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npo\OneDrive - Poochon Scientific LLC\Clients\Clients_From_University\Uni-Maryland\UMB-Miriam-Tamano-lab-Nana-Owusu-Boaitey\"/>
    </mc:Choice>
  </mc:AlternateContent>
  <bookViews>
    <workbookView xWindow="0" yWindow="0" windowWidth="18180" windowHeight="8376" activeTab="3"/>
  </bookViews>
  <sheets>
    <sheet name="Sample-info" sheetId="4" r:id="rId1"/>
    <sheet name="Proteins-stattistics-a-vs-b" sheetId="1" r:id="rId2"/>
    <sheet name="Proteins-stattistics-c-vs-d" sheetId="7" r:id="rId3"/>
    <sheet name="MS-data-summary" sheetId="6" r:id="rId4"/>
  </sheets>
  <calcPr calcId="152511"/>
</workbook>
</file>

<file path=xl/calcChain.xml><?xml version="1.0" encoding="utf-8"?>
<calcChain xmlns="http://schemas.openxmlformats.org/spreadsheetml/2006/main">
  <c r="BC2" i="7" l="1"/>
  <c r="BC3" i="7"/>
  <c r="BC4" i="7"/>
  <c r="AZ12" i="7" l="1"/>
  <c r="AZ5" i="7"/>
  <c r="AZ1403" i="7"/>
  <c r="AZ111" i="7"/>
  <c r="AZ133" i="7"/>
  <c r="AZ1464" i="7"/>
  <c r="AZ110" i="7"/>
  <c r="AZ117" i="7"/>
  <c r="AZ1195" i="7"/>
  <c r="AZ1335" i="7"/>
  <c r="BB1335" i="7" s="1"/>
  <c r="AZ1375" i="7"/>
  <c r="AZ692" i="7"/>
  <c r="BB692" i="7" s="1"/>
  <c r="AZ1207" i="7"/>
  <c r="AZ1295" i="7"/>
  <c r="BB1295" i="7" s="1"/>
  <c r="AZ1256" i="7"/>
  <c r="AZ758" i="7"/>
  <c r="AZ1182" i="7"/>
  <c r="BB1182" i="7" s="1"/>
  <c r="AZ1124" i="7"/>
  <c r="AZ188" i="7"/>
  <c r="BB188" i="7" s="1"/>
  <c r="AZ420" i="7"/>
  <c r="BB420" i="7" s="1"/>
  <c r="AZ252" i="7"/>
  <c r="BB252" i="7" s="1"/>
  <c r="AZ107" i="7"/>
  <c r="AZ1404" i="7"/>
  <c r="AZ1043" i="7"/>
  <c r="AZ760" i="7"/>
  <c r="AZ1351" i="7"/>
  <c r="AZ974" i="7"/>
  <c r="AZ662" i="7"/>
  <c r="AZ948" i="7"/>
  <c r="AZ1410" i="7"/>
  <c r="AZ57" i="7"/>
  <c r="BB57" i="7" s="1"/>
  <c r="AZ1217" i="7"/>
  <c r="AZ106" i="7"/>
  <c r="AZ1414" i="7"/>
  <c r="AZ1322" i="7"/>
  <c r="AZ169" i="7"/>
  <c r="AZ175" i="7"/>
  <c r="AZ508" i="7"/>
  <c r="AZ908" i="7"/>
  <c r="AZ1001" i="7"/>
  <c r="AZ626" i="7"/>
  <c r="AZ1233" i="7"/>
  <c r="AZ1200" i="7"/>
  <c r="AZ1397" i="7"/>
  <c r="AZ629" i="7"/>
  <c r="AZ539" i="7"/>
  <c r="AZ1289" i="7"/>
  <c r="BB1289" i="7" s="1"/>
  <c r="AZ373" i="7"/>
  <c r="BB373" i="7" s="1"/>
  <c r="AZ437" i="7"/>
  <c r="AZ54" i="7"/>
  <c r="AZ607" i="7"/>
  <c r="AZ910" i="7"/>
  <c r="AZ763" i="7"/>
  <c r="AZ562" i="7"/>
  <c r="AZ30" i="7"/>
  <c r="AZ207" i="7"/>
  <c r="AZ1389" i="7"/>
  <c r="BB1389" i="7" s="1"/>
  <c r="AZ172" i="7"/>
  <c r="AZ992" i="7"/>
  <c r="AZ1004" i="7"/>
  <c r="AZ453" i="7"/>
  <c r="AZ940" i="7"/>
  <c r="AZ53" i="7"/>
  <c r="AZ1329" i="7"/>
  <c r="AZ482" i="7"/>
  <c r="AZ1035" i="7"/>
  <c r="AZ811" i="7"/>
  <c r="BB811" i="7" s="1"/>
  <c r="AZ729" i="7"/>
  <c r="AZ721" i="7"/>
  <c r="AZ782" i="7"/>
  <c r="BB782" i="7" s="1"/>
  <c r="AZ918" i="7"/>
  <c r="AZ1212" i="7"/>
  <c r="AZ675" i="7"/>
  <c r="BB675" i="7" s="1"/>
  <c r="AZ793" i="7"/>
  <c r="AZ1018" i="7"/>
  <c r="AZ1339" i="7"/>
  <c r="AZ1105" i="7"/>
  <c r="AZ713" i="7"/>
  <c r="AZ1168" i="7"/>
  <c r="AZ17" i="7"/>
  <c r="AZ834" i="7"/>
  <c r="AZ977" i="7"/>
  <c r="AZ611" i="7"/>
  <c r="AZ1091" i="7"/>
  <c r="AZ386" i="7"/>
  <c r="BB386" i="7" s="1"/>
  <c r="AZ664" i="7"/>
  <c r="AZ1364" i="7"/>
  <c r="AZ942" i="7"/>
  <c r="AZ1184" i="7"/>
  <c r="AZ1347" i="7"/>
  <c r="AZ1206" i="7"/>
  <c r="AZ224" i="7"/>
  <c r="AZ624" i="7"/>
  <c r="AZ1422" i="7"/>
  <c r="AZ1383" i="7"/>
  <c r="AZ602" i="7"/>
  <c r="AZ1240" i="7"/>
  <c r="AZ956" i="7"/>
  <c r="AZ419" i="7"/>
  <c r="AZ652" i="7"/>
  <c r="AZ399" i="7"/>
  <c r="AZ779" i="7"/>
  <c r="AZ789" i="7"/>
  <c r="AZ1179" i="7"/>
  <c r="AZ477" i="7"/>
  <c r="AZ1416" i="7"/>
  <c r="AZ472" i="7"/>
  <c r="AZ818" i="7"/>
  <c r="AZ1408" i="7"/>
  <c r="AZ1260" i="7"/>
  <c r="AZ1167" i="7"/>
  <c r="AZ571" i="7"/>
  <c r="AZ1197" i="7"/>
  <c r="AZ1385" i="7"/>
  <c r="BB1385" i="7" s="1"/>
  <c r="AZ1345" i="7"/>
  <c r="AZ1135" i="7"/>
  <c r="AZ788" i="7"/>
  <c r="AZ473" i="7"/>
  <c r="AZ1246" i="7"/>
  <c r="AZ944" i="7"/>
  <c r="AZ359" i="7"/>
  <c r="AZ1017" i="7"/>
  <c r="AZ1222" i="7"/>
  <c r="AZ1180" i="7"/>
  <c r="AZ1372" i="7"/>
  <c r="AZ1323" i="7"/>
  <c r="AZ964" i="7"/>
  <c r="BB964" i="7" s="1"/>
  <c r="AZ260" i="7"/>
  <c r="AZ495" i="7"/>
  <c r="AZ798" i="7"/>
  <c r="BB798" i="7" s="1"/>
  <c r="AZ1103" i="7"/>
  <c r="BB1103" i="7" s="1"/>
  <c r="AZ1014" i="7"/>
  <c r="BB1014" i="7" s="1"/>
  <c r="AZ1046" i="7"/>
  <c r="AZ435" i="7"/>
  <c r="AZ955" i="7"/>
  <c r="AZ1262" i="7"/>
  <c r="AZ869" i="7"/>
  <c r="AZ744" i="7"/>
  <c r="AZ1020" i="7"/>
  <c r="AZ583" i="7"/>
  <c r="AZ329" i="7"/>
  <c r="AZ1209" i="7"/>
  <c r="AZ1198" i="7"/>
  <c r="AZ731" i="7"/>
  <c r="BB731" i="7" s="1"/>
  <c r="AZ1298" i="7"/>
  <c r="AZ233" i="7"/>
  <c r="AZ568" i="7"/>
  <c r="BB568" i="7" s="1"/>
  <c r="AZ422" i="7"/>
  <c r="AZ290" i="7"/>
  <c r="AZ361" i="7"/>
  <c r="AZ1253" i="7"/>
  <c r="AZ1362" i="7"/>
  <c r="AZ748" i="7"/>
  <c r="AZ1175" i="7"/>
  <c r="AZ18" i="7"/>
  <c r="AZ1034" i="7"/>
  <c r="AZ1145" i="7"/>
  <c r="AZ187" i="7"/>
  <c r="AZ460" i="7"/>
  <c r="AZ277" i="7"/>
  <c r="AZ258" i="7"/>
  <c r="AZ1177" i="7"/>
  <c r="AZ126" i="7"/>
  <c r="AZ43" i="7"/>
  <c r="BB43" i="7" s="1"/>
  <c r="AZ846" i="7"/>
  <c r="AZ708" i="7"/>
  <c r="AZ1140" i="7"/>
  <c r="AZ514" i="7"/>
  <c r="AZ208" i="7"/>
  <c r="AZ391" i="7"/>
  <c r="AZ1349" i="7"/>
  <c r="AZ389" i="7"/>
  <c r="AZ494" i="7"/>
  <c r="BB494" i="7" s="1"/>
  <c r="AZ16" i="7"/>
  <c r="AZ8" i="7"/>
  <c r="BB8" i="7" s="1"/>
  <c r="AZ440" i="7"/>
  <c r="AZ367" i="7"/>
  <c r="AZ653" i="7"/>
  <c r="BB653" i="7" s="1"/>
  <c r="AZ491" i="7"/>
  <c r="AZ483" i="7"/>
  <c r="AZ44" i="7"/>
  <c r="AZ206" i="7"/>
  <c r="BB206" i="7" s="1"/>
  <c r="AZ131" i="7"/>
  <c r="BB131" i="7" s="1"/>
  <c r="AZ726" i="7"/>
  <c r="AZ37" i="7"/>
  <c r="AZ309" i="7"/>
  <c r="AZ211" i="7"/>
  <c r="AZ163" i="7"/>
  <c r="AZ178" i="7"/>
  <c r="AZ324" i="7"/>
  <c r="AZ377" i="7"/>
  <c r="AZ351" i="7"/>
  <c r="AZ997" i="7"/>
  <c r="AZ66" i="7"/>
  <c r="AZ468" i="7"/>
  <c r="AZ820" i="7"/>
  <c r="AZ4" i="7"/>
  <c r="AZ265" i="7"/>
  <c r="AZ231" i="7"/>
  <c r="AZ1429" i="7"/>
  <c r="AZ9" i="7"/>
  <c r="AZ1303" i="7"/>
  <c r="AZ590" i="7"/>
  <c r="AZ751" i="7"/>
  <c r="AZ1462" i="7"/>
  <c r="AZ1459" i="7"/>
  <c r="BB1459" i="7" s="1"/>
  <c r="AZ246" i="7"/>
  <c r="AZ1468" i="7"/>
  <c r="BB1468" i="7" s="1"/>
  <c r="AZ27" i="7"/>
  <c r="BB27" i="7" s="1"/>
  <c r="AZ114" i="7"/>
  <c r="AZ101" i="7"/>
  <c r="AZ7" i="7"/>
  <c r="AZ19" i="7"/>
  <c r="AZ104" i="7"/>
  <c r="AZ121" i="7"/>
  <c r="AZ237" i="7"/>
  <c r="AZ765" i="7"/>
  <c r="AZ1172" i="7"/>
  <c r="AZ475" i="7"/>
  <c r="AZ538" i="7"/>
  <c r="AZ1069" i="7"/>
  <c r="AZ89" i="7"/>
  <c r="BB89" i="7" s="1"/>
  <c r="AZ745" i="7"/>
  <c r="AZ1424" i="7"/>
  <c r="AZ415" i="7"/>
  <c r="AZ162" i="7"/>
  <c r="AZ375" i="7"/>
  <c r="AZ365" i="7"/>
  <c r="AZ146" i="7"/>
  <c r="AZ182" i="7"/>
  <c r="AZ143" i="7"/>
  <c r="AZ103" i="7"/>
  <c r="AZ102" i="7"/>
  <c r="AZ122" i="7"/>
  <c r="AZ746" i="7"/>
  <c r="AZ2" i="7"/>
  <c r="AZ42" i="7"/>
  <c r="BB42" i="7" s="1"/>
  <c r="AZ524" i="7"/>
  <c r="AZ436" i="7"/>
  <c r="BB436" i="7" s="1"/>
  <c r="AZ553" i="7"/>
  <c r="AZ165" i="7"/>
  <c r="AZ499" i="7"/>
  <c r="BB499" i="7" s="1"/>
  <c r="AZ144" i="7"/>
  <c r="AZ546" i="7"/>
  <c r="AZ462" i="7"/>
  <c r="AZ405" i="7"/>
  <c r="AZ20" i="7"/>
  <c r="AZ665" i="7"/>
  <c r="BB665" i="7" s="1"/>
  <c r="AZ572" i="7"/>
  <c r="AZ735" i="7"/>
  <c r="AZ595" i="7"/>
  <c r="BB595" i="7" s="1"/>
  <c r="AZ331" i="7"/>
  <c r="AZ180" i="7"/>
  <c r="BB180" i="7" s="1"/>
  <c r="AZ308" i="7"/>
  <c r="AZ293" i="7"/>
  <c r="AZ21" i="7"/>
  <c r="AZ350" i="7"/>
  <c r="AZ642" i="7"/>
  <c r="AZ269" i="7"/>
  <c r="AZ369" i="7"/>
  <c r="AZ36" i="7"/>
  <c r="AZ352" i="7"/>
  <c r="AZ263" i="7"/>
  <c r="AZ72" i="7"/>
  <c r="AZ573" i="7"/>
  <c r="AZ272" i="7"/>
  <c r="AZ843" i="7"/>
  <c r="AZ463" i="7"/>
  <c r="AZ1352" i="7"/>
  <c r="AZ1321" i="7"/>
  <c r="AZ301" i="7"/>
  <c r="AZ452" i="7"/>
  <c r="BB452" i="7" s="1"/>
  <c r="AZ235" i="7"/>
  <c r="AZ96" i="7"/>
  <c r="AZ145" i="7"/>
  <c r="AZ134" i="7"/>
  <c r="AZ322" i="7"/>
  <c r="AZ93" i="7"/>
  <c r="BB93" i="7" s="1"/>
  <c r="AZ1249" i="7"/>
  <c r="AZ52" i="7"/>
  <c r="AZ504" i="7"/>
  <c r="BB504" i="7" s="1"/>
  <c r="AZ1421" i="7"/>
  <c r="AZ170" i="7"/>
  <c r="BB170" i="7" s="1"/>
  <c r="AZ51" i="7"/>
  <c r="AZ48" i="7"/>
  <c r="AZ431" i="7"/>
  <c r="AZ952" i="7"/>
  <c r="AZ60" i="7"/>
  <c r="AZ550" i="7"/>
  <c r="AZ274" i="7"/>
  <c r="AZ22" i="7"/>
  <c r="AZ253" i="7"/>
  <c r="AZ756" i="7"/>
  <c r="AZ311" i="7"/>
  <c r="AZ204" i="7"/>
  <c r="BB204" i="7" s="1"/>
  <c r="AZ333" i="7"/>
  <c r="AZ33" i="7"/>
  <c r="AZ870" i="7"/>
  <c r="AZ280" i="7"/>
  <c r="AZ923" i="7"/>
  <c r="AZ649" i="7"/>
  <c r="AZ601" i="7"/>
  <c r="AZ243" i="7"/>
  <c r="AZ380" i="7"/>
  <c r="AZ608" i="7"/>
  <c r="AZ416" i="7"/>
  <c r="AZ449" i="7"/>
  <c r="AZ534" i="7"/>
  <c r="AZ1245" i="7"/>
  <c r="AZ270" i="7"/>
  <c r="AZ808" i="7"/>
  <c r="AZ108" i="7"/>
  <c r="AZ1469" i="7"/>
  <c r="AZ529" i="7"/>
  <c r="AZ1306" i="7"/>
  <c r="AZ232" i="7"/>
  <c r="AZ171" i="7"/>
  <c r="AZ701" i="7"/>
  <c r="AZ120" i="7"/>
  <c r="AZ302" i="7"/>
  <c r="AZ1438" i="7"/>
  <c r="AZ1022" i="7"/>
  <c r="AZ679" i="7"/>
  <c r="AZ355" i="7"/>
  <c r="AZ239" i="7"/>
  <c r="AZ615" i="7"/>
  <c r="BB615" i="7" s="1"/>
  <c r="AZ459" i="7"/>
  <c r="AZ153" i="7"/>
  <c r="AZ451" i="7"/>
  <c r="AZ46" i="7"/>
  <c r="AZ139" i="7"/>
  <c r="AZ321" i="7"/>
  <c r="AZ166" i="7"/>
  <c r="AZ332" i="7"/>
  <c r="AZ856" i="7"/>
  <c r="AZ1252" i="7"/>
  <c r="AZ1211" i="7"/>
  <c r="AZ603" i="7"/>
  <c r="AZ155" i="7"/>
  <c r="BB155" i="7" s="1"/>
  <c r="AZ337" i="7"/>
  <c r="AZ1092" i="7"/>
  <c r="AZ317" i="7"/>
  <c r="AZ589" i="7"/>
  <c r="AZ527" i="7"/>
  <c r="AZ1402" i="7"/>
  <c r="AZ522" i="7"/>
  <c r="AZ251" i="7"/>
  <c r="AZ620" i="7"/>
  <c r="AZ450" i="7"/>
  <c r="AZ173" i="7"/>
  <c r="AZ557" i="7"/>
  <c r="AZ812" i="7"/>
  <c r="AZ189" i="7"/>
  <c r="AZ712" i="7"/>
  <c r="AZ700" i="7"/>
  <c r="AZ1026" i="7"/>
  <c r="AZ773" i="7"/>
  <c r="AZ138" i="7"/>
  <c r="AZ645" i="7"/>
  <c r="AZ127" i="7"/>
  <c r="AZ681" i="7"/>
  <c r="AZ584" i="7"/>
  <c r="AZ1330" i="7"/>
  <c r="AZ690" i="7"/>
  <c r="AZ326" i="7"/>
  <c r="AZ128" i="7"/>
  <c r="BB128" i="7" s="1"/>
  <c r="AZ1409" i="7"/>
  <c r="AZ530" i="7"/>
  <c r="AZ533" i="7"/>
  <c r="AZ429" i="7"/>
  <c r="AZ1111" i="7"/>
  <c r="AZ750" i="7"/>
  <c r="AZ296" i="7"/>
  <c r="AZ1314" i="7"/>
  <c r="AZ703" i="7"/>
  <c r="AZ1278" i="7"/>
  <c r="AZ161" i="7"/>
  <c r="AZ313" i="7"/>
  <c r="AZ267" i="7"/>
  <c r="AZ167" i="7"/>
  <c r="BB167" i="7" s="1"/>
  <c r="AZ1353" i="7"/>
  <c r="AZ484" i="7"/>
  <c r="AZ349" i="7"/>
  <c r="AZ1201" i="7"/>
  <c r="AZ907" i="7"/>
  <c r="AZ159" i="7"/>
  <c r="AZ26" i="7"/>
  <c r="AZ1061" i="7"/>
  <c r="AZ123" i="7"/>
  <c r="AZ156" i="7"/>
  <c r="AZ1445" i="7"/>
  <c r="AZ904" i="7"/>
  <c r="AZ1031" i="7"/>
  <c r="AZ140" i="7"/>
  <c r="AZ113" i="7"/>
  <c r="AZ15" i="7"/>
  <c r="AZ118" i="7"/>
  <c r="AZ10" i="7"/>
  <c r="AZ6" i="7"/>
  <c r="AZ245" i="7"/>
  <c r="AZ229" i="7"/>
  <c r="AZ576" i="7"/>
  <c r="AZ672" i="7"/>
  <c r="AZ306" i="7"/>
  <c r="AZ544" i="7"/>
  <c r="AZ657" i="7"/>
  <c r="AZ255" i="7"/>
  <c r="AZ516" i="7"/>
  <c r="AZ50" i="7"/>
  <c r="AZ345" i="7"/>
  <c r="AZ500" i="7"/>
  <c r="AZ723" i="7"/>
  <c r="BB723" i="7" s="1"/>
  <c r="AZ549" i="7"/>
  <c r="AZ281" i="7"/>
  <c r="AZ578" i="7"/>
  <c r="BB578" i="7" s="1"/>
  <c r="AZ1086" i="7"/>
  <c r="AZ409" i="7"/>
  <c r="AZ1274" i="7"/>
  <c r="AZ705" i="7"/>
  <c r="AZ97" i="7"/>
  <c r="AZ650" i="7"/>
  <c r="AZ434" i="7"/>
  <c r="BB434" i="7" s="1"/>
  <c r="AZ411" i="7"/>
  <c r="AZ368" i="7"/>
  <c r="AZ805" i="7"/>
  <c r="AZ158" i="7"/>
  <c r="AZ486" i="7"/>
  <c r="AZ1021" i="7"/>
  <c r="AZ574" i="7"/>
  <c r="AZ481" i="7"/>
  <c r="AZ300" i="7"/>
  <c r="AZ596" i="7"/>
  <c r="AZ348" i="7"/>
  <c r="AZ498" i="7"/>
  <c r="AZ299" i="7"/>
  <c r="AZ356" i="7"/>
  <c r="BB356" i="7" s="1"/>
  <c r="AZ1007" i="7"/>
  <c r="AZ387" i="7"/>
  <c r="AZ928" i="7"/>
  <c r="AZ336" i="7"/>
  <c r="AZ913" i="7"/>
  <c r="AZ1380" i="7"/>
  <c r="BB1380" i="7" s="1"/>
  <c r="AZ678" i="7"/>
  <c r="AZ697" i="7"/>
  <c r="AZ983" i="7"/>
  <c r="AZ836" i="7"/>
  <c r="AZ90" i="7"/>
  <c r="AZ83" i="7"/>
  <c r="AZ379" i="7"/>
  <c r="AZ176" i="7"/>
  <c r="AZ248" i="7"/>
  <c r="BB248" i="7" s="1"/>
  <c r="AZ598" i="7"/>
  <c r="AZ236" i="7"/>
  <c r="AZ412" i="7"/>
  <c r="AZ647" i="7"/>
  <c r="AZ540" i="7"/>
  <c r="AZ214" i="7"/>
  <c r="AZ335" i="7"/>
  <c r="AZ198" i="7"/>
  <c r="AZ730" i="7"/>
  <c r="AZ743" i="7"/>
  <c r="AZ32" i="7"/>
  <c r="AZ98" i="7"/>
  <c r="AZ1405" i="7"/>
  <c r="AZ588" i="7"/>
  <c r="AZ330" i="7"/>
  <c r="AZ444" i="7"/>
  <c r="AZ1229" i="7"/>
  <c r="AZ780" i="7"/>
  <c r="AZ282" i="7"/>
  <c r="AZ764" i="7"/>
  <c r="AZ87" i="7"/>
  <c r="AZ471" i="7"/>
  <c r="AZ441" i="7"/>
  <c r="AZ520" i="7"/>
  <c r="AZ1072" i="7"/>
  <c r="AZ408" i="7"/>
  <c r="AZ753" i="7"/>
  <c r="AZ219" i="7"/>
  <c r="AZ917" i="7"/>
  <c r="AZ1234" i="7"/>
  <c r="AZ1384" i="7"/>
  <c r="AZ1115" i="7"/>
  <c r="AZ68" i="7"/>
  <c r="AZ1288" i="7"/>
  <c r="AZ512" i="7"/>
  <c r="AZ397" i="7"/>
  <c r="AZ1437" i="7"/>
  <c r="AZ196" i="7"/>
  <c r="AZ978" i="7"/>
  <c r="AZ771" i="7"/>
  <c r="AZ76" i="7"/>
  <c r="AZ221" i="7"/>
  <c r="BB221" i="7" s="1"/>
  <c r="AZ222" i="7"/>
  <c r="AZ1099" i="7"/>
  <c r="BB1099" i="7" s="1"/>
  <c r="AZ1161" i="7"/>
  <c r="AZ1166" i="7"/>
  <c r="AZ689" i="7"/>
  <c r="AZ1304" i="7"/>
  <c r="AZ384" i="7"/>
  <c r="AZ725" i="7"/>
  <c r="AZ563" i="7"/>
  <c r="AZ197" i="7"/>
  <c r="AZ11" i="7"/>
  <c r="AZ638" i="7"/>
  <c r="AZ492" i="7"/>
  <c r="AZ965" i="7"/>
  <c r="AZ1391" i="7"/>
  <c r="AZ505" i="7"/>
  <c r="AZ297" i="7"/>
  <c r="AZ1174" i="7"/>
  <c r="AZ886" i="7"/>
  <c r="AZ1028" i="7"/>
  <c r="AZ99" i="7"/>
  <c r="AZ1338" i="7"/>
  <c r="AZ354" i="7"/>
  <c r="AZ47" i="7"/>
  <c r="AZ77" i="7"/>
  <c r="AZ625" i="7"/>
  <c r="AZ591" i="7"/>
  <c r="AZ537" i="7"/>
  <c r="AZ3" i="7"/>
  <c r="AZ849" i="7"/>
  <c r="AZ774" i="7"/>
  <c r="AZ738" i="7"/>
  <c r="AZ287" i="7"/>
  <c r="AZ1472" i="7"/>
  <c r="AZ247" i="7"/>
  <c r="AZ564" i="7"/>
  <c r="AZ310" i="7"/>
  <c r="AZ683" i="7"/>
  <c r="AZ109" i="7"/>
  <c r="AZ737" i="7"/>
  <c r="AZ787" i="7"/>
  <c r="AZ1228" i="7"/>
  <c r="AZ1136" i="7"/>
  <c r="AZ344" i="7"/>
  <c r="AZ353" i="7"/>
  <c r="AZ1287" i="7"/>
  <c r="AZ597" i="7"/>
  <c r="AZ217" i="7"/>
  <c r="AZ577" i="7"/>
  <c r="AZ250" i="7"/>
  <c r="AZ466" i="7"/>
  <c r="AZ1243" i="7"/>
  <c r="AZ667" i="7"/>
  <c r="AZ569" i="7"/>
  <c r="AZ341" i="7"/>
  <c r="AZ628" i="7"/>
  <c r="AZ1181" i="7"/>
  <c r="BB1181" i="7" s="1"/>
  <c r="AZ381" i="7"/>
  <c r="BB381" i="7" s="1"/>
  <c r="AZ1127" i="7"/>
  <c r="BB1127" i="7" s="1"/>
  <c r="AZ1085" i="7"/>
  <c r="BB1085" i="7" s="1"/>
  <c r="AZ454" i="7"/>
  <c r="BB454" i="7" s="1"/>
  <c r="AZ821" i="7"/>
  <c r="AZ816" i="7"/>
  <c r="AZ210" i="7"/>
  <c r="AZ1118" i="7"/>
  <c r="AZ654" i="7"/>
  <c r="AZ1199" i="7"/>
  <c r="AZ485" i="7"/>
  <c r="AZ402" i="7"/>
  <c r="AZ832" i="7"/>
  <c r="AZ240" i="7"/>
  <c r="AZ464" i="7"/>
  <c r="AZ421" i="7"/>
  <c r="AZ298" i="7"/>
  <c r="AZ881" i="7"/>
  <c r="AZ1325" i="7"/>
  <c r="AZ1267" i="7"/>
  <c r="AZ558" i="7"/>
  <c r="AZ363" i="7"/>
  <c r="AZ594" i="7"/>
  <c r="AZ799" i="7"/>
  <c r="AZ430" i="7"/>
  <c r="AZ448" i="7"/>
  <c r="BB448" i="7" s="1"/>
  <c r="AZ749" i="7"/>
  <c r="AZ190" i="7"/>
  <c r="BB190" i="7" s="1"/>
  <c r="AZ38" i="7"/>
  <c r="AZ668" i="7"/>
  <c r="BB668" i="7" s="1"/>
  <c r="AZ1077" i="7"/>
  <c r="AZ244" i="7"/>
  <c r="AZ1041" i="7"/>
  <c r="AZ130" i="7"/>
  <c r="AZ1082" i="7"/>
  <c r="AZ1068" i="7"/>
  <c r="AZ395" i="7"/>
  <c r="AZ1224" i="7"/>
  <c r="AZ1044" i="7"/>
  <c r="AZ257" i="7"/>
  <c r="AZ394" i="7"/>
  <c r="AZ999" i="7"/>
  <c r="AZ275" i="7"/>
  <c r="AZ740" i="7"/>
  <c r="AZ655" i="7"/>
  <c r="AZ49" i="7"/>
  <c r="AZ709" i="7"/>
  <c r="AZ228" i="7"/>
  <c r="AZ1386" i="7"/>
  <c r="AZ858" i="7"/>
  <c r="AZ526" i="7"/>
  <c r="AZ192" i="7"/>
  <c r="AZ428" i="7"/>
  <c r="AZ396" i="7"/>
  <c r="AZ1071" i="7"/>
  <c r="AZ871" i="7"/>
  <c r="AZ971" i="7"/>
  <c r="AZ1192" i="7"/>
  <c r="AZ414" i="7"/>
  <c r="AZ92" i="7"/>
  <c r="AZ39" i="7"/>
  <c r="AZ497" i="7"/>
  <c r="AZ194" i="7"/>
  <c r="AZ656" i="7"/>
  <c r="AZ201" i="7"/>
  <c r="AZ1126" i="7"/>
  <c r="AZ1038" i="7"/>
  <c r="AZ1371" i="7"/>
  <c r="AZ164" i="7"/>
  <c r="AZ88" i="7"/>
  <c r="BB88" i="7" s="1"/>
  <c r="AZ357" i="7"/>
  <c r="AZ722" i="7"/>
  <c r="BB722" i="7" s="1"/>
  <c r="AZ307" i="7"/>
  <c r="AZ631" i="7"/>
  <c r="BB631" i="7" s="1"/>
  <c r="AZ125" i="7"/>
  <c r="AZ147" i="7"/>
  <c r="AZ728" i="7"/>
  <c r="AZ1097" i="7"/>
  <c r="AZ775" i="7"/>
  <c r="AZ1340" i="7"/>
  <c r="AZ702" i="7"/>
  <c r="AZ292" i="7"/>
  <c r="BB292" i="7" s="1"/>
  <c r="AZ890" i="7"/>
  <c r="BB890" i="7" s="1"/>
  <c r="AZ1137" i="7"/>
  <c r="BB1137" i="7" s="1"/>
  <c r="AZ456" i="7"/>
  <c r="BB456" i="7" s="1"/>
  <c r="AZ958" i="7"/>
  <c r="BB958" i="7" s="1"/>
  <c r="AZ1473" i="7"/>
  <c r="AZ1297" i="7"/>
  <c r="AZ1296" i="7"/>
  <c r="AZ1237" i="7"/>
  <c r="AZ852" i="7"/>
  <c r="AZ1036" i="7"/>
  <c r="AZ892" i="7"/>
  <c r="AZ567" i="7"/>
  <c r="AZ1238" i="7"/>
  <c r="AZ633" i="7"/>
  <c r="AZ445" i="7"/>
  <c r="AZ959" i="7"/>
  <c r="AZ1110" i="7"/>
  <c r="AZ878" i="7"/>
  <c r="AZ949" i="7"/>
  <c r="BB949" i="7" s="1"/>
  <c r="AZ58" i="7"/>
  <c r="AZ995" i="7"/>
  <c r="AZ1078" i="7"/>
  <c r="AZ1475" i="7"/>
  <c r="AZ873" i="7"/>
  <c r="AZ674" i="7"/>
  <c r="AZ1312" i="7"/>
  <c r="AZ885" i="7"/>
  <c r="AZ467" i="7"/>
  <c r="AZ817" i="7"/>
  <c r="AZ371" i="7"/>
  <c r="AZ1117" i="7"/>
  <c r="AZ903" i="7"/>
  <c r="AZ503" i="7"/>
  <c r="AZ555" i="7"/>
  <c r="AZ609" i="7"/>
  <c r="AZ968" i="7"/>
  <c r="AZ342" i="7"/>
  <c r="AZ621" i="7"/>
  <c r="AZ25" i="7"/>
  <c r="AZ1169" i="7"/>
  <c r="AZ392" i="7"/>
  <c r="AZ863" i="7"/>
  <c r="AZ382" i="7"/>
  <c r="AZ776" i="7"/>
  <c r="AZ916" i="7"/>
  <c r="AZ1064" i="7"/>
  <c r="BB1064" i="7" s="1"/>
  <c r="AZ755" i="7"/>
  <c r="AZ1388" i="7"/>
  <c r="BB1388" i="7" s="1"/>
  <c r="AZ1434" i="7"/>
  <c r="AZ1160" i="7"/>
  <c r="BB1160" i="7" s="1"/>
  <c r="AZ865" i="7"/>
  <c r="AZ64" i="7"/>
  <c r="AZ1223" i="7"/>
  <c r="AZ1128" i="7"/>
  <c r="AZ714" i="7"/>
  <c r="AZ1400" i="7"/>
  <c r="AZ457" i="7"/>
  <c r="AZ315" i="7"/>
  <c r="AZ132" i="7"/>
  <c r="AZ1040" i="7"/>
  <c r="AZ676" i="7"/>
  <c r="AZ899" i="7"/>
  <c r="AZ851" i="7"/>
  <c r="AZ716" i="7"/>
  <c r="BB716" i="7" s="1"/>
  <c r="AZ1057" i="7"/>
  <c r="AZ778" i="7"/>
  <c r="BB778" i="7" s="1"/>
  <c r="AZ276" i="7"/>
  <c r="BB276" i="7" s="1"/>
  <c r="AZ1119" i="7"/>
  <c r="AZ969" i="7"/>
  <c r="AZ35" i="7"/>
  <c r="BB35" i="7" s="1"/>
  <c r="AZ566" i="7"/>
  <c r="BB566" i="7" s="1"/>
  <c r="AZ328" i="7"/>
  <c r="AZ283" i="7"/>
  <c r="AZ809" i="7"/>
  <c r="AZ854" i="7"/>
  <c r="AZ879" i="7"/>
  <c r="AZ532" i="7"/>
  <c r="AZ1162" i="7"/>
  <c r="BB1162" i="7" s="1"/>
  <c r="AZ931" i="7"/>
  <c r="AZ1320" i="7"/>
  <c r="AZ264" i="7"/>
  <c r="AZ1143" i="7"/>
  <c r="AZ1005" i="7"/>
  <c r="AZ804" i="7"/>
  <c r="AZ1311" i="7"/>
  <c r="AZ610" i="7"/>
  <c r="AZ129" i="7"/>
  <c r="AZ31" i="7"/>
  <c r="AZ1051" i="7"/>
  <c r="AZ1188" i="7"/>
  <c r="AZ142" i="7"/>
  <c r="AZ945" i="7"/>
  <c r="AZ426" i="7"/>
  <c r="AZ490" i="7"/>
  <c r="BB490" i="7" s="1"/>
  <c r="AZ986" i="7"/>
  <c r="AZ1453" i="7"/>
  <c r="AZ920" i="7"/>
  <c r="AZ861" i="7"/>
  <c r="BB861" i="7" s="1"/>
  <c r="AZ769" i="7"/>
  <c r="AZ835" i="7"/>
  <c r="AZ543" i="7"/>
  <c r="AZ781" i="7"/>
  <c r="AZ814" i="7"/>
  <c r="AZ661" i="7"/>
  <c r="AZ1279" i="7"/>
  <c r="AZ547" i="7"/>
  <c r="BB547" i="7" s="1"/>
  <c r="AZ45" i="7"/>
  <c r="AZ273" i="7"/>
  <c r="AZ981" i="7"/>
  <c r="BB981" i="7" s="1"/>
  <c r="AZ202" i="7"/>
  <c r="AZ1331" i="7"/>
  <c r="BB1331" i="7" s="1"/>
  <c r="AZ364" i="7"/>
  <c r="BB364" i="7" s="1"/>
  <c r="AZ305" i="7"/>
  <c r="AZ193" i="7"/>
  <c r="AZ1374" i="7"/>
  <c r="AZ136" i="7"/>
  <c r="AZ1002" i="7"/>
  <c r="AZ179" i="7"/>
  <c r="AZ552" i="7"/>
  <c r="AZ925" i="7"/>
  <c r="AZ915" i="7"/>
  <c r="AZ213" i="7"/>
  <c r="AZ953" i="7"/>
  <c r="AZ312" i="7"/>
  <c r="AZ71" i="7"/>
  <c r="AZ470" i="7"/>
  <c r="AZ815" i="7"/>
  <c r="AZ1011" i="7"/>
  <c r="AZ772" i="7"/>
  <c r="AZ241" i="7"/>
  <c r="AZ880" i="7"/>
  <c r="AZ304" i="7"/>
  <c r="AZ41" i="7"/>
  <c r="AZ105" i="7"/>
  <c r="AZ1387" i="7"/>
  <c r="AZ100" i="7"/>
  <c r="BB100" i="7" s="1"/>
  <c r="AZ893" i="7"/>
  <c r="BB893" i="7" s="1"/>
  <c r="AZ249" i="7"/>
  <c r="BB249" i="7" s="1"/>
  <c r="AZ1436" i="7"/>
  <c r="AZ1324" i="7"/>
  <c r="AZ643" i="7"/>
  <c r="AZ226" i="7"/>
  <c r="AZ28" i="7"/>
  <c r="AZ1141" i="7"/>
  <c r="AZ254" i="7"/>
  <c r="AZ75" i="7"/>
  <c r="AZ1354" i="7"/>
  <c r="AZ1432" i="7"/>
  <c r="AZ523" i="7"/>
  <c r="AZ622" i="7"/>
  <c r="AZ644" i="7"/>
  <c r="AZ1316" i="7"/>
  <c r="AZ1254" i="7"/>
  <c r="AZ63" i="7"/>
  <c r="BB63" i="7" s="1"/>
  <c r="AZ837" i="7"/>
  <c r="AZ1116" i="7"/>
  <c r="BB1116" i="7" s="1"/>
  <c r="AZ425" i="7"/>
  <c r="AZ887" i="7"/>
  <c r="AZ542" i="7"/>
  <c r="AZ528" i="7"/>
  <c r="AZ914" i="7"/>
  <c r="AZ238" i="7"/>
  <c r="AZ85" i="7"/>
  <c r="AZ358" i="7"/>
  <c r="BB358" i="7" s="1"/>
  <c r="AZ736" i="7"/>
  <c r="BB736" i="7" s="1"/>
  <c r="AZ813" i="7"/>
  <c r="AZ1067" i="7"/>
  <c r="BB1067" i="7" s="1"/>
  <c r="AZ69" i="7"/>
  <c r="BB69" i="7" s="1"/>
  <c r="AZ900" i="7"/>
  <c r="BB900" i="7" s="1"/>
  <c r="AZ1280" i="7"/>
  <c r="AZ205" i="7"/>
  <c r="AZ924" i="7"/>
  <c r="AZ489" i="7"/>
  <c r="AZ1000" i="7"/>
  <c r="AZ73" i="7"/>
  <c r="AZ343" i="7"/>
  <c r="AZ618" i="7"/>
  <c r="AZ181" i="7"/>
  <c r="AZ970" i="7"/>
  <c r="AZ1087" i="7"/>
  <c r="AZ967" i="7"/>
  <c r="AZ218" i="7"/>
  <c r="AZ845" i="7"/>
  <c r="AZ612" i="7"/>
  <c r="AZ866" i="7"/>
  <c r="AZ424" i="7"/>
  <c r="AZ259" i="7"/>
  <c r="AZ1376" i="7"/>
  <c r="AZ637" i="7"/>
  <c r="AZ86" i="7"/>
  <c r="AZ29" i="7"/>
  <c r="AZ715" i="7"/>
  <c r="BB715" i="7" s="1"/>
  <c r="AZ1123" i="7"/>
  <c r="BB1123" i="7" s="1"/>
  <c r="AZ23" i="7"/>
  <c r="AZ501" i="7"/>
  <c r="BB501" i="7" s="1"/>
  <c r="AZ785" i="7"/>
  <c r="BB785" i="7" s="1"/>
  <c r="AZ961" i="7"/>
  <c r="AZ223" i="7"/>
  <c r="AZ1134" i="7"/>
  <c r="AZ119" i="7"/>
  <c r="AZ1373" i="7"/>
  <c r="AZ680" i="7"/>
  <c r="BB680" i="7" s="1"/>
  <c r="AZ693" i="7"/>
  <c r="AZ515" i="7"/>
  <c r="AZ338" i="7"/>
  <c r="AZ614" i="7"/>
  <c r="AZ294" i="7"/>
  <c r="BB294" i="7" s="1"/>
  <c r="AZ291" i="7"/>
  <c r="AZ487" i="7"/>
  <c r="BB487" i="7" s="1"/>
  <c r="AZ288" i="7"/>
  <c r="AZ882" i="7"/>
  <c r="AZ623" i="7"/>
  <c r="AZ1350" i="7"/>
  <c r="BB1350" i="7" s="1"/>
  <c r="AZ1369" i="7"/>
  <c r="AZ81" i="7"/>
  <c r="AZ242" i="7"/>
  <c r="AZ1346" i="7"/>
  <c r="AZ403" i="7"/>
  <c r="AZ1263" i="7"/>
  <c r="AZ1013" i="7"/>
  <c r="AZ185" i="7"/>
  <c r="AZ985" i="7"/>
  <c r="AZ570" i="7"/>
  <c r="BB570" i="7" s="1"/>
  <c r="AZ617" i="7"/>
  <c r="AZ1146" i="7"/>
  <c r="BB1146" i="7" s="1"/>
  <c r="AZ639" i="7"/>
  <c r="AZ1461" i="7"/>
  <c r="AZ55" i="7"/>
  <c r="AZ551" i="7"/>
  <c r="AZ124" i="7"/>
  <c r="AZ685" i="7"/>
  <c r="AZ950" i="7"/>
  <c r="AZ847" i="7"/>
  <c r="AZ1016" i="7"/>
  <c r="BB1016" i="7" s="1"/>
  <c r="AZ439" i="7"/>
  <c r="BB439" i="7" s="1"/>
  <c r="AZ698" i="7"/>
  <c r="AZ404" i="7"/>
  <c r="AZ82" i="7"/>
  <c r="AZ1399" i="7"/>
  <c r="AZ941" i="7"/>
  <c r="AZ203" i="7"/>
  <c r="AZ1284" i="7"/>
  <c r="AZ80" i="7"/>
  <c r="AZ1176" i="7"/>
  <c r="AZ433" i="7"/>
  <c r="AZ286" i="7"/>
  <c r="AZ796" i="7"/>
  <c r="AZ1317" i="7"/>
  <c r="BB1317" i="7" s="1"/>
  <c r="AZ1458" i="7"/>
  <c r="AZ410" i="7"/>
  <c r="AZ271" i="7"/>
  <c r="BB271" i="7" s="1"/>
  <c r="AZ791" i="7"/>
  <c r="AZ867" i="7"/>
  <c r="AZ688" i="7"/>
  <c r="AZ469" i="7"/>
  <c r="AZ372" i="7"/>
  <c r="AZ465" i="7"/>
  <c r="AZ1205" i="7"/>
  <c r="AZ1420" i="7"/>
  <c r="AZ853" i="7"/>
  <c r="AZ376" i="7"/>
  <c r="AZ390" i="7"/>
  <c r="BB390" i="7" s="1"/>
  <c r="AZ982" i="7"/>
  <c r="AZ1365" i="7"/>
  <c r="AZ186" i="7"/>
  <c r="BB186" i="7" s="1"/>
  <c r="AZ673" i="7"/>
  <c r="AZ1170" i="7"/>
  <c r="AZ786" i="7"/>
  <c r="AZ720" i="7"/>
  <c r="AZ933" i="7"/>
  <c r="AZ630" i="7"/>
  <c r="AZ947" i="7"/>
  <c r="AZ1328" i="7"/>
  <c r="BB1328" i="7" s="1"/>
  <c r="AZ1056" i="7"/>
  <c r="AZ687" i="7"/>
  <c r="AZ1285" i="7"/>
  <c r="BB1285" i="7" s="1"/>
  <c r="AZ1342" i="7"/>
  <c r="AZ13" i="7"/>
  <c r="BB13" i="7" s="1"/>
  <c r="AZ1336" i="7"/>
  <c r="AZ370" i="7"/>
  <c r="AZ174" i="7"/>
  <c r="BB174" i="7" s="1"/>
  <c r="AZ220" i="7"/>
  <c r="AZ1448" i="7"/>
  <c r="BB1448" i="7" s="1"/>
  <c r="AZ152" i="7"/>
  <c r="AZ289" i="7"/>
  <c r="AZ1045" i="7"/>
  <c r="AZ844" i="7"/>
  <c r="AZ1433" i="7"/>
  <c r="AZ502" i="7"/>
  <c r="AZ957" i="7"/>
  <c r="BB957" i="7" s="1"/>
  <c r="AZ937" i="7"/>
  <c r="BB937" i="7" s="1"/>
  <c r="AZ742" i="7"/>
  <c r="AZ670" i="7"/>
  <c r="AZ1010" i="7"/>
  <c r="AZ636" i="7"/>
  <c r="AZ34" i="7"/>
  <c r="AZ634" i="7"/>
  <c r="AZ442" i="7"/>
  <c r="BB442" i="7" s="1"/>
  <c r="AZ518" i="7"/>
  <c r="AZ1276" i="7"/>
  <c r="AZ784" i="7"/>
  <c r="AZ1310" i="7"/>
  <c r="AZ990" i="7"/>
  <c r="AZ285" i="7"/>
  <c r="BB285" i="7" s="1"/>
  <c r="AZ651" i="7"/>
  <c r="AZ1242" i="7"/>
  <c r="AZ168" i="7"/>
  <c r="BB168" i="7" s="1"/>
  <c r="AZ790" i="7"/>
  <c r="AZ1019" i="7"/>
  <c r="AZ1401" i="7"/>
  <c r="AZ587" i="7"/>
  <c r="AZ1033" i="7"/>
  <c r="AZ1073" i="7"/>
  <c r="AZ1008" i="7"/>
  <c r="AZ927" i="7"/>
  <c r="AZ888" i="7"/>
  <c r="AZ803" i="7"/>
  <c r="AZ24" i="7"/>
  <c r="BB24" i="7" s="1"/>
  <c r="AZ671" i="7"/>
  <c r="AZ1213" i="7"/>
  <c r="AZ1063" i="7"/>
  <c r="AZ1163" i="7"/>
  <c r="AZ1305" i="7"/>
  <c r="AZ579" i="7"/>
  <c r="AZ94" i="7"/>
  <c r="AZ565" i="7"/>
  <c r="AZ1430" i="7"/>
  <c r="AZ802" i="7"/>
  <c r="AZ1450" i="7"/>
  <c r="AZ1435" i="7"/>
  <c r="AZ1120" i="7"/>
  <c r="AZ1467" i="7"/>
  <c r="BB1467" i="7" s="1"/>
  <c r="AZ116" i="7"/>
  <c r="BB116" i="7" s="1"/>
  <c r="AZ747" i="7"/>
  <c r="AZ225" i="7"/>
  <c r="AZ694" i="7"/>
  <c r="BB694" i="7" s="1"/>
  <c r="AZ1407" i="7"/>
  <c r="AZ1075" i="7"/>
  <c r="AZ1360" i="7"/>
  <c r="BB1360" i="7" s="1"/>
  <c r="AZ1257" i="7"/>
  <c r="AZ600" i="7"/>
  <c r="AZ1232" i="7"/>
  <c r="AZ1053" i="7"/>
  <c r="AZ84" i="7"/>
  <c r="AZ1113" i="7"/>
  <c r="AZ1334" i="7"/>
  <c r="BB1334" i="7" s="1"/>
  <c r="AZ531" i="7"/>
  <c r="AZ1248" i="7"/>
  <c r="AZ1361" i="7"/>
  <c r="AZ91" i="7"/>
  <c r="AZ1178" i="7"/>
  <c r="AZ148" i="7"/>
  <c r="AZ1379" i="7"/>
  <c r="AZ325" i="7"/>
  <c r="AZ1443" i="7"/>
  <c r="AZ797" i="7"/>
  <c r="AZ663" i="7"/>
  <c r="AZ303" i="7"/>
  <c r="AZ1191" i="7"/>
  <c r="AZ1159" i="7"/>
  <c r="AZ1367" i="7"/>
  <c r="BB1367" i="7" s="1"/>
  <c r="AZ770" i="7"/>
  <c r="AZ1277" i="7"/>
  <c r="BB1277" i="7" s="1"/>
  <c r="AZ1393" i="7"/>
  <c r="BB1393" i="7" s="1"/>
  <c r="AZ783" i="7"/>
  <c r="BB783" i="7" s="1"/>
  <c r="AZ1173" i="7"/>
  <c r="BB1173" i="7" s="1"/>
  <c r="AZ70" i="7"/>
  <c r="BB70" i="7" s="1"/>
  <c r="AZ406" i="7"/>
  <c r="AZ613" i="7"/>
  <c r="AZ632" i="7"/>
  <c r="AZ521" i="7"/>
  <c r="AZ1439" i="7"/>
  <c r="AZ1015" i="7"/>
  <c r="AZ184" i="7"/>
  <c r="AZ496" i="7"/>
  <c r="AZ1025" i="7"/>
  <c r="AZ1114" i="7"/>
  <c r="AZ65" i="7"/>
  <c r="AZ1348" i="7"/>
  <c r="AZ635" i="7"/>
  <c r="AZ1412" i="7"/>
  <c r="AZ1250" i="7"/>
  <c r="BB1250" i="7" s="1"/>
  <c r="AZ1130" i="7"/>
  <c r="AZ1080" i="7"/>
  <c r="AZ855" i="7"/>
  <c r="AZ1423" i="7"/>
  <c r="AZ536" i="7"/>
  <c r="AZ461" i="7"/>
  <c r="BB461" i="7" s="1"/>
  <c r="AZ1106" i="7"/>
  <c r="AZ695" i="7"/>
  <c r="BB695" i="7" s="1"/>
  <c r="AZ458" i="7"/>
  <c r="AZ822" i="7"/>
  <c r="AZ707" i="7"/>
  <c r="AZ934" i="7"/>
  <c r="AZ733" i="7"/>
  <c r="AZ1377" i="7"/>
  <c r="AZ1227" i="7"/>
  <c r="AZ1357" i="7"/>
  <c r="AZ864" i="7"/>
  <c r="AZ1440" i="7"/>
  <c r="AZ1313" i="7"/>
  <c r="AZ1190" i="7"/>
  <c r="BB1190" i="7" s="1"/>
  <c r="AZ921" i="7"/>
  <c r="AZ1457" i="7"/>
  <c r="AZ905" i="7"/>
  <c r="AZ1318" i="7"/>
  <c r="AZ347" i="7"/>
  <c r="BB347" i="7" s="1"/>
  <c r="AZ1449" i="7"/>
  <c r="BB1449" i="7" s="1"/>
  <c r="AZ545" i="7"/>
  <c r="AZ989" i="7"/>
  <c r="BB989" i="7" s="1"/>
  <c r="AZ766" i="7"/>
  <c r="AZ560" i="7"/>
  <c r="AZ911" i="7"/>
  <c r="AZ912" i="7"/>
  <c r="AZ1247" i="7"/>
  <c r="AZ1454" i="7"/>
  <c r="AZ1225" i="7"/>
  <c r="AZ447" i="7"/>
  <c r="AZ1378" i="7"/>
  <c r="BB1378" i="7" s="1"/>
  <c r="AZ1363" i="7"/>
  <c r="BB1363" i="7" s="1"/>
  <c r="AZ599" i="7"/>
  <c r="BB599" i="7" s="1"/>
  <c r="AZ1131" i="7"/>
  <c r="BB1131" i="7" s="1"/>
  <c r="AZ1148" i="7"/>
  <c r="BB1148" i="7" s="1"/>
  <c r="AZ1264" i="7"/>
  <c r="AZ95" i="7"/>
  <c r="AZ1108" i="7"/>
  <c r="AZ374" i="7"/>
  <c r="AZ366" i="7"/>
  <c r="AZ1009" i="7"/>
  <c r="AZ556" i="7"/>
  <c r="AZ1153" i="7"/>
  <c r="AZ525" i="7"/>
  <c r="AZ476" i="7"/>
  <c r="AZ393" i="7"/>
  <c r="AZ1093" i="7"/>
  <c r="AZ1382" i="7"/>
  <c r="AZ704" i="7"/>
  <c r="AZ507" i="7"/>
  <c r="AZ1084" i="7"/>
  <c r="AZ1081" i="7"/>
  <c r="AZ195" i="7"/>
  <c r="AZ762" i="7"/>
  <c r="AZ734" i="7"/>
  <c r="AZ1315" i="7"/>
  <c r="BB1315" i="7" s="1"/>
  <c r="AZ1096" i="7"/>
  <c r="AZ400" i="7"/>
  <c r="AZ1465" i="7"/>
  <c r="AZ1428" i="7"/>
  <c r="AZ261" i="7"/>
  <c r="AZ1337" i="7"/>
  <c r="AZ1251" i="7"/>
  <c r="AZ806" i="7"/>
  <c r="BB806" i="7" s="1"/>
  <c r="AZ875" i="7"/>
  <c r="AZ954" i="7"/>
  <c r="AZ1048" i="7"/>
  <c r="BB1048" i="7" s="1"/>
  <c r="AZ777" i="7"/>
  <c r="AZ1319" i="7"/>
  <c r="AZ1121" i="7"/>
  <c r="AZ1098" i="7"/>
  <c r="AZ79" i="7"/>
  <c r="AZ1100" i="7"/>
  <c r="AZ874" i="7"/>
  <c r="AZ446" i="7"/>
  <c r="AZ262" i="7"/>
  <c r="AZ1451" i="7"/>
  <c r="AZ1239" i="7"/>
  <c r="AZ191" i="7"/>
  <c r="AZ1390" i="7"/>
  <c r="AZ648" i="7"/>
  <c r="AZ1259" i="7"/>
  <c r="AZ582" i="7"/>
  <c r="AZ1208" i="7"/>
  <c r="BB1208" i="7" s="1"/>
  <c r="AZ1281" i="7"/>
  <c r="AZ857" i="7"/>
  <c r="AZ1333" i="7"/>
  <c r="BB1333" i="7" s="1"/>
  <c r="AZ711" i="7"/>
  <c r="AZ883" i="7"/>
  <c r="BB883" i="7" s="1"/>
  <c r="AZ1286" i="7"/>
  <c r="AZ1219" i="7"/>
  <c r="BB1219" i="7" s="1"/>
  <c r="AZ1366" i="7"/>
  <c r="BB1366" i="7" s="1"/>
  <c r="AZ1054" i="7"/>
  <c r="AZ327" i="7"/>
  <c r="AZ938" i="7"/>
  <c r="AZ996" i="7"/>
  <c r="AZ199" i="7"/>
  <c r="AZ936" i="7"/>
  <c r="BB936" i="7" s="1"/>
  <c r="AZ862" i="7"/>
  <c r="AZ972" i="7"/>
  <c r="AZ59" i="7"/>
  <c r="BB59" i="7" s="1"/>
  <c r="AZ943" i="7"/>
  <c r="AZ824" i="7"/>
  <c r="AZ1042" i="7"/>
  <c r="AZ1109" i="7"/>
  <c r="AZ898" i="7"/>
  <c r="AZ14" i="7"/>
  <c r="AZ1024" i="7"/>
  <c r="AZ1411" i="7"/>
  <c r="AZ1266" i="7"/>
  <c r="AZ994" i="7"/>
  <c r="AZ581" i="7"/>
  <c r="BB581" i="7" s="1"/>
  <c r="AZ691" i="7"/>
  <c r="AZ926" i="7"/>
  <c r="AZ559" i="7"/>
  <c r="AZ575" i="7"/>
  <c r="BB575" i="7" s="1"/>
  <c r="AZ616" i="7"/>
  <c r="AZ1396" i="7"/>
  <c r="AZ1089" i="7"/>
  <c r="AZ1076" i="7"/>
  <c r="AZ1165" i="7"/>
  <c r="AZ1144" i="7"/>
  <c r="AZ1187" i="7"/>
  <c r="AZ1214" i="7"/>
  <c r="AZ984" i="7"/>
  <c r="AZ1356" i="7"/>
  <c r="BB1356" i="7" s="1"/>
  <c r="AZ752" i="7"/>
  <c r="AZ1079" i="7"/>
  <c r="AZ115" i="7"/>
  <c r="AZ1265" i="7"/>
  <c r="BB1265" i="7" s="1"/>
  <c r="AZ842" i="7"/>
  <c r="AZ1358" i="7"/>
  <c r="AZ1341" i="7"/>
  <c r="BB1341" i="7" s="1"/>
  <c r="AZ1150" i="7"/>
  <c r="AZ1047" i="7"/>
  <c r="BB1047" i="7" s="1"/>
  <c r="AZ1122" i="7"/>
  <c r="BB1122" i="7" s="1"/>
  <c r="AZ1171" i="7"/>
  <c r="AZ1090" i="7"/>
  <c r="AZ1394" i="7"/>
  <c r="AZ1283" i="7"/>
  <c r="AZ541" i="7"/>
  <c r="AZ1413" i="7"/>
  <c r="AZ1470" i="7"/>
  <c r="AZ993" i="7"/>
  <c r="AZ1255" i="7"/>
  <c r="AZ1307" i="7"/>
  <c r="AZ234" i="7"/>
  <c r="AZ719" i="7"/>
  <c r="AZ828" i="7"/>
  <c r="AZ1060" i="7"/>
  <c r="AZ427" i="7"/>
  <c r="AZ1355" i="7"/>
  <c r="AZ902" i="7"/>
  <c r="AZ859" i="7"/>
  <c r="BB859" i="7" s="1"/>
  <c r="AZ988" i="7"/>
  <c r="AZ1216" i="7"/>
  <c r="AZ889" i="7"/>
  <c r="AZ580" i="7"/>
  <c r="BB580" i="7" s="1"/>
  <c r="AZ334" i="7"/>
  <c r="AZ295" i="7"/>
  <c r="AZ1301" i="7"/>
  <c r="AZ443" i="7"/>
  <c r="AZ658" i="7"/>
  <c r="BB658" i="7" s="1"/>
  <c r="AZ1235" i="7"/>
  <c r="AZ1194" i="7"/>
  <c r="AZ1157" i="7"/>
  <c r="AZ1095" i="7"/>
  <c r="AZ438" i="7"/>
  <c r="BB438" i="7" s="1"/>
  <c r="AZ137" i="7"/>
  <c r="AZ646" i="7"/>
  <c r="BB646" i="7" s="1"/>
  <c r="AZ1032" i="7"/>
  <c r="AZ767" i="7"/>
  <c r="AZ1139" i="7"/>
  <c r="AZ606" i="7"/>
  <c r="AZ987" i="7"/>
  <c r="AZ40" i="7"/>
  <c r="AZ868" i="7"/>
  <c r="AZ1003" i="7"/>
  <c r="AZ1282" i="7"/>
  <c r="AZ320" i="7"/>
  <c r="AZ1230" i="7"/>
  <c r="AZ1066" i="7"/>
  <c r="AZ848" i="7"/>
  <c r="AZ1202" i="7"/>
  <c r="AZ1070" i="7"/>
  <c r="AZ991" i="7"/>
  <c r="AZ800" i="7"/>
  <c r="AZ727" i="7"/>
  <c r="AZ1183" i="7"/>
  <c r="BB1183" i="7" s="1"/>
  <c r="AZ1030" i="7"/>
  <c r="AZ823" i="7"/>
  <c r="AZ592" i="7"/>
  <c r="AZ227" i="7"/>
  <c r="AZ935" i="7"/>
  <c r="AZ876" i="7"/>
  <c r="AZ1275" i="7"/>
  <c r="AZ897" i="7"/>
  <c r="AZ215" i="7"/>
  <c r="AZ1065" i="7"/>
  <c r="BB1065" i="7" s="1"/>
  <c r="AZ593" i="7"/>
  <c r="AZ976" i="7"/>
  <c r="BB976" i="7" s="1"/>
  <c r="AZ963" i="7"/>
  <c r="AZ896" i="7"/>
  <c r="AZ1158" i="7"/>
  <c r="AZ151" i="7"/>
  <c r="AZ1427" i="7"/>
  <c r="AZ826" i="7"/>
  <c r="AZ1455" i="7"/>
  <c r="AZ980" i="7"/>
  <c r="AZ1142" i="7"/>
  <c r="BB1142" i="7" s="1"/>
  <c r="AZ1471" i="7"/>
  <c r="AZ1231" i="7"/>
  <c r="AZ1112" i="7"/>
  <c r="AZ1125" i="7"/>
  <c r="BB1125" i="7" s="1"/>
  <c r="AZ340" i="7"/>
  <c r="AZ739" i="7"/>
  <c r="AZ1326" i="7"/>
  <c r="BB1326" i="7" s="1"/>
  <c r="AZ962" i="7"/>
  <c r="AZ1327" i="7"/>
  <c r="BB1327" i="7" s="1"/>
  <c r="AZ1261" i="7"/>
  <c r="AZ1444" i="7"/>
  <c r="AZ1291" i="7"/>
  <c r="AZ951" i="7"/>
  <c r="AZ1189" i="7"/>
  <c r="BB1189" i="7" s="1"/>
  <c r="AZ666" i="7"/>
  <c r="AZ810" i="7"/>
  <c r="AZ1155" i="7"/>
  <c r="AZ754" i="7"/>
  <c r="BB754" i="7" s="1"/>
  <c r="AZ922" i="7"/>
  <c r="AZ1308" i="7"/>
  <c r="AZ1221" i="7"/>
  <c r="AZ1027" i="7"/>
  <c r="AZ838" i="7"/>
  <c r="AZ1381" i="7"/>
  <c r="AZ1204" i="7"/>
  <c r="AZ1452" i="7"/>
  <c r="AZ895" i="7"/>
  <c r="AZ585" i="7"/>
  <c r="AZ684" i="7"/>
  <c r="AZ894" i="7"/>
  <c r="AZ474" i="7"/>
  <c r="AZ1094" i="7"/>
  <c r="AZ455" i="7"/>
  <c r="AZ975" i="7"/>
  <c r="AZ1050" i="7"/>
  <c r="BB1050" i="7" s="1"/>
  <c r="AZ1101" i="7"/>
  <c r="AZ177" i="7"/>
  <c r="AZ960" i="7"/>
  <c r="AZ1083" i="7"/>
  <c r="AZ510" i="7"/>
  <c r="AZ150" i="7"/>
  <c r="AZ230" i="7"/>
  <c r="AZ67" i="7"/>
  <c r="AZ850" i="7"/>
  <c r="AZ506" i="7"/>
  <c r="AZ998" i="7"/>
  <c r="AZ640" i="7"/>
  <c r="AZ1196" i="7"/>
  <c r="AZ732" i="7"/>
  <c r="AZ1074" i="7"/>
  <c r="AZ154" i="7"/>
  <c r="AZ641" i="7"/>
  <c r="AZ209" i="7"/>
  <c r="AZ1152" i="7"/>
  <c r="AZ669" i="7"/>
  <c r="AZ1138" i="7"/>
  <c r="AZ831" i="7"/>
  <c r="BB831" i="7" s="1"/>
  <c r="AZ604" i="7"/>
  <c r="AZ1012" i="7"/>
  <c r="BB1012" i="7" s="1"/>
  <c r="AZ378" i="7"/>
  <c r="BB378" i="7" s="1"/>
  <c r="AZ418" i="7"/>
  <c r="AZ932" i="7"/>
  <c r="AZ1203" i="7"/>
  <c r="BB1203" i="7" s="1"/>
  <c r="AZ1343" i="7"/>
  <c r="AZ1156" i="7"/>
  <c r="AZ1419" i="7"/>
  <c r="AZ757" i="7"/>
  <c r="BB757" i="7" s="1"/>
  <c r="AZ519" i="7"/>
  <c r="AZ1359" i="7"/>
  <c r="AZ256" i="7"/>
  <c r="AZ284" i="7"/>
  <c r="AZ1129" i="7"/>
  <c r="AZ619" i="7"/>
  <c r="AZ318" i="7"/>
  <c r="AZ1049" i="7"/>
  <c r="AZ1431" i="7"/>
  <c r="AZ561" i="7"/>
  <c r="BB561" i="7" s="1"/>
  <c r="AZ360" i="7"/>
  <c r="BB360" i="7" s="1"/>
  <c r="AZ346" i="7"/>
  <c r="AZ1258" i="7"/>
  <c r="AZ794" i="7"/>
  <c r="AZ535" i="7"/>
  <c r="AZ1292" i="7"/>
  <c r="AZ319" i="7"/>
  <c r="AZ385" i="7"/>
  <c r="AZ884" i="7"/>
  <c r="AZ1271" i="7"/>
  <c r="AZ1302" i="7"/>
  <c r="AZ362" i="7"/>
  <c r="AZ1037" i="7"/>
  <c r="AZ417" i="7"/>
  <c r="AZ830" i="7"/>
  <c r="AZ829" i="7"/>
  <c r="AZ1395" i="7"/>
  <c r="AZ266" i="7"/>
  <c r="AZ388" i="7"/>
  <c r="AZ795" i="7"/>
  <c r="AZ278" i="7"/>
  <c r="AZ1463" i="7"/>
  <c r="AZ840" i="7"/>
  <c r="AZ717" i="7"/>
  <c r="AZ682" i="7"/>
  <c r="BB682" i="7" s="1"/>
  <c r="AZ279" i="7"/>
  <c r="AZ74" i="7"/>
  <c r="AZ966" i="7"/>
  <c r="AZ554" i="7"/>
  <c r="BB554" i="7" s="1"/>
  <c r="AZ1215" i="7"/>
  <c r="AZ807" i="7"/>
  <c r="AZ860" i="7"/>
  <c r="AZ1236" i="7"/>
  <c r="AZ1415" i="7"/>
  <c r="AZ891" i="7"/>
  <c r="AZ946" i="7"/>
  <c r="AZ792" i="7"/>
  <c r="AZ973" i="7"/>
  <c r="AZ1059" i="7"/>
  <c r="AZ586" i="7"/>
  <c r="AZ724" i="7"/>
  <c r="AZ1058" i="7"/>
  <c r="AZ1210" i="7"/>
  <c r="BB1210" i="7" s="1"/>
  <c r="AZ157" i="7"/>
  <c r="AZ1466" i="7"/>
  <c r="AZ1226" i="7"/>
  <c r="AZ919" i="7"/>
  <c r="AZ1104" i="7"/>
  <c r="AZ1151" i="7"/>
  <c r="AZ833" i="7"/>
  <c r="AZ710" i="7"/>
  <c r="AZ479" i="7"/>
  <c r="AZ339" i="7"/>
  <c r="AZ216" i="7"/>
  <c r="AZ1370" i="7"/>
  <c r="AZ1300" i="7"/>
  <c r="AZ478" i="7"/>
  <c r="AZ511" i="7"/>
  <c r="AZ768" i="7"/>
  <c r="AZ423" i="7"/>
  <c r="AZ212" i="7"/>
  <c r="BB212" i="7" s="1"/>
  <c r="AZ149" i="7"/>
  <c r="AZ323" i="7"/>
  <c r="AZ1344" i="7"/>
  <c r="AZ1270" i="7"/>
  <c r="AZ1186" i="7"/>
  <c r="AZ78" i="7"/>
  <c r="AZ183" i="7"/>
  <c r="AZ827" i="7"/>
  <c r="AZ1426" i="7"/>
  <c r="AZ1107" i="7"/>
  <c r="AZ1406" i="7"/>
  <c r="AZ160" i="7"/>
  <c r="AZ659" i="7"/>
  <c r="AZ761" i="7"/>
  <c r="AZ718" i="7"/>
  <c r="AZ401" i="7"/>
  <c r="AZ314" i="7"/>
  <c r="BB314" i="7" s="1"/>
  <c r="AZ1269" i="7"/>
  <c r="BB1269" i="7" s="1"/>
  <c r="AZ1006" i="7"/>
  <c r="AZ741" i="7"/>
  <c r="BB741" i="7" s="1"/>
  <c r="AZ61" i="7"/>
  <c r="AZ1023" i="7"/>
  <c r="AZ413" i="7"/>
  <c r="BB413" i="7" s="1"/>
  <c r="AZ1368" i="7"/>
  <c r="AZ141" i="7"/>
  <c r="AZ1088" i="7"/>
  <c r="AZ1185" i="7"/>
  <c r="AZ627" i="7"/>
  <c r="AZ979" i="7"/>
  <c r="AZ877" i="7"/>
  <c r="AZ56" i="7"/>
  <c r="AZ1456" i="7"/>
  <c r="AZ1425" i="7"/>
  <c r="BB1425" i="7" s="1"/>
  <c r="AZ1294" i="7"/>
  <c r="AZ1309" i="7"/>
  <c r="AZ1149" i="7"/>
  <c r="AZ929" i="7"/>
  <c r="AZ1447" i="7"/>
  <c r="AZ1418" i="7"/>
  <c r="BB1418" i="7" s="1"/>
  <c r="AZ906" i="7"/>
  <c r="AZ200" i="7"/>
  <c r="AZ1392" i="7"/>
  <c r="AZ1164" i="7"/>
  <c r="AZ801" i="7"/>
  <c r="AZ1442" i="7"/>
  <c r="AZ1244" i="7"/>
  <c r="AZ1132" i="7"/>
  <c r="AZ1293" i="7"/>
  <c r="BB1293" i="7" s="1"/>
  <c r="AZ901" i="7"/>
  <c r="AZ825" i="7"/>
  <c r="AZ1417" i="7"/>
  <c r="AZ493" i="7"/>
  <c r="AZ316" i="7"/>
  <c r="AZ939" i="7"/>
  <c r="AZ517" i="7"/>
  <c r="AZ268" i="7"/>
  <c r="AZ1241" i="7"/>
  <c r="AZ112" i="7"/>
  <c r="AZ1220" i="7"/>
  <c r="AZ1332" i="7"/>
  <c r="AZ480" i="7"/>
  <c r="AZ509" i="7"/>
  <c r="AZ407" i="7"/>
  <c r="AZ872" i="7"/>
  <c r="BB872" i="7" s="1"/>
  <c r="AZ1268" i="7"/>
  <c r="AZ1398" i="7"/>
  <c r="AZ699" i="7"/>
  <c r="AZ839" i="7"/>
  <c r="AZ1029" i="7"/>
  <c r="AZ1290" i="7"/>
  <c r="AZ1474" i="7"/>
  <c r="AZ930" i="7"/>
  <c r="AZ432" i="7"/>
  <c r="AZ1272" i="7"/>
  <c r="AZ135" i="7"/>
  <c r="AZ383" i="7"/>
  <c r="BB383" i="7" s="1"/>
  <c r="AZ1273" i="7"/>
  <c r="AZ1102" i="7"/>
  <c r="AZ696" i="7"/>
  <c r="BB696" i="7" s="1"/>
  <c r="AZ398" i="7"/>
  <c r="AZ1154" i="7"/>
  <c r="BB1154" i="7" s="1"/>
  <c r="AZ1133" i="7"/>
  <c r="BB1133" i="7" s="1"/>
  <c r="AZ1446" i="7"/>
  <c r="AZ1218" i="7"/>
  <c r="AZ513" i="7"/>
  <c r="AZ841" i="7"/>
  <c r="AZ1299" i="7"/>
  <c r="AZ1441" i="7"/>
  <c r="AZ660" i="7"/>
  <c r="AZ1193" i="7"/>
  <c r="AZ548" i="7"/>
  <c r="AZ1039" i="7"/>
  <c r="AZ909" i="7"/>
  <c r="AZ1062" i="7"/>
  <c r="AZ488" i="7"/>
  <c r="AZ62" i="7"/>
  <c r="AZ819" i="7"/>
  <c r="AZ1147" i="7"/>
  <c r="AZ1052" i="7"/>
  <c r="AZ1055" i="7"/>
  <c r="AZ686" i="7"/>
  <c r="AZ759" i="7"/>
  <c r="AZ605" i="7"/>
  <c r="AZ706" i="7"/>
  <c r="BB706" i="7" s="1"/>
  <c r="AZ677" i="7"/>
  <c r="AZ1460" i="7"/>
  <c r="AX12" i="7"/>
  <c r="AX5" i="7"/>
  <c r="AX1403" i="7"/>
  <c r="AX111" i="7"/>
  <c r="AX133" i="7"/>
  <c r="AX1464" i="7"/>
  <c r="AX110" i="7"/>
  <c r="AX117" i="7"/>
  <c r="AX1195" i="7"/>
  <c r="AX1335" i="7"/>
  <c r="AX1375" i="7"/>
  <c r="AX692" i="7"/>
  <c r="AX1207" i="7"/>
  <c r="AX1295" i="7"/>
  <c r="AX1256" i="7"/>
  <c r="AX758" i="7"/>
  <c r="AX1182" i="7"/>
  <c r="AX1124" i="7"/>
  <c r="AX188" i="7"/>
  <c r="AX420" i="7"/>
  <c r="AX252" i="7"/>
  <c r="AX107" i="7"/>
  <c r="AX1404" i="7"/>
  <c r="AX1043" i="7"/>
  <c r="AX760" i="7"/>
  <c r="AX1351" i="7"/>
  <c r="AX974" i="7"/>
  <c r="AX662" i="7"/>
  <c r="AX948" i="7"/>
  <c r="AX1410" i="7"/>
  <c r="AX57" i="7"/>
  <c r="AX1217" i="7"/>
  <c r="AX106" i="7"/>
  <c r="AX1414" i="7"/>
  <c r="AX1322" i="7"/>
  <c r="AX169" i="7"/>
  <c r="AX175" i="7"/>
  <c r="AX508" i="7"/>
  <c r="AX908" i="7"/>
  <c r="AX1001" i="7"/>
  <c r="AX626" i="7"/>
  <c r="AX1233" i="7"/>
  <c r="AX1200" i="7"/>
  <c r="AX1397" i="7"/>
  <c r="AX629" i="7"/>
  <c r="AX539" i="7"/>
  <c r="AX1289" i="7"/>
  <c r="AX373" i="7"/>
  <c r="AX437" i="7"/>
  <c r="AX54" i="7"/>
  <c r="AX607" i="7"/>
  <c r="AX910" i="7"/>
  <c r="AX763" i="7"/>
  <c r="AX562" i="7"/>
  <c r="AX30" i="7"/>
  <c r="AX207" i="7"/>
  <c r="AX1389" i="7"/>
  <c r="AX172" i="7"/>
  <c r="AX992" i="7"/>
  <c r="AX1004" i="7"/>
  <c r="AX453" i="7"/>
  <c r="AX940" i="7"/>
  <c r="AX53" i="7"/>
  <c r="AX1329" i="7"/>
  <c r="AX482" i="7"/>
  <c r="AX1035" i="7"/>
  <c r="AX811" i="7"/>
  <c r="AX729" i="7"/>
  <c r="AX721" i="7"/>
  <c r="AX782" i="7"/>
  <c r="AX918" i="7"/>
  <c r="AX1212" i="7"/>
  <c r="AX675" i="7"/>
  <c r="AX793" i="7"/>
  <c r="AX1018" i="7"/>
  <c r="AX1339" i="7"/>
  <c r="AX1105" i="7"/>
  <c r="AX713" i="7"/>
  <c r="AX1168" i="7"/>
  <c r="AX17" i="7"/>
  <c r="AX834" i="7"/>
  <c r="AX977" i="7"/>
  <c r="AX611" i="7"/>
  <c r="AX1091" i="7"/>
  <c r="AX386" i="7"/>
  <c r="AX664" i="7"/>
  <c r="AX1364" i="7"/>
  <c r="AX942" i="7"/>
  <c r="AX1184" i="7"/>
  <c r="AX1347" i="7"/>
  <c r="AX1206" i="7"/>
  <c r="AX224" i="7"/>
  <c r="AX624" i="7"/>
  <c r="AX1422" i="7"/>
  <c r="AX1383" i="7"/>
  <c r="AX602" i="7"/>
  <c r="AX1240" i="7"/>
  <c r="AX956" i="7"/>
  <c r="AX419" i="7"/>
  <c r="AX652" i="7"/>
  <c r="AX399" i="7"/>
  <c r="AX779" i="7"/>
  <c r="AX789" i="7"/>
  <c r="AX1179" i="7"/>
  <c r="AX477" i="7"/>
  <c r="AX1416" i="7"/>
  <c r="AX472" i="7"/>
  <c r="AX818" i="7"/>
  <c r="AX1408" i="7"/>
  <c r="AX1260" i="7"/>
  <c r="AX1167" i="7"/>
  <c r="AX571" i="7"/>
  <c r="AX1197" i="7"/>
  <c r="AX1385" i="7"/>
  <c r="AX1345" i="7"/>
  <c r="AX1135" i="7"/>
  <c r="AX788" i="7"/>
  <c r="AX473" i="7"/>
  <c r="AX1246" i="7"/>
  <c r="AX944" i="7"/>
  <c r="AX359" i="7"/>
  <c r="AX1017" i="7"/>
  <c r="AX1222" i="7"/>
  <c r="AX1180" i="7"/>
  <c r="AX1372" i="7"/>
  <c r="AX1323" i="7"/>
  <c r="AX964" i="7"/>
  <c r="AX260" i="7"/>
  <c r="AX495" i="7"/>
  <c r="AX798" i="7"/>
  <c r="AX1103" i="7"/>
  <c r="AX1014" i="7"/>
  <c r="AX1046" i="7"/>
  <c r="AX435" i="7"/>
  <c r="AX955" i="7"/>
  <c r="AX1262" i="7"/>
  <c r="AX869" i="7"/>
  <c r="AX744" i="7"/>
  <c r="AX1020" i="7"/>
  <c r="AX583" i="7"/>
  <c r="AX329" i="7"/>
  <c r="AX1209" i="7"/>
  <c r="AX1198" i="7"/>
  <c r="AX731" i="7"/>
  <c r="AX1298" i="7"/>
  <c r="AX233" i="7"/>
  <c r="AX568" i="7"/>
  <c r="AX422" i="7"/>
  <c r="AX290" i="7"/>
  <c r="AX361" i="7"/>
  <c r="AX1253" i="7"/>
  <c r="AX1362" i="7"/>
  <c r="AX748" i="7"/>
  <c r="AX1175" i="7"/>
  <c r="AX18" i="7"/>
  <c r="AX1034" i="7"/>
  <c r="AX1145" i="7"/>
  <c r="AX187" i="7"/>
  <c r="AX460" i="7"/>
  <c r="AX277" i="7"/>
  <c r="AX258" i="7"/>
  <c r="AX1177" i="7"/>
  <c r="AX126" i="7"/>
  <c r="AX43" i="7"/>
  <c r="AX846" i="7"/>
  <c r="AX708" i="7"/>
  <c r="AX1140" i="7"/>
  <c r="AX514" i="7"/>
  <c r="AX208" i="7"/>
  <c r="AX391" i="7"/>
  <c r="AX1349" i="7"/>
  <c r="AX389" i="7"/>
  <c r="AX494" i="7"/>
  <c r="AX16" i="7"/>
  <c r="AX8" i="7"/>
  <c r="AX440" i="7"/>
  <c r="AX367" i="7"/>
  <c r="AX653" i="7"/>
  <c r="AX491" i="7"/>
  <c r="AX483" i="7"/>
  <c r="AX44" i="7"/>
  <c r="AX206" i="7"/>
  <c r="AX131" i="7"/>
  <c r="AX726" i="7"/>
  <c r="AX37" i="7"/>
  <c r="AX309" i="7"/>
  <c r="AX211" i="7"/>
  <c r="AX163" i="7"/>
  <c r="AX178" i="7"/>
  <c r="AX324" i="7"/>
  <c r="AX377" i="7"/>
  <c r="AX351" i="7"/>
  <c r="AX997" i="7"/>
  <c r="AX66" i="7"/>
  <c r="AX468" i="7"/>
  <c r="AX820" i="7"/>
  <c r="AX4" i="7"/>
  <c r="AX265" i="7"/>
  <c r="AX231" i="7"/>
  <c r="AX1429" i="7"/>
  <c r="AX9" i="7"/>
  <c r="AX1303" i="7"/>
  <c r="AX590" i="7"/>
  <c r="AX751" i="7"/>
  <c r="AX1462" i="7"/>
  <c r="AX1459" i="7"/>
  <c r="AX246" i="7"/>
  <c r="AX1468" i="7"/>
  <c r="AX27" i="7"/>
  <c r="AX114" i="7"/>
  <c r="AX101" i="7"/>
  <c r="AX7" i="7"/>
  <c r="AX19" i="7"/>
  <c r="AX104" i="7"/>
  <c r="AX121" i="7"/>
  <c r="AX237" i="7"/>
  <c r="AX765" i="7"/>
  <c r="AX1172" i="7"/>
  <c r="AX475" i="7"/>
  <c r="AX538" i="7"/>
  <c r="AX1069" i="7"/>
  <c r="AX89" i="7"/>
  <c r="AX745" i="7"/>
  <c r="AX1424" i="7"/>
  <c r="AX415" i="7"/>
  <c r="AX162" i="7"/>
  <c r="AX375" i="7"/>
  <c r="AX365" i="7"/>
  <c r="AX146" i="7"/>
  <c r="AX182" i="7"/>
  <c r="AX143" i="7"/>
  <c r="AX103" i="7"/>
  <c r="AX102" i="7"/>
  <c r="AX122" i="7"/>
  <c r="AX746" i="7"/>
  <c r="AX2" i="7"/>
  <c r="AX42" i="7"/>
  <c r="AX524" i="7"/>
  <c r="AX436" i="7"/>
  <c r="AX553" i="7"/>
  <c r="AX165" i="7"/>
  <c r="AX499" i="7"/>
  <c r="AX144" i="7"/>
  <c r="AX546" i="7"/>
  <c r="AX462" i="7"/>
  <c r="AX405" i="7"/>
  <c r="AX20" i="7"/>
  <c r="AX665" i="7"/>
  <c r="AX572" i="7"/>
  <c r="AX735" i="7"/>
  <c r="AX595" i="7"/>
  <c r="AX331" i="7"/>
  <c r="AX180" i="7"/>
  <c r="AX308" i="7"/>
  <c r="AX293" i="7"/>
  <c r="AX21" i="7"/>
  <c r="AX350" i="7"/>
  <c r="AX642" i="7"/>
  <c r="AX269" i="7"/>
  <c r="AX369" i="7"/>
  <c r="AX36" i="7"/>
  <c r="AX352" i="7"/>
  <c r="AX263" i="7"/>
  <c r="AX72" i="7"/>
  <c r="AX573" i="7"/>
  <c r="AX272" i="7"/>
  <c r="AX843" i="7"/>
  <c r="AX463" i="7"/>
  <c r="AX1352" i="7"/>
  <c r="AX1321" i="7"/>
  <c r="AX301" i="7"/>
  <c r="AX452" i="7"/>
  <c r="AX235" i="7"/>
  <c r="AX96" i="7"/>
  <c r="AX145" i="7"/>
  <c r="AX134" i="7"/>
  <c r="AX322" i="7"/>
  <c r="AX93" i="7"/>
  <c r="AX1249" i="7"/>
  <c r="AX52" i="7"/>
  <c r="AX504" i="7"/>
  <c r="AX1421" i="7"/>
  <c r="AX170" i="7"/>
  <c r="AX51" i="7"/>
  <c r="AX48" i="7"/>
  <c r="AX431" i="7"/>
  <c r="AX952" i="7"/>
  <c r="AX60" i="7"/>
  <c r="AX550" i="7"/>
  <c r="AX274" i="7"/>
  <c r="AX22" i="7"/>
  <c r="AX253" i="7"/>
  <c r="AX756" i="7"/>
  <c r="AX311" i="7"/>
  <c r="AX204" i="7"/>
  <c r="AX333" i="7"/>
  <c r="AX33" i="7"/>
  <c r="AX870" i="7"/>
  <c r="AX280" i="7"/>
  <c r="AX923" i="7"/>
  <c r="AX649" i="7"/>
  <c r="AX601" i="7"/>
  <c r="AX243" i="7"/>
  <c r="AX380" i="7"/>
  <c r="AX608" i="7"/>
  <c r="AX416" i="7"/>
  <c r="AX449" i="7"/>
  <c r="AX534" i="7"/>
  <c r="AX1245" i="7"/>
  <c r="AX270" i="7"/>
  <c r="AX808" i="7"/>
  <c r="AX108" i="7"/>
  <c r="AX1469" i="7"/>
  <c r="AX529" i="7"/>
  <c r="AX1306" i="7"/>
  <c r="AX232" i="7"/>
  <c r="AX171" i="7"/>
  <c r="AX701" i="7"/>
  <c r="AX120" i="7"/>
  <c r="AX302" i="7"/>
  <c r="AX1438" i="7"/>
  <c r="AX1022" i="7"/>
  <c r="AX679" i="7"/>
  <c r="AX355" i="7"/>
  <c r="AX239" i="7"/>
  <c r="AX615" i="7"/>
  <c r="AX459" i="7"/>
  <c r="AX153" i="7"/>
  <c r="AX451" i="7"/>
  <c r="AX46" i="7"/>
  <c r="AX139" i="7"/>
  <c r="AX321" i="7"/>
  <c r="AX166" i="7"/>
  <c r="AX332" i="7"/>
  <c r="AX856" i="7"/>
  <c r="AX1252" i="7"/>
  <c r="AX1211" i="7"/>
  <c r="AX603" i="7"/>
  <c r="AX155" i="7"/>
  <c r="AX337" i="7"/>
  <c r="AX1092" i="7"/>
  <c r="AX317" i="7"/>
  <c r="AX589" i="7"/>
  <c r="AX527" i="7"/>
  <c r="AX1402" i="7"/>
  <c r="AX522" i="7"/>
  <c r="AX251" i="7"/>
  <c r="AX620" i="7"/>
  <c r="AX450" i="7"/>
  <c r="AX173" i="7"/>
  <c r="AX557" i="7"/>
  <c r="AX812" i="7"/>
  <c r="AX189" i="7"/>
  <c r="AX712" i="7"/>
  <c r="AX700" i="7"/>
  <c r="AX1026" i="7"/>
  <c r="AX773" i="7"/>
  <c r="AX138" i="7"/>
  <c r="AX645" i="7"/>
  <c r="AX127" i="7"/>
  <c r="AX681" i="7"/>
  <c r="AX584" i="7"/>
  <c r="AX1330" i="7"/>
  <c r="AX690" i="7"/>
  <c r="AX326" i="7"/>
  <c r="AX128" i="7"/>
  <c r="AX1409" i="7"/>
  <c r="AX530" i="7"/>
  <c r="AX533" i="7"/>
  <c r="AX429" i="7"/>
  <c r="AX1111" i="7"/>
  <c r="AX750" i="7"/>
  <c r="AX296" i="7"/>
  <c r="AX1314" i="7"/>
  <c r="AX703" i="7"/>
  <c r="AX1278" i="7"/>
  <c r="AX161" i="7"/>
  <c r="AX313" i="7"/>
  <c r="AX267" i="7"/>
  <c r="AX167" i="7"/>
  <c r="AX1353" i="7"/>
  <c r="AX484" i="7"/>
  <c r="AX349" i="7"/>
  <c r="AX1201" i="7"/>
  <c r="AX907" i="7"/>
  <c r="AX159" i="7"/>
  <c r="AX26" i="7"/>
  <c r="AX1061" i="7"/>
  <c r="AX123" i="7"/>
  <c r="AX156" i="7"/>
  <c r="AX1445" i="7"/>
  <c r="AX904" i="7"/>
  <c r="AX1031" i="7"/>
  <c r="AX140" i="7"/>
  <c r="AX113" i="7"/>
  <c r="AX15" i="7"/>
  <c r="AX118" i="7"/>
  <c r="AX10" i="7"/>
  <c r="AX6" i="7"/>
  <c r="AX245" i="7"/>
  <c r="AX229" i="7"/>
  <c r="AX576" i="7"/>
  <c r="AX672" i="7"/>
  <c r="AX306" i="7"/>
  <c r="AX544" i="7"/>
  <c r="AX657" i="7"/>
  <c r="AX255" i="7"/>
  <c r="AX516" i="7"/>
  <c r="AX50" i="7"/>
  <c r="AX345" i="7"/>
  <c r="AX500" i="7"/>
  <c r="AX723" i="7"/>
  <c r="AX549" i="7"/>
  <c r="AX281" i="7"/>
  <c r="AX578" i="7"/>
  <c r="AX1086" i="7"/>
  <c r="AX409" i="7"/>
  <c r="AX1274" i="7"/>
  <c r="AX705" i="7"/>
  <c r="AX97" i="7"/>
  <c r="AX650" i="7"/>
  <c r="AX434" i="7"/>
  <c r="AX411" i="7"/>
  <c r="AX368" i="7"/>
  <c r="AX805" i="7"/>
  <c r="AX158" i="7"/>
  <c r="AX486" i="7"/>
  <c r="AX1021" i="7"/>
  <c r="AX574" i="7"/>
  <c r="AX481" i="7"/>
  <c r="AX300" i="7"/>
  <c r="AX596" i="7"/>
  <c r="AX348" i="7"/>
  <c r="AX498" i="7"/>
  <c r="AX299" i="7"/>
  <c r="AX356" i="7"/>
  <c r="AX1007" i="7"/>
  <c r="AX387" i="7"/>
  <c r="AX928" i="7"/>
  <c r="AX336" i="7"/>
  <c r="AX913" i="7"/>
  <c r="AX1380" i="7"/>
  <c r="AX678" i="7"/>
  <c r="AX697" i="7"/>
  <c r="AX983" i="7"/>
  <c r="AX836" i="7"/>
  <c r="AX90" i="7"/>
  <c r="AX83" i="7"/>
  <c r="AX379" i="7"/>
  <c r="AX176" i="7"/>
  <c r="AX248" i="7"/>
  <c r="AX598" i="7"/>
  <c r="AX236" i="7"/>
  <c r="AX412" i="7"/>
  <c r="AX647" i="7"/>
  <c r="AX540" i="7"/>
  <c r="AX214" i="7"/>
  <c r="AX335" i="7"/>
  <c r="AX198" i="7"/>
  <c r="AX730" i="7"/>
  <c r="AX743" i="7"/>
  <c r="AX32" i="7"/>
  <c r="AX98" i="7"/>
  <c r="AX1405" i="7"/>
  <c r="AX588" i="7"/>
  <c r="AX330" i="7"/>
  <c r="AX444" i="7"/>
  <c r="AX1229" i="7"/>
  <c r="AX780" i="7"/>
  <c r="AX282" i="7"/>
  <c r="AX764" i="7"/>
  <c r="AX87" i="7"/>
  <c r="AX471" i="7"/>
  <c r="AX441" i="7"/>
  <c r="AX520" i="7"/>
  <c r="AX1072" i="7"/>
  <c r="AX408" i="7"/>
  <c r="AX753" i="7"/>
  <c r="AX219" i="7"/>
  <c r="AX917" i="7"/>
  <c r="AX1234" i="7"/>
  <c r="AX1384" i="7"/>
  <c r="AX1115" i="7"/>
  <c r="AX68" i="7"/>
  <c r="AX1288" i="7"/>
  <c r="AX512" i="7"/>
  <c r="AX397" i="7"/>
  <c r="AX1437" i="7"/>
  <c r="AX196" i="7"/>
  <c r="AX978" i="7"/>
  <c r="AX771" i="7"/>
  <c r="AX76" i="7"/>
  <c r="AX221" i="7"/>
  <c r="AX222" i="7"/>
  <c r="AX1099" i="7"/>
  <c r="AX1161" i="7"/>
  <c r="AX1166" i="7"/>
  <c r="AX689" i="7"/>
  <c r="AX1304" i="7"/>
  <c r="AX384" i="7"/>
  <c r="AX725" i="7"/>
  <c r="AX563" i="7"/>
  <c r="AX197" i="7"/>
  <c r="AX11" i="7"/>
  <c r="AX638" i="7"/>
  <c r="AX492" i="7"/>
  <c r="AX965" i="7"/>
  <c r="AX1391" i="7"/>
  <c r="AX505" i="7"/>
  <c r="AX297" i="7"/>
  <c r="AX1174" i="7"/>
  <c r="AX886" i="7"/>
  <c r="AX1028" i="7"/>
  <c r="AX99" i="7"/>
  <c r="AX1338" i="7"/>
  <c r="AX354" i="7"/>
  <c r="AX47" i="7"/>
  <c r="AX77" i="7"/>
  <c r="AX625" i="7"/>
  <c r="AX591" i="7"/>
  <c r="AX537" i="7"/>
  <c r="AX3" i="7"/>
  <c r="AX849" i="7"/>
  <c r="AX774" i="7"/>
  <c r="AX738" i="7"/>
  <c r="AX287" i="7"/>
  <c r="AX1472" i="7"/>
  <c r="AX247" i="7"/>
  <c r="AX564" i="7"/>
  <c r="AX310" i="7"/>
  <c r="AX683" i="7"/>
  <c r="AX109" i="7"/>
  <c r="AX737" i="7"/>
  <c r="AX787" i="7"/>
  <c r="AX1228" i="7"/>
  <c r="AX1136" i="7"/>
  <c r="AX344" i="7"/>
  <c r="AX353" i="7"/>
  <c r="AX1287" i="7"/>
  <c r="AX597" i="7"/>
  <c r="AX217" i="7"/>
  <c r="AX577" i="7"/>
  <c r="AX250" i="7"/>
  <c r="AX466" i="7"/>
  <c r="AX1243" i="7"/>
  <c r="AX667" i="7"/>
  <c r="AX569" i="7"/>
  <c r="AX341" i="7"/>
  <c r="AX628" i="7"/>
  <c r="AX1181" i="7"/>
  <c r="AX381" i="7"/>
  <c r="AX1127" i="7"/>
  <c r="AX1085" i="7"/>
  <c r="AX454" i="7"/>
  <c r="AX821" i="7"/>
  <c r="AX816" i="7"/>
  <c r="AX210" i="7"/>
  <c r="AX1118" i="7"/>
  <c r="AX654" i="7"/>
  <c r="AX1199" i="7"/>
  <c r="AX485" i="7"/>
  <c r="AX402" i="7"/>
  <c r="AX832" i="7"/>
  <c r="AX240" i="7"/>
  <c r="AX464" i="7"/>
  <c r="AX421" i="7"/>
  <c r="AX298" i="7"/>
  <c r="AX881" i="7"/>
  <c r="AX1325" i="7"/>
  <c r="AX1267" i="7"/>
  <c r="AX558" i="7"/>
  <c r="AX363" i="7"/>
  <c r="AX594" i="7"/>
  <c r="AX799" i="7"/>
  <c r="AX430" i="7"/>
  <c r="AX448" i="7"/>
  <c r="AX749" i="7"/>
  <c r="AX190" i="7"/>
  <c r="AX38" i="7"/>
  <c r="AX668" i="7"/>
  <c r="AX1077" i="7"/>
  <c r="AX244" i="7"/>
  <c r="AX1041" i="7"/>
  <c r="AX130" i="7"/>
  <c r="AX1082" i="7"/>
  <c r="AX1068" i="7"/>
  <c r="AX395" i="7"/>
  <c r="AX1224" i="7"/>
  <c r="AX1044" i="7"/>
  <c r="AX257" i="7"/>
  <c r="AX394" i="7"/>
  <c r="AX999" i="7"/>
  <c r="AX275" i="7"/>
  <c r="AX740" i="7"/>
  <c r="AX655" i="7"/>
  <c r="AX49" i="7"/>
  <c r="AX709" i="7"/>
  <c r="AX228" i="7"/>
  <c r="AX1386" i="7"/>
  <c r="AX858" i="7"/>
  <c r="AX526" i="7"/>
  <c r="AX192" i="7"/>
  <c r="AX428" i="7"/>
  <c r="AX396" i="7"/>
  <c r="AX1071" i="7"/>
  <c r="AX871" i="7"/>
  <c r="AX971" i="7"/>
  <c r="AX1192" i="7"/>
  <c r="AX414" i="7"/>
  <c r="AX92" i="7"/>
  <c r="AX39" i="7"/>
  <c r="AX497" i="7"/>
  <c r="AX194" i="7"/>
  <c r="AX656" i="7"/>
  <c r="AX201" i="7"/>
  <c r="AX1126" i="7"/>
  <c r="AX1038" i="7"/>
  <c r="AX1371" i="7"/>
  <c r="AX164" i="7"/>
  <c r="AX88" i="7"/>
  <c r="AX357" i="7"/>
  <c r="AX722" i="7"/>
  <c r="AX307" i="7"/>
  <c r="AX631" i="7"/>
  <c r="AX125" i="7"/>
  <c r="AX147" i="7"/>
  <c r="AX728" i="7"/>
  <c r="AX1097" i="7"/>
  <c r="AX775" i="7"/>
  <c r="AX1340" i="7"/>
  <c r="AX702" i="7"/>
  <c r="AX292" i="7"/>
  <c r="AX890" i="7"/>
  <c r="AX1137" i="7"/>
  <c r="AX456" i="7"/>
  <c r="AX958" i="7"/>
  <c r="AX1473" i="7"/>
  <c r="AX1297" i="7"/>
  <c r="AX1296" i="7"/>
  <c r="AX1237" i="7"/>
  <c r="AX852" i="7"/>
  <c r="AX1036" i="7"/>
  <c r="AX892" i="7"/>
  <c r="AX567" i="7"/>
  <c r="AX1238" i="7"/>
  <c r="AX633" i="7"/>
  <c r="AX445" i="7"/>
  <c r="AX959" i="7"/>
  <c r="AX1110" i="7"/>
  <c r="AX878" i="7"/>
  <c r="AX949" i="7"/>
  <c r="AX58" i="7"/>
  <c r="AX995" i="7"/>
  <c r="AX1078" i="7"/>
  <c r="AX1475" i="7"/>
  <c r="AX873" i="7"/>
  <c r="AX674" i="7"/>
  <c r="AX1312" i="7"/>
  <c r="AX885" i="7"/>
  <c r="AX467" i="7"/>
  <c r="AX817" i="7"/>
  <c r="AX371" i="7"/>
  <c r="AX1117" i="7"/>
  <c r="AX903" i="7"/>
  <c r="AX503" i="7"/>
  <c r="AX555" i="7"/>
  <c r="AX609" i="7"/>
  <c r="AX968" i="7"/>
  <c r="AX342" i="7"/>
  <c r="AX621" i="7"/>
  <c r="AX25" i="7"/>
  <c r="AX1169" i="7"/>
  <c r="AX392" i="7"/>
  <c r="AX863" i="7"/>
  <c r="AX382" i="7"/>
  <c r="AX776" i="7"/>
  <c r="AX916" i="7"/>
  <c r="AX1064" i="7"/>
  <c r="AX755" i="7"/>
  <c r="AX1388" i="7"/>
  <c r="AX1434" i="7"/>
  <c r="AX1160" i="7"/>
  <c r="AX865" i="7"/>
  <c r="AX64" i="7"/>
  <c r="AX1223" i="7"/>
  <c r="AX1128" i="7"/>
  <c r="AX714" i="7"/>
  <c r="AX1400" i="7"/>
  <c r="AX457" i="7"/>
  <c r="AX315" i="7"/>
  <c r="AX132" i="7"/>
  <c r="AX1040" i="7"/>
  <c r="AX676" i="7"/>
  <c r="AX899" i="7"/>
  <c r="AX851" i="7"/>
  <c r="AX716" i="7"/>
  <c r="AX1057" i="7"/>
  <c r="AX778" i="7"/>
  <c r="AX276" i="7"/>
  <c r="AX1119" i="7"/>
  <c r="AX969" i="7"/>
  <c r="AX35" i="7"/>
  <c r="AX566" i="7"/>
  <c r="AX328" i="7"/>
  <c r="AX283" i="7"/>
  <c r="AX809" i="7"/>
  <c r="AX854" i="7"/>
  <c r="AX879" i="7"/>
  <c r="AX532" i="7"/>
  <c r="AX1162" i="7"/>
  <c r="AX931" i="7"/>
  <c r="AX1320" i="7"/>
  <c r="AX264" i="7"/>
  <c r="AX1143" i="7"/>
  <c r="AX1005" i="7"/>
  <c r="AX804" i="7"/>
  <c r="AX1311" i="7"/>
  <c r="AX610" i="7"/>
  <c r="AX129" i="7"/>
  <c r="AX31" i="7"/>
  <c r="AX1051" i="7"/>
  <c r="AX1188" i="7"/>
  <c r="AX142" i="7"/>
  <c r="AX945" i="7"/>
  <c r="AX426" i="7"/>
  <c r="AX490" i="7"/>
  <c r="AX986" i="7"/>
  <c r="AX1453" i="7"/>
  <c r="AX920" i="7"/>
  <c r="AX861" i="7"/>
  <c r="AX769" i="7"/>
  <c r="AX835" i="7"/>
  <c r="AX543" i="7"/>
  <c r="AX781" i="7"/>
  <c r="AX814" i="7"/>
  <c r="AX661" i="7"/>
  <c r="AX1279" i="7"/>
  <c r="AX547" i="7"/>
  <c r="AX45" i="7"/>
  <c r="AX273" i="7"/>
  <c r="AX981" i="7"/>
  <c r="AX202" i="7"/>
  <c r="AX1331" i="7"/>
  <c r="AX364" i="7"/>
  <c r="AX305" i="7"/>
  <c r="AX193" i="7"/>
  <c r="AX1374" i="7"/>
  <c r="AX136" i="7"/>
  <c r="AX1002" i="7"/>
  <c r="AX179" i="7"/>
  <c r="AX552" i="7"/>
  <c r="AX925" i="7"/>
  <c r="AX915" i="7"/>
  <c r="AX213" i="7"/>
  <c r="AX953" i="7"/>
  <c r="AX312" i="7"/>
  <c r="AX71" i="7"/>
  <c r="AX470" i="7"/>
  <c r="AX815" i="7"/>
  <c r="AX1011" i="7"/>
  <c r="AX772" i="7"/>
  <c r="AX241" i="7"/>
  <c r="AX880" i="7"/>
  <c r="AX304" i="7"/>
  <c r="AX41" i="7"/>
  <c r="AX105" i="7"/>
  <c r="AX1387" i="7"/>
  <c r="AX100" i="7"/>
  <c r="AX893" i="7"/>
  <c r="AX249" i="7"/>
  <c r="AX1436" i="7"/>
  <c r="AX1324" i="7"/>
  <c r="AX643" i="7"/>
  <c r="AX226" i="7"/>
  <c r="AX28" i="7"/>
  <c r="AX1141" i="7"/>
  <c r="AX254" i="7"/>
  <c r="AX75" i="7"/>
  <c r="AX1354" i="7"/>
  <c r="AX1432" i="7"/>
  <c r="AX523" i="7"/>
  <c r="AX622" i="7"/>
  <c r="AX644" i="7"/>
  <c r="AX1316" i="7"/>
  <c r="AX1254" i="7"/>
  <c r="AX63" i="7"/>
  <c r="AX837" i="7"/>
  <c r="AX1116" i="7"/>
  <c r="AX425" i="7"/>
  <c r="AX887" i="7"/>
  <c r="AX542" i="7"/>
  <c r="AX528" i="7"/>
  <c r="AX914" i="7"/>
  <c r="AX238" i="7"/>
  <c r="AX85" i="7"/>
  <c r="AX358" i="7"/>
  <c r="AX736" i="7"/>
  <c r="AX813" i="7"/>
  <c r="AX1067" i="7"/>
  <c r="AX69" i="7"/>
  <c r="AX900" i="7"/>
  <c r="AX1280" i="7"/>
  <c r="AX205" i="7"/>
  <c r="AX924" i="7"/>
  <c r="AX489" i="7"/>
  <c r="AX1000" i="7"/>
  <c r="AX73" i="7"/>
  <c r="AX343" i="7"/>
  <c r="AX618" i="7"/>
  <c r="AX181" i="7"/>
  <c r="AX970" i="7"/>
  <c r="AX1087" i="7"/>
  <c r="AX967" i="7"/>
  <c r="AX218" i="7"/>
  <c r="AX845" i="7"/>
  <c r="AX612" i="7"/>
  <c r="AX866" i="7"/>
  <c r="AX424" i="7"/>
  <c r="AX259" i="7"/>
  <c r="AX1376" i="7"/>
  <c r="AX637" i="7"/>
  <c r="AX86" i="7"/>
  <c r="AX29" i="7"/>
  <c r="AX715" i="7"/>
  <c r="AX1123" i="7"/>
  <c r="AX23" i="7"/>
  <c r="AX501" i="7"/>
  <c r="AX785" i="7"/>
  <c r="AX961" i="7"/>
  <c r="AX223" i="7"/>
  <c r="AX1134" i="7"/>
  <c r="AX119" i="7"/>
  <c r="AX1373" i="7"/>
  <c r="AX680" i="7"/>
  <c r="AX693" i="7"/>
  <c r="AX515" i="7"/>
  <c r="AX338" i="7"/>
  <c r="AX614" i="7"/>
  <c r="AX294" i="7"/>
  <c r="AX291" i="7"/>
  <c r="AX487" i="7"/>
  <c r="AX288" i="7"/>
  <c r="AX882" i="7"/>
  <c r="AX623" i="7"/>
  <c r="AX1350" i="7"/>
  <c r="AX1369" i="7"/>
  <c r="AX81" i="7"/>
  <c r="AX242" i="7"/>
  <c r="AX1346" i="7"/>
  <c r="AX403" i="7"/>
  <c r="AX1263" i="7"/>
  <c r="AX1013" i="7"/>
  <c r="AX185" i="7"/>
  <c r="AX985" i="7"/>
  <c r="AX570" i="7"/>
  <c r="AX617" i="7"/>
  <c r="AX1146" i="7"/>
  <c r="AX639" i="7"/>
  <c r="AX1461" i="7"/>
  <c r="AX55" i="7"/>
  <c r="AX551" i="7"/>
  <c r="AX124" i="7"/>
  <c r="AX685" i="7"/>
  <c r="AX950" i="7"/>
  <c r="AX847" i="7"/>
  <c r="AX1016" i="7"/>
  <c r="AX439" i="7"/>
  <c r="AX698" i="7"/>
  <c r="AX404" i="7"/>
  <c r="AX82" i="7"/>
  <c r="AX1399" i="7"/>
  <c r="AX941" i="7"/>
  <c r="AX203" i="7"/>
  <c r="AX1284" i="7"/>
  <c r="AX80" i="7"/>
  <c r="AX1176" i="7"/>
  <c r="AX433" i="7"/>
  <c r="AX286" i="7"/>
  <c r="AX796" i="7"/>
  <c r="AX1317" i="7"/>
  <c r="AX1458" i="7"/>
  <c r="AX410" i="7"/>
  <c r="AX271" i="7"/>
  <c r="AX791" i="7"/>
  <c r="AX867" i="7"/>
  <c r="AX688" i="7"/>
  <c r="AX469" i="7"/>
  <c r="AX372" i="7"/>
  <c r="AX465" i="7"/>
  <c r="AX1205" i="7"/>
  <c r="AX1420" i="7"/>
  <c r="AX853" i="7"/>
  <c r="AX376" i="7"/>
  <c r="AX390" i="7"/>
  <c r="AX982" i="7"/>
  <c r="AX1365" i="7"/>
  <c r="AX186" i="7"/>
  <c r="AX673" i="7"/>
  <c r="AX1170" i="7"/>
  <c r="AX786" i="7"/>
  <c r="AX720" i="7"/>
  <c r="AX933" i="7"/>
  <c r="AX630" i="7"/>
  <c r="AX947" i="7"/>
  <c r="AX1328" i="7"/>
  <c r="AX1056" i="7"/>
  <c r="AX687" i="7"/>
  <c r="AX1285" i="7"/>
  <c r="AX1342" i="7"/>
  <c r="AX13" i="7"/>
  <c r="AX1336" i="7"/>
  <c r="AX370" i="7"/>
  <c r="AX174" i="7"/>
  <c r="AX220" i="7"/>
  <c r="AX1448" i="7"/>
  <c r="AX152" i="7"/>
  <c r="AX289" i="7"/>
  <c r="AX1045" i="7"/>
  <c r="AX844" i="7"/>
  <c r="AX1433" i="7"/>
  <c r="AX502" i="7"/>
  <c r="AX957" i="7"/>
  <c r="AX937" i="7"/>
  <c r="AX742" i="7"/>
  <c r="AX670" i="7"/>
  <c r="AX1010" i="7"/>
  <c r="AX636" i="7"/>
  <c r="AX34" i="7"/>
  <c r="AX634" i="7"/>
  <c r="AX442" i="7"/>
  <c r="AX518" i="7"/>
  <c r="AX1276" i="7"/>
  <c r="AX784" i="7"/>
  <c r="AX1310" i="7"/>
  <c r="AX990" i="7"/>
  <c r="AX285" i="7"/>
  <c r="AX651" i="7"/>
  <c r="AX1242" i="7"/>
  <c r="AX168" i="7"/>
  <c r="AX790" i="7"/>
  <c r="AX1019" i="7"/>
  <c r="AX1401" i="7"/>
  <c r="AX587" i="7"/>
  <c r="AX1033" i="7"/>
  <c r="AX1073" i="7"/>
  <c r="AX1008" i="7"/>
  <c r="AX927" i="7"/>
  <c r="AX888" i="7"/>
  <c r="AX803" i="7"/>
  <c r="AX24" i="7"/>
  <c r="AX671" i="7"/>
  <c r="AX1213" i="7"/>
  <c r="AX1063" i="7"/>
  <c r="AX1163" i="7"/>
  <c r="AX1305" i="7"/>
  <c r="AX579" i="7"/>
  <c r="AX94" i="7"/>
  <c r="AX565" i="7"/>
  <c r="AX1430" i="7"/>
  <c r="AX802" i="7"/>
  <c r="AX1450" i="7"/>
  <c r="AX1435" i="7"/>
  <c r="AX1120" i="7"/>
  <c r="AX1467" i="7"/>
  <c r="AX116" i="7"/>
  <c r="AX747" i="7"/>
  <c r="AX225" i="7"/>
  <c r="AX694" i="7"/>
  <c r="AX1407" i="7"/>
  <c r="AX1075" i="7"/>
  <c r="AX1360" i="7"/>
  <c r="AX1257" i="7"/>
  <c r="AX600" i="7"/>
  <c r="AX1232" i="7"/>
  <c r="AX1053" i="7"/>
  <c r="AX84" i="7"/>
  <c r="AX1113" i="7"/>
  <c r="AX1334" i="7"/>
  <c r="AX531" i="7"/>
  <c r="AX1248" i="7"/>
  <c r="AX1361" i="7"/>
  <c r="AX91" i="7"/>
  <c r="AX1178" i="7"/>
  <c r="AX148" i="7"/>
  <c r="AX1379" i="7"/>
  <c r="AX325" i="7"/>
  <c r="AX1443" i="7"/>
  <c r="AX797" i="7"/>
  <c r="AX663" i="7"/>
  <c r="AX303" i="7"/>
  <c r="AX1191" i="7"/>
  <c r="AX1159" i="7"/>
  <c r="AX1367" i="7"/>
  <c r="AX770" i="7"/>
  <c r="AX1277" i="7"/>
  <c r="AX1393" i="7"/>
  <c r="AX783" i="7"/>
  <c r="AX1173" i="7"/>
  <c r="AX70" i="7"/>
  <c r="AX406" i="7"/>
  <c r="AX613" i="7"/>
  <c r="AX632" i="7"/>
  <c r="AX521" i="7"/>
  <c r="AX1439" i="7"/>
  <c r="AX1015" i="7"/>
  <c r="AX184" i="7"/>
  <c r="AX496" i="7"/>
  <c r="AX1025" i="7"/>
  <c r="AX1114" i="7"/>
  <c r="AX65" i="7"/>
  <c r="AX1348" i="7"/>
  <c r="AX635" i="7"/>
  <c r="AX1412" i="7"/>
  <c r="AX1250" i="7"/>
  <c r="AX1130" i="7"/>
  <c r="AX1080" i="7"/>
  <c r="AX855" i="7"/>
  <c r="AX1423" i="7"/>
  <c r="AX536" i="7"/>
  <c r="AX461" i="7"/>
  <c r="AX1106" i="7"/>
  <c r="AX695" i="7"/>
  <c r="AX458" i="7"/>
  <c r="AX822" i="7"/>
  <c r="AX707" i="7"/>
  <c r="AX934" i="7"/>
  <c r="AX733" i="7"/>
  <c r="AX1377" i="7"/>
  <c r="AX1227" i="7"/>
  <c r="AX1357" i="7"/>
  <c r="AX864" i="7"/>
  <c r="AX1440" i="7"/>
  <c r="AX1313" i="7"/>
  <c r="AX1190" i="7"/>
  <c r="AX921" i="7"/>
  <c r="AX1457" i="7"/>
  <c r="AX905" i="7"/>
  <c r="AX1318" i="7"/>
  <c r="AX347" i="7"/>
  <c r="AX1449" i="7"/>
  <c r="AX545" i="7"/>
  <c r="AX989" i="7"/>
  <c r="AX766" i="7"/>
  <c r="AX560" i="7"/>
  <c r="AX911" i="7"/>
  <c r="AX912" i="7"/>
  <c r="AX1247" i="7"/>
  <c r="AX1454" i="7"/>
  <c r="AX1225" i="7"/>
  <c r="AX447" i="7"/>
  <c r="AX1378" i="7"/>
  <c r="AX1363" i="7"/>
  <c r="AX599" i="7"/>
  <c r="AX1131" i="7"/>
  <c r="AX1148" i="7"/>
  <c r="AX1264" i="7"/>
  <c r="AX95" i="7"/>
  <c r="AX1108" i="7"/>
  <c r="AX374" i="7"/>
  <c r="AX366" i="7"/>
  <c r="AX1009" i="7"/>
  <c r="AX556" i="7"/>
  <c r="AX1153" i="7"/>
  <c r="AX525" i="7"/>
  <c r="AX476" i="7"/>
  <c r="AX393" i="7"/>
  <c r="AX1093" i="7"/>
  <c r="AX1382" i="7"/>
  <c r="AX704" i="7"/>
  <c r="AX507" i="7"/>
  <c r="AX1084" i="7"/>
  <c r="AX1081" i="7"/>
  <c r="AX195" i="7"/>
  <c r="AX762" i="7"/>
  <c r="AX734" i="7"/>
  <c r="AX1315" i="7"/>
  <c r="AX1096" i="7"/>
  <c r="AX400" i="7"/>
  <c r="AX1465" i="7"/>
  <c r="AX1428" i="7"/>
  <c r="AX261" i="7"/>
  <c r="AX1337" i="7"/>
  <c r="AX1251" i="7"/>
  <c r="AX806" i="7"/>
  <c r="AX875" i="7"/>
  <c r="AX954" i="7"/>
  <c r="AX1048" i="7"/>
  <c r="AX777" i="7"/>
  <c r="AX1319" i="7"/>
  <c r="AX1121" i="7"/>
  <c r="AX1098" i="7"/>
  <c r="AX79" i="7"/>
  <c r="AX1100" i="7"/>
  <c r="AX874" i="7"/>
  <c r="AX446" i="7"/>
  <c r="AX262" i="7"/>
  <c r="AX1451" i="7"/>
  <c r="AX1239" i="7"/>
  <c r="AX191" i="7"/>
  <c r="AX1390" i="7"/>
  <c r="AX648" i="7"/>
  <c r="AX1259" i="7"/>
  <c r="AX582" i="7"/>
  <c r="AX1208" i="7"/>
  <c r="AX1281" i="7"/>
  <c r="AX857" i="7"/>
  <c r="AX1333" i="7"/>
  <c r="AX711" i="7"/>
  <c r="AX883" i="7"/>
  <c r="AX1286" i="7"/>
  <c r="AX1219" i="7"/>
  <c r="AX1366" i="7"/>
  <c r="AX1054" i="7"/>
  <c r="AX327" i="7"/>
  <c r="AX938" i="7"/>
  <c r="AX996" i="7"/>
  <c r="AX199" i="7"/>
  <c r="AX936" i="7"/>
  <c r="AX862" i="7"/>
  <c r="AX972" i="7"/>
  <c r="AX59" i="7"/>
  <c r="AX943" i="7"/>
  <c r="AX824" i="7"/>
  <c r="AX1042" i="7"/>
  <c r="AX1109" i="7"/>
  <c r="AX898" i="7"/>
  <c r="AX14" i="7"/>
  <c r="AX1024" i="7"/>
  <c r="AX1411" i="7"/>
  <c r="AX1266" i="7"/>
  <c r="AX994" i="7"/>
  <c r="AX581" i="7"/>
  <c r="AX691" i="7"/>
  <c r="AX926" i="7"/>
  <c r="AX559" i="7"/>
  <c r="AX575" i="7"/>
  <c r="AX616" i="7"/>
  <c r="AX1396" i="7"/>
  <c r="AX1089" i="7"/>
  <c r="AX1076" i="7"/>
  <c r="AX1165" i="7"/>
  <c r="AX1144" i="7"/>
  <c r="AX1187" i="7"/>
  <c r="AX1214" i="7"/>
  <c r="AX984" i="7"/>
  <c r="AX1356" i="7"/>
  <c r="AX752" i="7"/>
  <c r="AX1079" i="7"/>
  <c r="AX115" i="7"/>
  <c r="AX1265" i="7"/>
  <c r="AX842" i="7"/>
  <c r="AX1358" i="7"/>
  <c r="AX1341" i="7"/>
  <c r="AX1150" i="7"/>
  <c r="AX1047" i="7"/>
  <c r="AX1122" i="7"/>
  <c r="AX1171" i="7"/>
  <c r="AX1090" i="7"/>
  <c r="AX1394" i="7"/>
  <c r="AX1283" i="7"/>
  <c r="AX541" i="7"/>
  <c r="AX1413" i="7"/>
  <c r="AX1470" i="7"/>
  <c r="AX993" i="7"/>
  <c r="AX1255" i="7"/>
  <c r="AX1307" i="7"/>
  <c r="AX234" i="7"/>
  <c r="AX719" i="7"/>
  <c r="AX828" i="7"/>
  <c r="AX1060" i="7"/>
  <c r="AX427" i="7"/>
  <c r="AX1355" i="7"/>
  <c r="AX902" i="7"/>
  <c r="AX859" i="7"/>
  <c r="AX988" i="7"/>
  <c r="AX1216" i="7"/>
  <c r="AX889" i="7"/>
  <c r="AX580" i="7"/>
  <c r="AX334" i="7"/>
  <c r="AX295" i="7"/>
  <c r="AX1301" i="7"/>
  <c r="AX443" i="7"/>
  <c r="AX658" i="7"/>
  <c r="AX1235" i="7"/>
  <c r="AX1194" i="7"/>
  <c r="AX1157" i="7"/>
  <c r="AX1095" i="7"/>
  <c r="AX438" i="7"/>
  <c r="AX137" i="7"/>
  <c r="AX646" i="7"/>
  <c r="AX1032" i="7"/>
  <c r="AX767" i="7"/>
  <c r="AX1139" i="7"/>
  <c r="AX606" i="7"/>
  <c r="AX987" i="7"/>
  <c r="AX40" i="7"/>
  <c r="AX868" i="7"/>
  <c r="AX1003" i="7"/>
  <c r="AX1282" i="7"/>
  <c r="AX320" i="7"/>
  <c r="AX1230" i="7"/>
  <c r="AX1066" i="7"/>
  <c r="AX848" i="7"/>
  <c r="AX1202" i="7"/>
  <c r="AX1070" i="7"/>
  <c r="AX991" i="7"/>
  <c r="AX800" i="7"/>
  <c r="AX727" i="7"/>
  <c r="AX1183" i="7"/>
  <c r="AX1030" i="7"/>
  <c r="AX823" i="7"/>
  <c r="AX592" i="7"/>
  <c r="AX227" i="7"/>
  <c r="AX935" i="7"/>
  <c r="AX876" i="7"/>
  <c r="AX1275" i="7"/>
  <c r="AX897" i="7"/>
  <c r="AX215" i="7"/>
  <c r="AX1065" i="7"/>
  <c r="AX593" i="7"/>
  <c r="AX976" i="7"/>
  <c r="AX963" i="7"/>
  <c r="AX896" i="7"/>
  <c r="AX1158" i="7"/>
  <c r="AX151" i="7"/>
  <c r="AX1427" i="7"/>
  <c r="AX826" i="7"/>
  <c r="AX1455" i="7"/>
  <c r="AX980" i="7"/>
  <c r="AX1142" i="7"/>
  <c r="AX1471" i="7"/>
  <c r="AX1231" i="7"/>
  <c r="AX1112" i="7"/>
  <c r="AX1125" i="7"/>
  <c r="AX340" i="7"/>
  <c r="AX739" i="7"/>
  <c r="AX1326" i="7"/>
  <c r="AX962" i="7"/>
  <c r="AX1327" i="7"/>
  <c r="AX1261" i="7"/>
  <c r="AX1444" i="7"/>
  <c r="AX1291" i="7"/>
  <c r="AX951" i="7"/>
  <c r="AX1189" i="7"/>
  <c r="AX666" i="7"/>
  <c r="AX810" i="7"/>
  <c r="AX1155" i="7"/>
  <c r="AX754" i="7"/>
  <c r="AX922" i="7"/>
  <c r="AX1308" i="7"/>
  <c r="AX1221" i="7"/>
  <c r="AX1027" i="7"/>
  <c r="AX838" i="7"/>
  <c r="AX1381" i="7"/>
  <c r="AX1204" i="7"/>
  <c r="AX1452" i="7"/>
  <c r="AX895" i="7"/>
  <c r="AX585" i="7"/>
  <c r="AX684" i="7"/>
  <c r="AX894" i="7"/>
  <c r="AX474" i="7"/>
  <c r="AX1094" i="7"/>
  <c r="AX455" i="7"/>
  <c r="AX975" i="7"/>
  <c r="AX1050" i="7"/>
  <c r="AX1101" i="7"/>
  <c r="AX177" i="7"/>
  <c r="AX960" i="7"/>
  <c r="AX1083" i="7"/>
  <c r="AX510" i="7"/>
  <c r="AX150" i="7"/>
  <c r="AX230" i="7"/>
  <c r="AX67" i="7"/>
  <c r="AX850" i="7"/>
  <c r="AX506" i="7"/>
  <c r="AX998" i="7"/>
  <c r="AX640" i="7"/>
  <c r="AX1196" i="7"/>
  <c r="AX732" i="7"/>
  <c r="AX1074" i="7"/>
  <c r="AX154" i="7"/>
  <c r="AX641" i="7"/>
  <c r="AX209" i="7"/>
  <c r="AX1152" i="7"/>
  <c r="AX669" i="7"/>
  <c r="AX1138" i="7"/>
  <c r="AX831" i="7"/>
  <c r="AX604" i="7"/>
  <c r="AX1012" i="7"/>
  <c r="AX378" i="7"/>
  <c r="AX418" i="7"/>
  <c r="AX932" i="7"/>
  <c r="AX1203" i="7"/>
  <c r="AX1343" i="7"/>
  <c r="AX1156" i="7"/>
  <c r="AX1419" i="7"/>
  <c r="AX757" i="7"/>
  <c r="AX519" i="7"/>
  <c r="AX1359" i="7"/>
  <c r="AX256" i="7"/>
  <c r="AX284" i="7"/>
  <c r="AX1129" i="7"/>
  <c r="AX619" i="7"/>
  <c r="AX318" i="7"/>
  <c r="AX1049" i="7"/>
  <c r="AX1431" i="7"/>
  <c r="AX561" i="7"/>
  <c r="AX360" i="7"/>
  <c r="AX346" i="7"/>
  <c r="AX1258" i="7"/>
  <c r="AX794" i="7"/>
  <c r="AX535" i="7"/>
  <c r="AX1292" i="7"/>
  <c r="AX319" i="7"/>
  <c r="AX385" i="7"/>
  <c r="AX884" i="7"/>
  <c r="AX1271" i="7"/>
  <c r="AX1302" i="7"/>
  <c r="AX362" i="7"/>
  <c r="AX1037" i="7"/>
  <c r="AX417" i="7"/>
  <c r="AX830" i="7"/>
  <c r="AX829" i="7"/>
  <c r="AX1395" i="7"/>
  <c r="AX266" i="7"/>
  <c r="AX388" i="7"/>
  <c r="AX795" i="7"/>
  <c r="AX278" i="7"/>
  <c r="AX1463" i="7"/>
  <c r="AX840" i="7"/>
  <c r="AX717" i="7"/>
  <c r="AX682" i="7"/>
  <c r="AX279" i="7"/>
  <c r="AX74" i="7"/>
  <c r="AX966" i="7"/>
  <c r="AX554" i="7"/>
  <c r="AX1215" i="7"/>
  <c r="AX807" i="7"/>
  <c r="AX860" i="7"/>
  <c r="AX1236" i="7"/>
  <c r="AX1415" i="7"/>
  <c r="AX891" i="7"/>
  <c r="AX946" i="7"/>
  <c r="AX792" i="7"/>
  <c r="AX973" i="7"/>
  <c r="AX1059" i="7"/>
  <c r="AX586" i="7"/>
  <c r="AX724" i="7"/>
  <c r="AX1058" i="7"/>
  <c r="AX1210" i="7"/>
  <c r="AX157" i="7"/>
  <c r="AX1466" i="7"/>
  <c r="AX1226" i="7"/>
  <c r="AX919" i="7"/>
  <c r="AX1104" i="7"/>
  <c r="AX1151" i="7"/>
  <c r="AX833" i="7"/>
  <c r="AX710" i="7"/>
  <c r="AX479" i="7"/>
  <c r="AX339" i="7"/>
  <c r="AX216" i="7"/>
  <c r="AX1370" i="7"/>
  <c r="AX1300" i="7"/>
  <c r="AX478" i="7"/>
  <c r="AX511" i="7"/>
  <c r="AX768" i="7"/>
  <c r="AX423" i="7"/>
  <c r="AX212" i="7"/>
  <c r="AX149" i="7"/>
  <c r="AX323" i="7"/>
  <c r="AX1344" i="7"/>
  <c r="AX1270" i="7"/>
  <c r="AX1186" i="7"/>
  <c r="AX78" i="7"/>
  <c r="AX183" i="7"/>
  <c r="AX827" i="7"/>
  <c r="AX1426" i="7"/>
  <c r="AX1107" i="7"/>
  <c r="AX1406" i="7"/>
  <c r="AX160" i="7"/>
  <c r="AX659" i="7"/>
  <c r="AX761" i="7"/>
  <c r="AX718" i="7"/>
  <c r="AX401" i="7"/>
  <c r="AX314" i="7"/>
  <c r="AX1269" i="7"/>
  <c r="AX1006" i="7"/>
  <c r="AX741" i="7"/>
  <c r="AX61" i="7"/>
  <c r="AX1023" i="7"/>
  <c r="AX413" i="7"/>
  <c r="AX1368" i="7"/>
  <c r="AX141" i="7"/>
  <c r="AX1088" i="7"/>
  <c r="AX1185" i="7"/>
  <c r="AX627" i="7"/>
  <c r="AX979" i="7"/>
  <c r="AX877" i="7"/>
  <c r="AX56" i="7"/>
  <c r="AX1456" i="7"/>
  <c r="AX1425" i="7"/>
  <c r="AX1294" i="7"/>
  <c r="AX1309" i="7"/>
  <c r="AX1149" i="7"/>
  <c r="AX929" i="7"/>
  <c r="AX1447" i="7"/>
  <c r="AX1418" i="7"/>
  <c r="AX906" i="7"/>
  <c r="AX200" i="7"/>
  <c r="AX1392" i="7"/>
  <c r="AX1164" i="7"/>
  <c r="AX801" i="7"/>
  <c r="AX1442" i="7"/>
  <c r="AX1244" i="7"/>
  <c r="AX1132" i="7"/>
  <c r="AX1293" i="7"/>
  <c r="AX901" i="7"/>
  <c r="AX825" i="7"/>
  <c r="AX1417" i="7"/>
  <c r="AX493" i="7"/>
  <c r="AX316" i="7"/>
  <c r="AX939" i="7"/>
  <c r="AX517" i="7"/>
  <c r="AX268" i="7"/>
  <c r="AX1241" i="7"/>
  <c r="AX112" i="7"/>
  <c r="AX1220" i="7"/>
  <c r="AX1332" i="7"/>
  <c r="AX480" i="7"/>
  <c r="AX509" i="7"/>
  <c r="AX407" i="7"/>
  <c r="AX872" i="7"/>
  <c r="AX1268" i="7"/>
  <c r="AX1398" i="7"/>
  <c r="AX699" i="7"/>
  <c r="AX839" i="7"/>
  <c r="AX1029" i="7"/>
  <c r="AX1290" i="7"/>
  <c r="AX1474" i="7"/>
  <c r="AX930" i="7"/>
  <c r="AX432" i="7"/>
  <c r="AX1272" i="7"/>
  <c r="AX135" i="7"/>
  <c r="AX383" i="7"/>
  <c r="AX1273" i="7"/>
  <c r="AX1102" i="7"/>
  <c r="AX696" i="7"/>
  <c r="AX398" i="7"/>
  <c r="AX1154" i="7"/>
  <c r="AX1133" i="7"/>
  <c r="AX1446" i="7"/>
  <c r="AX1218" i="7"/>
  <c r="AX513" i="7"/>
  <c r="AX841" i="7"/>
  <c r="AX1299" i="7"/>
  <c r="AX1441" i="7"/>
  <c r="AX660" i="7"/>
  <c r="AX1193" i="7"/>
  <c r="AX548" i="7"/>
  <c r="AX1039" i="7"/>
  <c r="AX909" i="7"/>
  <c r="AX1062" i="7"/>
  <c r="AX488" i="7"/>
  <c r="AX62" i="7"/>
  <c r="AX819" i="7"/>
  <c r="AX1147" i="7"/>
  <c r="AX1052" i="7"/>
  <c r="AX1055" i="7"/>
  <c r="AX686" i="7"/>
  <c r="AX759" i="7"/>
  <c r="AX605" i="7"/>
  <c r="AX706" i="7"/>
  <c r="AX677" i="7"/>
  <c r="AW12" i="7"/>
  <c r="AW5" i="7"/>
  <c r="AW1403" i="7"/>
  <c r="AW111" i="7"/>
  <c r="AW133" i="7"/>
  <c r="AW1464" i="7"/>
  <c r="AW110" i="7"/>
  <c r="AW117" i="7"/>
  <c r="AW1195" i="7"/>
  <c r="AY1195" i="7" s="1"/>
  <c r="BA1195" i="7" s="1"/>
  <c r="AW1335" i="7"/>
  <c r="AY1335" i="7" s="1"/>
  <c r="BA1335" i="7" s="1"/>
  <c r="AW1375" i="7"/>
  <c r="AW692" i="7"/>
  <c r="AW1207" i="7"/>
  <c r="AW1295" i="7"/>
  <c r="AW1256" i="7"/>
  <c r="AW758" i="7"/>
  <c r="AW1182" i="7"/>
  <c r="AW1124" i="7"/>
  <c r="AW188" i="7"/>
  <c r="AW420" i="7"/>
  <c r="AW252" i="7"/>
  <c r="AW107" i="7"/>
  <c r="AW1404" i="7"/>
  <c r="AY1404" i="7" s="1"/>
  <c r="BA1404" i="7" s="1"/>
  <c r="AW1043" i="7"/>
  <c r="AW760" i="7"/>
  <c r="AW1351" i="7"/>
  <c r="AW974" i="7"/>
  <c r="AW662" i="7"/>
  <c r="AW948" i="7"/>
  <c r="AW1410" i="7"/>
  <c r="AW57" i="7"/>
  <c r="AW1217" i="7"/>
  <c r="AW106" i="7"/>
  <c r="AW1414" i="7"/>
  <c r="AW1322" i="7"/>
  <c r="AW169" i="7"/>
  <c r="AW175" i="7"/>
  <c r="AY175" i="7" s="1"/>
  <c r="BA175" i="7" s="1"/>
  <c r="AW508" i="7"/>
  <c r="AW908" i="7"/>
  <c r="AW1001" i="7"/>
  <c r="AW626" i="7"/>
  <c r="AW1233" i="7"/>
  <c r="AW1200" i="7"/>
  <c r="AW1397" i="7"/>
  <c r="AW629" i="7"/>
  <c r="AW539" i="7"/>
  <c r="AW1289" i="7"/>
  <c r="AW373" i="7"/>
  <c r="AW437" i="7"/>
  <c r="AW54" i="7"/>
  <c r="AW607" i="7"/>
  <c r="AY607" i="7" s="1"/>
  <c r="BA607" i="7" s="1"/>
  <c r="AW910" i="7"/>
  <c r="AW763" i="7"/>
  <c r="AW562" i="7"/>
  <c r="AW30" i="7"/>
  <c r="AW207" i="7"/>
  <c r="AW1389" i="7"/>
  <c r="AW172" i="7"/>
  <c r="AW992" i="7"/>
  <c r="AW1004" i="7"/>
  <c r="AW453" i="7"/>
  <c r="AW940" i="7"/>
  <c r="AW53" i="7"/>
  <c r="AW1329" i="7"/>
  <c r="AW482" i="7"/>
  <c r="AY482" i="7" s="1"/>
  <c r="BA482" i="7" s="1"/>
  <c r="AW1035" i="7"/>
  <c r="AW811" i="7"/>
  <c r="AW729" i="7"/>
  <c r="AW721" i="7"/>
  <c r="AW782" i="7"/>
  <c r="AW918" i="7"/>
  <c r="AW1212" i="7"/>
  <c r="AW675" i="7"/>
  <c r="AW793" i="7"/>
  <c r="AW1018" i="7"/>
  <c r="AW1339" i="7"/>
  <c r="AW1105" i="7"/>
  <c r="AW713" i="7"/>
  <c r="AW1168" i="7"/>
  <c r="AY1168" i="7" s="1"/>
  <c r="BA1168" i="7" s="1"/>
  <c r="AW17" i="7"/>
  <c r="AW834" i="7"/>
  <c r="AW977" i="7"/>
  <c r="AW611" i="7"/>
  <c r="AW1091" i="7"/>
  <c r="AW386" i="7"/>
  <c r="AW664" i="7"/>
  <c r="AW1364" i="7"/>
  <c r="AY1364" i="7" s="1"/>
  <c r="BA1364" i="7" s="1"/>
  <c r="AW942" i="7"/>
  <c r="AW1184" i="7"/>
  <c r="AW1347" i="7"/>
  <c r="AW1206" i="7"/>
  <c r="AW224" i="7"/>
  <c r="AW624" i="7"/>
  <c r="AY624" i="7" s="1"/>
  <c r="BA624" i="7" s="1"/>
  <c r="AW1422" i="7"/>
  <c r="AW1383" i="7"/>
  <c r="AW602" i="7"/>
  <c r="AW1240" i="7"/>
  <c r="AW956" i="7"/>
  <c r="AW419" i="7"/>
  <c r="AW652" i="7"/>
  <c r="AW399" i="7"/>
  <c r="AW779" i="7"/>
  <c r="AW789" i="7"/>
  <c r="AW1179" i="7"/>
  <c r="AW477" i="7"/>
  <c r="AW1416" i="7"/>
  <c r="AW472" i="7"/>
  <c r="AY472" i="7" s="1"/>
  <c r="BA472" i="7" s="1"/>
  <c r="AW818" i="7"/>
  <c r="AY818" i="7" s="1"/>
  <c r="BA818" i="7" s="1"/>
  <c r="AW1408" i="7"/>
  <c r="AW1260" i="7"/>
  <c r="AW1167" i="7"/>
  <c r="AW571" i="7"/>
  <c r="AW1197" i="7"/>
  <c r="AW1385" i="7"/>
  <c r="AW1345" i="7"/>
  <c r="AW1135" i="7"/>
  <c r="AW788" i="7"/>
  <c r="AW473" i="7"/>
  <c r="AW1246" i="7"/>
  <c r="AW944" i="7"/>
  <c r="AW359" i="7"/>
  <c r="AY359" i="7" s="1"/>
  <c r="BA359" i="7" s="1"/>
  <c r="AW1017" i="7"/>
  <c r="AW1222" i="7"/>
  <c r="AW1180" i="7"/>
  <c r="AW1372" i="7"/>
  <c r="AW1323" i="7"/>
  <c r="AW964" i="7"/>
  <c r="AW260" i="7"/>
  <c r="AW495" i="7"/>
  <c r="AW798" i="7"/>
  <c r="AW1103" i="7"/>
  <c r="AW1014" i="7"/>
  <c r="AW1046" i="7"/>
  <c r="AW435" i="7"/>
  <c r="AW955" i="7"/>
  <c r="AY955" i="7" s="1"/>
  <c r="BA955" i="7" s="1"/>
  <c r="AW1262" i="7"/>
  <c r="AW869" i="7"/>
  <c r="AW744" i="7"/>
  <c r="AW1020" i="7"/>
  <c r="AW583" i="7"/>
  <c r="AW329" i="7"/>
  <c r="AW1209" i="7"/>
  <c r="AW1198" i="7"/>
  <c r="AW731" i="7"/>
  <c r="AW1298" i="7"/>
  <c r="AW233" i="7"/>
  <c r="AW568" i="7"/>
  <c r="AW422" i="7"/>
  <c r="AW290" i="7"/>
  <c r="AY290" i="7" s="1"/>
  <c r="BA290" i="7" s="1"/>
  <c r="AW361" i="7"/>
  <c r="AW1253" i="7"/>
  <c r="AW1362" i="7"/>
  <c r="AW748" i="7"/>
  <c r="AW1175" i="7"/>
  <c r="AW18" i="7"/>
  <c r="AW1034" i="7"/>
  <c r="AW1145" i="7"/>
  <c r="AW187" i="7"/>
  <c r="AW460" i="7"/>
  <c r="AW277" i="7"/>
  <c r="AW258" i="7"/>
  <c r="AW1177" i="7"/>
  <c r="AW126" i="7"/>
  <c r="AY126" i="7" s="1"/>
  <c r="BA126" i="7" s="1"/>
  <c r="AW43" i="7"/>
  <c r="AW846" i="7"/>
  <c r="AW708" i="7"/>
  <c r="AW1140" i="7"/>
  <c r="AW514" i="7"/>
  <c r="AW208" i="7"/>
  <c r="AW391" i="7"/>
  <c r="AW1349" i="7"/>
  <c r="AW389" i="7"/>
  <c r="AW494" i="7"/>
  <c r="AW16" i="7"/>
  <c r="AW8" i="7"/>
  <c r="AW440" i="7"/>
  <c r="AW367" i="7"/>
  <c r="AY367" i="7" s="1"/>
  <c r="BA367" i="7" s="1"/>
  <c r="AW653" i="7"/>
  <c r="AW491" i="7"/>
  <c r="AW483" i="7"/>
  <c r="AW44" i="7"/>
  <c r="AW206" i="7"/>
  <c r="AW131" i="7"/>
  <c r="AW726" i="7"/>
  <c r="AW37" i="7"/>
  <c r="AW309" i="7"/>
  <c r="AW211" i="7"/>
  <c r="AW163" i="7"/>
  <c r="AW178" i="7"/>
  <c r="AW324" i="7"/>
  <c r="AW377" i="7"/>
  <c r="AY377" i="7" s="1"/>
  <c r="BA377" i="7" s="1"/>
  <c r="AW351" i="7"/>
  <c r="AW997" i="7"/>
  <c r="AW66" i="7"/>
  <c r="AW468" i="7"/>
  <c r="AW820" i="7"/>
  <c r="AW4" i="7"/>
  <c r="AW265" i="7"/>
  <c r="AW231" i="7"/>
  <c r="AW1429" i="7"/>
  <c r="AW9" i="7"/>
  <c r="AW1303" i="7"/>
  <c r="AW590" i="7"/>
  <c r="AW751" i="7"/>
  <c r="AW1462" i="7"/>
  <c r="AY1462" i="7" s="1"/>
  <c r="BA1462" i="7" s="1"/>
  <c r="AW1459" i="7"/>
  <c r="AW246" i="7"/>
  <c r="AW1468" i="7"/>
  <c r="AW27" i="7"/>
  <c r="AW114" i="7"/>
  <c r="AW101" i="7"/>
  <c r="AW7" i="7"/>
  <c r="AW19" i="7"/>
  <c r="AW104" i="7"/>
  <c r="AW121" i="7"/>
  <c r="AW237" i="7"/>
  <c r="AW765" i="7"/>
  <c r="AW1172" i="7"/>
  <c r="AW475" i="7"/>
  <c r="AY475" i="7" s="1"/>
  <c r="BA475" i="7" s="1"/>
  <c r="AW538" i="7"/>
  <c r="AW1069" i="7"/>
  <c r="AW89" i="7"/>
  <c r="AW745" i="7"/>
  <c r="AW1424" i="7"/>
  <c r="AW415" i="7"/>
  <c r="AW162" i="7"/>
  <c r="AW375" i="7"/>
  <c r="AW365" i="7"/>
  <c r="AW146" i="7"/>
  <c r="AW182" i="7"/>
  <c r="AW143" i="7"/>
  <c r="AW103" i="7"/>
  <c r="AW102" i="7"/>
  <c r="AY102" i="7" s="1"/>
  <c r="BA102" i="7" s="1"/>
  <c r="AW122" i="7"/>
  <c r="AW746" i="7"/>
  <c r="AW2" i="7"/>
  <c r="AW42" i="7"/>
  <c r="AW524" i="7"/>
  <c r="AW436" i="7"/>
  <c r="AW553" i="7"/>
  <c r="AW165" i="7"/>
  <c r="AW499" i="7"/>
  <c r="AW144" i="7"/>
  <c r="AW546" i="7"/>
  <c r="AW462" i="7"/>
  <c r="AW405" i="7"/>
  <c r="AW20" i="7"/>
  <c r="AY20" i="7" s="1"/>
  <c r="BA20" i="7" s="1"/>
  <c r="AW665" i="7"/>
  <c r="AW572" i="7"/>
  <c r="AW735" i="7"/>
  <c r="AW595" i="7"/>
  <c r="AW331" i="7"/>
  <c r="AW180" i="7"/>
  <c r="AW308" i="7"/>
  <c r="AW293" i="7"/>
  <c r="AW21" i="7"/>
  <c r="AW350" i="7"/>
  <c r="AW642" i="7"/>
  <c r="AW269" i="7"/>
  <c r="AW369" i="7"/>
  <c r="AW36" i="7"/>
  <c r="AY36" i="7" s="1"/>
  <c r="BA36" i="7" s="1"/>
  <c r="AW352" i="7"/>
  <c r="AW263" i="7"/>
  <c r="AW72" i="7"/>
  <c r="AW573" i="7"/>
  <c r="AW272" i="7"/>
  <c r="AW843" i="7"/>
  <c r="AW463" i="7"/>
  <c r="AW1352" i="7"/>
  <c r="AW1321" i="7"/>
  <c r="AW301" i="7"/>
  <c r="AW452" i="7"/>
  <c r="AW235" i="7"/>
  <c r="AW96" i="7"/>
  <c r="AW145" i="7"/>
  <c r="AY145" i="7" s="1"/>
  <c r="BA145" i="7" s="1"/>
  <c r="AW134" i="7"/>
  <c r="AW322" i="7"/>
  <c r="AW93" i="7"/>
  <c r="AW1249" i="7"/>
  <c r="AW52" i="7"/>
  <c r="AW504" i="7"/>
  <c r="AW1421" i="7"/>
  <c r="AW170" i="7"/>
  <c r="AW51" i="7"/>
  <c r="AW48" i="7"/>
  <c r="AW431" i="7"/>
  <c r="AW952" i="7"/>
  <c r="AW60" i="7"/>
  <c r="AW550" i="7"/>
  <c r="AY550" i="7" s="1"/>
  <c r="BA550" i="7" s="1"/>
  <c r="AW274" i="7"/>
  <c r="AW22" i="7"/>
  <c r="AW253" i="7"/>
  <c r="AW756" i="7"/>
  <c r="AW311" i="7"/>
  <c r="AW204" i="7"/>
  <c r="AW333" i="7"/>
  <c r="AW33" i="7"/>
  <c r="AW870" i="7"/>
  <c r="AW280" i="7"/>
  <c r="AW923" i="7"/>
  <c r="AW649" i="7"/>
  <c r="AW601" i="7"/>
  <c r="AW243" i="7"/>
  <c r="AY243" i="7" s="1"/>
  <c r="BA243" i="7" s="1"/>
  <c r="AW380" i="7"/>
  <c r="AW608" i="7"/>
  <c r="AW416" i="7"/>
  <c r="AW449" i="7"/>
  <c r="AW534" i="7"/>
  <c r="AW1245" i="7"/>
  <c r="AW270" i="7"/>
  <c r="AW808" i="7"/>
  <c r="AW108" i="7"/>
  <c r="AW1469" i="7"/>
  <c r="AW529" i="7"/>
  <c r="AW1306" i="7"/>
  <c r="AW232" i="7"/>
  <c r="AW171" i="7"/>
  <c r="AY171" i="7" s="1"/>
  <c r="BA171" i="7" s="1"/>
  <c r="AW701" i="7"/>
  <c r="AW120" i="7"/>
  <c r="AW302" i="7"/>
  <c r="AW1438" i="7"/>
  <c r="AW1022" i="7"/>
  <c r="AW679" i="7"/>
  <c r="AW355" i="7"/>
  <c r="AW239" i="7"/>
  <c r="AW615" i="7"/>
  <c r="AW459" i="7"/>
  <c r="AW153" i="7"/>
  <c r="AW451" i="7"/>
  <c r="AW46" i="7"/>
  <c r="AW139" i="7"/>
  <c r="AY139" i="7" s="1"/>
  <c r="BA139" i="7" s="1"/>
  <c r="AW321" i="7"/>
  <c r="AW166" i="7"/>
  <c r="AW332" i="7"/>
  <c r="AW856" i="7"/>
  <c r="AW1252" i="7"/>
  <c r="AW1211" i="7"/>
  <c r="AW603" i="7"/>
  <c r="AW155" i="7"/>
  <c r="AW337" i="7"/>
  <c r="AW1092" i="7"/>
  <c r="AW317" i="7"/>
  <c r="AW589" i="7"/>
  <c r="AW527" i="7"/>
  <c r="AW1402" i="7"/>
  <c r="AY1402" i="7" s="1"/>
  <c r="BA1402" i="7" s="1"/>
  <c r="AW522" i="7"/>
  <c r="AW251" i="7"/>
  <c r="AW620" i="7"/>
  <c r="AW450" i="7"/>
  <c r="AW173" i="7"/>
  <c r="AW557" i="7"/>
  <c r="AW812" i="7"/>
  <c r="AW189" i="7"/>
  <c r="AW712" i="7"/>
  <c r="AW700" i="7"/>
  <c r="AW1026" i="7"/>
  <c r="AW773" i="7"/>
  <c r="AW138" i="7"/>
  <c r="AW645" i="7"/>
  <c r="AY645" i="7" s="1"/>
  <c r="BA645" i="7" s="1"/>
  <c r="AW127" i="7"/>
  <c r="AW681" i="7"/>
  <c r="AW584" i="7"/>
  <c r="AW1330" i="7"/>
  <c r="AW690" i="7"/>
  <c r="AW326" i="7"/>
  <c r="AW128" i="7"/>
  <c r="AW1409" i="7"/>
  <c r="AW530" i="7"/>
  <c r="AW533" i="7"/>
  <c r="AW429" i="7"/>
  <c r="AW1111" i="7"/>
  <c r="AW750" i="7"/>
  <c r="AW296" i="7"/>
  <c r="AY296" i="7" s="1"/>
  <c r="BA296" i="7" s="1"/>
  <c r="AW1314" i="7"/>
  <c r="AY1314" i="7" s="1"/>
  <c r="BA1314" i="7" s="1"/>
  <c r="AW703" i="7"/>
  <c r="AW1278" i="7"/>
  <c r="AW161" i="7"/>
  <c r="AW313" i="7"/>
  <c r="AW267" i="7"/>
  <c r="AW167" i="7"/>
  <c r="AW1353" i="7"/>
  <c r="AW484" i="7"/>
  <c r="AW349" i="7"/>
  <c r="AW1201" i="7"/>
  <c r="AW907" i="7"/>
  <c r="AW159" i="7"/>
  <c r="AW26" i="7"/>
  <c r="AY26" i="7" s="1"/>
  <c r="BA26" i="7" s="1"/>
  <c r="AW1061" i="7"/>
  <c r="AW123" i="7"/>
  <c r="AW156" i="7"/>
  <c r="AW1445" i="7"/>
  <c r="AW904" i="7"/>
  <c r="AW1031" i="7"/>
  <c r="AW140" i="7"/>
  <c r="AW113" i="7"/>
  <c r="AW15" i="7"/>
  <c r="AW118" i="7"/>
  <c r="AW10" i="7"/>
  <c r="AW6" i="7"/>
  <c r="AW245" i="7"/>
  <c r="AW229" i="7"/>
  <c r="AY229" i="7" s="1"/>
  <c r="BA229" i="7" s="1"/>
  <c r="AW576" i="7"/>
  <c r="AW672" i="7"/>
  <c r="AW306" i="7"/>
  <c r="AW544" i="7"/>
  <c r="AW657" i="7"/>
  <c r="AW255" i="7"/>
  <c r="AW516" i="7"/>
  <c r="AW50" i="7"/>
  <c r="AW345" i="7"/>
  <c r="AW500" i="7"/>
  <c r="AW723" i="7"/>
  <c r="AW549" i="7"/>
  <c r="AW281" i="7"/>
  <c r="AW578" i="7"/>
  <c r="AY578" i="7" s="1"/>
  <c r="BA578" i="7" s="1"/>
  <c r="AW1086" i="7"/>
  <c r="AW409" i="7"/>
  <c r="AW1274" i="7"/>
  <c r="AW705" i="7"/>
  <c r="AW97" i="7"/>
  <c r="AW650" i="7"/>
  <c r="AW434" i="7"/>
  <c r="AW411" i="7"/>
  <c r="AW368" i="7"/>
  <c r="AW805" i="7"/>
  <c r="AW158" i="7"/>
  <c r="AW486" i="7"/>
  <c r="AW1021" i="7"/>
  <c r="AW574" i="7"/>
  <c r="AY574" i="7" s="1"/>
  <c r="BA574" i="7" s="1"/>
  <c r="AW481" i="7"/>
  <c r="AW300" i="7"/>
  <c r="AW596" i="7"/>
  <c r="AW348" i="7"/>
  <c r="AW498" i="7"/>
  <c r="AW299" i="7"/>
  <c r="AW356" i="7"/>
  <c r="AW1007" i="7"/>
  <c r="AW387" i="7"/>
  <c r="AW928" i="7"/>
  <c r="AW336" i="7"/>
  <c r="AW913" i="7"/>
  <c r="AW1380" i="7"/>
  <c r="AW678" i="7"/>
  <c r="AY678" i="7" s="1"/>
  <c r="BA678" i="7" s="1"/>
  <c r="AW697" i="7"/>
  <c r="AW983" i="7"/>
  <c r="AW836" i="7"/>
  <c r="AW90" i="7"/>
  <c r="AW83" i="7"/>
  <c r="AW379" i="7"/>
  <c r="AW176" i="7"/>
  <c r="AW248" i="7"/>
  <c r="AW598" i="7"/>
  <c r="AW236" i="7"/>
  <c r="AW412" i="7"/>
  <c r="AW647" i="7"/>
  <c r="AW540" i="7"/>
  <c r="AW214" i="7"/>
  <c r="AY214" i="7" s="1"/>
  <c r="BA214" i="7" s="1"/>
  <c r="AW335" i="7"/>
  <c r="AW198" i="7"/>
  <c r="AW730" i="7"/>
  <c r="AW743" i="7"/>
  <c r="AW32" i="7"/>
  <c r="AW98" i="7"/>
  <c r="AW1405" i="7"/>
  <c r="AW588" i="7"/>
  <c r="AW330" i="7"/>
  <c r="AW444" i="7"/>
  <c r="AW1229" i="7"/>
  <c r="AW780" i="7"/>
  <c r="AW282" i="7"/>
  <c r="AW764" i="7"/>
  <c r="AY764" i="7" s="1"/>
  <c r="BA764" i="7" s="1"/>
  <c r="AW87" i="7"/>
  <c r="AW471" i="7"/>
  <c r="AW441" i="7"/>
  <c r="AW520" i="7"/>
  <c r="AW1072" i="7"/>
  <c r="AW408" i="7"/>
  <c r="AW753" i="7"/>
  <c r="AW219" i="7"/>
  <c r="AW917" i="7"/>
  <c r="AW1234" i="7"/>
  <c r="AW1384" i="7"/>
  <c r="AW1115" i="7"/>
  <c r="AW68" i="7"/>
  <c r="AW1288" i="7"/>
  <c r="AY1288" i="7" s="1"/>
  <c r="BA1288" i="7" s="1"/>
  <c r="AW512" i="7"/>
  <c r="AW397" i="7"/>
  <c r="AW1437" i="7"/>
  <c r="AW196" i="7"/>
  <c r="AW978" i="7"/>
  <c r="AW771" i="7"/>
  <c r="AW76" i="7"/>
  <c r="AW221" i="7"/>
  <c r="AW222" i="7"/>
  <c r="AW1099" i="7"/>
  <c r="AW1161" i="7"/>
  <c r="AW1166" i="7"/>
  <c r="AW689" i="7"/>
  <c r="AW1304" i="7"/>
  <c r="AY1304" i="7" s="1"/>
  <c r="BA1304" i="7" s="1"/>
  <c r="AW384" i="7"/>
  <c r="AW725" i="7"/>
  <c r="AW563" i="7"/>
  <c r="AW197" i="7"/>
  <c r="AW11" i="7"/>
  <c r="AW638" i="7"/>
  <c r="AW492" i="7"/>
  <c r="AW965" i="7"/>
  <c r="AW1391" i="7"/>
  <c r="AW505" i="7"/>
  <c r="AW297" i="7"/>
  <c r="AW1174" i="7"/>
  <c r="AW886" i="7"/>
  <c r="AW1028" i="7"/>
  <c r="AY1028" i="7" s="1"/>
  <c r="BA1028" i="7" s="1"/>
  <c r="AW99" i="7"/>
  <c r="AW1338" i="7"/>
  <c r="AW354" i="7"/>
  <c r="AW47" i="7"/>
  <c r="AW77" i="7"/>
  <c r="AW625" i="7"/>
  <c r="AW591" i="7"/>
  <c r="AW537" i="7"/>
  <c r="AW3" i="7"/>
  <c r="AW849" i="7"/>
  <c r="AW774" i="7"/>
  <c r="AW738" i="7"/>
  <c r="AW287" i="7"/>
  <c r="AW1472" i="7"/>
  <c r="AY1472" i="7" s="1"/>
  <c r="BA1472" i="7" s="1"/>
  <c r="AW247" i="7"/>
  <c r="AW564" i="7"/>
  <c r="AW310" i="7"/>
  <c r="AW683" i="7"/>
  <c r="AW109" i="7"/>
  <c r="AW737" i="7"/>
  <c r="AW787" i="7"/>
  <c r="AW1228" i="7"/>
  <c r="AW1136" i="7"/>
  <c r="AW344" i="7"/>
  <c r="AW353" i="7"/>
  <c r="AW1287" i="7"/>
  <c r="AW597" i="7"/>
  <c r="AW217" i="7"/>
  <c r="AY217" i="7" s="1"/>
  <c r="BA217" i="7" s="1"/>
  <c r="AW577" i="7"/>
  <c r="AW250" i="7"/>
  <c r="AW466" i="7"/>
  <c r="AW1243" i="7"/>
  <c r="AW667" i="7"/>
  <c r="AW569" i="7"/>
  <c r="AW341" i="7"/>
  <c r="AW628" i="7"/>
  <c r="AW1181" i="7"/>
  <c r="AW381" i="7"/>
  <c r="AW1127" i="7"/>
  <c r="AW1085" i="7"/>
  <c r="AW454" i="7"/>
  <c r="AW821" i="7"/>
  <c r="AY821" i="7" s="1"/>
  <c r="BA821" i="7" s="1"/>
  <c r="AW816" i="7"/>
  <c r="AW210" i="7"/>
  <c r="AW1118" i="7"/>
  <c r="AW654" i="7"/>
  <c r="AW1199" i="7"/>
  <c r="AW485" i="7"/>
  <c r="AW402" i="7"/>
  <c r="AW832" i="7"/>
  <c r="AW240" i="7"/>
  <c r="AW464" i="7"/>
  <c r="AW421" i="7"/>
  <c r="AW298" i="7"/>
  <c r="AW881" i="7"/>
  <c r="AW1325" i="7"/>
  <c r="AY1325" i="7" s="1"/>
  <c r="BA1325" i="7" s="1"/>
  <c r="AW1267" i="7"/>
  <c r="AW558" i="7"/>
  <c r="AW363" i="7"/>
  <c r="AW594" i="7"/>
  <c r="AW799" i="7"/>
  <c r="AW430" i="7"/>
  <c r="AW448" i="7"/>
  <c r="AW749" i="7"/>
  <c r="AW190" i="7"/>
  <c r="AW38" i="7"/>
  <c r="AW668" i="7"/>
  <c r="AW1077" i="7"/>
  <c r="AW244" i="7"/>
  <c r="AW1041" i="7"/>
  <c r="AY1041" i="7" s="1"/>
  <c r="BA1041" i="7" s="1"/>
  <c r="AW130" i="7"/>
  <c r="AW1082" i="7"/>
  <c r="AW1068" i="7"/>
  <c r="AW395" i="7"/>
  <c r="AW1224" i="7"/>
  <c r="AW1044" i="7"/>
  <c r="AW257" i="7"/>
  <c r="AW394" i="7"/>
  <c r="AW999" i="7"/>
  <c r="AW275" i="7"/>
  <c r="AW740" i="7"/>
  <c r="AW655" i="7"/>
  <c r="AW49" i="7"/>
  <c r="AW709" i="7"/>
  <c r="AY709" i="7" s="1"/>
  <c r="BA709" i="7" s="1"/>
  <c r="AW228" i="7"/>
  <c r="AW1386" i="7"/>
  <c r="AW858" i="7"/>
  <c r="AW526" i="7"/>
  <c r="AW192" i="7"/>
  <c r="AW428" i="7"/>
  <c r="AW396" i="7"/>
  <c r="AW1071" i="7"/>
  <c r="AW871" i="7"/>
  <c r="AW971" i="7"/>
  <c r="AW1192" i="7"/>
  <c r="AW414" i="7"/>
  <c r="AW92" i="7"/>
  <c r="AW39" i="7"/>
  <c r="AY39" i="7" s="1"/>
  <c r="BA39" i="7" s="1"/>
  <c r="AW497" i="7"/>
  <c r="AW194" i="7"/>
  <c r="AW656" i="7"/>
  <c r="AW201" i="7"/>
  <c r="AW1126" i="7"/>
  <c r="AW1038" i="7"/>
  <c r="AW1371" i="7"/>
  <c r="AW164" i="7"/>
  <c r="AW88" i="7"/>
  <c r="AW357" i="7"/>
  <c r="AW722" i="7"/>
  <c r="AW307" i="7"/>
  <c r="AW631" i="7"/>
  <c r="AW125" i="7"/>
  <c r="AY125" i="7" s="1"/>
  <c r="BA125" i="7" s="1"/>
  <c r="AW147" i="7"/>
  <c r="AW728" i="7"/>
  <c r="AW1097" i="7"/>
  <c r="AW775" i="7"/>
  <c r="AW1340" i="7"/>
  <c r="AW702" i="7"/>
  <c r="AW292" i="7"/>
  <c r="AW890" i="7"/>
  <c r="AW1137" i="7"/>
  <c r="AW456" i="7"/>
  <c r="AW958" i="7"/>
  <c r="AW1473" i="7"/>
  <c r="AW1297" i="7"/>
  <c r="AW1296" i="7"/>
  <c r="AY1296" i="7" s="1"/>
  <c r="BA1296" i="7" s="1"/>
  <c r="AW1237" i="7"/>
  <c r="AW852" i="7"/>
  <c r="AW1036" i="7"/>
  <c r="AW892" i="7"/>
  <c r="AW567" i="7"/>
  <c r="AW1238" i="7"/>
  <c r="AW633" i="7"/>
  <c r="AW445" i="7"/>
  <c r="AW959" i="7"/>
  <c r="AW1110" i="7"/>
  <c r="AW878" i="7"/>
  <c r="AW949" i="7"/>
  <c r="AW58" i="7"/>
  <c r="AW995" i="7"/>
  <c r="AY995" i="7" s="1"/>
  <c r="BA995" i="7" s="1"/>
  <c r="AW1078" i="7"/>
  <c r="AW1475" i="7"/>
  <c r="AW873" i="7"/>
  <c r="AW674" i="7"/>
  <c r="AW1312" i="7"/>
  <c r="AW885" i="7"/>
  <c r="AW467" i="7"/>
  <c r="AW817" i="7"/>
  <c r="AW371" i="7"/>
  <c r="AW1117" i="7"/>
  <c r="AW903" i="7"/>
  <c r="AW503" i="7"/>
  <c r="AW555" i="7"/>
  <c r="AW609" i="7"/>
  <c r="AY609" i="7" s="1"/>
  <c r="BA609" i="7" s="1"/>
  <c r="AW968" i="7"/>
  <c r="AY968" i="7" s="1"/>
  <c r="BA968" i="7" s="1"/>
  <c r="AW342" i="7"/>
  <c r="AW621" i="7"/>
  <c r="AW25" i="7"/>
  <c r="AW1169" i="7"/>
  <c r="AW392" i="7"/>
  <c r="AW863" i="7"/>
  <c r="AW382" i="7"/>
  <c r="AW776" i="7"/>
  <c r="AW916" i="7"/>
  <c r="AW1064" i="7"/>
  <c r="AW755" i="7"/>
  <c r="AW1388" i="7"/>
  <c r="AW1434" i="7"/>
  <c r="AY1434" i="7" s="1"/>
  <c r="BA1434" i="7" s="1"/>
  <c r="AW1160" i="7"/>
  <c r="AW865" i="7"/>
  <c r="AW64" i="7"/>
  <c r="AW1223" i="7"/>
  <c r="AW1128" i="7"/>
  <c r="AW714" i="7"/>
  <c r="AW1400" i="7"/>
  <c r="AW457" i="7"/>
  <c r="AW315" i="7"/>
  <c r="AW132" i="7"/>
  <c r="AW1040" i="7"/>
  <c r="AW676" i="7"/>
  <c r="AW899" i="7"/>
  <c r="AW851" i="7"/>
  <c r="AY851" i="7" s="1"/>
  <c r="BA851" i="7" s="1"/>
  <c r="AW716" i="7"/>
  <c r="AW1057" i="7"/>
  <c r="AW778" i="7"/>
  <c r="AW276" i="7"/>
  <c r="AW1119" i="7"/>
  <c r="AW969" i="7"/>
  <c r="AW35" i="7"/>
  <c r="AW566" i="7"/>
  <c r="AW328" i="7"/>
  <c r="AW283" i="7"/>
  <c r="AW809" i="7"/>
  <c r="AW854" i="7"/>
  <c r="AW879" i="7"/>
  <c r="AW532" i="7"/>
  <c r="AY532" i="7" s="1"/>
  <c r="BA532" i="7" s="1"/>
  <c r="AW1162" i="7"/>
  <c r="AW931" i="7"/>
  <c r="AW1320" i="7"/>
  <c r="AW264" i="7"/>
  <c r="AW1143" i="7"/>
  <c r="AW1005" i="7"/>
  <c r="AW804" i="7"/>
  <c r="AW1311" i="7"/>
  <c r="AW610" i="7"/>
  <c r="AW129" i="7"/>
  <c r="AW31" i="7"/>
  <c r="AW1051" i="7"/>
  <c r="AW1188" i="7"/>
  <c r="AW142" i="7"/>
  <c r="AY142" i="7" s="1"/>
  <c r="BA142" i="7" s="1"/>
  <c r="AW945" i="7"/>
  <c r="AW426" i="7"/>
  <c r="AW490" i="7"/>
  <c r="AW986" i="7"/>
  <c r="AW1453" i="7"/>
  <c r="AW920" i="7"/>
  <c r="AW861" i="7"/>
  <c r="AW769" i="7"/>
  <c r="AW835" i="7"/>
  <c r="AW543" i="7"/>
  <c r="AW781" i="7"/>
  <c r="AW814" i="7"/>
  <c r="AW661" i="7"/>
  <c r="AW1279" i="7"/>
  <c r="AY1279" i="7" s="1"/>
  <c r="BA1279" i="7" s="1"/>
  <c r="AW547" i="7"/>
  <c r="AW45" i="7"/>
  <c r="AW273" i="7"/>
  <c r="AW981" i="7"/>
  <c r="AW202" i="7"/>
  <c r="AW1331" i="7"/>
  <c r="AW364" i="7"/>
  <c r="AW305" i="7"/>
  <c r="AW193" i="7"/>
  <c r="AW1374" i="7"/>
  <c r="AW136" i="7"/>
  <c r="AW1002" i="7"/>
  <c r="AW179" i="7"/>
  <c r="AW552" i="7"/>
  <c r="AY552" i="7" s="1"/>
  <c r="BA552" i="7" s="1"/>
  <c r="AW925" i="7"/>
  <c r="AW915" i="7"/>
  <c r="AW213" i="7"/>
  <c r="AW953" i="7"/>
  <c r="AW312" i="7"/>
  <c r="AW71" i="7"/>
  <c r="AW470" i="7"/>
  <c r="AW815" i="7"/>
  <c r="AW1011" i="7"/>
  <c r="AW772" i="7"/>
  <c r="AW241" i="7"/>
  <c r="AW880" i="7"/>
  <c r="AW304" i="7"/>
  <c r="AW41" i="7"/>
  <c r="AY41" i="7" s="1"/>
  <c r="BA41" i="7" s="1"/>
  <c r="AW105" i="7"/>
  <c r="AW1387" i="7"/>
  <c r="AW100" i="7"/>
  <c r="AW893" i="7"/>
  <c r="AW249" i="7"/>
  <c r="AW1436" i="7"/>
  <c r="AW1324" i="7"/>
  <c r="AW643" i="7"/>
  <c r="AW226" i="7"/>
  <c r="AW28" i="7"/>
  <c r="AW1141" i="7"/>
  <c r="AW254" i="7"/>
  <c r="AW75" i="7"/>
  <c r="AW1354" i="7"/>
  <c r="AY1354" i="7" s="1"/>
  <c r="BA1354" i="7" s="1"/>
  <c r="AW1432" i="7"/>
  <c r="AW523" i="7"/>
  <c r="AW622" i="7"/>
  <c r="AW644" i="7"/>
  <c r="AW1316" i="7"/>
  <c r="AW1254" i="7"/>
  <c r="AW63" i="7"/>
  <c r="AW837" i="7"/>
  <c r="AW1116" i="7"/>
  <c r="AW425" i="7"/>
  <c r="AW887" i="7"/>
  <c r="AW542" i="7"/>
  <c r="AW528" i="7"/>
  <c r="AW914" i="7"/>
  <c r="AY914" i="7" s="1"/>
  <c r="BA914" i="7" s="1"/>
  <c r="AW238" i="7"/>
  <c r="AW85" i="7"/>
  <c r="AW358" i="7"/>
  <c r="AW736" i="7"/>
  <c r="AW813" i="7"/>
  <c r="AW1067" i="7"/>
  <c r="AW69" i="7"/>
  <c r="AW900" i="7"/>
  <c r="AW1280" i="7"/>
  <c r="AW205" i="7"/>
  <c r="AW924" i="7"/>
  <c r="AW489" i="7"/>
  <c r="AW1000" i="7"/>
  <c r="AW73" i="7"/>
  <c r="AY73" i="7" s="1"/>
  <c r="BA73" i="7" s="1"/>
  <c r="AW343" i="7"/>
  <c r="AW618" i="7"/>
  <c r="AW181" i="7"/>
  <c r="AW970" i="7"/>
  <c r="AW1087" i="7"/>
  <c r="AW967" i="7"/>
  <c r="AW218" i="7"/>
  <c r="AW845" i="7"/>
  <c r="AW612" i="7"/>
  <c r="AW866" i="7"/>
  <c r="AW424" i="7"/>
  <c r="AW259" i="7"/>
  <c r="AW1376" i="7"/>
  <c r="AW637" i="7"/>
  <c r="AY637" i="7" s="1"/>
  <c r="BA637" i="7" s="1"/>
  <c r="AW86" i="7"/>
  <c r="AW29" i="7"/>
  <c r="AW715" i="7"/>
  <c r="AW1123" i="7"/>
  <c r="AW23" i="7"/>
  <c r="AW501" i="7"/>
  <c r="AW785" i="7"/>
  <c r="AW961" i="7"/>
  <c r="AW223" i="7"/>
  <c r="AW1134" i="7"/>
  <c r="AW119" i="7"/>
  <c r="AW1373" i="7"/>
  <c r="AW680" i="7"/>
  <c r="AW693" i="7"/>
  <c r="AY693" i="7" s="1"/>
  <c r="BA693" i="7" s="1"/>
  <c r="AW515" i="7"/>
  <c r="AW338" i="7"/>
  <c r="AW614" i="7"/>
  <c r="AW294" i="7"/>
  <c r="AW291" i="7"/>
  <c r="AW487" i="7"/>
  <c r="AW288" i="7"/>
  <c r="AW882" i="7"/>
  <c r="AW623" i="7"/>
  <c r="AW1350" i="7"/>
  <c r="AW1369" i="7"/>
  <c r="AW81" i="7"/>
  <c r="AW242" i="7"/>
  <c r="AW1346" i="7"/>
  <c r="AY1346" i="7" s="1"/>
  <c r="BA1346" i="7" s="1"/>
  <c r="AW403" i="7"/>
  <c r="AW1263" i="7"/>
  <c r="AW1013" i="7"/>
  <c r="AW185" i="7"/>
  <c r="AW985" i="7"/>
  <c r="AW570" i="7"/>
  <c r="AW617" i="7"/>
  <c r="AW1146" i="7"/>
  <c r="AW639" i="7"/>
  <c r="AW1461" i="7"/>
  <c r="AW55" i="7"/>
  <c r="AW551" i="7"/>
  <c r="AW124" i="7"/>
  <c r="AW685" i="7"/>
  <c r="AY685" i="7" s="1"/>
  <c r="BA685" i="7" s="1"/>
  <c r="AW950" i="7"/>
  <c r="AY950" i="7" s="1"/>
  <c r="BA950" i="7" s="1"/>
  <c r="AW847" i="7"/>
  <c r="AW1016" i="7"/>
  <c r="AW439" i="7"/>
  <c r="AW698" i="7"/>
  <c r="AW404" i="7"/>
  <c r="AW82" i="7"/>
  <c r="AW1399" i="7"/>
  <c r="AW941" i="7"/>
  <c r="AW203" i="7"/>
  <c r="AW1284" i="7"/>
  <c r="AW80" i="7"/>
  <c r="AW1176" i="7"/>
  <c r="AW433" i="7"/>
  <c r="AY433" i="7" s="1"/>
  <c r="BA433" i="7" s="1"/>
  <c r="AW286" i="7"/>
  <c r="AW796" i="7"/>
  <c r="AW1317" i="7"/>
  <c r="AW1458" i="7"/>
  <c r="AW410" i="7"/>
  <c r="AW271" i="7"/>
  <c r="AW791" i="7"/>
  <c r="AW867" i="7"/>
  <c r="AW688" i="7"/>
  <c r="AW469" i="7"/>
  <c r="AW372" i="7"/>
  <c r="AW465" i="7"/>
  <c r="AW1205" i="7"/>
  <c r="AW1420" i="7"/>
  <c r="AY1420" i="7" s="1"/>
  <c r="BA1420" i="7" s="1"/>
  <c r="AW853" i="7"/>
  <c r="AY853" i="7" s="1"/>
  <c r="BA853" i="7" s="1"/>
  <c r="AW376" i="7"/>
  <c r="AW390" i="7"/>
  <c r="AW982" i="7"/>
  <c r="AW1365" i="7"/>
  <c r="AW186" i="7"/>
  <c r="AW673" i="7"/>
  <c r="AW1170" i="7"/>
  <c r="AW786" i="7"/>
  <c r="AW720" i="7"/>
  <c r="AW933" i="7"/>
  <c r="AW630" i="7"/>
  <c r="AW947" i="7"/>
  <c r="AW1328" i="7"/>
  <c r="AY1328" i="7" s="1"/>
  <c r="BA1328" i="7" s="1"/>
  <c r="AW1056" i="7"/>
  <c r="AW687" i="7"/>
  <c r="AW1285" i="7"/>
  <c r="AW1342" i="7"/>
  <c r="AW13" i="7"/>
  <c r="AW1336" i="7"/>
  <c r="AW370" i="7"/>
  <c r="AW174" i="7"/>
  <c r="AW220" i="7"/>
  <c r="AW1448" i="7"/>
  <c r="AW152" i="7"/>
  <c r="AW289" i="7"/>
  <c r="AW1045" i="7"/>
  <c r="AW844" i="7"/>
  <c r="AY844" i="7" s="1"/>
  <c r="BA844" i="7" s="1"/>
  <c r="AW1433" i="7"/>
  <c r="AW502" i="7"/>
  <c r="AW957" i="7"/>
  <c r="AW937" i="7"/>
  <c r="AW742" i="7"/>
  <c r="AW670" i="7"/>
  <c r="AW1010" i="7"/>
  <c r="AW636" i="7"/>
  <c r="AW34" i="7"/>
  <c r="AW634" i="7"/>
  <c r="AW442" i="7"/>
  <c r="AW518" i="7"/>
  <c r="AW1276" i="7"/>
  <c r="AW784" i="7"/>
  <c r="AY784" i="7" s="1"/>
  <c r="BA784" i="7" s="1"/>
  <c r="AW1310" i="7"/>
  <c r="AW990" i="7"/>
  <c r="AW285" i="7"/>
  <c r="AW651" i="7"/>
  <c r="AW1242" i="7"/>
  <c r="AW168" i="7"/>
  <c r="AW790" i="7"/>
  <c r="AW1019" i="7"/>
  <c r="AW1401" i="7"/>
  <c r="AW587" i="7"/>
  <c r="AW1033" i="7"/>
  <c r="AW1073" i="7"/>
  <c r="AW1008" i="7"/>
  <c r="AW927" i="7"/>
  <c r="AY927" i="7" s="1"/>
  <c r="BA927" i="7" s="1"/>
  <c r="AW888" i="7"/>
  <c r="AW803" i="7"/>
  <c r="AW24" i="7"/>
  <c r="AW671" i="7"/>
  <c r="AW1213" i="7"/>
  <c r="AW1063" i="7"/>
  <c r="AW1163" i="7"/>
  <c r="AW1305" i="7"/>
  <c r="AW579" i="7"/>
  <c r="AW94" i="7"/>
  <c r="AW565" i="7"/>
  <c r="AW1430" i="7"/>
  <c r="AW802" i="7"/>
  <c r="AW1450" i="7"/>
  <c r="AY1450" i="7" s="1"/>
  <c r="BA1450" i="7" s="1"/>
  <c r="AW1435" i="7"/>
  <c r="AY1435" i="7" s="1"/>
  <c r="BA1435" i="7" s="1"/>
  <c r="AW1120" i="7"/>
  <c r="AW1467" i="7"/>
  <c r="AW116" i="7"/>
  <c r="AW747" i="7"/>
  <c r="AW225" i="7"/>
  <c r="AW694" i="7"/>
  <c r="AW1407" i="7"/>
  <c r="AW1075" i="7"/>
  <c r="AW1360" i="7"/>
  <c r="AW1257" i="7"/>
  <c r="AW600" i="7"/>
  <c r="AW1232" i="7"/>
  <c r="AW1053" i="7"/>
  <c r="AY1053" i="7" s="1"/>
  <c r="BA1053" i="7" s="1"/>
  <c r="AW84" i="7"/>
  <c r="AW1113" i="7"/>
  <c r="AW1334" i="7"/>
  <c r="AW531" i="7"/>
  <c r="AW1248" i="7"/>
  <c r="AW1361" i="7"/>
  <c r="AW91" i="7"/>
  <c r="AW1178" i="7"/>
  <c r="AW148" i="7"/>
  <c r="AW1379" i="7"/>
  <c r="AW325" i="7"/>
  <c r="AW1443" i="7"/>
  <c r="AW797" i="7"/>
  <c r="AW663" i="7"/>
  <c r="AY663" i="7" s="1"/>
  <c r="BA663" i="7" s="1"/>
  <c r="AW303" i="7"/>
  <c r="AW1191" i="7"/>
  <c r="AW1159" i="7"/>
  <c r="AW1367" i="7"/>
  <c r="AW770" i="7"/>
  <c r="AW1277" i="7"/>
  <c r="AW1393" i="7"/>
  <c r="AW783" i="7"/>
  <c r="AW1173" i="7"/>
  <c r="AW70" i="7"/>
  <c r="AW406" i="7"/>
  <c r="AW613" i="7"/>
  <c r="AW632" i="7"/>
  <c r="AW521" i="7"/>
  <c r="AY521" i="7" s="1"/>
  <c r="BA521" i="7" s="1"/>
  <c r="AW1439" i="7"/>
  <c r="AY1439" i="7" s="1"/>
  <c r="BA1439" i="7" s="1"/>
  <c r="AW1015" i="7"/>
  <c r="AW184" i="7"/>
  <c r="AW496" i="7"/>
  <c r="AW1025" i="7"/>
  <c r="AW1114" i="7"/>
  <c r="AW65" i="7"/>
  <c r="AW1348" i="7"/>
  <c r="AW635" i="7"/>
  <c r="AW1412" i="7"/>
  <c r="AW1250" i="7"/>
  <c r="AW1130" i="7"/>
  <c r="AW1080" i="7"/>
  <c r="AW855" i="7"/>
  <c r="AY855" i="7" s="1"/>
  <c r="BA855" i="7" s="1"/>
  <c r="AW1423" i="7"/>
  <c r="AW536" i="7"/>
  <c r="AW461" i="7"/>
  <c r="AW1106" i="7"/>
  <c r="AW695" i="7"/>
  <c r="AW458" i="7"/>
  <c r="AW822" i="7"/>
  <c r="AW707" i="7"/>
  <c r="AW934" i="7"/>
  <c r="AW733" i="7"/>
  <c r="AW1377" i="7"/>
  <c r="AW1227" i="7"/>
  <c r="AW1357" i="7"/>
  <c r="AW864" i="7"/>
  <c r="AY864" i="7" s="1"/>
  <c r="BA864" i="7" s="1"/>
  <c r="AW1440" i="7"/>
  <c r="AW1313" i="7"/>
  <c r="AW1190" i="7"/>
  <c r="AW921" i="7"/>
  <c r="AW1457" i="7"/>
  <c r="AW905" i="7"/>
  <c r="AW1318" i="7"/>
  <c r="AW347" i="7"/>
  <c r="AW1449" i="7"/>
  <c r="AW545" i="7"/>
  <c r="AW989" i="7"/>
  <c r="AW766" i="7"/>
  <c r="AW560" i="7"/>
  <c r="AW911" i="7"/>
  <c r="AY911" i="7" s="1"/>
  <c r="BA911" i="7" s="1"/>
  <c r="AW912" i="7"/>
  <c r="AW1247" i="7"/>
  <c r="AW1454" i="7"/>
  <c r="AW1225" i="7"/>
  <c r="AW447" i="7"/>
  <c r="AW1378" i="7"/>
  <c r="AW1363" i="7"/>
  <c r="AW599" i="7"/>
  <c r="AW1131" i="7"/>
  <c r="AW1148" i="7"/>
  <c r="AW1264" i="7"/>
  <c r="AW95" i="7"/>
  <c r="AW1108" i="7"/>
  <c r="AW374" i="7"/>
  <c r="AY374" i="7" s="1"/>
  <c r="BA374" i="7" s="1"/>
  <c r="AW366" i="7"/>
  <c r="AW1009" i="7"/>
  <c r="AW556" i="7"/>
  <c r="AW1153" i="7"/>
  <c r="AW525" i="7"/>
  <c r="AW476" i="7"/>
  <c r="AW393" i="7"/>
  <c r="AW1093" i="7"/>
  <c r="AW1382" i="7"/>
  <c r="AW704" i="7"/>
  <c r="AW507" i="7"/>
  <c r="AW1084" i="7"/>
  <c r="AW1081" i="7"/>
  <c r="AW195" i="7"/>
  <c r="AY195" i="7" s="1"/>
  <c r="BA195" i="7" s="1"/>
  <c r="AW762" i="7"/>
  <c r="AW734" i="7"/>
  <c r="AW1315" i="7"/>
  <c r="AW1096" i="7"/>
  <c r="AW400" i="7"/>
  <c r="AW1465" i="7"/>
  <c r="AW1428" i="7"/>
  <c r="AW261" i="7"/>
  <c r="AW1337" i="7"/>
  <c r="AW1251" i="7"/>
  <c r="AW806" i="7"/>
  <c r="AW875" i="7"/>
  <c r="AW954" i="7"/>
  <c r="AW1048" i="7"/>
  <c r="AY1048" i="7" s="1"/>
  <c r="BA1048" i="7" s="1"/>
  <c r="AW777" i="7"/>
  <c r="AW1319" i="7"/>
  <c r="AW1121" i="7"/>
  <c r="AW1098" i="7"/>
  <c r="AW79" i="7"/>
  <c r="AW1100" i="7"/>
  <c r="AW874" i="7"/>
  <c r="AW446" i="7"/>
  <c r="AW262" i="7"/>
  <c r="AW1451" i="7"/>
  <c r="AW1239" i="7"/>
  <c r="AW191" i="7"/>
  <c r="AW1390" i="7"/>
  <c r="AW648" i="7"/>
  <c r="AY648" i="7" s="1"/>
  <c r="BA648" i="7" s="1"/>
  <c r="AW1259" i="7"/>
  <c r="AW582" i="7"/>
  <c r="AW1208" i="7"/>
  <c r="AW1281" i="7"/>
  <c r="AW857" i="7"/>
  <c r="AW1333" i="7"/>
  <c r="AW711" i="7"/>
  <c r="AW883" i="7"/>
  <c r="AW1286" i="7"/>
  <c r="AW1219" i="7"/>
  <c r="AW1366" i="7"/>
  <c r="AW1054" i="7"/>
  <c r="AW327" i="7"/>
  <c r="AW938" i="7"/>
  <c r="AY938" i="7" s="1"/>
  <c r="BA938" i="7" s="1"/>
  <c r="AW996" i="7"/>
  <c r="AW199" i="7"/>
  <c r="AW936" i="7"/>
  <c r="AW862" i="7"/>
  <c r="AW972" i="7"/>
  <c r="AW59" i="7"/>
  <c r="AW943" i="7"/>
  <c r="AW824" i="7"/>
  <c r="AW1042" i="7"/>
  <c r="AW1109" i="7"/>
  <c r="AW898" i="7"/>
  <c r="AW14" i="7"/>
  <c r="AW1024" i="7"/>
  <c r="AW1411" i="7"/>
  <c r="AY1411" i="7" s="1"/>
  <c r="BA1411" i="7" s="1"/>
  <c r="AW1266" i="7"/>
  <c r="AW994" i="7"/>
  <c r="AW581" i="7"/>
  <c r="AW691" i="7"/>
  <c r="AW926" i="7"/>
  <c r="AW559" i="7"/>
  <c r="AW575" i="7"/>
  <c r="AW616" i="7"/>
  <c r="AW1396" i="7"/>
  <c r="AW1089" i="7"/>
  <c r="AW1076" i="7"/>
  <c r="AW1165" i="7"/>
  <c r="AW1144" i="7"/>
  <c r="AW1187" i="7"/>
  <c r="AY1187" i="7" s="1"/>
  <c r="BA1187" i="7" s="1"/>
  <c r="AW1214" i="7"/>
  <c r="AY1214" i="7" s="1"/>
  <c r="BA1214" i="7" s="1"/>
  <c r="AW984" i="7"/>
  <c r="AW1356" i="7"/>
  <c r="AW752" i="7"/>
  <c r="AW1079" i="7"/>
  <c r="AW115" i="7"/>
  <c r="AW1265" i="7"/>
  <c r="AW842" i="7"/>
  <c r="AW1358" i="7"/>
  <c r="AW1341" i="7"/>
  <c r="AW1150" i="7"/>
  <c r="AW1047" i="7"/>
  <c r="AW1122" i="7"/>
  <c r="AW1171" i="7"/>
  <c r="AY1171" i="7" s="1"/>
  <c r="BA1171" i="7" s="1"/>
  <c r="AW1090" i="7"/>
  <c r="AW1394" i="7"/>
  <c r="AW1283" i="7"/>
  <c r="AW541" i="7"/>
  <c r="AW1413" i="7"/>
  <c r="AW1470" i="7"/>
  <c r="AW993" i="7"/>
  <c r="AW1255" i="7"/>
  <c r="AW1307" i="7"/>
  <c r="AW234" i="7"/>
  <c r="AW719" i="7"/>
  <c r="AW828" i="7"/>
  <c r="AW1060" i="7"/>
  <c r="AW427" i="7"/>
  <c r="AY427" i="7" s="1"/>
  <c r="BA427" i="7" s="1"/>
  <c r="AW1355" i="7"/>
  <c r="AW902" i="7"/>
  <c r="AW859" i="7"/>
  <c r="AW988" i="7"/>
  <c r="AW1216" i="7"/>
  <c r="AW889" i="7"/>
  <c r="AW580" i="7"/>
  <c r="AW334" i="7"/>
  <c r="AW295" i="7"/>
  <c r="AW1301" i="7"/>
  <c r="AW443" i="7"/>
  <c r="AW658" i="7"/>
  <c r="AW1235" i="7"/>
  <c r="AW1194" i="7"/>
  <c r="AY1194" i="7" s="1"/>
  <c r="BA1194" i="7" s="1"/>
  <c r="AW1157" i="7"/>
  <c r="AW1095" i="7"/>
  <c r="AW438" i="7"/>
  <c r="AW137" i="7"/>
  <c r="AW646" i="7"/>
  <c r="AW1032" i="7"/>
  <c r="AW767" i="7"/>
  <c r="AW1139" i="7"/>
  <c r="AW606" i="7"/>
  <c r="AW987" i="7"/>
  <c r="AW40" i="7"/>
  <c r="AW868" i="7"/>
  <c r="AW1003" i="7"/>
  <c r="AW1282" i="7"/>
  <c r="AY1282" i="7" s="1"/>
  <c r="BA1282" i="7" s="1"/>
  <c r="AW320" i="7"/>
  <c r="AW1230" i="7"/>
  <c r="AW1066" i="7"/>
  <c r="AW848" i="7"/>
  <c r="AW1202" i="7"/>
  <c r="AW1070" i="7"/>
  <c r="AW991" i="7"/>
  <c r="AW800" i="7"/>
  <c r="AW727" i="7"/>
  <c r="AW1183" i="7"/>
  <c r="AW1030" i="7"/>
  <c r="AW823" i="7"/>
  <c r="AW592" i="7"/>
  <c r="AW227" i="7"/>
  <c r="AY227" i="7" s="1"/>
  <c r="BA227" i="7" s="1"/>
  <c r="AW935" i="7"/>
  <c r="AW876" i="7"/>
  <c r="AW1275" i="7"/>
  <c r="AW897" i="7"/>
  <c r="AW215" i="7"/>
  <c r="AW1065" i="7"/>
  <c r="AW593" i="7"/>
  <c r="AW976" i="7"/>
  <c r="AW963" i="7"/>
  <c r="AW896" i="7"/>
  <c r="AW1158" i="7"/>
  <c r="AW151" i="7"/>
  <c r="AW1427" i="7"/>
  <c r="AW826" i="7"/>
  <c r="AY826" i="7" s="1"/>
  <c r="BA826" i="7" s="1"/>
  <c r="AW1455" i="7"/>
  <c r="AW980" i="7"/>
  <c r="AW1142" i="7"/>
  <c r="AW1471" i="7"/>
  <c r="AW1231" i="7"/>
  <c r="AW1112" i="7"/>
  <c r="AW1125" i="7"/>
  <c r="AW340" i="7"/>
  <c r="AW739" i="7"/>
  <c r="AW1326" i="7"/>
  <c r="AW962" i="7"/>
  <c r="AW1327" i="7"/>
  <c r="AW1261" i="7"/>
  <c r="AW1444" i="7"/>
  <c r="AY1444" i="7" s="1"/>
  <c r="BA1444" i="7" s="1"/>
  <c r="AW1291" i="7"/>
  <c r="AW951" i="7"/>
  <c r="AW1189" i="7"/>
  <c r="AW666" i="7"/>
  <c r="AW810" i="7"/>
  <c r="AW1155" i="7"/>
  <c r="AW754" i="7"/>
  <c r="AW922" i="7"/>
  <c r="AW1308" i="7"/>
  <c r="AW1221" i="7"/>
  <c r="AW1027" i="7"/>
  <c r="AW838" i="7"/>
  <c r="AW1381" i="7"/>
  <c r="AW1204" i="7"/>
  <c r="AY1204" i="7" s="1"/>
  <c r="BA1204" i="7" s="1"/>
  <c r="AW1452" i="7"/>
  <c r="AW895" i="7"/>
  <c r="AW585" i="7"/>
  <c r="AW684" i="7"/>
  <c r="AW894" i="7"/>
  <c r="AW474" i="7"/>
  <c r="AW1094" i="7"/>
  <c r="AW455" i="7"/>
  <c r="AW975" i="7"/>
  <c r="AW1050" i="7"/>
  <c r="AW1101" i="7"/>
  <c r="AW177" i="7"/>
  <c r="AW960" i="7"/>
  <c r="AW1083" i="7"/>
  <c r="AY1083" i="7" s="1"/>
  <c r="BA1083" i="7" s="1"/>
  <c r="AW510" i="7"/>
  <c r="AW150" i="7"/>
  <c r="AW230" i="7"/>
  <c r="AW67" i="7"/>
  <c r="AW850" i="7"/>
  <c r="AW506" i="7"/>
  <c r="AW998" i="7"/>
  <c r="AW640" i="7"/>
  <c r="AW1196" i="7"/>
  <c r="AW732" i="7"/>
  <c r="AW1074" i="7"/>
  <c r="AW154" i="7"/>
  <c r="AW641" i="7"/>
  <c r="AW209" i="7"/>
  <c r="AY209" i="7" s="1"/>
  <c r="BA209" i="7" s="1"/>
  <c r="AW1152" i="7"/>
  <c r="AW669" i="7"/>
  <c r="AW1138" i="7"/>
  <c r="AW831" i="7"/>
  <c r="AW604" i="7"/>
  <c r="AW1012" i="7"/>
  <c r="AW378" i="7"/>
  <c r="AW418" i="7"/>
  <c r="AW932" i="7"/>
  <c r="AW1203" i="7"/>
  <c r="AW1343" i="7"/>
  <c r="AW1156" i="7"/>
  <c r="AW1419" i="7"/>
  <c r="AW757" i="7"/>
  <c r="AY757" i="7" s="1"/>
  <c r="BA757" i="7" s="1"/>
  <c r="AW519" i="7"/>
  <c r="AW1359" i="7"/>
  <c r="AW256" i="7"/>
  <c r="AW284" i="7"/>
  <c r="AW1129" i="7"/>
  <c r="AW619" i="7"/>
  <c r="AW318" i="7"/>
  <c r="AW1049" i="7"/>
  <c r="AW1431" i="7"/>
  <c r="AW561" i="7"/>
  <c r="AW360" i="7"/>
  <c r="AW346" i="7"/>
  <c r="AW1258" i="7"/>
  <c r="AW794" i="7"/>
  <c r="AY794" i="7" s="1"/>
  <c r="BA794" i="7" s="1"/>
  <c r="AW535" i="7"/>
  <c r="AW1292" i="7"/>
  <c r="AW319" i="7"/>
  <c r="AW385" i="7"/>
  <c r="AW884" i="7"/>
  <c r="AW1271" i="7"/>
  <c r="AW1302" i="7"/>
  <c r="AW362" i="7"/>
  <c r="AW1037" i="7"/>
  <c r="AW417" i="7"/>
  <c r="AW830" i="7"/>
  <c r="AW829" i="7"/>
  <c r="AW1395" i="7"/>
  <c r="AW266" i="7"/>
  <c r="AY266" i="7" s="1"/>
  <c r="BA266" i="7" s="1"/>
  <c r="AW388" i="7"/>
  <c r="AW795" i="7"/>
  <c r="AW278" i="7"/>
  <c r="AW1463" i="7"/>
  <c r="AW840" i="7"/>
  <c r="AW717" i="7"/>
  <c r="AW682" i="7"/>
  <c r="AW279" i="7"/>
  <c r="AW74" i="7"/>
  <c r="AW966" i="7"/>
  <c r="AW554" i="7"/>
  <c r="AW1215" i="7"/>
  <c r="AW807" i="7"/>
  <c r="AW860" i="7"/>
  <c r="AY860" i="7" s="1"/>
  <c r="BA860" i="7" s="1"/>
  <c r="AW1236" i="7"/>
  <c r="AW1415" i="7"/>
  <c r="AW891" i="7"/>
  <c r="AW946" i="7"/>
  <c r="AW792" i="7"/>
  <c r="AW973" i="7"/>
  <c r="AW1059" i="7"/>
  <c r="AW586" i="7"/>
  <c r="AW724" i="7"/>
  <c r="AW1058" i="7"/>
  <c r="AW1210" i="7"/>
  <c r="AW157" i="7"/>
  <c r="AW1466" i="7"/>
  <c r="AW1226" i="7"/>
  <c r="AY1226" i="7" s="1"/>
  <c r="BA1226" i="7" s="1"/>
  <c r="AW919" i="7"/>
  <c r="AW1104" i="7"/>
  <c r="AW1151" i="7"/>
  <c r="AW833" i="7"/>
  <c r="AW710" i="7"/>
  <c r="AW479" i="7"/>
  <c r="AW339" i="7"/>
  <c r="AW216" i="7"/>
  <c r="AW1370" i="7"/>
  <c r="AW1300" i="7"/>
  <c r="AW478" i="7"/>
  <c r="AW511" i="7"/>
  <c r="AW768" i="7"/>
  <c r="AW423" i="7"/>
  <c r="AY423" i="7" s="1"/>
  <c r="BA423" i="7" s="1"/>
  <c r="AW212" i="7"/>
  <c r="AW149" i="7"/>
  <c r="AW323" i="7"/>
  <c r="AW1344" i="7"/>
  <c r="AW1270" i="7"/>
  <c r="AW1186" i="7"/>
  <c r="AW78" i="7"/>
  <c r="AW183" i="7"/>
  <c r="AW827" i="7"/>
  <c r="AW1426" i="7"/>
  <c r="AW1107" i="7"/>
  <c r="AW1406" i="7"/>
  <c r="AW160" i="7"/>
  <c r="AW659" i="7"/>
  <c r="AY659" i="7" s="1"/>
  <c r="BA659" i="7" s="1"/>
  <c r="AW761" i="7"/>
  <c r="AW718" i="7"/>
  <c r="AW401" i="7"/>
  <c r="AW314" i="7"/>
  <c r="AW1269" i="7"/>
  <c r="AW1006" i="7"/>
  <c r="AW741" i="7"/>
  <c r="AW61" i="7"/>
  <c r="AW1023" i="7"/>
  <c r="AW413" i="7"/>
  <c r="AW1368" i="7"/>
  <c r="AW141" i="7"/>
  <c r="AW1088" i="7"/>
  <c r="AW1185" i="7"/>
  <c r="AY1185" i="7" s="1"/>
  <c r="BA1185" i="7" s="1"/>
  <c r="AW627" i="7"/>
  <c r="AW979" i="7"/>
  <c r="AW877" i="7"/>
  <c r="AW56" i="7"/>
  <c r="AW1456" i="7"/>
  <c r="AW1425" i="7"/>
  <c r="AW1294" i="7"/>
  <c r="AW1309" i="7"/>
  <c r="AW1149" i="7"/>
  <c r="AW929" i="7"/>
  <c r="AW1447" i="7"/>
  <c r="AW1418" i="7"/>
  <c r="AW906" i="7"/>
  <c r="AW200" i="7"/>
  <c r="AW1392" i="7"/>
  <c r="AW1164" i="7"/>
  <c r="AW801" i="7"/>
  <c r="AW1442" i="7"/>
  <c r="AW1244" i="7"/>
  <c r="AW1132" i="7"/>
  <c r="AW1293" i="7"/>
  <c r="AW901" i="7"/>
  <c r="AW825" i="7"/>
  <c r="AW1417" i="7"/>
  <c r="AW493" i="7"/>
  <c r="AW316" i="7"/>
  <c r="AW939" i="7"/>
  <c r="AW517" i="7"/>
  <c r="AW268" i="7"/>
  <c r="AW1241" i="7"/>
  <c r="AW112" i="7"/>
  <c r="AW1220" i="7"/>
  <c r="AW1332" i="7"/>
  <c r="AW480" i="7"/>
  <c r="AW509" i="7"/>
  <c r="AW407" i="7"/>
  <c r="AW872" i="7"/>
  <c r="AW1268" i="7"/>
  <c r="AW1398" i="7"/>
  <c r="AW699" i="7"/>
  <c r="AW839" i="7"/>
  <c r="AW1029" i="7"/>
  <c r="AW1290" i="7"/>
  <c r="AW1474" i="7"/>
  <c r="AW930" i="7"/>
  <c r="AW432" i="7"/>
  <c r="AW1272" i="7"/>
  <c r="AW135" i="7"/>
  <c r="AW383" i="7"/>
  <c r="AW1273" i="7"/>
  <c r="AW1102" i="7"/>
  <c r="AW696" i="7"/>
  <c r="AW398" i="7"/>
  <c r="AW1154" i="7"/>
  <c r="AW1133" i="7"/>
  <c r="AW1446" i="7"/>
  <c r="AW1218" i="7"/>
  <c r="AW513" i="7"/>
  <c r="AW841" i="7"/>
  <c r="AW1299" i="7"/>
  <c r="AW1441" i="7"/>
  <c r="AW660" i="7"/>
  <c r="AW1193" i="7"/>
  <c r="AW548" i="7"/>
  <c r="AW1039" i="7"/>
  <c r="AW909" i="7"/>
  <c r="AW1062" i="7"/>
  <c r="AW488" i="7"/>
  <c r="AW62" i="7"/>
  <c r="AW819" i="7"/>
  <c r="AW1147" i="7"/>
  <c r="AW1052" i="7"/>
  <c r="AW1055" i="7"/>
  <c r="AW686" i="7"/>
  <c r="AW759" i="7"/>
  <c r="AW605" i="7"/>
  <c r="AW706" i="7"/>
  <c r="AW677" i="7"/>
  <c r="AX1460" i="7"/>
  <c r="AW1460" i="7"/>
  <c r="AZ289" i="1"/>
  <c r="BB289" i="1" s="1"/>
  <c r="AZ14" i="1"/>
  <c r="BB14" i="1" s="1"/>
  <c r="AZ1363" i="1"/>
  <c r="AZ129" i="1"/>
  <c r="BB129" i="1" s="1"/>
  <c r="AZ255" i="1"/>
  <c r="AZ1044" i="1"/>
  <c r="BB1044" i="1" s="1"/>
  <c r="AZ242" i="1"/>
  <c r="BB242" i="1" s="1"/>
  <c r="AZ91" i="1"/>
  <c r="AZ1364" i="1"/>
  <c r="AZ1047" i="1"/>
  <c r="AZ1049" i="1"/>
  <c r="BB1049" i="1" s="1"/>
  <c r="AZ18" i="1"/>
  <c r="BB18" i="1" s="1"/>
  <c r="AZ1456" i="1"/>
  <c r="BB1456" i="1" s="1"/>
  <c r="AZ1330" i="1"/>
  <c r="BB1330" i="1" s="1"/>
  <c r="AZ1365" i="1"/>
  <c r="BB1365" i="1" s="1"/>
  <c r="AZ676" i="1"/>
  <c r="BB676" i="1" s="1"/>
  <c r="AZ1009" i="1"/>
  <c r="BB1009" i="1" s="1"/>
  <c r="AZ1172" i="1"/>
  <c r="BB1172" i="1" s="1"/>
  <c r="AZ209" i="1"/>
  <c r="AZ538" i="1"/>
  <c r="BB538" i="1" s="1"/>
  <c r="AZ106" i="1"/>
  <c r="BB106" i="1" s="1"/>
  <c r="AZ427" i="1"/>
  <c r="BB427" i="1" s="1"/>
  <c r="AZ892" i="1"/>
  <c r="AZ1401" i="1"/>
  <c r="BB1401" i="1" s="1"/>
  <c r="AZ684" i="1"/>
  <c r="BB684" i="1" s="1"/>
  <c r="AZ1393" i="1"/>
  <c r="BB1393" i="1" s="1"/>
  <c r="AZ1275" i="1"/>
  <c r="BB1275" i="1" s="1"/>
  <c r="AZ510" i="1"/>
  <c r="BB510" i="1" s="1"/>
  <c r="AZ1274" i="1"/>
  <c r="BB1274" i="1" s="1"/>
  <c r="AZ1272" i="1"/>
  <c r="BB1272" i="1" s="1"/>
  <c r="AZ582" i="1"/>
  <c r="BB582" i="1" s="1"/>
  <c r="AZ1413" i="1"/>
  <c r="BB1413" i="1" s="1"/>
  <c r="AZ697" i="1"/>
  <c r="AZ1428" i="1"/>
  <c r="BB1428" i="1" s="1"/>
  <c r="AZ941" i="1"/>
  <c r="BB941" i="1" s="1"/>
  <c r="AZ667" i="1"/>
  <c r="BB667" i="1" s="1"/>
  <c r="AZ75" i="1"/>
  <c r="AZ588" i="1"/>
  <c r="BB588" i="1" s="1"/>
  <c r="AZ1329" i="1"/>
  <c r="BB1329" i="1" s="1"/>
  <c r="AZ871" i="1"/>
  <c r="BB871" i="1" s="1"/>
  <c r="AZ282" i="1"/>
  <c r="BB282" i="1" s="1"/>
  <c r="AZ1303" i="1"/>
  <c r="BB1303" i="1" s="1"/>
  <c r="AZ829" i="1"/>
  <c r="BB829" i="1" s="1"/>
  <c r="AZ822" i="1"/>
  <c r="BB822" i="1" s="1"/>
  <c r="AZ605" i="1"/>
  <c r="AZ241" i="1"/>
  <c r="BB241" i="1" s="1"/>
  <c r="AZ1301" i="1"/>
  <c r="AZ127" i="1"/>
  <c r="BB127" i="1" s="1"/>
  <c r="AZ542" i="1"/>
  <c r="BB542" i="1" s="1"/>
  <c r="AZ395" i="1"/>
  <c r="BB395" i="1" s="1"/>
  <c r="AZ521" i="1"/>
  <c r="AZ1143" i="1"/>
  <c r="BB1143" i="1" s="1"/>
  <c r="AZ752" i="1"/>
  <c r="BB752" i="1" s="1"/>
  <c r="AZ415" i="1"/>
  <c r="BB415" i="1" s="1"/>
  <c r="AZ78" i="1"/>
  <c r="BB78" i="1" s="1"/>
  <c r="AZ519" i="1"/>
  <c r="BB519" i="1" s="1"/>
  <c r="AZ1261" i="1"/>
  <c r="BB1261" i="1" s="1"/>
  <c r="AZ214" i="1"/>
  <c r="BB214" i="1" s="1"/>
  <c r="AZ1116" i="1"/>
  <c r="AZ1140" i="1"/>
  <c r="BB1140" i="1" s="1"/>
  <c r="AZ574" i="1"/>
  <c r="BB574" i="1" s="1"/>
  <c r="AZ1250" i="1"/>
  <c r="BB1250" i="1" s="1"/>
  <c r="AZ714" i="1"/>
  <c r="BB714" i="1" s="1"/>
  <c r="AZ1341" i="1"/>
  <c r="BB1341" i="1" s="1"/>
  <c r="AZ76" i="1"/>
  <c r="AZ1003" i="1"/>
  <c r="BB1003" i="1" s="1"/>
  <c r="AZ777" i="1"/>
  <c r="BB777" i="1" s="1"/>
  <c r="AZ331" i="1"/>
  <c r="BB331" i="1" s="1"/>
  <c r="AZ468" i="1"/>
  <c r="BB468" i="1" s="1"/>
  <c r="AZ1359" i="1"/>
  <c r="BB1359" i="1" s="1"/>
  <c r="AZ812" i="1"/>
  <c r="BB812" i="1" s="1"/>
  <c r="AZ874" i="1"/>
  <c r="BB874" i="1" s="1"/>
  <c r="AZ539" i="1"/>
  <c r="AZ854" i="1"/>
  <c r="BB854" i="1" s="1"/>
  <c r="AZ779" i="1"/>
  <c r="AZ1065" i="1"/>
  <c r="BB1065" i="1" s="1"/>
  <c r="AZ1125" i="1"/>
  <c r="BB1125" i="1" s="1"/>
  <c r="AZ640" i="1"/>
  <c r="BB640" i="1" s="1"/>
  <c r="AZ925" i="1"/>
  <c r="AZ30" i="1"/>
  <c r="BB30" i="1" s="1"/>
  <c r="AZ1079" i="1"/>
  <c r="BB1079" i="1" s="1"/>
  <c r="AZ1395" i="1"/>
  <c r="BB1395" i="1" s="1"/>
  <c r="AZ151" i="1"/>
  <c r="BB151" i="1" s="1"/>
  <c r="AZ975" i="1"/>
  <c r="BB975" i="1" s="1"/>
  <c r="AZ233" i="1"/>
  <c r="BB233" i="1" s="1"/>
  <c r="AZ340" i="1"/>
  <c r="BB340" i="1" s="1"/>
  <c r="AZ1291" i="1"/>
  <c r="BB1291" i="1" s="1"/>
  <c r="AZ1290" i="1"/>
  <c r="AZ1210" i="1"/>
  <c r="AZ793" i="1"/>
  <c r="BB793" i="1" s="1"/>
  <c r="AZ1069" i="1"/>
  <c r="BB1069" i="1" s="1"/>
  <c r="AZ158" i="1"/>
  <c r="BB158" i="1" s="1"/>
  <c r="AZ33" i="1"/>
  <c r="BB33" i="1" s="1"/>
  <c r="AZ1449" i="1"/>
  <c r="BB1449" i="1" s="1"/>
  <c r="AZ977" i="1"/>
  <c r="BB977" i="1" s="1"/>
  <c r="AZ494" i="1"/>
  <c r="BB494" i="1" s="1"/>
  <c r="AZ1458" i="1"/>
  <c r="BB1458" i="1" s="1"/>
  <c r="AZ1265" i="1"/>
  <c r="BB1265" i="1" s="1"/>
  <c r="AZ446" i="1"/>
  <c r="BB446" i="1" s="1"/>
  <c r="AZ560" i="1"/>
  <c r="BB560" i="1" s="1"/>
  <c r="AZ25" i="1"/>
  <c r="AZ1238" i="1"/>
  <c r="BB1238" i="1" s="1"/>
  <c r="AZ1188" i="1"/>
  <c r="AZ919" i="1"/>
  <c r="BB919" i="1" s="1"/>
  <c r="AZ540" i="1"/>
  <c r="BB540" i="1" s="1"/>
  <c r="AZ924" i="1"/>
  <c r="BB924" i="1" s="1"/>
  <c r="AZ156" i="1"/>
  <c r="AZ1029" i="1"/>
  <c r="BB1029" i="1" s="1"/>
  <c r="AZ1239" i="1"/>
  <c r="BB1239" i="1" s="1"/>
  <c r="AZ964" i="1"/>
  <c r="BB964" i="1" s="1"/>
  <c r="AZ1092" i="1"/>
  <c r="BB1092" i="1" s="1"/>
  <c r="AZ745" i="1"/>
  <c r="BB745" i="1" s="1"/>
  <c r="AZ1041" i="1"/>
  <c r="BB1041" i="1" s="1"/>
  <c r="AZ913" i="1"/>
  <c r="BB913" i="1" s="1"/>
  <c r="AZ1313" i="1"/>
  <c r="BB1313" i="1" s="1"/>
  <c r="AZ848" i="1"/>
  <c r="BB848" i="1" s="1"/>
  <c r="AZ1415" i="1"/>
  <c r="AZ343" i="1"/>
  <c r="AZ835" i="1"/>
  <c r="BB835" i="1" s="1"/>
  <c r="AZ905" i="1"/>
  <c r="BB905" i="1" s="1"/>
  <c r="AZ698" i="1"/>
  <c r="AZ1394" i="1"/>
  <c r="BB1394" i="1" s="1"/>
  <c r="AZ1345" i="1"/>
  <c r="BB1345" i="1" s="1"/>
  <c r="AZ1096" i="1"/>
  <c r="BB1096" i="1" s="1"/>
  <c r="AZ952" i="1"/>
  <c r="BB952" i="1" s="1"/>
  <c r="AZ1185" i="1"/>
  <c r="BB1185" i="1" s="1"/>
  <c r="AZ1235" i="1"/>
  <c r="BB1235" i="1" s="1"/>
  <c r="AZ97" i="1"/>
  <c r="BB97" i="1" s="1"/>
  <c r="AZ188" i="1"/>
  <c r="AZ1263" i="1"/>
  <c r="BB1263" i="1" s="1"/>
  <c r="AZ1445" i="1"/>
  <c r="AZ1298" i="1"/>
  <c r="BB1298" i="1" s="1"/>
  <c r="AZ1070" i="1"/>
  <c r="BB1070" i="1" s="1"/>
  <c r="AZ312" i="1"/>
  <c r="BB312" i="1" s="1"/>
  <c r="AZ997" i="1"/>
  <c r="AZ1149" i="1"/>
  <c r="BB1149" i="1" s="1"/>
  <c r="AZ869" i="1"/>
  <c r="AZ736" i="1"/>
  <c r="AZ1209" i="1"/>
  <c r="BB1209" i="1" s="1"/>
  <c r="AZ505" i="1"/>
  <c r="BB505" i="1" s="1"/>
  <c r="AZ389" i="1"/>
  <c r="BB389" i="1" s="1"/>
  <c r="AZ864" i="1"/>
  <c r="BB864" i="1" s="1"/>
  <c r="AZ1241" i="1"/>
  <c r="AZ515" i="1"/>
  <c r="AZ1064" i="1"/>
  <c r="AZ182" i="1"/>
  <c r="AZ374" i="1"/>
  <c r="BB374" i="1" s="1"/>
  <c r="AZ462" i="1"/>
  <c r="BB462" i="1" s="1"/>
  <c r="AZ433" i="1"/>
  <c r="AZ458" i="1"/>
  <c r="BB458" i="1" s="1"/>
  <c r="AZ1163" i="1"/>
  <c r="BB1163" i="1" s="1"/>
  <c r="AZ1430" i="1"/>
  <c r="BB1430" i="1" s="1"/>
  <c r="AZ84" i="1"/>
  <c r="BB84" i="1" s="1"/>
  <c r="AZ1352" i="1"/>
  <c r="BB1352" i="1" s="1"/>
  <c r="AZ21" i="1"/>
  <c r="BB21" i="1" s="1"/>
  <c r="AZ1112" i="1"/>
  <c r="BB1112" i="1" s="1"/>
  <c r="AZ1295" i="1"/>
  <c r="AZ65" i="1"/>
  <c r="AZ240" i="1"/>
  <c r="AZ391" i="1"/>
  <c r="BB391" i="1" s="1"/>
  <c r="AZ101" i="1"/>
  <c r="BB101" i="1" s="1"/>
  <c r="AZ1012" i="1"/>
  <c r="BB1012" i="1" s="1"/>
  <c r="AZ484" i="1"/>
  <c r="AZ44" i="1"/>
  <c r="BB44" i="1" s="1"/>
  <c r="AZ885" i="1"/>
  <c r="BB885" i="1" s="1"/>
  <c r="AZ556" i="1"/>
  <c r="BB556" i="1" s="1"/>
  <c r="AZ1270" i="1"/>
  <c r="BB1270" i="1" s="1"/>
  <c r="AZ416" i="1"/>
  <c r="BB416" i="1" s="1"/>
  <c r="AZ508" i="1"/>
  <c r="BB508" i="1" s="1"/>
  <c r="AZ727" i="1"/>
  <c r="BB727" i="1" s="1"/>
  <c r="AZ800" i="1"/>
  <c r="BB800" i="1" s="1"/>
  <c r="AZ315" i="1"/>
  <c r="BB315" i="1" s="1"/>
  <c r="AZ419" i="1"/>
  <c r="AZ36" i="1"/>
  <c r="AZ83" i="1"/>
  <c r="BB83" i="1" s="1"/>
  <c r="AZ370" i="1"/>
  <c r="AZ332" i="1"/>
  <c r="BB332" i="1" s="1"/>
  <c r="AZ533" i="1"/>
  <c r="BB533" i="1" s="1"/>
  <c r="AZ296" i="1"/>
  <c r="BB296" i="1" s="1"/>
  <c r="AZ208" i="1"/>
  <c r="AZ41" i="1"/>
  <c r="AZ724" i="1"/>
  <c r="BB724" i="1" s="1"/>
  <c r="AZ696" i="1"/>
  <c r="BB696" i="1" s="1"/>
  <c r="AZ300" i="1"/>
  <c r="BB300" i="1" s="1"/>
  <c r="AZ62" i="1"/>
  <c r="AZ362" i="1"/>
  <c r="BB362" i="1" s="1"/>
  <c r="AZ128" i="1"/>
  <c r="AZ171" i="1"/>
  <c r="BB171" i="1" s="1"/>
  <c r="AZ77" i="1"/>
  <c r="BB77" i="1" s="1"/>
  <c r="AZ152" i="1"/>
  <c r="BB152" i="1" s="1"/>
  <c r="AZ425" i="1"/>
  <c r="AZ363" i="1"/>
  <c r="BB363" i="1" s="1"/>
  <c r="AZ920" i="1"/>
  <c r="BB920" i="1" s="1"/>
  <c r="AZ376" i="1"/>
  <c r="BB376" i="1" s="1"/>
  <c r="AZ371" i="1"/>
  <c r="BB371" i="1" s="1"/>
  <c r="AZ1216" i="1"/>
  <c r="BB1216" i="1" s="1"/>
  <c r="AZ4" i="1"/>
  <c r="AZ176" i="1"/>
  <c r="BB176" i="1" s="1"/>
  <c r="AZ316" i="1"/>
  <c r="AZ1051" i="1"/>
  <c r="BB1051" i="1" s="1"/>
  <c r="AZ86" i="1"/>
  <c r="AZ1373" i="1"/>
  <c r="AZ464" i="1"/>
  <c r="BB464" i="1" s="1"/>
  <c r="AZ685" i="1"/>
  <c r="BB685" i="1" s="1"/>
  <c r="AZ1045" i="1"/>
  <c r="BB1045" i="1" s="1"/>
  <c r="AZ1043" i="1"/>
  <c r="BB1043" i="1" s="1"/>
  <c r="AZ358" i="1"/>
  <c r="BB358" i="1" s="1"/>
  <c r="AZ1048" i="1"/>
  <c r="BB1048" i="1" s="1"/>
  <c r="AZ64" i="1"/>
  <c r="BB64" i="1" s="1"/>
  <c r="AZ448" i="1"/>
  <c r="BB448" i="1" s="1"/>
  <c r="AZ9" i="1"/>
  <c r="BB9" i="1" s="1"/>
  <c r="AZ737" i="1"/>
  <c r="BB737" i="1" s="1"/>
  <c r="AZ575" i="1"/>
  <c r="AZ672" i="1"/>
  <c r="BB672" i="1" s="1"/>
  <c r="AZ12" i="1"/>
  <c r="AZ28" i="1"/>
  <c r="BB28" i="1" s="1"/>
  <c r="AZ1025" i="1"/>
  <c r="BB1025" i="1" s="1"/>
  <c r="AZ1136" i="1"/>
  <c r="BB1136" i="1" s="1"/>
  <c r="AZ202" i="1"/>
  <c r="AZ654" i="1"/>
  <c r="BB654" i="1" s="1"/>
  <c r="AZ900" i="1"/>
  <c r="BB900" i="1" s="1"/>
  <c r="AZ749" i="1"/>
  <c r="BB749" i="1" s="1"/>
  <c r="AZ695" i="1"/>
  <c r="BB695" i="1" s="1"/>
  <c r="AZ1340" i="1"/>
  <c r="BB1340" i="1" s="1"/>
  <c r="AZ470" i="1"/>
  <c r="BB470" i="1" s="1"/>
  <c r="AZ148" i="1"/>
  <c r="BB148" i="1" s="1"/>
  <c r="AZ283" i="1"/>
  <c r="BB283" i="1" s="1"/>
  <c r="AZ536" i="1"/>
  <c r="BB536" i="1" s="1"/>
  <c r="AZ143" i="1"/>
  <c r="AZ487" i="1"/>
  <c r="AZ313" i="1"/>
  <c r="AZ671" i="1"/>
  <c r="AZ712" i="1"/>
  <c r="AZ13" i="1"/>
  <c r="BB13" i="1" s="1"/>
  <c r="AZ710" i="1"/>
  <c r="BB710" i="1" s="1"/>
  <c r="AZ2" i="1"/>
  <c r="BB2" i="1" s="1"/>
  <c r="AZ140" i="1"/>
  <c r="BB140" i="1" s="1"/>
  <c r="AZ204" i="1"/>
  <c r="BB204" i="1" s="1"/>
  <c r="AZ311" i="1"/>
  <c r="BB311" i="1" s="1"/>
  <c r="AZ386" i="1"/>
  <c r="BB386" i="1" s="1"/>
  <c r="AZ157" i="1"/>
  <c r="AZ247" i="1"/>
  <c r="BB247" i="1" s="1"/>
  <c r="AZ49" i="1"/>
  <c r="AZ504" i="1"/>
  <c r="BB504" i="1" s="1"/>
  <c r="AZ435" i="1"/>
  <c r="BB435" i="1" s="1"/>
  <c r="AZ179" i="1"/>
  <c r="BB179" i="1" s="1"/>
  <c r="AZ27" i="1"/>
  <c r="BB27" i="1" s="1"/>
  <c r="AZ165" i="1"/>
  <c r="BB165" i="1" s="1"/>
  <c r="AZ563" i="1"/>
  <c r="BB563" i="1" s="1"/>
  <c r="AZ744" i="1"/>
  <c r="AZ160" i="1"/>
  <c r="BB160" i="1" s="1"/>
  <c r="AZ110" i="1"/>
  <c r="BB110" i="1" s="1"/>
  <c r="AZ53" i="1"/>
  <c r="BB53" i="1" s="1"/>
  <c r="AZ37" i="1"/>
  <c r="BB37" i="1" s="1"/>
  <c r="AZ115" i="1"/>
  <c r="BB115" i="1" s="1"/>
  <c r="AZ82" i="1"/>
  <c r="AZ134" i="1"/>
  <c r="AZ406" i="1"/>
  <c r="BB406" i="1" s="1"/>
  <c r="AZ139" i="1"/>
  <c r="BB139" i="1" s="1"/>
  <c r="AZ125" i="1"/>
  <c r="BB125" i="1" s="1"/>
  <c r="AZ71" i="1"/>
  <c r="BB71" i="1" s="1"/>
  <c r="AZ248" i="1"/>
  <c r="BB248" i="1" s="1"/>
  <c r="AZ475" i="1"/>
  <c r="BB475" i="1" s="1"/>
  <c r="AZ579" i="1"/>
  <c r="BB579" i="1" s="1"/>
  <c r="AZ485" i="1"/>
  <c r="BB485" i="1" s="1"/>
  <c r="AZ711" i="1"/>
  <c r="BB711" i="1" s="1"/>
  <c r="AZ807" i="1"/>
  <c r="BB807" i="1" s="1"/>
  <c r="AZ243" i="1"/>
  <c r="BB243" i="1" s="1"/>
  <c r="AZ1103" i="1"/>
  <c r="AZ1357" i="1"/>
  <c r="AZ252" i="1"/>
  <c r="BB252" i="1" s="1"/>
  <c r="AZ545" i="1"/>
  <c r="BB545" i="1" s="1"/>
  <c r="AZ347" i="1"/>
  <c r="BB347" i="1" s="1"/>
  <c r="AZ750" i="1"/>
  <c r="BB750" i="1" s="1"/>
  <c r="AZ617" i="1"/>
  <c r="AZ43" i="1"/>
  <c r="BB43" i="1" s="1"/>
  <c r="AZ682" i="1"/>
  <c r="BB682" i="1" s="1"/>
  <c r="AZ607" i="1"/>
  <c r="BB607" i="1" s="1"/>
  <c r="AZ844" i="1"/>
  <c r="BB844" i="1" s="1"/>
  <c r="AZ365" i="1"/>
  <c r="BB365" i="1" s="1"/>
  <c r="AZ546" i="1"/>
  <c r="BB546" i="1" s="1"/>
  <c r="AZ1014" i="1"/>
  <c r="BB1014" i="1" s="1"/>
  <c r="AZ121" i="1"/>
  <c r="BB121" i="1" s="1"/>
  <c r="AZ665" i="1"/>
  <c r="BB665" i="1" s="1"/>
  <c r="AZ99" i="1"/>
  <c r="AZ194" i="1"/>
  <c r="BB194" i="1" s="1"/>
  <c r="AZ814" i="1"/>
  <c r="BB814" i="1" s="1"/>
  <c r="AZ638" i="1"/>
  <c r="BB638" i="1" s="1"/>
  <c r="AZ434" i="1"/>
  <c r="AZ114" i="1"/>
  <c r="BB114" i="1" s="1"/>
  <c r="AZ670" i="1"/>
  <c r="BB670" i="1" s="1"/>
  <c r="AZ309" i="1"/>
  <c r="BB309" i="1" s="1"/>
  <c r="AZ683" i="1"/>
  <c r="BB683" i="1" s="1"/>
  <c r="AZ276" i="1"/>
  <c r="BB276" i="1" s="1"/>
  <c r="AZ103" i="1"/>
  <c r="BB103" i="1" s="1"/>
  <c r="AZ286" i="1"/>
  <c r="BB286" i="1" s="1"/>
  <c r="AZ154" i="1"/>
  <c r="BB154" i="1" s="1"/>
  <c r="AZ795" i="1"/>
  <c r="BB795" i="1" s="1"/>
  <c r="AZ61" i="1"/>
  <c r="AZ988" i="1"/>
  <c r="BB988" i="1" s="1"/>
  <c r="AZ681" i="1"/>
  <c r="BB681" i="1" s="1"/>
  <c r="AZ512" i="1"/>
  <c r="BB512" i="1" s="1"/>
  <c r="AZ112" i="1"/>
  <c r="AZ191" i="1"/>
  <c r="BB191" i="1" s="1"/>
  <c r="AZ723" i="1"/>
  <c r="BB723" i="1" s="1"/>
  <c r="AZ228" i="1"/>
  <c r="BB228" i="1" s="1"/>
  <c r="AZ477" i="1"/>
  <c r="BB477" i="1" s="1"/>
  <c r="AZ264" i="1"/>
  <c r="BB264" i="1" s="1"/>
  <c r="AZ1419" i="1"/>
  <c r="BB1419" i="1" s="1"/>
  <c r="AZ303" i="1"/>
  <c r="BB303" i="1" s="1"/>
  <c r="AZ1050" i="1"/>
  <c r="AZ526" i="1"/>
  <c r="AZ1046" i="1"/>
  <c r="AZ509" i="1"/>
  <c r="BB509" i="1" s="1"/>
  <c r="AZ1294" i="1"/>
  <c r="BB1294" i="1" s="1"/>
  <c r="AZ218" i="1"/>
  <c r="BB218" i="1" s="1"/>
  <c r="AZ652" i="1"/>
  <c r="AZ708" i="1"/>
  <c r="BB708" i="1" s="1"/>
  <c r="AZ731" i="1"/>
  <c r="BB731" i="1" s="1"/>
  <c r="AZ643" i="1"/>
  <c r="BB643" i="1" s="1"/>
  <c r="AZ1008" i="1"/>
  <c r="AZ1170" i="1"/>
  <c r="BB1170" i="1" s="1"/>
  <c r="AZ345" i="1"/>
  <c r="BB345" i="1" s="1"/>
  <c r="AZ366" i="1"/>
  <c r="BB366" i="1" s="1"/>
  <c r="AZ173" i="1"/>
  <c r="AZ576" i="1"/>
  <c r="BB576" i="1" s="1"/>
  <c r="AZ555" i="1"/>
  <c r="AZ7" i="1"/>
  <c r="BB7" i="1" s="1"/>
  <c r="AZ437" i="1"/>
  <c r="BB437" i="1" s="1"/>
  <c r="AZ199" i="1"/>
  <c r="BB199" i="1" s="1"/>
  <c r="AZ467" i="1"/>
  <c r="AZ359" i="1"/>
  <c r="BB359" i="1" s="1"/>
  <c r="AZ491" i="1"/>
  <c r="BB491" i="1" s="1"/>
  <c r="AZ459" i="1"/>
  <c r="BB459" i="1" s="1"/>
  <c r="AZ1410" i="1"/>
  <c r="BB1410" i="1" s="1"/>
  <c r="AZ928" i="1"/>
  <c r="BB928" i="1" s="1"/>
  <c r="AZ1222" i="1"/>
  <c r="BB1222" i="1" s="1"/>
  <c r="AZ333" i="1"/>
  <c r="BB333" i="1" s="1"/>
  <c r="AZ471" i="1"/>
  <c r="AZ663" i="1"/>
  <c r="BB663" i="1" s="1"/>
  <c r="AZ850" i="1"/>
  <c r="BB850" i="1" s="1"/>
  <c r="AZ246" i="1"/>
  <c r="BB246" i="1" s="1"/>
  <c r="AZ410" i="1"/>
  <c r="BB410" i="1" s="1"/>
  <c r="AZ664" i="1"/>
  <c r="BB664" i="1" s="1"/>
  <c r="AZ1269" i="1"/>
  <c r="BB1269" i="1" s="1"/>
  <c r="AZ325" i="1"/>
  <c r="BB325" i="1" s="1"/>
  <c r="AZ212" i="1"/>
  <c r="BB212" i="1" s="1"/>
  <c r="AZ554" i="1"/>
  <c r="BB554" i="1" s="1"/>
  <c r="AZ298" i="1"/>
  <c r="BB298" i="1" s="1"/>
  <c r="AZ161" i="1"/>
  <c r="BB161" i="1" s="1"/>
  <c r="AZ222" i="1"/>
  <c r="BB222" i="1" s="1"/>
  <c r="AZ828" i="1"/>
  <c r="BB828" i="1" s="1"/>
  <c r="AZ443" i="1"/>
  <c r="BB443" i="1" s="1"/>
  <c r="AZ472" i="1"/>
  <c r="BB472" i="1" s="1"/>
  <c r="AZ524" i="1"/>
  <c r="AZ851" i="1"/>
  <c r="BB851" i="1" s="1"/>
  <c r="AZ796" i="1"/>
  <c r="BB796" i="1" s="1"/>
  <c r="AZ48" i="1"/>
  <c r="BB48" i="1" s="1"/>
  <c r="AZ674" i="1"/>
  <c r="AZ754" i="1"/>
  <c r="BB754" i="1" s="1"/>
  <c r="AZ738" i="1"/>
  <c r="BB738" i="1" s="1"/>
  <c r="AZ265" i="1"/>
  <c r="BB265" i="1" s="1"/>
  <c r="AZ1288" i="1"/>
  <c r="BB1288" i="1" s="1"/>
  <c r="AZ235" i="1"/>
  <c r="BB235" i="1" s="1"/>
  <c r="AZ206" i="1"/>
  <c r="BB206" i="1" s="1"/>
  <c r="AZ6" i="1"/>
  <c r="BB6" i="1" s="1"/>
  <c r="AZ1059" i="1"/>
  <c r="BB1059" i="1" s="1"/>
  <c r="AZ229" i="1"/>
  <c r="AZ274" i="1"/>
  <c r="AZ601" i="1"/>
  <c r="BB601" i="1" s="1"/>
  <c r="AZ809" i="1"/>
  <c r="BB809" i="1" s="1"/>
  <c r="AZ624" i="1"/>
  <c r="BB624" i="1" s="1"/>
  <c r="AZ561" i="1"/>
  <c r="AZ993" i="1"/>
  <c r="BB993" i="1" s="1"/>
  <c r="AZ5" i="1"/>
  <c r="BB5" i="1" s="1"/>
  <c r="AZ1013" i="1"/>
  <c r="BB1013" i="1" s="1"/>
  <c r="AZ133" i="1"/>
  <c r="BB133" i="1" s="1"/>
  <c r="AZ113" i="1"/>
  <c r="BB113" i="1" s="1"/>
  <c r="AZ124" i="1"/>
  <c r="BB124" i="1" s="1"/>
  <c r="AZ93" i="1"/>
  <c r="BB93" i="1" s="1"/>
  <c r="AZ1200" i="1"/>
  <c r="AZ351" i="1"/>
  <c r="AZ368" i="1"/>
  <c r="AZ1001" i="1"/>
  <c r="BB1001" i="1" s="1"/>
  <c r="AZ1000" i="1"/>
  <c r="BB1000" i="1" s="1"/>
  <c r="AZ45" i="1"/>
  <c r="BB45" i="1" s="1"/>
  <c r="AZ42" i="1"/>
  <c r="BB42" i="1" s="1"/>
  <c r="AZ1174" i="1"/>
  <c r="BB1174" i="1" s="1"/>
  <c r="AZ177" i="1"/>
  <c r="BB177" i="1" s="1"/>
  <c r="AZ205" i="1"/>
  <c r="BB205" i="1" s="1"/>
  <c r="AZ910" i="1"/>
  <c r="BB910" i="1" s="1"/>
  <c r="AZ1184" i="1"/>
  <c r="BB1184" i="1" s="1"/>
  <c r="AZ1323" i="1"/>
  <c r="BB1323" i="1" s="1"/>
  <c r="AZ47" i="1"/>
  <c r="BB47" i="1" s="1"/>
  <c r="AZ16" i="1"/>
  <c r="AZ620" i="1"/>
  <c r="BB620" i="1" s="1"/>
  <c r="AZ411" i="1"/>
  <c r="AZ108" i="1"/>
  <c r="BB108" i="1" s="1"/>
  <c r="AZ474" i="1"/>
  <c r="BB474" i="1" s="1"/>
  <c r="AZ529" i="1"/>
  <c r="BB529" i="1" s="1"/>
  <c r="AZ224" i="1"/>
  <c r="AZ383" i="1"/>
  <c r="BB383" i="1" s="1"/>
  <c r="AZ635" i="1"/>
  <c r="BB635" i="1" s="1"/>
  <c r="AZ166" i="1"/>
  <c r="AZ408" i="1"/>
  <c r="BB408" i="1" s="1"/>
  <c r="AZ658" i="1"/>
  <c r="BB658" i="1" s="1"/>
  <c r="AZ628" i="1"/>
  <c r="BB628" i="1" s="1"/>
  <c r="AZ90" i="1"/>
  <c r="BB90" i="1" s="1"/>
  <c r="AZ626" i="1"/>
  <c r="AZ254" i="1"/>
  <c r="BB254" i="1" s="1"/>
  <c r="AZ135" i="1"/>
  <c r="AZ618" i="1"/>
  <c r="BB618" i="1" s="1"/>
  <c r="AZ455" i="1"/>
  <c r="BB455" i="1" s="1"/>
  <c r="AZ356" i="1"/>
  <c r="BB356" i="1" s="1"/>
  <c r="AZ253" i="1"/>
  <c r="AZ1117" i="1"/>
  <c r="BB1117" i="1" s="1"/>
  <c r="AZ713" i="1"/>
  <c r="BB713" i="1" s="1"/>
  <c r="AZ1335" i="1"/>
  <c r="BB1335" i="1" s="1"/>
  <c r="AZ742" i="1"/>
  <c r="BB742" i="1" s="1"/>
  <c r="AZ175" i="1"/>
  <c r="BB175" i="1" s="1"/>
  <c r="AZ673" i="1"/>
  <c r="BB673" i="1" s="1"/>
  <c r="AZ407" i="1"/>
  <c r="BB407" i="1" s="1"/>
  <c r="AZ270" i="1"/>
  <c r="BB270" i="1" s="1"/>
  <c r="AZ535" i="1"/>
  <c r="BB535" i="1" s="1"/>
  <c r="AZ969" i="1"/>
  <c r="AZ105" i="1"/>
  <c r="BB105" i="1" s="1"/>
  <c r="AZ562" i="1"/>
  <c r="AZ1073" i="1"/>
  <c r="AZ277" i="1"/>
  <c r="AZ213" i="1"/>
  <c r="BB213" i="1" s="1"/>
  <c r="AZ232" i="1"/>
  <c r="BB232" i="1" s="1"/>
  <c r="AZ600" i="1"/>
  <c r="AZ691" i="1"/>
  <c r="AZ269" i="1"/>
  <c r="BB269" i="1" s="1"/>
  <c r="AZ500" i="1"/>
  <c r="BB500" i="1" s="1"/>
  <c r="AZ352" i="1"/>
  <c r="BB352" i="1" s="1"/>
  <c r="AZ1199" i="1"/>
  <c r="AZ219" i="1"/>
  <c r="BB219" i="1" s="1"/>
  <c r="AZ1300" i="1"/>
  <c r="AZ261" i="1"/>
  <c r="BB261" i="1" s="1"/>
  <c r="AZ856" i="1"/>
  <c r="BB856" i="1" s="1"/>
  <c r="AZ1142" i="1"/>
  <c r="BB1142" i="1" s="1"/>
  <c r="AZ611" i="1"/>
  <c r="AZ373" i="1"/>
  <c r="BB373" i="1" s="1"/>
  <c r="AZ1442" i="1"/>
  <c r="BB1442" i="1" s="1"/>
  <c r="AZ962" i="1"/>
  <c r="BB962" i="1" s="1"/>
  <c r="AZ755" i="1"/>
  <c r="BB755" i="1" s="1"/>
  <c r="AZ748" i="1"/>
  <c r="BB748" i="1" s="1"/>
  <c r="AZ279" i="1"/>
  <c r="BB279" i="1" s="1"/>
  <c r="AZ55" i="1"/>
  <c r="BB55" i="1" s="1"/>
  <c r="AZ167" i="1"/>
  <c r="AZ645" i="1"/>
  <c r="BB645" i="1" s="1"/>
  <c r="AZ52" i="1"/>
  <c r="BB52" i="1" s="1"/>
  <c r="AZ615" i="1"/>
  <c r="BB615" i="1" s="1"/>
  <c r="AZ662" i="1"/>
  <c r="BB662" i="1" s="1"/>
  <c r="AZ290" i="1"/>
  <c r="BB290" i="1" s="1"/>
  <c r="AZ116" i="1"/>
  <c r="AZ63" i="1"/>
  <c r="BB63" i="1" s="1"/>
  <c r="AZ722" i="1"/>
  <c r="BB722" i="1" s="1"/>
  <c r="AZ432" i="1"/>
  <c r="BB432" i="1" s="1"/>
  <c r="AZ677" i="1"/>
  <c r="BB677" i="1" s="1"/>
  <c r="AZ451" i="1"/>
  <c r="BB451" i="1" s="1"/>
  <c r="AZ764" i="1"/>
  <c r="BB764" i="1" s="1"/>
  <c r="AZ923" i="1"/>
  <c r="BB923" i="1" s="1"/>
  <c r="AZ361" i="1"/>
  <c r="AZ318" i="1"/>
  <c r="AZ201" i="1"/>
  <c r="AZ824" i="1"/>
  <c r="BB824" i="1" s="1"/>
  <c r="AZ981" i="1"/>
  <c r="BB981" i="1" s="1"/>
  <c r="AZ238" i="1"/>
  <c r="BB238" i="1" s="1"/>
  <c r="AZ138" i="1"/>
  <c r="AZ757" i="1"/>
  <c r="AZ369" i="1"/>
  <c r="BB369" i="1" s="1"/>
  <c r="AZ215" i="1"/>
  <c r="BB215" i="1" s="1"/>
  <c r="AZ220" i="1"/>
  <c r="BB220" i="1" s="1"/>
  <c r="AZ790" i="1"/>
  <c r="BB790" i="1" s="1"/>
  <c r="AZ568" i="1"/>
  <c r="BB568" i="1" s="1"/>
  <c r="AZ763" i="1"/>
  <c r="BB763" i="1" s="1"/>
  <c r="AZ499" i="1"/>
  <c r="BB499" i="1" s="1"/>
  <c r="AZ1307" i="1"/>
  <c r="AZ846" i="1"/>
  <c r="AZ1002" i="1"/>
  <c r="BB1002" i="1" s="1"/>
  <c r="AZ1350" i="1"/>
  <c r="BB1350" i="1" s="1"/>
  <c r="AZ688" i="1"/>
  <c r="BB688" i="1" s="1"/>
  <c r="AZ815" i="1"/>
  <c r="AZ267" i="1"/>
  <c r="BB267" i="1" s="1"/>
  <c r="AZ292" i="1"/>
  <c r="BB292" i="1" s="1"/>
  <c r="AZ1006" i="1"/>
  <c r="BB1006" i="1" s="1"/>
  <c r="AZ70" i="1"/>
  <c r="BB70" i="1" s="1"/>
  <c r="AZ1421" i="1"/>
  <c r="BB1421" i="1" s="1"/>
  <c r="AZ1207" i="1"/>
  <c r="BB1207" i="1" s="1"/>
  <c r="AZ422" i="1"/>
  <c r="BB422" i="1" s="1"/>
  <c r="AZ514" i="1"/>
  <c r="BB514" i="1" s="1"/>
  <c r="AZ321" i="1"/>
  <c r="BB321" i="1" s="1"/>
  <c r="AZ1196" i="1"/>
  <c r="BB1196" i="1" s="1"/>
  <c r="AZ1360" i="1"/>
  <c r="BB1360" i="1" s="1"/>
  <c r="AZ914" i="1"/>
  <c r="BB914" i="1" s="1"/>
  <c r="AZ734" i="1"/>
  <c r="BB734" i="1" s="1"/>
  <c r="AZ1186" i="1"/>
  <c r="AZ548" i="1"/>
  <c r="BB548" i="1" s="1"/>
  <c r="AZ520" i="1"/>
  <c r="BB520" i="1" s="1"/>
  <c r="AZ67" i="1"/>
  <c r="BB67" i="1" s="1"/>
  <c r="AZ163" i="1"/>
  <c r="BB163" i="1" s="1"/>
  <c r="AZ19" i="1"/>
  <c r="BB19" i="1" s="1"/>
  <c r="AZ401" i="1"/>
  <c r="BB401" i="1" s="1"/>
  <c r="AZ272" i="1"/>
  <c r="BB272" i="1" s="1"/>
  <c r="AZ1168" i="1"/>
  <c r="AZ960" i="1"/>
  <c r="AZ142" i="1"/>
  <c r="AZ420" i="1"/>
  <c r="BB420" i="1" s="1"/>
  <c r="AZ1390" i="1"/>
  <c r="BB1390" i="1" s="1"/>
  <c r="AZ810" i="1"/>
  <c r="BB810" i="1" s="1"/>
  <c r="AZ1061" i="1"/>
  <c r="AZ10" i="1"/>
  <c r="BB10" i="1" s="1"/>
  <c r="AZ1120" i="1"/>
  <c r="BB1120" i="1" s="1"/>
  <c r="AZ655" i="1"/>
  <c r="BB655" i="1" s="1"/>
  <c r="AZ80" i="1"/>
  <c r="BB80" i="1" s="1"/>
  <c r="AZ716" i="1"/>
  <c r="BB716" i="1" s="1"/>
  <c r="AZ679" i="1"/>
  <c r="BB679" i="1" s="1"/>
  <c r="AZ612" i="1"/>
  <c r="BB612" i="1" s="1"/>
  <c r="AZ590" i="1"/>
  <c r="BB590" i="1" s="1"/>
  <c r="AZ3" i="1"/>
  <c r="AZ1042" i="1"/>
  <c r="AZ1426" i="1"/>
  <c r="BB1426" i="1" s="1"/>
  <c r="AZ565" i="1"/>
  <c r="BB565" i="1" s="1"/>
  <c r="AZ707" i="1"/>
  <c r="BB707" i="1" s="1"/>
  <c r="AZ907" i="1"/>
  <c r="BB907" i="1" s="1"/>
  <c r="AZ119" i="1"/>
  <c r="BB119" i="1" s="1"/>
  <c r="AZ444" i="1"/>
  <c r="BB444" i="1" s="1"/>
  <c r="AZ493" i="1"/>
  <c r="BB493" i="1" s="1"/>
  <c r="AZ450" i="1"/>
  <c r="BB450" i="1" s="1"/>
  <c r="AZ483" i="1"/>
  <c r="BB483" i="1" s="1"/>
  <c r="AZ348" i="1"/>
  <c r="BB348" i="1" s="1"/>
  <c r="AZ1060" i="1"/>
  <c r="BB1060" i="1" s="1"/>
  <c r="AZ1347" i="1"/>
  <c r="AZ845" i="1"/>
  <c r="AZ145" i="1"/>
  <c r="BB145" i="1" s="1"/>
  <c r="AZ239" i="1"/>
  <c r="BB239" i="1" s="1"/>
  <c r="AZ1287" i="1"/>
  <c r="BB1287" i="1" s="1"/>
  <c r="AZ244" i="1"/>
  <c r="BB244" i="1" s="1"/>
  <c r="AZ203" i="1"/>
  <c r="AZ326" i="1"/>
  <c r="BB326" i="1" s="1"/>
  <c r="AZ651" i="1"/>
  <c r="BB651" i="1" s="1"/>
  <c r="AZ367" i="1"/>
  <c r="AZ794" i="1"/>
  <c r="AZ530" i="1"/>
  <c r="BB530" i="1" s="1"/>
  <c r="AZ438" i="1"/>
  <c r="BB438" i="1" s="1"/>
  <c r="AZ249" i="1"/>
  <c r="BB249" i="1" s="1"/>
  <c r="AZ573" i="1"/>
  <c r="AZ917" i="1"/>
  <c r="BB917" i="1" s="1"/>
  <c r="AZ532" i="1"/>
  <c r="AZ1080" i="1"/>
  <c r="BB1080" i="1" s="1"/>
  <c r="AZ852" i="1"/>
  <c r="BB852" i="1" s="1"/>
  <c r="AZ551" i="1"/>
  <c r="BB551" i="1" s="1"/>
  <c r="AZ1224" i="1"/>
  <c r="AZ1225" i="1"/>
  <c r="BB1225" i="1" s="1"/>
  <c r="AZ496" i="1"/>
  <c r="BB496" i="1" s="1"/>
  <c r="AZ1254" i="1"/>
  <c r="BB1254" i="1" s="1"/>
  <c r="AZ701" i="1"/>
  <c r="BB701" i="1" s="1"/>
  <c r="AZ881" i="1"/>
  <c r="BB881" i="1" s="1"/>
  <c r="AZ596" i="1"/>
  <c r="BB596" i="1" s="1"/>
  <c r="AZ469" i="1"/>
  <c r="BB469" i="1" s="1"/>
  <c r="AZ766" i="1"/>
  <c r="AZ586" i="1"/>
  <c r="AZ398" i="1"/>
  <c r="AZ689" i="1"/>
  <c r="BB689" i="1" s="1"/>
  <c r="AZ399" i="1"/>
  <c r="BB399" i="1" s="1"/>
  <c r="AZ1062" i="1"/>
  <c r="BB1062" i="1" s="1"/>
  <c r="AZ1226" i="1"/>
  <c r="BB1226" i="1" s="1"/>
  <c r="AZ1228" i="1"/>
  <c r="BB1228" i="1" s="1"/>
  <c r="AZ705" i="1"/>
  <c r="BB705" i="1" s="1"/>
  <c r="AZ94" i="1"/>
  <c r="BB94" i="1" s="1"/>
  <c r="AZ428" i="1"/>
  <c r="BB428" i="1" s="1"/>
  <c r="AZ908" i="1"/>
  <c r="BB908" i="1" s="1"/>
  <c r="AZ492" i="1"/>
  <c r="BB492" i="1" s="1"/>
  <c r="AZ461" i="1"/>
  <c r="BB461" i="1" s="1"/>
  <c r="AZ456" i="1"/>
  <c r="AZ35" i="1"/>
  <c r="BB35" i="1" s="1"/>
  <c r="AZ111" i="1"/>
  <c r="BB111" i="1" s="1"/>
  <c r="AZ478" i="1"/>
  <c r="AZ859" i="1"/>
  <c r="AZ449" i="1"/>
  <c r="BB449" i="1" s="1"/>
  <c r="AZ1191" i="1"/>
  <c r="AZ338" i="1"/>
  <c r="BB338" i="1" s="1"/>
  <c r="AZ1190" i="1"/>
  <c r="BB1190" i="1" s="1"/>
  <c r="AZ1384" i="1"/>
  <c r="BB1384" i="1" s="1"/>
  <c r="AZ319" i="1"/>
  <c r="BB319" i="1" s="1"/>
  <c r="AZ1420" i="1"/>
  <c r="BB1420" i="1" s="1"/>
  <c r="AZ1090" i="1"/>
  <c r="BB1090" i="1" s="1"/>
  <c r="AZ327" i="1"/>
  <c r="BB327" i="1" s="1"/>
  <c r="AZ704" i="1"/>
  <c r="AZ1255" i="1"/>
  <c r="BB1255" i="1" s="1"/>
  <c r="AZ178" i="1"/>
  <c r="AZ647" i="1"/>
  <c r="BB647" i="1" s="1"/>
  <c r="AZ709" i="1"/>
  <c r="BB709" i="1" s="1"/>
  <c r="AZ126" i="1"/>
  <c r="BB126" i="1" s="1"/>
  <c r="AZ692" i="1"/>
  <c r="AZ598" i="1"/>
  <c r="BB598" i="1" s="1"/>
  <c r="AZ922" i="1"/>
  <c r="BB922" i="1" s="1"/>
  <c r="AZ931" i="1"/>
  <c r="BB931" i="1" s="1"/>
  <c r="AZ150" i="1"/>
  <c r="BB150" i="1" s="1"/>
  <c r="AZ525" i="1"/>
  <c r="BB525" i="1" s="1"/>
  <c r="AZ117" i="1"/>
  <c r="BB117" i="1" s="1"/>
  <c r="AZ317" i="1"/>
  <c r="BB317" i="1" s="1"/>
  <c r="AZ849" i="1"/>
  <c r="AZ1277" i="1"/>
  <c r="AZ786" i="1"/>
  <c r="AZ1385" i="1"/>
  <c r="BB1385" i="1" s="1"/>
  <c r="AZ547" i="1"/>
  <c r="BB547" i="1" s="1"/>
  <c r="AZ735" i="1"/>
  <c r="AZ400" i="1"/>
  <c r="BB400" i="1" s="1"/>
  <c r="AZ375" i="1"/>
  <c r="BB375" i="1" s="1"/>
  <c r="AZ307" i="1"/>
  <c r="BB307" i="1" s="1"/>
  <c r="AZ186" i="1"/>
  <c r="BB186" i="1" s="1"/>
  <c r="AZ278" i="1"/>
  <c r="BB278" i="1" s="1"/>
  <c r="AZ825" i="1"/>
  <c r="BB825" i="1" s="1"/>
  <c r="AZ1141" i="1"/>
  <c r="BB1141" i="1" s="1"/>
  <c r="AZ1011" i="1"/>
  <c r="BB1011" i="1" s="1"/>
  <c r="AZ54" i="1"/>
  <c r="BB54" i="1" s="1"/>
  <c r="AZ756" i="1"/>
  <c r="BB756" i="1" s="1"/>
  <c r="AZ207" i="1"/>
  <c r="AZ357" i="1"/>
  <c r="BB357" i="1" s="1"/>
  <c r="AZ217" i="1"/>
  <c r="BB217" i="1" s="1"/>
  <c r="AZ324" i="1"/>
  <c r="BB324" i="1" s="1"/>
  <c r="AZ273" i="1"/>
  <c r="AZ285" i="1"/>
  <c r="BB285" i="1" s="1"/>
  <c r="AZ581" i="1"/>
  <c r="BB581" i="1" s="1"/>
  <c r="AZ901" i="1"/>
  <c r="AZ940" i="1"/>
  <c r="AZ996" i="1"/>
  <c r="BB996" i="1" s="1"/>
  <c r="AZ550" i="1"/>
  <c r="BB550" i="1" s="1"/>
  <c r="AZ109" i="1"/>
  <c r="BB109" i="1" s="1"/>
  <c r="AZ1377" i="1"/>
  <c r="AZ1328" i="1"/>
  <c r="BB1328" i="1" s="1"/>
  <c r="AZ593" i="1"/>
  <c r="AZ1104" i="1"/>
  <c r="BB1104" i="1" s="1"/>
  <c r="AZ1084" i="1"/>
  <c r="BB1084" i="1" s="1"/>
  <c r="AZ823" i="1"/>
  <c r="BB823" i="1" s="1"/>
  <c r="AZ1223" i="1"/>
  <c r="AZ1194" i="1"/>
  <c r="BB1194" i="1" s="1"/>
  <c r="AZ933" i="1"/>
  <c r="BB933" i="1" s="1"/>
  <c r="AZ1089" i="1"/>
  <c r="BB1089" i="1" s="1"/>
  <c r="AZ1099" i="1"/>
  <c r="BB1099" i="1" s="1"/>
  <c r="AZ417" i="1"/>
  <c r="BB417" i="1" s="1"/>
  <c r="AZ1155" i="1"/>
  <c r="BB1155" i="1" s="1"/>
  <c r="AZ490" i="1"/>
  <c r="BB490" i="1" s="1"/>
  <c r="AZ320" i="1"/>
  <c r="AZ1443" i="1"/>
  <c r="AZ1124" i="1"/>
  <c r="BB1124" i="1" s="1"/>
  <c r="AZ945" i="1"/>
  <c r="BB945" i="1" s="1"/>
  <c r="AZ909" i="1"/>
  <c r="BB909" i="1" s="1"/>
  <c r="AZ488" i="1"/>
  <c r="BB488" i="1" s="1"/>
  <c r="AZ1336" i="1"/>
  <c r="AZ773" i="1"/>
  <c r="BB773" i="1" s="1"/>
  <c r="AZ1435" i="1"/>
  <c r="BB1435" i="1" s="1"/>
  <c r="AZ982" i="1"/>
  <c r="BB982" i="1" s="1"/>
  <c r="AZ602" i="1"/>
  <c r="BB602" i="1" s="1"/>
  <c r="AZ1067" i="1"/>
  <c r="BB1067" i="1" s="1"/>
  <c r="AZ858" i="1"/>
  <c r="BB858" i="1" s="1"/>
  <c r="AZ394" i="1"/>
  <c r="BB394" i="1" s="1"/>
  <c r="AZ1023" i="1"/>
  <c r="AZ379" i="1"/>
  <c r="BB379" i="1" s="1"/>
  <c r="AZ783" i="1"/>
  <c r="AZ986" i="1"/>
  <c r="BB986" i="1" s="1"/>
  <c r="AZ465" i="1"/>
  <c r="BB465" i="1" s="1"/>
  <c r="AZ305" i="1"/>
  <c r="AZ454" i="1"/>
  <c r="AZ1441" i="1"/>
  <c r="BB1441" i="1" s="1"/>
  <c r="AZ81" i="1"/>
  <c r="BB81" i="1" s="1"/>
  <c r="AZ564" i="1"/>
  <c r="BB564" i="1" s="1"/>
  <c r="AZ192" i="1"/>
  <c r="BB192" i="1" s="1"/>
  <c r="AZ921" i="1"/>
  <c r="BB921" i="1" s="1"/>
  <c r="AZ517" i="1"/>
  <c r="BB517" i="1" s="1"/>
  <c r="AZ918" i="1"/>
  <c r="BB918" i="1" s="1"/>
  <c r="AZ616" i="1"/>
  <c r="BB616" i="1" s="1"/>
  <c r="AZ1375" i="1"/>
  <c r="BB1375" i="1" s="1"/>
  <c r="AZ808" i="1"/>
  <c r="BB808" i="1" s="1"/>
  <c r="AZ1203" i="1"/>
  <c r="AZ34" i="1"/>
  <c r="BB34" i="1" s="1"/>
  <c r="AZ1283" i="1"/>
  <c r="BB1283" i="1" s="1"/>
  <c r="AZ1472" i="1"/>
  <c r="AZ1015" i="1"/>
  <c r="BB1015" i="1" s="1"/>
  <c r="AZ1192" i="1"/>
  <c r="BB1192" i="1" s="1"/>
  <c r="AZ595" i="1"/>
  <c r="BB595" i="1" s="1"/>
  <c r="AZ870" i="1"/>
  <c r="BB870" i="1" s="1"/>
  <c r="AZ789" i="1"/>
  <c r="BB789" i="1" s="1"/>
  <c r="AZ584" i="1"/>
  <c r="BB584" i="1" s="1"/>
  <c r="AZ1138" i="1"/>
  <c r="BB1138" i="1" s="1"/>
  <c r="AZ666" i="1"/>
  <c r="BB666" i="1" s="1"/>
  <c r="AZ559" i="1"/>
  <c r="BB559" i="1" s="1"/>
  <c r="AZ271" i="1"/>
  <c r="AZ1461" i="1"/>
  <c r="BB1461" i="1" s="1"/>
  <c r="AZ719" i="1"/>
  <c r="BB719" i="1" s="1"/>
  <c r="AZ886" i="1"/>
  <c r="BB886" i="1" s="1"/>
  <c r="AZ956" i="1"/>
  <c r="AZ266" i="1"/>
  <c r="BB266" i="1" s="1"/>
  <c r="AZ1054" i="1"/>
  <c r="BB1054" i="1" s="1"/>
  <c r="AZ1436" i="1"/>
  <c r="BB1436" i="1" s="1"/>
  <c r="AZ609" i="1"/>
  <c r="BB609" i="1" s="1"/>
  <c r="AZ782" i="1"/>
  <c r="BB782" i="1" s="1"/>
  <c r="AZ1309" i="1"/>
  <c r="BB1309" i="1" s="1"/>
  <c r="AZ22" i="1"/>
  <c r="BB22" i="1" s="1"/>
  <c r="AZ549" i="1"/>
  <c r="AZ702" i="1"/>
  <c r="AZ482" i="1"/>
  <c r="BB482" i="1" s="1"/>
  <c r="AZ942" i="1"/>
  <c r="BB942" i="1" s="1"/>
  <c r="AZ1081" i="1"/>
  <c r="BB1081" i="1" s="1"/>
  <c r="AZ840" i="1"/>
  <c r="BB840" i="1" s="1"/>
  <c r="AZ527" i="1"/>
  <c r="AZ855" i="1"/>
  <c r="BB855" i="1" s="1"/>
  <c r="AZ1355" i="1"/>
  <c r="BB1355" i="1" s="1"/>
  <c r="AZ974" i="1"/>
  <c r="BB974" i="1" s="1"/>
  <c r="AZ414" i="1"/>
  <c r="BB414" i="1" s="1"/>
  <c r="AZ970" i="1"/>
  <c r="BB970" i="1" s="1"/>
  <c r="AZ1221" i="1"/>
  <c r="BB1221" i="1" s="1"/>
  <c r="AZ1056" i="1"/>
  <c r="BB1056" i="1" s="1"/>
  <c r="AZ1100" i="1"/>
  <c r="BB1100" i="1" s="1"/>
  <c r="AZ668" i="1"/>
  <c r="AZ457" i="1"/>
  <c r="AZ231" i="1"/>
  <c r="BB231" i="1" s="1"/>
  <c r="AZ778" i="1"/>
  <c r="BB778" i="1" s="1"/>
  <c r="AZ826" i="1"/>
  <c r="BB826" i="1" s="1"/>
  <c r="AZ431" i="1"/>
  <c r="BB431" i="1" s="1"/>
  <c r="AZ1320" i="1"/>
  <c r="BB1320" i="1" s="1"/>
  <c r="AZ720" i="1"/>
  <c r="BB720" i="1" s="1"/>
  <c r="AZ650" i="1"/>
  <c r="BB650" i="1" s="1"/>
  <c r="AZ973" i="1"/>
  <c r="BB973" i="1" s="1"/>
  <c r="AZ1227" i="1"/>
  <c r="BB1227" i="1" s="1"/>
  <c r="AZ932" i="1"/>
  <c r="AZ1007" i="1"/>
  <c r="AZ1280" i="1"/>
  <c r="AZ780" i="1"/>
  <c r="AZ631" i="1"/>
  <c r="AZ798" i="1"/>
  <c r="BB798" i="1" s="1"/>
  <c r="AZ787" i="1"/>
  <c r="BB787" i="1" s="1"/>
  <c r="AZ619" i="1"/>
  <c r="AZ772" i="1"/>
  <c r="AZ180" i="1"/>
  <c r="BB180" i="1" s="1"/>
  <c r="AZ392" i="1"/>
  <c r="BB392" i="1" s="1"/>
  <c r="AZ123" i="1"/>
  <c r="BB123" i="1" s="1"/>
  <c r="AZ1030" i="1"/>
  <c r="BB1030" i="1" s="1"/>
  <c r="AZ473" i="1"/>
  <c r="BB473" i="1" s="1"/>
  <c r="AZ1424" i="1"/>
  <c r="AZ102" i="1"/>
  <c r="AZ726" i="1"/>
  <c r="AZ136" i="1"/>
  <c r="AZ1331" i="1"/>
  <c r="AZ621" i="1"/>
  <c r="AZ1281" i="1"/>
  <c r="AZ144" i="1"/>
  <c r="BB144" i="1" s="1"/>
  <c r="AZ657" i="1"/>
  <c r="AZ769" i="1"/>
  <c r="BB769" i="1" s="1"/>
  <c r="AZ774" i="1"/>
  <c r="BB774" i="1" s="1"/>
  <c r="AZ342" i="1"/>
  <c r="BB342" i="1" s="1"/>
  <c r="AZ1187" i="1"/>
  <c r="BB1187" i="1" s="1"/>
  <c r="AZ518" i="1"/>
  <c r="BB518" i="1" s="1"/>
  <c r="AZ335" i="1"/>
  <c r="BB335" i="1" s="1"/>
  <c r="AZ660" i="1"/>
  <c r="AZ1344" i="1"/>
  <c r="AZ776" i="1"/>
  <c r="BB776" i="1" s="1"/>
  <c r="AZ1386" i="1"/>
  <c r="AZ632" i="1"/>
  <c r="BB632" i="1" s="1"/>
  <c r="AZ1425" i="1"/>
  <c r="BB1425" i="1" s="1"/>
  <c r="AZ506" i="1"/>
  <c r="BB506" i="1" s="1"/>
  <c r="AZ130" i="1"/>
  <c r="AZ11" i="1"/>
  <c r="BB11" i="1" s="1"/>
  <c r="AZ1026" i="1"/>
  <c r="BB1026" i="1" s="1"/>
  <c r="AZ8" i="1"/>
  <c r="BB8" i="1" s="1"/>
  <c r="AZ1374" i="1"/>
  <c r="BB1374" i="1" s="1"/>
  <c r="AZ503" i="1"/>
  <c r="BB503" i="1" s="1"/>
  <c r="AZ1039" i="1"/>
  <c r="BB1039" i="1" s="1"/>
  <c r="AZ1247" i="1"/>
  <c r="AZ301" i="1"/>
  <c r="AZ234" i="1"/>
  <c r="AZ88" i="1"/>
  <c r="AZ1253" i="1"/>
  <c r="BB1253" i="1" s="1"/>
  <c r="AZ393" i="1"/>
  <c r="AZ377" i="1"/>
  <c r="BB377" i="1" s="1"/>
  <c r="AZ1369" i="1"/>
  <c r="AZ771" i="1"/>
  <c r="BB771" i="1" s="1"/>
  <c r="AZ198" i="1"/>
  <c r="BB198" i="1" s="1"/>
  <c r="AZ397" i="1"/>
  <c r="BB397" i="1" s="1"/>
  <c r="AZ625" i="1"/>
  <c r="BB625" i="1" s="1"/>
  <c r="AZ1095" i="1"/>
  <c r="BB1095" i="1" s="1"/>
  <c r="AZ861" i="1"/>
  <c r="BB861" i="1" s="1"/>
  <c r="AZ699" i="1"/>
  <c r="BB699" i="1" s="1"/>
  <c r="AZ1031" i="1"/>
  <c r="AZ971" i="1"/>
  <c r="BB971" i="1" s="1"/>
  <c r="AZ308" i="1"/>
  <c r="BB308" i="1" s="1"/>
  <c r="AZ987" i="1"/>
  <c r="BB987" i="1" s="1"/>
  <c r="AZ669" i="1"/>
  <c r="BB669" i="1" s="1"/>
  <c r="AZ46" i="1"/>
  <c r="BB46" i="1" s="1"/>
  <c r="AZ1396" i="1"/>
  <c r="AZ24" i="1"/>
  <c r="BB24" i="1" s="1"/>
  <c r="AZ746" i="1"/>
  <c r="BB746" i="1" s="1"/>
  <c r="AZ170" i="1"/>
  <c r="BB170" i="1" s="1"/>
  <c r="AZ623" i="1"/>
  <c r="BB623" i="1" s="1"/>
  <c r="AZ805" i="1"/>
  <c r="BB805" i="1" s="1"/>
  <c r="AZ1127" i="1"/>
  <c r="AZ531" i="1"/>
  <c r="BB531" i="1" s="1"/>
  <c r="AZ791" i="1"/>
  <c r="AZ1121" i="1"/>
  <c r="AZ193" i="1"/>
  <c r="AZ950" i="1"/>
  <c r="AZ460" i="1"/>
  <c r="BB460" i="1" s="1"/>
  <c r="AZ821" i="1"/>
  <c r="BB821" i="1" s="1"/>
  <c r="AZ634" i="1"/>
  <c r="BB634" i="1" s="1"/>
  <c r="AZ552" i="1"/>
  <c r="BB552" i="1" s="1"/>
  <c r="AZ480" i="1"/>
  <c r="BB480" i="1" s="1"/>
  <c r="AZ29" i="1"/>
  <c r="BB29" i="1" s="1"/>
  <c r="AZ765" i="1"/>
  <c r="BB765" i="1" s="1"/>
  <c r="AZ1005" i="1"/>
  <c r="BB1005" i="1" s="1"/>
  <c r="AZ961" i="1"/>
  <c r="BB961" i="1" s="1"/>
  <c r="AZ328" i="1"/>
  <c r="AZ1160" i="1"/>
  <c r="BB1160" i="1" s="1"/>
  <c r="AZ268" i="1"/>
  <c r="BB268" i="1" s="1"/>
  <c r="AZ802" i="1"/>
  <c r="BB802" i="1" s="1"/>
  <c r="AZ690" i="1"/>
  <c r="BB690" i="1" s="1"/>
  <c r="AZ60" i="1"/>
  <c r="BB60" i="1" s="1"/>
  <c r="AZ1405" i="1"/>
  <c r="BB1405" i="1" s="1"/>
  <c r="AZ466" i="1"/>
  <c r="BB466" i="1" s="1"/>
  <c r="AZ717" i="1"/>
  <c r="BB717" i="1" s="1"/>
  <c r="AZ323" i="1"/>
  <c r="BB323" i="1" s="1"/>
  <c r="AZ544" i="1"/>
  <c r="BB544" i="1" s="1"/>
  <c r="AZ1418" i="1"/>
  <c r="BB1418" i="1" s="1"/>
  <c r="AZ26" i="1"/>
  <c r="BB26" i="1" s="1"/>
  <c r="AZ189" i="1"/>
  <c r="BB189" i="1" s="1"/>
  <c r="AZ797" i="1"/>
  <c r="AZ1371" i="1"/>
  <c r="AZ330" i="1"/>
  <c r="BB330" i="1" s="1"/>
  <c r="AZ884" i="1"/>
  <c r="AZ31" i="1"/>
  <c r="BB31" i="1" s="1"/>
  <c r="AZ1123" i="1"/>
  <c r="BB1123" i="1" s="1"/>
  <c r="AZ396" i="1"/>
  <c r="BB396" i="1" s="1"/>
  <c r="AZ447" i="1"/>
  <c r="AZ633" i="1"/>
  <c r="BB633" i="1" s="1"/>
  <c r="AZ223" i="1"/>
  <c r="BB223" i="1" s="1"/>
  <c r="AZ423" i="1"/>
  <c r="BB423" i="1" s="1"/>
  <c r="AZ403" i="1"/>
  <c r="BB403" i="1" s="1"/>
  <c r="AZ390" i="1"/>
  <c r="BB390" i="1" s="1"/>
  <c r="AZ441" i="1"/>
  <c r="BB441" i="1" s="1"/>
  <c r="AZ364" i="1"/>
  <c r="AZ1010" i="1"/>
  <c r="AZ571" i="1"/>
  <c r="BB571" i="1" s="1"/>
  <c r="AZ792" i="1"/>
  <c r="AZ1213" i="1"/>
  <c r="BB1213" i="1" s="1"/>
  <c r="AZ73" i="1"/>
  <c r="BB73" i="1" s="1"/>
  <c r="AZ98" i="1"/>
  <c r="BB98" i="1" s="1"/>
  <c r="AZ904" i="1"/>
  <c r="AZ430" i="1"/>
  <c r="BB430" i="1" s="1"/>
  <c r="AZ1027" i="1"/>
  <c r="BB1027" i="1" s="1"/>
  <c r="AZ853" i="1"/>
  <c r="AZ169" i="1"/>
  <c r="AZ929" i="1"/>
  <c r="BB929" i="1" s="1"/>
  <c r="AZ346" i="1"/>
  <c r="AZ429" i="1"/>
  <c r="BB429" i="1" s="1"/>
  <c r="AZ882" i="1"/>
  <c r="AZ706" i="1"/>
  <c r="AZ1346" i="1"/>
  <c r="AZ569" i="1"/>
  <c r="BB569" i="1" s="1"/>
  <c r="AZ225" i="1"/>
  <c r="BB225" i="1" s="1"/>
  <c r="AZ32" i="1"/>
  <c r="AZ730" i="1"/>
  <c r="BB730" i="1" s="1"/>
  <c r="AZ946" i="1"/>
  <c r="BB946" i="1" s="1"/>
  <c r="AZ1353" i="1"/>
  <c r="BB1353" i="1" s="1"/>
  <c r="AZ999" i="1"/>
  <c r="BB999" i="1" s="1"/>
  <c r="AZ181" i="1"/>
  <c r="BB181" i="1" s="1"/>
  <c r="AZ436" i="1"/>
  <c r="BB436" i="1" s="1"/>
  <c r="AZ251" i="1"/>
  <c r="AZ729" i="1"/>
  <c r="AZ834" i="1"/>
  <c r="BB834" i="1" s="1"/>
  <c r="AZ1411" i="1"/>
  <c r="BB1411" i="1" s="1"/>
  <c r="AZ603" i="1"/>
  <c r="AZ1260" i="1"/>
  <c r="BB1260" i="1" s="1"/>
  <c r="AZ604" i="1"/>
  <c r="BB604" i="1" s="1"/>
  <c r="AZ951" i="1"/>
  <c r="BB951" i="1" s="1"/>
  <c r="AZ353" i="1"/>
  <c r="AZ17" i="1"/>
  <c r="BB17" i="1" s="1"/>
  <c r="AZ1308" i="1"/>
  <c r="BB1308" i="1" s="1"/>
  <c r="AZ1105" i="1"/>
  <c r="BB1105" i="1" s="1"/>
  <c r="AZ1416" i="1"/>
  <c r="BB1416" i="1" s="1"/>
  <c r="AZ172" i="1"/>
  <c r="BB172" i="1" s="1"/>
  <c r="AZ95" i="1"/>
  <c r="AZ995" i="1"/>
  <c r="AZ991" i="1"/>
  <c r="AZ646" i="1"/>
  <c r="BB646" i="1" s="1"/>
  <c r="AZ334" i="1"/>
  <c r="BB334" i="1" s="1"/>
  <c r="AZ354" i="1"/>
  <c r="BB354" i="1" s="1"/>
  <c r="AZ159" i="1"/>
  <c r="BB159" i="1" s="1"/>
  <c r="AZ1057" i="1"/>
  <c r="BB1057" i="1" s="1"/>
  <c r="AZ837" i="1"/>
  <c r="AZ1097" i="1"/>
  <c r="BB1097" i="1" s="1"/>
  <c r="AZ541" i="1"/>
  <c r="BB541" i="1" s="1"/>
  <c r="AZ221" i="1"/>
  <c r="BB221" i="1" s="1"/>
  <c r="AZ1082" i="1"/>
  <c r="BB1082" i="1" s="1"/>
  <c r="AZ1016" i="1"/>
  <c r="BB1016" i="1" s="1"/>
  <c r="AZ507" i="1"/>
  <c r="AZ388" i="1"/>
  <c r="AZ1469" i="1"/>
  <c r="AZ1169" i="1"/>
  <c r="AZ597" i="1"/>
  <c r="AZ1240" i="1"/>
  <c r="BB1240" i="1" s="1"/>
  <c r="AZ195" i="1"/>
  <c r="BB195" i="1" s="1"/>
  <c r="AZ1201" i="1"/>
  <c r="BB1201" i="1" s="1"/>
  <c r="AZ1324" i="1"/>
  <c r="AZ1325" i="1"/>
  <c r="BB1325" i="1" s="1"/>
  <c r="AZ644" i="1"/>
  <c r="BB644" i="1" s="1"/>
  <c r="AZ1289" i="1"/>
  <c r="BB1289" i="1" s="1"/>
  <c r="AZ1293" i="1"/>
  <c r="BB1293" i="1" s="1"/>
  <c r="AZ56" i="1"/>
  <c r="BB56" i="1" s="1"/>
  <c r="AZ804" i="1"/>
  <c r="AZ502" i="1"/>
  <c r="AZ613" i="1"/>
  <c r="AZ185" i="1"/>
  <c r="AZ906" i="1"/>
  <c r="AZ85" i="1"/>
  <c r="BB85" i="1" s="1"/>
  <c r="AZ297" i="1"/>
  <c r="BB297" i="1" s="1"/>
  <c r="AZ1118" i="1"/>
  <c r="BB1118" i="1" s="1"/>
  <c r="AZ1139" i="1"/>
  <c r="AZ1284" i="1"/>
  <c r="BB1284" i="1" s="1"/>
  <c r="AZ591" i="1"/>
  <c r="BB591" i="1" s="1"/>
  <c r="AZ1153" i="1"/>
  <c r="BB1153" i="1" s="1"/>
  <c r="AZ785" i="1"/>
  <c r="BB785" i="1" s="1"/>
  <c r="AZ51" i="1"/>
  <c r="BB51" i="1" s="1"/>
  <c r="AZ728" i="1"/>
  <c r="AZ1475" i="1"/>
  <c r="AZ501" i="1"/>
  <c r="AZ40" i="1"/>
  <c r="BB40" i="1" s="1"/>
  <c r="AZ599" i="1"/>
  <c r="BB599" i="1" s="1"/>
  <c r="AZ382" i="1"/>
  <c r="AZ572" i="1"/>
  <c r="BB572" i="1" s="1"/>
  <c r="AZ1366" i="1"/>
  <c r="AZ943" i="1"/>
  <c r="AZ1372" i="1"/>
  <c r="BB1372" i="1" s="1"/>
  <c r="AZ985" i="1"/>
  <c r="BB985" i="1" s="1"/>
  <c r="AZ184" i="1"/>
  <c r="BB184" i="1" s="1"/>
  <c r="AZ287" i="1"/>
  <c r="BB287" i="1" s="1"/>
  <c r="AZ1251" i="1"/>
  <c r="BB1251" i="1" s="1"/>
  <c r="AZ141" i="1"/>
  <c r="AZ1115" i="1"/>
  <c r="AZ1403" i="1"/>
  <c r="BB1403" i="1" s="1"/>
  <c r="AZ1462" i="1"/>
  <c r="BB1462" i="1" s="1"/>
  <c r="AZ339" i="1"/>
  <c r="AZ1085" i="1"/>
  <c r="BB1085" i="1" s="1"/>
  <c r="AZ827" i="1"/>
  <c r="BB827" i="1" s="1"/>
  <c r="AZ811" i="1"/>
  <c r="BB811" i="1" s="1"/>
  <c r="AZ957" i="1"/>
  <c r="BB957" i="1" s="1"/>
  <c r="AZ1028" i="1"/>
  <c r="BB1028" i="1" s="1"/>
  <c r="AZ1407" i="1"/>
  <c r="BB1407" i="1" s="1"/>
  <c r="AZ58" i="1"/>
  <c r="BB58" i="1" s="1"/>
  <c r="AZ700" i="1"/>
  <c r="BB700" i="1" s="1"/>
  <c r="AZ896" i="1"/>
  <c r="BB896" i="1" s="1"/>
  <c r="AZ1220" i="1"/>
  <c r="AZ1370" i="1"/>
  <c r="BB1370" i="1" s="1"/>
  <c r="AZ1296" i="1"/>
  <c r="AZ355" i="1"/>
  <c r="BB355" i="1" s="1"/>
  <c r="AZ758" i="1"/>
  <c r="AZ630" i="1"/>
  <c r="BB630" i="1" s="1"/>
  <c r="AZ806" i="1"/>
  <c r="BB806" i="1" s="1"/>
  <c r="AZ1285" i="1"/>
  <c r="BB1285" i="1" s="1"/>
  <c r="AZ866" i="1"/>
  <c r="BB866" i="1" s="1"/>
  <c r="AZ876" i="1"/>
  <c r="BB876" i="1" s="1"/>
  <c r="AZ1437" i="1"/>
  <c r="AZ1438" i="1"/>
  <c r="BB1438" i="1" s="1"/>
  <c r="AZ87" i="1"/>
  <c r="BB87" i="1" s="1"/>
  <c r="AZ592" i="1"/>
  <c r="BB592" i="1" s="1"/>
  <c r="AZ262" i="1"/>
  <c r="AZ759" i="1"/>
  <c r="AZ1459" i="1"/>
  <c r="AZ865" i="1"/>
  <c r="AZ990" i="1"/>
  <c r="BB990" i="1" s="1"/>
  <c r="AZ819" i="1"/>
  <c r="BB819" i="1" s="1"/>
  <c r="AZ245" i="1"/>
  <c r="BB245" i="1" s="1"/>
  <c r="AZ1457" i="1"/>
  <c r="BB1457" i="1" s="1"/>
  <c r="AZ1305" i="1"/>
  <c r="AZ739" i="1"/>
  <c r="BB739" i="1" s="1"/>
  <c r="AZ894" i="1"/>
  <c r="BB894" i="1" s="1"/>
  <c r="AZ1177" i="1"/>
  <c r="BB1177" i="1" s="1"/>
  <c r="AZ337" i="1"/>
  <c r="BB337" i="1" s="1"/>
  <c r="AZ1432" i="1"/>
  <c r="BB1432" i="1" s="1"/>
  <c r="AZ1258" i="1"/>
  <c r="AZ753" i="1"/>
  <c r="AZ867" i="1"/>
  <c r="AZ23" i="1"/>
  <c r="BB23" i="1" s="1"/>
  <c r="AZ1137" i="1"/>
  <c r="AZ38" i="1"/>
  <c r="BB38" i="1" s="1"/>
  <c r="AZ998" i="1"/>
  <c r="BB998" i="1" s="1"/>
  <c r="AZ1132" i="1"/>
  <c r="BB1132" i="1" s="1"/>
  <c r="AZ284" i="1"/>
  <c r="AZ96" i="1"/>
  <c r="BB96" i="1" s="1"/>
  <c r="AZ930" i="1"/>
  <c r="BB930" i="1" s="1"/>
  <c r="AZ983" i="1"/>
  <c r="BB983" i="1" s="1"/>
  <c r="AZ1278" i="1"/>
  <c r="BB1278" i="1" s="1"/>
  <c r="AZ915" i="1"/>
  <c r="BB915" i="1" s="1"/>
  <c r="AZ1412" i="1"/>
  <c r="BB1412" i="1" s="1"/>
  <c r="AZ1106" i="1"/>
  <c r="BB1106" i="1" s="1"/>
  <c r="AZ1431" i="1"/>
  <c r="BB1431" i="1" s="1"/>
  <c r="AZ1383" i="1"/>
  <c r="BB1383" i="1" s="1"/>
  <c r="AZ263" i="1"/>
  <c r="AZ413" i="1"/>
  <c r="BB413" i="1" s="1"/>
  <c r="AZ641" i="1"/>
  <c r="AZ463" i="1"/>
  <c r="BB463" i="1" s="1"/>
  <c r="AZ585" i="1"/>
  <c r="AZ1164" i="1"/>
  <c r="BB1164" i="1" s="1"/>
  <c r="AZ1417" i="1"/>
  <c r="BB1417" i="1" s="1"/>
  <c r="AZ656" i="1"/>
  <c r="BB656" i="1" s="1"/>
  <c r="AZ190" i="1"/>
  <c r="BB190" i="1" s="1"/>
  <c r="AZ1219" i="1"/>
  <c r="BB1219" i="1" s="1"/>
  <c r="AZ1378" i="1"/>
  <c r="AZ680" i="1"/>
  <c r="AZ1094" i="1"/>
  <c r="BB1094" i="1" s="1"/>
  <c r="AZ497" i="1"/>
  <c r="BB497" i="1" s="1"/>
  <c r="AZ1234" i="1"/>
  <c r="AZ770" i="1"/>
  <c r="BB770" i="1" s="1"/>
  <c r="AZ1276" i="1"/>
  <c r="BB1276" i="1" s="1"/>
  <c r="AZ953" i="1"/>
  <c r="BB953" i="1" s="1"/>
  <c r="AZ1342" i="1"/>
  <c r="AZ784" i="1"/>
  <c r="BB784" i="1" s="1"/>
  <c r="AZ405" i="1"/>
  <c r="BB405" i="1" s="1"/>
  <c r="AZ523" i="1"/>
  <c r="BB523" i="1" s="1"/>
  <c r="AZ839" i="1"/>
  <c r="BB839" i="1" s="1"/>
  <c r="AZ131" i="1"/>
  <c r="BB131" i="1" s="1"/>
  <c r="AZ629" i="1"/>
  <c r="AZ1087" i="1"/>
  <c r="AZ610" i="1"/>
  <c r="AZ875" i="1"/>
  <c r="BB875" i="1" s="1"/>
  <c r="AZ678" i="1"/>
  <c r="AZ1183" i="1"/>
  <c r="BB1183" i="1" s="1"/>
  <c r="AZ958" i="1"/>
  <c r="BB958" i="1" s="1"/>
  <c r="AZ1306" i="1"/>
  <c r="AZ891" i="1"/>
  <c r="AZ1448" i="1"/>
  <c r="BB1448" i="1" s="1"/>
  <c r="AZ879" i="1"/>
  <c r="BB879" i="1" s="1"/>
  <c r="AZ1356" i="1"/>
  <c r="BB1356" i="1" s="1"/>
  <c r="AZ1158" i="1"/>
  <c r="BB1158" i="1" s="1"/>
  <c r="AZ1453" i="1"/>
  <c r="BB1453" i="1" s="1"/>
  <c r="AZ838" i="1"/>
  <c r="AZ1440" i="1"/>
  <c r="AZ553" i="1"/>
  <c r="AZ1252" i="1"/>
  <c r="AZ304" i="1"/>
  <c r="AZ1076" i="1"/>
  <c r="BB1076" i="1" s="1"/>
  <c r="AZ1391" i="1"/>
  <c r="BB1391" i="1" s="1"/>
  <c r="AZ481" i="1"/>
  <c r="BB481" i="1" s="1"/>
  <c r="AZ1033" i="1"/>
  <c r="AZ781" i="1"/>
  <c r="BB781" i="1" s="1"/>
  <c r="AZ1368" i="1"/>
  <c r="BB1368" i="1" s="1"/>
  <c r="AZ1467" i="1"/>
  <c r="BB1467" i="1" s="1"/>
  <c r="AZ1161" i="1"/>
  <c r="BB1161" i="1" s="1"/>
  <c r="AZ418" i="1"/>
  <c r="BB418" i="1" s="1"/>
  <c r="AZ912" i="1"/>
  <c r="AZ1113" i="1"/>
  <c r="BB1113" i="1" s="1"/>
  <c r="AZ66" i="1"/>
  <c r="AZ899" i="1"/>
  <c r="AZ1257" i="1"/>
  <c r="AZ1004" i="1"/>
  <c r="BB1004" i="1" s="1"/>
  <c r="AZ751" i="1"/>
  <c r="BB751" i="1" s="1"/>
  <c r="AZ863" i="1"/>
  <c r="AZ227" i="1"/>
  <c r="AZ259" i="1"/>
  <c r="BB259" i="1" s="1"/>
  <c r="AZ1206" i="1"/>
  <c r="BB1206" i="1" s="1"/>
  <c r="AZ153" i="1"/>
  <c r="BB153" i="1" s="1"/>
  <c r="AZ1271" i="1"/>
  <c r="BB1271" i="1" s="1"/>
  <c r="AZ237" i="1"/>
  <c r="BB237" i="1" s="1"/>
  <c r="AZ275" i="1"/>
  <c r="AZ322" i="1"/>
  <c r="AZ1381" i="1"/>
  <c r="BB1381" i="1" s="1"/>
  <c r="AZ1322" i="1"/>
  <c r="BB1322" i="1" s="1"/>
  <c r="AZ627" i="1"/>
  <c r="AZ372" i="1"/>
  <c r="BB372" i="1" s="1"/>
  <c r="AZ1317" i="1"/>
  <c r="BB1317" i="1" s="1"/>
  <c r="AZ818" i="1"/>
  <c r="BB818" i="1" s="1"/>
  <c r="AZ89" i="1"/>
  <c r="AZ280" i="1"/>
  <c r="BB280" i="1" s="1"/>
  <c r="AZ639" i="1"/>
  <c r="BB639" i="1" s="1"/>
  <c r="AZ1152" i="1"/>
  <c r="BB1152" i="1" s="1"/>
  <c r="AZ843" i="1"/>
  <c r="BB843" i="1" s="1"/>
  <c r="AZ649" i="1"/>
  <c r="BB649" i="1" s="1"/>
  <c r="AZ1086" i="1"/>
  <c r="AZ1242" i="1"/>
  <c r="BB1242" i="1" s="1"/>
  <c r="AZ72" i="1"/>
  <c r="BB72" i="1" s="1"/>
  <c r="AZ1017" i="1"/>
  <c r="BB1017" i="1" s="1"/>
  <c r="AZ1150" i="1"/>
  <c r="BB1150" i="1" s="1"/>
  <c r="AZ1147" i="1"/>
  <c r="BB1147" i="1" s="1"/>
  <c r="AZ994" i="1"/>
  <c r="BB994" i="1" s="1"/>
  <c r="AZ1093" i="1"/>
  <c r="BB1093" i="1" s="1"/>
  <c r="AZ980" i="1"/>
  <c r="BB980" i="1" s="1"/>
  <c r="AZ927" i="1"/>
  <c r="BB927" i="1" s="1"/>
  <c r="AZ1470" i="1"/>
  <c r="BB1470" i="1" s="1"/>
  <c r="AZ902" i="1"/>
  <c r="BB902" i="1" s="1"/>
  <c r="AZ1406" i="1"/>
  <c r="BB1406" i="1" s="1"/>
  <c r="AZ409" i="1"/>
  <c r="BB409" i="1" s="1"/>
  <c r="AZ1205" i="1"/>
  <c r="AZ1433" i="1"/>
  <c r="AZ412" i="1"/>
  <c r="AZ211" i="1"/>
  <c r="AZ1249" i="1"/>
  <c r="AZ1055" i="1"/>
  <c r="BB1055" i="1" s="1"/>
  <c r="AZ299" i="1"/>
  <c r="BB299" i="1" s="1"/>
  <c r="AZ1159" i="1"/>
  <c r="BB1159" i="1" s="1"/>
  <c r="AZ733" i="1"/>
  <c r="AZ1068" i="1"/>
  <c r="BB1068" i="1" s="1"/>
  <c r="AZ495" i="1"/>
  <c r="BB495" i="1" s="1"/>
  <c r="AZ1455" i="1"/>
  <c r="BB1455" i="1" s="1"/>
  <c r="AZ979" i="1"/>
  <c r="BB979" i="1" s="1"/>
  <c r="AZ889" i="1"/>
  <c r="BB889" i="1" s="1"/>
  <c r="AZ1379" i="1"/>
  <c r="AZ210" i="1"/>
  <c r="AZ1215" i="1"/>
  <c r="AZ1020" i="1"/>
  <c r="BB1020" i="1" s="1"/>
  <c r="AZ832" i="1"/>
  <c r="AZ893" i="1"/>
  <c r="BB893" i="1" s="1"/>
  <c r="AZ1126" i="1"/>
  <c r="BB1126" i="1" s="1"/>
  <c r="AZ314" i="1"/>
  <c r="BB314" i="1" s="1"/>
  <c r="AZ1156" i="1"/>
  <c r="AZ1075" i="1"/>
  <c r="BB1075" i="1" s="1"/>
  <c r="AZ288" i="1"/>
  <c r="BB288" i="1" s="1"/>
  <c r="AZ1074" i="1"/>
  <c r="BB1074" i="1" s="1"/>
  <c r="AZ1083" i="1"/>
  <c r="BB1083" i="1" s="1"/>
  <c r="AZ1297" i="1"/>
  <c r="BB1297" i="1" s="1"/>
  <c r="AZ380" i="1"/>
  <c r="AZ1053" i="1"/>
  <c r="AZ898" i="1"/>
  <c r="AZ1101" i="1"/>
  <c r="AZ1427" i="1"/>
  <c r="AZ1107" i="1"/>
  <c r="BB1107" i="1" s="1"/>
  <c r="AZ20" i="1"/>
  <c r="BB20" i="1" s="1"/>
  <c r="AZ1148" i="1"/>
  <c r="AZ788" i="1"/>
  <c r="AZ1233" i="1"/>
  <c r="BB1233" i="1" s="1"/>
  <c r="AZ1262" i="1"/>
  <c r="BB1262" i="1" s="1"/>
  <c r="AZ291" i="1"/>
  <c r="BB291" i="1" s="1"/>
  <c r="AZ385" i="1"/>
  <c r="BB385" i="1" s="1"/>
  <c r="AZ1382" i="1"/>
  <c r="BB1382" i="1" s="1"/>
  <c r="AZ721" i="1"/>
  <c r="AZ614" i="1"/>
  <c r="AZ294" i="1"/>
  <c r="AZ1429" i="1"/>
  <c r="AZ1035" i="1"/>
  <c r="AZ1154" i="1"/>
  <c r="BB1154" i="1" s="1"/>
  <c r="AZ1465" i="1"/>
  <c r="BB1465" i="1" s="1"/>
  <c r="AZ1237" i="1"/>
  <c r="BB1237" i="1" s="1"/>
  <c r="AZ1312" i="1"/>
  <c r="AZ1175" i="1"/>
  <c r="BB1175" i="1" s="1"/>
  <c r="AZ1091" i="1"/>
  <c r="BB1091" i="1" s="1"/>
  <c r="AZ1279" i="1"/>
  <c r="AZ732" i="1"/>
  <c r="BB732" i="1" s="1"/>
  <c r="AZ1447" i="1"/>
  <c r="BB1447" i="1" s="1"/>
  <c r="AZ15" i="1"/>
  <c r="AZ1454" i="1"/>
  <c r="AZ1245" i="1"/>
  <c r="AZ1021" i="1"/>
  <c r="AZ1204" i="1"/>
  <c r="AZ860" i="1"/>
  <c r="BB860" i="1" s="1"/>
  <c r="AZ887" i="1"/>
  <c r="BB887" i="1" s="1"/>
  <c r="AZ1129" i="1"/>
  <c r="BB1129" i="1" s="1"/>
  <c r="AZ1399" i="1"/>
  <c r="AZ1389" i="1"/>
  <c r="BB1389" i="1" s="1"/>
  <c r="AZ1264" i="1"/>
  <c r="BB1264" i="1" s="1"/>
  <c r="AZ1286" i="1"/>
  <c r="BB1286" i="1" s="1"/>
  <c r="AZ479" i="1"/>
  <c r="BB479" i="1" s="1"/>
  <c r="AZ947" i="1"/>
  <c r="BB947" i="1" s="1"/>
  <c r="AZ1409" i="1"/>
  <c r="AZ926" i="1"/>
  <c r="AZ1037" i="1"/>
  <c r="AZ1326" i="1"/>
  <c r="BB1326" i="1" s="1"/>
  <c r="AZ258" i="1"/>
  <c r="AZ196" i="1"/>
  <c r="BB196" i="1" s="1"/>
  <c r="AZ862" i="1"/>
  <c r="BB862" i="1" s="1"/>
  <c r="AZ1217" i="1"/>
  <c r="BB1217" i="1" s="1"/>
  <c r="AZ149" i="1"/>
  <c r="BB149" i="1" s="1"/>
  <c r="AZ1334" i="1"/>
  <c r="BB1334" i="1" s="1"/>
  <c r="AZ1402" i="1"/>
  <c r="BB1402" i="1" s="1"/>
  <c r="AZ1349" i="1"/>
  <c r="BB1349" i="1" s="1"/>
  <c r="AZ1032" i="1"/>
  <c r="BB1032" i="1" s="1"/>
  <c r="AZ1444" i="1"/>
  <c r="BB1444" i="1" s="1"/>
  <c r="AZ1176" i="1"/>
  <c r="AZ452" i="1"/>
  <c r="AZ378" i="1"/>
  <c r="AZ570" i="1"/>
  <c r="AZ775" i="1"/>
  <c r="AZ187" i="1"/>
  <c r="BB187" i="1" s="1"/>
  <c r="AZ557" i="1"/>
  <c r="AZ847" i="1"/>
  <c r="AZ1165" i="1"/>
  <c r="AZ1022" i="1"/>
  <c r="BB1022" i="1" s="1"/>
  <c r="AZ857" i="1"/>
  <c r="BB857" i="1" s="1"/>
  <c r="AZ68" i="1"/>
  <c r="BB68" i="1" s="1"/>
  <c r="AZ92" i="1"/>
  <c r="BB92" i="1" s="1"/>
  <c r="AZ761" i="1"/>
  <c r="BB761" i="1" s="1"/>
  <c r="AZ1248" i="1"/>
  <c r="AZ1193" i="1"/>
  <c r="BB1193" i="1" s="1"/>
  <c r="AZ1311" i="1"/>
  <c r="BB1311" i="1" s="1"/>
  <c r="AZ168" i="1"/>
  <c r="BB168" i="1" s="1"/>
  <c r="AZ984" i="1"/>
  <c r="BB984" i="1" s="1"/>
  <c r="AZ59" i="1"/>
  <c r="BB59" i="1" s="1"/>
  <c r="AZ1404" i="1"/>
  <c r="BB1404" i="1" s="1"/>
  <c r="AZ1214" i="1"/>
  <c r="BB1214" i="1" s="1"/>
  <c r="AZ959" i="1"/>
  <c r="AZ310" i="1"/>
  <c r="BB310" i="1" s="1"/>
  <c r="AZ1468" i="1"/>
  <c r="BB1468" i="1" s="1"/>
  <c r="AZ1078" i="1"/>
  <c r="BB1078" i="1" s="1"/>
  <c r="AZ1088" i="1"/>
  <c r="BB1088" i="1" s="1"/>
  <c r="AZ968" i="1"/>
  <c r="AZ1392" i="1"/>
  <c r="AZ1122" i="1"/>
  <c r="BB1122" i="1" s="1"/>
  <c r="AZ1318" i="1"/>
  <c r="AZ384" i="1"/>
  <c r="AZ1128" i="1"/>
  <c r="AZ966" i="1"/>
  <c r="BB966" i="1" s="1"/>
  <c r="AZ888" i="1"/>
  <c r="BB888" i="1" s="1"/>
  <c r="AZ567" i="1"/>
  <c r="BB567" i="1" s="1"/>
  <c r="AZ79" i="1"/>
  <c r="AZ1197" i="1"/>
  <c r="BB1197" i="1" s="1"/>
  <c r="AZ1195" i="1"/>
  <c r="BB1195" i="1" s="1"/>
  <c r="AZ1314" i="1"/>
  <c r="BB1314" i="1" s="1"/>
  <c r="AZ1182" i="1"/>
  <c r="BB1182" i="1" s="1"/>
  <c r="AZ137" i="1"/>
  <c r="BB137" i="1" s="1"/>
  <c r="AZ1304" i="1"/>
  <c r="AZ577" i="1"/>
  <c r="BB577" i="1" s="1"/>
  <c r="AZ948" i="1"/>
  <c r="AZ1361" i="1"/>
  <c r="AZ1466" i="1"/>
  <c r="AZ1130" i="1"/>
  <c r="BB1130" i="1" s="1"/>
  <c r="AZ302" i="1"/>
  <c r="BB302" i="1" s="1"/>
  <c r="AZ1450" i="1"/>
  <c r="BB1450" i="1" s="1"/>
  <c r="AZ897" i="1"/>
  <c r="AZ890" i="1"/>
  <c r="AZ1246" i="1"/>
  <c r="BB1246" i="1" s="1"/>
  <c r="AZ877" i="1"/>
  <c r="BB877" i="1" s="1"/>
  <c r="AZ1244" i="1"/>
  <c r="AZ1071" i="1"/>
  <c r="BB1071" i="1" s="1"/>
  <c r="AZ1333" i="1"/>
  <c r="AZ1171" i="1"/>
  <c r="BB1171" i="1" s="1"/>
  <c r="AZ486" i="1"/>
  <c r="AZ516" i="1"/>
  <c r="AZ1189" i="1"/>
  <c r="AZ816" i="1"/>
  <c r="BB816" i="1" s="1"/>
  <c r="AZ1398" i="1"/>
  <c r="BB1398" i="1" s="1"/>
  <c r="AZ989" i="1"/>
  <c r="BB989" i="1" s="1"/>
  <c r="AZ820" i="1"/>
  <c r="BB820" i="1" s="1"/>
  <c r="AZ1439" i="1"/>
  <c r="BB1439" i="1" s="1"/>
  <c r="AZ972" i="1"/>
  <c r="BB972" i="1" s="1"/>
  <c r="AZ1024" i="1"/>
  <c r="AZ715" i="1"/>
  <c r="AZ1157" i="1"/>
  <c r="BB1157" i="1" s="1"/>
  <c r="AZ1380" i="1"/>
  <c r="AZ637" i="1"/>
  <c r="BB637" i="1" s="1"/>
  <c r="AZ1414" i="1"/>
  <c r="BB1414" i="1" s="1"/>
  <c r="AZ1229" i="1"/>
  <c r="AZ1180" i="1"/>
  <c r="BB1180" i="1" s="1"/>
  <c r="AZ1181" i="1"/>
  <c r="BB1181" i="1" s="1"/>
  <c r="AZ1339" i="1"/>
  <c r="AZ1302" i="1"/>
  <c r="BB1302" i="1" s="1"/>
  <c r="AZ1256" i="1"/>
  <c r="BB1256" i="1" s="1"/>
  <c r="AZ1452" i="1"/>
  <c r="BB1452" i="1" s="1"/>
  <c r="AZ1218" i="1"/>
  <c r="BB1218" i="1" s="1"/>
  <c r="AZ250" i="1"/>
  <c r="BB250" i="1" s="1"/>
  <c r="AZ725" i="1"/>
  <c r="BB725" i="1" s="1"/>
  <c r="AZ768" i="1"/>
  <c r="BB768" i="1" s="1"/>
  <c r="AZ445" i="1"/>
  <c r="BB445" i="1" s="1"/>
  <c r="AZ1162" i="1"/>
  <c r="BB1162" i="1" s="1"/>
  <c r="AZ489" i="1"/>
  <c r="BB489" i="1" s="1"/>
  <c r="AZ1376" i="1"/>
  <c r="AZ1332" i="1"/>
  <c r="AZ1198" i="1"/>
  <c r="BB1198" i="1" s="1"/>
  <c r="AZ132" i="1"/>
  <c r="BB132" i="1" s="1"/>
  <c r="AZ1135" i="1"/>
  <c r="BB1135" i="1" s="1"/>
  <c r="AZ1367" i="1"/>
  <c r="BB1367" i="1" s="1"/>
  <c r="AZ622" i="1"/>
  <c r="BB622" i="1" s="1"/>
  <c r="AZ174" i="1"/>
  <c r="BB174" i="1" s="1"/>
  <c r="AZ439" i="1"/>
  <c r="BB439" i="1" s="1"/>
  <c r="AZ349" i="1"/>
  <c r="BB349" i="1" s="1"/>
  <c r="AZ1230" i="1"/>
  <c r="BB1230" i="1" s="1"/>
  <c r="AZ476" i="1"/>
  <c r="AZ1400" i="1"/>
  <c r="BB1400" i="1" s="1"/>
  <c r="AZ543" i="1"/>
  <c r="AZ1338" i="1"/>
  <c r="BB1338" i="1" s="1"/>
  <c r="AZ743" i="1"/>
  <c r="BB743" i="1" s="1"/>
  <c r="AZ903" i="1"/>
  <c r="BB903" i="1" s="1"/>
  <c r="AZ50" i="1"/>
  <c r="BB50" i="1" s="1"/>
  <c r="AZ653" i="1"/>
  <c r="AZ440" i="1"/>
  <c r="AZ1423" i="1"/>
  <c r="BB1423" i="1" s="1"/>
  <c r="AZ606" i="1"/>
  <c r="BB606" i="1" s="1"/>
  <c r="AZ992" i="1"/>
  <c r="BB992" i="1" s="1"/>
  <c r="AZ935" i="1"/>
  <c r="BB935" i="1" s="1"/>
  <c r="AZ104" i="1"/>
  <c r="BB104" i="1" s="1"/>
  <c r="AZ1446" i="1"/>
  <c r="AZ118" i="1"/>
  <c r="BB118" i="1" s="1"/>
  <c r="AZ528" i="1"/>
  <c r="AZ1036" i="1"/>
  <c r="AZ1310" i="1"/>
  <c r="AZ978" i="1"/>
  <c r="BB978" i="1" s="1"/>
  <c r="AZ1072" i="1"/>
  <c r="BB1072" i="1" s="1"/>
  <c r="AZ1166" i="1"/>
  <c r="BB1166" i="1" s="1"/>
  <c r="AZ216" i="1"/>
  <c r="BB216" i="1" s="1"/>
  <c r="AZ226" i="1"/>
  <c r="BB226" i="1" s="1"/>
  <c r="AZ1212" i="1"/>
  <c r="BB1212" i="1" s="1"/>
  <c r="AZ260" i="1"/>
  <c r="BB260" i="1" s="1"/>
  <c r="AZ587" i="1"/>
  <c r="BB587" i="1" s="1"/>
  <c r="AZ1351" i="1"/>
  <c r="BB1351" i="1" s="1"/>
  <c r="AZ693" i="1"/>
  <c r="AZ164" i="1"/>
  <c r="BB164" i="1" s="1"/>
  <c r="AZ1388" i="1"/>
  <c r="AZ801" i="1"/>
  <c r="BB801" i="1" s="1"/>
  <c r="AZ442" i="1"/>
  <c r="AZ687" i="1"/>
  <c r="BB687" i="1" s="1"/>
  <c r="AZ236" i="1"/>
  <c r="BB236" i="1" s="1"/>
  <c r="AZ1299" i="1"/>
  <c r="BB1299" i="1" s="1"/>
  <c r="AZ1179" i="1"/>
  <c r="AZ642" i="1"/>
  <c r="BB642" i="1" s="1"/>
  <c r="AZ1131" i="1"/>
  <c r="BB1131" i="1" s="1"/>
  <c r="AZ162" i="1"/>
  <c r="BB162" i="1" s="1"/>
  <c r="AZ69" i="1"/>
  <c r="BB69" i="1" s="1"/>
  <c r="AZ1273" i="1"/>
  <c r="BB1273" i="1" s="1"/>
  <c r="AZ883" i="1"/>
  <c r="AZ1063" i="1"/>
  <c r="BB1063" i="1" s="1"/>
  <c r="AZ57" i="1"/>
  <c r="AZ830" i="1"/>
  <c r="BB830" i="1" s="1"/>
  <c r="AZ120" i="1"/>
  <c r="BB120" i="1" s="1"/>
  <c r="AZ1268" i="1"/>
  <c r="AZ1348" i="1"/>
  <c r="AZ1231" i="1"/>
  <c r="BB1231" i="1" s="1"/>
  <c r="AZ295" i="1"/>
  <c r="AZ511" i="1"/>
  <c r="AZ1292" i="1"/>
  <c r="AZ100" i="1"/>
  <c r="AZ1321" i="1"/>
  <c r="BB1321" i="1" s="1"/>
  <c r="AZ1267" i="1"/>
  <c r="BB1267" i="1" s="1"/>
  <c r="AZ344" i="1"/>
  <c r="AZ360" i="1"/>
  <c r="BB360" i="1" s="1"/>
  <c r="AZ387" i="1"/>
  <c r="AZ741" i="1"/>
  <c r="AZ1110" i="1"/>
  <c r="AZ583" i="1"/>
  <c r="BB583" i="1" s="1"/>
  <c r="AZ1151" i="1"/>
  <c r="BB1151" i="1" s="1"/>
  <c r="AZ1018" i="1"/>
  <c r="BB1018" i="1" s="1"/>
  <c r="AZ1077" i="1"/>
  <c r="AZ1208" i="1"/>
  <c r="BB1208" i="1" s="1"/>
  <c r="AZ916" i="1"/>
  <c r="BB916" i="1" s="1"/>
  <c r="AZ1108" i="1"/>
  <c r="BB1108" i="1" s="1"/>
  <c r="AZ1111" i="1"/>
  <c r="BB1111" i="1" s="1"/>
  <c r="AZ936" i="1"/>
  <c r="BB936" i="1" s="1"/>
  <c r="AZ1173" i="1"/>
  <c r="BB1173" i="1" s="1"/>
  <c r="AZ1109" i="1"/>
  <c r="BB1109" i="1" s="1"/>
  <c r="AZ694" i="1"/>
  <c r="BB694" i="1" s="1"/>
  <c r="AZ522" i="1"/>
  <c r="BB522" i="1" s="1"/>
  <c r="AZ833" i="1"/>
  <c r="BB833" i="1" s="1"/>
  <c r="AZ963" i="1"/>
  <c r="AZ39" i="1"/>
  <c r="BB39" i="1" s="1"/>
  <c r="AZ1354" i="1"/>
  <c r="AZ868" i="1"/>
  <c r="BB868" i="1" s="1"/>
  <c r="AZ1133" i="1"/>
  <c r="BB1133" i="1" s="1"/>
  <c r="AZ939" i="1"/>
  <c r="BB939" i="1" s="1"/>
  <c r="AZ954" i="1"/>
  <c r="BB954" i="1" s="1"/>
  <c r="AZ1343" i="1"/>
  <c r="BB1343" i="1" s="1"/>
  <c r="AZ740" i="1"/>
  <c r="BB740" i="1" s="1"/>
  <c r="AZ256" i="1"/>
  <c r="AZ558" i="1"/>
  <c r="BB558" i="1" s="1"/>
  <c r="AZ122" i="1"/>
  <c r="AZ949" i="1"/>
  <c r="BB949" i="1" s="1"/>
  <c r="AZ1463" i="1"/>
  <c r="AZ566" i="1"/>
  <c r="BB566" i="1" s="1"/>
  <c r="AZ661" i="1"/>
  <c r="BB661" i="1" s="1"/>
  <c r="AZ799" i="1"/>
  <c r="BB799" i="1" s="1"/>
  <c r="AZ197" i="1"/>
  <c r="AZ74" i="1"/>
  <c r="BB74" i="1" s="1"/>
  <c r="AZ760" i="1"/>
  <c r="BB760" i="1" s="1"/>
  <c r="AZ155" i="1"/>
  <c r="BB155" i="1" s="1"/>
  <c r="AZ842" i="1"/>
  <c r="BB842" i="1" s="1"/>
  <c r="AZ1315" i="1"/>
  <c r="BB1315" i="1" s="1"/>
  <c r="AZ1236" i="1"/>
  <c r="AZ762" i="1"/>
  <c r="BB762" i="1" s="1"/>
  <c r="AZ718" i="1"/>
  <c r="AZ880" i="1"/>
  <c r="BB880" i="1" s="1"/>
  <c r="AZ1066" i="1"/>
  <c r="BB1066" i="1" s="1"/>
  <c r="AZ1134" i="1"/>
  <c r="BB1134" i="1" s="1"/>
  <c r="AZ1098" i="1"/>
  <c r="BB1098" i="1" s="1"/>
  <c r="AZ498" i="1"/>
  <c r="BB498" i="1" s="1"/>
  <c r="AZ534" i="1"/>
  <c r="AZ350" i="1"/>
  <c r="BB350" i="1" s="1"/>
  <c r="AZ608" i="1"/>
  <c r="BB608" i="1" s="1"/>
  <c r="AZ381" i="1"/>
  <c r="BB381" i="1" s="1"/>
  <c r="AZ293" i="1"/>
  <c r="BB293" i="1" s="1"/>
  <c r="AZ955" i="1"/>
  <c r="BB955" i="1" s="1"/>
  <c r="AZ836" i="1"/>
  <c r="AZ421" i="1"/>
  <c r="BB421" i="1" s="1"/>
  <c r="AZ402" i="1"/>
  <c r="AZ938" i="1"/>
  <c r="AZ200" i="1"/>
  <c r="AZ895" i="1"/>
  <c r="AZ147" i="1"/>
  <c r="AZ1038" i="1"/>
  <c r="AZ1473" i="1"/>
  <c r="AZ336" i="1"/>
  <c r="BB336" i="1" s="1"/>
  <c r="AZ1397" i="1"/>
  <c r="BB1397" i="1" s="1"/>
  <c r="AZ817" i="1"/>
  <c r="BB817" i="1" s="1"/>
  <c r="AZ589" i="1"/>
  <c r="BB589" i="1" s="1"/>
  <c r="AZ1102" i="1"/>
  <c r="BB1102" i="1" s="1"/>
  <c r="AZ1460" i="1"/>
  <c r="AZ1145" i="1"/>
  <c r="BB1145" i="1" s="1"/>
  <c r="AZ1471" i="1"/>
  <c r="AZ1040" i="1"/>
  <c r="AZ944" i="1"/>
  <c r="BB944" i="1" s="1"/>
  <c r="AZ803" i="1"/>
  <c r="BB803" i="1" s="1"/>
  <c r="AZ1019" i="1"/>
  <c r="BB1019" i="1" s="1"/>
  <c r="AZ1144" i="1"/>
  <c r="BB1144" i="1" s="1"/>
  <c r="AZ183" i="1"/>
  <c r="AZ1259" i="1"/>
  <c r="BB1259" i="1" s="1"/>
  <c r="AZ1387" i="1"/>
  <c r="BB1387" i="1" s="1"/>
  <c r="AZ1058" i="1"/>
  <c r="BB1058" i="1" s="1"/>
  <c r="AZ878" i="1"/>
  <c r="BB878" i="1" s="1"/>
  <c r="AZ1327" i="1"/>
  <c r="BB1327" i="1" s="1"/>
  <c r="AZ965" i="1"/>
  <c r="BB965" i="1" s="1"/>
  <c r="AZ1119" i="1"/>
  <c r="BB1119" i="1" s="1"/>
  <c r="AZ1243" i="1"/>
  <c r="BB1243" i="1" s="1"/>
  <c r="AZ1474" i="1"/>
  <c r="BB1474" i="1" s="1"/>
  <c r="AZ1146" i="1"/>
  <c r="BB1146" i="1" s="1"/>
  <c r="AZ329" i="1"/>
  <c r="BB329" i="1" s="1"/>
  <c r="AZ426" i="1"/>
  <c r="BB426" i="1" s="1"/>
  <c r="AZ1282" i="1"/>
  <c r="AZ453" i="1"/>
  <c r="AZ659" i="1"/>
  <c r="BB659" i="1" s="1"/>
  <c r="AZ1034" i="1"/>
  <c r="BB1034" i="1" s="1"/>
  <c r="AZ257" i="1"/>
  <c r="BB257" i="1" s="1"/>
  <c r="AZ1266" i="1"/>
  <c r="BB1266" i="1" s="1"/>
  <c r="AZ1114" i="1"/>
  <c r="BB1114" i="1" s="1"/>
  <c r="AZ306" i="1"/>
  <c r="AZ578" i="1"/>
  <c r="BB578" i="1" s="1"/>
  <c r="AZ230" i="1"/>
  <c r="AZ1167" i="1"/>
  <c r="AZ1232" i="1"/>
  <c r="AZ1408" i="1"/>
  <c r="BB1408" i="1" s="1"/>
  <c r="AZ404" i="1"/>
  <c r="BB404" i="1" s="1"/>
  <c r="AZ911" i="1"/>
  <c r="BB911" i="1" s="1"/>
  <c r="AZ873" i="1"/>
  <c r="AZ967" i="1"/>
  <c r="BB967" i="1" s="1"/>
  <c r="AZ1434" i="1"/>
  <c r="BB1434" i="1" s="1"/>
  <c r="AZ976" i="1"/>
  <c r="BB976" i="1" s="1"/>
  <c r="AZ675" i="1"/>
  <c r="BB675" i="1" s="1"/>
  <c r="AZ1464" i="1"/>
  <c r="BB1464" i="1" s="1"/>
  <c r="AZ107" i="1"/>
  <c r="AZ537" i="1"/>
  <c r="BB537" i="1" s="1"/>
  <c r="AZ767" i="1"/>
  <c r="BB767" i="1" s="1"/>
  <c r="AZ1316" i="1"/>
  <c r="AZ341" i="1"/>
  <c r="AZ703" i="1"/>
  <c r="AZ831" i="1"/>
  <c r="BB831" i="1" s="1"/>
  <c r="AZ813" i="1"/>
  <c r="BB813" i="1" s="1"/>
  <c r="AZ1319" i="1"/>
  <c r="BB1319" i="1" s="1"/>
  <c r="AZ937" i="1"/>
  <c r="BB937" i="1" s="1"/>
  <c r="AZ648" i="1"/>
  <c r="BB648" i="1" s="1"/>
  <c r="AZ934" i="1"/>
  <c r="BB934" i="1" s="1"/>
  <c r="AZ1202" i="1"/>
  <c r="BB1202" i="1" s="1"/>
  <c r="AZ1211" i="1"/>
  <c r="BB1211" i="1" s="1"/>
  <c r="AZ513" i="1"/>
  <c r="AZ1451" i="1"/>
  <c r="BB1451" i="1" s="1"/>
  <c r="AZ580" i="1"/>
  <c r="AZ1178" i="1"/>
  <c r="BB1178" i="1" s="1"/>
  <c r="AZ1422" i="1"/>
  <c r="BB1422" i="1" s="1"/>
  <c r="AZ1358" i="1"/>
  <c r="AZ281" i="1"/>
  <c r="AZ594" i="1"/>
  <c r="AZ872" i="1"/>
  <c r="AZ1362" i="1"/>
  <c r="BB1362" i="1" s="1"/>
  <c r="AZ841" i="1"/>
  <c r="BB841" i="1" s="1"/>
  <c r="AZ1337" i="1"/>
  <c r="BB1337" i="1" s="1"/>
  <c r="AZ686" i="1"/>
  <c r="BB686" i="1" s="1"/>
  <c r="AZ747" i="1"/>
  <c r="BB747" i="1" s="1"/>
  <c r="AZ424" i="1"/>
  <c r="AZ146" i="1"/>
  <c r="BB146" i="1" s="1"/>
  <c r="AZ636" i="1"/>
  <c r="AZ1052" i="1"/>
  <c r="BB1052" i="1" s="1"/>
  <c r="BB997" i="1"/>
  <c r="BB869" i="1"/>
  <c r="BB736" i="1"/>
  <c r="BB425" i="1"/>
  <c r="BB4" i="1"/>
  <c r="BB744" i="1"/>
  <c r="BB166" i="1"/>
  <c r="BB277" i="1"/>
  <c r="BB600" i="1"/>
  <c r="BB691" i="1"/>
  <c r="BB116" i="1"/>
  <c r="BB203" i="1"/>
  <c r="BB367" i="1"/>
  <c r="BB794" i="1"/>
  <c r="BB273" i="1"/>
  <c r="BB901" i="1"/>
  <c r="BB940" i="1"/>
  <c r="BB1336" i="1"/>
  <c r="BB527" i="1"/>
  <c r="BB772" i="1"/>
  <c r="BB1396" i="1"/>
  <c r="BB904" i="1"/>
  <c r="BB853" i="1"/>
  <c r="BB169" i="1"/>
  <c r="BB1324" i="1"/>
  <c r="BB943" i="1"/>
  <c r="BB1437" i="1"/>
  <c r="BB1312" i="1"/>
  <c r="BB1279" i="1"/>
  <c r="BB1024" i="1"/>
  <c r="BB715" i="1"/>
  <c r="BB295" i="1"/>
  <c r="BB1292" i="1"/>
  <c r="BB100" i="1"/>
  <c r="BB453" i="1"/>
  <c r="AX289" i="1"/>
  <c r="AX14" i="1"/>
  <c r="AX1363" i="1"/>
  <c r="AX129" i="1"/>
  <c r="AX255" i="1"/>
  <c r="AX1044" i="1"/>
  <c r="AX242" i="1"/>
  <c r="AX91" i="1"/>
  <c r="AX1364" i="1"/>
  <c r="AX1047" i="1"/>
  <c r="AX1049" i="1"/>
  <c r="AX18" i="1"/>
  <c r="AX1456" i="1"/>
  <c r="AX1330" i="1"/>
  <c r="AX1365" i="1"/>
  <c r="AX676" i="1"/>
  <c r="AX1009" i="1"/>
  <c r="AX1172" i="1"/>
  <c r="AX209" i="1"/>
  <c r="AX538" i="1"/>
  <c r="AX106" i="1"/>
  <c r="AX427" i="1"/>
  <c r="AX892" i="1"/>
  <c r="AX1401" i="1"/>
  <c r="AX684" i="1"/>
  <c r="AX1393" i="1"/>
  <c r="AX1275" i="1"/>
  <c r="AX510" i="1"/>
  <c r="AX1274" i="1"/>
  <c r="AX1272" i="1"/>
  <c r="AX582" i="1"/>
  <c r="AX1413" i="1"/>
  <c r="AX697" i="1"/>
  <c r="AX1428" i="1"/>
  <c r="AX941" i="1"/>
  <c r="AX667" i="1"/>
  <c r="AX75" i="1"/>
  <c r="AX588" i="1"/>
  <c r="AX1329" i="1"/>
  <c r="AX871" i="1"/>
  <c r="AX282" i="1"/>
  <c r="AX1303" i="1"/>
  <c r="AX829" i="1"/>
  <c r="AX822" i="1"/>
  <c r="AX605" i="1"/>
  <c r="AX241" i="1"/>
  <c r="AX1301" i="1"/>
  <c r="AX127" i="1"/>
  <c r="AX542" i="1"/>
  <c r="AX395" i="1"/>
  <c r="AX521" i="1"/>
  <c r="AX1143" i="1"/>
  <c r="AX752" i="1"/>
  <c r="AX415" i="1"/>
  <c r="AX78" i="1"/>
  <c r="AX519" i="1"/>
  <c r="AX1261" i="1"/>
  <c r="AX214" i="1"/>
  <c r="AX1116" i="1"/>
  <c r="AX1140" i="1"/>
  <c r="AX574" i="1"/>
  <c r="AX1250" i="1"/>
  <c r="AX714" i="1"/>
  <c r="AX1341" i="1"/>
  <c r="AX76" i="1"/>
  <c r="AX1003" i="1"/>
  <c r="AX777" i="1"/>
  <c r="AX331" i="1"/>
  <c r="AX468" i="1"/>
  <c r="AX1359" i="1"/>
  <c r="AX812" i="1"/>
  <c r="AX874" i="1"/>
  <c r="AX539" i="1"/>
  <c r="AX854" i="1"/>
  <c r="AX779" i="1"/>
  <c r="AX1065" i="1"/>
  <c r="AX1125" i="1"/>
  <c r="AX640" i="1"/>
  <c r="AX925" i="1"/>
  <c r="AX30" i="1"/>
  <c r="AX1079" i="1"/>
  <c r="AX1395" i="1"/>
  <c r="AX151" i="1"/>
  <c r="AX975" i="1"/>
  <c r="AX233" i="1"/>
  <c r="AX340" i="1"/>
  <c r="AX1291" i="1"/>
  <c r="AX1290" i="1"/>
  <c r="AX1210" i="1"/>
  <c r="AX793" i="1"/>
  <c r="AX1069" i="1"/>
  <c r="AX158" i="1"/>
  <c r="AX33" i="1"/>
  <c r="AX1449" i="1"/>
  <c r="AX977" i="1"/>
  <c r="AX494" i="1"/>
  <c r="AX1458" i="1"/>
  <c r="AX1265" i="1"/>
  <c r="AX446" i="1"/>
  <c r="AX560" i="1"/>
  <c r="AX25" i="1"/>
  <c r="AX1238" i="1"/>
  <c r="AX1188" i="1"/>
  <c r="AX919" i="1"/>
  <c r="AX540" i="1"/>
  <c r="AX924" i="1"/>
  <c r="AX156" i="1"/>
  <c r="AX1029" i="1"/>
  <c r="AX1239" i="1"/>
  <c r="AX964" i="1"/>
  <c r="AX1092" i="1"/>
  <c r="AX745" i="1"/>
  <c r="AX1041" i="1"/>
  <c r="AX913" i="1"/>
  <c r="AX1313" i="1"/>
  <c r="AX848" i="1"/>
  <c r="AX1415" i="1"/>
  <c r="AX343" i="1"/>
  <c r="AX835" i="1"/>
  <c r="AX905" i="1"/>
  <c r="AX698" i="1"/>
  <c r="AX1394" i="1"/>
  <c r="AX1345" i="1"/>
  <c r="AX1096" i="1"/>
  <c r="AX952" i="1"/>
  <c r="AX1185" i="1"/>
  <c r="AX1235" i="1"/>
  <c r="AX97" i="1"/>
  <c r="AX188" i="1"/>
  <c r="AX1263" i="1"/>
  <c r="AX1445" i="1"/>
  <c r="AX1298" i="1"/>
  <c r="AX1070" i="1"/>
  <c r="AX312" i="1"/>
  <c r="AX997" i="1"/>
  <c r="AX1149" i="1"/>
  <c r="AX869" i="1"/>
  <c r="AX736" i="1"/>
  <c r="AX1209" i="1"/>
  <c r="AX505" i="1"/>
  <c r="AX389" i="1"/>
  <c r="AX864" i="1"/>
  <c r="AX1241" i="1"/>
  <c r="AX515" i="1"/>
  <c r="AX1064" i="1"/>
  <c r="AX182" i="1"/>
  <c r="AX374" i="1"/>
  <c r="AX462" i="1"/>
  <c r="AX433" i="1"/>
  <c r="AX458" i="1"/>
  <c r="AX1163" i="1"/>
  <c r="AX1430" i="1"/>
  <c r="AX84" i="1"/>
  <c r="AX1352" i="1"/>
  <c r="AX21" i="1"/>
  <c r="AX1112" i="1"/>
  <c r="AX1295" i="1"/>
  <c r="AX65" i="1"/>
  <c r="AX240" i="1"/>
  <c r="AX391" i="1"/>
  <c r="AX101" i="1"/>
  <c r="AX1012" i="1"/>
  <c r="AX484" i="1"/>
  <c r="AX44" i="1"/>
  <c r="AX885" i="1"/>
  <c r="AX556" i="1"/>
  <c r="AX1270" i="1"/>
  <c r="AX416" i="1"/>
  <c r="AX508" i="1"/>
  <c r="AX727" i="1"/>
  <c r="AX800" i="1"/>
  <c r="AX315" i="1"/>
  <c r="AX419" i="1"/>
  <c r="AX36" i="1"/>
  <c r="AX83" i="1"/>
  <c r="AX370" i="1"/>
  <c r="AX332" i="1"/>
  <c r="AX533" i="1"/>
  <c r="AX296" i="1"/>
  <c r="AX208" i="1"/>
  <c r="AX41" i="1"/>
  <c r="AX724" i="1"/>
  <c r="AX696" i="1"/>
  <c r="AX300" i="1"/>
  <c r="AX62" i="1"/>
  <c r="AX362" i="1"/>
  <c r="AX128" i="1"/>
  <c r="AX171" i="1"/>
  <c r="AX77" i="1"/>
  <c r="AX152" i="1"/>
  <c r="AX425" i="1"/>
  <c r="AX363" i="1"/>
  <c r="AX920" i="1"/>
  <c r="AX376" i="1"/>
  <c r="AX371" i="1"/>
  <c r="AX1216" i="1"/>
  <c r="AX4" i="1"/>
  <c r="AX176" i="1"/>
  <c r="AX316" i="1"/>
  <c r="AX1051" i="1"/>
  <c r="AX86" i="1"/>
  <c r="AX1373" i="1"/>
  <c r="AX464" i="1"/>
  <c r="AX685" i="1"/>
  <c r="AX1045" i="1"/>
  <c r="AX1043" i="1"/>
  <c r="AX358" i="1"/>
  <c r="AX1048" i="1"/>
  <c r="AX64" i="1"/>
  <c r="AX448" i="1"/>
  <c r="AX9" i="1"/>
  <c r="AX737" i="1"/>
  <c r="AX575" i="1"/>
  <c r="AX672" i="1"/>
  <c r="AX12" i="1"/>
  <c r="AX28" i="1"/>
  <c r="AX1025" i="1"/>
  <c r="AX1136" i="1"/>
  <c r="AX202" i="1"/>
  <c r="AX654" i="1"/>
  <c r="AX900" i="1"/>
  <c r="AX749" i="1"/>
  <c r="AX695" i="1"/>
  <c r="AX1340" i="1"/>
  <c r="AX470" i="1"/>
  <c r="AX148" i="1"/>
  <c r="AX283" i="1"/>
  <c r="AX536" i="1"/>
  <c r="AX143" i="1"/>
  <c r="AX487" i="1"/>
  <c r="AX313" i="1"/>
  <c r="AX671" i="1"/>
  <c r="AX712" i="1"/>
  <c r="AX13" i="1"/>
  <c r="AX710" i="1"/>
  <c r="AX2" i="1"/>
  <c r="AX140" i="1"/>
  <c r="AX204" i="1"/>
  <c r="AX311" i="1"/>
  <c r="AX386" i="1"/>
  <c r="AX157" i="1"/>
  <c r="AX247" i="1"/>
  <c r="AX49" i="1"/>
  <c r="AX504" i="1"/>
  <c r="AX435" i="1"/>
  <c r="AX179" i="1"/>
  <c r="AX27" i="1"/>
  <c r="AX165" i="1"/>
  <c r="AX563" i="1"/>
  <c r="AX744" i="1"/>
  <c r="AX160" i="1"/>
  <c r="AX110" i="1"/>
  <c r="AX53" i="1"/>
  <c r="AX37" i="1"/>
  <c r="AX115" i="1"/>
  <c r="AX82" i="1"/>
  <c r="AX134" i="1"/>
  <c r="AX406" i="1"/>
  <c r="AX139" i="1"/>
  <c r="AX125" i="1"/>
  <c r="AX71" i="1"/>
  <c r="AX248" i="1"/>
  <c r="AX475" i="1"/>
  <c r="AX579" i="1"/>
  <c r="AX485" i="1"/>
  <c r="AX711" i="1"/>
  <c r="AX807" i="1"/>
  <c r="AX243" i="1"/>
  <c r="AX1103" i="1"/>
  <c r="AX1357" i="1"/>
  <c r="AX252" i="1"/>
  <c r="AX545" i="1"/>
  <c r="AX347" i="1"/>
  <c r="AX750" i="1"/>
  <c r="AX617" i="1"/>
  <c r="AX43" i="1"/>
  <c r="AX682" i="1"/>
  <c r="AX607" i="1"/>
  <c r="AX844" i="1"/>
  <c r="AX365" i="1"/>
  <c r="AX546" i="1"/>
  <c r="AX1014" i="1"/>
  <c r="AX121" i="1"/>
  <c r="AX665" i="1"/>
  <c r="AX99" i="1"/>
  <c r="AX194" i="1"/>
  <c r="AX814" i="1"/>
  <c r="AX638" i="1"/>
  <c r="AX434" i="1"/>
  <c r="AX114" i="1"/>
  <c r="AX670" i="1"/>
  <c r="AX309" i="1"/>
  <c r="AX683" i="1"/>
  <c r="AX276" i="1"/>
  <c r="AX103" i="1"/>
  <c r="AX286" i="1"/>
  <c r="AX154" i="1"/>
  <c r="AX795" i="1"/>
  <c r="AX61" i="1"/>
  <c r="AX988" i="1"/>
  <c r="AX681" i="1"/>
  <c r="AX512" i="1"/>
  <c r="AX112" i="1"/>
  <c r="AX191" i="1"/>
  <c r="AX723" i="1"/>
  <c r="AX228" i="1"/>
  <c r="AX477" i="1"/>
  <c r="AX264" i="1"/>
  <c r="AX1419" i="1"/>
  <c r="AX303" i="1"/>
  <c r="AX1050" i="1"/>
  <c r="AX526" i="1"/>
  <c r="AX1046" i="1"/>
  <c r="AX509" i="1"/>
  <c r="AX1294" i="1"/>
  <c r="AX218" i="1"/>
  <c r="AX652" i="1"/>
  <c r="AX708" i="1"/>
  <c r="AX731" i="1"/>
  <c r="AX643" i="1"/>
  <c r="AX1008" i="1"/>
  <c r="AX1170" i="1"/>
  <c r="AX345" i="1"/>
  <c r="AX366" i="1"/>
  <c r="AX173" i="1"/>
  <c r="AX576" i="1"/>
  <c r="AX555" i="1"/>
  <c r="AX7" i="1"/>
  <c r="AX437" i="1"/>
  <c r="AX199" i="1"/>
  <c r="AX467" i="1"/>
  <c r="AX359" i="1"/>
  <c r="AX491" i="1"/>
  <c r="AX459" i="1"/>
  <c r="AX1410" i="1"/>
  <c r="AX928" i="1"/>
  <c r="AX1222" i="1"/>
  <c r="AX333" i="1"/>
  <c r="AX471" i="1"/>
  <c r="AX663" i="1"/>
  <c r="AX850" i="1"/>
  <c r="AX246" i="1"/>
  <c r="AX410" i="1"/>
  <c r="AX664" i="1"/>
  <c r="AX1269" i="1"/>
  <c r="AX325" i="1"/>
  <c r="AX212" i="1"/>
  <c r="AX554" i="1"/>
  <c r="AX298" i="1"/>
  <c r="AX161" i="1"/>
  <c r="AX222" i="1"/>
  <c r="AX828" i="1"/>
  <c r="AX443" i="1"/>
  <c r="AX472" i="1"/>
  <c r="AX524" i="1"/>
  <c r="AX851" i="1"/>
  <c r="AX796" i="1"/>
  <c r="AX48" i="1"/>
  <c r="AX674" i="1"/>
  <c r="AX754" i="1"/>
  <c r="AX738" i="1"/>
  <c r="AX265" i="1"/>
  <c r="AX1288" i="1"/>
  <c r="AX235" i="1"/>
  <c r="AX206" i="1"/>
  <c r="AX6" i="1"/>
  <c r="AX1059" i="1"/>
  <c r="AX229" i="1"/>
  <c r="AX274" i="1"/>
  <c r="AX601" i="1"/>
  <c r="AX809" i="1"/>
  <c r="AX624" i="1"/>
  <c r="AX561" i="1"/>
  <c r="AX993" i="1"/>
  <c r="AX5" i="1"/>
  <c r="AX1013" i="1"/>
  <c r="AX133" i="1"/>
  <c r="AX113" i="1"/>
  <c r="AX124" i="1"/>
  <c r="AX93" i="1"/>
  <c r="AX1200" i="1"/>
  <c r="AX351" i="1"/>
  <c r="AX368" i="1"/>
  <c r="AX1001" i="1"/>
  <c r="AX1000" i="1"/>
  <c r="AX45" i="1"/>
  <c r="AX42" i="1"/>
  <c r="AX1174" i="1"/>
  <c r="AX177" i="1"/>
  <c r="AX205" i="1"/>
  <c r="AX910" i="1"/>
  <c r="AX1184" i="1"/>
  <c r="AX1323" i="1"/>
  <c r="AX47" i="1"/>
  <c r="AX16" i="1"/>
  <c r="AX620" i="1"/>
  <c r="AX411" i="1"/>
  <c r="AX108" i="1"/>
  <c r="AX474" i="1"/>
  <c r="AX529" i="1"/>
  <c r="AX224" i="1"/>
  <c r="AX383" i="1"/>
  <c r="AX635" i="1"/>
  <c r="AX166" i="1"/>
  <c r="AX408" i="1"/>
  <c r="AX658" i="1"/>
  <c r="AX628" i="1"/>
  <c r="AX90" i="1"/>
  <c r="AX626" i="1"/>
  <c r="AX254" i="1"/>
  <c r="AX135" i="1"/>
  <c r="AX618" i="1"/>
  <c r="AX455" i="1"/>
  <c r="AX356" i="1"/>
  <c r="AX253" i="1"/>
  <c r="AX1117" i="1"/>
  <c r="AX713" i="1"/>
  <c r="AX1335" i="1"/>
  <c r="AX742" i="1"/>
  <c r="AX175" i="1"/>
  <c r="AX673" i="1"/>
  <c r="AX407" i="1"/>
  <c r="AX270" i="1"/>
  <c r="AX535" i="1"/>
  <c r="AX969" i="1"/>
  <c r="AX105" i="1"/>
  <c r="AX562" i="1"/>
  <c r="AX1073" i="1"/>
  <c r="AX277" i="1"/>
  <c r="AX213" i="1"/>
  <c r="AX232" i="1"/>
  <c r="AX600" i="1"/>
  <c r="AX691" i="1"/>
  <c r="AX269" i="1"/>
  <c r="AX500" i="1"/>
  <c r="AX352" i="1"/>
  <c r="AX1199" i="1"/>
  <c r="AX219" i="1"/>
  <c r="AX1300" i="1"/>
  <c r="AX261" i="1"/>
  <c r="AX856" i="1"/>
  <c r="AX1142" i="1"/>
  <c r="AX611" i="1"/>
  <c r="AX373" i="1"/>
  <c r="AX1442" i="1"/>
  <c r="AX962" i="1"/>
  <c r="AX755" i="1"/>
  <c r="AX748" i="1"/>
  <c r="AX279" i="1"/>
  <c r="AX55" i="1"/>
  <c r="AX167" i="1"/>
  <c r="AX645" i="1"/>
  <c r="AX52" i="1"/>
  <c r="AX615" i="1"/>
  <c r="AX662" i="1"/>
  <c r="AX290" i="1"/>
  <c r="AX116" i="1"/>
  <c r="AX63" i="1"/>
  <c r="AX722" i="1"/>
  <c r="AX432" i="1"/>
  <c r="AX677" i="1"/>
  <c r="AX451" i="1"/>
  <c r="AX764" i="1"/>
  <c r="AX923" i="1"/>
  <c r="AX361" i="1"/>
  <c r="AX318" i="1"/>
  <c r="AX201" i="1"/>
  <c r="AX824" i="1"/>
  <c r="AX981" i="1"/>
  <c r="AX238" i="1"/>
  <c r="AX138" i="1"/>
  <c r="AX757" i="1"/>
  <c r="AX369" i="1"/>
  <c r="AX215" i="1"/>
  <c r="AX220" i="1"/>
  <c r="AX790" i="1"/>
  <c r="AX568" i="1"/>
  <c r="AX763" i="1"/>
  <c r="AX499" i="1"/>
  <c r="AX1307" i="1"/>
  <c r="AX846" i="1"/>
  <c r="AX1002" i="1"/>
  <c r="AX1350" i="1"/>
  <c r="AX688" i="1"/>
  <c r="AX815" i="1"/>
  <c r="AX267" i="1"/>
  <c r="AX292" i="1"/>
  <c r="AX1006" i="1"/>
  <c r="AX70" i="1"/>
  <c r="AX1421" i="1"/>
  <c r="AX1207" i="1"/>
  <c r="AX422" i="1"/>
  <c r="AX514" i="1"/>
  <c r="AX321" i="1"/>
  <c r="AX1196" i="1"/>
  <c r="AX1360" i="1"/>
  <c r="AX914" i="1"/>
  <c r="AX734" i="1"/>
  <c r="AX1186" i="1"/>
  <c r="AX548" i="1"/>
  <c r="AX520" i="1"/>
  <c r="AX67" i="1"/>
  <c r="AX163" i="1"/>
  <c r="AX19" i="1"/>
  <c r="AX401" i="1"/>
  <c r="AX272" i="1"/>
  <c r="AX1168" i="1"/>
  <c r="AX960" i="1"/>
  <c r="AX142" i="1"/>
  <c r="AX420" i="1"/>
  <c r="AX1390" i="1"/>
  <c r="AX810" i="1"/>
  <c r="AX1061" i="1"/>
  <c r="AX10" i="1"/>
  <c r="AX1120" i="1"/>
  <c r="AX655" i="1"/>
  <c r="AX80" i="1"/>
  <c r="AX716" i="1"/>
  <c r="AX679" i="1"/>
  <c r="AX612" i="1"/>
  <c r="AX590" i="1"/>
  <c r="AX3" i="1"/>
  <c r="AX1042" i="1"/>
  <c r="AX1426" i="1"/>
  <c r="AX565" i="1"/>
  <c r="AX707" i="1"/>
  <c r="AX907" i="1"/>
  <c r="AX119" i="1"/>
  <c r="AX444" i="1"/>
  <c r="AX493" i="1"/>
  <c r="AX450" i="1"/>
  <c r="AX483" i="1"/>
  <c r="AX348" i="1"/>
  <c r="AX1060" i="1"/>
  <c r="AX1347" i="1"/>
  <c r="AX845" i="1"/>
  <c r="AX145" i="1"/>
  <c r="AX239" i="1"/>
  <c r="AX1287" i="1"/>
  <c r="AX244" i="1"/>
  <c r="AX203" i="1"/>
  <c r="AX326" i="1"/>
  <c r="AX651" i="1"/>
  <c r="AX367" i="1"/>
  <c r="AX794" i="1"/>
  <c r="AX530" i="1"/>
  <c r="AX438" i="1"/>
  <c r="AX249" i="1"/>
  <c r="AX573" i="1"/>
  <c r="AX917" i="1"/>
  <c r="AX532" i="1"/>
  <c r="AX1080" i="1"/>
  <c r="AX852" i="1"/>
  <c r="AX551" i="1"/>
  <c r="AX1224" i="1"/>
  <c r="AX1225" i="1"/>
  <c r="AX496" i="1"/>
  <c r="AX1254" i="1"/>
  <c r="AX701" i="1"/>
  <c r="AX881" i="1"/>
  <c r="AX596" i="1"/>
  <c r="AX469" i="1"/>
  <c r="AX766" i="1"/>
  <c r="AX586" i="1"/>
  <c r="AX398" i="1"/>
  <c r="AX689" i="1"/>
  <c r="AX399" i="1"/>
  <c r="AX1062" i="1"/>
  <c r="AX1226" i="1"/>
  <c r="AX1228" i="1"/>
  <c r="AX705" i="1"/>
  <c r="AX94" i="1"/>
  <c r="AX428" i="1"/>
  <c r="AX908" i="1"/>
  <c r="AX492" i="1"/>
  <c r="AX461" i="1"/>
  <c r="AX456" i="1"/>
  <c r="AX35" i="1"/>
  <c r="AX111" i="1"/>
  <c r="AX478" i="1"/>
  <c r="AX859" i="1"/>
  <c r="AX449" i="1"/>
  <c r="AX1191" i="1"/>
  <c r="AX338" i="1"/>
  <c r="AX1190" i="1"/>
  <c r="AX1384" i="1"/>
  <c r="AX319" i="1"/>
  <c r="AX1420" i="1"/>
  <c r="AX1090" i="1"/>
  <c r="AX327" i="1"/>
  <c r="AX704" i="1"/>
  <c r="AX1255" i="1"/>
  <c r="AX178" i="1"/>
  <c r="AX647" i="1"/>
  <c r="AX709" i="1"/>
  <c r="AX126" i="1"/>
  <c r="AX692" i="1"/>
  <c r="AX598" i="1"/>
  <c r="AX922" i="1"/>
  <c r="AX931" i="1"/>
  <c r="AX150" i="1"/>
  <c r="AX525" i="1"/>
  <c r="AX117" i="1"/>
  <c r="AX317" i="1"/>
  <c r="AX849" i="1"/>
  <c r="AX1277" i="1"/>
  <c r="AX786" i="1"/>
  <c r="AX1385" i="1"/>
  <c r="AX547" i="1"/>
  <c r="AX735" i="1"/>
  <c r="AX400" i="1"/>
  <c r="AX375" i="1"/>
  <c r="AX307" i="1"/>
  <c r="AX186" i="1"/>
  <c r="AX278" i="1"/>
  <c r="AX825" i="1"/>
  <c r="AX1141" i="1"/>
  <c r="AX1011" i="1"/>
  <c r="AX54" i="1"/>
  <c r="AX756" i="1"/>
  <c r="AX207" i="1"/>
  <c r="AX357" i="1"/>
  <c r="AX217" i="1"/>
  <c r="AX324" i="1"/>
  <c r="AX273" i="1"/>
  <c r="AX285" i="1"/>
  <c r="AX581" i="1"/>
  <c r="AX901" i="1"/>
  <c r="AX940" i="1"/>
  <c r="AX996" i="1"/>
  <c r="AX550" i="1"/>
  <c r="AX109" i="1"/>
  <c r="AX1377" i="1"/>
  <c r="AX1328" i="1"/>
  <c r="AX593" i="1"/>
  <c r="AX1104" i="1"/>
  <c r="AX1084" i="1"/>
  <c r="AX823" i="1"/>
  <c r="AX1223" i="1"/>
  <c r="AX1194" i="1"/>
  <c r="AX933" i="1"/>
  <c r="AX1089" i="1"/>
  <c r="AX1099" i="1"/>
  <c r="AX417" i="1"/>
  <c r="AX1155" i="1"/>
  <c r="AX490" i="1"/>
  <c r="AX320" i="1"/>
  <c r="AX1443" i="1"/>
  <c r="AX1124" i="1"/>
  <c r="AX945" i="1"/>
  <c r="AX909" i="1"/>
  <c r="AX488" i="1"/>
  <c r="AX1336" i="1"/>
  <c r="AX773" i="1"/>
  <c r="AX1435" i="1"/>
  <c r="AX982" i="1"/>
  <c r="AX602" i="1"/>
  <c r="AX1067" i="1"/>
  <c r="AX858" i="1"/>
  <c r="AX394" i="1"/>
  <c r="AX1023" i="1"/>
  <c r="AX379" i="1"/>
  <c r="AX783" i="1"/>
  <c r="AX986" i="1"/>
  <c r="AX465" i="1"/>
  <c r="AX305" i="1"/>
  <c r="AX454" i="1"/>
  <c r="AX1441" i="1"/>
  <c r="AX81" i="1"/>
  <c r="AX564" i="1"/>
  <c r="AX192" i="1"/>
  <c r="AX921" i="1"/>
  <c r="AX517" i="1"/>
  <c r="AX918" i="1"/>
  <c r="AX616" i="1"/>
  <c r="AX1375" i="1"/>
  <c r="AX808" i="1"/>
  <c r="AX1203" i="1"/>
  <c r="AX34" i="1"/>
  <c r="AX1283" i="1"/>
  <c r="AX1472" i="1"/>
  <c r="AX1015" i="1"/>
  <c r="AX1192" i="1"/>
  <c r="AX595" i="1"/>
  <c r="AX870" i="1"/>
  <c r="AX789" i="1"/>
  <c r="AX584" i="1"/>
  <c r="AX1138" i="1"/>
  <c r="AX666" i="1"/>
  <c r="AX559" i="1"/>
  <c r="AX271" i="1"/>
  <c r="AX1461" i="1"/>
  <c r="AX719" i="1"/>
  <c r="AX886" i="1"/>
  <c r="AX956" i="1"/>
  <c r="AX266" i="1"/>
  <c r="AX1054" i="1"/>
  <c r="AX1436" i="1"/>
  <c r="AX609" i="1"/>
  <c r="AX782" i="1"/>
  <c r="AX1309" i="1"/>
  <c r="AX22" i="1"/>
  <c r="AX549" i="1"/>
  <c r="AX702" i="1"/>
  <c r="AX482" i="1"/>
  <c r="AX942" i="1"/>
  <c r="AX1081" i="1"/>
  <c r="AX840" i="1"/>
  <c r="AX527" i="1"/>
  <c r="AX855" i="1"/>
  <c r="AX1355" i="1"/>
  <c r="AX974" i="1"/>
  <c r="AX414" i="1"/>
  <c r="AX970" i="1"/>
  <c r="AX1221" i="1"/>
  <c r="AX1056" i="1"/>
  <c r="AX1100" i="1"/>
  <c r="AX668" i="1"/>
  <c r="AX457" i="1"/>
  <c r="AX231" i="1"/>
  <c r="AX778" i="1"/>
  <c r="AX826" i="1"/>
  <c r="AX431" i="1"/>
  <c r="AX1320" i="1"/>
  <c r="AX720" i="1"/>
  <c r="AX650" i="1"/>
  <c r="AX973" i="1"/>
  <c r="AX1227" i="1"/>
  <c r="AX932" i="1"/>
  <c r="AX1007" i="1"/>
  <c r="AX1280" i="1"/>
  <c r="AX780" i="1"/>
  <c r="AX631" i="1"/>
  <c r="AX798" i="1"/>
  <c r="AX787" i="1"/>
  <c r="AX619" i="1"/>
  <c r="AX772" i="1"/>
  <c r="AX180" i="1"/>
  <c r="AX392" i="1"/>
  <c r="AX123" i="1"/>
  <c r="AX1030" i="1"/>
  <c r="AX473" i="1"/>
  <c r="AX1424" i="1"/>
  <c r="AX102" i="1"/>
  <c r="AX726" i="1"/>
  <c r="AX136" i="1"/>
  <c r="AX1331" i="1"/>
  <c r="AX621" i="1"/>
  <c r="AX1281" i="1"/>
  <c r="AX144" i="1"/>
  <c r="AX657" i="1"/>
  <c r="AX769" i="1"/>
  <c r="AX774" i="1"/>
  <c r="AX342" i="1"/>
  <c r="AX1187" i="1"/>
  <c r="AX518" i="1"/>
  <c r="AX335" i="1"/>
  <c r="AX660" i="1"/>
  <c r="AX1344" i="1"/>
  <c r="AX776" i="1"/>
  <c r="AX1386" i="1"/>
  <c r="AX632" i="1"/>
  <c r="AX1425" i="1"/>
  <c r="AX506" i="1"/>
  <c r="AX130" i="1"/>
  <c r="AX11" i="1"/>
  <c r="AX1026" i="1"/>
  <c r="AX8" i="1"/>
  <c r="AX1374" i="1"/>
  <c r="AX503" i="1"/>
  <c r="AX1039" i="1"/>
  <c r="AX1247" i="1"/>
  <c r="AX301" i="1"/>
  <c r="AX234" i="1"/>
  <c r="AX88" i="1"/>
  <c r="AX1253" i="1"/>
  <c r="AX393" i="1"/>
  <c r="AX377" i="1"/>
  <c r="AX1369" i="1"/>
  <c r="AX771" i="1"/>
  <c r="AX198" i="1"/>
  <c r="AX397" i="1"/>
  <c r="AX625" i="1"/>
  <c r="AX1095" i="1"/>
  <c r="AX861" i="1"/>
  <c r="AX699" i="1"/>
  <c r="AX1031" i="1"/>
  <c r="AX971" i="1"/>
  <c r="AX308" i="1"/>
  <c r="AX987" i="1"/>
  <c r="AX669" i="1"/>
  <c r="AX46" i="1"/>
  <c r="AX1396" i="1"/>
  <c r="AX24" i="1"/>
  <c r="AX746" i="1"/>
  <c r="AX170" i="1"/>
  <c r="AX623" i="1"/>
  <c r="AX805" i="1"/>
  <c r="AX1127" i="1"/>
  <c r="AX531" i="1"/>
  <c r="AX791" i="1"/>
  <c r="AX1121" i="1"/>
  <c r="AX193" i="1"/>
  <c r="AX950" i="1"/>
  <c r="AX460" i="1"/>
  <c r="AX821" i="1"/>
  <c r="AX634" i="1"/>
  <c r="AX552" i="1"/>
  <c r="AX480" i="1"/>
  <c r="AX29" i="1"/>
  <c r="AX765" i="1"/>
  <c r="AX1005" i="1"/>
  <c r="AX961" i="1"/>
  <c r="AX328" i="1"/>
  <c r="AX1160" i="1"/>
  <c r="AX268" i="1"/>
  <c r="AX802" i="1"/>
  <c r="AX690" i="1"/>
  <c r="AX60" i="1"/>
  <c r="AX1405" i="1"/>
  <c r="AX466" i="1"/>
  <c r="AX717" i="1"/>
  <c r="AX323" i="1"/>
  <c r="AX544" i="1"/>
  <c r="AX1418" i="1"/>
  <c r="AX26" i="1"/>
  <c r="AX189" i="1"/>
  <c r="AX797" i="1"/>
  <c r="AX1371" i="1"/>
  <c r="AX330" i="1"/>
  <c r="AX884" i="1"/>
  <c r="AX31" i="1"/>
  <c r="AX1123" i="1"/>
  <c r="AX396" i="1"/>
  <c r="AX447" i="1"/>
  <c r="AX633" i="1"/>
  <c r="AX223" i="1"/>
  <c r="AX423" i="1"/>
  <c r="AX403" i="1"/>
  <c r="AX390" i="1"/>
  <c r="AX441" i="1"/>
  <c r="AX364" i="1"/>
  <c r="AX1010" i="1"/>
  <c r="AX571" i="1"/>
  <c r="AX792" i="1"/>
  <c r="AX1213" i="1"/>
  <c r="AX73" i="1"/>
  <c r="AX98" i="1"/>
  <c r="AX904" i="1"/>
  <c r="AX430" i="1"/>
  <c r="AX1027" i="1"/>
  <c r="AX853" i="1"/>
  <c r="AX169" i="1"/>
  <c r="AX929" i="1"/>
  <c r="AX346" i="1"/>
  <c r="AX429" i="1"/>
  <c r="AX882" i="1"/>
  <c r="AX706" i="1"/>
  <c r="AX1346" i="1"/>
  <c r="AX569" i="1"/>
  <c r="AX225" i="1"/>
  <c r="AX32" i="1"/>
  <c r="AX730" i="1"/>
  <c r="AX946" i="1"/>
  <c r="AX1353" i="1"/>
  <c r="AX999" i="1"/>
  <c r="AX181" i="1"/>
  <c r="AX436" i="1"/>
  <c r="AX251" i="1"/>
  <c r="AX729" i="1"/>
  <c r="AX834" i="1"/>
  <c r="AX1411" i="1"/>
  <c r="AX603" i="1"/>
  <c r="AX1260" i="1"/>
  <c r="AX604" i="1"/>
  <c r="AX951" i="1"/>
  <c r="AX353" i="1"/>
  <c r="AX17" i="1"/>
  <c r="AX1308" i="1"/>
  <c r="AX1105" i="1"/>
  <c r="AX1416" i="1"/>
  <c r="AX172" i="1"/>
  <c r="AX95" i="1"/>
  <c r="AX995" i="1"/>
  <c r="AX991" i="1"/>
  <c r="AX646" i="1"/>
  <c r="AX334" i="1"/>
  <c r="AX354" i="1"/>
  <c r="AX159" i="1"/>
  <c r="AX1057" i="1"/>
  <c r="AX837" i="1"/>
  <c r="AX1097" i="1"/>
  <c r="AX541" i="1"/>
  <c r="AX221" i="1"/>
  <c r="AX1082" i="1"/>
  <c r="AX1016" i="1"/>
  <c r="AX507" i="1"/>
  <c r="AX388" i="1"/>
  <c r="AX1469" i="1"/>
  <c r="AX1169" i="1"/>
  <c r="AX597" i="1"/>
  <c r="AX1240" i="1"/>
  <c r="AX195" i="1"/>
  <c r="AX1201" i="1"/>
  <c r="AX1324" i="1"/>
  <c r="AX1325" i="1"/>
  <c r="AX644" i="1"/>
  <c r="AX1289" i="1"/>
  <c r="AX1293" i="1"/>
  <c r="AX56" i="1"/>
  <c r="AX804" i="1"/>
  <c r="AX502" i="1"/>
  <c r="AX613" i="1"/>
  <c r="AX185" i="1"/>
  <c r="AX906" i="1"/>
  <c r="AX85" i="1"/>
  <c r="AX297" i="1"/>
  <c r="AX1118" i="1"/>
  <c r="AX1139" i="1"/>
  <c r="AX1284" i="1"/>
  <c r="AX591" i="1"/>
  <c r="AX1153" i="1"/>
  <c r="AX785" i="1"/>
  <c r="AX51" i="1"/>
  <c r="AX728" i="1"/>
  <c r="AX1475" i="1"/>
  <c r="AX501" i="1"/>
  <c r="AX40" i="1"/>
  <c r="AX599" i="1"/>
  <c r="AX382" i="1"/>
  <c r="AX572" i="1"/>
  <c r="AX1366" i="1"/>
  <c r="AX943" i="1"/>
  <c r="AX1372" i="1"/>
  <c r="AX985" i="1"/>
  <c r="AX184" i="1"/>
  <c r="AX287" i="1"/>
  <c r="AX1251" i="1"/>
  <c r="AX141" i="1"/>
  <c r="AX1115" i="1"/>
  <c r="AX1403" i="1"/>
  <c r="AX1462" i="1"/>
  <c r="AX339" i="1"/>
  <c r="AX1085" i="1"/>
  <c r="AX827" i="1"/>
  <c r="AX811" i="1"/>
  <c r="AX957" i="1"/>
  <c r="AX1028" i="1"/>
  <c r="AX1407" i="1"/>
  <c r="AX58" i="1"/>
  <c r="AX700" i="1"/>
  <c r="AX896" i="1"/>
  <c r="AX1220" i="1"/>
  <c r="AX1370" i="1"/>
  <c r="AX1296" i="1"/>
  <c r="AX355" i="1"/>
  <c r="AX758" i="1"/>
  <c r="AX630" i="1"/>
  <c r="AX806" i="1"/>
  <c r="AX1285" i="1"/>
  <c r="AX866" i="1"/>
  <c r="AX876" i="1"/>
  <c r="AX1437" i="1"/>
  <c r="AX1438" i="1"/>
  <c r="AX87" i="1"/>
  <c r="AX592" i="1"/>
  <c r="AX262" i="1"/>
  <c r="AX759" i="1"/>
  <c r="AX1459" i="1"/>
  <c r="AX865" i="1"/>
  <c r="AX990" i="1"/>
  <c r="AX819" i="1"/>
  <c r="AX245" i="1"/>
  <c r="AX1457" i="1"/>
  <c r="AX1305" i="1"/>
  <c r="AX739" i="1"/>
  <c r="AX894" i="1"/>
  <c r="AX1177" i="1"/>
  <c r="AX337" i="1"/>
  <c r="AX1432" i="1"/>
  <c r="AX1258" i="1"/>
  <c r="AX753" i="1"/>
  <c r="AX867" i="1"/>
  <c r="AX23" i="1"/>
  <c r="AX1137" i="1"/>
  <c r="AX38" i="1"/>
  <c r="AX998" i="1"/>
  <c r="AX1132" i="1"/>
  <c r="AX284" i="1"/>
  <c r="AX96" i="1"/>
  <c r="AX930" i="1"/>
  <c r="AX983" i="1"/>
  <c r="AX1278" i="1"/>
  <c r="AX915" i="1"/>
  <c r="AX1412" i="1"/>
  <c r="AX1106" i="1"/>
  <c r="AX1431" i="1"/>
  <c r="AX1383" i="1"/>
  <c r="AX263" i="1"/>
  <c r="AX413" i="1"/>
  <c r="AX641" i="1"/>
  <c r="AX463" i="1"/>
  <c r="AX585" i="1"/>
  <c r="AX1164" i="1"/>
  <c r="AX1417" i="1"/>
  <c r="AX656" i="1"/>
  <c r="AX190" i="1"/>
  <c r="AX1219" i="1"/>
  <c r="AX1378" i="1"/>
  <c r="AX680" i="1"/>
  <c r="AX1094" i="1"/>
  <c r="AX497" i="1"/>
  <c r="AX1234" i="1"/>
  <c r="AX770" i="1"/>
  <c r="AX1276" i="1"/>
  <c r="AX953" i="1"/>
  <c r="AX1342" i="1"/>
  <c r="AX784" i="1"/>
  <c r="AX405" i="1"/>
  <c r="AX523" i="1"/>
  <c r="AX839" i="1"/>
  <c r="AX131" i="1"/>
  <c r="AX629" i="1"/>
  <c r="AX1087" i="1"/>
  <c r="AX610" i="1"/>
  <c r="AX875" i="1"/>
  <c r="AX678" i="1"/>
  <c r="AX1183" i="1"/>
  <c r="AX958" i="1"/>
  <c r="AX1306" i="1"/>
  <c r="AX891" i="1"/>
  <c r="AX1448" i="1"/>
  <c r="AX879" i="1"/>
  <c r="AX1356" i="1"/>
  <c r="AX1158" i="1"/>
  <c r="AX1453" i="1"/>
  <c r="AX838" i="1"/>
  <c r="AX1440" i="1"/>
  <c r="AX553" i="1"/>
  <c r="AX1252" i="1"/>
  <c r="AX304" i="1"/>
  <c r="AX1076" i="1"/>
  <c r="AX1391" i="1"/>
  <c r="AX481" i="1"/>
  <c r="AX1033" i="1"/>
  <c r="AX781" i="1"/>
  <c r="AX1368" i="1"/>
  <c r="AX1467" i="1"/>
  <c r="AX1161" i="1"/>
  <c r="AX418" i="1"/>
  <c r="AX912" i="1"/>
  <c r="AX1113" i="1"/>
  <c r="AX66" i="1"/>
  <c r="AX899" i="1"/>
  <c r="AX1257" i="1"/>
  <c r="AX1004" i="1"/>
  <c r="AX751" i="1"/>
  <c r="AX863" i="1"/>
  <c r="AX227" i="1"/>
  <c r="AX259" i="1"/>
  <c r="AX1206" i="1"/>
  <c r="AX153" i="1"/>
  <c r="AX1271" i="1"/>
  <c r="AX237" i="1"/>
  <c r="AX275" i="1"/>
  <c r="AX322" i="1"/>
  <c r="AX1381" i="1"/>
  <c r="AX1322" i="1"/>
  <c r="AX627" i="1"/>
  <c r="AX372" i="1"/>
  <c r="AX1317" i="1"/>
  <c r="AX818" i="1"/>
  <c r="AX89" i="1"/>
  <c r="AX280" i="1"/>
  <c r="AX639" i="1"/>
  <c r="AX1152" i="1"/>
  <c r="AX843" i="1"/>
  <c r="AX649" i="1"/>
  <c r="AX1086" i="1"/>
  <c r="AX1242" i="1"/>
  <c r="AX72" i="1"/>
  <c r="AX1017" i="1"/>
  <c r="AX1150" i="1"/>
  <c r="AX1147" i="1"/>
  <c r="AX994" i="1"/>
  <c r="AX1093" i="1"/>
  <c r="AX980" i="1"/>
  <c r="AX927" i="1"/>
  <c r="AX1470" i="1"/>
  <c r="AX902" i="1"/>
  <c r="AX1406" i="1"/>
  <c r="AX409" i="1"/>
  <c r="AX1205" i="1"/>
  <c r="AX1433" i="1"/>
  <c r="AX412" i="1"/>
  <c r="AX211" i="1"/>
  <c r="AX1249" i="1"/>
  <c r="AX1055" i="1"/>
  <c r="AX299" i="1"/>
  <c r="AX1159" i="1"/>
  <c r="AX733" i="1"/>
  <c r="AX1068" i="1"/>
  <c r="AX495" i="1"/>
  <c r="AX1455" i="1"/>
  <c r="AX979" i="1"/>
  <c r="AX889" i="1"/>
  <c r="AX1379" i="1"/>
  <c r="AX210" i="1"/>
  <c r="AX1215" i="1"/>
  <c r="AX1020" i="1"/>
  <c r="AX832" i="1"/>
  <c r="AX893" i="1"/>
  <c r="AX1126" i="1"/>
  <c r="AX314" i="1"/>
  <c r="AX1156" i="1"/>
  <c r="AX1075" i="1"/>
  <c r="AX288" i="1"/>
  <c r="AX1074" i="1"/>
  <c r="AX1083" i="1"/>
  <c r="AX1297" i="1"/>
  <c r="AX380" i="1"/>
  <c r="AX1053" i="1"/>
  <c r="AX898" i="1"/>
  <c r="AX1101" i="1"/>
  <c r="AX1427" i="1"/>
  <c r="AX1107" i="1"/>
  <c r="AX20" i="1"/>
  <c r="AX1148" i="1"/>
  <c r="AX788" i="1"/>
  <c r="AX1233" i="1"/>
  <c r="AX1262" i="1"/>
  <c r="AX291" i="1"/>
  <c r="AX385" i="1"/>
  <c r="AX1382" i="1"/>
  <c r="AX721" i="1"/>
  <c r="AX614" i="1"/>
  <c r="AX294" i="1"/>
  <c r="AX1429" i="1"/>
  <c r="AX1035" i="1"/>
  <c r="AX1154" i="1"/>
  <c r="AX1465" i="1"/>
  <c r="AX1237" i="1"/>
  <c r="AX1312" i="1"/>
  <c r="AX1175" i="1"/>
  <c r="AX1091" i="1"/>
  <c r="AX1279" i="1"/>
  <c r="AX732" i="1"/>
  <c r="AX1447" i="1"/>
  <c r="AX15" i="1"/>
  <c r="AX1454" i="1"/>
  <c r="AX1245" i="1"/>
  <c r="AX1021" i="1"/>
  <c r="AX1204" i="1"/>
  <c r="AX860" i="1"/>
  <c r="AX887" i="1"/>
  <c r="AX1129" i="1"/>
  <c r="AX1399" i="1"/>
  <c r="AX1389" i="1"/>
  <c r="AX1264" i="1"/>
  <c r="AX1286" i="1"/>
  <c r="AX479" i="1"/>
  <c r="AX947" i="1"/>
  <c r="AX1409" i="1"/>
  <c r="AX926" i="1"/>
  <c r="AX1037" i="1"/>
  <c r="AX1326" i="1"/>
  <c r="AX258" i="1"/>
  <c r="AX196" i="1"/>
  <c r="AX862" i="1"/>
  <c r="AX1217" i="1"/>
  <c r="AX149" i="1"/>
  <c r="AX1334" i="1"/>
  <c r="AX1402" i="1"/>
  <c r="AX1349" i="1"/>
  <c r="AX1032" i="1"/>
  <c r="AX1444" i="1"/>
  <c r="AX1176" i="1"/>
  <c r="AX452" i="1"/>
  <c r="AX378" i="1"/>
  <c r="AX570" i="1"/>
  <c r="AX775" i="1"/>
  <c r="AX187" i="1"/>
  <c r="AX557" i="1"/>
  <c r="AX847" i="1"/>
  <c r="AX1165" i="1"/>
  <c r="AX1022" i="1"/>
  <c r="AX857" i="1"/>
  <c r="AX68" i="1"/>
  <c r="AX92" i="1"/>
  <c r="AX761" i="1"/>
  <c r="AX1248" i="1"/>
  <c r="AX1193" i="1"/>
  <c r="AX1311" i="1"/>
  <c r="AX168" i="1"/>
  <c r="AX984" i="1"/>
  <c r="AX59" i="1"/>
  <c r="AX1404" i="1"/>
  <c r="AX1214" i="1"/>
  <c r="AX959" i="1"/>
  <c r="AX310" i="1"/>
  <c r="AX1468" i="1"/>
  <c r="AX1078" i="1"/>
  <c r="AX1088" i="1"/>
  <c r="AX968" i="1"/>
  <c r="AX1392" i="1"/>
  <c r="AX1122" i="1"/>
  <c r="AX1318" i="1"/>
  <c r="AX384" i="1"/>
  <c r="AX1128" i="1"/>
  <c r="AX966" i="1"/>
  <c r="AX888" i="1"/>
  <c r="AX567" i="1"/>
  <c r="AX79" i="1"/>
  <c r="AX1197" i="1"/>
  <c r="AX1195" i="1"/>
  <c r="AX1314" i="1"/>
  <c r="AX1182" i="1"/>
  <c r="AX137" i="1"/>
  <c r="AX1304" i="1"/>
  <c r="AX577" i="1"/>
  <c r="AX948" i="1"/>
  <c r="AX1361" i="1"/>
  <c r="AX1466" i="1"/>
  <c r="AX1130" i="1"/>
  <c r="AX302" i="1"/>
  <c r="AX1450" i="1"/>
  <c r="AX897" i="1"/>
  <c r="AX890" i="1"/>
  <c r="AX1246" i="1"/>
  <c r="AX877" i="1"/>
  <c r="AX1244" i="1"/>
  <c r="AX1071" i="1"/>
  <c r="AX1333" i="1"/>
  <c r="AX1171" i="1"/>
  <c r="AX486" i="1"/>
  <c r="AX516" i="1"/>
  <c r="AX1189" i="1"/>
  <c r="AX816" i="1"/>
  <c r="AX1398" i="1"/>
  <c r="AX989" i="1"/>
  <c r="AX820" i="1"/>
  <c r="AX1439" i="1"/>
  <c r="AX972" i="1"/>
  <c r="AX1024" i="1"/>
  <c r="AX715" i="1"/>
  <c r="AX1157" i="1"/>
  <c r="AX1380" i="1"/>
  <c r="AX637" i="1"/>
  <c r="AX1414" i="1"/>
  <c r="AX1229" i="1"/>
  <c r="AX1180" i="1"/>
  <c r="AX1181" i="1"/>
  <c r="AX1339" i="1"/>
  <c r="AX1302" i="1"/>
  <c r="AX1256" i="1"/>
  <c r="AX1452" i="1"/>
  <c r="AX1218" i="1"/>
  <c r="AX250" i="1"/>
  <c r="AX725" i="1"/>
  <c r="AX768" i="1"/>
  <c r="AX445" i="1"/>
  <c r="AX1162" i="1"/>
  <c r="AX489" i="1"/>
  <c r="AX1376" i="1"/>
  <c r="AX1332" i="1"/>
  <c r="AX1198" i="1"/>
  <c r="AX132" i="1"/>
  <c r="AX1135" i="1"/>
  <c r="AX1367" i="1"/>
  <c r="AX622" i="1"/>
  <c r="AX174" i="1"/>
  <c r="AX439" i="1"/>
  <c r="AX349" i="1"/>
  <c r="AX1230" i="1"/>
  <c r="AX476" i="1"/>
  <c r="AX1400" i="1"/>
  <c r="AX543" i="1"/>
  <c r="AX1338" i="1"/>
  <c r="AX743" i="1"/>
  <c r="AX903" i="1"/>
  <c r="AX50" i="1"/>
  <c r="AX653" i="1"/>
  <c r="AX440" i="1"/>
  <c r="AX1423" i="1"/>
  <c r="AX606" i="1"/>
  <c r="AX992" i="1"/>
  <c r="AX935" i="1"/>
  <c r="AX104" i="1"/>
  <c r="AX1446" i="1"/>
  <c r="AX118" i="1"/>
  <c r="AX528" i="1"/>
  <c r="AX1036" i="1"/>
  <c r="AX1310" i="1"/>
  <c r="AX978" i="1"/>
  <c r="AX1072" i="1"/>
  <c r="AX1166" i="1"/>
  <c r="AX216" i="1"/>
  <c r="AX226" i="1"/>
  <c r="AX1212" i="1"/>
  <c r="AX260" i="1"/>
  <c r="AX587" i="1"/>
  <c r="AX1351" i="1"/>
  <c r="AX693" i="1"/>
  <c r="AX164" i="1"/>
  <c r="AX1388" i="1"/>
  <c r="AX801" i="1"/>
  <c r="AX442" i="1"/>
  <c r="AX687" i="1"/>
  <c r="AX236" i="1"/>
  <c r="AX1299" i="1"/>
  <c r="AX1179" i="1"/>
  <c r="AX642" i="1"/>
  <c r="AX1131" i="1"/>
  <c r="AX162" i="1"/>
  <c r="AX69" i="1"/>
  <c r="AX1273" i="1"/>
  <c r="AX883" i="1"/>
  <c r="AX1063" i="1"/>
  <c r="AX57" i="1"/>
  <c r="AX830" i="1"/>
  <c r="AX120" i="1"/>
  <c r="AX1268" i="1"/>
  <c r="AX1348" i="1"/>
  <c r="AX1231" i="1"/>
  <c r="AX295" i="1"/>
  <c r="AX511" i="1"/>
  <c r="AX1292" i="1"/>
  <c r="AX100" i="1"/>
  <c r="AX1321" i="1"/>
  <c r="AX1267" i="1"/>
  <c r="AX344" i="1"/>
  <c r="AX360" i="1"/>
  <c r="AX387" i="1"/>
  <c r="AX741" i="1"/>
  <c r="AX1110" i="1"/>
  <c r="AX583" i="1"/>
  <c r="AX1151" i="1"/>
  <c r="AX1018" i="1"/>
  <c r="AX1077" i="1"/>
  <c r="AX1208" i="1"/>
  <c r="AX916" i="1"/>
  <c r="AX1108" i="1"/>
  <c r="AX1111" i="1"/>
  <c r="AX936" i="1"/>
  <c r="AX1173" i="1"/>
  <c r="AX1109" i="1"/>
  <c r="AX694" i="1"/>
  <c r="AX522" i="1"/>
  <c r="AX833" i="1"/>
  <c r="AX963" i="1"/>
  <c r="AX39" i="1"/>
  <c r="AX1354" i="1"/>
  <c r="AX868" i="1"/>
  <c r="AX1133" i="1"/>
  <c r="AX939" i="1"/>
  <c r="AX954" i="1"/>
  <c r="AX1343" i="1"/>
  <c r="AX740" i="1"/>
  <c r="AX256" i="1"/>
  <c r="AX558" i="1"/>
  <c r="AX122" i="1"/>
  <c r="AX949" i="1"/>
  <c r="AX1463" i="1"/>
  <c r="AX566" i="1"/>
  <c r="AX661" i="1"/>
  <c r="AX799" i="1"/>
  <c r="AX197" i="1"/>
  <c r="AX74" i="1"/>
  <c r="AX760" i="1"/>
  <c r="AX155" i="1"/>
  <c r="AX842" i="1"/>
  <c r="AX1315" i="1"/>
  <c r="AX1236" i="1"/>
  <c r="AX762" i="1"/>
  <c r="AX718" i="1"/>
  <c r="AX880" i="1"/>
  <c r="AX1066" i="1"/>
  <c r="AX1134" i="1"/>
  <c r="AX1098" i="1"/>
  <c r="AX498" i="1"/>
  <c r="AX534" i="1"/>
  <c r="AX350" i="1"/>
  <c r="AX608" i="1"/>
  <c r="AX381" i="1"/>
  <c r="AX293" i="1"/>
  <c r="AX955" i="1"/>
  <c r="AX836" i="1"/>
  <c r="AX421" i="1"/>
  <c r="AX402" i="1"/>
  <c r="AX938" i="1"/>
  <c r="AX200" i="1"/>
  <c r="AX895" i="1"/>
  <c r="AX147" i="1"/>
  <c r="AX1038" i="1"/>
  <c r="AX1473" i="1"/>
  <c r="AX336" i="1"/>
  <c r="AX1397" i="1"/>
  <c r="AX817" i="1"/>
  <c r="AX589" i="1"/>
  <c r="AX1102" i="1"/>
  <c r="AX1460" i="1"/>
  <c r="AX1145" i="1"/>
  <c r="AX1471" i="1"/>
  <c r="AX1040" i="1"/>
  <c r="AX944" i="1"/>
  <c r="AX803" i="1"/>
  <c r="AX1019" i="1"/>
  <c r="AX1144" i="1"/>
  <c r="AX183" i="1"/>
  <c r="AX1259" i="1"/>
  <c r="AX1387" i="1"/>
  <c r="AX1058" i="1"/>
  <c r="AX878" i="1"/>
  <c r="AX1327" i="1"/>
  <c r="AX965" i="1"/>
  <c r="AX1119" i="1"/>
  <c r="AX1243" i="1"/>
  <c r="AX1474" i="1"/>
  <c r="AX1146" i="1"/>
  <c r="AX329" i="1"/>
  <c r="AX426" i="1"/>
  <c r="AX1282" i="1"/>
  <c r="AX453" i="1"/>
  <c r="AX659" i="1"/>
  <c r="AX1034" i="1"/>
  <c r="AX257" i="1"/>
  <c r="AX1266" i="1"/>
  <c r="AX1114" i="1"/>
  <c r="AX306" i="1"/>
  <c r="AX578" i="1"/>
  <c r="AX230" i="1"/>
  <c r="AX1167" i="1"/>
  <c r="AX1232" i="1"/>
  <c r="AX1408" i="1"/>
  <c r="AX404" i="1"/>
  <c r="AX911" i="1"/>
  <c r="AX873" i="1"/>
  <c r="AX967" i="1"/>
  <c r="AX1434" i="1"/>
  <c r="AX976" i="1"/>
  <c r="AX675" i="1"/>
  <c r="AX1464" i="1"/>
  <c r="AX107" i="1"/>
  <c r="AX537" i="1"/>
  <c r="AX767" i="1"/>
  <c r="AX1316" i="1"/>
  <c r="AX341" i="1"/>
  <c r="AX703" i="1"/>
  <c r="AX831" i="1"/>
  <c r="AX813" i="1"/>
  <c r="AX1319" i="1"/>
  <c r="AX937" i="1"/>
  <c r="AX648" i="1"/>
  <c r="AX934" i="1"/>
  <c r="AX1202" i="1"/>
  <c r="AX1211" i="1"/>
  <c r="AX513" i="1"/>
  <c r="AX1451" i="1"/>
  <c r="AX580" i="1"/>
  <c r="AX1178" i="1"/>
  <c r="AX1422" i="1"/>
  <c r="AX1358" i="1"/>
  <c r="AX281" i="1"/>
  <c r="AX594" i="1"/>
  <c r="AX872" i="1"/>
  <c r="AX1362" i="1"/>
  <c r="AX841" i="1"/>
  <c r="AX1337" i="1"/>
  <c r="AX686" i="1"/>
  <c r="AX747" i="1"/>
  <c r="AX424" i="1"/>
  <c r="AX146" i="1"/>
  <c r="AX636" i="1"/>
  <c r="AW289" i="1"/>
  <c r="AY289" i="1" s="1"/>
  <c r="BC289" i="1" s="1"/>
  <c r="AW14" i="1"/>
  <c r="AW1363" i="1"/>
  <c r="AW129" i="1"/>
  <c r="AW255" i="1"/>
  <c r="AW1044" i="1"/>
  <c r="AW242" i="1"/>
  <c r="AW91" i="1"/>
  <c r="AW1364" i="1"/>
  <c r="AW1047" i="1"/>
  <c r="AW1049" i="1"/>
  <c r="AW18" i="1"/>
  <c r="AW1456" i="1"/>
  <c r="AW1330" i="1"/>
  <c r="AW1365" i="1"/>
  <c r="AW676" i="1"/>
  <c r="AW1009" i="1"/>
  <c r="AW1172" i="1"/>
  <c r="AW209" i="1"/>
  <c r="AW538" i="1"/>
  <c r="AW106" i="1"/>
  <c r="AW427" i="1"/>
  <c r="AW892" i="1"/>
  <c r="AW1401" i="1"/>
  <c r="AW684" i="1"/>
  <c r="AW1393" i="1"/>
  <c r="AW1275" i="1"/>
  <c r="AW510" i="1"/>
  <c r="AW1274" i="1"/>
  <c r="AW1272" i="1"/>
  <c r="AW582" i="1"/>
  <c r="AW1413" i="1"/>
  <c r="AW697" i="1"/>
  <c r="AW1428" i="1"/>
  <c r="AW941" i="1"/>
  <c r="AW667" i="1"/>
  <c r="AW75" i="1"/>
  <c r="AW588" i="1"/>
  <c r="AW1329" i="1"/>
  <c r="AW871" i="1"/>
  <c r="AW282" i="1"/>
  <c r="AW1303" i="1"/>
  <c r="AW829" i="1"/>
  <c r="AW822" i="1"/>
  <c r="AW605" i="1"/>
  <c r="AW241" i="1"/>
  <c r="AW1301" i="1"/>
  <c r="AW127" i="1"/>
  <c r="AW542" i="1"/>
  <c r="AW395" i="1"/>
  <c r="AW521" i="1"/>
  <c r="AW1143" i="1"/>
  <c r="AW752" i="1"/>
  <c r="AW415" i="1"/>
  <c r="AW78" i="1"/>
  <c r="AW519" i="1"/>
  <c r="AW1261" i="1"/>
  <c r="AW214" i="1"/>
  <c r="AW1116" i="1"/>
  <c r="AW1140" i="1"/>
  <c r="AW574" i="1"/>
  <c r="AW1250" i="1"/>
  <c r="AW714" i="1"/>
  <c r="AW1341" i="1"/>
  <c r="AW76" i="1"/>
  <c r="AW1003" i="1"/>
  <c r="AW777" i="1"/>
  <c r="AW331" i="1"/>
  <c r="AW468" i="1"/>
  <c r="AW1359" i="1"/>
  <c r="AW812" i="1"/>
  <c r="AW874" i="1"/>
  <c r="AW539" i="1"/>
  <c r="AW854" i="1"/>
  <c r="AW779" i="1"/>
  <c r="AW1065" i="1"/>
  <c r="AW1125" i="1"/>
  <c r="AW640" i="1"/>
  <c r="AW925" i="1"/>
  <c r="AW30" i="1"/>
  <c r="AW1079" i="1"/>
  <c r="AW1395" i="1"/>
  <c r="AW151" i="1"/>
  <c r="AW975" i="1"/>
  <c r="AW233" i="1"/>
  <c r="AW340" i="1"/>
  <c r="AW1291" i="1"/>
  <c r="AW1290" i="1"/>
  <c r="AW1210" i="1"/>
  <c r="AW793" i="1"/>
  <c r="AW1069" i="1"/>
  <c r="AW158" i="1"/>
  <c r="AW33" i="1"/>
  <c r="AW1449" i="1"/>
  <c r="AW977" i="1"/>
  <c r="AW494" i="1"/>
  <c r="AW1458" i="1"/>
  <c r="AW1265" i="1"/>
  <c r="AW446" i="1"/>
  <c r="AW560" i="1"/>
  <c r="AW25" i="1"/>
  <c r="AW1238" i="1"/>
  <c r="AW1188" i="1"/>
  <c r="AW919" i="1"/>
  <c r="AW540" i="1"/>
  <c r="AW924" i="1"/>
  <c r="AW156" i="1"/>
  <c r="AW1029" i="1"/>
  <c r="AW1239" i="1"/>
  <c r="AW964" i="1"/>
  <c r="AW1092" i="1"/>
  <c r="AW745" i="1"/>
  <c r="AW1041" i="1"/>
  <c r="AW913" i="1"/>
  <c r="AW1313" i="1"/>
  <c r="AW848" i="1"/>
  <c r="AW1415" i="1"/>
  <c r="AW343" i="1"/>
  <c r="AW835" i="1"/>
  <c r="AW905" i="1"/>
  <c r="AW698" i="1"/>
  <c r="AW1394" i="1"/>
  <c r="AW1345" i="1"/>
  <c r="AW1096" i="1"/>
  <c r="AW952" i="1"/>
  <c r="AW1185" i="1"/>
  <c r="AW1235" i="1"/>
  <c r="AW97" i="1"/>
  <c r="AW188" i="1"/>
  <c r="AW1263" i="1"/>
  <c r="AW1445" i="1"/>
  <c r="AW1298" i="1"/>
  <c r="AW1070" i="1"/>
  <c r="AW312" i="1"/>
  <c r="AW997" i="1"/>
  <c r="AW1149" i="1"/>
  <c r="AW869" i="1"/>
  <c r="AW736" i="1"/>
  <c r="AW1209" i="1"/>
  <c r="AW505" i="1"/>
  <c r="AW389" i="1"/>
  <c r="AW864" i="1"/>
  <c r="AW1241" i="1"/>
  <c r="AW515" i="1"/>
  <c r="AW1064" i="1"/>
  <c r="AW182" i="1"/>
  <c r="AW374" i="1"/>
  <c r="AW462" i="1"/>
  <c r="AW433" i="1"/>
  <c r="AW458" i="1"/>
  <c r="AW1163" i="1"/>
  <c r="AW1430" i="1"/>
  <c r="AW84" i="1"/>
  <c r="AW1352" i="1"/>
  <c r="AW21" i="1"/>
  <c r="AW1112" i="1"/>
  <c r="AW1295" i="1"/>
  <c r="AW65" i="1"/>
  <c r="AW240" i="1"/>
  <c r="AW391" i="1"/>
  <c r="AW101" i="1"/>
  <c r="AW1012" i="1"/>
  <c r="AW484" i="1"/>
  <c r="AW44" i="1"/>
  <c r="AW885" i="1"/>
  <c r="AW556" i="1"/>
  <c r="AW1270" i="1"/>
  <c r="AW416" i="1"/>
  <c r="AW508" i="1"/>
  <c r="AW727" i="1"/>
  <c r="AW800" i="1"/>
  <c r="AW315" i="1"/>
  <c r="AW419" i="1"/>
  <c r="AW36" i="1"/>
  <c r="AW83" i="1"/>
  <c r="AW370" i="1"/>
  <c r="AW332" i="1"/>
  <c r="AW533" i="1"/>
  <c r="AW296" i="1"/>
  <c r="AW208" i="1"/>
  <c r="AW41" i="1"/>
  <c r="AW724" i="1"/>
  <c r="AW696" i="1"/>
  <c r="AW300" i="1"/>
  <c r="AW62" i="1"/>
  <c r="AW362" i="1"/>
  <c r="AW128" i="1"/>
  <c r="AW171" i="1"/>
  <c r="AW77" i="1"/>
  <c r="AW152" i="1"/>
  <c r="AW425" i="1"/>
  <c r="AW363" i="1"/>
  <c r="AW920" i="1"/>
  <c r="AW376" i="1"/>
  <c r="AW371" i="1"/>
  <c r="AW1216" i="1"/>
  <c r="AW4" i="1"/>
  <c r="AW176" i="1"/>
  <c r="AW316" i="1"/>
  <c r="AW1051" i="1"/>
  <c r="AW86" i="1"/>
  <c r="AW1373" i="1"/>
  <c r="AW464" i="1"/>
  <c r="AW685" i="1"/>
  <c r="AW1045" i="1"/>
  <c r="AW1043" i="1"/>
  <c r="AW358" i="1"/>
  <c r="AW1048" i="1"/>
  <c r="AW64" i="1"/>
  <c r="AW448" i="1"/>
  <c r="AW9" i="1"/>
  <c r="AW737" i="1"/>
  <c r="AW575" i="1"/>
  <c r="AW672" i="1"/>
  <c r="AW12" i="1"/>
  <c r="AW28" i="1"/>
  <c r="AW1025" i="1"/>
  <c r="AW1136" i="1"/>
  <c r="AW202" i="1"/>
  <c r="AW654" i="1"/>
  <c r="AW900" i="1"/>
  <c r="AW749" i="1"/>
  <c r="AW695" i="1"/>
  <c r="AW1340" i="1"/>
  <c r="AW470" i="1"/>
  <c r="AW148" i="1"/>
  <c r="AW283" i="1"/>
  <c r="AW536" i="1"/>
  <c r="AW143" i="1"/>
  <c r="AW487" i="1"/>
  <c r="AW313" i="1"/>
  <c r="AW671" i="1"/>
  <c r="AW712" i="1"/>
  <c r="AW13" i="1"/>
  <c r="AW710" i="1"/>
  <c r="AW2" i="1"/>
  <c r="AW140" i="1"/>
  <c r="AW204" i="1"/>
  <c r="AW311" i="1"/>
  <c r="AW386" i="1"/>
  <c r="AW157" i="1"/>
  <c r="AW247" i="1"/>
  <c r="AW49" i="1"/>
  <c r="AW504" i="1"/>
  <c r="AW435" i="1"/>
  <c r="AW179" i="1"/>
  <c r="AW27" i="1"/>
  <c r="AW165" i="1"/>
  <c r="AW563" i="1"/>
  <c r="AW744" i="1"/>
  <c r="AW160" i="1"/>
  <c r="AW110" i="1"/>
  <c r="AW53" i="1"/>
  <c r="AW37" i="1"/>
  <c r="AW115" i="1"/>
  <c r="AW82" i="1"/>
  <c r="AW134" i="1"/>
  <c r="AW406" i="1"/>
  <c r="AW139" i="1"/>
  <c r="AW125" i="1"/>
  <c r="AW71" i="1"/>
  <c r="AW248" i="1"/>
  <c r="AW475" i="1"/>
  <c r="AW579" i="1"/>
  <c r="AW485" i="1"/>
  <c r="AW711" i="1"/>
  <c r="AW807" i="1"/>
  <c r="AW243" i="1"/>
  <c r="AW1103" i="1"/>
  <c r="AW1357" i="1"/>
  <c r="AW252" i="1"/>
  <c r="AW545" i="1"/>
  <c r="AW347" i="1"/>
  <c r="AW750" i="1"/>
  <c r="AW617" i="1"/>
  <c r="AW43" i="1"/>
  <c r="AW682" i="1"/>
  <c r="AW607" i="1"/>
  <c r="AW844" i="1"/>
  <c r="AW365" i="1"/>
  <c r="AW546" i="1"/>
  <c r="AW1014" i="1"/>
  <c r="AW121" i="1"/>
  <c r="AW665" i="1"/>
  <c r="AW99" i="1"/>
  <c r="AW194" i="1"/>
  <c r="AW814" i="1"/>
  <c r="AW638" i="1"/>
  <c r="AW434" i="1"/>
  <c r="AW114" i="1"/>
  <c r="AW670" i="1"/>
  <c r="AW309" i="1"/>
  <c r="AW683" i="1"/>
  <c r="AW276" i="1"/>
  <c r="AW103" i="1"/>
  <c r="AW286" i="1"/>
  <c r="AW154" i="1"/>
  <c r="AW795" i="1"/>
  <c r="AW61" i="1"/>
  <c r="AW988" i="1"/>
  <c r="AW681" i="1"/>
  <c r="AW512" i="1"/>
  <c r="AW112" i="1"/>
  <c r="AW191" i="1"/>
  <c r="AW723" i="1"/>
  <c r="AW228" i="1"/>
  <c r="AW477" i="1"/>
  <c r="AW264" i="1"/>
  <c r="AW1419" i="1"/>
  <c r="AW303" i="1"/>
  <c r="AW1050" i="1"/>
  <c r="AW526" i="1"/>
  <c r="AW1046" i="1"/>
  <c r="AW509" i="1"/>
  <c r="AW1294" i="1"/>
  <c r="AW218" i="1"/>
  <c r="AW652" i="1"/>
  <c r="AW708" i="1"/>
  <c r="AW731" i="1"/>
  <c r="AW643" i="1"/>
  <c r="AW1008" i="1"/>
  <c r="AW1170" i="1"/>
  <c r="AW345" i="1"/>
  <c r="AW366" i="1"/>
  <c r="AW173" i="1"/>
  <c r="AW576" i="1"/>
  <c r="AW555" i="1"/>
  <c r="AW7" i="1"/>
  <c r="AW437" i="1"/>
  <c r="AW199" i="1"/>
  <c r="AW467" i="1"/>
  <c r="AW359" i="1"/>
  <c r="AW491" i="1"/>
  <c r="AW459" i="1"/>
  <c r="AW1410" i="1"/>
  <c r="AW928" i="1"/>
  <c r="AW1222" i="1"/>
  <c r="AW333" i="1"/>
  <c r="AW471" i="1"/>
  <c r="AW663" i="1"/>
  <c r="AW850" i="1"/>
  <c r="AW246" i="1"/>
  <c r="AW410" i="1"/>
  <c r="AW664" i="1"/>
  <c r="AW1269" i="1"/>
  <c r="AW325" i="1"/>
  <c r="AW212" i="1"/>
  <c r="AW554" i="1"/>
  <c r="AW298" i="1"/>
  <c r="AW161" i="1"/>
  <c r="AW222" i="1"/>
  <c r="AW828" i="1"/>
  <c r="AW443" i="1"/>
  <c r="AW472" i="1"/>
  <c r="AW524" i="1"/>
  <c r="AW851" i="1"/>
  <c r="AW796" i="1"/>
  <c r="AW48" i="1"/>
  <c r="AW674" i="1"/>
  <c r="AW754" i="1"/>
  <c r="AW738" i="1"/>
  <c r="AW265" i="1"/>
  <c r="AW1288" i="1"/>
  <c r="AW235" i="1"/>
  <c r="AW206" i="1"/>
  <c r="AW6" i="1"/>
  <c r="AW1059" i="1"/>
  <c r="AW229" i="1"/>
  <c r="AW274" i="1"/>
  <c r="AW601" i="1"/>
  <c r="AW809" i="1"/>
  <c r="AW624" i="1"/>
  <c r="AW561" i="1"/>
  <c r="AW993" i="1"/>
  <c r="AW5" i="1"/>
  <c r="AW1013" i="1"/>
  <c r="AW133" i="1"/>
  <c r="AW113" i="1"/>
  <c r="AW124" i="1"/>
  <c r="AW93" i="1"/>
  <c r="AW1200" i="1"/>
  <c r="AW351" i="1"/>
  <c r="AW368" i="1"/>
  <c r="AW1001" i="1"/>
  <c r="AW1000" i="1"/>
  <c r="AW45" i="1"/>
  <c r="AW42" i="1"/>
  <c r="AW1174" i="1"/>
  <c r="AW177" i="1"/>
  <c r="AW205" i="1"/>
  <c r="AW910" i="1"/>
  <c r="AW1184" i="1"/>
  <c r="AW1323" i="1"/>
  <c r="AW47" i="1"/>
  <c r="AW16" i="1"/>
  <c r="AW620" i="1"/>
  <c r="AW411" i="1"/>
  <c r="AW108" i="1"/>
  <c r="AW474" i="1"/>
  <c r="AW529" i="1"/>
  <c r="AW224" i="1"/>
  <c r="AW383" i="1"/>
  <c r="AW635" i="1"/>
  <c r="AW166" i="1"/>
  <c r="AW408" i="1"/>
  <c r="AW658" i="1"/>
  <c r="AW628" i="1"/>
  <c r="AW90" i="1"/>
  <c r="AW626" i="1"/>
  <c r="AW254" i="1"/>
  <c r="AW135" i="1"/>
  <c r="AW618" i="1"/>
  <c r="AW455" i="1"/>
  <c r="AW356" i="1"/>
  <c r="AW253" i="1"/>
  <c r="AW1117" i="1"/>
  <c r="AW713" i="1"/>
  <c r="AW1335" i="1"/>
  <c r="AW742" i="1"/>
  <c r="AW175" i="1"/>
  <c r="AW673" i="1"/>
  <c r="AW407" i="1"/>
  <c r="AW270" i="1"/>
  <c r="AW535" i="1"/>
  <c r="AW969" i="1"/>
  <c r="AW105" i="1"/>
  <c r="AW562" i="1"/>
  <c r="AW1073" i="1"/>
  <c r="AW277" i="1"/>
  <c r="AW213" i="1"/>
  <c r="AW232" i="1"/>
  <c r="AW600" i="1"/>
  <c r="AW691" i="1"/>
  <c r="AW269" i="1"/>
  <c r="AW500" i="1"/>
  <c r="AW352" i="1"/>
  <c r="AW1199" i="1"/>
  <c r="AW219" i="1"/>
  <c r="AW1300" i="1"/>
  <c r="AW261" i="1"/>
  <c r="AW856" i="1"/>
  <c r="AW1142" i="1"/>
  <c r="AW611" i="1"/>
  <c r="AW373" i="1"/>
  <c r="AW1442" i="1"/>
  <c r="AW962" i="1"/>
  <c r="AW755" i="1"/>
  <c r="AW748" i="1"/>
  <c r="AW279" i="1"/>
  <c r="AW55" i="1"/>
  <c r="AW167" i="1"/>
  <c r="AW645" i="1"/>
  <c r="AW52" i="1"/>
  <c r="AW615" i="1"/>
  <c r="AW662" i="1"/>
  <c r="AW290" i="1"/>
  <c r="AW116" i="1"/>
  <c r="AW63" i="1"/>
  <c r="AW722" i="1"/>
  <c r="AW432" i="1"/>
  <c r="AW677" i="1"/>
  <c r="AW451" i="1"/>
  <c r="AW764" i="1"/>
  <c r="AW923" i="1"/>
  <c r="AW361" i="1"/>
  <c r="AW318" i="1"/>
  <c r="AW201" i="1"/>
  <c r="AW824" i="1"/>
  <c r="AW981" i="1"/>
  <c r="AW238" i="1"/>
  <c r="AW138" i="1"/>
  <c r="AW757" i="1"/>
  <c r="AW369" i="1"/>
  <c r="AW215" i="1"/>
  <c r="AW220" i="1"/>
  <c r="AW790" i="1"/>
  <c r="AW568" i="1"/>
  <c r="AW763" i="1"/>
  <c r="AW499" i="1"/>
  <c r="AW1307" i="1"/>
  <c r="AW846" i="1"/>
  <c r="AW1002" i="1"/>
  <c r="AW1350" i="1"/>
  <c r="AW688" i="1"/>
  <c r="AW815" i="1"/>
  <c r="AW267" i="1"/>
  <c r="AW292" i="1"/>
  <c r="AW1006" i="1"/>
  <c r="AW70" i="1"/>
  <c r="AW1421" i="1"/>
  <c r="AW1207" i="1"/>
  <c r="AW422" i="1"/>
  <c r="AW514" i="1"/>
  <c r="AW321" i="1"/>
  <c r="AW1196" i="1"/>
  <c r="AW1360" i="1"/>
  <c r="AW914" i="1"/>
  <c r="AW734" i="1"/>
  <c r="AW1186" i="1"/>
  <c r="AW548" i="1"/>
  <c r="AW520" i="1"/>
  <c r="AW67" i="1"/>
  <c r="AW163" i="1"/>
  <c r="AW19" i="1"/>
  <c r="AW401" i="1"/>
  <c r="AW272" i="1"/>
  <c r="AW1168" i="1"/>
  <c r="AW960" i="1"/>
  <c r="AW142" i="1"/>
  <c r="AW420" i="1"/>
  <c r="AW1390" i="1"/>
  <c r="AW810" i="1"/>
  <c r="AW1061" i="1"/>
  <c r="AW10" i="1"/>
  <c r="AW1120" i="1"/>
  <c r="AW655" i="1"/>
  <c r="AW80" i="1"/>
  <c r="AW716" i="1"/>
  <c r="AW679" i="1"/>
  <c r="AW612" i="1"/>
  <c r="AW590" i="1"/>
  <c r="AW3" i="1"/>
  <c r="AW1042" i="1"/>
  <c r="AW1426" i="1"/>
  <c r="AW565" i="1"/>
  <c r="AW707" i="1"/>
  <c r="AW907" i="1"/>
  <c r="AW119" i="1"/>
  <c r="AW444" i="1"/>
  <c r="AW493" i="1"/>
  <c r="AW450" i="1"/>
  <c r="AW483" i="1"/>
  <c r="AW348" i="1"/>
  <c r="AW1060" i="1"/>
  <c r="AW1347" i="1"/>
  <c r="AW845" i="1"/>
  <c r="AW145" i="1"/>
  <c r="AW239" i="1"/>
  <c r="AW1287" i="1"/>
  <c r="AW244" i="1"/>
  <c r="AW203" i="1"/>
  <c r="AW326" i="1"/>
  <c r="AW651" i="1"/>
  <c r="AW367" i="1"/>
  <c r="AW794" i="1"/>
  <c r="AW530" i="1"/>
  <c r="AW438" i="1"/>
  <c r="AW249" i="1"/>
  <c r="AW573" i="1"/>
  <c r="AW917" i="1"/>
  <c r="AW532" i="1"/>
  <c r="AW1080" i="1"/>
  <c r="AW852" i="1"/>
  <c r="AW551" i="1"/>
  <c r="AW1224" i="1"/>
  <c r="AW1225" i="1"/>
  <c r="AW496" i="1"/>
  <c r="AW1254" i="1"/>
  <c r="AW701" i="1"/>
  <c r="AW881" i="1"/>
  <c r="AW596" i="1"/>
  <c r="AW469" i="1"/>
  <c r="AW766" i="1"/>
  <c r="AW586" i="1"/>
  <c r="AW398" i="1"/>
  <c r="AW689" i="1"/>
  <c r="AW399" i="1"/>
  <c r="AW1062" i="1"/>
  <c r="AW1226" i="1"/>
  <c r="AW1228" i="1"/>
  <c r="AW705" i="1"/>
  <c r="AW94" i="1"/>
  <c r="AW428" i="1"/>
  <c r="AW908" i="1"/>
  <c r="AW492" i="1"/>
  <c r="AW461" i="1"/>
  <c r="AW456" i="1"/>
  <c r="AW35" i="1"/>
  <c r="AW111" i="1"/>
  <c r="AW478" i="1"/>
  <c r="AW859" i="1"/>
  <c r="AW449" i="1"/>
  <c r="AW1191" i="1"/>
  <c r="AW338" i="1"/>
  <c r="AW1190" i="1"/>
  <c r="AW1384" i="1"/>
  <c r="AW319" i="1"/>
  <c r="AW1420" i="1"/>
  <c r="AW1090" i="1"/>
  <c r="AW327" i="1"/>
  <c r="AW704" i="1"/>
  <c r="AW1255" i="1"/>
  <c r="AW178" i="1"/>
  <c r="AW647" i="1"/>
  <c r="AW709" i="1"/>
  <c r="AW126" i="1"/>
  <c r="AW692" i="1"/>
  <c r="AW598" i="1"/>
  <c r="AW922" i="1"/>
  <c r="AW931" i="1"/>
  <c r="AW150" i="1"/>
  <c r="AW525" i="1"/>
  <c r="AW117" i="1"/>
  <c r="AW317" i="1"/>
  <c r="AW849" i="1"/>
  <c r="AW1277" i="1"/>
  <c r="AW786" i="1"/>
  <c r="AW1385" i="1"/>
  <c r="AW547" i="1"/>
  <c r="AW735" i="1"/>
  <c r="AW400" i="1"/>
  <c r="AW375" i="1"/>
  <c r="AW307" i="1"/>
  <c r="AW186" i="1"/>
  <c r="AW278" i="1"/>
  <c r="AW825" i="1"/>
  <c r="AW1141" i="1"/>
  <c r="AW1011" i="1"/>
  <c r="AW54" i="1"/>
  <c r="AW756" i="1"/>
  <c r="AW207" i="1"/>
  <c r="AW357" i="1"/>
  <c r="AW217" i="1"/>
  <c r="AW324" i="1"/>
  <c r="AW273" i="1"/>
  <c r="AW285" i="1"/>
  <c r="AW581" i="1"/>
  <c r="AW901" i="1"/>
  <c r="AW940" i="1"/>
  <c r="AW996" i="1"/>
  <c r="AW550" i="1"/>
  <c r="AW109" i="1"/>
  <c r="AW1377" i="1"/>
  <c r="AW1328" i="1"/>
  <c r="AW593" i="1"/>
  <c r="AW1104" i="1"/>
  <c r="AW1084" i="1"/>
  <c r="AW823" i="1"/>
  <c r="AW1223" i="1"/>
  <c r="AW1194" i="1"/>
  <c r="AW933" i="1"/>
  <c r="AW1089" i="1"/>
  <c r="AW1099" i="1"/>
  <c r="AW417" i="1"/>
  <c r="AW1155" i="1"/>
  <c r="AW490" i="1"/>
  <c r="AW320" i="1"/>
  <c r="AW1443" i="1"/>
  <c r="AW1124" i="1"/>
  <c r="AW945" i="1"/>
  <c r="AW909" i="1"/>
  <c r="AW488" i="1"/>
  <c r="AW1336" i="1"/>
  <c r="AW773" i="1"/>
  <c r="AW1435" i="1"/>
  <c r="AW982" i="1"/>
  <c r="AW602" i="1"/>
  <c r="AW1067" i="1"/>
  <c r="AW858" i="1"/>
  <c r="AW394" i="1"/>
  <c r="AW1023" i="1"/>
  <c r="AW379" i="1"/>
  <c r="AW783" i="1"/>
  <c r="AW986" i="1"/>
  <c r="AW465" i="1"/>
  <c r="AW305" i="1"/>
  <c r="AW454" i="1"/>
  <c r="AW1441" i="1"/>
  <c r="AW81" i="1"/>
  <c r="AW564" i="1"/>
  <c r="AW192" i="1"/>
  <c r="AW921" i="1"/>
  <c r="AW517" i="1"/>
  <c r="AW918" i="1"/>
  <c r="AW616" i="1"/>
  <c r="AW1375" i="1"/>
  <c r="AW808" i="1"/>
  <c r="AW1203" i="1"/>
  <c r="AW34" i="1"/>
  <c r="AW1283" i="1"/>
  <c r="AW1472" i="1"/>
  <c r="AW1015" i="1"/>
  <c r="AW1192" i="1"/>
  <c r="AW595" i="1"/>
  <c r="AW870" i="1"/>
  <c r="AW789" i="1"/>
  <c r="AW584" i="1"/>
  <c r="AW1138" i="1"/>
  <c r="AW666" i="1"/>
  <c r="AW559" i="1"/>
  <c r="AW271" i="1"/>
  <c r="AW1461" i="1"/>
  <c r="AW719" i="1"/>
  <c r="AW886" i="1"/>
  <c r="AW956" i="1"/>
  <c r="AW266" i="1"/>
  <c r="AW1054" i="1"/>
  <c r="AW1436" i="1"/>
  <c r="AW609" i="1"/>
  <c r="AW782" i="1"/>
  <c r="AW1309" i="1"/>
  <c r="AW22" i="1"/>
  <c r="AW549" i="1"/>
  <c r="AW702" i="1"/>
  <c r="AW482" i="1"/>
  <c r="AW942" i="1"/>
  <c r="AW1081" i="1"/>
  <c r="AW840" i="1"/>
  <c r="AW527" i="1"/>
  <c r="AW855" i="1"/>
  <c r="AW1355" i="1"/>
  <c r="AW974" i="1"/>
  <c r="AW414" i="1"/>
  <c r="AW970" i="1"/>
  <c r="AW1221" i="1"/>
  <c r="AW1056" i="1"/>
  <c r="AW1100" i="1"/>
  <c r="AW668" i="1"/>
  <c r="AW457" i="1"/>
  <c r="AW231" i="1"/>
  <c r="AW778" i="1"/>
  <c r="AW826" i="1"/>
  <c r="AW431" i="1"/>
  <c r="AW1320" i="1"/>
  <c r="AW720" i="1"/>
  <c r="AW650" i="1"/>
  <c r="AW973" i="1"/>
  <c r="AW1227" i="1"/>
  <c r="AW932" i="1"/>
  <c r="AW1007" i="1"/>
  <c r="AW1280" i="1"/>
  <c r="AW780" i="1"/>
  <c r="AW631" i="1"/>
  <c r="AW798" i="1"/>
  <c r="AW787" i="1"/>
  <c r="AW619" i="1"/>
  <c r="AW772" i="1"/>
  <c r="AW180" i="1"/>
  <c r="AW392" i="1"/>
  <c r="AW123" i="1"/>
  <c r="AW1030" i="1"/>
  <c r="AW473" i="1"/>
  <c r="AW1424" i="1"/>
  <c r="AW102" i="1"/>
  <c r="AW726" i="1"/>
  <c r="AW136" i="1"/>
  <c r="AW1331" i="1"/>
  <c r="AW621" i="1"/>
  <c r="AW1281" i="1"/>
  <c r="AW144" i="1"/>
  <c r="AW657" i="1"/>
  <c r="AW769" i="1"/>
  <c r="AW774" i="1"/>
  <c r="AW342" i="1"/>
  <c r="AW1187" i="1"/>
  <c r="AW518" i="1"/>
  <c r="AW335" i="1"/>
  <c r="AW660" i="1"/>
  <c r="AW1344" i="1"/>
  <c r="AW776" i="1"/>
  <c r="AW1386" i="1"/>
  <c r="AW632" i="1"/>
  <c r="AW1425" i="1"/>
  <c r="AW506" i="1"/>
  <c r="AW130" i="1"/>
  <c r="AW11" i="1"/>
  <c r="AW1026" i="1"/>
  <c r="AW8" i="1"/>
  <c r="AW1374" i="1"/>
  <c r="AW503" i="1"/>
  <c r="AW1039" i="1"/>
  <c r="AW1247" i="1"/>
  <c r="AW301" i="1"/>
  <c r="AW234" i="1"/>
  <c r="AW88" i="1"/>
  <c r="AW1253" i="1"/>
  <c r="AW393" i="1"/>
  <c r="AW377" i="1"/>
  <c r="AW1369" i="1"/>
  <c r="AW771" i="1"/>
  <c r="AW198" i="1"/>
  <c r="AW397" i="1"/>
  <c r="AW625" i="1"/>
  <c r="AW1095" i="1"/>
  <c r="AW861" i="1"/>
  <c r="AW699" i="1"/>
  <c r="AW1031" i="1"/>
  <c r="AW971" i="1"/>
  <c r="AW308" i="1"/>
  <c r="AW987" i="1"/>
  <c r="AW669" i="1"/>
  <c r="AW46" i="1"/>
  <c r="AW1396" i="1"/>
  <c r="AW24" i="1"/>
  <c r="AW746" i="1"/>
  <c r="AW170" i="1"/>
  <c r="AW623" i="1"/>
  <c r="AW805" i="1"/>
  <c r="AW1127" i="1"/>
  <c r="AW531" i="1"/>
  <c r="AW791" i="1"/>
  <c r="AW1121" i="1"/>
  <c r="AW193" i="1"/>
  <c r="AW950" i="1"/>
  <c r="AW460" i="1"/>
  <c r="AW821" i="1"/>
  <c r="AW634" i="1"/>
  <c r="AW552" i="1"/>
  <c r="AW480" i="1"/>
  <c r="AW29" i="1"/>
  <c r="AW765" i="1"/>
  <c r="AW1005" i="1"/>
  <c r="AW961" i="1"/>
  <c r="AW328" i="1"/>
  <c r="AW1160" i="1"/>
  <c r="AW268" i="1"/>
  <c r="AW802" i="1"/>
  <c r="AW690" i="1"/>
  <c r="AW60" i="1"/>
  <c r="AW1405" i="1"/>
  <c r="AW466" i="1"/>
  <c r="AW717" i="1"/>
  <c r="AW323" i="1"/>
  <c r="AW544" i="1"/>
  <c r="AW1418" i="1"/>
  <c r="AW26" i="1"/>
  <c r="AW189" i="1"/>
  <c r="AW797" i="1"/>
  <c r="AW1371" i="1"/>
  <c r="AW330" i="1"/>
  <c r="AW884" i="1"/>
  <c r="AW31" i="1"/>
  <c r="AW1123" i="1"/>
  <c r="AW396" i="1"/>
  <c r="AW447" i="1"/>
  <c r="AW633" i="1"/>
  <c r="AW223" i="1"/>
  <c r="AW423" i="1"/>
  <c r="AW403" i="1"/>
  <c r="AW390" i="1"/>
  <c r="AW441" i="1"/>
  <c r="AW364" i="1"/>
  <c r="AW1010" i="1"/>
  <c r="AW571" i="1"/>
  <c r="AW792" i="1"/>
  <c r="AW1213" i="1"/>
  <c r="AW73" i="1"/>
  <c r="AW98" i="1"/>
  <c r="AW904" i="1"/>
  <c r="AW430" i="1"/>
  <c r="AW1027" i="1"/>
  <c r="AW853" i="1"/>
  <c r="AW169" i="1"/>
  <c r="AW929" i="1"/>
  <c r="AW346" i="1"/>
  <c r="AW429" i="1"/>
  <c r="AW882" i="1"/>
  <c r="AW706" i="1"/>
  <c r="AW1346" i="1"/>
  <c r="AW569" i="1"/>
  <c r="AW225" i="1"/>
  <c r="AW32" i="1"/>
  <c r="AW730" i="1"/>
  <c r="AW946" i="1"/>
  <c r="AW1353" i="1"/>
  <c r="AW999" i="1"/>
  <c r="AW181" i="1"/>
  <c r="AW436" i="1"/>
  <c r="AW251" i="1"/>
  <c r="AW729" i="1"/>
  <c r="AW834" i="1"/>
  <c r="AW1411" i="1"/>
  <c r="AW603" i="1"/>
  <c r="AW1260" i="1"/>
  <c r="AW604" i="1"/>
  <c r="AW951" i="1"/>
  <c r="AW353" i="1"/>
  <c r="AW17" i="1"/>
  <c r="AW1308" i="1"/>
  <c r="AW1105" i="1"/>
  <c r="AW1416" i="1"/>
  <c r="AW172" i="1"/>
  <c r="AW95" i="1"/>
  <c r="AW995" i="1"/>
  <c r="AW991" i="1"/>
  <c r="AW646" i="1"/>
  <c r="AW334" i="1"/>
  <c r="AW354" i="1"/>
  <c r="AW159" i="1"/>
  <c r="AW1057" i="1"/>
  <c r="AW837" i="1"/>
  <c r="AW1097" i="1"/>
  <c r="AW541" i="1"/>
  <c r="AW221" i="1"/>
  <c r="AW1082" i="1"/>
  <c r="AW1016" i="1"/>
  <c r="AW507" i="1"/>
  <c r="AW388" i="1"/>
  <c r="AW1469" i="1"/>
  <c r="AW1169" i="1"/>
  <c r="AW597" i="1"/>
  <c r="AW1240" i="1"/>
  <c r="AW195" i="1"/>
  <c r="AW1201" i="1"/>
  <c r="AW1324" i="1"/>
  <c r="AW1325" i="1"/>
  <c r="AW644" i="1"/>
  <c r="AW1289" i="1"/>
  <c r="AW1293" i="1"/>
  <c r="AW56" i="1"/>
  <c r="AW804" i="1"/>
  <c r="AW502" i="1"/>
  <c r="AW613" i="1"/>
  <c r="AW185" i="1"/>
  <c r="AW906" i="1"/>
  <c r="AW85" i="1"/>
  <c r="AW297" i="1"/>
  <c r="AW1118" i="1"/>
  <c r="AW1139" i="1"/>
  <c r="AW1284" i="1"/>
  <c r="AW591" i="1"/>
  <c r="AW1153" i="1"/>
  <c r="AW785" i="1"/>
  <c r="AW51" i="1"/>
  <c r="AW728" i="1"/>
  <c r="AW1475" i="1"/>
  <c r="AW501" i="1"/>
  <c r="AW40" i="1"/>
  <c r="AW599" i="1"/>
  <c r="AW382" i="1"/>
  <c r="AW572" i="1"/>
  <c r="AW1366" i="1"/>
  <c r="AW943" i="1"/>
  <c r="AW1372" i="1"/>
  <c r="AW985" i="1"/>
  <c r="AW184" i="1"/>
  <c r="AW287" i="1"/>
  <c r="AW1251" i="1"/>
  <c r="AW141" i="1"/>
  <c r="AW1115" i="1"/>
  <c r="AW1403" i="1"/>
  <c r="AW1462" i="1"/>
  <c r="AW339" i="1"/>
  <c r="AW1085" i="1"/>
  <c r="AW827" i="1"/>
  <c r="AW811" i="1"/>
  <c r="AW957" i="1"/>
  <c r="AW1028" i="1"/>
  <c r="AW1407" i="1"/>
  <c r="AW58" i="1"/>
  <c r="AW700" i="1"/>
  <c r="AW896" i="1"/>
  <c r="AW1220" i="1"/>
  <c r="AW1370" i="1"/>
  <c r="AW1296" i="1"/>
  <c r="AW355" i="1"/>
  <c r="AW758" i="1"/>
  <c r="AW630" i="1"/>
  <c r="AW806" i="1"/>
  <c r="AW1285" i="1"/>
  <c r="AW866" i="1"/>
  <c r="AW876" i="1"/>
  <c r="AW1437" i="1"/>
  <c r="AW1438" i="1"/>
  <c r="AW87" i="1"/>
  <c r="AW592" i="1"/>
  <c r="AW262" i="1"/>
  <c r="AW759" i="1"/>
  <c r="AW1459" i="1"/>
  <c r="AW865" i="1"/>
  <c r="AW990" i="1"/>
  <c r="AW819" i="1"/>
  <c r="AW245" i="1"/>
  <c r="AW1457" i="1"/>
  <c r="AW1305" i="1"/>
  <c r="AW739" i="1"/>
  <c r="AW894" i="1"/>
  <c r="AW1177" i="1"/>
  <c r="AW337" i="1"/>
  <c r="AW1432" i="1"/>
  <c r="AW1258" i="1"/>
  <c r="AW753" i="1"/>
  <c r="AW867" i="1"/>
  <c r="AW23" i="1"/>
  <c r="AW1137" i="1"/>
  <c r="AW38" i="1"/>
  <c r="AW998" i="1"/>
  <c r="AW1132" i="1"/>
  <c r="AW284" i="1"/>
  <c r="AW96" i="1"/>
  <c r="AW930" i="1"/>
  <c r="AW983" i="1"/>
  <c r="AW1278" i="1"/>
  <c r="AW915" i="1"/>
  <c r="AW1412" i="1"/>
  <c r="AW1106" i="1"/>
  <c r="AW1431" i="1"/>
  <c r="AW1383" i="1"/>
  <c r="AW263" i="1"/>
  <c r="AW413" i="1"/>
  <c r="AW641" i="1"/>
  <c r="AW463" i="1"/>
  <c r="AW585" i="1"/>
  <c r="AW1164" i="1"/>
  <c r="AW1417" i="1"/>
  <c r="AW656" i="1"/>
  <c r="AW190" i="1"/>
  <c r="AW1219" i="1"/>
  <c r="AW1378" i="1"/>
  <c r="AW680" i="1"/>
  <c r="AW1094" i="1"/>
  <c r="AW497" i="1"/>
  <c r="AW1234" i="1"/>
  <c r="AW770" i="1"/>
  <c r="AW1276" i="1"/>
  <c r="AW953" i="1"/>
  <c r="AW1342" i="1"/>
  <c r="AW784" i="1"/>
  <c r="AW405" i="1"/>
  <c r="AW523" i="1"/>
  <c r="AW839" i="1"/>
  <c r="AW131" i="1"/>
  <c r="AW629" i="1"/>
  <c r="AW1087" i="1"/>
  <c r="AW610" i="1"/>
  <c r="AW875" i="1"/>
  <c r="AW678" i="1"/>
  <c r="AW1183" i="1"/>
  <c r="AW958" i="1"/>
  <c r="AW1306" i="1"/>
  <c r="AW891" i="1"/>
  <c r="AW1448" i="1"/>
  <c r="AW879" i="1"/>
  <c r="AW1356" i="1"/>
  <c r="AW1158" i="1"/>
  <c r="AW1453" i="1"/>
  <c r="AW838" i="1"/>
  <c r="AW1440" i="1"/>
  <c r="AW553" i="1"/>
  <c r="AW1252" i="1"/>
  <c r="AW304" i="1"/>
  <c r="AW1076" i="1"/>
  <c r="AW1391" i="1"/>
  <c r="AW481" i="1"/>
  <c r="AW1033" i="1"/>
  <c r="AW781" i="1"/>
  <c r="AW1368" i="1"/>
  <c r="AW1467" i="1"/>
  <c r="AW1161" i="1"/>
  <c r="AW418" i="1"/>
  <c r="AW912" i="1"/>
  <c r="AW1113" i="1"/>
  <c r="AW66" i="1"/>
  <c r="AW899" i="1"/>
  <c r="AW1257" i="1"/>
  <c r="AW1004" i="1"/>
  <c r="AW751" i="1"/>
  <c r="AW863" i="1"/>
  <c r="AW227" i="1"/>
  <c r="AW259" i="1"/>
  <c r="AW1206" i="1"/>
  <c r="AW153" i="1"/>
  <c r="AW1271" i="1"/>
  <c r="AW237" i="1"/>
  <c r="AW275" i="1"/>
  <c r="AW322" i="1"/>
  <c r="AW1381" i="1"/>
  <c r="AW1322" i="1"/>
  <c r="AW627" i="1"/>
  <c r="AW372" i="1"/>
  <c r="AW1317" i="1"/>
  <c r="AW818" i="1"/>
  <c r="AW89" i="1"/>
  <c r="AW280" i="1"/>
  <c r="AW639" i="1"/>
  <c r="AW1152" i="1"/>
  <c r="AW843" i="1"/>
  <c r="AW649" i="1"/>
  <c r="AW1086" i="1"/>
  <c r="AW1242" i="1"/>
  <c r="AW72" i="1"/>
  <c r="AW1017" i="1"/>
  <c r="AW1150" i="1"/>
  <c r="AW1147" i="1"/>
  <c r="AW994" i="1"/>
  <c r="AW1093" i="1"/>
  <c r="AW980" i="1"/>
  <c r="AW927" i="1"/>
  <c r="AW1470" i="1"/>
  <c r="AW902" i="1"/>
  <c r="AW1406" i="1"/>
  <c r="AW409" i="1"/>
  <c r="AW1205" i="1"/>
  <c r="AW1433" i="1"/>
  <c r="AW412" i="1"/>
  <c r="AW211" i="1"/>
  <c r="AW1249" i="1"/>
  <c r="AW1055" i="1"/>
  <c r="AW299" i="1"/>
  <c r="AW1159" i="1"/>
  <c r="AW733" i="1"/>
  <c r="AW1068" i="1"/>
  <c r="AW495" i="1"/>
  <c r="AW1455" i="1"/>
  <c r="AW979" i="1"/>
  <c r="AW889" i="1"/>
  <c r="AW1379" i="1"/>
  <c r="AW210" i="1"/>
  <c r="AW1215" i="1"/>
  <c r="AW1020" i="1"/>
  <c r="AW832" i="1"/>
  <c r="AW893" i="1"/>
  <c r="AW1126" i="1"/>
  <c r="AW314" i="1"/>
  <c r="AW1156" i="1"/>
  <c r="AW1075" i="1"/>
  <c r="AW288" i="1"/>
  <c r="AW1074" i="1"/>
  <c r="AW1083" i="1"/>
  <c r="AW1297" i="1"/>
  <c r="AW380" i="1"/>
  <c r="AW1053" i="1"/>
  <c r="AW898" i="1"/>
  <c r="AW1101" i="1"/>
  <c r="AW1427" i="1"/>
  <c r="AW1107" i="1"/>
  <c r="AW20" i="1"/>
  <c r="AW1148" i="1"/>
  <c r="AW788" i="1"/>
  <c r="AW1233" i="1"/>
  <c r="AW1262" i="1"/>
  <c r="AW291" i="1"/>
  <c r="AW385" i="1"/>
  <c r="AW1382" i="1"/>
  <c r="AW721" i="1"/>
  <c r="AW614" i="1"/>
  <c r="AW294" i="1"/>
  <c r="AW1429" i="1"/>
  <c r="AW1035" i="1"/>
  <c r="AW1154" i="1"/>
  <c r="AW1465" i="1"/>
  <c r="AW1237" i="1"/>
  <c r="AW1312" i="1"/>
  <c r="AW1175" i="1"/>
  <c r="AW1091" i="1"/>
  <c r="AW1279" i="1"/>
  <c r="AW732" i="1"/>
  <c r="AW1447" i="1"/>
  <c r="AW15" i="1"/>
  <c r="AW1454" i="1"/>
  <c r="AW1245" i="1"/>
  <c r="AW1021" i="1"/>
  <c r="AW1204" i="1"/>
  <c r="AW860" i="1"/>
  <c r="AW887" i="1"/>
  <c r="AW1129" i="1"/>
  <c r="AW1399" i="1"/>
  <c r="AW1389" i="1"/>
  <c r="AW1264" i="1"/>
  <c r="AW1286" i="1"/>
  <c r="AW479" i="1"/>
  <c r="AW947" i="1"/>
  <c r="AW1409" i="1"/>
  <c r="AY1409" i="1" s="1"/>
  <c r="BA1409" i="1" s="1"/>
  <c r="AW926" i="1"/>
  <c r="AW1037" i="1"/>
  <c r="AW1326" i="1"/>
  <c r="AW258" i="1"/>
  <c r="AW196" i="1"/>
  <c r="AW862" i="1"/>
  <c r="AW1217" i="1"/>
  <c r="AW149" i="1"/>
  <c r="AW1334" i="1"/>
  <c r="AW1402" i="1"/>
  <c r="AW1349" i="1"/>
  <c r="AW1032" i="1"/>
  <c r="AW1444" i="1"/>
  <c r="AW1176" i="1"/>
  <c r="AY1176" i="1" s="1"/>
  <c r="BA1176" i="1" s="1"/>
  <c r="AW452" i="1"/>
  <c r="AW378" i="1"/>
  <c r="AW570" i="1"/>
  <c r="AW775" i="1"/>
  <c r="AW187" i="1"/>
  <c r="AW557" i="1"/>
  <c r="AW847" i="1"/>
  <c r="AW1165" i="1"/>
  <c r="AW1022" i="1"/>
  <c r="AW857" i="1"/>
  <c r="AW68" i="1"/>
  <c r="AW92" i="1"/>
  <c r="AW761" i="1"/>
  <c r="AW1248" i="1"/>
  <c r="AY1248" i="1" s="1"/>
  <c r="BA1248" i="1" s="1"/>
  <c r="AW1193" i="1"/>
  <c r="AW1311" i="1"/>
  <c r="AW168" i="1"/>
  <c r="AW984" i="1"/>
  <c r="AW59" i="1"/>
  <c r="AW1404" i="1"/>
  <c r="AW1214" i="1"/>
  <c r="AW959" i="1"/>
  <c r="AW310" i="1"/>
  <c r="AW1468" i="1"/>
  <c r="AW1078" i="1"/>
  <c r="AW1088" i="1"/>
  <c r="AW968" i="1"/>
  <c r="AW1392" i="1"/>
  <c r="AY1392" i="1" s="1"/>
  <c r="BA1392" i="1" s="1"/>
  <c r="AW1122" i="1"/>
  <c r="AW1318" i="1"/>
  <c r="AW384" i="1"/>
  <c r="AW1128" i="1"/>
  <c r="AW966" i="1"/>
  <c r="AW888" i="1"/>
  <c r="AW567" i="1"/>
  <c r="AW79" i="1"/>
  <c r="AW1197" i="1"/>
  <c r="AW1195" i="1"/>
  <c r="AW1314" i="1"/>
  <c r="AW1182" i="1"/>
  <c r="AW137" i="1"/>
  <c r="AW1304" i="1"/>
  <c r="AY1304" i="1" s="1"/>
  <c r="BA1304" i="1" s="1"/>
  <c r="AW577" i="1"/>
  <c r="AW948" i="1"/>
  <c r="AW1361" i="1"/>
  <c r="AW1466" i="1"/>
  <c r="AW1130" i="1"/>
  <c r="AW302" i="1"/>
  <c r="AW1450" i="1"/>
  <c r="AW897" i="1"/>
  <c r="AW890" i="1"/>
  <c r="AW1246" i="1"/>
  <c r="AW877" i="1"/>
  <c r="AW1244" i="1"/>
  <c r="AW1071" i="1"/>
  <c r="AW1333" i="1"/>
  <c r="AY1333" i="1" s="1"/>
  <c r="BA1333" i="1" s="1"/>
  <c r="AW1171" i="1"/>
  <c r="AW486" i="1"/>
  <c r="AW516" i="1"/>
  <c r="AW1189" i="1"/>
  <c r="AW816" i="1"/>
  <c r="AW1398" i="1"/>
  <c r="AW989" i="1"/>
  <c r="AW820" i="1"/>
  <c r="AW1439" i="1"/>
  <c r="AW972" i="1"/>
  <c r="AW1024" i="1"/>
  <c r="AW715" i="1"/>
  <c r="AW1157" i="1"/>
  <c r="AW1380" i="1"/>
  <c r="AY1380" i="1" s="1"/>
  <c r="BA1380" i="1" s="1"/>
  <c r="AW637" i="1"/>
  <c r="AW1414" i="1"/>
  <c r="AW1229" i="1"/>
  <c r="AW1180" i="1"/>
  <c r="AW1181" i="1"/>
  <c r="AW1339" i="1"/>
  <c r="AW1302" i="1"/>
  <c r="AW1256" i="1"/>
  <c r="AW1452" i="1"/>
  <c r="AW1218" i="1"/>
  <c r="AW250" i="1"/>
  <c r="AW725" i="1"/>
  <c r="AW768" i="1"/>
  <c r="AW445" i="1"/>
  <c r="AW1162" i="1"/>
  <c r="AW489" i="1"/>
  <c r="AW1376" i="1"/>
  <c r="AW1332" i="1"/>
  <c r="AW1198" i="1"/>
  <c r="AW132" i="1"/>
  <c r="AW1135" i="1"/>
  <c r="AW1367" i="1"/>
  <c r="AW622" i="1"/>
  <c r="AW174" i="1"/>
  <c r="AW439" i="1"/>
  <c r="AW349" i="1"/>
  <c r="AW1230" i="1"/>
  <c r="AW476" i="1"/>
  <c r="AW1400" i="1"/>
  <c r="AW543" i="1"/>
  <c r="AW1338" i="1"/>
  <c r="AW743" i="1"/>
  <c r="AW903" i="1"/>
  <c r="AW50" i="1"/>
  <c r="AW653" i="1"/>
  <c r="AW440" i="1"/>
  <c r="AW1423" i="1"/>
  <c r="AW606" i="1"/>
  <c r="AW992" i="1"/>
  <c r="AW935" i="1"/>
  <c r="AW104" i="1"/>
  <c r="AW1446" i="1"/>
  <c r="AY1446" i="1" s="1"/>
  <c r="BA1446" i="1" s="1"/>
  <c r="AW118" i="1"/>
  <c r="AW528" i="1"/>
  <c r="AW1036" i="1"/>
  <c r="AW1310" i="1"/>
  <c r="AW978" i="1"/>
  <c r="AW1072" i="1"/>
  <c r="AW1166" i="1"/>
  <c r="AW216" i="1"/>
  <c r="AW226" i="1"/>
  <c r="AW1212" i="1"/>
  <c r="AW260" i="1"/>
  <c r="AW587" i="1"/>
  <c r="AW1351" i="1"/>
  <c r="AW693" i="1"/>
  <c r="AW164" i="1"/>
  <c r="AW1388" i="1"/>
  <c r="AW801" i="1"/>
  <c r="AW442" i="1"/>
  <c r="AW687" i="1"/>
  <c r="AW236" i="1"/>
  <c r="AW1299" i="1"/>
  <c r="AW1179" i="1"/>
  <c r="AW642" i="1"/>
  <c r="AW1131" i="1"/>
  <c r="AW162" i="1"/>
  <c r="AW69" i="1"/>
  <c r="AW1273" i="1"/>
  <c r="AW883" i="1"/>
  <c r="AY883" i="1" s="1"/>
  <c r="BA883" i="1" s="1"/>
  <c r="AW1063" i="1"/>
  <c r="AW57" i="1"/>
  <c r="AW830" i="1"/>
  <c r="AW120" i="1"/>
  <c r="AW1268" i="1"/>
  <c r="AW1348" i="1"/>
  <c r="AW1231" i="1"/>
  <c r="AW295" i="1"/>
  <c r="AW511" i="1"/>
  <c r="AW1292" i="1"/>
  <c r="AW100" i="1"/>
  <c r="AW1321" i="1"/>
  <c r="AW1267" i="1"/>
  <c r="AW344" i="1"/>
  <c r="AW360" i="1"/>
  <c r="AW387" i="1"/>
  <c r="AW741" i="1"/>
  <c r="AW1110" i="1"/>
  <c r="AW583" i="1"/>
  <c r="AW1151" i="1"/>
  <c r="AW1018" i="1"/>
  <c r="AW1077" i="1"/>
  <c r="AW1208" i="1"/>
  <c r="AW916" i="1"/>
  <c r="AW1108" i="1"/>
  <c r="AW1111" i="1"/>
  <c r="AW936" i="1"/>
  <c r="AW1173" i="1"/>
  <c r="AY1173" i="1" s="1"/>
  <c r="BA1173" i="1" s="1"/>
  <c r="AW1109" i="1"/>
  <c r="AW694" i="1"/>
  <c r="AW522" i="1"/>
  <c r="AW833" i="1"/>
  <c r="AW963" i="1"/>
  <c r="AW39" i="1"/>
  <c r="AW1354" i="1"/>
  <c r="AW868" i="1"/>
  <c r="AW1133" i="1"/>
  <c r="AW939" i="1"/>
  <c r="AW954" i="1"/>
  <c r="AW1343" i="1"/>
  <c r="AW740" i="1"/>
  <c r="AW256" i="1"/>
  <c r="AW558" i="1"/>
  <c r="AW122" i="1"/>
  <c r="AW949" i="1"/>
  <c r="AW1463" i="1"/>
  <c r="AW566" i="1"/>
  <c r="AW661" i="1"/>
  <c r="AW799" i="1"/>
  <c r="AW197" i="1"/>
  <c r="AW74" i="1"/>
  <c r="AW760" i="1"/>
  <c r="AW155" i="1"/>
  <c r="AW842" i="1"/>
  <c r="AW1315" i="1"/>
  <c r="AW1236" i="1"/>
  <c r="AY1236" i="1" s="1"/>
  <c r="BA1236" i="1" s="1"/>
  <c r="AW762" i="1"/>
  <c r="AW718" i="1"/>
  <c r="AW880" i="1"/>
  <c r="AW1066" i="1"/>
  <c r="AW1134" i="1"/>
  <c r="AW1098" i="1"/>
  <c r="AW498" i="1"/>
  <c r="AW534" i="1"/>
  <c r="AW350" i="1"/>
  <c r="AW608" i="1"/>
  <c r="AW381" i="1"/>
  <c r="AW293" i="1"/>
  <c r="AW955" i="1"/>
  <c r="AW836" i="1"/>
  <c r="AY836" i="1" s="1"/>
  <c r="BA836" i="1" s="1"/>
  <c r="AW421" i="1"/>
  <c r="AW402" i="1"/>
  <c r="AW938" i="1"/>
  <c r="AW200" i="1"/>
  <c r="AW895" i="1"/>
  <c r="AW147" i="1"/>
  <c r="AW1038" i="1"/>
  <c r="AW1473" i="1"/>
  <c r="AW336" i="1"/>
  <c r="AW1397" i="1"/>
  <c r="AW817" i="1"/>
  <c r="AW589" i="1"/>
  <c r="AW1102" i="1"/>
  <c r="AW1460" i="1"/>
  <c r="AY1460" i="1" s="1"/>
  <c r="BA1460" i="1" s="1"/>
  <c r="AW1145" i="1"/>
  <c r="AW1471" i="1"/>
  <c r="AW1040" i="1"/>
  <c r="AW944" i="1"/>
  <c r="AW803" i="1"/>
  <c r="AW1019" i="1"/>
  <c r="AW1144" i="1"/>
  <c r="AW183" i="1"/>
  <c r="AW1259" i="1"/>
  <c r="AW1387" i="1"/>
  <c r="AW1058" i="1"/>
  <c r="AW878" i="1"/>
  <c r="AW1327" i="1"/>
  <c r="AW965" i="1"/>
  <c r="AY965" i="1" s="1"/>
  <c r="BA965" i="1" s="1"/>
  <c r="AW1119" i="1"/>
  <c r="AW1243" i="1"/>
  <c r="AW1474" i="1"/>
  <c r="AW1146" i="1"/>
  <c r="AW329" i="1"/>
  <c r="AW426" i="1"/>
  <c r="AW1282" i="1"/>
  <c r="AW453" i="1"/>
  <c r="AW659" i="1"/>
  <c r="AW1034" i="1"/>
  <c r="AW257" i="1"/>
  <c r="AW1266" i="1"/>
  <c r="AW1114" i="1"/>
  <c r="AW306" i="1"/>
  <c r="AW578" i="1"/>
  <c r="AW230" i="1"/>
  <c r="AW1167" i="1"/>
  <c r="AW1232" i="1"/>
  <c r="AW1408" i="1"/>
  <c r="AW404" i="1"/>
  <c r="AW911" i="1"/>
  <c r="AW873" i="1"/>
  <c r="AW967" i="1"/>
  <c r="AW1434" i="1"/>
  <c r="AW976" i="1"/>
  <c r="AW675" i="1"/>
  <c r="AW1464" i="1"/>
  <c r="AW107" i="1"/>
  <c r="AW537" i="1"/>
  <c r="AW767" i="1"/>
  <c r="AW1316" i="1"/>
  <c r="AW341" i="1"/>
  <c r="AW703" i="1"/>
  <c r="AW831" i="1"/>
  <c r="AW813" i="1"/>
  <c r="AW1319" i="1"/>
  <c r="AW937" i="1"/>
  <c r="AW648" i="1"/>
  <c r="AW934" i="1"/>
  <c r="AW1202" i="1"/>
  <c r="AW1211" i="1"/>
  <c r="AW513" i="1"/>
  <c r="AW1451" i="1"/>
  <c r="AW580" i="1"/>
  <c r="AW1178" i="1"/>
  <c r="AW1422" i="1"/>
  <c r="AW1358" i="1"/>
  <c r="AW281" i="1"/>
  <c r="AW594" i="1"/>
  <c r="AW872" i="1"/>
  <c r="AW1362" i="1"/>
  <c r="AW841" i="1"/>
  <c r="AW1337" i="1"/>
  <c r="AW686" i="1"/>
  <c r="AW747" i="1"/>
  <c r="AW424" i="1"/>
  <c r="AW146" i="1"/>
  <c r="AW636" i="1"/>
  <c r="AX1052" i="1"/>
  <c r="AW1052" i="1"/>
  <c r="C7" i="6"/>
  <c r="C6" i="6"/>
  <c r="AY343" i="7" l="1"/>
  <c r="BA343" i="7" s="1"/>
  <c r="AY228" i="7"/>
  <c r="BA228" i="7" s="1"/>
  <c r="AY384" i="7"/>
  <c r="BA384" i="7" s="1"/>
  <c r="AY352" i="7"/>
  <c r="BA352" i="7" s="1"/>
  <c r="AY1261" i="7"/>
  <c r="BA1261" i="7" s="1"/>
  <c r="AY947" i="7"/>
  <c r="BA947" i="7" s="1"/>
  <c r="AY242" i="7"/>
  <c r="BA242" i="7" s="1"/>
  <c r="AY597" i="7"/>
  <c r="BA597" i="7" s="1"/>
  <c r="AY601" i="7"/>
  <c r="BA601" i="7" s="1"/>
  <c r="AY316" i="7"/>
  <c r="BA316" i="7" s="1"/>
  <c r="AY511" i="7"/>
  <c r="BA511" i="7" s="1"/>
  <c r="AY1327" i="7"/>
  <c r="BA1327" i="7" s="1"/>
  <c r="AY151" i="7"/>
  <c r="BA151" i="7" s="1"/>
  <c r="AY875" i="7"/>
  <c r="BA875" i="7" s="1"/>
  <c r="AY766" i="7"/>
  <c r="BA766" i="7" s="1"/>
  <c r="AY613" i="7"/>
  <c r="BA613" i="7" s="1"/>
  <c r="AY518" i="7"/>
  <c r="BA518" i="7" s="1"/>
  <c r="AY630" i="7"/>
  <c r="BA630" i="7" s="1"/>
  <c r="AY81" i="7"/>
  <c r="BA81" i="7" s="1"/>
  <c r="AY542" i="7"/>
  <c r="BA542" i="7" s="1"/>
  <c r="AY254" i="7"/>
  <c r="BA254" i="7" s="1"/>
  <c r="AY1002" i="7"/>
  <c r="BA1002" i="7" s="1"/>
  <c r="AY676" i="7"/>
  <c r="BA676" i="7" s="1"/>
  <c r="AY1473" i="7"/>
  <c r="BA1473" i="7" s="1"/>
  <c r="AY655" i="7"/>
  <c r="BA655" i="7" s="1"/>
  <c r="AY1166" i="7"/>
  <c r="BA1166" i="7" s="1"/>
  <c r="AY913" i="7"/>
  <c r="BA913" i="7" s="1"/>
  <c r="AY462" i="7"/>
  <c r="BA462" i="7" s="1"/>
  <c r="AY568" i="7"/>
  <c r="BA568" i="7" s="1"/>
  <c r="AY437" i="7"/>
  <c r="BA437" i="7" s="1"/>
  <c r="AY398" i="7"/>
  <c r="BA398" i="7" s="1"/>
  <c r="AY1398" i="7"/>
  <c r="BA1398" i="7" s="1"/>
  <c r="AY493" i="7"/>
  <c r="BA493" i="7" s="1"/>
  <c r="AY1343" i="7"/>
  <c r="BA1343" i="7" s="1"/>
  <c r="AY962" i="7"/>
  <c r="BA962" i="7" s="1"/>
  <c r="AY1158" i="7"/>
  <c r="BA1158" i="7" s="1"/>
  <c r="AY40" i="7"/>
  <c r="BA40" i="7" s="1"/>
  <c r="AY719" i="7"/>
  <c r="BA719" i="7" s="1"/>
  <c r="AY898" i="7"/>
  <c r="BA898" i="7" s="1"/>
  <c r="AY1239" i="7"/>
  <c r="BA1239" i="7" s="1"/>
  <c r="AY507" i="7"/>
  <c r="BA507" i="7" s="1"/>
  <c r="AY1377" i="7"/>
  <c r="BA1377" i="7" s="1"/>
  <c r="AY406" i="7"/>
  <c r="BA406" i="7" s="1"/>
  <c r="AY325" i="7"/>
  <c r="BA325" i="7" s="1"/>
  <c r="AY1033" i="7"/>
  <c r="BA1033" i="7" s="1"/>
  <c r="AY933" i="7"/>
  <c r="BA933" i="7" s="1"/>
  <c r="AY372" i="7"/>
  <c r="BA372" i="7" s="1"/>
  <c r="AY1284" i="7"/>
  <c r="BA1284" i="7" s="1"/>
  <c r="AY1369" i="7"/>
  <c r="BA1369" i="7" s="1"/>
  <c r="AY119" i="7"/>
  <c r="BA119" i="7" s="1"/>
  <c r="AY924" i="7"/>
  <c r="BA924" i="7" s="1"/>
  <c r="AY887" i="7"/>
  <c r="BA887" i="7" s="1"/>
  <c r="AY136" i="7"/>
  <c r="BA136" i="7" s="1"/>
  <c r="AY809" i="7"/>
  <c r="BA809" i="7" s="1"/>
  <c r="AY1040" i="7"/>
  <c r="BA1040" i="7" s="1"/>
  <c r="AY1064" i="7"/>
  <c r="BA1064" i="7" s="1"/>
  <c r="AY958" i="7"/>
  <c r="BA958" i="7" s="1"/>
  <c r="AY1192" i="7"/>
  <c r="BA1192" i="7" s="1"/>
  <c r="AY336" i="7"/>
  <c r="BA336" i="7" s="1"/>
  <c r="AY431" i="7"/>
  <c r="BA431" i="7" s="1"/>
  <c r="AY642" i="7"/>
  <c r="BA642" i="7" s="1"/>
  <c r="AY163" i="7"/>
  <c r="BA163" i="7" s="1"/>
  <c r="AY1347" i="7"/>
  <c r="BA1347" i="7" s="1"/>
  <c r="AY759" i="7"/>
  <c r="BA759" i="7" s="1"/>
  <c r="AY1441" i="7"/>
  <c r="BA1441" i="7" s="1"/>
  <c r="AY1272" i="7"/>
  <c r="BA1272" i="7" s="1"/>
  <c r="AY1332" i="7"/>
  <c r="BA1332" i="7" s="1"/>
  <c r="AY1244" i="7"/>
  <c r="BA1244" i="7" s="1"/>
  <c r="AY1456" i="7"/>
  <c r="BA1456" i="7" s="1"/>
  <c r="AY1269" i="7"/>
  <c r="BA1269" i="7" s="1"/>
  <c r="AY1270" i="7"/>
  <c r="BA1270" i="7" s="1"/>
  <c r="AY710" i="7"/>
  <c r="BA710" i="7" s="1"/>
  <c r="AY792" i="7"/>
  <c r="BA792" i="7" s="1"/>
  <c r="AY840" i="7"/>
  <c r="BA840" i="7" s="1"/>
  <c r="AY884" i="7"/>
  <c r="BA884" i="7" s="1"/>
  <c r="AY1129" i="7"/>
  <c r="BA1129" i="7" s="1"/>
  <c r="AY604" i="7"/>
  <c r="BA604" i="7" s="1"/>
  <c r="AY850" i="7"/>
  <c r="BA850" i="7" s="1"/>
  <c r="AY894" i="7"/>
  <c r="BA894" i="7" s="1"/>
  <c r="AY810" i="7"/>
  <c r="BA810" i="7" s="1"/>
  <c r="AY1231" i="7"/>
  <c r="BA1231" i="7" s="1"/>
  <c r="AY215" i="7"/>
  <c r="BA215" i="7" s="1"/>
  <c r="AY1202" i="7"/>
  <c r="BA1202" i="7" s="1"/>
  <c r="AY646" i="7"/>
  <c r="BA646" i="7" s="1"/>
  <c r="AY1216" i="7"/>
  <c r="BA1216" i="7" s="1"/>
  <c r="AY1413" i="7"/>
  <c r="BA1413" i="7" s="1"/>
  <c r="AY1079" i="7"/>
  <c r="BA1079" i="7" s="1"/>
  <c r="AY926" i="7"/>
  <c r="BA926" i="7" s="1"/>
  <c r="AY972" i="7"/>
  <c r="BA972" i="7" s="1"/>
  <c r="AY857" i="7"/>
  <c r="BA857" i="7" s="1"/>
  <c r="AY79" i="7"/>
  <c r="BA79" i="7" s="1"/>
  <c r="AY400" i="7"/>
  <c r="BA400" i="7" s="1"/>
  <c r="AY525" i="7"/>
  <c r="BA525" i="7" s="1"/>
  <c r="AY447" i="7"/>
  <c r="BA447" i="7" s="1"/>
  <c r="AY1457" i="7"/>
  <c r="BA1457" i="7" s="1"/>
  <c r="AY695" i="7"/>
  <c r="BA695" i="7" s="1"/>
  <c r="AY1025" i="7"/>
  <c r="BA1025" i="7" s="1"/>
  <c r="AY770" i="7"/>
  <c r="BA770" i="7" s="1"/>
  <c r="AY1248" i="7"/>
  <c r="BA1248" i="7" s="1"/>
  <c r="AY747" i="7"/>
  <c r="BA747" i="7" s="1"/>
  <c r="AY1213" i="7"/>
  <c r="BA1213" i="7" s="1"/>
  <c r="AY1242" i="7"/>
  <c r="BA1242" i="7" s="1"/>
  <c r="AY742" i="7"/>
  <c r="BA742" i="7" s="1"/>
  <c r="AY13" i="7"/>
  <c r="BA13" i="7" s="1"/>
  <c r="AY1365" i="7"/>
  <c r="BA1365" i="7" s="1"/>
  <c r="AY410" i="7"/>
  <c r="BA410" i="7" s="1"/>
  <c r="AY698" i="7"/>
  <c r="BA698" i="7" s="1"/>
  <c r="AY985" i="7"/>
  <c r="BA985" i="7" s="1"/>
  <c r="AY291" i="7"/>
  <c r="BA291" i="7" s="1"/>
  <c r="AY23" i="7"/>
  <c r="BA23" i="7" s="1"/>
  <c r="AY1087" i="7"/>
  <c r="BA1087" i="7" s="1"/>
  <c r="AY813" i="7"/>
  <c r="BA813" i="7" s="1"/>
  <c r="AY1316" i="7"/>
  <c r="BA1316" i="7" s="1"/>
  <c r="AY249" i="7"/>
  <c r="BA249" i="7" s="1"/>
  <c r="AY312" i="7"/>
  <c r="BA312" i="7" s="1"/>
  <c r="AY202" i="7"/>
  <c r="BA202" i="7" s="1"/>
  <c r="AY1453" i="7"/>
  <c r="BA1453" i="7" s="1"/>
  <c r="AY1143" i="7"/>
  <c r="BA1143" i="7" s="1"/>
  <c r="AY1119" i="7"/>
  <c r="BA1119" i="7" s="1"/>
  <c r="AY1128" i="7"/>
  <c r="BA1128" i="7" s="1"/>
  <c r="AY1169" i="7"/>
  <c r="BA1169" i="7" s="1"/>
  <c r="AY1312" i="7"/>
  <c r="BA1312" i="7" s="1"/>
  <c r="AY567" i="7"/>
  <c r="BA567" i="7" s="1"/>
  <c r="AY1340" i="7"/>
  <c r="BA1340" i="7" s="1"/>
  <c r="AY1126" i="7"/>
  <c r="BA1126" i="7" s="1"/>
  <c r="AY192" i="7"/>
  <c r="BA192" i="7" s="1"/>
  <c r="AY1224" i="7"/>
  <c r="BA1224" i="7" s="1"/>
  <c r="AY799" i="7"/>
  <c r="BA799" i="7" s="1"/>
  <c r="AY1199" i="7"/>
  <c r="BA1199" i="7" s="1"/>
  <c r="AY667" i="7"/>
  <c r="BA667" i="7" s="1"/>
  <c r="AY109" i="7"/>
  <c r="BA109" i="7" s="1"/>
  <c r="AY77" i="7"/>
  <c r="BA77" i="7" s="1"/>
  <c r="AY11" i="7"/>
  <c r="BA11" i="7" s="1"/>
  <c r="AY978" i="7"/>
  <c r="BA978" i="7" s="1"/>
  <c r="AY1072" i="7"/>
  <c r="BA1072" i="7" s="1"/>
  <c r="AY32" i="7"/>
  <c r="BA32" i="7" s="1"/>
  <c r="AY83" i="7"/>
  <c r="BA83" i="7" s="1"/>
  <c r="AY498" i="7"/>
  <c r="BA498" i="7" s="1"/>
  <c r="AY97" i="7"/>
  <c r="BA97" i="7" s="1"/>
  <c r="AY657" i="7"/>
  <c r="BA657" i="7" s="1"/>
  <c r="AY904" i="7"/>
  <c r="BA904" i="7" s="1"/>
  <c r="AY313" i="7"/>
  <c r="BA313" i="7" s="1"/>
  <c r="AY690" i="7"/>
  <c r="BA690" i="7" s="1"/>
  <c r="AY1268" i="7"/>
  <c r="BA1268" i="7" s="1"/>
  <c r="AY1426" i="7"/>
  <c r="BA1426" i="7" s="1"/>
  <c r="AY1300" i="7"/>
  <c r="BA1300" i="7" s="1"/>
  <c r="AY1058" i="7"/>
  <c r="BA1058" i="7" s="1"/>
  <c r="AY966" i="7"/>
  <c r="BA966" i="7" s="1"/>
  <c r="AY561" i="7"/>
  <c r="BA561" i="7" s="1"/>
  <c r="AY1203" i="7"/>
  <c r="BA1203" i="7" s="1"/>
  <c r="AY1326" i="7"/>
  <c r="BA1326" i="7" s="1"/>
  <c r="AY896" i="7"/>
  <c r="BA896" i="7" s="1"/>
  <c r="AY1301" i="7"/>
  <c r="BA1301" i="7" s="1"/>
  <c r="AY234" i="7"/>
  <c r="BA234" i="7" s="1"/>
  <c r="AY1109" i="7"/>
  <c r="BA1109" i="7" s="1"/>
  <c r="AY1451" i="7"/>
  <c r="BA1451" i="7" s="1"/>
  <c r="AY1251" i="7"/>
  <c r="BA1251" i="7" s="1"/>
  <c r="AY704" i="7"/>
  <c r="BA704" i="7" s="1"/>
  <c r="AY545" i="7"/>
  <c r="BA545" i="7" s="1"/>
  <c r="AY733" i="7"/>
  <c r="BA733" i="7" s="1"/>
  <c r="AY70" i="7"/>
  <c r="BA70" i="7" s="1"/>
  <c r="AY1360" i="7"/>
  <c r="BA1360" i="7" s="1"/>
  <c r="AY587" i="7"/>
  <c r="BA587" i="7" s="1"/>
  <c r="AY634" i="7"/>
  <c r="BA634" i="7" s="1"/>
  <c r="AY720" i="7"/>
  <c r="BA720" i="7" s="1"/>
  <c r="AY1350" i="7"/>
  <c r="BA1350" i="7" s="1"/>
  <c r="AY425" i="7"/>
  <c r="BA425" i="7" s="1"/>
  <c r="AY28" i="7"/>
  <c r="BA28" i="7" s="1"/>
  <c r="AY1374" i="7"/>
  <c r="BA1374" i="7" s="1"/>
  <c r="AY543" i="7"/>
  <c r="BA543" i="7" s="1"/>
  <c r="AY129" i="7"/>
  <c r="BA129" i="7" s="1"/>
  <c r="AY132" i="7"/>
  <c r="BA132" i="7" s="1"/>
  <c r="AY916" i="7"/>
  <c r="BA916" i="7" s="1"/>
  <c r="AY456" i="7"/>
  <c r="BA456" i="7" s="1"/>
  <c r="AY275" i="7"/>
  <c r="BA275" i="7" s="1"/>
  <c r="AY38" i="7"/>
  <c r="BA38" i="7" s="1"/>
  <c r="AY849" i="7"/>
  <c r="BA849" i="7" s="1"/>
  <c r="AY1099" i="7"/>
  <c r="BA1099" i="7" s="1"/>
  <c r="AY236" i="7"/>
  <c r="BA236" i="7" s="1"/>
  <c r="AY928" i="7"/>
  <c r="BA928" i="7" s="1"/>
  <c r="AY805" i="7"/>
  <c r="BA805" i="7" s="1"/>
  <c r="AY349" i="7"/>
  <c r="BA349" i="7" s="1"/>
  <c r="AY700" i="7"/>
  <c r="BA700" i="7" s="1"/>
  <c r="AY1092" i="7"/>
  <c r="BA1092" i="7" s="1"/>
  <c r="AY459" i="7"/>
  <c r="BA459" i="7" s="1"/>
  <c r="AY350" i="7"/>
  <c r="BA350" i="7" s="1"/>
  <c r="AY144" i="7"/>
  <c r="BA144" i="7" s="1"/>
  <c r="AY211" i="7"/>
  <c r="BA211" i="7" s="1"/>
  <c r="AY1298" i="7"/>
  <c r="BA1298" i="7" s="1"/>
  <c r="AY1103" i="7"/>
  <c r="BA1103" i="7" s="1"/>
  <c r="AY789" i="7"/>
  <c r="BA789" i="7" s="1"/>
  <c r="AY1184" i="7"/>
  <c r="BA1184" i="7" s="1"/>
  <c r="AY106" i="7"/>
  <c r="BA106" i="7" s="1"/>
  <c r="AY188" i="7"/>
  <c r="BA188" i="7" s="1"/>
  <c r="AY872" i="7"/>
  <c r="BA872" i="7" s="1"/>
  <c r="AY724" i="7"/>
  <c r="BA724" i="7" s="1"/>
  <c r="AY975" i="7"/>
  <c r="BA975" i="7" s="1"/>
  <c r="AY727" i="7"/>
  <c r="BA727" i="7" s="1"/>
  <c r="AY1075" i="7"/>
  <c r="BA1075" i="7" s="1"/>
  <c r="AY776" i="7"/>
  <c r="BA776" i="7" s="1"/>
  <c r="AY190" i="7"/>
  <c r="BA190" i="7" s="1"/>
  <c r="AY917" i="7"/>
  <c r="BA917" i="7" s="1"/>
  <c r="AY484" i="7"/>
  <c r="BA484" i="7" s="1"/>
  <c r="AY942" i="7"/>
  <c r="BA942" i="7" s="1"/>
  <c r="AY1163" i="1"/>
  <c r="AY767" i="1"/>
  <c r="AY1243" i="1"/>
  <c r="AY1471" i="1"/>
  <c r="BA1471" i="1" s="1"/>
  <c r="AY1388" i="1"/>
  <c r="BA1388" i="1" s="1"/>
  <c r="AY1414" i="1"/>
  <c r="BA1414" i="1" s="1"/>
  <c r="AY948" i="1"/>
  <c r="BA948" i="1" s="1"/>
  <c r="AY1318" i="1"/>
  <c r="BA1318" i="1" s="1"/>
  <c r="AY1311" i="1"/>
  <c r="AY1037" i="1"/>
  <c r="BA1037" i="1" s="1"/>
  <c r="AY1245" i="1"/>
  <c r="BA1245" i="1" s="1"/>
  <c r="AY898" i="1"/>
  <c r="BA898" i="1" s="1"/>
  <c r="AY1215" i="1"/>
  <c r="BA1215" i="1" s="1"/>
  <c r="AY1381" i="1"/>
  <c r="BA1381" i="1" s="1"/>
  <c r="AY1094" i="1"/>
  <c r="AY1431" i="1"/>
  <c r="AY867" i="1"/>
  <c r="BA867" i="1" s="1"/>
  <c r="AY1459" i="1"/>
  <c r="BA1459" i="1" s="1"/>
  <c r="AY1296" i="1"/>
  <c r="BA1296" i="1" s="1"/>
  <c r="AY1403" i="1"/>
  <c r="AY1469" i="1"/>
  <c r="BA1469" i="1" s="1"/>
  <c r="AY991" i="1"/>
  <c r="BA991" i="1" s="1"/>
  <c r="AY834" i="1"/>
  <c r="BA834" i="1" s="1"/>
  <c r="AY882" i="1"/>
  <c r="BA882" i="1" s="1"/>
  <c r="AY1010" i="1"/>
  <c r="BA1010" i="1" s="1"/>
  <c r="AY1371" i="1"/>
  <c r="BA1371" i="1" s="1"/>
  <c r="AY1160" i="1"/>
  <c r="BA1160" i="1" s="1"/>
  <c r="AY791" i="1"/>
  <c r="BA791" i="1" s="1"/>
  <c r="AY1031" i="1"/>
  <c r="BA1031" i="1" s="1"/>
  <c r="AY1344" i="1"/>
  <c r="BA1344" i="1" s="1"/>
  <c r="AY1280" i="1"/>
  <c r="BA1280" i="1" s="1"/>
  <c r="AY1100" i="1"/>
  <c r="BA1100" i="1" s="1"/>
  <c r="AY1023" i="1"/>
  <c r="BA1023" i="1" s="1"/>
  <c r="AY1377" i="1"/>
  <c r="BA1377" i="1" s="1"/>
  <c r="AY849" i="1"/>
  <c r="BA849" i="1" s="1"/>
  <c r="AY766" i="1"/>
  <c r="BA766" i="1" s="1"/>
  <c r="AY1347" i="1"/>
  <c r="BA1347" i="1" s="1"/>
  <c r="AY1168" i="1"/>
  <c r="BA1168" i="1" s="1"/>
  <c r="AY1199" i="1"/>
  <c r="BA1199" i="1" s="1"/>
  <c r="AY1200" i="1"/>
  <c r="BA1200" i="1" s="1"/>
  <c r="AY1059" i="1"/>
  <c r="BA1059" i="1" s="1"/>
  <c r="AY1050" i="1"/>
  <c r="BA1050" i="1" s="1"/>
  <c r="AY1103" i="1"/>
  <c r="BA1103" i="1" s="1"/>
  <c r="AY800" i="1"/>
  <c r="AY1295" i="1"/>
  <c r="BA1295" i="1" s="1"/>
  <c r="AY1241" i="1"/>
  <c r="BA1241" i="1" s="1"/>
  <c r="AY1313" i="1"/>
  <c r="AY1291" i="1"/>
  <c r="AY1116" i="1"/>
  <c r="BA1116" i="1" s="1"/>
  <c r="AY1009" i="1"/>
  <c r="AY1363" i="1"/>
  <c r="BA1363" i="1" s="1"/>
  <c r="AY146" i="1"/>
  <c r="BC146" i="1" s="1"/>
  <c r="AY1451" i="1"/>
  <c r="BA1451" i="1" s="1"/>
  <c r="AY537" i="1"/>
  <c r="AY578" i="1"/>
  <c r="BC578" i="1" s="1"/>
  <c r="AY1119" i="1"/>
  <c r="BA1119" i="1" s="1"/>
  <c r="AY1145" i="1"/>
  <c r="AY421" i="1"/>
  <c r="AY762" i="1"/>
  <c r="AY558" i="1"/>
  <c r="BA558" i="1" s="1"/>
  <c r="AY1109" i="1"/>
  <c r="BA1109" i="1" s="1"/>
  <c r="AY360" i="1"/>
  <c r="AY1063" i="1"/>
  <c r="AY164" i="1"/>
  <c r="BC164" i="1" s="1"/>
  <c r="AY118" i="1"/>
  <c r="BC118" i="1" s="1"/>
  <c r="AY1400" i="1"/>
  <c r="BA1400" i="1" s="1"/>
  <c r="AY1162" i="1"/>
  <c r="BA1162" i="1" s="1"/>
  <c r="AY637" i="1"/>
  <c r="BA637" i="1" s="1"/>
  <c r="AY1171" i="1"/>
  <c r="AY577" i="1"/>
  <c r="BC577" i="1" s="1"/>
  <c r="AY1122" i="1"/>
  <c r="AY1193" i="1"/>
  <c r="AY452" i="1"/>
  <c r="BA452" i="1" s="1"/>
  <c r="AY926" i="1"/>
  <c r="BA926" i="1" s="1"/>
  <c r="AY1454" i="1"/>
  <c r="BA1454" i="1" s="1"/>
  <c r="AY614" i="1"/>
  <c r="BA614" i="1" s="1"/>
  <c r="AY1053" i="1"/>
  <c r="BA1053" i="1" s="1"/>
  <c r="AY210" i="1"/>
  <c r="BA210" i="1" s="1"/>
  <c r="AY1433" i="1"/>
  <c r="BA1433" i="1" s="1"/>
  <c r="AY1242" i="1"/>
  <c r="BA1242" i="1" s="1"/>
  <c r="AY322" i="1"/>
  <c r="BA322" i="1" s="1"/>
  <c r="AY1113" i="1"/>
  <c r="AY1440" i="1"/>
  <c r="BA1440" i="1" s="1"/>
  <c r="AY1087" i="1"/>
  <c r="BA1087" i="1" s="1"/>
  <c r="AY680" i="1"/>
  <c r="BA680" i="1" s="1"/>
  <c r="AY1106" i="1"/>
  <c r="AY753" i="1"/>
  <c r="BA753" i="1" s="1"/>
  <c r="AY759" i="1"/>
  <c r="BA759" i="1" s="1"/>
  <c r="AY1370" i="1"/>
  <c r="BA1370" i="1" s="1"/>
  <c r="AY1115" i="1"/>
  <c r="BA1115" i="1" s="1"/>
  <c r="AY1475" i="1"/>
  <c r="BA1475" i="1" s="1"/>
  <c r="AY502" i="1"/>
  <c r="BA502" i="1" s="1"/>
  <c r="AY388" i="1"/>
  <c r="BA388" i="1" s="1"/>
  <c r="AY995" i="1"/>
  <c r="BA995" i="1" s="1"/>
  <c r="AY729" i="1"/>
  <c r="BA729" i="1" s="1"/>
  <c r="AY429" i="1"/>
  <c r="AY364" i="1"/>
  <c r="BA364" i="1" s="1"/>
  <c r="AY797" i="1"/>
  <c r="BA797" i="1" s="1"/>
  <c r="AY328" i="1"/>
  <c r="BA328" i="1" s="1"/>
  <c r="AY531" i="1"/>
  <c r="AY699" i="1"/>
  <c r="BA699" i="1" s="1"/>
  <c r="AY1247" i="1"/>
  <c r="BA1247" i="1" s="1"/>
  <c r="AY660" i="1"/>
  <c r="BA660" i="1" s="1"/>
  <c r="AY102" i="1"/>
  <c r="BA102" i="1" s="1"/>
  <c r="AY1007" i="1"/>
  <c r="BA1007" i="1" s="1"/>
  <c r="AY1056" i="1"/>
  <c r="BA1056" i="1" s="1"/>
  <c r="AY22" i="1"/>
  <c r="BA22" i="1" s="1"/>
  <c r="AY1138" i="1"/>
  <c r="BA1138" i="1" s="1"/>
  <c r="AY918" i="1"/>
  <c r="BA918" i="1" s="1"/>
  <c r="AY394" i="1"/>
  <c r="BC394" i="1" s="1"/>
  <c r="AY490" i="1"/>
  <c r="BA490" i="1" s="1"/>
  <c r="AY109" i="1"/>
  <c r="BA109" i="1" s="1"/>
  <c r="AY1011" i="1"/>
  <c r="BA1011" i="1" s="1"/>
  <c r="AY317" i="1"/>
  <c r="AY327" i="1"/>
  <c r="AY461" i="1"/>
  <c r="BC461" i="1" s="1"/>
  <c r="AY469" i="1"/>
  <c r="AY249" i="1"/>
  <c r="AY1060" i="1"/>
  <c r="BA1060" i="1" s="1"/>
  <c r="AY612" i="1"/>
  <c r="BC612" i="1" s="1"/>
  <c r="AY272" i="1"/>
  <c r="BA272" i="1" s="1"/>
  <c r="AY422" i="1"/>
  <c r="BA422" i="1" s="1"/>
  <c r="AY763" i="1"/>
  <c r="BA763" i="1" s="1"/>
  <c r="AY923" i="1"/>
  <c r="AY55" i="1"/>
  <c r="BA55" i="1" s="1"/>
  <c r="AY352" i="1"/>
  <c r="BC352" i="1" s="1"/>
  <c r="AY407" i="1"/>
  <c r="BC407" i="1" s="1"/>
  <c r="AY90" i="1"/>
  <c r="AY47" i="1"/>
  <c r="AY93" i="1"/>
  <c r="BA93" i="1" s="1"/>
  <c r="AY6" i="1"/>
  <c r="AY828" i="1"/>
  <c r="BA828" i="1" s="1"/>
  <c r="AY333" i="1"/>
  <c r="AY366" i="1"/>
  <c r="BC366" i="1" s="1"/>
  <c r="AY303" i="1"/>
  <c r="BC303" i="1" s="1"/>
  <c r="AY286" i="1"/>
  <c r="BA286" i="1" s="1"/>
  <c r="AY1014" i="1"/>
  <c r="BA1014" i="1" s="1"/>
  <c r="AY243" i="1"/>
  <c r="AY37" i="1"/>
  <c r="BC37" i="1" s="1"/>
  <c r="AY386" i="1"/>
  <c r="BC386" i="1" s="1"/>
  <c r="AY148" i="1"/>
  <c r="BA148" i="1" s="1"/>
  <c r="AY737" i="1"/>
  <c r="AY176" i="1"/>
  <c r="BC176" i="1" s="1"/>
  <c r="AY300" i="1"/>
  <c r="BA300" i="1" s="1"/>
  <c r="AY727" i="1"/>
  <c r="AY1112" i="1"/>
  <c r="AY864" i="1"/>
  <c r="AY97" i="1"/>
  <c r="AY913" i="1"/>
  <c r="BA913" i="1" s="1"/>
  <c r="AY560" i="1"/>
  <c r="BC560" i="1" s="1"/>
  <c r="AY340" i="1"/>
  <c r="BC340" i="1" s="1"/>
  <c r="AY874" i="1"/>
  <c r="AY214" i="1"/>
  <c r="BA214" i="1" s="1"/>
  <c r="AY822" i="1"/>
  <c r="BA822" i="1" s="1"/>
  <c r="AY1272" i="1"/>
  <c r="BA1272" i="1" s="1"/>
  <c r="AY676" i="1"/>
  <c r="AY14" i="1"/>
  <c r="AY1358" i="1"/>
  <c r="BA1358" i="1" s="1"/>
  <c r="AY329" i="1"/>
  <c r="AY1134" i="1"/>
  <c r="AY1268" i="1"/>
  <c r="BA1268" i="1" s="1"/>
  <c r="AY950" i="1"/>
  <c r="BA950" i="1" s="1"/>
  <c r="AY406" i="1"/>
  <c r="BA406" i="1" s="1"/>
  <c r="AY127" i="1"/>
  <c r="BC127" i="1" s="1"/>
  <c r="AY703" i="1"/>
  <c r="BA703" i="1" s="1"/>
  <c r="AY895" i="1"/>
  <c r="BA895" i="1" s="1"/>
  <c r="AY963" i="1"/>
  <c r="BA963" i="1" s="1"/>
  <c r="AY382" i="1"/>
  <c r="BA382" i="1" s="1"/>
  <c r="AY1408" i="1"/>
  <c r="BA1408" i="1" s="1"/>
  <c r="AY803" i="1"/>
  <c r="BA803" i="1" s="1"/>
  <c r="AY566" i="1"/>
  <c r="BC566" i="1" s="1"/>
  <c r="AY583" i="1"/>
  <c r="BA583" i="1" s="1"/>
  <c r="AY1085" i="1"/>
  <c r="BA1085" i="1" s="1"/>
  <c r="AY420" i="1"/>
  <c r="AY424" i="1"/>
  <c r="BA424" i="1" s="1"/>
  <c r="AY513" i="1"/>
  <c r="BA513" i="1" s="1"/>
  <c r="AY306" i="1"/>
  <c r="BA306" i="1" s="1"/>
  <c r="AY693" i="1"/>
  <c r="BA693" i="1" s="1"/>
  <c r="AY476" i="1"/>
  <c r="BA476" i="1" s="1"/>
  <c r="AY107" i="1"/>
  <c r="BA107" i="1" s="1"/>
  <c r="AY256" i="1"/>
  <c r="BA256" i="1" s="1"/>
  <c r="AY344" i="1"/>
  <c r="BA344" i="1" s="1"/>
  <c r="AY445" i="1"/>
  <c r="BA445" i="1" s="1"/>
  <c r="AY636" i="1"/>
  <c r="BA636" i="1" s="1"/>
  <c r="AY580" i="1"/>
  <c r="BA580" i="1" s="1"/>
  <c r="AY230" i="1"/>
  <c r="BA230" i="1" s="1"/>
  <c r="AY402" i="1"/>
  <c r="BA402" i="1" s="1"/>
  <c r="AY718" i="1"/>
  <c r="BA718" i="1" s="1"/>
  <c r="AY122" i="1"/>
  <c r="BA122" i="1" s="1"/>
  <c r="AY694" i="1"/>
  <c r="BC694" i="1" s="1"/>
  <c r="AY387" i="1"/>
  <c r="BA387" i="1" s="1"/>
  <c r="AY57" i="1"/>
  <c r="BA57" i="1" s="1"/>
  <c r="AY528" i="1"/>
  <c r="BA528" i="1" s="1"/>
  <c r="AY543" i="1"/>
  <c r="BA543" i="1" s="1"/>
  <c r="AY489" i="1"/>
  <c r="BA489" i="1" s="1"/>
  <c r="AY486" i="1"/>
  <c r="BA486" i="1" s="1"/>
  <c r="AY378" i="1"/>
  <c r="BA378" i="1" s="1"/>
  <c r="AY294" i="1"/>
  <c r="BA294" i="1" s="1"/>
  <c r="AY412" i="1"/>
  <c r="BA412" i="1" s="1"/>
  <c r="AY72" i="1"/>
  <c r="BA72" i="1" s="1"/>
  <c r="AY66" i="1"/>
  <c r="BA66" i="1" s="1"/>
  <c r="AY553" i="1"/>
  <c r="BA553" i="1" s="1"/>
  <c r="AY610" i="1"/>
  <c r="BA610" i="1" s="1"/>
  <c r="AY501" i="1"/>
  <c r="BA501" i="1" s="1"/>
  <c r="AY613" i="1"/>
  <c r="BA613" i="1" s="1"/>
  <c r="AY301" i="1"/>
  <c r="BA301" i="1" s="1"/>
  <c r="AY726" i="1"/>
  <c r="BA726" i="1" s="1"/>
  <c r="AY549" i="1"/>
  <c r="BA549" i="1" s="1"/>
  <c r="AY666" i="1"/>
  <c r="BC666" i="1" s="1"/>
  <c r="AY616" i="1"/>
  <c r="BC616" i="1" s="1"/>
  <c r="AY320" i="1"/>
  <c r="BA320" i="1" s="1"/>
  <c r="AY54" i="1"/>
  <c r="BA54" i="1" s="1"/>
  <c r="AY704" i="1"/>
  <c r="BA704" i="1" s="1"/>
  <c r="AY456" i="1"/>
  <c r="BA456" i="1" s="1"/>
  <c r="AY573" i="1"/>
  <c r="BA573" i="1" s="1"/>
  <c r="AY590" i="1"/>
  <c r="BC590" i="1" s="1"/>
  <c r="AY514" i="1"/>
  <c r="BC514" i="1" s="1"/>
  <c r="AY499" i="1"/>
  <c r="BC499" i="1" s="1"/>
  <c r="AY361" i="1"/>
  <c r="BA361" i="1" s="1"/>
  <c r="AY167" i="1"/>
  <c r="BA167" i="1" s="1"/>
  <c r="AY270" i="1"/>
  <c r="BC270" i="1" s="1"/>
  <c r="AY626" i="1"/>
  <c r="BA626" i="1" s="1"/>
  <c r="AY16" i="1"/>
  <c r="BA16" i="1" s="1"/>
  <c r="AY443" i="1"/>
  <c r="BC443" i="1" s="1"/>
  <c r="AY471" i="1"/>
  <c r="BA471" i="1" s="1"/>
  <c r="AY173" i="1"/>
  <c r="BA173" i="1" s="1"/>
  <c r="AY154" i="1"/>
  <c r="BA154" i="1" s="1"/>
  <c r="AY121" i="1"/>
  <c r="BC121" i="1" s="1"/>
  <c r="AY115" i="1"/>
  <c r="BC115" i="1" s="1"/>
  <c r="AY157" i="1"/>
  <c r="BA157" i="1" s="1"/>
  <c r="AY283" i="1"/>
  <c r="BA283" i="1" s="1"/>
  <c r="AY575" i="1"/>
  <c r="BA575" i="1" s="1"/>
  <c r="AY316" i="1"/>
  <c r="BA316" i="1" s="1"/>
  <c r="AY62" i="1"/>
  <c r="BA62" i="1" s="1"/>
  <c r="AY188" i="1"/>
  <c r="BA188" i="1" s="1"/>
  <c r="AY25" i="1"/>
  <c r="BA25" i="1" s="1"/>
  <c r="AY539" i="1"/>
  <c r="BA539" i="1" s="1"/>
  <c r="AY605" i="1"/>
  <c r="BA605" i="1" s="1"/>
  <c r="AY582" i="1"/>
  <c r="BC582" i="1" s="1"/>
  <c r="AY605" i="7"/>
  <c r="BA605" i="7" s="1"/>
  <c r="AY660" i="7"/>
  <c r="BA660" i="7" s="1"/>
  <c r="AY135" i="7"/>
  <c r="BA135" i="7" s="1"/>
  <c r="AY480" i="7"/>
  <c r="BA480" i="7" s="1"/>
  <c r="AY1132" i="7"/>
  <c r="BA1132" i="7" s="1"/>
  <c r="AY1425" i="7"/>
  <c r="BA1425" i="7" s="1"/>
  <c r="AY1006" i="7"/>
  <c r="BA1006" i="7" s="1"/>
  <c r="AY1186" i="7"/>
  <c r="BA1186" i="7" s="1"/>
  <c r="AY479" i="7"/>
  <c r="BA479" i="7" s="1"/>
  <c r="AY973" i="7"/>
  <c r="BA973" i="7" s="1"/>
  <c r="AY717" i="7"/>
  <c r="BA717" i="7" s="1"/>
  <c r="AY1271" i="7"/>
  <c r="BA1271" i="7" s="1"/>
  <c r="AY619" i="7"/>
  <c r="BA619" i="7" s="1"/>
  <c r="AY1012" i="7"/>
  <c r="BA1012" i="7" s="1"/>
  <c r="AY506" i="7"/>
  <c r="BA506" i="7" s="1"/>
  <c r="AY474" i="7"/>
  <c r="BA474" i="7" s="1"/>
  <c r="AY1155" i="7"/>
  <c r="BA1155" i="7" s="1"/>
  <c r="AY1112" i="7"/>
  <c r="BA1112" i="7" s="1"/>
  <c r="AY1065" i="7"/>
  <c r="BA1065" i="7" s="1"/>
  <c r="AY1070" i="7"/>
  <c r="BA1070" i="7" s="1"/>
  <c r="AY1032" i="7"/>
  <c r="BA1032" i="7" s="1"/>
  <c r="AY889" i="7"/>
  <c r="BA889" i="7" s="1"/>
  <c r="AY1470" i="7"/>
  <c r="BA1470" i="7" s="1"/>
  <c r="AY115" i="7"/>
  <c r="BA115" i="7" s="1"/>
  <c r="AY559" i="7"/>
  <c r="BA559" i="7" s="1"/>
  <c r="AY59" i="7"/>
  <c r="BA59" i="7" s="1"/>
  <c r="AY1333" i="7"/>
  <c r="AY1100" i="7"/>
  <c r="BA1100" i="7" s="1"/>
  <c r="AY1465" i="7"/>
  <c r="BA1465" i="7" s="1"/>
  <c r="AY476" i="7"/>
  <c r="BA476" i="7" s="1"/>
  <c r="AY1378" i="7"/>
  <c r="BA1378" i="7" s="1"/>
  <c r="AY905" i="7"/>
  <c r="BA905" i="7" s="1"/>
  <c r="AY458" i="7"/>
  <c r="BA458" i="7" s="1"/>
  <c r="AY1114" i="7"/>
  <c r="BA1114" i="7" s="1"/>
  <c r="AY1277" i="7"/>
  <c r="AY1361" i="7"/>
  <c r="BA1361" i="7" s="1"/>
  <c r="AY225" i="7"/>
  <c r="BA225" i="7" s="1"/>
  <c r="AY1063" i="7"/>
  <c r="BA1063" i="7" s="1"/>
  <c r="AY168" i="7"/>
  <c r="BA168" i="7" s="1"/>
  <c r="AY670" i="7"/>
  <c r="BA670" i="7" s="1"/>
  <c r="AY1336" i="7"/>
  <c r="BA1336" i="7" s="1"/>
  <c r="AY186" i="7"/>
  <c r="BA186" i="7" s="1"/>
  <c r="AY271" i="7"/>
  <c r="BA271" i="7" s="1"/>
  <c r="AY404" i="7"/>
  <c r="BA404" i="7" s="1"/>
  <c r="AY570" i="7"/>
  <c r="BA570" i="7" s="1"/>
  <c r="AY487" i="7"/>
  <c r="BA487" i="7" s="1"/>
  <c r="AY501" i="7"/>
  <c r="BA501" i="7" s="1"/>
  <c r="AY967" i="7"/>
  <c r="BA967" i="7" s="1"/>
  <c r="AY1067" i="7"/>
  <c r="BA1067" i="7" s="1"/>
  <c r="AY1254" i="7"/>
  <c r="BA1254" i="7" s="1"/>
  <c r="AY1436" i="7"/>
  <c r="BA1436" i="7" s="1"/>
  <c r="AY71" i="7"/>
  <c r="BA71" i="7" s="1"/>
  <c r="AY1331" i="7"/>
  <c r="BA1331" i="7" s="1"/>
  <c r="AY920" i="7"/>
  <c r="BA920" i="7" s="1"/>
  <c r="AY1005" i="7"/>
  <c r="BA1005" i="7" s="1"/>
  <c r="AY969" i="7"/>
  <c r="BA969" i="7" s="1"/>
  <c r="AY714" i="7"/>
  <c r="BA714" i="7" s="1"/>
  <c r="AY392" i="7"/>
  <c r="BA392" i="7" s="1"/>
  <c r="AY885" i="7"/>
  <c r="BA885" i="7" s="1"/>
  <c r="AY1238" i="7"/>
  <c r="BA1238" i="7" s="1"/>
  <c r="AY702" i="7"/>
  <c r="BA702" i="7" s="1"/>
  <c r="AY1038" i="7"/>
  <c r="BA1038" i="7" s="1"/>
  <c r="AY428" i="7"/>
  <c r="BA428" i="7" s="1"/>
  <c r="AY1044" i="7"/>
  <c r="BA1044" i="7" s="1"/>
  <c r="AY430" i="7"/>
  <c r="BA430" i="7" s="1"/>
  <c r="AY485" i="7"/>
  <c r="BA485" i="7" s="1"/>
  <c r="AY569" i="7"/>
  <c r="BA569" i="7" s="1"/>
  <c r="AY737" i="7"/>
  <c r="BA737" i="7" s="1"/>
  <c r="AY625" i="7"/>
  <c r="BA625" i="7" s="1"/>
  <c r="AY638" i="7"/>
  <c r="BA638" i="7" s="1"/>
  <c r="AY771" i="7"/>
  <c r="BA771" i="7" s="1"/>
  <c r="AY408" i="7"/>
  <c r="BA408" i="7" s="1"/>
  <c r="AY98" i="7"/>
  <c r="BA98" i="7" s="1"/>
  <c r="AY379" i="7"/>
  <c r="BA379" i="7" s="1"/>
  <c r="AY299" i="7"/>
  <c r="BA299" i="7" s="1"/>
  <c r="AY650" i="7"/>
  <c r="BA650" i="7" s="1"/>
  <c r="AY255" i="7"/>
  <c r="BA255" i="7" s="1"/>
  <c r="AY1031" i="7"/>
  <c r="BA1031" i="7" s="1"/>
  <c r="AY267" i="7"/>
  <c r="BA267" i="7" s="1"/>
  <c r="AY326" i="7"/>
  <c r="BA326" i="7" s="1"/>
  <c r="AY557" i="7"/>
  <c r="BA557" i="7" s="1"/>
  <c r="AY686" i="7"/>
  <c r="BA686" i="7" s="1"/>
  <c r="AY1299" i="7"/>
  <c r="BA1299" i="7" s="1"/>
  <c r="AY432" i="7"/>
  <c r="BA432" i="7" s="1"/>
  <c r="AY1220" i="7"/>
  <c r="BA1220" i="7" s="1"/>
  <c r="AY1442" i="7"/>
  <c r="BA1442" i="7" s="1"/>
  <c r="AY56" i="7"/>
  <c r="BA56" i="7" s="1"/>
  <c r="AY314" i="7"/>
  <c r="BA314" i="7" s="1"/>
  <c r="AY1344" i="7"/>
  <c r="BA1344" i="7" s="1"/>
  <c r="AY833" i="7"/>
  <c r="BA833" i="7" s="1"/>
  <c r="AY946" i="7"/>
  <c r="BA946" i="7" s="1"/>
  <c r="AY1463" i="7"/>
  <c r="BA1463" i="7" s="1"/>
  <c r="AY385" i="7"/>
  <c r="BA385" i="7" s="1"/>
  <c r="AY284" i="7"/>
  <c r="BA284" i="7" s="1"/>
  <c r="AY831" i="7"/>
  <c r="BA831" i="7" s="1"/>
  <c r="AY67" i="7"/>
  <c r="BA67" i="7" s="1"/>
  <c r="AY684" i="7"/>
  <c r="BA684" i="7" s="1"/>
  <c r="AY666" i="7"/>
  <c r="BA666" i="7" s="1"/>
  <c r="AY1471" i="7"/>
  <c r="BA1471" i="7" s="1"/>
  <c r="AY897" i="7"/>
  <c r="BA897" i="7" s="1"/>
  <c r="AY848" i="7"/>
  <c r="BA848" i="7" s="1"/>
  <c r="AY137" i="7"/>
  <c r="BA137" i="7" s="1"/>
  <c r="AY1147" i="7"/>
  <c r="BA1147" i="7" s="1"/>
  <c r="AY1218" i="7"/>
  <c r="BA1218" i="7" s="1"/>
  <c r="AY1290" i="7"/>
  <c r="BA1290" i="7" s="1"/>
  <c r="AY268" i="7"/>
  <c r="BA268" i="7" s="1"/>
  <c r="AY1392" i="7"/>
  <c r="BA1392" i="7" s="1"/>
  <c r="AY627" i="7"/>
  <c r="BA627" i="7" s="1"/>
  <c r="AY761" i="7"/>
  <c r="BA761" i="7" s="1"/>
  <c r="AY212" i="7"/>
  <c r="BA212" i="7" s="1"/>
  <c r="AY988" i="7"/>
  <c r="BA988" i="7" s="1"/>
  <c r="AY541" i="7"/>
  <c r="BA541" i="7" s="1"/>
  <c r="AY752" i="7"/>
  <c r="BA752" i="7" s="1"/>
  <c r="AY691" i="7"/>
  <c r="BA691" i="7" s="1"/>
  <c r="AY862" i="7"/>
  <c r="BA862" i="7" s="1"/>
  <c r="AY1281" i="7"/>
  <c r="BA1281" i="7" s="1"/>
  <c r="AY1098" i="7"/>
  <c r="BA1098" i="7" s="1"/>
  <c r="AY1096" i="7"/>
  <c r="BA1096" i="7" s="1"/>
  <c r="AY1153" i="7"/>
  <c r="BA1153" i="7" s="1"/>
  <c r="AY1225" i="7"/>
  <c r="BA1225" i="7" s="1"/>
  <c r="AY921" i="7"/>
  <c r="BA921" i="7" s="1"/>
  <c r="AY1106" i="7"/>
  <c r="BA1106" i="7" s="1"/>
  <c r="AY496" i="7"/>
  <c r="BA496" i="7" s="1"/>
  <c r="AY1367" i="7"/>
  <c r="BA1367" i="7" s="1"/>
  <c r="AY531" i="7"/>
  <c r="BA531" i="7" s="1"/>
  <c r="AY116" i="7"/>
  <c r="BA116" i="7" s="1"/>
  <c r="AY671" i="7"/>
  <c r="BA671" i="7" s="1"/>
  <c r="AY651" i="7"/>
  <c r="BA651" i="7" s="1"/>
  <c r="AY937" i="7"/>
  <c r="BA937" i="7" s="1"/>
  <c r="AY1342" i="7"/>
  <c r="BA1342" i="7" s="1"/>
  <c r="AY982" i="7"/>
  <c r="BA982" i="7" s="1"/>
  <c r="AY1458" i="7"/>
  <c r="BA1458" i="7" s="1"/>
  <c r="AY439" i="7"/>
  <c r="BA439" i="7" s="1"/>
  <c r="AY185" i="7"/>
  <c r="BA185" i="7" s="1"/>
  <c r="AY294" i="7"/>
  <c r="BA294" i="7" s="1"/>
  <c r="AY1123" i="7"/>
  <c r="BA1123" i="7" s="1"/>
  <c r="AY970" i="7"/>
  <c r="BA970" i="7" s="1"/>
  <c r="AY736" i="7"/>
  <c r="BA736" i="7" s="1"/>
  <c r="AY644" i="7"/>
  <c r="BA644" i="7" s="1"/>
  <c r="AY893" i="7"/>
  <c r="BA893" i="7" s="1"/>
  <c r="AY953" i="7"/>
  <c r="BA953" i="7" s="1"/>
  <c r="AY981" i="7"/>
  <c r="BA981" i="7" s="1"/>
  <c r="AY986" i="7"/>
  <c r="BA986" i="7" s="1"/>
  <c r="AY264" i="7"/>
  <c r="BA264" i="7" s="1"/>
  <c r="AY276" i="7"/>
  <c r="BA276" i="7" s="1"/>
  <c r="AY1223" i="7"/>
  <c r="BA1223" i="7" s="1"/>
  <c r="AY25" i="7"/>
  <c r="BA25" i="7" s="1"/>
  <c r="AY674" i="7"/>
  <c r="BA674" i="7" s="1"/>
  <c r="AY892" i="7"/>
  <c r="BA892" i="7" s="1"/>
  <c r="AY775" i="7"/>
  <c r="BA775" i="7" s="1"/>
  <c r="AY201" i="7"/>
  <c r="BA201" i="7" s="1"/>
  <c r="AY526" i="7"/>
  <c r="BA526" i="7" s="1"/>
  <c r="AY395" i="7"/>
  <c r="BA395" i="7" s="1"/>
  <c r="AY594" i="7"/>
  <c r="BA594" i="7" s="1"/>
  <c r="AY654" i="7"/>
  <c r="BA654" i="7" s="1"/>
  <c r="AY1243" i="7"/>
  <c r="BA1243" i="7" s="1"/>
  <c r="AY683" i="7"/>
  <c r="BA683" i="7" s="1"/>
  <c r="AY47" i="7"/>
  <c r="BA47" i="7" s="1"/>
  <c r="AY197" i="7"/>
  <c r="BA197" i="7" s="1"/>
  <c r="AY196" i="7"/>
  <c r="BA196" i="7" s="1"/>
  <c r="AY520" i="7"/>
  <c r="BA520" i="7" s="1"/>
  <c r="AY743" i="7"/>
  <c r="BA743" i="7" s="1"/>
  <c r="AY90" i="7"/>
  <c r="BA90" i="7" s="1"/>
  <c r="AY348" i="7"/>
  <c r="BA348" i="7" s="1"/>
  <c r="AY705" i="7"/>
  <c r="BA705" i="7" s="1"/>
  <c r="AY544" i="7"/>
  <c r="BA544" i="7" s="1"/>
  <c r="AY1445" i="7"/>
  <c r="BA1445" i="7" s="1"/>
  <c r="AY161" i="7"/>
  <c r="BA161" i="7" s="1"/>
  <c r="AY1330" i="7"/>
  <c r="BA1330" i="7" s="1"/>
  <c r="AY450" i="7"/>
  <c r="BA450" i="7" s="1"/>
  <c r="AY856" i="7"/>
  <c r="BA856" i="7" s="1"/>
  <c r="AY1438" i="7"/>
  <c r="BA1438" i="7" s="1"/>
  <c r="AY449" i="7"/>
  <c r="BA449" i="7" s="1"/>
  <c r="AY756" i="7"/>
  <c r="BA756" i="7" s="1"/>
  <c r="AY1249" i="7"/>
  <c r="BA1249" i="7" s="1"/>
  <c r="AY573" i="7"/>
  <c r="BA573" i="7" s="1"/>
  <c r="AY595" i="7"/>
  <c r="BA595" i="7" s="1"/>
  <c r="AY42" i="7"/>
  <c r="BA42" i="7" s="1"/>
  <c r="AY745" i="7"/>
  <c r="BA745" i="7" s="1"/>
  <c r="AY27" i="7"/>
  <c r="BA27" i="7" s="1"/>
  <c r="AY468" i="7"/>
  <c r="BA468" i="7" s="1"/>
  <c r="AY44" i="7"/>
  <c r="BA44" i="7" s="1"/>
  <c r="AY1140" i="7"/>
  <c r="BA1140" i="7" s="1"/>
  <c r="AY748" i="7"/>
  <c r="BA748" i="7" s="1"/>
  <c r="AY1020" i="7"/>
  <c r="BA1020" i="7" s="1"/>
  <c r="AY1372" i="7"/>
  <c r="BA1372" i="7" s="1"/>
  <c r="AY1167" i="7"/>
  <c r="BA1167" i="7" s="1"/>
  <c r="AY1240" i="7"/>
  <c r="BA1240" i="7" s="1"/>
  <c r="AY611" i="7"/>
  <c r="BA611" i="7" s="1"/>
  <c r="AY721" i="7"/>
  <c r="BA721" i="7" s="1"/>
  <c r="AY30" i="7"/>
  <c r="BA30" i="7" s="1"/>
  <c r="AY626" i="7"/>
  <c r="BA626" i="7" s="1"/>
  <c r="AY974" i="7"/>
  <c r="BA974" i="7" s="1"/>
  <c r="AY1207" i="7"/>
  <c r="BA1207" i="7" s="1"/>
  <c r="AY632" i="7"/>
  <c r="BA632" i="7" s="1"/>
  <c r="AY797" i="7"/>
  <c r="BA797" i="7" s="1"/>
  <c r="AY680" i="7"/>
  <c r="BA680" i="7" s="1"/>
  <c r="AY899" i="7"/>
  <c r="BA899" i="7" s="1"/>
  <c r="AY886" i="7"/>
  <c r="BA886" i="7" s="1"/>
  <c r="AY527" i="7"/>
  <c r="BA527" i="7" s="1"/>
  <c r="AY751" i="7"/>
  <c r="BA751" i="7" s="1"/>
  <c r="AY944" i="7"/>
  <c r="BA944" i="7" s="1"/>
  <c r="AY1416" i="7"/>
  <c r="BA1416" i="7" s="1"/>
  <c r="AY1211" i="7"/>
  <c r="BA1211" i="7" s="1"/>
  <c r="AY679" i="7"/>
  <c r="BA679" i="7" s="1"/>
  <c r="AY1245" i="7"/>
  <c r="BA1245" i="7" s="1"/>
  <c r="AY204" i="7"/>
  <c r="BA204" i="7" s="1"/>
  <c r="AY504" i="7"/>
  <c r="BA504" i="7" s="1"/>
  <c r="AY843" i="7"/>
  <c r="BA843" i="7" s="1"/>
  <c r="AY180" i="7"/>
  <c r="BA180" i="7" s="1"/>
  <c r="AY436" i="7"/>
  <c r="BA436" i="7" s="1"/>
  <c r="AY415" i="7"/>
  <c r="BA415" i="7" s="1"/>
  <c r="AY101" i="7"/>
  <c r="BA101" i="7" s="1"/>
  <c r="AY4" i="7"/>
  <c r="BA4" i="7" s="1"/>
  <c r="AY131" i="7"/>
  <c r="BA131" i="7" s="1"/>
  <c r="AY208" i="7"/>
  <c r="BA208" i="7" s="1"/>
  <c r="AY18" i="7"/>
  <c r="BA18" i="7" s="1"/>
  <c r="AY329" i="7"/>
  <c r="BA329" i="7" s="1"/>
  <c r="AY964" i="7"/>
  <c r="BA964" i="7" s="1"/>
  <c r="AY1197" i="7"/>
  <c r="BA1197" i="7" s="1"/>
  <c r="AY419" i="7"/>
  <c r="BA419" i="7" s="1"/>
  <c r="AY386" i="7"/>
  <c r="BA386" i="7" s="1"/>
  <c r="AY918" i="7"/>
  <c r="BA918" i="7" s="1"/>
  <c r="AY1389" i="7"/>
  <c r="BA1389" i="7" s="1"/>
  <c r="AY1200" i="7"/>
  <c r="BA1200" i="7" s="1"/>
  <c r="AY948" i="7"/>
  <c r="BA948" i="7" s="1"/>
  <c r="AY1256" i="7"/>
  <c r="BA1256" i="7" s="1"/>
  <c r="AY12" i="7"/>
  <c r="BA12" i="7" s="1"/>
  <c r="AY173" i="7"/>
  <c r="BA173" i="7" s="1"/>
  <c r="AY1252" i="7"/>
  <c r="BA1252" i="7" s="1"/>
  <c r="AY1022" i="7"/>
  <c r="BA1022" i="7" s="1"/>
  <c r="AY534" i="7"/>
  <c r="BA534" i="7" s="1"/>
  <c r="AY311" i="7"/>
  <c r="BA311" i="7" s="1"/>
  <c r="AY52" i="7"/>
  <c r="BA52" i="7" s="1"/>
  <c r="AY272" i="7"/>
  <c r="BA272" i="7" s="1"/>
  <c r="AY331" i="7"/>
  <c r="BA331" i="7" s="1"/>
  <c r="AY524" i="7"/>
  <c r="BA524" i="7" s="1"/>
  <c r="AY1424" i="7"/>
  <c r="BA1424" i="7" s="1"/>
  <c r="AY114" i="7"/>
  <c r="BA114" i="7" s="1"/>
  <c r="AY820" i="7"/>
  <c r="BA820" i="7" s="1"/>
  <c r="AY206" i="7"/>
  <c r="BA206" i="7" s="1"/>
  <c r="AY514" i="7"/>
  <c r="BA514" i="7" s="1"/>
  <c r="AY1175" i="7"/>
  <c r="BA1175" i="7" s="1"/>
  <c r="AY583" i="7"/>
  <c r="BA583" i="7" s="1"/>
  <c r="AY1323" i="7"/>
  <c r="BA1323" i="7" s="1"/>
  <c r="AY571" i="7"/>
  <c r="BA571" i="7" s="1"/>
  <c r="AY956" i="7"/>
  <c r="BA956" i="7" s="1"/>
  <c r="AY1091" i="7"/>
  <c r="BA1091" i="7" s="1"/>
  <c r="AY782" i="7"/>
  <c r="BA782" i="7" s="1"/>
  <c r="AY207" i="7"/>
  <c r="BA207" i="7" s="1"/>
  <c r="AY1233" i="7"/>
  <c r="BA1233" i="7" s="1"/>
  <c r="AY662" i="7"/>
  <c r="BA662" i="7" s="1"/>
  <c r="AY1295" i="7"/>
  <c r="AY677" i="7"/>
  <c r="BA677" i="7" s="1"/>
  <c r="AY548" i="7"/>
  <c r="BA548" i="7" s="1"/>
  <c r="AY407" i="7"/>
  <c r="BA407" i="7" s="1"/>
  <c r="AY901" i="7"/>
  <c r="BA901" i="7" s="1"/>
  <c r="AY61" i="7"/>
  <c r="BA61" i="7" s="1"/>
  <c r="AY216" i="7"/>
  <c r="BA216" i="7" s="1"/>
  <c r="AY279" i="7"/>
  <c r="BA279" i="7" s="1"/>
  <c r="AY418" i="7"/>
  <c r="BA418" i="7" s="1"/>
  <c r="AY640" i="7"/>
  <c r="BA640" i="7" s="1"/>
  <c r="AY340" i="7"/>
  <c r="BA340" i="7" s="1"/>
  <c r="AY976" i="7"/>
  <c r="BA976" i="7" s="1"/>
  <c r="AY334" i="7"/>
  <c r="BA334" i="7" s="1"/>
  <c r="AY1255" i="7"/>
  <c r="BA1255" i="7" s="1"/>
  <c r="AY616" i="7"/>
  <c r="BA616" i="7" s="1"/>
  <c r="AY883" i="7"/>
  <c r="BA883" i="7" s="1"/>
  <c r="AY261" i="7"/>
  <c r="BA261" i="7" s="1"/>
  <c r="AY1093" i="7"/>
  <c r="BA1093" i="7" s="1"/>
  <c r="AY347" i="7"/>
  <c r="BA347" i="7" s="1"/>
  <c r="AY707" i="7"/>
  <c r="BA707" i="7" s="1"/>
  <c r="AY1348" i="7"/>
  <c r="BA1348" i="7" s="1"/>
  <c r="AY1178" i="7"/>
  <c r="BA1178" i="7" s="1"/>
  <c r="AY1019" i="7"/>
  <c r="BA1019" i="7" s="1"/>
  <c r="AY636" i="7"/>
  <c r="BA636" i="7" s="1"/>
  <c r="AY174" i="7"/>
  <c r="BA174" i="7" s="1"/>
  <c r="AY1399" i="7"/>
  <c r="BA1399" i="7" s="1"/>
  <c r="AY882" i="7"/>
  <c r="BA882" i="7" s="1"/>
  <c r="AY961" i="7"/>
  <c r="BA961" i="7" s="1"/>
  <c r="AY845" i="7"/>
  <c r="BA845" i="7" s="1"/>
  <c r="AY837" i="7"/>
  <c r="BA837" i="7" s="1"/>
  <c r="AY643" i="7"/>
  <c r="BA643" i="7" s="1"/>
  <c r="AY769" i="7"/>
  <c r="BA769" i="7" s="1"/>
  <c r="AY1311" i="7"/>
  <c r="BA1311" i="7" s="1"/>
  <c r="AY457" i="7"/>
  <c r="BA457" i="7" s="1"/>
  <c r="AY817" i="7"/>
  <c r="BA817" i="7" s="1"/>
  <c r="AY890" i="7"/>
  <c r="BA890" i="7" s="1"/>
  <c r="AY164" i="7"/>
  <c r="BA164" i="7" s="1"/>
  <c r="AY394" i="7"/>
  <c r="BA394" i="7" s="1"/>
  <c r="AY832" i="7"/>
  <c r="BA832" i="7" s="1"/>
  <c r="AY1228" i="7"/>
  <c r="BA1228" i="7" s="1"/>
  <c r="AY537" i="7"/>
  <c r="BA537" i="7" s="1"/>
  <c r="AY221" i="7"/>
  <c r="BA221" i="7" s="1"/>
  <c r="AY588" i="7"/>
  <c r="BA588" i="7" s="1"/>
  <c r="AY1007" i="7"/>
  <c r="BA1007" i="7" s="1"/>
  <c r="AY411" i="7"/>
  <c r="BA411" i="7" s="1"/>
  <c r="AY113" i="7"/>
  <c r="BA113" i="7" s="1"/>
  <c r="AY1409" i="7"/>
  <c r="BA1409" i="7" s="1"/>
  <c r="AY155" i="7"/>
  <c r="BA155" i="7" s="1"/>
  <c r="AY239" i="7"/>
  <c r="BA239" i="7" s="1"/>
  <c r="AY33" i="7"/>
  <c r="BA33" i="7" s="1"/>
  <c r="AY1352" i="7"/>
  <c r="BA1352" i="7" s="1"/>
  <c r="AY165" i="7"/>
  <c r="BA165" i="7" s="1"/>
  <c r="AY375" i="7"/>
  <c r="BA375" i="7" s="1"/>
  <c r="AY231" i="7"/>
  <c r="BA231" i="7" s="1"/>
  <c r="AY1349" i="7"/>
  <c r="BA1349" i="7" s="1"/>
  <c r="AY1198" i="7"/>
  <c r="BA1198" i="7" s="1"/>
  <c r="AY495" i="7"/>
  <c r="BA495" i="7" s="1"/>
  <c r="AY1403" i="7"/>
  <c r="BA1403" i="7" s="1"/>
  <c r="AY686" i="1"/>
  <c r="BA686" i="1" s="1"/>
  <c r="AY1202" i="1"/>
  <c r="BA1202" i="1" s="1"/>
  <c r="AY675" i="1"/>
  <c r="BC675" i="1" s="1"/>
  <c r="AY1266" i="1"/>
  <c r="BA1266" i="1" s="1"/>
  <c r="AY878" i="1"/>
  <c r="BA878" i="1" s="1"/>
  <c r="AY589" i="1"/>
  <c r="BC589" i="1" s="1"/>
  <c r="AY293" i="1"/>
  <c r="BC293" i="1" s="1"/>
  <c r="AY842" i="1"/>
  <c r="BA842" i="1" s="1"/>
  <c r="AY1343" i="1"/>
  <c r="BA1343" i="1" s="1"/>
  <c r="AY1111" i="1"/>
  <c r="AY1321" i="1"/>
  <c r="BA1321" i="1" s="1"/>
  <c r="AY69" i="1"/>
  <c r="BA69" i="1" s="1"/>
  <c r="AY587" i="1"/>
  <c r="BA587" i="1" s="1"/>
  <c r="AY935" i="1"/>
  <c r="AY349" i="1"/>
  <c r="BA349" i="1" s="1"/>
  <c r="AY725" i="1"/>
  <c r="AY715" i="1"/>
  <c r="BA715" i="1" s="1"/>
  <c r="AY1244" i="1"/>
  <c r="BA1244" i="1" s="1"/>
  <c r="AY1182" i="1"/>
  <c r="AY1088" i="1"/>
  <c r="BA1088" i="1" s="1"/>
  <c r="AY92" i="1"/>
  <c r="BC92" i="1" s="1"/>
  <c r="AY1032" i="1"/>
  <c r="BA1032" i="1" s="1"/>
  <c r="AY479" i="1"/>
  <c r="BA479" i="1" s="1"/>
  <c r="AY732" i="1"/>
  <c r="BC732" i="1" s="1"/>
  <c r="AY385" i="1"/>
  <c r="BC385" i="1" s="1"/>
  <c r="AY1083" i="1"/>
  <c r="BA1083" i="1" s="1"/>
  <c r="AY979" i="1"/>
  <c r="BA979" i="1" s="1"/>
  <c r="AY1406" i="1"/>
  <c r="AY843" i="1"/>
  <c r="BA843" i="1" s="1"/>
  <c r="AY1271" i="1"/>
  <c r="BA1271" i="1" s="1"/>
  <c r="AY1161" i="1"/>
  <c r="AY1158" i="1"/>
  <c r="BA1158" i="1" s="1"/>
  <c r="AY839" i="1"/>
  <c r="AY190" i="1"/>
  <c r="BA190" i="1" s="1"/>
  <c r="AY1278" i="1"/>
  <c r="BA1278" i="1" s="1"/>
  <c r="AY337" i="1"/>
  <c r="BC337" i="1" s="1"/>
  <c r="AY87" i="1"/>
  <c r="BA87" i="1" s="1"/>
  <c r="AY700" i="1"/>
  <c r="BC700" i="1" s="1"/>
  <c r="AY287" i="1"/>
  <c r="BA287" i="1" s="1"/>
  <c r="AY785" i="1"/>
  <c r="BA785" i="1" s="1"/>
  <c r="AY1293" i="1"/>
  <c r="BA1293" i="1" s="1"/>
  <c r="AY1082" i="1"/>
  <c r="AY1416" i="1"/>
  <c r="BA1416" i="1" s="1"/>
  <c r="AY181" i="1"/>
  <c r="BC181" i="1" s="1"/>
  <c r="AY169" i="1"/>
  <c r="BA169" i="1" s="1"/>
  <c r="AY403" i="1"/>
  <c r="BA403" i="1" s="1"/>
  <c r="AY1418" i="1"/>
  <c r="BA1418" i="1" s="1"/>
  <c r="AY765" i="1"/>
  <c r="BA765" i="1" s="1"/>
  <c r="AY623" i="1"/>
  <c r="BC623" i="1" s="1"/>
  <c r="AY625" i="1"/>
  <c r="BA625" i="1" s="1"/>
  <c r="AY1374" i="1"/>
  <c r="BA1374" i="1" s="1"/>
  <c r="AY1187" i="1"/>
  <c r="AY1030" i="1"/>
  <c r="BA1030" i="1" s="1"/>
  <c r="AY973" i="1"/>
  <c r="BA973" i="1" s="1"/>
  <c r="AY414" i="1"/>
  <c r="BC414" i="1" s="1"/>
  <c r="AY609" i="1"/>
  <c r="BC609" i="1" s="1"/>
  <c r="AY870" i="1"/>
  <c r="AY192" i="1"/>
  <c r="BA192" i="1" s="1"/>
  <c r="AY602" i="1"/>
  <c r="BC602" i="1" s="1"/>
  <c r="AY1099" i="1"/>
  <c r="BA1099" i="1" s="1"/>
  <c r="AY940" i="1"/>
  <c r="BA940" i="1" s="1"/>
  <c r="AY278" i="1"/>
  <c r="BC278" i="1" s="1"/>
  <c r="AY150" i="1"/>
  <c r="BC150" i="1" s="1"/>
  <c r="AY319" i="1"/>
  <c r="BA319" i="1" s="1"/>
  <c r="AY428" i="1"/>
  <c r="BC428" i="1" s="1"/>
  <c r="AY701" i="1"/>
  <c r="BC701" i="1" s="1"/>
  <c r="AY794" i="1"/>
  <c r="BA794" i="1" s="1"/>
  <c r="AY450" i="1"/>
  <c r="BA450" i="1" s="1"/>
  <c r="AY80" i="1"/>
  <c r="BA80" i="1" s="1"/>
  <c r="AY220" i="1"/>
  <c r="BC220" i="1" s="1"/>
  <c r="AY408" i="1"/>
  <c r="AY1410" i="1"/>
  <c r="AY683" i="1"/>
  <c r="BC683" i="1" s="1"/>
  <c r="AY160" i="1"/>
  <c r="BA160" i="1" s="1"/>
  <c r="AY695" i="1"/>
  <c r="BC695" i="1" s="1"/>
  <c r="AY64" i="1"/>
  <c r="BA64" i="1" s="1"/>
  <c r="AY371" i="1"/>
  <c r="BC371" i="1" s="1"/>
  <c r="AY41" i="1"/>
  <c r="BA41" i="1" s="1"/>
  <c r="AY1270" i="1"/>
  <c r="BA1270" i="1" s="1"/>
  <c r="AY84" i="1"/>
  <c r="BA84" i="1" s="1"/>
  <c r="AY1209" i="1"/>
  <c r="BA1209" i="1" s="1"/>
  <c r="AY1092" i="1"/>
  <c r="BA1092" i="1" s="1"/>
  <c r="AY151" i="1"/>
  <c r="BC151" i="1" s="1"/>
  <c r="AY468" i="1"/>
  <c r="BA468" i="1" s="1"/>
  <c r="AY78" i="1"/>
  <c r="AY282" i="1"/>
  <c r="AY1275" i="1"/>
  <c r="BA1275" i="1" s="1"/>
  <c r="AY1456" i="1"/>
  <c r="AY163" i="1"/>
  <c r="BA163" i="1" s="1"/>
  <c r="AY755" i="1"/>
  <c r="BA755" i="1" s="1"/>
  <c r="AY691" i="1"/>
  <c r="BA691" i="1" s="1"/>
  <c r="AY133" i="1"/>
  <c r="BA133" i="1" s="1"/>
  <c r="AY1008" i="1"/>
  <c r="BA1008" i="1" s="1"/>
  <c r="AY844" i="1"/>
  <c r="BA844" i="1" s="1"/>
  <c r="AY952" i="1"/>
  <c r="AY1337" i="1"/>
  <c r="AY976" i="1"/>
  <c r="BA976" i="1" s="1"/>
  <c r="AY1058" i="1"/>
  <c r="AY381" i="1"/>
  <c r="AY954" i="1"/>
  <c r="BA954" i="1" s="1"/>
  <c r="AY162" i="1"/>
  <c r="BA162" i="1" s="1"/>
  <c r="AY992" i="1"/>
  <c r="BA992" i="1" s="1"/>
  <c r="AY250" i="1"/>
  <c r="BA250" i="1" s="1"/>
  <c r="AY877" i="1"/>
  <c r="BA877" i="1" s="1"/>
  <c r="AY1078" i="1"/>
  <c r="BA1078" i="1" s="1"/>
  <c r="AY1286" i="1"/>
  <c r="BA1286" i="1" s="1"/>
  <c r="AY291" i="1"/>
  <c r="BA291" i="1" s="1"/>
  <c r="AY1455" i="1"/>
  <c r="AY1152" i="1"/>
  <c r="BA1152" i="1" s="1"/>
  <c r="AY1467" i="1"/>
  <c r="AY656" i="1"/>
  <c r="BC656" i="1" s="1"/>
  <c r="AY1177" i="1"/>
  <c r="AY58" i="1"/>
  <c r="AY1153" i="1"/>
  <c r="AY221" i="1"/>
  <c r="BC221" i="1" s="1"/>
  <c r="AY853" i="1"/>
  <c r="BA853" i="1" s="1"/>
  <c r="AY423" i="1"/>
  <c r="BA423" i="1" s="1"/>
  <c r="AY29" i="1"/>
  <c r="BC29" i="1" s="1"/>
  <c r="AY397" i="1"/>
  <c r="BC397" i="1" s="1"/>
  <c r="AY8" i="1"/>
  <c r="BC8" i="1" s="1"/>
  <c r="AY342" i="1"/>
  <c r="BA342" i="1" s="1"/>
  <c r="AY123" i="1"/>
  <c r="BC123" i="1" s="1"/>
  <c r="AY974" i="1"/>
  <c r="BA974" i="1" s="1"/>
  <c r="AY1436" i="1"/>
  <c r="BA1436" i="1" s="1"/>
  <c r="AY595" i="1"/>
  <c r="BC595" i="1" s="1"/>
  <c r="AY564" i="1"/>
  <c r="BA564" i="1" s="1"/>
  <c r="AY982" i="1"/>
  <c r="AY1089" i="1"/>
  <c r="AY901" i="1"/>
  <c r="AY186" i="1"/>
  <c r="BA186" i="1" s="1"/>
  <c r="AY931" i="1"/>
  <c r="BA931" i="1" s="1"/>
  <c r="AY1384" i="1"/>
  <c r="BA1384" i="1" s="1"/>
  <c r="AY94" i="1"/>
  <c r="BA94" i="1" s="1"/>
  <c r="AY1254" i="1"/>
  <c r="BA1254" i="1" s="1"/>
  <c r="AY367" i="1"/>
  <c r="BA367" i="1" s="1"/>
  <c r="AY493" i="1"/>
  <c r="BC493" i="1" s="1"/>
  <c r="AY655" i="1"/>
  <c r="BC655" i="1" s="1"/>
  <c r="AY67" i="1"/>
  <c r="BA67" i="1" s="1"/>
  <c r="AY1006" i="1"/>
  <c r="BA1006" i="1" s="1"/>
  <c r="AY215" i="1"/>
  <c r="BA215" i="1" s="1"/>
  <c r="AY432" i="1"/>
  <c r="AY962" i="1"/>
  <c r="AY600" i="1"/>
  <c r="BA600" i="1" s="1"/>
  <c r="AY1335" i="1"/>
  <c r="BA1335" i="1" s="1"/>
  <c r="AY166" i="1"/>
  <c r="BA166" i="1" s="1"/>
  <c r="AY205" i="1"/>
  <c r="BA205" i="1" s="1"/>
  <c r="AY1013" i="1"/>
  <c r="BA1013" i="1" s="1"/>
  <c r="AY265" i="1"/>
  <c r="BA265" i="1" s="1"/>
  <c r="AY554" i="1"/>
  <c r="BA554" i="1" s="1"/>
  <c r="AY459" i="1"/>
  <c r="BA459" i="1" s="1"/>
  <c r="AY643" i="1"/>
  <c r="BC643" i="1" s="1"/>
  <c r="AY228" i="1"/>
  <c r="BC228" i="1" s="1"/>
  <c r="AY309" i="1"/>
  <c r="BA309" i="1" s="1"/>
  <c r="AY607" i="1"/>
  <c r="BA607" i="1" s="1"/>
  <c r="AY579" i="1"/>
  <c r="AY744" i="1"/>
  <c r="AY2" i="1"/>
  <c r="BC2" i="1" s="1"/>
  <c r="AY749" i="1"/>
  <c r="BC749" i="1" s="1"/>
  <c r="AY1048" i="1"/>
  <c r="AY376" i="1"/>
  <c r="BA376" i="1" s="1"/>
  <c r="AY208" i="1"/>
  <c r="BA208" i="1" s="1"/>
  <c r="AY556" i="1"/>
  <c r="BA556" i="1" s="1"/>
  <c r="AY1430" i="1"/>
  <c r="BA1430" i="1" s="1"/>
  <c r="AY736" i="1"/>
  <c r="BC736" i="1" s="1"/>
  <c r="AY1096" i="1"/>
  <c r="AY964" i="1"/>
  <c r="BA964" i="1" s="1"/>
  <c r="AY494" i="1"/>
  <c r="BA494" i="1" s="1"/>
  <c r="AY1395" i="1"/>
  <c r="AY331" i="1"/>
  <c r="AY415" i="1"/>
  <c r="BC415" i="1" s="1"/>
  <c r="AY871" i="1"/>
  <c r="BA871" i="1" s="1"/>
  <c r="AY1393" i="1"/>
  <c r="BA1393" i="1" s="1"/>
  <c r="AY18" i="1"/>
  <c r="BA18" i="1" s="1"/>
  <c r="AY70" i="1"/>
  <c r="BC70" i="1" s="1"/>
  <c r="AY677" i="1"/>
  <c r="BA677" i="1" s="1"/>
  <c r="AY742" i="1"/>
  <c r="BA742" i="1" s="1"/>
  <c r="AY910" i="1"/>
  <c r="BA910" i="1" s="1"/>
  <c r="AY1288" i="1"/>
  <c r="BA1288" i="1" s="1"/>
  <c r="AY298" i="1"/>
  <c r="BA298" i="1" s="1"/>
  <c r="AY477" i="1"/>
  <c r="BA477" i="1" s="1"/>
  <c r="AY485" i="1"/>
  <c r="BC485" i="1" s="1"/>
  <c r="AY140" i="1"/>
  <c r="BA140" i="1" s="1"/>
  <c r="AY1458" i="1"/>
  <c r="AY934" i="1"/>
  <c r="AY257" i="1"/>
  <c r="BC257" i="1" s="1"/>
  <c r="AY817" i="1"/>
  <c r="BA817" i="1" s="1"/>
  <c r="AY155" i="1"/>
  <c r="BC155" i="1" s="1"/>
  <c r="AY1108" i="1"/>
  <c r="BA1108" i="1" s="1"/>
  <c r="AY100" i="1"/>
  <c r="BC100" i="1" s="1"/>
  <c r="AY260" i="1"/>
  <c r="BC260" i="1" s="1"/>
  <c r="AY439" i="1"/>
  <c r="BA439" i="1" s="1"/>
  <c r="AY1024" i="1"/>
  <c r="AY1314" i="1"/>
  <c r="BA1314" i="1" s="1"/>
  <c r="AY68" i="1"/>
  <c r="BC68" i="1" s="1"/>
  <c r="AY1349" i="1"/>
  <c r="AY1279" i="1"/>
  <c r="BA1279" i="1" s="1"/>
  <c r="AY1074" i="1"/>
  <c r="AY902" i="1"/>
  <c r="BA902" i="1" s="1"/>
  <c r="AY153" i="1"/>
  <c r="BA153" i="1" s="1"/>
  <c r="AY1356" i="1"/>
  <c r="BA1356" i="1" s="1"/>
  <c r="AY523" i="1"/>
  <c r="BC523" i="1" s="1"/>
  <c r="AY983" i="1"/>
  <c r="BA983" i="1" s="1"/>
  <c r="AY1438" i="1"/>
  <c r="AY184" i="1"/>
  <c r="BC184" i="1" s="1"/>
  <c r="AY1289" i="1"/>
  <c r="BA1289" i="1" s="1"/>
  <c r="AY1105" i="1"/>
  <c r="BA1105" i="1" s="1"/>
  <c r="AY999" i="1"/>
  <c r="BA999" i="1" s="1"/>
  <c r="AY544" i="1"/>
  <c r="BA544" i="1" s="1"/>
  <c r="AY170" i="1"/>
  <c r="BC170" i="1" s="1"/>
  <c r="AY650" i="1"/>
  <c r="BC650" i="1" s="1"/>
  <c r="AY841" i="1"/>
  <c r="AY648" i="1"/>
  <c r="AY1434" i="1"/>
  <c r="AY1034" i="1"/>
  <c r="BA1034" i="1" s="1"/>
  <c r="AY1387" i="1"/>
  <c r="BA1387" i="1" s="1"/>
  <c r="AY1397" i="1"/>
  <c r="AY608" i="1"/>
  <c r="BC608" i="1" s="1"/>
  <c r="AY760" i="1"/>
  <c r="BA760" i="1" s="1"/>
  <c r="AY939" i="1"/>
  <c r="BA939" i="1" s="1"/>
  <c r="AY916" i="1"/>
  <c r="BA916" i="1" s="1"/>
  <c r="AY1292" i="1"/>
  <c r="BA1292" i="1" s="1"/>
  <c r="AY1131" i="1"/>
  <c r="BA1131" i="1" s="1"/>
  <c r="AY1212" i="1"/>
  <c r="BA1212" i="1" s="1"/>
  <c r="AY606" i="1"/>
  <c r="BC606" i="1" s="1"/>
  <c r="AY174" i="1"/>
  <c r="AY1218" i="1"/>
  <c r="AY972" i="1"/>
  <c r="BA972" i="1" s="1"/>
  <c r="AY1246" i="1"/>
  <c r="BA1246" i="1" s="1"/>
  <c r="AY1195" i="1"/>
  <c r="BA1195" i="1" s="1"/>
  <c r="AY1468" i="1"/>
  <c r="BA1468" i="1" s="1"/>
  <c r="AY857" i="1"/>
  <c r="BA857" i="1" s="1"/>
  <c r="AY1402" i="1"/>
  <c r="BA1402" i="1" s="1"/>
  <c r="AY1264" i="1"/>
  <c r="BA1264" i="1" s="1"/>
  <c r="AY1091" i="1"/>
  <c r="AY1262" i="1"/>
  <c r="AY288" i="1"/>
  <c r="BC288" i="1" s="1"/>
  <c r="AY495" i="1"/>
  <c r="BC495" i="1" s="1"/>
  <c r="AY1470" i="1"/>
  <c r="BA1470" i="1" s="1"/>
  <c r="AY639" i="1"/>
  <c r="BA639" i="1" s="1"/>
  <c r="AY1206" i="1"/>
  <c r="AY1368" i="1"/>
  <c r="BA1368" i="1" s="1"/>
  <c r="AY879" i="1"/>
  <c r="BA879" i="1" s="1"/>
  <c r="AY405" i="1"/>
  <c r="AY1417" i="1"/>
  <c r="BA1417" i="1" s="1"/>
  <c r="AY930" i="1"/>
  <c r="BA930" i="1" s="1"/>
  <c r="AY894" i="1"/>
  <c r="BA894" i="1" s="1"/>
  <c r="AY1437" i="1"/>
  <c r="BA1437" i="1" s="1"/>
  <c r="AY1407" i="1"/>
  <c r="BA1407" i="1" s="1"/>
  <c r="AY985" i="1"/>
  <c r="AY480" i="1"/>
  <c r="BA480" i="1" s="1"/>
  <c r="AY1190" i="1"/>
  <c r="AY5" i="1"/>
  <c r="BC5" i="1" s="1"/>
  <c r="AY15" i="1"/>
  <c r="BA15" i="1" s="1"/>
  <c r="AY721" i="1"/>
  <c r="BA721" i="1" s="1"/>
  <c r="AY380" i="1"/>
  <c r="BA380" i="1" s="1"/>
  <c r="AY1379" i="1"/>
  <c r="BA1379" i="1" s="1"/>
  <c r="AY1205" i="1"/>
  <c r="BA1205" i="1" s="1"/>
  <c r="AY1086" i="1"/>
  <c r="BA1086" i="1" s="1"/>
  <c r="AY275" i="1"/>
  <c r="BA275" i="1" s="1"/>
  <c r="AY912" i="1"/>
  <c r="BA912" i="1" s="1"/>
  <c r="AY838" i="1"/>
  <c r="BA838" i="1" s="1"/>
  <c r="AY629" i="1"/>
  <c r="BA629" i="1" s="1"/>
  <c r="AY1378" i="1"/>
  <c r="BA1378" i="1" s="1"/>
  <c r="AY1412" i="1"/>
  <c r="BA1412" i="1" s="1"/>
  <c r="AY1258" i="1"/>
  <c r="BA1258" i="1" s="1"/>
  <c r="AY262" i="1"/>
  <c r="BA262" i="1" s="1"/>
  <c r="AY1220" i="1"/>
  <c r="BA1220" i="1" s="1"/>
  <c r="AY141" i="1"/>
  <c r="BA141" i="1" s="1"/>
  <c r="AY728" i="1"/>
  <c r="BA728" i="1" s="1"/>
  <c r="AY804" i="1"/>
  <c r="BA804" i="1" s="1"/>
  <c r="AY507" i="1"/>
  <c r="BA507" i="1" s="1"/>
  <c r="AY95" i="1"/>
  <c r="BA95" i="1" s="1"/>
  <c r="AY251" i="1"/>
  <c r="BA251" i="1" s="1"/>
  <c r="AY346" i="1"/>
  <c r="BA346" i="1" s="1"/>
  <c r="AY441" i="1"/>
  <c r="BC441" i="1" s="1"/>
  <c r="AY189" i="1"/>
  <c r="BA189" i="1" s="1"/>
  <c r="AY961" i="1"/>
  <c r="AY1127" i="1"/>
  <c r="BA1127" i="1" s="1"/>
  <c r="AY861" i="1"/>
  <c r="BA861" i="1" s="1"/>
  <c r="AY1039" i="1"/>
  <c r="AY335" i="1"/>
  <c r="BC335" i="1" s="1"/>
  <c r="AY1424" i="1"/>
  <c r="BA1424" i="1" s="1"/>
  <c r="AY932" i="1"/>
  <c r="BA932" i="1" s="1"/>
  <c r="AY1221" i="1"/>
  <c r="BA1221" i="1" s="1"/>
  <c r="AY1309" i="1"/>
  <c r="BA1309" i="1" s="1"/>
  <c r="AY584" i="1"/>
  <c r="BC584" i="1" s="1"/>
  <c r="AY517" i="1"/>
  <c r="BC517" i="1" s="1"/>
  <c r="AY858" i="1"/>
  <c r="BA858" i="1" s="1"/>
  <c r="AY1155" i="1"/>
  <c r="BA1155" i="1" s="1"/>
  <c r="AY550" i="1"/>
  <c r="BA550" i="1" s="1"/>
  <c r="AY1141" i="1"/>
  <c r="BA1141" i="1" s="1"/>
  <c r="AY117" i="1"/>
  <c r="BA117" i="1" s="1"/>
  <c r="AY1090" i="1"/>
  <c r="AY492" i="1"/>
  <c r="BC492" i="1" s="1"/>
  <c r="AY596" i="1"/>
  <c r="AY438" i="1"/>
  <c r="BC438" i="1" s="1"/>
  <c r="AY348" i="1"/>
  <c r="BC348" i="1" s="1"/>
  <c r="AY679" i="1"/>
  <c r="BC679" i="1" s="1"/>
  <c r="AY401" i="1"/>
  <c r="BA401" i="1" s="1"/>
  <c r="AY1207" i="1"/>
  <c r="BA1207" i="1" s="1"/>
  <c r="AY568" i="1"/>
  <c r="BA568" i="1" s="1"/>
  <c r="AY764" i="1"/>
  <c r="BC764" i="1" s="1"/>
  <c r="AY279" i="1"/>
  <c r="BC279" i="1" s="1"/>
  <c r="AY500" i="1"/>
  <c r="BC500" i="1" s="1"/>
  <c r="AY673" i="1"/>
  <c r="BC673" i="1" s="1"/>
  <c r="AY628" i="1"/>
  <c r="BA628" i="1" s="1"/>
  <c r="AY1323" i="1"/>
  <c r="BA1323" i="1" s="1"/>
  <c r="AY124" i="1"/>
  <c r="BA124" i="1" s="1"/>
  <c r="AY206" i="1"/>
  <c r="AY222" i="1"/>
  <c r="BC222" i="1" s="1"/>
  <c r="AY1222" i="1"/>
  <c r="BA1222" i="1" s="1"/>
  <c r="AY345" i="1"/>
  <c r="BC345" i="1" s="1"/>
  <c r="AY1419" i="1"/>
  <c r="BA1419" i="1" s="1"/>
  <c r="AY103" i="1"/>
  <c r="BA103" i="1" s="1"/>
  <c r="AY546" i="1"/>
  <c r="BC546" i="1" s="1"/>
  <c r="AY807" i="1"/>
  <c r="AY53" i="1"/>
  <c r="BC53" i="1" s="1"/>
  <c r="AY311" i="1"/>
  <c r="BC311" i="1" s="1"/>
  <c r="AY470" i="1"/>
  <c r="BA470" i="1" s="1"/>
  <c r="AY9" i="1"/>
  <c r="BC9" i="1" s="1"/>
  <c r="AY4" i="1"/>
  <c r="AY696" i="1"/>
  <c r="BA696" i="1" s="1"/>
  <c r="AY508" i="1"/>
  <c r="AY21" i="1"/>
  <c r="BC21" i="1" s="1"/>
  <c r="AY389" i="1"/>
  <c r="AY1235" i="1"/>
  <c r="BA1235" i="1" s="1"/>
  <c r="AY1041" i="1"/>
  <c r="BA1041" i="1" s="1"/>
  <c r="AY446" i="1"/>
  <c r="BC446" i="1" s="1"/>
  <c r="AY233" i="1"/>
  <c r="BC233" i="1" s="1"/>
  <c r="AY812" i="1"/>
  <c r="AY1261" i="1"/>
  <c r="BA1261" i="1" s="1"/>
  <c r="AY829" i="1"/>
  <c r="BA829" i="1" s="1"/>
  <c r="AY1274" i="1"/>
  <c r="AY1365" i="1"/>
  <c r="BA1365" i="1" s="1"/>
  <c r="AY1411" i="1"/>
  <c r="AY1316" i="1"/>
  <c r="BA1316" i="1" s="1"/>
  <c r="AY1474" i="1"/>
  <c r="AY938" i="1"/>
  <c r="BA938" i="1" s="1"/>
  <c r="AY949" i="1"/>
  <c r="BA949" i="1" s="1"/>
  <c r="AY741" i="1"/>
  <c r="BA741" i="1" s="1"/>
  <c r="AY801" i="1"/>
  <c r="BA801" i="1" s="1"/>
  <c r="AY1036" i="1"/>
  <c r="BA1036" i="1" s="1"/>
  <c r="AY1376" i="1"/>
  <c r="BA1376" i="1" s="1"/>
  <c r="AY516" i="1"/>
  <c r="BA516" i="1" s="1"/>
  <c r="AY384" i="1"/>
  <c r="BA384" i="1" s="1"/>
  <c r="AY570" i="1"/>
  <c r="BA570" i="1" s="1"/>
  <c r="AY1021" i="1"/>
  <c r="BA1021" i="1" s="1"/>
  <c r="AY1429" i="1"/>
  <c r="BA1429" i="1" s="1"/>
  <c r="AY1020" i="1"/>
  <c r="BA1020" i="1" s="1"/>
  <c r="AY1178" i="1"/>
  <c r="BA1178" i="1" s="1"/>
  <c r="AY1167" i="1"/>
  <c r="BA1167" i="1" s="1"/>
  <c r="AY1040" i="1"/>
  <c r="BA1040" i="1" s="1"/>
  <c r="AY880" i="1"/>
  <c r="BA880" i="1" s="1"/>
  <c r="AY522" i="1"/>
  <c r="BA522" i="1" s="1"/>
  <c r="AY830" i="1"/>
  <c r="BA830" i="1" s="1"/>
  <c r="AY1338" i="1"/>
  <c r="BA1338" i="1" s="1"/>
  <c r="AY1229" i="1"/>
  <c r="BA1229" i="1" s="1"/>
  <c r="AY1361" i="1"/>
  <c r="BA1361" i="1" s="1"/>
  <c r="AY168" i="1"/>
  <c r="BC168" i="1" s="1"/>
  <c r="AY1326" i="1"/>
  <c r="AY1101" i="1"/>
  <c r="BA1101" i="1" s="1"/>
  <c r="AY747" i="1"/>
  <c r="BA747" i="1" s="1"/>
  <c r="AY1211" i="1"/>
  <c r="BA1211" i="1" s="1"/>
  <c r="AY1464" i="1"/>
  <c r="BA1464" i="1" s="1"/>
  <c r="AY1114" i="1"/>
  <c r="BA1114" i="1" s="1"/>
  <c r="AY1327" i="1"/>
  <c r="BA1327" i="1" s="1"/>
  <c r="AY1102" i="1"/>
  <c r="AY955" i="1"/>
  <c r="AY1315" i="1"/>
  <c r="BA1315" i="1" s="1"/>
  <c r="AY740" i="1"/>
  <c r="BA740" i="1" s="1"/>
  <c r="AY936" i="1"/>
  <c r="BA936" i="1" s="1"/>
  <c r="AY1267" i="1"/>
  <c r="BA1267" i="1" s="1"/>
  <c r="AY1273" i="1"/>
  <c r="BA1273" i="1" s="1"/>
  <c r="AY1351" i="1"/>
  <c r="AY104" i="1"/>
  <c r="AY1230" i="1"/>
  <c r="BA1230" i="1" s="1"/>
  <c r="AY768" i="1"/>
  <c r="AY1157" i="1"/>
  <c r="BA1157" i="1" s="1"/>
  <c r="AY1071" i="1"/>
  <c r="AY137" i="1"/>
  <c r="BC137" i="1" s="1"/>
  <c r="AY968" i="1"/>
  <c r="BA968" i="1" s="1"/>
  <c r="AY761" i="1"/>
  <c r="BA761" i="1" s="1"/>
  <c r="AY1444" i="1"/>
  <c r="AY947" i="1"/>
  <c r="BA947" i="1" s="1"/>
  <c r="BC329" i="1"/>
  <c r="AY1052" i="1"/>
  <c r="BA1052" i="1" s="1"/>
  <c r="AY1422" i="1"/>
  <c r="BA1422" i="1" s="1"/>
  <c r="AY341" i="1"/>
  <c r="BA341" i="1" s="1"/>
  <c r="AY1232" i="1"/>
  <c r="BA1232" i="1" s="1"/>
  <c r="AY1146" i="1"/>
  <c r="BA1146" i="1" s="1"/>
  <c r="AY944" i="1"/>
  <c r="BA944" i="1" s="1"/>
  <c r="AY200" i="1"/>
  <c r="BA200" i="1" s="1"/>
  <c r="AY1066" i="1"/>
  <c r="BA1066" i="1" s="1"/>
  <c r="AY1463" i="1"/>
  <c r="BA1463" i="1" s="1"/>
  <c r="AY833" i="1"/>
  <c r="BA833" i="1" s="1"/>
  <c r="AY1110" i="1"/>
  <c r="BA1110" i="1" s="1"/>
  <c r="AY120" i="1"/>
  <c r="BA120" i="1" s="1"/>
  <c r="AY442" i="1"/>
  <c r="BA442" i="1" s="1"/>
  <c r="AY1310" i="1"/>
  <c r="BA1310" i="1" s="1"/>
  <c r="AY743" i="1"/>
  <c r="BA743" i="1" s="1"/>
  <c r="AY1332" i="1"/>
  <c r="BA1332" i="1" s="1"/>
  <c r="AY1180" i="1"/>
  <c r="BA1180" i="1" s="1"/>
  <c r="AY1189" i="1"/>
  <c r="BA1189" i="1" s="1"/>
  <c r="AY1466" i="1"/>
  <c r="BA1466" i="1" s="1"/>
  <c r="AY1128" i="1"/>
  <c r="BA1128" i="1" s="1"/>
  <c r="AY984" i="1"/>
  <c r="BA984" i="1" s="1"/>
  <c r="AY775" i="1"/>
  <c r="BA775" i="1" s="1"/>
  <c r="AY258" i="1"/>
  <c r="BA258" i="1" s="1"/>
  <c r="AY1204" i="1"/>
  <c r="BA1204" i="1" s="1"/>
  <c r="AY1035" i="1"/>
  <c r="BA1035" i="1" s="1"/>
  <c r="AY1427" i="1"/>
  <c r="BA1427" i="1" s="1"/>
  <c r="AY832" i="1"/>
  <c r="BA832" i="1" s="1"/>
  <c r="AY1249" i="1"/>
  <c r="BA1249" i="1" s="1"/>
  <c r="AY1150" i="1"/>
  <c r="BA1150" i="1" s="1"/>
  <c r="AY627" i="1"/>
  <c r="BA627" i="1" s="1"/>
  <c r="AY1257" i="1"/>
  <c r="BA1257" i="1" s="1"/>
  <c r="AY304" i="1"/>
  <c r="BA304" i="1" s="1"/>
  <c r="AY678" i="1"/>
  <c r="BA678" i="1" s="1"/>
  <c r="AY1234" i="1"/>
  <c r="BA1234" i="1" s="1"/>
  <c r="AY263" i="1"/>
  <c r="BA263" i="1" s="1"/>
  <c r="AY1137" i="1"/>
  <c r="BA1137" i="1" s="1"/>
  <c r="AY990" i="1"/>
  <c r="BA990" i="1" s="1"/>
  <c r="AY758" i="1"/>
  <c r="BA758" i="1" s="1"/>
  <c r="AY339" i="1"/>
  <c r="BA339" i="1" s="1"/>
  <c r="AY599" i="1"/>
  <c r="BA599" i="1" s="1"/>
  <c r="AY906" i="1"/>
  <c r="BA906" i="1" s="1"/>
  <c r="AY597" i="1"/>
  <c r="BA597" i="1" s="1"/>
  <c r="AY334" i="1"/>
  <c r="BA334" i="1" s="1"/>
  <c r="AY603" i="1"/>
  <c r="BA603" i="1" s="1"/>
  <c r="AY1346" i="1"/>
  <c r="BA1346" i="1" s="1"/>
  <c r="AY792" i="1"/>
  <c r="BA792" i="1" s="1"/>
  <c r="AY884" i="1"/>
  <c r="BA884" i="1" s="1"/>
  <c r="AY802" i="1"/>
  <c r="BA802" i="1" s="1"/>
  <c r="AY193" i="1"/>
  <c r="BA193" i="1" s="1"/>
  <c r="AY308" i="1"/>
  <c r="BA308" i="1" s="1"/>
  <c r="AY88" i="1"/>
  <c r="BA88" i="1" s="1"/>
  <c r="AY1386" i="1"/>
  <c r="BA1386" i="1" s="1"/>
  <c r="AY1166" i="1"/>
  <c r="AY1302" i="1"/>
  <c r="BA1302" i="1" s="1"/>
  <c r="AY211" i="1"/>
  <c r="BA211" i="1" s="1"/>
  <c r="AY1017" i="1"/>
  <c r="BA1017" i="1" s="1"/>
  <c r="AY1322" i="1"/>
  <c r="BA1322" i="1" s="1"/>
  <c r="AY899" i="1"/>
  <c r="BA899" i="1" s="1"/>
  <c r="AY1252" i="1"/>
  <c r="BA1252" i="1" s="1"/>
  <c r="AY875" i="1"/>
  <c r="AY497" i="1"/>
  <c r="BA497" i="1" s="1"/>
  <c r="AY1383" i="1"/>
  <c r="AY23" i="1"/>
  <c r="BC23" i="1" s="1"/>
  <c r="AY865" i="1"/>
  <c r="BA865" i="1" s="1"/>
  <c r="AY355" i="1"/>
  <c r="BC355" i="1" s="1"/>
  <c r="AY1462" i="1"/>
  <c r="AY40" i="1"/>
  <c r="BC40" i="1" s="1"/>
  <c r="AY185" i="1"/>
  <c r="BA185" i="1" s="1"/>
  <c r="AY1169" i="1"/>
  <c r="BA1169" i="1" s="1"/>
  <c r="AY646" i="1"/>
  <c r="BC646" i="1" s="1"/>
  <c r="AY706" i="1"/>
  <c r="BA706" i="1" s="1"/>
  <c r="AY571" i="1"/>
  <c r="BA571" i="1" s="1"/>
  <c r="AY330" i="1"/>
  <c r="BA330" i="1" s="1"/>
  <c r="AY268" i="1"/>
  <c r="AY1121" i="1"/>
  <c r="BA1121" i="1" s="1"/>
  <c r="AY971" i="1"/>
  <c r="BA971" i="1" s="1"/>
  <c r="AY234" i="1"/>
  <c r="BA234" i="1" s="1"/>
  <c r="AY776" i="1"/>
  <c r="AY136" i="1"/>
  <c r="BA136" i="1" s="1"/>
  <c r="AY780" i="1"/>
  <c r="BA780" i="1" s="1"/>
  <c r="AY668" i="1"/>
  <c r="BA668" i="1" s="1"/>
  <c r="AY702" i="1"/>
  <c r="BA702" i="1" s="1"/>
  <c r="AY559" i="1"/>
  <c r="BC559" i="1" s="1"/>
  <c r="AY1375" i="1"/>
  <c r="BA1375" i="1" s="1"/>
  <c r="AY379" i="1"/>
  <c r="BC379" i="1" s="1"/>
  <c r="AY1443" i="1"/>
  <c r="BA1443" i="1" s="1"/>
  <c r="AY1328" i="1"/>
  <c r="AY756" i="1"/>
  <c r="AY1277" i="1"/>
  <c r="BA1277" i="1" s="1"/>
  <c r="AY1255" i="1"/>
  <c r="BA1255" i="1" s="1"/>
  <c r="AY35" i="1"/>
  <c r="BA35" i="1" s="1"/>
  <c r="AY586" i="1"/>
  <c r="BA586" i="1" s="1"/>
  <c r="AY917" i="1"/>
  <c r="AY845" i="1"/>
  <c r="BA845" i="1" s="1"/>
  <c r="AY3" i="1"/>
  <c r="BA3" i="1" s="1"/>
  <c r="AY960" i="1"/>
  <c r="BA960" i="1" s="1"/>
  <c r="AY321" i="1"/>
  <c r="BC321" i="1" s="1"/>
  <c r="AY1307" i="1"/>
  <c r="BA1307" i="1" s="1"/>
  <c r="AY318" i="1"/>
  <c r="BA318" i="1" s="1"/>
  <c r="AY645" i="1"/>
  <c r="BA645" i="1" s="1"/>
  <c r="AY219" i="1"/>
  <c r="BC219" i="1" s="1"/>
  <c r="AY535" i="1"/>
  <c r="BA535" i="1" s="1"/>
  <c r="AY254" i="1"/>
  <c r="BA254" i="1" s="1"/>
  <c r="AY620" i="1"/>
  <c r="BC620" i="1" s="1"/>
  <c r="AY351" i="1"/>
  <c r="BA351" i="1" s="1"/>
  <c r="AY229" i="1"/>
  <c r="BA229" i="1" s="1"/>
  <c r="AY472" i="1"/>
  <c r="BC472" i="1" s="1"/>
  <c r="AY663" i="1"/>
  <c r="BA663" i="1" s="1"/>
  <c r="AY576" i="1"/>
  <c r="BC576" i="1" s="1"/>
  <c r="AY526" i="1"/>
  <c r="BA526" i="1" s="1"/>
  <c r="AY795" i="1"/>
  <c r="BA795" i="1" s="1"/>
  <c r="AY665" i="1"/>
  <c r="BC665" i="1" s="1"/>
  <c r="AY1357" i="1"/>
  <c r="BA1357" i="1" s="1"/>
  <c r="AY82" i="1"/>
  <c r="BA82" i="1" s="1"/>
  <c r="AY247" i="1"/>
  <c r="BC247" i="1" s="1"/>
  <c r="AY536" i="1"/>
  <c r="AY672" i="1"/>
  <c r="BC672" i="1" s="1"/>
  <c r="AY1051" i="1"/>
  <c r="BA1051" i="1" s="1"/>
  <c r="AY362" i="1"/>
  <c r="BC362" i="1" s="1"/>
  <c r="AY315" i="1"/>
  <c r="BC315" i="1" s="1"/>
  <c r="AY65" i="1"/>
  <c r="BA65" i="1" s="1"/>
  <c r="AY515" i="1"/>
  <c r="BA515" i="1" s="1"/>
  <c r="AY1263" i="1"/>
  <c r="AY848" i="1"/>
  <c r="AY1238" i="1"/>
  <c r="BA1238" i="1" s="1"/>
  <c r="AY1290" i="1"/>
  <c r="BA1290" i="1" s="1"/>
  <c r="AY854" i="1"/>
  <c r="BA854" i="1" s="1"/>
  <c r="AY1140" i="1"/>
  <c r="BA1140" i="1" s="1"/>
  <c r="AY241" i="1"/>
  <c r="BC241" i="1" s="1"/>
  <c r="AY1413" i="1"/>
  <c r="AY1172" i="1"/>
  <c r="AY129" i="1"/>
  <c r="BC129" i="1" s="1"/>
  <c r="AY1447" i="1"/>
  <c r="BA1447" i="1" s="1"/>
  <c r="AY1382" i="1"/>
  <c r="BA1382" i="1" s="1"/>
  <c r="AY1297" i="1"/>
  <c r="BA1297" i="1" s="1"/>
  <c r="AY889" i="1"/>
  <c r="BA889" i="1" s="1"/>
  <c r="AY409" i="1"/>
  <c r="BA409" i="1" s="1"/>
  <c r="AY649" i="1"/>
  <c r="BA649" i="1" s="1"/>
  <c r="AY237" i="1"/>
  <c r="BC237" i="1" s="1"/>
  <c r="AY418" i="1"/>
  <c r="BC418" i="1" s="1"/>
  <c r="AY1453" i="1"/>
  <c r="BA1453" i="1" s="1"/>
  <c r="AY131" i="1"/>
  <c r="BC131" i="1" s="1"/>
  <c r="AY1219" i="1"/>
  <c r="AY915" i="1"/>
  <c r="AY1432" i="1"/>
  <c r="AY592" i="1"/>
  <c r="BA592" i="1" s="1"/>
  <c r="AY896" i="1"/>
  <c r="AY1251" i="1"/>
  <c r="BA1251" i="1" s="1"/>
  <c r="AY51" i="1"/>
  <c r="BC51" i="1" s="1"/>
  <c r="AY56" i="1"/>
  <c r="BA56" i="1" s="1"/>
  <c r="AY1016" i="1"/>
  <c r="BA1016" i="1" s="1"/>
  <c r="AY172" i="1"/>
  <c r="BA172" i="1" s="1"/>
  <c r="AY436" i="1"/>
  <c r="BA436" i="1" s="1"/>
  <c r="AY929" i="1"/>
  <c r="BA929" i="1" s="1"/>
  <c r="AY390" i="1"/>
  <c r="BA390" i="1" s="1"/>
  <c r="AY26" i="1"/>
  <c r="BA26" i="1" s="1"/>
  <c r="AY1005" i="1"/>
  <c r="AY805" i="1"/>
  <c r="AY1095" i="1"/>
  <c r="BA1095" i="1" s="1"/>
  <c r="AY503" i="1"/>
  <c r="BA503" i="1" s="1"/>
  <c r="AY518" i="1"/>
  <c r="BA518" i="1" s="1"/>
  <c r="AY473" i="1"/>
  <c r="BA473" i="1" s="1"/>
  <c r="AY1227" i="1"/>
  <c r="AY970" i="1"/>
  <c r="BA970" i="1" s="1"/>
  <c r="AY782" i="1"/>
  <c r="AY789" i="1"/>
  <c r="BA789" i="1" s="1"/>
  <c r="AY921" i="1"/>
  <c r="BA921" i="1" s="1"/>
  <c r="AY1067" i="1"/>
  <c r="BA1067" i="1" s="1"/>
  <c r="AY417" i="1"/>
  <c r="BC417" i="1" s="1"/>
  <c r="AY996" i="1"/>
  <c r="AY825" i="1"/>
  <c r="AY525" i="1"/>
  <c r="AY1420" i="1"/>
  <c r="BA1420" i="1" s="1"/>
  <c r="AY908" i="1"/>
  <c r="BA908" i="1" s="1"/>
  <c r="AY881" i="1"/>
  <c r="BA881" i="1" s="1"/>
  <c r="AY530" i="1"/>
  <c r="BA530" i="1" s="1"/>
  <c r="AY483" i="1"/>
  <c r="BA483" i="1" s="1"/>
  <c r="AY716" i="1"/>
  <c r="BA716" i="1" s="1"/>
  <c r="AY19" i="1"/>
  <c r="BA19" i="1" s="1"/>
  <c r="AY1421" i="1"/>
  <c r="BA1421" i="1" s="1"/>
  <c r="AY790" i="1"/>
  <c r="BA790" i="1" s="1"/>
  <c r="AY451" i="1"/>
  <c r="BA451" i="1" s="1"/>
  <c r="AY748" i="1"/>
  <c r="BA748" i="1" s="1"/>
  <c r="AY269" i="1"/>
  <c r="BC269" i="1" s="1"/>
  <c r="AY175" i="1"/>
  <c r="BC175" i="1" s="1"/>
  <c r="AY658" i="1"/>
  <c r="AY1184" i="1"/>
  <c r="BA1184" i="1" s="1"/>
  <c r="AY113" i="1"/>
  <c r="BC113" i="1" s="1"/>
  <c r="AY235" i="1"/>
  <c r="BC235" i="1" s="1"/>
  <c r="AY161" i="1"/>
  <c r="BA161" i="1" s="1"/>
  <c r="AY928" i="1"/>
  <c r="BA928" i="1" s="1"/>
  <c r="AY1170" i="1"/>
  <c r="BA1170" i="1" s="1"/>
  <c r="AY264" i="1"/>
  <c r="BC264" i="1" s="1"/>
  <c r="AY276" i="1"/>
  <c r="BA276" i="1" s="1"/>
  <c r="AY365" i="1"/>
  <c r="BC365" i="1" s="1"/>
  <c r="AY711" i="1"/>
  <c r="BA711" i="1" s="1"/>
  <c r="AY110" i="1"/>
  <c r="BC110" i="1" s="1"/>
  <c r="AY204" i="1"/>
  <c r="BC204" i="1" s="1"/>
  <c r="AY1340" i="1"/>
  <c r="AY448" i="1"/>
  <c r="AY1216" i="1"/>
  <c r="AY724" i="1"/>
  <c r="BA724" i="1" s="1"/>
  <c r="AY416" i="1"/>
  <c r="BC416" i="1" s="1"/>
  <c r="AY1352" i="1"/>
  <c r="BA1352" i="1" s="1"/>
  <c r="AY505" i="1"/>
  <c r="BA505" i="1" s="1"/>
  <c r="AY1185" i="1"/>
  <c r="BA1185" i="1" s="1"/>
  <c r="AY745" i="1"/>
  <c r="BA745" i="1" s="1"/>
  <c r="AY1265" i="1"/>
  <c r="AY975" i="1"/>
  <c r="BA975" i="1" s="1"/>
  <c r="AY1359" i="1"/>
  <c r="BA1359" i="1" s="1"/>
  <c r="AY519" i="1"/>
  <c r="BA519" i="1" s="1"/>
  <c r="AY1303" i="1"/>
  <c r="AY510" i="1"/>
  <c r="BC510" i="1" s="1"/>
  <c r="AY1330" i="1"/>
  <c r="AY966" i="1"/>
  <c r="BA966" i="1" s="1"/>
  <c r="BB1318" i="1"/>
  <c r="BB380" i="1"/>
  <c r="BA1112" i="1"/>
  <c r="BC93" i="1"/>
  <c r="BB320" i="1"/>
  <c r="AY1319" i="1"/>
  <c r="BA1319" i="1" s="1"/>
  <c r="AY453" i="1"/>
  <c r="BA453" i="1" s="1"/>
  <c r="AY1473" i="1"/>
  <c r="BA1473" i="1" s="1"/>
  <c r="AY534" i="1"/>
  <c r="BA534" i="1" s="1"/>
  <c r="AY868" i="1"/>
  <c r="BA868" i="1" s="1"/>
  <c r="AY1077" i="1"/>
  <c r="BA1077" i="1" s="1"/>
  <c r="AY295" i="1"/>
  <c r="BA295" i="1" s="1"/>
  <c r="AY1179" i="1"/>
  <c r="BA1179" i="1" s="1"/>
  <c r="AY216" i="1"/>
  <c r="BA216" i="1" s="1"/>
  <c r="AY440" i="1"/>
  <c r="BA440" i="1" s="1"/>
  <c r="AY1367" i="1"/>
  <c r="BA1367" i="1" s="1"/>
  <c r="AY1256" i="1"/>
  <c r="BA1256" i="1" s="1"/>
  <c r="AY820" i="1"/>
  <c r="BA820" i="1" s="1"/>
  <c r="AY897" i="1"/>
  <c r="BA897" i="1" s="1"/>
  <c r="AY79" i="1"/>
  <c r="BA79" i="1" s="1"/>
  <c r="AY959" i="1"/>
  <c r="BA959" i="1" s="1"/>
  <c r="AY1165" i="1"/>
  <c r="BA1165" i="1" s="1"/>
  <c r="AY149" i="1"/>
  <c r="BA149" i="1" s="1"/>
  <c r="AY1399" i="1"/>
  <c r="BA1399" i="1" s="1"/>
  <c r="AY1312" i="1"/>
  <c r="BA1312" i="1" s="1"/>
  <c r="AY788" i="1"/>
  <c r="BA788" i="1" s="1"/>
  <c r="AY1156" i="1"/>
  <c r="BA1156" i="1" s="1"/>
  <c r="AY733" i="1"/>
  <c r="BA733" i="1" s="1"/>
  <c r="AY980" i="1"/>
  <c r="BA980" i="1" s="1"/>
  <c r="AY89" i="1"/>
  <c r="BA89" i="1" s="1"/>
  <c r="AY227" i="1"/>
  <c r="BA227" i="1" s="1"/>
  <c r="AY1033" i="1"/>
  <c r="BA1033" i="1" s="1"/>
  <c r="AY891" i="1"/>
  <c r="BA891" i="1" s="1"/>
  <c r="AY1342" i="1"/>
  <c r="BA1342" i="1" s="1"/>
  <c r="AY585" i="1"/>
  <c r="BA585" i="1" s="1"/>
  <c r="AY284" i="1"/>
  <c r="BA284" i="1" s="1"/>
  <c r="AY1305" i="1"/>
  <c r="BA1305" i="1" s="1"/>
  <c r="AY866" i="1"/>
  <c r="BA866" i="1" s="1"/>
  <c r="AY413" i="1"/>
  <c r="BA413" i="1" s="1"/>
  <c r="BC543" i="1"/>
  <c r="BB614" i="1"/>
  <c r="BC102" i="1"/>
  <c r="BB932" i="1"/>
  <c r="BB1127" i="1"/>
  <c r="BB1392" i="1"/>
  <c r="AY872" i="1"/>
  <c r="BA872" i="1" s="1"/>
  <c r="AY873" i="1"/>
  <c r="BA873" i="1" s="1"/>
  <c r="AY183" i="1"/>
  <c r="BA183" i="1" s="1"/>
  <c r="AY197" i="1"/>
  <c r="BA197" i="1" s="1"/>
  <c r="AY1038" i="1"/>
  <c r="BA1038" i="1" s="1"/>
  <c r="AY1214" i="1"/>
  <c r="AY847" i="1"/>
  <c r="BA847" i="1" s="1"/>
  <c r="AY1217" i="1"/>
  <c r="BA1217" i="1" s="1"/>
  <c r="AY1129" i="1"/>
  <c r="BA1129" i="1" s="1"/>
  <c r="AY1237" i="1"/>
  <c r="BA1237" i="1" s="1"/>
  <c r="AY1148" i="1"/>
  <c r="BA1148" i="1" s="1"/>
  <c r="AY314" i="1"/>
  <c r="BC314" i="1" s="1"/>
  <c r="AY1159" i="1"/>
  <c r="BA1159" i="1" s="1"/>
  <c r="AY1093" i="1"/>
  <c r="BA1093" i="1" s="1"/>
  <c r="AY818" i="1"/>
  <c r="BA818" i="1" s="1"/>
  <c r="AY863" i="1"/>
  <c r="BA863" i="1" s="1"/>
  <c r="AY481" i="1"/>
  <c r="BC481" i="1" s="1"/>
  <c r="AY1306" i="1"/>
  <c r="BA1306" i="1" s="1"/>
  <c r="AY953" i="1"/>
  <c r="AY463" i="1"/>
  <c r="BC463" i="1" s="1"/>
  <c r="AY1132" i="1"/>
  <c r="BA1132" i="1" s="1"/>
  <c r="AY1457" i="1"/>
  <c r="BA1457" i="1" s="1"/>
  <c r="AY1285" i="1"/>
  <c r="BA1285" i="1" s="1"/>
  <c r="AY811" i="1"/>
  <c r="AY1366" i="1"/>
  <c r="BA1366" i="1" s="1"/>
  <c r="AY1118" i="1"/>
  <c r="BA1118" i="1" s="1"/>
  <c r="AY1201" i="1"/>
  <c r="AY1057" i="1"/>
  <c r="BA1057" i="1" s="1"/>
  <c r="AY951" i="1"/>
  <c r="BA951" i="1" s="1"/>
  <c r="AY32" i="1"/>
  <c r="BA32" i="1" s="1"/>
  <c r="AY98" i="1"/>
  <c r="BA98" i="1" s="1"/>
  <c r="AY396" i="1"/>
  <c r="BC396" i="1" s="1"/>
  <c r="BC90" i="1"/>
  <c r="BA90" i="1"/>
  <c r="AY281" i="1"/>
  <c r="BA281" i="1" s="1"/>
  <c r="AY831" i="1"/>
  <c r="BA831" i="1" s="1"/>
  <c r="AY404" i="1"/>
  <c r="BA404" i="1" s="1"/>
  <c r="AY426" i="1"/>
  <c r="BA426" i="1" s="1"/>
  <c r="AY1019" i="1"/>
  <c r="BA1019" i="1" s="1"/>
  <c r="AY147" i="1"/>
  <c r="BA147" i="1" s="1"/>
  <c r="AY1098" i="1"/>
  <c r="AY661" i="1"/>
  <c r="BA661" i="1" s="1"/>
  <c r="AY39" i="1"/>
  <c r="BA39" i="1" s="1"/>
  <c r="AY1151" i="1"/>
  <c r="BA1151" i="1" s="1"/>
  <c r="AY1348" i="1"/>
  <c r="BA1348" i="1" s="1"/>
  <c r="AY236" i="1"/>
  <c r="BA236" i="1" s="1"/>
  <c r="AY1072" i="1"/>
  <c r="BA1072" i="1" s="1"/>
  <c r="AY50" i="1"/>
  <c r="BC50" i="1" s="1"/>
  <c r="AY132" i="1"/>
  <c r="BA132" i="1" s="1"/>
  <c r="AY1339" i="1"/>
  <c r="BA1339" i="1" s="1"/>
  <c r="AY1398" i="1"/>
  <c r="AY302" i="1"/>
  <c r="BA302" i="1" s="1"/>
  <c r="AY888" i="1"/>
  <c r="BA888" i="1" s="1"/>
  <c r="AY1404" i="1"/>
  <c r="AY557" i="1"/>
  <c r="BA557" i="1" s="1"/>
  <c r="AY862" i="1"/>
  <c r="BA862" i="1" s="1"/>
  <c r="AY887" i="1"/>
  <c r="AY1465" i="1"/>
  <c r="BA1465" i="1" s="1"/>
  <c r="AY20" i="1"/>
  <c r="BC20" i="1" s="1"/>
  <c r="AY1126" i="1"/>
  <c r="AY299" i="1"/>
  <c r="BC299" i="1" s="1"/>
  <c r="AY994" i="1"/>
  <c r="AY1317" i="1"/>
  <c r="AY751" i="1"/>
  <c r="BA751" i="1" s="1"/>
  <c r="AY1391" i="1"/>
  <c r="BA1391" i="1" s="1"/>
  <c r="AY958" i="1"/>
  <c r="AY1276" i="1"/>
  <c r="AY641" i="1"/>
  <c r="BA641" i="1" s="1"/>
  <c r="AY998" i="1"/>
  <c r="BA998" i="1" s="1"/>
  <c r="AY245" i="1"/>
  <c r="BA245" i="1" s="1"/>
  <c r="AY806" i="1"/>
  <c r="BA806" i="1" s="1"/>
  <c r="AY827" i="1"/>
  <c r="BA827" i="1" s="1"/>
  <c r="AY572" i="1"/>
  <c r="BC572" i="1" s="1"/>
  <c r="AY297" i="1"/>
  <c r="BC297" i="1" s="1"/>
  <c r="AY195" i="1"/>
  <c r="BA195" i="1" s="1"/>
  <c r="AY159" i="1"/>
  <c r="BC159" i="1" s="1"/>
  <c r="AY604" i="1"/>
  <c r="BC604" i="1" s="1"/>
  <c r="AY225" i="1"/>
  <c r="BC225" i="1" s="1"/>
  <c r="AY73" i="1"/>
  <c r="BA73" i="1" s="1"/>
  <c r="AY1123" i="1"/>
  <c r="AY60" i="1"/>
  <c r="BA60" i="1" s="1"/>
  <c r="AY460" i="1"/>
  <c r="BA460" i="1" s="1"/>
  <c r="AY669" i="1"/>
  <c r="BC669" i="1" s="1"/>
  <c r="AY393" i="1"/>
  <c r="BA393" i="1" s="1"/>
  <c r="AY1425" i="1"/>
  <c r="AY1281" i="1"/>
  <c r="BA1281" i="1" s="1"/>
  <c r="AY787" i="1"/>
  <c r="AY778" i="1"/>
  <c r="AY1081" i="1"/>
  <c r="AY719" i="1"/>
  <c r="BC719" i="1" s="1"/>
  <c r="AY34" i="1"/>
  <c r="BC34" i="1" s="1"/>
  <c r="AY465" i="1"/>
  <c r="BC465" i="1" s="1"/>
  <c r="AY909" i="1"/>
  <c r="BA909" i="1" s="1"/>
  <c r="AY1084" i="1"/>
  <c r="AY217" i="1"/>
  <c r="BA217" i="1" s="1"/>
  <c r="AY547" i="1"/>
  <c r="BC547" i="1" s="1"/>
  <c r="AY709" i="1"/>
  <c r="BC709" i="1" s="1"/>
  <c r="AY859" i="1"/>
  <c r="BA859" i="1" s="1"/>
  <c r="AY399" i="1"/>
  <c r="BA399" i="1" s="1"/>
  <c r="AY852" i="1"/>
  <c r="BA852" i="1" s="1"/>
  <c r="AY1287" i="1"/>
  <c r="AY565" i="1"/>
  <c r="BC565" i="1" s="1"/>
  <c r="AY1390" i="1"/>
  <c r="AY914" i="1"/>
  <c r="BA914" i="1" s="1"/>
  <c r="AY1350" i="1"/>
  <c r="BA1350" i="1" s="1"/>
  <c r="AY981" i="1"/>
  <c r="BA981" i="1" s="1"/>
  <c r="AY662" i="1"/>
  <c r="BA662" i="1" s="1"/>
  <c r="AY856" i="1"/>
  <c r="AY562" i="1"/>
  <c r="BA562" i="1" s="1"/>
  <c r="AY455" i="1"/>
  <c r="BA455" i="1" s="1"/>
  <c r="AY474" i="1"/>
  <c r="BA474" i="1" s="1"/>
  <c r="AY1000" i="1"/>
  <c r="BA1000" i="1" s="1"/>
  <c r="AY809" i="1"/>
  <c r="AY796" i="1"/>
  <c r="BA796" i="1" s="1"/>
  <c r="AY410" i="1"/>
  <c r="BC410" i="1" s="1"/>
  <c r="AY437" i="1"/>
  <c r="BA437" i="1" s="1"/>
  <c r="AY1294" i="1"/>
  <c r="AY681" i="1"/>
  <c r="BC681" i="1" s="1"/>
  <c r="AY814" i="1"/>
  <c r="AY347" i="1"/>
  <c r="BA347" i="1" s="1"/>
  <c r="AY139" i="1"/>
  <c r="BC139" i="1" s="1"/>
  <c r="AY435" i="1"/>
  <c r="BC435" i="1" s="1"/>
  <c r="AY313" i="1"/>
  <c r="BA313" i="1" s="1"/>
  <c r="AY1025" i="1"/>
  <c r="AY464" i="1"/>
  <c r="BC464" i="1" s="1"/>
  <c r="AY77" i="1"/>
  <c r="BC77" i="1" s="1"/>
  <c r="AY83" i="1"/>
  <c r="BA83" i="1" s="1"/>
  <c r="AY101" i="1"/>
  <c r="BA101" i="1" s="1"/>
  <c r="AY374" i="1"/>
  <c r="BC374" i="1" s="1"/>
  <c r="AY1070" i="1"/>
  <c r="AY835" i="1"/>
  <c r="AY540" i="1"/>
  <c r="BC540" i="1" s="1"/>
  <c r="AY1069" i="1"/>
  <c r="BA1069" i="1" s="1"/>
  <c r="AY1125" i="1"/>
  <c r="BA1125" i="1" s="1"/>
  <c r="AY714" i="1"/>
  <c r="BC714" i="1" s="1"/>
  <c r="AY542" i="1"/>
  <c r="BC542" i="1" s="1"/>
  <c r="AY941" i="1"/>
  <c r="AY106" i="1"/>
  <c r="BC106" i="1" s="1"/>
  <c r="AY242" i="1"/>
  <c r="BA242" i="1" s="1"/>
  <c r="AY967" i="1"/>
  <c r="BA967" i="1" s="1"/>
  <c r="AY1208" i="1"/>
  <c r="AY1439" i="1"/>
  <c r="BA1439" i="1" s="1"/>
  <c r="AY1175" i="1"/>
  <c r="AY633" i="1"/>
  <c r="BC633" i="1" s="1"/>
  <c r="AY1194" i="1"/>
  <c r="BB629" i="1"/>
  <c r="AY957" i="1"/>
  <c r="BA957" i="1" s="1"/>
  <c r="AY943" i="1"/>
  <c r="BA943" i="1" s="1"/>
  <c r="AY1139" i="1"/>
  <c r="BA1139" i="1" s="1"/>
  <c r="AY1324" i="1"/>
  <c r="BA1324" i="1" s="1"/>
  <c r="AY837" i="1"/>
  <c r="BA837" i="1" s="1"/>
  <c r="AY353" i="1"/>
  <c r="BA353" i="1" s="1"/>
  <c r="AY730" i="1"/>
  <c r="BC730" i="1" s="1"/>
  <c r="AY904" i="1"/>
  <c r="BA904" i="1" s="1"/>
  <c r="AY447" i="1"/>
  <c r="BA447" i="1" s="1"/>
  <c r="AY466" i="1"/>
  <c r="BA466" i="1" s="1"/>
  <c r="AY634" i="1"/>
  <c r="BC634" i="1" s="1"/>
  <c r="AY1396" i="1"/>
  <c r="BA1396" i="1" s="1"/>
  <c r="AY1369" i="1"/>
  <c r="BA1369" i="1" s="1"/>
  <c r="AY130" i="1"/>
  <c r="BA130" i="1" s="1"/>
  <c r="AY657" i="1"/>
  <c r="BA657" i="1" s="1"/>
  <c r="AY772" i="1"/>
  <c r="BA772" i="1" s="1"/>
  <c r="AY431" i="1"/>
  <c r="BA431" i="1" s="1"/>
  <c r="AY527" i="1"/>
  <c r="BA527" i="1" s="1"/>
  <c r="AY956" i="1"/>
  <c r="BA956" i="1" s="1"/>
  <c r="AY1472" i="1"/>
  <c r="BA1472" i="1" s="1"/>
  <c r="AY454" i="1"/>
  <c r="BA454" i="1" s="1"/>
  <c r="AY1336" i="1"/>
  <c r="AY1223" i="1"/>
  <c r="BA1223" i="1" s="1"/>
  <c r="AY273" i="1"/>
  <c r="BA273" i="1" s="1"/>
  <c r="AY400" i="1"/>
  <c r="BA400" i="1" s="1"/>
  <c r="AY692" i="1"/>
  <c r="BA692" i="1" s="1"/>
  <c r="AY1191" i="1"/>
  <c r="BA1191" i="1" s="1"/>
  <c r="AY1226" i="1"/>
  <c r="BA1226" i="1" s="1"/>
  <c r="AY1224" i="1"/>
  <c r="BA1224" i="1" s="1"/>
  <c r="AY203" i="1"/>
  <c r="BA203" i="1" s="1"/>
  <c r="AY907" i="1"/>
  <c r="BA907" i="1" s="1"/>
  <c r="AY1061" i="1"/>
  <c r="BA1061" i="1" s="1"/>
  <c r="AY1186" i="1"/>
  <c r="BA1186" i="1" s="1"/>
  <c r="AY815" i="1"/>
  <c r="BA815" i="1" s="1"/>
  <c r="AY138" i="1"/>
  <c r="BA138" i="1" s="1"/>
  <c r="AY116" i="1"/>
  <c r="BA116" i="1" s="1"/>
  <c r="AY611" i="1"/>
  <c r="BA611" i="1" s="1"/>
  <c r="AY277" i="1"/>
  <c r="BA277" i="1" s="1"/>
  <c r="AY253" i="1"/>
  <c r="BA253" i="1" s="1"/>
  <c r="AY224" i="1"/>
  <c r="BA224" i="1" s="1"/>
  <c r="AY42" i="1"/>
  <c r="BA42" i="1" s="1"/>
  <c r="AY561" i="1"/>
  <c r="BA561" i="1" s="1"/>
  <c r="AY674" i="1"/>
  <c r="BA674" i="1" s="1"/>
  <c r="AY1269" i="1"/>
  <c r="BA1269" i="1" s="1"/>
  <c r="AY467" i="1"/>
  <c r="BA467" i="1" s="1"/>
  <c r="AY652" i="1"/>
  <c r="BA652" i="1" s="1"/>
  <c r="AY112" i="1"/>
  <c r="BA112" i="1" s="1"/>
  <c r="AY434" i="1"/>
  <c r="BA434" i="1" s="1"/>
  <c r="AY617" i="1"/>
  <c r="BA617" i="1" s="1"/>
  <c r="AY71" i="1"/>
  <c r="AY27" i="1"/>
  <c r="BA27" i="1" s="1"/>
  <c r="AY712" i="1"/>
  <c r="BA712" i="1" s="1"/>
  <c r="AY202" i="1"/>
  <c r="BA202" i="1" s="1"/>
  <c r="AY1045" i="1"/>
  <c r="AY425" i="1"/>
  <c r="BA425" i="1" s="1"/>
  <c r="AY332" i="1"/>
  <c r="BA332" i="1" s="1"/>
  <c r="AY484" i="1"/>
  <c r="BA484" i="1" s="1"/>
  <c r="AY433" i="1"/>
  <c r="BA433" i="1" s="1"/>
  <c r="AY997" i="1"/>
  <c r="BA997" i="1" s="1"/>
  <c r="AY698" i="1"/>
  <c r="BA698" i="1" s="1"/>
  <c r="AY156" i="1"/>
  <c r="BA156" i="1" s="1"/>
  <c r="AY33" i="1"/>
  <c r="BA33" i="1" s="1"/>
  <c r="AY925" i="1"/>
  <c r="BA925" i="1" s="1"/>
  <c r="AY76" i="1"/>
  <c r="BA76" i="1" s="1"/>
  <c r="AY521" i="1"/>
  <c r="BA521" i="1" s="1"/>
  <c r="AY75" i="1"/>
  <c r="BA75" i="1" s="1"/>
  <c r="AY892" i="1"/>
  <c r="BA892" i="1" s="1"/>
  <c r="AY1364" i="1"/>
  <c r="BA1364" i="1" s="1"/>
  <c r="AY1405" i="1"/>
  <c r="BA1405" i="1" s="1"/>
  <c r="AY821" i="1"/>
  <c r="BA821" i="1" s="1"/>
  <c r="AY46" i="1"/>
  <c r="BC46" i="1" s="1"/>
  <c r="AY377" i="1"/>
  <c r="BA377" i="1" s="1"/>
  <c r="AY506" i="1"/>
  <c r="BC506" i="1" s="1"/>
  <c r="AY144" i="1"/>
  <c r="BC144" i="1" s="1"/>
  <c r="AY619" i="1"/>
  <c r="BA619" i="1" s="1"/>
  <c r="AY826" i="1"/>
  <c r="BA826" i="1" s="1"/>
  <c r="AY840" i="1"/>
  <c r="BA840" i="1" s="1"/>
  <c r="AY886" i="1"/>
  <c r="BA886" i="1" s="1"/>
  <c r="AY1283" i="1"/>
  <c r="AY305" i="1"/>
  <c r="BA305" i="1" s="1"/>
  <c r="AY488" i="1"/>
  <c r="BA488" i="1" s="1"/>
  <c r="AY823" i="1"/>
  <c r="AY324" i="1"/>
  <c r="BC324" i="1" s="1"/>
  <c r="AY735" i="1"/>
  <c r="BA735" i="1" s="1"/>
  <c r="AY126" i="1"/>
  <c r="BA126" i="1" s="1"/>
  <c r="AY449" i="1"/>
  <c r="BC449" i="1" s="1"/>
  <c r="AY1062" i="1"/>
  <c r="AY551" i="1"/>
  <c r="BC551" i="1" s="1"/>
  <c r="AY244" i="1"/>
  <c r="BA244" i="1" s="1"/>
  <c r="AY707" i="1"/>
  <c r="BC707" i="1" s="1"/>
  <c r="AY810" i="1"/>
  <c r="AY734" i="1"/>
  <c r="BC734" i="1" s="1"/>
  <c r="AY688" i="1"/>
  <c r="BA688" i="1" s="1"/>
  <c r="AY238" i="1"/>
  <c r="BA238" i="1" s="1"/>
  <c r="AY290" i="1"/>
  <c r="BA290" i="1" s="1"/>
  <c r="AY1142" i="1"/>
  <c r="AY1073" i="1"/>
  <c r="BA1073" i="1" s="1"/>
  <c r="AY356" i="1"/>
  <c r="BA356" i="1" s="1"/>
  <c r="AY529" i="1"/>
  <c r="BC529" i="1" s="1"/>
  <c r="AY45" i="1"/>
  <c r="BC45" i="1" s="1"/>
  <c r="AY624" i="1"/>
  <c r="BC624" i="1" s="1"/>
  <c r="AY48" i="1"/>
  <c r="BC48" i="1" s="1"/>
  <c r="AY664" i="1"/>
  <c r="BA664" i="1" s="1"/>
  <c r="AY199" i="1"/>
  <c r="BC199" i="1" s="1"/>
  <c r="AY218" i="1"/>
  <c r="BC218" i="1" s="1"/>
  <c r="AY512" i="1"/>
  <c r="BC512" i="1" s="1"/>
  <c r="AY638" i="1"/>
  <c r="BA638" i="1" s="1"/>
  <c r="AY750" i="1"/>
  <c r="BA750" i="1" s="1"/>
  <c r="AY125" i="1"/>
  <c r="BA125" i="1" s="1"/>
  <c r="AY179" i="1"/>
  <c r="BC179" i="1" s="1"/>
  <c r="AY671" i="1"/>
  <c r="BA671" i="1" s="1"/>
  <c r="AY1136" i="1"/>
  <c r="BA1136" i="1" s="1"/>
  <c r="AY685" i="1"/>
  <c r="BA685" i="1" s="1"/>
  <c r="AY152" i="1"/>
  <c r="BC152" i="1" s="1"/>
  <c r="AY370" i="1"/>
  <c r="BA370" i="1" s="1"/>
  <c r="AY1012" i="1"/>
  <c r="AY462" i="1"/>
  <c r="BA462" i="1" s="1"/>
  <c r="AY312" i="1"/>
  <c r="BA312" i="1" s="1"/>
  <c r="AY905" i="1"/>
  <c r="AY924" i="1"/>
  <c r="AY158" i="1"/>
  <c r="BA158" i="1" s="1"/>
  <c r="AY640" i="1"/>
  <c r="BC640" i="1" s="1"/>
  <c r="AY1341" i="1"/>
  <c r="AY395" i="1"/>
  <c r="BC395" i="1" s="1"/>
  <c r="AY667" i="1"/>
  <c r="BC667" i="1" s="1"/>
  <c r="AY427" i="1"/>
  <c r="BA427" i="1" s="1"/>
  <c r="AY91" i="1"/>
  <c r="BA91" i="1" s="1"/>
  <c r="AY373" i="1"/>
  <c r="BC373" i="1" s="1"/>
  <c r="AY248" i="1"/>
  <c r="BC248" i="1" s="1"/>
  <c r="AY1394" i="1"/>
  <c r="BA1394" i="1" s="1"/>
  <c r="AY591" i="1"/>
  <c r="BA591" i="1" s="1"/>
  <c r="AY644" i="1"/>
  <c r="BC644" i="1" s="1"/>
  <c r="AY541" i="1"/>
  <c r="BC541" i="1" s="1"/>
  <c r="AY1308" i="1"/>
  <c r="BA1308" i="1" s="1"/>
  <c r="AY1353" i="1"/>
  <c r="BA1353" i="1" s="1"/>
  <c r="AY1027" i="1"/>
  <c r="BA1027" i="1" s="1"/>
  <c r="AY223" i="1"/>
  <c r="BA223" i="1" s="1"/>
  <c r="AY323" i="1"/>
  <c r="BC323" i="1" s="1"/>
  <c r="AY746" i="1"/>
  <c r="BC746" i="1" s="1"/>
  <c r="AY198" i="1"/>
  <c r="BA198" i="1" s="1"/>
  <c r="AY1026" i="1"/>
  <c r="BA1026" i="1" s="1"/>
  <c r="AY774" i="1"/>
  <c r="AY392" i="1"/>
  <c r="BC392" i="1" s="1"/>
  <c r="AY720" i="1"/>
  <c r="BC720" i="1" s="1"/>
  <c r="AY1355" i="1"/>
  <c r="AY1054" i="1"/>
  <c r="AY1192" i="1"/>
  <c r="BA1192" i="1" s="1"/>
  <c r="AY81" i="1"/>
  <c r="BC81" i="1" s="1"/>
  <c r="AY1435" i="1"/>
  <c r="AY933" i="1"/>
  <c r="BA933" i="1" s="1"/>
  <c r="AY581" i="1"/>
  <c r="BA581" i="1" s="1"/>
  <c r="AY307" i="1"/>
  <c r="BC307" i="1" s="1"/>
  <c r="AY922" i="1"/>
  <c r="AY705" i="1"/>
  <c r="BC705" i="1" s="1"/>
  <c r="AY496" i="1"/>
  <c r="BA496" i="1" s="1"/>
  <c r="AY651" i="1"/>
  <c r="BC651" i="1" s="1"/>
  <c r="AY444" i="1"/>
  <c r="BA444" i="1" s="1"/>
  <c r="AY1120" i="1"/>
  <c r="AY520" i="1"/>
  <c r="BC520" i="1" s="1"/>
  <c r="AY292" i="1"/>
  <c r="BA292" i="1" s="1"/>
  <c r="AY369" i="1"/>
  <c r="BC369" i="1" s="1"/>
  <c r="AY722" i="1"/>
  <c r="BA722" i="1" s="1"/>
  <c r="AY1442" i="1"/>
  <c r="BA1442" i="1" s="1"/>
  <c r="AY232" i="1"/>
  <c r="BA232" i="1" s="1"/>
  <c r="AY713" i="1"/>
  <c r="BA713" i="1" s="1"/>
  <c r="AY635" i="1"/>
  <c r="BA635" i="1" s="1"/>
  <c r="AY177" i="1"/>
  <c r="BC177" i="1" s="1"/>
  <c r="AY738" i="1"/>
  <c r="BC738" i="1" s="1"/>
  <c r="AY212" i="1"/>
  <c r="BC212" i="1" s="1"/>
  <c r="AY491" i="1"/>
  <c r="BC491" i="1" s="1"/>
  <c r="AY731" i="1"/>
  <c r="BA731" i="1" s="1"/>
  <c r="AY723" i="1"/>
  <c r="BC723" i="1" s="1"/>
  <c r="AY670" i="1"/>
  <c r="BC670" i="1" s="1"/>
  <c r="AY682" i="1"/>
  <c r="BC682" i="1" s="1"/>
  <c r="AY475" i="1"/>
  <c r="BC475" i="1" s="1"/>
  <c r="AY563" i="1"/>
  <c r="BC563" i="1" s="1"/>
  <c r="AY710" i="1"/>
  <c r="BC710" i="1" s="1"/>
  <c r="AY900" i="1"/>
  <c r="BA900" i="1" s="1"/>
  <c r="AY358" i="1"/>
  <c r="BC358" i="1" s="1"/>
  <c r="AY920" i="1"/>
  <c r="BA920" i="1" s="1"/>
  <c r="AY296" i="1"/>
  <c r="BC296" i="1" s="1"/>
  <c r="AY885" i="1"/>
  <c r="BA885" i="1" s="1"/>
  <c r="AY869" i="1"/>
  <c r="AY1345" i="1"/>
  <c r="BA1345" i="1" s="1"/>
  <c r="AY1239" i="1"/>
  <c r="AY977" i="1"/>
  <c r="AY1079" i="1"/>
  <c r="BA1079" i="1" s="1"/>
  <c r="AY777" i="1"/>
  <c r="AY752" i="1"/>
  <c r="BC752" i="1" s="1"/>
  <c r="AY1329" i="1"/>
  <c r="BA1329" i="1" s="1"/>
  <c r="AY684" i="1"/>
  <c r="BA684" i="1" s="1"/>
  <c r="AY1049" i="1"/>
  <c r="BA1049" i="1" s="1"/>
  <c r="BC333" i="1"/>
  <c r="BA333" i="1"/>
  <c r="BB1110" i="1"/>
  <c r="BB339" i="1"/>
  <c r="BB49" i="1"/>
  <c r="BB580" i="1"/>
  <c r="BB402" i="1"/>
  <c r="BB543" i="1"/>
  <c r="BB388" i="1"/>
  <c r="BB1333" i="1"/>
  <c r="BA1145" i="1"/>
  <c r="BB513" i="1"/>
  <c r="BB1148" i="1"/>
  <c r="BB1232" i="1"/>
  <c r="BB1137" i="1"/>
  <c r="BB1331" i="1"/>
  <c r="BB1101" i="1"/>
  <c r="BB668" i="1"/>
  <c r="BB636" i="1"/>
  <c r="BB1471" i="1"/>
  <c r="BB1037" i="1"/>
  <c r="BB1296" i="1"/>
  <c r="BB626" i="1"/>
  <c r="BB797" i="1"/>
  <c r="BB1248" i="1"/>
  <c r="AY659" i="1"/>
  <c r="BC659" i="1" s="1"/>
  <c r="AY336" i="1"/>
  <c r="BA336" i="1" s="1"/>
  <c r="AY310" i="1"/>
  <c r="BA310" i="1" s="1"/>
  <c r="AY927" i="1"/>
  <c r="AY993" i="1"/>
  <c r="AY363" i="1"/>
  <c r="BA394" i="1"/>
  <c r="BA176" i="1"/>
  <c r="BB610" i="1"/>
  <c r="BB804" i="1"/>
  <c r="BB1241" i="1"/>
  <c r="BB442" i="1"/>
  <c r="BB1249" i="1"/>
  <c r="BB263" i="1"/>
  <c r="BB884" i="1"/>
  <c r="BB271" i="1"/>
  <c r="BB1167" i="1"/>
  <c r="BB412" i="1"/>
  <c r="BB991" i="1"/>
  <c r="BB456" i="1"/>
  <c r="BB328" i="1"/>
  <c r="BA1328" i="1"/>
  <c r="BB1409" i="1"/>
  <c r="BB1282" i="1"/>
  <c r="BB1354" i="1"/>
  <c r="BB1087" i="1"/>
  <c r="BB316" i="1"/>
  <c r="BB1204" i="1"/>
  <c r="BB1257" i="1"/>
  <c r="BB1346" i="1"/>
  <c r="BB88" i="1"/>
  <c r="BB457" i="1"/>
  <c r="BB201" i="1"/>
  <c r="BB274" i="1"/>
  <c r="BB555" i="1"/>
  <c r="BB99" i="1"/>
  <c r="BB240" i="1"/>
  <c r="BB1188" i="1"/>
  <c r="BB1301" i="1"/>
  <c r="BB255" i="1"/>
  <c r="BB234" i="1"/>
  <c r="BB3" i="1"/>
  <c r="BB1357" i="1"/>
  <c r="BB515" i="1"/>
  <c r="BC122" i="1"/>
  <c r="BB122" i="1"/>
  <c r="BB528" i="1"/>
  <c r="BB1245" i="1"/>
  <c r="BB553" i="1"/>
  <c r="BB867" i="1"/>
  <c r="BB1010" i="1"/>
  <c r="BB1031" i="1"/>
  <c r="BB1280" i="1"/>
  <c r="BB1023" i="1"/>
  <c r="BB849" i="1"/>
  <c r="BB766" i="1"/>
  <c r="BB361" i="1"/>
  <c r="BB1200" i="1"/>
  <c r="BB173" i="1"/>
  <c r="BB1116" i="1"/>
  <c r="BB1363" i="1"/>
  <c r="BB926" i="1"/>
  <c r="BB1053" i="1"/>
  <c r="BB1433" i="1"/>
  <c r="BC753" i="1"/>
  <c r="BB753" i="1"/>
  <c r="BB1115" i="1"/>
  <c r="BB1007" i="1"/>
  <c r="BA875" i="1"/>
  <c r="BA1413" i="1"/>
  <c r="BC107" i="1"/>
  <c r="BB107" i="1"/>
  <c r="BB883" i="1"/>
  <c r="BB1446" i="1"/>
  <c r="BB1379" i="1"/>
  <c r="BB1086" i="1"/>
  <c r="BB912" i="1"/>
  <c r="BB838" i="1"/>
  <c r="BB262" i="1"/>
  <c r="BB728" i="1"/>
  <c r="BB95" i="1"/>
  <c r="BB346" i="1"/>
  <c r="BB593" i="1"/>
  <c r="BB1042" i="1"/>
  <c r="BB846" i="1"/>
  <c r="BB368" i="1"/>
  <c r="BB1445" i="1"/>
  <c r="BB1210" i="1"/>
  <c r="BB209" i="1"/>
  <c r="BB938" i="1"/>
  <c r="BB1021" i="1"/>
  <c r="BB1252" i="1"/>
  <c r="BB1277" i="1"/>
  <c r="BB586" i="1"/>
  <c r="BB960" i="1"/>
  <c r="BB318" i="1"/>
  <c r="BB82" i="1"/>
  <c r="BB65" i="1"/>
  <c r="BB229" i="1"/>
  <c r="BB948" i="1"/>
  <c r="BB294" i="1"/>
  <c r="BB1371" i="1"/>
  <c r="BB301" i="1"/>
  <c r="BB1377" i="1"/>
  <c r="BB167" i="1"/>
  <c r="BB1050" i="1"/>
  <c r="BB188" i="1"/>
  <c r="BB605" i="1"/>
  <c r="BB452" i="1"/>
  <c r="BC452" i="1"/>
  <c r="BB1454" i="1"/>
  <c r="BB1440" i="1"/>
  <c r="BB1247" i="1"/>
  <c r="BC660" i="1"/>
  <c r="BB660" i="1"/>
  <c r="BA1474" i="1"/>
  <c r="BB306" i="1"/>
  <c r="BB836" i="1"/>
  <c r="BB256" i="1"/>
  <c r="BB344" i="1"/>
  <c r="BB693" i="1"/>
  <c r="BB476" i="1"/>
  <c r="BB721" i="1"/>
  <c r="BB1205" i="1"/>
  <c r="BB275" i="1"/>
  <c r="BB1378" i="1"/>
  <c r="BB1258" i="1"/>
  <c r="BB141" i="1"/>
  <c r="BC141" i="1"/>
  <c r="BB507" i="1"/>
  <c r="BB251" i="1"/>
  <c r="BA767" i="1"/>
  <c r="BA1243" i="1"/>
  <c r="BA1094" i="1"/>
  <c r="BA800" i="1"/>
  <c r="BA1313" i="1"/>
  <c r="BA1009" i="1"/>
  <c r="BA438" i="1"/>
  <c r="BA1291" i="1"/>
  <c r="BB1189" i="1"/>
  <c r="BB398" i="1"/>
  <c r="BB12" i="1"/>
  <c r="BB516" i="1"/>
  <c r="BB211" i="1"/>
  <c r="BB706" i="1"/>
  <c r="BB702" i="1"/>
  <c r="BB230" i="1"/>
  <c r="BB387" i="1"/>
  <c r="BB486" i="1"/>
  <c r="BB1215" i="1"/>
  <c r="BB1469" i="1"/>
  <c r="BB1347" i="1"/>
  <c r="BC575" i="1"/>
  <c r="BB575" i="1"/>
  <c r="BB729" i="1"/>
  <c r="BC729" i="1"/>
  <c r="BB1380" i="1"/>
  <c r="BC558" i="1"/>
  <c r="BC637" i="1"/>
  <c r="BA1113" i="1"/>
  <c r="BA1106" i="1"/>
  <c r="BC531" i="1"/>
  <c r="BA531" i="1"/>
  <c r="BC317" i="1"/>
  <c r="BA317" i="1"/>
  <c r="BC327" i="1"/>
  <c r="BA327" i="1"/>
  <c r="BA469" i="1"/>
  <c r="BC469" i="1"/>
  <c r="BA249" i="1"/>
  <c r="BC249" i="1"/>
  <c r="BA923" i="1"/>
  <c r="BA47" i="1"/>
  <c r="BC47" i="1"/>
  <c r="BC6" i="1"/>
  <c r="BA6" i="1"/>
  <c r="BC737" i="1"/>
  <c r="BA737" i="1"/>
  <c r="BA727" i="1"/>
  <c r="BC727" i="1"/>
  <c r="BA864" i="1"/>
  <c r="BC97" i="1"/>
  <c r="BA97" i="1"/>
  <c r="BA874" i="1"/>
  <c r="BC676" i="1"/>
  <c r="BA676" i="1"/>
  <c r="BC14" i="1"/>
  <c r="BA14" i="1"/>
  <c r="BB1220" i="1"/>
  <c r="BB726" i="1"/>
  <c r="BB1168" i="1"/>
  <c r="BB258" i="1"/>
  <c r="BB304" i="1"/>
  <c r="BC304" i="1"/>
  <c r="BB597" i="1"/>
  <c r="BB786" i="1"/>
  <c r="BB969" i="1"/>
  <c r="BB61" i="1"/>
  <c r="BB1064" i="1"/>
  <c r="BB779" i="1"/>
  <c r="BB697" i="1"/>
  <c r="BA566" i="1"/>
  <c r="BB899" i="1"/>
  <c r="BB1169" i="1"/>
  <c r="BB1443" i="1"/>
  <c r="BB526" i="1"/>
  <c r="BB718" i="1"/>
  <c r="BB1388" i="1"/>
  <c r="BB898" i="1"/>
  <c r="BB501" i="1"/>
  <c r="BB1199" i="1"/>
  <c r="BB471" i="1"/>
  <c r="BC25" i="1"/>
  <c r="BB25" i="1"/>
  <c r="BB539" i="1"/>
  <c r="BC243" i="1"/>
  <c r="BA243" i="1"/>
  <c r="BB210" i="1"/>
  <c r="BC210" i="1"/>
  <c r="BB322" i="1"/>
  <c r="BC322" i="1"/>
  <c r="BB680" i="1"/>
  <c r="BB759" i="1"/>
  <c r="BB995" i="1"/>
  <c r="BB424" i="1"/>
  <c r="BB1460" i="1"/>
  <c r="BB1236" i="1"/>
  <c r="BB1176" i="1"/>
  <c r="BC762" i="1"/>
  <c r="BA762" i="1"/>
  <c r="BC360" i="1"/>
  <c r="BA360" i="1"/>
  <c r="BA1171" i="1"/>
  <c r="BA1122" i="1"/>
  <c r="BC429" i="1"/>
  <c r="BA429" i="1"/>
  <c r="BA1039" i="1"/>
  <c r="BA596" i="1"/>
  <c r="BC596" i="1"/>
  <c r="BC206" i="1"/>
  <c r="BA206" i="1"/>
  <c r="BA4" i="1"/>
  <c r="BC4" i="1"/>
  <c r="BC508" i="1"/>
  <c r="BA508" i="1"/>
  <c r="BA21" i="1"/>
  <c r="BC389" i="1"/>
  <c r="BA389" i="1"/>
  <c r="BB102" i="1"/>
  <c r="BB86" i="1"/>
  <c r="BB351" i="1"/>
  <c r="BB1459" i="1"/>
  <c r="BB882" i="1"/>
  <c r="BB62" i="1"/>
  <c r="BB502" i="1"/>
  <c r="BC502" i="1"/>
  <c r="BA1063" i="1"/>
  <c r="BA1193" i="1"/>
  <c r="BA222" i="1"/>
  <c r="BC421" i="1"/>
  <c r="BA421" i="1"/>
  <c r="BB419" i="1"/>
  <c r="BB1046" i="1"/>
  <c r="BB1036" i="1"/>
  <c r="BB136" i="1"/>
  <c r="BC378" i="1"/>
  <c r="BB378" i="1"/>
  <c r="BB66" i="1"/>
  <c r="BB1344" i="1"/>
  <c r="BB573" i="1"/>
  <c r="BB157" i="1"/>
  <c r="BB1475" i="1"/>
  <c r="BB1304" i="1"/>
  <c r="BC537" i="1"/>
  <c r="BA537" i="1"/>
  <c r="BB1103" i="1"/>
  <c r="BB1295" i="1"/>
  <c r="BB1415" i="1"/>
  <c r="BC699" i="1"/>
  <c r="BB200" i="1"/>
  <c r="BB1332" i="1"/>
  <c r="BB178" i="1"/>
  <c r="BB143" i="1"/>
  <c r="BA709" i="1"/>
  <c r="BB1361" i="1"/>
  <c r="BB57" i="1"/>
  <c r="BB613" i="1"/>
  <c r="BB791" i="1"/>
  <c r="BC549" i="1"/>
  <c r="BB549" i="1"/>
  <c r="BB704" i="1"/>
  <c r="BB364" i="1"/>
  <c r="BA289" i="1"/>
  <c r="BA1403" i="1"/>
  <c r="BB15" i="1"/>
  <c r="BB32" i="1"/>
  <c r="BB619" i="1"/>
  <c r="AY687" i="1"/>
  <c r="AY978" i="1"/>
  <c r="BA978" i="1" s="1"/>
  <c r="AY903" i="1"/>
  <c r="AY1198" i="1"/>
  <c r="AY1181" i="1"/>
  <c r="AY816" i="1"/>
  <c r="BA816" i="1" s="1"/>
  <c r="AY1130" i="1"/>
  <c r="AY59" i="1"/>
  <c r="BA59" i="1" s="1"/>
  <c r="AY187" i="1"/>
  <c r="BA187" i="1" s="1"/>
  <c r="AY196" i="1"/>
  <c r="BA196" i="1" s="1"/>
  <c r="AY860" i="1"/>
  <c r="AY1154" i="1"/>
  <c r="AY1107" i="1"/>
  <c r="AY893" i="1"/>
  <c r="BA893" i="1" s="1"/>
  <c r="AY1055" i="1"/>
  <c r="AY1147" i="1"/>
  <c r="AY372" i="1"/>
  <c r="BA372" i="1" s="1"/>
  <c r="AY1004" i="1"/>
  <c r="AY1076" i="1"/>
  <c r="BA1076" i="1" s="1"/>
  <c r="AY1183" i="1"/>
  <c r="AY770" i="1"/>
  <c r="BA770" i="1" s="1"/>
  <c r="AY38" i="1"/>
  <c r="BA38" i="1" s="1"/>
  <c r="AY819" i="1"/>
  <c r="BA819" i="1" s="1"/>
  <c r="AY630" i="1"/>
  <c r="BA630" i="1" s="1"/>
  <c r="AY85" i="1"/>
  <c r="BC85" i="1" s="1"/>
  <c r="AY1240" i="1"/>
  <c r="AY354" i="1"/>
  <c r="BA354" i="1" s="1"/>
  <c r="AY1260" i="1"/>
  <c r="BA1260" i="1" s="1"/>
  <c r="AY569" i="1"/>
  <c r="AY1213" i="1"/>
  <c r="BA1213" i="1" s="1"/>
  <c r="AY31" i="1"/>
  <c r="BA31" i="1" s="1"/>
  <c r="AY690" i="1"/>
  <c r="BA690" i="1" s="1"/>
  <c r="AY987" i="1"/>
  <c r="BA987" i="1" s="1"/>
  <c r="AY1253" i="1"/>
  <c r="BA1253" i="1" s="1"/>
  <c r="AY632" i="1"/>
  <c r="BA632" i="1" s="1"/>
  <c r="AY621" i="1"/>
  <c r="BA621" i="1" s="1"/>
  <c r="AY798" i="1"/>
  <c r="BA798" i="1" s="1"/>
  <c r="AY231" i="1"/>
  <c r="BA231" i="1" s="1"/>
  <c r="AY942" i="1"/>
  <c r="BA942" i="1" s="1"/>
  <c r="AY1461" i="1"/>
  <c r="BA1461" i="1" s="1"/>
  <c r="AY1203" i="1"/>
  <c r="BA1203" i="1" s="1"/>
  <c r="AY986" i="1"/>
  <c r="AY945" i="1"/>
  <c r="AY1104" i="1"/>
  <c r="BA1104" i="1" s="1"/>
  <c r="AY357" i="1"/>
  <c r="BA357" i="1" s="1"/>
  <c r="AY1385" i="1"/>
  <c r="AY647" i="1"/>
  <c r="BA647" i="1" s="1"/>
  <c r="AY478" i="1"/>
  <c r="BA478" i="1" s="1"/>
  <c r="AY689" i="1"/>
  <c r="BA689" i="1" s="1"/>
  <c r="AY1080" i="1"/>
  <c r="AY239" i="1"/>
  <c r="BC239" i="1" s="1"/>
  <c r="AY1426" i="1"/>
  <c r="AY1360" i="1"/>
  <c r="BA1360" i="1" s="1"/>
  <c r="AY1002" i="1"/>
  <c r="BA1002" i="1" s="1"/>
  <c r="AY824" i="1"/>
  <c r="BA824" i="1" s="1"/>
  <c r="AY615" i="1"/>
  <c r="BA615" i="1" s="1"/>
  <c r="AY261" i="1"/>
  <c r="BA261" i="1" s="1"/>
  <c r="AY105" i="1"/>
  <c r="BC105" i="1" s="1"/>
  <c r="AY618" i="1"/>
  <c r="BA618" i="1" s="1"/>
  <c r="AY108" i="1"/>
  <c r="BA108" i="1" s="1"/>
  <c r="AY1001" i="1"/>
  <c r="BA1001" i="1" s="1"/>
  <c r="AY601" i="1"/>
  <c r="BA601" i="1" s="1"/>
  <c r="AY851" i="1"/>
  <c r="AY246" i="1"/>
  <c r="BA246" i="1" s="1"/>
  <c r="AY7" i="1"/>
  <c r="BC7" i="1" s="1"/>
  <c r="AY509" i="1"/>
  <c r="BA509" i="1" s="1"/>
  <c r="AY988" i="1"/>
  <c r="BA988" i="1" s="1"/>
  <c r="AY194" i="1"/>
  <c r="BC194" i="1" s="1"/>
  <c r="AY545" i="1"/>
  <c r="BA545" i="1" s="1"/>
  <c r="AY504" i="1"/>
  <c r="BA504" i="1" s="1"/>
  <c r="AY487" i="1"/>
  <c r="BA487" i="1" s="1"/>
  <c r="AY28" i="1"/>
  <c r="BA28" i="1" s="1"/>
  <c r="AY1373" i="1"/>
  <c r="BA1373" i="1" s="1"/>
  <c r="AY171" i="1"/>
  <c r="BA171" i="1" s="1"/>
  <c r="AY36" i="1"/>
  <c r="BA36" i="1" s="1"/>
  <c r="AY391" i="1"/>
  <c r="BA391" i="1" s="1"/>
  <c r="AY182" i="1"/>
  <c r="BA182" i="1" s="1"/>
  <c r="AY1298" i="1"/>
  <c r="AY919" i="1"/>
  <c r="BA919" i="1" s="1"/>
  <c r="AY1065" i="1"/>
  <c r="BA1065" i="1" s="1"/>
  <c r="AY1331" i="1"/>
  <c r="BA1331" i="1" s="1"/>
  <c r="AY631" i="1"/>
  <c r="BA631" i="1" s="1"/>
  <c r="AY457" i="1"/>
  <c r="BA457" i="1" s="1"/>
  <c r="AY482" i="1"/>
  <c r="BA482" i="1" s="1"/>
  <c r="AY271" i="1"/>
  <c r="BA271" i="1" s="1"/>
  <c r="AY808" i="1"/>
  <c r="BA808" i="1" s="1"/>
  <c r="AY783" i="1"/>
  <c r="BA783" i="1" s="1"/>
  <c r="AY1124" i="1"/>
  <c r="BA1124" i="1" s="1"/>
  <c r="AY593" i="1"/>
  <c r="BA593" i="1" s="1"/>
  <c r="AY207" i="1"/>
  <c r="BA207" i="1" s="1"/>
  <c r="AY786" i="1"/>
  <c r="BA786" i="1" s="1"/>
  <c r="AY178" i="1"/>
  <c r="BA178" i="1" s="1"/>
  <c r="AY111" i="1"/>
  <c r="BA111" i="1" s="1"/>
  <c r="AY398" i="1"/>
  <c r="BA398" i="1" s="1"/>
  <c r="AY532" i="1"/>
  <c r="BA532" i="1" s="1"/>
  <c r="AY145" i="1"/>
  <c r="BA145" i="1" s="1"/>
  <c r="AY1042" i="1"/>
  <c r="BA1042" i="1" s="1"/>
  <c r="AY142" i="1"/>
  <c r="BA142" i="1" s="1"/>
  <c r="AY1196" i="1"/>
  <c r="BA1196" i="1" s="1"/>
  <c r="AY846" i="1"/>
  <c r="BA846" i="1" s="1"/>
  <c r="AY201" i="1"/>
  <c r="BA201" i="1" s="1"/>
  <c r="AY52" i="1"/>
  <c r="BA52" i="1" s="1"/>
  <c r="AY1300" i="1"/>
  <c r="BA1300" i="1" s="1"/>
  <c r="AY969" i="1"/>
  <c r="BA969" i="1" s="1"/>
  <c r="AY135" i="1"/>
  <c r="BA135" i="1" s="1"/>
  <c r="AY411" i="1"/>
  <c r="BA411" i="1" s="1"/>
  <c r="AY368" i="1"/>
  <c r="BA368" i="1" s="1"/>
  <c r="AY274" i="1"/>
  <c r="BA274" i="1" s="1"/>
  <c r="AY524" i="1"/>
  <c r="BA524" i="1" s="1"/>
  <c r="AY850" i="1"/>
  <c r="BA850" i="1" s="1"/>
  <c r="AY555" i="1"/>
  <c r="BA555" i="1" s="1"/>
  <c r="AY1046" i="1"/>
  <c r="BA1046" i="1" s="1"/>
  <c r="AY61" i="1"/>
  <c r="BA61" i="1" s="1"/>
  <c r="AY99" i="1"/>
  <c r="BA99" i="1" s="1"/>
  <c r="AY252" i="1"/>
  <c r="BA252" i="1" s="1"/>
  <c r="AY134" i="1"/>
  <c r="BA134" i="1" s="1"/>
  <c r="AY49" i="1"/>
  <c r="BA49" i="1" s="1"/>
  <c r="AY143" i="1"/>
  <c r="BA143" i="1" s="1"/>
  <c r="AY12" i="1"/>
  <c r="BA12" i="1" s="1"/>
  <c r="AY86" i="1"/>
  <c r="BA86" i="1" s="1"/>
  <c r="AY128" i="1"/>
  <c r="BA128" i="1" s="1"/>
  <c r="AY419" i="1"/>
  <c r="BA419" i="1" s="1"/>
  <c r="AY240" i="1"/>
  <c r="BA240" i="1" s="1"/>
  <c r="AY1064" i="1"/>
  <c r="BA1064" i="1" s="1"/>
  <c r="AY1445" i="1"/>
  <c r="BA1445" i="1" s="1"/>
  <c r="AY1415" i="1"/>
  <c r="BA1415" i="1" s="1"/>
  <c r="AY1188" i="1"/>
  <c r="BA1188" i="1" s="1"/>
  <c r="AY1210" i="1"/>
  <c r="BA1210" i="1" s="1"/>
  <c r="AY779" i="1"/>
  <c r="BA779" i="1" s="1"/>
  <c r="AY574" i="1"/>
  <c r="BA574" i="1" s="1"/>
  <c r="AY1301" i="1"/>
  <c r="BA1301" i="1" s="1"/>
  <c r="AY697" i="1"/>
  <c r="BA697" i="1" s="1"/>
  <c r="AY209" i="1"/>
  <c r="BA209" i="1" s="1"/>
  <c r="AY255" i="1"/>
  <c r="BA255" i="1" s="1"/>
  <c r="AY1362" i="1"/>
  <c r="AY937" i="1"/>
  <c r="BA937" i="1" s="1"/>
  <c r="AY1259" i="1"/>
  <c r="AY350" i="1"/>
  <c r="BC350" i="1" s="1"/>
  <c r="AY74" i="1"/>
  <c r="BA74" i="1" s="1"/>
  <c r="AY1133" i="1"/>
  <c r="AY511" i="1"/>
  <c r="BA511" i="1" s="1"/>
  <c r="AY642" i="1"/>
  <c r="BA642" i="1" s="1"/>
  <c r="AY226" i="1"/>
  <c r="AY1423" i="1"/>
  <c r="AY622" i="1"/>
  <c r="AY1452" i="1"/>
  <c r="AY890" i="1"/>
  <c r="BA890" i="1" s="1"/>
  <c r="AY1197" i="1"/>
  <c r="AY1022" i="1"/>
  <c r="AY1334" i="1"/>
  <c r="AY1389" i="1"/>
  <c r="AY1233" i="1"/>
  <c r="BA1233" i="1" s="1"/>
  <c r="AY1075" i="1"/>
  <c r="AY1068" i="1"/>
  <c r="AY280" i="1"/>
  <c r="AY259" i="1"/>
  <c r="AY781" i="1"/>
  <c r="AY1448" i="1"/>
  <c r="BA1448" i="1" s="1"/>
  <c r="AY784" i="1"/>
  <c r="BA784" i="1" s="1"/>
  <c r="AY1164" i="1"/>
  <c r="BA1164" i="1" s="1"/>
  <c r="AY96" i="1"/>
  <c r="BA96" i="1" s="1"/>
  <c r="AY739" i="1"/>
  <c r="BA739" i="1" s="1"/>
  <c r="AY876" i="1"/>
  <c r="AY1028" i="1"/>
  <c r="BA1028" i="1" s="1"/>
  <c r="AY1372" i="1"/>
  <c r="BA1372" i="1" s="1"/>
  <c r="AY1284" i="1"/>
  <c r="AY1325" i="1"/>
  <c r="AY1097" i="1"/>
  <c r="BA1097" i="1" s="1"/>
  <c r="AY17" i="1"/>
  <c r="BA17" i="1" s="1"/>
  <c r="AY946" i="1"/>
  <c r="AY430" i="1"/>
  <c r="BC430" i="1" s="1"/>
  <c r="AY717" i="1"/>
  <c r="BA717" i="1" s="1"/>
  <c r="AY552" i="1"/>
  <c r="AY24" i="1"/>
  <c r="BA24" i="1" s="1"/>
  <c r="AY771" i="1"/>
  <c r="BA771" i="1" s="1"/>
  <c r="AY11" i="1"/>
  <c r="BC11" i="1" s="1"/>
  <c r="AY769" i="1"/>
  <c r="AY180" i="1"/>
  <c r="BA180" i="1" s="1"/>
  <c r="AY1320" i="1"/>
  <c r="AY855" i="1"/>
  <c r="AY266" i="1"/>
  <c r="BA266" i="1" s="1"/>
  <c r="AY1015" i="1"/>
  <c r="AY1441" i="1"/>
  <c r="AY773" i="1"/>
  <c r="BA773" i="1" s="1"/>
  <c r="AY285" i="1"/>
  <c r="BC285" i="1" s="1"/>
  <c r="AY375" i="1"/>
  <c r="BA375" i="1" s="1"/>
  <c r="AY598" i="1"/>
  <c r="BC598" i="1" s="1"/>
  <c r="AY338" i="1"/>
  <c r="BA338" i="1" s="1"/>
  <c r="AY1228" i="1"/>
  <c r="BA1228" i="1" s="1"/>
  <c r="AY1225" i="1"/>
  <c r="AY326" i="1"/>
  <c r="BC326" i="1" s="1"/>
  <c r="AY119" i="1"/>
  <c r="AY10" i="1"/>
  <c r="BA10" i="1" s="1"/>
  <c r="AY548" i="1"/>
  <c r="BC548" i="1" s="1"/>
  <c r="AY267" i="1"/>
  <c r="BC267" i="1" s="1"/>
  <c r="AY757" i="1"/>
  <c r="BA757" i="1" s="1"/>
  <c r="AY63" i="1"/>
  <c r="BC63" i="1" s="1"/>
  <c r="AY213" i="1"/>
  <c r="AY1117" i="1"/>
  <c r="BA1117" i="1" s="1"/>
  <c r="AY383" i="1"/>
  <c r="BC383" i="1" s="1"/>
  <c r="AY1174" i="1"/>
  <c r="AY754" i="1"/>
  <c r="BC754" i="1" s="1"/>
  <c r="AY325" i="1"/>
  <c r="BA325" i="1" s="1"/>
  <c r="AY359" i="1"/>
  <c r="BC359" i="1" s="1"/>
  <c r="AY708" i="1"/>
  <c r="BC708" i="1" s="1"/>
  <c r="AY191" i="1"/>
  <c r="AY114" i="1"/>
  <c r="BA114" i="1" s="1"/>
  <c r="AY43" i="1"/>
  <c r="BA43" i="1" s="1"/>
  <c r="AY165" i="1"/>
  <c r="BA165" i="1" s="1"/>
  <c r="AY13" i="1"/>
  <c r="BC13" i="1" s="1"/>
  <c r="AY654" i="1"/>
  <c r="BC654" i="1" s="1"/>
  <c r="AY1043" i="1"/>
  <c r="AY533" i="1"/>
  <c r="BA533" i="1" s="1"/>
  <c r="AY44" i="1"/>
  <c r="BA44" i="1" s="1"/>
  <c r="AY458" i="1"/>
  <c r="BC458" i="1" s="1"/>
  <c r="AY1149" i="1"/>
  <c r="AY1029" i="1"/>
  <c r="AY1449" i="1"/>
  <c r="BA1449" i="1" s="1"/>
  <c r="AY30" i="1"/>
  <c r="BC30" i="1" s="1"/>
  <c r="AY1003" i="1"/>
  <c r="BA1003" i="1" s="1"/>
  <c r="AY1143" i="1"/>
  <c r="AY588" i="1"/>
  <c r="BC588" i="1" s="1"/>
  <c r="AY1401" i="1"/>
  <c r="AY1047" i="1"/>
  <c r="BA1047" i="1" s="1"/>
  <c r="AY594" i="1"/>
  <c r="BA594" i="1" s="1"/>
  <c r="AY813" i="1"/>
  <c r="AY911" i="1"/>
  <c r="BA911" i="1" s="1"/>
  <c r="AY1282" i="1"/>
  <c r="BA1282" i="1" s="1"/>
  <c r="AY1144" i="1"/>
  <c r="AY498" i="1"/>
  <c r="BC498" i="1" s="1"/>
  <c r="AY799" i="1"/>
  <c r="BA799" i="1" s="1"/>
  <c r="AY1354" i="1"/>
  <c r="BA1354" i="1" s="1"/>
  <c r="AY1018" i="1"/>
  <c r="BA1018" i="1" s="1"/>
  <c r="AY1231" i="1"/>
  <c r="AY1299" i="1"/>
  <c r="BA1299" i="1" s="1"/>
  <c r="AY653" i="1"/>
  <c r="BA653" i="1" s="1"/>
  <c r="AY1135" i="1"/>
  <c r="AY989" i="1"/>
  <c r="AY1450" i="1"/>
  <c r="AY567" i="1"/>
  <c r="BC98" i="1"/>
  <c r="BA1062" i="1"/>
  <c r="BB735" i="1"/>
  <c r="AY343" i="1"/>
  <c r="BA343" i="1" s="1"/>
  <c r="AY793" i="1"/>
  <c r="BA793" i="1" s="1"/>
  <c r="AY1250" i="1"/>
  <c r="BA1250" i="1" s="1"/>
  <c r="AY1428" i="1"/>
  <c r="AY538" i="1"/>
  <c r="BA538" i="1" s="1"/>
  <c r="AY1044" i="1"/>
  <c r="BC628" i="1"/>
  <c r="BB1424" i="1"/>
  <c r="BC393" i="1"/>
  <c r="BC116" i="1"/>
  <c r="BC253" i="1"/>
  <c r="AY802" i="7"/>
  <c r="BA802" i="7" s="1"/>
  <c r="AY528" i="7"/>
  <c r="BA528" i="7" s="1"/>
  <c r="AY179" i="7"/>
  <c r="BA179" i="7" s="1"/>
  <c r="AY405" i="7"/>
  <c r="BA405" i="7" s="1"/>
  <c r="AY107" i="7"/>
  <c r="BA107" i="7" s="1"/>
  <c r="AY154" i="7"/>
  <c r="BA154" i="7" s="1"/>
  <c r="AY1309" i="7"/>
  <c r="BA1309" i="7" s="1"/>
  <c r="AY586" i="7"/>
  <c r="BA586" i="7" s="1"/>
  <c r="AY455" i="7"/>
  <c r="BA455" i="7" s="1"/>
  <c r="AY824" i="7"/>
  <c r="BA824" i="7" s="1"/>
  <c r="AY1407" i="7"/>
  <c r="BA1407" i="7" s="1"/>
  <c r="AY382" i="7"/>
  <c r="BA382" i="7" s="1"/>
  <c r="AY749" i="7"/>
  <c r="BA749" i="7" s="1"/>
  <c r="AY1353" i="7"/>
  <c r="BA1353" i="7" s="1"/>
  <c r="AY170" i="7"/>
  <c r="BA170" i="7" s="1"/>
  <c r="AY37" i="7"/>
  <c r="BA37" i="7" s="1"/>
  <c r="AY1062" i="7"/>
  <c r="BA1062" i="7" s="1"/>
  <c r="AY1447" i="7"/>
  <c r="BA1447" i="7" s="1"/>
  <c r="AY1368" i="7"/>
  <c r="BA1368" i="7" s="1"/>
  <c r="AY1107" i="7"/>
  <c r="BA1107" i="7" s="1"/>
  <c r="AY554" i="7"/>
  <c r="BA554" i="7" s="1"/>
  <c r="AY830" i="7"/>
  <c r="BA830" i="7" s="1"/>
  <c r="AY1074" i="7"/>
  <c r="BA1074" i="7" s="1"/>
  <c r="AY1101" i="7"/>
  <c r="BA1101" i="7" s="1"/>
  <c r="AY1027" i="7"/>
  <c r="BA1027" i="7" s="1"/>
  <c r="AY1030" i="7"/>
  <c r="BA1030" i="7" s="1"/>
  <c r="AY443" i="7"/>
  <c r="BA443" i="7" s="1"/>
  <c r="AY1150" i="7"/>
  <c r="BA1150" i="7" s="1"/>
  <c r="AY1076" i="7"/>
  <c r="BA1076" i="7" s="1"/>
  <c r="AY1366" i="7"/>
  <c r="BA1366" i="7" s="1"/>
  <c r="AY1264" i="7"/>
  <c r="BA1264" i="7" s="1"/>
  <c r="AY1250" i="7"/>
  <c r="BA1250" i="7" s="1"/>
  <c r="AY1257" i="7"/>
  <c r="BA1257" i="7" s="1"/>
  <c r="AY565" i="7"/>
  <c r="BA565" i="7" s="1"/>
  <c r="AY152" i="7"/>
  <c r="BA152" i="7" s="1"/>
  <c r="AY55" i="7"/>
  <c r="BA55" i="7" s="1"/>
  <c r="AY424" i="7"/>
  <c r="BA424" i="7" s="1"/>
  <c r="AY241" i="7"/>
  <c r="BA241" i="7" s="1"/>
  <c r="AY781" i="7"/>
  <c r="BA781" i="7" s="1"/>
  <c r="AY31" i="7"/>
  <c r="BA31" i="7" s="1"/>
  <c r="AY903" i="7"/>
  <c r="BA903" i="7" s="1"/>
  <c r="AY878" i="7"/>
  <c r="BA878" i="7" s="1"/>
  <c r="AY722" i="7"/>
  <c r="BC722" i="7" s="1"/>
  <c r="AY421" i="7"/>
  <c r="BA421" i="7" s="1"/>
  <c r="AY1127" i="7"/>
  <c r="BA1127" i="7" s="1"/>
  <c r="AY353" i="7"/>
  <c r="BA353" i="7" s="1"/>
  <c r="AY774" i="7"/>
  <c r="BA774" i="7" s="1"/>
  <c r="AY297" i="7"/>
  <c r="BA297" i="7" s="1"/>
  <c r="AY1161" i="7"/>
  <c r="BA1161" i="7" s="1"/>
  <c r="AY1384" i="7"/>
  <c r="BA1384" i="7" s="1"/>
  <c r="AY1229" i="7"/>
  <c r="BA1229" i="7" s="1"/>
  <c r="AY412" i="7"/>
  <c r="BA412" i="7" s="1"/>
  <c r="AY158" i="7"/>
  <c r="BA158" i="7" s="1"/>
  <c r="AY723" i="7"/>
  <c r="BA723" i="7" s="1"/>
  <c r="AY10" i="7"/>
  <c r="BA10" i="7" s="1"/>
  <c r="AY1201" i="7"/>
  <c r="BA1201" i="7" s="1"/>
  <c r="AY429" i="7"/>
  <c r="BA429" i="7" s="1"/>
  <c r="AY317" i="7"/>
  <c r="BA317" i="7" s="1"/>
  <c r="AY153" i="7"/>
  <c r="BA153" i="7" s="1"/>
  <c r="AY529" i="7"/>
  <c r="BA529" i="7" s="1"/>
  <c r="AY923" i="7"/>
  <c r="BA923" i="7" s="1"/>
  <c r="AY452" i="7"/>
  <c r="BA452" i="7" s="1"/>
  <c r="AY182" i="7"/>
  <c r="BA182" i="7" s="1"/>
  <c r="AY237" i="7"/>
  <c r="BA237" i="7" s="1"/>
  <c r="AY1303" i="7"/>
  <c r="BA1303" i="7" s="1"/>
  <c r="AY16" i="7"/>
  <c r="BA16" i="7" s="1"/>
  <c r="AY233" i="7"/>
  <c r="BA233" i="7" s="1"/>
  <c r="AY1014" i="7"/>
  <c r="BA1014" i="7" s="1"/>
  <c r="AY1179" i="7"/>
  <c r="BA1179" i="7" s="1"/>
  <c r="AY1339" i="7"/>
  <c r="BA1339" i="7" s="1"/>
  <c r="AY940" i="7"/>
  <c r="BA940" i="7" s="1"/>
  <c r="AY1414" i="7"/>
  <c r="BA1414" i="7" s="1"/>
  <c r="AY420" i="7"/>
  <c r="BA420" i="7" s="1"/>
  <c r="AY1464" i="7"/>
  <c r="BA1464" i="7" s="1"/>
  <c r="AY346" i="7"/>
  <c r="BA346" i="7" s="1"/>
  <c r="AY909" i="7"/>
  <c r="BA909" i="7" s="1"/>
  <c r="AY696" i="7"/>
  <c r="BA696" i="7" s="1"/>
  <c r="AY413" i="7"/>
  <c r="BA413" i="7" s="1"/>
  <c r="AY417" i="7"/>
  <c r="BA417" i="7" s="1"/>
  <c r="AY732" i="7"/>
  <c r="BA732" i="7" s="1"/>
  <c r="AY1050" i="7"/>
  <c r="BA1050" i="7" s="1"/>
  <c r="AY1221" i="7"/>
  <c r="BA1221" i="7" s="1"/>
  <c r="AY1183" i="7"/>
  <c r="BA1183" i="7" s="1"/>
  <c r="AY987" i="7"/>
  <c r="BA987" i="7" s="1"/>
  <c r="AY1341" i="7"/>
  <c r="BA1341" i="7" s="1"/>
  <c r="AY1219" i="7"/>
  <c r="BA1219" i="7" s="1"/>
  <c r="AY1148" i="7"/>
  <c r="BA1148" i="7" s="1"/>
  <c r="AY1412" i="7"/>
  <c r="BA1412" i="7" s="1"/>
  <c r="AY94" i="7"/>
  <c r="BA94" i="7" s="1"/>
  <c r="AY1448" i="7"/>
  <c r="BA1448" i="7" s="1"/>
  <c r="AY1461" i="7"/>
  <c r="BA1461" i="7" s="1"/>
  <c r="AY866" i="7"/>
  <c r="BA866" i="7" s="1"/>
  <c r="AY205" i="7"/>
  <c r="BA205" i="7" s="1"/>
  <c r="AY772" i="7"/>
  <c r="BA772" i="7" s="1"/>
  <c r="AY283" i="7"/>
  <c r="BA283" i="7" s="1"/>
  <c r="AY1117" i="7"/>
  <c r="BA1117" i="7" s="1"/>
  <c r="AY357" i="7"/>
  <c r="BA357" i="7" s="1"/>
  <c r="AY971" i="7"/>
  <c r="BA971" i="7" s="1"/>
  <c r="AY464" i="7"/>
  <c r="BA464" i="7" s="1"/>
  <c r="AY381" i="7"/>
  <c r="BA381" i="7" s="1"/>
  <c r="AY505" i="7"/>
  <c r="BA505" i="7" s="1"/>
  <c r="AY444" i="7"/>
  <c r="BA444" i="7" s="1"/>
  <c r="AY500" i="7"/>
  <c r="BA500" i="7" s="1"/>
  <c r="AY118" i="7"/>
  <c r="BA118" i="7" s="1"/>
  <c r="AY533" i="7"/>
  <c r="BA533" i="7" s="1"/>
  <c r="AY1469" i="7"/>
  <c r="BA1469" i="7" s="1"/>
  <c r="AY301" i="7"/>
  <c r="BA301" i="7" s="1"/>
  <c r="AY121" i="7"/>
  <c r="BA121" i="7" s="1"/>
  <c r="AY9" i="7"/>
  <c r="BA9" i="7" s="1"/>
  <c r="AY494" i="7"/>
  <c r="BA494" i="7" s="1"/>
  <c r="AY788" i="7"/>
  <c r="BA788" i="7" s="1"/>
  <c r="AY1018" i="7"/>
  <c r="BA1018" i="7" s="1"/>
  <c r="AY1460" i="7"/>
  <c r="BA1460" i="7" s="1"/>
  <c r="AY590" i="7"/>
  <c r="BA590" i="7" s="1"/>
  <c r="AY1039" i="7"/>
  <c r="BA1039" i="7" s="1"/>
  <c r="AY825" i="7"/>
  <c r="BA825" i="7" s="1"/>
  <c r="AY1149" i="7"/>
  <c r="BA1149" i="7" s="1"/>
  <c r="AY1370" i="7"/>
  <c r="BA1370" i="7" s="1"/>
  <c r="AY74" i="7"/>
  <c r="BA74" i="7" s="1"/>
  <c r="AY1431" i="7"/>
  <c r="BA1431" i="7" s="1"/>
  <c r="AY932" i="7"/>
  <c r="BA932" i="7" s="1"/>
  <c r="AY1196" i="7"/>
  <c r="BA1196" i="7" s="1"/>
  <c r="AY739" i="7"/>
  <c r="BA739" i="7" s="1"/>
  <c r="AY963" i="7"/>
  <c r="BA963" i="7" s="1"/>
  <c r="AY295" i="7"/>
  <c r="BA295" i="7" s="1"/>
  <c r="AY1307" i="7"/>
  <c r="BA1307" i="7" s="1"/>
  <c r="AY1396" i="7"/>
  <c r="BA1396" i="7" s="1"/>
  <c r="AY1042" i="7"/>
  <c r="BA1042" i="7" s="1"/>
  <c r="AY1286" i="7"/>
  <c r="BA1286" i="7" s="1"/>
  <c r="AY1337" i="7"/>
  <c r="BA1337" i="7" s="1"/>
  <c r="AY1382" i="7"/>
  <c r="BA1382" i="7" s="1"/>
  <c r="AY1449" i="7"/>
  <c r="BA1449" i="7" s="1"/>
  <c r="AY934" i="7"/>
  <c r="BA934" i="7" s="1"/>
  <c r="AY635" i="7"/>
  <c r="BA635" i="7" s="1"/>
  <c r="AY148" i="7"/>
  <c r="BA148" i="7" s="1"/>
  <c r="AY1401" i="7"/>
  <c r="BA1401" i="7" s="1"/>
  <c r="AY34" i="7"/>
  <c r="BA34" i="7" s="1"/>
  <c r="AY220" i="7"/>
  <c r="BA220" i="7" s="1"/>
  <c r="AY688" i="7"/>
  <c r="BA688" i="7" s="1"/>
  <c r="AY941" i="7"/>
  <c r="BA941" i="7" s="1"/>
  <c r="AY623" i="7"/>
  <c r="BA623" i="7" s="1"/>
  <c r="AY223" i="7"/>
  <c r="BA223" i="7" s="1"/>
  <c r="AY612" i="7"/>
  <c r="BA612" i="7" s="1"/>
  <c r="AY1116" i="7"/>
  <c r="BA1116" i="7" s="1"/>
  <c r="AY226" i="7"/>
  <c r="BA226" i="7" s="1"/>
  <c r="AY193" i="7"/>
  <c r="BA193" i="7" s="1"/>
  <c r="AY835" i="7"/>
  <c r="BA835" i="7" s="1"/>
  <c r="AY610" i="7"/>
  <c r="BA610" i="7" s="1"/>
  <c r="AY315" i="7"/>
  <c r="BA315" i="7" s="1"/>
  <c r="AY959" i="7"/>
  <c r="BA959" i="7" s="1"/>
  <c r="AY1137" i="7"/>
  <c r="BA1137" i="7" s="1"/>
  <c r="AY88" i="7"/>
  <c r="BC88" i="7" s="1"/>
  <c r="AY999" i="7"/>
  <c r="BA999" i="7" s="1"/>
  <c r="AY1181" i="7"/>
  <c r="BA1181" i="7" s="1"/>
  <c r="AY1136" i="7"/>
  <c r="BA1136" i="7" s="1"/>
  <c r="AY3" i="7"/>
  <c r="BA3" i="7" s="1"/>
  <c r="AY222" i="7"/>
  <c r="BA222" i="7" s="1"/>
  <c r="AY598" i="7"/>
  <c r="BA598" i="7" s="1"/>
  <c r="AY387" i="7"/>
  <c r="BA387" i="7" s="1"/>
  <c r="AY368" i="7"/>
  <c r="BA368" i="7" s="1"/>
  <c r="AY15" i="7"/>
  <c r="BA15" i="7" s="1"/>
  <c r="AY712" i="7"/>
  <c r="BA712" i="7" s="1"/>
  <c r="AY337" i="7"/>
  <c r="BA337" i="7" s="1"/>
  <c r="AY615" i="7"/>
  <c r="BA615" i="7" s="1"/>
  <c r="AY870" i="7"/>
  <c r="BA870" i="7" s="1"/>
  <c r="AY21" i="7"/>
  <c r="BA21" i="7" s="1"/>
  <c r="AY499" i="7"/>
  <c r="BA499" i="7" s="1"/>
  <c r="AY365" i="7"/>
  <c r="BA365" i="7" s="1"/>
  <c r="AY1429" i="7"/>
  <c r="BA1429" i="7" s="1"/>
  <c r="AY187" i="7"/>
  <c r="BA187" i="7" s="1"/>
  <c r="AY731" i="7"/>
  <c r="BA731" i="7" s="1"/>
  <c r="AY798" i="7"/>
  <c r="BA798" i="7" s="1"/>
  <c r="AY779" i="7"/>
  <c r="BA779" i="7" s="1"/>
  <c r="AY1004" i="7"/>
  <c r="BA1004" i="7" s="1"/>
  <c r="AY539" i="7"/>
  <c r="BA539" i="7" s="1"/>
  <c r="AY1217" i="7"/>
  <c r="BA1217" i="7" s="1"/>
  <c r="AY111" i="7"/>
  <c r="BA111" i="7" s="1"/>
  <c r="AY819" i="7"/>
  <c r="BA819" i="7" s="1"/>
  <c r="AY1446" i="7"/>
  <c r="BA1446" i="7" s="1"/>
  <c r="AY1029" i="7"/>
  <c r="BA1029" i="7" s="1"/>
  <c r="AY517" i="7"/>
  <c r="BA517" i="7" s="1"/>
  <c r="AY200" i="7"/>
  <c r="BA200" i="7" s="1"/>
  <c r="AY62" i="7"/>
  <c r="BA62" i="7" s="1"/>
  <c r="AY1133" i="7"/>
  <c r="BA1133" i="7" s="1"/>
  <c r="AY839" i="7"/>
  <c r="BA839" i="7" s="1"/>
  <c r="AY939" i="7"/>
  <c r="BA939" i="7" s="1"/>
  <c r="AY906" i="7"/>
  <c r="BA906" i="7" s="1"/>
  <c r="AY1088" i="7"/>
  <c r="BA1088" i="7" s="1"/>
  <c r="AY160" i="7"/>
  <c r="BA160" i="7" s="1"/>
  <c r="AY768" i="7"/>
  <c r="BA768" i="7" s="1"/>
  <c r="AY1466" i="7"/>
  <c r="BA1466" i="7" s="1"/>
  <c r="AY807" i="7"/>
  <c r="BA807" i="7" s="1"/>
  <c r="AY1395" i="7"/>
  <c r="BA1395" i="7" s="1"/>
  <c r="AY1258" i="7"/>
  <c r="BA1258" i="7" s="1"/>
  <c r="AY1419" i="7"/>
  <c r="BA1419" i="7" s="1"/>
  <c r="AY641" i="7"/>
  <c r="BA641" i="7" s="1"/>
  <c r="AY960" i="7"/>
  <c r="BA960" i="7" s="1"/>
  <c r="AY1381" i="7"/>
  <c r="BA1381" i="7" s="1"/>
  <c r="AY1427" i="7"/>
  <c r="BA1427" i="7" s="1"/>
  <c r="AY592" i="7"/>
  <c r="BA592" i="7" s="1"/>
  <c r="AY1003" i="7"/>
  <c r="BA1003" i="7" s="1"/>
  <c r="AY1235" i="7"/>
  <c r="BA1235" i="7" s="1"/>
  <c r="AY1060" i="7"/>
  <c r="BA1060" i="7" s="1"/>
  <c r="AY1122" i="7"/>
  <c r="BA1122" i="7" s="1"/>
  <c r="AY1144" i="7"/>
  <c r="BA1144" i="7" s="1"/>
  <c r="AY1024" i="7"/>
  <c r="BA1024" i="7" s="1"/>
  <c r="AY327" i="7"/>
  <c r="BA327" i="7" s="1"/>
  <c r="AY1390" i="7"/>
  <c r="BA1390" i="7" s="1"/>
  <c r="AY954" i="7"/>
  <c r="BA954" i="7" s="1"/>
  <c r="AY1081" i="7"/>
  <c r="BA1081" i="7" s="1"/>
  <c r="AY1108" i="7"/>
  <c r="BA1108" i="7" s="1"/>
  <c r="AY560" i="7"/>
  <c r="BA560" i="7" s="1"/>
  <c r="AY1357" i="7"/>
  <c r="BA1357" i="7" s="1"/>
  <c r="AY1276" i="7"/>
  <c r="BA1276" i="7" s="1"/>
  <c r="AY1297" i="7"/>
  <c r="BA1297" i="7" s="1"/>
  <c r="AY92" i="7"/>
  <c r="BA92" i="7" s="1"/>
  <c r="AY49" i="7"/>
  <c r="BA49" i="7" s="1"/>
  <c r="AY689" i="7"/>
  <c r="BA689" i="7" s="1"/>
  <c r="AY1380" i="7"/>
  <c r="BA1380" i="7" s="1"/>
  <c r="AY281" i="7"/>
  <c r="BA281" i="7" s="1"/>
  <c r="AY245" i="7"/>
  <c r="BA245" i="7" s="1"/>
  <c r="AY232" i="7"/>
  <c r="BA232" i="7" s="1"/>
  <c r="AY1172" i="7"/>
  <c r="BA1172" i="7" s="1"/>
  <c r="AY422" i="7"/>
  <c r="BA422" i="7" s="1"/>
  <c r="AY54" i="7"/>
  <c r="BA54" i="7" s="1"/>
  <c r="AY117" i="7"/>
  <c r="BA117" i="7" s="1"/>
  <c r="AY930" i="7"/>
  <c r="BA930" i="7" s="1"/>
  <c r="AY1151" i="7"/>
  <c r="BA1151" i="7" s="1"/>
  <c r="AY256" i="7"/>
  <c r="BA256" i="7" s="1"/>
  <c r="AY585" i="7"/>
  <c r="BA585" i="7" s="1"/>
  <c r="AY1066" i="7"/>
  <c r="BA1066" i="7" s="1"/>
  <c r="AY581" i="7"/>
  <c r="BA581" i="7" s="1"/>
  <c r="AY1454" i="7"/>
  <c r="BA1454" i="7" s="1"/>
  <c r="AY1159" i="7"/>
  <c r="BA1159" i="7" s="1"/>
  <c r="AY285" i="7"/>
  <c r="BA285" i="7" s="1"/>
  <c r="AY390" i="7"/>
  <c r="BA390" i="7" s="1"/>
  <c r="AY715" i="7"/>
  <c r="BA715" i="7" s="1"/>
  <c r="AY100" i="7"/>
  <c r="BA100" i="7" s="1"/>
  <c r="AY1320" i="7"/>
  <c r="BA1320" i="7" s="1"/>
  <c r="AY873" i="7"/>
  <c r="BA873" i="7" s="1"/>
  <c r="AY363" i="7"/>
  <c r="BA363" i="7" s="1"/>
  <c r="AY1437" i="7"/>
  <c r="BA1437" i="7" s="1"/>
  <c r="AY1274" i="7"/>
  <c r="BA1274" i="7" s="1"/>
  <c r="AY584" i="7"/>
  <c r="BA584" i="7" s="1"/>
  <c r="AY302" i="7"/>
  <c r="BA302" i="7" s="1"/>
  <c r="AY735" i="7"/>
  <c r="BA735" i="7" s="1"/>
  <c r="AY66" i="7"/>
  <c r="BA66" i="7" s="1"/>
  <c r="AY1362" i="7"/>
  <c r="BA1362" i="7" s="1"/>
  <c r="AY977" i="7"/>
  <c r="BA977" i="7" s="1"/>
  <c r="AY692" i="7"/>
  <c r="BA692" i="7" s="1"/>
  <c r="AY399" i="7"/>
  <c r="BA399" i="7" s="1"/>
  <c r="AY675" i="7"/>
  <c r="BA675" i="7" s="1"/>
  <c r="AY629" i="7"/>
  <c r="BA629" i="7" s="1"/>
  <c r="AY57" i="7"/>
  <c r="BA57" i="7" s="1"/>
  <c r="AY1055" i="7"/>
  <c r="BA1055" i="7" s="1"/>
  <c r="AY801" i="7"/>
  <c r="BA801" i="7" s="1"/>
  <c r="AY401" i="7"/>
  <c r="BA401" i="7" s="1"/>
  <c r="AY278" i="7"/>
  <c r="BA278" i="7" s="1"/>
  <c r="AY1138" i="7"/>
  <c r="BA1138" i="7" s="1"/>
  <c r="AY1142" i="7"/>
  <c r="BA1142" i="7" s="1"/>
  <c r="AY438" i="7"/>
  <c r="BA438" i="7" s="1"/>
  <c r="AY1283" i="7"/>
  <c r="BA1283" i="7" s="1"/>
  <c r="AY936" i="7"/>
  <c r="BA936" i="7" s="1"/>
  <c r="AY1121" i="7"/>
  <c r="BA1121" i="7" s="1"/>
  <c r="AY1190" i="7"/>
  <c r="BA1190" i="7" s="1"/>
  <c r="AY184" i="7"/>
  <c r="BA184" i="7" s="1"/>
  <c r="AY24" i="7"/>
  <c r="BA24" i="7" s="1"/>
  <c r="AY957" i="7"/>
  <c r="BA957" i="7" s="1"/>
  <c r="AY1317" i="7"/>
  <c r="BA1317" i="7" s="1"/>
  <c r="AY1013" i="7"/>
  <c r="BA1013" i="7" s="1"/>
  <c r="AY181" i="7"/>
  <c r="BA181" i="7" s="1"/>
  <c r="AY622" i="7"/>
  <c r="BA622" i="7" s="1"/>
  <c r="AY273" i="7"/>
  <c r="BA273" i="7" s="1"/>
  <c r="AY778" i="7"/>
  <c r="BA778" i="7" s="1"/>
  <c r="AY621" i="7"/>
  <c r="BA621" i="7" s="1"/>
  <c r="AY1097" i="7"/>
  <c r="BA1097" i="7" s="1"/>
  <c r="AY858" i="7"/>
  <c r="BA858" i="7" s="1"/>
  <c r="AY1118" i="7"/>
  <c r="BA1118" i="7" s="1"/>
  <c r="AY354" i="7"/>
  <c r="BA354" i="7" s="1"/>
  <c r="AY730" i="7"/>
  <c r="BA730" i="7" s="1"/>
  <c r="AY836" i="7"/>
  <c r="BA836" i="7" s="1"/>
  <c r="AY306" i="7"/>
  <c r="BA306" i="7" s="1"/>
  <c r="AY1278" i="7"/>
  <c r="BA1278" i="7" s="1"/>
  <c r="AY332" i="7"/>
  <c r="BA332" i="7" s="1"/>
  <c r="AY253" i="7"/>
  <c r="BA253" i="7" s="1"/>
  <c r="AY72" i="7"/>
  <c r="BA72" i="7" s="1"/>
  <c r="AY89" i="7"/>
  <c r="BA89" i="7" s="1"/>
  <c r="AY708" i="7"/>
  <c r="BA708" i="7" s="1"/>
  <c r="AY1180" i="7"/>
  <c r="BA1180" i="7" s="1"/>
  <c r="AY1260" i="7"/>
  <c r="BA1260" i="7" s="1"/>
  <c r="AY729" i="7"/>
  <c r="BA729" i="7" s="1"/>
  <c r="AY1001" i="7"/>
  <c r="BA1001" i="7" s="1"/>
  <c r="AY1052" i="7"/>
  <c r="BA1052" i="7" s="1"/>
  <c r="AY513" i="7"/>
  <c r="BA513" i="7" s="1"/>
  <c r="AY1474" i="7"/>
  <c r="BA1474" i="7" s="1"/>
  <c r="AY1241" i="7"/>
  <c r="BA1241" i="7" s="1"/>
  <c r="AY1164" i="7"/>
  <c r="BA1164" i="7" s="1"/>
  <c r="AY979" i="7"/>
  <c r="BA979" i="7" s="1"/>
  <c r="AY718" i="7"/>
  <c r="BA718" i="7" s="1"/>
  <c r="AY149" i="7"/>
  <c r="BA149" i="7" s="1"/>
  <c r="AY1104" i="7"/>
  <c r="BA1104" i="7" s="1"/>
  <c r="AY1415" i="7"/>
  <c r="BA1415" i="7" s="1"/>
  <c r="AY795" i="7"/>
  <c r="BA795" i="7" s="1"/>
  <c r="AY1292" i="7"/>
  <c r="BA1292" i="7" s="1"/>
  <c r="AY1359" i="7"/>
  <c r="BA1359" i="7" s="1"/>
  <c r="AY669" i="7"/>
  <c r="BA669" i="7" s="1"/>
  <c r="AY150" i="7"/>
  <c r="BA150" i="7" s="1"/>
  <c r="AY895" i="7"/>
  <c r="BA895" i="7" s="1"/>
  <c r="AY951" i="7"/>
  <c r="BA951" i="7" s="1"/>
  <c r="AY980" i="7"/>
  <c r="BA980" i="7" s="1"/>
  <c r="AY876" i="7"/>
  <c r="BA876" i="7" s="1"/>
  <c r="AY1230" i="7"/>
  <c r="BA1230" i="7" s="1"/>
  <c r="AY1095" i="7"/>
  <c r="BA1095" i="7" s="1"/>
  <c r="AY902" i="7"/>
  <c r="BA902" i="7" s="1"/>
  <c r="AY1394" i="7"/>
  <c r="BA1394" i="7" s="1"/>
  <c r="AY984" i="7"/>
  <c r="BA984" i="7" s="1"/>
  <c r="AY994" i="7"/>
  <c r="BA994" i="7" s="1"/>
  <c r="AY199" i="7"/>
  <c r="BA199" i="7" s="1"/>
  <c r="AY582" i="7"/>
  <c r="BA582" i="7" s="1"/>
  <c r="AY1319" i="7"/>
  <c r="BA1319" i="7" s="1"/>
  <c r="AY734" i="7"/>
  <c r="BA734" i="7" s="1"/>
  <c r="AY1009" i="7"/>
  <c r="BA1009" i="7" s="1"/>
  <c r="AY1247" i="7"/>
  <c r="BA1247" i="7" s="1"/>
  <c r="AY1313" i="7"/>
  <c r="BA1313" i="7" s="1"/>
  <c r="AY841" i="7"/>
  <c r="BA841" i="7" s="1"/>
  <c r="AY112" i="7"/>
  <c r="BA112" i="7" s="1"/>
  <c r="AY877" i="7"/>
  <c r="BA877" i="7" s="1"/>
  <c r="AY323" i="7"/>
  <c r="BA323" i="7" s="1"/>
  <c r="AY891" i="7"/>
  <c r="BA891" i="7" s="1"/>
  <c r="AY319" i="7"/>
  <c r="BA319" i="7" s="1"/>
  <c r="AY230" i="7"/>
  <c r="BA230" i="7" s="1"/>
  <c r="AY1189" i="7"/>
  <c r="BA1189" i="7" s="1"/>
  <c r="AY1275" i="7"/>
  <c r="BA1275" i="7" s="1"/>
  <c r="AY859" i="7"/>
  <c r="BA859" i="7" s="1"/>
  <c r="AY1356" i="7"/>
  <c r="BA1356" i="7" s="1"/>
  <c r="AY1208" i="7"/>
  <c r="BA1208" i="7" s="1"/>
  <c r="AY1315" i="7"/>
  <c r="BA1315" i="7" s="1"/>
  <c r="AY556" i="7"/>
  <c r="BA556" i="7" s="1"/>
  <c r="AY461" i="7"/>
  <c r="BA461" i="7" s="1"/>
  <c r="AY1334" i="7"/>
  <c r="BA1334" i="7" s="1"/>
  <c r="AY1467" i="7"/>
  <c r="BA1467" i="7" s="1"/>
  <c r="AY1285" i="7"/>
  <c r="BA1285" i="7" s="1"/>
  <c r="AY1016" i="7"/>
  <c r="BA1016" i="7" s="1"/>
  <c r="AY614" i="7"/>
  <c r="BA614" i="7" s="1"/>
  <c r="AY358" i="7"/>
  <c r="BA358" i="7" s="1"/>
  <c r="AY213" i="7"/>
  <c r="BA213" i="7" s="1"/>
  <c r="AY490" i="7"/>
  <c r="BA490" i="7" s="1"/>
  <c r="AY64" i="7"/>
  <c r="BA64" i="7" s="1"/>
  <c r="AY1036" i="7"/>
  <c r="BA1036" i="7" s="1"/>
  <c r="AY656" i="7"/>
  <c r="BA656" i="7" s="1"/>
  <c r="AY1068" i="7"/>
  <c r="BA1068" i="7" s="1"/>
  <c r="AY466" i="7"/>
  <c r="BA466" i="7" s="1"/>
  <c r="AY310" i="7"/>
  <c r="BA310" i="7" s="1"/>
  <c r="AY563" i="7"/>
  <c r="BA563" i="7" s="1"/>
  <c r="AY441" i="7"/>
  <c r="BA441" i="7" s="1"/>
  <c r="AY596" i="7"/>
  <c r="BA596" i="7" s="1"/>
  <c r="AY156" i="7"/>
  <c r="BA156" i="7" s="1"/>
  <c r="AY620" i="7"/>
  <c r="BA620" i="7" s="1"/>
  <c r="AY416" i="7"/>
  <c r="BA416" i="7" s="1"/>
  <c r="AY93" i="7"/>
  <c r="BA93" i="7" s="1"/>
  <c r="AY2" i="7"/>
  <c r="BA2" i="7" s="1"/>
  <c r="AY1468" i="7"/>
  <c r="BA1468" i="7" s="1"/>
  <c r="AY483" i="7"/>
  <c r="BA483" i="7" s="1"/>
  <c r="AY744" i="7"/>
  <c r="BA744" i="7" s="1"/>
  <c r="AY602" i="7"/>
  <c r="BA602" i="7" s="1"/>
  <c r="AY562" i="7"/>
  <c r="BA562" i="7" s="1"/>
  <c r="AY1351" i="7"/>
  <c r="BA1351" i="7" s="1"/>
  <c r="AY919" i="7"/>
  <c r="BA919" i="7" s="1"/>
  <c r="AY1236" i="7"/>
  <c r="BA1236" i="7" s="1"/>
  <c r="AY388" i="7"/>
  <c r="BA388" i="7" s="1"/>
  <c r="AY519" i="7"/>
  <c r="BA519" i="7" s="1"/>
  <c r="AY1152" i="7"/>
  <c r="BA1152" i="7" s="1"/>
  <c r="AY510" i="7"/>
  <c r="BA510" i="7" s="1"/>
  <c r="AY1452" i="7"/>
  <c r="BA1452" i="7" s="1"/>
  <c r="AY1455" i="7"/>
  <c r="BA1455" i="7" s="1"/>
  <c r="AY935" i="7"/>
  <c r="BA935" i="7" s="1"/>
  <c r="AY320" i="7"/>
  <c r="BA320" i="7" s="1"/>
  <c r="AY1157" i="7"/>
  <c r="BA1157" i="7" s="1"/>
  <c r="AY1355" i="7"/>
  <c r="BA1355" i="7" s="1"/>
  <c r="AY1090" i="7"/>
  <c r="BA1090" i="7" s="1"/>
  <c r="AY1266" i="7"/>
  <c r="BA1266" i="7" s="1"/>
  <c r="AY996" i="7"/>
  <c r="BA996" i="7" s="1"/>
  <c r="AY1259" i="7"/>
  <c r="BA1259" i="7" s="1"/>
  <c r="AY762" i="7"/>
  <c r="BA762" i="7" s="1"/>
  <c r="AY366" i="7"/>
  <c r="BA366" i="7" s="1"/>
  <c r="AY912" i="7"/>
  <c r="BA912" i="7" s="1"/>
  <c r="AY1440" i="7"/>
  <c r="BA1440" i="7" s="1"/>
  <c r="AY1423" i="7"/>
  <c r="BA1423" i="7" s="1"/>
  <c r="AY303" i="7"/>
  <c r="BA303" i="7" s="1"/>
  <c r="AY84" i="7"/>
  <c r="BA84" i="7" s="1"/>
  <c r="AY888" i="7"/>
  <c r="BA888" i="7" s="1"/>
  <c r="AY1310" i="7"/>
  <c r="BA1310" i="7" s="1"/>
  <c r="AY1433" i="7"/>
  <c r="BA1433" i="7" s="1"/>
  <c r="AY1056" i="7"/>
  <c r="BA1056" i="7" s="1"/>
  <c r="AY286" i="7"/>
  <c r="BA286" i="7" s="1"/>
  <c r="AY403" i="7"/>
  <c r="BA403" i="7" s="1"/>
  <c r="AY515" i="7"/>
  <c r="BA515" i="7" s="1"/>
  <c r="AY86" i="7"/>
  <c r="BA86" i="7" s="1"/>
  <c r="AY238" i="7"/>
  <c r="BA238" i="7" s="1"/>
  <c r="AY1432" i="7"/>
  <c r="BA1432" i="7" s="1"/>
  <c r="AY925" i="7"/>
  <c r="BA925" i="7" s="1"/>
  <c r="AY547" i="7"/>
  <c r="BA547" i="7" s="1"/>
  <c r="AY945" i="7"/>
  <c r="BA945" i="7" s="1"/>
  <c r="AY1162" i="7"/>
  <c r="BA1162" i="7" s="1"/>
  <c r="AY716" i="7"/>
  <c r="BA716" i="7" s="1"/>
  <c r="AY1160" i="7"/>
  <c r="BA1160" i="7" s="1"/>
  <c r="AY1237" i="7"/>
  <c r="BA1237" i="7" s="1"/>
  <c r="AY147" i="7"/>
  <c r="BA147" i="7" s="1"/>
  <c r="AY497" i="7"/>
  <c r="BA497" i="7" s="1"/>
  <c r="AY130" i="7"/>
  <c r="BA130" i="7" s="1"/>
  <c r="AY1267" i="7"/>
  <c r="BA1267" i="7" s="1"/>
  <c r="AY816" i="7"/>
  <c r="BA816" i="7" s="1"/>
  <c r="AY577" i="7"/>
  <c r="BA577" i="7" s="1"/>
  <c r="AY247" i="7"/>
  <c r="BA247" i="7" s="1"/>
  <c r="AY99" i="7"/>
  <c r="BA99" i="7" s="1"/>
  <c r="AY512" i="7"/>
  <c r="BA512" i="7" s="1"/>
  <c r="AY87" i="7"/>
  <c r="BA87" i="7" s="1"/>
  <c r="AY697" i="7"/>
  <c r="BA697" i="7" s="1"/>
  <c r="AY481" i="7"/>
  <c r="BA481" i="7" s="1"/>
  <c r="AY1086" i="7"/>
  <c r="BA1086" i="7" s="1"/>
  <c r="AY1061" i="7"/>
  <c r="BA1061" i="7" s="1"/>
  <c r="AY127" i="7"/>
  <c r="BA127" i="7" s="1"/>
  <c r="AY522" i="7"/>
  <c r="BA522" i="7" s="1"/>
  <c r="AY321" i="7"/>
  <c r="BA321" i="7" s="1"/>
  <c r="AY701" i="7"/>
  <c r="BA701" i="7" s="1"/>
  <c r="AY380" i="7"/>
  <c r="BA380" i="7" s="1"/>
  <c r="AY274" i="7"/>
  <c r="BA274" i="7" s="1"/>
  <c r="AY134" i="7"/>
  <c r="BA134" i="7" s="1"/>
  <c r="AY665" i="7"/>
  <c r="BA665" i="7" s="1"/>
  <c r="AY122" i="7"/>
  <c r="BA122" i="7" s="1"/>
  <c r="AY538" i="7"/>
  <c r="BA538" i="7" s="1"/>
  <c r="AY1459" i="7"/>
  <c r="BA1459" i="7" s="1"/>
  <c r="AY351" i="7"/>
  <c r="BA351" i="7" s="1"/>
  <c r="AY43" i="7"/>
  <c r="BA43" i="7" s="1"/>
  <c r="AY361" i="7"/>
  <c r="BA361" i="7" s="1"/>
  <c r="AY1262" i="7"/>
  <c r="BA1262" i="7" s="1"/>
  <c r="AY1017" i="7"/>
  <c r="BA1017" i="7" s="1"/>
  <c r="AY1422" i="7"/>
  <c r="BA1422" i="7" s="1"/>
  <c r="AY17" i="7"/>
  <c r="BA17" i="7" s="1"/>
  <c r="AY1035" i="7"/>
  <c r="BA1035" i="7" s="1"/>
  <c r="AY910" i="7"/>
  <c r="BA910" i="7" s="1"/>
  <c r="AY508" i="7"/>
  <c r="BA508" i="7" s="1"/>
  <c r="AY1043" i="7"/>
  <c r="BA1043" i="7" s="1"/>
  <c r="AY536" i="7"/>
  <c r="BA536" i="7" s="1"/>
  <c r="AY1015" i="7"/>
  <c r="BA1015" i="7" s="1"/>
  <c r="AY1191" i="7"/>
  <c r="BA1191" i="7" s="1"/>
  <c r="AY1113" i="7"/>
  <c r="BA1113" i="7" s="1"/>
  <c r="AY1120" i="7"/>
  <c r="BA1120" i="7" s="1"/>
  <c r="AY803" i="7"/>
  <c r="BA803" i="7" s="1"/>
  <c r="AY990" i="7"/>
  <c r="BA990" i="7" s="1"/>
  <c r="AY502" i="7"/>
  <c r="BA502" i="7" s="1"/>
  <c r="AY687" i="7"/>
  <c r="BA687" i="7" s="1"/>
  <c r="AY376" i="7"/>
  <c r="BA376" i="7" s="1"/>
  <c r="AY796" i="7"/>
  <c r="BA796" i="7" s="1"/>
  <c r="AY847" i="7"/>
  <c r="BA847" i="7" s="1"/>
  <c r="AY1263" i="7"/>
  <c r="BA1263" i="7" s="1"/>
  <c r="AY338" i="7"/>
  <c r="BA338" i="7" s="1"/>
  <c r="AY29" i="7"/>
  <c r="BA29" i="7" s="1"/>
  <c r="AY618" i="7"/>
  <c r="BA618" i="7" s="1"/>
  <c r="AY85" i="7"/>
  <c r="BA85" i="7" s="1"/>
  <c r="AY523" i="7"/>
  <c r="BA523" i="7" s="1"/>
  <c r="AY1387" i="7"/>
  <c r="BA1387" i="7" s="1"/>
  <c r="AY915" i="7"/>
  <c r="BA915" i="7" s="1"/>
  <c r="AY45" i="7"/>
  <c r="BA45" i="7" s="1"/>
  <c r="AY426" i="7"/>
  <c r="BA426" i="7" s="1"/>
  <c r="AY931" i="7"/>
  <c r="BA931" i="7" s="1"/>
  <c r="AY1057" i="7"/>
  <c r="BA1057" i="7" s="1"/>
  <c r="AY865" i="7"/>
  <c r="BA865" i="7" s="1"/>
  <c r="AY342" i="7"/>
  <c r="BA342" i="7" s="1"/>
  <c r="AY1475" i="7"/>
  <c r="BA1475" i="7" s="1"/>
  <c r="AY852" i="7"/>
  <c r="BA852" i="7" s="1"/>
  <c r="AY728" i="7"/>
  <c r="BA728" i="7" s="1"/>
  <c r="AY194" i="7"/>
  <c r="BA194" i="7" s="1"/>
  <c r="AY1386" i="7"/>
  <c r="BA1386" i="7" s="1"/>
  <c r="AY1082" i="7"/>
  <c r="BA1082" i="7" s="1"/>
  <c r="AY558" i="7"/>
  <c r="BA558" i="7" s="1"/>
  <c r="AY210" i="7"/>
  <c r="BA210" i="7" s="1"/>
  <c r="AY250" i="7"/>
  <c r="BA250" i="7" s="1"/>
  <c r="AY564" i="7"/>
  <c r="BA564" i="7" s="1"/>
  <c r="AY1338" i="7"/>
  <c r="BA1338" i="7" s="1"/>
  <c r="AY725" i="7"/>
  <c r="BA725" i="7" s="1"/>
  <c r="AY397" i="7"/>
  <c r="BA397" i="7" s="1"/>
  <c r="AY471" i="7"/>
  <c r="BA471" i="7" s="1"/>
  <c r="AY198" i="7"/>
  <c r="BA198" i="7" s="1"/>
  <c r="AY983" i="7"/>
  <c r="BA983" i="7" s="1"/>
  <c r="AY300" i="7"/>
  <c r="BA300" i="7" s="1"/>
  <c r="AY409" i="7"/>
  <c r="BA409" i="7" s="1"/>
  <c r="AY672" i="7"/>
  <c r="BA672" i="7" s="1"/>
  <c r="AY123" i="7"/>
  <c r="BA123" i="7" s="1"/>
  <c r="AY703" i="7"/>
  <c r="BA703" i="7" s="1"/>
  <c r="AY681" i="7"/>
  <c r="BA681" i="7" s="1"/>
  <c r="AY251" i="7"/>
  <c r="BA251" i="7" s="1"/>
  <c r="AY166" i="7"/>
  <c r="BA166" i="7" s="1"/>
  <c r="AY120" i="7"/>
  <c r="BA120" i="7" s="1"/>
  <c r="AY608" i="7"/>
  <c r="BA608" i="7" s="1"/>
  <c r="AY22" i="7"/>
  <c r="BA22" i="7" s="1"/>
  <c r="AY322" i="7"/>
  <c r="BA322" i="7" s="1"/>
  <c r="AY263" i="7"/>
  <c r="BA263" i="7" s="1"/>
  <c r="AY572" i="7"/>
  <c r="BA572" i="7" s="1"/>
  <c r="AY746" i="7"/>
  <c r="BA746" i="7" s="1"/>
  <c r="AY1069" i="7"/>
  <c r="BA1069" i="7" s="1"/>
  <c r="AY246" i="7"/>
  <c r="BA246" i="7" s="1"/>
  <c r="AY997" i="7"/>
  <c r="BA997" i="7" s="1"/>
  <c r="AY491" i="7"/>
  <c r="BA491" i="7" s="1"/>
  <c r="AY846" i="7"/>
  <c r="BA846" i="7" s="1"/>
  <c r="AY1253" i="7"/>
  <c r="BA1253" i="7" s="1"/>
  <c r="AY869" i="7"/>
  <c r="BA869" i="7" s="1"/>
  <c r="AY1222" i="7"/>
  <c r="BA1222" i="7" s="1"/>
  <c r="AY1408" i="7"/>
  <c r="BA1408" i="7" s="1"/>
  <c r="AY1383" i="7"/>
  <c r="BA1383" i="7" s="1"/>
  <c r="AY834" i="7"/>
  <c r="BA834" i="7" s="1"/>
  <c r="AY811" i="7"/>
  <c r="BA811" i="7" s="1"/>
  <c r="AY763" i="7"/>
  <c r="BA763" i="7" s="1"/>
  <c r="AY908" i="7"/>
  <c r="BA908" i="7" s="1"/>
  <c r="AY760" i="7"/>
  <c r="BA760" i="7" s="1"/>
  <c r="AY1375" i="7"/>
  <c r="BA1375" i="7" s="1"/>
  <c r="BB40" i="7"/>
  <c r="AY535" i="7"/>
  <c r="BA535" i="7" s="1"/>
  <c r="AY1291" i="7"/>
  <c r="BA1291" i="7" s="1"/>
  <c r="AY777" i="7"/>
  <c r="BA777" i="7" s="1"/>
  <c r="AY105" i="7"/>
  <c r="BA105" i="7" s="1"/>
  <c r="AY1078" i="7"/>
  <c r="BA1078" i="7" s="1"/>
  <c r="AY335" i="7"/>
  <c r="BA335" i="7" s="1"/>
  <c r="AY576" i="7"/>
  <c r="BA576" i="7" s="1"/>
  <c r="AY653" i="7"/>
  <c r="BA653" i="7" s="1"/>
  <c r="BB1226" i="7"/>
  <c r="AY1154" i="7"/>
  <c r="BA1154" i="7" s="1"/>
  <c r="AY1406" i="7"/>
  <c r="BA1406" i="7" s="1"/>
  <c r="AY157" i="7"/>
  <c r="BA157" i="7" s="1"/>
  <c r="AY1156" i="7"/>
  <c r="BA1156" i="7" s="1"/>
  <c r="AY868" i="7"/>
  <c r="BA868" i="7" s="1"/>
  <c r="AY1047" i="7"/>
  <c r="BA1047" i="7" s="1"/>
  <c r="AY1054" i="7"/>
  <c r="BA1054" i="7" s="1"/>
  <c r="AY1084" i="7"/>
  <c r="BA1084" i="7" s="1"/>
  <c r="AY1443" i="7"/>
  <c r="BA1443" i="7" s="1"/>
  <c r="AY600" i="7"/>
  <c r="BA600" i="7" s="1"/>
  <c r="AY80" i="7"/>
  <c r="BA80" i="7" s="1"/>
  <c r="AY1373" i="7"/>
  <c r="BA1373" i="7" s="1"/>
  <c r="AY489" i="7"/>
  <c r="BA489" i="7" s="1"/>
  <c r="AY814" i="7"/>
  <c r="BA814" i="7" s="1"/>
  <c r="AY949" i="7"/>
  <c r="BA949" i="7" s="1"/>
  <c r="AY414" i="7"/>
  <c r="BA414" i="7" s="1"/>
  <c r="AY298" i="7"/>
  <c r="BA298" i="7" s="1"/>
  <c r="AY738" i="7"/>
  <c r="BA738" i="7" s="1"/>
  <c r="AY1115" i="7"/>
  <c r="BA1115" i="7" s="1"/>
  <c r="AY647" i="7"/>
  <c r="BA647" i="7" s="1"/>
  <c r="AY549" i="7"/>
  <c r="BA549" i="7" s="1"/>
  <c r="AY1111" i="7"/>
  <c r="BA1111" i="7" s="1"/>
  <c r="AY1306" i="7"/>
  <c r="BA1306" i="7" s="1"/>
  <c r="AY952" i="7"/>
  <c r="BA952" i="7" s="1"/>
  <c r="AY8" i="7"/>
  <c r="BA8" i="7" s="1"/>
  <c r="AY1246" i="7"/>
  <c r="BA1246" i="7" s="1"/>
  <c r="AY1105" i="7"/>
  <c r="BA1105" i="7" s="1"/>
  <c r="AY252" i="7"/>
  <c r="BA252" i="7" s="1"/>
  <c r="BB62" i="7"/>
  <c r="AY488" i="7"/>
  <c r="BA488" i="7" s="1"/>
  <c r="AY1418" i="7"/>
  <c r="BA1418" i="7" s="1"/>
  <c r="AY1215" i="7"/>
  <c r="BA1215" i="7" s="1"/>
  <c r="AY177" i="7"/>
  <c r="BA177" i="7" s="1"/>
  <c r="AY823" i="7"/>
  <c r="BA823" i="7" s="1"/>
  <c r="AY828" i="7"/>
  <c r="BA828" i="7" s="1"/>
  <c r="AY14" i="7"/>
  <c r="BA14" i="7" s="1"/>
  <c r="AY1130" i="7"/>
  <c r="BA1130" i="7" s="1"/>
  <c r="AY1073" i="7"/>
  <c r="BA1073" i="7" s="1"/>
  <c r="AY465" i="7"/>
  <c r="BA465" i="7" s="1"/>
  <c r="AY854" i="7"/>
  <c r="BA854" i="7" s="1"/>
  <c r="AY503" i="7"/>
  <c r="BA503" i="7" s="1"/>
  <c r="AY1085" i="7"/>
  <c r="BA1085" i="7" s="1"/>
  <c r="AY486" i="7"/>
  <c r="BA486" i="7" s="1"/>
  <c r="AY907" i="7"/>
  <c r="BA907" i="7" s="1"/>
  <c r="AY589" i="7"/>
  <c r="BA589" i="7" s="1"/>
  <c r="AY235" i="7"/>
  <c r="BA235" i="7" s="1"/>
  <c r="AY143" i="7"/>
  <c r="BA143" i="7" s="1"/>
  <c r="AY258" i="7"/>
  <c r="BA258" i="7" s="1"/>
  <c r="AY477" i="7"/>
  <c r="BA477" i="7" s="1"/>
  <c r="AY110" i="7"/>
  <c r="BA110" i="7" s="1"/>
  <c r="AY1210" i="7"/>
  <c r="BA1210" i="7" s="1"/>
  <c r="AY360" i="7"/>
  <c r="AY806" i="7"/>
  <c r="BA806" i="7" s="1"/>
  <c r="AY989" i="7"/>
  <c r="BA989" i="7" s="1"/>
  <c r="BB1282" i="7"/>
  <c r="AY699" i="7"/>
  <c r="BA699" i="7" s="1"/>
  <c r="AY141" i="7"/>
  <c r="BA141" i="7" s="1"/>
  <c r="AY829" i="7"/>
  <c r="BA829" i="7" s="1"/>
  <c r="AY838" i="7"/>
  <c r="BA838" i="7" s="1"/>
  <c r="AY658" i="7"/>
  <c r="BC658" i="7" s="1"/>
  <c r="AY1165" i="7"/>
  <c r="BA1165" i="7" s="1"/>
  <c r="AY191" i="7"/>
  <c r="BA191" i="7" s="1"/>
  <c r="AY95" i="7"/>
  <c r="BA95" i="7" s="1"/>
  <c r="AY1227" i="7"/>
  <c r="BA1227" i="7" s="1"/>
  <c r="AY1430" i="7"/>
  <c r="BA1430" i="7" s="1"/>
  <c r="AY289" i="7"/>
  <c r="BA289" i="7" s="1"/>
  <c r="AY551" i="7"/>
  <c r="BA551" i="7" s="1"/>
  <c r="AY259" i="7"/>
  <c r="BA259" i="7" s="1"/>
  <c r="AY880" i="7"/>
  <c r="BA880" i="7" s="1"/>
  <c r="AY1051" i="7"/>
  <c r="BA1051" i="7" s="1"/>
  <c r="AY755" i="7"/>
  <c r="BA755" i="7" s="1"/>
  <c r="AY307" i="7"/>
  <c r="BA307" i="7" s="1"/>
  <c r="AY1077" i="7"/>
  <c r="BA1077" i="7" s="1"/>
  <c r="AY1287" i="7"/>
  <c r="BA1287" i="7" s="1"/>
  <c r="AY1174" i="7"/>
  <c r="BA1174" i="7" s="1"/>
  <c r="AY780" i="7"/>
  <c r="BA780" i="7" s="1"/>
  <c r="AY6" i="7"/>
  <c r="BA6" i="7" s="1"/>
  <c r="AY773" i="7"/>
  <c r="BA773" i="7" s="1"/>
  <c r="AY451" i="7"/>
  <c r="BA451" i="7" s="1"/>
  <c r="AY649" i="7"/>
  <c r="BA649" i="7" s="1"/>
  <c r="AY269" i="7"/>
  <c r="BA269" i="7" s="1"/>
  <c r="AY765" i="7"/>
  <c r="BA765" i="7" s="1"/>
  <c r="AY178" i="7"/>
  <c r="BA178" i="7" s="1"/>
  <c r="AY1046" i="7"/>
  <c r="BA1046" i="7" s="1"/>
  <c r="AY1206" i="7"/>
  <c r="BA1206" i="7" s="1"/>
  <c r="AY53" i="7"/>
  <c r="BA53" i="7" s="1"/>
  <c r="AY1322" i="7"/>
  <c r="BA1322" i="7" s="1"/>
  <c r="AY478" i="7"/>
  <c r="BA478" i="7" s="1"/>
  <c r="AY442" i="7"/>
  <c r="BA442" i="7" s="1"/>
  <c r="AY1141" i="7"/>
  <c r="BA1141" i="7" s="1"/>
  <c r="AY740" i="7"/>
  <c r="BA740" i="7" s="1"/>
  <c r="AY668" i="7"/>
  <c r="BA668" i="7" s="1"/>
  <c r="AY1026" i="7"/>
  <c r="BA1026" i="7" s="1"/>
  <c r="AY546" i="7"/>
  <c r="BA546" i="7" s="1"/>
  <c r="AY277" i="7"/>
  <c r="BA277" i="7" s="1"/>
  <c r="AY473" i="7"/>
  <c r="BA473" i="7" s="1"/>
  <c r="AY373" i="7"/>
  <c r="BA373" i="7" s="1"/>
  <c r="AY1417" i="7"/>
  <c r="BA1417" i="7" s="1"/>
  <c r="AY929" i="7"/>
  <c r="BA929" i="7" s="1"/>
  <c r="AY1089" i="7"/>
  <c r="BA1089" i="7" s="1"/>
  <c r="AY1379" i="7"/>
  <c r="BA1379" i="7" s="1"/>
  <c r="AY469" i="7"/>
  <c r="BA469" i="7" s="1"/>
  <c r="AY203" i="7"/>
  <c r="BA203" i="7" s="1"/>
  <c r="AY1134" i="7"/>
  <c r="BA1134" i="7" s="1"/>
  <c r="AY1110" i="7"/>
  <c r="BA1110" i="7" s="1"/>
  <c r="AY344" i="7"/>
  <c r="BA344" i="7" s="1"/>
  <c r="AY1234" i="7"/>
  <c r="BA1234" i="7" s="1"/>
  <c r="AY280" i="7"/>
  <c r="BA280" i="7" s="1"/>
  <c r="AY48" i="7"/>
  <c r="BA48" i="7" s="1"/>
  <c r="AY146" i="7"/>
  <c r="BA146" i="7" s="1"/>
  <c r="AY460" i="7"/>
  <c r="BA460" i="7" s="1"/>
  <c r="AY453" i="7"/>
  <c r="BA453" i="7" s="1"/>
  <c r="AY1289" i="7"/>
  <c r="AY133" i="7"/>
  <c r="BA133" i="7" s="1"/>
  <c r="BC427" i="7"/>
  <c r="BB427" i="7"/>
  <c r="AY51" i="7"/>
  <c r="BA51" i="7" s="1"/>
  <c r="BB401" i="7"/>
  <c r="AY309" i="7"/>
  <c r="BA309" i="7" s="1"/>
  <c r="AY183" i="7"/>
  <c r="BA183" i="7" s="1"/>
  <c r="AY1049" i="7"/>
  <c r="BA1049" i="7" s="1"/>
  <c r="AY922" i="7"/>
  <c r="BA922" i="7" s="1"/>
  <c r="AY842" i="7"/>
  <c r="BA842" i="7" s="1"/>
  <c r="AY446" i="7"/>
  <c r="BA446" i="7" s="1"/>
  <c r="AY783" i="7"/>
  <c r="BA783" i="7" s="1"/>
  <c r="AY1305" i="7"/>
  <c r="BA1305" i="7" s="1"/>
  <c r="AY1170" i="7"/>
  <c r="BA1170" i="7" s="1"/>
  <c r="AY1146" i="7"/>
  <c r="BA1146" i="7" s="1"/>
  <c r="AY305" i="7"/>
  <c r="BA305" i="7" s="1"/>
  <c r="AY965" i="7"/>
  <c r="BA965" i="7" s="1"/>
  <c r="AY248" i="7"/>
  <c r="BA248" i="7" s="1"/>
  <c r="AY808" i="7"/>
  <c r="BA808" i="7" s="1"/>
  <c r="AY19" i="7"/>
  <c r="BA19" i="7" s="1"/>
  <c r="AY1145" i="7"/>
  <c r="BA1145" i="7" s="1"/>
  <c r="AY992" i="7"/>
  <c r="BA992" i="7" s="1"/>
  <c r="AY1182" i="7"/>
  <c r="BA1182" i="7" s="1"/>
  <c r="BB681" i="7"/>
  <c r="AY1273" i="7"/>
  <c r="BA1273" i="7" s="1"/>
  <c r="AY362" i="7"/>
  <c r="BA362" i="7" s="1"/>
  <c r="AY800" i="7"/>
  <c r="BA800" i="7" s="1"/>
  <c r="AY1139" i="7"/>
  <c r="BA1139" i="7" s="1"/>
  <c r="AY599" i="7"/>
  <c r="BA599" i="7" s="1"/>
  <c r="AY867" i="7"/>
  <c r="BA867" i="7" s="1"/>
  <c r="AY900" i="7"/>
  <c r="BA900" i="7" s="1"/>
  <c r="AY815" i="7"/>
  <c r="BA815" i="7" s="1"/>
  <c r="AY566" i="7"/>
  <c r="BA566" i="7" s="1"/>
  <c r="AY445" i="7"/>
  <c r="BA445" i="7" s="1"/>
  <c r="AY1071" i="7"/>
  <c r="BA1071" i="7" s="1"/>
  <c r="AY628" i="7"/>
  <c r="BA628" i="7" s="1"/>
  <c r="AY219" i="7"/>
  <c r="BA219" i="7" s="1"/>
  <c r="AY50" i="7"/>
  <c r="BA50" i="7" s="1"/>
  <c r="AY189" i="7"/>
  <c r="BA189" i="7" s="1"/>
  <c r="AY293" i="7"/>
  <c r="BA293" i="7" s="1"/>
  <c r="AY1345" i="7"/>
  <c r="BA1345" i="7" s="1"/>
  <c r="BB919" i="7"/>
  <c r="BC291" i="7"/>
  <c r="BB1106" i="7"/>
  <c r="AY1080" i="7"/>
  <c r="BA1080" i="7" s="1"/>
  <c r="AY1232" i="7"/>
  <c r="BA1232" i="7" s="1"/>
  <c r="AY1008" i="7"/>
  <c r="BA1008" i="7" s="1"/>
  <c r="AY1045" i="7"/>
  <c r="BA1045" i="7" s="1"/>
  <c r="AY1205" i="7"/>
  <c r="BA1205" i="7" s="1"/>
  <c r="AY1176" i="7"/>
  <c r="BA1176" i="7" s="1"/>
  <c r="AY124" i="7"/>
  <c r="BA124" i="7" s="1"/>
  <c r="AY1376" i="7"/>
  <c r="BA1376" i="7" s="1"/>
  <c r="AY1000" i="7"/>
  <c r="BA1000" i="7" s="1"/>
  <c r="AY75" i="7"/>
  <c r="BA75" i="7" s="1"/>
  <c r="AY304" i="7"/>
  <c r="BA304" i="7" s="1"/>
  <c r="AY661" i="7"/>
  <c r="BA661" i="7" s="1"/>
  <c r="AY1188" i="7"/>
  <c r="BA1188" i="7" s="1"/>
  <c r="AY879" i="7"/>
  <c r="BA879" i="7" s="1"/>
  <c r="AY1388" i="7"/>
  <c r="BA1388" i="7" s="1"/>
  <c r="AY555" i="7"/>
  <c r="BA555" i="7" s="1"/>
  <c r="AY58" i="7"/>
  <c r="BA58" i="7" s="1"/>
  <c r="AY631" i="7"/>
  <c r="BA631" i="7" s="1"/>
  <c r="AY244" i="7"/>
  <c r="BA244" i="7" s="1"/>
  <c r="AY881" i="7"/>
  <c r="BA881" i="7" s="1"/>
  <c r="AY454" i="7"/>
  <c r="BA454" i="7" s="1"/>
  <c r="AY287" i="7"/>
  <c r="BA287" i="7" s="1"/>
  <c r="AY68" i="7"/>
  <c r="BA68" i="7" s="1"/>
  <c r="AY282" i="7"/>
  <c r="BA282" i="7" s="1"/>
  <c r="AY540" i="7"/>
  <c r="BA540" i="7" s="1"/>
  <c r="AY1021" i="7"/>
  <c r="BA1021" i="7" s="1"/>
  <c r="AY159" i="7"/>
  <c r="BA159" i="7" s="1"/>
  <c r="AY750" i="7"/>
  <c r="BA750" i="7" s="1"/>
  <c r="AY138" i="7"/>
  <c r="BA138" i="7" s="1"/>
  <c r="AY46" i="7"/>
  <c r="BA46" i="7" s="1"/>
  <c r="AY60" i="7"/>
  <c r="BA60" i="7" s="1"/>
  <c r="AY96" i="7"/>
  <c r="BA96" i="7" s="1"/>
  <c r="AY369" i="7"/>
  <c r="BA369" i="7" s="1"/>
  <c r="AY103" i="7"/>
  <c r="BA103" i="7" s="1"/>
  <c r="AY324" i="7"/>
  <c r="BA324" i="7" s="1"/>
  <c r="AY440" i="7"/>
  <c r="BA440" i="7" s="1"/>
  <c r="AY1177" i="7"/>
  <c r="BA1177" i="7" s="1"/>
  <c r="AY435" i="7"/>
  <c r="BA435" i="7" s="1"/>
  <c r="AY224" i="7"/>
  <c r="BA224" i="7" s="1"/>
  <c r="AY713" i="7"/>
  <c r="BA713" i="7" s="1"/>
  <c r="AY1329" i="7"/>
  <c r="BA1329" i="7" s="1"/>
  <c r="AY169" i="7"/>
  <c r="BA169" i="7" s="1"/>
  <c r="BC188" i="7"/>
  <c r="BB1432" i="7"/>
  <c r="BB1434" i="7"/>
  <c r="BC631" i="7"/>
  <c r="BB524" i="7"/>
  <c r="BA1295" i="7"/>
  <c r="BC675" i="7"/>
  <c r="BB792" i="7"/>
  <c r="BB604" i="7"/>
  <c r="BB810" i="7"/>
  <c r="BB79" i="7"/>
  <c r="BB1457" i="7"/>
  <c r="BB770" i="7"/>
  <c r="BB1213" i="7"/>
  <c r="BB1365" i="7"/>
  <c r="BC698" i="7"/>
  <c r="BB698" i="7"/>
  <c r="BB1087" i="7"/>
  <c r="BB202" i="7"/>
  <c r="BB1119" i="7"/>
  <c r="BB1312" i="7"/>
  <c r="BB192" i="7"/>
  <c r="BB667" i="7"/>
  <c r="BB77" i="7"/>
  <c r="BC32" i="7"/>
  <c r="BB32" i="7"/>
  <c r="BC498" i="7"/>
  <c r="BB498" i="7"/>
  <c r="BB657" i="7"/>
  <c r="BB313" i="7"/>
  <c r="BC313" i="7"/>
  <c r="BB173" i="7"/>
  <c r="BB1022" i="7"/>
  <c r="BB311" i="7"/>
  <c r="BB272" i="7"/>
  <c r="BB331" i="7"/>
  <c r="BB1299" i="7"/>
  <c r="BB1442" i="7"/>
  <c r="BB1344" i="7"/>
  <c r="BB385" i="7"/>
  <c r="BB284" i="7"/>
  <c r="BB67" i="7"/>
  <c r="BB666" i="7"/>
  <c r="BB137" i="7"/>
  <c r="BB541" i="7"/>
  <c r="BC691" i="7"/>
  <c r="BB691" i="7"/>
  <c r="BB1153" i="7"/>
  <c r="BB921" i="7"/>
  <c r="BB1055" i="7"/>
  <c r="BB801" i="7"/>
  <c r="BB1151" i="7"/>
  <c r="BB278" i="7"/>
  <c r="BB319" i="7"/>
  <c r="BB1138" i="7"/>
  <c r="BB1241" i="7"/>
  <c r="BB718" i="7"/>
  <c r="BB1415" i="7"/>
  <c r="BB1359" i="7"/>
  <c r="BB951" i="7"/>
  <c r="BB1095" i="7"/>
  <c r="BB1394" i="7"/>
  <c r="BB582" i="7"/>
  <c r="BB1247" i="7"/>
  <c r="BB1015" i="7"/>
  <c r="BB803" i="7"/>
  <c r="BB502" i="7"/>
  <c r="BB847" i="7"/>
  <c r="BB618" i="7"/>
  <c r="BB1387" i="7"/>
  <c r="BB426" i="7"/>
  <c r="BB865" i="7"/>
  <c r="BB728" i="7"/>
  <c r="BB558" i="7"/>
  <c r="BB250" i="7"/>
  <c r="BC725" i="7"/>
  <c r="BB725" i="7"/>
  <c r="BB198" i="7"/>
  <c r="BB166" i="7"/>
  <c r="BB608" i="7"/>
  <c r="BB322" i="7"/>
  <c r="BB263" i="7"/>
  <c r="BB746" i="7"/>
  <c r="BB1079" i="7"/>
  <c r="BB1290" i="7"/>
  <c r="BC627" i="7"/>
  <c r="BB627" i="7"/>
  <c r="BB1236" i="7"/>
  <c r="BB519" i="7"/>
  <c r="BB1291" i="7"/>
  <c r="BB1157" i="7"/>
  <c r="BB1214" i="7"/>
  <c r="BB762" i="7"/>
  <c r="BB912" i="7"/>
  <c r="BB84" i="7"/>
  <c r="BB888" i="7"/>
  <c r="BB1433" i="7"/>
  <c r="BB853" i="7"/>
  <c r="BB286" i="7"/>
  <c r="BC343" i="7"/>
  <c r="BB343" i="7"/>
  <c r="BB238" i="7"/>
  <c r="BB105" i="7"/>
  <c r="BB1029" i="7"/>
  <c r="BB517" i="7"/>
  <c r="BB794" i="7"/>
  <c r="BB1204" i="7"/>
  <c r="BB1187" i="7"/>
  <c r="BB938" i="7"/>
  <c r="BC521" i="7"/>
  <c r="BB521" i="7"/>
  <c r="BB1450" i="7"/>
  <c r="BB433" i="7"/>
  <c r="BC433" i="7"/>
  <c r="BB637" i="7"/>
  <c r="BC637" i="7"/>
  <c r="BB1354" i="7"/>
  <c r="BC532" i="7"/>
  <c r="BB532" i="7"/>
  <c r="BB995" i="7"/>
  <c r="BC39" i="7"/>
  <c r="BB39" i="7"/>
  <c r="BB1325" i="7"/>
  <c r="BB1028" i="7"/>
  <c r="BC214" i="7"/>
  <c r="BB214" i="7"/>
  <c r="BB296" i="7"/>
  <c r="BC296" i="7"/>
  <c r="BC243" i="7"/>
  <c r="BB243" i="7"/>
  <c r="BC145" i="7"/>
  <c r="BB145" i="7"/>
  <c r="BC475" i="7"/>
  <c r="BB475" i="7"/>
  <c r="BC126" i="7"/>
  <c r="BB126" i="7"/>
  <c r="BC472" i="7"/>
  <c r="BB472" i="7"/>
  <c r="BB1168" i="7"/>
  <c r="BB607" i="7"/>
  <c r="BC607" i="7"/>
  <c r="BB1195" i="7"/>
  <c r="BB795" i="7"/>
  <c r="BB839" i="7"/>
  <c r="BB939" i="7"/>
  <c r="BB906" i="7"/>
  <c r="BB1088" i="7"/>
  <c r="BC160" i="7"/>
  <c r="BB160" i="7"/>
  <c r="BB768" i="7"/>
  <c r="BB1466" i="7"/>
  <c r="BB807" i="7"/>
  <c r="BB1395" i="7"/>
  <c r="BB1258" i="7"/>
  <c r="BB641" i="7"/>
  <c r="BB960" i="7"/>
  <c r="BB1381" i="7"/>
  <c r="BB1261" i="7"/>
  <c r="BB1427" i="7"/>
  <c r="BB1003" i="7"/>
  <c r="BB1235" i="7"/>
  <c r="BB1060" i="7"/>
  <c r="BB1144" i="7"/>
  <c r="BB1024" i="7"/>
  <c r="BB327" i="7"/>
  <c r="BB1390" i="7"/>
  <c r="BB954" i="7"/>
  <c r="BB1081" i="7"/>
  <c r="BB1108" i="7"/>
  <c r="BB560" i="7"/>
  <c r="BB1357" i="7"/>
  <c r="BB1080" i="7"/>
  <c r="BC632" i="7"/>
  <c r="BB632" i="7"/>
  <c r="BB797" i="7"/>
  <c r="BB1232" i="7"/>
  <c r="BB802" i="7"/>
  <c r="BB1008" i="7"/>
  <c r="BB1276" i="7"/>
  <c r="BB1045" i="7"/>
  <c r="BB947" i="7"/>
  <c r="BB1205" i="7"/>
  <c r="BB1176" i="7"/>
  <c r="BB124" i="7"/>
  <c r="BC242" i="7"/>
  <c r="BB242" i="7"/>
  <c r="BB1376" i="7"/>
  <c r="BB1000" i="7"/>
  <c r="BB528" i="7"/>
  <c r="BB75" i="7"/>
  <c r="BB304" i="7"/>
  <c r="BB179" i="7"/>
  <c r="BB661" i="7"/>
  <c r="BB1188" i="7"/>
  <c r="BB879" i="7"/>
  <c r="BB899" i="7"/>
  <c r="BB555" i="7"/>
  <c r="BB58" i="7"/>
  <c r="BB1297" i="7"/>
  <c r="BB92" i="7"/>
  <c r="BB49" i="7"/>
  <c r="BC244" i="7"/>
  <c r="BB244" i="7"/>
  <c r="BB881" i="7"/>
  <c r="BC597" i="7"/>
  <c r="BB597" i="7"/>
  <c r="BB287" i="7"/>
  <c r="BB886" i="7"/>
  <c r="BB689" i="7"/>
  <c r="BC68" i="7"/>
  <c r="BB68" i="7"/>
  <c r="BB282" i="7"/>
  <c r="BB540" i="7"/>
  <c r="BB1021" i="7"/>
  <c r="BB281" i="7"/>
  <c r="BB245" i="7"/>
  <c r="BB159" i="7"/>
  <c r="BB750" i="7"/>
  <c r="BB138" i="7"/>
  <c r="BB527" i="7"/>
  <c r="BB46" i="7"/>
  <c r="BB232" i="7"/>
  <c r="BB601" i="7"/>
  <c r="BB60" i="7"/>
  <c r="BC96" i="7"/>
  <c r="BB96" i="7"/>
  <c r="BB369" i="7"/>
  <c r="BB405" i="7"/>
  <c r="BB103" i="7"/>
  <c r="BB1172" i="7"/>
  <c r="BB751" i="7"/>
  <c r="BB324" i="7"/>
  <c r="BB440" i="7"/>
  <c r="BB1177" i="7"/>
  <c r="BB422" i="7"/>
  <c r="BB435" i="7"/>
  <c r="BB944" i="7"/>
  <c r="BB1416" i="7"/>
  <c r="BB224" i="7"/>
  <c r="BB713" i="7"/>
  <c r="BB1329" i="7"/>
  <c r="BB54" i="7"/>
  <c r="BB169" i="7"/>
  <c r="BB107" i="7"/>
  <c r="BB117" i="7"/>
  <c r="BB592" i="7"/>
  <c r="BB911" i="7"/>
  <c r="BB515" i="7"/>
  <c r="BB955" i="7"/>
  <c r="BC578" i="7"/>
  <c r="BB1441" i="7"/>
  <c r="BB1456" i="7"/>
  <c r="BB840" i="7"/>
  <c r="BB894" i="7"/>
  <c r="BB1202" i="7"/>
  <c r="BB1413" i="7"/>
  <c r="BB857" i="7"/>
  <c r="BB447" i="7"/>
  <c r="BB1248" i="7"/>
  <c r="BB985" i="7"/>
  <c r="BB1128" i="7"/>
  <c r="BB1340" i="7"/>
  <c r="BB1199" i="7"/>
  <c r="BB1072" i="7"/>
  <c r="BB833" i="7"/>
  <c r="BB897" i="7"/>
  <c r="BB841" i="7"/>
  <c r="BB1052" i="7"/>
  <c r="BB979" i="7"/>
  <c r="BB895" i="7"/>
  <c r="BB1230" i="7"/>
  <c r="BB994" i="7"/>
  <c r="BB1009" i="7"/>
  <c r="BB536" i="7"/>
  <c r="BB1120" i="7"/>
  <c r="BB796" i="7"/>
  <c r="BB338" i="7"/>
  <c r="BB915" i="7"/>
  <c r="BB1475" i="7"/>
  <c r="BB1082" i="7"/>
  <c r="BB268" i="7"/>
  <c r="BB535" i="7"/>
  <c r="BB1452" i="7"/>
  <c r="BB320" i="7"/>
  <c r="BB996" i="7"/>
  <c r="BB1439" i="7"/>
  <c r="BB200" i="7"/>
  <c r="BC423" i="7"/>
  <c r="BB423" i="7"/>
  <c r="BB209" i="7"/>
  <c r="BC209" i="7"/>
  <c r="BB826" i="7"/>
  <c r="BB1171" i="7"/>
  <c r="BB855" i="7"/>
  <c r="BB927" i="7"/>
  <c r="BC685" i="7"/>
  <c r="BB685" i="7"/>
  <c r="BC73" i="7"/>
  <c r="BB73" i="7"/>
  <c r="BB1279" i="7"/>
  <c r="BC709" i="7"/>
  <c r="BB709" i="7"/>
  <c r="BB821" i="7"/>
  <c r="BB1304" i="7"/>
  <c r="BC574" i="7"/>
  <c r="BB574" i="7"/>
  <c r="BC139" i="7"/>
  <c r="BB139" i="7"/>
  <c r="BC20" i="7"/>
  <c r="BB20" i="7"/>
  <c r="BC377" i="7"/>
  <c r="BB377" i="7"/>
  <c r="BB488" i="7"/>
  <c r="BB157" i="7"/>
  <c r="BB838" i="7"/>
  <c r="BB828" i="7"/>
  <c r="BB1054" i="7"/>
  <c r="BB1084" i="7"/>
  <c r="BB1130" i="7"/>
  <c r="BB1443" i="7"/>
  <c r="BB518" i="7"/>
  <c r="BB80" i="7"/>
  <c r="BB1373" i="7"/>
  <c r="BC254" i="7"/>
  <c r="BB254" i="7"/>
  <c r="BB814" i="7"/>
  <c r="BB676" i="7"/>
  <c r="BB503" i="7"/>
  <c r="BB307" i="7"/>
  <c r="BB414" i="7"/>
  <c r="BB1166" i="7"/>
  <c r="BB647" i="7"/>
  <c r="BB6" i="7"/>
  <c r="BB589" i="7"/>
  <c r="BB649" i="7"/>
  <c r="BB235" i="7"/>
  <c r="BB462" i="7"/>
  <c r="BC178" i="7"/>
  <c r="BB178" i="7"/>
  <c r="BB258" i="7"/>
  <c r="BB1332" i="7"/>
  <c r="BB1310" i="7"/>
  <c r="BB409" i="7"/>
  <c r="BB759" i="7"/>
  <c r="BB1244" i="7"/>
  <c r="BB1270" i="7"/>
  <c r="BB884" i="7"/>
  <c r="BB850" i="7"/>
  <c r="BB1231" i="7"/>
  <c r="BB972" i="7"/>
  <c r="BC525" i="7"/>
  <c r="BB525" i="7"/>
  <c r="BB747" i="7"/>
  <c r="BC410" i="7"/>
  <c r="BB410" i="7"/>
  <c r="BC23" i="7"/>
  <c r="BB23" i="7"/>
  <c r="BB813" i="7"/>
  <c r="BB312" i="7"/>
  <c r="BB1453" i="7"/>
  <c r="BB1169" i="7"/>
  <c r="BB1126" i="7"/>
  <c r="BB1224" i="7"/>
  <c r="BC109" i="7"/>
  <c r="BB109" i="7"/>
  <c r="BB11" i="7"/>
  <c r="BC83" i="7"/>
  <c r="BB83" i="7"/>
  <c r="BB97" i="7"/>
  <c r="BB904" i="7"/>
  <c r="BB690" i="7"/>
  <c r="BB1252" i="7"/>
  <c r="BB534" i="7"/>
  <c r="BB686" i="7"/>
  <c r="BB432" i="7"/>
  <c r="BB946" i="7"/>
  <c r="BB684" i="7"/>
  <c r="BB848" i="7"/>
  <c r="BB988" i="7"/>
  <c r="BB752" i="7"/>
  <c r="BB862" i="7"/>
  <c r="BB1281" i="7"/>
  <c r="BB1096" i="7"/>
  <c r="BB1225" i="7"/>
  <c r="BB112" i="7"/>
  <c r="BB877" i="7"/>
  <c r="BB323" i="7"/>
  <c r="BB891" i="7"/>
  <c r="BB256" i="7"/>
  <c r="BB230" i="7"/>
  <c r="BA1277" i="7"/>
  <c r="BB513" i="7"/>
  <c r="BB1164" i="7"/>
  <c r="BC149" i="7"/>
  <c r="BB149" i="7"/>
  <c r="BB1292" i="7"/>
  <c r="BB150" i="7"/>
  <c r="BB980" i="7"/>
  <c r="BB902" i="7"/>
  <c r="BB199" i="7"/>
  <c r="BB1319" i="7"/>
  <c r="BB1313" i="7"/>
  <c r="BB1113" i="7"/>
  <c r="BB990" i="7"/>
  <c r="BB376" i="7"/>
  <c r="BB1263" i="7"/>
  <c r="BB85" i="7"/>
  <c r="BB45" i="7"/>
  <c r="BB1057" i="7"/>
  <c r="BB852" i="7"/>
  <c r="BB1386" i="7"/>
  <c r="BB210" i="7"/>
  <c r="BB1338" i="7"/>
  <c r="BB397" i="7"/>
  <c r="BB471" i="7"/>
  <c r="BB672" i="7"/>
  <c r="BB123" i="7"/>
  <c r="BB251" i="7"/>
  <c r="BB120" i="7"/>
  <c r="BB22" i="7"/>
  <c r="BB572" i="7"/>
  <c r="BB1069" i="7"/>
  <c r="BB52" i="7"/>
  <c r="BB1147" i="7"/>
  <c r="BB1392" i="7"/>
  <c r="BB388" i="7"/>
  <c r="BB510" i="7"/>
  <c r="BB935" i="7"/>
  <c r="BB1090" i="7"/>
  <c r="BB1266" i="7"/>
  <c r="BB366" i="7"/>
  <c r="BB1440" i="7"/>
  <c r="BB303" i="7"/>
  <c r="BB1435" i="7"/>
  <c r="BB1056" i="7"/>
  <c r="BB950" i="7"/>
  <c r="BB403" i="7"/>
  <c r="BB86" i="7"/>
  <c r="BB1471" i="7"/>
  <c r="BB291" i="7"/>
  <c r="BB1446" i="7"/>
  <c r="BB1185" i="7"/>
  <c r="BB860" i="7"/>
  <c r="BC266" i="7"/>
  <c r="BB266" i="7"/>
  <c r="BB1083" i="7"/>
  <c r="BC227" i="7"/>
  <c r="BB227" i="7"/>
  <c r="BB1194" i="7"/>
  <c r="BB1411" i="7"/>
  <c r="BC195" i="7"/>
  <c r="BB195" i="7"/>
  <c r="BB864" i="7"/>
  <c r="BB1053" i="7"/>
  <c r="BB784" i="7"/>
  <c r="BB1420" i="7"/>
  <c r="BC693" i="7"/>
  <c r="BB693" i="7"/>
  <c r="BC41" i="7"/>
  <c r="BB41" i="7"/>
  <c r="BC142" i="7"/>
  <c r="BB142" i="7"/>
  <c r="BC609" i="7"/>
  <c r="BB609" i="7"/>
  <c r="BB1296" i="7"/>
  <c r="BB1041" i="7"/>
  <c r="BB1472" i="7"/>
  <c r="BB1288" i="7"/>
  <c r="BC678" i="7"/>
  <c r="BB678" i="7"/>
  <c r="BC26" i="7"/>
  <c r="BB26" i="7"/>
  <c r="BC645" i="7"/>
  <c r="BB645" i="7"/>
  <c r="BC171" i="7"/>
  <c r="BB171" i="7"/>
  <c r="BC550" i="7"/>
  <c r="BB550" i="7"/>
  <c r="BC102" i="7"/>
  <c r="BB102" i="7"/>
  <c r="BB1462" i="7"/>
  <c r="BC290" i="7"/>
  <c r="BB290" i="7"/>
  <c r="BC359" i="7"/>
  <c r="BB359" i="7"/>
  <c r="BC624" i="7"/>
  <c r="BB624" i="7"/>
  <c r="BB482" i="7"/>
  <c r="BC482" i="7"/>
  <c r="BB175" i="7"/>
  <c r="BC175" i="7"/>
  <c r="BB1404" i="7"/>
  <c r="BB699" i="7"/>
  <c r="BB316" i="7"/>
  <c r="BB1406" i="7"/>
  <c r="BB511" i="7"/>
  <c r="BC511" i="7"/>
  <c r="BB829" i="7"/>
  <c r="BB346" i="7"/>
  <c r="BB177" i="7"/>
  <c r="BB868" i="7"/>
  <c r="BB1165" i="7"/>
  <c r="BB191" i="7"/>
  <c r="BB95" i="7"/>
  <c r="BB1227" i="7"/>
  <c r="BB600" i="7"/>
  <c r="BB1073" i="7"/>
  <c r="BB630" i="7"/>
  <c r="BB551" i="7"/>
  <c r="BB259" i="7"/>
  <c r="BB542" i="7"/>
  <c r="BC542" i="7"/>
  <c r="BB880" i="7"/>
  <c r="BB1051" i="7"/>
  <c r="BC755" i="7"/>
  <c r="BB755" i="7"/>
  <c r="BB1473" i="7"/>
  <c r="BB655" i="7"/>
  <c r="BB298" i="7"/>
  <c r="BB1287" i="7"/>
  <c r="BB1174" i="7"/>
  <c r="BB780" i="7"/>
  <c r="BB913" i="7"/>
  <c r="BB549" i="7"/>
  <c r="BB907" i="7"/>
  <c r="BB773" i="7"/>
  <c r="BB451" i="7"/>
  <c r="BB1306" i="7"/>
  <c r="BB952" i="7"/>
  <c r="BB269" i="7"/>
  <c r="BB765" i="7"/>
  <c r="BB590" i="7"/>
  <c r="BB1246" i="7"/>
  <c r="BB477" i="7"/>
  <c r="BB1206" i="7"/>
  <c r="BB1105" i="7"/>
  <c r="BB53" i="7"/>
  <c r="BC437" i="7"/>
  <c r="BB437" i="7"/>
  <c r="BB1322" i="7"/>
  <c r="BB110" i="7"/>
  <c r="BB1129" i="7"/>
  <c r="BB823" i="7"/>
  <c r="BB1242" i="7"/>
  <c r="BB300" i="7"/>
  <c r="BB1046" i="7"/>
  <c r="BB1220" i="7"/>
  <c r="BB1419" i="7"/>
  <c r="BB143" i="7"/>
  <c r="BB1156" i="7"/>
  <c r="BB1216" i="7"/>
  <c r="BB1098" i="7"/>
  <c r="BB703" i="7"/>
  <c r="BB1272" i="7"/>
  <c r="BB710" i="7"/>
  <c r="BB215" i="7"/>
  <c r="BB926" i="7"/>
  <c r="BB400" i="7"/>
  <c r="BB1025" i="7"/>
  <c r="BB742" i="7"/>
  <c r="BB1316" i="7"/>
  <c r="BB1143" i="7"/>
  <c r="BC567" i="7"/>
  <c r="BB567" i="7"/>
  <c r="BB799" i="7"/>
  <c r="BB978" i="7"/>
  <c r="BB56" i="7"/>
  <c r="BB1463" i="7"/>
  <c r="BB930" i="7"/>
  <c r="BB1474" i="7"/>
  <c r="BB1104" i="7"/>
  <c r="BB669" i="7"/>
  <c r="BB876" i="7"/>
  <c r="BB984" i="7"/>
  <c r="BB734" i="7"/>
  <c r="BB1191" i="7"/>
  <c r="BB687" i="7"/>
  <c r="BB29" i="7"/>
  <c r="BB523" i="7"/>
  <c r="BB931" i="7"/>
  <c r="BB342" i="7"/>
  <c r="BB194" i="7"/>
  <c r="BB564" i="7"/>
  <c r="BB983" i="7"/>
  <c r="BB1218" i="7"/>
  <c r="BB761" i="7"/>
  <c r="BB1152" i="7"/>
  <c r="BB1455" i="7"/>
  <c r="BB1355" i="7"/>
  <c r="BB1259" i="7"/>
  <c r="BB1423" i="7"/>
  <c r="BB819" i="7"/>
  <c r="BC659" i="7"/>
  <c r="BB659" i="7"/>
  <c r="BC757" i="7"/>
  <c r="BB1444" i="7"/>
  <c r="BC648" i="7"/>
  <c r="BB648" i="7"/>
  <c r="BC374" i="7"/>
  <c r="BB374" i="7"/>
  <c r="BC663" i="7"/>
  <c r="BB663" i="7"/>
  <c r="BB844" i="7"/>
  <c r="BB1346" i="7"/>
  <c r="BB914" i="7"/>
  <c r="BC552" i="7"/>
  <c r="BB552" i="7"/>
  <c r="BB851" i="7"/>
  <c r="BC125" i="7"/>
  <c r="BB125" i="7"/>
  <c r="BC217" i="7"/>
  <c r="BB217" i="7"/>
  <c r="BC764" i="7"/>
  <c r="BB764" i="7"/>
  <c r="BC229" i="7"/>
  <c r="BB229" i="7"/>
  <c r="BB1402" i="7"/>
  <c r="BC36" i="7"/>
  <c r="BB36" i="7"/>
  <c r="BB367" i="7"/>
  <c r="BC367" i="7"/>
  <c r="BC13" i="7"/>
  <c r="BC141" i="7"/>
  <c r="BB141" i="7"/>
  <c r="BB1215" i="7"/>
  <c r="BB154" i="7"/>
  <c r="BB151" i="7"/>
  <c r="BB14" i="7"/>
  <c r="BB875" i="7"/>
  <c r="BB766" i="7"/>
  <c r="BC613" i="7"/>
  <c r="BB1430" i="7"/>
  <c r="BB289" i="7"/>
  <c r="BB465" i="7"/>
  <c r="BB81" i="7"/>
  <c r="BB489" i="7"/>
  <c r="BB1002" i="7"/>
  <c r="BB854" i="7"/>
  <c r="BB1077" i="7"/>
  <c r="BB738" i="7"/>
  <c r="BB1115" i="7"/>
  <c r="BB486" i="7"/>
  <c r="BB1111" i="7"/>
  <c r="AY1102" i="7"/>
  <c r="BA1102" i="7" s="1"/>
  <c r="AY1023" i="7"/>
  <c r="BA1023" i="7" s="1"/>
  <c r="AY827" i="7"/>
  <c r="BA827" i="7" s="1"/>
  <c r="AY1037" i="7"/>
  <c r="BA1037" i="7" s="1"/>
  <c r="AY1308" i="7"/>
  <c r="BA1308" i="7" s="1"/>
  <c r="AY606" i="7"/>
  <c r="BA606" i="7" s="1"/>
  <c r="AY1358" i="7"/>
  <c r="BA1358" i="7" s="1"/>
  <c r="AY262" i="7"/>
  <c r="BA262" i="7" s="1"/>
  <c r="AY1131" i="7"/>
  <c r="BA1131" i="7" s="1"/>
  <c r="AY1173" i="7"/>
  <c r="BA1173" i="7" s="1"/>
  <c r="AY579" i="7"/>
  <c r="BA579" i="7" s="1"/>
  <c r="AY786" i="7"/>
  <c r="BA786" i="7" s="1"/>
  <c r="AY639" i="7"/>
  <c r="BA639" i="7" s="1"/>
  <c r="AY1280" i="7"/>
  <c r="BA1280" i="7" s="1"/>
  <c r="AY1011" i="7"/>
  <c r="BA1011" i="7" s="1"/>
  <c r="AY328" i="7"/>
  <c r="BA328" i="7" s="1"/>
  <c r="AY371" i="7"/>
  <c r="BA371" i="7" s="1"/>
  <c r="AY871" i="7"/>
  <c r="BA871" i="7" s="1"/>
  <c r="AY240" i="7"/>
  <c r="BA240" i="7" s="1"/>
  <c r="AY1391" i="7"/>
  <c r="BA1391" i="7" s="1"/>
  <c r="AY330" i="7"/>
  <c r="BA330" i="7" s="1"/>
  <c r="AY345" i="7"/>
  <c r="BA345" i="7" s="1"/>
  <c r="AY530" i="7"/>
  <c r="BA530" i="7" s="1"/>
  <c r="AY108" i="7"/>
  <c r="BA108" i="7" s="1"/>
  <c r="AY1321" i="7"/>
  <c r="BA1321" i="7" s="1"/>
  <c r="AY104" i="7"/>
  <c r="BA104" i="7" s="1"/>
  <c r="AY389" i="7"/>
  <c r="BA389" i="7" s="1"/>
  <c r="AY1135" i="7"/>
  <c r="BA1135" i="7" s="1"/>
  <c r="AY793" i="7"/>
  <c r="BA793" i="7" s="1"/>
  <c r="AY1124" i="7"/>
  <c r="BA1124" i="7" s="1"/>
  <c r="BB777" i="7"/>
  <c r="BB613" i="7"/>
  <c r="BB1301" i="7"/>
  <c r="BB94" i="7"/>
  <c r="BB132" i="7"/>
  <c r="BB849" i="7"/>
  <c r="BB500" i="7"/>
  <c r="BB144" i="7"/>
  <c r="BC144" i="7"/>
  <c r="BB121" i="7"/>
  <c r="BB211" i="7"/>
  <c r="BB460" i="7"/>
  <c r="BB1184" i="7"/>
  <c r="BB1018" i="7"/>
  <c r="BB453" i="7"/>
  <c r="BB133" i="7"/>
  <c r="BB1058" i="7"/>
  <c r="BB896" i="7"/>
  <c r="BB234" i="7"/>
  <c r="BB1451" i="7"/>
  <c r="BB733" i="7"/>
  <c r="BC587" i="7"/>
  <c r="BB587" i="7"/>
  <c r="BB469" i="7"/>
  <c r="BB866" i="7"/>
  <c r="BB1374" i="7"/>
  <c r="BB1110" i="7"/>
  <c r="BB275" i="7"/>
  <c r="BB928" i="7"/>
  <c r="BB349" i="7"/>
  <c r="BB1092" i="7"/>
  <c r="BB301" i="7"/>
  <c r="BB350" i="7"/>
  <c r="BB146" i="7"/>
  <c r="BB9" i="7"/>
  <c r="BB1298" i="7"/>
  <c r="BC106" i="7"/>
  <c r="BB106" i="7"/>
  <c r="BB966" i="7"/>
  <c r="BB1268" i="7"/>
  <c r="BB1300" i="7"/>
  <c r="BB732" i="7"/>
  <c r="BB1109" i="7"/>
  <c r="BB545" i="7"/>
  <c r="BB1379" i="7"/>
  <c r="BC720" i="7"/>
  <c r="BB720" i="7"/>
  <c r="BB425" i="7"/>
  <c r="BC425" i="7"/>
  <c r="BB916" i="7"/>
  <c r="BB909" i="7"/>
  <c r="BB1417" i="7"/>
  <c r="BB1426" i="7"/>
  <c r="BB417" i="7"/>
  <c r="BC634" i="7"/>
  <c r="BB634" i="7"/>
  <c r="BB1461" i="7"/>
  <c r="BB205" i="7"/>
  <c r="BB772" i="7"/>
  <c r="BB129" i="7"/>
  <c r="BB1117" i="7"/>
  <c r="BB357" i="7"/>
  <c r="BC38" i="7"/>
  <c r="BB38" i="7"/>
  <c r="BB505" i="7"/>
  <c r="BC505" i="7"/>
  <c r="BB236" i="7"/>
  <c r="BC118" i="7"/>
  <c r="BB118" i="7"/>
  <c r="BB700" i="7"/>
  <c r="BB1469" i="7"/>
  <c r="BB48" i="7"/>
  <c r="BB789" i="7"/>
  <c r="BB929" i="7"/>
  <c r="BC561" i="7"/>
  <c r="BB1221" i="7"/>
  <c r="BB987" i="7"/>
  <c r="BB1089" i="7"/>
  <c r="BB1251" i="7"/>
  <c r="BB704" i="7"/>
  <c r="BB1412" i="7"/>
  <c r="BB203" i="7"/>
  <c r="BB1134" i="7"/>
  <c r="BB28" i="7"/>
  <c r="BC543" i="7"/>
  <c r="BB543" i="7"/>
  <c r="BB283" i="7"/>
  <c r="BC456" i="7"/>
  <c r="BB971" i="7"/>
  <c r="BB464" i="7"/>
  <c r="BC464" i="7"/>
  <c r="BB344" i="7"/>
  <c r="BB1234" i="7"/>
  <c r="BB444" i="7"/>
  <c r="BB805" i="7"/>
  <c r="BB533" i="7"/>
  <c r="BB459" i="7"/>
  <c r="BB280" i="7"/>
  <c r="BB788" i="7"/>
  <c r="AY706" i="7"/>
  <c r="BA706" i="7" s="1"/>
  <c r="AY1193" i="7"/>
  <c r="BA1193" i="7" s="1"/>
  <c r="AY383" i="7"/>
  <c r="BA383" i="7" s="1"/>
  <c r="AY509" i="7"/>
  <c r="BA509" i="7" s="1"/>
  <c r="AY1293" i="7"/>
  <c r="BA1293" i="7" s="1"/>
  <c r="AY1294" i="7"/>
  <c r="BA1294" i="7" s="1"/>
  <c r="AY741" i="7"/>
  <c r="BA741" i="7" s="1"/>
  <c r="AY78" i="7"/>
  <c r="BA78" i="7" s="1"/>
  <c r="AY339" i="7"/>
  <c r="BA339" i="7" s="1"/>
  <c r="AY1059" i="7"/>
  <c r="BA1059" i="7" s="1"/>
  <c r="AY682" i="7"/>
  <c r="BA682" i="7" s="1"/>
  <c r="AY1302" i="7"/>
  <c r="BA1302" i="7" s="1"/>
  <c r="AY318" i="7"/>
  <c r="BA318" i="7" s="1"/>
  <c r="AY378" i="7"/>
  <c r="BA378" i="7" s="1"/>
  <c r="AY998" i="7"/>
  <c r="BA998" i="7" s="1"/>
  <c r="AY1094" i="7"/>
  <c r="BA1094" i="7" s="1"/>
  <c r="AY754" i="7"/>
  <c r="BA754" i="7" s="1"/>
  <c r="AY1125" i="7"/>
  <c r="BA1125" i="7" s="1"/>
  <c r="AY593" i="7"/>
  <c r="BA593" i="7" s="1"/>
  <c r="AY991" i="7"/>
  <c r="BA991" i="7" s="1"/>
  <c r="AY767" i="7"/>
  <c r="BA767" i="7" s="1"/>
  <c r="AY580" i="7"/>
  <c r="BA580" i="7" s="1"/>
  <c r="AY993" i="7"/>
  <c r="BA993" i="7" s="1"/>
  <c r="AY1265" i="7"/>
  <c r="BA1265" i="7" s="1"/>
  <c r="AY575" i="7"/>
  <c r="BA575" i="7" s="1"/>
  <c r="AY943" i="7"/>
  <c r="BA943" i="7" s="1"/>
  <c r="AY711" i="7"/>
  <c r="BA711" i="7" s="1"/>
  <c r="AY874" i="7"/>
  <c r="BA874" i="7" s="1"/>
  <c r="AY1428" i="7"/>
  <c r="BA1428" i="7" s="1"/>
  <c r="AY393" i="7"/>
  <c r="BA393" i="7" s="1"/>
  <c r="AY1363" i="7"/>
  <c r="BA1363" i="7" s="1"/>
  <c r="AY1318" i="7"/>
  <c r="BA1318" i="7" s="1"/>
  <c r="AY822" i="7"/>
  <c r="BA822" i="7" s="1"/>
  <c r="AY65" i="7"/>
  <c r="BA65" i="7" s="1"/>
  <c r="AY1393" i="7"/>
  <c r="AY91" i="7"/>
  <c r="BA91" i="7" s="1"/>
  <c r="AY694" i="7"/>
  <c r="BA694" i="7" s="1"/>
  <c r="AY1163" i="7"/>
  <c r="BA1163" i="7" s="1"/>
  <c r="AY790" i="7"/>
  <c r="BA790" i="7" s="1"/>
  <c r="AY1010" i="7"/>
  <c r="BA1010" i="7" s="1"/>
  <c r="AY370" i="7"/>
  <c r="BA370" i="7" s="1"/>
  <c r="AY673" i="7"/>
  <c r="BA673" i="7" s="1"/>
  <c r="AY791" i="7"/>
  <c r="BA791" i="7" s="1"/>
  <c r="AY82" i="7"/>
  <c r="BA82" i="7" s="1"/>
  <c r="AY617" i="7"/>
  <c r="BA617" i="7" s="1"/>
  <c r="AY288" i="7"/>
  <c r="BA288" i="7" s="1"/>
  <c r="AY785" i="7"/>
  <c r="BA785" i="7" s="1"/>
  <c r="AY218" i="7"/>
  <c r="BA218" i="7" s="1"/>
  <c r="AY69" i="7"/>
  <c r="BA69" i="7" s="1"/>
  <c r="AY63" i="7"/>
  <c r="BA63" i="7" s="1"/>
  <c r="AY1324" i="7"/>
  <c r="BA1324" i="7" s="1"/>
  <c r="AY470" i="7"/>
  <c r="BA470" i="7" s="1"/>
  <c r="AY364" i="7"/>
  <c r="BA364" i="7" s="1"/>
  <c r="AY861" i="7"/>
  <c r="BA861" i="7" s="1"/>
  <c r="AY804" i="7"/>
  <c r="BA804" i="7" s="1"/>
  <c r="AY35" i="7"/>
  <c r="BA35" i="7" s="1"/>
  <c r="AY1400" i="7"/>
  <c r="BA1400" i="7" s="1"/>
  <c r="AY863" i="7"/>
  <c r="BA863" i="7" s="1"/>
  <c r="AY467" i="7"/>
  <c r="BA467" i="7" s="1"/>
  <c r="AY633" i="7"/>
  <c r="BA633" i="7" s="1"/>
  <c r="AY292" i="7"/>
  <c r="AY1371" i="7"/>
  <c r="BA1371" i="7" s="1"/>
  <c r="AY396" i="7"/>
  <c r="BA396" i="7" s="1"/>
  <c r="AY257" i="7"/>
  <c r="BA257" i="7" s="1"/>
  <c r="AY448" i="7"/>
  <c r="BA448" i="7" s="1"/>
  <c r="AY402" i="7"/>
  <c r="BA402" i="7" s="1"/>
  <c r="AY341" i="7"/>
  <c r="BA341" i="7" s="1"/>
  <c r="AY787" i="7"/>
  <c r="BA787" i="7" s="1"/>
  <c r="AY591" i="7"/>
  <c r="BA591" i="7" s="1"/>
  <c r="AY492" i="7"/>
  <c r="BA492" i="7" s="1"/>
  <c r="AY76" i="7"/>
  <c r="BA76" i="7" s="1"/>
  <c r="AY753" i="7"/>
  <c r="BA753" i="7" s="1"/>
  <c r="AY1405" i="7"/>
  <c r="BA1405" i="7" s="1"/>
  <c r="AY176" i="7"/>
  <c r="BA176" i="7" s="1"/>
  <c r="AY356" i="7"/>
  <c r="BA356" i="7" s="1"/>
  <c r="AY434" i="7"/>
  <c r="AY516" i="7"/>
  <c r="BA516" i="7" s="1"/>
  <c r="AY140" i="7"/>
  <c r="BA140" i="7" s="1"/>
  <c r="AY167" i="7"/>
  <c r="BA167" i="7" s="1"/>
  <c r="AY128" i="7"/>
  <c r="BA128" i="7" s="1"/>
  <c r="AY812" i="7"/>
  <c r="BA812" i="7" s="1"/>
  <c r="AY603" i="7"/>
  <c r="BA603" i="7" s="1"/>
  <c r="AY355" i="7"/>
  <c r="BA355" i="7" s="1"/>
  <c r="AY270" i="7"/>
  <c r="BA270" i="7" s="1"/>
  <c r="AY333" i="7"/>
  <c r="BA333" i="7" s="1"/>
  <c r="AY1421" i="7"/>
  <c r="BA1421" i="7" s="1"/>
  <c r="AY463" i="7"/>
  <c r="BA463" i="7" s="1"/>
  <c r="AY308" i="7"/>
  <c r="BA308" i="7" s="1"/>
  <c r="AY553" i="7"/>
  <c r="BA553" i="7" s="1"/>
  <c r="AY162" i="7"/>
  <c r="BA162" i="7" s="1"/>
  <c r="AY7" i="7"/>
  <c r="BA7" i="7" s="1"/>
  <c r="AY265" i="7"/>
  <c r="BA265" i="7" s="1"/>
  <c r="AY726" i="7"/>
  <c r="BA726" i="7" s="1"/>
  <c r="AY391" i="7"/>
  <c r="BA391" i="7" s="1"/>
  <c r="AY1034" i="7"/>
  <c r="BA1034" i="7" s="1"/>
  <c r="AY1209" i="7"/>
  <c r="BA1209" i="7" s="1"/>
  <c r="AY260" i="7"/>
  <c r="BA260" i="7" s="1"/>
  <c r="AY1385" i="7"/>
  <c r="AY652" i="7"/>
  <c r="BA652" i="7" s="1"/>
  <c r="AY664" i="7"/>
  <c r="BA664" i="7" s="1"/>
  <c r="AY1212" i="7"/>
  <c r="BA1212" i="7" s="1"/>
  <c r="AY172" i="7"/>
  <c r="BA172" i="7" s="1"/>
  <c r="AY1397" i="7"/>
  <c r="BA1397" i="7" s="1"/>
  <c r="AY1410" i="7"/>
  <c r="BA1410" i="7" s="1"/>
  <c r="AY758" i="7"/>
  <c r="BA758" i="7" s="1"/>
  <c r="AY5" i="7"/>
  <c r="BA5" i="7" s="1"/>
  <c r="BB1062" i="7"/>
  <c r="BB398" i="7"/>
  <c r="BB1398" i="7"/>
  <c r="BB493" i="7"/>
  <c r="BB1447" i="7"/>
  <c r="BB1368" i="7"/>
  <c r="BB1107" i="7"/>
  <c r="BB478" i="7"/>
  <c r="BB830" i="7"/>
  <c r="BB1343" i="7"/>
  <c r="BB1074" i="7"/>
  <c r="BB1101" i="7"/>
  <c r="BB1027" i="7"/>
  <c r="BB962" i="7"/>
  <c r="BB1158" i="7"/>
  <c r="BB1030" i="7"/>
  <c r="BB443" i="7"/>
  <c r="BB719" i="7"/>
  <c r="BB1150" i="7"/>
  <c r="BB1076" i="7"/>
  <c r="BB898" i="7"/>
  <c r="BB1239" i="7"/>
  <c r="BC507" i="7"/>
  <c r="BB507" i="7"/>
  <c r="BB1264" i="7"/>
  <c r="BB1377" i="7"/>
  <c r="BB406" i="7"/>
  <c r="BC325" i="7"/>
  <c r="BB325" i="7"/>
  <c r="BB1257" i="7"/>
  <c r="BB565" i="7"/>
  <c r="BB1033" i="7"/>
  <c r="BB152" i="7"/>
  <c r="BB933" i="7"/>
  <c r="BC372" i="7"/>
  <c r="BB372" i="7"/>
  <c r="BB1284" i="7"/>
  <c r="BB55" i="7"/>
  <c r="BB1369" i="7"/>
  <c r="BB119" i="7"/>
  <c r="BB424" i="7"/>
  <c r="BB924" i="7"/>
  <c r="BB887" i="7"/>
  <c r="BB1141" i="7"/>
  <c r="BB241" i="7"/>
  <c r="BB136" i="7"/>
  <c r="BB781" i="7"/>
  <c r="BB31" i="7"/>
  <c r="BB809" i="7"/>
  <c r="BB1040" i="7"/>
  <c r="BB903" i="7"/>
  <c r="BB878" i="7"/>
  <c r="BB1192" i="7"/>
  <c r="BB740" i="7"/>
  <c r="BB421" i="7"/>
  <c r="BB353" i="7"/>
  <c r="BB774" i="7"/>
  <c r="BB297" i="7"/>
  <c r="BC297" i="7"/>
  <c r="BB1384" i="7"/>
  <c r="BB1229" i="7"/>
  <c r="BB412" i="7"/>
  <c r="BB336" i="7"/>
  <c r="BB158" i="7"/>
  <c r="BB10" i="7"/>
  <c r="BB1201" i="7"/>
  <c r="BB429" i="7"/>
  <c r="BB1026" i="7"/>
  <c r="BB317" i="7"/>
  <c r="BB153" i="7"/>
  <c r="BB529" i="7"/>
  <c r="BC431" i="7"/>
  <c r="BB431" i="7"/>
  <c r="BC642" i="7"/>
  <c r="BB642" i="7"/>
  <c r="BB546" i="7"/>
  <c r="BB182" i="7"/>
  <c r="BC182" i="7"/>
  <c r="BB237" i="7"/>
  <c r="BB1303" i="7"/>
  <c r="BC163" i="7"/>
  <c r="BB163" i="7"/>
  <c r="BB16" i="7"/>
  <c r="BB277" i="7"/>
  <c r="BB233" i="7"/>
  <c r="BB473" i="7"/>
  <c r="BB1179" i="7"/>
  <c r="BB1347" i="7"/>
  <c r="BB1339" i="7"/>
  <c r="BB940" i="7"/>
  <c r="BB1414" i="7"/>
  <c r="BB1464" i="7"/>
  <c r="BB1039" i="7"/>
  <c r="BB1102" i="7"/>
  <c r="BB825" i="7"/>
  <c r="BB1149" i="7"/>
  <c r="BB1023" i="7"/>
  <c r="BB827" i="7"/>
  <c r="BB1370" i="7"/>
  <c r="BB724" i="7"/>
  <c r="BB74" i="7"/>
  <c r="BB1037" i="7"/>
  <c r="BB1431" i="7"/>
  <c r="BB932" i="7"/>
  <c r="BB1196" i="7"/>
  <c r="BB975" i="7"/>
  <c r="BB1308" i="7"/>
  <c r="BB739" i="7"/>
  <c r="BB963" i="7"/>
  <c r="BC727" i="7"/>
  <c r="BB727" i="7"/>
  <c r="BB606" i="7"/>
  <c r="BB295" i="7"/>
  <c r="BB1307" i="7"/>
  <c r="BB1358" i="7"/>
  <c r="BB1396" i="7"/>
  <c r="BB1042" i="7"/>
  <c r="BB1286" i="7"/>
  <c r="BB262" i="7"/>
  <c r="BB1337" i="7"/>
  <c r="BB1382" i="7"/>
  <c r="BB934" i="7"/>
  <c r="BB635" i="7"/>
  <c r="BB148" i="7"/>
  <c r="BB1075" i="7"/>
  <c r="BB579" i="7"/>
  <c r="BB1401" i="7"/>
  <c r="BB34" i="7"/>
  <c r="BB220" i="7"/>
  <c r="BB786" i="7"/>
  <c r="BB941" i="7"/>
  <c r="BB639" i="7"/>
  <c r="BB623" i="7"/>
  <c r="BB223" i="7"/>
  <c r="BC612" i="7"/>
  <c r="BB612" i="7"/>
  <c r="BB1280" i="7"/>
  <c r="BB226" i="7"/>
  <c r="BB1011" i="7"/>
  <c r="BC193" i="7"/>
  <c r="BB193" i="7"/>
  <c r="BB835" i="7"/>
  <c r="BB610" i="7"/>
  <c r="BB328" i="7"/>
  <c r="BB315" i="7"/>
  <c r="BB776" i="7"/>
  <c r="BB371" i="7"/>
  <c r="BB959" i="7"/>
  <c r="BB871" i="7"/>
  <c r="BB999" i="7"/>
  <c r="BB240" i="7"/>
  <c r="BB1136" i="7"/>
  <c r="BB3" i="7"/>
  <c r="BB1391" i="7"/>
  <c r="BC222" i="7"/>
  <c r="BB222" i="7"/>
  <c r="BB917" i="7"/>
  <c r="BB330" i="7"/>
  <c r="BB598" i="7"/>
  <c r="BB387" i="7"/>
  <c r="BC368" i="7"/>
  <c r="BB368" i="7"/>
  <c r="BB345" i="7"/>
  <c r="BB15" i="7"/>
  <c r="BB530" i="7"/>
  <c r="BB712" i="7"/>
  <c r="BB337" i="7"/>
  <c r="BB108" i="7"/>
  <c r="BB51" i="7"/>
  <c r="BB1321" i="7"/>
  <c r="BB21" i="7"/>
  <c r="BC365" i="7"/>
  <c r="BB365" i="7"/>
  <c r="BB104" i="7"/>
  <c r="BB1429" i="7"/>
  <c r="BB309" i="7"/>
  <c r="BB389" i="7"/>
  <c r="BB187" i="7"/>
  <c r="BB1135" i="7"/>
  <c r="BB779" i="7"/>
  <c r="BB942" i="7"/>
  <c r="BB793" i="7"/>
  <c r="BB1004" i="7"/>
  <c r="BC539" i="7"/>
  <c r="BB539" i="7"/>
  <c r="BB1217" i="7"/>
  <c r="BB1124" i="7"/>
  <c r="BB111" i="7"/>
  <c r="BB923" i="7"/>
  <c r="BB677" i="7"/>
  <c r="BB548" i="7"/>
  <c r="BB1273" i="7"/>
  <c r="BB407" i="7"/>
  <c r="BB901" i="7"/>
  <c r="BB61" i="7"/>
  <c r="BB183" i="7"/>
  <c r="BB216" i="7"/>
  <c r="BB586" i="7"/>
  <c r="BC279" i="7"/>
  <c r="BB279" i="7"/>
  <c r="BB362" i="7"/>
  <c r="BC362" i="7"/>
  <c r="BB1049" i="7"/>
  <c r="BB418" i="7"/>
  <c r="BB640" i="7"/>
  <c r="BB455" i="7"/>
  <c r="BB922" i="7"/>
  <c r="BB340" i="7"/>
  <c r="BB800" i="7"/>
  <c r="BB1139" i="7"/>
  <c r="BB334" i="7"/>
  <c r="BB1255" i="7"/>
  <c r="BB842" i="7"/>
  <c r="BB616" i="7"/>
  <c r="BB824" i="7"/>
  <c r="BB446" i="7"/>
  <c r="BB261" i="7"/>
  <c r="BB1093" i="7"/>
  <c r="BB707" i="7"/>
  <c r="BB1348" i="7"/>
  <c r="BB1178" i="7"/>
  <c r="BB1407" i="7"/>
  <c r="BB1305" i="7"/>
  <c r="BB1019" i="7"/>
  <c r="BC636" i="7"/>
  <c r="BB636" i="7"/>
  <c r="BB1170" i="7"/>
  <c r="BB1399" i="7"/>
  <c r="BB882" i="7"/>
  <c r="BB961" i="7"/>
  <c r="BB845" i="7"/>
  <c r="BB837" i="7"/>
  <c r="BC643" i="7"/>
  <c r="BB643" i="7"/>
  <c r="BB769" i="7"/>
  <c r="BB1311" i="7"/>
  <c r="BC457" i="7"/>
  <c r="BB457" i="7"/>
  <c r="BB382" i="7"/>
  <c r="BB817" i="7"/>
  <c r="BC445" i="7"/>
  <c r="BB445" i="7"/>
  <c r="BB164" i="7"/>
  <c r="BB1071" i="7"/>
  <c r="BB394" i="7"/>
  <c r="BB749" i="7"/>
  <c r="BB832" i="7"/>
  <c r="BB628" i="7"/>
  <c r="BB1228" i="7"/>
  <c r="BB537" i="7"/>
  <c r="BB965" i="7"/>
  <c r="BB219" i="7"/>
  <c r="BB588" i="7"/>
  <c r="BB1007" i="7"/>
  <c r="BB411" i="7"/>
  <c r="BB50" i="7"/>
  <c r="BC113" i="7"/>
  <c r="BB113" i="7"/>
  <c r="BB1409" i="7"/>
  <c r="BB189" i="7"/>
  <c r="BB239" i="7"/>
  <c r="BB808" i="7"/>
  <c r="BB33" i="7"/>
  <c r="BB1352" i="7"/>
  <c r="BB293" i="7"/>
  <c r="BB165" i="7"/>
  <c r="BB375" i="7"/>
  <c r="BB19" i="7"/>
  <c r="BB231" i="7"/>
  <c r="BB37" i="7"/>
  <c r="BB1349" i="7"/>
  <c r="BB1145" i="7"/>
  <c r="BB1198" i="7"/>
  <c r="BC495" i="7"/>
  <c r="BB495" i="7"/>
  <c r="BB1345" i="7"/>
  <c r="BB399" i="7"/>
  <c r="BB1364" i="7"/>
  <c r="BB992" i="7"/>
  <c r="BC629" i="7"/>
  <c r="BB629" i="7"/>
  <c r="BB1403" i="7"/>
  <c r="BB688" i="7"/>
  <c r="BB1193" i="7"/>
  <c r="BB509" i="7"/>
  <c r="BB1059" i="7"/>
  <c r="BB1302" i="7"/>
  <c r="BB998" i="7"/>
  <c r="BB991" i="7"/>
  <c r="BB711" i="7"/>
  <c r="BB1428" i="7"/>
  <c r="BB393" i="7"/>
  <c r="BB822" i="7"/>
  <c r="BB1163" i="7"/>
  <c r="BB1010" i="7"/>
  <c r="BB370" i="7"/>
  <c r="BB673" i="7"/>
  <c r="BB82" i="7"/>
  <c r="BB617" i="7"/>
  <c r="BB288" i="7"/>
  <c r="BB218" i="7"/>
  <c r="BB1324" i="7"/>
  <c r="BB470" i="7"/>
  <c r="BB804" i="7"/>
  <c r="BB1400" i="7"/>
  <c r="BB863" i="7"/>
  <c r="BB467" i="7"/>
  <c r="BB633" i="7"/>
  <c r="BB1371" i="7"/>
  <c r="BB396" i="7"/>
  <c r="BB257" i="7"/>
  <c r="BB402" i="7"/>
  <c r="BB341" i="7"/>
  <c r="BB787" i="7"/>
  <c r="BB591" i="7"/>
  <c r="BB492" i="7"/>
  <c r="BB76" i="7"/>
  <c r="BB753" i="7"/>
  <c r="BB1405" i="7"/>
  <c r="BB176" i="7"/>
  <c r="BB516" i="7"/>
  <c r="BB140" i="7"/>
  <c r="BB812" i="7"/>
  <c r="BB603" i="7"/>
  <c r="BB355" i="7"/>
  <c r="BB270" i="7"/>
  <c r="BB333" i="7"/>
  <c r="BB1421" i="7"/>
  <c r="BB463" i="7"/>
  <c r="BB308" i="7"/>
  <c r="BB553" i="7"/>
  <c r="BB162" i="7"/>
  <c r="BB7" i="7"/>
  <c r="BB265" i="7"/>
  <c r="BB726" i="7"/>
  <c r="BB391" i="7"/>
  <c r="BB1034" i="7"/>
  <c r="BB1209" i="7"/>
  <c r="BB260" i="7"/>
  <c r="BB652" i="7"/>
  <c r="BB664" i="7"/>
  <c r="BB1212" i="7"/>
  <c r="BB172" i="7"/>
  <c r="BB1397" i="7"/>
  <c r="BB1410" i="7"/>
  <c r="BB758" i="7"/>
  <c r="BB5" i="7"/>
  <c r="BB867" i="7"/>
  <c r="BB815" i="7"/>
  <c r="BB484" i="7"/>
  <c r="BB870" i="7"/>
  <c r="BB1309" i="7"/>
  <c r="BB1294" i="7"/>
  <c r="BB78" i="7"/>
  <c r="BB339" i="7"/>
  <c r="BB318" i="7"/>
  <c r="BB1094" i="7"/>
  <c r="BB593" i="7"/>
  <c r="BB767" i="7"/>
  <c r="BB993" i="7"/>
  <c r="BB943" i="7"/>
  <c r="BB874" i="7"/>
  <c r="BB1318" i="7"/>
  <c r="BB65" i="7"/>
  <c r="BB91" i="7"/>
  <c r="BB790" i="7"/>
  <c r="BB605" i="7"/>
  <c r="BB660" i="7"/>
  <c r="BC660" i="7"/>
  <c r="BB135" i="7"/>
  <c r="BB480" i="7"/>
  <c r="BB1132" i="7"/>
  <c r="BB1006" i="7"/>
  <c r="BB1186" i="7"/>
  <c r="BB479" i="7"/>
  <c r="BB973" i="7"/>
  <c r="BC717" i="7"/>
  <c r="BB717" i="7"/>
  <c r="BB1271" i="7"/>
  <c r="BC619" i="7"/>
  <c r="BB619" i="7"/>
  <c r="BC506" i="7"/>
  <c r="BB506" i="7"/>
  <c r="BB474" i="7"/>
  <c r="BB1155" i="7"/>
  <c r="BB1112" i="7"/>
  <c r="BB791" i="7"/>
  <c r="BB305" i="7"/>
  <c r="BB1161" i="7"/>
  <c r="BB1353" i="7"/>
  <c r="BB1070" i="7"/>
  <c r="BB1032" i="7"/>
  <c r="BB889" i="7"/>
  <c r="BB1470" i="7"/>
  <c r="BB115" i="7"/>
  <c r="BB559" i="7"/>
  <c r="BB1100" i="7"/>
  <c r="BB1465" i="7"/>
  <c r="BC476" i="7"/>
  <c r="BB476" i="7"/>
  <c r="BB905" i="7"/>
  <c r="BB1424" i="7"/>
  <c r="BB114" i="7"/>
  <c r="BB820" i="7"/>
  <c r="BB514" i="7"/>
  <c r="BB1175" i="7"/>
  <c r="BB583" i="7"/>
  <c r="BC583" i="7"/>
  <c r="BB1323" i="7"/>
  <c r="BB571" i="7"/>
  <c r="BB956" i="7"/>
  <c r="BB1091" i="7"/>
  <c r="BB207" i="7"/>
  <c r="BB1233" i="7"/>
  <c r="BB662" i="7"/>
  <c r="BB496" i="7"/>
  <c r="BB671" i="7"/>
  <c r="BC651" i="7"/>
  <c r="BB651" i="7"/>
  <c r="BB1342" i="7"/>
  <c r="BB1458" i="7"/>
  <c r="BC439" i="7"/>
  <c r="BB185" i="7"/>
  <c r="BB970" i="7"/>
  <c r="BB644" i="7"/>
  <c r="BB953" i="7"/>
  <c r="BB585" i="7"/>
  <c r="BB1066" i="7"/>
  <c r="BB1283" i="7"/>
  <c r="BB1121" i="7"/>
  <c r="BB556" i="7"/>
  <c r="BB1454" i="7"/>
  <c r="BB184" i="7"/>
  <c r="BB1159" i="7"/>
  <c r="BB1013" i="7"/>
  <c r="BB614" i="7"/>
  <c r="BB181" i="7"/>
  <c r="BB622" i="7"/>
  <c r="BB213" i="7"/>
  <c r="BB1275" i="7"/>
  <c r="BB458" i="7"/>
  <c r="BB531" i="7"/>
  <c r="BB982" i="7"/>
  <c r="BB1114" i="7"/>
  <c r="BB225" i="7"/>
  <c r="BB1336" i="7"/>
  <c r="BC404" i="7"/>
  <c r="BB404" i="7"/>
  <c r="BB967" i="7"/>
  <c r="BB1436" i="7"/>
  <c r="BB920" i="7"/>
  <c r="BB1005" i="7"/>
  <c r="BB969" i="7"/>
  <c r="BB714" i="7"/>
  <c r="BC392" i="7"/>
  <c r="BB392" i="7"/>
  <c r="BB885" i="7"/>
  <c r="BB1238" i="7"/>
  <c r="BB702" i="7"/>
  <c r="BB1038" i="7"/>
  <c r="BB428" i="7"/>
  <c r="BB1044" i="7"/>
  <c r="BB430" i="7"/>
  <c r="BB485" i="7"/>
  <c r="BB569" i="7"/>
  <c r="BB737" i="7"/>
  <c r="BB625" i="7"/>
  <c r="BB638" i="7"/>
  <c r="BB771" i="7"/>
  <c r="BB408" i="7"/>
  <c r="BB98" i="7"/>
  <c r="BB379" i="7"/>
  <c r="BB299" i="7"/>
  <c r="BB650" i="7"/>
  <c r="BC255" i="7"/>
  <c r="BB255" i="7"/>
  <c r="BB1031" i="7"/>
  <c r="BB267" i="7"/>
  <c r="BB326" i="7"/>
  <c r="BB557" i="7"/>
  <c r="BB1211" i="7"/>
  <c r="BB679" i="7"/>
  <c r="BB1245" i="7"/>
  <c r="BC204" i="7"/>
  <c r="BC504" i="7"/>
  <c r="BB843" i="7"/>
  <c r="BC436" i="7"/>
  <c r="BC415" i="7"/>
  <c r="BB415" i="7"/>
  <c r="BC101" i="7"/>
  <c r="BB4" i="7"/>
  <c r="BB18" i="7"/>
  <c r="BB329" i="7"/>
  <c r="BB1197" i="7"/>
  <c r="BB419" i="7"/>
  <c r="BB918" i="7"/>
  <c r="BB1200" i="7"/>
  <c r="BB948" i="7"/>
  <c r="BB1256" i="7"/>
  <c r="BB12" i="7"/>
  <c r="BB986" i="7"/>
  <c r="BB264" i="7"/>
  <c r="BB25" i="7"/>
  <c r="BB674" i="7"/>
  <c r="BB892" i="7"/>
  <c r="BB775" i="7"/>
  <c r="BB201" i="7"/>
  <c r="BB526" i="7"/>
  <c r="BB395" i="7"/>
  <c r="BB594" i="7"/>
  <c r="BB654" i="7"/>
  <c r="BB1243" i="7"/>
  <c r="BB683" i="7"/>
  <c r="BB47" i="7"/>
  <c r="BB197" i="7"/>
  <c r="BB196" i="7"/>
  <c r="BC520" i="7"/>
  <c r="BB520" i="7"/>
  <c r="BC743" i="7"/>
  <c r="BB743" i="7"/>
  <c r="BB90" i="7"/>
  <c r="BB348" i="7"/>
  <c r="BB705" i="7"/>
  <c r="BB544" i="7"/>
  <c r="BB1445" i="7"/>
  <c r="BB161" i="7"/>
  <c r="BB1330" i="7"/>
  <c r="BC450" i="7"/>
  <c r="BB450" i="7"/>
  <c r="BB856" i="7"/>
  <c r="BB1438" i="7"/>
  <c r="BB449" i="7"/>
  <c r="BC756" i="7"/>
  <c r="BB756" i="7"/>
  <c r="BB1249" i="7"/>
  <c r="BB573" i="7"/>
  <c r="BC42" i="7"/>
  <c r="BB745" i="7"/>
  <c r="BB468" i="7"/>
  <c r="BB44" i="7"/>
  <c r="BB1140" i="7"/>
  <c r="BC748" i="7"/>
  <c r="BB748" i="7"/>
  <c r="BB1020" i="7"/>
  <c r="BB1372" i="7"/>
  <c r="BB1167" i="7"/>
  <c r="BB1240" i="7"/>
  <c r="BB611" i="7"/>
  <c r="BC721" i="7"/>
  <c r="BB721" i="7"/>
  <c r="BB30" i="7"/>
  <c r="BC626" i="7"/>
  <c r="BB626" i="7"/>
  <c r="BB974" i="7"/>
  <c r="BB1207" i="7"/>
  <c r="BB1254" i="7"/>
  <c r="BB71" i="7"/>
  <c r="BB208" i="7"/>
  <c r="BB273" i="7"/>
  <c r="BB1320" i="7"/>
  <c r="BB621" i="7"/>
  <c r="BB873" i="7"/>
  <c r="BB1036" i="7"/>
  <c r="BB1097" i="7"/>
  <c r="BB656" i="7"/>
  <c r="BB858" i="7"/>
  <c r="BB1068" i="7"/>
  <c r="BC363" i="7"/>
  <c r="BB363" i="7"/>
  <c r="BB1118" i="7"/>
  <c r="BB466" i="7"/>
  <c r="BB310" i="7"/>
  <c r="BB354" i="7"/>
  <c r="BB563" i="7"/>
  <c r="BB1437" i="7"/>
  <c r="BC441" i="7"/>
  <c r="BB441" i="7"/>
  <c r="BB730" i="7"/>
  <c r="BB836" i="7"/>
  <c r="BB596" i="7"/>
  <c r="BB1274" i="7"/>
  <c r="BB306" i="7"/>
  <c r="BB156" i="7"/>
  <c r="BB1278" i="7"/>
  <c r="BC584" i="7"/>
  <c r="BB584" i="7"/>
  <c r="BB620" i="7"/>
  <c r="BB332" i="7"/>
  <c r="BB302" i="7"/>
  <c r="BB416" i="7"/>
  <c r="BB253" i="7"/>
  <c r="BB72" i="7"/>
  <c r="BB735" i="7"/>
  <c r="BB2" i="7"/>
  <c r="BB66" i="7"/>
  <c r="BB483" i="7"/>
  <c r="BB708" i="7"/>
  <c r="BB1362" i="7"/>
  <c r="BB744" i="7"/>
  <c r="BB1180" i="7"/>
  <c r="BB1260" i="7"/>
  <c r="BB977" i="7"/>
  <c r="BB729" i="7"/>
  <c r="BB562" i="7"/>
  <c r="BB1001" i="7"/>
  <c r="BB1351" i="7"/>
  <c r="BB1223" i="7"/>
  <c r="BB246" i="7"/>
  <c r="BB997" i="7"/>
  <c r="BC491" i="7"/>
  <c r="BB491" i="7"/>
  <c r="BB846" i="7"/>
  <c r="BB1253" i="7"/>
  <c r="BB869" i="7"/>
  <c r="BB1222" i="7"/>
  <c r="BB1408" i="7"/>
  <c r="BB1383" i="7"/>
  <c r="BB834" i="7"/>
  <c r="BB763" i="7"/>
  <c r="BB908" i="7"/>
  <c r="BB1375" i="7"/>
  <c r="BB1361" i="7"/>
  <c r="BB670" i="7"/>
  <c r="BB64" i="7"/>
  <c r="BB925" i="7"/>
  <c r="BB945" i="7"/>
  <c r="BB968" i="7"/>
  <c r="BB1078" i="7"/>
  <c r="BB1237" i="7"/>
  <c r="BB147" i="7"/>
  <c r="BC497" i="7"/>
  <c r="BB497" i="7"/>
  <c r="BC228" i="7"/>
  <c r="BB228" i="7"/>
  <c r="BB130" i="7"/>
  <c r="BB1267" i="7"/>
  <c r="BB816" i="7"/>
  <c r="BB577" i="7"/>
  <c r="BB247" i="7"/>
  <c r="BB99" i="7"/>
  <c r="BC384" i="7"/>
  <c r="BB384" i="7"/>
  <c r="BB512" i="7"/>
  <c r="BB87" i="7"/>
  <c r="BB335" i="7"/>
  <c r="BB697" i="7"/>
  <c r="BB481" i="7"/>
  <c r="BB1086" i="7"/>
  <c r="BB576" i="7"/>
  <c r="BB1061" i="7"/>
  <c r="BB1314" i="7"/>
  <c r="BB127" i="7"/>
  <c r="BB522" i="7"/>
  <c r="BB321" i="7"/>
  <c r="BB701" i="7"/>
  <c r="BB380" i="7"/>
  <c r="BB274" i="7"/>
  <c r="BB134" i="7"/>
  <c r="BC352" i="7"/>
  <c r="BB352" i="7"/>
  <c r="BB122" i="7"/>
  <c r="BB538" i="7"/>
  <c r="BB351" i="7"/>
  <c r="BB361" i="7"/>
  <c r="BB1262" i="7"/>
  <c r="BB1017" i="7"/>
  <c r="BB818" i="7"/>
  <c r="BB1422" i="7"/>
  <c r="BB17" i="7"/>
  <c r="BB1035" i="7"/>
  <c r="BB910" i="7"/>
  <c r="BB508" i="7"/>
  <c r="BB1043" i="7"/>
  <c r="BB1063" i="7"/>
  <c r="BB101" i="7"/>
  <c r="BB602" i="7"/>
  <c r="BB760" i="7"/>
  <c r="BB1460" i="7"/>
  <c r="BB511" i="1"/>
  <c r="BB872" i="1"/>
  <c r="BB183" i="1"/>
  <c r="BB959" i="1"/>
  <c r="BB1156" i="1"/>
  <c r="BB227" i="1"/>
  <c r="BB1369" i="1"/>
  <c r="BB1472" i="1"/>
  <c r="BB454" i="1"/>
  <c r="BB1223" i="1"/>
  <c r="BB692" i="1"/>
  <c r="BB561" i="1"/>
  <c r="BB202" i="1"/>
  <c r="BB433" i="1"/>
  <c r="BB1342" i="1"/>
  <c r="BB284" i="1"/>
  <c r="BB130" i="1"/>
  <c r="BB1191" i="1"/>
  <c r="BB1224" i="1"/>
  <c r="BB1061" i="1"/>
  <c r="BB1186" i="1"/>
  <c r="BB815" i="1"/>
  <c r="BB467" i="1"/>
  <c r="BB434" i="1"/>
  <c r="BB1364" i="1"/>
  <c r="BB594" i="1"/>
  <c r="BB1306" i="1"/>
  <c r="BB1073" i="1"/>
  <c r="BB1281" i="1"/>
  <c r="BB703" i="1"/>
  <c r="BB963" i="1"/>
  <c r="BB1268" i="1"/>
  <c r="BB1373" i="1"/>
  <c r="BB343" i="1"/>
  <c r="BB147" i="1"/>
  <c r="BB1244" i="1"/>
  <c r="BB847" i="1"/>
  <c r="BB641" i="1"/>
  <c r="BB253" i="1"/>
  <c r="BB208" i="1"/>
  <c r="BB1008" i="1"/>
  <c r="BB968" i="1"/>
  <c r="BB41" i="1"/>
  <c r="BB1047" i="1"/>
  <c r="BB197" i="1"/>
  <c r="BB1399" i="1"/>
  <c r="BB89" i="1"/>
  <c r="BB891" i="1"/>
  <c r="BB1305" i="1"/>
  <c r="BB353" i="1"/>
  <c r="BB611" i="1"/>
  <c r="BB224" i="1"/>
  <c r="BB674" i="1"/>
  <c r="BB652" i="1"/>
  <c r="BB112" i="1"/>
  <c r="BB617" i="1"/>
  <c r="BB484" i="1"/>
  <c r="BB698" i="1"/>
  <c r="BB156" i="1"/>
  <c r="BB925" i="1"/>
  <c r="BB76" i="1"/>
  <c r="BB521" i="1"/>
  <c r="BB892" i="1"/>
  <c r="BB653" i="1"/>
  <c r="BB863" i="1"/>
  <c r="BB1366" i="1"/>
  <c r="BB305" i="1"/>
  <c r="BB370" i="1"/>
  <c r="BB91" i="1"/>
  <c r="BB1473" i="1"/>
  <c r="BB1077" i="1"/>
  <c r="BB585" i="1"/>
  <c r="BB75" i="1"/>
  <c r="BB1348" i="1"/>
  <c r="BB1339" i="1"/>
  <c r="BB562" i="1"/>
  <c r="BB1038" i="1"/>
  <c r="BB79" i="1"/>
  <c r="BB1165" i="1"/>
  <c r="BB895" i="1"/>
  <c r="BB382" i="1"/>
  <c r="BB950" i="1"/>
  <c r="BB621" i="1"/>
  <c r="BB1203" i="1"/>
  <c r="BB36" i="1"/>
  <c r="BB182" i="1"/>
  <c r="BB1179" i="1"/>
  <c r="BB557" i="1"/>
  <c r="BB712" i="1"/>
  <c r="BB281" i="1"/>
  <c r="BB440" i="1"/>
  <c r="BB788" i="1"/>
  <c r="BB1139" i="1"/>
  <c r="BB393" i="1"/>
  <c r="BB956" i="1"/>
  <c r="BB859" i="1"/>
  <c r="BB757" i="1"/>
  <c r="BB671" i="1"/>
  <c r="BB1358" i="1"/>
  <c r="BB890" i="1"/>
  <c r="BB1033" i="1"/>
  <c r="BB837" i="1"/>
  <c r="BB447" i="1"/>
  <c r="BB478" i="1"/>
  <c r="BB138" i="1"/>
  <c r="BB313" i="1"/>
  <c r="BB873" i="1"/>
  <c r="BB534" i="1"/>
  <c r="BB897" i="1"/>
  <c r="BB733" i="1"/>
  <c r="BB657" i="1"/>
  <c r="BB487" i="1"/>
  <c r="BB1466" i="1"/>
  <c r="BB1128" i="1"/>
  <c r="BB775" i="1"/>
  <c r="BB1427" i="1"/>
  <c r="BB832" i="1"/>
  <c r="BB678" i="1"/>
  <c r="BB1234" i="1"/>
  <c r="BB758" i="1"/>
  <c r="BB906" i="1"/>
  <c r="BB603" i="1"/>
  <c r="BB792" i="1"/>
  <c r="BB1386" i="1"/>
  <c r="BB631" i="1"/>
  <c r="BB207" i="1"/>
  <c r="BB1300" i="1"/>
  <c r="BB135" i="1"/>
  <c r="BB411" i="1"/>
  <c r="BC658" i="1"/>
  <c r="BB741" i="1"/>
  <c r="BB341" i="1"/>
  <c r="BB1463" i="1"/>
  <c r="BB1310" i="1"/>
  <c r="BB1035" i="1"/>
  <c r="BB627" i="1"/>
  <c r="BB193" i="1"/>
  <c r="BB783" i="1"/>
  <c r="BB134" i="1"/>
  <c r="BB128" i="1"/>
  <c r="BC530" i="1"/>
  <c r="BB1316" i="1"/>
  <c r="BB1040" i="1"/>
  <c r="BB1229" i="1"/>
  <c r="BB570" i="1"/>
  <c r="BB865" i="1"/>
  <c r="BB780" i="1"/>
  <c r="BB1290" i="1"/>
  <c r="BB524" i="1"/>
  <c r="BB532" i="1"/>
  <c r="BB142" i="1"/>
  <c r="BB1376" i="1"/>
  <c r="BB384" i="1"/>
  <c r="BB1429" i="1"/>
  <c r="BB185" i="1"/>
  <c r="BB1121" i="1"/>
  <c r="BB845" i="1"/>
  <c r="BB1307" i="1"/>
  <c r="BC497" i="1"/>
  <c r="BC35" i="1"/>
  <c r="BC587" i="1"/>
  <c r="BC408" i="1"/>
  <c r="BB16" i="1"/>
  <c r="BC639" i="1"/>
  <c r="BC405" i="1"/>
  <c r="BC480" i="1"/>
  <c r="BC58" i="1"/>
  <c r="BC265" i="1"/>
  <c r="BC579" i="1"/>
  <c r="BC331" i="1"/>
  <c r="BA104" i="1"/>
  <c r="BC104" i="1"/>
  <c r="BA768" i="1"/>
  <c r="BA1071" i="1"/>
  <c r="BA1219" i="1"/>
  <c r="BA915" i="1"/>
  <c r="BA896" i="1"/>
  <c r="BA1005" i="1"/>
  <c r="BC503" i="1"/>
  <c r="BA782" i="1"/>
  <c r="BA825" i="1"/>
  <c r="BC525" i="1"/>
  <c r="BA525" i="1"/>
  <c r="BA113" i="1"/>
  <c r="BA1340" i="1"/>
  <c r="BC448" i="1"/>
  <c r="BA448" i="1"/>
  <c r="BC724" i="1"/>
  <c r="BA1303" i="1"/>
  <c r="BA1330" i="1"/>
  <c r="BA658" i="1"/>
  <c r="BA293" i="1"/>
  <c r="BC725" i="1"/>
  <c r="BA725" i="1"/>
  <c r="BA1182" i="1"/>
  <c r="BA1406" i="1"/>
  <c r="BA1161" i="1"/>
  <c r="BA839" i="1"/>
  <c r="BA870" i="1"/>
  <c r="BC192" i="1"/>
  <c r="BA1410" i="1"/>
  <c r="BA683" i="1"/>
  <c r="BA1458" i="1"/>
  <c r="BA151" i="1"/>
  <c r="BA78" i="1"/>
  <c r="BC78" i="1"/>
  <c r="BC282" i="1"/>
  <c r="BA282" i="1"/>
  <c r="BA1456" i="1"/>
  <c r="BA996" i="1"/>
  <c r="BA408" i="1"/>
  <c r="BC747" i="1"/>
  <c r="BA1337" i="1"/>
  <c r="BC381" i="1"/>
  <c r="BA381" i="1"/>
  <c r="BA155" i="1"/>
  <c r="BC250" i="1"/>
  <c r="BA1074" i="1"/>
  <c r="BA1467" i="1"/>
  <c r="BA1153" i="1"/>
  <c r="BA982" i="1"/>
  <c r="BA1089" i="1"/>
  <c r="BA901" i="1"/>
  <c r="BC94" i="1"/>
  <c r="BC432" i="1"/>
  <c r="BA432" i="1"/>
  <c r="BC166" i="1"/>
  <c r="BA744" i="1"/>
  <c r="BC744" i="1"/>
  <c r="BA2" i="1"/>
  <c r="BA1048" i="1"/>
  <c r="BA415" i="1"/>
  <c r="BA1349" i="1"/>
  <c r="BC686" i="1"/>
  <c r="BA841" i="1"/>
  <c r="BC648" i="1"/>
  <c r="BA648" i="1"/>
  <c r="BA1434" i="1"/>
  <c r="BA1397" i="1"/>
  <c r="BA174" i="1"/>
  <c r="BC174" i="1"/>
  <c r="BA1218" i="1"/>
  <c r="BC722" i="1"/>
  <c r="BA1239" i="1"/>
  <c r="BA1325" i="1"/>
  <c r="BA1075" i="1"/>
  <c r="BA962" i="1"/>
  <c r="BA58" i="1"/>
  <c r="BA805" i="1"/>
  <c r="BA579" i="1"/>
  <c r="BA235" i="1"/>
  <c r="BA1401" i="1"/>
  <c r="BA1351" i="1"/>
  <c r="BA405" i="1"/>
  <c r="BC600" i="1"/>
  <c r="BA1163" i="1"/>
  <c r="BA331" i="1"/>
  <c r="BC349" i="1"/>
  <c r="BA1438" i="1"/>
  <c r="BA1216" i="1"/>
  <c r="BA934" i="1"/>
  <c r="BA1206" i="1"/>
  <c r="BA1190" i="1"/>
  <c r="BA723" i="1"/>
  <c r="BA329" i="1"/>
  <c r="BA953" i="1"/>
  <c r="BA1081" i="1"/>
  <c r="BA823" i="1"/>
  <c r="BA924" i="1"/>
  <c r="BA1142" i="1"/>
  <c r="BC661" i="1"/>
  <c r="BA778" i="1"/>
  <c r="BA1287" i="1"/>
  <c r="BA1070" i="1"/>
  <c r="BA1154" i="1"/>
  <c r="BA1055" i="1"/>
  <c r="BA1004" i="1"/>
  <c r="BA569" i="1"/>
  <c r="BC569" i="1"/>
  <c r="BA945" i="1"/>
  <c r="BA420" i="1"/>
  <c r="BC420" i="1"/>
  <c r="BC171" i="1"/>
  <c r="BA734" i="1"/>
  <c r="BA1134" i="1"/>
  <c r="BA1214" i="1"/>
  <c r="BA669" i="1"/>
  <c r="BA787" i="1"/>
  <c r="BC268" i="1"/>
  <c r="BA268" i="1"/>
  <c r="BA756" i="1"/>
  <c r="BC756" i="1"/>
  <c r="BA536" i="1"/>
  <c r="BC536" i="1"/>
  <c r="BA1172" i="1"/>
  <c r="BC283" i="1"/>
  <c r="BA1311" i="1"/>
  <c r="BA1431" i="1"/>
  <c r="BC588" i="7" l="1"/>
  <c r="BC752" i="7"/>
  <c r="BC474" i="7"/>
  <c r="BC480" i="7"/>
  <c r="BC219" i="7"/>
  <c r="BC616" i="7"/>
  <c r="BC119" i="7"/>
  <c r="BC236" i="7"/>
  <c r="BC453" i="7"/>
  <c r="BC81" i="7"/>
  <c r="BC342" i="7"/>
  <c r="BC676" i="7"/>
  <c r="BC447" i="7"/>
  <c r="BC373" i="7"/>
  <c r="BC460" i="7"/>
  <c r="BC271" i="7"/>
  <c r="BC605" i="7"/>
  <c r="BC408" i="7"/>
  <c r="BC628" i="7"/>
  <c r="BC473" i="7"/>
  <c r="BC136" i="7"/>
  <c r="BC259" i="7"/>
  <c r="BC541" i="7"/>
  <c r="BC231" i="7"/>
  <c r="BC152" i="7"/>
  <c r="BC738" i="7"/>
  <c r="BC742" i="7"/>
  <c r="BC601" i="7"/>
  <c r="BC654" i="7"/>
  <c r="BC114" i="7"/>
  <c r="BC332" i="7"/>
  <c r="BC621" i="7"/>
  <c r="BC714" i="7"/>
  <c r="BC50" i="7"/>
  <c r="BC731" i="7"/>
  <c r="BC151" i="7"/>
  <c r="BC316" i="7"/>
  <c r="BC150" i="7"/>
  <c r="BC759" i="7"/>
  <c r="BC401" i="7"/>
  <c r="BC189" i="7"/>
  <c r="BC671" i="7"/>
  <c r="BC146" i="7"/>
  <c r="BC680" i="7"/>
  <c r="BC64" i="7"/>
  <c r="BC585" i="7"/>
  <c r="BC633" i="7"/>
  <c r="BC677" i="7"/>
  <c r="BC190" i="7"/>
  <c r="BC153" i="7"/>
  <c r="BC719" i="7"/>
  <c r="BC545" i="7"/>
  <c r="BC554" i="7"/>
  <c r="BC515" i="7"/>
  <c r="BC40" i="7"/>
  <c r="BC701" i="7"/>
  <c r="BC265" i="7"/>
  <c r="BC446" i="7"/>
  <c r="BC493" i="7"/>
  <c r="BC696" i="7"/>
  <c r="BC400" i="7"/>
  <c r="BC655" i="7"/>
  <c r="BC97" i="7"/>
  <c r="BC502" i="7"/>
  <c r="BC524" i="7"/>
  <c r="BC250" i="7"/>
  <c r="BC354" i="7"/>
  <c r="BC556" i="7"/>
  <c r="BC135" i="7"/>
  <c r="BC133" i="7"/>
  <c r="BC132" i="7"/>
  <c r="BC85" i="7"/>
  <c r="BC690" i="7"/>
  <c r="BC312" i="7"/>
  <c r="BC462" i="7"/>
  <c r="BC157" i="7"/>
  <c r="BC753" i="7"/>
  <c r="BC407" i="7"/>
  <c r="BC421" i="7"/>
  <c r="BC751" i="7"/>
  <c r="BC192" i="7"/>
  <c r="BC697" i="7"/>
  <c r="BC379" i="7"/>
  <c r="BC383" i="7"/>
  <c r="BC664" i="7"/>
  <c r="BC463" i="7"/>
  <c r="BC399" i="7"/>
  <c r="BC411" i="7"/>
  <c r="BC328" i="7"/>
  <c r="BC688" i="7"/>
  <c r="BC568" i="7"/>
  <c r="BC527" i="7"/>
  <c r="BC327" i="7"/>
  <c r="BC487" i="7"/>
  <c r="BC196" i="7"/>
  <c r="BC501" i="7"/>
  <c r="BC261" i="7"/>
  <c r="BC129" i="7"/>
  <c r="BC215" i="7"/>
  <c r="BC518" i="7"/>
  <c r="BC618" i="7"/>
  <c r="BC173" i="7"/>
  <c r="BC246" i="7"/>
  <c r="BC329" i="7"/>
  <c r="BC98" i="7"/>
  <c r="BC570" i="7"/>
  <c r="BC458" i="7"/>
  <c r="BC347" i="7"/>
  <c r="BC548" i="7"/>
  <c r="BC615" i="7"/>
  <c r="BC459" i="7"/>
  <c r="BC28" i="7"/>
  <c r="BC590" i="7"/>
  <c r="BC314" i="7"/>
  <c r="BC695" i="7"/>
  <c r="BC268" i="7"/>
  <c r="BC715" i="7"/>
  <c r="BC137" i="7"/>
  <c r="BC549" i="7"/>
  <c r="BC481" i="7"/>
  <c r="BC702" i="7"/>
  <c r="BC406" i="7"/>
  <c r="BC398" i="7"/>
  <c r="BC700" i="7"/>
  <c r="BA722" i="7"/>
  <c r="BC298" i="7"/>
  <c r="BC630" i="7"/>
  <c r="BC199" i="7"/>
  <c r="BC336" i="7"/>
  <c r="BC414" i="7"/>
  <c r="BC225" i="7"/>
  <c r="BC467" i="7"/>
  <c r="BC499" i="7"/>
  <c r="BC466" i="7"/>
  <c r="BC299" i="7"/>
  <c r="BC707" i="7"/>
  <c r="BC646" i="7"/>
  <c r="BC477" i="7"/>
  <c r="BC320" i="7"/>
  <c r="BC494" i="7"/>
  <c r="BC672" i="7"/>
  <c r="BC589" i="7"/>
  <c r="BC147" i="7"/>
  <c r="BC197" i="7"/>
  <c r="BC562" i="7"/>
  <c r="BC208" i="7"/>
  <c r="BC295" i="7"/>
  <c r="BC276" i="7"/>
  <c r="BC131" i="7"/>
  <c r="BC185" i="7"/>
  <c r="BC571" i="7"/>
  <c r="BC155" i="7"/>
  <c r="BC724" i="7"/>
  <c r="BC234" i="7"/>
  <c r="BC258" i="7"/>
  <c r="BC369" i="7"/>
  <c r="BC517" i="7"/>
  <c r="BC657" i="7"/>
  <c r="BC449" i="7"/>
  <c r="BC430" i="7"/>
  <c r="BC674" i="7"/>
  <c r="BC127" i="7"/>
  <c r="BC683" i="7"/>
  <c r="BC617" i="7"/>
  <c r="BC349" i="7"/>
  <c r="BC734" i="7"/>
  <c r="BC534" i="7"/>
  <c r="BC130" i="7"/>
  <c r="BC294" i="7"/>
  <c r="BC647" i="7"/>
  <c r="BC275" i="7"/>
  <c r="BC744" i="7"/>
  <c r="BC656" i="7"/>
  <c r="BC184" i="7"/>
  <c r="BC170" i="7"/>
  <c r="BC226" i="7"/>
  <c r="BC710" i="7"/>
  <c r="BC123" i="7"/>
  <c r="BC117" i="7"/>
  <c r="BC422" i="7"/>
  <c r="BC604" i="7"/>
  <c r="BC62" i="7"/>
  <c r="BC560" i="7"/>
  <c r="BC202" i="7"/>
  <c r="BC30" i="7"/>
  <c r="BC107" i="7"/>
  <c r="BC483" i="7"/>
  <c r="BC595" i="7"/>
  <c r="BC428" i="7"/>
  <c r="BC598" i="7"/>
  <c r="BC529" i="7"/>
  <c r="BC94" i="7"/>
  <c r="BC212" i="7"/>
  <c r="BC25" i="7"/>
  <c r="BC18" i="7"/>
  <c r="BC391" i="7"/>
  <c r="BC564" i="7"/>
  <c r="BC230" i="7"/>
  <c r="BC54" i="7"/>
  <c r="BC641" i="7"/>
  <c r="BC563" i="7"/>
  <c r="BC43" i="7"/>
  <c r="BC522" i="7"/>
  <c r="BC100" i="7"/>
  <c r="BC33" i="7"/>
  <c r="BC306" i="7"/>
  <c r="BC573" i="7"/>
  <c r="BC378" i="7"/>
  <c r="BC257" i="7"/>
  <c r="BC623" i="7"/>
  <c r="BC704" i="7"/>
  <c r="BC350" i="7"/>
  <c r="BC733" i="7"/>
  <c r="BC699" i="7"/>
  <c r="BC235" i="7"/>
  <c r="BC558" i="7"/>
  <c r="BC57" i="7"/>
  <c r="BC181" i="7"/>
  <c r="BC239" i="7"/>
  <c r="BC317" i="7"/>
  <c r="BC70" i="7"/>
  <c r="BC191" i="7"/>
  <c r="BC11" i="7"/>
  <c r="BC200" i="7"/>
  <c r="BC77" i="7"/>
  <c r="BC681" i="7"/>
  <c r="BC351" i="7"/>
  <c r="BC143" i="7"/>
  <c r="BC210" i="7"/>
  <c r="BC256" i="7"/>
  <c r="BC716" i="7"/>
  <c r="BC90" i="7"/>
  <c r="BC267" i="7"/>
  <c r="BC206" i="7"/>
  <c r="BC339" i="7"/>
  <c r="BC211" i="7"/>
  <c r="BC747" i="7"/>
  <c r="BC488" i="7"/>
  <c r="BC405" i="7"/>
  <c r="BC703" i="7"/>
  <c r="BC602" i="7"/>
  <c r="BC37" i="7"/>
  <c r="BC353" i="7"/>
  <c r="BC381" i="7"/>
  <c r="BC528" i="7"/>
  <c r="BC667" i="7"/>
  <c r="BC418" i="7"/>
  <c r="BC730" i="7"/>
  <c r="BC24" i="7"/>
  <c r="BC484" i="7"/>
  <c r="BC429" i="7"/>
  <c r="BC523" i="7"/>
  <c r="BC56" i="7"/>
  <c r="BC249" i="7"/>
  <c r="BC84" i="7"/>
  <c r="BC79" i="7"/>
  <c r="BA179" i="1"/>
  <c r="BA633" i="1"/>
  <c r="BA695" i="1"/>
  <c r="BC186" i="1"/>
  <c r="BC507" i="1"/>
  <c r="BC167" i="1"/>
  <c r="BC236" i="1"/>
  <c r="BA241" i="1"/>
  <c r="BA297" i="1"/>
  <c r="BA749" i="1"/>
  <c r="BC713" i="1"/>
  <c r="BA221" i="1"/>
  <c r="BA623" i="1"/>
  <c r="BC286" i="1"/>
  <c r="BA679" i="1"/>
  <c r="BA127" i="1"/>
  <c r="BA348" i="1"/>
  <c r="BA694" i="1"/>
  <c r="BC376" i="1"/>
  <c r="BC522" i="1"/>
  <c r="BA70" i="1"/>
  <c r="BC635" i="1"/>
  <c r="BA29" i="1"/>
  <c r="BA247" i="1"/>
  <c r="BA323" i="1"/>
  <c r="BA523" i="1"/>
  <c r="BA219" i="1"/>
  <c r="BC341" i="1"/>
  <c r="BC261" i="1"/>
  <c r="BC238" i="1"/>
  <c r="BC163" i="1"/>
  <c r="BA175" i="1"/>
  <c r="BC501" i="1"/>
  <c r="BA340" i="1"/>
  <c r="BC693" i="1"/>
  <c r="BC188" i="1"/>
  <c r="BC614" i="1"/>
  <c r="BA510" i="1"/>
  <c r="BC715" i="1"/>
  <c r="BA560" i="1"/>
  <c r="BA710" i="1"/>
  <c r="BA446" i="1"/>
  <c r="BC455" i="1"/>
  <c r="BC133" i="1"/>
  <c r="BC205" i="1"/>
  <c r="BC447" i="1"/>
  <c r="BA577" i="1"/>
  <c r="BC401" i="1"/>
  <c r="BC361" i="1"/>
  <c r="BC22" i="1"/>
  <c r="BC312" i="1"/>
  <c r="BC741" i="1"/>
  <c r="BC611" i="1"/>
  <c r="BC79" i="1"/>
  <c r="BA707" i="1"/>
  <c r="BC95" i="1"/>
  <c r="BA578" i="1"/>
  <c r="BA278" i="1"/>
  <c r="BC521" i="1"/>
  <c r="BA81" i="1"/>
  <c r="BC292" i="1"/>
  <c r="BC272" i="1"/>
  <c r="BC55" i="1"/>
  <c r="BA270" i="1"/>
  <c r="BC406" i="1"/>
  <c r="BA260" i="1"/>
  <c r="BA548" i="1"/>
  <c r="BC403" i="1"/>
  <c r="BC64" i="1"/>
  <c r="BC763" i="1"/>
  <c r="BA584" i="1"/>
  <c r="BA612" i="1"/>
  <c r="BA499" i="1"/>
  <c r="BC610" i="1"/>
  <c r="BC513" i="1"/>
  <c r="BC76" i="1"/>
  <c r="BC490" i="1"/>
  <c r="BC62" i="1"/>
  <c r="BC301" i="1"/>
  <c r="BA118" i="1"/>
  <c r="BC422" i="1"/>
  <c r="BC585" i="1"/>
  <c r="BC684" i="1"/>
  <c r="BA199" i="1"/>
  <c r="BC43" i="1"/>
  <c r="BA303" i="1"/>
  <c r="BA589" i="1"/>
  <c r="BC147" i="1"/>
  <c r="BC103" i="1"/>
  <c r="BA164" i="1"/>
  <c r="BA514" i="1"/>
  <c r="BA366" i="1"/>
  <c r="BC245" i="1"/>
  <c r="BA77" i="1"/>
  <c r="BC591" i="1"/>
  <c r="BC755" i="1"/>
  <c r="BA362" i="1"/>
  <c r="BC460" i="1"/>
  <c r="BC160" i="1"/>
  <c r="BC18" i="1"/>
  <c r="BC190" i="1"/>
  <c r="BA345" i="1"/>
  <c r="BA37" i="1"/>
  <c r="BC39" i="1"/>
  <c r="BC626" i="1"/>
  <c r="BC535" i="1"/>
  <c r="BA146" i="1"/>
  <c r="BC424" i="1"/>
  <c r="BC73" i="1"/>
  <c r="BC41" i="1"/>
  <c r="BA181" i="1"/>
  <c r="BA257" i="1"/>
  <c r="BC169" i="1"/>
  <c r="BC703" i="1"/>
  <c r="BC57" i="1"/>
  <c r="BC721" i="1"/>
  <c r="BC528" i="1"/>
  <c r="BC148" i="1"/>
  <c r="BC750" i="1"/>
  <c r="BC67" i="1"/>
  <c r="BC556" i="1"/>
  <c r="BC382" i="1"/>
  <c r="BC364" i="1"/>
  <c r="BA386" i="1"/>
  <c r="BC72" i="1"/>
  <c r="BC316" i="1"/>
  <c r="BC319" i="1"/>
  <c r="BC109" i="1"/>
  <c r="BC489" i="1"/>
  <c r="BC613" i="1"/>
  <c r="BC87" i="1"/>
  <c r="BA8" i="1"/>
  <c r="BC742" i="1"/>
  <c r="BC677" i="1"/>
  <c r="BC592" i="1"/>
  <c r="BC387" i="1"/>
  <c r="BA443" i="1"/>
  <c r="BC344" i="1"/>
  <c r="BC328" i="1"/>
  <c r="BC380" i="1"/>
  <c r="BC390" i="1"/>
  <c r="BC367" i="1"/>
  <c r="BA640" i="1"/>
  <c r="BA675" i="1"/>
  <c r="BC10" i="1"/>
  <c r="BA337" i="1"/>
  <c r="BC291" i="1"/>
  <c r="BC625" i="1"/>
  <c r="BC134" i="1"/>
  <c r="BC471" i="1"/>
  <c r="BC388" i="1"/>
  <c r="BC300" i="1"/>
  <c r="BC554" i="1"/>
  <c r="BC19" i="1"/>
  <c r="BC162" i="1"/>
  <c r="BC313" i="1"/>
  <c r="BA461" i="1"/>
  <c r="BC256" i="1"/>
  <c r="BA582" i="1"/>
  <c r="BC662" i="1"/>
  <c r="BA53" i="1"/>
  <c r="BC680" i="1"/>
  <c r="BC214" i="1"/>
  <c r="BA352" i="1"/>
  <c r="BC445" i="1"/>
  <c r="BC486" i="1"/>
  <c r="BC244" i="1"/>
  <c r="BC759" i="1"/>
  <c r="BC153" i="1"/>
  <c r="BC439" i="1"/>
  <c r="BA100" i="1"/>
  <c r="BC583" i="1"/>
  <c r="BC690" i="1"/>
  <c r="BA520" i="1"/>
  <c r="BA184" i="1"/>
  <c r="BA602" i="1"/>
  <c r="BC69" i="1"/>
  <c r="BC227" i="1"/>
  <c r="BA407" i="1"/>
  <c r="BA616" i="1"/>
  <c r="BC306" i="1"/>
  <c r="BC728" i="1"/>
  <c r="BC320" i="1"/>
  <c r="BC433" i="1"/>
  <c r="BC760" i="1"/>
  <c r="BC342" i="1"/>
  <c r="BA68" i="1"/>
  <c r="BC642" i="1"/>
  <c r="BC232" i="1"/>
  <c r="BC101" i="1"/>
  <c r="BC712" i="1"/>
  <c r="BC154" i="1"/>
  <c r="BC275" i="1"/>
  <c r="BC412" i="1"/>
  <c r="BC636" i="1"/>
  <c r="BC691" i="1"/>
  <c r="BA150" i="1"/>
  <c r="BC277" i="1"/>
  <c r="BC488" i="1"/>
  <c r="BC568" i="1"/>
  <c r="BA371" i="1"/>
  <c r="BA563" i="1"/>
  <c r="BC223" i="1"/>
  <c r="BC459" i="1"/>
  <c r="BC273" i="1"/>
  <c r="BA512" i="1"/>
  <c r="BC726" i="1"/>
  <c r="BC470" i="1"/>
  <c r="BA608" i="1"/>
  <c r="BA397" i="1"/>
  <c r="BA233" i="1"/>
  <c r="BA311" i="1"/>
  <c r="BC251" i="1"/>
  <c r="BC476" i="1"/>
  <c r="BA335" i="1"/>
  <c r="BA517" i="1"/>
  <c r="BC343" i="1"/>
  <c r="BA92" i="1"/>
  <c r="BC423" i="1"/>
  <c r="BC305" i="1"/>
  <c r="BC453" i="1"/>
  <c r="BA546" i="1"/>
  <c r="BC330" i="1"/>
  <c r="BC208" i="1"/>
  <c r="BC539" i="1"/>
  <c r="BA666" i="1"/>
  <c r="BC16" i="1"/>
  <c r="BC599" i="1"/>
  <c r="BA194" i="1"/>
  <c r="BC284" i="1"/>
  <c r="BC605" i="1"/>
  <c r="BC82" i="1"/>
  <c r="BC402" i="1"/>
  <c r="BC544" i="1"/>
  <c r="BC451" i="1"/>
  <c r="BC91" i="1"/>
  <c r="BC603" i="1"/>
  <c r="BA646" i="1"/>
  <c r="BC318" i="1"/>
  <c r="BC553" i="1"/>
  <c r="BC711" i="1"/>
  <c r="BC571" i="1"/>
  <c r="BC580" i="1"/>
  <c r="BC627" i="1"/>
  <c r="BA665" i="1"/>
  <c r="BC230" i="1"/>
  <c r="BA590" i="1"/>
  <c r="BC173" i="1"/>
  <c r="BC442" i="1"/>
  <c r="BC347" i="1"/>
  <c r="BC645" i="1"/>
  <c r="BA110" i="1"/>
  <c r="BC180" i="1"/>
  <c r="BA288" i="1"/>
  <c r="BA267" i="1"/>
  <c r="BC26" i="1"/>
  <c r="BC125" i="1"/>
  <c r="BA736" i="1"/>
  <c r="BA595" i="1"/>
  <c r="BC519" i="1"/>
  <c r="BA365" i="1"/>
  <c r="BA131" i="1"/>
  <c r="BC450" i="1"/>
  <c r="BC437" i="1"/>
  <c r="BC80" i="1"/>
  <c r="BC409" i="1"/>
  <c r="BA463" i="1"/>
  <c r="BC157" i="1"/>
  <c r="BA321" i="1"/>
  <c r="BA45" i="1"/>
  <c r="BC276" i="1"/>
  <c r="BA417" i="1"/>
  <c r="BA418" i="1"/>
  <c r="BC494" i="1"/>
  <c r="BC740" i="1"/>
  <c r="BC440" i="1"/>
  <c r="BA379" i="1"/>
  <c r="BA115" i="1"/>
  <c r="BC54" i="1"/>
  <c r="BA565" i="1"/>
  <c r="BA358" i="1"/>
  <c r="BC573" i="1"/>
  <c r="BC718" i="1"/>
  <c r="BC597" i="1"/>
  <c r="BC706" i="1"/>
  <c r="BA204" i="1"/>
  <c r="BA228" i="1"/>
  <c r="BC743" i="1"/>
  <c r="BC436" i="1"/>
  <c r="BC42" i="1"/>
  <c r="BC545" i="1"/>
  <c r="BC427" i="1"/>
  <c r="BC74" i="1"/>
  <c r="BA701" i="1"/>
  <c r="BA237" i="1"/>
  <c r="BC653" i="1"/>
  <c r="BC224" i="1"/>
  <c r="BC704" i="1"/>
  <c r="BC117" i="1"/>
  <c r="BA121" i="1"/>
  <c r="BC456" i="1"/>
  <c r="BC15" i="1"/>
  <c r="BA50" i="1"/>
  <c r="BC334" i="1"/>
  <c r="BA559" i="1"/>
  <c r="BA20" i="1"/>
  <c r="BA667" i="1"/>
  <c r="BC165" i="1"/>
  <c r="BA746" i="1"/>
  <c r="BA655" i="1"/>
  <c r="BC477" i="1"/>
  <c r="BA428" i="1"/>
  <c r="BC384" i="1"/>
  <c r="BC400" i="1"/>
  <c r="BC211" i="1"/>
  <c r="BA269" i="1"/>
  <c r="BA152" i="1"/>
  <c r="BA449" i="1"/>
  <c r="BC266" i="1"/>
  <c r="BC748" i="1"/>
  <c r="BA307" i="1"/>
  <c r="BA656" i="1"/>
  <c r="BC479" i="1"/>
  <c r="BC336" i="1"/>
  <c r="BA493" i="1"/>
  <c r="BC66" i="1"/>
  <c r="BC294" i="1"/>
  <c r="BA719" i="1"/>
  <c r="BC547" i="7"/>
  <c r="BC93" i="7"/>
  <c r="BC490" i="7"/>
  <c r="BC679" i="7"/>
  <c r="BC650" i="7"/>
  <c r="BC625" i="7"/>
  <c r="BC496" i="7"/>
  <c r="BC168" i="7"/>
  <c r="BC115" i="7"/>
  <c r="BC566" i="7"/>
  <c r="BC34" i="7"/>
  <c r="BC413" i="7"/>
  <c r="BC397" i="7"/>
  <c r="BC686" i="7"/>
  <c r="BC762" i="7"/>
  <c r="BC67" i="7"/>
  <c r="BC272" i="7"/>
  <c r="BA1333" i="7"/>
  <c r="BC538" i="7"/>
  <c r="BC334" i="7"/>
  <c r="BC46" i="7"/>
  <c r="BC122" i="7"/>
  <c r="BC763" i="7"/>
  <c r="BC531" i="7"/>
  <c r="BC382" i="7"/>
  <c r="BC665" i="7"/>
  <c r="BC638" i="7"/>
  <c r="BC59" i="7"/>
  <c r="BC285" i="7"/>
  <c r="BC509" i="7"/>
  <c r="BC594" i="7"/>
  <c r="BC555" i="7"/>
  <c r="BC395" i="7"/>
  <c r="BC165" i="7"/>
  <c r="BC221" i="7"/>
  <c r="BC15" i="7"/>
  <c r="BC750" i="7"/>
  <c r="BC728" i="7"/>
  <c r="BC718" i="7"/>
  <c r="BC44" i="7"/>
  <c r="BC737" i="7"/>
  <c r="BC479" i="7"/>
  <c r="BC723" i="7"/>
  <c r="BC323" i="7"/>
  <c r="BC284" i="7"/>
  <c r="BC311" i="7"/>
  <c r="BC469" i="7"/>
  <c r="BC361" i="7"/>
  <c r="BC544" i="7"/>
  <c r="BC526" i="7"/>
  <c r="BC264" i="7"/>
  <c r="BC682" i="7"/>
  <c r="BC393" i="7"/>
  <c r="BC293" i="7"/>
  <c r="BC164" i="7"/>
  <c r="BC21" i="7"/>
  <c r="BC223" i="7"/>
  <c r="BC739" i="7"/>
  <c r="BC283" i="7"/>
  <c r="BC761" i="7"/>
  <c r="BC29" i="7"/>
  <c r="BC177" i="7"/>
  <c r="BC86" i="7"/>
  <c r="BC572" i="7"/>
  <c r="BC649" i="7"/>
  <c r="BC169" i="7"/>
  <c r="BC124" i="7"/>
  <c r="BC99" i="7"/>
  <c r="BC577" i="7"/>
  <c r="BC310" i="7"/>
  <c r="BC705" i="7"/>
  <c r="BC670" i="7"/>
  <c r="BC644" i="7"/>
  <c r="BC537" i="7"/>
  <c r="BC61" i="7"/>
  <c r="BC387" i="7"/>
  <c r="BC500" i="7"/>
  <c r="BC687" i="7"/>
  <c r="BC346" i="7"/>
  <c r="BC403" i="7"/>
  <c r="BC112" i="7"/>
  <c r="BC452" i="7"/>
  <c r="BC60" i="7"/>
  <c r="BC592" i="7"/>
  <c r="BC420" i="7"/>
  <c r="BC416" i="7"/>
  <c r="BC419" i="7"/>
  <c r="BC557" i="7"/>
  <c r="BC569" i="7"/>
  <c r="BC213" i="7"/>
  <c r="BC233" i="7"/>
  <c r="BC640" i="7"/>
  <c r="BC31" i="7"/>
  <c r="BC417" i="7"/>
  <c r="BC120" i="7"/>
  <c r="BC324" i="7"/>
  <c r="BC166" i="7"/>
  <c r="BC300" i="7"/>
  <c r="BC729" i="7"/>
  <c r="BC116" i="7"/>
  <c r="BC289" i="7"/>
  <c r="BC512" i="7"/>
  <c r="BC559" i="7"/>
  <c r="BC104" i="7"/>
  <c r="BC220" i="7"/>
  <c r="BC432" i="7"/>
  <c r="BC666" i="7"/>
  <c r="BC331" i="7"/>
  <c r="BC252" i="7"/>
  <c r="BC161" i="7"/>
  <c r="BC375" i="7"/>
  <c r="BC394" i="7"/>
  <c r="BC340" i="7"/>
  <c r="BC52" i="7"/>
  <c r="BC746" i="7"/>
  <c r="BC253" i="7"/>
  <c r="BC611" i="7"/>
  <c r="BC386" i="7"/>
  <c r="BC186" i="7"/>
  <c r="BC662" i="7"/>
  <c r="BC216" i="7"/>
  <c r="BC468" i="7"/>
  <c r="BC71" i="7"/>
  <c r="BC245" i="7"/>
  <c r="BC286" i="7"/>
  <c r="BC426" i="7"/>
  <c r="BC582" i="7"/>
  <c r="BC385" i="7"/>
  <c r="BC27" i="7"/>
  <c r="BC47" i="7"/>
  <c r="BC201" i="7"/>
  <c r="BC438" i="7"/>
  <c r="BC302" i="7"/>
  <c r="BC12" i="7"/>
  <c r="BC180" i="7"/>
  <c r="BC326" i="7"/>
  <c r="BC485" i="7"/>
  <c r="BC736" i="7"/>
  <c r="BC207" i="7"/>
  <c r="BC288" i="7"/>
  <c r="BC187" i="7"/>
  <c r="BC51" i="7"/>
  <c r="BC478" i="7"/>
  <c r="BC154" i="7"/>
  <c r="BC17" i="7"/>
  <c r="BC321" i="7"/>
  <c r="BC745" i="7"/>
  <c r="BC348" i="7"/>
  <c r="BC461" i="7"/>
  <c r="BC514" i="7"/>
  <c r="BC172" i="7"/>
  <c r="BC754" i="7"/>
  <c r="BC174" i="7"/>
  <c r="BC565" i="7"/>
  <c r="BC513" i="7"/>
  <c r="BC684" i="7"/>
  <c r="BC49" i="7"/>
  <c r="BC179" i="7"/>
  <c r="BA1284" i="1"/>
  <c r="BA5" i="1"/>
  <c r="BC564" i="1"/>
  <c r="BA1398" i="1"/>
  <c r="BA414" i="1"/>
  <c r="BA51" i="1"/>
  <c r="BA643" i="1"/>
  <c r="BA977" i="1"/>
  <c r="BC468" i="1"/>
  <c r="BA1082" i="1"/>
  <c r="BA935" i="1"/>
  <c r="BA264" i="1"/>
  <c r="BC761" i="1"/>
  <c r="BC555" i="1"/>
  <c r="BA606" i="1"/>
  <c r="BA650" i="1"/>
  <c r="BC140" i="1"/>
  <c r="BC161" i="1"/>
  <c r="BC281" i="1"/>
  <c r="BA315" i="1"/>
  <c r="BA961" i="1"/>
  <c r="BC262" i="1"/>
  <c r="BC124" i="1"/>
  <c r="BC287" i="1"/>
  <c r="BA385" i="1"/>
  <c r="BA1111" i="1"/>
  <c r="BC172" i="1"/>
  <c r="BA1274" i="1"/>
  <c r="BA673" i="1"/>
  <c r="BC189" i="1"/>
  <c r="BA986" i="1"/>
  <c r="BA1143" i="1"/>
  <c r="BA609" i="1"/>
  <c r="BC132" i="1"/>
  <c r="BA105" i="1"/>
  <c r="BC473" i="1"/>
  <c r="BA1334" i="1"/>
  <c r="BA1068" i="1"/>
  <c r="BA495" i="1"/>
  <c r="BA1395" i="1"/>
  <c r="BA123" i="1"/>
  <c r="BA1024" i="1"/>
  <c r="BA955" i="1"/>
  <c r="BC84" i="1"/>
  <c r="BC649" i="1"/>
  <c r="BC483" i="1"/>
  <c r="BC195" i="1"/>
  <c r="BC200" i="1"/>
  <c r="BA576" i="1"/>
  <c r="BA40" i="1"/>
  <c r="BC88" i="1"/>
  <c r="BA506" i="1"/>
  <c r="BA1411" i="1"/>
  <c r="BA1015" i="1"/>
  <c r="BA485" i="1"/>
  <c r="BA1187" i="1"/>
  <c r="BA732" i="1"/>
  <c r="BC607" i="1"/>
  <c r="BC145" i="1"/>
  <c r="BA1390" i="1"/>
  <c r="BA917" i="1"/>
  <c r="BA500" i="1"/>
  <c r="BA620" i="1"/>
  <c r="BA764" i="1"/>
  <c r="BA776" i="1"/>
  <c r="BC696" i="1"/>
  <c r="BC526" i="1"/>
  <c r="BC702" i="1"/>
  <c r="BC504" i="1"/>
  <c r="BC120" i="1"/>
  <c r="BA814" i="1"/>
  <c r="BA1389" i="1"/>
  <c r="BA1320" i="1"/>
  <c r="BA1227" i="1"/>
  <c r="BA985" i="1"/>
  <c r="BA1262" i="1"/>
  <c r="BC215" i="1"/>
  <c r="BA1455" i="1"/>
  <c r="BA1058" i="1"/>
  <c r="BA1102" i="1"/>
  <c r="BC516" i="1"/>
  <c r="BA9" i="1"/>
  <c r="BA714" i="1"/>
  <c r="BA700" i="1"/>
  <c r="BA952" i="1"/>
  <c r="BA220" i="1"/>
  <c r="BC570" i="1"/>
  <c r="BA279" i="1"/>
  <c r="BA492" i="1"/>
  <c r="BA542" i="1"/>
  <c r="BC586" i="1"/>
  <c r="BA299" i="1"/>
  <c r="BC550" i="1"/>
  <c r="BA441" i="1"/>
  <c r="BA1231" i="1"/>
  <c r="BA1091" i="1"/>
  <c r="BA1096" i="1"/>
  <c r="BC309" i="1"/>
  <c r="BA170" i="1"/>
  <c r="BA1177" i="1"/>
  <c r="BA1265" i="1"/>
  <c r="BC444" i="1"/>
  <c r="BC308" i="1"/>
  <c r="BC631" i="1"/>
  <c r="BA1126" i="1"/>
  <c r="BA355" i="1"/>
  <c r="BA848" i="1"/>
  <c r="BC354" i="1"/>
  <c r="BC114" i="1"/>
  <c r="BA248" i="1"/>
  <c r="BC185" i="1"/>
  <c r="BC216" i="1"/>
  <c r="BA812" i="1"/>
  <c r="BA1090" i="1"/>
  <c r="BA1383" i="1"/>
  <c r="BC629" i="1"/>
  <c r="BC298" i="1"/>
  <c r="BC745" i="1"/>
  <c r="BC346" i="1"/>
  <c r="BA807" i="1"/>
  <c r="BC198" i="1"/>
  <c r="BC399" i="1"/>
  <c r="BC83" i="1"/>
  <c r="BC263" i="1"/>
  <c r="BC332" i="1"/>
  <c r="BA672" i="1"/>
  <c r="BC663" i="1"/>
  <c r="BA927" i="1"/>
  <c r="BC716" i="1"/>
  <c r="BC27" i="1"/>
  <c r="BC295" i="1"/>
  <c r="BA634" i="1"/>
  <c r="BC515" i="1"/>
  <c r="BA1175" i="1"/>
  <c r="BC505" i="1"/>
  <c r="BA137" i="1"/>
  <c r="BC413" i="1"/>
  <c r="BC534" i="1"/>
  <c r="BA1166" i="1"/>
  <c r="BA1462" i="1"/>
  <c r="BC231" i="1"/>
  <c r="BC632" i="1"/>
  <c r="BC158" i="1"/>
  <c r="BA529" i="1"/>
  <c r="BA781" i="1"/>
  <c r="BA738" i="1"/>
  <c r="BA1444" i="1"/>
  <c r="BC638" i="1"/>
  <c r="BA1263" i="1"/>
  <c r="BA23" i="1"/>
  <c r="BC136" i="1"/>
  <c r="BA472" i="1"/>
  <c r="BA835" i="1"/>
  <c r="BC258" i="1"/>
  <c r="BC99" i="1"/>
  <c r="BC668" i="1"/>
  <c r="BA813" i="1"/>
  <c r="BA1080" i="1"/>
  <c r="BA374" i="1"/>
  <c r="BC688" i="1"/>
  <c r="BA1283" i="1"/>
  <c r="BA659" i="1"/>
  <c r="BA416" i="1"/>
  <c r="BC193" i="1"/>
  <c r="BC561" i="1"/>
  <c r="BA540" i="1"/>
  <c r="BA572" i="1"/>
  <c r="BC689" i="1"/>
  <c r="BA159" i="1"/>
  <c r="BA1432" i="1"/>
  <c r="BC581" i="1"/>
  <c r="BC692" i="1"/>
  <c r="BC290" i="1"/>
  <c r="BA168" i="1"/>
  <c r="BA681" i="1"/>
  <c r="BC65" i="1"/>
  <c r="BC56" i="1"/>
  <c r="BC678" i="1"/>
  <c r="BC234" i="1"/>
  <c r="BA1326" i="1"/>
  <c r="BA1197" i="1"/>
  <c r="BA1435" i="1"/>
  <c r="BC647" i="1"/>
  <c r="BA887" i="1"/>
  <c r="BA1341" i="1"/>
  <c r="BC518" i="1"/>
  <c r="BA1208" i="1"/>
  <c r="BA177" i="1"/>
  <c r="BC254" i="1"/>
  <c r="BC75" i="1"/>
  <c r="BA395" i="1"/>
  <c r="BC466" i="1"/>
  <c r="BA129" i="1"/>
  <c r="BA809" i="1"/>
  <c r="BC758" i="1"/>
  <c r="BC202" i="1"/>
  <c r="BC351" i="1"/>
  <c r="BC356" i="1"/>
  <c r="BA1425" i="1"/>
  <c r="BC126" i="1"/>
  <c r="BA296" i="1"/>
  <c r="BA869" i="1"/>
  <c r="BC425" i="1"/>
  <c r="BC149" i="1"/>
  <c r="BC339" i="1"/>
  <c r="BC229" i="1"/>
  <c r="BC509" i="1"/>
  <c r="BA777" i="1"/>
  <c r="BC594" i="1"/>
  <c r="BA396" i="1"/>
  <c r="BC462" i="1"/>
  <c r="BA1225" i="1"/>
  <c r="BA682" i="1"/>
  <c r="BA708" i="1"/>
  <c r="BA651" i="1"/>
  <c r="BC203" i="1"/>
  <c r="BC404" i="1"/>
  <c r="BA464" i="1"/>
  <c r="BC338" i="1"/>
  <c r="BA720" i="1"/>
  <c r="BC641" i="1"/>
  <c r="BA106" i="1"/>
  <c r="BA851" i="1"/>
  <c r="BA1426" i="1"/>
  <c r="BA85" i="1"/>
  <c r="BA860" i="1"/>
  <c r="BA435" i="1"/>
  <c r="BA1084" i="1"/>
  <c r="BA994" i="1"/>
  <c r="BA1098" i="1"/>
  <c r="BA324" i="1"/>
  <c r="BA811" i="1"/>
  <c r="BA458" i="1"/>
  <c r="BA754" i="1"/>
  <c r="BA598" i="1"/>
  <c r="BC24" i="1"/>
  <c r="BC739" i="1"/>
  <c r="BC731" i="1"/>
  <c r="BC496" i="1"/>
  <c r="BC135" i="1"/>
  <c r="BC431" i="1"/>
  <c r="BC467" i="1"/>
  <c r="BC527" i="1"/>
  <c r="BC557" i="1"/>
  <c r="BC685" i="1"/>
  <c r="BC735" i="1"/>
  <c r="BA144" i="1"/>
  <c r="BA314" i="1"/>
  <c r="BA1045" i="1"/>
  <c r="BA989" i="1"/>
  <c r="BA326" i="1"/>
  <c r="BA1012" i="1"/>
  <c r="BA876" i="1"/>
  <c r="BA1355" i="1"/>
  <c r="BA46" i="1"/>
  <c r="BA1201" i="1"/>
  <c r="BA1123" i="1"/>
  <c r="BA475" i="1"/>
  <c r="BA1022" i="1"/>
  <c r="BA905" i="1"/>
  <c r="BC108" i="1"/>
  <c r="BC187" i="1"/>
  <c r="BA1450" i="1"/>
  <c r="BA1054" i="1"/>
  <c r="BC96" i="1"/>
  <c r="BA491" i="1"/>
  <c r="BA705" i="1"/>
  <c r="BA392" i="1"/>
  <c r="BA541" i="1"/>
  <c r="BC156" i="1"/>
  <c r="BC197" i="1"/>
  <c r="BC454" i="1"/>
  <c r="BC671" i="1"/>
  <c r="BC12" i="1"/>
  <c r="BA1025" i="1"/>
  <c r="BC302" i="1"/>
  <c r="BC474" i="1"/>
  <c r="BC242" i="1"/>
  <c r="BA7" i="1"/>
  <c r="BA1120" i="1"/>
  <c r="BC325" i="1"/>
  <c r="BC246" i="1"/>
  <c r="BA48" i="1"/>
  <c r="BA359" i="1"/>
  <c r="BA481" i="1"/>
  <c r="BA1276" i="1"/>
  <c r="BC630" i="1"/>
  <c r="BA941" i="1"/>
  <c r="BA1294" i="1"/>
  <c r="BC426" i="1"/>
  <c r="BA218" i="1"/>
  <c r="BC217" i="1"/>
  <c r="BA1043" i="1"/>
  <c r="BA993" i="1"/>
  <c r="BC375" i="1"/>
  <c r="BA1452" i="1"/>
  <c r="BA1362" i="1"/>
  <c r="BC252" i="1"/>
  <c r="BC664" i="1"/>
  <c r="BC657" i="1"/>
  <c r="BC398" i="1"/>
  <c r="BC368" i="1"/>
  <c r="BA139" i="1"/>
  <c r="BA1404" i="1"/>
  <c r="BA547" i="1"/>
  <c r="BC532" i="1"/>
  <c r="BC128" i="1"/>
  <c r="BC112" i="1"/>
  <c r="BA30" i="1"/>
  <c r="BA11" i="1"/>
  <c r="BA730" i="1"/>
  <c r="BC178" i="1"/>
  <c r="BC86" i="1"/>
  <c r="BA958" i="1"/>
  <c r="BC111" i="1"/>
  <c r="BA1029" i="1"/>
  <c r="BC130" i="1"/>
  <c r="BC733" i="1"/>
  <c r="BC538" i="1"/>
  <c r="BA34" i="1"/>
  <c r="BA239" i="1"/>
  <c r="BA1149" i="1"/>
  <c r="BA285" i="1"/>
  <c r="BA1194" i="1"/>
  <c r="BA752" i="1"/>
  <c r="BA212" i="1"/>
  <c r="BA369" i="1"/>
  <c r="BA922" i="1"/>
  <c r="BA774" i="1"/>
  <c r="BA644" i="1"/>
  <c r="BC33" i="1"/>
  <c r="BC698" i="1"/>
  <c r="BA810" i="1"/>
  <c r="BC377" i="1"/>
  <c r="BC619" i="1"/>
  <c r="BA410" i="1"/>
  <c r="BC482" i="1"/>
  <c r="BC617" i="1"/>
  <c r="BC240" i="1"/>
  <c r="BC196" i="1"/>
  <c r="BA1298" i="1"/>
  <c r="BC182" i="1"/>
  <c r="BC370" i="1"/>
  <c r="BC652" i="1"/>
  <c r="BC138" i="1"/>
  <c r="BC60" i="1"/>
  <c r="BA856" i="1"/>
  <c r="BA1174" i="1"/>
  <c r="BA670" i="1"/>
  <c r="BC562" i="1"/>
  <c r="BC89" i="1"/>
  <c r="BA465" i="1"/>
  <c r="BA1317" i="1"/>
  <c r="BA551" i="1"/>
  <c r="BA373" i="1"/>
  <c r="BC674" i="1"/>
  <c r="BC751" i="1"/>
  <c r="BC419" i="1"/>
  <c r="BA604" i="1"/>
  <c r="BA225" i="1"/>
  <c r="BC434" i="1"/>
  <c r="BC183" i="1"/>
  <c r="BC274" i="1"/>
  <c r="BA624" i="1"/>
  <c r="BA430" i="1"/>
  <c r="BC52" i="1"/>
  <c r="BC484" i="1"/>
  <c r="BC353" i="1"/>
  <c r="BC487" i="1"/>
  <c r="BC32" i="1"/>
  <c r="BC271" i="1"/>
  <c r="BA71" i="1"/>
  <c r="BC71" i="1"/>
  <c r="BA1336" i="1"/>
  <c r="BC143" i="1"/>
  <c r="BC601" i="1"/>
  <c r="BC511" i="1"/>
  <c r="BC226" i="1"/>
  <c r="BA226" i="1"/>
  <c r="BA1181" i="1"/>
  <c r="BC357" i="1"/>
  <c r="BC44" i="1"/>
  <c r="BC717" i="1"/>
  <c r="BC411" i="1"/>
  <c r="BC533" i="1"/>
  <c r="BC213" i="1"/>
  <c r="BA213" i="1"/>
  <c r="BA946" i="1"/>
  <c r="BC259" i="1"/>
  <c r="BA259" i="1"/>
  <c r="BA1385" i="1"/>
  <c r="BA1198" i="1"/>
  <c r="BC574" i="1"/>
  <c r="BC697" i="1"/>
  <c r="BC280" i="1"/>
  <c r="BA280" i="1"/>
  <c r="BC478" i="1"/>
  <c r="BA1133" i="1"/>
  <c r="BA1147" i="1"/>
  <c r="BC31" i="1"/>
  <c r="BA1144" i="1"/>
  <c r="BA687" i="1"/>
  <c r="BC687" i="1"/>
  <c r="BA903" i="1"/>
  <c r="BA1183" i="1"/>
  <c r="BA654" i="1"/>
  <c r="BC36" i="1"/>
  <c r="BA855" i="1"/>
  <c r="BC49" i="1"/>
  <c r="BC372" i="1"/>
  <c r="BC142" i="1"/>
  <c r="BC38" i="1"/>
  <c r="BA1259" i="1"/>
  <c r="BA1107" i="1"/>
  <c r="BC207" i="1"/>
  <c r="BC59" i="1"/>
  <c r="BC567" i="1"/>
  <c r="BA567" i="1"/>
  <c r="BC191" i="1"/>
  <c r="BA191" i="1"/>
  <c r="BC119" i="1"/>
  <c r="BA119" i="1"/>
  <c r="BA1240" i="1"/>
  <c r="BC61" i="1"/>
  <c r="BC201" i="1"/>
  <c r="BC618" i="1"/>
  <c r="BA13" i="1"/>
  <c r="BC615" i="1"/>
  <c r="BA588" i="1"/>
  <c r="BC17" i="1"/>
  <c r="BA769" i="1"/>
  <c r="BC255" i="1"/>
  <c r="BA1441" i="1"/>
  <c r="BA383" i="1"/>
  <c r="BA350" i="1"/>
  <c r="BA498" i="1"/>
  <c r="BC391" i="1"/>
  <c r="BC310" i="1"/>
  <c r="BC621" i="1"/>
  <c r="BC524" i="1"/>
  <c r="BC593" i="1"/>
  <c r="BC457" i="1"/>
  <c r="BC363" i="1"/>
  <c r="BA363" i="1"/>
  <c r="BC28" i="1"/>
  <c r="BA1044" i="1"/>
  <c r="BA1135" i="1"/>
  <c r="BA63" i="1"/>
  <c r="BC209" i="1"/>
  <c r="BA1423" i="1"/>
  <c r="BC757" i="1"/>
  <c r="BA1428" i="1"/>
  <c r="BC552" i="1"/>
  <c r="BA552" i="1"/>
  <c r="BC622" i="1"/>
  <c r="BA622" i="1"/>
  <c r="BA1130" i="1"/>
  <c r="BC6" i="7"/>
  <c r="BC708" i="7"/>
  <c r="BC749" i="7"/>
  <c r="BC635" i="7"/>
  <c r="BC237" i="7"/>
  <c r="BC412" i="7"/>
  <c r="BC424" i="7"/>
  <c r="BC443" i="7"/>
  <c r="BC121" i="7"/>
  <c r="BC194" i="7"/>
  <c r="BC551" i="7"/>
  <c r="BC251" i="7"/>
  <c r="BC442" i="7"/>
  <c r="BC103" i="7"/>
  <c r="BC238" i="7"/>
  <c r="BC247" i="7"/>
  <c r="BC156" i="7"/>
  <c r="BC614" i="7"/>
  <c r="BC205" i="7"/>
  <c r="BC366" i="7"/>
  <c r="BC435" i="7"/>
  <c r="BC540" i="7"/>
  <c r="BC198" i="7"/>
  <c r="BC138" i="7"/>
  <c r="BC76" i="7"/>
  <c r="BC89" i="7"/>
  <c r="BC273" i="7"/>
  <c r="BC337" i="7"/>
  <c r="BC241" i="7"/>
  <c r="BC55" i="7"/>
  <c r="BC533" i="7"/>
  <c r="BC357" i="7"/>
  <c r="BC9" i="7"/>
  <c r="BC669" i="7"/>
  <c r="BC471" i="7"/>
  <c r="BC45" i="7"/>
  <c r="BC338" i="7"/>
  <c r="BC689" i="7"/>
  <c r="BC92" i="7"/>
  <c r="BC48" i="7"/>
  <c r="BC508" i="7"/>
  <c r="BC87" i="7"/>
  <c r="BC760" i="7"/>
  <c r="BC692" i="7"/>
  <c r="BC596" i="7"/>
  <c r="BC305" i="7"/>
  <c r="BC586" i="7"/>
  <c r="BC610" i="7"/>
  <c r="BC277" i="7"/>
  <c r="BC732" i="7"/>
  <c r="BC307" i="7"/>
  <c r="BC304" i="7"/>
  <c r="BC263" i="7"/>
  <c r="BC319" i="7"/>
  <c r="BA88" i="7"/>
  <c r="BC620" i="7"/>
  <c r="BC262" i="7"/>
  <c r="BC16" i="7"/>
  <c r="BC486" i="7"/>
  <c r="BC358" i="7"/>
  <c r="BC390" i="7"/>
  <c r="BC322" i="7"/>
  <c r="BC278" i="7"/>
  <c r="BC315" i="7"/>
  <c r="BC134" i="7"/>
  <c r="BC128" i="7"/>
  <c r="BC167" i="7"/>
  <c r="BC712" i="7"/>
  <c r="BC274" i="7"/>
  <c r="BC735" i="7"/>
  <c r="BC364" i="7"/>
  <c r="BC455" i="7"/>
  <c r="BC158" i="7"/>
  <c r="BC444" i="7"/>
  <c r="BC510" i="7"/>
  <c r="BC22" i="7"/>
  <c r="BC535" i="7"/>
  <c r="BC58" i="7"/>
  <c r="BC519" i="7"/>
  <c r="BC409" i="7"/>
  <c r="BC248" i="7"/>
  <c r="BC148" i="7"/>
  <c r="BC74" i="7"/>
  <c r="BC301" i="7"/>
  <c r="BC53" i="7"/>
  <c r="BC303" i="7"/>
  <c r="BC281" i="7"/>
  <c r="BC608" i="7"/>
  <c r="BC66" i="7"/>
  <c r="BC10" i="7"/>
  <c r="BC581" i="7"/>
  <c r="BC380" i="7"/>
  <c r="BC576" i="7"/>
  <c r="BC72" i="7"/>
  <c r="BC622" i="7"/>
  <c r="BC593" i="7"/>
  <c r="BC470" i="7"/>
  <c r="BC111" i="7"/>
  <c r="BC203" i="7"/>
  <c r="BC388" i="7"/>
  <c r="BC376" i="7"/>
  <c r="BC536" i="7"/>
  <c r="BC232" i="7"/>
  <c r="BC454" i="7"/>
  <c r="BC653" i="7"/>
  <c r="BC396" i="7"/>
  <c r="BC741" i="7"/>
  <c r="BC465" i="7"/>
  <c r="BA658" i="7"/>
  <c r="BC287" i="7"/>
  <c r="BC19" i="7"/>
  <c r="BC309" i="7"/>
  <c r="BC75" i="7"/>
  <c r="BC360" i="7"/>
  <c r="BA360" i="7"/>
  <c r="BC69" i="7"/>
  <c r="BC553" i="7"/>
  <c r="BC240" i="7"/>
  <c r="BC269" i="7"/>
  <c r="BC440" i="7"/>
  <c r="BC282" i="7"/>
  <c r="BC503" i="7"/>
  <c r="BC7" i="7"/>
  <c r="BC140" i="7"/>
  <c r="BC599" i="7"/>
  <c r="BC713" i="7"/>
  <c r="BC183" i="7"/>
  <c r="BC330" i="7"/>
  <c r="BC600" i="7"/>
  <c r="BC668" i="7"/>
  <c r="BC335" i="7"/>
  <c r="BC516" i="7"/>
  <c r="BC82" i="7"/>
  <c r="BC546" i="7"/>
  <c r="BC740" i="7"/>
  <c r="BC489" i="7"/>
  <c r="BC224" i="7"/>
  <c r="BC159" i="7"/>
  <c r="BC356" i="7"/>
  <c r="BC606" i="7"/>
  <c r="BC344" i="7"/>
  <c r="BC14" i="7"/>
  <c r="BC105" i="7"/>
  <c r="BC8" i="7"/>
  <c r="BA1289" i="7"/>
  <c r="BC726" i="7"/>
  <c r="BC176" i="7"/>
  <c r="BC280" i="7"/>
  <c r="BC110" i="7"/>
  <c r="BC451" i="7"/>
  <c r="BC95" i="7"/>
  <c r="BC80" i="7"/>
  <c r="BC661" i="7"/>
  <c r="BC694" i="7"/>
  <c r="BC652" i="7"/>
  <c r="BC370" i="7"/>
  <c r="BC389" i="7"/>
  <c r="BA434" i="7"/>
  <c r="BC434" i="7"/>
  <c r="BC91" i="7"/>
  <c r="BC758" i="7"/>
  <c r="BC260" i="7"/>
  <c r="BC162" i="7"/>
  <c r="BC355" i="7"/>
  <c r="BC402" i="7"/>
  <c r="BC218" i="7"/>
  <c r="BA292" i="7"/>
  <c r="BC292" i="7"/>
  <c r="BC575" i="7"/>
  <c r="BC333" i="7"/>
  <c r="BC673" i="7"/>
  <c r="BC5" i="7"/>
  <c r="BC345" i="7"/>
  <c r="BC591" i="7"/>
  <c r="BC530" i="7"/>
  <c r="BC78" i="7"/>
  <c r="BC270" i="7"/>
  <c r="BC580" i="7"/>
  <c r="BA1393" i="7"/>
  <c r="BC65" i="7"/>
  <c r="BC706" i="7"/>
  <c r="BC603" i="7"/>
  <c r="BC448" i="7"/>
  <c r="BC579" i="7"/>
  <c r="BA1385" i="7"/>
  <c r="BC318" i="7"/>
  <c r="BC492" i="7"/>
  <c r="BC711" i="7"/>
  <c r="BC63" i="7"/>
  <c r="BC341" i="7"/>
  <c r="BC308" i="7"/>
  <c r="BC35" i="7"/>
  <c r="BC108" i="7"/>
  <c r="BC371" i="7"/>
  <c r="BC639" i="7"/>
</calcChain>
</file>

<file path=xl/sharedStrings.xml><?xml version="1.0" encoding="utf-8"?>
<sst xmlns="http://schemas.openxmlformats.org/spreadsheetml/2006/main" count="70964" uniqueCount="19796">
  <si>
    <t>Protein FDR Confidence: Combined</t>
  </si>
  <si>
    <t>Accession</t>
  </si>
  <si>
    <t>Description</t>
  </si>
  <si>
    <t># PSMs</t>
  </si>
  <si>
    <t># Unique Peptides</t>
  </si>
  <si>
    <t># AAs</t>
  </si>
  <si>
    <t>High</t>
  </si>
  <si>
    <t>P02768</t>
  </si>
  <si>
    <t>Serum albumin OS=Homo sapiens OX=9606 GN=ALB PE=1 SV=2</t>
  </si>
  <si>
    <t>P01024</t>
  </si>
  <si>
    <t>Complement C3 OS=Homo sapiens OX=9606 GN=C3 PE=1 SV=2</t>
  </si>
  <si>
    <t>P04114</t>
  </si>
  <si>
    <t>Apolipoprotein B-100 OS=Homo sapiens OX=9606 GN=APOB PE=1 SV=2</t>
  </si>
  <si>
    <t>P08603</t>
  </si>
  <si>
    <t>Complement factor H OS=Homo sapiens OX=9606 GN=CFH PE=1 SV=4</t>
  </si>
  <si>
    <t>P0C0L5</t>
  </si>
  <si>
    <t>Complement C4-B OS=Homo sapiens OX=9606 GN=C4B PE=1 SV=2</t>
  </si>
  <si>
    <t>P0C0L4</t>
  </si>
  <si>
    <t>Complement C4-A OS=Homo sapiens OX=9606 GN=C4A PE=1 SV=2</t>
  </si>
  <si>
    <t>P02647</t>
  </si>
  <si>
    <t>Apolipoprotein A-I OS=Homo sapiens OX=9606 GN=APOA1 PE=1 SV=1</t>
  </si>
  <si>
    <t>P00450</t>
  </si>
  <si>
    <t>Ceruloplasmin OS=Homo sapiens OX=9606 GN=CP PE=1 SV=1</t>
  </si>
  <si>
    <t>P02751</t>
  </si>
  <si>
    <t>Fibronectin OS=Homo sapiens OX=9606 GN=FN1 PE=1 SV=5</t>
  </si>
  <si>
    <t>P02774</t>
  </si>
  <si>
    <t>Vitamin D-binding protein OS=Homo sapiens OX=9606 GN=GC PE=1 SV=2</t>
  </si>
  <si>
    <t>P00747</t>
  </si>
  <si>
    <t>Plasminogen OS=Homo sapiens OX=9606 GN=PLG PE=1 SV=2</t>
  </si>
  <si>
    <t>P06727</t>
  </si>
  <si>
    <t>Apolipoprotein A-IV OS=Homo sapiens OX=9606 GN=APOA4 PE=1 SV=3</t>
  </si>
  <si>
    <t>P19823</t>
  </si>
  <si>
    <t>Inter-alpha-trypsin inhibitor heavy chain H2 OS=Homo sapiens OX=9606 GN=ITIH2 PE=1 SV=2</t>
  </si>
  <si>
    <t>P02790</t>
  </si>
  <si>
    <t>Hemopexin OS=Homo sapiens OX=9606 GN=HPX PE=1 SV=2</t>
  </si>
  <si>
    <t>P00751</t>
  </si>
  <si>
    <t>Complement factor B OS=Homo sapiens OX=9606 GN=CFB PE=1 SV=2</t>
  </si>
  <si>
    <t>Q14624</t>
  </si>
  <si>
    <t>Inter-alpha-trypsin inhibitor heavy chain H4 OS=Homo sapiens OX=9606 GN=ITIH4 PE=1 SV=4</t>
  </si>
  <si>
    <t>P04003</t>
  </si>
  <si>
    <t>C4b-binding protein alpha chain OS=Homo sapiens OX=9606 GN=C4BPA PE=1 SV=2</t>
  </si>
  <si>
    <t>P00734</t>
  </si>
  <si>
    <t>Prothrombin OS=Homo sapiens OX=9606 GN=F2 PE=1 SV=2</t>
  </si>
  <si>
    <t>P06396</t>
  </si>
  <si>
    <t>Gelsolin OS=Homo sapiens OX=9606 GN=GSN PE=1 SV=1</t>
  </si>
  <si>
    <t>P01042</t>
  </si>
  <si>
    <t>Kininogen-1 OS=Homo sapiens OX=9606 GN=KNG1 PE=1 SV=2</t>
  </si>
  <si>
    <t>P01008</t>
  </si>
  <si>
    <t>Antithrombin-III OS=Homo sapiens OX=9606 GN=SERPINC1 PE=1 SV=1</t>
  </si>
  <si>
    <t>P19827</t>
  </si>
  <si>
    <t>Inter-alpha-trypsin inhibitor heavy chain H1 OS=Homo sapiens OX=9606 GN=ITIH1 PE=1 SV=3</t>
  </si>
  <si>
    <t>P01031</t>
  </si>
  <si>
    <t>Complement C5 OS=Homo sapiens OX=9606 GN=C5 PE=1 SV=4</t>
  </si>
  <si>
    <t>P43652</t>
  </si>
  <si>
    <t>Afamin OS=Homo sapiens OX=9606 GN=AFM PE=1 SV=1</t>
  </si>
  <si>
    <t>P01011</t>
  </si>
  <si>
    <t>Alpha-1-antichymotrypsin OS=Homo sapiens OX=9606 GN=SERPINA3 PE=1 SV=2</t>
  </si>
  <si>
    <t>P10643</t>
  </si>
  <si>
    <t>Complement component C7 OS=Homo sapiens OX=9606 GN=C7 PE=1 SV=2</t>
  </si>
  <si>
    <t>P02649</t>
  </si>
  <si>
    <t>Apolipoprotein E OS=Homo sapiens OX=9606 GN=APOE PE=1 SV=1</t>
  </si>
  <si>
    <t>P04196</t>
  </si>
  <si>
    <t>Histidine-rich glycoprotein OS=Homo sapiens OX=9606 GN=HRG PE=1 SV=1</t>
  </si>
  <si>
    <t>P02765</t>
  </si>
  <si>
    <t>Alpha-2-HS-glycoprotein OS=Homo sapiens OX=9606 GN=AHSG PE=1 SV=2</t>
  </si>
  <si>
    <t>P07996</t>
  </si>
  <si>
    <t>Thrombospondin-1 OS=Homo sapiens OX=9606 GN=THBS1 PE=1 SV=2</t>
  </si>
  <si>
    <t>P09871</t>
  </si>
  <si>
    <t>Complement C1s subcomponent OS=Homo sapiens OX=9606 GN=C1S PE=1 SV=1</t>
  </si>
  <si>
    <t>P05546</t>
  </si>
  <si>
    <t>Heparin cofactor 2 OS=Homo sapiens OX=9606 GN=SERPIND1 PE=1 SV=3</t>
  </si>
  <si>
    <t>P10909</t>
  </si>
  <si>
    <t>Clusterin OS=Homo sapiens OX=9606 GN=CLU PE=1 SV=1</t>
  </si>
  <si>
    <t>P04004</t>
  </si>
  <si>
    <t>Vitronectin OS=Homo sapiens OX=9606 GN=VTN PE=1 SV=1</t>
  </si>
  <si>
    <t>P13671</t>
  </si>
  <si>
    <t>Complement component C6 OS=Homo sapiens OX=9606 GN=C6 PE=1 SV=3</t>
  </si>
  <si>
    <t>P02749</t>
  </si>
  <si>
    <t>Beta-2-glycoprotein 1 OS=Homo sapiens OX=9606 GN=APOH PE=1 SV=3</t>
  </si>
  <si>
    <t>P05156</t>
  </si>
  <si>
    <t>Complement factor I OS=Homo sapiens OX=9606 GN=CFI PE=1 SV=2</t>
  </si>
  <si>
    <t>P02760</t>
  </si>
  <si>
    <t>Protein AMBP OS=Homo sapiens OX=9606 GN=AMBP PE=1 SV=1</t>
  </si>
  <si>
    <t>P35527</t>
  </si>
  <si>
    <t>Keratin, type I cytoskeletal 9 OS=Homo sapiens OX=9606 GN=KRT9 PE=1 SV=3</t>
  </si>
  <si>
    <t>P04264</t>
  </si>
  <si>
    <t>Keratin, type II cytoskeletal 1 OS=Homo sapiens OX=9606 GN=KRT1 PE=1 SV=6</t>
  </si>
  <si>
    <t>P02766</t>
  </si>
  <si>
    <t>Transthyretin OS=Homo sapiens OX=9606 GN=TTR PE=1 SV=1</t>
  </si>
  <si>
    <t>P07358</t>
  </si>
  <si>
    <t>Complement component C8 beta chain OS=Homo sapiens OX=9606 GN=C8B PE=1 SV=3</t>
  </si>
  <si>
    <t>Q03591</t>
  </si>
  <si>
    <t>Complement factor H-related protein 1 OS=Homo sapiens OX=9606 GN=CFHR1 PE=1 SV=2</t>
  </si>
  <si>
    <t>P06681</t>
  </si>
  <si>
    <t>Complement C2 OS=Homo sapiens OX=9606 GN=C2 PE=1 SV=2</t>
  </si>
  <si>
    <t>P02652</t>
  </si>
  <si>
    <t>Apolipoprotein A-II OS=Homo sapiens OX=9606 GN=APOA2 PE=1 SV=1</t>
  </si>
  <si>
    <t>P02671</t>
  </si>
  <si>
    <t>Fibrinogen alpha chain OS=Homo sapiens OX=9606 GN=FGA PE=1 SV=2</t>
  </si>
  <si>
    <t>P04217</t>
  </si>
  <si>
    <t>Alpha-1B-glycoprotein OS=Homo sapiens OX=9606 GN=A1BG PE=1 SV=4</t>
  </si>
  <si>
    <t>Q06033</t>
  </si>
  <si>
    <t>Inter-alpha-trypsin inhibitor heavy chain H3 OS=Homo sapiens OX=9606 GN=ITIH3 PE=1 SV=2</t>
  </si>
  <si>
    <t>P07225</t>
  </si>
  <si>
    <t>Vitamin K-dependent protein S OS=Homo sapiens OX=9606 GN=PROS1 PE=1 SV=1</t>
  </si>
  <si>
    <t>P01023</t>
  </si>
  <si>
    <t>Alpha-2-macroglobulin OS=Homo sapiens OX=9606 GN=A2M PE=1 SV=3</t>
  </si>
  <si>
    <t>P13645</t>
  </si>
  <si>
    <t>Keratin, type I cytoskeletal 10 OS=Homo sapiens OX=9606 GN=KRT10 PE=1 SV=6</t>
  </si>
  <si>
    <t>P04275</t>
  </si>
  <si>
    <t>von Willebrand factor OS=Homo sapiens OX=9606 GN=VWF PE=1 SV=4</t>
  </si>
  <si>
    <t>P05155</t>
  </si>
  <si>
    <t>Plasma protease C1 inhibitor OS=Homo sapiens OX=9606 GN=SERPING1 PE=1 SV=2</t>
  </si>
  <si>
    <t>P03952</t>
  </si>
  <si>
    <t>Plasma kallikrein OS=Homo sapiens OX=9606 GN=KLKB1 PE=1 SV=1</t>
  </si>
  <si>
    <t>P07357</t>
  </si>
  <si>
    <t>Complement component C8 alpha chain OS=Homo sapiens OX=9606 GN=C8A PE=1 SV=2</t>
  </si>
  <si>
    <t>P08697</t>
  </si>
  <si>
    <t>Alpha-2-antiplasmin OS=Homo sapiens OX=9606 GN=SERPINF2 PE=1 SV=3</t>
  </si>
  <si>
    <t>P02748</t>
  </si>
  <si>
    <t>Complement component C9 OS=Homo sapiens OX=9606 GN=C9 PE=1 SV=2</t>
  </si>
  <si>
    <t>P01009</t>
  </si>
  <si>
    <t>Alpha-1-antitrypsin OS=Homo sapiens OX=9606 GN=SERPINA1 PE=1 SV=3</t>
  </si>
  <si>
    <t>P25311</t>
  </si>
  <si>
    <t>Zinc-alpha-2-glycoprotein OS=Homo sapiens OX=9606 GN=AZGP1 PE=1 SV=2</t>
  </si>
  <si>
    <t>P02753</t>
  </si>
  <si>
    <t>Retinol-binding protein 4 OS=Homo sapiens OX=9606 GN=RBP4 PE=1 SV=3</t>
  </si>
  <si>
    <t>P02775</t>
  </si>
  <si>
    <t>Platelet basic protein OS=Homo sapiens OX=9606 GN=PPBP PE=1 SV=3</t>
  </si>
  <si>
    <t>P05090</t>
  </si>
  <si>
    <t>Apolipoprotein D OS=Homo sapiens OX=9606 GN=APOD PE=1 SV=1</t>
  </si>
  <si>
    <t>O75882</t>
  </si>
  <si>
    <t>Attractin OS=Homo sapiens OX=9606 GN=ATRN PE=1 SV=2</t>
  </si>
  <si>
    <t>P23142</t>
  </si>
  <si>
    <t>Fibulin-1 OS=Homo sapiens OX=9606 GN=FBLN1 PE=1 SV=4</t>
  </si>
  <si>
    <t>P00748</t>
  </si>
  <si>
    <t>Coagulation factor XII OS=Homo sapiens OX=9606 GN=F12 PE=1 SV=3</t>
  </si>
  <si>
    <t>P01019</t>
  </si>
  <si>
    <t>Angiotensinogen OS=Homo sapiens OX=9606 GN=AGT PE=1 SV=1</t>
  </si>
  <si>
    <t>P00736</t>
  </si>
  <si>
    <t>Complement C1r subcomponent OS=Homo sapiens OX=9606 GN=C1R PE=1 SV=2</t>
  </si>
  <si>
    <t>P02746</t>
  </si>
  <si>
    <t>Complement C1q subcomponent subunit B OS=Homo sapiens OX=9606 GN=C1QB PE=1 SV=3</t>
  </si>
  <si>
    <t>P02787</t>
  </si>
  <si>
    <t>Serotransferrin OS=Homo sapiens OX=9606 GN=TF PE=1 SV=3</t>
  </si>
  <si>
    <t>P20742</t>
  </si>
  <si>
    <t>Pregnancy zone protein OS=Homo sapiens OX=9606 GN=PZP PE=1 SV=4</t>
  </si>
  <si>
    <t>P08519</t>
  </si>
  <si>
    <t>Apolipoprotein(a) OS=Homo sapiens OX=9606 GN=LPA PE=1 SV=1</t>
  </si>
  <si>
    <t>P36980</t>
  </si>
  <si>
    <t>Complement factor H-related protein 2 OS=Homo sapiens OX=9606 GN=CFHR2 PE=1 SV=1</t>
  </si>
  <si>
    <t>P51884</t>
  </si>
  <si>
    <t>Lumican OS=Homo sapiens OX=9606 GN=LUM PE=1 SV=2</t>
  </si>
  <si>
    <t>P35542</t>
  </si>
  <si>
    <t>Serum amyloid A-4 protein OS=Homo sapiens OX=9606 GN=SAA4 PE=1 SV=2</t>
  </si>
  <si>
    <t>Q92954</t>
  </si>
  <si>
    <t>Proteoglycan 4 OS=Homo sapiens OX=9606 GN=PRG4 PE=1 SV=3</t>
  </si>
  <si>
    <t>P15169</t>
  </si>
  <si>
    <t>Carboxypeptidase N catalytic chain OS=Homo sapiens OX=9606 GN=CPN1 PE=1 SV=1</t>
  </si>
  <si>
    <t>P08185</t>
  </si>
  <si>
    <t>Corticosteroid-binding globulin OS=Homo sapiens OX=9606 GN=SERPINA6 PE=1 SV=1</t>
  </si>
  <si>
    <t>P05543</t>
  </si>
  <si>
    <t>Thyroxine-binding globulin OS=Homo sapiens OX=9606 GN=SERPINA7 PE=1 SV=2</t>
  </si>
  <si>
    <t>P27169</t>
  </si>
  <si>
    <t>Serum paraoxonase/arylesterase 1 OS=Homo sapiens OX=9606 GN=PON1 PE=1 SV=3</t>
  </si>
  <si>
    <t>P35908</t>
  </si>
  <si>
    <t>Keratin, type II cytoskeletal 2 epidermal OS=Homo sapiens OX=9606 GN=KRT2 PE=1 SV=2</t>
  </si>
  <si>
    <t>P60709</t>
  </si>
  <si>
    <t>Actin, cytoplasmic 1 OS=Homo sapiens OX=9606 GN=ACTB PE=1 SV=1</t>
  </si>
  <si>
    <t>P02656</t>
  </si>
  <si>
    <t>Apolipoprotein C-III OS=Homo sapiens OX=9606 GN=APOC3 PE=1 SV=1</t>
  </si>
  <si>
    <t>P02750</t>
  </si>
  <si>
    <t>Leucine-rich alpha-2-glycoprotein OS=Homo sapiens OX=9606 GN=LRG1 PE=1 SV=2</t>
  </si>
  <si>
    <t>P12259</t>
  </si>
  <si>
    <t>Coagulation factor V OS=Homo sapiens OX=9606 GN=F5 PE=1 SV=4</t>
  </si>
  <si>
    <t>P35858</t>
  </si>
  <si>
    <t>Insulin-like growth factor-binding protein complex acid labile subunit OS=Homo sapiens OX=9606 GN=IGFALS PE=1 SV=1</t>
  </si>
  <si>
    <t>P00742</t>
  </si>
  <si>
    <t>Coagulation factor X OS=Homo sapiens OX=9606 GN=F10 PE=1 SV=2</t>
  </si>
  <si>
    <t>P05160</t>
  </si>
  <si>
    <t>Coagulation factor XIII B chain OS=Homo sapiens OX=9606 GN=F13B PE=1 SV=3</t>
  </si>
  <si>
    <t>Q14520</t>
  </si>
  <si>
    <t>Hyaluronan-binding protein 2 OS=Homo sapiens OX=9606 GN=HABP2 PE=1 SV=1</t>
  </si>
  <si>
    <t>P36955</t>
  </si>
  <si>
    <t>Pigment epithelium-derived factor OS=Homo sapiens OX=9606 GN=SERPINF1 PE=1 SV=4</t>
  </si>
  <si>
    <t>Q96PD5</t>
  </si>
  <si>
    <t>N-acetylmuramoyl-L-alanine amidase OS=Homo sapiens OX=9606 GN=PGLYRP2 PE=1 SV=1</t>
  </si>
  <si>
    <t>O95445</t>
  </si>
  <si>
    <t>Apolipoprotein M OS=Homo sapiens OX=9606 GN=APOM PE=1 SV=2</t>
  </si>
  <si>
    <t>Q9Y490</t>
  </si>
  <si>
    <t>Talin-1 OS=Homo sapiens OX=9606 GN=TLN1 PE=1 SV=3</t>
  </si>
  <si>
    <t>O14791</t>
  </si>
  <si>
    <t>Apolipoprotein L1 OS=Homo sapiens OX=9606 GN=APOL1 PE=1 SV=5</t>
  </si>
  <si>
    <t>P49747</t>
  </si>
  <si>
    <t>Cartilage oligomeric matrix protein OS=Homo sapiens OX=9606 GN=COMP PE=1 SV=2</t>
  </si>
  <si>
    <t>P48740</t>
  </si>
  <si>
    <t>Mannan-binding lectin serine protease 1 OS=Homo sapiens OX=9606 GN=MASP1 PE=1 SV=3</t>
  </si>
  <si>
    <t>P0DOX7</t>
  </si>
  <si>
    <t>Immunoglobulin kappa light chain OS=Homo sapiens OX=9606 PE=1 SV=1</t>
  </si>
  <si>
    <t>P05452</t>
  </si>
  <si>
    <t>Tetranectin OS=Homo sapiens OX=9606 GN=CLEC3B PE=1 SV=3</t>
  </si>
  <si>
    <t>P02654</t>
  </si>
  <si>
    <t>Apolipoprotein C-I OS=Homo sapiens OX=9606 GN=APOC1 PE=1 SV=1</t>
  </si>
  <si>
    <t>P26927</t>
  </si>
  <si>
    <t>Hepatocyte growth factor-like protein OS=Homo sapiens OX=9606 GN=MST1 PE=1 SV=2</t>
  </si>
  <si>
    <t>Q9Y6R7</t>
  </si>
  <si>
    <t>IgGFc-binding protein OS=Homo sapiens OX=9606 GN=FCGBP PE=1 SV=3</t>
  </si>
  <si>
    <t>P01834</t>
  </si>
  <si>
    <t>Immunoglobulin kappa constant OS=Homo sapiens OX=9606 GN=IGKC PE=1 SV=2</t>
  </si>
  <si>
    <t>P02533</t>
  </si>
  <si>
    <t>Keratin, type I cytoskeletal 14 OS=Homo sapiens OX=9606 GN=KRT14 PE=1 SV=4</t>
  </si>
  <si>
    <t>P22792</t>
  </si>
  <si>
    <t>Carboxypeptidase N subunit 2 OS=Homo sapiens OX=9606 GN=CPN2 PE=1 SV=3</t>
  </si>
  <si>
    <t>P29622</t>
  </si>
  <si>
    <t>Kallistatin OS=Homo sapiens OX=9606 GN=SERPINA4 PE=1 SV=3</t>
  </si>
  <si>
    <t>P49908</t>
  </si>
  <si>
    <t>Selenoprotein P OS=Homo sapiens OX=9606 GN=SELENOP PE=1 SV=3</t>
  </si>
  <si>
    <t>Q96IY4</t>
  </si>
  <si>
    <t>Carboxypeptidase B2 OS=Homo sapiens OX=9606 GN=CPB2 PE=1 SV=2</t>
  </si>
  <si>
    <t>P63267</t>
  </si>
  <si>
    <t>Actin, gamma-enteric smooth muscle OS=Homo sapiens OX=9606 GN=ACTG2 PE=1 SV=1</t>
  </si>
  <si>
    <t>P03951</t>
  </si>
  <si>
    <t>Coagulation factor XI OS=Homo sapiens OX=9606 GN=F11 PE=1 SV=1</t>
  </si>
  <si>
    <t>P20851</t>
  </si>
  <si>
    <t>C4b-binding protein beta chain OS=Homo sapiens OX=9606 GN=C4BPB PE=1 SV=1</t>
  </si>
  <si>
    <t>P02747</t>
  </si>
  <si>
    <t>Complement C1q subcomponent subunit C OS=Homo sapiens OX=9606 GN=C1QC PE=1 SV=3</t>
  </si>
  <si>
    <t>P08779</t>
  </si>
  <si>
    <t>Keratin, type I cytoskeletal 16 OS=Homo sapiens OX=9606 GN=KRT16 PE=1 SV=4</t>
  </si>
  <si>
    <t>P13647</t>
  </si>
  <si>
    <t>Keratin, type II cytoskeletal 5 OS=Homo sapiens OX=9606 GN=KRT5 PE=1 SV=3</t>
  </si>
  <si>
    <t>Q14515</t>
  </si>
  <si>
    <t>SPARC-like protein 1 OS=Homo sapiens OX=9606 GN=SPARCL1 PE=1 SV=2</t>
  </si>
  <si>
    <t>O75636</t>
  </si>
  <si>
    <t>Ficolin-3 OS=Homo sapiens OX=9606 GN=FCN3 PE=1 SV=2</t>
  </si>
  <si>
    <t>Q16610</t>
  </si>
  <si>
    <t>Extracellular matrix protein 1 OS=Homo sapiens OX=9606 GN=ECM1 PE=1 SV=2</t>
  </si>
  <si>
    <t>P27918</t>
  </si>
  <si>
    <t>Properdin OS=Homo sapiens OX=9606 GN=CFP PE=1 SV=2</t>
  </si>
  <si>
    <t>Medium</t>
  </si>
  <si>
    <t>Q9BXG8</t>
  </si>
  <si>
    <t>Spermatogenic leucine zipper protein 1 OS=Homo sapiens OX=9606 GN=SPZ1 PE=1 SV=2</t>
  </si>
  <si>
    <t>Q96KN2</t>
  </si>
  <si>
    <t>Beta-Ala-His dipeptidase OS=Homo sapiens OX=9606 GN=CNDP1 PE=1 SV=4</t>
  </si>
  <si>
    <t>P02538</t>
  </si>
  <si>
    <t>Keratin, type II cytoskeletal 6A OS=Homo sapiens OX=9606 GN=KRT6A PE=1 SV=3</t>
  </si>
  <si>
    <t>P01857</t>
  </si>
  <si>
    <t>Immunoglobulin heavy constant gamma 1 OS=Homo sapiens OX=9606 GN=IGHG1 PE=1 SV=1</t>
  </si>
  <si>
    <t>Q08380</t>
  </si>
  <si>
    <t>Galectin-3-binding protein OS=Homo sapiens OX=9606 GN=LGALS3BP PE=1 SV=1</t>
  </si>
  <si>
    <t>Q9UGM5</t>
  </si>
  <si>
    <t>Fetuin-B OS=Homo sapiens OX=9606 GN=FETUB PE=1 SV=2</t>
  </si>
  <si>
    <t>Q9NZP8</t>
  </si>
  <si>
    <t>Complement C1r subcomponent-like protein OS=Homo sapiens OX=9606 GN=C1RL PE=1 SV=2</t>
  </si>
  <si>
    <t>P17936</t>
  </si>
  <si>
    <t>Insulin-like growth factor-binding protein 3 OS=Homo sapiens OX=9606 GN=IGFBP3 PE=1 SV=2</t>
  </si>
  <si>
    <t>P07360</t>
  </si>
  <si>
    <t>Complement component C8 gamma chain OS=Homo sapiens OX=9606 GN=C8G PE=1 SV=3</t>
  </si>
  <si>
    <t>P22105</t>
  </si>
  <si>
    <t>Tenascin-X OS=Homo sapiens OX=9606 GN=TNXB PE=1 SV=5</t>
  </si>
  <si>
    <t>Q12805</t>
  </si>
  <si>
    <t>EGF-containing fibulin-like extracellular matrix protein 1 OS=Homo sapiens OX=9606 GN=EFEMP1 PE=1 SV=2</t>
  </si>
  <si>
    <t>Q04756</t>
  </si>
  <si>
    <t>Hepatocyte growth factor activator OS=Homo sapiens OX=9606 GN=HGFAC PE=1 SV=1</t>
  </si>
  <si>
    <t>P01876</t>
  </si>
  <si>
    <t>Immunoglobulin heavy constant alpha 1 OS=Homo sapiens OX=9606 GN=IGHA1 PE=1 SV=2</t>
  </si>
  <si>
    <t>P22352</t>
  </si>
  <si>
    <t>Glutathione peroxidase 3 OS=Homo sapiens OX=9606 GN=GPX3 PE=1 SV=2</t>
  </si>
  <si>
    <t>P68871</t>
  </si>
  <si>
    <t>Hemoglobin subunit beta OS=Homo sapiens OX=9606 GN=HBB PE=1 SV=2</t>
  </si>
  <si>
    <t>Q13790</t>
  </si>
  <si>
    <t>Apolipoprotein F OS=Homo sapiens OX=9606 GN=APOF PE=1 SV=2</t>
  </si>
  <si>
    <t>Q86YZ3</t>
  </si>
  <si>
    <t>Hornerin OS=Homo sapiens OX=9606 GN=HRNR PE=1 SV=2</t>
  </si>
  <si>
    <t>P02743</t>
  </si>
  <si>
    <t>Serum amyloid P-component OS=Homo sapiens OX=9606 GN=APCS PE=1 SV=2</t>
  </si>
  <si>
    <t>O00391</t>
  </si>
  <si>
    <t>Sulfhydryl oxidase 1 OS=Homo sapiens OX=9606 GN=QSOX1 PE=1 SV=3</t>
  </si>
  <si>
    <t>P21333</t>
  </si>
  <si>
    <t>Filamin-A OS=Homo sapiens OX=9606 GN=FLNA PE=1 SV=4</t>
  </si>
  <si>
    <t>P01859</t>
  </si>
  <si>
    <t>Immunoglobulin heavy constant gamma 2 OS=Homo sapiens OX=9606 GN=IGHG2 PE=1 SV=2</t>
  </si>
  <si>
    <t>Q15485</t>
  </si>
  <si>
    <t>Ficolin-2 OS=Homo sapiens OX=9606 GN=FCN2 PE=1 SV=2</t>
  </si>
  <si>
    <t>P00738</t>
  </si>
  <si>
    <t>Haptoglobin OS=Homo sapiens OX=9606 GN=HP PE=1 SV=1</t>
  </si>
  <si>
    <t>P14151</t>
  </si>
  <si>
    <t>L-selectin OS=Homo sapiens OX=9606 GN=SELL PE=1 SV=2</t>
  </si>
  <si>
    <t>P80108</t>
  </si>
  <si>
    <t>Phosphatidylinositol-glycan-specific phospholipase D OS=Homo sapiens OX=9606 GN=GPLD1 PE=1 SV=3</t>
  </si>
  <si>
    <t>P98160</t>
  </si>
  <si>
    <t>Basement membrane-specific heparan sulfate proteoglycan core protein OS=Homo sapiens OX=9606 GN=HSPG2 PE=1 SV=4</t>
  </si>
  <si>
    <t>Q9BXR6</t>
  </si>
  <si>
    <t>Complement factor H-related protein 5 OS=Homo sapiens OX=9606 GN=CFHR5 PE=1 SV=1</t>
  </si>
  <si>
    <t>P43251</t>
  </si>
  <si>
    <t>Biotinidase OS=Homo sapiens OX=9606 GN=BTD PE=1 SV=2</t>
  </si>
  <si>
    <t>P35443</t>
  </si>
  <si>
    <t>Thrombospondin-4 OS=Homo sapiens OX=9606 GN=THBS4 PE=1 SV=2</t>
  </si>
  <si>
    <t>P02655</t>
  </si>
  <si>
    <t>Apolipoprotein C-II OS=Homo sapiens OX=9606 GN=APOC2 PE=1 SV=1</t>
  </si>
  <si>
    <t>P01860</t>
  </si>
  <si>
    <t>Immunoglobulin heavy constant gamma 3 OS=Homo sapiens OX=9606 GN=IGHG3 PE=1 SV=2</t>
  </si>
  <si>
    <t>P09486</t>
  </si>
  <si>
    <t>SPARC OS=Homo sapiens OX=9606 GN=SPARC PE=1 SV=1</t>
  </si>
  <si>
    <t>Q04695</t>
  </si>
  <si>
    <t>Keratin, type I cytoskeletal 17 OS=Homo sapiens OX=9606 GN=KRT17 PE=1 SV=2</t>
  </si>
  <si>
    <t>P00488</t>
  </si>
  <si>
    <t>Coagulation factor XIII A chain OS=Homo sapiens OX=9606 GN=F13A1 PE=1 SV=4</t>
  </si>
  <si>
    <t>P18206</t>
  </si>
  <si>
    <t>Vinculin OS=Homo sapiens OX=9606 GN=VCL PE=1 SV=4</t>
  </si>
  <si>
    <t>P02786</t>
  </si>
  <si>
    <t>Transferrin receptor protein 1 OS=Homo sapiens OX=9606 GN=TFRC PE=1 SV=2</t>
  </si>
  <si>
    <t>P13796</t>
  </si>
  <si>
    <t>Plastin-2 OS=Homo sapiens OX=9606 GN=LCP1 PE=1 SV=6</t>
  </si>
  <si>
    <t>P0DOX2</t>
  </si>
  <si>
    <t>Immunoglobulin alpha-2 heavy chain OS=Homo sapiens OX=9606 PE=1 SV=2</t>
  </si>
  <si>
    <t>P33151</t>
  </si>
  <si>
    <t>Cadherin-5 OS=Homo sapiens OX=9606 GN=CDH5 PE=1 SV=5</t>
  </si>
  <si>
    <t>P19652</t>
  </si>
  <si>
    <t>Alpha-1-acid glycoprotein 2 OS=Homo sapiens OX=9606 GN=ORM2 PE=1 SV=2</t>
  </si>
  <si>
    <t>P05154</t>
  </si>
  <si>
    <t>Plasma serine protease inhibitor OS=Homo sapiens OX=9606 GN=SERPINA5 PE=1 SV=3</t>
  </si>
  <si>
    <t>P10720</t>
  </si>
  <si>
    <t>Platelet factor 4 variant OS=Homo sapiens OX=9606 GN=PF4V1 PE=1 SV=1</t>
  </si>
  <si>
    <t>P00740</t>
  </si>
  <si>
    <t>Coagulation factor IX OS=Homo sapiens OX=9606 GN=F9 PE=1 SV=2</t>
  </si>
  <si>
    <t>P54108</t>
  </si>
  <si>
    <t>Cysteine-rich secretory protein 3 OS=Homo sapiens OX=9606 GN=CRISP3 PE=1 SV=1</t>
  </si>
  <si>
    <t>Q71U36</t>
  </si>
  <si>
    <t>Tubulin alpha-1A chain OS=Homo sapiens OX=9606 GN=TUBA1A PE=1 SV=1</t>
  </si>
  <si>
    <t>P01034</t>
  </si>
  <si>
    <t>Cystatin-C OS=Homo sapiens OX=9606 GN=CST3 PE=1 SV=1</t>
  </si>
  <si>
    <t>P61626</t>
  </si>
  <si>
    <t>Lysozyme C OS=Homo sapiens OX=9606 GN=LYZ PE=1 SV=1</t>
  </si>
  <si>
    <t>Low</t>
  </si>
  <si>
    <t>Q9Y6L6</t>
  </si>
  <si>
    <t>Solute carrier organic anion transporter family member 1B1 OS=Homo sapiens OX=9606 GN=SLCO1B1 PE=1 SV=2</t>
  </si>
  <si>
    <t>P01871</t>
  </si>
  <si>
    <t>Immunoglobulin heavy constant mu OS=Homo sapiens OX=9606 GN=IGHM PE=1 SV=4</t>
  </si>
  <si>
    <t>P35555</t>
  </si>
  <si>
    <t>Fibrillin-1 OS=Homo sapiens OX=9606 GN=FBN1 PE=1 SV=4</t>
  </si>
  <si>
    <t>P04070</t>
  </si>
  <si>
    <t>Vitamin K-dependent protein C OS=Homo sapiens OX=9606 GN=PROC PE=1 SV=1</t>
  </si>
  <si>
    <t>P01861</t>
  </si>
  <si>
    <t>Immunoglobulin heavy constant gamma 4 OS=Homo sapiens OX=9606 GN=IGHG4 PE=1 SV=1</t>
  </si>
  <si>
    <t>P55058</t>
  </si>
  <si>
    <t>Phospholipid transfer protein OS=Homo sapiens OX=9606 GN=PLTP PE=1 SV=1</t>
  </si>
  <si>
    <t>P00746</t>
  </si>
  <si>
    <t>Complement factor D OS=Homo sapiens OX=9606 GN=CFD PE=1 SV=5</t>
  </si>
  <si>
    <t>P0DJI8</t>
  </si>
  <si>
    <t>Serum amyloid A-1 protein OS=Homo sapiens OX=9606 GN=SAA1 PE=1 SV=1</t>
  </si>
  <si>
    <t>P11226</t>
  </si>
  <si>
    <t>Mannose-binding protein C OS=Homo sapiens OX=9606 GN=MBL2 PE=1 SV=2</t>
  </si>
  <si>
    <t>P00739</t>
  </si>
  <si>
    <t>Haptoglobin-related protein OS=Homo sapiens OX=9606 GN=HPR PE=2 SV=2</t>
  </si>
  <si>
    <t>Q12884</t>
  </si>
  <si>
    <t>Prolyl endopeptidase FAP OS=Homo sapiens OX=9606 GN=FAP PE=1 SV=5</t>
  </si>
  <si>
    <t>Q7Z794</t>
  </si>
  <si>
    <t>Keratin, type II cytoskeletal 1b OS=Homo sapiens OX=9606 GN=KRT77 PE=1 SV=3</t>
  </si>
  <si>
    <t>P19320</t>
  </si>
  <si>
    <t>Vascular cell adhesion protein 1 OS=Homo sapiens OX=9606 GN=VCAM1 PE=1 SV=1</t>
  </si>
  <si>
    <t>Q9NQ79</t>
  </si>
  <si>
    <t>Cartilage acidic protein 1 OS=Homo sapiens OX=9606 GN=CRTAC1 PE=1 SV=2</t>
  </si>
  <si>
    <t>Q07954</t>
  </si>
  <si>
    <t>Prolow-density lipoprotein receptor-related protein 1 OS=Homo sapiens OX=9606 GN=LRP1 PE=1 SV=2</t>
  </si>
  <si>
    <t>Q13201</t>
  </si>
  <si>
    <t>Multimerin-1 OS=Homo sapiens OX=9606 GN=MMRN1 PE=1 SV=3</t>
  </si>
  <si>
    <t>Q14766</t>
  </si>
  <si>
    <t>Latent-transforming growth factor beta-binding protein 1 OS=Homo sapiens OX=9606 GN=LTBP1 PE=1 SV=4</t>
  </si>
  <si>
    <t>Q92496</t>
  </si>
  <si>
    <t>Complement factor H-related protein 4 OS=Homo sapiens OX=9606 GN=CFHR4 PE=1 SV=3</t>
  </si>
  <si>
    <t>Q86UP8</t>
  </si>
  <si>
    <t>General transcription factor II-I repeat domain-containing protein 2A OS=Homo sapiens OX=9606 GN=GTF2IRD2 PE=1 SV=3</t>
  </si>
  <si>
    <t>P15144</t>
  </si>
  <si>
    <t>Aminopeptidase N OS=Homo sapiens OX=9606 GN=ANPEP PE=1 SV=4</t>
  </si>
  <si>
    <t>O00533</t>
  </si>
  <si>
    <t>Neural cell adhesion molecule L1-like protein OS=Homo sapiens OX=9606 GN=CHL1 PE=1 SV=4</t>
  </si>
  <si>
    <t>P02745</t>
  </si>
  <si>
    <t>Complement C1q subcomponent subunit A OS=Homo sapiens OX=9606 GN=C1QA PE=1 SV=2</t>
  </si>
  <si>
    <t>P43121</t>
  </si>
  <si>
    <t>Cell surface glycoprotein MUC18 OS=Homo sapiens OX=9606 GN=MCAM PE=1 SV=2</t>
  </si>
  <si>
    <t>P0DJI9</t>
  </si>
  <si>
    <t>Serum amyloid A-2 protein OS=Homo sapiens OX=9606 GN=SAA2 PE=1 SV=1</t>
  </si>
  <si>
    <t>P62328</t>
  </si>
  <si>
    <t>Thymosin beta-4 OS=Homo sapiens OX=9606 GN=TMSB4X PE=1 SV=2</t>
  </si>
  <si>
    <t>P12111</t>
  </si>
  <si>
    <t>Collagen alpha-3(VI) chain OS=Homo sapiens OX=9606 GN=COL6A3 PE=1 SV=5</t>
  </si>
  <si>
    <t>P12955</t>
  </si>
  <si>
    <t>Xaa-Pro dipeptidase OS=Homo sapiens OX=9606 GN=PEPD PE=1 SV=3</t>
  </si>
  <si>
    <t>P06276</t>
  </si>
  <si>
    <t>Cholinesterase OS=Homo sapiens OX=9606 GN=BCHE PE=1 SV=1</t>
  </si>
  <si>
    <t>P00915</t>
  </si>
  <si>
    <t>Carbonic anhydrase 1 OS=Homo sapiens OX=9606 GN=CA1 PE=1 SV=2</t>
  </si>
  <si>
    <t>P22891</t>
  </si>
  <si>
    <t>Vitamin K-dependent protein Z OS=Homo sapiens OX=9606 GN=PROZ PE=1 SV=2</t>
  </si>
  <si>
    <t>P11021</t>
  </si>
  <si>
    <t>Endoplasmic reticulum chaperone BiP OS=Homo sapiens OX=9606 GN=HSPA5 PE=1 SV=2</t>
  </si>
  <si>
    <t>P69905</t>
  </si>
  <si>
    <t>Hemoglobin subunit alpha OS=Homo sapiens OX=9606 GN=HBA1 PE=1 SV=2</t>
  </si>
  <si>
    <t>P14625</t>
  </si>
  <si>
    <t>Endoplasmin OS=Homo sapiens OX=9606 GN=HSP90B1 PE=1 SV=1</t>
  </si>
  <si>
    <t>Q15582</t>
  </si>
  <si>
    <t>Transforming growth factor-beta-induced protein ig-h3 OS=Homo sapiens OX=9606 GN=TGFBI PE=1 SV=1</t>
  </si>
  <si>
    <t>O00187</t>
  </si>
  <si>
    <t>Mannan-binding lectin serine protease 2 OS=Homo sapiens OX=9606 GN=MASP2 PE=1 SV=4</t>
  </si>
  <si>
    <t>P0DOY2</t>
  </si>
  <si>
    <t>Immunoglobulin lambda constant 2 OS=Homo sapiens OX=9606 GN=IGLC2 PE=1 SV=1</t>
  </si>
  <si>
    <t>P13591</t>
  </si>
  <si>
    <t>Neural cell adhesion molecule 1 OS=Homo sapiens OX=9606 GN=NCAM1 PE=1 SV=3</t>
  </si>
  <si>
    <t>P05106</t>
  </si>
  <si>
    <t>Integrin beta-3 OS=Homo sapiens OX=9606 GN=ITGB3 PE=1 SV=2</t>
  </si>
  <si>
    <t>P02776</t>
  </si>
  <si>
    <t>Platelet factor 4 OS=Homo sapiens OX=9606 GN=PF4 PE=1 SV=2</t>
  </si>
  <si>
    <t>P14543</t>
  </si>
  <si>
    <t>Nidogen-1 OS=Homo sapiens OX=9606 GN=NID1 PE=1 SV=3</t>
  </si>
  <si>
    <t>Q6EMK4</t>
  </si>
  <si>
    <t>Vasorin OS=Homo sapiens OX=9606 GN=VASN PE=1 SV=1</t>
  </si>
  <si>
    <t>Q7L7L0</t>
  </si>
  <si>
    <t>Histone H2A type 3 OS=Homo sapiens OX=9606 GN=H2AW PE=1 SV=3</t>
  </si>
  <si>
    <t>P33908</t>
  </si>
  <si>
    <t>Mannosyl-oligosaccharide 1,2-alpha-mannosidase IA OS=Homo sapiens OX=9606 GN=MAN1A1 PE=1 SV=3</t>
  </si>
  <si>
    <t>P02042</t>
  </si>
  <si>
    <t>Hemoglobin subunit delta OS=Homo sapiens OX=9606 GN=HBD PE=1 SV=2</t>
  </si>
  <si>
    <t>Q7RTR8</t>
  </si>
  <si>
    <t>Taste receptor type 2 member 42 OS=Homo sapiens OX=9606 GN=TAS2R42 PE=2 SV=1</t>
  </si>
  <si>
    <t>Q9UK55</t>
  </si>
  <si>
    <t>Protein Z-dependent protease inhibitor OS=Homo sapiens OX=9606 GN=SERPINA10 PE=1 SV=1</t>
  </si>
  <si>
    <t>Q02985</t>
  </si>
  <si>
    <t>Complement factor H-related protein 3 OS=Homo sapiens OX=9606 GN=CFHR3 PE=1 SV=2</t>
  </si>
  <si>
    <t>P67936</t>
  </si>
  <si>
    <t>Tropomyosin alpha-4 chain OS=Homo sapiens OX=9606 GN=TPM4 PE=1 SV=3</t>
  </si>
  <si>
    <t>Q15848</t>
  </si>
  <si>
    <t>Adiponectin OS=Homo sapiens OX=9606 GN=ADIPOQ PE=1 SV=1</t>
  </si>
  <si>
    <t>P08637</t>
  </si>
  <si>
    <t>Low affinity immunoglobulin gamma Fc region receptor III-A OS=Homo sapiens OX=9606 GN=FCGR3A PE=1 SV=2</t>
  </si>
  <si>
    <t>Q8WV16</t>
  </si>
  <si>
    <t>DDB1- and CUL4-associated factor 4 OS=Homo sapiens OX=9606 GN=DCAF4 PE=1 SV=3</t>
  </si>
  <si>
    <t>P12035</t>
  </si>
  <si>
    <t>Keratin, type II cytoskeletal 3 OS=Homo sapiens OX=9606 GN=KRT3 PE=1 SV=3</t>
  </si>
  <si>
    <t>P08571</t>
  </si>
  <si>
    <t>Monocyte differentiation antigen CD14 OS=Homo sapiens OX=9606 GN=CD14 PE=1 SV=2</t>
  </si>
  <si>
    <t>O43866</t>
  </si>
  <si>
    <t>CD5 antigen-like OS=Homo sapiens OX=9606 GN=CD5L PE=1 SV=1</t>
  </si>
  <si>
    <t>P62306</t>
  </si>
  <si>
    <t>Small nuclear ribonucleoprotein F OS=Homo sapiens OX=9606 GN=SNRPF PE=1 SV=1</t>
  </si>
  <si>
    <t>Q12913</t>
  </si>
  <si>
    <t>Receptor-type tyrosine-protein phosphatase eta OS=Homo sapiens OX=9606 GN=PTPRJ PE=1 SV=3</t>
  </si>
  <si>
    <t>Q86VB7</t>
  </si>
  <si>
    <t>Scavenger receptor cysteine-rich type 1 protein M130 OS=Homo sapiens OX=9606 GN=CD163 PE=1 SV=2</t>
  </si>
  <si>
    <t>P02788</t>
  </si>
  <si>
    <t>Lactotransferrin OS=Homo sapiens OX=9606 GN=LTF PE=1 SV=6</t>
  </si>
  <si>
    <t>P04180</t>
  </si>
  <si>
    <t>Phosphatidylcholine-sterol acyltransferase OS=Homo sapiens OX=9606 GN=LCAT PE=1 SV=1</t>
  </si>
  <si>
    <t>P02763</t>
  </si>
  <si>
    <t>Alpha-1-acid glycoprotein 1 OS=Homo sapiens OX=9606 GN=ORM1 PE=1 SV=1</t>
  </si>
  <si>
    <t>Q15166</t>
  </si>
  <si>
    <t>Serum paraoxonase/lactonase 3 OS=Homo sapiens OX=9606 GN=PON3 PE=1 SV=3</t>
  </si>
  <si>
    <t>P14780</t>
  </si>
  <si>
    <t>Matrix metalloproteinase-9 OS=Homo sapiens OX=9606 GN=MMP9 PE=1 SV=3</t>
  </si>
  <si>
    <t>P05067</t>
  </si>
  <si>
    <t>Amyloid-beta precursor protein OS=Homo sapiens OX=9606 GN=APP PE=1 SV=3</t>
  </si>
  <si>
    <t>P0DOX8</t>
  </si>
  <si>
    <t>Immunoglobulin lambda-1 light chain OS=Homo sapiens OX=9606 PE=1 SV=1</t>
  </si>
  <si>
    <t>P55056</t>
  </si>
  <si>
    <t>Apolipoprotein C-IV OS=Homo sapiens OX=9606 GN=APOC4 PE=1 SV=1</t>
  </si>
  <si>
    <t>Q15113</t>
  </si>
  <si>
    <t>Procollagen C-endopeptidase enhancer 1 OS=Homo sapiens OX=9606 GN=PCOLCE PE=1 SV=2</t>
  </si>
  <si>
    <t>P35579</t>
  </si>
  <si>
    <t>Myosin-9 OS=Homo sapiens OX=9606 GN=MYH9 PE=1 SV=4</t>
  </si>
  <si>
    <t>P81605</t>
  </si>
  <si>
    <t>Dermcidin OS=Homo sapiens OX=9606 GN=DCD PE=1 SV=2</t>
  </si>
  <si>
    <t>P14618</t>
  </si>
  <si>
    <t>Pyruvate kinase PKM OS=Homo sapiens OX=9606 GN=PKM PE=1 SV=4</t>
  </si>
  <si>
    <t>P63104</t>
  </si>
  <si>
    <t>14-3-3 protein zeta/delta OS=Homo sapiens OX=9606 GN=YWHAZ PE=1 SV=1</t>
  </si>
  <si>
    <t>P40197</t>
  </si>
  <si>
    <t>Platelet glycoprotein V OS=Homo sapiens OX=9606 GN=GP5 PE=1 SV=1</t>
  </si>
  <si>
    <t>P15924</t>
  </si>
  <si>
    <t>Desmoplakin OS=Homo sapiens OX=9606 GN=DSP PE=1 SV=3</t>
  </si>
  <si>
    <t>P26038</t>
  </si>
  <si>
    <t>Moesin OS=Homo sapiens OX=9606 GN=MSN PE=1 SV=3</t>
  </si>
  <si>
    <t>Q5VYS8</t>
  </si>
  <si>
    <t>Terminal uridylyltransferase 7 OS=Homo sapiens OX=9606 GN=TUT7 PE=1 SV=1</t>
  </si>
  <si>
    <t>P06733</t>
  </si>
  <si>
    <t>Alpha-enolase OS=Homo sapiens OX=9606 GN=ENO1 PE=1 SV=2</t>
  </si>
  <si>
    <t>P06753</t>
  </si>
  <si>
    <t>Tropomyosin alpha-3 chain OS=Homo sapiens OX=9606 GN=TPM3 PE=1 SV=2</t>
  </si>
  <si>
    <t>O14786</t>
  </si>
  <si>
    <t>Neuropilin-1 OS=Homo sapiens OX=9606 GN=NRP1 PE=1 SV=3</t>
  </si>
  <si>
    <t>P04075</t>
  </si>
  <si>
    <t>Fructose-bisphosphate aldolase A OS=Homo sapiens OX=9606 GN=ALDOA PE=1 SV=2</t>
  </si>
  <si>
    <t>Q6UXB8</t>
  </si>
  <si>
    <t>Peptidase inhibitor 16 OS=Homo sapiens OX=9606 GN=PI16 PE=1 SV=1</t>
  </si>
  <si>
    <t>P55290</t>
  </si>
  <si>
    <t>Cadherin-13 OS=Homo sapiens OX=9606 GN=CDH13 PE=1 SV=1</t>
  </si>
  <si>
    <t>P27487</t>
  </si>
  <si>
    <t>Dipeptidyl peptidase 4 OS=Homo sapiens OX=9606 GN=DPP4 PE=1 SV=2</t>
  </si>
  <si>
    <t>P00338</t>
  </si>
  <si>
    <t>L-lactate dehydrogenase A chain OS=Homo sapiens OX=9606 GN=LDHA PE=1 SV=2</t>
  </si>
  <si>
    <t>Q12860</t>
  </si>
  <si>
    <t>Contactin-1 OS=Homo sapiens OX=9606 GN=CNTN1 PE=1 SV=1</t>
  </si>
  <si>
    <t>P07951</t>
  </si>
  <si>
    <t>Tropomyosin beta chain OS=Homo sapiens OX=9606 GN=TPM2 PE=1 SV=1</t>
  </si>
  <si>
    <t>P05556</t>
  </si>
  <si>
    <t>Integrin beta-1 OS=Homo sapiens OX=9606 GN=ITGB1 PE=1 SV=2</t>
  </si>
  <si>
    <t>Q7Z7M0</t>
  </si>
  <si>
    <t>Multiple epidermal growth factor-like domains protein 8 OS=Homo sapiens OX=9606 GN=MEGF8 PE=1 SV=2</t>
  </si>
  <si>
    <t>P07195</t>
  </si>
  <si>
    <t>L-lactate dehydrogenase B chain OS=Homo sapiens OX=9606 GN=LDHB PE=1 SV=2</t>
  </si>
  <si>
    <t>P0DMV9</t>
  </si>
  <si>
    <t>Heat shock 70 kDa protein 1B OS=Homo sapiens OX=9606 GN=HSPA1B PE=1 SV=1</t>
  </si>
  <si>
    <t>P08253</t>
  </si>
  <si>
    <t>72 kDa type IV collagenase OS=Homo sapiens OX=9606 GN=MMP2 PE=1 SV=2</t>
  </si>
  <si>
    <t>P0CG38</t>
  </si>
  <si>
    <t>POTE ankyrin domain family member I OS=Homo sapiens OX=9606 GN=POTEI PE=3 SV=1</t>
  </si>
  <si>
    <t>P07942</t>
  </si>
  <si>
    <t>Laminin subunit beta-1 OS=Homo sapiens OX=9606 GN=LAMB1 PE=1 SV=2</t>
  </si>
  <si>
    <t>P62987</t>
  </si>
  <si>
    <t>Ubiquitin-60S ribosomal protein L40 OS=Homo sapiens OX=9606 GN=UBA52 PE=1 SV=2</t>
  </si>
  <si>
    <t>P24821</t>
  </si>
  <si>
    <t>Tenascin OS=Homo sapiens OX=9606 GN=TNC PE=1 SV=3</t>
  </si>
  <si>
    <t>P61769</t>
  </si>
  <si>
    <t>Beta-2-microglobulin OS=Homo sapiens OX=9606 GN=B2M PE=1 SV=1</t>
  </si>
  <si>
    <t>P68366</t>
  </si>
  <si>
    <t>Tubulin alpha-4A chain OS=Homo sapiens OX=9606 GN=TUBA4A PE=1 SV=1</t>
  </si>
  <si>
    <t>P02675</t>
  </si>
  <si>
    <t>Fibrinogen beta chain OS=Homo sapiens OX=9606 GN=FGB PE=1 SV=2</t>
  </si>
  <si>
    <t>P22692</t>
  </si>
  <si>
    <t>Insulin-like growth factor-binding protein 4 OS=Homo sapiens OX=9606 GN=IGFBP4 PE=1 SV=2</t>
  </si>
  <si>
    <t>P04278</t>
  </si>
  <si>
    <t>Sex hormone-binding globulin OS=Homo sapiens OX=9606 GN=SHBG PE=1 SV=2</t>
  </si>
  <si>
    <t>P07359</t>
  </si>
  <si>
    <t>Platelet glycoprotein Ib alpha chain OS=Homo sapiens OX=9606 GN=GP1BA PE=1 SV=2</t>
  </si>
  <si>
    <t>P09493</t>
  </si>
  <si>
    <t>Tropomyosin alpha-1 chain OS=Homo sapiens OX=9606 GN=TPM1 PE=1 SV=2</t>
  </si>
  <si>
    <t>Q9ULI3</t>
  </si>
  <si>
    <t>Protein HEG homolog 1 OS=Homo sapiens OX=9606 GN=HEG1 PE=1 SV=3</t>
  </si>
  <si>
    <t>Q86UX7</t>
  </si>
  <si>
    <t>Fermitin family homolog 3 OS=Homo sapiens OX=9606 GN=FERMT3 PE=1 SV=1</t>
  </si>
  <si>
    <t>Q8NBP7</t>
  </si>
  <si>
    <t>Proprotein convertase subtilisin/kexin type 9 OS=Homo sapiens OX=9606 GN=PCSK9 PE=1 SV=3</t>
  </si>
  <si>
    <t>P02452</t>
  </si>
  <si>
    <t>Collagen alpha-1(I) chain OS=Homo sapiens OX=9606 GN=COL1A1 PE=1 SV=5</t>
  </si>
  <si>
    <t>P11142</t>
  </si>
  <si>
    <t>Heat shock cognate 71 kDa protein OS=Homo sapiens OX=9606 GN=HSPA8 PE=1 SV=1</t>
  </si>
  <si>
    <t>P20930</t>
  </si>
  <si>
    <t>Filaggrin OS=Homo sapiens OX=9606 GN=FLG PE=1 SV=3</t>
  </si>
  <si>
    <t>Q99453</t>
  </si>
  <si>
    <t>Paired mesoderm homeobox protein 2B OS=Homo sapiens OX=9606 GN=PHOX2B PE=1 SV=2</t>
  </si>
  <si>
    <t>P32119</t>
  </si>
  <si>
    <t>Peroxiredoxin-2 OS=Homo sapiens OX=9606 GN=PRDX2 PE=1 SV=5</t>
  </si>
  <si>
    <t>O76096</t>
  </si>
  <si>
    <t>Cystatin-F OS=Homo sapiens OX=9606 GN=CST7 PE=1 SV=1</t>
  </si>
  <si>
    <t>Q15063</t>
  </si>
  <si>
    <t>Periostin OS=Homo sapiens OX=9606 GN=POSTN PE=1 SV=2</t>
  </si>
  <si>
    <t>Q13103</t>
  </si>
  <si>
    <t>Secreted phosphoprotein 24 OS=Homo sapiens OX=9606 GN=SPP2 PE=1 SV=1</t>
  </si>
  <si>
    <t>Q7Z7G0</t>
  </si>
  <si>
    <t>Target of Nesh-SH3 OS=Homo sapiens OX=9606 GN=ABI3BP PE=1 SV=1</t>
  </si>
  <si>
    <t>Q9Y5Y7</t>
  </si>
  <si>
    <t>Lymphatic vessel endothelial hyaluronic acid receptor 1 OS=Homo sapiens OX=9606 GN=LYVE1 PE=1 SV=2</t>
  </si>
  <si>
    <t>P35442</t>
  </si>
  <si>
    <t>Thrombospondin-2 OS=Homo sapiens OX=9606 GN=THBS2 PE=1 SV=2</t>
  </si>
  <si>
    <t>A1L4H1</t>
  </si>
  <si>
    <t>Soluble scavenger receptor cysteine-rich domain-containing protein SSC5D OS=Homo sapiens OX=9606 GN=SSC5D PE=1 SV=3</t>
  </si>
  <si>
    <t>Q6UX71</t>
  </si>
  <si>
    <t>Plexin domain-containing protein 2 OS=Homo sapiens OX=9606 GN=PLXDC2 PE=1 SV=1</t>
  </si>
  <si>
    <t>P08238</t>
  </si>
  <si>
    <t>Heat shock protein HSP 90-beta OS=Homo sapiens OX=9606 GN=HSP90AB1 PE=1 SV=4</t>
  </si>
  <si>
    <t>P05362</t>
  </si>
  <si>
    <t>Intercellular adhesion molecule 1 OS=Homo sapiens OX=9606 GN=ICAM1 PE=1 SV=2</t>
  </si>
  <si>
    <t>P09172</t>
  </si>
  <si>
    <t>Dopamine beta-hydroxylase OS=Homo sapiens OX=9606 GN=DBH PE=1 SV=3</t>
  </si>
  <si>
    <t>P06732</t>
  </si>
  <si>
    <t>Creatine kinase M-type OS=Homo sapiens OX=9606 GN=CKM PE=1 SV=2</t>
  </si>
  <si>
    <t>P12814</t>
  </si>
  <si>
    <t>Alpha-actinin-1 OS=Homo sapiens OX=9606 GN=ACTN1 PE=1 SV=2</t>
  </si>
  <si>
    <t>P04406</t>
  </si>
  <si>
    <t>Glyceraldehyde-3-phosphate dehydrogenase OS=Homo sapiens OX=9606 GN=GAPDH PE=1 SV=3</t>
  </si>
  <si>
    <t>P62937</t>
  </si>
  <si>
    <t>Peptidyl-prolyl cis-trans isomerase A OS=Homo sapiens OX=9606 GN=PPIA PE=1 SV=2</t>
  </si>
  <si>
    <t>Q9HDC9</t>
  </si>
  <si>
    <t>Adipocyte plasma membrane-associated protein OS=Homo sapiens OX=9606 GN=APMAP PE=1 SV=2</t>
  </si>
  <si>
    <t>P04040</t>
  </si>
  <si>
    <t>Catalase OS=Homo sapiens OX=9606 GN=CAT PE=1 SV=3</t>
  </si>
  <si>
    <t>O95497</t>
  </si>
  <si>
    <t>Pantetheinase OS=Homo sapiens OX=9606 GN=VNN1 PE=1 SV=2</t>
  </si>
  <si>
    <t>P49913</t>
  </si>
  <si>
    <t>Cathelicidin antimicrobial peptide OS=Homo sapiens OX=9606 GN=CAMP PE=1 SV=1</t>
  </si>
  <si>
    <t>Q9UHG3</t>
  </si>
  <si>
    <t>Prenylcysteine oxidase 1 OS=Homo sapiens OX=9606 GN=PCYOX1 PE=1 SV=3</t>
  </si>
  <si>
    <t>P27797</t>
  </si>
  <si>
    <t>Calreticulin OS=Homo sapiens OX=9606 GN=CALR PE=1 SV=1</t>
  </si>
  <si>
    <t>O95810</t>
  </si>
  <si>
    <t>Caveolae-associated protein 2 OS=Homo sapiens OX=9606 GN=CAVIN2 PE=1 SV=3</t>
  </si>
  <si>
    <t>O00602</t>
  </si>
  <si>
    <t>Ficolin-1 OS=Homo sapiens OX=9606 GN=FCN1 PE=1 SV=2</t>
  </si>
  <si>
    <t>P24593</t>
  </si>
  <si>
    <t>Insulin-like growth factor-binding protein 5 OS=Homo sapiens OX=9606 GN=IGFBP5 PE=1 SV=1</t>
  </si>
  <si>
    <t>Q12841</t>
  </si>
  <si>
    <t>Follistatin-related protein 1 OS=Homo sapiens OX=9606 GN=FSTL1 PE=1 SV=1</t>
  </si>
  <si>
    <t>P11717</t>
  </si>
  <si>
    <t>Cation-independent mannose-6-phosphate receptor OS=Homo sapiens OX=9606 GN=IGF2R PE=1 SV=3</t>
  </si>
  <si>
    <t>Q9NPH3</t>
  </si>
  <si>
    <t>Interleukin-1 receptor accessory protein OS=Homo sapiens OX=9606 GN=IL1RAP PE=1 SV=2</t>
  </si>
  <si>
    <t>Q92820</t>
  </si>
  <si>
    <t>Gamma-glutamyl hydrolase OS=Homo sapiens OX=9606 GN=GGH PE=1 SV=2</t>
  </si>
  <si>
    <t>O43493</t>
  </si>
  <si>
    <t>Trans-Golgi network integral membrane protein 2 OS=Homo sapiens OX=9606 GN=TGOLN2 PE=1 SV=4</t>
  </si>
  <si>
    <t>P02741</t>
  </si>
  <si>
    <t>C-reactive protein OS=Homo sapiens OX=9606 GN=CRP PE=1 SV=1</t>
  </si>
  <si>
    <t>Q76LX8</t>
  </si>
  <si>
    <t>A disintegrin and metalloproteinase with thrombospondin motifs 13 OS=Homo sapiens OX=9606 GN=ADAMTS13 PE=1 SV=1</t>
  </si>
  <si>
    <t>P62805</t>
  </si>
  <si>
    <t>Histone H4 OS=Homo sapiens OX=9606 GN=H4C1 PE=1 SV=2</t>
  </si>
  <si>
    <t>Q13822</t>
  </si>
  <si>
    <t>Ectonucleotide pyrophosphatase/phosphodiesterase family member 2 OS=Homo sapiens OX=9606 GN=ENPP2 PE=1 SV=3</t>
  </si>
  <si>
    <t>P14209</t>
  </si>
  <si>
    <t>CD99 antigen OS=Homo sapiens OX=9606 GN=CD99 PE=1 SV=1</t>
  </si>
  <si>
    <t>Q9Y6Z7</t>
  </si>
  <si>
    <t>Collectin-10 OS=Homo sapiens OX=9606 GN=COLEC10 PE=1 SV=2</t>
  </si>
  <si>
    <t>Q9Y4L1</t>
  </si>
  <si>
    <t>Hypoxia up-regulated protein 1 OS=Homo sapiens OX=9606 GN=HYOU1 PE=1 SV=1</t>
  </si>
  <si>
    <t>P01137</t>
  </si>
  <si>
    <t>Transforming growth factor beta-1 proprotein OS=Homo sapiens OX=9606 GN=TGFB1 PE=1 SV=2</t>
  </si>
  <si>
    <t>P11597</t>
  </si>
  <si>
    <t>Cholesteryl ester transfer protein OS=Homo sapiens OX=9606 GN=CETP PE=1 SV=2</t>
  </si>
  <si>
    <t>P02679</t>
  </si>
  <si>
    <t>Fibrinogen gamma chain OS=Homo sapiens OX=9606 GN=FGG PE=1 SV=3</t>
  </si>
  <si>
    <t>P08294</t>
  </si>
  <si>
    <t>Extracellular superoxide dismutase [Cu-Zn] OS=Homo sapiens OX=9606 GN=SOD3 PE=1 SV=2</t>
  </si>
  <si>
    <t>Q8N1N4</t>
  </si>
  <si>
    <t>Keratin, type II cytoskeletal 78 OS=Homo sapiens OX=9606 GN=KRT78 PE=1 SV=2</t>
  </si>
  <si>
    <t>P24592</t>
  </si>
  <si>
    <t>Insulin-like growth factor-binding protein 6 OS=Homo sapiens OX=9606 GN=IGFBP6 PE=1 SV=1</t>
  </si>
  <si>
    <t>P07237</t>
  </si>
  <si>
    <t>Protein disulfide-isomerase OS=Homo sapiens OX=9606 GN=P4HB PE=1 SV=3</t>
  </si>
  <si>
    <t>P61224</t>
  </si>
  <si>
    <t>Ras-related protein Rap-1b OS=Homo sapiens OX=9606 GN=RAP1B PE=1 SV=1</t>
  </si>
  <si>
    <t>Q7Z3D4</t>
  </si>
  <si>
    <t>LysM and putative peptidoglycan-binding domain-containing protein 3 OS=Homo sapiens OX=9606 GN=LYSMD3 PE=1 SV=2</t>
  </si>
  <si>
    <t>P05062</t>
  </si>
  <si>
    <t>Fructose-bisphosphate aldolase B OS=Homo sapiens OX=9606 GN=ALDOB PE=1 SV=2</t>
  </si>
  <si>
    <t>P62258</t>
  </si>
  <si>
    <t>14-3-3 protein epsilon OS=Homo sapiens OX=9606 GN=YWHAE PE=1 SV=1</t>
  </si>
  <si>
    <t>P08670</t>
  </si>
  <si>
    <t>Vimentin OS=Homo sapiens OX=9606 GN=VIM PE=1 SV=4</t>
  </si>
  <si>
    <t>P24043</t>
  </si>
  <si>
    <t>Laminin subunit alpha-2 OS=Homo sapiens OX=9606 GN=LAMA2 PE=1 SV=4</t>
  </si>
  <si>
    <t>P12830</t>
  </si>
  <si>
    <t>Cadherin-1 OS=Homo sapiens OX=9606 GN=CDH1 PE=1 SV=3</t>
  </si>
  <si>
    <t>Q9HBR0</t>
  </si>
  <si>
    <t>Putative sodium-coupled neutral amino acid transporter 10 OS=Homo sapiens OX=9606 GN=SLC38A10 PE=1 SV=2</t>
  </si>
  <si>
    <t>Q8NBJ4</t>
  </si>
  <si>
    <t>Golgi membrane protein 1 OS=Homo sapiens OX=9606 GN=GOLM1 PE=1 SV=1</t>
  </si>
  <si>
    <t>P23470</t>
  </si>
  <si>
    <t>Receptor-type tyrosine-protein phosphatase gamma OS=Homo sapiens OX=9606 GN=PTPRG PE=1 SV=4</t>
  </si>
  <si>
    <t>P63313</t>
  </si>
  <si>
    <t>Thymosin beta-10 OS=Homo sapiens OX=9606 GN=TMSB10 PE=1 SV=2</t>
  </si>
  <si>
    <t>P12109</t>
  </si>
  <si>
    <t>Collagen alpha-1(VI) chain OS=Homo sapiens OX=9606 GN=COL6A1 PE=1 SV=3</t>
  </si>
  <si>
    <t>P10586</t>
  </si>
  <si>
    <t>Receptor-type tyrosine-protein phosphatase F OS=Homo sapiens OX=9606 GN=PTPRF PE=1 SV=2</t>
  </si>
  <si>
    <t>Q9UNW1</t>
  </si>
  <si>
    <t>Multiple inositol polyphosphate phosphatase 1 OS=Homo sapiens OX=9606 GN=MINPP1 PE=1 SV=1</t>
  </si>
  <si>
    <t>Q9UNH7</t>
  </si>
  <si>
    <t>Sorting nexin-6 OS=Homo sapiens OX=9606 GN=SNX6 PE=1 SV=1</t>
  </si>
  <si>
    <t>Q99969</t>
  </si>
  <si>
    <t>Retinoic acid receptor responder protein 2 OS=Homo sapiens OX=9606 GN=RARRES2 PE=1 SV=1</t>
  </si>
  <si>
    <t>P08195</t>
  </si>
  <si>
    <t>4F2 cell-surface antigen heavy chain OS=Homo sapiens OX=9606 GN=SLC3A2 PE=1 SV=3</t>
  </si>
  <si>
    <t>P07737</t>
  </si>
  <si>
    <t>Profilin-1 OS=Homo sapiens OX=9606 GN=PFN1 PE=1 SV=2</t>
  </si>
  <si>
    <t>O95479</t>
  </si>
  <si>
    <t>GDH/6PGL endoplasmic bifunctional protein OS=Homo sapiens OX=9606 GN=H6PD PE=1 SV=2</t>
  </si>
  <si>
    <t>Q6YHK3</t>
  </si>
  <si>
    <t>CD109 antigen OS=Homo sapiens OX=9606 GN=CD109 PE=1 SV=2</t>
  </si>
  <si>
    <t>Q6UY14</t>
  </si>
  <si>
    <t>ADAMTS-like protein 4 OS=Homo sapiens OX=9606 GN=ADAMTSL4 PE=1 SV=2</t>
  </si>
  <si>
    <t>Q14126</t>
  </si>
  <si>
    <t>Desmoglein-2 OS=Homo sapiens OX=9606 GN=DSG2 PE=1 SV=2</t>
  </si>
  <si>
    <t>Q9BWP8</t>
  </si>
  <si>
    <t>Collectin-11 OS=Homo sapiens OX=9606 GN=COLEC11 PE=1 SV=1</t>
  </si>
  <si>
    <t>Q9Y2K3</t>
  </si>
  <si>
    <t>Myosin-15 OS=Homo sapiens OX=9606 GN=MYH15 PE=1 SV=5</t>
  </si>
  <si>
    <t>P31946</t>
  </si>
  <si>
    <t>14-3-3 protein beta/alpha OS=Homo sapiens OX=9606 GN=YWHAB PE=1 SV=3</t>
  </si>
  <si>
    <t>O95428</t>
  </si>
  <si>
    <t>Papilin OS=Homo sapiens OX=9606 GN=PAPLN PE=2 SV=4</t>
  </si>
  <si>
    <t>P61604</t>
  </si>
  <si>
    <t>10 kDa heat shock protein, mitochondrial OS=Homo sapiens OX=9606 GN=HSPE1 PE=1 SV=2</t>
  </si>
  <si>
    <t>P52566</t>
  </si>
  <si>
    <t>Rho GDP-dissociation inhibitor 2 OS=Homo sapiens OX=9606 GN=ARHGDIB PE=1 SV=3</t>
  </si>
  <si>
    <t>P80723</t>
  </si>
  <si>
    <t>Brain acid soluble protein 1 OS=Homo sapiens OX=9606 GN=BASP1 PE=1 SV=2</t>
  </si>
  <si>
    <t>P08514</t>
  </si>
  <si>
    <t>Integrin alpha-IIb OS=Homo sapiens OX=9606 GN=ITGA2B PE=1 SV=3</t>
  </si>
  <si>
    <t>P07437</t>
  </si>
  <si>
    <t>Tubulin beta chain OS=Homo sapiens OX=9606 GN=TUBB PE=1 SV=2</t>
  </si>
  <si>
    <t>P52848</t>
  </si>
  <si>
    <t>Bifunctional heparan sulfate N-deacetylase/N-sulfotransferase 1 OS=Homo sapiens OX=9606 GN=NDST1 PE=1 SV=1</t>
  </si>
  <si>
    <t>P10721</t>
  </si>
  <si>
    <t>Mast/stem cell growth factor receptor Kit OS=Homo sapiens OX=9606 GN=KIT PE=1 SV=1</t>
  </si>
  <si>
    <t>P18065</t>
  </si>
  <si>
    <t>Insulin-like growth factor-binding protein 2 OS=Homo sapiens OX=9606 GN=IGFBP2 PE=1 SV=2</t>
  </si>
  <si>
    <t>P60842</t>
  </si>
  <si>
    <t>Eukaryotic initiation factor 4A-I OS=Homo sapiens OX=9606 GN=EIF4A1 PE=1 SV=1</t>
  </si>
  <si>
    <t>P07998</t>
  </si>
  <si>
    <t>Ribonuclease pancreatic OS=Homo sapiens OX=9606 GN=RNASE1 PE=1 SV=4</t>
  </si>
  <si>
    <t>P05877</t>
  </si>
  <si>
    <t>Envelope glycoprotein gp160 OS=Human immunodeficiency virus type 1 group M subtype B (isolate MN) OX=11696 GN=env PE=1 SV=1</t>
  </si>
  <si>
    <t>Q9NWK9</t>
  </si>
  <si>
    <t>Box C/D snoRNA protein 1 OS=Homo sapiens OX=9606 GN=ZNHIT6 PE=1 SV=1</t>
  </si>
  <si>
    <t>Q8N6C8</t>
  </si>
  <si>
    <t>Leukocyte immunoglobulin-like receptor subfamily A member 3 OS=Homo sapiens OX=9606 GN=LILRA3 PE=1 SV=3</t>
  </si>
  <si>
    <t>P13727</t>
  </si>
  <si>
    <t>Bone marrow proteoglycan OS=Homo sapiens OX=9606 GN=PRG2 PE=1 SV=2</t>
  </si>
  <si>
    <t>P0DP25</t>
  </si>
  <si>
    <t>Calmodulin-3 OS=Homo sapiens OX=9606 GN=CALM3 PE=1 SV=1</t>
  </si>
  <si>
    <t>P35916</t>
  </si>
  <si>
    <t>Vascular endothelial growth factor receptor 3 OS=Homo sapiens OX=9606 GN=FLT4 PE=1 SV=3</t>
  </si>
  <si>
    <t>Q9Y2I6</t>
  </si>
  <si>
    <t>Ninein-like protein OS=Homo sapiens OX=9606 GN=NINL PE=1 SV=2</t>
  </si>
  <si>
    <t>P12821</t>
  </si>
  <si>
    <t>Angiotensin-converting enzyme OS=Homo sapiens OX=9606 GN=ACE PE=1 SV=1</t>
  </si>
  <si>
    <t>Q9UNN8</t>
  </si>
  <si>
    <t>Endothelial protein C receptor OS=Homo sapiens OX=9606 GN=PROCR PE=1 SV=1</t>
  </si>
  <si>
    <t>P01033</t>
  </si>
  <si>
    <t>Metalloproteinase inhibitor 1 OS=Homo sapiens OX=9606 GN=TIMP1 PE=1 SV=1</t>
  </si>
  <si>
    <t>P08709</t>
  </si>
  <si>
    <t>Coagulation factor VII OS=Homo sapiens OX=9606 GN=F7 PE=1 SV=1</t>
  </si>
  <si>
    <t>Q9Y2F5</t>
  </si>
  <si>
    <t>Little elongation complex subunit 1 OS=Homo sapiens OX=9606 GN=ICE1 PE=1 SV=5</t>
  </si>
  <si>
    <t>Q02413</t>
  </si>
  <si>
    <t>Desmoglein-1 OS=Homo sapiens OX=9606 GN=DSG1 PE=1 SV=2</t>
  </si>
  <si>
    <t>P23528</t>
  </si>
  <si>
    <t>Cofilin-1 OS=Homo sapiens OX=9606 GN=CFL1 PE=1 SV=3</t>
  </si>
  <si>
    <t>Q13093</t>
  </si>
  <si>
    <t>Platelet-activating factor acetylhydrolase OS=Homo sapiens OX=9606 GN=PLA2G7 PE=1 SV=1</t>
  </si>
  <si>
    <t>Q96EP1</t>
  </si>
  <si>
    <t>E3 ubiquitin-protein ligase CHFR OS=Homo sapiens OX=9606 GN=CHFR PE=1 SV=2</t>
  </si>
  <si>
    <t>P01040</t>
  </si>
  <si>
    <t>Cystatin-A OS=Homo sapiens OX=9606 GN=CSTA PE=1 SV=1</t>
  </si>
  <si>
    <t>Q99784</t>
  </si>
  <si>
    <t>Noelin OS=Homo sapiens OX=9606 GN=OLFM1 PE=1 SV=4</t>
  </si>
  <si>
    <t>P59665</t>
  </si>
  <si>
    <t>Neutrophil defensin 1 OS=Homo sapiens OX=9606 GN=DEFA1 PE=1 SV=1</t>
  </si>
  <si>
    <t>P37802</t>
  </si>
  <si>
    <t>Transgelin-2 OS=Homo sapiens OX=9606 GN=TAGLN2 PE=1 SV=3</t>
  </si>
  <si>
    <t>P55103</t>
  </si>
  <si>
    <t>Inhibin beta C chain OS=Homo sapiens OX=9606 GN=INHBC PE=2 SV=1</t>
  </si>
  <si>
    <t>P18428</t>
  </si>
  <si>
    <t>Lipopolysaccharide-binding protein OS=Homo sapiens OX=9606 GN=LBP PE=1 SV=3</t>
  </si>
  <si>
    <t>O60476</t>
  </si>
  <si>
    <t>Mannosyl-oligosaccharide 1,2-alpha-mannosidase IB OS=Homo sapiens OX=9606 GN=MAN1A2 PE=1 SV=1</t>
  </si>
  <si>
    <t>Q9H4A9</t>
  </si>
  <si>
    <t>Dipeptidase 2 OS=Homo sapiens OX=9606 GN=DPEP2 PE=1 SV=3</t>
  </si>
  <si>
    <t>Q01459</t>
  </si>
  <si>
    <t>Di-N-acetylchitobiase OS=Homo sapiens OX=9606 GN=CTBS PE=1 SV=1</t>
  </si>
  <si>
    <t>Q8NDA2</t>
  </si>
  <si>
    <t>Hemicentin-2 OS=Homo sapiens OX=9606 GN=HMCN2 PE=2 SV=3</t>
  </si>
  <si>
    <t>A0M8Q6</t>
  </si>
  <si>
    <t>Immunoglobulin lambda constant 7 OS=Homo sapiens OX=9606 GN=IGLC7 PE=1 SV=3</t>
  </si>
  <si>
    <t>P03950</t>
  </si>
  <si>
    <t>Angiogenin OS=Homo sapiens OX=9606 GN=ANG PE=1 SV=1</t>
  </si>
  <si>
    <t>P16070</t>
  </si>
  <si>
    <t>CD44 antigen OS=Homo sapiens OX=9606 GN=CD44 PE=1 SV=3</t>
  </si>
  <si>
    <t>A2KUC3</t>
  </si>
  <si>
    <t>UGa8H (Fragment) OS=Homo sapiens OX=9606 GN=IGHV PE=4 SV=1</t>
  </si>
  <si>
    <t>Q99832</t>
  </si>
  <si>
    <t>T-complex protein 1 subunit eta OS=Homo sapiens OX=9606 GN=CCT7 PE=1 SV=2</t>
  </si>
  <si>
    <t>P04745</t>
  </si>
  <si>
    <t>Alpha-amylase 1 OS=Homo sapiens OX=9606 GN=AMY1A PE=1 SV=2</t>
  </si>
  <si>
    <t>O94985</t>
  </si>
  <si>
    <t>Calsyntenin-1 OS=Homo sapiens OX=9606 GN=CLSTN1 PE=1 SV=1</t>
  </si>
  <si>
    <t>Q9H4G4</t>
  </si>
  <si>
    <t>Golgi-associated plant pathogenesis-related protein 1 OS=Homo sapiens OX=9606 GN=GLIPR2 PE=1 SV=3</t>
  </si>
  <si>
    <t>P49746</t>
  </si>
  <si>
    <t>Thrombospondin-3 OS=Homo sapiens OX=9606 GN=THBS3 PE=1 SV=1</t>
  </si>
  <si>
    <t>P00441</t>
  </si>
  <si>
    <t>Superoxide dismutase [Cu-Zn] OS=Homo sapiens OX=9606 GN=SOD1 PE=1 SV=2</t>
  </si>
  <si>
    <t>Q6DHV5</t>
  </si>
  <si>
    <t>Protein CC2D2B OS=Homo sapiens OX=9606 GN=CC2D2B PE=2 SV=4</t>
  </si>
  <si>
    <t>Q9NZK5</t>
  </si>
  <si>
    <t>Adenosine deaminase 2 OS=Homo sapiens OX=9606 GN=ADA2 PE=1 SV=2</t>
  </si>
  <si>
    <t>Q9UBG0</t>
  </si>
  <si>
    <t>C-type mannose receptor 2 OS=Homo sapiens OX=9606 GN=MRC2 PE=1 SV=2</t>
  </si>
  <si>
    <t>Q01518</t>
  </si>
  <si>
    <t>Adenylyl cyclase-associated protein 1 OS=Homo sapiens OX=9606 GN=CAP1 PE=1 SV=5</t>
  </si>
  <si>
    <t>P54802</t>
  </si>
  <si>
    <t>Alpha-N-acetylglucosaminidase OS=Homo sapiens OX=9606 GN=NAGLU PE=1 SV=2</t>
  </si>
  <si>
    <t>P04439</t>
  </si>
  <si>
    <t>HLA class I histocompatibility antigen, A alpha chain OS=Homo sapiens OX=9606 GN=HLA-A PE=1 SV=2</t>
  </si>
  <si>
    <t>P78509</t>
  </si>
  <si>
    <t>Reelin OS=Homo sapiens OX=9606 GN=RELN PE=1 SV=3</t>
  </si>
  <si>
    <t>P16109</t>
  </si>
  <si>
    <t>P-selectin OS=Homo sapiens OX=9606 GN=SELP PE=1 SV=3</t>
  </si>
  <si>
    <t>P06312</t>
  </si>
  <si>
    <t>Immunoglobulin kappa variable 4-1 OS=Homo sapiens OX=9606 GN=IGKV4-1 PE=1 SV=1</t>
  </si>
  <si>
    <t>O15394</t>
  </si>
  <si>
    <t>Neural cell adhesion molecule 2 OS=Homo sapiens OX=9606 GN=NCAM2 PE=1 SV=2</t>
  </si>
  <si>
    <t>P14314</t>
  </si>
  <si>
    <t>Glucosidase 2 subunit beta OS=Homo sapiens OX=9606 GN=PRKCSH PE=1 SV=2</t>
  </si>
  <si>
    <t>Q16853</t>
  </si>
  <si>
    <t>Membrane primary amine oxidase OS=Homo sapiens OX=9606 GN=AOC3 PE=1 SV=3</t>
  </si>
  <si>
    <t>Q16778</t>
  </si>
  <si>
    <t>Histone H2B type 2-E OS=Homo sapiens OX=9606 GN=H2BC21 PE=1 SV=3</t>
  </si>
  <si>
    <t>P19367</t>
  </si>
  <si>
    <t>Hexokinase-1 OS=Homo sapiens OX=9606 GN=HK1 PE=1 SV=3</t>
  </si>
  <si>
    <t>Q13885</t>
  </si>
  <si>
    <t>Tubulin beta-2A chain OS=Homo sapiens OX=9606 GN=TUBB2A PE=1 SV=1</t>
  </si>
  <si>
    <t>P11277</t>
  </si>
  <si>
    <t>Spectrin beta chain, erythrocytic OS=Homo sapiens OX=9606 GN=SPTB PE=1 SV=5</t>
  </si>
  <si>
    <t>Q96MT7</t>
  </si>
  <si>
    <t>Cilia- and flagella-associated protein 44 OS=Homo sapiens OX=9606 GN=CFAP44 PE=1 SV=2</t>
  </si>
  <si>
    <t>P00533</t>
  </si>
  <si>
    <t>Epidermal growth factor receptor OS=Homo sapiens OX=9606 GN=EGFR PE=1 SV=2</t>
  </si>
  <si>
    <t>Q9NPY3</t>
  </si>
  <si>
    <t>Complement component C1q receptor OS=Homo sapiens OX=9606 GN=CD93 PE=1 SV=3</t>
  </si>
  <si>
    <t>Q86UD1</t>
  </si>
  <si>
    <t>Out at first protein homolog OS=Homo sapiens OX=9606 GN=OAF PE=2 SV=1</t>
  </si>
  <si>
    <t>P00558</t>
  </si>
  <si>
    <t>Phosphoglycerate kinase 1 OS=Homo sapiens OX=9606 GN=PGK1 PE=1 SV=3</t>
  </si>
  <si>
    <t>Q05682</t>
  </si>
  <si>
    <t>Caldesmon OS=Homo sapiens OX=9606 GN=CALD1 PE=1 SV=3</t>
  </si>
  <si>
    <t>P01833</t>
  </si>
  <si>
    <t>Polymeric immunoglobulin receptor OS=Homo sapiens OX=9606 GN=PIGR PE=1 SV=4</t>
  </si>
  <si>
    <t>P30101</t>
  </si>
  <si>
    <t>Protein disulfide-isomerase A3 OS=Homo sapiens OX=9606 GN=PDIA3 PE=1 SV=4</t>
  </si>
  <si>
    <t>P61978</t>
  </si>
  <si>
    <t>Heterogeneous nuclear ribonucleoprotein K OS=Homo sapiens OX=9606 GN=HNRNPK PE=1 SV=1</t>
  </si>
  <si>
    <t>Q9H8L6</t>
  </si>
  <si>
    <t>Multimerin-2 OS=Homo sapiens OX=9606 GN=MMRN2 PE=1 SV=2</t>
  </si>
  <si>
    <t>Q6UWP8</t>
  </si>
  <si>
    <t>Suprabasin OS=Homo sapiens OX=9606 GN=SBSN PE=1 SV=2</t>
  </si>
  <si>
    <t>Q06830</t>
  </si>
  <si>
    <t>Peroxiredoxin-1 OS=Homo sapiens OX=9606 GN=PRDX1 PE=1 SV=1</t>
  </si>
  <si>
    <t>P31146</t>
  </si>
  <si>
    <t>Coronin-1A OS=Homo sapiens OX=9606 GN=CORO1A PE=1 SV=4</t>
  </si>
  <si>
    <t>Q9NQ38</t>
  </si>
  <si>
    <t>Serine protease inhibitor Kazal-type 5 OS=Homo sapiens OX=9606 GN=SPINK5 PE=1 SV=2</t>
  </si>
  <si>
    <t>P16035</t>
  </si>
  <si>
    <t>Metalloproteinase inhibitor 2 OS=Homo sapiens OX=9606 GN=TIMP2 PE=1 SV=2</t>
  </si>
  <si>
    <t>P23284</t>
  </si>
  <si>
    <t>Peptidyl-prolyl cis-trans isomerase B OS=Homo sapiens OX=9606 GN=PPIB PE=1 SV=2</t>
  </si>
  <si>
    <t>P50552</t>
  </si>
  <si>
    <t>Vasodilator-stimulated phosphoprotein OS=Homo sapiens OX=9606 GN=VASP PE=1 SV=3</t>
  </si>
  <si>
    <t>P14210</t>
  </si>
  <si>
    <t>Hepatocyte growth factor OS=Homo sapiens OX=9606 GN=HGF PE=1 SV=2</t>
  </si>
  <si>
    <t>O96006</t>
  </si>
  <si>
    <t>Zinc finger BED domain-containing protein 1 OS=Homo sapiens OX=9606 GN=ZBED1 PE=1 SV=1</t>
  </si>
  <si>
    <t>Q14315</t>
  </si>
  <si>
    <t>Filamin-C OS=Homo sapiens OX=9606 GN=FLNC PE=1 SV=3</t>
  </si>
  <si>
    <t>Q04721</t>
  </si>
  <si>
    <t>Neurogenic locus notch homolog protein 2 OS=Homo sapiens OX=9606 GN=NOTCH2 PE=1 SV=3</t>
  </si>
  <si>
    <t>Q13332</t>
  </si>
  <si>
    <t>Receptor-type tyrosine-protein phosphatase S OS=Homo sapiens OX=9606 GN=PTPRS PE=1 SV=3</t>
  </si>
  <si>
    <t>Q05639</t>
  </si>
  <si>
    <t>Elongation factor 1-alpha 2 OS=Homo sapiens OX=9606 GN=EEF1A2 PE=1 SV=1</t>
  </si>
  <si>
    <t>Q8TER0</t>
  </si>
  <si>
    <t>Sushi, nidogen and EGF-like domain-containing protein 1 OS=Homo sapiens OX=9606 GN=SNED1 PE=2 SV=2</t>
  </si>
  <si>
    <t>P78417</t>
  </si>
  <si>
    <t>Glutathione S-transferase omega-1 OS=Homo sapiens OX=9606 GN=GSTO1 PE=1 SV=2</t>
  </si>
  <si>
    <t>P0CG35</t>
  </si>
  <si>
    <t>Thymosin beta-15B OS=Homo sapiens OX=9606 GN=TMSB15B PE=1 SV=1</t>
  </si>
  <si>
    <t>P01889</t>
  </si>
  <si>
    <t>HLA class I histocompatibility antigen, B alpha chain OS=Homo sapiens OX=9606 GN=HLA-B PE=1 SV=3</t>
  </si>
  <si>
    <t>A1L4K1</t>
  </si>
  <si>
    <t>Fibronectin type III and SPRY domain-containing protein 2 OS=Homo sapiens OX=9606 GN=FSD2 PE=1 SV=1</t>
  </si>
  <si>
    <t>P30043</t>
  </si>
  <si>
    <t>Flavin reductase (NADPH) OS=Homo sapiens OX=9606 GN=BLVRB PE=1 SV=3</t>
  </si>
  <si>
    <t>P25391</t>
  </si>
  <si>
    <t>Laminin subunit alpha-1 OS=Homo sapiens OX=9606 GN=LAMA1 PE=1 SV=2</t>
  </si>
  <si>
    <t>P10645</t>
  </si>
  <si>
    <t>Chromogranin-A OS=Homo sapiens OX=9606 GN=CHGA PE=1 SV=7</t>
  </si>
  <si>
    <t>Q99418</t>
  </si>
  <si>
    <t>Cytohesin-2 OS=Homo sapiens OX=9606 GN=CYTH2 PE=1 SV=2</t>
  </si>
  <si>
    <t>Q9HBB8</t>
  </si>
  <si>
    <t>Cadherin-related family member 5 OS=Homo sapiens OX=9606 GN=CDHR5 PE=1 SV=3</t>
  </si>
  <si>
    <t>P28906</t>
  </si>
  <si>
    <t>Hematopoietic progenitor cell antigen CD34 OS=Homo sapiens OX=9606 GN=CD34 PE=1 SV=2</t>
  </si>
  <si>
    <t>P01780</t>
  </si>
  <si>
    <t>Immunoglobulin heavy variable 3-7 OS=Homo sapiens OX=9606 GN=IGHV3-7 PE=1 SV=2</t>
  </si>
  <si>
    <t>Q5D862</t>
  </si>
  <si>
    <t>Filaggrin-2 OS=Homo sapiens OX=9606 GN=FLG2 PE=1 SV=1</t>
  </si>
  <si>
    <t>P11047</t>
  </si>
  <si>
    <t>Laminin subunit gamma-1 OS=Homo sapiens OX=9606 GN=LAMC1 PE=1 SV=3</t>
  </si>
  <si>
    <t>Q9BUN1</t>
  </si>
  <si>
    <t>Protein MENT OS=Homo sapiens OX=9606 GN=MENT PE=1 SV=1</t>
  </si>
  <si>
    <t>Q9NZ08</t>
  </si>
  <si>
    <t>Endoplasmic reticulum aminopeptidase 1 OS=Homo sapiens OX=9606 GN=ERAP1 PE=1 SV=3</t>
  </si>
  <si>
    <t>P01344</t>
  </si>
  <si>
    <t>Insulin-like growth factor II OS=Homo sapiens OX=9606 GN=IGF2 PE=1 SV=1</t>
  </si>
  <si>
    <t>Q9BTY2</t>
  </si>
  <si>
    <t>Plasma alpha-L-fucosidase OS=Homo sapiens OX=9606 GN=FUCA2 PE=1 SV=2</t>
  </si>
  <si>
    <t>P08123</t>
  </si>
  <si>
    <t>Collagen alpha-2(I) chain OS=Homo sapiens OX=9606 GN=COL1A2 PE=1 SV=7</t>
  </si>
  <si>
    <t>P06213</t>
  </si>
  <si>
    <t>Insulin receptor OS=Homo sapiens OX=9606 GN=INSR PE=1 SV=4</t>
  </si>
  <si>
    <t>Q96EN8</t>
  </si>
  <si>
    <t>Molybdenum cofactor sulfurase OS=Homo sapiens OX=9606 GN=MOCOS PE=1 SV=2</t>
  </si>
  <si>
    <t>Q13418</t>
  </si>
  <si>
    <t>Integrin-linked protein kinase OS=Homo sapiens OX=9606 GN=ILK PE=1 SV=2</t>
  </si>
  <si>
    <t>Q13009</t>
  </si>
  <si>
    <t>T-lymphoma invasion and metastasis-inducing protein 1 OS=Homo sapiens OX=9606 GN=TIAM1 PE=1 SV=2</t>
  </si>
  <si>
    <t>Q9UM47</t>
  </si>
  <si>
    <t>Neurogenic locus notch homolog protein 3 OS=Homo sapiens OX=9606 GN=NOTCH3 PE=1 SV=2</t>
  </si>
  <si>
    <t>P07339</t>
  </si>
  <si>
    <t>Cathepsin D OS=Homo sapiens OX=9606 GN=CTSD PE=1 SV=1</t>
  </si>
  <si>
    <t>Q12888</t>
  </si>
  <si>
    <t>TP53-binding protein 1 OS=Homo sapiens OX=9606 GN=TP53BP1 PE=1 SV=2</t>
  </si>
  <si>
    <t>P23381</t>
  </si>
  <si>
    <t>Tryptophan--tRNA ligase, cytoplasmic OS=Homo sapiens OX=9606 GN=WARS1 PE=1 SV=2</t>
  </si>
  <si>
    <t>P11279</t>
  </si>
  <si>
    <t>Lysosome-associated membrane glycoprotein 1 OS=Homo sapiens OX=9606 GN=LAMP1 PE=1 SV=3</t>
  </si>
  <si>
    <t>Q9UIU0</t>
  </si>
  <si>
    <t>Dihydropyridine receptor alpha 2 subunit OS=Homo sapiens OX=9606 GN=CACNA2D1 PE=4 SV=1</t>
  </si>
  <si>
    <t>Q14956</t>
  </si>
  <si>
    <t>Transmembrane glycoprotein NMB OS=Homo sapiens OX=9606 GN=GPNMB PE=1 SV=2</t>
  </si>
  <si>
    <t>Q04917</t>
  </si>
  <si>
    <t>14-3-3 protein eta OS=Homo sapiens OX=9606 GN=YWHAH PE=1 SV=4</t>
  </si>
  <si>
    <t>P10124</t>
  </si>
  <si>
    <t>Serglycin OS=Homo sapiens OX=9606 GN=SRGN PE=1 SV=3</t>
  </si>
  <si>
    <t>Q8IZF2</t>
  </si>
  <si>
    <t>Adhesion G protein-coupled receptor F5 OS=Homo sapiens OX=9606 GN=ADGRF5 PE=1 SV=3</t>
  </si>
  <si>
    <t>P07911</t>
  </si>
  <si>
    <t>Uromodulin OS=Homo sapiens OX=9606 GN=UMOD PE=1 SV=1</t>
  </si>
  <si>
    <t>P29401</t>
  </si>
  <si>
    <t>Transketolase OS=Homo sapiens OX=9606 GN=TKT PE=1 SV=3</t>
  </si>
  <si>
    <t>P00568</t>
  </si>
  <si>
    <t>Adenylate kinase isoenzyme 1 OS=Homo sapiens OX=9606 GN=AK1 PE=1 SV=3</t>
  </si>
  <si>
    <t>Q9UEW3</t>
  </si>
  <si>
    <t>Macrophage receptor MARCO OS=Homo sapiens OX=9606 GN=MARCO PE=1 SV=1</t>
  </si>
  <si>
    <t>P13598</t>
  </si>
  <si>
    <t>Intercellular adhesion molecule 2 OS=Homo sapiens OX=9606 GN=ICAM2 PE=1 SV=2</t>
  </si>
  <si>
    <t>Q6E0U4</t>
  </si>
  <si>
    <t>Dermokine OS=Homo sapiens OX=9606 GN=DMKN PE=1 SV=3</t>
  </si>
  <si>
    <t>P61981</t>
  </si>
  <si>
    <t>14-3-3 protein gamma OS=Homo sapiens OX=9606 GN=YWHAG PE=1 SV=2</t>
  </si>
  <si>
    <t>P22897</t>
  </si>
  <si>
    <t>Macrophage mannose receptor 1 OS=Homo sapiens OX=9606 GN=MRC1 PE=1 SV=1</t>
  </si>
  <si>
    <t>P23471</t>
  </si>
  <si>
    <t>Receptor-type tyrosine-protein phosphatase zeta OS=Homo sapiens OX=9606 GN=PTPRZ1 PE=1 SV=4</t>
  </si>
  <si>
    <t>Q5SSJ5</t>
  </si>
  <si>
    <t>Heterochromatin protein 1-binding protein 3 OS=Homo sapiens OX=9606 GN=HP1BP3 PE=1 SV=1</t>
  </si>
  <si>
    <t>Q14019</t>
  </si>
  <si>
    <t>Coactosin-like protein OS=Homo sapiens OX=9606 GN=COTL1 PE=1 SV=3</t>
  </si>
  <si>
    <t>P01591</t>
  </si>
  <si>
    <t>Immunoglobulin J chain OS=Homo sapiens OX=9606 GN=JCHAIN PE=1 SV=4</t>
  </si>
  <si>
    <t>P00918</t>
  </si>
  <si>
    <t>Carbonic anhydrase 2 OS=Homo sapiens OX=9606 GN=CA2 PE=1 SV=2</t>
  </si>
  <si>
    <t>P07602</t>
  </si>
  <si>
    <t>Prosaposin OS=Homo sapiens OX=9606 GN=PSAP PE=1 SV=2</t>
  </si>
  <si>
    <t>Q02818</t>
  </si>
  <si>
    <t>Nucleobindin-1 OS=Homo sapiens OX=9606 GN=NUCB1 PE=1 SV=4</t>
  </si>
  <si>
    <t>O60733</t>
  </si>
  <si>
    <t>85/88 kDa calcium-independent phospholipase A2 OS=Homo sapiens OX=9606 GN=PLA2G6 PE=1 SV=2</t>
  </si>
  <si>
    <t>P08567</t>
  </si>
  <si>
    <t>Pleckstrin OS=Homo sapiens OX=9606 GN=PLEK PE=1 SV=3</t>
  </si>
  <si>
    <t>P40189</t>
  </si>
  <si>
    <t>Interleukin-6 receptor subunit beta OS=Homo sapiens OX=9606 GN=IL6ST PE=1 SV=2</t>
  </si>
  <si>
    <t>Q13740</t>
  </si>
  <si>
    <t>CD166 antigen OS=Homo sapiens OX=9606 GN=ALCAM PE=1 SV=2</t>
  </si>
  <si>
    <t>P19022</t>
  </si>
  <si>
    <t>Cadherin-2 OS=Homo sapiens OX=9606 GN=CDH2 PE=1 SV=4</t>
  </si>
  <si>
    <t>O60763</t>
  </si>
  <si>
    <t>General vesicular transport factor p115 OS=Homo sapiens OX=9606 GN=USO1 PE=1 SV=2</t>
  </si>
  <si>
    <t>P17813</t>
  </si>
  <si>
    <t>Endoglin OS=Homo sapiens OX=9606 GN=ENG PE=1 SV=2</t>
  </si>
  <si>
    <t>Q96D46</t>
  </si>
  <si>
    <t>60S ribosomal export protein NMD3 OS=Homo sapiens OX=9606 GN=NMD3 PE=1 SV=1</t>
  </si>
  <si>
    <t>Q9C056</t>
  </si>
  <si>
    <t>Homeobox protein Nkx-6.2 OS=Homo sapiens OX=9606 GN=NKX6-2 PE=1 SV=2</t>
  </si>
  <si>
    <t>Q9Y646</t>
  </si>
  <si>
    <t>Carboxypeptidase Q OS=Homo sapiens OX=9606 GN=CPQ PE=1 SV=1</t>
  </si>
  <si>
    <t>Q8IUL8</t>
  </si>
  <si>
    <t>Cartilage intermediate layer protein 2 OS=Homo sapiens OX=9606 GN=CILP2 PE=2 SV=2</t>
  </si>
  <si>
    <t>Q15849</t>
  </si>
  <si>
    <t>Urea transporter 2 OS=Homo sapiens OX=9606 GN=SLC14A2 PE=1 SV=3</t>
  </si>
  <si>
    <t>P06310</t>
  </si>
  <si>
    <t>Immunoglobulin kappa variable 2-30 OS=Homo sapiens OX=9606 GN=IGKV2-30 PE=3 SV=2</t>
  </si>
  <si>
    <t>P46531</t>
  </si>
  <si>
    <t>Neurogenic locus notch homolog protein 1 OS=Homo sapiens OX=9606 GN=NOTCH1 PE=1 SV=4</t>
  </si>
  <si>
    <t>Q9UJJ9</t>
  </si>
  <si>
    <t>N-acetylglucosamine-1-phosphotransferase subunit gamma OS=Homo sapiens OX=9606 GN=GNPTG PE=1 SV=1</t>
  </si>
  <si>
    <t>P41222</t>
  </si>
  <si>
    <t>Prostaglandin-H2 D-isomerase OS=Homo sapiens OX=9606 GN=PTGDS PE=1 SV=1</t>
  </si>
  <si>
    <t>Q9NY15</t>
  </si>
  <si>
    <t>Stabilin-1 OS=Homo sapiens OX=9606 GN=STAB1 PE=1 SV=3</t>
  </si>
  <si>
    <t>O75083</t>
  </si>
  <si>
    <t>WD repeat-containing protein 1 OS=Homo sapiens OX=9606 GN=WDR1 PE=1 SV=4</t>
  </si>
  <si>
    <t>Q86TY3</t>
  </si>
  <si>
    <t>Armadillo-like helical domain-containing protein 4 OS=Homo sapiens OX=9606 GN=ARMH4 PE=1 SV=1</t>
  </si>
  <si>
    <t>P27348</t>
  </si>
  <si>
    <t>14-3-3 protein theta OS=Homo sapiens OX=9606 GN=YWHAQ PE=1 SV=1</t>
  </si>
  <si>
    <t>Q9H299</t>
  </si>
  <si>
    <t>SH3 domain-binding glutamic acid-rich-like protein 3 OS=Homo sapiens OX=9606 GN=SH3BGRL3 PE=1 SV=1</t>
  </si>
  <si>
    <t>Q2UY09</t>
  </si>
  <si>
    <t>Collagen alpha-1(XXVIII) chain OS=Homo sapiens OX=9606 GN=COL28A1 PE=2 SV=2</t>
  </si>
  <si>
    <t>Q8IXL6</t>
  </si>
  <si>
    <t>Extracellular serine/threonine protein kinase FAM20C OS=Homo sapiens OX=9606 GN=FAM20C PE=1 SV=2</t>
  </si>
  <si>
    <t>A0A087WW87</t>
  </si>
  <si>
    <t>Immunoglobulin kappa variable 2-40 OS=Homo sapiens OX=9606 GN=IGKV2-40 PE=3 SV=2</t>
  </si>
  <si>
    <t>Q13449</t>
  </si>
  <si>
    <t>Limbic system-associated membrane protein OS=Homo sapiens OX=9606 GN=LSAMP PE=1 SV=2</t>
  </si>
  <si>
    <t>P05164</t>
  </si>
  <si>
    <t>Myeloperoxidase OS=Homo sapiens OX=9606 GN=MPO PE=1 SV=1</t>
  </si>
  <si>
    <t>P80188</t>
  </si>
  <si>
    <t>Neutrophil gelatinase-associated lipocalin OS=Homo sapiens OX=9606 GN=LCN2 PE=1 SV=2</t>
  </si>
  <si>
    <t>Q06481</t>
  </si>
  <si>
    <t>Amyloid-like protein 2 OS=Homo sapiens OX=9606 GN=APLP2 PE=1 SV=2</t>
  </si>
  <si>
    <t>Q16658</t>
  </si>
  <si>
    <t>Fascin OS=Homo sapiens OX=9606 GN=FSCN1 PE=1 SV=3</t>
  </si>
  <si>
    <t>A0A0B4J1U7</t>
  </si>
  <si>
    <t>Immunoglobulin heavy variable 6-1 OS=Homo sapiens OX=9606 GN=IGHV6-1 PE=3 SV=1</t>
  </si>
  <si>
    <t>P55072</t>
  </si>
  <si>
    <t>Transitional endoplasmic reticulum ATPase OS=Homo sapiens OX=9606 GN=VCP PE=1 SV=4</t>
  </si>
  <si>
    <t>Q10588</t>
  </si>
  <si>
    <t>ADP-ribosyl cyclase/cyclic ADP-ribose hydrolase 2 OS=Homo sapiens OX=9606 GN=BST1 PE=1 SV=2</t>
  </si>
  <si>
    <t>Q16270</t>
  </si>
  <si>
    <t>Insulin-like growth factor-binding protein 7 OS=Homo sapiens OX=9606 GN=IGFBP7 PE=1 SV=1</t>
  </si>
  <si>
    <t>Q5JPE7</t>
  </si>
  <si>
    <t>Nodal modulator 2 OS=Homo sapiens OX=9606 GN=NOMO2 PE=1 SV=1</t>
  </si>
  <si>
    <t>P05019</t>
  </si>
  <si>
    <t>Insulin-like growth factor I OS=Homo sapiens OX=9606 GN=IGF1 PE=1 SV=1</t>
  </si>
  <si>
    <t>P14770</t>
  </si>
  <si>
    <t>Platelet glycoprotein IX OS=Homo sapiens OX=9606 GN=GP9 PE=1 SV=3</t>
  </si>
  <si>
    <t>Q13085</t>
  </si>
  <si>
    <t>Acetyl-CoA carboxylase 1 OS=Homo sapiens OX=9606 GN=ACACA PE=1 SV=2</t>
  </si>
  <si>
    <t>Q9Y282</t>
  </si>
  <si>
    <t>Endoplasmic reticulum-Golgi intermediate compartment protein 3 OS=Homo sapiens OX=9606 GN=ERGIC3 PE=1 SV=1</t>
  </si>
  <si>
    <t>P20023</t>
  </si>
  <si>
    <t>Complement receptor type 2 OS=Homo sapiens OX=9606 GN=CR2 PE=1 SV=2</t>
  </si>
  <si>
    <t>P02730</t>
  </si>
  <si>
    <t>Band 3 anion transport protein OS=Homo sapiens OX=9606 GN=SLC4A1 PE=1 SV=3</t>
  </si>
  <si>
    <t>O00151</t>
  </si>
  <si>
    <t>PDZ and LIM domain protein 1 OS=Homo sapiens OX=9606 GN=PDLIM1 PE=1 SV=4</t>
  </si>
  <si>
    <t>P68431</t>
  </si>
  <si>
    <t>Histone H3.1 OS=Homo sapiens OX=9606 GN=H3C1 PE=1 SV=2</t>
  </si>
  <si>
    <t>P09603</t>
  </si>
  <si>
    <t>Macrophage colony-stimulating factor 1 OS=Homo sapiens OX=9606 GN=CSF1 PE=1 SV=2</t>
  </si>
  <si>
    <t>Q92859</t>
  </si>
  <si>
    <t>Neogenin OS=Homo sapiens OX=9606 GN=NEO1 PE=1 SV=2</t>
  </si>
  <si>
    <t>P07686</t>
  </si>
  <si>
    <t>Beta-hexosaminidase subunit beta OS=Homo sapiens OX=9606 GN=HEXB PE=1 SV=3</t>
  </si>
  <si>
    <t>Q02487</t>
  </si>
  <si>
    <t>Desmocollin-2 OS=Homo sapiens OX=9606 GN=DSC2 PE=1 SV=1</t>
  </si>
  <si>
    <t>P58335</t>
  </si>
  <si>
    <t>Anthrax toxin receptor 2 OS=Homo sapiens OX=9606 GN=ANTXR2 PE=1 SV=5</t>
  </si>
  <si>
    <t>P48637</t>
  </si>
  <si>
    <t>Glutathione synthetase OS=Homo sapiens OX=9606 GN=GSS PE=1 SV=1</t>
  </si>
  <si>
    <t>P10599</t>
  </si>
  <si>
    <t>Thioredoxin OS=Homo sapiens OX=9606 GN=TXN PE=1 SV=3</t>
  </si>
  <si>
    <t>Q9UBP4</t>
  </si>
  <si>
    <t>Dickkopf-related protein 3 OS=Homo sapiens OX=9606 GN=DKK3 PE=1 SV=2</t>
  </si>
  <si>
    <t>P09960</t>
  </si>
  <si>
    <t>Leukotriene A-4 hydrolase OS=Homo sapiens OX=9606 GN=LTA4H PE=1 SV=2</t>
  </si>
  <si>
    <t>Q9UBR2</t>
  </si>
  <si>
    <t>Cathepsin Z OS=Homo sapiens OX=9606 GN=CTSZ PE=1 SV=1</t>
  </si>
  <si>
    <t>P60174</t>
  </si>
  <si>
    <t>Triosephosphate isomerase OS=Homo sapiens OX=9606 GN=TPI1 PE=1 SV=3</t>
  </si>
  <si>
    <t>P32942</t>
  </si>
  <si>
    <t>Intercellular adhesion molecule 3 OS=Homo sapiens OX=9606 GN=ICAM3 PE=1 SV=2</t>
  </si>
  <si>
    <t>Q5NV90</t>
  </si>
  <si>
    <t>V2-17 protein (Fragment) OS=Homo sapiens OX=9606 GN=V2-17 PE=1 SV=1</t>
  </si>
  <si>
    <t>P58546</t>
  </si>
  <si>
    <t>Myotrophin OS=Homo sapiens OX=9606 GN=MTPN PE=1 SV=2</t>
  </si>
  <si>
    <t>P31944</t>
  </si>
  <si>
    <t>Caspase-14 OS=Homo sapiens OX=9606 GN=CASP14 PE=1 SV=2</t>
  </si>
  <si>
    <t>A2NJV5</t>
  </si>
  <si>
    <t>Immunoglobulin kappa variable 2-29 OS=Homo sapiens OX=9606 GN=IGKV2-29 PE=3 SV=2</t>
  </si>
  <si>
    <t>P35590</t>
  </si>
  <si>
    <t>Tyrosine-protein kinase receptor Tie-1 OS=Homo sapiens OX=9606 GN=TIE1 PE=1 SV=1</t>
  </si>
  <si>
    <t>Q08188</t>
  </si>
  <si>
    <t>Protein-glutamine gamma-glutamyltransferase E OS=Homo sapiens OX=9606 GN=TGM3 PE=1 SV=4</t>
  </si>
  <si>
    <t>Q9Y5C1</t>
  </si>
  <si>
    <t>Angiopoietin-related protein 3 OS=Homo sapiens OX=9606 GN=ANGPTL3 PE=1 SV=1</t>
  </si>
  <si>
    <t>P31995</t>
  </si>
  <si>
    <t>Low affinity immunoglobulin gamma Fc region receptor II-c OS=Homo sapiens OX=9606 GN=FCGR2C PE=1 SV=1</t>
  </si>
  <si>
    <t>Q10471</t>
  </si>
  <si>
    <t>Polypeptide N-acetylgalactosaminyltransferase 2 OS=Homo sapiens OX=9606 GN=GALNT2 PE=1 SV=1</t>
  </si>
  <si>
    <t>Q5VY43</t>
  </si>
  <si>
    <t>Platelet endothelial aggregation receptor 1 OS=Homo sapiens OX=9606 GN=PEAR1 PE=1 SV=1</t>
  </si>
  <si>
    <t>Q5VT25</t>
  </si>
  <si>
    <t>Serine/threonine-protein kinase MRCK alpha OS=Homo sapiens OX=9606 GN=CDC42BPA PE=1 SV=1</t>
  </si>
  <si>
    <t>Q8ND56</t>
  </si>
  <si>
    <t>Protein LSM14 homolog A OS=Homo sapiens OX=9606 GN=LSM14A PE=1 SV=3</t>
  </si>
  <si>
    <t>Q9H4B7</t>
  </si>
  <si>
    <t>Tubulin beta-1 chain OS=Homo sapiens OX=9606 GN=TUBB1 PE=1 SV=1</t>
  </si>
  <si>
    <t>Q9H4L5</t>
  </si>
  <si>
    <t>Oxysterol-binding protein-related protein 3 OS=Homo sapiens OX=9606 GN=OSBPL3 PE=1 SV=1</t>
  </si>
  <si>
    <t>P07333</t>
  </si>
  <si>
    <t>Macrophage colony-stimulating factor 1 receptor OS=Homo sapiens OX=9606 GN=CSF1R PE=1 SV=2</t>
  </si>
  <si>
    <t>Q6UXK5</t>
  </si>
  <si>
    <t>Leucine-rich repeat neuronal protein 1 OS=Homo sapiens OX=9606 GN=LRRN1 PE=1 SV=1</t>
  </si>
  <si>
    <t>Q9Y6M4</t>
  </si>
  <si>
    <t>Casein kinase I isoform gamma-3 OS=Homo sapiens OX=9606 GN=CSNK1G3 PE=1 SV=2</t>
  </si>
  <si>
    <t>O43157</t>
  </si>
  <si>
    <t>Plexin-B1 OS=Homo sapiens OX=9606 GN=PLXNB1 PE=1 SV=3</t>
  </si>
  <si>
    <t>Q76NI1</t>
  </si>
  <si>
    <t>Kinase non-catalytic C-lobe domain-containing protein 1 OS=Homo sapiens OX=9606 GN=KNDC1 PE=2 SV=2</t>
  </si>
  <si>
    <t>P40926</t>
  </si>
  <si>
    <t>Malate dehydrogenase, mitochondrial OS=Homo sapiens OX=9606 GN=MDH2 PE=1 SV=3</t>
  </si>
  <si>
    <t>Q9UQP3</t>
  </si>
  <si>
    <t>Tenascin-N OS=Homo sapiens OX=9606 GN=TNN PE=1 SV=2</t>
  </si>
  <si>
    <t>Q15404</t>
  </si>
  <si>
    <t>Ras suppressor protein 1 OS=Homo sapiens OX=9606 GN=RSU1 PE=1 SV=3</t>
  </si>
  <si>
    <t>P16284</t>
  </si>
  <si>
    <t>Platelet endothelial cell adhesion molecule OS=Homo sapiens OX=9606 GN=PECAM1 PE=1 SV=2</t>
  </si>
  <si>
    <t>Q6ZSB9</t>
  </si>
  <si>
    <t>Zinc finger and BTB domain-containing protein 49 OS=Homo sapiens OX=9606 GN=ZBTB49 PE=1 SV=3</t>
  </si>
  <si>
    <t>P34096</t>
  </si>
  <si>
    <t>Ribonuclease 4 OS=Homo sapiens OX=9606 GN=RNASE4 PE=1 SV=3</t>
  </si>
  <si>
    <t>Q00839</t>
  </si>
  <si>
    <t>Heterogeneous nuclear ribonucleoprotein U OS=Homo sapiens OX=9606 GN=HNRNPU PE=1 SV=6</t>
  </si>
  <si>
    <t>Q9NTI5</t>
  </si>
  <si>
    <t>Sister chromatid cohesion protein PDS5 homolog B OS=Homo sapiens OX=9606 GN=PDS5B PE=1 SV=1</t>
  </si>
  <si>
    <t>Q92835</t>
  </si>
  <si>
    <t>Phosphatidylinositol 3,4,5-trisphosphate 5-phosphatase 1 OS=Homo sapiens OX=9606 GN=INPP5D PE=1 SV=2</t>
  </si>
  <si>
    <t>P14923</t>
  </si>
  <si>
    <t>Junction plakoglobin OS=Homo sapiens OX=9606 GN=JUP PE=1 SV=3</t>
  </si>
  <si>
    <t>Q16706</t>
  </si>
  <si>
    <t>Alpha-mannosidase 2 OS=Homo sapiens OX=9606 GN=MAN2A1 PE=1 SV=2</t>
  </si>
  <si>
    <t>A0A1B0GTS1</t>
  </si>
  <si>
    <t>Heat shock transcription factor, X-linked member 4 OS=Homo sapiens OX=9606 GN=HSFX4 PE=3 SV=1</t>
  </si>
  <si>
    <t>P08493</t>
  </si>
  <si>
    <t>Matrix Gla protein OS=Homo sapiens OX=9606 GN=MGP PE=1 SV=2</t>
  </si>
  <si>
    <t>P06703</t>
  </si>
  <si>
    <t>Protein S100-A6 OS=Homo sapiens OX=9606 GN=S100A6 PE=1 SV=1</t>
  </si>
  <si>
    <t>P29144</t>
  </si>
  <si>
    <t>Tripeptidyl-peptidase 2 OS=Homo sapiens OX=9606 GN=TPP2 PE=1 SV=4</t>
  </si>
  <si>
    <t>P86790</t>
  </si>
  <si>
    <t>Vacuolar fusion protein CCZ1 homolog B OS=Homo sapiens OX=9606 GN=CCZ1B PE=1 SV=1</t>
  </si>
  <si>
    <t>Q969E1</t>
  </si>
  <si>
    <t>Liver-expressed antimicrobial peptide 2 OS=Homo sapiens OX=9606 GN=LEAP2 PE=1 SV=1</t>
  </si>
  <si>
    <t>Q14574</t>
  </si>
  <si>
    <t>Desmocollin-3 OS=Homo sapiens OX=9606 GN=DSC3 PE=1 SV=3</t>
  </si>
  <si>
    <t>Q02224</t>
  </si>
  <si>
    <t>Centromere-associated protein E OS=Homo sapiens OX=9606 GN=CENPE PE=1 SV=2</t>
  </si>
  <si>
    <t>Q16627</t>
  </si>
  <si>
    <t>C-C motif chemokine 14 OS=Homo sapiens OX=9606 GN=CCL14 PE=1 SV=1</t>
  </si>
  <si>
    <t>P37837</t>
  </si>
  <si>
    <t>Transaldolase OS=Homo sapiens OX=9606 GN=TALDO1 PE=1 SV=2</t>
  </si>
  <si>
    <t>Q86TH1</t>
  </si>
  <si>
    <t>ADAMTS-like protein 2 OS=Homo sapiens OX=9606 GN=ADAMTSL2 PE=1 SV=1</t>
  </si>
  <si>
    <t>O14798</t>
  </si>
  <si>
    <t>Tumor necrosis factor receptor superfamily member 10C OS=Homo sapiens OX=9606 GN=TNFRSF10C PE=1 SV=3</t>
  </si>
  <si>
    <t>O43852</t>
  </si>
  <si>
    <t>Calumenin OS=Homo sapiens OX=9606 GN=CALU PE=1 SV=2</t>
  </si>
  <si>
    <t>P53621</t>
  </si>
  <si>
    <t>Coatomer subunit alpha OS=Homo sapiens OX=9606 GN=COPA PE=1 SV=2</t>
  </si>
  <si>
    <t>P07738</t>
  </si>
  <si>
    <t>Bisphosphoglycerate mutase OS=Homo sapiens OX=9606 GN=BPGM PE=1 SV=2</t>
  </si>
  <si>
    <t>P08174</t>
  </si>
  <si>
    <t>Complement decay-accelerating factor OS=Homo sapiens OX=9606 GN=CD55 PE=1 SV=4</t>
  </si>
  <si>
    <t>Q8TBC3</t>
  </si>
  <si>
    <t>SH3KBP1-binding protein 1 OS=Homo sapiens OX=9606 GN=SHKBP1 PE=1 SV=2</t>
  </si>
  <si>
    <t>P13501</t>
  </si>
  <si>
    <t>C-C motif chemokine 5 OS=Homo sapiens OX=9606 GN=CCL5 PE=1 SV=3</t>
  </si>
  <si>
    <t>Q8IWV2</t>
  </si>
  <si>
    <t>Contactin-4 OS=Homo sapiens OX=9606 GN=CNTN4 PE=1 SV=1</t>
  </si>
  <si>
    <t>O15144</t>
  </si>
  <si>
    <t>Actin-related protein 2/3 complex subunit 2 OS=Homo sapiens OX=9606 GN=ARPC2 PE=1 SV=1</t>
  </si>
  <si>
    <t>P55000</t>
  </si>
  <si>
    <t>Secreted Ly-6/uPAR-related protein 1 OS=Homo sapiens OX=9606 GN=SLURP1 PE=1 SV=2</t>
  </si>
  <si>
    <t>Q9BZF9</t>
  </si>
  <si>
    <t>Uveal autoantigen with coiled-coil domains and ankyrin repeats OS=Homo sapiens OX=9606 GN=UACA PE=1 SV=2</t>
  </si>
  <si>
    <t>O43505</t>
  </si>
  <si>
    <t>Beta-1,4-glucuronyltransferase 1 OS=Homo sapiens OX=9606 GN=B4GAT1 PE=1 SV=1</t>
  </si>
  <si>
    <t>P10646</t>
  </si>
  <si>
    <t>Tissue factor pathway inhibitor OS=Homo sapiens OX=9606 GN=TFPI PE=1 SV=1</t>
  </si>
  <si>
    <t>Q8IUG5</t>
  </si>
  <si>
    <t>Unconventional myosin-XVIIIb OS=Homo sapiens OX=9606 GN=MYO18B PE=1 SV=2</t>
  </si>
  <si>
    <t>A7E2Y1</t>
  </si>
  <si>
    <t>Myosin-7B OS=Homo sapiens OX=9606 GN=MYH7B PE=1 SV=4</t>
  </si>
  <si>
    <t>P48059</t>
  </si>
  <si>
    <t>LIM and senescent cell antigen-like-containing domain protein 1 OS=Homo sapiens OX=9606 GN=LIMS1 PE=1 SV=4</t>
  </si>
  <si>
    <t>P05121</t>
  </si>
  <si>
    <t>Plasminogen activator inhibitor 1 OS=Homo sapiens OX=9606 GN=SERPINE1 PE=1 SV=1</t>
  </si>
  <si>
    <t>Q6NT76</t>
  </si>
  <si>
    <t>Homeobox-containing protein 1 OS=Homo sapiens OX=9606 GN=HMBOX1 PE=1 SV=1</t>
  </si>
  <si>
    <t>Q86YW5</t>
  </si>
  <si>
    <t>Trem-like transcript 1 protein OS=Homo sapiens OX=9606 GN=TREML1 PE=1 SV=2</t>
  </si>
  <si>
    <t>Q9BY67</t>
  </si>
  <si>
    <t>Cell adhesion molecule 1 OS=Homo sapiens OX=9606 GN=CADM1 PE=1 SV=2</t>
  </si>
  <si>
    <t>P04066</t>
  </si>
  <si>
    <t>Tissue alpha-L-fucosidase OS=Homo sapiens OX=9606 GN=FUCA1 PE=1 SV=4</t>
  </si>
  <si>
    <t>P12110</t>
  </si>
  <si>
    <t>Collagen alpha-2(VI) chain OS=Homo sapiens OX=9606 GN=COL6A2 PE=1 SV=4</t>
  </si>
  <si>
    <t>P05451</t>
  </si>
  <si>
    <t>Lithostathine-1-alpha OS=Homo sapiens OX=9606 GN=REG1A PE=1 SV=3</t>
  </si>
  <si>
    <t>Q6B0I6</t>
  </si>
  <si>
    <t>Lysine-specific demethylase 4D OS=Homo sapiens OX=9606 GN=KDM4D PE=1 SV=3</t>
  </si>
  <si>
    <t>A6NMY6</t>
  </si>
  <si>
    <t>Putative annexin A2-like protein OS=Homo sapiens OX=9606 GN=ANXA2P2 PE=5 SV=2</t>
  </si>
  <si>
    <t>Q9Y2L1</t>
  </si>
  <si>
    <t>Exosome complex exonuclease RRP44 OS=Homo sapiens OX=9606 GN=DIS3 PE=1 SV=2</t>
  </si>
  <si>
    <t>P09972</t>
  </si>
  <si>
    <t>Fructose-bisphosphate aldolase C OS=Homo sapiens OX=9606 GN=ALDOC PE=1 SV=2</t>
  </si>
  <si>
    <t>Q9P1A6</t>
  </si>
  <si>
    <t>Disks large-associated protein 2 OS=Homo sapiens OX=9606 GN=DLGAP2 PE=1 SV=4</t>
  </si>
  <si>
    <t>Q5TID7</t>
  </si>
  <si>
    <t>Coiled-coil domain-containing protein 181 OS=Homo sapiens OX=9606 GN=CCDC181 PE=2 SV=1</t>
  </si>
  <si>
    <t>P23083</t>
  </si>
  <si>
    <t>Immunoglobulin heavy variable 1-2 OS=Homo sapiens OX=9606 GN=IGHV1-2 PE=1 SV=2</t>
  </si>
  <si>
    <t>Q4G0P3</t>
  </si>
  <si>
    <t>Hydrocephalus-inducing protein homolog OS=Homo sapiens OX=9606 GN=HYDIN PE=1 SV=3</t>
  </si>
  <si>
    <t>Q13508</t>
  </si>
  <si>
    <t>Ecto-ADP-ribosyltransferase 3 OS=Homo sapiens OX=9606 GN=ART3 PE=1 SV=2</t>
  </si>
  <si>
    <t>P16157</t>
  </si>
  <si>
    <t>Ankyrin-1 OS=Homo sapiens OX=9606 GN=ANK1 PE=1 SV=3</t>
  </si>
  <si>
    <t>P00709</t>
  </si>
  <si>
    <t>Alpha-lactalbumin OS=Homo sapiens OX=9606 GN=LALBA PE=1 SV=1</t>
  </si>
  <si>
    <t>P32004</t>
  </si>
  <si>
    <t>Neural cell adhesion molecule L1 OS=Homo sapiens OX=9606 GN=L1CAM PE=1 SV=2</t>
  </si>
  <si>
    <t>Q02817</t>
  </si>
  <si>
    <t>Mucin-2 OS=Homo sapiens OX=9606 GN=MUC2 PE=1 SV=2</t>
  </si>
  <si>
    <t>Q5T749</t>
  </si>
  <si>
    <t>Keratinocyte proline-rich protein OS=Homo sapiens OX=9606 GN=KPRP PE=1 SV=1</t>
  </si>
  <si>
    <t>A0A0A0MRZ8</t>
  </si>
  <si>
    <t>Immunoglobulin kappa variable 3D-11 OS=Homo sapiens OX=9606 GN=IGKV3D-11 PE=3 SV=6</t>
  </si>
  <si>
    <t>Q14314</t>
  </si>
  <si>
    <t>Fibroleukin OS=Homo sapiens OX=9606 GN=FGL2 PE=1 SV=1</t>
  </si>
  <si>
    <t>Q14697</t>
  </si>
  <si>
    <t>Neutral alpha-glucosidase AB OS=Homo sapiens OX=9606 GN=GANAB PE=1 SV=3</t>
  </si>
  <si>
    <t>Q9UBX5</t>
  </si>
  <si>
    <t>Fibulin-5 OS=Homo sapiens OX=9606 GN=FBLN5 PE=1 SV=1</t>
  </si>
  <si>
    <t>Q9ULV4</t>
  </si>
  <si>
    <t>Coronin-1C OS=Homo sapiens OX=9606 GN=CORO1C PE=1 SV=1</t>
  </si>
  <si>
    <t>Q08ET2</t>
  </si>
  <si>
    <t>Sialic acid-binding Ig-like lectin 14 OS=Homo sapiens OX=9606 GN=SIGLEC14 PE=1 SV=1</t>
  </si>
  <si>
    <t>P35241</t>
  </si>
  <si>
    <t>Radixin OS=Homo sapiens OX=9606 GN=RDX PE=1 SV=1</t>
  </si>
  <si>
    <t>P05997</t>
  </si>
  <si>
    <t>Collagen alpha-2(V) chain OS=Homo sapiens OX=9606 GN=COL5A2 PE=1 SV=3</t>
  </si>
  <si>
    <t>P11362</t>
  </si>
  <si>
    <t>Fibroblast growth factor receptor 1 OS=Homo sapiens OX=9606 GN=FGFR1 PE=1 SV=3</t>
  </si>
  <si>
    <t>P10451</t>
  </si>
  <si>
    <t>Osteopontin OS=Homo sapiens OX=9606 GN=SPP1 PE=1 SV=1</t>
  </si>
  <si>
    <t>Q9HCK5</t>
  </si>
  <si>
    <t>Protein argonaute-4 OS=Homo sapiens OX=9606 GN=AGO4 PE=1 SV=2</t>
  </si>
  <si>
    <t>P28799</t>
  </si>
  <si>
    <t>Progranulin OS=Homo sapiens OX=9606 GN=GRN PE=1 SV=2</t>
  </si>
  <si>
    <t>Q9Y2H0</t>
  </si>
  <si>
    <t>Disks large-associated protein 4 OS=Homo sapiens OX=9606 GN=DLGAP4 PE=1 SV=3</t>
  </si>
  <si>
    <t>P07307</t>
  </si>
  <si>
    <t>Asialoglycoprotein receptor 2 OS=Homo sapiens OX=9606 GN=ASGR2 PE=1 SV=2</t>
  </si>
  <si>
    <t>Q13835</t>
  </si>
  <si>
    <t>Plakophilin-1 OS=Homo sapiens OX=9606 GN=PKP1 PE=1 SV=2</t>
  </si>
  <si>
    <t>P01880</t>
  </si>
  <si>
    <t>Immunoglobulin heavy constant delta OS=Homo sapiens OX=9606 GN=IGHD PE=1 SV=3</t>
  </si>
  <si>
    <t>Q9UBS8</t>
  </si>
  <si>
    <t>E3 ubiquitin-protein ligase RNF14 OS=Homo sapiens OX=9606 GN=RNF14 PE=1 SV=1</t>
  </si>
  <si>
    <t>Q8WZ75</t>
  </si>
  <si>
    <t>Roundabout homolog 4 OS=Homo sapiens OX=9606 GN=ROBO4 PE=1 SV=1</t>
  </si>
  <si>
    <t>Q8TEK3</t>
  </si>
  <si>
    <t>Histone-lysine N-methyltransferase, H3 lysine-79 specific OS=Homo sapiens OX=9606 GN=DOT1L PE=1 SV=3</t>
  </si>
  <si>
    <t>Q9NQ76</t>
  </si>
  <si>
    <t>Matrix extracellular phosphoglycoprotein OS=Homo sapiens OX=9606 GN=MEPE PE=1 SV=1</t>
  </si>
  <si>
    <t>Q01955</t>
  </si>
  <si>
    <t>Collagen alpha-3(IV) chain OS=Homo sapiens OX=9606 GN=COL4A3 PE=1 SV=3</t>
  </si>
  <si>
    <t>Q96NZ9</t>
  </si>
  <si>
    <t>Proline-rich acidic protein 1 OS=Homo sapiens OX=9606 GN=PRAP1 PE=1 SV=2</t>
  </si>
  <si>
    <t>P15151</t>
  </si>
  <si>
    <t>Poliovirus receptor OS=Homo sapiens OX=9606 GN=PVR PE=1 SV=2</t>
  </si>
  <si>
    <t>P40227</t>
  </si>
  <si>
    <t>T-complex protein 1 subunit zeta OS=Homo sapiens OX=9606 GN=CCT6A PE=1 SV=3</t>
  </si>
  <si>
    <t>Q5R372</t>
  </si>
  <si>
    <t>Rab GTPase-activating protein 1-like OS=Homo sapiens OX=9606 GN=RABGAP1L PE=1 SV=1</t>
  </si>
  <si>
    <t>P31431</t>
  </si>
  <si>
    <t>Syndecan-4 OS=Homo sapiens OX=9606 GN=SDC4 PE=1 SV=2</t>
  </si>
  <si>
    <t>Q9BS26</t>
  </si>
  <si>
    <t>Endoplasmic reticulum resident protein 44 OS=Homo sapiens OX=9606 GN=ERP44 PE=1 SV=1</t>
  </si>
  <si>
    <t>Q14847</t>
  </si>
  <si>
    <t>LIM and SH3 domain protein 1 OS=Homo sapiens OX=9606 GN=LASP1 PE=1 SV=2</t>
  </si>
  <si>
    <t>O75368</t>
  </si>
  <si>
    <t>SH3 domain-binding glutamic acid-rich-like protein OS=Homo sapiens OX=9606 GN=SH3BGRL PE=1 SV=1</t>
  </si>
  <si>
    <t>O60315</t>
  </si>
  <si>
    <t>Zinc finger E-box-binding homeobox 2 OS=Homo sapiens OX=9606 GN=ZEB2 PE=1 SV=1</t>
  </si>
  <si>
    <t>P40925</t>
  </si>
  <si>
    <t>Malate dehydrogenase, cytoplasmic OS=Homo sapiens OX=9606 GN=MDH1 PE=1 SV=4</t>
  </si>
  <si>
    <t>Q6P387</t>
  </si>
  <si>
    <t>Uncharacterized protein C16orf46 OS=Homo sapiens OX=9606 GN=C16orf46 PE=2 SV=2</t>
  </si>
  <si>
    <t>Q8N3T6</t>
  </si>
  <si>
    <t>Transmembrane protein 132C OS=Homo sapiens OX=9606 GN=TMEM132C PE=2 SV=3</t>
  </si>
  <si>
    <t>Q6ECI4</t>
  </si>
  <si>
    <t>Zinc finger protein 470 OS=Homo sapiens OX=9606 GN=ZNF470 PE=2 SV=3</t>
  </si>
  <si>
    <t>Q9BXJ4</t>
  </si>
  <si>
    <t>Complement C1q tumor necrosis factor-related protein 3 OS=Homo sapiens OX=9606 GN=C1QTNF3 PE=1 SV=1</t>
  </si>
  <si>
    <t>Q08554</t>
  </si>
  <si>
    <t>Desmocollin-1 OS=Homo sapiens OX=9606 GN=DSC1 PE=1 SV=2</t>
  </si>
  <si>
    <t>Q8NDA8</t>
  </si>
  <si>
    <t>Maestro heat-like repeat-containing protein family member 1 OS=Homo sapiens OX=9606 GN=MROH1 PE=2 SV=3</t>
  </si>
  <si>
    <t>Q86UD0</t>
  </si>
  <si>
    <t>Suppressor APC domain-containing protein 2 OS=Homo sapiens OX=9606 GN=SAPCD2 PE=1 SV=2</t>
  </si>
  <si>
    <t>O60279</t>
  </si>
  <si>
    <t>Sushi domain-containing protein 5 OS=Homo sapiens OX=9606 GN=SUSD5 PE=1 SV=3</t>
  </si>
  <si>
    <t>Q96S96</t>
  </si>
  <si>
    <t>Phosphatidylethanolamine-binding protein 4 OS=Homo sapiens OX=9606 GN=PEBP4 PE=1 SV=3</t>
  </si>
  <si>
    <t>P01742</t>
  </si>
  <si>
    <t>Immunoglobulin heavy variable 1-69 OS=Homo sapiens OX=9606 GN=IGHV1-69 PE=1 SV=2</t>
  </si>
  <si>
    <t>P61026</t>
  </si>
  <si>
    <t>Ras-related protein Rab-10 OS=Homo sapiens OX=9606 GN=RAB10 PE=1 SV=1</t>
  </si>
  <si>
    <t>Q86UV6</t>
  </si>
  <si>
    <t>Tripartite motif-containing protein 74 OS=Homo sapiens OX=9606 GN=TRIM74 PE=1 SV=1</t>
  </si>
  <si>
    <t>Q99590</t>
  </si>
  <si>
    <t>Protein SCAF11 OS=Homo sapiens OX=9606 GN=SCAF11 PE=1 SV=2</t>
  </si>
  <si>
    <t>P13473</t>
  </si>
  <si>
    <t>Lysosome-associated membrane glycoprotein 2 OS=Homo sapiens OX=9606 GN=LAMP2 PE=1 SV=2</t>
  </si>
  <si>
    <t>P13535</t>
  </si>
  <si>
    <t>Myosin-8 OS=Homo sapiens OX=9606 GN=MYH8 PE=1 SV=3</t>
  </si>
  <si>
    <t>O43432</t>
  </si>
  <si>
    <t>Eukaryotic translation initiation factor 4 gamma 3 OS=Homo sapiens OX=9606 GN=EIF4G3 PE=1 SV=2</t>
  </si>
  <si>
    <t>A0A075B6I0</t>
  </si>
  <si>
    <t>Immunoglobulin lambda variable 8-61 OS=Homo sapiens OX=9606 GN=IGLV8-61 PE=3 SV=7</t>
  </si>
  <si>
    <t>P00390</t>
  </si>
  <si>
    <t>Glutathione reductase, mitochondrial OS=Homo sapiens OX=9606 GN=GSR PE=1 SV=2</t>
  </si>
  <si>
    <t>Q9Y5N6</t>
  </si>
  <si>
    <t>Origin recognition complex subunit 6 OS=Homo sapiens OX=9606 GN=ORC6 PE=1 SV=1</t>
  </si>
  <si>
    <t>O60462</t>
  </si>
  <si>
    <t>Neuropilin-2 OS=Homo sapiens OX=9606 GN=NRP2 PE=1 SV=3</t>
  </si>
  <si>
    <t>Q9P265</t>
  </si>
  <si>
    <t>Disco-interacting protein 2 homolog B OS=Homo sapiens OX=9606 GN=DIP2B PE=1 SV=3</t>
  </si>
  <si>
    <t>P04792</t>
  </si>
  <si>
    <t>Heat shock protein beta-1 OS=Homo sapiens OX=9606 GN=HSPB1 PE=1 SV=2</t>
  </si>
  <si>
    <t>P49327</t>
  </si>
  <si>
    <t>Fatty acid synthase OS=Homo sapiens OX=9606 GN=FASN PE=1 SV=3</t>
  </si>
  <si>
    <t>P07858</t>
  </si>
  <si>
    <t>Cathepsin B OS=Homo sapiens OX=9606 GN=CTSB PE=1 SV=3</t>
  </si>
  <si>
    <t>Q8IYF3</t>
  </si>
  <si>
    <t>Testis-expressed protein 11 OS=Homo sapiens OX=9606 GN=TEX11 PE=1 SV=3</t>
  </si>
  <si>
    <t>A0A0B4J1V0</t>
  </si>
  <si>
    <t>Immunoglobulin heavy variable 3-15 OS=Homo sapiens OX=9606 GN=IGHV3-15 PE=3 SV=1</t>
  </si>
  <si>
    <t>Q8IUK5</t>
  </si>
  <si>
    <t>Plexin domain-containing protein 1 OS=Homo sapiens OX=9606 GN=PLXDC1 PE=1 SV=2</t>
  </si>
  <si>
    <t>P10523</t>
  </si>
  <si>
    <t>S-arrestin OS=Homo sapiens OX=9606 GN=SAG PE=1 SV=3</t>
  </si>
  <si>
    <t>A2RUR9</t>
  </si>
  <si>
    <t>Coiled-coil domain-containing protein 144A OS=Homo sapiens OX=9606 GN=CCDC144A PE=2 SV=1</t>
  </si>
  <si>
    <t>P05109</t>
  </si>
  <si>
    <t>Protein S100-A8 OS=Homo sapiens OX=9606 GN=S100A8 PE=1 SV=1</t>
  </si>
  <si>
    <t>P30041</t>
  </si>
  <si>
    <t>Peroxiredoxin-6 OS=Homo sapiens OX=9606 GN=PRDX6 PE=1 SV=3</t>
  </si>
  <si>
    <t>Q8WZ42</t>
  </si>
  <si>
    <t>Titin OS=Homo sapiens OX=9606 GN=TTN PE=1 SV=4</t>
  </si>
  <si>
    <t>O95171</t>
  </si>
  <si>
    <t>Sciellin OS=Homo sapiens OX=9606 GN=SCEL PE=1 SV=2</t>
  </si>
  <si>
    <t>P02549</t>
  </si>
  <si>
    <t>Spectrin alpha chain, erythrocytic 1 OS=Homo sapiens OX=9606 GN=SPTA1 PE=1 SV=5</t>
  </si>
  <si>
    <t>P19256</t>
  </si>
  <si>
    <t>Lymphocyte function-associated antigen 3 OS=Homo sapiens OX=9606 GN=CD58 PE=1 SV=1</t>
  </si>
  <si>
    <t>Q7L2Z9</t>
  </si>
  <si>
    <t>Centromere protein Q OS=Homo sapiens OX=9606 GN=CENPQ PE=1 SV=1</t>
  </si>
  <si>
    <t>Q7Z4N2</t>
  </si>
  <si>
    <t>Transient receptor potential cation channel subfamily M member 1 OS=Homo sapiens OX=9606 GN=TRPM1 PE=1 SV=2</t>
  </si>
  <si>
    <t>P35749</t>
  </si>
  <si>
    <t>Myosin-11 OS=Homo sapiens OX=9606 GN=MYH11 PE=1 SV=3</t>
  </si>
  <si>
    <t>P13497</t>
  </si>
  <si>
    <t>Bone morphogenetic protein 1 OS=Homo sapiens OX=9606 GN=BMP1 PE=1 SV=2</t>
  </si>
  <si>
    <t>O60469</t>
  </si>
  <si>
    <t>Down syndrome cell adhesion molecule OS=Homo sapiens OX=9606 GN=DSCAM PE=1 SV=2</t>
  </si>
  <si>
    <t>Q9NP81</t>
  </si>
  <si>
    <t>Serine--tRNA ligase, mitochondrial OS=Homo sapiens OX=9606 GN=SARS2 PE=1 SV=1</t>
  </si>
  <si>
    <t>Q14112</t>
  </si>
  <si>
    <t>Nidogen-2 OS=Homo sapiens OX=9606 GN=NID2 PE=1 SV=3</t>
  </si>
  <si>
    <t>O00592</t>
  </si>
  <si>
    <t>Podocalyxin OS=Homo sapiens OX=9606 GN=PODXL PE=1 SV=2</t>
  </si>
  <si>
    <t>Q15828</t>
  </si>
  <si>
    <t>Cystatin-M OS=Homo sapiens OX=9606 GN=CST6 PE=1 SV=1</t>
  </si>
  <si>
    <t>P28482</t>
  </si>
  <si>
    <t>Mitogen-activated protein kinase 1 OS=Homo sapiens OX=9606 GN=MAPK1 PE=1 SV=3</t>
  </si>
  <si>
    <t>P20073</t>
  </si>
  <si>
    <t>Annexin A7 OS=Homo sapiens OX=9606 GN=ANXA7 PE=1 SV=3</t>
  </si>
  <si>
    <t>P15311</t>
  </si>
  <si>
    <t>Ezrin OS=Homo sapiens OX=9606 GN=EZR PE=1 SV=4</t>
  </si>
  <si>
    <t>Q9P232</t>
  </si>
  <si>
    <t>Contactin-3 OS=Homo sapiens OX=9606 GN=CNTN3 PE=1 SV=3</t>
  </si>
  <si>
    <t>Q13496</t>
  </si>
  <si>
    <t>Myotubularin OS=Homo sapiens OX=9606 GN=MTM1 PE=1 SV=2</t>
  </si>
  <si>
    <t>A0A584</t>
  </si>
  <si>
    <t>T cell receptor beta variable 11-2 OS=Homo sapiens OX=9606 GN=TRBV11-2 PE=3 SV=1</t>
  </si>
  <si>
    <t>Q92523</t>
  </si>
  <si>
    <t>Carnitine O-palmitoyltransferase 1, muscle isoform OS=Homo sapiens OX=9606 GN=CPT1B PE=1 SV=2</t>
  </si>
  <si>
    <t>A0A1B0GTU1</t>
  </si>
  <si>
    <t>Zinc finger CCCH domain-containing protein 11B OS=Homo sapiens OX=9606 GN=ZC3H11B PE=4 SV=1</t>
  </si>
  <si>
    <t>P20810</t>
  </si>
  <si>
    <t>Calpastatin OS=Homo sapiens OX=9606 GN=CAST PE=1 SV=4</t>
  </si>
  <si>
    <t>P51693</t>
  </si>
  <si>
    <t>Amyloid-like protein 1 OS=Homo sapiens OX=9606 GN=APLP1 PE=1 SV=3</t>
  </si>
  <si>
    <t>Q07075</t>
  </si>
  <si>
    <t>Glutamyl aminopeptidase OS=Homo sapiens OX=9606 GN=ENPEP PE=1 SV=3</t>
  </si>
  <si>
    <t>O75592</t>
  </si>
  <si>
    <t>E3 ubiquitin-protein ligase MYCBP2 OS=Homo sapiens OX=9606 GN=MYCBP2 PE=1 SV=4</t>
  </si>
  <si>
    <t>Q9NSC7</t>
  </si>
  <si>
    <t>Alpha-N-acetylgalactosaminide alpha-2,6-sialyltransferase 1 OS=Homo sapiens OX=9606 GN=ST6GALNAC1 PE=2 SV=1</t>
  </si>
  <si>
    <t>Q709C8</t>
  </si>
  <si>
    <t>Vacuolar protein sorting-associated protein 13C OS=Homo sapiens OX=9606 GN=VPS13C PE=1 SV=1</t>
  </si>
  <si>
    <t>Q9H079</t>
  </si>
  <si>
    <t>KATNB1-like protein 1 OS=Homo sapiens OX=9606 GN=KATNBL1 PE=1 SV=1</t>
  </si>
  <si>
    <t>Q16322</t>
  </si>
  <si>
    <t>Potassium voltage-gated channel subfamily A member 10 OS=Homo sapiens OX=9606 GN=KCNA10 PE=1 SV=2</t>
  </si>
  <si>
    <t>P10412</t>
  </si>
  <si>
    <t>Histone H1.4 OS=Homo sapiens OX=9606 GN=H1-4 PE=1 SV=2</t>
  </si>
  <si>
    <t>P02724</t>
  </si>
  <si>
    <t>Glycophorin-A OS=Homo sapiens OX=9606 GN=GYPA PE=1 SV=2</t>
  </si>
  <si>
    <t>Q9H1U4</t>
  </si>
  <si>
    <t>Multiple epidermal growth factor-like domains protein 9 OS=Homo sapiens OX=9606 GN=MEGF9 PE=2 SV=3</t>
  </si>
  <si>
    <t>P60660</t>
  </si>
  <si>
    <t>Myosin light polypeptide 6 OS=Homo sapiens OX=9606 GN=MYL6 PE=1 SV=2</t>
  </si>
  <si>
    <t>Q6WN34</t>
  </si>
  <si>
    <t>Chordin-like protein 2 OS=Homo sapiens OX=9606 GN=CHRDL2 PE=1 SV=1</t>
  </si>
  <si>
    <t>Q0IIM8</t>
  </si>
  <si>
    <t>TBC1 domain family member 8B OS=Homo sapiens OX=9606 GN=TBC1D8B PE=1 SV=2</t>
  </si>
  <si>
    <t>Q86SF2</t>
  </si>
  <si>
    <t>N-acetylgalactosaminyltransferase 7 OS=Homo sapiens OX=9606 GN=GALNT7 PE=1 SV=1</t>
  </si>
  <si>
    <t>Q8NHL6</t>
  </si>
  <si>
    <t>Leukocyte immunoglobulin-like receptor subfamily B member 1 OS=Homo sapiens OX=9606 GN=LILRB1 PE=1 SV=1</t>
  </si>
  <si>
    <t>Q9H6X2</t>
  </si>
  <si>
    <t>Anthrax toxin receptor 1 OS=Homo sapiens OX=9606 GN=ANTXR1 PE=1 SV=2</t>
  </si>
  <si>
    <t>P53804</t>
  </si>
  <si>
    <t>E3 ubiquitin-protein ligase TTC3 OS=Homo sapiens OX=9606 GN=TTC3 PE=1 SV=2</t>
  </si>
  <si>
    <t>O00519</t>
  </si>
  <si>
    <t>Fatty-acid amide hydrolase 1 OS=Homo sapiens OX=9606 GN=FAAH PE=1 SV=2</t>
  </si>
  <si>
    <t>P49641</t>
  </si>
  <si>
    <t>Alpha-mannosidase 2x OS=Homo sapiens OX=9606 GN=MAN2A2 PE=2 SV=3</t>
  </si>
  <si>
    <t>Q8N149</t>
  </si>
  <si>
    <t>Leukocyte immunoglobulin-like receptor subfamily A member 2 OS=Homo sapiens OX=9606 GN=LILRA2 PE=1 SV=2</t>
  </si>
  <si>
    <t>O15031</t>
  </si>
  <si>
    <t>Plexin-B2 OS=Homo sapiens OX=9606 GN=PLXNB2 PE=1 SV=3</t>
  </si>
  <si>
    <t>P58215</t>
  </si>
  <si>
    <t>Lysyl oxidase homolog 3 OS=Homo sapiens OX=9606 GN=LOXL3 PE=1 SV=1</t>
  </si>
  <si>
    <t>A4D126</t>
  </si>
  <si>
    <t>D-ribitol-5-phosphate cytidylyltransferase OS=Homo sapiens OX=9606 GN=CRPPA PE=1 SV=2</t>
  </si>
  <si>
    <t>Q9BRK5</t>
  </si>
  <si>
    <t>45 kDa calcium-binding protein OS=Homo sapiens OX=9606 GN=SDF4 PE=1 SV=1</t>
  </si>
  <si>
    <t>Q02747</t>
  </si>
  <si>
    <t>Guanylin OS=Homo sapiens OX=9606 GN=GUCA2A PE=1 SV=2</t>
  </si>
  <si>
    <t>P02144</t>
  </si>
  <si>
    <t>Myoglobin OS=Homo sapiens OX=9606 GN=MB PE=1 SV=2</t>
  </si>
  <si>
    <t>Q12907</t>
  </si>
  <si>
    <t>Vesicular integral-membrane protein VIP36 OS=Homo sapiens OX=9606 GN=LMAN2 PE=1 SV=1</t>
  </si>
  <si>
    <t>Q15465</t>
  </si>
  <si>
    <t>Sonic hedgehog protein OS=Homo sapiens OX=9606 GN=SHH PE=1 SV=1</t>
  </si>
  <si>
    <t>Q15555</t>
  </si>
  <si>
    <t>Microtubule-associated protein RP/EB family member 2 OS=Homo sapiens OX=9606 GN=MAPRE2 PE=1 SV=1</t>
  </si>
  <si>
    <t>Q96RD9</t>
  </si>
  <si>
    <t>Fc receptor-like protein 5 OS=Homo sapiens OX=9606 GN=FCRL5 PE=1 SV=3</t>
  </si>
  <si>
    <t>Q9H497</t>
  </si>
  <si>
    <t>Torsin-3A OS=Homo sapiens OX=9606 GN=TOR3A PE=1 SV=1</t>
  </si>
  <si>
    <t>Q8N5G2</t>
  </si>
  <si>
    <t>Macoilin OS=Homo sapiens OX=9606 GN=MACO1 PE=1 SV=1</t>
  </si>
  <si>
    <t>O95980</t>
  </si>
  <si>
    <t>Reversion-inducing cysteine-rich protein with Kazal motifs OS=Homo sapiens OX=9606 GN=RECK PE=1 SV=1</t>
  </si>
  <si>
    <t>Q8TEL6</t>
  </si>
  <si>
    <t>Short transient receptor potential channel 4-associated protein OS=Homo sapiens OX=9606 GN=TRPC4AP PE=1 SV=2</t>
  </si>
  <si>
    <t>P62820</t>
  </si>
  <si>
    <t>Ras-related protein Rab-1A OS=Homo sapiens OX=9606 GN=RAB1A PE=1 SV=3</t>
  </si>
  <si>
    <t>P01768</t>
  </si>
  <si>
    <t>Immunoglobulin heavy variable 3-30 OS=Homo sapiens OX=9606 GN=IGHV3-30 PE=1 SV=2</t>
  </si>
  <si>
    <t>Q15326</t>
  </si>
  <si>
    <t>Zinc finger MYND domain-containing protein 11 OS=Homo sapiens OX=9606 GN=ZMYND11 PE=1 SV=2</t>
  </si>
  <si>
    <t>O14974</t>
  </si>
  <si>
    <t>Protein phosphatase 1 regulatory subunit 12A OS=Homo sapiens OX=9606 GN=PPP1R12A PE=1 SV=1</t>
  </si>
  <si>
    <t>P28827</t>
  </si>
  <si>
    <t>Receptor-type tyrosine-protein phosphatase mu OS=Homo sapiens OX=9606 GN=PTPRM PE=1 SV=2</t>
  </si>
  <si>
    <t>A0A286YFK9</t>
  </si>
  <si>
    <t>Small integral membrane protein 38 OS=Homo sapiens OX=9606 GN=SMIM38 PE=3 SV=1</t>
  </si>
  <si>
    <t>P18669</t>
  </si>
  <si>
    <t>Phosphoglycerate mutase 1 OS=Homo sapiens OX=9606 GN=PGAM1 PE=1 SV=2</t>
  </si>
  <si>
    <t>P49792</t>
  </si>
  <si>
    <t>E3 SUMO-protein ligase RanBP2 OS=Homo sapiens OX=9606 GN=RANBP2 PE=1 SV=2</t>
  </si>
  <si>
    <t>Q56NI9</t>
  </si>
  <si>
    <t>N-acetyltransferase ESCO2 OS=Homo sapiens OX=9606 GN=ESCO2 PE=1 SV=1</t>
  </si>
  <si>
    <t>P09382</t>
  </si>
  <si>
    <t>Galectin-1 OS=Homo sapiens OX=9606 GN=LGALS1 PE=1 SV=2</t>
  </si>
  <si>
    <t>Q7LC44</t>
  </si>
  <si>
    <t>Activity-regulated cytoskeleton-associated protein OS=Homo sapiens OX=9606 GN=ARC PE=1 SV=1</t>
  </si>
  <si>
    <t>Q96G03</t>
  </si>
  <si>
    <t>Phosphoglucomutase-2 OS=Homo sapiens OX=9606 GN=PGM2 PE=1 SV=4</t>
  </si>
  <si>
    <t>Q9P1W3</t>
  </si>
  <si>
    <t>Calcium permeable stress-gated cation channel 1 OS=Homo sapiens OX=9606 GN=TMEM63C PE=2 SV=1</t>
  </si>
  <si>
    <t>Q8WWZ8</t>
  </si>
  <si>
    <t>Oncoprotein-induced transcript 3 protein OS=Homo sapiens OX=9606 GN=OIT3 PE=1 SV=2</t>
  </si>
  <si>
    <t>Q92520</t>
  </si>
  <si>
    <t>Protein FAM3C OS=Homo sapiens OX=9606 GN=FAM3C PE=1 SV=1</t>
  </si>
  <si>
    <t>P05186</t>
  </si>
  <si>
    <t>Alkaline phosphatase, tissue-nonspecific isozyme OS=Homo sapiens OX=9606 GN=ALPL PE=1 SV=4</t>
  </si>
  <si>
    <t>Q6IS14</t>
  </si>
  <si>
    <t>Eukaryotic translation initiation factor 5A-1-like OS=Homo sapiens OX=9606 GN=EIF5AL1 PE=2 SV=2</t>
  </si>
  <si>
    <t>Q9UBP0</t>
  </si>
  <si>
    <t>Spastin OS=Homo sapiens OX=9606 GN=SPAST PE=1 SV=1</t>
  </si>
  <si>
    <t>P46939</t>
  </si>
  <si>
    <t>Utrophin OS=Homo sapiens OX=9606 GN=UTRN PE=1 SV=2</t>
  </si>
  <si>
    <t>Q5NV81</t>
  </si>
  <si>
    <t>V1-16 protein (Fragment) OS=Homo sapiens OX=9606 GN=V1-16 PE=4 SV=1</t>
  </si>
  <si>
    <t>P02461</t>
  </si>
  <si>
    <t>Collagen alpha-1(III) chain OS=Homo sapiens OX=9606 GN=COL3A1 PE=1 SV=4</t>
  </si>
  <si>
    <t>P25786</t>
  </si>
  <si>
    <t>Proteasome subunit alpha type-1 OS=Homo sapiens OX=9606 GN=PSMA1 PE=1 SV=1</t>
  </si>
  <si>
    <t>P35626</t>
  </si>
  <si>
    <t>Beta-adrenergic receptor kinase 2 OS=Homo sapiens OX=9606 GN=GRK3 PE=1 SV=2</t>
  </si>
  <si>
    <t>Q96M89</t>
  </si>
  <si>
    <t>Coiled-coil domain-containing protein 138 OS=Homo sapiens OX=9606 GN=CCDC138 PE=1 SV=1</t>
  </si>
  <si>
    <t>Q99674</t>
  </si>
  <si>
    <t>Cell growth regulator with EF hand domain protein 1 OS=Homo sapiens OX=9606 GN=CGREF1 PE=2 SV=3</t>
  </si>
  <si>
    <t>Q9HBI1</t>
  </si>
  <si>
    <t>Beta-parvin OS=Homo sapiens OX=9606 GN=PARVB PE=1 SV=1</t>
  </si>
  <si>
    <t>P50895</t>
  </si>
  <si>
    <t>Basal cell adhesion molecule OS=Homo sapiens OX=9606 GN=BCAM PE=1 SV=2</t>
  </si>
  <si>
    <t>Q86TV6</t>
  </si>
  <si>
    <t>Tetratricopeptide repeat protein 7B OS=Homo sapiens OX=9606 GN=TTC7B PE=1 SV=3</t>
  </si>
  <si>
    <t>Q00604</t>
  </si>
  <si>
    <t>Norrin OS=Homo sapiens OX=9606 GN=NDP PE=1 SV=1</t>
  </si>
  <si>
    <t>O75356</t>
  </si>
  <si>
    <t>Ectonucleoside triphosphate diphosphohydrolase 5 OS=Homo sapiens OX=9606 GN=ENTPD5 PE=1 SV=1</t>
  </si>
  <si>
    <t>Q5SW79</t>
  </si>
  <si>
    <t>Centrosomal protein of 170 kDa OS=Homo sapiens OX=9606 GN=CEP170 PE=1 SV=1</t>
  </si>
  <si>
    <t>P11169</t>
  </si>
  <si>
    <t>Solute carrier family 2, facilitated glucose transporter member 3 OS=Homo sapiens OX=9606 GN=SLC2A3 PE=1 SV=1</t>
  </si>
  <si>
    <t>Q9NWH7</t>
  </si>
  <si>
    <t>Spermatogenesis-associated protein 6 OS=Homo sapiens OX=9606 GN=SPATA6 PE=1 SV=1</t>
  </si>
  <si>
    <t>P62917</t>
  </si>
  <si>
    <t>60S ribosomal protein L8 OS=Homo sapiens OX=9606 GN=RPL8 PE=1 SV=2</t>
  </si>
  <si>
    <t>Q9BZJ0</t>
  </si>
  <si>
    <t>Crooked neck-like protein 1 OS=Homo sapiens OX=9606 GN=CRNKL1 PE=1 SV=4</t>
  </si>
  <si>
    <t>Q9NY97</t>
  </si>
  <si>
    <t>N-acetyllactosaminide beta-1,3-N-acetylglucosaminyltransferase 2 OS=Homo sapiens OX=9606 GN=B3GNT2 PE=1 SV=2</t>
  </si>
  <si>
    <t>Q15389</t>
  </si>
  <si>
    <t>Angiopoietin-1 OS=Homo sapiens OX=9606 GN=ANGPT1 PE=1 SV=2</t>
  </si>
  <si>
    <t>P61163</t>
  </si>
  <si>
    <t>Alpha-centractin OS=Homo sapiens OX=9606 GN=ACTR1A PE=1 SV=1</t>
  </si>
  <si>
    <t>P18827</t>
  </si>
  <si>
    <t>Syndecan-1 OS=Homo sapiens OX=9606 GN=SDC1 PE=1 SV=3</t>
  </si>
  <si>
    <t>P51124</t>
  </si>
  <si>
    <t>Granzyme M OS=Homo sapiens OX=9606 GN=GZMM PE=1 SV=2</t>
  </si>
  <si>
    <t>Q3ZCW2</t>
  </si>
  <si>
    <t>Galectin-related protein OS=Homo sapiens OX=9606 GN=LGALSL PE=1 SV=2</t>
  </si>
  <si>
    <t>Q2VYF4</t>
  </si>
  <si>
    <t>LETM1 domain-containing protein LETM2, mitochondrial OS=Homo sapiens OX=9606 GN=LETM2 PE=2 SV=2</t>
  </si>
  <si>
    <t>Q9P2X0</t>
  </si>
  <si>
    <t>Dolichol-phosphate mannosyltransferase subunit 3 OS=Homo sapiens OX=9606 GN=DPM3 PE=1 SV=2</t>
  </si>
  <si>
    <t>Q6KB66</t>
  </si>
  <si>
    <t>Keratin, type II cytoskeletal 80 OS=Homo sapiens OX=9606 GN=KRT80 PE=1 SV=2</t>
  </si>
  <si>
    <t>Q9BXJ1</t>
  </si>
  <si>
    <t>Complement C1q tumor necrosis factor-related protein 1 OS=Homo sapiens OX=9606 GN=C1QTNF1 PE=1 SV=1</t>
  </si>
  <si>
    <t>Q13642</t>
  </si>
  <si>
    <t>Four and a half LIM domains protein 1 OS=Homo sapiens OX=9606 GN=FHL1 PE=1 SV=4</t>
  </si>
  <si>
    <t>P13489</t>
  </si>
  <si>
    <t>Ribonuclease inhibitor OS=Homo sapiens OX=9606 GN=RNH1 PE=1 SV=2</t>
  </si>
  <si>
    <t>O95359</t>
  </si>
  <si>
    <t>Transforming acidic coiled-coil-containing protein 2 OS=Homo sapiens OX=9606 GN=TACC2 PE=1 SV=3</t>
  </si>
  <si>
    <t>P21926</t>
  </si>
  <si>
    <t>CD9 antigen OS=Homo sapiens OX=9606 GN=CD9 PE=1 SV=4</t>
  </si>
  <si>
    <t>P00451</t>
  </si>
  <si>
    <t>Coagulation factor VIII OS=Homo sapiens OX=9606 GN=F8 PE=1 SV=1</t>
  </si>
  <si>
    <t>O00299</t>
  </si>
  <si>
    <t>Chloride intracellular channel protein 1 OS=Homo sapiens OX=9606 GN=CLIC1 PE=1 SV=4</t>
  </si>
  <si>
    <t>P10619</t>
  </si>
  <si>
    <t>Lysosomal protective protein OS=Homo sapiens OX=9606 GN=CTSA PE=1 SV=2</t>
  </si>
  <si>
    <t>P16112</t>
  </si>
  <si>
    <t>Aggrecan core protein OS=Homo sapiens OX=9606 GN=ACAN PE=1 SV=3</t>
  </si>
  <si>
    <t>Q9HAT2</t>
  </si>
  <si>
    <t>Sialate O-acetylesterase OS=Homo sapiens OX=9606 GN=SIAE PE=1 SV=1</t>
  </si>
  <si>
    <t>Q13477</t>
  </si>
  <si>
    <t>Mucosal addressin cell adhesion molecule 1 OS=Homo sapiens OX=9606 GN=MADCAM1 PE=1 SV=2</t>
  </si>
  <si>
    <t>Q09019</t>
  </si>
  <si>
    <t>Dystrophia myotonica WD repeat-containing protein OS=Homo sapiens OX=9606 GN=DMWD PE=1 SV=3</t>
  </si>
  <si>
    <t>P55285</t>
  </si>
  <si>
    <t>Cadherin-6 OS=Homo sapiens OX=9606 GN=CDH6 PE=1 SV=1</t>
  </si>
  <si>
    <t>Q13275</t>
  </si>
  <si>
    <t>Semaphorin-3F OS=Homo sapiens OX=9606 GN=SEMA3F PE=2 SV=2</t>
  </si>
  <si>
    <t>Q92626</t>
  </si>
  <si>
    <t>Peroxidasin homolog OS=Homo sapiens OX=9606 GN=PXDN PE=1 SV=2</t>
  </si>
  <si>
    <t>O00194</t>
  </si>
  <si>
    <t>Ras-related protein Rab-27B OS=Homo sapiens OX=9606 GN=RAB27B PE=1 SV=4</t>
  </si>
  <si>
    <t>Q9P2M1</t>
  </si>
  <si>
    <t>LRP2-binding protein OS=Homo sapiens OX=9606 GN=LRP2BP PE=1 SV=2</t>
  </si>
  <si>
    <t>Q8NI35</t>
  </si>
  <si>
    <t>InaD-like protein OS=Homo sapiens OX=9606 GN=PATJ PE=1 SV=3</t>
  </si>
  <si>
    <t>Q13166</t>
  </si>
  <si>
    <t>CATR tumorigenic conversion 1 protein OS=Homo sapiens OX=9606 GN=CATR1 PE=2 SV=1</t>
  </si>
  <si>
    <t>O14498</t>
  </si>
  <si>
    <t>Immunoglobulin superfamily containing leucine-rich repeat protein OS=Homo sapiens OX=9606 GN=ISLR PE=2 SV=1</t>
  </si>
  <si>
    <t>P78504</t>
  </si>
  <si>
    <t>Protein jagged-1 OS=Homo sapiens OX=9606 GN=JAG1 PE=1 SV=3</t>
  </si>
  <si>
    <t>O15204</t>
  </si>
  <si>
    <t>ADAM DEC1 OS=Homo sapiens OX=9606 GN=ADAMDEC1 PE=1 SV=2</t>
  </si>
  <si>
    <t>Q9NZT1</t>
  </si>
  <si>
    <t>Calmodulin-like protein 5 OS=Homo sapiens OX=9606 GN=CALML5 PE=1 SV=2</t>
  </si>
  <si>
    <t>P27824</t>
  </si>
  <si>
    <t>Calnexin OS=Homo sapiens OX=9606 GN=CANX PE=1 SV=2</t>
  </si>
  <si>
    <t>Q9GZT8</t>
  </si>
  <si>
    <t>NIF3-like protein 1 OS=Homo sapiens OX=9606 GN=NIF3L1 PE=1 SV=2</t>
  </si>
  <si>
    <t>Q6PDA7</t>
  </si>
  <si>
    <t>Sperm-associated antigen 11A OS=Homo sapiens OX=9606 GN=SPAG11A PE=2 SV=3</t>
  </si>
  <si>
    <t>P20774</t>
  </si>
  <si>
    <t>Mimecan OS=Homo sapiens OX=9606 GN=OGN PE=1 SV=1</t>
  </si>
  <si>
    <t>P05107</t>
  </si>
  <si>
    <t>Integrin beta-2 OS=Homo sapiens OX=9606 GN=ITGB2 PE=1 SV=2</t>
  </si>
  <si>
    <t>Q16394</t>
  </si>
  <si>
    <t>Exostosin-1 OS=Homo sapiens OX=9606 GN=EXT1 PE=1 SV=2</t>
  </si>
  <si>
    <t>P24387</t>
  </si>
  <si>
    <t>Corticotropin-releasing factor-binding protein OS=Homo sapiens OX=9606 GN=CRHBP PE=1 SV=2</t>
  </si>
  <si>
    <t>Q86SG4</t>
  </si>
  <si>
    <t>Putative Dresden prostate carcinoma protein 2 OS=Homo sapiens OX=9606 GN=HMGN2P46 PE=5 SV=1</t>
  </si>
  <si>
    <t>P20061</t>
  </si>
  <si>
    <t>Transcobalamin-1 OS=Homo sapiens OX=9606 GN=TCN1 PE=1 SV=2</t>
  </si>
  <si>
    <t>P27105</t>
  </si>
  <si>
    <t>Erythrocyte band 7 integral membrane protein OS=Homo sapiens OX=9606 GN=STOM PE=1 SV=3</t>
  </si>
  <si>
    <t>Q9NPR2</t>
  </si>
  <si>
    <t>Semaphorin-4B OS=Homo sapiens OX=9606 GN=SEMA4B PE=1 SV=4</t>
  </si>
  <si>
    <t>Q9UHF7</t>
  </si>
  <si>
    <t>Zinc finger transcription factor Trps1 OS=Homo sapiens OX=9606 GN=TRPS1 PE=1 SV=2</t>
  </si>
  <si>
    <t>Q14142</t>
  </si>
  <si>
    <t>Tripartite motif-containing protein 14 OS=Homo sapiens OX=9606 GN=TRIM14 PE=1 SV=2</t>
  </si>
  <si>
    <t>Q9NVU0</t>
  </si>
  <si>
    <t>DNA-directed RNA polymerase III subunit RPC5 OS=Homo sapiens OX=9606 GN=POLR3E PE=1 SV=1</t>
  </si>
  <si>
    <t>Q6UVK1</t>
  </si>
  <si>
    <t>Chondroitin sulfate proteoglycan 4 OS=Homo sapiens OX=9606 GN=CSPG4 PE=1 SV=2</t>
  </si>
  <si>
    <t>Q99715</t>
  </si>
  <si>
    <t>Collagen alpha-1(XII) chain OS=Homo sapiens OX=9606 GN=COL12A1 PE=1 SV=2</t>
  </si>
  <si>
    <t>A6H8Y1</t>
  </si>
  <si>
    <t>Transcription factor TFIIIB component B'' homolog OS=Homo sapiens OX=9606 GN=BDP1 PE=1 SV=3</t>
  </si>
  <si>
    <t>P37840</t>
  </si>
  <si>
    <t>Alpha-synuclein OS=Homo sapiens OX=9606 GN=SNCA PE=1 SV=1</t>
  </si>
  <si>
    <t>P56378</t>
  </si>
  <si>
    <t>ATP synthase subunit ATP5MPL, mitochondrial OS=Homo sapiens OX=9606 GN=ATP5MPL PE=1 SV=1</t>
  </si>
  <si>
    <t>P23229</t>
  </si>
  <si>
    <t>Integrin alpha-6 OS=Homo sapiens OX=9606 GN=ITGA6 PE=1 SV=5</t>
  </si>
  <si>
    <t>Q92823</t>
  </si>
  <si>
    <t>Neuronal cell adhesion molecule OS=Homo sapiens OX=9606 GN=NRCAM PE=1 SV=3</t>
  </si>
  <si>
    <t>P52272</t>
  </si>
  <si>
    <t>Heterogeneous nuclear ribonucleoprotein M OS=Homo sapiens OX=9606 GN=HNRNPM PE=1 SV=3</t>
  </si>
  <si>
    <t>M0R2J8</t>
  </si>
  <si>
    <t>Doublecortin domain-containing protein 1 OS=Homo sapiens OX=9606 GN=DCDC1 PE=1 SV=1</t>
  </si>
  <si>
    <t>P47756</t>
  </si>
  <si>
    <t>F-actin-capping protein subunit beta OS=Homo sapiens OX=9606 GN=CAPZB PE=1 SV=4</t>
  </si>
  <si>
    <t>P35613</t>
  </si>
  <si>
    <t>Basigin OS=Homo sapiens OX=9606 GN=BSG PE=1 SV=2</t>
  </si>
  <si>
    <t>Q9HCU0</t>
  </si>
  <si>
    <t>Endosialin OS=Homo sapiens OX=9606 GN=CD248 PE=1 SV=1</t>
  </si>
  <si>
    <t>O14983</t>
  </si>
  <si>
    <t>Sarcoplasmic/endoplasmic reticulum calcium ATPase 1 OS=Homo sapiens OX=9606 GN=ATP2A1 PE=1 SV=1</t>
  </si>
  <si>
    <t>Q5SQ64</t>
  </si>
  <si>
    <t>Lymphocyte antigen 6 complex locus protein G6f OS=Homo sapiens OX=9606 GN=LY6G6F PE=1 SV=2</t>
  </si>
  <si>
    <t>Q9UBQ6</t>
  </si>
  <si>
    <t>Exostosin-like 2 OS=Homo sapiens OX=9606 GN=EXTL2 PE=1 SV=1</t>
  </si>
  <si>
    <t>P22392</t>
  </si>
  <si>
    <t>Nucleoside diphosphate kinase B OS=Homo sapiens OX=9606 GN=NME2 PE=1 SV=1</t>
  </si>
  <si>
    <t>Q86UN3</t>
  </si>
  <si>
    <t>Reticulon-4 receptor-like 2 OS=Homo sapiens OX=9606 GN=RTN4RL2 PE=1 SV=1</t>
  </si>
  <si>
    <t>Q14118</t>
  </si>
  <si>
    <t>Dystroglycan OS=Homo sapiens OX=9606 GN=DAG1 PE=1 SV=2</t>
  </si>
  <si>
    <t>P13942</t>
  </si>
  <si>
    <t>Collagen alpha-2(XI) chain OS=Homo sapiens OX=9606 GN=COL11A2 PE=1 SV=5</t>
  </si>
  <si>
    <t>Q9UBW5</t>
  </si>
  <si>
    <t>Bridging integrator 2 OS=Homo sapiens OX=9606 GN=BIN2 PE=1 SV=3</t>
  </si>
  <si>
    <t>P07384</t>
  </si>
  <si>
    <t>Calpain-1 catalytic subunit OS=Homo sapiens OX=9606 GN=CAPN1 PE=1 SV=1</t>
  </si>
  <si>
    <t>Q07654</t>
  </si>
  <si>
    <t>Trefoil factor 3 OS=Homo sapiens OX=9606 GN=TFF3 PE=1 SV=2</t>
  </si>
  <si>
    <t>P60981</t>
  </si>
  <si>
    <t>Destrin OS=Homo sapiens OX=9606 GN=DSTN PE=1 SV=3</t>
  </si>
  <si>
    <t>P08581</t>
  </si>
  <si>
    <t>Hepatocyte growth factor receptor OS=Homo sapiens OX=9606 GN=MET PE=1 SV=4</t>
  </si>
  <si>
    <t>Q15771</t>
  </si>
  <si>
    <t>Ras-related protein Rab-30 OS=Homo sapiens OX=9606 GN=RAB30 PE=1 SV=2</t>
  </si>
  <si>
    <t>Q9H330</t>
  </si>
  <si>
    <t>Transmembrane protein 245 OS=Homo sapiens OX=9606 GN=TMEM245 PE=1 SV=3</t>
  </si>
  <si>
    <t>O14776</t>
  </si>
  <si>
    <t>Transcription elongation regulator 1 OS=Homo sapiens OX=9606 GN=TCERG1 PE=1 SV=2</t>
  </si>
  <si>
    <t>Q7Z3B1</t>
  </si>
  <si>
    <t>Neuronal growth regulator 1 OS=Homo sapiens OX=9606 GN=NEGR1 PE=1 SV=3</t>
  </si>
  <si>
    <t>P23468</t>
  </si>
  <si>
    <t>Receptor-type tyrosine-protein phosphatase delta OS=Homo sapiens OX=9606 GN=PTPRD PE=1 SV=2</t>
  </si>
  <si>
    <t>O71037</t>
  </si>
  <si>
    <t>Endogenous retrovirus group K member 19 Env polyprotein OS=Homo sapiens OX=9606 GN=ERVK-19 PE=1 SV=2</t>
  </si>
  <si>
    <t>Q13064</t>
  </si>
  <si>
    <t>Probable E3 ubiquitin-protein ligase makorin-3 OS=Homo sapiens OX=9606 GN=MKRN3 PE=1 SV=1</t>
  </si>
  <si>
    <t>Q04771</t>
  </si>
  <si>
    <t>Activin receptor type-1 OS=Homo sapiens OX=9606 GN=ACVR1 PE=1 SV=1</t>
  </si>
  <si>
    <t>O00241</t>
  </si>
  <si>
    <t>Signal-regulatory protein beta-1 OS=Homo sapiens OX=9606 GN=SIRPB1 PE=1 SV=5</t>
  </si>
  <si>
    <t>Q9BT22</t>
  </si>
  <si>
    <t>Chitobiosyldiphosphodolichol beta-mannosyltransferase OS=Homo sapiens OX=9606 GN=ALG1 PE=1 SV=2</t>
  </si>
  <si>
    <t>Q8N2S1</t>
  </si>
  <si>
    <t>Latent-transforming growth factor beta-binding protein 4 OS=Homo sapiens OX=9606 GN=LTBP4 PE=1 SV=2</t>
  </si>
  <si>
    <t>O43182</t>
  </si>
  <si>
    <t>Rho GTPase-activating protein 6 OS=Homo sapiens OX=9606 GN=ARHGAP6 PE=1 SV=3</t>
  </si>
  <si>
    <t>O15260</t>
  </si>
  <si>
    <t>Surfeit locus protein 4 OS=Homo sapiens OX=9606 GN=SURF4 PE=1 SV=3</t>
  </si>
  <si>
    <t>Q9HCN6</t>
  </si>
  <si>
    <t>Platelet glycoprotein VI OS=Homo sapiens OX=9606 GN=GP6 PE=1 SV=4</t>
  </si>
  <si>
    <t>Q68CJ9</t>
  </si>
  <si>
    <t>Cyclic AMP-responsive element-binding protein 3-like protein 3 OS=Homo sapiens OX=9606 GN=CREB3L3 PE=1 SV=2</t>
  </si>
  <si>
    <t>Q5VU97</t>
  </si>
  <si>
    <t>VWFA and cache domain-containing protein 1 OS=Homo sapiens OX=9606 GN=CACHD1 PE=2 SV=2</t>
  </si>
  <si>
    <t>Q9UJU6</t>
  </si>
  <si>
    <t>Drebrin-like protein OS=Homo sapiens OX=9606 GN=DBNL PE=1 SV=1</t>
  </si>
  <si>
    <t>Q8IYK4</t>
  </si>
  <si>
    <t>Procollagen galactosyltransferase 2 OS=Homo sapiens OX=9606 GN=COLGALT2 PE=1 SV=1</t>
  </si>
  <si>
    <t>Q96KG7</t>
  </si>
  <si>
    <t>Multiple epidermal growth factor-like domains protein 10 OS=Homo sapiens OX=9606 GN=MEGF10 PE=1 SV=1</t>
  </si>
  <si>
    <t>A2VDJ0</t>
  </si>
  <si>
    <t>Transmembrane protein 131-like OS=Homo sapiens OX=9606 GN=TMEM131L PE=1 SV=2</t>
  </si>
  <si>
    <t>Q99523</t>
  </si>
  <si>
    <t>Sortilin OS=Homo sapiens OX=9606 GN=SORT1 PE=1 SV=3</t>
  </si>
  <si>
    <t>Q5TCZ1</t>
  </si>
  <si>
    <t>SH3 and PX domain-containing protein 2A OS=Homo sapiens OX=9606 GN=SH3PXD2A PE=1 SV=1</t>
  </si>
  <si>
    <t>P36222</t>
  </si>
  <si>
    <t>Chitinase-3-like protein 1 OS=Homo sapiens OX=9606 GN=CHI3L1 PE=1 SV=2</t>
  </si>
  <si>
    <t>P17301</t>
  </si>
  <si>
    <t>Integrin alpha-2 OS=Homo sapiens OX=9606 GN=ITGA2 PE=1 SV=1</t>
  </si>
  <si>
    <t>P62906</t>
  </si>
  <si>
    <t>60S ribosomal protein L10a OS=Homo sapiens OX=9606 GN=RPL10A PE=1 SV=2</t>
  </si>
  <si>
    <t>Q9UK61</t>
  </si>
  <si>
    <t>Protein TASOR OS=Homo sapiens OX=9606 GN=TASOR PE=1 SV=3</t>
  </si>
  <si>
    <t>Q96HC4</t>
  </si>
  <si>
    <t>PDZ and LIM domain protein 5 OS=Homo sapiens OX=9606 GN=PDLIM5 PE=1 SV=5</t>
  </si>
  <si>
    <t>O95714</t>
  </si>
  <si>
    <t>E3 ubiquitin-protein ligase HERC2 OS=Homo sapiens OX=9606 GN=HERC2 PE=1 SV=2</t>
  </si>
  <si>
    <t>P82094</t>
  </si>
  <si>
    <t>TATA element modulatory factor OS=Homo sapiens OX=9606 GN=TMF1 PE=1 SV=2</t>
  </si>
  <si>
    <t>Q9UNF1</t>
  </si>
  <si>
    <t>Melanoma-associated antigen D2 OS=Homo sapiens OX=9606 GN=MAGED2 PE=1 SV=2</t>
  </si>
  <si>
    <t>P25787</t>
  </si>
  <si>
    <t>Proteasome subunit alpha type-2 OS=Homo sapiens OX=9606 GN=PSMA2 PE=1 SV=2</t>
  </si>
  <si>
    <t>Q8N5Y2</t>
  </si>
  <si>
    <t>Male-specific lethal 3 homolog OS=Homo sapiens OX=9606 GN=MSL3 PE=1 SV=1</t>
  </si>
  <si>
    <t>Q14247</t>
  </si>
  <si>
    <t>Src substrate cortactin OS=Homo sapiens OX=9606 GN=CTTN PE=1 SV=2</t>
  </si>
  <si>
    <t>Q9UMD9</t>
  </si>
  <si>
    <t>Collagen alpha-1(XVII) chain OS=Homo sapiens OX=9606 GN=COL17A1 PE=1 SV=3</t>
  </si>
  <si>
    <t>Q86XU0</t>
  </si>
  <si>
    <t>Zinc finger protein 677 OS=Homo sapiens OX=9606 GN=ZNF677 PE=2 SV=1</t>
  </si>
  <si>
    <t>Q99436</t>
  </si>
  <si>
    <t>Proteasome subunit beta type-7 OS=Homo sapiens OX=9606 GN=PSMB7 PE=1 SV=1</t>
  </si>
  <si>
    <t>Q8IVG5</t>
  </si>
  <si>
    <t>Sterile alpha motif domain-containing protein 9-like OS=Homo sapiens OX=9606 GN=SAMD9L PE=1 SV=2</t>
  </si>
  <si>
    <t>Q15223</t>
  </si>
  <si>
    <t>Nectin-1 OS=Homo sapiens OX=9606 GN=NECTIN1 PE=1 SV=3</t>
  </si>
  <si>
    <t>Q9Y6H5</t>
  </si>
  <si>
    <t>Synphilin-1 OS=Homo sapiens OX=9606 GN=SNCAIP PE=1 SV=2</t>
  </si>
  <si>
    <t>P31150</t>
  </si>
  <si>
    <t>Rab GDP dissociation inhibitor alpha OS=Homo sapiens OX=9606 GN=GDI1 PE=1 SV=2</t>
  </si>
  <si>
    <t>P0C628</t>
  </si>
  <si>
    <t>Olfactory receptor 5AC1 OS=Homo sapiens OX=9606 GN=OR5AC1 PE=3 SV=1</t>
  </si>
  <si>
    <t>P05060</t>
  </si>
  <si>
    <t>Secretogranin-1 OS=Homo sapiens OX=9606 GN=CHGB PE=1 SV=2</t>
  </si>
  <si>
    <t>Q8IZJ1</t>
  </si>
  <si>
    <t>Netrin receptor UNC5B OS=Homo sapiens OX=9606 GN=UNC5B PE=1 SV=2</t>
  </si>
  <si>
    <t>Q68DK7</t>
  </si>
  <si>
    <t>Male-specific lethal 1 homolog OS=Homo sapiens OX=9606 GN=MSL1 PE=1 SV=3</t>
  </si>
  <si>
    <t>P28072</t>
  </si>
  <si>
    <t>Proteasome subunit beta type-6 OS=Homo sapiens OX=9606 GN=PSMB6 PE=1 SV=4</t>
  </si>
  <si>
    <t>Q96RT1</t>
  </si>
  <si>
    <t>Erbin OS=Homo sapiens OX=9606 GN=ERBIN PE=1 SV=2</t>
  </si>
  <si>
    <t>P31151</t>
  </si>
  <si>
    <t>Protein S100-A7 OS=Homo sapiens OX=9606 GN=S100A7 PE=1 SV=4</t>
  </si>
  <si>
    <t>O75874</t>
  </si>
  <si>
    <t>Isocitrate dehydrogenase [NADP] cytoplasmic OS=Homo sapiens OX=9606 GN=IDH1 PE=1 SV=2</t>
  </si>
  <si>
    <t>Q96C45</t>
  </si>
  <si>
    <t>Serine/threonine-protein kinase ULK4 OS=Homo sapiens OX=9606 GN=ULK4 PE=1 SV=2</t>
  </si>
  <si>
    <t>P45985</t>
  </si>
  <si>
    <t>Dual specificity mitogen-activated protein kinase kinase 4 OS=Homo sapiens OX=9606 GN=MAP2K4 PE=1 SV=1</t>
  </si>
  <si>
    <t>Q9GZX6</t>
  </si>
  <si>
    <t>Interleukin-22 OS=Homo sapiens OX=9606 GN=IL22 PE=1 SV=1</t>
  </si>
  <si>
    <t>O75339</t>
  </si>
  <si>
    <t>Cartilage intermediate layer protein 1 OS=Homo sapiens OX=9606 GN=CILP PE=1 SV=4</t>
  </si>
  <si>
    <t>Q9NS73</t>
  </si>
  <si>
    <t>MAP3K12-binding inhibitory protein 1 OS=Homo sapiens OX=9606 GN=MBIP PE=1 SV=2</t>
  </si>
  <si>
    <t>Q9UMR2</t>
  </si>
  <si>
    <t>ATP-dependent RNA helicase DDX19B OS=Homo sapiens OX=9606 GN=DDX19B PE=1 SV=1</t>
  </si>
  <si>
    <t>P01715</t>
  </si>
  <si>
    <t>Immunoglobulin lambda variable 3-1 OS=Homo sapiens OX=9606 GN=IGLV3-1 PE=1 SV=2</t>
  </si>
  <si>
    <t>Q9UKX5</t>
  </si>
  <si>
    <t>Integrin alpha-11 OS=Homo sapiens OX=9606 GN=ITGA11 PE=1 SV=2</t>
  </si>
  <si>
    <t>Q32P51</t>
  </si>
  <si>
    <t>Heterogeneous nuclear ribonucleoprotein A1-like 2 OS=Homo sapiens OX=9606 GN=HNRNPA1L2 PE=2 SV=2</t>
  </si>
  <si>
    <t>P01619</t>
  </si>
  <si>
    <t>Immunoglobulin kappa variable 3-20 OS=Homo sapiens OX=9606 GN=IGKV3-20 PE=1 SV=2</t>
  </si>
  <si>
    <t>Q5T1H1</t>
  </si>
  <si>
    <t>Protein eyes shut homolog OS=Homo sapiens OX=9606 GN=EYS PE=1 SV=5</t>
  </si>
  <si>
    <t>A0A075B6I1</t>
  </si>
  <si>
    <t>Immunoglobulin lambda variable 4-60 OS=Homo sapiens OX=9606 GN=IGLV4-60 PE=3 SV=1</t>
  </si>
  <si>
    <t>P29279</t>
  </si>
  <si>
    <t>CCN family member 2 OS=Homo sapiens OX=9606 GN=CCN2 PE=1 SV=2</t>
  </si>
  <si>
    <t>P0CG41</t>
  </si>
  <si>
    <t>cTAGE family member 8 OS=Homo sapiens OX=9606 GN=CTAGE8 PE=3 SV=1</t>
  </si>
  <si>
    <t>O14745</t>
  </si>
  <si>
    <t>Na(+)/H(+) exchange regulatory cofactor NHE-RF1 OS=Homo sapiens OX=9606 GN=SLC9A3R1 PE=1 SV=4</t>
  </si>
  <si>
    <t>Q15149</t>
  </si>
  <si>
    <t>Plectin OS=Homo sapiens OX=9606 GN=PLEC PE=1 SV=3</t>
  </si>
  <si>
    <t>Q53QZ3</t>
  </si>
  <si>
    <t>Rho GTPase-activating protein 15 OS=Homo sapiens OX=9606 GN=ARHGAP15 PE=1 SV=2</t>
  </si>
  <si>
    <t>Q32M45</t>
  </si>
  <si>
    <t>Anoctamin-4 OS=Homo sapiens OX=9606 GN=ANO4 PE=2 SV=1</t>
  </si>
  <si>
    <t>Q96DR8</t>
  </si>
  <si>
    <t>Mucin-like protein 1 OS=Homo sapiens OX=9606 GN=MUCL1 PE=1 SV=1</t>
  </si>
  <si>
    <t>P62136</t>
  </si>
  <si>
    <t>Serine/threonine-protein phosphatase PP1-alpha catalytic subunit OS=Homo sapiens OX=9606 GN=PPP1CA PE=1 SV=1</t>
  </si>
  <si>
    <t>O14950</t>
  </si>
  <si>
    <t>Myosin regulatory light chain 12B OS=Homo sapiens OX=9606 GN=MYL12B PE=1 SV=2</t>
  </si>
  <si>
    <t>Q8TDY8</t>
  </si>
  <si>
    <t>Immunoglobulin superfamily DCC subclass member 4 OS=Homo sapiens OX=9606 GN=IGDCC4 PE=1 SV=1</t>
  </si>
  <si>
    <t>Q8TEQ0</t>
  </si>
  <si>
    <t>Sorting nexin-29 OS=Homo sapiens OX=9606 GN=SNX29 PE=1 SV=3</t>
  </si>
  <si>
    <t>Q9NYZ4</t>
  </si>
  <si>
    <t>Sialic acid-binding Ig-like lectin 8 OS=Homo sapiens OX=9606 GN=SIGLEC8 PE=1 SV=2</t>
  </si>
  <si>
    <t>Q6ZS30</t>
  </si>
  <si>
    <t>Neurobeachin-like protein 1 OS=Homo sapiens OX=9606 GN=NBEAL1 PE=2 SV=3</t>
  </si>
  <si>
    <t>O95998</t>
  </si>
  <si>
    <t>Interleukin-18-binding protein OS=Homo sapiens OX=9606 GN=IL18BP PE=1 SV=2</t>
  </si>
  <si>
    <t>Q9Y6Q3</t>
  </si>
  <si>
    <t>Zinc finger protein 37 homolog OS=Homo sapiens OX=9606 GN=ZFP37 PE=2 SV=3</t>
  </si>
  <si>
    <t>Q32P44</t>
  </si>
  <si>
    <t>Echinoderm microtubule-associated protein-like 3 OS=Homo sapiens OX=9606 GN=EML3 PE=1 SV=1</t>
  </si>
  <si>
    <t>P29122</t>
  </si>
  <si>
    <t>Proprotein convertase subtilisin/kexin type 6 OS=Homo sapiens OX=9606 GN=PCSK6 PE=1 SV=1</t>
  </si>
  <si>
    <t>P61160</t>
  </si>
  <si>
    <t>Actin-related protein 2 OS=Homo sapiens OX=9606 GN=ACTR2 PE=1 SV=1</t>
  </si>
  <si>
    <t>O15511</t>
  </si>
  <si>
    <t>Actin-related protein 2/3 complex subunit 5 OS=Homo sapiens OX=9606 GN=ARPC5 PE=1 SV=3</t>
  </si>
  <si>
    <t>Q9UPA5</t>
  </si>
  <si>
    <t>Protein bassoon OS=Homo sapiens OX=9606 GN=BSN PE=1 SV=4</t>
  </si>
  <si>
    <t>Q9Y2C2</t>
  </si>
  <si>
    <t>Uronyl 2-sulfotransferase OS=Homo sapiens OX=9606 GN=UST PE=2 SV=1</t>
  </si>
  <si>
    <t>Q92973</t>
  </si>
  <si>
    <t>Transportin-1 OS=Homo sapiens OX=9606 GN=TNPO1 PE=1 SV=2</t>
  </si>
  <si>
    <t>P18850</t>
  </si>
  <si>
    <t>Cyclic AMP-dependent transcription factor ATF-6 alpha OS=Homo sapiens OX=9606 GN=ATF6 PE=1 SV=3</t>
  </si>
  <si>
    <t>Q8TDY2</t>
  </si>
  <si>
    <t>RB1-inducible coiled-coil protein 1 OS=Homo sapiens OX=9606 GN=RB1CC1 PE=1 SV=3</t>
  </si>
  <si>
    <t>P11684</t>
  </si>
  <si>
    <t>Uteroglobin OS=Homo sapiens OX=9606 GN=SCGB1A1 PE=1 SV=1</t>
  </si>
  <si>
    <t>O43837</t>
  </si>
  <si>
    <t>Isocitrate dehydrogenase [NAD] subunit beta, mitochondrial OS=Homo sapiens OX=9606 GN=IDH3B PE=1 SV=2</t>
  </si>
  <si>
    <t>Q9H2G2</t>
  </si>
  <si>
    <t>STE20-like serine/threonine-protein kinase OS=Homo sapiens OX=9606 GN=SLK PE=1 SV=1</t>
  </si>
  <si>
    <t>Q96HD1</t>
  </si>
  <si>
    <t>Protein disulfide isomerase CRELD1 OS=Homo sapiens OX=9606 GN=CRELD1 PE=1 SV=3</t>
  </si>
  <si>
    <t>Q9Y4D8</t>
  </si>
  <si>
    <t>Probable E3 ubiquitin-protein ligase HECTD4 OS=Homo sapiens OX=9606 GN=HECTD4 PE=1 SV=5</t>
  </si>
  <si>
    <t>Q02763</t>
  </si>
  <si>
    <t>Angiopoietin-1 receptor OS=Homo sapiens OX=9606 GN=TEK PE=1 SV=2</t>
  </si>
  <si>
    <t>P13611</t>
  </si>
  <si>
    <t>Versican core protein OS=Homo sapiens OX=9606 GN=VCAN PE=1 SV=3</t>
  </si>
  <si>
    <t>Q86X51</t>
  </si>
  <si>
    <t>EZH inhibitory protein OS=Homo sapiens OX=9606 GN=EZHIP PE=1 SV=1</t>
  </si>
  <si>
    <t>P30048</t>
  </si>
  <si>
    <t>Thioredoxin-dependent peroxide reductase, mitochondrial OS=Homo sapiens OX=9606 GN=PRDX3 PE=1 SV=3</t>
  </si>
  <si>
    <t>Q86UW6</t>
  </si>
  <si>
    <t>NEDD4-binding protein 2 OS=Homo sapiens OX=9606 GN=N4BP2 PE=1 SV=2</t>
  </si>
  <si>
    <t>Q9UGU5</t>
  </si>
  <si>
    <t>HMG domain-containing protein 4 OS=Homo sapiens OX=9606 GN=HMGXB4 PE=1 SV=2</t>
  </si>
  <si>
    <t>Q9Y2D4</t>
  </si>
  <si>
    <t>Exocyst complex component 6B OS=Homo sapiens OX=9606 GN=EXOC6B PE=1 SV=3</t>
  </si>
  <si>
    <t>Q9UBX1</t>
  </si>
  <si>
    <t>Cathepsin F OS=Homo sapiens OX=9606 GN=CTSF PE=1 SV=1</t>
  </si>
  <si>
    <t>P25774</t>
  </si>
  <si>
    <t>Cathepsin S OS=Homo sapiens OX=9606 GN=CTSS PE=1 SV=3</t>
  </si>
  <si>
    <t>Q9ULE4</t>
  </si>
  <si>
    <t>Protein FAM184B OS=Homo sapiens OX=9606 GN=FAM184B PE=2 SV=3</t>
  </si>
  <si>
    <t>Q14789</t>
  </si>
  <si>
    <t>Golgin subfamily B member 1 OS=Homo sapiens OX=9606 GN=GOLGB1 PE=1 SV=2</t>
  </si>
  <si>
    <t>Q9NYC9</t>
  </si>
  <si>
    <t>Dynein heavy chain 9, axonemal OS=Homo sapiens OX=9606 GN=DNAH9 PE=1 SV=3</t>
  </si>
  <si>
    <t>P17096</t>
  </si>
  <si>
    <t>High mobility group protein HMG-I/HMG-Y OS=Homo sapiens OX=9606 GN=HMGA1 PE=1 SV=3</t>
  </si>
  <si>
    <t>P01133</t>
  </si>
  <si>
    <t>Pro-epidermal growth factor OS=Homo sapiens OX=9606 GN=EGF PE=1 SV=2</t>
  </si>
  <si>
    <t>Q8WXD2</t>
  </si>
  <si>
    <t>Secretogranin-3 OS=Homo sapiens OX=9606 GN=SCG3 PE=1 SV=3</t>
  </si>
  <si>
    <t>Q5JU67</t>
  </si>
  <si>
    <t>Cilia- and flagella-associated protein 157 OS=Homo sapiens OX=9606 GN=CFAP157 PE=2 SV=1</t>
  </si>
  <si>
    <t>Q9HAU6</t>
  </si>
  <si>
    <t>Putative translationally-controlled tumor protein-like protein TPT1P8 OS=Homo sapiens OX=9606 GN=TPT1P8 PE=5 SV=2</t>
  </si>
  <si>
    <t>P35754</t>
  </si>
  <si>
    <t>Glutaredoxin-1 OS=Homo sapiens OX=9606 GN=GLRX PE=1 SV=2</t>
  </si>
  <si>
    <t>P42658</t>
  </si>
  <si>
    <t>Dipeptidyl aminopeptidase-like protein 6 OS=Homo sapiens OX=9606 GN=DPP6 PE=1 SV=2</t>
  </si>
  <si>
    <t>Q14767</t>
  </si>
  <si>
    <t>Latent-transforming growth factor beta-binding protein 2 OS=Homo sapiens OX=9606 GN=LTBP2 PE=1 SV=3</t>
  </si>
  <si>
    <t>Q9NZD4</t>
  </si>
  <si>
    <t>Alpha-hemoglobin-stabilizing protein OS=Homo sapiens OX=9606 GN=AHSP PE=1 SV=1</t>
  </si>
  <si>
    <t>Q8NB66</t>
  </si>
  <si>
    <t>Protein unc-13 homolog C OS=Homo sapiens OX=9606 GN=UNC13C PE=2 SV=3</t>
  </si>
  <si>
    <t>P30530</t>
  </si>
  <si>
    <t>Tyrosine-protein kinase receptor UFO OS=Homo sapiens OX=9606 GN=AXL PE=1 SV=4</t>
  </si>
  <si>
    <t>Q10713</t>
  </si>
  <si>
    <t>Mitochondrial-processing peptidase subunit alpha OS=Homo sapiens OX=9606 GN=PMPCA PE=1 SV=2</t>
  </si>
  <si>
    <t>Q9UFE4</t>
  </si>
  <si>
    <t>Coiled-coil domain-containing protein 39 OS=Homo sapiens OX=9606 GN=CCDC39 PE=2 SV=3</t>
  </si>
  <si>
    <t>P54725</t>
  </si>
  <si>
    <t>UV excision repair protein RAD23 homolog A OS=Homo sapiens OX=9606 GN=RAD23A PE=1 SV=1</t>
  </si>
  <si>
    <t>Q96RL7</t>
  </si>
  <si>
    <t>Vacuolar protein sorting-associated protein 13A OS=Homo sapiens OX=9606 GN=VPS13A PE=1 SV=2</t>
  </si>
  <si>
    <t>P00352</t>
  </si>
  <si>
    <t>Retinal dehydrogenase 1 OS=Homo sapiens OX=9606 GN=ALDH1A1 PE=1 SV=2</t>
  </si>
  <si>
    <t>P08236</t>
  </si>
  <si>
    <t>Beta-glucuronidase OS=Homo sapiens OX=9606 GN=GUSB PE=1 SV=2</t>
  </si>
  <si>
    <t>Q15843</t>
  </si>
  <si>
    <t>NEDD8 OS=Homo sapiens OX=9606 GN=NEDD8 PE=1 SV=1</t>
  </si>
  <si>
    <t>Q8NBS9</t>
  </si>
  <si>
    <t>Thioredoxin domain-containing protein 5 OS=Homo sapiens OX=9606 GN=TXNDC5 PE=1 SV=2</t>
  </si>
  <si>
    <t>Q15847</t>
  </si>
  <si>
    <t>Adipogenesis regulatory factor OS=Homo sapiens OX=9606 GN=ADIRF PE=1 SV=1</t>
  </si>
  <si>
    <t>Q9NX62</t>
  </si>
  <si>
    <t>Golgi-resident adenosine 3',5'-bisphosphate 3'-phosphatase OS=Homo sapiens OX=9606 GN=IMPAD1 PE=1 SV=1</t>
  </si>
  <si>
    <t>A0A0B4J263</t>
  </si>
  <si>
    <t>T cell receptor alpha variable 39 OS=Homo sapiens OX=9606 GN=TRAV39 PE=3 SV=1</t>
  </si>
  <si>
    <t>P15291</t>
  </si>
  <si>
    <t>Beta-1,4-galactosyltransferase 1 OS=Homo sapiens OX=9606 GN=B4GALT1 PE=1 SV=5</t>
  </si>
  <si>
    <t>P19021</t>
  </si>
  <si>
    <t>Peptidyl-glycine alpha-amidating monooxygenase OS=Homo sapiens OX=9606 GN=PAM PE=1 SV=2</t>
  </si>
  <si>
    <t>P24298</t>
  </si>
  <si>
    <t>Alanine aminotransferase 1 OS=Homo sapiens OX=9606 GN=GPT PE=1 SV=3</t>
  </si>
  <si>
    <t>Q8WUJ3</t>
  </si>
  <si>
    <t>Cell migration-inducing and hyaluronan-binding protein OS=Homo sapiens OX=9606 GN=CEMIP PE=1 SV=2</t>
  </si>
  <si>
    <t>Q4G0X9</t>
  </si>
  <si>
    <t>Coiled-coil domain-containing protein 40 OS=Homo sapiens OX=9606 GN=CCDC40 PE=1 SV=2</t>
  </si>
  <si>
    <t>O75326</t>
  </si>
  <si>
    <t>Semaphorin-7A OS=Homo sapiens OX=9606 GN=SEMA7A PE=1 SV=1</t>
  </si>
  <si>
    <t>P23280</t>
  </si>
  <si>
    <t>Carbonic anhydrase 6 OS=Homo sapiens OX=9606 GN=CA6 PE=1 SV=3</t>
  </si>
  <si>
    <t>Q99650</t>
  </si>
  <si>
    <t>Oncostatin-M-specific receptor subunit beta OS=Homo sapiens OX=9606 GN=OSMR PE=1 SV=1</t>
  </si>
  <si>
    <t>O00622</t>
  </si>
  <si>
    <t>CCN family member 1 OS=Homo sapiens OX=9606 GN=CCN1 PE=1 SV=1</t>
  </si>
  <si>
    <t>P22314</t>
  </si>
  <si>
    <t>Ubiquitin-like modifier-activating enzyme 1 OS=Homo sapiens OX=9606 GN=UBA1 PE=1 SV=3</t>
  </si>
  <si>
    <t>Q8NF99</t>
  </si>
  <si>
    <t>Zinc finger protein 397 OS=Homo sapiens OX=9606 GN=ZNF397 PE=1 SV=2</t>
  </si>
  <si>
    <t>Q9Y6N7</t>
  </si>
  <si>
    <t>Roundabout homolog 1 OS=Homo sapiens OX=9606 GN=ROBO1 PE=1 SV=1</t>
  </si>
  <si>
    <t>O75367</t>
  </si>
  <si>
    <t>Core histone macro-H2A.1 OS=Homo sapiens OX=9606 GN=MACROH2A1 PE=1 SV=4</t>
  </si>
  <si>
    <t>O75581</t>
  </si>
  <si>
    <t>Low-density lipoprotein receptor-related protein 6 OS=Homo sapiens OX=9606 GN=LRP6 PE=1 SV=2</t>
  </si>
  <si>
    <t>Q9H3U7</t>
  </si>
  <si>
    <t>SPARC-related modular calcium-binding protein 2 OS=Homo sapiens OX=9606 GN=SMOC2 PE=1 SV=2</t>
  </si>
  <si>
    <t>Q9UI15</t>
  </si>
  <si>
    <t>Transgelin-3 OS=Homo sapiens OX=9606 GN=TAGLN3 PE=1 SV=2</t>
  </si>
  <si>
    <t>Q9Y4D7</t>
  </si>
  <si>
    <t>Plexin-D1 OS=Homo sapiens OX=9606 GN=PLXND1 PE=1 SV=3</t>
  </si>
  <si>
    <t>Q99714</t>
  </si>
  <si>
    <t>3-hydroxyacyl-CoA dehydrogenase type-2 OS=Homo sapiens OX=9606 GN=HSD17B10 PE=1 SV=3</t>
  </si>
  <si>
    <t>O94913</t>
  </si>
  <si>
    <t>Pre-mRNA cleavage complex 2 protein Pcf11 OS=Homo sapiens OX=9606 GN=PCF11 PE=1 SV=3</t>
  </si>
  <si>
    <t>P19838</t>
  </si>
  <si>
    <t>Nuclear factor NF-kappa-B p105 subunit OS=Homo sapiens OX=9606 GN=NFKB1 PE=1 SV=2</t>
  </si>
  <si>
    <t>Q9NS98</t>
  </si>
  <si>
    <t>Semaphorin-3G OS=Homo sapiens OX=9606 GN=SEMA3G PE=1 SV=1</t>
  </si>
  <si>
    <t>O14793</t>
  </si>
  <si>
    <t>Growth/differentiation factor 8 OS=Homo sapiens OX=9606 GN=MSTN PE=1 SV=1</t>
  </si>
  <si>
    <t>Q15942</t>
  </si>
  <si>
    <t>Zyxin OS=Homo sapiens OX=9606 GN=ZYX PE=1 SV=1</t>
  </si>
  <si>
    <t>Q6ZRP7</t>
  </si>
  <si>
    <t>Sulfhydryl oxidase 2 OS=Homo sapiens OX=9606 GN=QSOX2 PE=1 SV=3</t>
  </si>
  <si>
    <t>Q96FE7</t>
  </si>
  <si>
    <t>Phosphoinositide-3-kinase-interacting protein 1 OS=Homo sapiens OX=9606 GN=PIK3IP1 PE=1 SV=2</t>
  </si>
  <si>
    <t>Q96M83</t>
  </si>
  <si>
    <t>Coiled-coil domain-containing protein 7 OS=Homo sapiens OX=9606 GN=CCDC7 PE=1 SV=3</t>
  </si>
  <si>
    <t>Q9Y5Y6</t>
  </si>
  <si>
    <t>Suppressor of tumorigenicity 14 protein OS=Homo sapiens OX=9606 GN=ST14 PE=1 SV=2</t>
  </si>
  <si>
    <t>Q14643</t>
  </si>
  <si>
    <t>Inositol 1,4,5-trisphosphate receptor type 1 OS=Homo sapiens OX=9606 GN=ITPR1 PE=1 SV=3</t>
  </si>
  <si>
    <t>Q7Z5L2</t>
  </si>
  <si>
    <t>Coiled-coil domain-containing protein R3HCC1L OS=Homo sapiens OX=9606 GN=R3HCC1L PE=1 SV=3</t>
  </si>
  <si>
    <t>Q5JTW2</t>
  </si>
  <si>
    <t>Centrosomal protein of 78 kDa OS=Homo sapiens OX=9606 GN=CEP78 PE=1 SV=1</t>
  </si>
  <si>
    <t>Q9NQV8</t>
  </si>
  <si>
    <t>PR domain zinc finger protein 8 OS=Homo sapiens OX=9606 GN=PRDM8 PE=1 SV=3</t>
  </si>
  <si>
    <t>Q9Y2P5</t>
  </si>
  <si>
    <t>Bile acyl-CoA synthetase OS=Homo sapiens OX=9606 GN=SLC27A5 PE=1 SV=1</t>
  </si>
  <si>
    <t>O14960</t>
  </si>
  <si>
    <t>Leukocyte cell-derived chemotaxin-2 OS=Homo sapiens OX=9606 GN=LECT2 PE=1 SV=2</t>
  </si>
  <si>
    <t>P62993</t>
  </si>
  <si>
    <t>Growth factor receptor-bound protein 2 OS=Homo sapiens OX=9606 GN=GRB2 PE=1 SV=1</t>
  </si>
  <si>
    <t>Q8TDD5</t>
  </si>
  <si>
    <t>Mucolipin-3 OS=Homo sapiens OX=9606 GN=MCOLN3 PE=1 SV=1</t>
  </si>
  <si>
    <t>P13639</t>
  </si>
  <si>
    <t>Elongation factor 2 OS=Homo sapiens OX=9606 GN=EEF2 PE=1 SV=4</t>
  </si>
  <si>
    <t>Q12830</t>
  </si>
  <si>
    <t>Nucleosome-remodeling factor subunit BPTF OS=Homo sapiens OX=9606 GN=BPTF PE=1 SV=3</t>
  </si>
  <si>
    <t>P00491</t>
  </si>
  <si>
    <t>Purine nucleoside phosphorylase OS=Homo sapiens OX=9606 GN=PNP PE=1 SV=2</t>
  </si>
  <si>
    <t>O75648</t>
  </si>
  <si>
    <t>Mitochondrial tRNA-specific 2-thiouridylase 1 OS=Homo sapiens OX=9606 GN=TRMU PE=1 SV=2</t>
  </si>
  <si>
    <t>Q9Y5T5</t>
  </si>
  <si>
    <t>Ubiquitin carboxyl-terminal hydrolase 16 OS=Homo sapiens OX=9606 GN=USP16 PE=1 SV=1</t>
  </si>
  <si>
    <t>Q8TBF8</t>
  </si>
  <si>
    <t>Protein FAM81A OS=Homo sapiens OX=9606 GN=FAM81A PE=1 SV=3</t>
  </si>
  <si>
    <t>O94919</t>
  </si>
  <si>
    <t>Endonuclease domain-containing 1 protein OS=Homo sapiens OX=9606 GN=ENDOD1 PE=1 SV=2</t>
  </si>
  <si>
    <t>Q96GX5</t>
  </si>
  <si>
    <t>Serine/threonine-protein kinase greatwall OS=Homo sapiens OX=9606 GN=MASTL PE=1 SV=1</t>
  </si>
  <si>
    <t>P16150</t>
  </si>
  <si>
    <t>Leukosialin OS=Homo sapiens OX=9606 GN=SPN PE=1 SV=1</t>
  </si>
  <si>
    <t>P08887</t>
  </si>
  <si>
    <t>Interleukin-6 receptor subunit alpha OS=Homo sapiens OX=9606 GN=IL6R PE=1 SV=1</t>
  </si>
  <si>
    <t>Q969S3</t>
  </si>
  <si>
    <t>Zinc finger protein 622 OS=Homo sapiens OX=9606 GN=ZNF622 PE=1 SV=1</t>
  </si>
  <si>
    <t>A6NHN0</t>
  </si>
  <si>
    <t>Otolin-1 OS=Homo sapiens OX=9606 GN=OTOL1 PE=3 SV=1</t>
  </si>
  <si>
    <t>P15917</t>
  </si>
  <si>
    <t>Lethal factor OS=Bacillus anthracis OX=1392 GN=lef PE=1 SV=2</t>
  </si>
  <si>
    <t>A6NIJ5</t>
  </si>
  <si>
    <t>Putative protein FAM90A20P OS=Homo sapiens OX=9606 GN=FAM90A20P PE=5 SV=1</t>
  </si>
  <si>
    <t>P14317</t>
  </si>
  <si>
    <t>Hematopoietic lineage cell-specific protein OS=Homo sapiens OX=9606 GN=HCLS1 PE=1 SV=3</t>
  </si>
  <si>
    <t>O00512</t>
  </si>
  <si>
    <t>B-cell CLL/lymphoma 9 protein OS=Homo sapiens OX=9606 GN=BCL9 PE=1 SV=4</t>
  </si>
  <si>
    <t>P84022</t>
  </si>
  <si>
    <t>Mothers against decapentaplegic homolog 3 OS=Homo sapiens OX=9606 GN=SMAD3 PE=1 SV=1</t>
  </si>
  <si>
    <t>P15907</t>
  </si>
  <si>
    <t>Beta-galactoside alpha-2,6-sialyltransferase 1 OS=Homo sapiens OX=9606 GN=ST6GAL1 PE=1 SV=1</t>
  </si>
  <si>
    <t>A6NNM8</t>
  </si>
  <si>
    <t>Tubulin polyglutamylase TTLL13P OS=Homo sapiens OX=9606 GN=TTLL13P PE=1 SV=2</t>
  </si>
  <si>
    <t>Q9C0H6</t>
  </si>
  <si>
    <t>Kelch-like protein 4 OS=Homo sapiens OX=9606 GN=KLHL4 PE=1 SV=2</t>
  </si>
  <si>
    <t>P04179</t>
  </si>
  <si>
    <t>Superoxide dismutase [Mn], mitochondrial OS=Homo sapiens OX=9606 GN=SOD2 PE=1 SV=3</t>
  </si>
  <si>
    <t>Q9BX66</t>
  </si>
  <si>
    <t>Sorbin and SH3 domain-containing protein 1 OS=Homo sapiens OX=9606 GN=SORBS1 PE=1 SV=3</t>
  </si>
  <si>
    <t>P06400</t>
  </si>
  <si>
    <t>Retinoblastoma-associated protein OS=Homo sapiens OX=9606 GN=RB1 PE=1 SV=2</t>
  </si>
  <si>
    <t>P51826</t>
  </si>
  <si>
    <t>AF4/FMR2 family member 3 OS=Homo sapiens OX=9606 GN=AFF3 PE=1 SV=3</t>
  </si>
  <si>
    <t>P61158</t>
  </si>
  <si>
    <t>Actin-related protein 3 OS=Homo sapiens OX=9606 GN=ACTR3 PE=1 SV=3</t>
  </si>
  <si>
    <t>P22301</t>
  </si>
  <si>
    <t>Interleukin-10 OS=Homo sapiens OX=9606 GN=IL10 PE=1 SV=1</t>
  </si>
  <si>
    <t>Q7Z407</t>
  </si>
  <si>
    <t>CUB and sushi domain-containing protein 3 OS=Homo sapiens OX=9606 GN=CSMD3 PE=2 SV=3</t>
  </si>
  <si>
    <t>P52209</t>
  </si>
  <si>
    <t>6-phosphogluconate dehydrogenase, decarboxylating OS=Homo sapiens OX=9606 GN=PGD PE=1 SV=3</t>
  </si>
  <si>
    <t>O43424</t>
  </si>
  <si>
    <t>Glutamate receptor ionotropic, delta-2 OS=Homo sapiens OX=9606 GN=GRID2 PE=1 SV=2</t>
  </si>
  <si>
    <t>P62942</t>
  </si>
  <si>
    <t>Peptidyl-prolyl cis-trans isomerase FKBP1A OS=Homo sapiens OX=9606 GN=FKBP1A PE=1 SV=2</t>
  </si>
  <si>
    <t>Q8N392</t>
  </si>
  <si>
    <t>Rho GTPase-activating protein 18 OS=Homo sapiens OX=9606 GN=ARHGAP18 PE=1 SV=3</t>
  </si>
  <si>
    <t>Q13435</t>
  </si>
  <si>
    <t>Splicing factor 3B subunit 2 OS=Homo sapiens OX=9606 GN=SF3B2 PE=1 SV=2</t>
  </si>
  <si>
    <t>Q9ULC0</t>
  </si>
  <si>
    <t>Endomucin OS=Homo sapiens OX=9606 GN=EMCN PE=1 SV=2</t>
  </si>
  <si>
    <t>Q8IYI6</t>
  </si>
  <si>
    <t>Exocyst complex component 8 OS=Homo sapiens OX=9606 GN=EXOC8 PE=1 SV=2</t>
  </si>
  <si>
    <t>Q01469</t>
  </si>
  <si>
    <t>Fatty acid-binding protein 5 OS=Homo sapiens OX=9606 GN=FABP5 PE=1 SV=3</t>
  </si>
  <si>
    <t>P18858</t>
  </si>
  <si>
    <t>DNA ligase 1 OS=Homo sapiens OX=9606 GN=LIG1 PE=1 SV=1</t>
  </si>
  <si>
    <t>Q9NVW2</t>
  </si>
  <si>
    <t>E3 ubiquitin-protein ligase RLIM OS=Homo sapiens OX=9606 GN=RLIM PE=1 SV=3</t>
  </si>
  <si>
    <t>P50238</t>
  </si>
  <si>
    <t>Cysteine-rich protein 1 OS=Homo sapiens OX=9606 GN=CRIP1 PE=1 SV=3</t>
  </si>
  <si>
    <t>Q12794</t>
  </si>
  <si>
    <t>Hyaluronidase-1 OS=Homo sapiens OX=9606 GN=HYAL1 PE=1 SV=2</t>
  </si>
  <si>
    <t>Q9UL16</t>
  </si>
  <si>
    <t>Cilia- and flagella-associated protein 45 OS=Homo sapiens OX=9606 GN=CFAP45 PE=1 SV=2</t>
  </si>
  <si>
    <t>Q8IVT5</t>
  </si>
  <si>
    <t>Kinase suppressor of Ras 1 OS=Homo sapiens OX=9606 GN=KSR1 PE=1 SV=3</t>
  </si>
  <si>
    <t>Q15517</t>
  </si>
  <si>
    <t>Corneodesmosin OS=Homo sapiens OX=9606 GN=CDSN PE=1 SV=3</t>
  </si>
  <si>
    <t>P52741</t>
  </si>
  <si>
    <t>Zinc finger protein 134 OS=Homo sapiens OX=9606 GN=ZNF134 PE=1 SV=2</t>
  </si>
  <si>
    <t>Q9NUJ1</t>
  </si>
  <si>
    <t>Mycophenolic acid acyl-glucuronide esterase, mitochondrial OS=Homo sapiens OX=9606 GN=ABHD10 PE=1 SV=1</t>
  </si>
  <si>
    <t>Q96JB1</t>
  </si>
  <si>
    <t>Dynein heavy chain 8, axonemal OS=Homo sapiens OX=9606 GN=DNAH8 PE=1 SV=2</t>
  </si>
  <si>
    <t>Q9BYJ0</t>
  </si>
  <si>
    <t>Fibroblast growth factor-binding protein 2 OS=Homo sapiens OX=9606 GN=FGFBP2 PE=1 SV=1</t>
  </si>
  <si>
    <t>P29966</t>
  </si>
  <si>
    <t>Myristoylated alanine-rich C-kinase substrate OS=Homo sapiens OX=9606 GN=MARCKS PE=1 SV=4</t>
  </si>
  <si>
    <t>P50750</t>
  </si>
  <si>
    <t>Cyclin-dependent kinase 9 OS=Homo sapiens OX=9606 GN=CDK9 PE=1 SV=3</t>
  </si>
  <si>
    <t>Q15165</t>
  </si>
  <si>
    <t>Serum paraoxonase/arylesterase 2 OS=Homo sapiens OX=9606 GN=PON2 PE=1 SV=4</t>
  </si>
  <si>
    <t>Q86WI1</t>
  </si>
  <si>
    <t>Fibrocystin-L OS=Homo sapiens OX=9606 GN=PKHD1L1 PE=2 SV=2</t>
  </si>
  <si>
    <t>Q9BVC6</t>
  </si>
  <si>
    <t>Transmembrane protein 109 OS=Homo sapiens OX=9606 GN=TMEM109 PE=1 SV=1</t>
  </si>
  <si>
    <t>Q99497</t>
  </si>
  <si>
    <t>Parkinson disease protein 7 OS=Homo sapiens OX=9606 GN=PARK7 PE=1 SV=2</t>
  </si>
  <si>
    <t>Q9UN71</t>
  </si>
  <si>
    <t>Protocadherin gamma-B4 OS=Homo sapiens OX=9606 GN=PCDHGB4 PE=2 SV=1</t>
  </si>
  <si>
    <t>O60330</t>
  </si>
  <si>
    <t>Protocadherin gamma-A12 OS=Homo sapiens OX=9606 GN=PCDHGA12 PE=2 SV=1</t>
  </si>
  <si>
    <t>P04156</t>
  </si>
  <si>
    <t>Major prion protein OS=Homo sapiens OX=9606 GN=PRNP PE=1 SV=1</t>
  </si>
  <si>
    <t>Q8NHQ8</t>
  </si>
  <si>
    <t>Ras association domain-containing protein 8 OS=Homo sapiens OX=9606 GN=RASSF8 PE=1 SV=2</t>
  </si>
  <si>
    <t>P04632</t>
  </si>
  <si>
    <t>Calpain small subunit 1 OS=Homo sapiens OX=9606 GN=CAPNS1 PE=1 SV=1</t>
  </si>
  <si>
    <t>Q6ZMW3</t>
  </si>
  <si>
    <t>Echinoderm microtubule-associated protein-like 6 OS=Homo sapiens OX=9606 GN=EML6 PE=2 SV=2</t>
  </si>
  <si>
    <t>Q9Y259</t>
  </si>
  <si>
    <t>Choline/ethanolamine kinase OS=Homo sapiens OX=9606 GN=CHKB PE=1 SV=3</t>
  </si>
  <si>
    <t>O75144</t>
  </si>
  <si>
    <t>ICOS ligand OS=Homo sapiens OX=9606 GN=ICOSLG PE=1 SV=2</t>
  </si>
  <si>
    <t>Q04118</t>
  </si>
  <si>
    <t>Basic salivary proline-rich protein 3 OS=Homo sapiens OX=9606 GN=PRB3 PE=1 SV=2</t>
  </si>
  <si>
    <t>P80511</t>
  </si>
  <si>
    <t>Protein S100-A12 OS=Homo sapiens OX=9606 GN=S100A12 PE=1 SV=2</t>
  </si>
  <si>
    <t>Q5T1B0</t>
  </si>
  <si>
    <t>Axonemal dynein light chain domain-containing protein 1 OS=Homo sapiens OX=9606 GN=AXDND1 PE=2 SV=1</t>
  </si>
  <si>
    <t>Q2M3W8</t>
  </si>
  <si>
    <t>Zinc finger protein 181 OS=Homo sapiens OX=9606 GN=ZNF181 PE=1 SV=1</t>
  </si>
  <si>
    <t>O00462</t>
  </si>
  <si>
    <t>Beta-mannosidase OS=Homo sapiens OX=9606 GN=MANBA PE=1 SV=3</t>
  </si>
  <si>
    <t>Q86Y22</t>
  </si>
  <si>
    <t>Collagen alpha-1(XXIII) chain OS=Homo sapiens OX=9606 GN=COL23A1 PE=1 SV=1</t>
  </si>
  <si>
    <t>Q13561</t>
  </si>
  <si>
    <t>Dynactin subunit 2 OS=Homo sapiens OX=9606 GN=DCTN2 PE=1 SV=4</t>
  </si>
  <si>
    <t>P0DJD7</t>
  </si>
  <si>
    <t>Pepsin A-4 OS=Homo sapiens OX=9606 GN=PGA4 PE=1 SV=1</t>
  </si>
  <si>
    <t>Q96KN7</t>
  </si>
  <si>
    <t>X-linked retinitis pigmentosa GTPase regulator-interacting protein 1 OS=Homo sapiens OX=9606 GN=RPGRIP1 PE=1 SV=2</t>
  </si>
  <si>
    <t>O75695</t>
  </si>
  <si>
    <t>Protein XRP2 OS=Homo sapiens OX=9606 GN=RP2 PE=1 SV=4</t>
  </si>
  <si>
    <t>Q6ZQR2</t>
  </si>
  <si>
    <t>Cilia- and flagella-associated protein 77 OS=Homo sapiens OX=9606 GN=CFAP77 PE=1 SV=1</t>
  </si>
  <si>
    <t>P06331</t>
  </si>
  <si>
    <t>Immunoglobulin heavy variable 4-34 OS=Homo sapiens OX=9606 GN=IGHV4-34 PE=1 SV=2</t>
  </si>
  <si>
    <t>Q08881</t>
  </si>
  <si>
    <t>Tyrosine-protein kinase ITK/TSK OS=Homo sapiens OX=9606 GN=ITK PE=1 SV=1</t>
  </si>
  <si>
    <t>O75347</t>
  </si>
  <si>
    <t>Tubulin-specific chaperone A OS=Homo sapiens OX=9606 GN=TBCA PE=1 SV=3</t>
  </si>
  <si>
    <t>Q96QE3</t>
  </si>
  <si>
    <t>ATPase family AAA domain-containing protein 5 OS=Homo sapiens OX=9606 GN=ATAD5 PE=1 SV=4</t>
  </si>
  <si>
    <t>P40763</t>
  </si>
  <si>
    <t>Signal transducer and activator of transcription 3 OS=Homo sapiens OX=9606 GN=STAT3 PE=1 SV=2</t>
  </si>
  <si>
    <t>Q02952</t>
  </si>
  <si>
    <t>A-kinase anchor protein 12 OS=Homo sapiens OX=9606 GN=AKAP12 PE=1 SV=4</t>
  </si>
  <si>
    <t>P09619</t>
  </si>
  <si>
    <t>Platelet-derived growth factor receptor beta OS=Homo sapiens OX=9606 GN=PDGFRB PE=1 SV=1</t>
  </si>
  <si>
    <t>Q13268</t>
  </si>
  <si>
    <t>Dehydrogenase/reductase SDR family member 2, mitochondrial OS=Homo sapiens OX=9606 GN=DHRS2 PE=1 SV=4</t>
  </si>
  <si>
    <t>O94988</t>
  </si>
  <si>
    <t>Protein FAM13A OS=Homo sapiens OX=9606 GN=FAM13A PE=1 SV=2</t>
  </si>
  <si>
    <t>Q9UJX4</t>
  </si>
  <si>
    <t>Anaphase-promoting complex subunit 5 OS=Homo sapiens OX=9606 GN=ANAPC5 PE=1 SV=2</t>
  </si>
  <si>
    <t>Q008S8</t>
  </si>
  <si>
    <t>Epithelial cell-transforming sequence 2 oncogene-like OS=Homo sapiens OX=9606 GN=ECT2L PE=2 SV=2</t>
  </si>
  <si>
    <t>Q96DZ1</t>
  </si>
  <si>
    <t>Endoplasmic reticulum lectin 1 OS=Homo sapiens OX=9606 GN=ERLEC1 PE=1 SV=1</t>
  </si>
  <si>
    <t>Q13873</t>
  </si>
  <si>
    <t>Bone morphogenetic protein receptor type-2 OS=Homo sapiens OX=9606 GN=BMPR2 PE=1 SV=2</t>
  </si>
  <si>
    <t>Q6QNK2</t>
  </si>
  <si>
    <t>Adhesion G-protein coupled receptor D1 OS=Homo sapiens OX=9606 GN=ADGRD1 PE=1 SV=1</t>
  </si>
  <si>
    <t>Q7KZ85</t>
  </si>
  <si>
    <t>Transcription elongation factor SPT6 OS=Homo sapiens OX=9606 GN=SUPT6H PE=1 SV=2</t>
  </si>
  <si>
    <t>Q8TD31</t>
  </si>
  <si>
    <t>Coiled-coil alpha-helical rod protein 1 OS=Homo sapiens OX=9606 GN=CCHCR1 PE=1 SV=2</t>
  </si>
  <si>
    <t>Q15262</t>
  </si>
  <si>
    <t>Receptor-type tyrosine-protein phosphatase kappa OS=Homo sapiens OX=9606 GN=PTPRK PE=1 SV=2</t>
  </si>
  <si>
    <t>P18031</t>
  </si>
  <si>
    <t>Tyrosine-protein phosphatase non-receptor type 1 OS=Homo sapiens OX=9606 GN=PTPN1 PE=1 SV=1</t>
  </si>
  <si>
    <t>Q5VT06</t>
  </si>
  <si>
    <t>Centrosome-associated protein 350 OS=Homo sapiens OX=9606 GN=CEP350 PE=1 SV=1</t>
  </si>
  <si>
    <t>Q9HCB6</t>
  </si>
  <si>
    <t>Spondin-1 OS=Homo sapiens OX=9606 GN=SPON1 PE=1 SV=2</t>
  </si>
  <si>
    <t>Q13002</t>
  </si>
  <si>
    <t>Glutamate receptor ionotropic, kainate 2 OS=Homo sapiens OX=9606 GN=GRIK2 PE=1 SV=1</t>
  </si>
  <si>
    <t>Q3LXA3</t>
  </si>
  <si>
    <t>Triokinase/FMN cyclase OS=Homo sapiens OX=9606 GN=TKFC PE=1 SV=2</t>
  </si>
  <si>
    <t>Q8WWV6</t>
  </si>
  <si>
    <t>High affinity immunoglobulin alpha and immunoglobulin mu Fc receptor OS=Homo sapiens OX=9606 GN=FCAMR PE=1 SV=1</t>
  </si>
  <si>
    <t>P61204</t>
  </si>
  <si>
    <t>ADP-ribosylation factor 3 OS=Homo sapiens OX=9606 GN=ARF3 PE=1 SV=2</t>
  </si>
  <si>
    <t>Q9Y2K2</t>
  </si>
  <si>
    <t>Serine/threonine-protein kinase SIK3 OS=Homo sapiens OX=9606 GN=SIK3 PE=1 SV=4</t>
  </si>
  <si>
    <t>Q7Z398</t>
  </si>
  <si>
    <t>Zinc finger protein 550 OS=Homo sapiens OX=9606 GN=ZNF550 PE=1 SV=2</t>
  </si>
  <si>
    <t>Q9P1W9</t>
  </si>
  <si>
    <t>Serine/threonine-protein kinase pim-2 OS=Homo sapiens OX=9606 GN=PIM2 PE=1 SV=1</t>
  </si>
  <si>
    <t>P50991</t>
  </si>
  <si>
    <t>T-complex protein 1 subunit delta OS=Homo sapiens OX=9606 GN=CCT4 PE=1 SV=4</t>
  </si>
  <si>
    <t>Q96Q06</t>
  </si>
  <si>
    <t>Perilipin-4 OS=Homo sapiens OX=9606 GN=PLIN4 PE=1 SV=2</t>
  </si>
  <si>
    <t>P60022</t>
  </si>
  <si>
    <t>Beta-defensin 1 OS=Homo sapiens OX=9606 GN=DEFB1 PE=1 SV=1</t>
  </si>
  <si>
    <t>Q6UX41</t>
  </si>
  <si>
    <t>Butyrophilin-like protein 8 OS=Homo sapiens OX=9606 GN=BTNL8 PE=1 SV=1</t>
  </si>
  <si>
    <t>Q9NRI5</t>
  </si>
  <si>
    <t>Disrupted in schizophrenia 1 protein OS=Homo sapiens OX=9606 GN=DISC1 PE=1 SV=3</t>
  </si>
  <si>
    <t>Q8IUR5</t>
  </si>
  <si>
    <t>Protein O-mannosyl-transferase TMTC1 OS=Homo sapiens OX=9606 GN=TMTC1 PE=1 SV=3</t>
  </si>
  <si>
    <t>A0A075B6H9</t>
  </si>
  <si>
    <t>Immunoglobulin lambda variable 4-69 OS=Homo sapiens OX=9606 GN=IGLV4-69 PE=1 SV=1</t>
  </si>
  <si>
    <t>Q9Y6J0</t>
  </si>
  <si>
    <t>Calcineurin-binding protein cabin-1 OS=Homo sapiens OX=9606 GN=CABIN1 PE=1 SV=1</t>
  </si>
  <si>
    <t>P16870</t>
  </si>
  <si>
    <t>Carboxypeptidase E OS=Homo sapiens OX=9606 GN=CPE PE=1 SV=1</t>
  </si>
  <si>
    <t>Q9H1B7</t>
  </si>
  <si>
    <t>Probable E3 ubiquitin-protein ligase IRF2BPL OS=Homo sapiens OX=9606 GN=IRF2BPL PE=1 SV=1</t>
  </si>
  <si>
    <t>Q14165</t>
  </si>
  <si>
    <t>Malectin OS=Homo sapiens OX=9606 GN=MLEC PE=1 SV=1</t>
  </si>
  <si>
    <t>O43278</t>
  </si>
  <si>
    <t>Kunitz-type protease inhibitor 1 OS=Homo sapiens OX=9606 GN=SPINT1 PE=1 SV=2</t>
  </si>
  <si>
    <t>P07585</t>
  </si>
  <si>
    <t>Decorin OS=Homo sapiens OX=9606 GN=DCN PE=1 SV=1</t>
  </si>
  <si>
    <t>Q96SB3</t>
  </si>
  <si>
    <t>Neurabin-2 OS=Homo sapiens OX=9606 GN=PPP1R9B PE=1 SV=3</t>
  </si>
  <si>
    <t>Q86TZ1</t>
  </si>
  <si>
    <t>Tetratricopeptide repeat protein 6 OS=Homo sapiens OX=9606 GN=TTC6 PE=2 SV=1</t>
  </si>
  <si>
    <t>P13224</t>
  </si>
  <si>
    <t>Platelet glycoprotein Ib beta chain OS=Homo sapiens OX=9606 GN=GP1BB PE=1 SV=1</t>
  </si>
  <si>
    <t>Q86X29</t>
  </si>
  <si>
    <t>Lipolysis-stimulated lipoprotein receptor OS=Homo sapiens OX=9606 GN=LSR PE=1 SV=4</t>
  </si>
  <si>
    <t>A6NI03</t>
  </si>
  <si>
    <t>Putative tripartite motif-containing protein 64B OS=Homo sapiens OX=9606 GN=TRIM64B PE=5 SV=3</t>
  </si>
  <si>
    <t>Q8TEA1</t>
  </si>
  <si>
    <t>tRNA (cytosine(72)-C(5))-methyltransferase NSUN6 OS=Homo sapiens OX=9606 GN=NSUN6 PE=1 SV=1</t>
  </si>
  <si>
    <t>P55774</t>
  </si>
  <si>
    <t>C-C motif chemokine 18 OS=Homo sapiens OX=9606 GN=CCL18 PE=1 SV=1</t>
  </si>
  <si>
    <t>P49767</t>
  </si>
  <si>
    <t>Vascular endothelial growth factor C OS=Homo sapiens OX=9606 GN=VEGFC PE=1 SV=1</t>
  </si>
  <si>
    <t>P48723</t>
  </si>
  <si>
    <t>Heat shock 70 kDa protein 13 OS=Homo sapiens OX=9606 GN=HSPA13 PE=1 SV=1</t>
  </si>
  <si>
    <t>Q92542</t>
  </si>
  <si>
    <t>Nicastrin OS=Homo sapiens OX=9606 GN=NCSTN PE=1 SV=2</t>
  </si>
  <si>
    <t>Q8TCZ2</t>
  </si>
  <si>
    <t>CD99 antigen-like protein 2 OS=Homo sapiens OX=9606 GN=CD99L2 PE=1 SV=1</t>
  </si>
  <si>
    <t>Q9NQW8</t>
  </si>
  <si>
    <t>Cyclic nucleotide-gated cation channel beta-3 OS=Homo sapiens OX=9606 GN=CNGB3 PE=1 SV=2</t>
  </si>
  <si>
    <t>P05413</t>
  </si>
  <si>
    <t>Fatty acid-binding protein, heart OS=Homo sapiens OX=9606 GN=FABP3 PE=1 SV=4</t>
  </si>
  <si>
    <t>P52179</t>
  </si>
  <si>
    <t>Myomesin-1 OS=Homo sapiens OX=9606 GN=MYOM1 PE=1 SV=2</t>
  </si>
  <si>
    <t>Q8TDI8</t>
  </si>
  <si>
    <t>Transmembrane channel-like protein 1 OS=Homo sapiens OX=9606 GN=TMC1 PE=1 SV=2</t>
  </si>
  <si>
    <t>P48960</t>
  </si>
  <si>
    <t>Adhesion G protein-coupled receptor E5 OS=Homo sapiens OX=9606 GN=ADGRE5 PE=1 SV=4</t>
  </si>
  <si>
    <t>Q9H4K1</t>
  </si>
  <si>
    <t>RIB43A-like with coiled-coils protein 2 OS=Homo sapiens OX=9606 GN=RIBC2 PE=1 SV=2</t>
  </si>
  <si>
    <t>P39656</t>
  </si>
  <si>
    <t>Dolichyl-diphosphooligosaccharide--protein glycosyltransferase 48 kDa subunit OS=Homo sapiens OX=9606 GN=DDOST PE=1 SV=4</t>
  </si>
  <si>
    <t>O76036</t>
  </si>
  <si>
    <t>Natural cytotoxicity triggering receptor 1 OS=Homo sapiens OX=9606 GN=NCR1 PE=1 SV=1</t>
  </si>
  <si>
    <t>A6NEH8</t>
  </si>
  <si>
    <t>Putative uncharacterized protein encoded by ZNF503-AS2 OS=Homo sapiens OX=9606 GN=ZNF503-AS2 PE=5 SV=1</t>
  </si>
  <si>
    <t>Q13151</t>
  </si>
  <si>
    <t>Heterogeneous nuclear ribonucleoprotein A0 OS=Homo sapiens OX=9606 GN=HNRNPA0 PE=1 SV=1</t>
  </si>
  <si>
    <t>P06239</t>
  </si>
  <si>
    <t>Tyrosine-protein kinase Lck OS=Homo sapiens OX=9606 GN=LCK PE=1 SV=6</t>
  </si>
  <si>
    <t>Q9C0A6</t>
  </si>
  <si>
    <t>Histone-lysine N-methyltransferase SETD5 OS=Homo sapiens OX=9606 GN=SETD5 PE=1 SV=2</t>
  </si>
  <si>
    <t>Q9UJ78</t>
  </si>
  <si>
    <t>Zinc finger MYM-type protein 5 OS=Homo sapiens OX=9606 GN=ZMYM5 PE=1 SV=4</t>
  </si>
  <si>
    <t>Q8NFY4</t>
  </si>
  <si>
    <t>Semaphorin-6D OS=Homo sapiens OX=9606 GN=SEMA6D PE=1 SV=1</t>
  </si>
  <si>
    <t>P22304</t>
  </si>
  <si>
    <t>Iduronate 2-sulfatase OS=Homo sapiens OX=9606 GN=IDS PE=1 SV=1</t>
  </si>
  <si>
    <t>Q9UJ55</t>
  </si>
  <si>
    <t>MAGE-like protein 2 OS=Homo sapiens OX=9606 GN=MAGEL2 PE=1 SV=2</t>
  </si>
  <si>
    <t>P46721</t>
  </si>
  <si>
    <t>Solute carrier organic anion transporter family member 1A2 OS=Homo sapiens OX=9606 GN=SLCO1A2 PE=2 SV=1</t>
  </si>
  <si>
    <t>P61513</t>
  </si>
  <si>
    <t>60S ribosomal protein L37a OS=Homo sapiens OX=9606 GN=RPL37A PE=1 SV=2</t>
  </si>
  <si>
    <t>Q13387</t>
  </si>
  <si>
    <t>C-Jun-amino-terminal kinase-interacting protein 2 OS=Homo sapiens OX=9606 GN=MAPK8IP2 PE=1 SV=2</t>
  </si>
  <si>
    <t>Q05901</t>
  </si>
  <si>
    <t>Neuronal acetylcholine receptor subunit beta-3 OS=Homo sapiens OX=9606 GN=CHRNB3 PE=2 SV=2</t>
  </si>
  <si>
    <t>Q99592</t>
  </si>
  <si>
    <t>Zinc finger and BTB domain-containing protein 18 OS=Homo sapiens OX=9606 GN=ZBTB18 PE=1 SV=1</t>
  </si>
  <si>
    <t>O43665</t>
  </si>
  <si>
    <t>Regulator of G-protein signaling 10 OS=Homo sapiens OX=9606 GN=RGS10 PE=1 SV=3</t>
  </si>
  <si>
    <t>O75528</t>
  </si>
  <si>
    <t>Transcriptional adapter 3 OS=Homo sapiens OX=9606 GN=TADA3 PE=1 SV=1</t>
  </si>
  <si>
    <t>Q86UE8</t>
  </si>
  <si>
    <t>Serine/threonine-protein kinase tousled-like 2 OS=Homo sapiens OX=9606 GN=TLK2 PE=1 SV=2</t>
  </si>
  <si>
    <t>P46109</t>
  </si>
  <si>
    <t>Crk-like protein OS=Homo sapiens OX=9606 GN=CRKL PE=1 SV=1</t>
  </si>
  <si>
    <t>Q92484</t>
  </si>
  <si>
    <t>Acid sphingomyelinase-like phosphodiesterase 3a OS=Homo sapiens OX=9606 GN=SMPDL3A PE=1 SV=2</t>
  </si>
  <si>
    <t>P01036</t>
  </si>
  <si>
    <t>Cystatin-S OS=Homo sapiens OX=9606 GN=CST4 PE=1 SV=3</t>
  </si>
  <si>
    <t>Q86V48</t>
  </si>
  <si>
    <t>Leucine zipper protein 1 OS=Homo sapiens OX=9606 GN=LUZP1 PE=1 SV=2</t>
  </si>
  <si>
    <t>Q15746</t>
  </si>
  <si>
    <t>Myosin light chain kinase, smooth muscle OS=Homo sapiens OX=9606 GN=MYLK PE=1 SV=4</t>
  </si>
  <si>
    <t>O43294</t>
  </si>
  <si>
    <t>Transforming growth factor beta-1-induced transcript 1 protein OS=Homo sapiens OX=9606 GN=TGFB1I1 PE=1 SV=2</t>
  </si>
  <si>
    <t>E9PRG8</t>
  </si>
  <si>
    <t>Uncharacterized protein C11orf98 OS=Homo sapiens OX=9606 GN=C11orf98 PE=4 SV=2</t>
  </si>
  <si>
    <t>Q8NF91</t>
  </si>
  <si>
    <t>Nesprin-1 OS=Homo sapiens OX=9606 GN=SYNE1 PE=1 SV=4</t>
  </si>
  <si>
    <t>P59998</t>
  </si>
  <si>
    <t>Actin-related protein 2/3 complex subunit 4 OS=Homo sapiens OX=9606 GN=ARPC4 PE=1 SV=3</t>
  </si>
  <si>
    <t>Q8TDR0</t>
  </si>
  <si>
    <t>TRAF3-interacting protein 1 OS=Homo sapiens OX=9606 GN=TRAF3IP1 PE=1 SV=1</t>
  </si>
  <si>
    <t>O75629</t>
  </si>
  <si>
    <t>Protein CREG1 OS=Homo sapiens OX=9606 GN=CREG1 PE=1 SV=1</t>
  </si>
  <si>
    <t>Q6ZWB6</t>
  </si>
  <si>
    <t>BTB/POZ domain-containing protein KCTD8 OS=Homo sapiens OX=9606 GN=KCTD8 PE=1 SV=1</t>
  </si>
  <si>
    <t>Q99743</t>
  </si>
  <si>
    <t>Neuronal PAS domain-containing protein 2 OS=Homo sapiens OX=9606 GN=NPAS2 PE=1 SV=3</t>
  </si>
  <si>
    <t>P54819</t>
  </si>
  <si>
    <t>Adenylate kinase 2, mitochondrial OS=Homo sapiens OX=9606 GN=AK2 PE=1 SV=2</t>
  </si>
  <si>
    <t>P08575</t>
  </si>
  <si>
    <t>Receptor-type tyrosine-protein phosphatase C OS=Homo sapiens OX=9606 GN=PTPRC PE=1 SV=3</t>
  </si>
  <si>
    <t>Q9UPQ4</t>
  </si>
  <si>
    <t>Tripartite motif-containing protein 35 OS=Homo sapiens OX=9606 GN=TRIM35 PE=1 SV=2</t>
  </si>
  <si>
    <t>P56851</t>
  </si>
  <si>
    <t>Epididymal secretory protein E3-beta OS=Homo sapiens OX=9606 GN=EDDM3B PE=1 SV=2</t>
  </si>
  <si>
    <t>P51003</t>
  </si>
  <si>
    <t>Poly(A) polymerase alpha OS=Homo sapiens OX=9606 GN=PAPOLA PE=1 SV=4</t>
  </si>
  <si>
    <t>Q6PCD5</t>
  </si>
  <si>
    <t>E3 ubiquitin-protein ligase RFWD3 OS=Homo sapiens OX=9606 GN=RFWD3 PE=1 SV=3</t>
  </si>
  <si>
    <t>Q96RK4</t>
  </si>
  <si>
    <t>Bardet-Biedl syndrome 4 protein OS=Homo sapiens OX=9606 GN=BBS4 PE=1 SV=2</t>
  </si>
  <si>
    <t>O75155</t>
  </si>
  <si>
    <t>Cullin-associated NEDD8-dissociated protein 2 OS=Homo sapiens OX=9606 GN=CAND2 PE=1 SV=3</t>
  </si>
  <si>
    <t>Q5T200</t>
  </si>
  <si>
    <t>Zinc finger CCCH domain-containing protein 13 OS=Homo sapiens OX=9606 GN=ZC3H13 PE=1 SV=1</t>
  </si>
  <si>
    <t>O60610</t>
  </si>
  <si>
    <t>Protein diaphanous homolog 1 OS=Homo sapiens OX=9606 GN=DIAPH1 PE=1 SV=2</t>
  </si>
  <si>
    <t>P62491</t>
  </si>
  <si>
    <t>Ras-related protein Rab-11A OS=Homo sapiens OX=9606 GN=RAB11A PE=1 SV=3</t>
  </si>
  <si>
    <t>O43175</t>
  </si>
  <si>
    <t>D-3-phosphoglycerate dehydrogenase OS=Homo sapiens OX=9606 GN=PHGDH PE=1 SV=4</t>
  </si>
  <si>
    <t>Q13098</t>
  </si>
  <si>
    <t>COP9 signalosome complex subunit 1 OS=Homo sapiens OX=9606 GN=GPS1 PE=1 SV=4</t>
  </si>
  <si>
    <t>Q7Z7A1</t>
  </si>
  <si>
    <t>Centriolin OS=Homo sapiens OX=9606 GN=CNTRL PE=1 SV=2</t>
  </si>
  <si>
    <t>P50995</t>
  </si>
  <si>
    <t>Annexin A11 OS=Homo sapiens OX=9606 GN=ANXA11 PE=1 SV=1</t>
  </si>
  <si>
    <t>Q86W24</t>
  </si>
  <si>
    <t>NACHT, LRR and PYD domains-containing protein 14 OS=Homo sapiens OX=9606 GN=NLRP14 PE=1 SV=1</t>
  </si>
  <si>
    <t>Q6ZMN7</t>
  </si>
  <si>
    <t>PDZ domain-containing RING finger protein 4 OS=Homo sapiens OX=9606 GN=PDZRN4 PE=2 SV=3</t>
  </si>
  <si>
    <t>P62316</t>
  </si>
  <si>
    <t>Small nuclear ribonucleoprotein Sm D2 OS=Homo sapiens OX=9606 GN=SNRPD2 PE=1 SV=1</t>
  </si>
  <si>
    <t>Q8TBN0</t>
  </si>
  <si>
    <t>Guanine nucleotide exchange factor for Rab-3A OS=Homo sapiens OX=9606 GN=RAB3IL1 PE=1 SV=1</t>
  </si>
  <si>
    <t>O15304</t>
  </si>
  <si>
    <t>Apoptosis regulatory protein Siva OS=Homo sapiens OX=9606 GN=SIVA1 PE=1 SV=2</t>
  </si>
  <si>
    <t>P39060</t>
  </si>
  <si>
    <t>Collagen alpha-1(XVIII) chain OS=Homo sapiens OX=9606 GN=COL18A1 PE=1 SV=5</t>
  </si>
  <si>
    <t>Q96B49</t>
  </si>
  <si>
    <t>Mitochondrial import receptor subunit TOM6 homolog OS=Homo sapiens OX=9606 GN=TOMM6 PE=1 SV=1</t>
  </si>
  <si>
    <t>P62068</t>
  </si>
  <si>
    <t>Ubiquitin carboxyl-terminal hydrolase 46 OS=Homo sapiens OX=9606 GN=USP46 PE=1 SV=1</t>
  </si>
  <si>
    <t>Q14106</t>
  </si>
  <si>
    <t>Protein Tob2 OS=Homo sapiens OX=9606 GN=TOB2 PE=1 SV=2</t>
  </si>
  <si>
    <t>Q6P4E1</t>
  </si>
  <si>
    <t>Protein CASC4 OS=Homo sapiens OX=9606 GN=CASC4 PE=1 SV=2</t>
  </si>
  <si>
    <t>Q9NRN5</t>
  </si>
  <si>
    <t>Olfactomedin-like protein 3 OS=Homo sapiens OX=9606 GN=OLFML3 PE=2 SV=1</t>
  </si>
  <si>
    <t>P14927</t>
  </si>
  <si>
    <t>Cytochrome b-c1 complex subunit 7 OS=Homo sapiens OX=9606 GN=UQCRB PE=1 SV=2</t>
  </si>
  <si>
    <t>Q9C0E2</t>
  </si>
  <si>
    <t>Exportin-4 OS=Homo sapiens OX=9606 GN=XPO4 PE=1 SV=2</t>
  </si>
  <si>
    <t>Q9HAW4</t>
  </si>
  <si>
    <t>Claspin OS=Homo sapiens OX=9606 GN=CLSPN PE=1 SV=3</t>
  </si>
  <si>
    <t>P69891</t>
  </si>
  <si>
    <t>Hemoglobin subunit gamma-1 OS=Homo sapiens OX=9606 GN=HBG1 PE=1 SV=2</t>
  </si>
  <si>
    <t>P06744</t>
  </si>
  <si>
    <t>Glucose-6-phosphate isomerase OS=Homo sapiens OX=9606 GN=GPI PE=1 SV=4</t>
  </si>
  <si>
    <t>P32321</t>
  </si>
  <si>
    <t>Deoxycytidylate deaminase OS=Homo sapiens OX=9606 GN=DCTD PE=1 SV=2</t>
  </si>
  <si>
    <t>P16949</t>
  </si>
  <si>
    <t>Stathmin OS=Homo sapiens OX=9606 GN=STMN1 PE=1 SV=3</t>
  </si>
  <si>
    <t>Q86U17</t>
  </si>
  <si>
    <t>Serpin A11 OS=Homo sapiens OX=9606 GN=SERPINA11 PE=2 SV=2</t>
  </si>
  <si>
    <t>Q8TE73</t>
  </si>
  <si>
    <t>Dynein heavy chain 5, axonemal OS=Homo sapiens OX=9606 GN=DNAH5 PE=1 SV=3</t>
  </si>
  <si>
    <t>Q8N8L6</t>
  </si>
  <si>
    <t>ADP-ribosylation factor-like protein 10 OS=Homo sapiens OX=9606 GN=ARL10 PE=2 SV=1</t>
  </si>
  <si>
    <t>Q6N022</t>
  </si>
  <si>
    <t>Teneurin-4 OS=Homo sapiens OX=9606 GN=TENM4 PE=1 SV=2</t>
  </si>
  <si>
    <t>Q9UK05</t>
  </si>
  <si>
    <t>Growth/differentiation factor 2 OS=Homo sapiens OX=9606 GN=GDF2 PE=1 SV=1</t>
  </si>
  <si>
    <t>P01732</t>
  </si>
  <si>
    <t>T-cell surface glycoprotein CD8 alpha chain OS=Homo sapiens OX=9606 GN=CD8A PE=1 SV=1</t>
  </si>
  <si>
    <t>A0A0C4DH72</t>
  </si>
  <si>
    <t>Immunoglobulin kappa variable 1-6 OS=Homo sapiens OX=9606 GN=IGKV1-6 PE=3 SV=1</t>
  </si>
  <si>
    <t>Q9NT22</t>
  </si>
  <si>
    <t>EMILIN-3 OS=Homo sapiens OX=9606 GN=EMILIN3 PE=1 SV=2</t>
  </si>
  <si>
    <t>Q9NTJ3</t>
  </si>
  <si>
    <t>Structural maintenance of chromosomes protein 4 OS=Homo sapiens OX=9606 GN=SMC4 PE=1 SV=2</t>
  </si>
  <si>
    <t>Q8IYE1</t>
  </si>
  <si>
    <t>Coiled-coil domain-containing protein 13 OS=Homo sapiens OX=9606 GN=CCDC13 PE=1 SV=2</t>
  </si>
  <si>
    <t>Q9Y240</t>
  </si>
  <si>
    <t>C-type lectin domain family 11 member A OS=Homo sapiens OX=9606 GN=CLEC11A PE=1 SV=1</t>
  </si>
  <si>
    <t>Q96AG4</t>
  </si>
  <si>
    <t>Leucine-rich repeat-containing protein 59 OS=Homo sapiens OX=9606 GN=LRRC59 PE=1 SV=1</t>
  </si>
  <si>
    <t>O60676</t>
  </si>
  <si>
    <t>Cystatin-8 OS=Homo sapiens OX=9606 GN=CST8 PE=1 SV=1</t>
  </si>
  <si>
    <t>Q7Z7M9</t>
  </si>
  <si>
    <t>Polypeptide N-acetylgalactosaminyltransferase 5 OS=Homo sapiens OX=9606 GN=GALNT5 PE=1 SV=1</t>
  </si>
  <si>
    <t>Q9Y2X7</t>
  </si>
  <si>
    <t>ARF GTPase-activating protein GIT1 OS=Homo sapiens OX=9606 GN=GIT1 PE=1 SV=2</t>
  </si>
  <si>
    <t>P04921</t>
  </si>
  <si>
    <t>Glycophorin-C OS=Homo sapiens OX=9606 GN=GYPC PE=1 SV=1</t>
  </si>
  <si>
    <t>Q9UKU6</t>
  </si>
  <si>
    <t>Thyrotropin-releasing hormone-degrading ectoenzyme OS=Homo sapiens OX=9606 GN=TRHDE PE=2 SV=1</t>
  </si>
  <si>
    <t>Q14512</t>
  </si>
  <si>
    <t>Fibroblast growth factor-binding protein 1 OS=Homo sapiens OX=9606 GN=FGFBP1 PE=1 SV=1</t>
  </si>
  <si>
    <t>Q5T9S5</t>
  </si>
  <si>
    <t>Coiled-coil domain-containing protein 18 OS=Homo sapiens OX=9606 GN=CCDC18 PE=1 SV=1</t>
  </si>
  <si>
    <t>Q00587</t>
  </si>
  <si>
    <t>Cdc42 effector protein 1 OS=Homo sapiens OX=9606 GN=CDC42EP1 PE=1 SV=1</t>
  </si>
  <si>
    <t>Q05315</t>
  </si>
  <si>
    <t>Galectin-10 OS=Homo sapiens OX=9606 GN=CLC PE=1 SV=3</t>
  </si>
  <si>
    <t>Q5VZK9</t>
  </si>
  <si>
    <t>F-actin-uncapping protein LRRC16A OS=Homo sapiens OX=9606 GN=CARMIL1 PE=1 SV=1</t>
  </si>
  <si>
    <t>O00584</t>
  </si>
  <si>
    <t>Ribonuclease T2 OS=Homo sapiens OX=9606 GN=RNASET2 PE=1 SV=2</t>
  </si>
  <si>
    <t>Q30KP8</t>
  </si>
  <si>
    <t>Beta-defensin 136 OS=Homo sapiens OX=9606 GN=DEFB136 PE=3 SV=1</t>
  </si>
  <si>
    <t>O75533</t>
  </si>
  <si>
    <t>Splicing factor 3B subunit 1 OS=Homo sapiens OX=9606 GN=SF3B1 PE=1 SV=3</t>
  </si>
  <si>
    <t>Q6GTS8</t>
  </si>
  <si>
    <t>N-fatty-acyl-amino acid synthase/hydrolase PM20D1 OS=Homo sapiens OX=9606 GN=PM20D1 PE=2 SV=3</t>
  </si>
  <si>
    <t>P01817</t>
  </si>
  <si>
    <t>Immunoglobulin heavy variable 2-5 OS=Homo sapiens OX=9606 GN=IGHV2-5 PE=1 SV=2</t>
  </si>
  <si>
    <t>Q96SJ8</t>
  </si>
  <si>
    <t>Tetraspanin-18 OS=Homo sapiens OX=9606 GN=TSPAN18 PE=2 SV=1</t>
  </si>
  <si>
    <t>O43566</t>
  </si>
  <si>
    <t>Regulator of G-protein signaling 14 OS=Homo sapiens OX=9606 GN=RGS14 PE=1 SV=4</t>
  </si>
  <si>
    <t>P27930</t>
  </si>
  <si>
    <t>Interleukin-1 receptor type 2 OS=Homo sapiens OX=9606 GN=IL1R2 PE=1 SV=1</t>
  </si>
  <si>
    <t>P43146</t>
  </si>
  <si>
    <t>Netrin receptor DCC OS=Homo sapiens OX=9606 GN=DCC PE=1 SV=2</t>
  </si>
  <si>
    <t>A1L443</t>
  </si>
  <si>
    <t>NUT family member 2F OS=Homo sapiens OX=9606 GN=NUTM2F PE=2 SV=2</t>
  </si>
  <si>
    <t>Q9Y696</t>
  </si>
  <si>
    <t>Chloride intracellular channel protein 4 OS=Homo sapiens OX=9606 GN=CLIC4 PE=1 SV=4</t>
  </si>
  <si>
    <t>P28066</t>
  </si>
  <si>
    <t>Proteasome subunit alpha type-5 OS=Homo sapiens OX=9606 GN=PSMA5 PE=1 SV=3</t>
  </si>
  <si>
    <t>Q9Y3S1</t>
  </si>
  <si>
    <t>Serine/threonine-protein kinase WNK2 OS=Homo sapiens OX=9606 GN=WNK2 PE=1 SV=4</t>
  </si>
  <si>
    <t>Q9P2K5</t>
  </si>
  <si>
    <t>Myelin expression factor 2 OS=Homo sapiens OX=9606 GN=MYEF2 PE=1 SV=3</t>
  </si>
  <si>
    <t>Q8IWY8</t>
  </si>
  <si>
    <t>Zinc finger and SCAN domain-containing protein 29 OS=Homo sapiens OX=9606 GN=ZSCAN29 PE=1 SV=2</t>
  </si>
  <si>
    <t>Q96NL6</t>
  </si>
  <si>
    <t>Sodium channel and clathrin linker 1 OS=Homo sapiens OX=9606 GN=SCLT1 PE=1 SV=2</t>
  </si>
  <si>
    <t>Q5SYB0</t>
  </si>
  <si>
    <t>FERM and PDZ domain-containing protein 1 OS=Homo sapiens OX=9606 GN=FRMPD1 PE=1 SV=1</t>
  </si>
  <si>
    <t>Q8IZD4</t>
  </si>
  <si>
    <t>mRNA-decapping enzyme 1B OS=Homo sapiens OX=9606 GN=DCP1B PE=1 SV=2</t>
  </si>
  <si>
    <t>Q9UJM8</t>
  </si>
  <si>
    <t>Hydroxyacid oxidase 1 OS=Homo sapiens OX=9606 GN=HAO1 PE=1 SV=1</t>
  </si>
  <si>
    <t>Q99623</t>
  </si>
  <si>
    <t>Prohibitin-2 OS=Homo sapiens OX=9606 GN=PHB2 PE=1 SV=2</t>
  </si>
  <si>
    <t>P55268</t>
  </si>
  <si>
    <t>Laminin subunit beta-2 OS=Homo sapiens OX=9606 GN=LAMB2 PE=1 SV=2</t>
  </si>
  <si>
    <t>P45880</t>
  </si>
  <si>
    <t>Voltage-dependent anion-selective channel protein 2 OS=Homo sapiens OX=9606 GN=VDAC2 PE=1 SV=2</t>
  </si>
  <si>
    <t>Q7Z4M0</t>
  </si>
  <si>
    <t>Meiotic recombination protein REC114 OS=Homo sapiens OX=9606 GN=REC114 PE=2 SV=2</t>
  </si>
  <si>
    <t>Q01995</t>
  </si>
  <si>
    <t>Transgelin OS=Homo sapiens OX=9606 GN=TAGLN PE=1 SV=4</t>
  </si>
  <si>
    <t>Q9C0C4</t>
  </si>
  <si>
    <t>Semaphorin-4C OS=Homo sapiens OX=9606 GN=SEMA4C PE=1 SV=2</t>
  </si>
  <si>
    <t>Q9BXU7</t>
  </si>
  <si>
    <t>Ubiquitin carboxyl-terminal hydrolase 26 OS=Homo sapiens OX=9606 GN=USP26 PE=1 SV=1</t>
  </si>
  <si>
    <t>P30044</t>
  </si>
  <si>
    <t>Peroxiredoxin-5, mitochondrial OS=Homo sapiens OX=9606 GN=PRDX5 PE=1 SV=4</t>
  </si>
  <si>
    <t>Q10570</t>
  </si>
  <si>
    <t>Cleavage and polyadenylation specificity factor subunit 1 OS=Homo sapiens OX=9606 GN=CPSF1 PE=1 SV=2</t>
  </si>
  <si>
    <t>Q86VD9</t>
  </si>
  <si>
    <t>GPI mannosyltransferase 4 OS=Homo sapiens OX=9606 GN=PIGZ PE=2 SV=4</t>
  </si>
  <si>
    <t>P02462</t>
  </si>
  <si>
    <t>Collagen alpha-1(IV) chain OS=Homo sapiens OX=9606 GN=COL4A1 PE=1 SV=4</t>
  </si>
  <si>
    <t>Q8IYK8</t>
  </si>
  <si>
    <t>GTP-binding protein REM 2 OS=Homo sapiens OX=9606 GN=REM2 PE=1 SV=2</t>
  </si>
  <si>
    <t>Q684P5</t>
  </si>
  <si>
    <t>Rap1 GTPase-activating protein 2 OS=Homo sapiens OX=9606 GN=RAP1GAP2 PE=1 SV=2</t>
  </si>
  <si>
    <t>P22528</t>
  </si>
  <si>
    <t>Cornifin-B OS=Homo sapiens OX=9606 GN=SPRR1B PE=1 SV=2</t>
  </si>
  <si>
    <t>P51788</t>
  </si>
  <si>
    <t>Chloride channel protein 2 OS=Homo sapiens OX=9606 GN=CLCN2 PE=1 SV=2</t>
  </si>
  <si>
    <t>Q8IV63</t>
  </si>
  <si>
    <t>Inactive serine/threonine-protein kinase VRK3 OS=Homo sapiens OX=9606 GN=VRK3 PE=1 SV=2</t>
  </si>
  <si>
    <t>Q96RW7</t>
  </si>
  <si>
    <t>Hemicentin-1 OS=Homo sapiens OX=9606 GN=HMCN1 PE=1 SV=2</t>
  </si>
  <si>
    <t>P98164</t>
  </si>
  <si>
    <t>Low-density lipoprotein receptor-related protein 2 OS=Homo sapiens OX=9606 GN=LRP2 PE=1 SV=3</t>
  </si>
  <si>
    <t>P19957</t>
  </si>
  <si>
    <t>Elafin OS=Homo sapiens OX=9606 GN=PI3 PE=1 SV=3</t>
  </si>
  <si>
    <t>O75717</t>
  </si>
  <si>
    <t>WD repeat and HMG-box DNA-binding protein 1 OS=Homo sapiens OX=9606 GN=WDHD1 PE=1 SV=1</t>
  </si>
  <si>
    <t>Q9NSY1</t>
  </si>
  <si>
    <t>BMP-2-inducible protein kinase OS=Homo sapiens OX=9606 GN=BMP2K PE=1 SV=2</t>
  </si>
  <si>
    <t>Q96NJ5</t>
  </si>
  <si>
    <t>Kelch-like protein 32 OS=Homo sapiens OX=9606 GN=KLHL32 PE=2 SV=2</t>
  </si>
  <si>
    <t>Q99835</t>
  </si>
  <si>
    <t>Smoothened homolog OS=Homo sapiens OX=9606 GN=SMO PE=1 SV=1</t>
  </si>
  <si>
    <t>P78426</t>
  </si>
  <si>
    <t>Homeobox protein Nkx-6.1 OS=Homo sapiens OX=9606 GN=NKX6-1 PE=1 SV=2</t>
  </si>
  <si>
    <t>O94986</t>
  </si>
  <si>
    <t>Centrosomal protein of 152 kDa OS=Homo sapiens OX=9606 GN=CEP152 PE=1 SV=4</t>
  </si>
  <si>
    <t>O95567</t>
  </si>
  <si>
    <t>Uncharacterized protein C22orf31 OS=Homo sapiens OX=9606 GN=C22orf31 PE=2 SV=1</t>
  </si>
  <si>
    <t>O60664</t>
  </si>
  <si>
    <t>Perilipin-3 OS=Homo sapiens OX=9606 GN=PLIN3 PE=1 SV=3</t>
  </si>
  <si>
    <t>Q99426</t>
  </si>
  <si>
    <t>Tubulin-folding cofactor B OS=Homo sapiens OX=9606 GN=TBCB PE=1 SV=2</t>
  </si>
  <si>
    <t>Q96AC6</t>
  </si>
  <si>
    <t>Kinesin-like protein KIFC2 OS=Homo sapiens OX=9606 GN=KIFC2 PE=2 SV=1</t>
  </si>
  <si>
    <t>Q8N5U0</t>
  </si>
  <si>
    <t>Uncharacterized protein C11orf42 OS=Homo sapiens OX=9606 GN=C11orf42 PE=2 SV=2</t>
  </si>
  <si>
    <t>Q96JG9</t>
  </si>
  <si>
    <t>Zinc finger protein 469 OS=Homo sapiens OX=9606 GN=ZNF469 PE=2 SV=3</t>
  </si>
  <si>
    <t>O76074</t>
  </si>
  <si>
    <t>cGMP-specific 3',5'-cyclic phosphodiesterase OS=Homo sapiens OX=9606 GN=PDE5A PE=1 SV=2</t>
  </si>
  <si>
    <t>O14795</t>
  </si>
  <si>
    <t>Protein unc-13 homolog B OS=Homo sapiens OX=9606 GN=UNC13B PE=1 SV=2</t>
  </si>
  <si>
    <t>O75363</t>
  </si>
  <si>
    <t>Breast carcinoma-amplified sequence 1 OS=Homo sapiens OX=9606 GN=BCAS1 PE=1 SV=2</t>
  </si>
  <si>
    <t>P51659</t>
  </si>
  <si>
    <t>Peroxisomal multifunctional enzyme type 2 OS=Homo sapiens OX=9606 GN=HSD17B4 PE=1 SV=3</t>
  </si>
  <si>
    <t>O60812</t>
  </si>
  <si>
    <t>Heterogeneous nuclear ribonucleoprotein C-like 1 OS=Homo sapiens OX=9606 GN=HNRNPCL1 PE=1 SV=1</t>
  </si>
  <si>
    <t>Q14162</t>
  </si>
  <si>
    <t>Scavenger receptor class F member 1 OS=Homo sapiens OX=9606 GN=SCARF1 PE=1 SV=3</t>
  </si>
  <si>
    <t>Q86VF7</t>
  </si>
  <si>
    <t>Nebulin-related-anchoring protein OS=Homo sapiens OX=9606 GN=NRAP PE=1 SV=2</t>
  </si>
  <si>
    <t>Q9NQS3</t>
  </si>
  <si>
    <t>Nectin-3 OS=Homo sapiens OX=9606 GN=NECTIN3 PE=1 SV=1</t>
  </si>
  <si>
    <t>P26447</t>
  </si>
  <si>
    <t>Protein S100-A4 OS=Homo sapiens OX=9606 GN=S100A4 PE=1 SV=1</t>
  </si>
  <si>
    <t>Q9BZ11</t>
  </si>
  <si>
    <t>Disintegrin and metalloproteinase domain-containing protein 33 OS=Homo sapiens OX=9606 GN=ADAM33 PE=1 SV=2</t>
  </si>
  <si>
    <t>Q9ULD2</t>
  </si>
  <si>
    <t>Microtubule-associated tumor suppressor 1 OS=Homo sapiens OX=9606 GN=MTUS1 PE=1 SV=2</t>
  </si>
  <si>
    <t>Q6P996</t>
  </si>
  <si>
    <t>Pyridoxal-dependent decarboxylase domain-containing protein 1 OS=Homo sapiens OX=9606 GN=PDXDC1 PE=1 SV=2</t>
  </si>
  <si>
    <t>O43895</t>
  </si>
  <si>
    <t>Xaa-Pro aminopeptidase 2 OS=Homo sapiens OX=9606 GN=XPNPEP2 PE=1 SV=3</t>
  </si>
  <si>
    <t>P28845</t>
  </si>
  <si>
    <t>Corticosteroid 11-beta-dehydrogenase isozyme 1 OS=Homo sapiens OX=9606 GN=HSD11B1 PE=1 SV=3</t>
  </si>
  <si>
    <t>P26992</t>
  </si>
  <si>
    <t>Ciliary neurotrophic factor receptor subunit alpha OS=Homo sapiens OX=9606 GN=CNTFR PE=1 SV=2</t>
  </si>
  <si>
    <t>Q09328</t>
  </si>
  <si>
    <t>Alpha-1,6-mannosylglycoprotein 6-beta-N-acetylglucosaminyltransferase A OS=Homo sapiens OX=9606 GN=MGAT5 PE=1 SV=1</t>
  </si>
  <si>
    <t>P20062</t>
  </si>
  <si>
    <t>Transcobalamin-2 OS=Homo sapiens OX=9606 GN=TCN2 PE=1 SV=3</t>
  </si>
  <si>
    <t>P17174</t>
  </si>
  <si>
    <t>Aspartate aminotransferase, cytoplasmic OS=Homo sapiens OX=9606 GN=GOT1 PE=1 SV=3</t>
  </si>
  <si>
    <t>A0A0C4DH38</t>
  </si>
  <si>
    <t>Immunoglobulin heavy variable 5-51 OS=Homo sapiens OX=9606 GN=IGHV5-51 PE=3 SV=1</t>
  </si>
  <si>
    <t>O75955</t>
  </si>
  <si>
    <t>Flotillin-1 OS=Homo sapiens OX=9606 GN=FLOT1 PE=1 SV=3</t>
  </si>
  <si>
    <t>Q16821</t>
  </si>
  <si>
    <t>Protein phosphatase 1 regulatory subunit 3A OS=Homo sapiens OX=9606 GN=PPP1R3A PE=1 SV=3</t>
  </si>
  <si>
    <t>Q76I76</t>
  </si>
  <si>
    <t>Protein phosphatase Slingshot homolog 2 OS=Homo sapiens OX=9606 GN=SSH2 PE=1 SV=1</t>
  </si>
  <si>
    <t>Q68DN1</t>
  </si>
  <si>
    <t>Uncharacterized protein C2orf16 OS=Homo sapiens OX=9606 GN=C2orf16 PE=2 SV=3</t>
  </si>
  <si>
    <t>P25788</t>
  </si>
  <si>
    <t>Proteasome subunit alpha type-3 OS=Homo sapiens OX=9606 GN=PSMA3 PE=1 SV=2</t>
  </si>
  <si>
    <t>P08319</t>
  </si>
  <si>
    <t>All-trans-retinol dehydrogenase [NAD(+)] ADH4 OS=Homo sapiens OX=9606 GN=ADH4 PE=1 SV=5</t>
  </si>
  <si>
    <t>Q2LD37</t>
  </si>
  <si>
    <t>Transmembrane protein KIAA1109 OS=Homo sapiens OX=9606 GN=KIAA1109 PE=1 SV=2</t>
  </si>
  <si>
    <t>Q14966</t>
  </si>
  <si>
    <t>Zinc finger protein 638 OS=Homo sapiens OX=9606 GN=ZNF638 PE=1 SV=2</t>
  </si>
  <si>
    <t>P56975</t>
  </si>
  <si>
    <t>Pro-neuregulin-3, membrane-bound isoform OS=Homo sapiens OX=9606 GN=NRG3 PE=1 SV=1</t>
  </si>
  <si>
    <t>Q4J6C6</t>
  </si>
  <si>
    <t>Prolyl endopeptidase-like OS=Homo sapiens OX=9606 GN=PREPL PE=1 SV=1</t>
  </si>
  <si>
    <t>P51508</t>
  </si>
  <si>
    <t>Zinc finger protein 81 OS=Homo sapiens OX=9606 GN=ZNF81 PE=1 SV=3</t>
  </si>
  <si>
    <t>Q14696</t>
  </si>
  <si>
    <t>LRP chaperone MESD OS=Homo sapiens OX=9606 GN=MESD PE=1 SV=2</t>
  </si>
  <si>
    <t>Q14166</t>
  </si>
  <si>
    <t>Tubulin--tyrosine ligase-like protein 12 OS=Homo sapiens OX=9606 GN=TTLL12 PE=1 SV=2</t>
  </si>
  <si>
    <t>Q5VWP3</t>
  </si>
  <si>
    <t>Muscular LMNA-interacting protein OS=Homo sapiens OX=9606 GN=MLIP PE=1 SV=3</t>
  </si>
  <si>
    <t>Q92833</t>
  </si>
  <si>
    <t>Protein Jumonji OS=Homo sapiens OX=9606 GN=JARID2 PE=1 SV=2</t>
  </si>
  <si>
    <t>Q9HB29</t>
  </si>
  <si>
    <t>Interleukin-1 receptor-like 2 OS=Homo sapiens OX=9606 GN=IL1RL2 PE=1 SV=2</t>
  </si>
  <si>
    <t>Q9HD89</t>
  </si>
  <si>
    <t>Resistin OS=Homo sapiens OX=9606 GN=RETN PE=1 SV=1</t>
  </si>
  <si>
    <t>O95866</t>
  </si>
  <si>
    <t>Megakaryocyte and platelet inhibitory receptor G6b OS=Homo sapiens OX=9606 GN=MPIG6B PE=1 SV=1</t>
  </si>
  <si>
    <t>P60900</t>
  </si>
  <si>
    <t>Proteasome subunit alpha type-6 OS=Homo sapiens OX=9606 GN=PSMA6 PE=1 SV=1</t>
  </si>
  <si>
    <t>Q92945</t>
  </si>
  <si>
    <t>Far upstream element-binding protein 2 OS=Homo sapiens OX=9606 GN=KHSRP PE=1 SV=4</t>
  </si>
  <si>
    <t>Q8WWQ8</t>
  </si>
  <si>
    <t>Stabilin-2 OS=Homo sapiens OX=9606 GN=STAB2 PE=1 SV=3</t>
  </si>
  <si>
    <t>P51654</t>
  </si>
  <si>
    <t>Glypican-3 OS=Homo sapiens OX=9606 GN=GPC3 PE=1 SV=1</t>
  </si>
  <si>
    <t>Q7Z6J4</t>
  </si>
  <si>
    <t>FYVE, RhoGEF and PH domain-containing protein 2 OS=Homo sapiens OX=9606 GN=FGD2 PE=1 SV=1</t>
  </si>
  <si>
    <t>O14880</t>
  </si>
  <si>
    <t>Microsomal glutathione S-transferase 3 OS=Homo sapiens OX=9606 GN=MGST3 PE=1 SV=1</t>
  </si>
  <si>
    <t>O43823</t>
  </si>
  <si>
    <t>A-kinase anchor protein 8 OS=Homo sapiens OX=9606 GN=AKAP8 PE=1 SV=1</t>
  </si>
  <si>
    <t>O95718</t>
  </si>
  <si>
    <t>Steroid hormone receptor ERR2 OS=Homo sapiens OX=9606 GN=ESRRB PE=1 SV=3</t>
  </si>
  <si>
    <t>Q8N436</t>
  </si>
  <si>
    <t>Inactive carboxypeptidase-like protein X2 OS=Homo sapiens OX=9606 GN=CPXM2 PE=2 SV=3</t>
  </si>
  <si>
    <t>Q16643</t>
  </si>
  <si>
    <t>Drebrin OS=Homo sapiens OX=9606 GN=DBN1 PE=1 SV=4</t>
  </si>
  <si>
    <t>Q8NFT6</t>
  </si>
  <si>
    <t>Protein DBF4 homolog B OS=Homo sapiens OX=9606 GN=DBF4B PE=1 SV=1</t>
  </si>
  <si>
    <t>P42356</t>
  </si>
  <si>
    <t>Phosphatidylinositol 4-kinase alpha OS=Homo sapiens OX=9606 GN=PI4KA PE=1 SV=4</t>
  </si>
  <si>
    <t>O43909</t>
  </si>
  <si>
    <t>Exostosin-like 3 OS=Homo sapiens OX=9606 GN=EXTL3 PE=1 SV=1</t>
  </si>
  <si>
    <t>P41159</t>
  </si>
  <si>
    <t>Leptin OS=Homo sapiens OX=9606 GN=LEP PE=1 SV=1</t>
  </si>
  <si>
    <t>Q9ULI1</t>
  </si>
  <si>
    <t>NACHT and WD repeat domain-containing protein 2 OS=Homo sapiens OX=9606 GN=NWD2 PE=2 SV=3</t>
  </si>
  <si>
    <t>Q9NQS5</t>
  </si>
  <si>
    <t>G-protein coupled receptor 84 OS=Homo sapiens OX=9606 GN=GPR84 PE=2 SV=1</t>
  </si>
  <si>
    <t>Q4KMP7</t>
  </si>
  <si>
    <t>TBC1 domain family member 10B OS=Homo sapiens OX=9606 GN=TBC1D10B PE=1 SV=3</t>
  </si>
  <si>
    <t>P20702</t>
  </si>
  <si>
    <t>Integrin alpha-X OS=Homo sapiens OX=9606 GN=ITGAX PE=1 SV=3</t>
  </si>
  <si>
    <t>Q15691</t>
  </si>
  <si>
    <t>Microtubule-associated protein RP/EB family member 1 OS=Homo sapiens OX=9606 GN=MAPRE1 PE=1 SV=3</t>
  </si>
  <si>
    <t>Q9Y4D1</t>
  </si>
  <si>
    <t>Disheveled-associated activator of morphogenesis 1 OS=Homo sapiens OX=9606 GN=DAAM1 PE=1 SV=2</t>
  </si>
  <si>
    <t>Q9NR34</t>
  </si>
  <si>
    <t>Mannosyl-oligosaccharide 1,2-alpha-mannosidase IC OS=Homo sapiens OX=9606 GN=MAN1C1 PE=1 SV=1</t>
  </si>
  <si>
    <t>Q9BXJ0</t>
  </si>
  <si>
    <t>Complement C1q tumor necrosis factor-related protein 5 OS=Homo sapiens OX=9606 GN=C1QTNF5 PE=1 SV=1</t>
  </si>
  <si>
    <t>P07988</t>
  </si>
  <si>
    <t>Pulmonary surfactant-associated protein B OS=Homo sapiens OX=9606 GN=SFTPB PE=1 SV=3</t>
  </si>
  <si>
    <t>P16615</t>
  </si>
  <si>
    <t>Sarcoplasmic/endoplasmic reticulum calcium ATPase 2 OS=Homo sapiens OX=9606 GN=ATP2A2 PE=1 SV=1</t>
  </si>
  <si>
    <t>Q8IVL1</t>
  </si>
  <si>
    <t>Neuron navigator 2 OS=Homo sapiens OX=9606 GN=NAV2 PE=1 SV=3</t>
  </si>
  <si>
    <t>P05089</t>
  </si>
  <si>
    <t>Arginase-1 OS=Homo sapiens OX=9606 GN=ARG1 PE=1 SV=2</t>
  </si>
  <si>
    <t>Q9NYT6</t>
  </si>
  <si>
    <t>Zinc finger protein 226 OS=Homo sapiens OX=9606 GN=ZNF226 PE=2 SV=2</t>
  </si>
  <si>
    <t>Q5JS13</t>
  </si>
  <si>
    <t>Ras-specific guanine nucleotide-releasing factor RalGPS1 OS=Homo sapiens OX=9606 GN=RALGPS1 PE=1 SV=1</t>
  </si>
  <si>
    <t>Q9BZH6</t>
  </si>
  <si>
    <t>WD repeat-containing protein 11 OS=Homo sapiens OX=9606 GN=WDR11 PE=1 SV=1</t>
  </si>
  <si>
    <t>Q9UL62</t>
  </si>
  <si>
    <t>Short transient receptor potential channel 5 OS=Homo sapiens OX=9606 GN=TRPC5 PE=1 SV=1</t>
  </si>
  <si>
    <t>P60510</t>
  </si>
  <si>
    <t>Serine/threonine-protein phosphatase 4 catalytic subunit OS=Homo sapiens OX=9606 GN=PPP4C PE=1 SV=1</t>
  </si>
  <si>
    <t>O15117</t>
  </si>
  <si>
    <t>FYN-binding protein 1 OS=Homo sapiens OX=9606 GN=FYB1 PE=1 SV=2</t>
  </si>
  <si>
    <t>Q9BPZ7</t>
  </si>
  <si>
    <t>Target of rapamycin complex 2 subunit MAPKAP1 OS=Homo sapiens OX=9606 GN=MAPKAP1 PE=1 SV=2</t>
  </si>
  <si>
    <t>P23246</t>
  </si>
  <si>
    <t>Splicing factor, proline- and glutamine-rich OS=Homo sapiens OX=9606 GN=SFPQ PE=1 SV=2</t>
  </si>
  <si>
    <t>Q6ZQQ6</t>
  </si>
  <si>
    <t>WD repeat-containing protein 87 OS=Homo sapiens OX=9606 GN=WDR87 PE=1 SV=3</t>
  </si>
  <si>
    <t>Q9NR99</t>
  </si>
  <si>
    <t>Matrix-remodeling-associated protein 5 OS=Homo sapiens OX=9606 GN=MXRA5 PE=1 SV=3</t>
  </si>
  <si>
    <t>P63208</t>
  </si>
  <si>
    <t>S-phase kinase-associated protein 1 OS=Homo sapiens OX=9606 GN=SKP1 PE=1 SV=2</t>
  </si>
  <si>
    <t>Q96QT4</t>
  </si>
  <si>
    <t>Transient receptor potential cation channel subfamily M member 7 OS=Homo sapiens OX=9606 GN=TRPM7 PE=1 SV=1</t>
  </si>
  <si>
    <t>Q16650</t>
  </si>
  <si>
    <t>T-box brain protein 1 OS=Homo sapiens OX=9606 GN=TBR1 PE=1 SV=1</t>
  </si>
  <si>
    <t>Q5VU43</t>
  </si>
  <si>
    <t>Myomegalin OS=Homo sapiens OX=9606 GN=PDE4DIP PE=1 SV=3</t>
  </si>
  <si>
    <t>O95256</t>
  </si>
  <si>
    <t>Interleukin-18 receptor accessory protein OS=Homo sapiens OX=9606 GN=IL18RAP PE=1 SV=1</t>
  </si>
  <si>
    <t>Q96AP7</t>
  </si>
  <si>
    <t>Endothelial cell-selective adhesion molecule OS=Homo sapiens OX=9606 GN=ESAM PE=1 SV=1</t>
  </si>
  <si>
    <t>Q96MH2</t>
  </si>
  <si>
    <t>Protein HEXIM2 OS=Homo sapiens OX=9606 GN=HEXIM2 PE=1 SV=1</t>
  </si>
  <si>
    <t>Q8NEP4</t>
  </si>
  <si>
    <t>Uncharacterized protein C17orf47 OS=Homo sapiens OX=9606 GN=C17orf47 PE=1 SV=3</t>
  </si>
  <si>
    <t>Q92574</t>
  </si>
  <si>
    <t>Hamartin OS=Homo sapiens OX=9606 GN=TSC1 PE=1 SV=2</t>
  </si>
  <si>
    <t>Q8NGY2</t>
  </si>
  <si>
    <t>Olfactory receptor 6K2 OS=Homo sapiens OX=9606 GN=OR6K2 PE=2 SV=1</t>
  </si>
  <si>
    <t>P32320</t>
  </si>
  <si>
    <t>Cytidine deaminase OS=Homo sapiens OX=9606 GN=CDA PE=1 SV=2</t>
  </si>
  <si>
    <t>Q9P219</t>
  </si>
  <si>
    <t>Protein Daple OS=Homo sapiens OX=9606 GN=CCDC88C PE=1 SV=3</t>
  </si>
  <si>
    <t>Q96EE4</t>
  </si>
  <si>
    <t>Coiled-coil domain-containing protein 126 OS=Homo sapiens OX=9606 GN=CCDC126 PE=2 SV=2</t>
  </si>
  <si>
    <t>P17931</t>
  </si>
  <si>
    <t>Galectin-3 OS=Homo sapiens OX=9606 GN=LGALS3 PE=1 SV=5</t>
  </si>
  <si>
    <t>P18054</t>
  </si>
  <si>
    <t>Polyunsaturated fatty acid lipoxygenase ALOX12 OS=Homo sapiens OX=9606 GN=ALOX12 PE=1 SV=4</t>
  </si>
  <si>
    <t>P42785</t>
  </si>
  <si>
    <t>Lysosomal Pro-X carboxypeptidase OS=Homo sapiens OX=9606 GN=PRCP PE=1 SV=1</t>
  </si>
  <si>
    <t>Q5NV89</t>
  </si>
  <si>
    <t>V1-7 protein (Fragment) OS=Homo sapiens OX=9606 GN=V1-7 PE=4 SV=1</t>
  </si>
  <si>
    <t>Q8N6T7</t>
  </si>
  <si>
    <t>NAD-dependent protein deacetylase sirtuin-6 OS=Homo sapiens OX=9606 GN=SIRT6 PE=1 SV=2</t>
  </si>
  <si>
    <t>P45984</t>
  </si>
  <si>
    <t>Mitogen-activated protein kinase 9 OS=Homo sapiens OX=9606 GN=MAPK9 PE=1 SV=2</t>
  </si>
  <si>
    <t>P78371</t>
  </si>
  <si>
    <t>T-complex protein 1 subunit beta OS=Homo sapiens OX=9606 GN=CCT2 PE=1 SV=4</t>
  </si>
  <si>
    <t>P46777</t>
  </si>
  <si>
    <t>60S ribosomal protein L5 OS=Homo sapiens OX=9606 GN=RPL5 PE=1 SV=3</t>
  </si>
  <si>
    <t>Q6IBS0</t>
  </si>
  <si>
    <t>Twinfilin-2 OS=Homo sapiens OX=9606 GN=TWF2 PE=1 SV=2</t>
  </si>
  <si>
    <t>P58166</t>
  </si>
  <si>
    <t>Inhibin beta E chain OS=Homo sapiens OX=9606 GN=INHBE PE=1 SV=1</t>
  </si>
  <si>
    <t>P83731</t>
  </si>
  <si>
    <t>60S ribosomal protein L24 OS=Homo sapiens OX=9606 GN=RPL24 PE=1 SV=1</t>
  </si>
  <si>
    <t>P55884</t>
  </si>
  <si>
    <t>Eukaryotic translation initiation factor 3 subunit B OS=Homo sapiens OX=9606 GN=EIF3B PE=1 SV=3</t>
  </si>
  <si>
    <t>Q8WUM4</t>
  </si>
  <si>
    <t>Programmed cell death 6-interacting protein OS=Homo sapiens OX=9606 GN=PDCD6IP PE=1 SV=1</t>
  </si>
  <si>
    <t>Q9UMN6</t>
  </si>
  <si>
    <t>Histone-lysine N-methyltransferase 2B OS=Homo sapiens OX=9606 GN=KMT2B PE=1 SV=1</t>
  </si>
  <si>
    <t>P55809</t>
  </si>
  <si>
    <t>Succinyl-CoA:3-ketoacid coenzyme A transferase 1, mitochondrial OS=Homo sapiens OX=9606 GN=OXCT1 PE=1 SV=1</t>
  </si>
  <si>
    <t>O43709</t>
  </si>
  <si>
    <t>Probable 18S rRNA (guanine-N(7))-methyltransferase OS=Homo sapiens OX=9606 GN=BUD23 PE=1 SV=2</t>
  </si>
  <si>
    <t>Q8TEA8</t>
  </si>
  <si>
    <t>D-aminoacyl-tRNA deacylase 1 OS=Homo sapiens OX=9606 GN=DTD1 PE=1 SV=2</t>
  </si>
  <si>
    <t>Q9ULF5</t>
  </si>
  <si>
    <t>Zinc transporter ZIP10 OS=Homo sapiens OX=9606 GN=SLC39A10 PE=1 SV=2</t>
  </si>
  <si>
    <t>O75594</t>
  </si>
  <si>
    <t>Peptidoglycan recognition protein 1 OS=Homo sapiens OX=9606 GN=PGLYRP1 PE=1 SV=1</t>
  </si>
  <si>
    <t>Q03001</t>
  </si>
  <si>
    <t>Dystonin OS=Homo sapiens OX=9606 GN=DST PE=1 SV=4</t>
  </si>
  <si>
    <t>P35222</t>
  </si>
  <si>
    <t>Catenin beta-1 OS=Homo sapiens OX=9606 GN=CTNNB1 PE=1 SV=1</t>
  </si>
  <si>
    <t>Q8TBY8</t>
  </si>
  <si>
    <t>Polyamine-modulated factor 1-binding protein 1 OS=Homo sapiens OX=9606 GN=PMFBP1 PE=1 SV=3</t>
  </si>
  <si>
    <t>A0A087WSZ9</t>
  </si>
  <si>
    <t>T cell receptor alpha variable 30 OS=Homo sapiens OX=9606 GN=TRAV30 PE=3 SV=1</t>
  </si>
  <si>
    <t>Q92600</t>
  </si>
  <si>
    <t>CCR4-NOT transcription complex subunit 9 OS=Homo sapiens OX=9606 GN=CNOT9 PE=1 SV=1</t>
  </si>
  <si>
    <t>Q5T481</t>
  </si>
  <si>
    <t>RNA-binding protein 20 OS=Homo sapiens OX=9606 GN=RBM20 PE=1 SV=3</t>
  </si>
  <si>
    <t>Q8N4S0</t>
  </si>
  <si>
    <t>Coiled-coil domain-containing protein 82 OS=Homo sapiens OX=9606 GN=CCDC82 PE=1 SV=2</t>
  </si>
  <si>
    <t>Q9ULW5</t>
  </si>
  <si>
    <t>Ras-related protein Rab-26 OS=Homo sapiens OX=9606 GN=RAB26 PE=1 SV=3</t>
  </si>
  <si>
    <t>P55265</t>
  </si>
  <si>
    <t>Double-stranded RNA-specific adenosine deaminase OS=Homo sapiens OX=9606 GN=ADAR PE=1 SV=4</t>
  </si>
  <si>
    <t>Q96IC2</t>
  </si>
  <si>
    <t>RNA exonuclease 5 OS=Homo sapiens OX=9606 GN=REXO5 PE=2 SV=1</t>
  </si>
  <si>
    <t>P08F94</t>
  </si>
  <si>
    <t>Fibrocystin OS=Homo sapiens OX=9606 GN=PKHD1 PE=1 SV=1</t>
  </si>
  <si>
    <t>Q5TEZ5</t>
  </si>
  <si>
    <t>Uncharacterized protein C6orf163 OS=Homo sapiens OX=9606 GN=C6orf163 PE=4 SV=2</t>
  </si>
  <si>
    <t>P04083</t>
  </si>
  <si>
    <t>Annexin A1 OS=Homo sapiens OX=9606 GN=ANXA1 PE=1 SV=2</t>
  </si>
  <si>
    <t>Q6MZQ0</t>
  </si>
  <si>
    <t>Proline-rich protein 5-like OS=Homo sapiens OX=9606 GN=PRR5L PE=1 SV=2</t>
  </si>
  <si>
    <t>Q6P5R6</t>
  </si>
  <si>
    <t>60S ribosomal protein L22-like 1 OS=Homo sapiens OX=9606 GN=RPL22L1 PE=1 SV=2</t>
  </si>
  <si>
    <t>O15554</t>
  </si>
  <si>
    <t>Intermediate conductance calcium-activated potassium channel protein 4 OS=Homo sapiens OX=9606 GN=KCNN4 PE=1 SV=1</t>
  </si>
  <si>
    <t>Q8NEZ4</t>
  </si>
  <si>
    <t>Histone-lysine N-methyltransferase 2C OS=Homo sapiens OX=9606 GN=KMT2C PE=1 SV=3</t>
  </si>
  <si>
    <t>Q9UII2</t>
  </si>
  <si>
    <t>ATPase inhibitor, mitochondrial OS=Homo sapiens OX=9606 GN=ATP5IF1 PE=1 SV=1</t>
  </si>
  <si>
    <t>Q6ZP01</t>
  </si>
  <si>
    <t>RNA-binding protein 44 OS=Homo sapiens OX=9606 GN=RBM44 PE=2 SV=3</t>
  </si>
  <si>
    <t>Q9H4A4</t>
  </si>
  <si>
    <t>Aminopeptidase B OS=Homo sapiens OX=9606 GN=RNPEP PE=1 SV=2</t>
  </si>
  <si>
    <t>P06748</t>
  </si>
  <si>
    <t>Nucleophosmin OS=Homo sapiens OX=9606 GN=NPM1 PE=1 SV=2</t>
  </si>
  <si>
    <t>P30740</t>
  </si>
  <si>
    <t>Leukocyte elastase inhibitor OS=Homo sapiens OX=9606 GN=SERPINB1 PE=1 SV=1</t>
  </si>
  <si>
    <t>Q86X76</t>
  </si>
  <si>
    <t>Deaminated glutathione amidase OS=Homo sapiens OX=9606 GN=NIT1 PE=1 SV=2</t>
  </si>
  <si>
    <t>Q92854</t>
  </si>
  <si>
    <t>Semaphorin-4D OS=Homo sapiens OX=9606 GN=SEMA4D PE=1 SV=1</t>
  </si>
  <si>
    <t>Q9UJL9</t>
  </si>
  <si>
    <t>Zinc finger protein 69 homolog B OS=Homo sapiens OX=9606 GN=ZFP69B PE=1 SV=2</t>
  </si>
  <si>
    <t>Q8TDW7</t>
  </si>
  <si>
    <t>Protocadherin Fat 3 OS=Homo sapiens OX=9606 GN=FAT3 PE=2 SV=3</t>
  </si>
  <si>
    <t>P29965</t>
  </si>
  <si>
    <t>CD40 ligand OS=Homo sapiens OX=9606 GN=CD40LG PE=1 SV=1</t>
  </si>
  <si>
    <t>P11166</t>
  </si>
  <si>
    <t>Solute carrier family 2, facilitated glucose transporter member 1 OS=Homo sapiens OX=9606 GN=SLC2A1 PE=1 SV=2</t>
  </si>
  <si>
    <t>Q68CL5</t>
  </si>
  <si>
    <t>Tubulin polyglutamylase complex subunit 2 OS=Homo sapiens OX=9606 GN=TPGS2 PE=1 SV=2</t>
  </si>
  <si>
    <t>P48509</t>
  </si>
  <si>
    <t>CD151 antigen OS=Homo sapiens OX=9606 GN=CD151 PE=1 SV=3</t>
  </si>
  <si>
    <t>Q6ZP82</t>
  </si>
  <si>
    <t>Coiled-coil domain-containing protein 141 OS=Homo sapiens OX=9606 GN=CCDC141 PE=1 SV=2</t>
  </si>
  <si>
    <t>Q8N9W6</t>
  </si>
  <si>
    <t>Protein boule-like OS=Homo sapiens OX=9606 GN=BOLL PE=1 SV=2</t>
  </si>
  <si>
    <t>P09211</t>
  </si>
  <si>
    <t>Glutathione S-transferase P OS=Homo sapiens OX=9606 GN=GSTP1 PE=1 SV=2</t>
  </si>
  <si>
    <t>O60759</t>
  </si>
  <si>
    <t>Cytohesin-interacting protein OS=Homo sapiens OX=9606 GN=CYTIP PE=1 SV=2</t>
  </si>
  <si>
    <t>Q8TBC5</t>
  </si>
  <si>
    <t>Zinc finger and SCAN domain-containing protein 18 OS=Homo sapiens OX=9606 GN=ZSCAN18 PE=1 SV=2</t>
  </si>
  <si>
    <t>Q5VZ89</t>
  </si>
  <si>
    <t>DENN domain-containing protein 4C OS=Homo sapiens OX=9606 GN=DENND4C PE=1 SV=3</t>
  </si>
  <si>
    <t>O15143</t>
  </si>
  <si>
    <t>Actin-related protein 2/3 complex subunit 1B OS=Homo sapiens OX=9606 GN=ARPC1B PE=1 SV=3</t>
  </si>
  <si>
    <t>Q93070</t>
  </si>
  <si>
    <t>Ecto-ADP-ribosyltransferase 4 OS=Homo sapiens OX=9606 GN=ART4 PE=2 SV=2</t>
  </si>
  <si>
    <t>Q99959</t>
  </si>
  <si>
    <t>Plakophilin-2 OS=Homo sapiens OX=9606 GN=PKP2 PE=1 SV=2</t>
  </si>
  <si>
    <t>Q9NQT8</t>
  </si>
  <si>
    <t>Kinesin-like protein KIF13B OS=Homo sapiens OX=9606 GN=KIF13B PE=1 SV=2</t>
  </si>
  <si>
    <t>Q93008</t>
  </si>
  <si>
    <t>Probable ubiquitin carboxyl-terminal hydrolase FAF-X OS=Homo sapiens OX=9606 GN=USP9X PE=1 SV=3</t>
  </si>
  <si>
    <t>Q7Z5N4</t>
  </si>
  <si>
    <t>Protein sidekick-1 OS=Homo sapiens OX=9606 GN=SDK1 PE=2 SV=3</t>
  </si>
  <si>
    <t>A0A0A0MS15</t>
  </si>
  <si>
    <t>Immunoglobulin heavy variable 3-49 OS=Homo sapiens OX=9606 GN=IGHV3-49 PE=3 SV=1</t>
  </si>
  <si>
    <t>Q6A555</t>
  </si>
  <si>
    <t>Thioredoxin domain-containing protein 8 OS=Homo sapiens OX=9606 GN=TXNDC8 PE=1 SV=2</t>
  </si>
  <si>
    <t>P11137</t>
  </si>
  <si>
    <t>Microtubule-associated protein 2 OS=Homo sapiens OX=9606 GN=MAP2 PE=1 SV=4</t>
  </si>
  <si>
    <t>Q86UW7</t>
  </si>
  <si>
    <t>Calcium-dependent secretion activator 2 OS=Homo sapiens OX=9606 GN=CADPS2 PE=1 SV=2</t>
  </si>
  <si>
    <t>P41182</t>
  </si>
  <si>
    <t>B-cell lymphoma 6 protein OS=Homo sapiens OX=9606 GN=BCL6 PE=1 SV=1</t>
  </si>
  <si>
    <t>P23467</t>
  </si>
  <si>
    <t>Receptor-type tyrosine-protein phosphatase beta OS=Homo sapiens OX=9606 GN=PTPRB PE=1 SV=3</t>
  </si>
  <si>
    <t>Q9Y5A9</t>
  </si>
  <si>
    <t>YTH domain-containing family protein 2 OS=Homo sapiens OX=9606 GN=YTHDF2 PE=1 SV=2</t>
  </si>
  <si>
    <t>Q15084</t>
  </si>
  <si>
    <t>Protein disulfide-isomerase A6 OS=Homo sapiens OX=9606 GN=PDIA6 PE=1 SV=1</t>
  </si>
  <si>
    <t>Q8IUC8</t>
  </si>
  <si>
    <t>Polypeptide N-acetylgalactosaminyltransferase 13 OS=Homo sapiens OX=9606 GN=GALNT13 PE=2 SV=2</t>
  </si>
  <si>
    <t>Q13023</t>
  </si>
  <si>
    <t>A-kinase anchor protein 6 OS=Homo sapiens OX=9606 GN=AKAP6 PE=1 SV=3</t>
  </si>
  <si>
    <t>Q8WWY7</t>
  </si>
  <si>
    <t>WAP four-disulfide core domain protein 12 OS=Homo sapiens OX=9606 GN=WFDC12 PE=1 SV=1</t>
  </si>
  <si>
    <t>O95502</t>
  </si>
  <si>
    <t>Neuronal pentraxin receptor OS=Homo sapiens OX=9606 GN=NPTXR PE=3 SV=2</t>
  </si>
  <si>
    <t>A0PJZ3</t>
  </si>
  <si>
    <t>Glucoside xylosyltransferase 2 OS=Homo sapiens OX=9606 GN=GXYLT2 PE=2 SV=2</t>
  </si>
  <si>
    <t>Q99575</t>
  </si>
  <si>
    <t>Ribonucleases P/MRP protein subunit POP1 OS=Homo sapiens OX=9606 GN=POP1 PE=1 SV=2</t>
  </si>
  <si>
    <t>Q9P2B7</t>
  </si>
  <si>
    <t>Cilia- and flagella-associated protein 97 OS=Homo sapiens OX=9606 GN=CFAP97 PE=1 SV=2</t>
  </si>
  <si>
    <t>P39748</t>
  </si>
  <si>
    <t>Flap endonuclease 1 OS=Homo sapiens OX=9606 GN=FEN1 PE=1 SV=1</t>
  </si>
  <si>
    <t>Q14980</t>
  </si>
  <si>
    <t>Nuclear mitotic apparatus protein 1 OS=Homo sapiens OX=9606 GN=NUMA1 PE=1 SV=2</t>
  </si>
  <si>
    <t>Q14681</t>
  </si>
  <si>
    <t>BTB/POZ domain-containing protein KCTD2 OS=Homo sapiens OX=9606 GN=KCTD2 PE=1 SV=3</t>
  </si>
  <si>
    <t>O43148</t>
  </si>
  <si>
    <t>mRNA cap guanine-N7 methyltransferase OS=Homo sapiens OX=9606 GN=RNMT PE=1 SV=1</t>
  </si>
  <si>
    <t>Q86V87</t>
  </si>
  <si>
    <t>Protein FAM160B2 OS=Homo sapiens OX=9606 GN=FAM160B2 PE=2 SV=2</t>
  </si>
  <si>
    <t>Q5SVZ6</t>
  </si>
  <si>
    <t>Zinc finger MYM-type protein 1 OS=Homo sapiens OX=9606 GN=ZMYM1 PE=1 SV=1</t>
  </si>
  <si>
    <t>P0C091</t>
  </si>
  <si>
    <t>FRAS1-related extracellular matrix protein 3 OS=Homo sapiens OX=9606 GN=FREM3 PE=3 SV=2</t>
  </si>
  <si>
    <t>Q9BUJ0</t>
  </si>
  <si>
    <t>Protein ABHD14A OS=Homo sapiens OX=9606 GN=ABHD14A PE=2 SV=2</t>
  </si>
  <si>
    <t>Q02978</t>
  </si>
  <si>
    <t>Mitochondrial 2-oxoglutarate/malate carrier protein OS=Homo sapiens OX=9606 GN=SLC25A11 PE=1 SV=3</t>
  </si>
  <si>
    <t>Q9UK23</t>
  </si>
  <si>
    <t>N-acetylglucosamine-1-phosphodiester alpha-N-acetylglucosaminidase OS=Homo sapiens OX=9606 GN=NAGPA PE=1 SV=2</t>
  </si>
  <si>
    <t>Q5TC84</t>
  </si>
  <si>
    <t>Opioid growth factor receptor-like protein 1 OS=Homo sapiens OX=9606 GN=OGFRL1 PE=2 SV=1</t>
  </si>
  <si>
    <t>P11678</t>
  </si>
  <si>
    <t>Eosinophil peroxidase OS=Homo sapiens OX=9606 GN=EPX PE=1 SV=2</t>
  </si>
  <si>
    <t>Q9P2H3</t>
  </si>
  <si>
    <t>Intraflagellar transport protein 80 homolog OS=Homo sapiens OX=9606 GN=IFT80 PE=1 SV=3</t>
  </si>
  <si>
    <t>Q9UNZ2</t>
  </si>
  <si>
    <t>NSFL1 cofactor p47 OS=Homo sapiens OX=9606 GN=NSFL1C PE=1 SV=2</t>
  </si>
  <si>
    <t>Q86UK0</t>
  </si>
  <si>
    <t>ATP-binding cassette sub-family A member 12 OS=Homo sapiens OX=9606 GN=ABCA12 PE=1 SV=3</t>
  </si>
  <si>
    <t>Q5JPF3</t>
  </si>
  <si>
    <t>Ankyrin repeat domain-containing protein 36C OS=Homo sapiens OX=9606 GN=ANKRD36C PE=1 SV=3</t>
  </si>
  <si>
    <t>Q9HC56</t>
  </si>
  <si>
    <t>Protocadherin-9 OS=Homo sapiens OX=9606 GN=PCDH9 PE=1 SV=2</t>
  </si>
  <si>
    <t>O15020</t>
  </si>
  <si>
    <t>Spectrin beta chain, non-erythrocytic 2 OS=Homo sapiens OX=9606 GN=SPTBN2 PE=1 SV=3</t>
  </si>
  <si>
    <t>P16930</t>
  </si>
  <si>
    <t>Fumarylacetoacetase OS=Homo sapiens OX=9606 GN=FAH PE=1 SV=2</t>
  </si>
  <si>
    <t>O00442</t>
  </si>
  <si>
    <t>RNA 3'-terminal phosphate cyclase OS=Homo sapiens OX=9606 GN=RTCA PE=1 SV=1</t>
  </si>
  <si>
    <t>Q9Y2G7</t>
  </si>
  <si>
    <t>Zinc finger protein 30 homolog OS=Homo sapiens OX=9606 GN=ZFP30 PE=1 SV=1</t>
  </si>
  <si>
    <t>P08758</t>
  </si>
  <si>
    <t>Annexin A5 OS=Homo sapiens OX=9606 GN=ANXA5 PE=1 SV=2</t>
  </si>
  <si>
    <t>Q9Y2I7</t>
  </si>
  <si>
    <t>1-phosphatidylinositol 3-phosphate 5-kinase OS=Homo sapiens OX=9606 GN=PIKFYVE PE=1 SV=3</t>
  </si>
  <si>
    <t>P08648</t>
  </si>
  <si>
    <t>Integrin alpha-5 OS=Homo sapiens OX=9606 GN=ITGA5 PE=1 SV=2</t>
  </si>
  <si>
    <t>Q8NI36</t>
  </si>
  <si>
    <t>WD repeat-containing protein 36 OS=Homo sapiens OX=9606 GN=WDR36 PE=1 SV=1</t>
  </si>
  <si>
    <t>Q96JG6</t>
  </si>
  <si>
    <t>Syndetin OS=Homo sapiens OX=9606 GN=VPS50 PE=1 SV=3</t>
  </si>
  <si>
    <t>O15467</t>
  </si>
  <si>
    <t>C-C motif chemokine 16 OS=Homo sapiens OX=9606 GN=CCL16 PE=1 SV=1</t>
  </si>
  <si>
    <t>P51157</t>
  </si>
  <si>
    <t>Ras-related protein Rab-28 OS=Homo sapiens OX=9606 GN=RAB28 PE=1 SV=2</t>
  </si>
  <si>
    <t>Q8WWA1</t>
  </si>
  <si>
    <t>Transmembrane protein 40 OS=Homo sapiens OX=9606 GN=TMEM40 PE=1 SV=2</t>
  </si>
  <si>
    <t>Q9NPG4</t>
  </si>
  <si>
    <t>Protocadherin-12 OS=Homo sapiens OX=9606 GN=PCDH12 PE=1 SV=1</t>
  </si>
  <si>
    <t>Q5VW36</t>
  </si>
  <si>
    <t>Focadhesin OS=Homo sapiens OX=9606 GN=FOCAD PE=1 SV=1</t>
  </si>
  <si>
    <t>Q8IWL3</t>
  </si>
  <si>
    <t>Iron-sulfur cluster co-chaperone protein HscB OS=Homo sapiens OX=9606 GN=HSCB PE=1 SV=3</t>
  </si>
  <si>
    <t>P42702</t>
  </si>
  <si>
    <t>Leukemia inhibitory factor receptor OS=Homo sapiens OX=9606 GN=LIFR PE=1 SV=1</t>
  </si>
  <si>
    <t>Q96NT1</t>
  </si>
  <si>
    <t>Nucleosome assembly protein 1-like 5 OS=Homo sapiens OX=9606 GN=NAP1L5 PE=1 SV=1</t>
  </si>
  <si>
    <t>Q16635</t>
  </si>
  <si>
    <t>Tafazzin OS=Homo sapiens OX=9606 GN=TAZ PE=1 SV=1</t>
  </si>
  <si>
    <t>O75783</t>
  </si>
  <si>
    <t>Rhomboid-related protein 1 OS=Homo sapiens OX=9606 GN=RHBDL1 PE=1 SV=1</t>
  </si>
  <si>
    <t>Q9H7P6</t>
  </si>
  <si>
    <t>Multivesicular body subunit 12B OS=Homo sapiens OX=9606 GN=MVB12B PE=1 SV=2</t>
  </si>
  <si>
    <t>P54315</t>
  </si>
  <si>
    <t>Inactive pancreatic lipase-related protein 1 OS=Homo sapiens OX=9606 GN=PNLIPRP1 PE=1 SV=1</t>
  </si>
  <si>
    <t>Q8IZU9</t>
  </si>
  <si>
    <t>Kin of IRRE-like protein 3 OS=Homo sapiens OX=9606 GN=KIRREL3 PE=1 SV=1</t>
  </si>
  <si>
    <t>Q8IYS8</t>
  </si>
  <si>
    <t>Biorientation of chromosomes in cell division protein 1-like 2 OS=Homo sapiens OX=9606 GN=BOD1L2 PE=1 SV=2</t>
  </si>
  <si>
    <t>Q99972</t>
  </si>
  <si>
    <t>Myocilin OS=Homo sapiens OX=9606 GN=MYOC PE=1 SV=2</t>
  </si>
  <si>
    <t>Q15293</t>
  </si>
  <si>
    <t>Reticulocalbin-1 OS=Homo sapiens OX=9606 GN=RCN1 PE=1 SV=1</t>
  </si>
  <si>
    <t>P35318</t>
  </si>
  <si>
    <t>ADM OS=Homo sapiens OX=9606 GN=ADM PE=1 SV=1</t>
  </si>
  <si>
    <t>P68036</t>
  </si>
  <si>
    <t>Ubiquitin-conjugating enzyme E2 L3 OS=Homo sapiens OX=9606 GN=UBE2L3 PE=1 SV=1</t>
  </si>
  <si>
    <t>Q8WVQ1</t>
  </si>
  <si>
    <t>Soluble calcium-activated nucleotidase 1 OS=Homo sapiens OX=9606 GN=CANT1 PE=1 SV=1</t>
  </si>
  <si>
    <t>P48200</t>
  </si>
  <si>
    <t>Iron-responsive element-binding protein 2 OS=Homo sapiens OX=9606 GN=IREB2 PE=1 SV=4</t>
  </si>
  <si>
    <t>Q9Y485</t>
  </si>
  <si>
    <t>DmX-like protein 1 OS=Homo sapiens OX=9606 GN=DMXL1 PE=1 SV=3</t>
  </si>
  <si>
    <t>Q9NTU7</t>
  </si>
  <si>
    <t>Cerebellin-4 OS=Homo sapiens OX=9606 GN=CBLN4 PE=1 SV=1</t>
  </si>
  <si>
    <t>Q96AV8</t>
  </si>
  <si>
    <t>Transcription factor E2F7 OS=Homo sapiens OX=9606 GN=E2F7 PE=1 SV=3</t>
  </si>
  <si>
    <t>Q96MZ4</t>
  </si>
  <si>
    <t>Protein FAM218A OS=Homo sapiens OX=9606 GN=FAM218A PE=1 SV=1</t>
  </si>
  <si>
    <t>Q8IYT3</t>
  </si>
  <si>
    <t>Coiled-coil domain-containing protein 170 OS=Homo sapiens OX=9606 GN=CCDC170 PE=1 SV=3</t>
  </si>
  <si>
    <t>O60879</t>
  </si>
  <si>
    <t>Protein diaphanous homolog 2 OS=Homo sapiens OX=9606 GN=DIAPH2 PE=1 SV=1</t>
  </si>
  <si>
    <t>O15335</t>
  </si>
  <si>
    <t>Chondroadherin OS=Homo sapiens OX=9606 GN=CHAD PE=1 SV=2</t>
  </si>
  <si>
    <t>Q13586</t>
  </si>
  <si>
    <t>Stromal interaction molecule 1 OS=Homo sapiens OX=9606 GN=STIM1 PE=1 SV=3</t>
  </si>
  <si>
    <t>O75023</t>
  </si>
  <si>
    <t>Leukocyte immunoglobulin-like receptor subfamily B member 5 OS=Homo sapiens OX=9606 GN=LILRB5 PE=1 SV=1</t>
  </si>
  <si>
    <t>Q9UBZ9</t>
  </si>
  <si>
    <t>DNA repair protein REV1 OS=Homo sapiens OX=9606 GN=REV1 PE=1 SV=1</t>
  </si>
  <si>
    <t>Q16891</t>
  </si>
  <si>
    <t>MICOS complex subunit MIC60 OS=Homo sapiens OX=9606 GN=IMMT PE=1 SV=1</t>
  </si>
  <si>
    <t>P08311</t>
  </si>
  <si>
    <t>Cathepsin G OS=Homo sapiens OX=9606 GN=CTSG PE=1 SV=2</t>
  </si>
  <si>
    <t>Q5TF21</t>
  </si>
  <si>
    <t>Protein SOGA3 OS=Homo sapiens OX=9606 GN=SOGA3 PE=3 SV=1</t>
  </si>
  <si>
    <t>Q6P1M3</t>
  </si>
  <si>
    <t>LLGL scribble cell polarity complex component 2 OS=Homo sapiens OX=9606 GN=LLGL2 PE=1 SV=2</t>
  </si>
  <si>
    <t>P24863</t>
  </si>
  <si>
    <t>Cyclin-C OS=Homo sapiens OX=9606 GN=CCNC PE=1 SV=2</t>
  </si>
  <si>
    <t>P60983</t>
  </si>
  <si>
    <t>Glia maturation factor beta OS=Homo sapiens OX=9606 GN=GMFB PE=1 SV=2</t>
  </si>
  <si>
    <t>Group</t>
  </si>
  <si>
    <t>001FEA</t>
  </si>
  <si>
    <t>a</t>
  </si>
  <si>
    <t>002FAA</t>
  </si>
  <si>
    <t>003MEA</t>
  </si>
  <si>
    <t>b</t>
  </si>
  <si>
    <t>004FAA</t>
  </si>
  <si>
    <t>005FEA</t>
  </si>
  <si>
    <t>006FEA</t>
  </si>
  <si>
    <t>007FEA</t>
  </si>
  <si>
    <t>008MEA</t>
  </si>
  <si>
    <t>009FEA</t>
  </si>
  <si>
    <t>010MEA</t>
  </si>
  <si>
    <t>011FEA</t>
  </si>
  <si>
    <t>012FEA</t>
  </si>
  <si>
    <t>013MEA</t>
  </si>
  <si>
    <t>014MEA</t>
  </si>
  <si>
    <t>015MEA</t>
  </si>
  <si>
    <t>016FEA</t>
  </si>
  <si>
    <t>017FEA</t>
  </si>
  <si>
    <t>018MEA</t>
  </si>
  <si>
    <t>019MEA</t>
  </si>
  <si>
    <t>020MAA</t>
  </si>
  <si>
    <t>021MAA</t>
  </si>
  <si>
    <t>022MAA</t>
  </si>
  <si>
    <t>023MAA</t>
  </si>
  <si>
    <t>024FAA</t>
  </si>
  <si>
    <t>025FAA</t>
  </si>
  <si>
    <t>026MAA</t>
  </si>
  <si>
    <t>027FAA</t>
  </si>
  <si>
    <t>028FEA</t>
  </si>
  <si>
    <t>029FAA</t>
  </si>
  <si>
    <t>030MAA</t>
  </si>
  <si>
    <t>031MEA</t>
  </si>
  <si>
    <t>032FAA</t>
  </si>
  <si>
    <t>c</t>
  </si>
  <si>
    <t>d</t>
  </si>
  <si>
    <t>ClientID</t>
  </si>
  <si>
    <t>Poochon ID</t>
  </si>
  <si>
    <t>Sample name</t>
  </si>
  <si>
    <t>Conc.(ug/ul)</t>
  </si>
  <si>
    <t>TMT-tag</t>
  </si>
  <si>
    <t>TMT set</t>
  </si>
  <si>
    <t>group2</t>
  </si>
  <si>
    <t>set 1</t>
  </si>
  <si>
    <t>127N</t>
  </si>
  <si>
    <t>127C</t>
  </si>
  <si>
    <t>128N</t>
  </si>
  <si>
    <t>128C</t>
  </si>
  <si>
    <t>129N</t>
  </si>
  <si>
    <t>129C</t>
  </si>
  <si>
    <t>130N</t>
  </si>
  <si>
    <t>130C</t>
  </si>
  <si>
    <t>131N</t>
  </si>
  <si>
    <t>131C</t>
  </si>
  <si>
    <t>132N</t>
  </si>
  <si>
    <t>132C</t>
  </si>
  <si>
    <t>133N</t>
  </si>
  <si>
    <t>133C</t>
  </si>
  <si>
    <t>134N</t>
  </si>
  <si>
    <t>master mix1</t>
  </si>
  <si>
    <t>master mix</t>
  </si>
  <si>
    <t>134C</t>
  </si>
  <si>
    <t>set 2</t>
  </si>
  <si>
    <t>master mix2</t>
  </si>
  <si>
    <t>Catergory</t>
  </si>
  <si>
    <t>Proteins #</t>
  </si>
  <si>
    <t>Percentage</t>
  </si>
  <si>
    <t>fold change&gt;25%, P&lt;0.05</t>
  </si>
  <si>
    <t>Protein numbers</t>
  </si>
  <si>
    <t>Table 2: Summary of Protein Profiling data from 32 serum samples</t>
  </si>
  <si>
    <t>sortID</t>
  </si>
  <si>
    <t>GenSymbol</t>
  </si>
  <si>
    <t>ACTB</t>
  </si>
  <si>
    <t>ACTH</t>
  </si>
  <si>
    <t>ARC1B</t>
  </si>
  <si>
    <t>ARP2</t>
  </si>
  <si>
    <t>ARP3</t>
  </si>
  <si>
    <t>ARPC2</t>
  </si>
  <si>
    <t>ARPC4</t>
  </si>
  <si>
    <t>ARPC5</t>
  </si>
  <si>
    <t>RL5</t>
  </si>
  <si>
    <t>RL8</t>
  </si>
  <si>
    <t>RL10A</t>
  </si>
  <si>
    <t>RL22L</t>
  </si>
  <si>
    <t>RL24</t>
  </si>
  <si>
    <t>RL37A</t>
  </si>
  <si>
    <t>RL40</t>
  </si>
  <si>
    <t>RBP2</t>
  </si>
  <si>
    <t>DD19B</t>
  </si>
  <si>
    <t>H14</t>
  </si>
  <si>
    <t>H2A3</t>
  </si>
  <si>
    <t>H2B2E</t>
  </si>
  <si>
    <t>H31</t>
  </si>
  <si>
    <t>H4</t>
  </si>
  <si>
    <t>PSA1</t>
  </si>
  <si>
    <t>PSA2</t>
  </si>
  <si>
    <t>PSA3</t>
  </si>
  <si>
    <t>PSA5</t>
  </si>
  <si>
    <t>PSA6</t>
  </si>
  <si>
    <t>PSB6</t>
  </si>
  <si>
    <t>PSB7</t>
  </si>
  <si>
    <t>CSN1</t>
  </si>
  <si>
    <t>IDH3B</t>
  </si>
  <si>
    <t>IDHC</t>
  </si>
  <si>
    <t>MDHC</t>
  </si>
  <si>
    <t>MDHM</t>
  </si>
  <si>
    <t>QCR7</t>
  </si>
  <si>
    <t>ATIF1</t>
  </si>
  <si>
    <t>ATP68</t>
  </si>
  <si>
    <t>CCNC</t>
  </si>
  <si>
    <t>CDK9</t>
  </si>
  <si>
    <t>RB</t>
  </si>
  <si>
    <t>APC5</t>
  </si>
  <si>
    <t>TGFB1</t>
  </si>
  <si>
    <t>SMAD3</t>
  </si>
  <si>
    <t>SKP1</t>
  </si>
  <si>
    <t>ORC6</t>
  </si>
  <si>
    <t>TR10C</t>
  </si>
  <si>
    <t>FAS</t>
  </si>
  <si>
    <t>ITPR1</t>
  </si>
  <si>
    <t>CASPE</t>
  </si>
  <si>
    <t>CPNS1</t>
  </si>
  <si>
    <t>CAN1</t>
  </si>
  <si>
    <t>ICAL</t>
  </si>
  <si>
    <t>MP2K4</t>
  </si>
  <si>
    <t>ATF6A</t>
  </si>
  <si>
    <t>TBA4A</t>
  </si>
  <si>
    <t>TBA1A</t>
  </si>
  <si>
    <t>CATB</t>
  </si>
  <si>
    <t>CATD</t>
  </si>
  <si>
    <t>CATF</t>
  </si>
  <si>
    <t>CATS</t>
  </si>
  <si>
    <t>CATZ</t>
  </si>
  <si>
    <t>HLAA</t>
  </si>
  <si>
    <t>PP1A</t>
  </si>
  <si>
    <t>MK01</t>
  </si>
  <si>
    <t>NFKB1</t>
  </si>
  <si>
    <t>TRPM7</t>
  </si>
  <si>
    <t>CALL5</t>
  </si>
  <si>
    <t>VDAC2</t>
  </si>
  <si>
    <t>FSTL1</t>
  </si>
  <si>
    <t>LRP1</t>
  </si>
  <si>
    <t>LRP6</t>
  </si>
  <si>
    <t>DKK3</t>
  </si>
  <si>
    <t>BCL9</t>
  </si>
  <si>
    <t>DAAM1</t>
  </si>
  <si>
    <t>CADH1</t>
  </si>
  <si>
    <t>PCDH9</t>
  </si>
  <si>
    <t>CAD13</t>
  </si>
  <si>
    <t>CADH2</t>
  </si>
  <si>
    <t>PCD12</t>
  </si>
  <si>
    <t>PCDGC</t>
  </si>
  <si>
    <t>FAT3</t>
  </si>
  <si>
    <t>CADH6</t>
  </si>
  <si>
    <t>PCDGG</t>
  </si>
  <si>
    <t>CADH5</t>
  </si>
  <si>
    <t>BMP1</t>
  </si>
  <si>
    <t>GDF2</t>
  </si>
  <si>
    <t>GDF8</t>
  </si>
  <si>
    <t>EGLN</t>
  </si>
  <si>
    <t>BGH3</t>
  </si>
  <si>
    <t>LTBP1</t>
  </si>
  <si>
    <t>LTBP2</t>
  </si>
  <si>
    <t>LTBP4</t>
  </si>
  <si>
    <t>CD109</t>
  </si>
  <si>
    <t>PGS2</t>
  </si>
  <si>
    <t>FKB1A</t>
  </si>
  <si>
    <t>TGFI1</t>
  </si>
  <si>
    <t>DCP1B</t>
  </si>
  <si>
    <t>SHH</t>
  </si>
  <si>
    <t>SMO</t>
  </si>
  <si>
    <t>LRP2</t>
  </si>
  <si>
    <t>KC1G3</t>
  </si>
  <si>
    <t>JAG1</t>
  </si>
  <si>
    <t>NOTC1</t>
  </si>
  <si>
    <t>NOTC2</t>
  </si>
  <si>
    <t>NOTC3</t>
  </si>
  <si>
    <t>NICA</t>
  </si>
  <si>
    <t>CNTN1</t>
  </si>
  <si>
    <t>CNTN4</t>
  </si>
  <si>
    <t>COIA1</t>
  </si>
  <si>
    <t>CONA1</t>
  </si>
  <si>
    <t>COSA1</t>
  </si>
  <si>
    <t>PGCA</t>
  </si>
  <si>
    <t>LUM</t>
  </si>
  <si>
    <t>MIME</t>
  </si>
  <si>
    <t>PRG2</t>
  </si>
  <si>
    <t>CSPG2</t>
  </si>
  <si>
    <t>NID1</t>
  </si>
  <si>
    <t>NID2</t>
  </si>
  <si>
    <t>EMIL3</t>
  </si>
  <si>
    <t>FBN1</t>
  </si>
  <si>
    <t>HMCN1</t>
  </si>
  <si>
    <t>HMCN2</t>
  </si>
  <si>
    <t>MMRN1</t>
  </si>
  <si>
    <t>MMRN2</t>
  </si>
  <si>
    <t>PPN</t>
  </si>
  <si>
    <t>POSTN</t>
  </si>
  <si>
    <t>SPRL1</t>
  </si>
  <si>
    <t>FBLN1</t>
  </si>
  <si>
    <t>FBLN5</t>
  </si>
  <si>
    <t>FBLN3</t>
  </si>
  <si>
    <t>SPRC</t>
  </si>
  <si>
    <t>FIBA</t>
  </si>
  <si>
    <t>FIBB</t>
  </si>
  <si>
    <t>FIBG</t>
  </si>
  <si>
    <t>CILP1</t>
  </si>
  <si>
    <t>CILP2</t>
  </si>
  <si>
    <t>CCN1</t>
  </si>
  <si>
    <t>IBP4</t>
  </si>
  <si>
    <t>IBP5</t>
  </si>
  <si>
    <t>IBP6</t>
  </si>
  <si>
    <t>ALS</t>
  </si>
  <si>
    <t>IBP2</t>
  </si>
  <si>
    <t>IBP7</t>
  </si>
  <si>
    <t>TARSH</t>
  </si>
  <si>
    <t>SPON1</t>
  </si>
  <si>
    <t>ADIPO</t>
  </si>
  <si>
    <t>A2GL</t>
  </si>
  <si>
    <t>SNED1</t>
  </si>
  <si>
    <t>ECM1</t>
  </si>
  <si>
    <t>CREL1</t>
  </si>
  <si>
    <t>PCOC1</t>
  </si>
  <si>
    <t>FGL2</t>
  </si>
  <si>
    <t>PXDN</t>
  </si>
  <si>
    <t>MEPE</t>
  </si>
  <si>
    <t>OIT3</t>
  </si>
  <si>
    <t>NCAM1</t>
  </si>
  <si>
    <t>ANTR2</t>
  </si>
  <si>
    <t>LG3BP</t>
  </si>
  <si>
    <t>CD44</t>
  </si>
  <si>
    <t>MXRA5</t>
  </si>
  <si>
    <t>ANTR1</t>
  </si>
  <si>
    <t>PVR</t>
  </si>
  <si>
    <t>ATL4</t>
  </si>
  <si>
    <t>ATL2</t>
  </si>
  <si>
    <t>MMP2</t>
  </si>
  <si>
    <t>ATS13</t>
  </si>
  <si>
    <t>TIMP2</t>
  </si>
  <si>
    <t>TIMP1</t>
  </si>
  <si>
    <t>PCSK6</t>
  </si>
  <si>
    <t>PHLD</t>
  </si>
  <si>
    <t>CFAD</t>
  </si>
  <si>
    <t>KLKB1</t>
  </si>
  <si>
    <t>PTPRS</t>
  </si>
  <si>
    <t>CFAI</t>
  </si>
  <si>
    <t>DAG1</t>
  </si>
  <si>
    <t>PPBT</t>
  </si>
  <si>
    <t>PTPRZ</t>
  </si>
  <si>
    <t>PPIB</t>
  </si>
  <si>
    <t>DPP4</t>
  </si>
  <si>
    <t>PLMN</t>
  </si>
  <si>
    <t>UFO</t>
  </si>
  <si>
    <t>CPXM2</t>
  </si>
  <si>
    <t>B4GT1</t>
  </si>
  <si>
    <t>SEPR</t>
  </si>
  <si>
    <t>RECK</t>
  </si>
  <si>
    <t>ITIH3</t>
  </si>
  <si>
    <t>FETUA</t>
  </si>
  <si>
    <t>ITIH2</t>
  </si>
  <si>
    <t>ANGT</t>
  </si>
  <si>
    <t>A1AT</t>
  </si>
  <si>
    <t>CYTC</t>
  </si>
  <si>
    <t>ANT3</t>
  </si>
  <si>
    <t>SPIT1</t>
  </si>
  <si>
    <t>ELAF</t>
  </si>
  <si>
    <t>ISK5</t>
  </si>
  <si>
    <t>CD34</t>
  </si>
  <si>
    <t>TETN</t>
  </si>
  <si>
    <t>TTHY</t>
  </si>
  <si>
    <t>CD248</t>
  </si>
  <si>
    <t>DEF1</t>
  </si>
  <si>
    <t>FREM3</t>
  </si>
  <si>
    <t>DYST</t>
  </si>
  <si>
    <t>PLEC</t>
  </si>
  <si>
    <t>BCAM</t>
  </si>
  <si>
    <t>PGBM</t>
  </si>
  <si>
    <t>SDC1</t>
  </si>
  <si>
    <t>SDC4</t>
  </si>
  <si>
    <t>MUC2</t>
  </si>
  <si>
    <t>APLP1</t>
  </si>
  <si>
    <t>APLP2</t>
  </si>
  <si>
    <t>APOH</t>
  </si>
  <si>
    <t>CRAC1</t>
  </si>
  <si>
    <t>CD151</t>
  </si>
  <si>
    <t>CFAH</t>
  </si>
  <si>
    <t>MUCEN</t>
  </si>
  <si>
    <t>LEG1</t>
  </si>
  <si>
    <t>LEG3</t>
  </si>
  <si>
    <t>GPC3</t>
  </si>
  <si>
    <t>MGP</t>
  </si>
  <si>
    <t>NCHL1</t>
  </si>
  <si>
    <t>NAV2</t>
  </si>
  <si>
    <t>NDP</t>
  </si>
  <si>
    <t>PROP</t>
  </si>
  <si>
    <t>RARR2</t>
  </si>
  <si>
    <t>SAMP</t>
  </si>
  <si>
    <t>STAT</t>
  </si>
  <si>
    <t>A4</t>
  </si>
  <si>
    <t>CH3L1</t>
  </si>
  <si>
    <t>CRIS3</t>
  </si>
  <si>
    <t>SMOC2</t>
  </si>
  <si>
    <t>SSH2</t>
  </si>
  <si>
    <t>TYB4</t>
  </si>
  <si>
    <t>EZRI</t>
  </si>
  <si>
    <t>MOES</t>
  </si>
  <si>
    <t>RADI</t>
  </si>
  <si>
    <t>KDM4D</t>
  </si>
  <si>
    <t>KMT2B</t>
  </si>
  <si>
    <t>KMT2C</t>
  </si>
  <si>
    <t>DOT1L</t>
  </si>
  <si>
    <t>SIR6</t>
  </si>
  <si>
    <t>DNLI1</t>
  </si>
  <si>
    <t>FEN1</t>
  </si>
  <si>
    <t>RD23A</t>
  </si>
  <si>
    <t>REV1</t>
  </si>
  <si>
    <t>TP53B</t>
  </si>
  <si>
    <t>RPC5</t>
  </si>
  <si>
    <t>TCRG1</t>
  </si>
  <si>
    <t>SMD2</t>
  </si>
  <si>
    <t>RUXF</t>
  </si>
  <si>
    <t>SF3B1</t>
  </si>
  <si>
    <t>SF3B2</t>
  </si>
  <si>
    <t>RA1L2</t>
  </si>
  <si>
    <t>HNRPK</t>
  </si>
  <si>
    <t>HNRPM</t>
  </si>
  <si>
    <t>HNRPU</t>
  </si>
  <si>
    <t>HSP7C</t>
  </si>
  <si>
    <t>CRNL1</t>
  </si>
  <si>
    <t>SYSM</t>
  </si>
  <si>
    <t>SYWC</t>
  </si>
  <si>
    <t>POP1</t>
  </si>
  <si>
    <t>EF1A2</t>
  </si>
  <si>
    <t>NMD3</t>
  </si>
  <si>
    <t>EIF3B</t>
  </si>
  <si>
    <t>IF4G3</t>
  </si>
  <si>
    <t>IF4A1</t>
  </si>
  <si>
    <t>MCES</t>
  </si>
  <si>
    <t>PAPOA</t>
  </si>
  <si>
    <t>PCF11</t>
  </si>
  <si>
    <t>CPSF1</t>
  </si>
  <si>
    <t>WDR36</t>
  </si>
  <si>
    <t>BIP</t>
  </si>
  <si>
    <t>OST48</t>
  </si>
  <si>
    <t>HYOU1</t>
  </si>
  <si>
    <t>GANAB</t>
  </si>
  <si>
    <t>GLU2B</t>
  </si>
  <si>
    <t>CALX</t>
  </si>
  <si>
    <t>PDIA3</t>
  </si>
  <si>
    <t>CALR</t>
  </si>
  <si>
    <t>MA1A2</t>
  </si>
  <si>
    <t>MA1C1</t>
  </si>
  <si>
    <t>MA1A1</t>
  </si>
  <si>
    <t>LMAN2</t>
  </si>
  <si>
    <t>PDIA1</t>
  </si>
  <si>
    <t>PDIA6</t>
  </si>
  <si>
    <t>TXND5</t>
  </si>
  <si>
    <t>ERLEC</t>
  </si>
  <si>
    <t>NSF1C</t>
  </si>
  <si>
    <t>TERA</t>
  </si>
  <si>
    <t>UBA1</t>
  </si>
  <si>
    <t>UB2L3</t>
  </si>
  <si>
    <t>HERC2</t>
  </si>
  <si>
    <t>MTU1</t>
  </si>
  <si>
    <t>RRP44</t>
  </si>
  <si>
    <t>CNOT9</t>
  </si>
  <si>
    <t>TOB2</t>
  </si>
  <si>
    <t>ENOA</t>
  </si>
  <si>
    <t>TFR1</t>
  </si>
  <si>
    <t>HLAB</t>
  </si>
  <si>
    <t>MB12B</t>
  </si>
  <si>
    <t>PDC6I</t>
  </si>
  <si>
    <t>RB11A</t>
  </si>
  <si>
    <t>GIT1</t>
  </si>
  <si>
    <t>CYH2</t>
  </si>
  <si>
    <t>ARF3</t>
  </si>
  <si>
    <t>COR1A</t>
  </si>
  <si>
    <t>TBB5</t>
  </si>
  <si>
    <t>TBB1</t>
  </si>
  <si>
    <t>TBB2A</t>
  </si>
  <si>
    <t>LAMP1</t>
  </si>
  <si>
    <t>LAMP2</t>
  </si>
  <si>
    <t>FYV1</t>
  </si>
  <si>
    <t>PERM</t>
  </si>
  <si>
    <t>FCG3A</t>
  </si>
  <si>
    <t>C1R</t>
  </si>
  <si>
    <t>CO3</t>
  </si>
  <si>
    <t>COL11</t>
  </si>
  <si>
    <t>MBL2</t>
  </si>
  <si>
    <t>MRC1</t>
  </si>
  <si>
    <t>MRC2</t>
  </si>
  <si>
    <t>MARCO</t>
  </si>
  <si>
    <t>PPGB</t>
  </si>
  <si>
    <t>CATG</t>
  </si>
  <si>
    <t>ANAG</t>
  </si>
  <si>
    <t>BGLR</t>
  </si>
  <si>
    <t>HEXB</t>
  </si>
  <si>
    <t>MANBA</t>
  </si>
  <si>
    <t>HYAL1</t>
  </si>
  <si>
    <t>FUCO</t>
  </si>
  <si>
    <t>IDS</t>
  </si>
  <si>
    <t>SAP</t>
  </si>
  <si>
    <t>SORT</t>
  </si>
  <si>
    <t>GNPTG</t>
  </si>
  <si>
    <t>NAGPA</t>
  </si>
  <si>
    <t>DHB4</t>
  </si>
  <si>
    <t>HAOX1</t>
  </si>
  <si>
    <t>CATA</t>
  </si>
  <si>
    <t>PRDX5</t>
  </si>
  <si>
    <t>SODC</t>
  </si>
  <si>
    <t>SODM</t>
  </si>
  <si>
    <t>PRDX1</t>
  </si>
  <si>
    <t>DIAP1</t>
  </si>
  <si>
    <t>ML12B</t>
  </si>
  <si>
    <t>MYPT1</t>
  </si>
  <si>
    <t>ZYX</t>
  </si>
  <si>
    <t>NECT1</t>
  </si>
  <si>
    <t>NECT3</t>
  </si>
  <si>
    <t>SRBS1</t>
  </si>
  <si>
    <t>PTPRM</t>
  </si>
  <si>
    <t>PTPRB</t>
  </si>
  <si>
    <t>PTPRF</t>
  </si>
  <si>
    <t>PTPRJ</t>
  </si>
  <si>
    <t>SRC8</t>
  </si>
  <si>
    <t>HCLS1</t>
  </si>
  <si>
    <t>LIFR</t>
  </si>
  <si>
    <t>IL6RB</t>
  </si>
  <si>
    <t>STAT3</t>
  </si>
  <si>
    <t>GRB2</t>
  </si>
  <si>
    <t>INHBC</t>
  </si>
  <si>
    <t>INHBE</t>
  </si>
  <si>
    <t>ACVR1</t>
  </si>
  <si>
    <t>BMPR2</t>
  </si>
  <si>
    <t>ERR2</t>
  </si>
  <si>
    <t>FGFR1</t>
  </si>
  <si>
    <t>JARD2</t>
  </si>
  <si>
    <t>HXK1</t>
  </si>
  <si>
    <t>G6PI</t>
  </si>
  <si>
    <t>ALDOC</t>
  </si>
  <si>
    <t>ALDOA</t>
  </si>
  <si>
    <t>ALDOB</t>
  </si>
  <si>
    <t>TPIS</t>
  </si>
  <si>
    <t>G3P</t>
  </si>
  <si>
    <t>PGK1</t>
  </si>
  <si>
    <t>PGAM1</t>
  </si>
  <si>
    <t>KPYM</t>
  </si>
  <si>
    <t>LDHA</t>
  </si>
  <si>
    <t>LDHB</t>
  </si>
  <si>
    <t>ADH4</t>
  </si>
  <si>
    <t>PGM2</t>
  </si>
  <si>
    <t>PMGE</t>
  </si>
  <si>
    <t>G6PE</t>
  </si>
  <si>
    <t>6PGD</t>
  </si>
  <si>
    <t>TKT</t>
  </si>
  <si>
    <t>TALDO</t>
  </si>
  <si>
    <t>AMY1</t>
  </si>
  <si>
    <t>ACACA</t>
  </si>
  <si>
    <t>SCOT1</t>
  </si>
  <si>
    <t>MTM1</t>
  </si>
  <si>
    <t>PI4KA</t>
  </si>
  <si>
    <t>SHIP1</t>
  </si>
  <si>
    <t>IMPA3</t>
  </si>
  <si>
    <t>MINP1</t>
  </si>
  <si>
    <t>CAH1</t>
  </si>
  <si>
    <t>CAH6</t>
  </si>
  <si>
    <t>CAH2</t>
  </si>
  <si>
    <t>CPT1B</t>
  </si>
  <si>
    <t>S27A5</t>
  </si>
  <si>
    <t>DHI1</t>
  </si>
  <si>
    <t>TKFC</t>
  </si>
  <si>
    <t>LIPR1</t>
  </si>
  <si>
    <t>LCAT</t>
  </si>
  <si>
    <t>CHKB</t>
  </si>
  <si>
    <t>TAZ</t>
  </si>
  <si>
    <t>ENPP2</t>
  </si>
  <si>
    <t>PAFA</t>
  </si>
  <si>
    <t>PTGDS</t>
  </si>
  <si>
    <t>LKHA4</t>
  </si>
  <si>
    <t>CANT1</t>
  </si>
  <si>
    <t>ENTP5</t>
  </si>
  <si>
    <t>PDE5A</t>
  </si>
  <si>
    <t>KAD2</t>
  </si>
  <si>
    <t>KAD1</t>
  </si>
  <si>
    <t>DCTD</t>
  </si>
  <si>
    <t>AATC</t>
  </si>
  <si>
    <t>ALAT1</t>
  </si>
  <si>
    <t>SERA</t>
  </si>
  <si>
    <t>AOC3</t>
  </si>
  <si>
    <t>HCD2</t>
  </si>
  <si>
    <t>KCRM</t>
  </si>
  <si>
    <t>CNDP1</t>
  </si>
  <si>
    <t>ARGI1</t>
  </si>
  <si>
    <t>FAAA</t>
  </si>
  <si>
    <t>PRDX6</t>
  </si>
  <si>
    <t>GSHB</t>
  </si>
  <si>
    <t>AMPN</t>
  </si>
  <si>
    <t>MGST3</t>
  </si>
  <si>
    <t>BST1</t>
  </si>
  <si>
    <t>KCNN4</t>
  </si>
  <si>
    <t>CYTS</t>
  </si>
  <si>
    <t>LYSC</t>
  </si>
  <si>
    <t>CAMP</t>
  </si>
  <si>
    <t>RB27B</t>
  </si>
  <si>
    <t>CBPB2</t>
  </si>
  <si>
    <t>SO1A2</t>
  </si>
  <si>
    <t>SO1B1</t>
  </si>
  <si>
    <t>PEPA4</t>
  </si>
  <si>
    <t>PCP</t>
  </si>
  <si>
    <t>XPP2</t>
  </si>
  <si>
    <t>4F2</t>
  </si>
  <si>
    <t>APOA4</t>
  </si>
  <si>
    <t>APOB</t>
  </si>
  <si>
    <t>APOA1</t>
  </si>
  <si>
    <t>BTD</t>
  </si>
  <si>
    <t>TCO2</t>
  </si>
  <si>
    <t>CLCN2</t>
  </si>
  <si>
    <t>TRFE</t>
  </si>
  <si>
    <t>GDIR2</t>
  </si>
  <si>
    <t>DCTN2</t>
  </si>
  <si>
    <t>B3AT</t>
  </si>
  <si>
    <t>APOC1</t>
  </si>
  <si>
    <t>IL10</t>
  </si>
  <si>
    <t>IL22</t>
  </si>
  <si>
    <t>LEP</t>
  </si>
  <si>
    <t>CNTFR</t>
  </si>
  <si>
    <t>OSMR</t>
  </si>
  <si>
    <t>ANGP1</t>
  </si>
  <si>
    <t>CSF1</t>
  </si>
  <si>
    <t>EGF</t>
  </si>
  <si>
    <t>HGF</t>
  </si>
  <si>
    <t>VEGFC</t>
  </si>
  <si>
    <t>CSF1R</t>
  </si>
  <si>
    <t>EGFR</t>
  </si>
  <si>
    <t>VGFR3</t>
  </si>
  <si>
    <t>KIT</t>
  </si>
  <si>
    <t>MET</t>
  </si>
  <si>
    <t>PGFRB</t>
  </si>
  <si>
    <t>TIE2</t>
  </si>
  <si>
    <t>TIAM1</t>
  </si>
  <si>
    <t>KSR1</t>
  </si>
  <si>
    <t>PLPL9</t>
  </si>
  <si>
    <t>RAP1B</t>
  </si>
  <si>
    <t>CO1A1</t>
  </si>
  <si>
    <t>CO3A1</t>
  </si>
  <si>
    <t>CO4A1</t>
  </si>
  <si>
    <t>CO1A2</t>
  </si>
  <si>
    <t>CO5A2</t>
  </si>
  <si>
    <t>COBA2</t>
  </si>
  <si>
    <t>CO4A3</t>
  </si>
  <si>
    <t>LAMA1</t>
  </si>
  <si>
    <t>LAMA2</t>
  </si>
  <si>
    <t>LAMB1</t>
  </si>
  <si>
    <t>LAMB2</t>
  </si>
  <si>
    <t>LAMC1</t>
  </si>
  <si>
    <t>CHAD</t>
  </si>
  <si>
    <t>FINC</t>
  </si>
  <si>
    <t>TENA</t>
  </si>
  <si>
    <t>TENN</t>
  </si>
  <si>
    <t>TENX</t>
  </si>
  <si>
    <t>TSP2</t>
  </si>
  <si>
    <t>TSP3</t>
  </si>
  <si>
    <t>TSP4</t>
  </si>
  <si>
    <t>RELN</t>
  </si>
  <si>
    <t>OSTP</t>
  </si>
  <si>
    <t>COMP</t>
  </si>
  <si>
    <t>VTNC</t>
  </si>
  <si>
    <t>ITA11</t>
  </si>
  <si>
    <t>ITA2</t>
  </si>
  <si>
    <t>ITA2B</t>
  </si>
  <si>
    <t>ITA5</t>
  </si>
  <si>
    <t>ITA6</t>
  </si>
  <si>
    <t>ITB3</t>
  </si>
  <si>
    <t>HS90B</t>
  </si>
  <si>
    <t>ENPL</t>
  </si>
  <si>
    <t>STMN1</t>
  </si>
  <si>
    <t>IL1R2</t>
  </si>
  <si>
    <t>FLNA</t>
  </si>
  <si>
    <t>FLNC</t>
  </si>
  <si>
    <t>CRKL</t>
  </si>
  <si>
    <t>JIP2</t>
  </si>
  <si>
    <t>HSPB1</t>
  </si>
  <si>
    <t>FA7</t>
  </si>
  <si>
    <t>CDHR5</t>
  </si>
  <si>
    <t>CSTN1</t>
  </si>
  <si>
    <t>DSC1</t>
  </si>
  <si>
    <t>DSC2</t>
  </si>
  <si>
    <t>DSC3</t>
  </si>
  <si>
    <t>DSG1</t>
  </si>
  <si>
    <t>DSG2</t>
  </si>
  <si>
    <t>ADA33</t>
  </si>
  <si>
    <t>ICOSL</t>
  </si>
  <si>
    <t>NCAM2</t>
  </si>
  <si>
    <t>L1CAM</t>
  </si>
  <si>
    <t>CADM1</t>
  </si>
  <si>
    <t>ACE</t>
  </si>
  <si>
    <t>CD166</t>
  </si>
  <si>
    <t>AMPB</t>
  </si>
  <si>
    <t>TAGL</t>
  </si>
  <si>
    <t>VIME</t>
  </si>
  <si>
    <t>ZEB2</t>
  </si>
  <si>
    <t>RGS10</t>
  </si>
  <si>
    <t>RGS14</t>
  </si>
  <si>
    <t>CNGB3</t>
  </si>
  <si>
    <t>ARBK2</t>
  </si>
  <si>
    <t>ARRS</t>
  </si>
  <si>
    <t>STIM1</t>
  </si>
  <si>
    <t>AT2A1</t>
  </si>
  <si>
    <t>AT2A2</t>
  </si>
  <si>
    <t>LBP</t>
  </si>
  <si>
    <t>CD40L</t>
  </si>
  <si>
    <t>ICAM1</t>
  </si>
  <si>
    <t>VCAM1</t>
  </si>
  <si>
    <t>L2GL2</t>
  </si>
  <si>
    <t>CCN2</t>
  </si>
  <si>
    <t>ITB2</t>
  </si>
  <si>
    <t>1433B</t>
  </si>
  <si>
    <t>1433E</t>
  </si>
  <si>
    <t>1433G</t>
  </si>
  <si>
    <t>1433F</t>
  </si>
  <si>
    <t>1433T</t>
  </si>
  <si>
    <t>1433Z</t>
  </si>
  <si>
    <t>INADL</t>
  </si>
  <si>
    <t>GTR1</t>
  </si>
  <si>
    <t>CH10</t>
  </si>
  <si>
    <t>TCPB</t>
  </si>
  <si>
    <t>TCPD</t>
  </si>
  <si>
    <t>TCPZ</t>
  </si>
  <si>
    <t>TCPH</t>
  </si>
  <si>
    <t>HSC20</t>
  </si>
  <si>
    <t>HS71B</t>
  </si>
  <si>
    <t>HSP13</t>
  </si>
  <si>
    <t>SODE</t>
  </si>
  <si>
    <t>GPX3</t>
  </si>
  <si>
    <t>GSTO1</t>
  </si>
  <si>
    <t>GSTP1</t>
  </si>
  <si>
    <t>GSHR</t>
  </si>
  <si>
    <t>IBP3</t>
  </si>
  <si>
    <t>IGF1</t>
  </si>
  <si>
    <t>PAI1</t>
  </si>
  <si>
    <t>TSP1</t>
  </si>
  <si>
    <t>MYCB2</t>
  </si>
  <si>
    <t>TTC3</t>
  </si>
  <si>
    <t>MKRN3</t>
  </si>
  <si>
    <t>RFWD3</t>
  </si>
  <si>
    <t>PZRN4</t>
  </si>
  <si>
    <t>TRI74</t>
  </si>
  <si>
    <t>CHFR</t>
  </si>
  <si>
    <t>I2BPL</t>
  </si>
  <si>
    <t>RNF12</t>
  </si>
  <si>
    <t>RNF14</t>
  </si>
  <si>
    <t>TRI35</t>
  </si>
  <si>
    <t>RBCC1</t>
  </si>
  <si>
    <t>LIRB1</t>
  </si>
  <si>
    <t>LIRB5</t>
  </si>
  <si>
    <t>LIRA3</t>
  </si>
  <si>
    <t>LIRA2</t>
  </si>
  <si>
    <t>FCG2C</t>
  </si>
  <si>
    <t>SIRB1</t>
  </si>
  <si>
    <t>DCC</t>
  </si>
  <si>
    <t>TRPC5</t>
  </si>
  <si>
    <t>UNC5B</t>
  </si>
  <si>
    <t>ROBO1</t>
  </si>
  <si>
    <t>SEM3F</t>
  </si>
  <si>
    <t>SEM3G</t>
  </si>
  <si>
    <t>NRP1</t>
  </si>
  <si>
    <t>SEM4D</t>
  </si>
  <si>
    <t>SEM4B</t>
  </si>
  <si>
    <t>SEM4C</t>
  </si>
  <si>
    <t>SEM6D</t>
  </si>
  <si>
    <t>PLXB1</t>
  </si>
  <si>
    <t>PLXB2</t>
  </si>
  <si>
    <t>SEM7A</t>
  </si>
  <si>
    <t>PLAK</t>
  </si>
  <si>
    <t>PTPRC</t>
  </si>
  <si>
    <t>EPCR</t>
  </si>
  <si>
    <t>FA8</t>
  </si>
  <si>
    <t>PROZ</t>
  </si>
  <si>
    <t>PROS</t>
  </si>
  <si>
    <t>KNG1</t>
  </si>
  <si>
    <t>THRB</t>
  </si>
  <si>
    <t>TFPI1</t>
  </si>
  <si>
    <t>GPV</t>
  </si>
  <si>
    <t>FA9</t>
  </si>
  <si>
    <t>PROC</t>
  </si>
  <si>
    <t>ZPI</t>
  </si>
  <si>
    <t>A2AP</t>
  </si>
  <si>
    <t>FA10</t>
  </si>
  <si>
    <t>GP1BB</t>
  </si>
  <si>
    <t>FA12</t>
  </si>
  <si>
    <t>GP1BA</t>
  </si>
  <si>
    <t>GPIX</t>
  </si>
  <si>
    <t>PTN1</t>
  </si>
  <si>
    <t>COF1</t>
  </si>
  <si>
    <t>DIAP2</t>
  </si>
  <si>
    <t>PROF1</t>
  </si>
  <si>
    <t>PEBP4</t>
  </si>
  <si>
    <t>NRG3</t>
  </si>
  <si>
    <t>GELS</t>
  </si>
  <si>
    <t>DYH8</t>
  </si>
  <si>
    <t>DYH5</t>
  </si>
  <si>
    <t>THIO</t>
  </si>
  <si>
    <t>LOX12</t>
  </si>
  <si>
    <t>ITB1</t>
  </si>
  <si>
    <t>CCL5</t>
  </si>
  <si>
    <t>PLF4</t>
  </si>
  <si>
    <t>PF4V</t>
  </si>
  <si>
    <t>CCL18</t>
  </si>
  <si>
    <t>COCA1</t>
  </si>
  <si>
    <t>CO6A2</t>
  </si>
  <si>
    <t>CO6A1</t>
  </si>
  <si>
    <t>VWF</t>
  </si>
  <si>
    <t>CO6A3</t>
  </si>
  <si>
    <t>MYH9</t>
  </si>
  <si>
    <t>MYH11</t>
  </si>
  <si>
    <t>MYH8</t>
  </si>
  <si>
    <t>MYH7B</t>
  </si>
  <si>
    <t>MYLK</t>
  </si>
  <si>
    <t>INSR</t>
  </si>
  <si>
    <t>IGF2</t>
  </si>
  <si>
    <t>MPRI</t>
  </si>
  <si>
    <t>LIMS1</t>
  </si>
  <si>
    <t>COHA1</t>
  </si>
  <si>
    <t>ACTN1</t>
  </si>
  <si>
    <t>VASP</t>
  </si>
  <si>
    <t>ILK</t>
  </si>
  <si>
    <t>VINC</t>
  </si>
  <si>
    <t>ITAX</t>
  </si>
  <si>
    <t>TLN1</t>
  </si>
  <si>
    <t>PARVB</t>
  </si>
  <si>
    <t>IL6RA</t>
  </si>
  <si>
    <t>GRIK2</t>
  </si>
  <si>
    <t>CHLE</t>
  </si>
  <si>
    <t>ACHB3</t>
  </si>
  <si>
    <t>ACTZ</t>
  </si>
  <si>
    <t>MY18B</t>
  </si>
  <si>
    <t>MYH15</t>
  </si>
  <si>
    <t>NINL</t>
  </si>
  <si>
    <t>RHG15</t>
  </si>
  <si>
    <t>RHG06</t>
  </si>
  <si>
    <t>SYUA</t>
  </si>
  <si>
    <t>SNCAP</t>
  </si>
  <si>
    <t>APOA</t>
  </si>
  <si>
    <t>LCK</t>
  </si>
  <si>
    <t>B2MG</t>
  </si>
  <si>
    <t>CD14</t>
  </si>
  <si>
    <t>CR3L3</t>
  </si>
  <si>
    <t>IREB2</t>
  </si>
  <si>
    <t>CDD</t>
  </si>
  <si>
    <t>NDKB</t>
  </si>
  <si>
    <t>PNPH</t>
  </si>
  <si>
    <t>AL1A1</t>
  </si>
  <si>
    <t>PPCEL</t>
  </si>
  <si>
    <t>AMD</t>
  </si>
  <si>
    <t>VTDB</t>
  </si>
  <si>
    <t>F13B</t>
  </si>
  <si>
    <t>TSC1</t>
  </si>
  <si>
    <t>CTNB1</t>
  </si>
  <si>
    <t>UN13C</t>
  </si>
  <si>
    <t>UN13B</t>
  </si>
  <si>
    <t>DOPO</t>
  </si>
  <si>
    <t>REG1A</t>
  </si>
  <si>
    <t>CMGA</t>
  </si>
  <si>
    <t>CLUS</t>
  </si>
  <si>
    <t>MMP9</t>
  </si>
  <si>
    <t>CBPE</t>
  </si>
  <si>
    <t>CETP</t>
  </si>
  <si>
    <t>MK09</t>
  </si>
  <si>
    <t>ADA2</t>
  </si>
  <si>
    <t>CAP1</t>
  </si>
  <si>
    <t>AGRE5</t>
  </si>
  <si>
    <t>AGRF5</t>
  </si>
  <si>
    <t>ADIRF</t>
  </si>
  <si>
    <t>ADML</t>
  </si>
  <si>
    <t>MGT5A</t>
  </si>
  <si>
    <t>A1AG1</t>
  </si>
  <si>
    <t>A1AG2</t>
  </si>
  <si>
    <t>AACT</t>
  </si>
  <si>
    <t>A1BG</t>
  </si>
  <si>
    <t>A2MG</t>
  </si>
  <si>
    <t>LALBA</t>
  </si>
  <si>
    <t>MA2A1</t>
  </si>
  <si>
    <t>MA2A2</t>
  </si>
  <si>
    <t>SIA7A</t>
  </si>
  <si>
    <t>ANGI</t>
  </si>
  <si>
    <t>ANGL3</t>
  </si>
  <si>
    <t>ANK1</t>
  </si>
  <si>
    <t>ANXA1</t>
  </si>
  <si>
    <t>ANXA5</t>
  </si>
  <si>
    <t>ANO4</t>
  </si>
  <si>
    <t>APOA2</t>
  </si>
  <si>
    <t>APOC2</t>
  </si>
  <si>
    <t>APOC3</t>
  </si>
  <si>
    <t>APOC4</t>
  </si>
  <si>
    <t>APOD</t>
  </si>
  <si>
    <t>APOE</t>
  </si>
  <si>
    <t>APOF</t>
  </si>
  <si>
    <t>APOL1</t>
  </si>
  <si>
    <t>APOM</t>
  </si>
  <si>
    <t>ASGR2</t>
  </si>
  <si>
    <t>ABCAC</t>
  </si>
  <si>
    <t>BBS4</t>
  </si>
  <si>
    <t>BASI</t>
  </si>
  <si>
    <t>BCL6</t>
  </si>
  <si>
    <t>B4GA1</t>
  </si>
  <si>
    <t>DEFB1</t>
  </si>
  <si>
    <t>DB136</t>
  </si>
  <si>
    <t>SIAT1</t>
  </si>
  <si>
    <t>NDST1</t>
  </si>
  <si>
    <t>BIN2</t>
  </si>
  <si>
    <t>BTNL8</t>
  </si>
  <si>
    <t>C4BPA</t>
  </si>
  <si>
    <t>C4BPB</t>
  </si>
  <si>
    <t>CABIN</t>
  </si>
  <si>
    <t>CALD1</t>
  </si>
  <si>
    <t>CALU</t>
  </si>
  <si>
    <t>CBPN</t>
  </si>
  <si>
    <t>CPN2</t>
  </si>
  <si>
    <t>CCL16</t>
  </si>
  <si>
    <t>CD9</t>
  </si>
  <si>
    <t>CD99</t>
  </si>
  <si>
    <t>C99L2</t>
  </si>
  <si>
    <t>CEMIP</t>
  </si>
  <si>
    <t>CNTRL</t>
  </si>
  <si>
    <t>CENPQ</t>
  </si>
  <si>
    <t>CENPE</t>
  </si>
  <si>
    <t>CE152</t>
  </si>
  <si>
    <t>CEP78</t>
  </si>
  <si>
    <t>CERU</t>
  </si>
  <si>
    <t>ALG1</t>
  </si>
  <si>
    <t>CSPG4</t>
  </si>
  <si>
    <t>CLSPN</t>
  </si>
  <si>
    <t>COTL1</t>
  </si>
  <si>
    <t>FA5</t>
  </si>
  <si>
    <t>FA11</t>
  </si>
  <si>
    <t>F13A</t>
  </si>
  <si>
    <t>COPA</t>
  </si>
  <si>
    <t>COL10</t>
  </si>
  <si>
    <t>C1QA</t>
  </si>
  <si>
    <t>C1QB</t>
  </si>
  <si>
    <t>C1QC</t>
  </si>
  <si>
    <t>C1S</t>
  </si>
  <si>
    <t>CO2</t>
  </si>
  <si>
    <t>CO4A</t>
  </si>
  <si>
    <t>CO4B</t>
  </si>
  <si>
    <t>CO5</t>
  </si>
  <si>
    <t>C1QR1</t>
  </si>
  <si>
    <t>CO6</t>
  </si>
  <si>
    <t>CO7</t>
  </si>
  <si>
    <t>CO8A</t>
  </si>
  <si>
    <t>CO8B</t>
  </si>
  <si>
    <t>CO8G</t>
  </si>
  <si>
    <t>CO9</t>
  </si>
  <si>
    <t>DAF</t>
  </si>
  <si>
    <t>CFAB</t>
  </si>
  <si>
    <t>FHR1</t>
  </si>
  <si>
    <t>FHR2</t>
  </si>
  <si>
    <t>FHR3</t>
  </si>
  <si>
    <t>FHR4</t>
  </si>
  <si>
    <t>FHR5</t>
  </si>
  <si>
    <t>CR2</t>
  </si>
  <si>
    <t>CNTN3</t>
  </si>
  <si>
    <t>CDSN</t>
  </si>
  <si>
    <t>SPR1B</t>
  </si>
  <si>
    <t>CRHBP</t>
  </si>
  <si>
    <t>CRP</t>
  </si>
  <si>
    <t>CYTA</t>
  </si>
  <si>
    <t>DCAF4</t>
  </si>
  <si>
    <t>DEN4C</t>
  </si>
  <si>
    <t>DCD</t>
  </si>
  <si>
    <t>DESP</t>
  </si>
  <si>
    <t>DPEP2</t>
  </si>
  <si>
    <t>DLGP2</t>
  </si>
  <si>
    <t>DLGP4</t>
  </si>
  <si>
    <t>DPM3</t>
  </si>
  <si>
    <t>DSRAD</t>
  </si>
  <si>
    <t>DSCAM</t>
  </si>
  <si>
    <t>DBNL</t>
  </si>
  <si>
    <t>NAR3</t>
  </si>
  <si>
    <t>NAR4</t>
  </si>
  <si>
    <t>EF2</t>
  </si>
  <si>
    <t>ENDD1</t>
  </si>
  <si>
    <t>ERAP1</t>
  </si>
  <si>
    <t>ERP44</t>
  </si>
  <si>
    <t>ESAM</t>
  </si>
  <si>
    <t>PERE</t>
  </si>
  <si>
    <t>ERBIN</t>
  </si>
  <si>
    <t>STOM</t>
  </si>
  <si>
    <t>EXOC8</t>
  </si>
  <si>
    <t>EXT1</t>
  </si>
  <si>
    <t>EXTL2</t>
  </si>
  <si>
    <t>EXTL3</t>
  </si>
  <si>
    <t>FA20C</t>
  </si>
  <si>
    <t>CAPZB</t>
  </si>
  <si>
    <t>CARL1</t>
  </si>
  <si>
    <t>FUBP2</t>
  </si>
  <si>
    <t>FSCN1</t>
  </si>
  <si>
    <t>FABP5</t>
  </si>
  <si>
    <t>FABPH</t>
  </si>
  <si>
    <t>FAAH1</t>
  </si>
  <si>
    <t>URP2</t>
  </si>
  <si>
    <t>FGFP1</t>
  </si>
  <si>
    <t>FGFP2</t>
  </si>
  <si>
    <t>FCN1</t>
  </si>
  <si>
    <t>FCN2</t>
  </si>
  <si>
    <t>FCN3</t>
  </si>
  <si>
    <t>FILA</t>
  </si>
  <si>
    <t>FILA2</t>
  </si>
  <si>
    <t>BLVRB</t>
  </si>
  <si>
    <t>FLOT1</t>
  </si>
  <si>
    <t>FYB1</t>
  </si>
  <si>
    <t>FGD2</t>
  </si>
  <si>
    <t>GGH</t>
  </si>
  <si>
    <t>USO1</t>
  </si>
  <si>
    <t>AMPE</t>
  </si>
  <si>
    <t>GLRX1</t>
  </si>
  <si>
    <t>GLPA</t>
  </si>
  <si>
    <t>GLPC</t>
  </si>
  <si>
    <t>GOLM1</t>
  </si>
  <si>
    <t>GOGB1</t>
  </si>
  <si>
    <t>PIGZ</t>
  </si>
  <si>
    <t>GPR84</t>
  </si>
  <si>
    <t>GRAM</t>
  </si>
  <si>
    <t>R3GEF</t>
  </si>
  <si>
    <t>GUC2A</t>
  </si>
  <si>
    <t>HPT</t>
  </si>
  <si>
    <t>HPTR</t>
  </si>
  <si>
    <t>HBA</t>
  </si>
  <si>
    <t>HBB</t>
  </si>
  <si>
    <t>HBD</t>
  </si>
  <si>
    <t>HBG1</t>
  </si>
  <si>
    <t>HEMO</t>
  </si>
  <si>
    <t>HEP2</t>
  </si>
  <si>
    <t>HGFA</t>
  </si>
  <si>
    <t>HGFL</t>
  </si>
  <si>
    <t>ROA0</t>
  </si>
  <si>
    <t>FCAMR</t>
  </si>
  <si>
    <t>HMGA1</t>
  </si>
  <si>
    <t>HRG</t>
  </si>
  <si>
    <t>NKX61</t>
  </si>
  <si>
    <t>HORN</t>
  </si>
  <si>
    <t>IGHA1</t>
  </si>
  <si>
    <t>IGHD</t>
  </si>
  <si>
    <t>IGHG1</t>
  </si>
  <si>
    <t>IGHG2</t>
  </si>
  <si>
    <t>IGHG3</t>
  </si>
  <si>
    <t>IGHG4</t>
  </si>
  <si>
    <t>IGHM</t>
  </si>
  <si>
    <t>HV102</t>
  </si>
  <si>
    <t>HV169</t>
  </si>
  <si>
    <t>HV205</t>
  </si>
  <si>
    <t>HV330</t>
  </si>
  <si>
    <t>HV307</t>
  </si>
  <si>
    <t>HV434</t>
  </si>
  <si>
    <t>IGJ</t>
  </si>
  <si>
    <t>IGKC</t>
  </si>
  <si>
    <t>KV229</t>
  </si>
  <si>
    <t>KV230</t>
  </si>
  <si>
    <t>KV320</t>
  </si>
  <si>
    <t>KV401</t>
  </si>
  <si>
    <t>IGLC2</t>
  </si>
  <si>
    <t>IGLC7</t>
  </si>
  <si>
    <t>LV301</t>
  </si>
  <si>
    <t>ISLR</t>
  </si>
  <si>
    <t>VRK3</t>
  </si>
  <si>
    <t>ITIH4</t>
  </si>
  <si>
    <t>ICAM2</t>
  </si>
  <si>
    <t>ICAM3</t>
  </si>
  <si>
    <t>IL1AP</t>
  </si>
  <si>
    <t>ILRL2</t>
  </si>
  <si>
    <t>I18RA</t>
  </si>
  <si>
    <t>I18BP</t>
  </si>
  <si>
    <t>IFT80</t>
  </si>
  <si>
    <t>KAIN</t>
  </si>
  <si>
    <t>K1C10</t>
  </si>
  <si>
    <t>K1C14</t>
  </si>
  <si>
    <t>K1C16</t>
  </si>
  <si>
    <t>K1C17</t>
  </si>
  <si>
    <t>K1C9</t>
  </si>
  <si>
    <t>K2C1</t>
  </si>
  <si>
    <t>K2C1B</t>
  </si>
  <si>
    <t>K22E</t>
  </si>
  <si>
    <t>K2C3</t>
  </si>
  <si>
    <t>K2C5</t>
  </si>
  <si>
    <t>K2C6A</t>
  </si>
  <si>
    <t>K2C78</t>
  </si>
  <si>
    <t>K2C80</t>
  </si>
  <si>
    <t>KIRR3</t>
  </si>
  <si>
    <t>KI13B</t>
  </si>
  <si>
    <t>KIFC2</t>
  </si>
  <si>
    <t>TRFL</t>
  </si>
  <si>
    <t>ILEU</t>
  </si>
  <si>
    <t>LEUK</t>
  </si>
  <si>
    <t>LSAMP</t>
  </si>
  <si>
    <t>LSR</t>
  </si>
  <si>
    <t>ICE1</t>
  </si>
  <si>
    <t>LEAP2</t>
  </si>
  <si>
    <t>LYAM1</t>
  </si>
  <si>
    <t>LYVE1</t>
  </si>
  <si>
    <t>LY66F</t>
  </si>
  <si>
    <t>LFA3</t>
  </si>
  <si>
    <t>LOXL3</t>
  </si>
  <si>
    <t>PRIO</t>
  </si>
  <si>
    <t>MLEC</t>
  </si>
  <si>
    <t>MSL1</t>
  </si>
  <si>
    <t>MS3L1</t>
  </si>
  <si>
    <t>MASP1</t>
  </si>
  <si>
    <t>MASP2</t>
  </si>
  <si>
    <t>MBIP1</t>
  </si>
  <si>
    <t>G6B</t>
  </si>
  <si>
    <t>MAGD2</t>
  </si>
  <si>
    <t>MAP2</t>
  </si>
  <si>
    <t>MIC60</t>
  </si>
  <si>
    <t>MARE1</t>
  </si>
  <si>
    <t>M2OM</t>
  </si>
  <si>
    <t>TOM6</t>
  </si>
  <si>
    <t>MPPA</t>
  </si>
  <si>
    <t>MOCOS</t>
  </si>
  <si>
    <t>MUCL1</t>
  </si>
  <si>
    <t>MCLN3</t>
  </si>
  <si>
    <t>MADCA</t>
  </si>
  <si>
    <t>ABHDA</t>
  </si>
  <si>
    <t>MYG</t>
  </si>
  <si>
    <t>MYL6</t>
  </si>
  <si>
    <t>MARCS</t>
  </si>
  <si>
    <t>GALT7</t>
  </si>
  <si>
    <t>B3GN2</t>
  </si>
  <si>
    <t>PGRP2</t>
  </si>
  <si>
    <t>ESCO2</t>
  </si>
  <si>
    <t>NCTR1</t>
  </si>
  <si>
    <t>NEDD8</t>
  </si>
  <si>
    <t>NEO1</t>
  </si>
  <si>
    <t>SYNE1</t>
  </si>
  <si>
    <t>NRCAM</t>
  </si>
  <si>
    <t>NEGR1</t>
  </si>
  <si>
    <t>NPAS2</t>
  </si>
  <si>
    <t>NRP2</t>
  </si>
  <si>
    <t>NGAL</t>
  </si>
  <si>
    <t>NUMA1</t>
  </si>
  <si>
    <t>NUCB1</t>
  </si>
  <si>
    <t>NPM</t>
  </si>
  <si>
    <t>O5AC1</t>
  </si>
  <si>
    <t>OR6K2</t>
  </si>
  <si>
    <t>OSBL3</t>
  </si>
  <si>
    <t>VNN1</t>
  </si>
  <si>
    <t>PARK7</t>
  </si>
  <si>
    <t>PDLI5</t>
  </si>
  <si>
    <t>PGRP1</t>
  </si>
  <si>
    <t>PPIA</t>
  </si>
  <si>
    <t>PLIN3</t>
  </si>
  <si>
    <t>PRDX2</t>
  </si>
  <si>
    <t>PLTP</t>
  </si>
  <si>
    <t>PKP1</t>
  </si>
  <si>
    <t>PKP2</t>
  </si>
  <si>
    <t>FUCO2</t>
  </si>
  <si>
    <t>IC1</t>
  </si>
  <si>
    <t>IPSP</t>
  </si>
  <si>
    <t>PLSL</t>
  </si>
  <si>
    <t>CXCL7</t>
  </si>
  <si>
    <t>PECA1</t>
  </si>
  <si>
    <t>GPVI</t>
  </si>
  <si>
    <t>PLEK</t>
  </si>
  <si>
    <t>PLXD1</t>
  </si>
  <si>
    <t>PIGR</t>
  </si>
  <si>
    <t>GLT13</t>
  </si>
  <si>
    <t>GALT2</t>
  </si>
  <si>
    <t>GALT5</t>
  </si>
  <si>
    <t>KCA10</t>
  </si>
  <si>
    <t>BUD23</t>
  </si>
  <si>
    <t>USP9X</t>
  </si>
  <si>
    <t>GT252</t>
  </si>
  <si>
    <t>GRN</t>
  </si>
  <si>
    <t>PHB2</t>
  </si>
  <si>
    <t>PCSK9</t>
  </si>
  <si>
    <t>AMBP</t>
  </si>
  <si>
    <t>AGO4</t>
  </si>
  <si>
    <t>CREG1</t>
  </si>
  <si>
    <t>DAPLE</t>
  </si>
  <si>
    <t>FA13A</t>
  </si>
  <si>
    <t>FAM3C</t>
  </si>
  <si>
    <t>S10AC</t>
  </si>
  <si>
    <t>S10A7</t>
  </si>
  <si>
    <t>S10A8</t>
  </si>
  <si>
    <t>SDK1</t>
  </si>
  <si>
    <t>XRP2</t>
  </si>
  <si>
    <t>LYAM3</t>
  </si>
  <si>
    <t>PSPB</t>
  </si>
  <si>
    <t>GDIA</t>
  </si>
  <si>
    <t>RPGP2</t>
  </si>
  <si>
    <t>RSU1</t>
  </si>
  <si>
    <t>RAB10</t>
  </si>
  <si>
    <t>RAB1A</t>
  </si>
  <si>
    <t>RAB26</t>
  </si>
  <si>
    <t>RAB30</t>
  </si>
  <si>
    <t>PTPRD</t>
  </si>
  <si>
    <t>PTPRK</t>
  </si>
  <si>
    <t>RETN</t>
  </si>
  <si>
    <t>RCN1</t>
  </si>
  <si>
    <t>R4RL2</t>
  </si>
  <si>
    <t>RET4</t>
  </si>
  <si>
    <t>RHG18</t>
  </si>
  <si>
    <t>RNT2</t>
  </si>
  <si>
    <t>SREC</t>
  </si>
  <si>
    <t>C163A</t>
  </si>
  <si>
    <t>SPP24</t>
  </si>
  <si>
    <t>SCG1</t>
  </si>
  <si>
    <t>SCG3</t>
  </si>
  <si>
    <t>SEPP1</t>
  </si>
  <si>
    <t>SRGN</t>
  </si>
  <si>
    <t>GWL</t>
  </si>
  <si>
    <t>WNK2</t>
  </si>
  <si>
    <t>PP4C</t>
  </si>
  <si>
    <t>ALBU</t>
  </si>
  <si>
    <t>SAA1</t>
  </si>
  <si>
    <t>PON1</t>
  </si>
  <si>
    <t>PON2</t>
  </si>
  <si>
    <t>PON3</t>
  </si>
  <si>
    <t>SPD2A</t>
  </si>
  <si>
    <t>TP4AP</t>
  </si>
  <si>
    <t>SIG14</t>
  </si>
  <si>
    <t>SIGL8</t>
  </si>
  <si>
    <t>PDS5B</t>
  </si>
  <si>
    <t>SCLT1</t>
  </si>
  <si>
    <t>SRCRL</t>
  </si>
  <si>
    <t>GTR3</t>
  </si>
  <si>
    <t>SPTA1</t>
  </si>
  <si>
    <t>SPTB1</t>
  </si>
  <si>
    <t>SPTN2</t>
  </si>
  <si>
    <t>SFPQ</t>
  </si>
  <si>
    <t>STAB1</t>
  </si>
  <si>
    <t>STAB2</t>
  </si>
  <si>
    <t>SMC4</t>
  </si>
  <si>
    <t>QSOX1</t>
  </si>
  <si>
    <t>ST14</t>
  </si>
  <si>
    <t>SURF4</t>
  </si>
  <si>
    <t>SIN1</t>
  </si>
  <si>
    <t>T2R42</t>
  </si>
  <si>
    <t>TMF1</t>
  </si>
  <si>
    <t>TB10B</t>
  </si>
  <si>
    <t>TBC8B</t>
  </si>
  <si>
    <t>CD8A</t>
  </si>
  <si>
    <t>TUT7</t>
  </si>
  <si>
    <t>PRDX3</t>
  </si>
  <si>
    <t>TITIN</t>
  </si>
  <si>
    <t>MIPT3</t>
  </si>
  <si>
    <t>TCO1</t>
  </si>
  <si>
    <t>SPT6H</t>
  </si>
  <si>
    <t>E2F7</t>
  </si>
  <si>
    <t>BDP1</t>
  </si>
  <si>
    <t>TADA3</t>
  </si>
  <si>
    <t>TAGL2</t>
  </si>
  <si>
    <t>TGON2</t>
  </si>
  <si>
    <t>TRPM1</t>
  </si>
  <si>
    <t>GPNMB</t>
  </si>
  <si>
    <t>TNPO1</t>
  </si>
  <si>
    <t>TFF3</t>
  </si>
  <si>
    <t>TRML1</t>
  </si>
  <si>
    <t>TRI14</t>
  </si>
  <si>
    <t>TPP2</t>
  </si>
  <si>
    <t>NSUN6</t>
  </si>
  <si>
    <t>TPM1</t>
  </si>
  <si>
    <t>TPM3</t>
  </si>
  <si>
    <t>TPM4</t>
  </si>
  <si>
    <t>TPM2</t>
  </si>
  <si>
    <t>ENV</t>
  </si>
  <si>
    <t>TPGS2</t>
  </si>
  <si>
    <t>TTL13</t>
  </si>
  <si>
    <t>TBCB</t>
  </si>
  <si>
    <t>TBCA</t>
  </si>
  <si>
    <t>TTL12</t>
  </si>
  <si>
    <t>ITK</t>
  </si>
  <si>
    <t>UBP16</t>
  </si>
  <si>
    <t>UBP26</t>
  </si>
  <si>
    <t>UT2</t>
  </si>
  <si>
    <t>UROM</t>
  </si>
  <si>
    <t>UST</t>
  </si>
  <si>
    <t>UACA</t>
  </si>
  <si>
    <t>CCZ1B</t>
  </si>
  <si>
    <t>WDR1</t>
  </si>
  <si>
    <t>ZBED1</t>
  </si>
  <si>
    <t>ZN226</t>
  </si>
  <si>
    <t>ZFP30</t>
  </si>
  <si>
    <t>ZFP37</t>
  </si>
  <si>
    <t>ZN470</t>
  </si>
  <si>
    <t>ZN550</t>
  </si>
  <si>
    <t>ZN638</t>
  </si>
  <si>
    <t>ZN677</t>
  </si>
  <si>
    <t>ZF69B</t>
  </si>
  <si>
    <t>S39AA</t>
  </si>
  <si>
    <t>ZA2G</t>
  </si>
  <si>
    <t>LEF</t>
  </si>
  <si>
    <t>CAB45</t>
  </si>
  <si>
    <t>ASM3A</t>
  </si>
  <si>
    <t>ARC</t>
  </si>
  <si>
    <t>ADEC1</t>
  </si>
  <si>
    <t>AGRD1</t>
  </si>
  <si>
    <t>APMAP</t>
  </si>
  <si>
    <t>ARL10</t>
  </si>
  <si>
    <t>AFF3</t>
  </si>
  <si>
    <t>AFAM</t>
  </si>
  <si>
    <t>AKA12</t>
  </si>
  <si>
    <t>AKAP6</t>
  </si>
  <si>
    <t>AKAP8</t>
  </si>
  <si>
    <t>AHSP</t>
  </si>
  <si>
    <t>AN36C</t>
  </si>
  <si>
    <t>ANX11</t>
  </si>
  <si>
    <t>ANXA7</t>
  </si>
  <si>
    <t>SIVA</t>
  </si>
  <si>
    <t>ARMD4</t>
  </si>
  <si>
    <t>ATAD5</t>
  </si>
  <si>
    <t>ATRN</t>
  </si>
  <si>
    <t>AXDN1</t>
  </si>
  <si>
    <t>PRB3</t>
  </si>
  <si>
    <t>BD1L2</t>
  </si>
  <si>
    <t>BMP2K</t>
  </si>
  <si>
    <t>BCD1</t>
  </si>
  <si>
    <t>BASP1</t>
  </si>
  <si>
    <t>BCAS1</t>
  </si>
  <si>
    <t>KCTD2</t>
  </si>
  <si>
    <t>KCTD8</t>
  </si>
  <si>
    <t>CSC1</t>
  </si>
  <si>
    <t>CAPS2</t>
  </si>
  <si>
    <t>CALM3</t>
  </si>
  <si>
    <t>CBPQ</t>
  </si>
  <si>
    <t>CATR1</t>
  </si>
  <si>
    <t>CAVN2</t>
  </si>
  <si>
    <t>CCL14</t>
  </si>
  <si>
    <t>CD5L</t>
  </si>
  <si>
    <t>BORG5</t>
  </si>
  <si>
    <t>CGRE1</t>
  </si>
  <si>
    <t>MUC18</t>
  </si>
  <si>
    <t>CE170</t>
  </si>
  <si>
    <t>CE350</t>
  </si>
  <si>
    <t>CBLN4</t>
  </si>
  <si>
    <t>CLIC1</t>
  </si>
  <si>
    <t>CLIC4</t>
  </si>
  <si>
    <t>CRDL2</t>
  </si>
  <si>
    <t>CF157</t>
  </si>
  <si>
    <t>CFA44</t>
  </si>
  <si>
    <t>CFA45</t>
  </si>
  <si>
    <t>CFA77</t>
  </si>
  <si>
    <t>CFA97</t>
  </si>
  <si>
    <t>CCHCR</t>
  </si>
  <si>
    <t>CC126</t>
  </si>
  <si>
    <t>CCD13</t>
  </si>
  <si>
    <t>CC138</t>
  </si>
  <si>
    <t>CC141</t>
  </si>
  <si>
    <t>C144A</t>
  </si>
  <si>
    <t>CC170</t>
  </si>
  <si>
    <t>CCD18</t>
  </si>
  <si>
    <t>CC181</t>
  </si>
  <si>
    <t>CCD39</t>
  </si>
  <si>
    <t>CCD40</t>
  </si>
  <si>
    <t>CCDC7</t>
  </si>
  <si>
    <t>CCD82</t>
  </si>
  <si>
    <t>R3HCL</t>
  </si>
  <si>
    <t>C1QT1</t>
  </si>
  <si>
    <t>C1QT3</t>
  </si>
  <si>
    <t>C1QT5</t>
  </si>
  <si>
    <t>C1RL</t>
  </si>
  <si>
    <t>H2AY</t>
  </si>
  <si>
    <t>COR1C</t>
  </si>
  <si>
    <t>CBG</t>
  </si>
  <si>
    <t>CTGE8</t>
  </si>
  <si>
    <t>CLC11</t>
  </si>
  <si>
    <t>CSMD3</t>
  </si>
  <si>
    <t>CAND2</t>
  </si>
  <si>
    <t>CST8</t>
  </si>
  <si>
    <t>CYTF</t>
  </si>
  <si>
    <t>CYTM</t>
  </si>
  <si>
    <t>CRIP1</t>
  </si>
  <si>
    <t>CYTIP</t>
  </si>
  <si>
    <t>DTD1</t>
  </si>
  <si>
    <t>NIT1</t>
  </si>
  <si>
    <t>DHRS2</t>
  </si>
  <si>
    <t>DMKN</t>
  </si>
  <si>
    <t>DEST</t>
  </si>
  <si>
    <t>DIAC</t>
  </si>
  <si>
    <t>DPP6</t>
  </si>
  <si>
    <t>DIP2B</t>
  </si>
  <si>
    <t>DISC1</t>
  </si>
  <si>
    <t>DMXL1</t>
  </si>
  <si>
    <t>DCDC1</t>
  </si>
  <si>
    <t>DREB</t>
  </si>
  <si>
    <t>ISPD</t>
  </si>
  <si>
    <t>DYH9</t>
  </si>
  <si>
    <t>DMWD</t>
  </si>
  <si>
    <t>EMAL3</t>
  </si>
  <si>
    <t>EMAL6</t>
  </si>
  <si>
    <t>ENK19</t>
  </si>
  <si>
    <t>ERGI3</t>
  </si>
  <si>
    <t>EP3B</t>
  </si>
  <si>
    <t>ECT2L</t>
  </si>
  <si>
    <t>IF5AL</t>
  </si>
  <si>
    <t>EXC6B</t>
  </si>
  <si>
    <t>XPO4</t>
  </si>
  <si>
    <t>EZHIP</t>
  </si>
  <si>
    <t>FCRL5</t>
  </si>
  <si>
    <t>FRPD1</t>
  </si>
  <si>
    <t>FETUB</t>
  </si>
  <si>
    <t>PKHD1</t>
  </si>
  <si>
    <t>PKHL1</t>
  </si>
  <si>
    <t>FSD2</t>
  </si>
  <si>
    <t>FOCAD</t>
  </si>
  <si>
    <t>FHL1</t>
  </si>
  <si>
    <t>LEG10</t>
  </si>
  <si>
    <t>LEGL</t>
  </si>
  <si>
    <t>GTD2A</t>
  </si>
  <si>
    <t>GMFB</t>
  </si>
  <si>
    <t>GXLT2</t>
  </si>
  <si>
    <t>GRID2</t>
  </si>
  <si>
    <t>GAPR1</t>
  </si>
  <si>
    <t>REM2</t>
  </si>
  <si>
    <t>HSFX4</t>
  </si>
  <si>
    <t>HP1B3</t>
  </si>
  <si>
    <t>HNRC1</t>
  </si>
  <si>
    <t>SETD5</t>
  </si>
  <si>
    <t>HMGX4</t>
  </si>
  <si>
    <t>NKX62</t>
  </si>
  <si>
    <t>HMBX1</t>
  </si>
  <si>
    <t>HABP2</t>
  </si>
  <si>
    <t>HYDIN</t>
  </si>
  <si>
    <t>FCGBP</t>
  </si>
  <si>
    <t>IGA2</t>
  </si>
  <si>
    <t>HV315</t>
  </si>
  <si>
    <t>HV349</t>
  </si>
  <si>
    <t>HV551</t>
  </si>
  <si>
    <t>HV601</t>
  </si>
  <si>
    <t>IGK</t>
  </si>
  <si>
    <t>KV106</t>
  </si>
  <si>
    <t>KV240</t>
  </si>
  <si>
    <t>KVD11</t>
  </si>
  <si>
    <t>LV460</t>
  </si>
  <si>
    <t>LV469</t>
  </si>
  <si>
    <t>LV861</t>
  </si>
  <si>
    <t>IGL1</t>
  </si>
  <si>
    <t>IGDC4</t>
  </si>
  <si>
    <t>ITIH1</t>
  </si>
  <si>
    <t>KTBL1</t>
  </si>
  <si>
    <t>KLH32</t>
  </si>
  <si>
    <t>KLHL4</t>
  </si>
  <si>
    <t>KPRP</t>
  </si>
  <si>
    <t>KNDC1</t>
  </si>
  <si>
    <t>LETM2</t>
  </si>
  <si>
    <t>LUZP1</t>
  </si>
  <si>
    <t>LRRN1</t>
  </si>
  <si>
    <t>LRC59</t>
  </si>
  <si>
    <t>LECT2</t>
  </si>
  <si>
    <t>LASP1</t>
  </si>
  <si>
    <t>MESD</t>
  </si>
  <si>
    <t>LR2BP</t>
  </si>
  <si>
    <t>LYSM3</t>
  </si>
  <si>
    <t>MACOI</t>
  </si>
  <si>
    <t>MROH1</t>
  </si>
  <si>
    <t>MAGL2</t>
  </si>
  <si>
    <t>RE114</t>
  </si>
  <si>
    <t>MTAP2</t>
  </si>
  <si>
    <t>MARE2</t>
  </si>
  <si>
    <t>MTUS1</t>
  </si>
  <si>
    <t>MEG10</t>
  </si>
  <si>
    <t>MEGF8</t>
  </si>
  <si>
    <t>MEGF9</t>
  </si>
  <si>
    <t>MLIP</t>
  </si>
  <si>
    <t>MYEF2</t>
  </si>
  <si>
    <t>MYOC</t>
  </si>
  <si>
    <t>MYOME</t>
  </si>
  <si>
    <t>MYOM1</t>
  </si>
  <si>
    <t>MTPN</t>
  </si>
  <si>
    <t>NHRF1</t>
  </si>
  <si>
    <t>NWD2</t>
  </si>
  <si>
    <t>NAL14</t>
  </si>
  <si>
    <t>NRAP</t>
  </si>
  <si>
    <t>N4BP2</t>
  </si>
  <si>
    <t>NEB2</t>
  </si>
  <si>
    <t>NBEL1</t>
  </si>
  <si>
    <t>NPTXR</t>
  </si>
  <si>
    <t>P20D1</t>
  </si>
  <si>
    <t>NIF3L</t>
  </si>
  <si>
    <t>NOMO2</t>
  </si>
  <si>
    <t>NOE1</t>
  </si>
  <si>
    <t>NP1L5</t>
  </si>
  <si>
    <t>BPTF</t>
  </si>
  <si>
    <t>NTM2F</t>
  </si>
  <si>
    <t>OLFL3</t>
  </si>
  <si>
    <t>OGRL1</t>
  </si>
  <si>
    <t>OTOL1</t>
  </si>
  <si>
    <t>OAF</t>
  </si>
  <si>
    <t>PHX2B</t>
  </si>
  <si>
    <t>PDLI1</t>
  </si>
  <si>
    <t>PI16</t>
  </si>
  <si>
    <t>PLIN4</t>
  </si>
  <si>
    <t>P3IP1</t>
  </si>
  <si>
    <t>PEDF</t>
  </si>
  <si>
    <t>PEAR1</t>
  </si>
  <si>
    <t>PLDX1</t>
  </si>
  <si>
    <t>PXDC2</t>
  </si>
  <si>
    <t>PODXL</t>
  </si>
  <si>
    <t>PMFBP</t>
  </si>
  <si>
    <t>POTEI</t>
  </si>
  <si>
    <t>PRDM8</t>
  </si>
  <si>
    <t>PZP</t>
  </si>
  <si>
    <t>PCYOX</t>
  </si>
  <si>
    <t>HECD4</t>
  </si>
  <si>
    <t>PRAP1</t>
  </si>
  <si>
    <t>PRR5L</t>
  </si>
  <si>
    <t>ABHEA</t>
  </si>
  <si>
    <t>BSN</t>
  </si>
  <si>
    <t>BOLL</t>
  </si>
  <si>
    <t>CASC4</t>
  </si>
  <si>
    <t>C2D2B</t>
  </si>
  <si>
    <t>DBF4B</t>
  </si>
  <si>
    <t>EYS</t>
  </si>
  <si>
    <t>F16B2</t>
  </si>
  <si>
    <t>F184B</t>
  </si>
  <si>
    <t>F218A</t>
  </si>
  <si>
    <t>FA81A</t>
  </si>
  <si>
    <t>HEG1</t>
  </si>
  <si>
    <t>HEXI2</t>
  </si>
  <si>
    <t>LS14A</t>
  </si>
  <si>
    <t>MENT</t>
  </si>
  <si>
    <t>TMTC1</t>
  </si>
  <si>
    <t>PPR3A</t>
  </si>
  <si>
    <t>S10A4</t>
  </si>
  <si>
    <t>S10A6</t>
  </si>
  <si>
    <t>SCAFB</t>
  </si>
  <si>
    <t>SOGA3</t>
  </si>
  <si>
    <t>TASOR</t>
  </si>
  <si>
    <t>TGM3</t>
  </si>
  <si>
    <t>PRG4</t>
  </si>
  <si>
    <t>AXA2L</t>
  </si>
  <si>
    <t>DPCA2</t>
  </si>
  <si>
    <t>F90AK</t>
  </si>
  <si>
    <t>S38AA</t>
  </si>
  <si>
    <t>TCTP8</t>
  </si>
  <si>
    <t>TR64B</t>
  </si>
  <si>
    <t>ZNAS2</t>
  </si>
  <si>
    <t>PDXD1</t>
  </si>
  <si>
    <t>RBG1L</t>
  </si>
  <si>
    <t>RASF8</t>
  </si>
  <si>
    <t>RAB28</t>
  </si>
  <si>
    <t>RGPS1</t>
  </si>
  <si>
    <t>PTPRG</t>
  </si>
  <si>
    <t>RHBL1</t>
  </si>
  <si>
    <t>RIBC2</t>
  </si>
  <si>
    <t>RNAS4</t>
  </si>
  <si>
    <t>RINI</t>
  </si>
  <si>
    <t>RNAS1</t>
  </si>
  <si>
    <t>RTCA</t>
  </si>
  <si>
    <t>REXO5</t>
  </si>
  <si>
    <t>RBM20</t>
  </si>
  <si>
    <t>RBM44</t>
  </si>
  <si>
    <t>ROBO4</t>
  </si>
  <si>
    <t>SCEL</t>
  </si>
  <si>
    <t>SLUR1</t>
  </si>
  <si>
    <t>MRCKA</t>
  </si>
  <si>
    <t>PIM2</t>
  </si>
  <si>
    <t>SIK3</t>
  </si>
  <si>
    <t>TLK2</t>
  </si>
  <si>
    <t>ULK4</t>
  </si>
  <si>
    <t>SPA11</t>
  </si>
  <si>
    <t>SAA2</t>
  </si>
  <si>
    <t>SAA4</t>
  </si>
  <si>
    <t>SHBG</t>
  </si>
  <si>
    <t>SH3L1</t>
  </si>
  <si>
    <t>SH3L3</t>
  </si>
  <si>
    <t>SHKB1</t>
  </si>
  <si>
    <t>SIAE</t>
  </si>
  <si>
    <t>SIM38</t>
  </si>
  <si>
    <t>SNX29</t>
  </si>
  <si>
    <t>SNX6</t>
  </si>
  <si>
    <t>SPAST</t>
  </si>
  <si>
    <t>SG11A</t>
  </si>
  <si>
    <t>SPAT6</t>
  </si>
  <si>
    <t>SPZ1</t>
  </si>
  <si>
    <t>SLK</t>
  </si>
  <si>
    <t>SAM9L</t>
  </si>
  <si>
    <t>QSOX2</t>
  </si>
  <si>
    <t>SAPC2</t>
  </si>
  <si>
    <t>SBSN</t>
  </si>
  <si>
    <t>SUSD5</t>
  </si>
  <si>
    <t>VPS50</t>
  </si>
  <si>
    <t>TVA30</t>
  </si>
  <si>
    <t>TVA39</t>
  </si>
  <si>
    <t>TVBK2</t>
  </si>
  <si>
    <t>TBR1</t>
  </si>
  <si>
    <t>TEN4</t>
  </si>
  <si>
    <t>TEX11</t>
  </si>
  <si>
    <t>TSN18</t>
  </si>
  <si>
    <t>TTC6</t>
  </si>
  <si>
    <t>TTC7B</t>
  </si>
  <si>
    <t>TXND8</t>
  </si>
  <si>
    <t>TYB10</t>
  </si>
  <si>
    <t>TB15B</t>
  </si>
  <si>
    <t>TRHDE</t>
  </si>
  <si>
    <t>THBG</t>
  </si>
  <si>
    <t>TOR3A</t>
  </si>
  <si>
    <t>TACC2</t>
  </si>
  <si>
    <t>TAGL3</t>
  </si>
  <si>
    <t>TMC1</t>
  </si>
  <si>
    <t>TM109</t>
  </si>
  <si>
    <t>T131L</t>
  </si>
  <si>
    <t>T132C</t>
  </si>
  <si>
    <t>TM245</t>
  </si>
  <si>
    <t>TMM40</t>
  </si>
  <si>
    <t>K1109</t>
  </si>
  <si>
    <t>TWF2</t>
  </si>
  <si>
    <t>TIE1</t>
  </si>
  <si>
    <t>UBP46</t>
  </si>
  <si>
    <t>CK042</t>
  </si>
  <si>
    <t>CK098</t>
  </si>
  <si>
    <t>CP046</t>
  </si>
  <si>
    <t>CQ047</t>
  </si>
  <si>
    <t>CV031</t>
  </si>
  <si>
    <t>CB016</t>
  </si>
  <si>
    <t>CF163</t>
  </si>
  <si>
    <t>UTER</t>
  </si>
  <si>
    <t>UTRO</t>
  </si>
  <si>
    <t>VP13A</t>
  </si>
  <si>
    <t>VP13C</t>
  </si>
  <si>
    <t>VASN</t>
  </si>
  <si>
    <t>CAHD1</t>
  </si>
  <si>
    <t>WFD12</t>
  </si>
  <si>
    <t>WDHD1</t>
  </si>
  <si>
    <t>WDR11</t>
  </si>
  <si>
    <t>WDR87</t>
  </si>
  <si>
    <t>PEPD</t>
  </si>
  <si>
    <t>RPGR1</t>
  </si>
  <si>
    <t>YTHD2</t>
  </si>
  <si>
    <t>ZBT18</t>
  </si>
  <si>
    <t>ZBT49</t>
  </si>
  <si>
    <t>ZSC18</t>
  </si>
  <si>
    <t>ZSC29</t>
  </si>
  <si>
    <t>ZC11B</t>
  </si>
  <si>
    <t>ZC3HD</t>
  </si>
  <si>
    <t>ZMYM1</t>
  </si>
  <si>
    <t>ZMYM5</t>
  </si>
  <si>
    <t>ZMY11</t>
  </si>
  <si>
    <t>ZN134</t>
  </si>
  <si>
    <t>ZN181</t>
  </si>
  <si>
    <t>ZN397</t>
  </si>
  <si>
    <t>ZN469</t>
  </si>
  <si>
    <t>ZN622</t>
  </si>
  <si>
    <t>ZNF81</t>
  </si>
  <si>
    <t>TRPS1</t>
  </si>
  <si>
    <t>Protein names</t>
  </si>
  <si>
    <t>Actin, cytoplasmic 1 (Beta-actin) [Cleaved into: Actin, cytoplasmic 1, N-terminally processed]</t>
  </si>
  <si>
    <t>Actin, gamma-enteric smooth muscle (Alpha-actin-3) (Gamma-2-actin) (Smooth muscle gamma-actin) [Cleaved into: Actin, gamma-enteric smooth muscle, intermediate form]</t>
  </si>
  <si>
    <t>Actin-related protein 2/3 complex subunit 1B (Arp2/3 complex 41 kDa subunit) (p41-ARC)</t>
  </si>
  <si>
    <t>Actin-related protein 2 (Actin-like protein 2)</t>
  </si>
  <si>
    <t>Actin-related protein 3 (Actin-like protein 3)</t>
  </si>
  <si>
    <t>Actin-related protein 2/3 complex subunit 2 (Arp2/3 complex 34 kDa subunit) (p34-ARC)</t>
  </si>
  <si>
    <t>Actin-related protein 2/3 complex subunit 4 (Arp2/3 complex 20 kDa subunit) (p20-ARC)</t>
  </si>
  <si>
    <t>Actin-related protein 2/3 complex subunit 5 (Arp2/3 complex 16 kDa subunit) (p16-ARC)</t>
  </si>
  <si>
    <t>60S ribosomal protein L5 (Large ribosomal subunit protein uL18)</t>
  </si>
  <si>
    <t>60S ribosomal protein L8 (Large ribosomal subunit protein uL2)</t>
  </si>
  <si>
    <t>60S ribosomal protein L10a (CSA-19) (Large ribosomal subunit protein uL1) (Neural precursor cell expressed developmentally down-regulated protein 6) (NEDD-6)</t>
  </si>
  <si>
    <t>60S ribosomal protein L22-like 1 (Large ribosomal subunit protein eL22-like 1)</t>
  </si>
  <si>
    <t>60S ribosomal protein L24 (60S ribosomal protein L30) (Large ribosomal subunit protein eL24)</t>
  </si>
  <si>
    <t>60S ribosomal protein L37a (Large ribosomal subunit protein eL43)</t>
  </si>
  <si>
    <t>Ubiquitin-60S ribosomal protein L40 (CEP52) (Ubiquitin A-52 residue ribosomal protein fusion product 1) [Cleaved into: Ubiquitin; 60S ribosomal protein L40 (Large ribosomal subunit protein eL40)]</t>
  </si>
  <si>
    <t>E3 SUMO-protein ligase RanBP2 (EC 2.3.2.-) (358 kDa nucleoporin) (Nuclear pore complex protein Nup358) (Nucleoporin Nup358) (Ran-binding protein 2) (RanBP2) (p270)</t>
  </si>
  <si>
    <t>ATP-dependent RNA helicase DDX19B (EC 3.6.4.13) (DEAD box RNA helicase DEAD5) (DEAD box protein 19B)</t>
  </si>
  <si>
    <t>Histone H1.4 (Histone H1b) (Histone H1s-4)</t>
  </si>
  <si>
    <t>Histone H2A type 3</t>
  </si>
  <si>
    <t>Histone H2B type 2-E (H2B-clustered histone 21) (Histone H2B-GL105) (Histone H2B.q) (H2B/q)</t>
  </si>
  <si>
    <t>Histone H3.1 (Histone H3/a) (Histone H3/b) (Histone H3/c) (Histone H3/d) (Histone H3/f) (Histone H3/h) (Histone H3/i) (Histone H3/j) (Histone H3/k) (Histone H3/l)</t>
  </si>
  <si>
    <t>Histone H4</t>
  </si>
  <si>
    <t>Proteasome subunit alpha type-1 (EC 3.4.25.1) (30 kDa prosomal protein) (PROS-30) (Macropain subunit C2) (Multicatalytic endopeptidase complex subunit C2) (Proteasome component C2) (Proteasome nu chain)</t>
  </si>
  <si>
    <t>Proteasome subunit alpha type-2 (EC 3.4.25.1) (Macropain subunit C3) (Multicatalytic endopeptidase complex subunit C3) (Proteasome component C3)</t>
  </si>
  <si>
    <t>Proteasome subunit alpha type-3 (EC 3.4.25.1) (Macropain subunit C8) (Multicatalytic endopeptidase complex subunit C8) (Proteasome component C8)</t>
  </si>
  <si>
    <t>Proteasome subunit alpha type-5 (EC 3.4.25.1) (Macropain zeta chain) (Multicatalytic endopeptidase complex zeta chain) (Proteasome zeta chain)</t>
  </si>
  <si>
    <t>Proteasome subunit alpha type-6 (EC 3.4.25.1) (27 kDa prosomal protein) (PROS-27) (p27K) (Macropain iota chain) (Multicatalytic endopeptidase complex iota chain) (Proteasome iota chain)</t>
  </si>
  <si>
    <t>Proteasome subunit beta type-6 (EC 3.4.25.1) (Macropain delta chain) (Multicatalytic endopeptidase complex delta chain) (Proteasome delta chain) (Proteasome subunit Y)</t>
  </si>
  <si>
    <t>Proteasome subunit beta type-7 (EC 3.4.25.1) (Macropain chain Z) (Multicatalytic endopeptidase complex chain Z) (Proteasome subunit Z)</t>
  </si>
  <si>
    <t>COP9 signalosome complex subunit 1 (SGN1) (Signalosome subunit 1) (G protein pathway suppressor 1) (GPS-1) (JAB1-containing signalosome subunit 1) (Protein MFH)</t>
  </si>
  <si>
    <t>Isocitrate dehydrogenase [NAD] subunit beta, mitochondrial (Isocitric dehydrogenase subunit beta) (NAD(+)-specific ICDH subunit beta)</t>
  </si>
  <si>
    <t>Isocitrate dehydrogenase [NADP] cytoplasmic (IDH) (EC 1.1.1.42) (Cytosolic NADP-isocitrate dehydrogenase) (IDP) (NADP(+)-specific ICDH) (Oxalosuccinate decarboxylase)</t>
  </si>
  <si>
    <t>Malate dehydrogenase, cytoplasmic (EC 1.1.1.37) (Cytosolic malate dehydrogenase) (Diiodophenylpyruvate reductase) (EC 1.1.1.96)</t>
  </si>
  <si>
    <t>Malate dehydrogenase, mitochondrial (EC 1.1.1.37)</t>
  </si>
  <si>
    <t>Cytochrome b-c1 complex subunit 7 (Complex III subunit 7) (Complex III subunit VII) (QP-C) (Ubiquinol-cytochrome c reductase complex 14 kDa protein)</t>
  </si>
  <si>
    <t>ATPase inhibitor, mitochondrial (ATP synthase F1 subunit epsilon) (Inhibitor of F(1)F(o)-ATPase) (IF(1)) (IF1)</t>
  </si>
  <si>
    <t>ATP synthase subunit ATP5MPL, mitochondrial (6.8 kDa mitochondrial proteolipid protein) (MLQ) (ATP synthase membrane subunit 6.8PL)</t>
  </si>
  <si>
    <t>Cyclin-C (SRB11 homolog) (hSRB11)</t>
  </si>
  <si>
    <t>Cyclin-dependent kinase 9 (EC 2.7.11.22) (EC 2.7.11.23) (C-2K) (Cell division cycle 2-like protein kinase 4) (Cell division protein kinase 9) (Serine/threonine-protein kinase PITALRE) (Tat-associated kinase complex catalytic subunit)</t>
  </si>
  <si>
    <t>Retinoblastoma-associated protein (p105-Rb) (p110-RB1) (pRb) (Rb) (pp110)</t>
  </si>
  <si>
    <t>Anaphase-promoting complex subunit 5 (APC5) (Cyclosome subunit 5)</t>
  </si>
  <si>
    <t>Transforming growth factor beta-1 proprotein [Cleaved into: Latency-associated peptide (LAP); Transforming growth factor beta-1 (TGF-beta-1)]</t>
  </si>
  <si>
    <t>Mothers against decapentaplegic homolog 3 (MAD homolog 3) (Mad3) (Mothers against DPP homolog 3) (hMAD-3) (JV15-2) (SMAD family member 3) (SMAD 3) (Smad3) (hSMAD3)</t>
  </si>
  <si>
    <t>S-phase kinase-associated protein 1 (Cyclin-A/CDK2-associated protein p19) (p19A) (Organ of Corti protein 2) (OCP-2) (Organ of Corti protein II) (OCP-II) (RNA polymerase II elongation factor-like protein) (SIII) (Transcription elongation factor B polypeptide 1-like) (p19skp1)</t>
  </si>
  <si>
    <t>Origin recognition complex subunit 6</t>
  </si>
  <si>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t>
  </si>
  <si>
    <t>Fatty acid synthase (EC 2.3.1.85)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Oleoyl-[acyl-carrier-protein] hydrolase (EC 3.1.2.14)]</t>
  </si>
  <si>
    <t>Inositol 1,4,5-trisphosphate receptor type 1 (IP3 receptor isoform 1) (IP3R 1) (InsP3R1) (Type 1 inositol 1,4,5-trisphosphate receptor) (Type 1 InsP3 receptor)</t>
  </si>
  <si>
    <t>Caspase-14 (CASP-14) (EC 3.4.22.-) [Cleaved into: Caspase-14 subunit p17, mature form; Caspase-14 subunit p10, mature form; Caspase-14 subunit p20, intermediate form; Caspase-14 subunit p8, intermediate form]</t>
  </si>
  <si>
    <t>Calpain small subunit 1 (CSS1) (Calcium-activated neutral proteinase small subunit) (CANP small subunit) (Calcium-dependent protease small subunit) (CDPS) (Calcium-dependent protease small subunit 1) (Calpain regulatory subunit)</t>
  </si>
  <si>
    <t>Calpain-1 catalytic subunit (EC 3.4.22.52) (Calcium-activated neutral proteinase 1) (CANP 1) (Calpain mu-type) (Calpain-1 large subunit) (Cell proliferation-inducing gene 30 protein) (Micromolar-calpain) (muCANP)</t>
  </si>
  <si>
    <t>Calpastatin (Calpain inhibitor) (Sperm BS-17 component)</t>
  </si>
  <si>
    <t>Dual specificity mitogen-activated protein kinase kinase 4 (MAP kinase kinase 4) (MAPKK 4) (EC 2.7.12.2) (JNK-activating kinase 1) (MAPK/ERK kinase 4) (MEK 4) (SAPK/ERK kinase 1) (SEK1) (Stress-activated protein kinase kinase 1) (SAPK kinase 1) (SAPKK-1) (SAPKK1) (c-Jun N-terminal kinase kinase 1) (JNKK)</t>
  </si>
  <si>
    <t>Cyclic AMP-dependent transcription factor ATF-6 alpha (cAMP-dependent transcription factor ATF-6 alpha) (Activating transcription factor 6 alpha) (ATF6-alpha) [Cleaved into: Processed cyclic AMP-dependent transcription factor ATF-6 alpha]</t>
  </si>
  <si>
    <t>Tubulin alpha-4A chain (Alpha-tubulin 1) (Testis-specific alpha-tubulin) (Tubulin H2-alpha) (Tubulin alpha-1 chain)</t>
  </si>
  <si>
    <t>Tubulin alpha-1A chain (Alpha-tubulin 3) (Tubulin B-alpha-1) (Tubulin alpha-3 chain) [Cleaved into: Detyrosinated tubulin alpha-1A chain]</t>
  </si>
  <si>
    <t>Cathepsin B (EC 3.4.22.1) (APP secretase) (APPS) (Cathepsin B1) [Cleaved into: Cathepsin B light chain; Cathepsin B heavy chain]</t>
  </si>
  <si>
    <t>Cathepsin D (EC 3.4.23.5) [Cleaved into: Cathepsin D light chain; Cathepsin D heavy chain]</t>
  </si>
  <si>
    <t>Cathepsin F (CATSF) (EC 3.4.22.41)</t>
  </si>
  <si>
    <t>Cathepsin S (EC 3.4.22.27)</t>
  </si>
  <si>
    <t>Cathepsin Z (EC 3.4.18.1) (Cathepsin P) (Cathepsin X)</t>
  </si>
  <si>
    <t>HLA class I histocompatibility antigen, A alpha chain (Human leukocyte antigen A) (HLA-A)</t>
  </si>
  <si>
    <t>Serine/threonine-protein phosphatase PP1-alpha catalytic subunit (PP-1A) (EC 3.1.3.16)</t>
  </si>
  <si>
    <t>Mitogen-activated protein kinase 1 (MAP kinase 1) (MAPK 1) (EC 2.7.11.24) (ERT1) (Extracellular signal-regulated kinase 2) (ERK-2) (MAP kinase isoform p42) (p42-MAPK) (Mitogen-activated protein kinase 2) (MAP kinase 2) (MAPK 2)</t>
  </si>
  <si>
    <t>Nuclear factor NF-kappa-B p105 subunit (DNA-binding factor KBF1) (EBP-1) (Nuclear factor of kappa light polypeptide gene enhancer in B-cells 1) [Cleaved into: Nuclear factor NF-kappa-B p50 subunit]</t>
  </si>
  <si>
    <t>Transient receptor potential cation channel subfamily M member 7 (EC 2.7.11.1) (Channel-kinase 1) (Long transient receptor potential channel 7) (LTrpC-7) (LTrpC7)</t>
  </si>
  <si>
    <t>Calmodulin-like protein 5 (Calmodulin-like skin protein)</t>
  </si>
  <si>
    <t>Voltage-dependent anion-selective channel protein 2 (VDAC-2) (hVDAC2) (Outer mitochondrial membrane protein porin 2)</t>
  </si>
  <si>
    <t>Follistatin-related protein 1 (Follistatin-like protein 1)</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</si>
  <si>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</si>
  <si>
    <t>Low-density lipoprotein receptor-related protein 6 (LRP-6)</t>
  </si>
  <si>
    <t>Dickkopf-related protein 3 (Dickkopf-3) (Dkk-3) (hDkk-3)</t>
  </si>
  <si>
    <t>B-cell CLL/lymphoma 9 protein (B-cell lymphoma 9 protein) (Bcl-9) (Protein legless homolog)</t>
  </si>
  <si>
    <t>Disheveled-associated activator of morphogenesis 1</t>
  </si>
  <si>
    <t>Cadherin-1 (CAM 120/80) (Epithelial cadherin) (E-cadherin) (Uvomorulin) (CD antigen CD324) [Cleaved into: E-Cad/CTF1; E-Cad/CTF2; E-Cad/CTF3]</t>
  </si>
  <si>
    <t>Protocadherin-9</t>
  </si>
  <si>
    <t>Cadherin-13 (Heart cadherin) (H-cadherin) (P105) (Truncated cadherin) (T-cad) (T-cadherin)</t>
  </si>
  <si>
    <t>Cadherin-2 (CDw325) (Neural cadherin) (N-cadherin) (CD antigen CD325)</t>
  </si>
  <si>
    <t>Protocadherin-12 (Vascular cadherin-2) (Vascular endothelial cadherin-2) (VE-cad-2) (VE-cadherin-2) [Cleaved into: Protocadherin-12, secreted form]</t>
  </si>
  <si>
    <t>Protocadherin gamma-A12 (PCDH-gamma-A12) (Cadherin-21) (Fibroblast cadherin-3)</t>
  </si>
  <si>
    <t>Protocadherin Fat 3 (hFat3) (Cadherin family member 15) (FAT tumor suppressor homolog 3)</t>
  </si>
  <si>
    <t>Cadherin-6 (Kidney cadherin) (K-cadherin)</t>
  </si>
  <si>
    <t>Protocadherin gamma-B4 (PCDH-gamma-B4) (Cadherin-20) (Fibroblast cadherin-2)</t>
  </si>
  <si>
    <t>Cadherin-5 (7B4 antigen) (Vascular endothelial cadherin) (VE-cadherin) (CD antigen CD144)</t>
  </si>
  <si>
    <t>Bone morphogenetic protein 1 (BMP-1) (EC 3.4.24.19) (Mammalian tolloid protein) (mTld) (Procollagen C-proteinase) (PCP)</t>
  </si>
  <si>
    <t>Growth/differentiation factor 2 (GDF-2) (Bone morphogenetic protein 9) (BMP-9)</t>
  </si>
  <si>
    <t>Growth/differentiation factor 8 (GDF-8) (Myostatin)</t>
  </si>
  <si>
    <t>Endoglin (CD antigen CD105)</t>
  </si>
  <si>
    <t>Transforming growth factor-beta-induced protein ig-h3 (Beta ig-h3) (Kerato-epithelin) (RGD-containing collagen-associated protein) (RGD-CAP)</t>
  </si>
  <si>
    <t>Latent-transforming growth factor beta-binding protein 1 (LTBP-1) (Transforming growth factor beta-1-binding protein 1) (TGF-beta1-BP-1)</t>
  </si>
  <si>
    <t>Latent-transforming growth factor beta-binding protein 2 (LTBP-2)</t>
  </si>
  <si>
    <t>Latent-transforming growth factor beta-binding protein 4 (LTBP-4)</t>
  </si>
  <si>
    <t>CD109 antigen (150 kDa TGF-beta-1-binding protein) (C3 and PZP-like alpha-2-macroglobulin domain-containing protein 7) (Platelet-specific Gov antigen) (p180) (r150) (CD antigen CD109)</t>
  </si>
  <si>
    <t>Decorin (Bone proteoglycan II) (PG-S2) (PG40)</t>
  </si>
  <si>
    <t>Peptidyl-prolyl cis-trans isomerase FKBP1A (PPIase FKBP1A) (EC 5.2.1.8) (12 kDa FK506-binding protein) (12 kDa FKBP) (FKBP-12) (Calstabin-1) (FK506-binding protein 1A) (FKBP-1A) (Immunophilin FKBP12) (Rotamase)</t>
  </si>
  <si>
    <t>Transforming growth factor beta-1-induced transcript 1 protein (Androgen receptor coactivator 55 kDa protein) (Androgen receptor-associated protein of 55 kDa) (Hydrogen peroxide-inducible clone 5 protein) (Hic-5)</t>
  </si>
  <si>
    <t>mRNA-decapping enzyme 1B (EC 3.-.-.-)</t>
  </si>
  <si>
    <t>Sonic hedgehog protein (SHH) (HHG-1) (Shh unprocessed N-terminal signaling and C-terminal autoprocessing domains) (ShhNC) [Cleaved into: Sonic hedgehog protein N-product (ShhN) (Shh N-terminal processed signaling domains) (ShhNp)]</t>
  </si>
  <si>
    <t>Smoothened homolog (SMO) (Protein Gx)</t>
  </si>
  <si>
    <t>Low-density lipoprotein receptor-related protein 2 (LRP-2) (Glycoprotein 330) (gp330) (Megalin)</t>
  </si>
  <si>
    <t>Casein kinase I isoform gamma-3 (CKI-gamma 3) (EC 2.7.11.1)</t>
  </si>
  <si>
    <t>Protein jagged-1 (Jagged1) (hJ1) (CD antigen CD339)</t>
  </si>
  <si>
    <t>Neurogenic locus notch homolog protein 1 (Notch 1) (hN1) (Translocation-associated notch protein TAN-1) [Cleaved into: Notch 1 extracellular truncation (NEXT); Notch 1 intracellular domain (NICD)]</t>
  </si>
  <si>
    <t>Neurogenic locus notch homolog protein 2 (Notch 2) (hN2) [Cleaved into: Notch 2 extracellular truncation (N2ECD); Notch 2 intracellular domain (N2ICD)]</t>
  </si>
  <si>
    <t>Neurogenic locus notch homolog protein 3 (Notch 3) [Cleaved into: Notch 3 extracellular truncation; Notch 3 intracellular domain]</t>
  </si>
  <si>
    <t>Nicastrin</t>
  </si>
  <si>
    <t>Contactin-1 (Glycoprotein gp135) (Neural cell surface protein F3)</t>
  </si>
  <si>
    <t>Contactin-4 (Brain-derived immunoglobulin superfamily protein 2) (BIG-2)</t>
  </si>
  <si>
    <t>Collagen alpha-1(XVIII) chain [Cleaved into: Endostatin; Non-collagenous domain 1 (NC1)]</t>
  </si>
  <si>
    <t>Collagen alpha-1(XXIII) chain</t>
  </si>
  <si>
    <t>Collagen alpha-1(XXVIII) chain</t>
  </si>
  <si>
    <t>Aggrecan core protein (Cartilage-specific proteoglycan core protein) (CSPCP) (Chondroitin sulfate proteoglycan core protein 1) (Chondroitin sulfate proteoglycan 1) [Cleaved into: Aggrecan core protein 2]</t>
  </si>
  <si>
    <t>Lumican (Keratan sulfate proteoglycan lumican) (KSPG lumican)</t>
  </si>
  <si>
    <t>Mimecan (Osteoglycin) (Osteoinductive factor) (OIF)</t>
  </si>
  <si>
    <t>Bone marrow proteoglycan (BMPG) (Proteoglycan 2) [Cleaved into: Eosinophil granule major basic protein (EMBP) (MBP) (Pregnancy-associated major basic protein)]</t>
  </si>
  <si>
    <t>Versican core protein (Chondroitin sulfate proteoglycan core protein 2) (Chondroitin sulfate proteoglycan 2) (Glial hyaluronate-binding protein) (GHAP) (Large fibroblast proteoglycan) (PG-M)</t>
  </si>
  <si>
    <t>Nidogen-1 (NID-1) (Entactin)</t>
  </si>
  <si>
    <t>Nidogen-2 (NID-2) (Osteonidogen)</t>
  </si>
  <si>
    <t>EMILIN-3 (EMILIN-5) (Elastin microfibril interface-located protein 3) (Elastin microfibril interfacer 3) (Elastin microfibril interface-located protein 5) (Elastin microfibril interfacer 5)</t>
  </si>
  <si>
    <t>Fibrillin-1 [Cleaved into: Asprosin]</t>
  </si>
  <si>
    <t>Hemicentin-1 (Fibulin-6) (FIBL-6)</t>
  </si>
  <si>
    <t>Hemicentin-2</t>
  </si>
  <si>
    <t>Multimerin-1 (EMILIN-4) (Elastin microfibril interface located protein 4) (Elastin microfibril interfacer 4) (Endothelial cell multimerin) [Cleaved into: Platelet glycoprotein Ia*; 155 kDa platelet multimerin (p-155) (p155)]</t>
  </si>
  <si>
    <t>Multimerin-2 (EMILIN-3) (Elastin microfibril interface located protein 3) (Elastin microfibril interfacer 3) (EndoGlyx-1 p125/p140 subunit)</t>
  </si>
  <si>
    <t>Papilin</t>
  </si>
  <si>
    <t>Periostin (PN) (Osteoblast-specific factor 2) (OSF-2)</t>
  </si>
  <si>
    <t>SPARC-like protein 1 (High endothelial venule protein) (Hevin) (MAST 9)</t>
  </si>
  <si>
    <t>Fibulin-1 (FIBL-1)</t>
  </si>
  <si>
    <t>Fibulin-5 (FIBL-5) (Developmental arteries and neural crest EGF-like protein) (Dance) (Urine p50 protein) (UP50)</t>
  </si>
  <si>
    <t>EGF-containing fibulin-like extracellular matrix protein 1 (Extracellular protein S1-5) (Fibrillin-like protein) (Fibulin-3) (FIBL-3)</t>
  </si>
  <si>
    <t>SPARC (Basement-membrane protein 40) (BM-40) (Osteonectin) (ON) (Secreted protein acidic and rich in cysteine)</t>
  </si>
  <si>
    <t>Fibrinogen alpha chain [Cleaved into: Fibrinopeptide A; Fibrinogen alpha chain]</t>
  </si>
  <si>
    <t>Fibrinogen beta chain [Cleaved into: Fibrinopeptide B; Fibrinogen beta chain]</t>
  </si>
  <si>
    <t>Fibrinogen gamma chain</t>
  </si>
  <si>
    <t>Cartilage intermediate layer protein 1 (CILP-1) (Cartilage intermediate-layer protein) [Cleaved into: Cartilage intermediate layer protein 1 C1; Cartilage intermediate layer protein 1 C2]</t>
  </si>
  <si>
    <t>Cartilage intermediate layer protein 2 (CILP-2) [Cleaved into: Cartilage intermediate layer protein 2 C1; Cartilage intermediate layer protein 2 C2]</t>
  </si>
  <si>
    <t>CCN family member 1 (Cellular communication network factor 1) (Cysteine-rich angiogenic inducer 61) (Insulin-like growth factor-binding protein 10) (IBP-10) (IGF-binding protein 10) (IGFBP-10) (Protein CYR61) (Protein GIG1)</t>
  </si>
  <si>
    <t>Insulin-like growth factor-binding protein 4 (IBP-4) (IGF-binding protein 4) (IGFBP-4)</t>
  </si>
  <si>
    <t>Insulin-like growth factor-binding protein 5 (IBP-5) (IGF-binding protein 5) (IGFBP-5)</t>
  </si>
  <si>
    <t>Insulin-like growth factor-binding protein 6 (IBP-6) (IGF-binding protein 6) (IGFBP-6)</t>
  </si>
  <si>
    <t>Insulin-like growth factor-binding protein complex acid labile subunit (ALS)</t>
  </si>
  <si>
    <t>Insulin-like growth factor-binding protein 2 (IBP-2) (IGF-binding protein 2) (IGFBP-2)</t>
  </si>
  <si>
    <t>Insulin-like growth factor-binding protein 7 (IBP-7) (IGF-binding protein 7) (IGFBP-7) (IGFBP-rP1) (MAC25 protein) (PGI2-stimulating factor) (Prostacyclin-stimulating factor) (Tumor-derived adhesion factor) (TAF)</t>
  </si>
  <si>
    <t>Target of Nesh-SH3 (Tarsh) (ABI gene family member 3-binding protein) (Nesh-binding protein) (NeshBP)</t>
  </si>
  <si>
    <t>Spondin-1 (F-spondin) (Vascular smooth muscle cell growth-promoting factor)</t>
  </si>
  <si>
    <t>Adiponectin (30 kDa adipocyte complement-related protein) (Adipocyte complement-related 30 kDa protein) (ACRP30) (Adipocyte, C1q and collagen domain-containing protein) (Adipose most abundant gene transcript 1 protein) (apM-1) (Gelatin-binding protein)</t>
  </si>
  <si>
    <t>Leucine-rich alpha-2-glycoprotein (LRG)</t>
  </si>
  <si>
    <t>Sushi, nidogen and EGF-like domain-containing protein 1 (Insulin-responsive sequence DNA-binding protein 1) (IRE-BP1)</t>
  </si>
  <si>
    <t>Extracellular matrix protein 1 (Secretory component p85)</t>
  </si>
  <si>
    <t>Protein disulfide isomerase CRELD1 (EC 5.3.4.1) (Cysteine-rich with EGF-like domain protein 1)</t>
  </si>
  <si>
    <t>Procollagen C-endopeptidase enhancer 1 (Procollagen COOH-terminal proteinase enhancer 1) (PCPE-1) (Procollagen C-proteinase enhancer 1) (Type 1 procollagen C-proteinase enhancer protein) (Type I procollagen COOH-terminal proteinase enhancer)</t>
  </si>
  <si>
    <t>Fibroleukin (Fibrinogen-like protein 2) (pT49)</t>
  </si>
  <si>
    <t>Peroxidasin homolog (EC 1.11.1.7) (Melanoma-associated antigen MG50) (Vascular peroxidase 1) (p53-responsive gene 2 protein)</t>
  </si>
  <si>
    <t>Matrix extracellular phosphoglycoprotein (Osteoblast/osteocyte factor 45) (OF45) (Osteoregulin)</t>
  </si>
  <si>
    <t>Oncoprotein-induced transcript 3 protein (Liver-specific zona pellucida domain-containing protein)</t>
  </si>
  <si>
    <t>Neural cell adhesion molecule 1 (N-CAM-1) (NCAM-1) (CD antigen CD56)</t>
  </si>
  <si>
    <t>Anthrax toxin receptor 2 (Capillary morphogenesis gene 2 protein) (CMG-2)</t>
  </si>
  <si>
    <t>Galectin-3-binding protein (Basement membrane autoantigen p105) (Lectin galactoside-binding soluble 3-binding protein) (Mac-2-binding protein) (MAC2BP) (Mac-2 BP) (Tumor-associated antigen 90K)</t>
  </si>
  <si>
    <t>CD44 antigen (CDw44) (Epican) (Extracellular matrix receptor III) (ECMR-III) (GP90 lymphocyte homing/adhesion receptor) (HUTCH-I) (Heparan sulfate proteoglycan) (Hermes antigen) (Hyaluronate receptor) (Phagocytic glycoprotein 1) (PGP-1) (Phagocytic glycoprotein I) (PGP-I) (CD antigen CD44)</t>
  </si>
  <si>
    <t>Matrix-remodeling-associated protein 5 (Adhesion protein with leucine-rich repeats and immunoglobulin domains related to perlecan) (Adlican)</t>
  </si>
  <si>
    <t>Anthrax toxin receptor 1 (Tumor endothelial marker 8)</t>
  </si>
  <si>
    <t>Poliovirus receptor (Nectin-like protein 5) (NECL-5) (CD antigen CD155)</t>
  </si>
  <si>
    <t>ADAMTS-like protein 4 (ADAMTSL-4) (Thrombospondin repeat-containing protein 1)</t>
  </si>
  <si>
    <t>ADAMTS-like protein 2 (ADAMTSL-2)</t>
  </si>
  <si>
    <t>72 kDa type IV collagenase (EC 3.4.24.24) (72 kDa gelatinase) (Gelatinase A) (Matrix metalloproteinase-2) (MMP-2) (TBE-1) [Cleaved into: PEX]</t>
  </si>
  <si>
    <t>A disintegrin and metalloproteinase with thrombospondin motifs 13 (ADAM-TS 13) (ADAM-TS13) (ADAMTS-13) (EC 3.4.24.87) (von Willebrand factor-cleaving protease) (vWF-CP) (vWF-cleaving protease)</t>
  </si>
  <si>
    <t>Metalloproteinase inhibitor 2 (CSC-21K) (Tissue inhibitor of metalloproteinases 2) (TIMP-2)</t>
  </si>
  <si>
    <t>Metalloproteinase inhibitor 1 (Erythroid-potentiating activity) (EPA) (Fibroblast collagenase inhibitor) (Collagenase inhibitor) (Tissue inhibitor of metalloproteinases 1) (TIMP-1)</t>
  </si>
  <si>
    <t>Proprotein convertase subtilisin/kexin type 6 (EC 3.4.21.-) (Paired basic amino acid cleaving enzyme 4) (Subtilisin-like proprotein convertase 4) (SPC4) (Subtilisin/kexin-like protease PACE4)</t>
  </si>
  <si>
    <t>Phosphatidylinositol-glycan-specific phospholipase D (PI-G PLD) (EC 3.1.4.50) (Glycoprotein phospholipase D) (Glycosyl-phosphatidylinositol-specific phospholipase D) (GPI-PLD) (GPI-specific phospholipase D)</t>
  </si>
  <si>
    <t>Complement factor D (EC 3.4.21.46) (Adipsin) (C3 convertase activator) (Properdin factor D)</t>
  </si>
  <si>
    <t>Plasma kallikrein (EC 3.4.21.34) (Fletcher factor) (Kininogenin) (Plasma prekallikrein) (PKK) [Cleaved into: Plasma kallikrein heavy chain; Plasma kallikrein light chain]</t>
  </si>
  <si>
    <t>Receptor-type tyrosine-protein phosphatase S (R-PTP-S) (EC 3.1.3.48) (Receptor-type tyrosine-protein phosphatase sigma) (R-PTP-sigma)</t>
  </si>
  <si>
    <t>Complement factor I (EC 3.4.21.45) (C3B/C4B inactivator) [Cleaved into: Complement factor I heavy chain; Complement factor I light chain]</t>
  </si>
  <si>
    <t>Dystroglycan (Dystrophin-associated glycoprotein 1) [Cleaved into: Alpha-dystroglycan (Alpha-DG); Beta-dystroglycan (Beta-DG)]</t>
  </si>
  <si>
    <t>Alkaline phosphatase, tissue-nonspecific isozyme (AP-TNAP) (TNSALP) (EC 3.1.3.1) (Alkaline phosphatase liver/bone/kidney isozyme)</t>
  </si>
  <si>
    <t>Receptor-type tyrosine-protein phosphatase zeta (R-PTP-zeta) (EC 3.1.3.48) (Protein-tyrosine phosphatase receptor type Z polypeptide 1) (Protein-tyrosine phosphatase receptor type Z polypeptide 2) (R-PTP-zeta-2)</t>
  </si>
  <si>
    <t>Peptidyl-prolyl cis-trans isomerase B (PPIase B) (EC 5.2.1.8) (CYP-S1) (Cyclophilin B) (Rotamase B) (S-cyclophilin) (SCYLP)</t>
  </si>
  <si>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</si>
  <si>
    <t>Plasminogen (EC 3.4.21.7) [Cleaved into: Plasmin heavy chain A; Activation peptide; Angiostatin; Plasmin heavy chain A, short form; Plasmin light chain B]</t>
  </si>
  <si>
    <t>Tyrosine-protein kinase receptor UFO (EC 2.7.10.1) (AXL oncogene)</t>
  </si>
  <si>
    <t>Inactive carboxypeptidase-like protein X2</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</si>
  <si>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</si>
  <si>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</si>
  <si>
    <t>Reversion-inducing cysteine-rich protein with Kazal motifs (hRECK) (Suppressor of tumorigenicity 15 protein)</t>
  </si>
  <si>
    <t>Inter-alpha-trypsin inhibitor heavy chain H3 (ITI heavy chain H3) (ITI-HC3) (Inter-alpha-inhibitor heavy chain 3) (Serum-derived hyaluronan-associated protein) (SHAP)</t>
  </si>
  <si>
    <t>Alpha-2-HS-glycoprotein (Alpha-2-Z-globulin) (Ba-alpha-2-glycoprotein) (Fetuin-A) [Cleaved into: Alpha-2-HS-glycoprotein chain A; Alpha-2-HS-glycoprotein chain B]</t>
  </si>
  <si>
    <t>Inter-alpha-trypsin inhibitor heavy chain H2 (ITI heavy chain H2) (ITI-HC2) (Inter-alpha-inhibitor heavy chain 2) (Inter-alpha-trypsin inhibitor complex component II) (Serum-derived hyaluronan-associated protein) (SHAP)</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</si>
  <si>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</si>
  <si>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Alpha-1-antitrypsin (Alpha-1 protease inhibitor) (Alpha-1-antiproteinase) (Serpin A1) [Cleaved into: Short peptide from AAT (SPAAT)]</t>
  </si>
  <si>
    <t>Cystatin-C (Cystatin-3) (Gamma-trace) (Neuroendocrine basic polypeptide) (Post-gamma-globulin)</t>
  </si>
  <si>
    <t>Antithrombin-III (ATIII) (Serpin C1)</t>
  </si>
  <si>
    <t>Kunitz-type protease inhibitor 1 (Hepatocyte growth factor activator inhibitor type 1) (HAI-1)</t>
  </si>
  <si>
    <t>Elafin (Elastase-specific inhibitor) (ESI) (Peptidase inhibitor 3) (PI-3) (Protease inhibitor WAP3) (Skin-derived antileukoproteinase) (SKALP) (WAP four-disulfide core domain protein 14)</t>
  </si>
  <si>
    <t>Serine protease inhibitor Kazal-type 5 (Lympho-epithelial Kazal-type-related inhibitor) (LEKTI) [Cleaved into: Hemofiltrate peptide HF6478; Hemofiltrate peptide HF7665]</t>
  </si>
  <si>
    <t>Hematopoietic progenitor cell antigen CD34 (CD antigen CD34)</t>
  </si>
  <si>
    <t>Tetranectin (TN) (C-type lectin domain family 3 member B) (Plasminogen kringle 4-binding protein)</t>
  </si>
  <si>
    <t>Transthyretin (ATTR) (Prealbumin) (TBPA)</t>
  </si>
  <si>
    <t>Endosialin (Tumor endothelial marker 1) (CD antigen CD248)</t>
  </si>
  <si>
    <t>Neutrophil defensin 1 (Defensin, alpha 1) (HNP-1) (HP-1) (HP1) [Cleaved into: HP 1-56; Neutrophil defensin 2 (HNP-2) (HP-2) (HP2)]</t>
  </si>
  <si>
    <t>FRAS1-related extracellular matrix protein 3</t>
  </si>
  <si>
    <t>Dystonin (230 kDa bullous pemphigoid antigen) (230/240 kDa bullous pemphigoid antigen) (Bullous pemphigoid antigen 1) (BPA) (Bullous pemphigoid antigen) (Dystonia musculorum protein) (Hemidesmosomal plaque protein)</t>
  </si>
  <si>
    <t>Plectin (PCN) (PLTN) (Hemidesmosomal protein 1) (HD1) (Plectin-1)</t>
  </si>
  <si>
    <t>Basal cell adhesion molecule (Auberger B antigen) (B-CAM cell surface glycoprotein) (F8/G253 antigen) (Lutheran antigen) (Lutheran blood group glycoprotein) (CD antigen CD239)</t>
  </si>
  <si>
    <t>Basement membrane-specific heparan sulfate proteoglycan core protein (HSPG) (Perlecan) (PLC) [Cleaved into: Endorepellin; LG3 peptide]</t>
  </si>
  <si>
    <t>Syndecan-1 (SYND1) (CD antigen CD138)</t>
  </si>
  <si>
    <t>Syndecan-4 (SYND4) (Amphiglycan) (Ryudocan core protein)</t>
  </si>
  <si>
    <t>Mucin-2 (MUC-2) (Intestinal mucin-2)</t>
  </si>
  <si>
    <t>Amyloid-like protein 1 (APLP) (APLP-1) [Cleaved into: C30]</t>
  </si>
  <si>
    <t>Amyloid-like protein 2 (APLP-2) (APPH) (Amyloid protein homolog) (CDEI box-binding protein) (CDEBP)</t>
  </si>
  <si>
    <t>Beta-2-glycoprotein 1 (APC inhibitor) (Activated protein C-binding protein) (Anticardiolipin cofactor) (Apolipoprotein H) (Apo-H) (Beta-2-glycoprotein I) (B2GPI) (Beta(2)GPI)</t>
  </si>
  <si>
    <t>Cartilage acidic protein 1 (68 kDa chondrocyte-expressed protein) (CEP-68) (ASPIC)</t>
  </si>
  <si>
    <t>CD151 antigen (GP27) (Membrane glycoprotein SFA-1) (Platelet-endothelial tetraspan antigen 3) (PETA-3) (Tetraspanin-24) (Tspan-24) (CD antigen CD151)</t>
  </si>
  <si>
    <t>Complement factor H (H factor 1)</t>
  </si>
  <si>
    <t>Endomucin (Endomucin-2) (Gastric cancer antigen Ga34) (Mucin-14) (MUC-14)</t>
  </si>
  <si>
    <t>Galectin-1 (Gal-1) (14 kDa laminin-binding protein) (HLBP14) (14 kDa lectin) (Beta-galactoside-binding lectin L-14-I) (Galaptin) (HBL) (HPL) (Lactose-binding lectin 1) (Lectin galactoside-binding soluble 1) (Putative MAPK-activating protein PM12) (S-Lac lectin 1)</t>
  </si>
  <si>
    <t>Galectin-3 (Gal-3) (35 kDa lectin) (Carbohydrate-binding protein 35) (CBP 35) (Galactose-specific lectin 3) (Galactoside-binding protein) (GALBP) (IgE-binding protein) (L-31) (Laminin-binding protein) (Lectin L-29) (Mac-2 antigen)</t>
  </si>
  <si>
    <t>Glypican-3 (GTR2-2) (Intestinal protein OCI-5) (MXR7) [Cleaved into: Glypican-3 alpha subunit; Glypican-3 beta subunit]</t>
  </si>
  <si>
    <t>Matrix Gla protein (MGP) (Cell growth-inhibiting gene 36 protein)</t>
  </si>
  <si>
    <t>Neural cell adhesion molecule L1-like protein (Close homolog of L1) [Cleaved into: Processed neural cell adhesion molecule L1-like protein]</t>
  </si>
  <si>
    <t>Neuron navigator 2 (EC 3.6.4.12) (Helicase APC down-regulated 1) (Pore membrane and/or filament-interacting-like protein 2) (Retinoic acid inducible in neuroblastoma 1) (Steerin-2) (Unc-53 homolog 2) (unc53H2)</t>
  </si>
  <si>
    <t>Norrin (Norrie disease protein) (X-linked exudative vitreoretinopathy 2 protein)</t>
  </si>
  <si>
    <t>Properdin (Complement factor P)</t>
  </si>
  <si>
    <t>Retinoic acid receptor responder protein 2 (Chemerin) (RAR-responsive protein TIG2) (Tazarotene-induced gene 2 protein)</t>
  </si>
  <si>
    <t>Serum amyloid P-component (SAP) (9.5S alpha-1-glycoprotein) [Cleaved into: Serum amyloid P-component(1-203)]</t>
  </si>
  <si>
    <t>Amyloid-beta precursor protein (APP) (ABPP) (APPI) (Alzheimer disease amyloid protein) (Amyloid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</si>
  <si>
    <t>Chitinase-3-like protein 1 (39 kDa synovial protein) (Cartilage glycoprotein 39) (CGP-39) (GP-39) (hCGP-39) (YKL-40)</t>
  </si>
  <si>
    <t>Cysteine-rich secretory protein 3 (CRISP-3) (Specific granule protein of 28 kDa) (SGP28)</t>
  </si>
  <si>
    <t>SPARC-related modular calcium-binding protein 2 (Secreted modular calcium-binding protein 2) (SMOC-2) (Smooth muscle-associated protein 2) (SMAP-2)</t>
  </si>
  <si>
    <t>Protein phosphatase Slingshot homolog 2 (EC 3.1.3.16) (EC 3.1.3.48) (SSH-like protein 2) (SSH-2L) (hSSH-2L)</t>
  </si>
  <si>
    <t>Thymosin beta-4 (T beta-4) (Fx) [Cleaved into: Hematopoietic system regulatory peptide (Seraspenide)]</t>
  </si>
  <si>
    <t>Ezrin (Cytovillin) (Villin-2) (p81)</t>
  </si>
  <si>
    <t>Moesin (Membrane-organizing extension spike protein)</t>
  </si>
  <si>
    <t>Radixin</t>
  </si>
  <si>
    <t>Lysine-specific demethylase 4D (EC 1.14.11.-) (JmjC domain-containing histone demethylation protein 3D) (Jumonji domain-containing protein 2D)</t>
  </si>
  <si>
    <t>Histone-lysine N-methyltransferase 2B (Lysine N-methyltransferase 2B) (EC 2.1.1.354) (Myeloid/lymphoid or mixed-lineage leukemia protein 4) (Trithorax homolog 2) (WW domain-binding protein 7) (WBP-7)</t>
  </si>
  <si>
    <t>Histone-lysine N-methyltransferase 2C (Lysine N-methyltransferase 2C) (EC 2.1.1.354) (Homologous to ALR protein) (Myeloid/lymphoid or mixed-lineage leukemia protein 3)</t>
  </si>
  <si>
    <t>Histone-lysine N-methyltransferase, H3 lysine-79 specific (EC 2.1.1.360) (DOT1-like protein) (Histone H3-K79 methyltransferase) (H3-K79-HMTase) (Lysine N-methyltransferase 4)</t>
  </si>
  <si>
    <t>NAD-dependent protein deacetylase sirtuin-6 (EC 2.3.1.286) (Regulatory protein SIR2 homolog 6) (SIR2-like protein 6)</t>
  </si>
  <si>
    <t>DNA ligase 1 (EC 6.5.1.1) (DNA ligase I) (Polydeoxyribonucleotide synthase [ATP] 1)</t>
  </si>
  <si>
    <t>Flap endonuclease 1 (FEN-1) (EC 3.1.-.-) (DNase IV) (Flap structure-specific endonuclease 1) (Maturation factor 1) (MF1) (hFEN-1)</t>
  </si>
  <si>
    <t>UV excision repair protein RAD23 homolog A (HR23A) (hHR23A)</t>
  </si>
  <si>
    <t>DNA repair protein REV1 (EC 2.7.7.-) (Alpha integrin-binding protein 80) (AIBP80) (Rev1-like terminal deoxycytidyl transferase)</t>
  </si>
  <si>
    <t>TP53-binding protein 1 (53BP1) (p53-binding protein 1) (p53BP1)</t>
  </si>
  <si>
    <t>DNA-directed RNA polymerase III subunit RPC5 (RNA polymerase III subunit C5) (DNA-directed RNA polymerase III 80 kDa polypeptide)</t>
  </si>
  <si>
    <t>Transcription elongation regulator 1 (TATA box-binding protein-associated factor 2S) (Transcription factor CA150)</t>
  </si>
  <si>
    <t>Small nuclear ribonucleoprotein Sm D2 (Sm-D2) (snRNP core protein D2)</t>
  </si>
  <si>
    <t>Small nuclear ribonucleoprotein F (snRNP-F) (Sm protein F) (Sm-F) (SmF)</t>
  </si>
  <si>
    <t>Splicing factor 3B subunit 1 (Pre-mRNA-splicing factor SF3b 155 kDa subunit) (SF3b155) (Spliceosome-associated protein 155) (SAP 155)</t>
  </si>
  <si>
    <t>Splicing factor 3B subunit 2 (Pre-mRNA-splicing factor SF3b 145 kDa subunit) (SF3b145) (Spliceosome-associated protein 145) (SAP 145)</t>
  </si>
  <si>
    <t>Heterogeneous nuclear ribonucleoprotein A1-like 2 (hnRNP A1-like 2) (hnRNP core protein A1-like 2)</t>
  </si>
  <si>
    <t>Heterogeneous nuclear ribonucleoprotein K (hnRNP K) (Transformation up-regulated nuclear protein) (TUNP)</t>
  </si>
  <si>
    <t>Heterogeneous nuclear ribonucleoprotein M (hnRNP M)</t>
  </si>
  <si>
    <t>Heterogeneous nuclear ribonucleoprotein U (hnRNP U) (GRIP120) (Nuclear p120 ribonucleoprotein) (Scaffold-attachment factor A) (SAF-A) (p120) (pp120)</t>
  </si>
  <si>
    <t>Heat shock cognate 71 kDa protein (Heat shock 70 kDa protein 8) (Lipopolysaccharide-associated protein 1) (LAP-1) (LPS-associated protein 1)</t>
  </si>
  <si>
    <t>Crooked neck-like protein 1 (Crooked neck homolog) (hCrn)</t>
  </si>
  <si>
    <t>Serine--tRNA ligase, mitochondrial (EC 6.1.1.11) (SerRSmt) (Seryl-tRNA synthetase) (SerRS) (Seryl-tRNA(Ser/Sec) synthetase)</t>
  </si>
  <si>
    <t>Tryptophan--tRNA ligase, cytoplasmic (EC 6.1.1.2) (Interferon-induced protein 53) (IFP53) (Tryptophanyl-tRNA synthetase) (TrpRS) (hWRS) [Cleaved into: T1-TrpRS; T2-TrpRS]</t>
  </si>
  <si>
    <t>Ribonucleases P/MRP protein subunit POP1 (hPOP1) (EC 3.1.26.5)</t>
  </si>
  <si>
    <t>Elongation factor 1-alpha 2 (EF-1-alpha-2) (Eukaryotic elongation factor 1 A-2) (eEF1A-2) (Statin-S1)</t>
  </si>
  <si>
    <t>60S ribosomal export protein NMD3 (hNMD3)</t>
  </si>
  <si>
    <t>Eukaryotic translation initiation factor 3 subunit B (eIF3b) (Eukaryotic translation initiation factor 3 subunit 9) (Prt1 homolog) (hPrt1) (eIF-3-eta) (eIF3 p110) (eIF3 p116)</t>
  </si>
  <si>
    <t>Eukaryotic translation initiation factor 4 gamma 3 (eIF-4-gamma 3) (eIF-4G 3) (eIF4G 3) (eIF-4-gamma II) (eIF4GII)</t>
  </si>
  <si>
    <t>Eukaryotic initiation factor 4A-I (eIF-4A-I) (eIF4A-I) (EC 3.6.4.13) (ATP-dependent RNA helicase eIF4A-1)</t>
  </si>
  <si>
    <t>mRNA cap guanine-N7 methyltransferase (EC 2.1.1.56) (RG7MT1) (mRNA (guanine-N(7)-)-methyltransferase) (mRNA cap methyltransferase) (hCMT1) (hMet) (hcm1p)</t>
  </si>
  <si>
    <t>Poly(A) polymerase alpha (PAP-alpha) (EC 2.7.7.19) (Polynucleotide adenylyltransferase alpha)</t>
  </si>
  <si>
    <t>Pre-mRNA cleavage complex 2 protein Pcf11 (Pre-mRNA cleavage complex II protein Pcf11)</t>
  </si>
  <si>
    <t>Cleavage and polyadenylation specificity factor subunit 1 (Cleavage and polyadenylation specificity factor 160 kDa subunit) (CPSF 160 kDa subunit)</t>
  </si>
  <si>
    <t>WD repeat-containing protein 36 (T-cell activation WD repeat-containing protein) (TA-WDRP)</t>
  </si>
  <si>
    <t>Endoplasmic reticulum chaperone BiP (EC 3.6.4.10) (78 kDa glucose-regulated protein) (GRP-78) (Binding-immunoglobulin protein) (BiP) (Heat shock protein 70 family protein 5) (HSP70 family protein 5) (Heat shock protein family A member 5) (Immunoglobulin heavy chain-binding protein)</t>
  </si>
  <si>
    <t>Dolichyl-diphosphooligosaccharide--protein glycosyltransferase 48 kDa subunit (DDOST 48 kDa subunit) (Oligosaccharyl transferase 48 kDa subunit)</t>
  </si>
  <si>
    <t>Hypoxia up-regulated protein 1 (150 kDa oxygen-regulated protein) (ORP-150) (170 kDa glucose-regulated protein) (GRP-170)</t>
  </si>
  <si>
    <t>Neutral alpha-glucosidase AB (EC 3.2.1.207) (Alpha-glucosidase 2) (Glucosidase II subunit alpha)</t>
  </si>
  <si>
    <t>Glucosidase 2 subunit beta (80K-H protein) (Glucosidase II subunit beta) (Protein kinase C substrate 60.1 kDa protein heavy chain) (PKCSH)</t>
  </si>
  <si>
    <t>Calnexin (IP90) (Major histocompatibility complex class I antigen-binding protein p88) (p90)</t>
  </si>
  <si>
    <t>Protein disulfide-isomerase A3 (EC 5.3.4.1) (58 kDa glucose-regulated protein) (58 kDa microsomal protein) (p58) (Disulfide isomerase ER-60) (Endoplasmic reticulum resident protein 57) (ER protein 57) (ERp57) (Endoplasmic reticulum resident protein 60) (ER protein 60) (ERp60)</t>
  </si>
  <si>
    <t>Calreticulin (CRP55) (Calregulin) (Endoplasmic reticulum resident protein 60) (ERp60) (HACBP) (grp60)</t>
  </si>
  <si>
    <t>Mannosyl-oligosaccharide 1,2-alpha-mannosidase IB (EC 3.2.1.113) (Mannosidase alpha class 1A member 2) (Processing alpha-1,2-mannosidase IB) (Alpha-1,2-mannosidase IB)</t>
  </si>
  <si>
    <t>Mannosyl-oligosaccharide 1,2-alpha-mannosidase IC (EC 3.2.1.113) (HMIC) (Mannosidase alpha class 1C member 1) (Processing alpha-1,2-mannosidase IC) (Alpha-1,2-mannosidase IC)</t>
  </si>
  <si>
    <t>Mannosyl-oligosaccharide 1,2-alpha-mannosidase IA (EC 3.2.1.113) (Man(9)-alpha-mannosidase) (Man9-mannosidase) (Mannosidase alpha class 1A member 1) (Processing alpha-1,2-mannosidase IA) (Alpha-1,2-mannosidase IA)</t>
  </si>
  <si>
    <t>Vesicular integral-membrane protein VIP36 (Glycoprotein GP36b) (Lectin mannose-binding 2) (Vesicular integral-membrane protein 36) (VIP36)</t>
  </si>
  <si>
    <t>Protein disulfide-isomerase (PDI) (EC 5.3.4.1) (Cellular thyroid hormone-binding protein) (Prolyl 4-hydroxylase subunit beta) (p55)</t>
  </si>
  <si>
    <t>Protein disulfide-isomerase A6 (EC 5.3.4.1) (Endoplasmic reticulum protein 5) (ER protein 5) (ERp5) (Protein disulfide isomerase P5) (Thioredoxin domain-containing protein 7)</t>
  </si>
  <si>
    <t>Thioredoxin domain-containing protein 5 (Endoplasmic reticulum resident protein 46) (ER protein 46) (ERp46) (Thioredoxin-like protein p46)</t>
  </si>
  <si>
    <t>Endoplasmic reticulum lectin 1 (ER lectin) (Erlectin) (XTP3-transactivated gene B protein)</t>
  </si>
  <si>
    <t>NSFL1 cofactor p47 (UBX domain-containing protein 2C) (p97 cofactor p47)</t>
  </si>
  <si>
    <t>Transitional endoplasmic reticulum ATPase (TER ATPase) (EC 3.6.4.6) (15S Mg(2+)-ATPase p97 subunit) (Valosin-containing protein) (VCP)</t>
  </si>
  <si>
    <t>Ubiquitin-like modifier-activating enzyme 1 (EC 6.2.1.45) (Protein A1S9) (Ubiquitin-activating enzyme E1)</t>
  </si>
  <si>
    <t>Ubiquitin-conjugating enzyme E2 L3 (EC 2.3.2.23) (E2 ubiquitin-conjugating enzyme L3) (L-UBC) (UbcH7) (Ubiquitin carrier protein L3) (Ubiquitin-conjugating enzyme E2-F1) (Ubiquitin-protein ligase L3)</t>
  </si>
  <si>
    <t>E3 ubiquitin-protein ligase HERC2 (EC 2.3.2.26) (HECT domain and RCC1-like domain-containing protein 2) (HECT-type E3 ubiquitin transferase HERC2)</t>
  </si>
  <si>
    <t>Mitochondrial tRNA-specific 2-thiouridylase 1 (EC 2.8.1.14) (MTO2 homolog)</t>
  </si>
  <si>
    <t>Exosome complex exonuclease RRP44 (EC 3.1.13.-) (EC 3.1.26.-) (Protein DIS3 homolog) (Ribosomal RNA-processing protein 44)</t>
  </si>
  <si>
    <t>CCR4-NOT transcription complex subunit 9 (Cell differentiation protein RQCD1 homolog) (Rcd-1)</t>
  </si>
  <si>
    <t>Protein Tob2 (Protein Tob4) (Transducer of erbB-2 2)</t>
  </si>
  <si>
    <t>Alpha-enolase (EC 4.2.1.11) (2-phospho-D-glycerate hydro-lyase) (C-myc promoter-binding protein) (Enolase 1) (MBP-1) (MPB-1) (Non-neural enolase) (NNE) (Phosphopyruvate hydratase) (Plasminogen-binding protein)</t>
  </si>
  <si>
    <t>Transferrin receptor protein 1 (TR) (TfR) (TfR1) (Trfr) (T9) (p90) (CD antigen CD71) [Cleaved into: Transferrin receptor protein 1, serum form (sTfR)]</t>
  </si>
  <si>
    <t>HLA class I histocompatibility antigen, B alpha chain (Human leukocyte antigen B) (HLA-B)</t>
  </si>
  <si>
    <t>Multivesicular body subunit 12B (ESCRT-I complex subunit MVB12B) (Protein FAM125B)</t>
  </si>
  <si>
    <t>Programmed cell death 6-interacting protein (PDCD6-interacting protein) (ALG-2-interacting protein 1) (ALG-2-interacting protein X) (Hp95)</t>
  </si>
  <si>
    <t>Ras-related protein Rab-11A (Rab-11) (YL8)</t>
  </si>
  <si>
    <t>ARF GTPase-activating protein GIT1 (ARF GAP GIT1) (Cool-associated and tyrosine-phosphorylated protein 1) (CAT-1) (CAT1) (G protein-coupled receptor kinase-interactor 1) (GRK-interacting protein 1)</t>
  </si>
  <si>
    <t>Cytohesin-2 (ARF exchange factor) (ARF nucleotide-binding site opener) (Protein ARNO) (PH, SEC7 and coiled-coil domain-containing protein 2)</t>
  </si>
  <si>
    <t>ADP-ribosylation factor 3</t>
  </si>
  <si>
    <t>Coronin-1A (Coronin-like protein A) (Clipin-A) (Coronin-like protein p57) (Tryptophan aspartate-containing coat protein) (TACO)</t>
  </si>
  <si>
    <t>Tubulin beta chain (Tubulin beta-5 chain)</t>
  </si>
  <si>
    <t>Tubulin beta-1 chain</t>
  </si>
  <si>
    <t>Tubulin beta-2A chain (Tubulin beta class IIa)</t>
  </si>
  <si>
    <t>Lysosome-associated membrane glycoprotein 1 (LAMP-1) (Lysosome-associated membrane protein 1) (CD107 antigen-like family member A) (CD antigen CD107a)</t>
  </si>
  <si>
    <t>Lysosome-associated membrane glycoprotein 2 (LAMP-2) (Lysosome-associated membrane protein 2) (CD107 antigen-like family member B) (LGP-96) (CD antigen CD107b)</t>
  </si>
  <si>
    <t>1-phosphatidylinositol 3-phosphate 5-kinase (Phosphatidylinositol 3-phosphate 5-kinase) (EC 2.7.1.150) (FYVE finger-containing phosphoinositide kinase) (PIKfyve) (Phosphatidylinositol 3-phosphate 5-kinase type III) (PIPkin-III) (Type III PIP kinase)</t>
  </si>
  <si>
    <t>Myeloperoxidase (MPO) (EC 1.11.2.2) [Cleaved into: Myeloperoxidase; 89 kDa myeloperoxidase; 84 kDa myeloperoxidase; Myeloperoxidase light chain; Myeloperoxidase heavy chain]</t>
  </si>
  <si>
    <t>Low affinity immunoglobulin gamma Fc region receptor III-A (CD16a antigen) (Fc-gamma RIII-alpha) (Fc-gamma RIII) (Fc-gamma RIIIa) (FcRIII) (FcRIIIa) (FcR-10) (IgG Fc receptor III-2) (CD antigen CD16a)</t>
  </si>
  <si>
    <t>Complement C1r subcomponent (EC 3.4.21.41) (Complement component 1 subcomponent r) [Cleaved into: Complement C1r subcomponent heavy chain; Complement C1r subcomponent light chain]</t>
  </si>
  <si>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</si>
  <si>
    <t>Collectin-11 (Collectin kidney protein 1) (CL-K1)</t>
  </si>
  <si>
    <t>Mannose-binding protein C (MBP-C) (Collectin-1) (MBP1) (Mannan-binding protein) (Mannose-binding lectin)</t>
  </si>
  <si>
    <t>Macrophage mannose receptor 1 (MMR) (C-type lectin domain family 13 member D) (C-type lectin domain family 13 member D-like) (Human mannose receptor) (hMR) (Macrophage mannose receptor 1-like protein 1) (CD antigen CD206)</t>
  </si>
  <si>
    <t>C-type mannose receptor 2 (C-type lectin domain family 13 member E) (Endocytic receptor 180) (Macrophage mannose receptor 2) (Urokinase-type plasminogen activator receptor-associated protein) (UPAR-associated protein) (Urokinase receptor-associated protein) (CD antigen CD280)</t>
  </si>
  <si>
    <t>Macrophage receptor MARCO (Macrophage receptor with collagenous structure) (Scavenger receptor class A member 2)</t>
  </si>
  <si>
    <t>Lysosomal protective protein (EC 3.4.16.5) (Carboxypeptidase C) (Carboxypeptidase L) (Cathepsin A) (Protective protein cathepsin A) (PPCA) (Protective protein for beta-galactosidase) [Cleaved into: Lysosomal protective protein 32 kDa chain; Lysosomal protective protein 20 kDa chain]</t>
  </si>
  <si>
    <t>Cathepsin G (CG) (EC 3.4.21.20)</t>
  </si>
  <si>
    <t>Alpha-N-acetylglucosaminidase (EC 3.2.1.50) (N-acetyl-alpha-glucosaminidase) (NAG) [Cleaved into: Alpha-N-acetylglucosaminidase 82 kDa form; Alpha-N-acetylglucosaminidase 77 kDa form]</t>
  </si>
  <si>
    <t>Beta-glucuronidase (EC 3.2.1.31) (Beta-G1)</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</si>
  <si>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</si>
  <si>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Beta-mannosidase (EC 3.2.1.25) (Lysosomal beta A mannosidase) (Mannanase) (Mannase)</t>
  </si>
  <si>
    <t>Hyaluronidase-1 (Hyal-1) (EC 3.2.1.35) (Hyaluronoglucosaminidase-1) (Lung carcinoma protein 1) (LuCa-1)</t>
  </si>
  <si>
    <t>Tissue alpha-L-fucosidase (EC 3.2.1.51) (Alpha-L-fucosidase I) (Alpha-L-fucoside fucohydrolase 1) (Alpha-L-fucosidase 1)</t>
  </si>
  <si>
    <t>Iduronate 2-sulfatase (EC 3.1.6.13) (Alpha-L-iduronate sulfate sulfatase) (Idursulfase) [Cleaved into: Iduronate 2-sulfatase 42 kDa chain; Iduronate 2-sulfatase 14 kDa chain]</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</si>
  <si>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</si>
  <si>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Sortilin (100 kDa NT receptor) (Glycoprotein 95) (Gp95) (Neurotensin receptor 3) (NT3) (NTR3)</t>
  </si>
  <si>
    <t>N-acetylglucosamine-1-phosphotransferase subunit gamma (GlcNAc-1-phosphotransferase subunit gamma) (UDP-N-acetylglucosamine-1-phosphotransferase subunit gamma)</t>
  </si>
  <si>
    <t>N-acetylglucosamine-1-phosphodiester alpha-N-acetylglucosaminidase (EC 3.1.4.45) (Mannose 6-phosphate-uncovering enzyme) (Phosphodiester alpha-GlcNAcase)</t>
  </si>
  <si>
    <t>Peroxisomal multifunctional enzyme type 2 (MFE-2) (17-beta-hydroxysteroid dehydrogenase 4) (17-beta-HSD 4) (D-bifunctional protein) (DBP) (Multifunctional protein 2) (MPF-2) (Short chain dehydrogenase/reductase family 8C member 1) [Cleaved into: (3R)-hydroxyacyl-CoA dehydrogenase (EC 1.1.1.n12); Enoyl-CoA hydratase 2 (EC 4.2.1.107) (EC 4.2.1.119) (3-alpha,7-alpha,12-alpha-trihydroxy-5-beta-cholest-24-enoyl-CoA hydratase)]</t>
  </si>
  <si>
    <t>Hydroxyacid oxidase 1 (HAOX1) (EC 1.1.3.15) (Glycolate oxidase) (GOX)</t>
  </si>
  <si>
    <t>Catalase (EC 1.11.1.6)</t>
  </si>
  <si>
    <t>Peroxiredoxin-5, mitochondrial (EC 1.11.1.15) (Alu corepressor 1) (Antioxidant enzyme B166) (AOEB166) (Liver tissue 2D-page spot 71B) (PLP) (Peroxiredoxin V) (Prx-V) (Peroxisomal antioxidant enzyme) (TPx type VI) (Thioredoxin peroxidase PMP20)</t>
  </si>
  <si>
    <t>Superoxide dismutase [Cu-Zn] (EC 1.15.1.1) (Superoxide dismutase 1) (hSod1)</t>
  </si>
  <si>
    <t>Superoxide dismutase [Mn], mitochondrial (EC 1.15.1.1)</t>
  </si>
  <si>
    <t>Peroxiredoxin-1 (EC 1.11.1.15) (Natural killer cell-enhancing factor A) (NKEF-A) (Proliferation-associated gene protein) (PAG) (Thioredoxin peroxidase 2) (Thioredoxin-dependent peroxide reductase 2)</t>
  </si>
  <si>
    <t>Protein diaphanous homolog 1 (Diaphanous-related formin-1) (DRF1)</t>
  </si>
  <si>
    <t>Myosin regulatory light chain 12B (MLC-2A) (MLC-2) (Myosin regulatory light chain 2-B, smooth muscle isoform) (Myosin regulatory light chain 20 kDa) (MLC20) (Myosin regulatory light chain MRLC2) (SHUJUN-1)</t>
  </si>
  <si>
    <t>Protein phosphatase 1 regulatory subunit 12A (Myosin phosphatase-targeting subunit 1) (Myosin phosphatase target subunit 1) (Protein phosphatase myosin-binding subunit)</t>
  </si>
  <si>
    <t>Zyxin (Zyxin-2)</t>
  </si>
  <si>
    <t>Nectin-1 (Herpes virus entry mediator C) (Herpesvirus entry mediator C) (HveC) (Herpesvirus Ig-like receptor) (HIgR) (Nectin cell adhesion molecule 1) (Poliovirus receptor-related protein 1) (CD antigen CD111)</t>
  </si>
  <si>
    <t>Nectin-3 (CDw113) (Nectin cell adhesion molecule 3) (Poliovirus receptor-related protein 3) (CD antigen CD113)</t>
  </si>
  <si>
    <t>Sorbin and SH3 domain-containing protein 1 (Ponsin) (SH3 domain protein 5) (SH3P12) (c-Cbl-associated protein) (CAP)</t>
  </si>
  <si>
    <t>Receptor-type tyrosine-protein phosphatase mu (Protein-tyrosine phosphatase mu) (R-PTP-mu) (EC 3.1.3.48)</t>
  </si>
  <si>
    <t>Receptor-type tyrosine-protein phosphatase beta (Protein-tyrosine phosphatase beta) (R-PTP-beta) (EC 3.1.3.48) (Vascular endothelial protein tyrosine phosphatase) (VE-PTP)</t>
  </si>
  <si>
    <t>Receptor-type tyrosine-protein phosphatase F (EC 3.1.3.48) (Leukocyte common antigen related) (LAR)</t>
  </si>
  <si>
    <t>Receptor-type tyrosine-protein phosphatase eta (Protein-tyrosine phosphatase eta) (R-PTP-eta) (EC 3.1.3.48) (Density-enhanced phosphatase 1) (DEP-1) (HPTP eta) (Protein-tyrosine phosphatase receptor type J) (R-PTP-J) (CD antigen CD148)</t>
  </si>
  <si>
    <t>Src substrate cortactin (Amplaxin) (Oncogene EMS1)</t>
  </si>
  <si>
    <t>Hematopoietic lineage cell-specific protein (Hematopoietic cell-specific LYN substrate 1) (LckBP1) (p75)</t>
  </si>
  <si>
    <t>Leukemia inhibitory factor receptor (LIF receptor) (LIF-R) (CD antigen CD118)</t>
  </si>
  <si>
    <t>Interleukin-6 receptor subunit beta (IL-6 receptor subunit beta) (IL-6R subunit beta) (IL-6R-beta) (IL-6RB) (CDw130) (Interleukin-6 signal transducer) (Membrane glycoprotein 130) (gp130) (Oncostatin-M receptor subunit alpha) (CD antigen CD130)</t>
  </si>
  <si>
    <t>Signal transducer and activator of transcription 3 (Acute-phase response factor)</t>
  </si>
  <si>
    <t>Growth factor receptor-bound protein 2 (Adapter protein GRB2) (Protein Ash) (SH2/SH3 adapter GRB2)</t>
  </si>
  <si>
    <t>Inhibin beta C chain (Activin beta-C chain)</t>
  </si>
  <si>
    <t>Inhibin beta E chain (Activin beta-E chain)</t>
  </si>
  <si>
    <t>Activin receptor type-1 (EC 2.7.11.30) (Activin receptor type I) (ACTR-I) (Activin receptor-like kinase 2) (ALK-2) (Serine/threonine-protein kinase receptor R1) (SKR1) (TGF-B superfamily receptor type I) (TSR-I)</t>
  </si>
  <si>
    <t>Bone morphogenetic protein receptor type-2 (BMP type-2 receptor) (BMPR-2) (EC 2.7.11.30) (Bone morphogenetic protein receptor type II) (BMP type II receptor) (BMPR-II)</t>
  </si>
  <si>
    <t>Steroid hormone receptor ERR2 (ERR beta-2) (Estrogen receptor-like 2) (Estrogen-related receptor beta) (ERR-beta) (Nuclear receptor subfamily 3 group B member 2)</t>
  </si>
  <si>
    <t>Fibroblast growth factor receptor 1 (FGFR-1) (EC 2.7.10.1) (Basic fibroblast growth factor receptor 1) (BFGFR) (bFGF-R-1) (Fms-like tyrosine kinase 2) (FLT-2) (N-sam) (Proto-oncogene c-Fgr) (CD antigen CD331)</t>
  </si>
  <si>
    <t>Protein Jumonji (Jumonji/ARID domain-containing protein 2)</t>
  </si>
  <si>
    <t>Hexokinase-1 (EC 2.7.1.1) (Brain form hexokinase) (Hexokinase type I) (HK I) (Hexokinase-A)</t>
  </si>
  <si>
    <t>Glucose-6-phosphate isomerase (GPI) (EC 5.3.1.9) (Autocrine motility factor) (AMF) (Neuroleukin) (NLK) (Phosphoglucose isomerase) (PGI) (Phosphohexose isomerase) (PHI) (Sperm antigen 36) (SA-36)</t>
  </si>
  <si>
    <t>Fructose-bisphosphate aldolase C (EC 4.1.2.13) (Brain-type aldolase)</t>
  </si>
  <si>
    <t>Fructose-bisphosphate aldolase A (EC 4.1.2.13) (Lung cancer antigen NY-LU-1) (Muscle-type aldolase)</t>
  </si>
  <si>
    <t>Fructose-bisphosphate aldolase B (EC 4.1.2.13) (Liver-type aldolase)</t>
  </si>
  <si>
    <t>Triosephosphate isomerase (TIM) (EC 5.3.1.1) (Methylglyoxal synthase) (EC 4.2.3.3) (Triose-phosphate isomerase)</t>
  </si>
  <si>
    <t>Glyceraldehyde-3-phosphate dehydrogenase (GAPDH) (EC 1.2.1.12) (Peptidyl-cysteine S-nitrosylase GAPDH) (EC 2.6.99.-)</t>
  </si>
  <si>
    <t>Phosphoglycerate kinase 1 (EC 2.7.2.3) (Cell migration-inducing gene 10 protein) (Primer recognition protein 2) (PRP 2)</t>
  </si>
  <si>
    <t>Phosphoglycerate mutase 1 (EC 5.4.2.11) (EC 5.4.2.4) (BPG-dependent PGAM 1) (Phosphoglycerate mutase isozyme B) (PGAM-B)</t>
  </si>
  <si>
    <t>Pyruvate kinase PKM (EC 2.7.1.40) (Cytosolic thyroid hormone-binding protein) (CTHBP) (Opa-interacting protein 3) (OIP-3) (Pyruvate kinase 2/3) (Pyruvate kinase muscle isozyme) (Thyroid hormone-binding protein 1) (THBP1) (Tumor M2-PK) (p58)</t>
  </si>
  <si>
    <t>L-lactate dehydrogenase A chain (LDH-A) (EC 1.1.1.27) (Cell proliferation-inducing gene 19 protein) (LDH muscle subunit) (LDH-M) (Renal carcinoma antigen NY-REN-59)</t>
  </si>
  <si>
    <t>L-lactate dehydrogenase B chain (LDH-B) (EC 1.1.1.27) (LDH heart subunit) (LDH-H) (Renal carcinoma antigen NY-REN-46)</t>
  </si>
  <si>
    <t>All-trans-retinol dehydrogenase [NAD(+)] ADH4 (EC 1.1.1.105) (Alcohol dehydrogenase 4) (Alcohol dehydrogenase class II pi chain)</t>
  </si>
  <si>
    <t>Phosphoglucomutase-2 (PGM 2) (EC 5.4.2.2) (Glucose phosphomutase 2) (Phosphodeoxyribomutase) (Phosphopentomutase) (EC 5.4.2.7)</t>
  </si>
  <si>
    <t>Bisphosphoglycerate mutase (BPGM) (EC 5.4.2.4) (2,3-bisphosphoglycerate mutase, erythrocyte) (2,3-bisphosphoglycerate synthase) (EC 5.4.2.11) (2,3-diphosphoglycerate mutase) (DPGM) (BPG-dependent PGAM)</t>
  </si>
  <si>
    <t>GDH/6PGL endoplasmic bifunctional protein [Includes: Hexose-6-phosphate dehydrogenase (Glucose 1-dehydrogenase) (GDH) (EC 1.1.1.47) (Glucose-6-phosphate dehydrogenase) (EC 1.1.1.363); 6-phosphogluconolactonase (6PGL) (EC 3.1.1.31)]</t>
  </si>
  <si>
    <t>6-phosphogluconate dehydrogenase, decarboxylating (EC 1.1.1.44)</t>
  </si>
  <si>
    <t>Transketolase (TK) (EC 2.2.1.1)</t>
  </si>
  <si>
    <t>Transaldolase (EC 2.2.1.2)</t>
  </si>
  <si>
    <t>Alpha-amylase 1 (EC 3.2.1.1) (1,4-alpha-D-glucan glucanohydrolase 1) (Salivary alpha-amylase)</t>
  </si>
  <si>
    <t>Acetyl-CoA carboxylase 1 (ACC1) (EC 6.4.1.2) (Acetyl-Coenzyme A carboxylase alpha) (ACC-alpha)</t>
  </si>
  <si>
    <t>Succinyl-CoA:3-ketoacid coenzyme A transferase 1, mitochondrial (EC 2.8.3.5) (3-oxoacid CoA-transferase 1) (Somatic-type succinyl-CoA:3-oxoacid CoA-transferase) (SCOT-s)</t>
  </si>
  <si>
    <t>Myotubularin (Phosphatidylinositol-3,5-bisphosphate 3-phosphatase) (EC 3.1.3.95) (Phosphatidylinositol-3-phosphate phosphatase) (EC 3.1.3.64)</t>
  </si>
  <si>
    <t>Phosphatidylinositol 4-kinase alpha (PI4-kinase alpha) (PI4K-alpha) (PtdIns-4-kinase alpha) (EC 2.7.1.67)</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</si>
  <si>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</si>
  <si>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Golgi-resident adenosine 3',5'-bisphosphate 3'-phosphatase (Golgi-resident PAP phosphatase) (gPAPP) (EC 3.1.3.7) (Inositol monophosphatase domain-containing protein 1) (Myo-inositol monophosphatase A3) (Phosphoadenosine phosphate 3'-nucleotidase)</t>
  </si>
  <si>
    <t>Multiple inositol polyphosphate phosphatase 1 (EC 3.1.3.62) (2,3-bisphosphoglycerate 3-phosphatase) (2,3-BPG phosphatase) (EC 3.1.3.80) (Inositol (1,3,4,5)-tetrakisphosphate 3-phosphatase) (Ins(1,3,4,5)P(4) 3-phosphatase)</t>
  </si>
  <si>
    <t>Carbonic anhydrase 1 (EC 4.2.1.1) (Carbonate dehydratase I) (Carbonic anhydrase B) (CAB) (Carbonic anhydrase I) (CA-I)</t>
  </si>
  <si>
    <t>Carbonic anhydrase 6 (EC 4.2.1.1) (Carbonate dehydratase VI) (Carbonic anhydrase VI) (CA-VI) (Salivary carbonic anhydrase) (Secreted carbonic anhydrase)</t>
  </si>
  <si>
    <t>Carbonic anhydrase 2 (EC 4.2.1.1) (Carbonate dehydratase II) (Carbonic anhydrase C) (CAC) (Carbonic anhydrase II) (CA-II)</t>
  </si>
  <si>
    <t>Carnitine O-palmitoyltransferase 1, muscle isoform (CPT1-M) (EC 2.3.1.21) (Carnitine O-palmitoyltransferase I, muscle isoform) (CPT I) (CPTI-M) (Carnitine palmitoyltransferase 1B) (Carnitine palmitoyltransferase I-like protein)</t>
  </si>
  <si>
    <t>Bile acyl-CoA synthetase (BACS) (EC 6.2.1.7) (Bile acid-CoA ligase) (BA-CoA ligase) (BAL) (Cholate--CoA ligase) (Fatty acid transport protein 5) (FATP-5) (Fatty-acid-coenzyme A ligase, very long-chain 3) (Solute carrier family 27 member 5) (Very long-chain acyl-CoA synthetase homolog 2) (VLCS-H2) (VLCSH2) (Very long-chain acyl-CoA synthetase-related protein) (VLACS-related) (VLACSR)</t>
  </si>
  <si>
    <t>Corticosteroid 11-beta-dehydrogenase isozyme 1 (EC 1.1.1.146) (11-beta-hydroxysteroid dehydrogenase 1) (11-DH) (11-beta-HSD1) (Short chain dehydrogenase/reductase family 26C member 1)</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</si>
  <si>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</si>
  <si>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Inactive pancreatic lipase-related protein 1 (PL-RP1)</t>
  </si>
  <si>
    <t>Phosphatidylcholine-sterol acyltransferase (EC 2.3.1.43) (Lecithin-cholesterol acyltransferase) (Phospholipid-cholesterol acyltransferase)</t>
  </si>
  <si>
    <t>Choline/ethanolamine kinase (Choline kinase beta) (CK) (CKB) (EC 2.7.1.32) (Choline kinase-like protein) (Ethanolamine kinase) (EK) (EC 2.7.1.82) (Ethanolamine kinase beta) (EKB) (choline/ethanolamine kinase beta) (CKEKB)</t>
  </si>
  <si>
    <t>Tafazzin (Protein G4.5)</t>
  </si>
  <si>
    <t>Ectonucleotide pyrophosphatase/phosphodiesterase family member 2 (E-NPP 2) (EC 3.1.4.39) (Autotaxin) (Extracellular lysophospholipase D) (LysoPLD)</t>
  </si>
  <si>
    <t>Platelet-activating factor acetylhydrolase (PAF acetylhydrolase) (EC 3.1.1.47) (1-alkyl-2-acetylglycerophosphocholine esterase) (2-acetyl-1-alkylglycerophosphocholine esterase) (Group-VIIA phospholipase A2) (gVIIA-PLA2) (LDL-associated phospholipase A2) (LDL-PLA(2)) (PAF 2-acylhydrolase)</t>
  </si>
  <si>
    <t>Prostaglandin-H2 D-isomerase (EC 5.3.99.2) (Beta-trace protein) (Cerebrin-28) (Glutathione-independent PGD synthase) (Lipocalin-type prostaglandin-D synthase) (Prostaglandin-D2 synthase) (PGD2 synthase) (PGDS) (PGDS2)</t>
  </si>
  <si>
    <t>Leukotriene A-4 hydrolase (LTA-4 hydrolase) (EC 3.3.2.6) (Leukotriene A(4) hydrolase)</t>
  </si>
  <si>
    <t>Soluble calcium-activated nucleotidase 1 (SCAN-1) (EC 3.6.1.6) (Apyrase homolog) (Putative MAPK-activating protein PM09) (Putative NF-kappa-B-activating protein 107)</t>
  </si>
  <si>
    <t>Ectonucleoside triphosphate diphosphohydrolase 5 (NTPDase 5) (EC 3.6.1.6) (CD39 antigen-like 4) (ER-UDPase) (Guanosine-diphosphatase ENTPD5) (GDPase ENTPD5) (EC 3.6.1.42) (Nucleoside diphosphatase) (Uridine-diphosphatase ENTPD5) (UDPase ENTPD5)</t>
  </si>
  <si>
    <t>cGMP-specific 3',5'-cyclic phosphodiesterase (EC 3.1.4.35) (cGMP-binding cGMP-specific phosphodiesterase) (CGB-PDE)</t>
  </si>
  <si>
    <t>Adenylate kinase 2, mitochondrial (AK 2) (EC 2.7.4.3) (ATP-AMP transphosphorylase 2) (ATP:AMP phosphotransferase) (Adenylate monophosphate kinase) [Cleaved into: Adenylate kinase 2, mitochondrial, N-terminally processed]</t>
  </si>
  <si>
    <t>Adenylate kinase isoenzyme 1 (AK 1) (EC 2.7.4.3) (EC 2.7.4.6) (ATP-AMP transphosphorylase 1) (ATP:AMP phosphotransferase) (Adenylate monophosphate kinase) (Myokinase)</t>
  </si>
  <si>
    <t>Deoxycytidylate deaminase (EC 3.5.4.12) (dCMP deaminase)</t>
  </si>
  <si>
    <t>Aspartate aminotransferase, cytoplasmic (cAspAT) (EC 2.6.1.1) (EC 2.6.1.3) (Cysteine aminotransferase, cytoplasmic) (Cysteine transaminase, cytoplasmic) (cCAT) (Glutamate oxaloacetate transaminase 1) (Transaminase A)</t>
  </si>
  <si>
    <t>Alanine aminotransferase 1 (ALT1) (EC 2.6.1.2) (Glutamate pyruvate transaminase 1) (GPT 1) (Glutamic--alanine transaminase 1) (Glutamic--pyruvic transaminase 1)</t>
  </si>
  <si>
    <t>D-3-phosphoglycerate dehydrogenase (3-PGDH) (EC 1.1.1.95) (2-oxoglutarate reductase) (EC 1.1.1.399) (Malate dehydrogenase) (EC 1.1.1.37)</t>
  </si>
  <si>
    <t>Membrane primary amine oxidase (EC 1.4.3.21) (Copper amine oxidase) (HPAO) (Semicarbazide-sensitive amine oxidase) (SSAO) (Vascular adhesion protein 1) (VAP-1)</t>
  </si>
  <si>
    <t>3-hydroxyacyl-CoA dehydrogenase type-2 (EC 1.1.1.35) (17-beta-hydroxysteroid dehydrogenase 10) (17-beta-HSD 10) (EC 1.1.1.51) (2-methyl-3-hydroxybutyryl-CoA dehydrogenase) (MHBD) (3-hydroxy-2-methylbutyryl-CoA dehydrogenase) (EC 1.1.1.178) (3-hydroxyacyl-CoA dehydrogenase type II) (Endoplasmic reticulum-associated amyloid beta-peptide-binding protein) (Mitochondrial ribonuclease P protein 2) (Mitochondrial RNase P protein 2) (Short chain dehydrogenase/reductase family 5C member 1) (Short-chain type dehydrogenase/reductase XH98G2) (Type II HADH)</t>
  </si>
  <si>
    <t>Creatine kinase M-type (EC 2.7.3.2) (Creatine kinase M chain) (Creatine phosphokinase M-type) (CPK-M) (M-CK)</t>
  </si>
  <si>
    <t>Beta-Ala-His dipeptidase (EC 3.4.13.20) (CNDP dipeptidase 1) (Carnosine dipeptidase 1) (Glutamate carboxypeptidase-like protein 2) (Serum carnosinase)</t>
  </si>
  <si>
    <t>Arginase-1 (EC 3.5.3.1) (Liver-type arginase) (Type I arginase)</t>
  </si>
  <si>
    <t>Fumarylacetoacetase (FAA) (EC 3.7.1.2) (Beta-diketonase) (Fumarylacetoacetate hydrolase)</t>
  </si>
  <si>
    <t>Peroxiredoxin-6 (EC 1.11.1.15) (1-Cys peroxiredoxin) (1-Cys PRX) (24 kDa protein) (Acidic calcium-independent phospholipase A2) (aiPLA2) (EC 3.1.1.4) (Antioxidant protein 2) (Liver 2D page spot 40) (Non-selenium glutathione peroxidase) (NSGPx) (Red blood cells page spot 12)</t>
  </si>
  <si>
    <t>Glutathione synthetase (GSH synthetase) (GSH-S) (EC 6.3.2.3) (Glutathione synthase)</t>
  </si>
  <si>
    <t>Aminopeptidase N (AP-N) (hAPN) (EC 3.4.11.2) (Alanyl aminopeptidase) (Aminopeptidase M) (AP-M) (Microsomal aminopeptidase) (Myeloid plasma membrane glycoprotein CD13) (gp150) (CD antigen CD13)</t>
  </si>
  <si>
    <t>Microsomal glutathione S-transferase 3 (Microsomal GST-3) (Glutathione peroxidase MGST3) (EC 1.11.1.-) (LTC4 synthase MGST3) (EC 4.4.1.20) (Microsomal glutathione S-transferase III) (Microsomal GST-III)</t>
  </si>
  <si>
    <t>ADP-ribosyl cyclase/cyclic ADP-ribose hydrolase 2 (EC 3.2.2.6) (ADP-ribosyl cyclase 2) (Bone marrow stromal antigen 1) (BST-1) (Cyclic ADP-ribose hydrolase 2) (cADPr hydrolase 2) (CD antigen CD157)</t>
  </si>
  <si>
    <t>Intermediate conductance calcium-activated potassium channel protein 4 (SK4) (SKCa 4) (SKCa4) (IKCa1) (IK1) (KCa3.1) (KCa4) (Putative Gardos channel)</t>
  </si>
  <si>
    <t>Cystatin-S (Cystatin-4) (Cystatin-SA-III) (Salivary acidic protein 1)</t>
  </si>
  <si>
    <t>Lysozyme C (EC 3.2.1.17) (1,4-beta-N-acetylmuramidase C)</t>
  </si>
  <si>
    <t>Cathelicidin antimicrobial peptide (18 kDa cationic antimicrobial protein) (CAP-18) (hCAP-18) [Cleaved into: Antibacterial peptide FALL-39 (FALL-39 peptide antibiotic); Antibacterial peptide LL-37]</t>
  </si>
  <si>
    <t>Ras-related protein Rab-27B (EC 3.6.5.2) (C25KG)</t>
  </si>
  <si>
    <t>Carboxypeptidase B2 (EC 3.4.17.20) (Carboxypeptidase U) (CPU) (Plasma carboxypeptidase B) (pCPB) (Thrombin-activable fibrinolysis inhibitor) (TAFI)</t>
  </si>
  <si>
    <t>Solute carrier organic anion transporter family member 1A2 (OATP-A) (Organic anion-transporting polypeptide 1) (OATP-1) (Sodium-independent organic anion transporter) (Solute carrier family 21 member 3)</t>
  </si>
  <si>
    <t>Solute carrier organic anion transporter family member 1B1 (Liver-specific organic anion transporter 1) (LST-1) (OATP-C) (Sodium-independent organic anion-transporting polypeptide 2) (OATP-2) (Solute carrier family 21 member 6)</t>
  </si>
  <si>
    <t>Pepsin A-4 (EC 3.4.23.1) (Pepsinogen-4)</t>
  </si>
  <si>
    <t>Lysosomal Pro-X carboxypeptidase (EC 3.4.16.2) (Angiotensinase C) (Lysosomal carboxypeptidase C) (Proline carboxypeptidase) (Prolylcarboxypeptidase) (PRCP)</t>
  </si>
  <si>
    <t>Xaa-Pro aminopeptidase 2 (EC 3.4.11.9) (Aminoacylproline aminopeptidase) (Membrane-bound aminopeptidase P) (Membrane-bound APP) (Membrane-bound AmP) (mAmP) (X-Pro aminopeptidase 2)</t>
  </si>
  <si>
    <t>4F2 cell-surface antigen heavy chain (4F2hc) (4F2 heavy chain antigen) (Lymphocyte activation antigen 4F2 large subunit) (Solute carrier family 3 member 2) (CD antigen CD98)</t>
  </si>
  <si>
    <t>Apolipoprotein A-IV (Apo-AIV) (ApoA-IV) (Apolipoprotein A4)</t>
  </si>
  <si>
    <t>Apolipoprotein B-100 (Apo B-100) [Cleaved into: Apolipoprotein B-48 (Apo B-48)]</t>
  </si>
  <si>
    <t>Apolipoprotein A-I (Apo-AI) (ApoA-I) (Apolipoprotein A1) [Cleaved into: Proapolipoprotein A-I (ProapoA-I); Truncated apolipoprotein A-I (Apolipoprotein A-I(1-242))]</t>
  </si>
  <si>
    <t>Biotinidase (Biotinase) (EC 3.5.1.12)</t>
  </si>
  <si>
    <t>Transcobalamin-2 (TC-2) (Transcobalamin II) (TC II) (TCII)</t>
  </si>
  <si>
    <t>Chloride channel protein 2 (ClC-2)</t>
  </si>
  <si>
    <t>Serotransferrin (Transferrin) (Beta-1 metal-binding globulin) (Siderophilin)</t>
  </si>
  <si>
    <t>Rho GDP-dissociation inhibitor 2 (Rho GDI 2) (Ly-GDI) (Rho-GDI beta)</t>
  </si>
  <si>
    <t>Dynactin subunit 2 (50 kDa dynein-associated polypeptide) (Dynactin complex 50 kDa subunit) (DCTN-50) (p50 dynamitin)</t>
  </si>
  <si>
    <t>Band 3 anion transport protein (Anion exchange protein 1) (AE 1) (Anion exchanger 1) (Solute carrier family 4 member 1) (CD antigen CD233)</t>
  </si>
  <si>
    <t>Apolipoprotein C-I (Apo-CI) (ApoC-I) (Apolipoprotein C1) [Cleaved into: Truncated apolipoprotein C-I]</t>
  </si>
  <si>
    <t>Interleukin-10 (IL-10) (Cytokine synthesis inhibitory factor) (CSIF)</t>
  </si>
  <si>
    <t>Interleukin-22 (IL-22) (Cytokine Zcyto18) (IL-10-related T-cell-derived-inducible factor) (IL-TIF)</t>
  </si>
  <si>
    <t>Leptin (Obese protein) (Obesity factor)</t>
  </si>
  <si>
    <t>Ciliary neurotrophic factor receptor subunit alpha (CNTF receptor subunit alpha) (CNTFR-alpha)</t>
  </si>
  <si>
    <t>Oncostatin-M-specific receptor subunit beta (Interleukin-31 receptor subunit beta) (IL-31 receptor subunit beta) (IL-31R subunit beta) (IL-31R-beta) (IL-31RB)</t>
  </si>
  <si>
    <t>Angiopoietin-1 (ANG-1)</t>
  </si>
  <si>
    <t>Macrophage colony-stimulating factor 1 (CSF-1) (M-CSF) (MCSF) (Lanimostim) [Cleaved into: Processed macrophage colony-stimulating factor 1]</t>
  </si>
  <si>
    <t>Pro-epidermal growth factor (EGF) [Cleaved into: Epidermal growth factor (Urogastrone)]</t>
  </si>
  <si>
    <t>Hepatocyte growth factor (Hepatopoietin-A) (Scatter factor) (SF) [Cleaved into: Hepatocyte growth factor alpha chain; Hepatocyte growth factor beta chain]</t>
  </si>
  <si>
    <t>Vascular endothelial growth factor C (VEGF-C) (Flt4 ligand) (Flt4-L) (Vascular endothelial growth factor-related protein) (VRP)</t>
  </si>
  <si>
    <t>Macrophage colony-stimulating factor 1 receptor (CSF-1 receptor) (CSF-1-R) (CSF-1R) (M-CSF-R) (EC 2.7.10.1) (Proto-oncogene c-Fms) (CD antigen CD115)</t>
  </si>
  <si>
    <t>Epidermal growth factor receptor (EC 2.7.10.1) (Proto-oncogene c-ErbB-1) (Receptor tyrosine-protein kinase erbB-1)</t>
  </si>
  <si>
    <t>Vascular endothelial growth factor receptor 3 (VEGFR-3) (EC 2.7.10.1) (Fms-like tyrosine kinase 4) (FLT-4) (Tyrosine-protein kinase receptor FLT4)</t>
  </si>
  <si>
    <t>Mast/stem cell growth factor receptor Kit (SCFR) (EC 2.7.10.1) (Piebald trait protein) (PBT) (Proto-oncogene c-Kit) (Tyrosine-protein kinase Kit) (p145 c-kit) (v-kit Hardy-Zuckerman 4 feline sarcoma viral oncogene homolog) (CD antigen CD117)</t>
  </si>
  <si>
    <t>Hepatocyte growth factor receptor (HGF receptor) (EC 2.7.10.1) (HGF/SF receptor) (Proto-oncogene c-Met) (Scatter factor receptor) (SF receptor) (Tyrosine-protein kinase Met)</t>
  </si>
  <si>
    <t>Platelet-derived growth factor receptor beta (PDGF-R-beta) (PDGFR-beta) (EC 2.7.10.1) (Beta platelet-derived growth factor receptor) (Beta-type platelet-derived growth factor receptor) (CD140 antigen-like family member B) (Platelet-derived growth factor receptor 1) (PDGFR-1) (CD antigen CD140b)</t>
  </si>
  <si>
    <t>Angiopoietin-1 receptor (EC 2.7.10.1) (Endothelial tyrosine kinase) (Tunica interna endothelial cell kinase) (Tyrosine kinase with Ig and EGF homology domains-2) (Tyrosine-protein kinase receptor TEK) (Tyrosine-protein kinase receptor TIE-2) (hTIE2) (p140 TEK) (CD antigen CD202b)</t>
  </si>
  <si>
    <t>T-lymphoma invasion and metastasis-inducing protein 1 (TIAM-1)</t>
  </si>
  <si>
    <t>Kinase suppressor of Ras 1 (EC 2.7.11.1)</t>
  </si>
  <si>
    <t>85/88 kDa calcium-independent phospholipase A2 (CaI-PLA2) (EC 3.1.1.4) (Group VI phospholipase A2) (GVI PLA2) (Intracellular membrane-associated calcium-independent phospholipase A2 beta) (iPLA2-beta) (Patatin-like phospholipase domain-containing protein 9) (PNPLA9)</t>
  </si>
  <si>
    <t>Ras-related protein Rap-1b (GTP-binding protein smg p21B)</t>
  </si>
  <si>
    <t>Collagen alpha-1(I) chain (Alpha-1 type I collagen)</t>
  </si>
  <si>
    <t>Collagen alpha-1(III) chain</t>
  </si>
  <si>
    <t>Collagen alpha-1(IV) chain [Cleaved into: Arresten]</t>
  </si>
  <si>
    <t>Collagen alpha-2(I) chain (Alpha-2 type I collagen)</t>
  </si>
  <si>
    <t>Collagen alpha-2(V) chain</t>
  </si>
  <si>
    <t>Collagen alpha-2(XI) chain</t>
  </si>
  <si>
    <t>Collagen alpha-3(IV) chain (Goodpasture antigen) [Cleaved into: Tumstatin]</t>
  </si>
  <si>
    <t>Laminin subunit alpha-1 (Laminin A chain) (Laminin-1 subunit alpha) (Laminin-3 subunit alpha) (S-laminin subunit alpha) (S-LAM alpha)</t>
  </si>
  <si>
    <t>Laminin subunit alpha-2 (Laminin M chain) (Laminin-12 subunit alpha) (Laminin-2 subunit alpha) (Laminin-4 subunit alpha) (Merosin heavy chain)</t>
  </si>
  <si>
    <t>Laminin subunit beta-1 (Laminin B1 chain) (Laminin-1 subunit beta) (Laminin-10 subunit beta) (Laminin-12 subunit beta) (Laminin-2 subunit beta) (Laminin-6 subunit beta) (Laminin-8 subunit beta)</t>
  </si>
  <si>
    <t>Laminin subunit beta-2 (Laminin B1s chain) (Laminin-11 subunit beta) (Laminin-14 subunit beta) (Laminin-15 subunit beta) (Laminin-3 subunit beta) (Laminin-4 subunit beta) (Laminin-7 subunit beta) (Laminin-9 subunit beta) (S-laminin subunit beta) (S-LAM beta)</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</si>
  <si>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</si>
  <si>
    <t>Chondroadherin (Cartilage leucine-rich protein)</t>
  </si>
  <si>
    <t>Fibronectin (FN) (Cold-insoluble globulin) (CIG) [Cleaved into: Anastellin; Ugl-Y1; Ugl-Y2; Ugl-Y3]</t>
  </si>
  <si>
    <t>Tenascin (TN) (Cytotactin) (GMEM) (GP 150-225) (Glioma-associated-extracellular matrix antigen) (Hexabrachion) (JI) (Myotendinous antigen) (Neuronectin) (Tenascin-C) (TN-C)</t>
  </si>
  <si>
    <t>Tenascin-N (TN-N) (Tenascin-W) (TN-W)</t>
  </si>
  <si>
    <t>Tenascin-X (TN-X) (Hexabrachion-like protein)</t>
  </si>
  <si>
    <t>Thrombospondin-2</t>
  </si>
  <si>
    <t>Thrombospondin-3</t>
  </si>
  <si>
    <t>Thrombospondin-4</t>
  </si>
  <si>
    <t>Reelin (EC 3.4.21.-)</t>
  </si>
  <si>
    <t>Osteopontin (Bone sialoprotein 1) (Nephropontin) (Secreted phosphoprotein 1) (SPP-1) (Urinary stone protein) (Uropontin)</t>
  </si>
  <si>
    <t>Cartilage oligomeric matrix protein (COMP) (Thrombospondin-5) (TSP5)</t>
  </si>
  <si>
    <t>Vitronectin (VN) (S-protein) (Serum-spreading factor) (V75) [Cleaved into: Vitronectin V65 subunit; Vitronectin V10 subunit; Somatomedin-B]</t>
  </si>
  <si>
    <t>Integrin alpha-11</t>
  </si>
  <si>
    <t>Integrin alpha-2 (CD49 antigen-like family member B) (Collagen receptor) (Platelet membrane glycoprotein Ia) (GPIa) (VLA-2 subunit alpha) (CD antigen CD49b)</t>
  </si>
  <si>
    <t>Integrin alpha-IIb (GPalpha IIb) (GPIIb) (Platelet membrane glycoprotein IIb) (CD antigen CD41) [Cleaved into: Integrin alpha-IIb heavy chain; Integrin alpha-IIb light chain, form 1; Integrin alpha-IIb light chain, form 2]</t>
  </si>
  <si>
    <t>Integrin alpha-5 (CD49 antigen-like family member E) (Fibronectin receptor subunit alpha) (Integrin alpha-F) (VLA-5) (CD antigen CD49e) [Cleaved into: Integrin alpha-5 heavy chain; Integrin alpha-5 light chain]</t>
  </si>
  <si>
    <t>Integrin alpha-6 (CD49 antigen-like family member F) (VLA-6) (CD antigen CD49f) [Cleaved into: Integrin alpha-6 heavy chain; Integrin alpha-6 light chain; Processed integrin alpha-6 (Alpha6p)]</t>
  </si>
  <si>
    <t>Integrin beta-3 (Platelet membrane glycoprotein IIIa) (GPIIIa) (CD antigen CD61)</t>
  </si>
  <si>
    <t>Heat shock protein HSP 90-beta (HSP 90) (Heat shock 84 kDa) (HSP 84) (HSP84)</t>
  </si>
  <si>
    <t>Endoplasmin (94 kDa glucose-regulated protein) (GRP-94) (Heat shock protein 90 kDa beta member 1) (Tumor rejection antigen 1) (gp96 homolog)</t>
  </si>
  <si>
    <t>Stathmin (Leukemia-associated phosphoprotein p18) (Metablastin) (Oncoprotein 18) (Op18) (Phosphoprotein p19) (pp19) (Prosolin) (Protein Pr22) (pp17)</t>
  </si>
  <si>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t>
  </si>
  <si>
    <t>Filamin-A (FLN-A) (Actin-binding protein 280) (ABP-280) (Alpha-filamin) (Endothelial actin-binding protein) (Filamin-1) (Non-muscle filamin)</t>
  </si>
  <si>
    <t>Filamin-C (FLN-C) (FLNc) (ABP-280-like protein) (ABP-L) (Actin-binding-like protein) (Filamin-2) (Gamma-filamin)</t>
  </si>
  <si>
    <t>Crk-like protein</t>
  </si>
  <si>
    <t>C-Jun-amino-terminal kinase-interacting protein 2 (JIP-2) (JNK-interacting protein 2) (Islet-brain-2) (IB-2) (JNK MAP kinase scaffold protein 2) (Mitogen-activated protein kinase 8-interacting protein 2)</t>
  </si>
  <si>
    <t>Heat shock protein beta-1 (HspB1) (28 kDa heat shock protein) (Estrogen-regulated 24 kDa protein) (Heat shock 27 kDa protein) (HSP 27) (Stress-responsive protein 27) (SRP27)</t>
  </si>
  <si>
    <t>Coagulation factor VII (EC 3.4.21.21) (Proconvertin) (Serum prothrombin conversion accelerator) (SPCA) (Eptacog alfa) [Cleaved into: Factor VII light chain; Factor VII heavy chain]</t>
  </si>
  <si>
    <t>Cadherin-related family member 5 (Mu-protocadherin) (Mucin and cadherin-like protein) (Mucin-like protocadherin) (MLPCDH)</t>
  </si>
  <si>
    <t>Calsyntenin-1 (Alcadein-alpha) (Alc-alpha) (Alzheimer-related cadherin-like protein) (Non-classical cadherin XB31alpha) [Cleaved into: Soluble Alc-alpha (SAlc-alpha); CTF1-alpha (C-terminal fragment 1-alpha)]</t>
  </si>
  <si>
    <t>Desmocollin-1 (Cadherin family member 1) (Desmosomal glycoprotein 2/3) (DG2/DG3)</t>
  </si>
  <si>
    <t>Desmocollin-2 (Cadherin family member 2) (Desmocollin-3) (Desmosomal glycoprotein II) (Desmosomal glycoprotein III)</t>
  </si>
  <si>
    <t>Desmocollin-3 (Cadherin family member 3) (Desmocollin-4) (HT-CP)</t>
  </si>
  <si>
    <t>Desmoglein-1 (Cadherin family member 4) (Desmosomal glycoprotein 1) (DG1) (DGI) (Pemphigus foliaceus antigen)</t>
  </si>
  <si>
    <t>Desmoglein-2 (Cadherin family member 5) (HDGC)</t>
  </si>
  <si>
    <t>Disintegrin and metalloproteinase domain-containing protein 33 (ADAM 33) (EC 3.4.24.-)</t>
  </si>
  <si>
    <t>ICOS ligand (B7 homolog 2) (B7-H2) (B7-like protein Gl50) (B7-related protein 1) (B7RP-1) (CD antigen CD275)</t>
  </si>
  <si>
    <t>Neural cell adhesion molecule 2 (N-CAM-2) (NCAM-2)</t>
  </si>
  <si>
    <t>Neural cell adhesion molecule L1 (N-CAM-L1) (NCAM-L1) (CD antigen CD171)</t>
  </si>
  <si>
    <t>Cell adhesion molecule 1 (Immunoglobulin superfamily member 4) (IgSF4) (Nectin-like protein 2) (NECL-2) (Spermatogenic immunoglobulin superfamily) (SgIgSF) (Synaptic cell adhesion molecule) (SynCAM) (Tumor suppressor in lung cancer 1) (TSLC-1)</t>
  </si>
  <si>
    <t>Angiotensin-converting enzyme (ACE) (EC 3.2.1.-) (EC 3.4.15.1) (Dipeptidyl carboxypeptidase I) (Kininase II) (CD antigen CD143) [Cleaved into: Angiotensin-converting enzyme, soluble form]</t>
  </si>
  <si>
    <t>CD166 antigen (Activated leukocyte cell adhesion molecule) (CD antigen CD166)</t>
  </si>
  <si>
    <t>Aminopeptidase B (AP-B) (EC 3.4.11.6) (Arginine aminopeptidase) (Arginyl aminopeptidase)</t>
  </si>
  <si>
    <t>Transgelin (22 kDa actin-binding protein) (Protein WS3-10) (Smooth muscle protein 22-alpha) (SM22-alpha)</t>
  </si>
  <si>
    <t>Vimentin</t>
  </si>
  <si>
    <t>Zinc finger E-box-binding homeobox 2 (Smad-interacting protein 1) (SMADIP1) (Zinc finger homeobox protein 1b)</t>
  </si>
  <si>
    <t>Regulator of G-protein signaling 10 (RGS10)</t>
  </si>
  <si>
    <t>Regulator of G-protein signaling 14 (RGS14)</t>
  </si>
  <si>
    <t>Cyclic nucleotide-gated cation channel beta-3 (Cone photoreceptor cGMP-gated channel subunit beta) (Cyclic nucleotide-gated cation channel modulatory subunit) (Cyclic nucleotide-gated channel beta-3) (CNG channel beta-3)</t>
  </si>
  <si>
    <t>Beta-adrenergic receptor kinase 2 (Beta-ARK-2) (EC 2.7.11.15) (G-protein-coupled receptor kinase 3)</t>
  </si>
  <si>
    <t>S-arrestin (48 kDa protein) (Retinal S-antigen) (S-AG) (Rod photoreceptor arrestin)</t>
  </si>
  <si>
    <t>Stromal interaction molecule 1</t>
  </si>
  <si>
    <t>Sarcoplasmic/endoplasmic reticulum calcium ATPase 1 (SERCA1) (SR Ca(2+)-ATPase 1) (EC 7.2.2.10) (Calcium pump 1) (Calcium-transporting ATPase sarcoplasmic reticulum type, fast twitch skeletal muscle isoform) (Endoplasmic reticulum class 1/2 Ca(2+) ATPase)</t>
  </si>
  <si>
    <t>Sarcoplasmic/endoplasmic reticulum calcium ATPase 2 (SERCA2) (SR Ca(2+)-ATPase 2) (EC 7.2.2.10) (Calcium pump 2) (Calcium-transporting ATPase sarcoplasmic reticulum type, slow twitch skeletal muscle isoform) (Endoplasmic reticulum class 1/2 Ca(2+) ATPase)</t>
  </si>
  <si>
    <t>Lipopolysaccharide-binding protein (LBP)</t>
  </si>
  <si>
    <t>CD40 ligand (CD40-L) (T-cell antigen Gp39) (TNF-related activation protein) (TRAP) (Tumor necrosis factor ligand superfamily member 5) (CD antigen CD154) [Cleaved into: CD40 ligand, membrane form; CD40 ligand, soluble form (sCD40L)]</t>
  </si>
  <si>
    <t>Intercellular adhesion molecule 1 (ICAM-1) (Major group rhinovirus receptor) (CD antigen CD54)</t>
  </si>
  <si>
    <t>Vascular cell adhesion protein 1 (V-CAM 1) (VCAM-1) (INCAM-100) (CD antigen CD106)</t>
  </si>
  <si>
    <t>LLGL scribble cell polarity complex component 2 (HGL) (Lethal(2) giant larvae protein homolog 2)</t>
  </si>
  <si>
    <t>CCN family member 2 (Cellular communication network factor 2) (Connective tissue growth factor) (Hypertrophic chondrocyte-specific protein 24) (Insulin-like growth factor-binding protein 8) (IBP-8) (IGF-binding protein 8) (IGFBP-8)</t>
  </si>
  <si>
    <t>Integrin beta-2 (Cell surface adhesion glycoproteins LFA-1/CR3/p150,95 subunit beta) (Complement receptor C3 subunit beta) (CD antigen CD18)</t>
  </si>
  <si>
    <t>14-3-3 protein beta/alpha (Protein 1054) (Protein kinase C inhibitor protein 1) (KCIP-1) [Cleaved into: 14-3-3 protein beta/alpha, N-terminally processed]</t>
  </si>
  <si>
    <t>14-3-3 protein epsilon (14-3-3E)</t>
  </si>
  <si>
    <t>14-3-3 protein gamma (Protein kinase C inhibitor protein 1) (KCIP-1) [Cleaved into: 14-3-3 protein gamma, N-terminally processed]</t>
  </si>
  <si>
    <t>14-3-3 protein eta (Protein AS1)</t>
  </si>
  <si>
    <t>14-3-3 protein theta (14-3-3 protein T-cell) (14-3-3 protein tau) (Protein HS1)</t>
  </si>
  <si>
    <t>14-3-3 protein zeta/delta (Protein kinase C inhibitor protein 1) (KCIP-1)</t>
  </si>
  <si>
    <t>InaD-like protein (Inadl protein) (hINADL) (Channel-interacting PDZ domain-containing protein) (Pals1-associated tight junction protein) (Protein associated to tight junctions)</t>
  </si>
  <si>
    <t>Solute carrier family 2, facilitated glucose transporter member 1 (Glucose transporter type 1, erythrocyte/brain) (GLUT-1) (HepG2 glucose transporter)</t>
  </si>
  <si>
    <t>10 kDa heat shock protein, mitochondrial (Hsp10) (10 kDa chaperonin) (Chaperonin 10) (CPN10) (Early-pregnancy factor) (EPF)</t>
  </si>
  <si>
    <t>T-complex protein 1 subunit beta (TCP-1-beta) (CCT-beta)</t>
  </si>
  <si>
    <t>T-complex protein 1 subunit delta (TCP-1-delta) (CCT-delta) (Stimulator of TAR RNA-binding)</t>
  </si>
  <si>
    <t>T-complex protein 1 subunit zeta (TCP-1-zeta) (Acute morphine dependence-related protein 2) (CCT-zeta-1) (HTR3) (Tcp20)</t>
  </si>
  <si>
    <t>T-complex protein 1 subunit eta (TCP-1-eta) (CCT-eta) (HIV-1 Nef-interacting protein) [Cleaved into: T-complex protein 1 subunit eta, N-terminally processed]</t>
  </si>
  <si>
    <t>Iron-sulfur cluster co-chaperone protein HscB (DnaJ homolog subfamily C member 20) [Cleaved into: Iron-sulfur cluster co-chaperone protein HscB, cytoplasmic (C-HSC20); Iron-sulfur cluster co-chaperone protein HscB, mitochondrial]</t>
  </si>
  <si>
    <t>Heat shock 70 kDa protein 1B (Heat shock 70 kDa protein 2) (HSP70-2) (HSP70.2)</t>
  </si>
  <si>
    <t>Heat shock 70 kDa protein 13 (Microsomal stress-70 protein ATPase core) (Stress-70 protein chaperone microsome-associated 60 kDa protein)</t>
  </si>
  <si>
    <t>Extracellular superoxide dismutase [Cu-Zn] (EC-SOD) (EC 1.15.1.1)</t>
  </si>
  <si>
    <t>Glutathione peroxidase 3 (GPx-3) (GSHPx-3) (EC 1.11.1.9) (Extracellular glutathione peroxidase) (Plasma glutathione peroxidase) (GPx-P) (GSHPx-P)</t>
  </si>
  <si>
    <t>Glutathione S-transferase omega-1 (GSTO-1) (EC 2.5.1.18) (Glutathione S-transferase omega 1-1) (GSTO 1-1) (Glutathione-dependent dehydroascorbate reductase) (EC 1.8.5.1) (Monomethylarsonic acid reductase) (MMA(V) reductase) (EC 1.20.4.2) (S-(Phenacyl)glutathione reductase) (SPG-R)</t>
  </si>
  <si>
    <t>Glutathione S-transferase P (EC 2.5.1.18) (GST class-pi) (GSTP1-1)</t>
  </si>
  <si>
    <t>Glutathione reductase, mitochondrial (GR) (GRase) (EC 1.8.1.7)</t>
  </si>
  <si>
    <t>Insulin-like growth factor-binding protein 3 (IBP-3) (IGF-binding protein 3) (IGFBP-3)</t>
  </si>
  <si>
    <t>Insulin-like growth factor I (IGF-I) (Mechano growth factor) (MGF) (Somatomedin-C)</t>
  </si>
  <si>
    <t>Plasminogen activator inhibitor 1 (PAI) (PAI-1) (Endothelial plasminogen activator inhibitor) (Serpin E1)</t>
  </si>
  <si>
    <t>Thrombospondin-1 (Glycoprotein G)</t>
  </si>
  <si>
    <t>E3 ubiquitin-protein ligase MYCBP2 (EC 2.3.2.-) (Myc-binding protein 2) (Protein associated with Myc)</t>
  </si>
  <si>
    <t>E3 ubiquitin-protein ligase TTC3 (EC 2.3.2.27) (Protein DCRR1) (RING finger protein 105) (RING-type E3 ubiquitin transferase TTC3) (TPR repeat protein D) (Tetratricopeptide repeat protein 3) (TPR repeat protein 3)</t>
  </si>
  <si>
    <t>Probable E3 ubiquitin-protein ligase makorin-3 (EC 2.3.2.27) (RING finger protein 63) (RING-type E3 ubiquitin transferase makorin-3) (Zinc finger protein 127)</t>
  </si>
  <si>
    <t>E3 ubiquitin-protein ligase RFWD3 (EC 2.3.2.27) (RING finger and WD repeat domain-containing protein 3) (RING finger protein 201)</t>
  </si>
  <si>
    <t>PDZ domain-containing RING finger protein 4 (Ligand of Numb protein X 4) (SEMACAP3-like protein)</t>
  </si>
  <si>
    <t>Tripartite motif-containing protein 74 (Tripartite motif-containing protein 50C)</t>
  </si>
  <si>
    <t>E3 ubiquitin-protein ligase CHFR (EC 2.3.2.27) (Checkpoint with forkhead and RING finger domains protein) (RING finger protein 196) (RING-type E3 ubiquitin transferase CHFR)</t>
  </si>
  <si>
    <t>Probable E3 ubiquitin-protein ligase IRF2BPL (EC 2.3.2.27) (Enhanced at puberty protein 1) (Interferon regulatory factor 2-binding protein-like)</t>
  </si>
  <si>
    <t>E3 ubiquitin-protein ligase RLIM (EC 2.3.2.27) (LIM domain-interacting RING finger protein) (RING finger LIM domain-binding protein) (R-LIM) (RING finger protein 12) (RING-type E3 ubiquitin transferase RLIM) (Renal carcinoma antigen NY-REN-43)</t>
  </si>
  <si>
    <t>E3 ubiquitin-protein ligase RNF14 (EC 2.3.2.31) (Androgen receptor-associated protein 54) (HFB30) (RING finger protein 14) (Triad2 protein)</t>
  </si>
  <si>
    <t>Tripartite motif-containing protein 35 (Hemopoietic lineage switch protein 5)</t>
  </si>
  <si>
    <t>RB1-inducible coiled-coil protein 1 (FAK family kinase-interacting protein of 200 kDa) (FIP200)</t>
  </si>
  <si>
    <t>Leukocyte immunoglobulin-like receptor subfamily B member 1 (LIR-1) (Leukocyte immunoglobulin-like receptor 1) (CD85 antigen-like family member J) (Immunoglobulin-like transcript 2) (ILT-2) (Monocyte/macrophage immunoglobulin-like receptor 7) (MIR-7) (CD antigen CD85j)</t>
  </si>
  <si>
    <t>Leukocyte immunoglobulin-like receptor subfamily B member 5 (CD85 antigen-like family member C) (Leukocyte immunoglobulin-like receptor 8) (LIR-8) (CD antigen CD85c)</t>
  </si>
  <si>
    <t>Leukocyte immunoglobulin-like receptor subfamily A member 3 (CD85 antigen-like family member E) (Immunoglobulin-like transcript 6) (ILT-6) (Leukocyte immunoglobulin-like receptor 4) (LIR-4) (Monocyte inhibitory receptor HM43/HM31) (CD antigen CD85e)</t>
  </si>
  <si>
    <t>Leukocyte immunoglobulin-like receptor subfamily A member 2 (CD85 antigen-like family member H) (Immunoglobulin-like transcript 1) (ILT-1) (Leukocyte immunoglobulin-like receptor 7) (LIR-7) (CD antigen CD85h)</t>
  </si>
  <si>
    <t>Low affinity immunoglobulin gamma Fc region receptor II-c (IgG Fc receptor II-c) (CDw32) (Fc-gamma RII-c) (Fc-gamma-RIIc) (FcRII-c) (CD antigen CD32)</t>
  </si>
  <si>
    <t>Signal-regulatory protein beta-1 (SIRP-beta-1) (CD172 antigen-like family member B) (CD antigen CD172b)</t>
  </si>
  <si>
    <t>Netrin receptor DCC (Colorectal cancer suppressor) (Immunoglobulin superfamily DCC subclass member 1) (Tumor suppressor protein DCC)</t>
  </si>
  <si>
    <t>Short transient receptor potential channel 5 (TrpC5) (Transient receptor protein 5) (TRP-5) (hTRP-5) (hTRP5)</t>
  </si>
  <si>
    <t>Netrin receptor UNC5B (Protein unc-5 homolog 2) (Protein unc-5 homolog B) (p53-regulated receptor for death and life protein 1) (p53RDL1)</t>
  </si>
  <si>
    <t>Roundabout homolog 1 (Deleted in U twenty twenty) (H-Robo-1)</t>
  </si>
  <si>
    <t>Semaphorin-3F (Sema III/F) (Semaphorin IV) (Sema IV)</t>
  </si>
  <si>
    <t>Semaphorin-3G (Semaphorin sem2)</t>
  </si>
  <si>
    <t>Neuropilin-1 (Vascular endothelial cell growth factor 165 receptor) (CD antigen CD304)</t>
  </si>
  <si>
    <t>Semaphorin-4D (A8) (BB18) (GR3) (CD antigen CD100)</t>
  </si>
  <si>
    <t>Semaphorin-4B (Semaphorin-C)</t>
  </si>
  <si>
    <t>Semaphorin-4C</t>
  </si>
  <si>
    <t>Semaphorin-6D</t>
  </si>
  <si>
    <t>Plexin-B1 (Semaphorin receptor SEP)</t>
  </si>
  <si>
    <t>Plexin-B2 (MM1)</t>
  </si>
  <si>
    <t>Semaphorin-7A (CDw108) (JMH blood group antigen) (John-Milton-Hargen human blood group Ag) (Semaphorin-K1) (Sema K1) (Semaphorin-L) (Sema L) (CD antigen CD108)</t>
  </si>
  <si>
    <t>Junction plakoglobin (Catenin gamma) (Desmoplakin III) (Desmoplakin-3)</t>
  </si>
  <si>
    <t>Receptor-type tyrosine-protein phosphatase C (EC 3.1.3.48) (Leukocyte common antigen) (L-CA) (T200) (CD antigen CD45)</t>
  </si>
  <si>
    <t>Endothelial protein C receptor (Activated protein C receptor) (APC receptor) (Endothelial cell protein C receptor) (CD antigen CD201)</t>
  </si>
  <si>
    <t>Coagulation factor VIII (Antihemophilic factor) (AHF) (Procoagulant component) [Cleaved into: Factor VIIIa heavy chain, 200 kDa isoform; Factor VIIIa heavy chain, 92 kDa isoform; Factor VIII B chain; Factor VIIIa light chain]</t>
  </si>
  <si>
    <t>Vitamin K-dependent protein Z</t>
  </si>
  <si>
    <t>Vitamin K-dependent protein S</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</si>
  <si>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</si>
  <si>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Prothrombin (EC 3.4.21.5) (Coagulation factor II) [Cleaved into: Activation peptide fragment 1; Activation peptide fragment 2; Thrombin light chain; Thrombin heavy chain]</t>
  </si>
  <si>
    <t>Tissue factor pathway inhibitor (TFPI) (Extrinsic pathway inhibitor) (EPI) (Lipoprotein-associated coagulation inhibitor) (LACI)</t>
  </si>
  <si>
    <t>Platelet glycoprotein V (GPV) (Glycoprotein 5) (CD antigen CD42d)</t>
  </si>
  <si>
    <t>Coagulation factor IX (EC 3.4.21.22) (Christmas factor) (Plasma thromboplastin component) (PTC) [Cleaved into: Coagulation factor IXa light chain; Coagulation factor IXa heavy chain]</t>
  </si>
  <si>
    <t>Vitamin K-dependent protein C (EC 3.4.21.69) (Anticoagulant protein C) (Autoprothrombin IIA) (Blood coagulation factor XIV) [Cleaved into: Vitamin K-dependent protein C light chain; Vitamin K-dependent protein C heavy chain; Activation peptide]</t>
  </si>
  <si>
    <t>Protein Z-dependent protease inhibitor (PZ-dependent protease inhibitor) (PZI) (Serpin A10)</t>
  </si>
  <si>
    <t>Alpha-2-antiplasmin (Alpha-2-AP) (Alpha-2-plasmin inhibitor) (Alpha-2-PI) (Serpin F2)</t>
  </si>
  <si>
    <t>Coagulation factor X (EC 3.4.21.6) (Stuart factor) (Stuart-Prower factor) [Cleaved into: Factor X light chain; Factor X heavy chain; Activated factor Xa heavy chain]</t>
  </si>
  <si>
    <t>Platelet glycoprotein Ib beta chain (GP-Ib beta) (GPIb-beta) (GPIbB) (Antigen CD42b-beta) (CD antigen CD42c)</t>
  </si>
  <si>
    <t>Coagulation factor XII (EC 3.4.21.38) (Hageman factor) (HAF) [Cleaved into: Coagulation factor XIIa heavy chain; Beta-factor XIIa part 1; Coagulation factor XIIa light chain (Beta-factor XIIa part 2)]</t>
  </si>
  <si>
    <t>Platelet glycoprotein Ib alpha chain (GP-Ib alpha) (GPIb-alpha) (GPIbA) (Glycoprotein Ibalpha) (Antigen CD42b-alpha) (CD antigen CD42b) [Cleaved into: Glycocalicin]</t>
  </si>
  <si>
    <t>Platelet glycoprotein IX (GP-IX) (GPIX) (Glycoprotein 9) (CD antigen CD42a)</t>
  </si>
  <si>
    <t>Tyrosine-protein phosphatase non-receptor type 1 (EC 3.1.3.48) (Protein-tyrosine phosphatase 1B) (PTP-1B)</t>
  </si>
  <si>
    <t>Cofilin-1 (18 kDa phosphoprotein) (p18) (Cofilin, non-muscle isoform)</t>
  </si>
  <si>
    <t>Protein diaphanous homolog 2 (Diaphanous-related formin-2) (DRF2)</t>
  </si>
  <si>
    <t>Profilin-1 (Epididymis tissue protein Li 184a) (Profilin I)</t>
  </si>
  <si>
    <t>Phosphatidylethanolamine-binding protein 4 (PEBP-4) (hPEBP4) (Protein cousin-of-RKIP 1)</t>
  </si>
  <si>
    <t>Pro-neuregulin-3, membrane-bound isoform (Pro-NRG3) [Cleaved into: Neuregulin-3 (NRG-3)]</t>
  </si>
  <si>
    <t>Gelsolin (AGEL) (Actin-depolymerizing factor) (ADF) (Brevin)</t>
  </si>
  <si>
    <t>Dynein heavy chain 8, axonemal (Axonemal beta dynein heavy chain 8) (Ciliary dynein heavy chain 8)</t>
  </si>
  <si>
    <t>Dynein heavy chain 5, axonemal (Axonemal beta dynein heavy chain 5) (Ciliary dynein heavy chain 5)</t>
  </si>
  <si>
    <t>Thioredoxin (Trx) (ATL-derived factor) (ADF) (Surface-associated sulphydryl protein) (SASP) (allergen Hom s Trx)</t>
  </si>
  <si>
    <t>Polyunsaturated fatty acid lipoxygenase ALOX12 (EC 1.13.11.-) (Arachidonate (12S)-lipoxygenase) (12S-LOX) (12S-lipoxygenase) (EC 1.13.11.31) (Arachidonate (15S)-lipoxygenase) (EC 1.13.11.33) (Linoleate (13S)-lipoxygenase) (Lipoxin synthase 12-LO) (EC 3.3.2.-) (Platelet-type lipoxygenase 12)</t>
  </si>
  <si>
    <t>Integrin beta-1 (Fibronectin receptor subunit beta) (Glycoprotein IIa) (GPIIA) (VLA-4 subunit beta) (CD antigen CD29)</t>
  </si>
  <si>
    <t>C-C motif chemokine 5 (EoCP) (Eosinophil chemotactic cytokine) (SIS-delta) (Small-inducible cytokine A5) (T cell-specific protein P228) (TCP228) (T-cell-specific protein RANTES) [Cleaved into: RANTES(3-68); RANTES(4-68)]</t>
  </si>
  <si>
    <t>Platelet factor 4 (PF-4) (C-X-C motif chemokine 4) (Iroplact) (Oncostatin-A) [Cleaved into: Platelet factor 4, short form (Endothelial cell growth inhibitor)]</t>
  </si>
  <si>
    <t>Platelet factor 4 variant (C-X-C motif chemokine 4 variant) (CXCL4L1) (PF4alt) (PF4var1) [Cleaved into: Platelet factor 4 variant(4-74); Platelet factor 4 variant(5-74); Platelet factor 4 variant(6-74)]</t>
  </si>
  <si>
    <t>C-C motif chemokine 18 (Alternative macrophage activation-associated CC chemokine 1) (AMAC-1) (CC chemokine PARC) (Dendritic cell chemokine 1) (DC-CK1) (Macrophage inflammatory protein 4) (MIP-4) (Pulmonary and activation-regulated chemokine) (Small-inducible cytokine A18) [Cleaved into: CCL18(1-68); CCL18(3-69); CCL18(4-69)]</t>
  </si>
  <si>
    <t>Collagen alpha-1(XII) chain</t>
  </si>
  <si>
    <t>Collagen alpha-2(VI) chain</t>
  </si>
  <si>
    <t>Collagen alpha-1(VI) chain</t>
  </si>
  <si>
    <t>von Willebrand factor (vWF) [Cleaved into: von Willebrand antigen 2 (von Willebrand antigen II)]</t>
  </si>
  <si>
    <t>Collagen alpha-3(VI) chain</t>
  </si>
  <si>
    <t>Myosin-9 (Cellular myosin heavy chain, type A) (Myosin heavy chain 9) (Myosin heavy chain, non-muscle IIa) (Non-muscle myosin heavy chain A) (NMMHC-A) (Non-muscle myosin heavy chain IIa) (NMMHC II-a) (NMMHC-IIA)</t>
  </si>
  <si>
    <t>Myosin-11 (Myosin heavy chain 11) (Myosin heavy chain, smooth muscle isoform) (SMMHC)</t>
  </si>
  <si>
    <t>Myosin-8 (Myosin heavy chain 8) (Myosin heavy chain, skeletal muscle, perinatal) (MyHC-perinatal)</t>
  </si>
  <si>
    <t>Myosin-7B (Antigen MLAA-21) (Myosin cardiac muscle beta chain) (Myosin heavy chain 7B, cardiac muscle beta isoform) (Slow A MYH14)</t>
  </si>
  <si>
    <t>Myosin light chain kinase, smooth muscle (MLCK) (smMLCK) (EC 2.7.11.18) (Kinase-related protein) (KRP) (Telokin) [Cleaved into: Myosin light chain kinase, smooth muscle, deglutamylated form]</t>
  </si>
  <si>
    <t>Insulin receptor (IR) (EC 2.7.10.1) (CD antigen CD220) [Cleaved into: Insulin receptor subunit alpha; Insulin receptor subunit beta]</t>
  </si>
  <si>
    <t>Insulin-like growth factor II (IGF-II) (Somatomedin-A) (T3M-11-derived growth factor) [Cleaved into: Insulin-like growth factor II; Insulin-like growth factor II Ala-25 Del; Preptin]</t>
  </si>
  <si>
    <t>Cation-independent mannose-6-phosphate receptor (CI Man-6-P receptor) (CI-MPR) (M6PR) (300 kDa mannose 6-phosphate receptor) (MPR 300) (Insulin-like growth factor 2 receptor) (Insulin-like growth factor II receptor) (IGF-II receptor) (M6P/IGF2 receptor) (M6P/IGF2R) (CD antigen CD222)</t>
  </si>
  <si>
    <t>LIM and senescent cell antigen-like-containing domain protein 1 (Particularly interesting new Cys-His protein 1) (PINCH-1) (Renal carcinoma antigen NY-REN-48)</t>
  </si>
  <si>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</si>
  <si>
    <t>Alpha-actinin-1 (Alpha-actinin cytoskeletal isoform) (F-actin cross-linking protein) (Non-muscle alpha-actinin-1)</t>
  </si>
  <si>
    <t>Vasodilator-stimulated phosphoprotein (VASP)</t>
  </si>
  <si>
    <t>Integrin-linked protein kinase (EC 2.7.11.1) (59 kDa serine/threonine-protein kinase) (ILK-1) (ILK-2) (p59ILK)</t>
  </si>
  <si>
    <t>Vinculin (Metavinculin) (MV)</t>
  </si>
  <si>
    <t>Integrin alpha-X (CD11 antigen-like family member C) (Leu M5) (Leukocyte adhesion glycoprotein p150,95 alpha chain) (Leukocyte adhesion receptor p150,95) (CD antigen CD11c)</t>
  </si>
  <si>
    <t>Talin-1</t>
  </si>
  <si>
    <t>Beta-parvin (Affixin)</t>
  </si>
  <si>
    <t>Interleukin-6 receptor subunit alpha (IL-6 receptor subunit alpha) (IL-6R subunit alpha) (IL-6R-alpha) (IL-6RA) (IL-6R 1) (Membrane glycoprotein 80) (gp80) (CD antigen CD126)</t>
  </si>
  <si>
    <t>Glutamate receptor ionotropic, kainate 2 (GluK2) (Excitatory amino acid receptor 4) (EAA4) (Glutamate receptor 6) (GluR-6) (GluR6)</t>
  </si>
  <si>
    <t>Cholinesterase (EC 3.1.1.8) (Acylcholine acylhydrolase) (Butyrylcholine esterase) (Choline esterase II) (Pseudocholinesterase)</t>
  </si>
  <si>
    <t>Neuronal acetylcholine receptor subunit beta-3</t>
  </si>
  <si>
    <t>Alpha-centractin (Centractin) (ARP1) (Actin-RPV) (Centrosome-associated actin homolog)</t>
  </si>
  <si>
    <t>Unconventional myosin-XVIIIb</t>
  </si>
  <si>
    <t>Myosin-15 (Myosin heavy chain 15)</t>
  </si>
  <si>
    <t>Ninein-like protein</t>
  </si>
  <si>
    <t>Rho GTPase-activating protein 15 (ArhGAP15) (Rho-type GTPase-activating protein 15)</t>
  </si>
  <si>
    <t>Rho GTPase-activating protein 6 (Rho-type GTPase-activating protein 6) (Rho-type GTPase-activating protein RhoGAPX-1)</t>
  </si>
  <si>
    <t>Alpha-synuclein (Non-A beta component of AD amyloid) (Non-A4 component of amyloid precursor) (NACP)</t>
  </si>
  <si>
    <t>Synphilin-1 (Sph1) (Alpha-synuclein-interacting protein)</t>
  </si>
  <si>
    <t>Apolipoprotein(a) (Apo(a)) (Lp(a)) (EC 3.4.21.-)</t>
  </si>
  <si>
    <t>Tyrosine-protein kinase Lck (EC 2.7.10.2) (Leukocyte C-terminal Src kinase) (LSK) (Lymphocyte cell-specific protein-tyrosine kinase) (Protein YT16) (Proto-oncogene Lck) (T cell-specific protein-tyrosine kinase) (p56-LCK)</t>
  </si>
  <si>
    <t>Beta-2-microglobulin [Cleaved into: Beta-2-microglobulin form pI 5.3]</t>
  </si>
  <si>
    <t>Monocyte differentiation antigen CD14 (Myeloid cell-specific leucine-rich glycoprotein) (CD antigen CD14) [Cleaved into: Monocyte differentiation antigen CD14, urinary form; Monocyte differentiation antigen CD14, membrane-bound form]</t>
  </si>
  <si>
    <t>Cyclic AMP-responsive element-binding protein 3-like protein 3 (cAMP-responsive element-binding protein 3-like protein 3) (Transcription factor CREB-H) [Cleaved into: Processed cyclic AMP-responsive element-binding protein 3-like protein 3]</t>
  </si>
  <si>
    <t>Iron-responsive element-binding protein 2 (IRE-BP 2) (Iron regulatory protein 2) (IRP2)</t>
  </si>
  <si>
    <t>Cytidine deaminase (EC 3.5.4.5) (Cytidine aminohydrolase)</t>
  </si>
  <si>
    <t>Nucleoside diphosphate kinase B (NDK B) (NDP kinase B) (EC 2.7.4.6) (C-myc purine-binding transcription factor PUF) (Histidine protein kinase NDKB) (EC 2.7.13.3) (nm23-H2)</t>
  </si>
  <si>
    <t>Purine nucleoside phosphorylase (PNP) (EC 2.4.2.1) (Inosine phosphorylase) (Inosine-guanosine phosphorylase)</t>
  </si>
  <si>
    <t>Retinal dehydrogenase 1 (RALDH 1) (RalDH1) (EC 1.2.1.-) (EC 1.2.1.36) (ALDH-E1) (ALHDII) (Aldehyde dehydrogenase family 1 member A1) (Aldehyde dehydrogenase, cytosolic)</t>
  </si>
  <si>
    <t>Prolyl endopeptidase-like (EC 3.4.21.-) (Prolylendopeptidase-like)</t>
  </si>
  <si>
    <t>Peptidyl-glycine alpha-amidating monooxygenase (PAM) [Includes: Peptidylglycine alpha-hydroxylating monooxygenase (PHM) (EC 1.14.17.3); Peptidyl-alpha-hydroxyglycine alpha-amidating lyase (EC 4.3.2.5) (Peptidylamidoglycolate lyase) (PAL)]</t>
  </si>
  <si>
    <t>Vitamin D-binding protein (DBP) (VDB) (Gc protein-derived macrophage activating factor) (Gc-MAF) (GcMAF) (Gc-globulin) (Group-specific component) (Gc) (Vitamin D-binding protein-macrophage activating factor) (DBP-maf)</t>
  </si>
  <si>
    <t>Coagulation factor XIII B chain (Fibrin-stabilizing factor B subunit) (Protein-glutamine gamma-glutamyltransferase B chain) (Transglutaminase B chain)</t>
  </si>
  <si>
    <t>Hamartin (Tuberous sclerosis 1 protein)</t>
  </si>
  <si>
    <t>Catenin beta-1 (Beta-catenin)</t>
  </si>
  <si>
    <t>Protein unc-13 homolog C (Munc13-3)</t>
  </si>
  <si>
    <t>Protein unc-13 homolog B (Munc13-2) (munc13)</t>
  </si>
  <si>
    <t>Dopamine beta-hydroxylase (EC 1.14.17.1) (Dopamine beta-monooxygenase) [Cleaved into: Soluble dopamine beta-hydroxylase]</t>
  </si>
  <si>
    <t>Lithostathine-1-alpha (Islet cells regeneration factor) (ICRF) (Islet of Langerhans regenerating protein) (REG) (Pancreatic stone protein) (PSP) (Pancreatic thread protein) (PTP) (Regenerating islet-derived protein 1-alpha) (REG-1-alpha) (Regenerating protein I alpha)</t>
  </si>
  <si>
    <t>Chromogranin-A (CgA) (Pituitary secretory protein I) (SP-I) [Cleaved into: Vasostatin-1 (Vasostatin I); Vasostatin-2 (Vasostatin II); EA-92; ES-43; Pancreastatin; SS-18; WA-8; WE-14; LF-19; Catestatin (SL21); AL-11; GV-19; GR-44; ER-37; GE-25; Serpinin-RRG; Serpinin; p-Glu serpinin precursor]</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</si>
  <si>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Clusterin alpha chain (ApoJbeta) (Complement cytolysis inhibitor b chain)]</t>
  </si>
  <si>
    <t>Matrix metalloproteinase-9 (MMP-9) (EC 3.4.24.35) (92 kDa gelatinase) (92 kDa type IV collagenase) (Gelatinase B) (GELB) [Cleaved into: 67 kDa matrix metalloproteinase-9; 82 kDa matrix metalloproteinase-9]</t>
  </si>
  <si>
    <t>Carboxypeptidase E (CPE) (EC 3.4.17.10) (Carboxypeptidase H) (CPH) (Enkephalin convertase) (Prohormone-processing carboxypeptidase)</t>
  </si>
  <si>
    <t>Cholesteryl ester transfer protein (Lipid transfer protein I)</t>
  </si>
  <si>
    <t>Mitogen-activated protein kinase 9 (MAP kinase 9) (MAPK 9) (EC 2.7.11.24) (JNK-55) (Stress-activated protein kinase 1a) (SAPK1a) (Stress-activated protein kinase JNK2) (c-Jun N-terminal kinase 2)</t>
  </si>
  <si>
    <t>Adenosine deaminase 2 (EC 3.5.4.4) (Cat eye syndrome critical region protein 1)</t>
  </si>
  <si>
    <t>Adenylyl cyclase-associated protein 1 (CAP 1)</t>
  </si>
  <si>
    <t>Adhesion G protein-coupled receptor E5 (Leukocyte antigen CD97) (CD antigen CD97) [Cleaved into: Adhesion G protein-coupled receptor E5 subunit alpha; Adhesion G protein-coupled receptor E5 subunit beta]</t>
  </si>
  <si>
    <t>Adhesion G protein-coupled receptor F5 (G-protein coupled receptor 116)</t>
  </si>
  <si>
    <t>Adipogenesis regulatory factor (Adipogenesis factor rich in obesity) (Adipose most abundant gene transcript 2 protein) (Adipose-specific protein 2) (apM-2)</t>
  </si>
  <si>
    <t>ADM [Cleaved into: Adrenomedullin (AM); Proadrenomedullin N-20 terminal peptide (ProAM N-terminal 20 peptide) (PAMP) (ProAM-N20)]</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</si>
  <si>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</si>
  <si>
    <t>Alpha-1-acid glycoprotein 1 (AGP 1) (Orosomucoid-1) (OMD 1)</t>
  </si>
  <si>
    <t>Alpha-1-acid glycoprotein 2 (AGP 2) (Orosomucoid-2) (OMD 2)</t>
  </si>
  <si>
    <t>Alpha-1-antichymotrypsin (ACT) (Cell growth-inhibiting gene 24/25 protein) (Serpin A3) [Cleaved into: Alpha-1-antichymotrypsin His-Pro-less]</t>
  </si>
  <si>
    <t>Alpha-1B-glycoprotein (Alpha-1-B glycoprotein)</t>
  </si>
  <si>
    <t>Alpha-2-macroglobulin (Alpha-2-M) (C3 and PZP-like alpha-2-macroglobulin domain-containing protein 5)</t>
  </si>
  <si>
    <t>Alpha-lactalbumin (Lactose synthase B protein) (Lysozyme-like protein 7)</t>
  </si>
  <si>
    <t>Alpha-mannosidase 2 (EC 3.2.1.114) (Golgi alpha-mannosidase II) (AMan II) (Man II) (Mannosidase alpha class 2A member 1) (Mannosyl-oligosaccharide 1,3-1,6-alpha-mannosidase)</t>
  </si>
  <si>
    <t>Alpha-mannosidase 2x (EC 3.2.1.114) (Alpha-mannosidase IIx) (Man IIx) (Mannosidase alpha class 2A member 2) (Mannosyl-oligosaccharide 1,3-1,6-alpha-mannosidase)</t>
  </si>
  <si>
    <t>Alpha-N-acetylgalactosaminide alpha-2,6-sialyltransferase 1 (EC 2.4.99.3) (GalNAc alpha-2,6-sialyltransferase I) (ST6GalNAc I) (ST6GalNAcI) (Sialyltransferase 7A) (SIAT7-A)</t>
  </si>
  <si>
    <t>Angiogenin (EC 3.1.27.-) (Ribonuclease 5) (RNase 5)</t>
  </si>
  <si>
    <t>Angiopoietin-related protein 3 (Angiopoietin-5) (ANG-5) (Angiopoietin-like protein 3) [Cleaved into: ANGPTL3(17-221); ANGPTL3(17-224)]</t>
  </si>
  <si>
    <t>Ankyrin-1 (ANK-1) (Ankyrin-R) (Erythrocyte ankyrin)</t>
  </si>
  <si>
    <t>Annexin A1 (Annexin I) (Annexin-1) (Calpactin II) (Calpactin-2) (Chromobindin-9) (Lipocortin I) (Phospholipase A2 inhibitory protein) (p35)</t>
  </si>
  <si>
    <t>Annexin A5 (Anchorin CII) (Annexin V) (Annexin-5) (Calphobindin I) (CBP-I) (Endonexin II) (Lipocortin V) (Placental anticoagulant protein 4) (PP4) (Placental anticoagulant protein I) (PAP-I) (Thromboplastin inhibitor) (Vascular anticoagulant-alpha) (VAC-alpha)</t>
  </si>
  <si>
    <t>Anoctamin-4 (Transmembrane protein 16D)</t>
  </si>
  <si>
    <t>Apolipoprotein A-II (Apo-AII) (ApoA-II) (Apolipoprotein A2) [Cleaved into: Proapolipoprotein A-II (ProapoA-II); Truncated apolipoprotein A-II (Apolipoprotein A-II(1-76))]</t>
  </si>
  <si>
    <t>Apolipoprotein C-II (Apo-CII) (ApoC-II) (Apolipoprotein C2) [Cleaved into: Proapolipoprotein C-II (ProapoC-II)]</t>
  </si>
  <si>
    <t>Apolipoprotein C-III (Apo-CIII) (ApoC-III) (Apolipoprotein C3)</t>
  </si>
  <si>
    <t>Apolipoprotein C-IV (Apo-CIV) (ApoC-IV) (Apolipoprotein C4)</t>
  </si>
  <si>
    <t>Apolipoprotein D (Apo-D) (ApoD)</t>
  </si>
  <si>
    <t>Apolipoprotein E (Apo-E)</t>
  </si>
  <si>
    <t>Apolipoprotein F (Apo-F) (Lipid transfer inhibitor protein) (LTIP)</t>
  </si>
  <si>
    <t>Apolipoprotein L1 (Apolipoprotein L) (Apo-L) (ApoL) (Apolipoprotein L-I) (ApoL-I)</t>
  </si>
  <si>
    <t>Apolipoprotein M (Apo-M) (ApoM) (Protein G3a)</t>
  </si>
  <si>
    <t>Asialoglycoprotein receptor 2 (ASGP-R 2) (ASGPR 2) (C-type lectin domain family 4 member H2) (Hepatic lectin H2) (HL-2)</t>
  </si>
  <si>
    <t>ATP-binding cassette sub-family A member 12 (ATP-binding cassette transporter 12) (ATP-binding cassette 12)</t>
  </si>
  <si>
    <t>Bardet-Biedl syndrome 4 protein</t>
  </si>
  <si>
    <t>Basigin (5F7) (Collagenase stimulatory factor) (Extracellular matrix metalloproteinase inducer) (EMMPRIN) (Leukocyte activation antigen M6) (OK blood group antigen) (Tumor cell-derived collagenase stimulatory factor) (TCSF) (CD antigen CD147)</t>
  </si>
  <si>
    <t>B-cell lymphoma 6 protein (BCL-6) (B-cell lymphoma 5 protein) (BCL-5) (Protein LAZ-3) (Zinc finger and BTB domain-containing protein 27) (Zinc finger protein 51)</t>
  </si>
  <si>
    <t>Beta-1,4-glucuronyltransferase 1 (EC 2.4.1.-) (I-beta-1,3-N-acetylglucosaminyltransferase) (iGnT) (N-acetyllactosaminide beta-1,3-N-acetylglucosaminyltransferase) (Poly-N-acetyllactosamine extension enzyme) (UDP-GlcNAc:betaGal beta-1,3-N-acetylglucosaminyltransferase 1)</t>
  </si>
  <si>
    <t>Beta-defensin 1 (BD-1) (hBD-1) (Defensin, beta 1)</t>
  </si>
  <si>
    <t>Beta-defensin 136 (Defensin, beta 136)</t>
  </si>
  <si>
    <t>Beta-galactoside alpha-2,6-sialyltransferase 1 (Alpha 2,6-ST 1) (EC 2.4.99.1) (B-cell antigen CD75) (CMP-N-acetylneuraminate-beta-galactosamide-alpha-2,6-sialyltransferase 1) (ST6Gal I) (ST6GalI) (Sialyltransferase 1)</t>
  </si>
  <si>
    <t>Bifunctional heparan sulfate N-deacetylase/N-sulfotransferase 1 (EC 2.8.2.8) (Glucosaminyl N-deacetylase/N-sulfotransferase 1) (NDST-1) (N-heparan sulfate sulfotransferase 1) (N-HSST 1) ([Heparan sulfate]-glucosamine N-sulfotransferase 1) (HSNST 1) [Includes: Heparan sulfate N-deacetylase 1 (EC 3.-.-.-); Heparan sulfate N-sulfotransferase 1 (EC 2.8.2.-)]</t>
  </si>
  <si>
    <t>Bridging integrator 2 (Breast cancer-associated protein 1)</t>
  </si>
  <si>
    <t>Butyrophilin-like protein 8</t>
  </si>
  <si>
    <t>C4b-binding protein alpha chain (C4bp) (Proline-rich protein) (PRP)</t>
  </si>
  <si>
    <t>C4b-binding protein beta chain</t>
  </si>
  <si>
    <t>Calcineurin-binding protein cabin-1 (Calcineurin inhibitor) (CAIN)</t>
  </si>
  <si>
    <t>Caldesmon (CDM)</t>
  </si>
  <si>
    <t>Calumenin (Crocalbin) (IEF SSP 9302)</t>
  </si>
  <si>
    <t>Carboxypeptidase N catalytic chain (CPN) (EC 3.4.17.3) (Anaphylatoxin inactivator) (Arginine carboxypeptidase) (Carboxypeptidase N polypeptide 1) (Carboxypeptidase N small subunit) (Kininase-1) (Lysine carboxypeptidase) (Plasma carboxypeptidase B) (Serum carboxypeptidase N) (SCPN)</t>
  </si>
  <si>
    <t>Carboxypeptidase N subunit 2 (Carboxypeptidase N 83 kDa chain) (Carboxypeptidase N large subunit) (Carboxypeptidase N polypeptide 2) (Carboxypeptidase N regulatory subunit)</t>
  </si>
  <si>
    <t>C-C motif chemokine 16 (Chemokine CC-4) (HCC-4) (Chemokine LEC) (IL-10-inducible chemokine) (LCC-1) (Liver-expressed chemokine) (Lymphocyte and monocyte chemoattractant) (LMC) (Monotactin-1) (MTN-1) (NCC-4) (Small-inducible cytokine A16)</t>
  </si>
  <si>
    <t>CD9 antigen (5H9 antigen) (Cell growth-inhibiting gene 2 protein) (Leukocyte antigen MIC3) (Motility-related protein) (MRP-1) (Tetraspanin-29) (Tspan-29) (p24) (CD antigen CD9)</t>
  </si>
  <si>
    <t>CD99 antigen (12E7) (E2 antigen) (Protein MIC2) (T-cell surface glycoprotein E2) (CD antigen CD99)</t>
  </si>
  <si>
    <t>CD99 antigen-like protein 2 (MIC2-like protein 1) (CD antigen CD99)</t>
  </si>
  <si>
    <t>Cell migration-inducing and hyaluronan-binding protein (EC 3.2.1.35)</t>
  </si>
  <si>
    <t>Centriolin (Centrosomal protein 1) (Centrosomal protein of 110 kDa) (Cep110)</t>
  </si>
  <si>
    <t>Centromere protein Q (CENP-Q)</t>
  </si>
  <si>
    <t>Centromere-associated protein E (Centromere protein E) (CENP-E) (Kinesin-7) (Kinesin-related protein CENPE)</t>
  </si>
  <si>
    <t>Centrosomal protein of 152 kDa (Cep152)</t>
  </si>
  <si>
    <t>Centrosomal protein of 78 kDa (Cep78)</t>
  </si>
  <si>
    <t>Ceruloplasmin (EC 1.16.3.1) (Ferroxidase)</t>
  </si>
  <si>
    <t>Chitobiosyldiphosphodolichol beta-mannosyltransferase (EC 2.4.1.142) (Asparagine-linked glycosylation protein 1 homolog) (Beta-1,4-mannosyltransferase) (GDP-Man:GlcNAc2-PP-dolichol mannosyltransferase) (GDP-mannose-dolichol diphosphochitobiose mannosyltransferase) (Mannosyltransferase-1) (MT-1) (hMat-1)</t>
  </si>
  <si>
    <t>Chondroitin sulfate proteoglycan 4 (Chondroitin sulfate proteoglycan NG2) (Melanoma chondroitin sulfate proteoglycan) (Melanoma-associated chondroitin sulfate proteoglycan)</t>
  </si>
  <si>
    <t>Claspin (hClaspin)</t>
  </si>
  <si>
    <t>Coactosin-like protein</t>
  </si>
  <si>
    <t>Coagulation factor V (Activated protein C cofactor) (Proaccelerin, labile factor) [Cleaved into: Coagulation factor V heavy chain; Coagulation factor V light chain]</t>
  </si>
  <si>
    <t>Coagulation factor XI (FXI) (EC 3.4.21.27) (Plasma thromboplastin antecedent) (PTA) [Cleaved into: Coagulation factor XIa heavy chain; Coagulation factor XIa light chain]</t>
  </si>
  <si>
    <t>Coagulation factor XIII A chain (Coagulation factor XIIIa) (EC 2.3.2.13) (Protein-glutamine gamma-glutamyltransferase A chain) (Transglutaminase A chain)</t>
  </si>
  <si>
    <t>Coatomer subunit alpha (Alpha-coat protein) (Alpha-COP) (HEP-COP) (HEPCOP) [Cleaved into: Xenin (Xenopsin-related peptide); Proxenin]</t>
  </si>
  <si>
    <t>Collectin-10 (Collectin liver protein 1) (CL-L1) (Collectin-34) (CL-34)</t>
  </si>
  <si>
    <t>Complement C1q subcomponent subunit A</t>
  </si>
  <si>
    <t>Complement C1q subcomponent subunit B</t>
  </si>
  <si>
    <t>Complement C1q subcomponent subunit C</t>
  </si>
  <si>
    <t>Complement C1s subcomponent (EC 3.4.21.42) (C1 esterase) (Complement component 1 subcomponent s) [Cleaved into: Complement C1s subcomponent heavy chain; Complement C1s subcomponent light chain]</t>
  </si>
  <si>
    <t>Complement C2 (EC 3.4.21.43) (C3/C5 convertase) [Cleaved into: Complement C2b fragment; Complement C2a fragment]</t>
  </si>
  <si>
    <t>Complement C4-A (Acidic complement C4) (C3 and PZP-like alpha-2-macroglobulin domain-containing protein 2) [Cleaved into: Complement C4 beta chain; Complement C4-A alpha chain; C4a anaphylatoxin; C4b-A; C4d-A; Complement C4 gamma chain]</t>
  </si>
  <si>
    <t>Complement C4-B (Basic complement C4) (C3 and PZP-like alpha-2-macroglobulin domain-containing protein 3) [Cleaved into: Complement C4 beta chain; Complement C4-B alpha chain; C4a anaphylatoxin; C4b-B; C4d-B; Complement C4 gamma chain]</t>
  </si>
  <si>
    <t>Complement C5 (C3 and PZP-like alpha-2-macroglobulin domain-containing protein 4) [Cleaved into: Complement C5 beta chain; Complement C5 alpha chain; C5a anaphylatoxin; Complement C5 alpha' chain]</t>
  </si>
  <si>
    <t>Complement component C1q receptor (C1q/MBL/SPA receptor) (C1qR) (C1qR(p)) (C1qRp) (CDw93) (Complement component 1 q subcomponent receptor 1) (Matrix-remodeling-associated protein 4) (CD antigen CD93)</t>
  </si>
  <si>
    <t>Complement component C6</t>
  </si>
  <si>
    <t>Complement component C7</t>
  </si>
  <si>
    <t>Complement component C8 alpha chain (Complement component 8 subunit alpha)</t>
  </si>
  <si>
    <t>Complement component C8 beta chain (Complement component 8 subunit beta)</t>
  </si>
  <si>
    <t>Complement component C8 gamma chain</t>
  </si>
  <si>
    <t>Complement component C9 [Cleaved into: Complement component C9a; Complement component C9b]</t>
  </si>
  <si>
    <t>Complement decay-accelerating factor (CD antigen CD55)</t>
  </si>
  <si>
    <t>Complement factor B (EC 3.4.21.47) (C3/C5 convertase) (Glycine-rich beta glycoprotein) (GBG) (PBF2) (Properdin factor B) [Cleaved into: Complement factor B Ba fragment; Complement factor B Bb fragment]</t>
  </si>
  <si>
    <t>Complement factor H-related protein 1 (FHR-1) (H factor-like protein 1) (H-factor-like 1) (H36)</t>
  </si>
  <si>
    <t>Complement factor H-related protein 2 (FHR-2) (DDESK59) (H factor-like 3) (H factor-like protein 2)</t>
  </si>
  <si>
    <t>Complement factor H-related protein 3 (FHR-3) (DOWN16) (H factor-like protein 3)</t>
  </si>
  <si>
    <t>Complement factor H-related protein 4 (FHR-4)</t>
  </si>
  <si>
    <t>Complement factor H-related protein 5 (FHR-5)</t>
  </si>
  <si>
    <t>Complement receptor type 2 (Cr2) (Complement C3d receptor) (Epstein-Barr virus receptor) (EBV receptor) (CD antigen CD21)</t>
  </si>
  <si>
    <t>Contactin-3 (Brain-derived immunoglobulin superfamily protein 1) (BIG-1) (Plasmacytoma-associated neuronal glycoprotein)</t>
  </si>
  <si>
    <t>Corneodesmosin (S protein)</t>
  </si>
  <si>
    <t>Cornifin-B (14.9 kDa pancornulin) (Small proline-rich protein IB) (SPR-IB)</t>
  </si>
  <si>
    <t>Corticotropin-releasing factor-binding protein (CRF-BP) (CRF-binding protein) (Corticotropin-releasing hormone-binding protein) (CRH-BP)</t>
  </si>
  <si>
    <t>C-reactive protein [Cleaved into: C-reactive protein(1-205)]</t>
  </si>
  <si>
    <t>Cystatin-A (Cystatin-AS) (Stefin-A) [Cleaved into: Cystatin-A, N-terminally processed]</t>
  </si>
  <si>
    <t>DDB1- and CUL4-associated factor 4 (WD repeat-containing protein 21A)</t>
  </si>
  <si>
    <t>DENN domain-containing protein 4C</t>
  </si>
  <si>
    <t>Dermcidin (EC 3.4.-.-) (Preproteolysin) [Cleaved into: Survival-promoting peptide; DCD-1]</t>
  </si>
  <si>
    <t>Desmoplakin (DP) (250/210 kDa paraneoplastic pemphigus antigen)</t>
  </si>
  <si>
    <t>Dihydropyridine receptor alpha 2 subunit</t>
  </si>
  <si>
    <t>Dipeptidase 2 (EC 3.4.13.19)</t>
  </si>
  <si>
    <t>Disks large-associated protein 2 (DAP-2) (PSD-95/SAP90-binding protein 2) (SAP90/PSD-95-associated protein 2) (SAPAP2)</t>
  </si>
  <si>
    <t>Disks large-associated protein 4 (DAP-4) (PSD-95/SAP90-binding protein 4) (SAP90/PSD-95-associated protein 4) (SAPAP-4)</t>
  </si>
  <si>
    <t>Dolichol-phosphate mannosyltransferase subunit 3 (Dolichol-phosphate mannose synthase subunit 3) (DPM synthase subunit 3) (Dolichyl-phosphate beta-D-mannosyltransferase subunit 3) (Mannose-P-dolichol synthase subunit 3) (MPD synthase subunit 3) (Prostin-1)</t>
  </si>
  <si>
    <t>Double-stranded RNA-specific adenosine deaminase (DRADA) (EC 3.5.4.37) (136 kDa double-stranded RNA-binding protein) (p136) (Interferon-inducible protein 4) (IFI-4) (K88DSRBP)</t>
  </si>
  <si>
    <t>Down syndrome cell adhesion molecule (CHD2)</t>
  </si>
  <si>
    <t>Drebrin-like protein (Cervical SH3P7) (Cervical mucin-associated protein) (Drebrin-F) (HPK1-interacting protein of 55 kDa) (HIP-55) (SH3 domain-containing protein 7)</t>
  </si>
  <si>
    <t>Ecto-ADP-ribosyltransferase 3 (EC 2.4.2.31) (ADP-ribosyltransferase C2 and C3 toxin-like 3) (ARTC3) (Mono(ADP-ribosyl)transferase 3) (NAD(P)(+)--arginine ADP-ribosyltransferase 3)</t>
  </si>
  <si>
    <t>Ecto-ADP-ribosyltransferase 4 (EC 2.4.2.31) (ADP-ribosyltransferase C2 and C3 toxin-like 4) (ARTC4) (Dombrock blood group carrier molecule) (Mono(ADP-ribosyl)transferase 4) (NAD(P)(+)--arginine ADP-ribosyltransferase 4) (CD antigen CD297)</t>
  </si>
  <si>
    <t>Elongation factor 2 (EF-2)</t>
  </si>
  <si>
    <t>Endonuclease domain-containing 1 protein (EC 3.1.30.-)</t>
  </si>
  <si>
    <t>Endoplasmic reticulum aminopeptidase 1 (EC 3.4.11.-) (ARTS-1) (Adipocyte-derived leucine aminopeptidase) (A-LAP) (Aminopeptidase PILS) (Puromycin-insensitive leucyl-specific aminopeptidase) (PILS-AP) (Type 1 tumor necrosis factor receptor shedding aminopeptidase regulator)</t>
  </si>
  <si>
    <t>Endoplasmic reticulum resident protein 44 (ER protein 44) (ERp44) (Thioredoxin domain-containing protein 4)</t>
  </si>
  <si>
    <t>Endothelial cell-selective adhesion molecule</t>
  </si>
  <si>
    <t>Eosinophil peroxidase (EPO) (EC 1.11.1.7) [Cleaved into: Eosinophil peroxidase light chain; Eosinophil peroxidase heavy chain]</t>
  </si>
  <si>
    <t>Erbin (Densin-180-like protein) (Erbb2-interacting protein) (Protein LAP2)</t>
  </si>
  <si>
    <t>Erythrocyte band 7 integral membrane protein (Protein 7.2b) (Stomatin)</t>
  </si>
  <si>
    <t>Exocyst complex component 8 (Exocyst complex 84 kDa subunit)</t>
  </si>
  <si>
    <t>Exostosin-1 (EC 2.4.1.224) (EC 2.4.1.225) (Glucuronosyl-N-acetylglucosaminyl-proteoglycan/N-acetylglucosaminyl-proteoglycan 4-alpha-N-acetylglucosaminyltransferase) (Multiple exostoses protein 1) (Putative tumor suppressor protein EXT1)</t>
  </si>
  <si>
    <t>Exostosin-like 2 (EC 2.4.1.223) (Alpha-1,4-N-acetylhexosaminyltransferase EXTL2) (Alpha-GalNAcT EXTL2) (EXT-related protein 2) (Glucuronyl-galactosyl-proteoglycan 4-alpha-N-acetylglucosaminyltransferase) [Cleaved into: Processed exostosin-like 2]</t>
  </si>
  <si>
    <t>Exostosin-like 3 (EC 2.4.1.223) (EXT-related protein 1) (Glucuronyl-galactosyl-proteoglycan 4-alpha-N-acetylglucosaminyltransferase) (Hereditary multiple exostoses gene isolog) (Multiple exostosis-like protein 3) (Putative tumor suppressor protein EXTL3)</t>
  </si>
  <si>
    <t>Extracellular serine/threonine protein kinase FAM20C (EC 2.7.11.1) (Dentin matrix protein 4) (DMP-4) (Golgi casein kinase) (Golgi-enriched fraction casein kinase) (GEF-CK)</t>
  </si>
  <si>
    <t>F-actin-capping protein subunit beta (CapZ beta)</t>
  </si>
  <si>
    <t>F-actin-uncapping protein LRRC16A (CARMIL homolog) (Capping protein regulator and myosin 1 linker protein 1) (Capping protein, Arp2/3 and myosin-I linker homolog 1) (Capping protein, Arp2/3 and myosin-I linker protein 1) (Leucine-rich repeat-containing protein 16A)</t>
  </si>
  <si>
    <t>Far upstream element-binding protein 2 (FUSE-binding protein 2) (KH type-splicing regulatory protein) (KSRP) (p75)</t>
  </si>
  <si>
    <t>Fascin (55 kDa actin-bundling protein) (Singed-like protein) (p55)</t>
  </si>
  <si>
    <t>Fatty acid-binding protein 5 (Epidermal-type fatty acid-binding protein) (E-FABP) (Fatty acid-binding protein, epidermal) (Psoriasis-associated fatty acid-binding protein homolog) (PA-FABP)</t>
  </si>
  <si>
    <t>Fatty acid-binding protein, heart (Fatty acid-binding protein 3) (Heart-type fatty acid-binding protein) (H-FABP) (Mammary-derived growth inhibitor) (MDGI) (Muscle fatty acid-binding protein) (M-FABP)</t>
  </si>
  <si>
    <t>Fatty-acid amide hydrolase 1 (EC 3.5.1.99) (Anandamide amidohydrolase 1) (Oleamide hydrolase 1)</t>
  </si>
  <si>
    <t>Fermitin family homolog 3 (Kindlin-3) (MIG2-like protein) (Unc-112-related protein 2)</t>
  </si>
  <si>
    <t>Fibroblast growth factor-binding protein 1 (FGF-BP) (FGF-BP1) (FGF-binding protein 1) (FGFBP-1) (17 kDa heparin-binding growth factor-binding protein) (17 kDa HBGF-binding protein) (HBp17)</t>
  </si>
  <si>
    <t>Fibroblast growth factor-binding protein 2 (FGF-BP2) (FGF-binding protein 2) (FGFBP-2) (37 kDa killer-specific secretory protein) (Ksp37) (HBp17-related protein) (HBp17-RP)</t>
  </si>
  <si>
    <t>Ficolin-1 (Collagen/fibrinogen domain-containing protein 1) (Ficolin-A) (Ficolin-alpha) (M-ficolin)</t>
  </si>
  <si>
    <t>Ficolin-2 (37 kDa elastin-binding protein) (Collagen/fibrinogen domain-containing protein 2) (EBP-37) (Ficolin-B) (Ficolin-beta) (Hucolin) (L-ficolin) (Serum lectin p35)</t>
  </si>
  <si>
    <t>Ficolin-3 (Collagen/fibrinogen domain-containing lectin 3 p35) (Collagen/fibrinogen domain-containing protein 3) (Hakata antigen)</t>
  </si>
  <si>
    <t>Filaggrin</t>
  </si>
  <si>
    <t>Filaggrin-2 (FLG-2) (Intermediate filament-associated and psoriasis-susceptibility protein) (Ifapsoriasin)</t>
  </si>
  <si>
    <t>Flavin reductase (NADPH) (FR) (EC 1.5.1.30) (Biliverdin reductase B) (BVR-B) (EC 1.3.1.24) (Biliverdin-IX beta-reductase) (Green heme-binding protein) (GHBP) (NADPH-dependent diaphorase) (NADPH-flavin reductase) (FLR)</t>
  </si>
  <si>
    <t>Flotillin-1</t>
  </si>
  <si>
    <t>FYN-binding protein 1 (Adhesion and degranulation promoting adaptor protein) (ADAP) (FYB-120/130) (p120/p130) (FYN-T-binding protein) (SLAP-130) (SLP-76-associated phosphoprotein)</t>
  </si>
  <si>
    <t>FYVE, RhoGEF and PH domain-containing protein 2 (Zinc finger FYVE domain-containing protein 4)</t>
  </si>
  <si>
    <t>Gamma-glutamyl hydrolase (EC 3.4.19.9) (Conjugase) (GH) (Gamma-Glu-X carboxypeptidase)</t>
  </si>
  <si>
    <t>General vesicular transport factor p115 (Protein USO1 homolog) (Transcytosis-associated protein) (TAP) (Vesicle-docking protein)</t>
  </si>
  <si>
    <t>Glutamyl aminopeptidase (EAP) (EC 3.4.11.7) (Aminopeptidase A) (AP-A) (Differentiation antigen gp160) (CD antigen CD249)</t>
  </si>
  <si>
    <t>Glutaredoxin-1 (Thioltransferase-1) (TTase-1)</t>
  </si>
  <si>
    <t>Glycophorin-A (MN sialoglycoprotein) (PAS-2) (Sialoglycoprotein alpha) (CD antigen CD235a)</t>
  </si>
  <si>
    <t>Glycophorin-C (Glycoconnectin) (Glycophorin-D) (GPD) (Glycoprotein beta) (PAS-2') (Sialoglycoprotein D) (CD antigen CD236)</t>
  </si>
  <si>
    <t>Golgi membrane protein 1 (Golgi membrane protein GP73) (Golgi phosphoprotein 2)</t>
  </si>
  <si>
    <t>Golgin subfamily B member 1 (372 kDa Golgi complex-associated protein) (GCP372) (Giantin) (Macrogolgin)</t>
  </si>
  <si>
    <t>GPI mannosyltransferase 4 (EC 2.4.1.-) (GPI mannosyltransferase IV) (GPI-MT-IV) (Phosphatidylinositol-glycan biosynthesis class Z protein) (PIG-Z) (SMP3 homolog) (hSMP3)</t>
  </si>
  <si>
    <t>G-protein coupled receptor 84 (Inflammation-related G-protein coupled receptor EX33)</t>
  </si>
  <si>
    <t>Granzyme M (EC 3.4.21.-) (Met-1 serine protease) (Hu-Met-1) (Met-ase) (Natural killer cell granular protease)</t>
  </si>
  <si>
    <t>Guanine nucleotide exchange factor for Rab-3A (Rab-3A-interacting-like protein 1) (Rab3A-interacting-like protein 1) (Rabin3-like 1)</t>
  </si>
  <si>
    <t>Guanylin (Guanylate cyclase activator 2A) (Guanylate cyclase-activating protein 1) (Guanylate cyclase-activating protein I) (GCAP-I) [Cleaved into: HMW-guanylin; Guanylin]</t>
  </si>
  <si>
    <t>Haptoglobin (Zonulin) [Cleaved into: Haptoglobin alpha chain; Haptoglobin beta chain]</t>
  </si>
  <si>
    <t>Haptoglobin-related protein</t>
  </si>
  <si>
    <t>Hemoglobin subunit alpha (Alpha-globin) (Hemoglobin alpha chain)</t>
  </si>
  <si>
    <t>Hemoglobin subunit beta (Beta-globin) (Hemoglobin beta chain) [Cleaved into: LVV-hemorphin-7; Spinorphin]</t>
  </si>
  <si>
    <t>Hemoglobin subunit delta (Delta-globin) (Hemoglobin delta chain)</t>
  </si>
  <si>
    <t>Hemoglobin subunit gamma-1 (Gamma-1-globin) (Hb F Agamma) (Hemoglobin gamma-1 chain) (Hemoglobin gamma-A chain)</t>
  </si>
  <si>
    <t>Hemopexin (Beta-1B-glycoprotein)</t>
  </si>
  <si>
    <t>Heparin cofactor 2 (Heparin cofactor II) (HC-II) (Protease inhibitor leuserpin-2) (HLS2) (Serpin D1)</t>
  </si>
  <si>
    <t>Hepatocyte growth factor activator (HGF activator) (HGFA) (EC 3.4.21.-) [Cleaved into: Hepatocyte growth factor activator short chain; Hepatocyte growth factor activator long chain]</t>
  </si>
  <si>
    <t>Hepatocyte growth factor-like protein (Macrophage stimulatory protein) (Macrophage-stimulating protein) (MSP) [Cleaved into: Hepatocyte growth factor-like protein alpha chain; Hepatocyte growth factor-like protein beta chain]</t>
  </si>
  <si>
    <t>Heterogeneous nuclear ribonucleoprotein A0 (hnRNP A0)</t>
  </si>
  <si>
    <t>High affinity immunoglobulin alpha and immunoglobulin mu Fc receptor (Fc alpha/mu receptor) (CD antigen CD351)</t>
  </si>
  <si>
    <t>High mobility group protein HMG-I/HMG-Y (HMG-I(Y)) (High mobility group AT-hook protein 1) (High mobility group protein A1) (High mobility group protein R)</t>
  </si>
  <si>
    <t>Histidine-rich glycoprotein (Histidine-proline-rich glycoprotein) (HPRG)</t>
  </si>
  <si>
    <t>Homeobox protein Nkx-6.1 (Homeobox protein NK-6 homolog A)</t>
  </si>
  <si>
    <t>Hornerin</t>
  </si>
  <si>
    <t>Immunoglobulin heavy constant alpha 1 (Ig alpha-1 chain C region) (Ig alpha-1 chain C region BUR) (Ig alpha-1 chain C region TRO)</t>
  </si>
  <si>
    <t>Immunoglobulin heavy constant delta (Ig delta chain C region) (Ig delta chain C region NIG-65) (Ig delta chain C region WAH)</t>
  </si>
  <si>
    <t>Immunoglobulin heavy constant gamma 1 (Ig gamma-1 chain C region) (Ig gamma-1 chain C region EU) (Ig gamma-1 chain C region KOL) (Ig gamma-1 chain C region NIE)</t>
  </si>
  <si>
    <t>Immunoglobulin heavy constant gamma 2 (Ig gamma-2 chain C region) (Ig gamma-2 chain C region DOT) (Ig gamma-2 chain C region TIL) (Ig gamma-2 chain C region ZIE)</t>
  </si>
  <si>
    <t>Immunoglobulin heavy constant gamma 3 (HDC) (Heavy chain disease protein) (Ig gamma-3 chain C region)</t>
  </si>
  <si>
    <t>Immunoglobulin heavy constant gamma 4 (Ig gamma-4 chain C region)</t>
  </si>
  <si>
    <t>Immunoglobulin heavy constant mu (Ig mu chain C region) (Ig mu chain C region BOT) (Ig mu chain C region GAL) (Ig mu chain C region OU)</t>
  </si>
  <si>
    <t>Immunoglobulin heavy variable 1-2 (Ig heavy chain V-I region ND) (Ig heavy chain V-I region V35)</t>
  </si>
  <si>
    <t>Immunoglobulin heavy variable 1-69 (Ig heavy chain V-I region EU) (Ig heavy chain V-I region SIE) (Ig heavy chain V-I region WOL)</t>
  </si>
  <si>
    <t>Immunoglobulin heavy variable 2-5 (Ig heavy chain V-II region HE) (Ig heavy chain V-II region MCE)</t>
  </si>
  <si>
    <t>Immunoglobulin heavy variable 3-30 (Ig heavy chain V-III region BUR) (Ig heavy chain V-III region CAM) (Ig heavy chain V-III region GA) (Ig heavy chain V-III region NIE)</t>
  </si>
  <si>
    <t>Immunoglobulin heavy variable 3-7 (Ig heavy chain V-III region GAL) (Ig heavy chain V-III region GAR) (Ig heavy chain V-III region JON)</t>
  </si>
  <si>
    <t>Immunoglobulin heavy variable 4-34 (Ig heavy chain V-II region ARH-77)</t>
  </si>
  <si>
    <t>Immunoglobulin J chain (Joining chain of multimeric IgA and IgM)</t>
  </si>
  <si>
    <t>Immunoglobulin kappa constant (Ig kappa chain C region) (Ig kappa chain C region AG) (Ig kappa chain C region CUM) (Ig kappa chain C region EU) (Ig kappa chain C region OU) (Ig kappa chain C region ROY) (Ig kappa chain C region TI)</t>
  </si>
  <si>
    <t>Immunoglobulin kappa variable 2-29</t>
  </si>
  <si>
    <t>Immunoglobulin kappa variable 2-30 (Ig kappa chain V-II region RPMI 6410)</t>
  </si>
  <si>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t>
  </si>
  <si>
    <t>Immunoglobulin kappa variable 4-1 (Ig kappa chain V-IV region B17) (Ig kappa chain V-IV region JI) (Ig kappa chain V-IV region Len) (Ig kappa chain V-IV region STH)</t>
  </si>
  <si>
    <t>Immunoglobulin lambda constant 2 (Ig lambda chain C region Kern) (Ig lambda chain C region NIG-64) (Ig lambda chain C region SH) (Ig lambda chain C region X) (Ig lambda-2 chain C region)</t>
  </si>
  <si>
    <t>Immunoglobulin lambda constant 7 (Ig lambda-7 chain C region)</t>
  </si>
  <si>
    <t>Immunoglobulin lambda variable 3-1 (Ig lambda chain V-IV region Bau) (Ig lambda chain V-IV region MOL) (Ig lambda chain V-IV region X)</t>
  </si>
  <si>
    <t>Immunoglobulin superfamily containing leucine-rich repeat protein</t>
  </si>
  <si>
    <t>Inactive serine/threonine-protein kinase VRK3 (Serine/threonine-protein pseudokinase VRK3) (Vaccinia-related kinase 3)</t>
  </si>
  <si>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t>
  </si>
  <si>
    <t>Intercellular adhesion molecule 2 (ICAM-2) (CD antigen CD102)</t>
  </si>
  <si>
    <t>Intercellular adhesion molecule 3 (ICAM-3) (CDw50) (ICAM-R) (CD antigen CD50)</t>
  </si>
  <si>
    <t>Interleukin-1 receptor accessory protein (IL-1 receptor accessory protein) (IL-1RAcP) (EC 3.2.2.6) (Interleukin-1 receptor 3) (IL-1R-3) (IL-1R3)</t>
  </si>
  <si>
    <t>Interleukin-1 receptor-like 2 (EC 3.2.2.6) (IL-36 receptor) (IL-36R) (Interleukin-1 receptor-related protein 2) (IL-1Rrp2) (IL1R-rp2)</t>
  </si>
  <si>
    <t>Interleukin-18 receptor accessory protein (IL-18 receptor accessory protein) (IL-18RAcP) (EC 3.2.2.6) (Accessory protein-like) (AcPL) (CD218 antigen-like family member B) (CDw218b) (IL-1R accessory protein-like) (IL-1RAcPL) (Interleukin-1 receptor 7) (IL-1R-7) (IL-1R7) (Interleukin-18 receptor accessory protein-like) (Interleukin-18 receptor beta) (IL-18R-beta) (IL-18Rbeta) (CD antigen CD218b)</t>
  </si>
  <si>
    <t>Interleukin-18-binding protein (IL-18BP) (Tadekinig-alfa)</t>
  </si>
  <si>
    <t>Intraflagellar transport protein 80 homolog (WD repeat-containing protein 56)</t>
  </si>
  <si>
    <t>Kallistatin (Kallikrein inhibitor) (Peptidase inhibitor 4) (PI-4) (Serpin A4)</t>
  </si>
  <si>
    <t>Keratin, type I cytoskeletal 10 (Cytokeratin-10) (CK-10) (Keratin-10) (K10)</t>
  </si>
  <si>
    <t>Keratin, type I cytoskeletal 14 (Cytokeratin-14) (CK-14) (Keratin-14) (K14)</t>
  </si>
  <si>
    <t>Keratin, type I cytoskeletal 16 (Cytokeratin-16) (CK-16) (Keratin-16) (K16)</t>
  </si>
  <si>
    <t>Keratin, type I cytoskeletal 17 (39.1) (Cytokeratin-17) (CK-17) (Keratin-17) (K17)</t>
  </si>
  <si>
    <t>Keratin, type I cytoskeletal 9 (Cytokeratin-9) (CK-9) (Keratin-9) (K9)</t>
  </si>
  <si>
    <t>Keratin, type II cytoskeletal 1 (67 kDa cytokeratin) (Cytokeratin-1) (CK-1) (Hair alpha protein) (Keratin-1) (K1) (Type-II keratin Kb1)</t>
  </si>
  <si>
    <t>Keratin, type II cytoskeletal 1b (Cytokeratin-1B) (CK-1B) (Keratin-77) (K77) (Type-II keratin Kb39)</t>
  </si>
  <si>
    <t>Keratin, type II cytoskeletal 2 epidermal (Cytokeratin-2e) (CK-2e) (Epithelial keratin-2e) (Keratin-2 epidermis) (Keratin-2e) (K2e) (Type-II keratin Kb2)</t>
  </si>
  <si>
    <t>Keratin, type II cytoskeletal 3 (65 kDa cytokeratin) (Cytokeratin-3) (CK-3) (Keratin-3) (K3) (Type-II keratin Kb3)</t>
  </si>
  <si>
    <t>Keratin, type II cytoskeletal 5 (58 kDa cytokeratin) (Cytokeratin-5) (CK-5) (Keratin-5) (K5) (Type-II keratin Kb5)</t>
  </si>
  <si>
    <t>Keratin, type II cytoskeletal 6A (Cytokeratin-6A) (CK-6A) (Cytokeratin-6D) (CK-6D) (Keratin-6A) (K6A) (Type-II keratin Kb6) (allergen Hom s 5)</t>
  </si>
  <si>
    <t>Keratin, type II cytoskeletal 78 (Cytokeratin-78) (CK-78) (Keratin-5b) (Keratin-78) (K78) (Type-II keratin Kb40)</t>
  </si>
  <si>
    <t>Keratin, type II cytoskeletal 80 (Cytokeratin-80) (CK-80) (Keratin-80) (K80) (Type-II keratin Kb20)</t>
  </si>
  <si>
    <t>Kin of IRRE-like protein 3 (Kin of irregular chiasm-like protein 3) (Nephrin-like protein 2) [Cleaved into: Processed kin of IRRE-like protein 3]</t>
  </si>
  <si>
    <t>Kinesin-like protein KIF13B (Kinesin-like protein GAKIN)</t>
  </si>
  <si>
    <t>Kinesin-like protein KIFC2</t>
  </si>
  <si>
    <t>Lactotransferrin (Lactoferrin) (EC 3.4.21.-) (Growth-inhibiting protein 12) (Talalactoferrin) [Cleaved into: Lactoferricin-H (Lfcin-H); Kaliocin-1; Lactoferroxin-A; Lactoferroxin-B; Lactoferroxin-C]</t>
  </si>
  <si>
    <t>Leukocyte elastase inhibitor (LEI) (Monocyte/neutrophil elastase inhibitor) (EI) (M/NEI) (Peptidase inhibitor 2) (PI-2) (Serpin B1)</t>
  </si>
  <si>
    <t>Leukosialin (GPL115) (Galactoglycoprotein) (GALGP) (Leukocyte sialoglycoprotein) (Sialophorin) (CD antigen CD43) [Cleaved into: CD43 cytoplasmic tail (CD43-ct) (CD43ct)]</t>
  </si>
  <si>
    <t>Limbic system-associated membrane protein (LSAMP) (IgLON family member 3)</t>
  </si>
  <si>
    <t>Lipolysis-stimulated lipoprotein receptor</t>
  </si>
  <si>
    <t>Little elongation complex subunit 1 (Interactor of little elongator complex ELL subunit 1)</t>
  </si>
  <si>
    <t>Liver-expressed antimicrobial peptide 2 (LEAP-2)</t>
  </si>
  <si>
    <t>L-selectin (CD62 antigen-like family member L) (Leukocyte adhesion molecule 1) (LAM-1) (Leukocyte surface antigen Leu-8) (Leukocyte-endothelial cell adhesion molecule 1) (LECAM1) (Lymph node homing receptor) (TQ1) (gp90-MEL) (CD antigen CD62L)</t>
  </si>
  <si>
    <t>Lymphatic vessel endothelial hyaluronic acid receptor 1 (LYVE-1) (Cell surface retention sequence-binding protein 1) (CRSBP-1) (Extracellular link domain-containing protein 1) (Hyaluronic acid receptor)</t>
  </si>
  <si>
    <t>Lymphocyte antigen 6 complex locus protein G6f</t>
  </si>
  <si>
    <t>Lymphocyte function-associated antigen 3 (Ag3) (Surface glycoprotein LFA-3) (CD antigen CD58)</t>
  </si>
  <si>
    <t>Lysyl oxidase homolog 3 (EC 1.4.3.-) (EC 1.4.3.13) (Lysyl oxidase-like protein 3)</t>
  </si>
  <si>
    <t>Major prion protein (PrP) (ASCR) (PrP27-30) (PrP33-35C) (CD antigen CD230)</t>
  </si>
  <si>
    <t>Malectin</t>
  </si>
  <si>
    <t>Male-specific lethal 1 homolog (MSL-1) (Male-specific lethal 1-like 1) (MSL1-like 1) (Male-specific lethal-1 homolog 1)</t>
  </si>
  <si>
    <t>Male-specific lethal 3 homolog (Male-specific lethal-3 homolog 1) (Male-specific lethal-3 protein-like 1) (MSL3-like 1)</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</si>
  <si>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</si>
  <si>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Mannan-binding lectin serine protease 2 (EC 3.4.21.104) (MBL-associated serine protease 2) (Mannose-binding protein-associated serine protease 2) (MASP-2) [Cleaved into: Mannan-binding lectin serine protease 2 A chain; Mannan-binding lectin serine protease 2 B chain]</t>
  </si>
  <si>
    <t>MAP3K12-binding inhibitory protein 1 (MAPK upstream kinase-binding inhibitory protein) (MUK-binding inhibitory protein)</t>
  </si>
  <si>
    <t>Megakaryocyte and platelet inhibitory receptor G6b (Protein G6b)</t>
  </si>
  <si>
    <t>Melanoma-associated antigen D2 (11B6) (Breast cancer-associated gene 1 protein) (BCG-1) (Hepatocellular carcinoma-associated protein JCL-1) (MAGE-D2 antigen)</t>
  </si>
  <si>
    <t>MICOS complex subunit MIC60 (Cell proliferation-inducing gene 4/52 protein) (Mitochondrial inner membrane protein) (Mitofilin) (p87/89)</t>
  </si>
  <si>
    <t>Microtubule-associated protein RP/EB family member 1 (APC-binding protein EB1) (End-binding protein 1) (EB1)</t>
  </si>
  <si>
    <t>Mitochondrial 2-oxoglutarate/malate carrier protein (OGCP) (Solute carrier family 25 member 11)</t>
  </si>
  <si>
    <t>Mitochondrial import receptor subunit TOM6 homolog (Overexpressed breast tumor protein) (Translocase of outer membrane 6 kDa subunit homolog)</t>
  </si>
  <si>
    <t>Mitochondrial-processing peptidase subunit alpha (Alpha-MPP) (Inactive zinc metalloprotease alpha) (P-55)</t>
  </si>
  <si>
    <t>Molybdenum cofactor sulfurase (MCS) (MOS) (MoCo sulfurase) (hMCS) (EC 2.8.1.9) (Molybdenum cofactor sulfurtransferase)</t>
  </si>
  <si>
    <t>Mucin-like protein 1 (Protein BS106) (Small breast epithelial mucin)</t>
  </si>
  <si>
    <t>Mucolipin-3 (Transient receptor potential channel mucolipin 3) (TRPML3)</t>
  </si>
  <si>
    <t>Mucosal addressin cell adhesion molecule 1 (MAdCAM-1) (hMAdCAM-1)</t>
  </si>
  <si>
    <t>Mycophenolic acid acyl-glucuronide esterase, mitochondrial (EC 3.1.1.93) (Alpha/beta hydrolase domain-containing protein 10) (Abhydrolase domain-containing protein 10)</t>
  </si>
  <si>
    <t>Myoglobin</t>
  </si>
  <si>
    <t>Myosin light polypeptide 6 (17 kDa myosin light chain) (LC17) (Myosin light chain 3) (MLC-3) (Myosin light chain alkali 3) (Myosin light chain A3) (Smooth muscle and nonmuscle myosin light chain alkali 6)</t>
  </si>
  <si>
    <t>Myristoylated alanine-rich C-kinase substrate (MARCKS) (Protein kinase C substrate, 80 kDa protein, light chain) (80K-L protein) (PKCSL)</t>
  </si>
  <si>
    <t>N-acetylgalactosaminyltransferase 7 (EC 2.4.1.41) (Polypeptide GalNAc transferase 7) (GalNAc-T7) (pp-GaNTase 7) (Protein-UDP acetylgalactosaminyltransferase 7) (UDP-GalNAc:polypeptide N-acetylgalactosaminyltransferase 7)</t>
  </si>
  <si>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</si>
  <si>
    <t>N-acetylmuramoyl-L-alanine amidase (EC 3.5.1.28) (Peptidoglycan recognition protein 2) (Peptidoglycan recognition protein long) (PGRP-L)</t>
  </si>
  <si>
    <t>N-acetyltransferase ESCO2 (EC 2.3.1.-) (Establishment factor-like protein 2) (EFO2) (EFO2p) (hEFO2) (Establishment of cohesion 1 homolog 2) (ECO1 homolog 2)</t>
  </si>
  <si>
    <t>Natural cytotoxicity triggering receptor 1 (Lymphocyte antigen 94 homolog) (NK cell-activating receptor) (Natural killer cell p46-related protein) (NK-p46) (NKp46) (hNKp46) (CD antigen CD335)</t>
  </si>
  <si>
    <t>NEDD8 (Neddylin) (Neural precursor cell expressed developmentally down-regulated protein 8) (NEDD-8) (Ubiquitin-like protein Nedd8)</t>
  </si>
  <si>
    <t>Neogenin (Immunoglobulin superfamily DCC subclass member 2)</t>
  </si>
  <si>
    <t>Nesprin-1 (Enaptin) (KASH domain-containing protein 1) (KASH1) (Myocyte nuclear envelope protein 1) (Myne-1) (Nuclear envelope spectrin repeat protein 1) (Synaptic nuclear envelope protein 1) (Syne-1)</t>
  </si>
  <si>
    <t>Neuronal cell adhesion molecule (Nr-CAM) (Neuronal surface protein Bravo) (hBravo) (NgCAM-related cell adhesion molecule) (Ng-CAM-related)</t>
  </si>
  <si>
    <t>Neuronal growth regulator 1 (IgLON family member 4)</t>
  </si>
  <si>
    <t>Neuronal PAS domain-containing protein 2 (Neuronal PAS2) (Basic-helix-loop-helix-PAS protein MOP4) (Class E basic helix-loop-helix protein 9) (bHLHe9) (Member of PAS protein 4) (PAS domain-containing protein 4)</t>
  </si>
  <si>
    <t>Neuropilin-2 (Vascular endothelial cell growth factor 165 receptor 2)</t>
  </si>
  <si>
    <t>Neutrophil gelatinase-associated lipocalin (NGAL) (25 kDa alpha-2-microglobulin-related subunit of MMP-9) (Lipocalin-2) (Oncogene 24p3) (Siderocalin) (p25)</t>
  </si>
  <si>
    <t>Nuclear mitotic apparatus protein 1 (Nuclear matrix protein-22) (NMP-22) (Nuclear mitotic apparatus protein) (NuMA protein) (SP-H antigen)</t>
  </si>
  <si>
    <t>Nucleobindin-1 (CALNUC)</t>
  </si>
  <si>
    <t>Nucleophosmin (NPM) (Nucleolar phosphoprotein B23) (Nucleolar protein NO38) (Numatrin)</t>
  </si>
  <si>
    <t>Olfactory receptor 5AC1 (Olfactory receptor OR3-2)</t>
  </si>
  <si>
    <t>Olfactory receptor 6K2 (Olfactory receptor OR1-17)</t>
  </si>
  <si>
    <t>Oxysterol-binding protein-related protein 3 (ORP-3) (OSBP-related protein 3)</t>
  </si>
  <si>
    <t>Pantetheinase (EC 3.5.1.92) (Pantetheine hydrolase) (Tiff66) (Vascular non-inflammatory molecule 1) (Vanin-1)</t>
  </si>
  <si>
    <t>Parkinson disease protein 7 (Maillard deglycase) (Oncogene DJ1) (Parkinsonism-associated deglycase) (Protein DJ-1) (DJ-1) (Protein/nucleic acid deglycase DJ-1) (EC 3.1.2.-) (EC 3.5.1.-) (EC 3.5.1.124)</t>
  </si>
  <si>
    <t>PDZ and LIM domain protein 5 (Enigma homolog) (Enigma-like PDZ and LIM domains protein)</t>
  </si>
  <si>
    <t>Peptidoglycan recognition protein 1 (Peptidoglycan recognition protein short) (PGRP-S)</t>
  </si>
  <si>
    <t>Peptidyl-prolyl cis-trans isomerase A (PPIase A) (EC 5.2.1.8) (Cyclophilin A) (Cyclosporin A-binding protein) (Rotamase A) [Cleaved into: Peptidyl-prolyl cis-trans isomerase A, N-terminally processed]</t>
  </si>
  <si>
    <t>Perilipin-3 (47 kDa mannose 6-phosphate receptor-binding protein) (47 kDa MPR-binding protein) (Cargo selection protein TIP47) (Mannose-6-phosphate receptor-binding protein 1) (Placental protein 17) (PP17)</t>
  </si>
  <si>
    <t>Peroxiredoxin-2 (EC 1.11.1.15) (Natural killer cell-enhancing factor B) (NKEF-B) (PRP) (Thiol-specific antioxidant protein) (TSA) (Thioredoxin peroxidase 1) (Thioredoxin-dependent peroxide reductase 1)</t>
  </si>
  <si>
    <t>Phospholipid transfer protein (Lipid transfer protein II)</t>
  </si>
  <si>
    <t>Plakophilin-1 (Band 6 protein) (B6P)</t>
  </si>
  <si>
    <t>Plakophilin-2</t>
  </si>
  <si>
    <t>Plasma alpha-L-fucosidase (EC 3.2.1.51) (Alpha-L-fucoside fucohydrolase 2) (Alpha-L-fucosidase 2)</t>
  </si>
  <si>
    <t>Plasma protease C1 inhibitor (C1 Inh) (C1Inh) (C1 esterase inhibitor) (C1-inhibiting factor) (Serpin G1)</t>
  </si>
  <si>
    <t>Plasma serine protease inhibitor (Acrosomal serine protease inhibitor) (Plasminogen activator inhibitor 3) (PAI-3) (PAI3) (Protein C inhibitor) (PCI) (Serpin A5)</t>
  </si>
  <si>
    <t>Plastin-2 (L-plastin) (LC64P) (Lymphocyte cytosolic protein 1) (LCP-1)</t>
  </si>
  <si>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t>
  </si>
  <si>
    <t>Platelet endothelial cell adhesion molecule (PECAM-1) (EndoCAM) (GPIIA') (PECA1) (CD antigen CD31)</t>
  </si>
  <si>
    <t>Platelet glycoprotein VI (GPVI) (Glycoprotein 6)</t>
  </si>
  <si>
    <t>Pleckstrin (Platelet 47 kDa protein) (p47)</t>
  </si>
  <si>
    <t>Plexin-D1</t>
  </si>
  <si>
    <t>Polymeric immunoglobulin receptor (PIgR) (Poly-Ig receptor) (Hepatocellular carcinoma-associated protein TB6) [Cleaved into: Secretory component]</t>
  </si>
  <si>
    <t>Polypeptide N-acetylgalactosaminyltransferase 13 (EC 2.4.1.41) (Polypeptide GalNAc transferase 13) (GalNAc-T13) (pp-GaNTase 13) (Protein-UDP acetylgalactosaminyltransferase 13) (UDP-GalNAc:polypeptide N-acetylgalactosaminyltransferase 13)</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</si>
  <si>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</si>
  <si>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Polypeptide N-acetylgalactosaminyltransferase 5 (EC 2.4.1.41) (Polypeptide GalNAc transferase 5) (GalNAc-T5) (pp-GaNTase 5) (Protein-UDP acetylgalactosaminyltransferase 5) (UDP-GalNAc:polypeptide N-acetylgalactosaminyltransferase 5)</t>
  </si>
  <si>
    <t>Potassium voltage-gated channel subfamily A member 10 (Voltage-gated potassium channel subunit Kv1.8)</t>
  </si>
  <si>
    <t>Probable 18S rRNA (guanine-N(7))-methyltransferase (EC 2.1.1.-) (Bud site selection protein 23 homolog) (Metastasis-related methyltransferase 1) (Williams-Beuren syndrome chromosomal region 22 protein) (rRNA methyltransferase and ribosome maturation factor)</t>
  </si>
  <si>
    <t>Probable ubiquitin carboxyl-terminal hydrolase FAF-X (EC 3.4.19.12) (Deubiquitinating enzyme FAF-X) (Fat facets in mammals) (hFAM) (Fat facets protein-related, X-linked) (Ubiquitin thioesterase FAF-X) (Ubiquitin-specific protease 9, X chromosome) (Ubiquitin-specific-processing protease FAF-X)</t>
  </si>
  <si>
    <t>Procollagen galactosyltransferase 2 (EC 2.4.1.50) (Collagen beta(1-O)galactosyltransferase 2) (ColGalT 2) (Glycosyltransferase 25 family member 2) (Hydroxylysine galactosyltransferase 2)</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</si>
  <si>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</si>
  <si>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Prohibitin-2 (B-cell receptor-associated protein BAP37) (D-prohibitin) (Repressor of estrogen receptor activity)</t>
  </si>
  <si>
    <t>Proprotein convertase subtilisin/kexin type 9 (EC 3.4.21.-) (Neural apoptosis-regulated convertase 1) (NARC-1) (Proprotein convertase 9) (PC9) (Subtilisin/kexin-like protease PC9)</t>
  </si>
  <si>
    <t>Protein AMBP [Cleaved into: Alpha-1-microglobulin (Protein HC) (Alpha-1 microglycoprotein) (Complex-forming glycoprotein heterogeneous in charge); Inter-alpha-trypsin inhibitor light chain (ITI-LC) (Bikunin) (EDC1) (HI-30) (Uronic-acid-rich protein); Trypstatin]</t>
  </si>
  <si>
    <t>Protein argonaute-4 (Argonaute4) (hAgo4) (Argonaute RISC catalytic component 4) (Eukaryotic translation initiation factor 2C 4) (eIF-2C 4) (eIF2C 4)</t>
  </si>
  <si>
    <t>Protein CREG1 (Cellular repressor of E1A-stimulated genes 1)</t>
  </si>
  <si>
    <t>Protein Daple (Coiled-coil domain-containing protein 88C) (Dvl-associating protein with a high frequency of leucine residues) (hDaple) (Hook-related protein 2) (HkRP2)</t>
  </si>
  <si>
    <t>Protein FAM13A</t>
  </si>
  <si>
    <t>Protein FAM3C (Interleukin-like EMT inducer)</t>
  </si>
  <si>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t>
  </si>
  <si>
    <t>Protein S100-A7 (Psoriasin) (S100 calcium-binding protein A7)</t>
  </si>
  <si>
    <t>Protein S100-A8 (Calgranulin-A) (Calprotectin L1L subunit) (Cystic fibrosis antigen) (CFAG) (Leukocyte L1 complex light chain) (Migration inhibitory factor-related protein 8) (MRP-8) (p8) (S100 calcium-binding protein A8) (Urinary stone protein band A)</t>
  </si>
  <si>
    <t>Protein sidekick-1</t>
  </si>
  <si>
    <t>Protein XRP2</t>
  </si>
  <si>
    <t>P-selectin (CD62 antigen-like family member P) (Granule membrane protein 140) (GMP-140) (Leukocyte-endothelial cell adhesion molecule 3) (LECAM3) (Platelet activation dependent granule-external membrane protein) (PADGEM) (CD antigen CD62P)</t>
  </si>
  <si>
    <t>Pulmonary surfactant-associated protein B (SP-B) (18 kDa pulmonary-surfactant protein) (6 kDa protein) (Pulmonary surfactant-associated proteolipid SPL(Phe))</t>
  </si>
  <si>
    <t>Rab GDP dissociation inhibitor alpha (Rab GDI alpha) (Guanosine diphosphate dissociation inhibitor 1) (GDI-1) (Oligophrenin-2) (Protein XAP-4)</t>
  </si>
  <si>
    <t>Rap1 GTPase-activating protein 2 (Rap1GAP2) (GTPase-activating Rap/Ran-GAP domain-like protein 4)</t>
  </si>
  <si>
    <t>Ras suppressor protein 1 (RSP-1) (Rsu-1)</t>
  </si>
  <si>
    <t>Ras-related protein Rab-10 (EC 3.6.5.2)</t>
  </si>
  <si>
    <t>Ras-related protein Rab-1A (YPT1-related protein)</t>
  </si>
  <si>
    <t>Ras-related protein Rab-26</t>
  </si>
  <si>
    <t>Ras-related protein Rab-30</t>
  </si>
  <si>
    <t>Receptor-type tyrosine-protein phosphatase delta (Protein-tyrosine phosphatase delta) (R-PTP-delta) (EC 3.1.3.48)</t>
  </si>
  <si>
    <t>Receptor-type tyrosine-protein phosphatase kappa (Protein-tyrosine phosphatase kappa) (R-PTP-kappa) (EC 3.1.3.48)</t>
  </si>
  <si>
    <t>Resistin (Adipose tissue-specific secretory factor) (ADSF) (C/EBP-epsilon-regulated myeloid-specific secreted cysteine-rich protein) (Cysteine-rich secreted protein A12-alpha-like 2) (Cysteine-rich secreted protein FIZZ3)</t>
  </si>
  <si>
    <t>Reticulocalbin-1</t>
  </si>
  <si>
    <t>Reticulon-4 receptor-like 2 (Nogo receptor-like 3) (Nogo-66 receptor homolog 1) (Nogo-66 receptor-related protein 2) (NgR2)</t>
  </si>
  <si>
    <t>Retinol-binding protein 4 (Plasma retinol-binding protein) (PRBP) (RBP) [Cleaved into: Plasma retinol-binding protein(1-182); Plasma retinol-binding protein(1-181); Plasma retinol-binding protein(1-179); Plasma retinol-binding protein(1-176)]</t>
  </si>
  <si>
    <t>Rho GTPase-activating protein 18 (MacGAP) (Rho-type GTPase-activating protein 18)</t>
  </si>
  <si>
    <t>Ribonuclease T2 (EC 4.6.1.19) (Ribonuclease 6)</t>
  </si>
  <si>
    <t>Scavenger receptor class F member 1 (Acetyl LDL receptor) (Scavenger receptor expressed by endothelial cells 1) (SREC-I)</t>
  </si>
  <si>
    <t>Scavenger receptor cysteine-rich type 1 protein M130 (Hemoglobin scavenger receptor) (CD antigen CD163) [Cleaved into: Soluble CD163 (sCD163)]</t>
  </si>
  <si>
    <t>Secreted phosphoprotein 24 (Spp-24) (Secreted phosphoprotein 2)</t>
  </si>
  <si>
    <t>Secretogranin-1 (Chromogranin-B) (CgB) (Secretogranin I) (SgI) [Cleaved into: PE-11; GAWK peptide; CCB peptide]</t>
  </si>
  <si>
    <t>Secretogranin-3 (Secretogranin III) (SgIII)</t>
  </si>
  <si>
    <t>Selenoprotein P (SeP)</t>
  </si>
  <si>
    <t>Serglycin (Hematopoietic proteoglycan core protein) (Platelet proteoglycan core protein) (P.PG) (Secretory granule proteoglycan core protein)</t>
  </si>
  <si>
    <t>Serine/threonine-protein kinase greatwall (GW) (GWL) (hGWL) (EC 2.7.11.1) (Microtubule-associated serine/threonine-protein kinase-like) (MAST-L)</t>
  </si>
  <si>
    <t>Serine/threonine-protein kinase WNK2 (EC 2.7.11.1) (Antigen NY-CO-43) (Protein kinase lysine-deficient 2) (Protein kinase with no lysine 2) (Serologically defined colon cancer antigen 43)</t>
  </si>
  <si>
    <t>Serine/threonine-protein phosphatase 4 catalytic subunit (PP4C) (Pp4) (EC 3.1.3.16) (Protein phosphatase X) (PP-X)</t>
  </si>
  <si>
    <t>Serum albumin</t>
  </si>
  <si>
    <t>Serum amyloid A-1 protein (SAA) [Cleaved into: Amyloid protein A (Amyloid fibril protein AA); Serum amyloid protein A(2-104); Serum amyloid protein A(3-104); Serum amyloid protein A(2-103); Serum amyloid protein A(2-102); Serum amyloid protein A(4-101)]</t>
  </si>
  <si>
    <t>Serum paraoxonase/arylesterase 1 (PON 1) (EC 3.1.1.2) (EC 3.1.1.81) (EC 3.1.8.1) (Aromatic esterase 1) (A-esterase 1) (K-45) (Serum aryldialkylphosphatase 1)</t>
  </si>
  <si>
    <t>Serum paraoxonase/arylesterase 2 (PON 2) (EC 3.1.1.2) (EC 3.1.1.81) (Aromatic esterase 2) (A-esterase 2) (Serum aryldialkylphosphatase 2)</t>
  </si>
  <si>
    <t>Serum paraoxonase/lactonase 3 (EC 3.1.1.2) (EC 3.1.1.81) (EC 3.1.8.1)</t>
  </si>
  <si>
    <t>SH3 and PX domain-containing protein 2A (Adapter protein TKS5) (Five SH3 domain-containing protein) (SH3 multiple domains protein 1) (Tyrosine kinase substrate with five SH3 domains)</t>
  </si>
  <si>
    <t>Short transient receptor potential channel 4-associated protein (Trp4-associated protein) (Trpc4-associated protein) (Protein TAP1) (TNF-receptor ubiquitous scaffolding/signaling protein) (Protein TRUSS)</t>
  </si>
  <si>
    <t>Sialic acid-binding Ig-like lectin 14 (Siglec-14)</t>
  </si>
  <si>
    <t>Sialic acid-binding Ig-like lectin 8 (Siglec-8) (Sialoadhesin family member 2) (SAF-2)</t>
  </si>
  <si>
    <t>Sister chromatid cohesion protein PDS5 homolog B (Androgen-induced proliferation inhibitor) (Androgen-induced prostate proliferative shutoff-associated protein AS3)</t>
  </si>
  <si>
    <t>Sodium channel and clathrin linker 1 (Sodium channel-associated protein 1)</t>
  </si>
  <si>
    <t>Soluble scavenger receptor cysteine-rich domain-containing protein SSC5D (Soluble scavenger protein with 5 SRCR domains) (SSc5D)</t>
  </si>
  <si>
    <t>Solute carrier family 2, facilitated glucose transporter member 3 (Glucose transporter type 3, brain) (GLUT-3)</t>
  </si>
  <si>
    <t>Spectrin alpha chain, erythrocytic 1 (Erythroid alpha-spectrin)</t>
  </si>
  <si>
    <t>Spectrin beta chain, erythrocytic (Beta-I spectrin)</t>
  </si>
  <si>
    <t>Spectrin beta chain, non-erythrocytic 2 (Beta-III spectrin) (Spinocerebellar ataxia 5 protein)</t>
  </si>
  <si>
    <t>Splicing factor, proline- and glutamine-rich (100 kDa DNA-pairing protein) (hPOMp100) (DNA-binding p52/p100 complex, 100 kDa subunit) (Polypyrimidine tract-binding protein-associated-splicing factor) (PSF) (PTB-associated-splicing factor)</t>
  </si>
  <si>
    <t>Stabilin-1 (Fasciclin, EGF-like, laminin-type EGF-like and link domain-containing scavenger receptor 1) (FEEL-1) (MS-1 antigen)</t>
  </si>
  <si>
    <t>Stabilin-2 (FAS1 EGF-like and X-link domain-containing adhesion molecule 2) (Fasciclin, EGF-like, laminin-type EGF-like and link domain-containing scavenger receptor 2) (FEEL-2) (Hyaluronan receptor for endocytosis) [Cleaved into: 190 kDa form stabilin-2 (190 kDa hyaluronan receptor for endocytosis)]</t>
  </si>
  <si>
    <t>Structural maintenance of chromosomes protein 4 (SMC protein 4) (SMC-4) (Chromosome-associated polypeptide C) (hCAP-C) (XCAP-C homolog)</t>
  </si>
  <si>
    <t>Sulfhydryl oxidase 1 (hQSOX) (EC 1.8.3.2) (Quiescin Q6)</t>
  </si>
  <si>
    <t>Suppressor of tumorigenicity 14 protein (EC 3.4.21.109) (Matriptase) (Membrane-type serine protease 1) (MT-SP1) (Prostamin) (Serine protease 14) (Serine protease TADG-15) (Tumor-associated differentially-expressed gene 15 protein)</t>
  </si>
  <si>
    <t>Surfeit locus protein 4</t>
  </si>
  <si>
    <t>Target of rapamycin complex 2 subunit MAPKAP1 (TORC2 subunit MAPKAP1) (Mitogen-activated protein kinase 2-associated protein 1) (Stress-activated map kinase-interacting protein 1) (SAPK-interacting protein 1) (mSIN1)</t>
  </si>
  <si>
    <t>Taste receptor type 2 member 42 (T2R42) (Taste receptor type 2 member 55) (T2R55)</t>
  </si>
  <si>
    <t>TATA element modulatory factor (TMF) (Androgen receptor coactivator 160 kDa protein) (Androgen receptor-associated protein of 160 kDa)</t>
  </si>
  <si>
    <t>TBC1 domain family member 10B (Rab27A-GAP-beta)</t>
  </si>
  <si>
    <t>TBC1 domain family member 8B</t>
  </si>
  <si>
    <t>T-cell surface glycoprotein CD8 alpha chain (T-lymphocyte differentiation antigen T8/Leu-2) (CD antigen CD8a)</t>
  </si>
  <si>
    <t>Terminal uridylyltransferase 7 (TUTase 7) (EC 2.7.7.52) (Zinc finger CCHC domain-containing protein 6)</t>
  </si>
  <si>
    <t>Thioredoxin-dependent peroxide reductase, mitochondrial (EC 1.11.1.15) (Antioxidant protein 1) (AOP-1) (HBC189) (Peroxiredoxin III) (Prx-III) (Peroxiredoxin-3) (Protein MER5 homolog)</t>
  </si>
  <si>
    <t>Titin (EC 2.7.11.1) (Connectin) (Rhabdomyosarcoma antigen MU-RMS-40.14)</t>
  </si>
  <si>
    <t>TRAF3-interacting protein 1 (Interleukin-13 receptor alpha 1-binding protein 1) (Intraflagellar transport protein 54 homolog) (Microtubule-interacting protein associated with TRAF3) (MIP-T3)</t>
  </si>
  <si>
    <t>Transcobalamin-1 (TC-1) (Haptocorrin) (HC) (Protein R) (Transcobalamin I) (TC I) (TCI)</t>
  </si>
  <si>
    <t>Transcription elongation factor SPT6 (hSPT6) (Histone chaperone suppressor of Ty6) (Tat-cotransactivator 2 protein) (Tat-CT2 protein)</t>
  </si>
  <si>
    <t>Transcription factor E2F7 (E2F-7)</t>
  </si>
  <si>
    <t>Transcription factor TFIIIB component B'' homolog (Transcription factor IIIB 150) (TFIIIB150) (Transcription factor-like nuclear regulator)</t>
  </si>
  <si>
    <t>Transcriptional adapter 3 (ADA3 homolog) (hADA3) (STAF54) (Transcriptional adapter 3-like) (ADA3-like protein)</t>
  </si>
  <si>
    <t>Transgelin-2 (Epididymis tissue protein Li 7e) (SM22-alpha homolog)</t>
  </si>
  <si>
    <t>Trans-Golgi network integral membrane protein 2 (Trans-Golgi network glycoprotein 46) (TGN38 homolog) (hTGN46) (Trans-Golgi network glycoprotein 48) (hTGN48) (Trans-Golgi network glycoprotein 51) (hTGN51) (Trans-Golgi network protein 2)</t>
  </si>
  <si>
    <t>Transient receptor potential cation channel subfamily M member 1 (Long transient receptor potential channel 1) (LTrpC1) (Melastatin-1)</t>
  </si>
  <si>
    <t>Transmembrane glycoprotein NMB (Hematopoietic growth factor inducible neurokinin-1 type)</t>
  </si>
  <si>
    <t>Transportin-1 (Importin beta-2) (Karyopherin beta-2) (M9 region interaction protein) (MIP)</t>
  </si>
  <si>
    <t>Trefoil factor 3 (Intestinal trefoil factor) (hITF) (Polypeptide P1.B) (hP1.B)</t>
  </si>
  <si>
    <t>Trem-like transcript 1 protein (TLT-1) (Triggering receptor expressed on myeloid cells-like protein 1)</t>
  </si>
  <si>
    <t>Tripartite motif-containing protein 14</t>
  </si>
  <si>
    <t>Tripeptidyl-peptidase 2 (TPP-2) (EC 3.4.14.10) (Tripeptidyl aminopeptidase) (Tripeptidyl-peptidase II) (TPP-II)</t>
  </si>
  <si>
    <t>tRNA (cytosine(72)-C(5))-methyltransferase NSUN6 (EC 2.1.1.-) (NOL1/NOP2/Sun and PUA domain-containing protein 1) (NOL1/NOP2/Sun domain family member 6)</t>
  </si>
  <si>
    <t>Tropomyosin alpha-1 chain (Alpha-tropomyosin) (Tropomyosin-1)</t>
  </si>
  <si>
    <t>Tropomyosin alpha-3 chain (Gamma-tropomyosin) (Tropomyosin-3) (Tropomyosin-5) (hTM5)</t>
  </si>
  <si>
    <t>Tropomyosin alpha-4 chain (TM30p1) (Tropomyosin-4)</t>
  </si>
  <si>
    <t>Tropomyosin beta chain (Beta-tropomyosin) (Tropomyosin-2)</t>
  </si>
  <si>
    <t>Tubulin polyglutamylase complex subunit 2 (PGs2)</t>
  </si>
  <si>
    <t>Tubulin polyglutamylase TTLL13P (EC 6.-.-.-) (Tubulin tyrosine ligase-like family member 13 pseudogene) (Tubulin--tyrosine ligase-like protein 13)</t>
  </si>
  <si>
    <t>Tubulin-folding cofactor B (Cytoskeleton-associated protein 1) (Cytoskeleton-associated protein CKAPI) (Tubulin-specific chaperone B)</t>
  </si>
  <si>
    <t>Tubulin-specific chaperone A (TCP1-chaperonin cofactor A) (Tubulin-folding cofactor A) (CFA)</t>
  </si>
  <si>
    <t>Tubulin--tyrosine ligase-like protein 12 (Inactive tubulin--tyrosine ligase-like protein 12)</t>
  </si>
  <si>
    <t>Tyrosine-protein kinase ITK/TSK (EC 2.7.10.2) (Interleukin-2-inducible T-cell kinase) (IL-2-inducible T-cell kinase) (Kinase EMT) (T-cell-specific kinase) (Tyrosine-protein kinase Lyk)</t>
  </si>
  <si>
    <t>Ubiquitin carboxyl-terminal hydrolase 16 (EC 3.4.19.12) (Deubiquitinating enzyme 16) (Ubiquitin thioesterase 16) (Ubiquitin-processing protease UBP-M) (Ubiquitin-specific-processing protease 16)</t>
  </si>
  <si>
    <t>Ubiquitin carboxyl-terminal hydrolase 26 (EC 3.4.19.12) (Deubiquitinating enzyme 26) (Ubiquitin thioesterase 26) (Ubiquitin-specific-processing protease 26)</t>
  </si>
  <si>
    <t>UGa8H (Fragment)</t>
  </si>
  <si>
    <t>Urea transporter 2 (Solute carrier family 14 member 2) (Urea transporter, kidney)</t>
  </si>
  <si>
    <t>Uromodulin (Tamm-Horsfall urinary glycoprotein) (THP) [Cleaved into: Uromodulin, secreted form]</t>
  </si>
  <si>
    <t>Uronyl 2-sulfotransferase (EC 2.8.2.-)</t>
  </si>
  <si>
    <t>Uveal autoantigen with coiled-coil domains and ankyrin repeats</t>
  </si>
  <si>
    <t>V1-16 protein (Fragment)</t>
  </si>
  <si>
    <t>V1-7 protein (Fragment)</t>
  </si>
  <si>
    <t>V2-17 protein (Fragment)</t>
  </si>
  <si>
    <t>Vacuolar fusion protein CCZ1 homolog B (Vacuolar fusion protein CCZ1 homolog-like)</t>
  </si>
  <si>
    <t>WD repeat-containing protein 1 (Actin-interacting protein 1) (AIP1) (NORI-1)</t>
  </si>
  <si>
    <t>Zinc finger BED domain-containing protein 1 (Putative Ac-like transposable element) (dREF homolog)</t>
  </si>
  <si>
    <t>Zinc finger protein 226</t>
  </si>
  <si>
    <t>Zinc finger protein 30 homolog (Zfp-30) (Zinc finger protein 745)</t>
  </si>
  <si>
    <t>Zinc finger protein 37 homolog (Zfp-37)</t>
  </si>
  <si>
    <t>Zinc finger protein 470 (Chondrogenesis zinc finger protein 1) (CZF-1)</t>
  </si>
  <si>
    <t>Zinc finger protein 550</t>
  </si>
  <si>
    <t>Zinc finger protein 638 (Cutaneous T-cell lymphoma-associated antigen se33-1) (CTCL-associated antigen se33-1) (Nuclear protein 220) (Zinc finger matrin-like protein)</t>
  </si>
  <si>
    <t>Zinc finger protein 677</t>
  </si>
  <si>
    <t>Zinc finger protein 69 homolog B (Zinc finger protein 643)</t>
  </si>
  <si>
    <t>Zinc transporter ZIP10 (Solute carrier family 39 member 10) (Zrt- and Irt-like protein 10) (ZIP-10)</t>
  </si>
  <si>
    <t>Zinc-alpha-2-glycoprotein (Zn-alpha-2-GP) (Zn-alpha-2-glycoprotein)</t>
  </si>
  <si>
    <t>Envelope glycoprotein gp160 (Env polyprotein) [Cleaved into: Surface protein gp120 (SU) (Glycoprotein 120) (gp120); Transmembrane protein gp41 (TM) (Glycoprotein 41) (gp41)]</t>
  </si>
  <si>
    <t>Lethal factor (LF) (EC 3.4.24.83) (Anthrax lethal toxin endopeptidase component)</t>
  </si>
  <si>
    <t>45 kDa calcium-binding protein (Cab45) (Stromal cell-derived factor 4) (SDF-4)</t>
  </si>
  <si>
    <t>Acid sphingomyelinase-like phosphodiesterase 3a (ASM-like phosphodiesterase 3a) (EC 3.1.4.-)</t>
  </si>
  <si>
    <t>Activity-regulated cytoskeleton-associated protein (hArc) (Activity-regulated gene 3.1 protein homolog) (ARC/ARG3.1) (Arg3.1)</t>
  </si>
  <si>
    <t>ADAM DEC1 (EC 3.4.24.-) (A disintegrin and metalloproteinase domain-like protein decysin-1) (ADAM-like protein decysin-1)</t>
  </si>
  <si>
    <t>Adhesion G-protein coupled receptor D1 (G-protein coupled receptor 133) (G-protein coupled receptor PGR25)</t>
  </si>
  <si>
    <t>Adipocyte plasma membrane-associated protein (Protein BSCv)</t>
  </si>
  <si>
    <t>ADP-ribosylation factor-like protein 10</t>
  </si>
  <si>
    <t>AF4/FMR2 family member 3 (Lymphoid nuclear protein related to AF4) (Protein LAF-4)</t>
  </si>
  <si>
    <t>Afamin (Alpha-albumin) (Alpha-Alb)</t>
  </si>
  <si>
    <t>A-kinase anchor protein 12 (AKAP-12) (A-kinase anchor protein 250 kDa) (AKAP 250) (Gravin) (Myasthenia gravis autoantigen)</t>
  </si>
  <si>
    <t>A-kinase anchor protein 6 (AKAP-6) (A-kinase anchor protein 100 kDa) (AKAP 100) (Protein kinase A-anchoring protein 6) (PRKA6) (mAKAP)</t>
  </si>
  <si>
    <t>A-kinase anchor protein 8 (AKAP-8) (A-kinase anchor protein 95 kDa) (AKAP 95)</t>
  </si>
  <si>
    <t>Alpha-hemoglobin-stabilizing protein (Erythroid differentiation-related factor) (Erythroid-associated factor)</t>
  </si>
  <si>
    <t>Ankyrin repeat domain-containing protein 36C (Protein immuno-reactive with anti-PTH polyclonal antibodies)</t>
  </si>
  <si>
    <t>Annexin A11 (56 kDa autoantigen) (Annexin XI) (Annexin-11) (Calcyclin-associated annexin 50) (CAP-50)</t>
  </si>
  <si>
    <t>Annexin A7 (Annexin VII) (Annexin-7) (Synexin)</t>
  </si>
  <si>
    <t>Apoptosis regulatory protein Siva (CD27-binding protein) (CD27BP)</t>
  </si>
  <si>
    <t>Armadillo-like helical domain-containing protein 4</t>
  </si>
  <si>
    <t>ATPase family AAA domain-containing protein 5 (Chromosome fragility-associated gene 1 protein)</t>
  </si>
  <si>
    <t>Attractin (DPPT-L) (Mahogany homolog)</t>
  </si>
  <si>
    <t>Axonemal dynein light chain domain-containing protein 1</t>
  </si>
  <si>
    <t>Basic salivary proline-rich protein 3 (Parotid salivary glycoprotein G1) (Proline-rich protein G1)</t>
  </si>
  <si>
    <t>Biorientation of chromosomes in cell division protein 1-like 2 (Biorientation of chromosomes in cell division protein 1 pseudogene) (Protein FAM44C)</t>
  </si>
  <si>
    <t>BMP-2-inducible protein kinase (BIKe) (EC 2.7.11.1)</t>
  </si>
  <si>
    <t>Box C/D snoRNA protein 1 (Serologically defined breast cancer antigen NY-BR-75) (Zinc finger HIT domain-containing protein 6)</t>
  </si>
  <si>
    <t>Brain acid soluble protein 1 (22 kDa neuronal tissue-enriched acidic protein) (Neuronal axonal membrane protein NAP-22)</t>
  </si>
  <si>
    <t>Breast carcinoma-amplified sequence 1 (Amplified and overexpressed in breast cancer) (Novel amplified in breast cancer 1)</t>
  </si>
  <si>
    <t>BTB/POZ domain-containing protein KCTD2 (Potassium channel tetramerization domain-containing protein 2)</t>
  </si>
  <si>
    <t>BTB/POZ domain-containing protein KCTD8</t>
  </si>
  <si>
    <t>Calcium permeable stress-gated cation channel 1 (Transmembrane protein 63C)</t>
  </si>
  <si>
    <t>Calcium-dependent secretion activator 2 (Calcium-dependent activator protein for secretion 2) (CAPS-2)</t>
  </si>
  <si>
    <t>Calmodulin-3</t>
  </si>
  <si>
    <t>Carboxypeptidase Q (EC 3.4.17.-) (Lysosomal dipeptidase) (Plasma glutamate carboxypeptidase)</t>
  </si>
  <si>
    <t>CATR tumorigenic conversion 1 protein (CATR1.3)</t>
  </si>
  <si>
    <t>Caveolae-associated protein 2 (Cavin-2) (PS-p68) (Phosphatidylserine-binding protein) (Serum deprivation-response protein)</t>
  </si>
  <si>
    <t>C-C motif chemokine 14 (Chemokine CC-1/CC-3) (HCC-1/HCC-3) (HCC-1(1-74)) (NCC-2) (Small-inducible cytokine A14) [Cleaved into: HCC-1(3-74); HCC-1(4-74); HCC-1(9-74)]</t>
  </si>
  <si>
    <t>CD5 antigen-like (Apoptosis inhibitor expressed by macrophages) (hAIM) (CT-2) (IgM-associated peptide) (SP-alpha)</t>
  </si>
  <si>
    <t>Cdc42 effector protein 1 (Binder of Rho GTPases 5) (Serum protein MSE55)</t>
  </si>
  <si>
    <t>Cell growth regulator with EF hand domain protein 1 (Cell growth regulatory gene 11 protein) (Hydrophobestin)</t>
  </si>
  <si>
    <t>Cell surface glycoprotein MUC18 (Cell surface glycoprotein P1H12) (Melanoma cell adhesion molecule) (Melanoma-associated antigen A32) (Melanoma-associated antigen MUC18) (S-endo 1 endothelial-associated antigen) (CD antigen CD146)</t>
  </si>
  <si>
    <t>Centrosomal protein of 170 kDa (Cep170) (KARP-1-binding protein) (KARP1-binding protein)</t>
  </si>
  <si>
    <t>Centrosome-associated protein 350 (Cep350) (Centrosome-associated protein of 350 kDa)</t>
  </si>
  <si>
    <t>Cerebellin-4 (Cerebellin-like glycoprotein 1)</t>
  </si>
  <si>
    <t>Chloride intracellular channel protein 1 (Chloride channel ABP) (Nuclear chloride ion channel 27) (NCC27) (Regulatory nuclear chloride ion channel protein) (hRNCC)</t>
  </si>
  <si>
    <t>Chloride intracellular channel protein 4 (Intracellular chloride ion channel protein p64H1)</t>
  </si>
  <si>
    <t>Chordin-like protein 2 (Breast tumor novel factor 1) (BNF-1) (Chordin-related protein 2)</t>
  </si>
  <si>
    <t>Cilia- and flagella-associated protein 157</t>
  </si>
  <si>
    <t>Cilia- and flagella-associated protein 44 (WD repeat-containing protein 52)</t>
  </si>
  <si>
    <t>Cilia- and flagella-associated protein 45 (Coiled-coil domain-containing protein 19) (Nasopharyngeal epithelium-specific protein 1)</t>
  </si>
  <si>
    <t>Cilia- and flagella-associated protein 77</t>
  </si>
  <si>
    <t>Cilia- and flagella-associated protein 97</t>
  </si>
  <si>
    <t>Coiled-coil alpha-helical rod protein 1 (Alpha-helical coiled-coil rod protein) (Putative gene 8 protein) (Pg8)</t>
  </si>
  <si>
    <t>Coiled-coil domain-containing protein 126</t>
  </si>
  <si>
    <t>Coiled-coil domain-containing protein 13</t>
  </si>
  <si>
    <t>Coiled-coil domain-containing protein 138</t>
  </si>
  <si>
    <t>Coiled-coil domain-containing protein 141 (Coiled-coil protein associated with myosin II and DISC1)</t>
  </si>
  <si>
    <t>Coiled-coil domain-containing protein 144A</t>
  </si>
  <si>
    <t>Coiled-coil domain-containing protein 170</t>
  </si>
  <si>
    <t>Coiled-coil domain-containing protein 18 (Sarcoma antigen NY-SAR-24)</t>
  </si>
  <si>
    <t>Coiled-coil domain-containing protein 181</t>
  </si>
  <si>
    <t>Coiled-coil domain-containing protein 39</t>
  </si>
  <si>
    <t>Coiled-coil domain-containing protein 40</t>
  </si>
  <si>
    <t>Coiled-coil domain-containing protein 7 (Protein BIOT2)</t>
  </si>
  <si>
    <t>Coiled-coil domain-containing protein 82</t>
  </si>
  <si>
    <t>Coiled-coil domain-containing protein R3HCC1L (Growth inhibition and differentiation-related protein 88) (Putative mitochondrial space protein 32.1) (R3H and coiled-coil domain-containing protein 1-like)</t>
  </si>
  <si>
    <t>Complement C1q tumor necrosis factor-related protein 1 (G protein-coupled receptor-interacting protein) (GIP)</t>
  </si>
  <si>
    <t>Complement C1q tumor necrosis factor-related protein 3 (Collagenous repeat-containing sequence 26 kDa protein) (CORS26) (Secretory protein CORS26)</t>
  </si>
  <si>
    <t>Complement C1q tumor necrosis factor-related protein 5</t>
  </si>
  <si>
    <t>Complement C1r subcomponent-like protein (C1r-LP) (C1r-like protein) (EC 3.4.21.-) (C1r-like serine protease analog protein) (CLSPa)</t>
  </si>
  <si>
    <t>Core histone macro-H2A.1 (Histone macroH2A1) (mH2A1) (Histone H2A.y) (H2A/y) (Medulloblastoma antigen MU-MB-50.205)</t>
  </si>
  <si>
    <t>Coronin-1C (Coronin-3) (hCRNN4)</t>
  </si>
  <si>
    <t>Corticosteroid-binding globulin (CBG) (Serpin A6) (Transcortin)</t>
  </si>
  <si>
    <t>cTAGE family member 8 (Protein cTAGE-8)</t>
  </si>
  <si>
    <t>C-type lectin domain family 11 member A (C-type lectin superfamily member 3) (Lymphocyte secreted C-type lectin) (Osteolectin) (Stem cell growth factor) (p47)</t>
  </si>
  <si>
    <t>CUB and sushi domain-containing protein 3 (CUB and sushi multiple domains protein 3)</t>
  </si>
  <si>
    <t>Cullin-associated NEDD8-dissociated protein 2 (Cullin-associated and neddylation-dissociated protein 2) (Epididymis tissue protein Li 169) (TBP-interacting protein of 120 kDa B) (TBP-interacting protein 120B) (p120 CAND2)</t>
  </si>
  <si>
    <t>Cystatin-8 (Cystatin-related epididymal spermatogenic protein)</t>
  </si>
  <si>
    <t>Cystatin-F (Cystatin-7) (Cystatin-like metastasis-associated protein) (CMAP) (Leukocystatin)</t>
  </si>
  <si>
    <t>Cystatin-M (Cystatin-6) (Cystatin-E)</t>
  </si>
  <si>
    <t>Cysteine-rich protein 1 (CRP-1) (Cysteine-rich heart protein) (CRHP) (hCRHP) (Cysteine-rich intestinal protein) (CRIP)</t>
  </si>
  <si>
    <t>Cytohesin-interacting protein (Cytohesin binder and regulator) (CYBR) (Cytohesin-associated scaffolding protein) (CASP) (Cytohesin-binding protein HE) (Cbp HE) (Pleckstrin homology Sec7 and coiled-coil domains-binding protein)</t>
  </si>
  <si>
    <t>D-aminoacyl-tRNA deacylase 1 (DTD) (EC 3.1.1.96) (DNA-unwinding element-binding protein B) (DUE-B) (Gly-tRNA(Ala) deacylase) (Histidyl-tRNA synthase-related)</t>
  </si>
  <si>
    <t>Deaminated glutathione amidase (dGSH amidase) (EC 3.5.1.128) (Nitrilase homolog 1)</t>
  </si>
  <si>
    <t>Dehydrogenase/reductase SDR family member 2, mitochondrial (EC 1.1.1.-) (Dicarbonyl reductase HEP27) (Protein D) (Short chain dehydrogenase/reductase family 25C member 1)</t>
  </si>
  <si>
    <t>Dermokine (Epidermis-specific secreted protein SK30/SK89)</t>
  </si>
  <si>
    <t>Destrin (Actin-depolymerizing factor) (ADF)</t>
  </si>
  <si>
    <t>Di-N-acetylchitobiase (EC 3.2.1.-)</t>
  </si>
  <si>
    <t>Dipeptidyl aminopeptidase-like protein 6 (DPPX) (Dipeptidyl aminopeptidase-related protein) (Dipeptidyl peptidase 6) (Dipeptidyl peptidase IV-like protein) (Dipeptidyl peptidase VI) (DPP VI)</t>
  </si>
  <si>
    <t>Disco-interacting protein 2 homolog B (DIP2 homolog B)</t>
  </si>
  <si>
    <t>Disrupted in schizophrenia 1 protein</t>
  </si>
  <si>
    <t>DmX-like protein 1 (X-like 1 protein)</t>
  </si>
  <si>
    <t>Doublecortin domain-containing protein 1 (Doublecortin domain-containing 5 protein)</t>
  </si>
  <si>
    <t>Drebrin (Developmentally-regulated brain protein)</t>
  </si>
  <si>
    <t>D-ribitol-5-phosphate cytidylyltransferase (EC 2.7.7.40) (2-C-methyl-D-erythritol 4-phosphate cytidylyltransferase-like protein) (Isoprenoid synthase domain-containing protein) (hISPD)</t>
  </si>
  <si>
    <t>Dynein heavy chain 9, axonemal (Axonemal beta dynein heavy chain 9) (Ciliary dynein heavy chain 9)</t>
  </si>
  <si>
    <t>Dystrophia myotonica WD repeat-containing protein (Dystrophia myotonica-containing WD repeat motif protein) (Protein 59) (Protein DMR-N9)</t>
  </si>
  <si>
    <t>Echinoderm microtubule-associated protein-like 3 (EMAP-3)</t>
  </si>
  <si>
    <t>Echinoderm microtubule-associated protein-like 6 (EMAP-6) (Echinoderm microtubule-associated protein-like 5-like)</t>
  </si>
  <si>
    <t>Endogenous retrovirus group K member 19 Env polyprotein (EnvK3 protein) (Envelope polyprotein) (HERV-K(C19) envelope protein) (HERV-K_19q11 provirus ancestral Env polyprotein) [Cleaved into: Surface protein (SU); Transmembrane protein (TM)]</t>
  </si>
  <si>
    <t>Endoplasmic reticulum-Golgi intermediate compartment protein 3 (Serologically defined breast cancer antigen NY-BR-84)</t>
  </si>
  <si>
    <t>Epididymal secretory protein E3-beta (Human epididymis-specific protein 3-beta) (HE3-beta)</t>
  </si>
  <si>
    <t>Epithelial cell-transforming sequence 2 oncogene-like (Lung-specific F-box and DH domain-containing protein) (Putative guanine nucleotide exchange factor LFDH)</t>
  </si>
  <si>
    <t>Eukaryotic translation initiation factor 5A-1-like (eIF-5A-1-like) (eIF-5A1-like) (Eukaryotic initiation factor 5A isoform 1-like)</t>
  </si>
  <si>
    <t>Exocyst complex component 6B (Exocyst complex component Sec15B) (SEC15-like protein 2)</t>
  </si>
  <si>
    <t>Exportin-4 (Exp4)</t>
  </si>
  <si>
    <t>EZH inhibitory protein</t>
  </si>
  <si>
    <t>Fc receptor-like protein 5 (FcR-like protein 5) (FcRL5) (BXMAS1) (Fc receptor homolog 5) (FcRH5) (Immune receptor translocation-associated protein 2) (CD antigen CD307e)</t>
  </si>
  <si>
    <t>FERM and PDZ domain-containing protein 1 (FERM domain-containing protein 2)</t>
  </si>
  <si>
    <t>Fetuin-B (16G2) (Fetuin-like protein IRL685) (Gugu)</t>
  </si>
  <si>
    <t>Fibrocystin (Polycystic kidney and hepatic disease 1 protein) (Polyductin) (Tigmin)</t>
  </si>
  <si>
    <t>Fibrocystin-L (Polycystic kidney and hepatic disease 1-like protein 1) (PKHD1-like protein 1)</t>
  </si>
  <si>
    <t>Fibronectin type III and SPRY domain-containing protein 2 (SPRY domain-containing protein 1)</t>
  </si>
  <si>
    <t>Focadhesin</t>
  </si>
  <si>
    <t>Four and a half LIM domains protein 1 (FHL-1) (Skeletal muscle LIM-protein 1) (SLIM) (SLIM-1)</t>
  </si>
  <si>
    <t>Galectin-10 (Gal-10) (Charcot-Leyden crystal protein) (CLC) (Eosinophil lysophospholipase) (Lysolecithin acylhydrolase)</t>
  </si>
  <si>
    <t>Galectin-related protein (Galectin-like protein) (Lectin galactoside-binding-like protein)</t>
  </si>
  <si>
    <t>General transcription factor II-I repeat domain-containing protein 2A (GTF2I repeat domain-containing protein 2A) (Transcription factor GTF2IRD2-alpha)</t>
  </si>
  <si>
    <t>Glia maturation factor beta (GMF-beta)</t>
  </si>
  <si>
    <t>Glucoside xylosyltransferase 2 (EC 2.4.2.42) (Glycosyltransferase 8 domain-containing protein 4)</t>
  </si>
  <si>
    <t>Glutamate receptor ionotropic, delta-2 (GluD2) (GluR delta-2 subunit)</t>
  </si>
  <si>
    <t>Golgi-associated plant pathogenesis-related protein 1 (GAPR-1) (Golgi-associated PR-1 protein) (Glioma pathogenesis-related protein 2) (GliPR 2)</t>
  </si>
  <si>
    <t>GTP-binding protein REM 2 (Rad and Gem-like GTP-binding protein 2)</t>
  </si>
  <si>
    <t>Heat shock transcription factor, X-linked member 4</t>
  </si>
  <si>
    <t>Heterochromatin protein 1-binding protein 3 (Protein HP1-BP74)</t>
  </si>
  <si>
    <t>Heterogeneous nuclear ribonucleoprotein C-like 1 (hnRNP C-like-1) (hnRNP core protein C-like 1)</t>
  </si>
  <si>
    <t>Histone-lysine N-methyltransferase SETD5 (EC 2.1.1.-) (EC 2.1.1.359) (SET domain-containing protein 5)</t>
  </si>
  <si>
    <t>HMG domain-containing protein 4 (HMG box-containing protein 4) (High mobility group protein 2-like 1) (Protein HMGBCG)</t>
  </si>
  <si>
    <t>Homeobox protein Nkx-6.2 (Homeobox protein NK-6 homolog B)</t>
  </si>
  <si>
    <t>Homeobox-containing protein 1 (Homeobox telomere-binding protein 1) (Telomere-associated homeobox-containing protein 1)</t>
  </si>
  <si>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t>
  </si>
  <si>
    <t>Hydrocephalus-inducing protein homolog</t>
  </si>
  <si>
    <t>IgGFc-binding protein (Fcgamma-binding protein antigen) (FcgammaBP)</t>
  </si>
  <si>
    <t>Immunoglobulin alpha-2 heavy chain (Immunoglobulin alpha-2 heavy chain BUT)</t>
  </si>
  <si>
    <t>Immunoglobulin heavy variable 3-15</t>
  </si>
  <si>
    <t>Immunoglobulin heavy variable 3-49</t>
  </si>
  <si>
    <t>Immunoglobulin heavy variable 5-51</t>
  </si>
  <si>
    <t>Immunoglobulin heavy variable 6-1</t>
  </si>
  <si>
    <t>Immunoglobulin kappa light chain (Immunoglobulin kappa light chain EU)</t>
  </si>
  <si>
    <t>Immunoglobulin kappa variable 1-6</t>
  </si>
  <si>
    <t>Immunoglobulin kappa variable 2-40</t>
  </si>
  <si>
    <t>Immunoglobulin kappa variable 3D-11</t>
  </si>
  <si>
    <t>Immunoglobulin lambda variable 4-60</t>
  </si>
  <si>
    <t>Immunoglobulin lambda variable 4-69</t>
  </si>
  <si>
    <t>Immunoglobulin lambda variable 8-61</t>
  </si>
  <si>
    <t>Immunoglobulin lambda-1 light chain (Immunoglobulin lambda-1 light chain MCG)</t>
  </si>
  <si>
    <t>Immunoglobulin superfamily DCC subclass member 4 (Neighbor of punc e11) (Protein DDM36) (hDDM36)</t>
  </si>
  <si>
    <t>Inter-alpha-trypsin inhibitor heavy chain H1 (ITI heavy chain H1) (ITI-HC1) (Inter-alpha-inhibitor heavy chain 1) (Inter-alpha-trypsin inhibitor complex component III) (Serum-derived hyaluronan-associated protein) (SHAP)</t>
  </si>
  <si>
    <t>KATNB1-like protein 1 (Katanin p80 subunit B-like 1)</t>
  </si>
  <si>
    <t>Kelch-like protein 32 (BTB and kelch domain-containing protein 5)</t>
  </si>
  <si>
    <t>Kelch-like protein 4</t>
  </si>
  <si>
    <t>Keratinocyte proline-rich protein (hKPRP)</t>
  </si>
  <si>
    <t>Kinase non-catalytic C-lobe domain-containing protein 1 (KIND domain-containing protein 1) (Cerebral protein 9) (Protein very KIND) (v-KIND) (Ras-GEF domain-containing family member 2)</t>
  </si>
  <si>
    <t>LETM1 domain-containing protein LETM2, mitochondrial (LETM1 and EF-hand domain-containing protein 2) (Leucine zipper-EF-hand-containing transmembrane protein 1-like)</t>
  </si>
  <si>
    <t>Leucine zipper protein 1</t>
  </si>
  <si>
    <t>Leucine-rich repeat neuronal protein 1 (Neuronal leucine-rich repeat protein 1) (NLRR-1)</t>
  </si>
  <si>
    <t>Leucine-rich repeat-containing protein 59 (Ribosome-binding protein p34) (p34) [Cleaved into: Leucine-rich repeat-containing protein 59, N-terminally processed]</t>
  </si>
  <si>
    <t>Leukocyte cell-derived chemotaxin-2 (LECT-2) (hLECT2)</t>
  </si>
  <si>
    <t>LIM and SH3 domain protein 1 (LASP-1) (Metastatic lymph node gene 50 protein) (MLN 50)</t>
  </si>
  <si>
    <t>LRP chaperone MESD (LDLR chaperone MESD) (Mesoderm development LRP chaperone MESD) (Mesoderm development candidate 2) (Mesoderm development protein) (Renal carcinoma antigen NY-REN-61)</t>
  </si>
  <si>
    <t>LRP2-binding protein (Megalin-binding protein) (MegBP)</t>
  </si>
  <si>
    <t>LysM and putative peptidoglycan-binding domain-containing protein 3</t>
  </si>
  <si>
    <t>Macoilin (Macoilin-1) (Transmembrane protein 57)</t>
  </si>
  <si>
    <t>Maestro heat-like repeat-containing protein family member 1 (HEAT repeat-containing protein 7A)</t>
  </si>
  <si>
    <t>MAGE-like protein 2 (Necdin-like protein 1) (Protein nM15)</t>
  </si>
  <si>
    <t>Meiotic recombination protein REC114</t>
  </si>
  <si>
    <t>Microtubule-associated protein 2 (MAP-2)</t>
  </si>
  <si>
    <t>Microtubule-associated protein RP/EB family member 2 (APC-binding protein EB2) (End-binding protein 2) (EB2)</t>
  </si>
  <si>
    <t>Microtubule-associated tumor suppressor 1 (AT2 receptor-binding protein) (Angiotensin-II type 2 receptor-interacting protein) (Mitochondrial tumor suppressor 1)</t>
  </si>
  <si>
    <t>Multiple epidermal growth factor-like domains protein 10 (Multiple EGF-like domains protein 10)</t>
  </si>
  <si>
    <t>Multiple epidermal growth factor-like domains protein 8 (Multiple EGF-like domains protein 8) (Epidermal growth factor-like protein 4) (EGF-like protein 4)</t>
  </si>
  <si>
    <t>Multiple epidermal growth factor-like domains protein 9 (Multiple EGF-like domains protein 9) (Epidermal growth factor-like protein 5) (EGF-like protein 5)</t>
  </si>
  <si>
    <t>Muscular LMNA-interacting protein (Cardiac Isl1-interacting protein) (CIP) (Muscular-enriched A-type laminin-interacting protein)</t>
  </si>
  <si>
    <t>Myelin expression factor 2 (MEF-2) (MyEF-2) (MST156)</t>
  </si>
  <si>
    <t>Myocilin (Myocilin 55 kDa subunit) (Trabecular meshwork-induced glucocorticoid response protein) [Cleaved into: Myocilin, N-terminal fragment (Myocilin 20 kDa N-terminal fragment); Myocilin, C-terminal fragment (Myocilin 35 kDa N-terminal fragment)]</t>
  </si>
  <si>
    <t>Myomegalin (Cardiomyopathy-associated protein 2) (Phosphodiesterase 4D-interacting protein)</t>
  </si>
  <si>
    <t>Myomesin-1 (190 kDa connectin-associated protein) (190 kDa titin-associated protein) (Myomesin family member 1)</t>
  </si>
  <si>
    <t>Myotrophin (Protein V-1)</t>
  </si>
  <si>
    <t>Na(+)/H(+) exchange regulatory cofactor NHE-RF1 (NHERF-1) (Ezrin-radixin-moesin-binding phosphoprotein 50) (EBP50) (Regulatory cofactor of Na(+)/H(+) exchanger) (Sodium-hydrogen exchanger regulatory factor 1) (Solute carrier family 9 isoform A3 regulatory factor 1)</t>
  </si>
  <si>
    <t>NACHT and WD repeat domain-containing protein 2 (Leucine-rich repeat and WD repeat-containing protein KIAA1239)</t>
  </si>
  <si>
    <t>NACHT, LRR and PYD domains-containing protein 14 (Nucleotide-binding oligomerization domain protein 5)</t>
  </si>
  <si>
    <t>Nebulin-related-anchoring protein (N-RAP)</t>
  </si>
  <si>
    <t>NEDD4-binding protein 2 (N4BP2) (EC 3.-.-.-) (BCL-3-binding protein)</t>
  </si>
  <si>
    <t>Neurabin-2 (Neurabin-II) (Protein phosphatase 1 regulatory subunit 9B) (Spinophilin)</t>
  </si>
  <si>
    <t>Neurobeachin-like protein 1 (Amyotrophic lateral sclerosis 2 chromosomal region candidate gene 16 protein) (Amyotrophic lateral sclerosis 2 chromosomal region candidate gene 17 protein)</t>
  </si>
  <si>
    <t>Neuronal pentraxin receptor</t>
  </si>
  <si>
    <t>N-fatty-acyl-amino acid synthase/hydrolase PM20D1 (EC 3.5.1.-) (EC 4.3.-.-) (Peptidase M20 domain-containing protein 1)</t>
  </si>
  <si>
    <t>NIF3-like protein 1 (Amyotrophic lateral sclerosis 2 chromosomal region candidate gene 1 protein)</t>
  </si>
  <si>
    <t>Nodal modulator 2 (pM5 protein 2)</t>
  </si>
  <si>
    <t>Noelin (Neuronal olfactomedin-related ER localized protein) (Olfactomedin-1)</t>
  </si>
  <si>
    <t>Nucleosome assembly protein 1-like 5 (Down-regulated in liver malignancy)</t>
  </si>
  <si>
    <t>Nucleosome-remodeling factor subunit BPTF (Bromodomain and PHD finger-containing transcription factor) (Fetal Alz-50 clone 1 protein) (Fetal Alzheimer antigen)</t>
  </si>
  <si>
    <t>NUT family member 2F</t>
  </si>
  <si>
    <t>Olfactomedin-like protein 3 (HNOEL-iso) (hOLF44)</t>
  </si>
  <si>
    <t>Opioid growth factor receptor-like protein 1</t>
  </si>
  <si>
    <t>Otolin-1</t>
  </si>
  <si>
    <t>Out at first protein homolog (HCV NS5A-transactivated protein 13 target protein 2)</t>
  </si>
  <si>
    <t>Paired mesoderm homeobox protein 2B (Neuroblastoma Phox) (NBPhox) (PHOX2B homeodomain protein) (Paired-like homeobox 2B)</t>
  </si>
  <si>
    <t>PDZ and LIM domain protein 1 (C-terminal LIM domain protein 1) (Elfin) (LIM domain protein CLP-36)</t>
  </si>
  <si>
    <t>Peptidase inhibitor 16 (PI-16) (Cysteine-rich secretory protein 9) (CRISP-9) (PSP94-binding protein) (CD antigen CD364)</t>
  </si>
  <si>
    <t>Perilipin-4 (Adipocyte protein S3-12)</t>
  </si>
  <si>
    <t>Phosphoinositide-3-kinase-interacting protein 1 (Kringle domain-containing protein HGFL)</t>
  </si>
  <si>
    <t>Pigment epithelium-derived factor (PEDF) (Cell proliferation-inducing gene 35 protein) (EPC-1) (Serpin F1)</t>
  </si>
  <si>
    <t>Platelet endothelial aggregation receptor 1 (hPEAR1) (Multiple epidermal growth factor-like domains protein 12) (Multiple EGF-like domains protein 12)</t>
  </si>
  <si>
    <t>Plexin domain-containing protein 1 (Tumor endothelial marker 3) (Tumor endothelial marker 7)</t>
  </si>
  <si>
    <t>Plexin domain-containing protein 2 (Tumor endothelial marker 7-related protein)</t>
  </si>
  <si>
    <t>Podocalyxin (GCTM-2 antigen) (Gp200) (Podocalyxin-like protein 1) (PC) (PCLP-1)</t>
  </si>
  <si>
    <t>Polyamine-modulated factor 1-binding protein 1 (PMF-1-binding protein)</t>
  </si>
  <si>
    <t>POTE ankyrin domain family member I</t>
  </si>
  <si>
    <t>PR domain zinc finger protein 8 (EC 2.1.1.-) (PR domain-containing protein 8)</t>
  </si>
  <si>
    <t>Pregnancy zone protein (C3 and PZP-like alpha-2-macroglobulin domain-containing protein 6)</t>
  </si>
  <si>
    <t>Prenylcysteine oxidase 1 (EC 1.8.3.5) (Prenylcysteine lyase)</t>
  </si>
  <si>
    <t>Probable E3 ubiquitin-protein ligase HECTD4 (EC 2.3.2.26) (HECT domain-containing protein 4) (HECT-type E3 ubiquitin transferase HECTD4)</t>
  </si>
  <si>
    <t>Proline-rich acidic protein 1 (Epididymis tissue protein Li 178) (Uterine-specific proline-rich acidic protein)</t>
  </si>
  <si>
    <t>Proline-rich protein 5-like (Protein observed with Rictor-2) (Protor-2)</t>
  </si>
  <si>
    <t>Protein ABHD14A (EC 3.-.-.-) (Alpha/beta hydrolase domain-containing protein 14A) (Abhydrolase domain-containing protein 14A)</t>
  </si>
  <si>
    <t>Protein bassoon (Zinc finger protein 231)</t>
  </si>
  <si>
    <t>Protein boule-like</t>
  </si>
  <si>
    <t>Protein CASC4 (Cancer susceptibility candidate gene 4 protein)</t>
  </si>
  <si>
    <t>Protein CC2D2B</t>
  </si>
  <si>
    <t>Protein DBF4 homolog B (Activator of S phase kinase-like protein 1) (ASK-like protein 1) (Chiffon homolog B) (Dbf4-related factor 1)</t>
  </si>
  <si>
    <t>Protein eyes shut homolog (Epidermal growth factor-like protein 10) (EGF-like protein 10) (Epidermal growth factor-like protein 11) (EGF-like protein 11) (Protein spacemaker homolog)</t>
  </si>
  <si>
    <t>Protein FAM160B2 (Retinoic acid-induced protein 16)</t>
  </si>
  <si>
    <t>Protein FAM184B</t>
  </si>
  <si>
    <t>Protein FAM218A</t>
  </si>
  <si>
    <t>Protein FAM81A</t>
  </si>
  <si>
    <t>Protein HEG homolog 1</t>
  </si>
  <si>
    <t>Protein HEXIM2 (Hexamethylene bis-acetamide-inducible protein 2)</t>
  </si>
  <si>
    <t>Protein LSM14 homolog A (Protein FAM61A) (Protein SCD6 homolog) (Putative alpha-synuclein-binding protein) (AlphaSNBP) (RNA-associated protein 55A) (hRAP55) (hRAP55A)</t>
  </si>
  <si>
    <t>Protein MENT (Methylated in normal thymocytes protein)</t>
  </si>
  <si>
    <t>Protein O-mannosyl-transferase TMTC1 (EC 2.4.1.109) (Transmembrane and TPR repeat-containing protein 1)</t>
  </si>
  <si>
    <t>Protein phosphatase 1 regulatory subunit 3A (Protein phosphatase 1 glycogen-associated regulatory subunit) (Protein phosphatase type-1 glycogen targeting subunit) (RG1)</t>
  </si>
  <si>
    <t>Protein S100-A4 (Calvasculin) (Metastasin) (Placental calcium-binding protein) (Protein Mts1) (S100 calcium-binding protein A4)</t>
  </si>
  <si>
    <t>Protein S100-A6 (Calcyclin) (Growth factor-inducible protein 2A9) (MLN 4) (Prolactin receptor-associated protein) (PRA) (S100 calcium-binding protein A6)</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</si>
  <si>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</si>
  <si>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Protein SOGA3</t>
  </si>
  <si>
    <t>Protein TASOR (CTCL tumor antigen se89-1) (Retinoblastoma-associated protein RAP140) (Transgene activation suppressor protein)</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</si>
  <si>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</si>
  <si>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Proteoglycan 4 (Lubricin) (Megakaryocyte-stimulating factor) (Superficial zone proteoglycan) [Cleaved into: Proteoglycan 4 C-terminal part]</t>
  </si>
  <si>
    <t>Putative annexin A2-like protein (Annexin A2 pseudogene 2) (Lipocortin II pseudogene)</t>
  </si>
  <si>
    <t>Putative Dresden prostate carcinoma protein 2 (D-PCa-2) (High mobility group nucleosome-binding domain-containing protein 2 pseudogene 46)</t>
  </si>
  <si>
    <t>Putative protein FAM90A20P</t>
  </si>
  <si>
    <t>Putative sodium-coupled neutral amino acid transporter 10 (Solute carrier family 38 member 10)</t>
  </si>
  <si>
    <t>Putative translationally-controlled tumor protein-like protein TPT1P8 (Putative apoptosis inhibitor FKSG2)</t>
  </si>
  <si>
    <t>Putative tripartite motif-containing protein 64B</t>
  </si>
  <si>
    <t>Putative uncharacterized protein encoded by ZNF503-AS2 (ZNF503 antisense RNA 2)</t>
  </si>
  <si>
    <t>Pyridoxal-dependent decarboxylase domain-containing protein 1 (EC 4.1.1.-)</t>
  </si>
  <si>
    <t>Rab GTPase-activating protein 1-like</t>
  </si>
  <si>
    <t>Ras association domain-containing protein 8 (Carcinoma-associated protein HOJ-1)</t>
  </si>
  <si>
    <t>Ras-related protein Rab-28</t>
  </si>
  <si>
    <t>Ras-specific guanine nucleotide-releasing factor RalGPS1 (Ral GEF with PH domain and SH3-binding motif 1) (Ral guanine nucleotide exchange factor 2) (RalGEF 2) (RalA exchange factor RalGPS1)</t>
  </si>
  <si>
    <t>Receptor-type tyrosine-protein phosphatase gamma (Protein-tyrosine phosphatase gamma) (R-PTP-gamma) (EC 3.1.3.48)</t>
  </si>
  <si>
    <t>Rhomboid-related protein 1 (RRP) (EC 3.4.21.105) (Rhomboid-like protein 1)</t>
  </si>
  <si>
    <t>RIB43A-like with coiled-coils protein 2</t>
  </si>
  <si>
    <t>Ribonuclease 4 (RNase 4) (EC 3.1.27.-)</t>
  </si>
  <si>
    <t>Ribonuclease inhibitor (Placental ribonuclease inhibitor) (Placental RNase inhibitor) (Ribonuclease/angiogenin inhibitor 1) (RAI)</t>
  </si>
  <si>
    <t>Ribonuclease pancreatic (EC 4.6.1.18) (HP-RNase) (RIB-1) (RNase UpI-1) (Ribonuclease 1) (RNase 1) (Ribonuclease A) (RNase A)</t>
  </si>
  <si>
    <t>RNA 3'-terminal phosphate cyclase (RNA cyclase) (RNA-3'-phosphate cyclase) (EC 6.5.1.4) (RNA terminal phosphate cyclase domain-containing protein 1) (RTC domain-containing protein 1)</t>
  </si>
  <si>
    <t>RNA exonuclease 5 (EC 3.1.-.-) (Exonuclease NEF-sp)</t>
  </si>
  <si>
    <t>RNA-binding protein 20 (RNA-binding motif protein 20)</t>
  </si>
  <si>
    <t>RNA-binding protein 44 (RNA-binding motif protein 44)</t>
  </si>
  <si>
    <t>Roundabout homolog 4 (Magic roundabout)</t>
  </si>
  <si>
    <t>Sciellin</t>
  </si>
  <si>
    <t>Secreted Ly-6/uPAR-related protein 1 (SLURP-1) (ARS component B) (ARS(component B)-81/S) (Anti-neoplastic urinary protein) (ANUP)</t>
  </si>
  <si>
    <t>Serine/threonine-protein kinase MRCK alpha (EC 2.7.11.1) (CDC42-binding protein kinase alpha) (DMPK-like alpha) (Myotonic dystrophy kinase-related CDC42-binding kinase alpha) (MRCK alpha) (Myotonic dystrophy protein kinase-like alpha)</t>
  </si>
  <si>
    <t>Serine/threonine-protein kinase pim-2 (EC 2.7.11.1) (Pim-2h)</t>
  </si>
  <si>
    <t>Serine/threonine-protein kinase SIK3 (EC 2.7.11.1) (Salt-inducible kinase 3) (SIK-3) (Serine/threonine-protein kinase QSK)</t>
  </si>
  <si>
    <t>Serine/threonine-protein kinase tousled-like 2 (EC 2.7.11.1) (HsHPK) (PKU-alpha) (Tousled-like kinase 2)</t>
  </si>
  <si>
    <t>Serine/threonine-protein kinase ULK4 (EC 2.7.11.1) (Unc-51-like kinase 4)</t>
  </si>
  <si>
    <t>Serpin A11</t>
  </si>
  <si>
    <t>Serum amyloid A-2 protein (SAA2)</t>
  </si>
  <si>
    <t>Serum amyloid A-4 protein (Constitutively expressed serum amyloid A protein) (C-SAA)</t>
  </si>
  <si>
    <t>Sex hormone-binding globulin (SHBG) (Sex steroid-binding protein) (SBP) (Testis-specific androgen-binding protein) (ABP) (Testosterone-estradiol-binding globulin) (TeBG) (Testosterone-estrogen-binding globulin)</t>
  </si>
  <si>
    <t>SH3 domain-binding glutamic acid-rich-like protein</t>
  </si>
  <si>
    <t>SH3 domain-binding glutamic acid-rich-like protein 3 (SH3 domain-binding protein 1) (SH3BP-1)</t>
  </si>
  <si>
    <t>SH3KBP1-binding protein 1 (SETA-binding protein 1)</t>
  </si>
  <si>
    <t>Sialate O-acetylesterase (EC 3.1.1.53) (H-Lse) (Sialic acid-specific 9-O-acetylesterase)</t>
  </si>
  <si>
    <t>Small integral membrane protein 38</t>
  </si>
  <si>
    <t>Sorting nexin-29 (RUN domain-containing protein 2A)</t>
  </si>
  <si>
    <t>Sorting nexin-6 (TRAF4-associated factor 2) [Cleaved into: Sorting nexin-6, N-terminally processed]</t>
  </si>
  <si>
    <t>Spastin (EC 5.6.1.1) (Spastic paraplegia 4 protein)</t>
  </si>
  <si>
    <t>Sperm-associated antigen 11A (Human epididymis-specific protein 2) (He2) (Protein EP2) (Sperm antigen HE2)</t>
  </si>
  <si>
    <t>Spermatogenesis-associated protein 6</t>
  </si>
  <si>
    <t>Spermatogenic leucine zipper protein 1 (Testis-specific protein 1) (Testis-specific protein NYD-TSP1)</t>
  </si>
  <si>
    <t>STE20-like serine/threonine-protein kinase (STE20-like kinase) (hSLK) (EC 2.7.11.1) (CTCL tumor antigen se20-9) (STE20-related serine/threonine-protein kinase) (STE20-related kinase) (Serine/threonine-protein kinase 2)</t>
  </si>
  <si>
    <t>Sterile alpha motif domain-containing protein 9-like (SAM domain-containing protein 9-like)</t>
  </si>
  <si>
    <t>Sulfhydryl oxidase 2 (EC 1.8.3.2) (Neuroblastoma-derived sulfhydryl oxidase) (Quiescin Q6-like protein 1)</t>
  </si>
  <si>
    <t>Suppressor APC domain-containing protein 2 (Tumor specificity and mitosis phase-dependent expression protein) (TS/MDEP) (p42.3)</t>
  </si>
  <si>
    <t>Suprabasin</t>
  </si>
  <si>
    <t>Sushi domain-containing protein 5</t>
  </si>
  <si>
    <t>Syndetin (Coiled-coil domain-containing protein 132) (EARP/GARPII complex subunit VPS50)</t>
  </si>
  <si>
    <t>T cell receptor alpha variable 30</t>
  </si>
  <si>
    <t>T cell receptor alpha variable 39</t>
  </si>
  <si>
    <t>T cell receptor beta variable 11-2</t>
  </si>
  <si>
    <t>T-box brain protein 1 (T-brain-1) (TBR-1) (TES-56)</t>
  </si>
  <si>
    <t>Teneurin-4 (Ten-4) (Protein Odd Oz/ten-m homolog 4) (Tenascin-M4) (Ten-m4) (Teneurin transmembrane protein 4)</t>
  </si>
  <si>
    <t>Testis-expressed protein 11</t>
  </si>
  <si>
    <t>Tetraspanin-18 (Tspan-18)</t>
  </si>
  <si>
    <t>Tetratricopeptide repeat protein 6 (TPR repeat protein 6)</t>
  </si>
  <si>
    <t>Tetratricopeptide repeat protein 7B (TPR repeat protein 7B) (Tetratricopeptide repeat protein 7-like-1) (TPR repeat protein 7-like-1)</t>
  </si>
  <si>
    <t>Thioredoxin domain-containing protein 8 (Spermatid-specific thioredoxin-3) (Sptrx-3) (Thioredoxin-6)</t>
  </si>
  <si>
    <t>Thymosin beta-10</t>
  </si>
  <si>
    <t>Thymosin beta-15B</t>
  </si>
  <si>
    <t>Thyrotropin-releasing hormone-degrading ectoenzyme (TRH-DE) (TRH-degrading ectoenzyme) (EC 3.4.19.6) (Pyroglutamyl-peptidase II) (PAP-II) (TRH-specific aminopeptidase) (Thyroliberinase)</t>
  </si>
  <si>
    <t>Thyroxine-binding globulin (Serpin A7) (T4-binding globulin)</t>
  </si>
  <si>
    <t>Torsin-3A (ATP-dependent interferon-responsive protein) (Torsin family 3 member A)</t>
  </si>
  <si>
    <t>Transforming acidic coiled-coil-containing protein 2 (Anti-Zuai-1) (AZU-1)</t>
  </si>
  <si>
    <t>Transgelin-3 (Neuronal protein 22) (NP22) (Neuronal protein NP25)</t>
  </si>
  <si>
    <t>Transmembrane channel-like protein 1 (Transmembrane cochlear-expressed protein 1)</t>
  </si>
  <si>
    <t>Transmembrane protein 109 (Mitsugumin-23) (Mg23)</t>
  </si>
  <si>
    <t>Transmembrane protein 131-like</t>
  </si>
  <si>
    <t>Transmembrane protein 132C</t>
  </si>
  <si>
    <t>Transmembrane protein 245 (Protein CG-2)</t>
  </si>
  <si>
    <t>Transmembrane protein 40</t>
  </si>
  <si>
    <t>Transmembrane protein KIAA1109 (Fragile site-associated protein)</t>
  </si>
  <si>
    <t>Twinfilin-2 (A6-related protein) (hA6RP) (Protein tyrosine kinase 9-like) (Twinfilin-1-like protein)</t>
  </si>
  <si>
    <t>Tyrosine-protein kinase receptor Tie-1 (EC 2.7.10.1)</t>
  </si>
  <si>
    <t>Ubiquitin carboxyl-terminal hydrolase 46 (EC 3.4.19.12) (Deubiquitinating enzyme 46) (Ubiquitin thioesterase 46) (Ubiquitin-specific-processing protease 46)</t>
  </si>
  <si>
    <t>Uncharacterized protein C11orf42</t>
  </si>
  <si>
    <t>Uncharacterized protein C11orf98</t>
  </si>
  <si>
    <t>Uncharacterized protein C16orf46</t>
  </si>
  <si>
    <t>Uncharacterized protein C17orf47</t>
  </si>
  <si>
    <t>Uncharacterized protein C22orf31</t>
  </si>
  <si>
    <t>Uncharacterized protein C2orf16</t>
  </si>
  <si>
    <t>Uncharacterized protein C6orf163</t>
  </si>
  <si>
    <t>Uteroglobin (Clara cell phospholipid-binding protein) (CCPBP) (Clara cells 10 kDa secretory protein) (CC10) (Secretoglobin family 1A member 1) (Urinary protein 1) (UP-1) (UP1) (Urine protein 1)</t>
  </si>
  <si>
    <t>Utrophin (Dystrophin-related protein 1) (DRP-1)</t>
  </si>
  <si>
    <t>Vacuolar protein sorting-associated protein 13A (Chorea-acanthocytosis protein) (Chorein)</t>
  </si>
  <si>
    <t>Vacuolar protein sorting-associated protein 13C</t>
  </si>
  <si>
    <t>Vasorin (Protein slit-like 2)</t>
  </si>
  <si>
    <t>VWFA and cache domain-containing protein 1 (Cache domain-containing protein 1)</t>
  </si>
  <si>
    <t>WAP four-disulfide core domain protein 12 (Putative protease inhibitor WAP12) (Whey acidic protein 2)</t>
  </si>
  <si>
    <t>WD repeat and HMG-box DNA-binding protein 1 (Acidic nucleoplasmic DNA-binding protein 1) (And-1)</t>
  </si>
  <si>
    <t>WD repeat-containing protein 11 (Bromodomain and WD repeat-containing protein 2) (WD repeat-containing protein 15)</t>
  </si>
  <si>
    <t>WD repeat-containing protein 87 (Testis development protein NYD-SP11)</t>
  </si>
  <si>
    <t>Xaa-Pro dipeptidase (X-Pro dipeptidase) (EC 3.4.13.9) (Imidodipeptidase) (Peptidase D) (Proline dipeptidase) (Prolidase)</t>
  </si>
  <si>
    <t>X-linked retinitis pigmentosa GTPase regulator-interacting protein 1 (RPGR-interacting protein 1)</t>
  </si>
  <si>
    <t>YTH domain-containing family protein 2 (CLL-associated antigen KW-14) (High-glucose-regulated protein 8) (Renal carcinoma antigen NY-REN-2)</t>
  </si>
  <si>
    <t>Zinc finger and BTB domain-containing protein 18 (58 kDa repressor protein) (Transcriptional repressor RP58) (Translin-associated zinc finger protein 1) (TAZ-1) (Zinc finger protein 238) (Zinc finger protein C2H2-171)</t>
  </si>
  <si>
    <t>Zinc finger and BTB domain-containing protein 49 (Zinc finger protein 509)</t>
  </si>
  <si>
    <t>Zinc finger and SCAN domain-containing protein 18 (Zinc finger protein 447)</t>
  </si>
  <si>
    <t>Zinc finger and SCAN domain-containing protein 29 (Zinc finger protein 690)</t>
  </si>
  <si>
    <t>Zinc finger CCCH domain-containing protein 11B</t>
  </si>
  <si>
    <t>Zinc finger CCCH domain-containing protein 13</t>
  </si>
  <si>
    <t>Zinc finger MYM-type protein 1</t>
  </si>
  <si>
    <t>Zinc finger MYM-type protein 5 (Zinc finger protein 198-like 1) (Zinc finger protein 237)</t>
  </si>
  <si>
    <t>Zinc finger MYND domain-containing protein 11 (Adenovirus 5 E1A-binding protein) (Bone morphogenetic protein receptor-associated molecule 1) (Protein BS69)</t>
  </si>
  <si>
    <t>Zinc finger protein 134</t>
  </si>
  <si>
    <t>Zinc finger protein 181 (HHZ181)</t>
  </si>
  <si>
    <t>Zinc finger protein 397 (Zinc finger and SCAN domain-containing protein 15) (Zinc finger protein 47)</t>
  </si>
  <si>
    <t>Zinc finger protein 469</t>
  </si>
  <si>
    <t>Zinc finger protein 622 (Zinc finger-like protein 9)</t>
  </si>
  <si>
    <t>Zinc finger protein 81 (HFZ20)</t>
  </si>
  <si>
    <t>Zinc finger transcription factor Trps1 (Tricho-rhino-phalangeal syndrome type I protein) (Zinc finger protein GC79)</t>
  </si>
  <si>
    <t>Core pathway</t>
  </si>
  <si>
    <t>Housekeeping</t>
  </si>
  <si>
    <t>Cell Cycle</t>
  </si>
  <si>
    <t>Cell Death</t>
  </si>
  <si>
    <t>Basic Signaling pathway</t>
  </si>
  <si>
    <t>Extracellular Matrix (ECM)</t>
  </si>
  <si>
    <t>Cell motility</t>
  </si>
  <si>
    <t>Gene Expression</t>
  </si>
  <si>
    <t>Cellular metabolism</t>
  </si>
  <si>
    <t>Cellular Communication</t>
  </si>
  <si>
    <t>Cell Process</t>
  </si>
  <si>
    <t>Metabolism</t>
  </si>
  <si>
    <t>Known cancer biomarkers</t>
  </si>
  <si>
    <t>Signaling Pathway</t>
  </si>
  <si>
    <t>Cell Stress response</t>
  </si>
  <si>
    <t>Development</t>
  </si>
  <si>
    <t>Disease pathway</t>
  </si>
  <si>
    <t>Responsive Signaling pathway</t>
  </si>
  <si>
    <t xml:space="preserve"> </t>
  </si>
  <si>
    <t>Pathway</t>
  </si>
  <si>
    <t>actin</t>
  </si>
  <si>
    <t>Arp2/3 complex</t>
  </si>
  <si>
    <t>60S</t>
  </si>
  <si>
    <t>hNPC-cyto filaments</t>
  </si>
  <si>
    <t>hNPC -mRNA export</t>
  </si>
  <si>
    <t>Histones</t>
  </si>
  <si>
    <t>Proteasome</t>
  </si>
  <si>
    <t>COP9 signalosome complex subunit 1</t>
  </si>
  <si>
    <t>TCA</t>
  </si>
  <si>
    <t>Complex III</t>
  </si>
  <si>
    <t>IF1</t>
  </si>
  <si>
    <t>MLQ Protein</t>
  </si>
  <si>
    <t>Cell cycle</t>
  </si>
  <si>
    <t>Apoptosis</t>
  </si>
  <si>
    <t>Cellular senescence</t>
  </si>
  <si>
    <t>Wnt</t>
  </si>
  <si>
    <t>TGF</t>
  </si>
  <si>
    <t>Hedgehog</t>
  </si>
  <si>
    <t>Notch</t>
  </si>
  <si>
    <t>ECM</t>
  </si>
  <si>
    <t>Chromatin modification</t>
  </si>
  <si>
    <t>DNA replication and Repair</t>
  </si>
  <si>
    <t>Transcriptional Regulation</t>
  </si>
  <si>
    <t>Tanslation regulation</t>
  </si>
  <si>
    <t>Folding, sorting and degradation</t>
  </si>
  <si>
    <t>Endocytosis</t>
  </si>
  <si>
    <t>Phagosome</t>
  </si>
  <si>
    <t>Lysosome</t>
  </si>
  <si>
    <t>Peroxisome</t>
  </si>
  <si>
    <t>Focal adhesion</t>
  </si>
  <si>
    <t>Adherens junction</t>
  </si>
  <si>
    <t>Tight junction</t>
  </si>
  <si>
    <t>Gap junction</t>
  </si>
  <si>
    <t>Carbohydrate metabolism</t>
  </si>
  <si>
    <t>Energy metabolism</t>
  </si>
  <si>
    <t>lipid metabolism</t>
  </si>
  <si>
    <t>NucleotideMetabolism</t>
  </si>
  <si>
    <t>AminoAcid metbolism</t>
  </si>
  <si>
    <t>Digestive_metabolism</t>
  </si>
  <si>
    <t>Excretory metabolism</t>
  </si>
  <si>
    <t>Cancer Markers</t>
  </si>
  <si>
    <t>Ras</t>
  </si>
  <si>
    <t>PI3K</t>
  </si>
  <si>
    <t>MAPK</t>
  </si>
  <si>
    <t>Angiogenesis</t>
  </si>
  <si>
    <t>EMT</t>
  </si>
  <si>
    <t>GPCR</t>
  </si>
  <si>
    <t>Ca-Signaling</t>
  </si>
  <si>
    <t>NFKappaB</t>
  </si>
  <si>
    <t>HIPPO</t>
  </si>
  <si>
    <t>ER-Stress</t>
  </si>
  <si>
    <t>Heat Shock Proteins</t>
  </si>
  <si>
    <t>Free Radical</t>
  </si>
  <si>
    <t>p53</t>
  </si>
  <si>
    <t>Ubiquitination</t>
  </si>
  <si>
    <t>Longevity regulation</t>
  </si>
  <si>
    <t>Nervous system</t>
  </si>
  <si>
    <t>Osteoclast differentiation</t>
  </si>
  <si>
    <t>Axon guidance</t>
  </si>
  <si>
    <t>Dorso-ventral axis formation</t>
  </si>
  <si>
    <t>Metabolism others</t>
  </si>
  <si>
    <t>Alzheimer-amyloid pathway</t>
  </si>
  <si>
    <t>Alzheimer-presenilin pathway</t>
  </si>
  <si>
    <t>Axon guidance by semaphorins</t>
  </si>
  <si>
    <t>B cell activation</t>
  </si>
  <si>
    <t>Blood coagulation</t>
  </si>
  <si>
    <t>Cadherin signaling pathway</t>
  </si>
  <si>
    <t>Cytoskeletal regulation</t>
  </si>
  <si>
    <t>EGF signaling pathway</t>
  </si>
  <si>
    <t>FAS signaling pathway</t>
  </si>
  <si>
    <t>G-protein signaling pathway</t>
  </si>
  <si>
    <t>Huntington disease</t>
  </si>
  <si>
    <t>Hypoxia response</t>
  </si>
  <si>
    <t>Inflammation signaling pathway</t>
  </si>
  <si>
    <t>Insulin/IGF pathway-MAPK cascade</t>
  </si>
  <si>
    <t>Insulin/IGF pathway-PKB cascade</t>
  </si>
  <si>
    <t>Integrin signalling pathway</t>
  </si>
  <si>
    <t>Interferon-gamma pathway</t>
  </si>
  <si>
    <t>Interleukin pathway</t>
  </si>
  <si>
    <t>Ionotropic glutamate receptor pathway</t>
  </si>
  <si>
    <t>Metabotropic glutamate R-I-III pathway</t>
  </si>
  <si>
    <t>Muscarinic acetylcholine R 1 -4 pathway</t>
  </si>
  <si>
    <t>Nicotinic acetylcholine R pathway</t>
  </si>
  <si>
    <t>Oxidative stress response</t>
  </si>
  <si>
    <t>PDGF signaling pathway</t>
  </si>
  <si>
    <t>Parkinson disease</t>
  </si>
  <si>
    <t>Plasminogen cascade</t>
  </si>
  <si>
    <t>T cell activation</t>
  </si>
  <si>
    <t>Toll receptor pathway</t>
  </si>
  <si>
    <t>Transcription regulation by bZIP TF</t>
  </si>
  <si>
    <t>VEGF signaling pathway</t>
  </si>
  <si>
    <t>p53 pathway by glucose deprivation</t>
  </si>
  <si>
    <t>p53 pathway feedback loops 2</t>
  </si>
  <si>
    <t>Synaptic vesicle trafficking</t>
  </si>
  <si>
    <t>Dopamine receptor pathway</t>
  </si>
  <si>
    <t>CCKR signaling map</t>
  </si>
  <si>
    <t>Mitophagy</t>
  </si>
  <si>
    <t>calcium-ion regulated exocytosis [GO:0017156]; cerebellum development [GO:0021549]; fat cell differentiation [GO:0045444]; response to ethanol [GO:0045471]; UV protection [GO:0009650]; zymogen granule exocytosis [GO:0070625]</t>
  </si>
  <si>
    <t>cytoplasm [GO:0005737]</t>
  </si>
  <si>
    <t>extracellular region [GO:0005576]</t>
  </si>
  <si>
    <t>nucleoside triphosphate catabolic process [GO:0009143]</t>
  </si>
  <si>
    <t>nucleus [GO:0005634]</t>
  </si>
  <si>
    <t>multicellular organism development [GO:0007275]</t>
  </si>
  <si>
    <t>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</si>
  <si>
    <t>immune response [GO:0006955]; negative regulation of cell adhesion [GO:0007162]</t>
  </si>
  <si>
    <t>adenylate cyclase-activating G protein-coupled receptor signaling pathway [GO:0007189]; cell surface receptor signaling pathway [GO:0007166]; G protein-coupled receptor signaling pathway [GO:0007186]</t>
  </si>
  <si>
    <t>biosynthetic process [GO:0009058]</t>
  </si>
  <si>
    <t>GTP binding [GO:0005525]</t>
  </si>
  <si>
    <t>extracellular exosome [GO:0070062]</t>
  </si>
  <si>
    <t>embryonic hindlimb morphogenesis [GO:0035116]; regulation of gene expression [GO:0010468]; response to tumor necrosis factor [GO:0034612]</t>
  </si>
  <si>
    <t>protein stabilization [GO:0050821]; protein transport within extracellular region [GO:0071693]; vitamin transport [GO:0051180]</t>
  </si>
  <si>
    <t>retina homeostasis [GO:0001895]</t>
  </si>
  <si>
    <t>adenylate cyclase-inhibiting G protein-coupled receptor signaling pathway [GO:0007193]; cellular response to interleukin-1 [GO:0071347]; cellular response to tumor necrosis factor [GO:0071356]; G protein-coupled receptor signaling pathway [GO:0007186];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biosynthetic process [GO:0042535]; positive regulation of tumor necrosis factor secretion [GO:1904469]; protein targeting [GO:0006605]; regulation of protein kinase A signaling [GO:0010738]; regulation of protein kinase C signaling [GO:0090036]; response to electrical stimulus [GO:0051602]; response to lipopolysaccharide [GO:0032496]</t>
  </si>
  <si>
    <t>action potential [GO:0001508]; cAMP-mediated signaling [GO:0019933]; cellular response to cAMP [GO:0071320]; cellular response to cytokine stimulus [GO:0071345]; positive regulation of calcineurin-NFAT signaling cascade [GO:0070886]; positive regulation of cell growth [GO:0030307]; positive regulation of cell growth involved in cardiac muscle cell development [GO:0061051]; positive regulation of delayed rectifier potassium channel activity [GO:1902261]; positive regulation of potassium ion transmembrane transport [GO:1901381]; positive regulation of release of sequestered calcium ion into cytosol [GO:0051281]; positive regulation of ryanodine-sensitive calcium-release channel activity [GO:0060316]; protein targeting [GO:0006605]; regulation of membrane repolarization [GO:0060306]; regulation of protein kinase A signaling [GO:0010738]; regulation of release of sequestered calcium ion into cytosol by sarcoplasmic reticulum [GO:0010880]</t>
  </si>
  <si>
    <t>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positive regulation of histone deacetylation [GO:0031065]; protein transport [GO:0015031]; regulation of histone phosphorylation [GO:0033127]; signal transduction [GO:0007165]</t>
  </si>
  <si>
    <t>protein transport [GO:0015031]</t>
  </si>
  <si>
    <t>cytosol [GO:0005829]; nucleoplasm [GO:0005654]</t>
  </si>
  <si>
    <t>erythrocyte differentiation [GO:0030218]; hemoglobin metabolic process [GO:0020027]; hemopoiesis [GO:0030097]; protein folding [GO:0006457]; protein stabilization [GO:0050821]</t>
  </si>
  <si>
    <t>membrane [GO:0016020]</t>
  </si>
  <si>
    <t>proteolysis [GO:0006508]</t>
  </si>
  <si>
    <t>zinc ion binding [GO:0008270]</t>
  </si>
  <si>
    <t>integral component of membrane [GO:0016021]</t>
  </si>
  <si>
    <t>signal transduction [GO:0007165]</t>
  </si>
  <si>
    <t>calcium ion binding [GO:0005509]</t>
  </si>
  <si>
    <t>metal ion binding [GO:0046872]</t>
  </si>
  <si>
    <t>cilium [GO:0005929]</t>
  </si>
  <si>
    <t>plasma membrane [GO:0005886]</t>
  </si>
  <si>
    <t>regulation of transcription, DNA-templated [GO:0006355]</t>
  </si>
  <si>
    <t>cytoplasm [GO:0005737]; nucleus [GO:0005634]</t>
  </si>
  <si>
    <t>ion channel inhibitor activity [GO:0008200]</t>
  </si>
  <si>
    <t>nucleoplasm [GO:0005654]</t>
  </si>
  <si>
    <t>cytokinetic process [GO:0032506]; phagocytosis [GO:0006909]; response to calcium ion [GO:0051592]</t>
  </si>
  <si>
    <t>autophagy [GO:0006914]; cell population proliferation [GO:0008283]; cellular calcium ion homeostasis [GO:0006874]; cellular water homeostasis [GO:0009992]; epithelial cell differentiation [GO:0030855]; hemostasis [GO:0007599]; membrane fusion [GO:0061025]; negative regulation of gene expression [GO:0010629]; regulation of cell shape [GO:0008360]; response to calcium ion [GO:0051592]; response to organic cyclic compound [GO:0014070]; response to salt stress [GO:0009651]</t>
  </si>
  <si>
    <t>signaling receptor activity [GO:0038023]</t>
  </si>
  <si>
    <t>activation-induced cell death of T cells [GO:0006924]; extrinsic apoptotic signaling pathway [GO:0097191]; intrinsic apoptotic signaling pathway [GO:0097193]; negative regulation of NF-kappaB transcription factor activity [GO:0032088]; positive regulation of mitochondrial outer membrane permeabilization involved in apoptotic signaling pathway [GO:1901030]</t>
  </si>
  <si>
    <t>cytoplasm [GO:0005737]; integral component of membrane [GO:0016021]</t>
  </si>
  <si>
    <t>RNA binding [GO:0003723]</t>
  </si>
  <si>
    <t>sperm axoneme assembly [GO:0007288]</t>
  </si>
  <si>
    <t>DNA binding [GO:0003677]</t>
  </si>
  <si>
    <t>B cell proliferation [GO:0042100]; DNA clamp unloading [GO:0090618];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</si>
  <si>
    <t>nucleoplasm [GO:0005654]; nucleus [GO:0005634]</t>
  </si>
  <si>
    <t>animal organ morphogenesis [GO:0009887]; cerebellum development [GO:0021549]; inflammatory response [GO:0006954]; myelination [GO:0042552]; pigmentation [GO:0043473]; regulation of multicellular organism growth [GO:0040014]; response to oxidative stress [GO:0006979]; tissue development [GO:0009888]</t>
  </si>
  <si>
    <t>chromatin binding [GO:0003682]</t>
  </si>
  <si>
    <t>cell differentiation [GO:0030154]; nervous system development [GO:0007399]</t>
  </si>
  <si>
    <t>defense response to Gram-negative bacterium [GO:0050829]</t>
  </si>
  <si>
    <t>negative regulation of transcription, DNA-templated [GO:0045892]</t>
  </si>
  <si>
    <t>apoptotic process [GO:0006915]</t>
  </si>
  <si>
    <t>carbohydrate binding [GO:0030246]</t>
  </si>
  <si>
    <t>muscle contraction [GO:0006936]</t>
  </si>
  <si>
    <t>carbohydrate metabolic process [GO:0005975]</t>
  </si>
  <si>
    <t>cell cycle [GO:0007049]; cell division [GO:0051301]; negative regulation of phosphoprotein phosphatase activity [GO:0032515]</t>
  </si>
  <si>
    <t>positive regulation of Notch signaling pathway [GO:0045747]; protein phosphorylation [GO:0006468]; regulation of bone mineralization [GO:0030500]; regulation of clathrin-dependent endocytosis [GO:2000369]</t>
  </si>
  <si>
    <t>box C/D snoRNP assembly [GO:0000492]; maturation of LSU-rRNA from tricistronic rRNA transcript (SSU-rRNA, 5.8S rRNA, LSU-rRNA) [GO:0000463]; protein complex oligomerization [GO:0051259]; snoRNA localization [GO:0048254]</t>
  </si>
  <si>
    <t>extracellular space [GO:0005615]</t>
  </si>
  <si>
    <t>diaphragm development [GO:0060539]; glomerular visceral epithelial cell differentiation [GO:0072112]; gonad development [GO:0008406]; mesenchymal to epithelial transition [GO:0060231]; metanephric mesenchyme development [GO:0072075]; negative regulation of transcription, DNA-templated [GO:0045892]; positive regulation of heart growth [GO:0060421]; positive regulation of metanephric ureteric bud development [GO:2001076]; substantia nigra development [GO:0021762]; thorax and anterior abdomen determination [GO:0007356]</t>
  </si>
  <si>
    <t>myelination [GO:0042552]</t>
  </si>
  <si>
    <t>integral component of membrane [GO:0016021]; mitochondrial outer membrane [GO:0005741]; mitochondrion [GO:0005739]</t>
  </si>
  <si>
    <t>regulation of cell population proliferation [GO:0042127]</t>
  </si>
  <si>
    <t>protein homooligomerization [GO:0051260]; regulation of G protein-coupled receptor signaling pathway [GO:0008277]</t>
  </si>
  <si>
    <t>proteasome-mediated ubiquitin-dependent protein catabolic process [GO:0043161]; protein homooligomerization [GO:0051260]</t>
  </si>
  <si>
    <t>cytosol [GO:0005829]</t>
  </si>
  <si>
    <t>integral component of plasma membrane [GO:0005887]</t>
  </si>
  <si>
    <t>cation transport [GO:0006812]; glomerular filtration [GO:0003094]</t>
  </si>
  <si>
    <t>spermatogenesis [GO:0007283]</t>
  </si>
  <si>
    <t>cellular response to starvation [GO:0009267]; dense core granule exocytosis [GO:1990504]; exocytosis [GO:0006887]; positive regulation of exocytosis [GO:0045921]; protein transport [GO:0015031]; synaptic vesicle priming [GO:0016082]</t>
  </si>
  <si>
    <t>cell differentiation [GO:0030154]; multicellular organism development [GO:0007275]; spermatogenesis [GO:0007283]</t>
  </si>
  <si>
    <t>activation of adenylate cyclase activity [GO:0007190]; calcium-mediated signaling [GO:0019722]; detection of calcium ion [GO:0005513]; establishment of protein localization to mitochondrial membrane [GO:0090151]; G2/M transition of mitotic cell cycle [GO:0000086]; G protein-coupled receptor signaling pathway [GO:0007186]; microtubule cytoskeleton organization [GO:0000226]; negative regulation of peptidyl-threonine phosphorylation [GO:0010801]; negative regulation of ryanodine-sensitive calcium-release channel activity [GO:0060315]; positive regulation of cyclic-nucleotide phosphodiesterase activity [GO:0051343]; positive regulation of DNA binding [GO:0043388]; positive regulation of nitric-oxide synthase activity [GO:0051000];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high voltage-gated calcium channel activity [GO:1901841]; regulation of release of sequestered calcium ion into cytosol by sarcoplasmic reticulum [GO:0010880]; regulation of synaptic vesicle endocytosis [GO:1900242]; regulation of synaptic vesicle exocytosis [GO:2000300]; response to amphetamine [GO:0001975]; response to calcium ion [GO:0051592]; response to corticosterone [GO:0051412]; substantia nigra development [GO:0021762]</t>
  </si>
  <si>
    <t>cytoplasm [GO:0005737]; plasma membrane [GO:0005886]</t>
  </si>
  <si>
    <t>peptide catabolic process [GO:0043171]; proteolysis [GO:0006508]; thyroid hormone generation [GO:0006590]; tissue regeneration [GO:0042246]</t>
  </si>
  <si>
    <t>plasma membrane tubulation [GO:0097320]</t>
  </si>
  <si>
    <t>cellular calcium ion homeostasis [GO:0006874];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cell population proliferation [GO:0008284]; positive regulation of ERK1 and ERK2 cascade [GO:0070374]; positive regulation of GTPase activity [GO:0043547]</t>
  </si>
  <si>
    <t>apoptotic process [GO:0006915]; cellular defense response [GO:0006968]; immune system process [GO:0002376]; inflammatory response [GO:0006954]; positive regulation of complement-dependent cytotoxicity [GO:1903661]; regulation of complement activation [GO:0030449]; zymogen activation [GO:0031638]</t>
  </si>
  <si>
    <t>positive regulation of actin filament polymerization [GO:0030838]; positive regulation of pseudopodium assembly [GO:0031274]; regulation of cell shape [GO:0008360]; Rho protein signal transduction [GO:0007266]</t>
  </si>
  <si>
    <t>cell adhesion [GO:0007155]; cell cycle arrest [GO:0007050]; negative regulation of cell population proliferation [GO:0008285]</t>
  </si>
  <si>
    <t>extracellular exosome [GO:0070062]; integral component of plasma membrane [GO:0005887]; plasma membrane [GO:0005886]</t>
  </si>
  <si>
    <t>anatomical structure morphogenesis [GO:0009653]; angiogenesis [GO:0001525]; cell adhesion [GO:0007155]; glomerular filtration [GO:0003094]; positive regulation of cell migration [GO:0030335]; vascular wound healing [GO:0061042]</t>
  </si>
  <si>
    <t>centriolar subdistal appendage [GO:0120103]; centriole [GO:0005814]; centrosome [GO:0005813]; cytosol [GO:0005829]; microtubule [GO:0005874]; mitotic spindle [GO:0072686]</t>
  </si>
  <si>
    <t>cytoplasm [GO:0005737]; microtubule [GO:0005874]</t>
  </si>
  <si>
    <t>microtubule anchoring [GO:0034453]</t>
  </si>
  <si>
    <t>identical protein binding [GO:0042802]</t>
  </si>
  <si>
    <t>inhibitory synapse assembly [GO:1904862]; protein secretion [GO:0009306]</t>
  </si>
  <si>
    <t>chloride transport [GO:0006821]; platelet aggregation [GO:0070527]; positive regulation of osteoblast differentiation [GO:0045669]; regulation of cell cycle [GO:0051726]; regulation of ion transmembrane transport [GO:0034765]; regulation of mitochondrial membrane potential [GO:0051881]; signal transduction [GO:0007165]</t>
  </si>
  <si>
    <t>angiogenesis [GO:0001525]; branching morphogenesis of an epithelial tube [GO:0048754]; cell differentiation [GO:0030154]; cellular response to calcium ion [GO:0071277]; chloride transport [GO:0006821]; endothelial cell morphogenesis [GO:0001886]; establishment or maintenance of apical/basal cell polarity [GO:0035088]; fertilization [GO:0009566]; keratinocyte differentiation [GO:0030216]; multicellular organism growth [GO:0035264]; negative regulation of cell migration [GO:0030336]; regulation of cytoskeleton organization [GO:0051493]; regulation of ion transmembrane transport [GO:0034765]; retina vasculature morphogenesis in camera-type eye [GO:0061299]; vacuolar acidification [GO:0007035]</t>
  </si>
  <si>
    <t>cartilage development [GO:0051216]; cell differentiation [GO:0030154]; ossification [GO:0001503]</t>
  </si>
  <si>
    <t>cytoplasm [GO:0005737]; cytoskeleton [GO:0005856]; motile cilium [GO:0031514]</t>
  </si>
  <si>
    <t>cilium assembly [GO:0060271]; cilium-dependent cell motility [GO:0060285]; sperm axoneme assembly [GO:0007288]</t>
  </si>
  <si>
    <t>cilium [GO:0005929]; nucleoplasm [GO:0005654]; nucleus [GO:0005634]</t>
  </si>
  <si>
    <t>integral component of membrane [GO:0016021]; plasma membrane [GO:0005886]</t>
  </si>
  <si>
    <t>ATP binding [GO:0005524]</t>
  </si>
  <si>
    <t>cell differentiation [GO:0030154]; multicellular organism development [GO:0007275]; protein export from nucleus [GO:0006611]</t>
  </si>
  <si>
    <t>extracellular region [GO:0005576]; membrane [GO:0016020]</t>
  </si>
  <si>
    <t>cellular response to DNA damage stimulus [GO:0006974]; cytoplasmic microtubule organization [GO:0031122]; non-motile cilium assembly [GO:1905515]</t>
  </si>
  <si>
    <t>cytoplasm [GO:0005737]; microtubule organizing center [GO:0005815]; neuron projection [GO:0043005]</t>
  </si>
  <si>
    <t>cytoplasm [GO:0005737]; manchette [GO:0002177]; microtubule [GO:0005874]; sperm flagellum [GO:0036126]</t>
  </si>
  <si>
    <t>axonemal dynein complex assembly [GO:0070286]; brain development [GO:0007420]; cerebrospinal fluid circulation [GO:0090660]; cilium-dependent cell motility [GO:0060285];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establishment of left/right asymmetry [GO:0061966]; flagellated sperm motility [GO:0030317]; heart looping [GO:0001947]; inner dynein arm assembly [GO:0036159]; lung development [GO:0030324]; motile cilium assembly [GO:0044458]; protein localization to cilium [GO:0061512]; regulation of cilium beat frequency [GO:0003356]</t>
  </si>
  <si>
    <t>axonemal dynein complex assembly [GO:0070286]; cilium assembly [GO:0060271];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regulation of cilium beat frequency [GO:0003356]</t>
  </si>
  <si>
    <t>extracellular region [GO:0005576]; plasma membrane [GO:0005886]</t>
  </si>
  <si>
    <t>negative regulation of platelet activation [GO:0010544];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regulation of glucose metabolic process [GO:0010906]</t>
  </si>
  <si>
    <t>cellular triglyceride homeostasis [GO:0035356]; fat cell differentiation [GO:0045444]; negative regulation of gene expression [GO:0010629]; negative regulation of gluconeogenesis [GO:0045721]; negative regulation of inflammatory response [GO:0050728]; negative regulation of interleukin-6 secretion [GO:1900165]; negative regulation of monocyte chemotactic protein-1 production [GO:0071638]; negative regulation of NIK/NF-kappaB signaling [GO:1901223]; positive regulation of adiponectin secretion [GO:0070165]; positive regulation of cytokine secretion [GO:0050715]</t>
  </si>
  <si>
    <t>inner ear development [GO:0048839]; protein secretion [GO:0009306]</t>
  </si>
  <si>
    <t>complement activation, classical pathway [GO:0006958]; innate immune response [GO:0045087]; zymogen activation [GO:0031638]</t>
  </si>
  <si>
    <t>chromatin organization [GO:0006325]; chromatin silencing [GO:0006342]; dosage compensation [GO:0007549];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gene expression, epigenetic [GO:0045815];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</si>
  <si>
    <t>actin filament organization [GO:0007015]; activation of GTPase activity [GO:0090630]; cell migration [GO:0016477]; corpus callosum development [GO:0022038];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 signal transduction [GO:0007165]; ventricular system development [GO:0021591]</t>
  </si>
  <si>
    <t>glucocorticoid metabolic process [GO:0008211]; negative regulation of endopeptidase activity [GO:0010951]</t>
  </si>
  <si>
    <t>endoplasmic reticulum to Golgi vesicle-mediated transport [GO:0006888]; protein secretion [GO:0009306]; vesicle cargo loading [GO:0035459]</t>
  </si>
  <si>
    <t>ossification [GO:0001503]; positive regulation of cell population proliferation [GO:0008284]</t>
  </si>
  <si>
    <t>regulation of dendrite development [GO:0050773]</t>
  </si>
  <si>
    <t>extracellular region [GO:0005576]; integral component of membrane [GO:0016021]; plasma membrane [GO:0005886]</t>
  </si>
  <si>
    <t>positive regulation of transcription, DNA-templated [GO:0045893]; protein ubiquitination [GO:0016567]; SCF complex assembly [GO:0010265]</t>
  </si>
  <si>
    <t>cell surface [GO:0009986]; cytoplasm [GO:0005737]; extracellular region [GO:0005576]</t>
  </si>
  <si>
    <t>immune response [GO:0006955]; inhibition of cysteine-type endopeptidase activity [GO:0097340]; negative regulation of microglial cell activation [GO:1903979]; negative regulation of peptidase activity [GO:0010466]; positive regulation of myelination [GO:0031643]</t>
  </si>
  <si>
    <t>anatomical structure morphogenesis [GO:0009653]; epidermis development [GO:0008544]</t>
  </si>
  <si>
    <t>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</si>
  <si>
    <t>regulation of cell adhesion [GO:0030155]</t>
  </si>
  <si>
    <t>DNA replication [GO:0006260]; tRNA metabolic process [GO:0006399]</t>
  </si>
  <si>
    <t>protein ubiquitination [GO:0016567]</t>
  </si>
  <si>
    <t>cytoplasm [GO:0005737]; extracellular exosome [GO:0070062]</t>
  </si>
  <si>
    <t>nitrogen compound metabolic process [GO:0006807]</t>
  </si>
  <si>
    <t>C21-steroid hormone metabolic process [GO:0008207]; cellular response to oxidative stress [GO:0034599]; myeloid dendritic cell differentiation [GO:0043011]; negative regulation of apoptotic process [GO:0043066]; negative regulation of cell population proliferation [GO:0008285]; oxidation-reduction process [GO:0055114]; response to toxic substance [GO:0009636]</t>
  </si>
  <si>
    <t>positive regulation of transcription by RNA polymerase II [GO:0045944]</t>
  </si>
  <si>
    <t>guanyl-nucleotide exchange factor activity [GO:0005085]</t>
  </si>
  <si>
    <t>cornified envelope assembly [GO:1903575]</t>
  </si>
  <si>
    <t>actin filament depolymerization [GO:0030042]; actin filament fragmentation [GO:0030043]; actin filament severing [GO:0051014]; actin polymerization or depolymerization [GO:0008154]; positive regulation of actin filament depolymerization [GO:0030836]</t>
  </si>
  <si>
    <t>chitin catabolic process [GO:0006032]; oligosaccharide catabolic process [GO:0009313]</t>
  </si>
  <si>
    <t>protein localization to plasma membrane [GO:0072659]; regulation of potassium ion transmembrane transport [GO:1901379]</t>
  </si>
  <si>
    <t>cytoplasm [GO:0005737]; extracellular exosome [GO:0070062]; membrane [GO:0016020]; nucleus [GO:0005634]</t>
  </si>
  <si>
    <t>catalytic activity [GO:0003824]</t>
  </si>
  <si>
    <t>canonical Wnt signaling pathway [GO:0060070]; cell proliferation in forebrain [GO:0021846]; microtubule cytoskeleton organization [GO:0000226]; mitochondrial calcium ion homeostasis [GO:0051560]; negative regulation of protein binding [GO:0032091]; neuron migration [GO:0001764]; non-motile cilium assembly [GO:1905515]; positive regulation of axon extension [GO:0045773]; positive regulation of cell-matrix adhesion [GO:0001954]; positive regulation of neuroblast proliferation [GO:0002052]; positive regulation of ubiquitin-dependent protein catabolic process [GO:2000060]; positive regulation of Wnt signaling pathway [GO:0030177]; protein localization to centrosome [GO:0071539]; pyramidal neuron migration [GO:0021852]; regulation of dendritic spine development [GO:0060998]; regulation of synapse maturation [GO:0090128]; regulation of synaptic transmission, glutamatergic [GO:0051966]; response to electrical stimulus [GO:0051602]; TOR signaling [GO:0031929]</t>
  </si>
  <si>
    <t>vacuolar acidification [GO:0007035]</t>
  </si>
  <si>
    <t>cell cycle [GO:0007049]; cell division [GO:0051301]; intracellular signal transduction [GO:0035556]; regulation of mitotic cytokinesis [GO:1902412]</t>
  </si>
  <si>
    <t>nuclear chromatin [GO:0000790]; nucleus [GO:0005634]</t>
  </si>
  <si>
    <t>actin filament organization [GO:0007015]; cell communication by chemical coupling [GO:0010643]; cell communication by electrical coupling [GO:0010644]; cytoplasmic sequestering of protein [GO:0051220]; in utero embryonic development [GO:0001701]; maintenance of protein location in cell [GO:0032507]; neural precursor cell proliferation [GO:0061351]; neuron projection morphogenesis [GO:0048812]; positive regulation of axon extension [GO:0045773]; positive regulation of dendritic spine morphogenesis [GO:0061003]; positive regulation of receptor localization to synapse [GO:1902685]; positive regulation of synaptic plasticity [GO:0031915]; postsynaptic actin cytoskeleton organization [GO:0098974]; regulation of actin filament polymerization [GO:0030833]; regulation of dendrite development [GO:0050773]; regulation of neuronal synaptic plasticity [GO:0048168]</t>
  </si>
  <si>
    <t>axon guidance [GO:0007411]; isoprenoid biosynthetic process [GO:0008299]; protein O-linked mannosylation [GO:0035269]</t>
  </si>
  <si>
    <t>dephosphorylation [GO:0016311]</t>
  </si>
  <si>
    <t>cell projection organization [GO:0030030]; cilium movement [GO:0003341]; microtubule-based movement [GO:0007018]</t>
  </si>
  <si>
    <t>dendrite [GO:0030425]; nucleus [GO:0005634]; perikaryon [GO:0043204]</t>
  </si>
  <si>
    <t>microtubule cytoskeleton organization [GO:0000226]</t>
  </si>
  <si>
    <t>cytoplasm [GO:0005737]; extracellular exosome [GO:0070062]; microtubule [GO:0005874]</t>
  </si>
  <si>
    <t>peptidyl-arginine ADP-ribosylation [GO:0018120]; protein ADP-ribosylation [GO:0006471]</t>
  </si>
  <si>
    <t>GTPase activator activity [GO:0005096]</t>
  </si>
  <si>
    <t>endoplasmic reticulum to Golgi vesicle-mediated transport [GO:0006888]; retrograde vesicle-mediated transport, Golgi to endoplasmic reticulum [GO:0006890]</t>
  </si>
  <si>
    <t>mRNA transport [GO:0051028]; positive regulation of translational elongation [GO:0045901]; positive regulation of translational termination [GO:0045905]; protein transport [GO:0015031]; translational frameshifting [GO:0006452]</t>
  </si>
  <si>
    <t>exocytosis [GO:0006887]; Golgi to plasma membrane transport [GO:0006893]; protein transport [GO:0015031]; vesicle docking involved in exocytosis [GO:0006904]</t>
  </si>
  <si>
    <t>positive regulation of protein export from nucleus [GO:0046827]; protein export from nucleus [GO:0006611]</t>
  </si>
  <si>
    <t>negative regulation of histone H3-K27 methylation [GO:0061086]</t>
  </si>
  <si>
    <t>adaptive immune response [GO:0002250]</t>
  </si>
  <si>
    <t>cell surface [GO:0009986]; integral component of membrane [GO:0016021]; plasma membrane [GO:0005886]; receptor complex [GO:0043235]</t>
  </si>
  <si>
    <t>external side of plasma membrane [GO:0009897]; integral component of membrane [GO:0016021]; plasma membrane [GO:0005886]</t>
  </si>
  <si>
    <t>establishment of protein localization to membrane [GO:0090150]; regulation of G protein-coupled receptor signaling pathway [GO:0008277]</t>
  </si>
  <si>
    <t>binding of sperm to zona pellucida [GO:0007339]; negative regulation of endopeptidase activity [GO:0010951]; single fertilization [GO:0007338]</t>
  </si>
  <si>
    <t>cell-cell adhesion [GO:0098609]; cellular calcium ion homeostasis [GO:0006874]; cilium assembly [GO:0060271]; homeostatic process [GO:0042592]; kidney development [GO:0001822]; negative regulation of apoptotic process [GO:0043066]; negative regulation of cellular component movement [GO:0051271]; negative regulation of NF-kappaB transcription factor activity [GO:0032088]; negative regulation of protein kinase B signaling [GO:0051898]; positive regulation of cell population proliferation [GO:0008284]; regulation of centrosome duplication [GO:0010824]; regulation of ERK1 and ERK2 cascade [GO:0070372]; regulation of TOR signaling [GO:0032006]</t>
  </si>
  <si>
    <t>immune response [GO:0006955]</t>
  </si>
  <si>
    <t>nucleus [GO:0005634]; perinuclear region of cytoplasm [GO:0048471]; sarcoplasmic reticulum [GO:0016529]</t>
  </si>
  <si>
    <t>focal adhesion [GO:0005925]; integral component of membrane [GO:0016021]</t>
  </si>
  <si>
    <t>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</si>
  <si>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metal ion binding [GO:0046872]; RNA binding [GO:0003723]</t>
  </si>
  <si>
    <t>multicellular organism development [GO:0007275]; regulation of activated T cell proliferation [GO:0046006]; regulation of T cell anergy [GO:0002667]; regulation of T cell cytokine production [GO:0002724]; T cell apoptotic process [GO:0070231]</t>
  </si>
  <si>
    <t>cytoplasm [GO:0005737]; intracellular [GO:0005622]</t>
  </si>
  <si>
    <t>digestion [GO:0007586]</t>
  </si>
  <si>
    <t>transition between fast and slow fiber [GO:0014883]</t>
  </si>
  <si>
    <t>actin filament debranching [GO:0071846]; learning [GO:0007612]; locomotory behavior [GO:0007626]; negative regulation of Arp2/3 complex-mediated actin nucleation [GO:0034316]; nervous system development [GO:0007399]; protein phosphorylation [GO:0006468]</t>
  </si>
  <si>
    <t>extracellular space [GO:0005615]; integral component of membrane [GO:0016021]</t>
  </si>
  <si>
    <t>O-glycan processing [GO:0016266]</t>
  </si>
  <si>
    <t>cellular protein localization [GO:0034613]; cerebellar granule cell differentiation [GO:0021707]; excitatory postsynaptic potential [GO:0060079]; excitatory synapse assembly [GO:1904861]; glutamate receptor signaling pathway [GO:0007215]; heterophilic cell-cell adhesion via plasma membrane cell adhesion molecules [GO:0007157]; modulation of chemical synaptic transmission [GO:0050804]; positive regulation of long-term synaptic depression [GO:1900454]; positive regulation of synapse assembly [GO:0051965]; prepulse inhibition [GO:0060134]; regulation of neuron apoptotic process [GO:0043523]; regulation of neuron projection development [GO:0010975]; regulation of postsynaptic density assembly [GO:0099151]; synaptic transmission, glutamatergic [GO:0035249]</t>
  </si>
  <si>
    <t>regulation of cell morphogenesis [GO:0022604]; regulation of transcription by RNA polymerase II [GO:0006357]</t>
  </si>
  <si>
    <t>lipid metabolic process [GO:0006629]</t>
  </si>
  <si>
    <t>integral component of plasma membrane [GO:0005887]; plasma membrane [GO:0005886]</t>
  </si>
  <si>
    <t>Golgi apparatus [GO:0005794]; Golgi membrane [GO:0000139]; integral component of membrane [GO:0016021]</t>
  </si>
  <si>
    <t>cytosol [GO:0005829]; extracellular region [GO:0005576]</t>
  </si>
  <si>
    <t>Golgi apparatus [GO:0005794]; integral component of membrane [GO:0016021]</t>
  </si>
  <si>
    <t>positive regulation of epithelial cell migration [GO:0010634]; positive regulation of epithelial to mesenchymal transition [GO:0010718]; positive regulation of ERK1 and ERK2 cascade [GO:0070374]</t>
  </si>
  <si>
    <t>Golgi organization [GO:0007030]</t>
  </si>
  <si>
    <t>G protein-coupled receptor signaling pathway [GO:0007186]</t>
  </si>
  <si>
    <t>negative regulation of high voltage-gated calcium channel activity [GO:1901842]; signal transduction [GO:0007165]</t>
  </si>
  <si>
    <t>cellular response to heat [GO:0034605]; positive regulation of transcription from RNA polymerase II promoter in response to heat stress [GO:0061408]; regulation of transcription from RNA polymerase II promoter in response to stress [GO:0043618]</t>
  </si>
  <si>
    <t>cellular response to hypoxia [GO:0071456]; heterochromatin organization [GO:0070828]; nucleosome assembly [GO:0006334]; regulation of cell population proliferation [GO:0042127]; regulation of nucleus size [GO:0097298]; regulation of transcription, DNA-templated [GO:0006355]</t>
  </si>
  <si>
    <t>nucleosome assembly [GO:0006334]</t>
  </si>
  <si>
    <t>covalent chromatin modification [GO:0016569]; regulation of chromatin organization [GO:1902275]; regulation of histone acetylation [GO:0035065]</t>
  </si>
  <si>
    <t>endosome to lysosome transport [GO:0008333]; negative regulation of Wnt signaling pathway [GO:0030178]; Wnt signaling pathway [GO:0016055]</t>
  </si>
  <si>
    <t>cell differentiation [GO:0030154]; central nervous system myelination [GO:0022010]; endocrine pancreas development [GO:0031018]; negative regulation of cell fate commitment [GO:0010454]; negative regulation of glial cell differentiation [GO:0045686]; negative regulation of transcription, DNA-templated [GO:0045892]; neuromuscular process controlling balance [GO:0050885]; positive regulation of cell fate commitment [GO:0010455]; positive regulation of glial cell differentiation [GO:0045687]; positive regulation of transcription by RNA polymerase II [GO:0045944]; regulation of myelination [GO:0031641]; regulation of transcription, DNA-templated [GO:0006355]; regulation of transcription from RNA polymerase II promoter involved in spinal cord motor neuron fate specification [GO:0021912]; regulation of transcription from RNA polymerase II promoter involved in ventral spinal cord interneuron specification [GO:0021913]</t>
  </si>
  <si>
    <t>negative regulation of transcription, DNA-templated [GO:0045892]; negative regulation of transcription by RNA polymerase II [GO:0000122];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</si>
  <si>
    <t>cell adhesion [GO:0007155]; proteolysis [GO:0006508]</t>
  </si>
  <si>
    <t>axonemal central apparatus assembly [GO:1904158]; cilium movement [GO:0003341]; epithelial cell development [GO:0002064]; trachea development [GO:0060438]; ventricular system development [GO:0021591]</t>
  </si>
  <si>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</si>
  <si>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adaptive immune response [GO:0002250]; immune response [GO:0006955]; immunoglobulin production [GO:0002377]</t>
  </si>
  <si>
    <t>cytosol [GO:0005829]; nucleoplasm [GO:0005654]; nucleus [GO:0005634]</t>
  </si>
  <si>
    <t>hyaluronan metabolic process [GO:0030212]</t>
  </si>
  <si>
    <t>cytosol [GO:0005829]; nucleus [GO:0005634]</t>
  </si>
  <si>
    <t>mitochondrion [GO:0005739]; nucleus [GO:0005634]</t>
  </si>
  <si>
    <t>positive regulation of cytoskeleton organization [GO:0051495]</t>
  </si>
  <si>
    <t>centriolar satellite [GO:0034451]; cytoplasm [GO:0005737]; microtubule cytoskeleton [GO:0015630]</t>
  </si>
  <si>
    <t>cerebellar granule cell differentiation [GO:0021707]; positive regulation of protein phosphorylation [GO:0001934]; regulation of dendrite development [GO:0050773]; regulation of dendrite morphogenesis [GO:0048814]; small GTPase mediated signal transduction [GO:0007264]</t>
  </si>
  <si>
    <t>RNA processing [GO:0006396]</t>
  </si>
  <si>
    <t>cellular metal ion homeostasis [GO:0006875]</t>
  </si>
  <si>
    <t>artery development [GO:0060840]; neural fold bending [GO:0021503]; ventricular septum development [GO:0003281]</t>
  </si>
  <si>
    <t>positive regulation of synapse assembly [GO:0051965]</t>
  </si>
  <si>
    <t>extracellular matrix [GO:0031012]; extracellular space [GO:0005615]; integral component of membrane [GO:0016021]</t>
  </si>
  <si>
    <t>cell adhesion [GO:0007155]; signal transduction [GO:0007165]</t>
  </si>
  <si>
    <t>cytoplasm [GO:0005737]; cytosol [GO:0005829]</t>
  </si>
  <si>
    <t>endoplasmic reticulum [GO:0005783]; endoplasmic reticulum membrane [GO:0005789]; integral component of membrane [GO:0016021]; membrane [GO:0016020]; mitochondrial nucleoid [GO:0042645]; nuclear envelope [GO:0005635]</t>
  </si>
  <si>
    <t>chemotaxis [GO:0006935]; skeletal system development [GO:0001501]</t>
  </si>
  <si>
    <t>ion transport [GO:0006811]</t>
  </si>
  <si>
    <t>mesoderm development [GO:0007498]; phagocytosis [GO:0006909]; positive regulation of skeletal muscle acetylcholine-gated channel clustering [GO:1904395]; protein folding [GO:0006457]; protein localization to cell surface [GO:0034394]; Wnt signaling pathway [GO:0016055]</t>
  </si>
  <si>
    <t>extracellular region [GO:0005576]; protein-containing complex [GO:0032991]</t>
  </si>
  <si>
    <t>brain development [GO:0007420]; chemotaxis [GO:0006935]; neuronal signal transduction [GO:0023041]</t>
  </si>
  <si>
    <t>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</si>
  <si>
    <t>cell-matrix adhesion [GO:0007160]</t>
  </si>
  <si>
    <t>extracellular matrix organization [GO:0030198]</t>
  </si>
  <si>
    <t>DNA recombination [GO:0006310]; meiotic cell cycle [GO:0051321]</t>
  </si>
  <si>
    <t>hydrolase activity [GO:0016787]</t>
  </si>
  <si>
    <t>axonogenesis [GO:0007409]; cellular response to organic substance [GO:0071310]; central nervous system neuron development [GO:0021954]; dendrite development [GO:0016358]; dendrite morphogenesis [GO:0048813]; establishment of cell polarity [GO:0030010]; microtubule bundle formation [GO:0001578]; microtubule cytoskeleton organization [GO:0000226]; negative regulation of axon extension [GO:0030517]; negative regulation of microtubule binding [GO:1904527]; negative regulation of microtubule motor activity [GO:2000575]; negative regulation of microtubule polymerization [GO:0031115]; neuron projection development [GO:0031175]; positive regulation of anterograde dense core granule transport [GO:1901953]; positive regulation of anterograde synaptic vesicle transport [GO:1903744]; regulation of cellular protein localization [GO:1903827]; regulation of microtubule polymerization [GO:0031113]; regulation of organelle transport along microtubule [GO:1902513]</t>
  </si>
  <si>
    <t>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[GO:0035372]; protein localization to microtubule plus-end [GO:1904825]; regulation of microtubule polymerization or depolymerization [GO:0031110]; spindle assembly [GO:0051225]</t>
  </si>
  <si>
    <t>regulation of macrophage chemotaxis [GO:0010758]</t>
  </si>
  <si>
    <t>regulation of translational initiation [GO:0006446]</t>
  </si>
  <si>
    <t>integral component of membrane [GO:0016021]; membrane [GO:0016020]; plasma membrane [GO:0005886]</t>
  </si>
  <si>
    <t>cytoplasm [GO:0005737]; integral component of membrane [GO:0016021]; plasma membrane [GO:0005886]</t>
  </si>
  <si>
    <t>apoptotic cell clearance [GO:0043277]; apoptotic process involved in development [GO:1902742]; engulfment of apoptotic cell [GO:0043652]; homotypic cell-cell adhesion [GO:0034109]; muscle cell development [GO:0055001]; muscle cell proliferation [GO:0033002]; myoblast development [GO:0048627]; myoblast migration [GO:0051451]; positive regulation of cell-cell adhesion [GO:0022409]; positive regulation of myoblast proliferation [GO:2000288]; recognition of apoptotic cell [GO:0043654]; regulation of muscle cell differentiation [GO:0051147]; regulation of skeletal muscle tissue development [GO:0048641]; skeletal muscle satellite cell activation [GO:0014719]; skeletal muscle satellite cell differentiation [GO:0014816]; skeletal muscle satellite cell proliferation [GO:0014841]</t>
  </si>
  <si>
    <t>animal organ morphogenesis [GO:0009887]; BMP signaling pathway [GO:0030509]; cell migration involved in gastrulation [GO:0042074]; coronary vasculature development [GO:0060976]; craniofacial suture morphogenesis [GO:0097094]; determination of digestive tract left/right asymmetry [GO:0071907]; determination of heart left/right asymmetry [GO:0061371]; embryonic heart tube left/right pattern formation [GO:0060971]; embryonic heart tube morphogenesis [GO:0003143]; embryonic limb morphogenesis [GO:0030326]; embryonic skeletal system morphogenesis [GO:0048704]; epiboly involved in gastrulation with mouth forming second [GO:0055113]; fasciculation of sensory neuron axon [GO:0097155]; left/right pattern formation [GO:0060972]; limb morphogenesis [GO:0035108]; negative regulation of smoothened signaling pathway [GO:0045879]; positive regulation of axon extension involved in axon guidance [GO:0048842]; regulation of gene expression [GO:0010468]; tissue development [GO:0009888]</t>
  </si>
  <si>
    <t>animal organ morphogenesis [GO:0009887]; basement membrane assembly [GO:0070831]; cell migration [GO:0016477]; substrate adhesion-dependent cell spreading [GO:0034446]; tissue development [GO:0009888]</t>
  </si>
  <si>
    <t>negative regulation of cardiac muscle hypertrophy [GO:0010614]; negative regulation of cardiac muscle hypertrophy in response to stress [GO:1903243]; negative regulation of transcription by RNA polymerase II [GO:0000122]; positive regulation of transcription by RNA polymerase II [GO:0045944]</t>
  </si>
  <si>
    <t>myotube differentiation [GO:0014902]; neuron differentiation [GO:0030182]; regulation of mRNA stability involved in response to oxidative stress [GO:2000815]</t>
  </si>
  <si>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skeletal muscle hypertrophy [GO:0014734]</t>
  </si>
  <si>
    <t>astral microtubule organization [GO:0030953]; cellular protein-containing complex assembly [GO:0034622]; positive regulation of microtubule nucleation [GO:0090063]; regulation of Golgi organization [GO:1903358]</t>
  </si>
  <si>
    <t>actin filament organization [GO:0007015]; cardiac muscle fiber development [GO:0048739]; cardiac muscle tissue morphogenesis [GO:0055008]; cardiac myofibril assembly [GO:0055003]; extraocular skeletal muscle development [GO:0002074]; muscle contraction [GO:0006936]; positive regulation of gene expression [GO:0010628]; positive regulation of protein secretion [GO:0050714]; protein kinase A signaling [GO:0010737]; sarcomere organization [GO:0045214]; skeletal muscle myosin thick filament assembly [GO:0030241]; skeletal muscle thin filament assembly [GO:0030240]; striated muscle contraction [GO:0006941]; striated muscle myosin thick filament assembly [GO:0071688]</t>
  </si>
  <si>
    <t>catecholamine metabolic process [GO:0006584]; cellular response to mechanical stimulus [GO:0071260]; cerebellar granule cell differentiation [GO:0021707]; neuron differentiation [GO:0030182];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regulation of striated muscle tissue development [GO:0016202]; regulation of translation [GO:0006417]; skeletal muscle tissue regeneration [GO:0043403]; striated muscle cell differentiation [GO:0051146]</t>
  </si>
  <si>
    <t>Golgi cisterna membrane [GO:0032580]; integral component of membrane [GO:0016021]</t>
  </si>
  <si>
    <t>cardiac muscle thin filament assembly [GO:0071691]; muscle fiber development [GO:0048747]</t>
  </si>
  <si>
    <t>actin filament depolymerization [GO:0030042]; actin filament organization [GO:0007015]; aging [GO:0007568]; calcium-mediated signaling [GO:0019722]; cell cycle arrest [GO:0007050]; cell migration [GO:0016477]; cellular response to epidermal growth factor stimulus [GO:0071364]; cellular response to estradiol stimulus [GO:0071392]; cellular response to morphine [GO:0071315]; cellular response to peptide [GO:1901653];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neuron projection development [GO:0031175]; positive regulation of protein localization to actin cortical patch [GO:1904372]; positive regulation of protein localization to plasma membrane [GO:1903078]; protein localization to actin cytoskeleton [GO:1903119]; protein localization to cell periphery [GO:1990778]; regulation of cell growth by extracellular stimulus [GO:0001560]; regulation of cell population proliferation [GO:0042127]; regulation of exit from mitosis [GO:0007096];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 RNA splicing [GO:0008380]</t>
  </si>
  <si>
    <t>regulation of postsynaptic neurotransmitter receptor activity [GO:0098962]</t>
  </si>
  <si>
    <t>adaptive thermogenesis [GO:1990845]; amide biosynthetic process [GO:0043604]; cellular amide catabolic process [GO:0043605]; cellular amino acid metabolic process [GO:0006520]; cellular lipid metabolic process [GO:0044255]; energy homeostasis [GO:0097009]; negative regulation of neuron death [GO:1901215]; nitrogen compound metabolic process [GO:0006807]; regulation of oxidative phosphorylation uncoupler activity [GO:2000275]</t>
  </si>
  <si>
    <t>negative regulation of nucleic acid-templated transcription [GO:1903507]; neuron differentiation [GO:0030182]; positive regulation of transcription, DNA-templated [GO:0045893]</t>
  </si>
  <si>
    <t>endoplasmic reticulum membrane [GO:0005789]; integral component of membrane [GO:0016021]; membrane [GO:0016020]</t>
  </si>
  <si>
    <t>endoplasmic reticulum membrane [GO:0005789]; integral component of membrane [GO:0016021]; protein-containing complex [GO:0032991]</t>
  </si>
  <si>
    <t>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t>
  </si>
  <si>
    <t>aspartic-type endopeptidase activity [GO:0004190]</t>
  </si>
  <si>
    <t>anterior/posterior pattern specification [GO:0009952]; brain development [GO:0007420]; chromatin remodeling [GO:0006338]; embryonic placenta development [GO:0001892]; endoderm development [GO:0007492]; negative regulation of transcription by RNA polymerase II [GO:0000122]; nucleosome mobilization [GO:0042766]; positive regulation of transcription by RNA polymerase II [GO:0045944]; regulation of transcription by RNA polymerase II [GO:0006357]</t>
  </si>
  <si>
    <t>G protein-coupled receptor signaling pathway [GO:0007186]; sensory perception of smell [GO:0007608]</t>
  </si>
  <si>
    <t>extracellular matrix organization [GO:0030198]; otolith mineralization [GO:0045299]; protein homooligomerization [GO:0051260]</t>
  </si>
  <si>
    <t>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negative regulation of cell cycle arrest [GO:0071157]; negative regulation of cell population proliferation [GO:0008285]; negative regulation of neuron differentiation [GO:0045665]; nervous system development [GO:0007399];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respiratory system development [GO:0060541]; retrotrapezoid nucleus neuron differentiation [GO:0061452]; skeletal muscle cell differentiation [GO:0035914]; sympathetic ganglion development [GO:0061549]; sympathetic nervous system development [GO:0048485]</t>
  </si>
  <si>
    <t>actin cytoskeleton organization [GO:0030036]; heart development [GO:0007507]; muscle structure development [GO:0061061]; regulation of transcription by RNA polymerase II [GO:0006357]; response to hypoxia [GO:0001666]; response to oxidative stress [GO:0006979]</t>
  </si>
  <si>
    <t>negative regulation of cell growth involved in cardiac muscle cell development [GO:0061052]</t>
  </si>
  <si>
    <t>proteolysis [GO:0006508]; regulation of cellular protein metabolic process [GO:0032268]</t>
  </si>
  <si>
    <t>endoplasmic reticulum lumen [GO:0005788]</t>
  </si>
  <si>
    <t>cytosol [GO:0005829]; intracellular membrane-bounded organelle [GO:0043231]; lipid droplet [GO:0005811]; plasma membrane [GO:0005886]</t>
  </si>
  <si>
    <t>negative regulation of phosphatidylinositol 3-kinase activity [GO:0043553]; negative regulation of phosphatidylinositol 3-kinase signaling [GO:0014067]</t>
  </si>
  <si>
    <t>nuclear body [GO:0016604]; nucleoplasm [GO:0005654]</t>
  </si>
  <si>
    <t>aging [GO:0007568]; cellular response to cobalt ion [GO:0071279]; cellular response to dexamethasone stimulus [GO:0071549]; cellular response to glucose stimulus [GO:0071333]; cellular response to retinoic acid [GO:0071300];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retina development in camera-type eye [GO:0060041]; short-term memory [GO:0007614]</t>
  </si>
  <si>
    <t>negative regulation of Notch signaling pathway [GO:0045746]; phosphatidylinositol 3-kinase signaling [GO:0014065]; platelet aggregation [GO:0070527]; protein kinase B signaling [GO:0043491]; recognition of apoptotic cell [GO:0043654]</t>
  </si>
  <si>
    <t>angiogenesis [GO:0001525]; spinal cord development [GO:0021510]</t>
  </si>
  <si>
    <t>cell adhesion [GO:0007155]; cell migration [GO:0016477]; epithelial tube formation [GO:0072175]; glomerular visceral epithelial cell development [GO:0072015]; negative regulation of cell adhesion [GO:0007162]; negative regulation of cell-cell adhesion [GO:0022408]; positive regulation of cell-cell adhesion mediated by integrin [GO:0033634]; positive regulation of cell migration [GO:0030335]; regulation of microvillus assembly [GO:0032534]</t>
  </si>
  <si>
    <t>methylation [GO:0032259]; oligodendrocyte development [GO:0014003]</t>
  </si>
  <si>
    <t>female pregnancy [GO:0007565]</t>
  </si>
  <si>
    <t>prenylated protein catabolic process [GO:0030327]; prenylcysteine catabolic process [GO:0030328]</t>
  </si>
  <si>
    <t>peptide metabolic process [GO:0006518]; protein processing [GO:0016485]</t>
  </si>
  <si>
    <t>glucose homeostasis [GO:0042593]; glucose metabolic process [GO:0006006]</t>
  </si>
  <si>
    <t>RNA phosphodiester bond hydrolysis [GO:0090501]</t>
  </si>
  <si>
    <t>cellular response to oxidative stress [GO:0034599]; negative regulation of protein phosphorylation [GO:0001933]; negative regulation of signal transduction [GO:0009968]; positive regulation of intracellular protein transport [GO:0090316]; positive regulation of mRNA catabolic process [GO:0061014]; positive regulation of phosphatidylinositol 3-kinase signaling [GO:0014068]; positive regulation of protein phosphorylation [GO:0001934]; regulation of fibroblast migration [GO:0010762]; TORC2 signaling [GO:0038203]</t>
  </si>
  <si>
    <t>chemical synaptic transmission [GO:0007268]; presynapse to nucleus signaling pathway [GO:0099526]; protein localization to synapse [GO:0035418]; regulation of synaptic vesicle cycle [GO:0098693]; synapse assembly [GO:0007416]</t>
  </si>
  <si>
    <t>3'-UTR-mediated mRNA stabilization [GO:0070935]; cell differentiation [GO:0030154]; meiotic cell cycle [GO:0051321]; multicellular organism development [GO:0007275]; positive regulation of translational initiation [GO:0045948]; spermatogenesis [GO:0007283]</t>
  </si>
  <si>
    <t>cytosol [GO:0005829]; plasma membrane [GO:0005886]</t>
  </si>
  <si>
    <t>cell cycle [GO:0007049]; positive regulation of cell population proliferation [GO:0008284]; positive regulation of G2/M transition of mitotic cell cycle [GO:0010971]; positive regulation of nuclear cell cycle DNA replication [GO:0010571]; regulation of cell cycle phase transition [GO:1901987]</t>
  </si>
  <si>
    <t>phosphatidylinositol phosphorylation [GO:0046854]; protein localization to plasma membrane [GO:0072659]</t>
  </si>
  <si>
    <t>detection of light stimulus involved in visual perception [GO:0050908]; skeletal muscle tissue regeneration [GO:0043403]</t>
  </si>
  <si>
    <t>mitochondrion [GO:0005739]; nucleoplasm [GO:0005654]</t>
  </si>
  <si>
    <t>extracellular exosome [GO:0070062]; integral component of membrane [GO:0016021]; nucleus [GO:0005634]</t>
  </si>
  <si>
    <t>protein kinase binding [GO:0019901]</t>
  </si>
  <si>
    <t>cardiac atrium morphogenesis [GO:0003209]; cardiac muscle tissue growth [GO:0055017]; cell-cell junction assembly [GO:0007043]; endothelial cell morphogenesis [GO:0001886]; heart development [GO:0007507]; in utero embryonic development [GO:0001701]; lung development [GO:0030324]; lymph circulation [GO:0003017]; lymph vessel development [GO:0001945]; multicellular organism growth [GO:0035264]; negative regulation of membrane permeability [GO:1905709]; negative regulation of Rho-dependent protein serine/threonine kinase activity [GO:2000299]; negative regulation of Rho protein signal transduction [GO:0035024]; pericardium development [GO:0060039]; positive regulation of fibroblast growth factor production [GO:0090271]; post-embryonic development [GO:0009791]; protein localization to cell junction [GO:1902414]; regulation of body fluid levels [GO:0050878]; vasculogenesis [GO:0001570]; venous blood vessel morphogenesis [GO:0048845]; ventricular septum development [GO:0003281]; ventricular trabecula myocardium morphogenesis [GO:0003222]</t>
  </si>
  <si>
    <t>negative regulation of cyclin-dependent protein serine/threonine kinase activity [GO:0045736]; negative regulation of transcription, DNA-templated [GO:0045892]; negative regulation of transcription by RNA polymerase II [GO:0000122]</t>
  </si>
  <si>
    <t>signaling receptor binding [GO:0005102]</t>
  </si>
  <si>
    <t>Golgi membrane [GO:0000139]; integral component of membrane [GO:0016021]</t>
  </si>
  <si>
    <t>cytoplasmic mRNA processing body assembly [GO:0033962]; multicellular organism development [GO:0007275]; positive regulation of type I interferon-mediated signaling pathway [GO:0060340]; regulation of translation [GO:0006417]; RIG-I signaling pathway [GO:0039529]</t>
  </si>
  <si>
    <t>protein O-linked mannosylation [GO:0035269]; RNA processing [GO:0006396]</t>
  </si>
  <si>
    <t>phosphatase binding [GO:0019902]</t>
  </si>
  <si>
    <t>glycogen metabolic process [GO:0005977]</t>
  </si>
  <si>
    <t>epithelial to mesenchymal transition [GO:0001837]; positive regulation of I-kappaB kinase/NF-kappaB signaling [GO:0043123]</t>
  </si>
  <si>
    <t>axonogenesis [GO:0007409]; positive regulation of fibroblast proliferation [GO:0048146]; signal transduction [GO:0007165]</t>
  </si>
  <si>
    <t>mRNA processing [GO:0006397]; RNA splicing [GO:0008380]; RNA splicing, via transesterification reactions [GO:0000375]; spliceosomal complex assembly [GO:0000245]</t>
  </si>
  <si>
    <t>regulation of autophagy [GO:0010506]</t>
  </si>
  <si>
    <t>negative regulation of gene expression, epigenetic [GO:0045814]; negative regulation of single stranded viral RNA replication via double stranded DNA intermediate [GO:0045869]; positive regulation of methylation-dependent chromatin silencing [GO:0090309]; protein localization to heterochromatin [GO:0097355]</t>
  </si>
  <si>
    <t>vesicle-mediated transport [GO:0016192]</t>
  </si>
  <si>
    <t>cell envelope organization [GO:0043163]; cellular protein modification process [GO:0006464]; hair follicle morphogenesis [GO:0031069]; keratinization [GO:0031424]; keratinocyte differentiation [GO:0030216]; peptide cross-linking [GO:0018149]</t>
  </si>
  <si>
    <t>angiogenesis [GO:0001525]; biomineral tissue development [GO:0031214]; catabolism by host of symbiont protein [GO:0052362]; collagen fibril organization [GO:0030199]; endocardial cell differentiation [GO:0060956]; fibrinolysis [GO:0042730]; growth plate cartilage development [GO:0003417]; membrane raft assembly [GO:0001765]; negative regulation by host of symbiont molecular function [GO:0052405]; negative regulation of development of symbiont involved in interaction with host [GO:0044147]; negative regulation of low-density lipoprotein particle receptor catabolic process [GO:0032804]; osteoclast development [GO:0036035]; positive regulation by host of viral process [GO:0044794]; positive regulation of calcium ion transport [GO:0051928]; positive regulation of chondrocyte differentiation [GO:0032332];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protein phosphorylation [GO:0001934]; positive regulation of receptor-mediated endocytosis involved in cholesterol transport [GO:1905602]; positive regulation of receptor recycling [GO:0001921]; positive regulation of vacuole organization [GO:0044090]; positive regulation of vesicle fusion [GO:0031340]; positive regulation of viral life cycle [GO:1903902]; protein heterotetramerization [GO:0051290]; protein localization to plasma membrane [GO:0072659]; regulation of plasminogen activation [GO:0010755]; vesicle budding from membrane [GO:0006900]</t>
  </si>
  <si>
    <t>lipid binding [GO:0008289]</t>
  </si>
  <si>
    <t>metal ion binding [GO:0046872]; ubiquitin-protein transferase activity [GO:0004842]</t>
  </si>
  <si>
    <t>ameboidal-type cell migration [GO:0001667]; carboxylic acid metabolic process [GO:0019752]; sphingolipid catabolic process [GO:0030149]; sphingolipid metabolic process [GO:0006665]</t>
  </si>
  <si>
    <t>negative regulation of endopeptidase activity [GO:0010951]</t>
  </si>
  <si>
    <t>amino acid transmembrane transport [GO:0003333]; bone development [GO:0060348]; sodium ion transport [GO:0006814]</t>
  </si>
  <si>
    <t>phosphatidylinositol binding [GO:0035091]</t>
  </si>
  <si>
    <t>activation of GTPase activity [GO:0090630]; endocytosis [GO:0006897]; intracellular protein transport [GO:0006886]; regulation of protein localization [GO:0032880]</t>
  </si>
  <si>
    <t>adherens junction maintenance [GO:0034334]; signal transduction [GO:0007165]</t>
  </si>
  <si>
    <t>intracellular protein transport [GO:0006886]; Rab protein signal transduction [GO:0032482]; toxin transport [GO:1901998]</t>
  </si>
  <si>
    <t>intracellular signal transduction [GO:0035556]; regulation of Ral protein signal transduction [GO:0032485]; small GTPase mediated signal transduction [GO:0007264]</t>
  </si>
  <si>
    <t>brain development [GO:0007420]; negative regulation of epithelial cell migration [GO:0010633]; negative regulation of neuron projection development [GO:0010977]; protein dephosphorylation [GO:0006470]; transmembrane receptor protein tyrosine kinase signaling pathway [GO:0007169]</t>
  </si>
  <si>
    <t>mRNA cleavage [GO:0006379]; RNA phosphodiester bond hydrolysis [GO:0090501]</t>
  </si>
  <si>
    <t>mRNA catabolic process [GO:0006402]; regulation of angiogenesis [GO:0045765]</t>
  </si>
  <si>
    <t>ribosome [GO:0005840]</t>
  </si>
  <si>
    <t>ATP binding [GO:0005524]; protein serine/threonine kinase activity [GO:0004674]</t>
  </si>
  <si>
    <t>extracellular exosome [GO:0070062]; nucleolus [GO:0005730]; nucleus [GO:0005634]</t>
  </si>
  <si>
    <t>heart development [GO:0007507]; mRNA processing [GO:0006397]; positive regulation of RNA splicing [GO:0033120]; regulation of RNA splicing [GO:0043484]; regulation of translation [GO:0006417]; RNA splicing [GO:0008380]</t>
  </si>
  <si>
    <t>regulation of RNA metabolic process [GO:0051252]</t>
  </si>
  <si>
    <t>angiogenesis [GO:0001525]; axon guidance [GO:0007411]; dendrite self-avoidance [GO:0070593]; establishment of endothelial barrier [GO:0061028]; homophilic cell adhesion via plasma membrane adhesion molecules [GO:0007156]; regulation of cell migration [GO:0030334]</t>
  </si>
  <si>
    <t>embryo development ending in birth or egg hatching [GO:0009792]; epidermis development [GO:0008544]; keratinocyte differentiation [GO:0030216]; positive regulation of canonical Wnt signaling pathway [GO:0090263]; response to mechanical stimulus [GO:0009612]</t>
  </si>
  <si>
    <t>cell activation [GO:0001775]; cell adhesion [GO:0007155]; locomotory behavior [GO:0007626]; negative regulation of cell migration [GO:0030336]; negative regulation of cell population proliferation [GO:0008285]; negative regulation of keratinocyte proliferation [GO:0010839]; neuromuscular process controlling posture [GO:0050884]; urokinase plasminogen activator signaling pathway [GO:0038195]</t>
  </si>
  <si>
    <t>mRNA binding [GO:0003729]</t>
  </si>
  <si>
    <t>actin cytoskeleton reorganization [GO:0031532]; actomyosin structure organization [GO:0031032]; cell migration [GO:0016477]; intracellular signal transduction [GO:0035556]; peptidyl-threonine phosphorylation [GO:0018107]; protein phosphorylation [GO:0006468]</t>
  </si>
  <si>
    <t>apoptotic mitochondrial changes [GO:0008637]; G1/S transition of mitotic cell cycle [GO:0000082]; negative regulation of apoptotic process [GO:0043066]; negative regulation of cell population proliferation [GO:0008285]; negative regulation of protein binding [GO:0032091]; positive regulation of autophagy [GO:0010508]; positive regulation of I-kappaB kinase/NF-kappaB signaling [GO:0043123]; positive regulation of macroautophagy [GO:0016239]; positive regulation of transcription, DNA-templated [GO:0045893]; protein autophosphorylation [GO:0046777]; protein phosphorylation [GO:0006468]; protein stabilization [GO:0050821]; regulation of mitotic cell cycle [GO:0007346]; response to virus [GO:0009615]</t>
  </si>
  <si>
    <t>intracellular signal transduction [GO:0035556]; microtubule cytoskeleton organization [GO:0000226]; positive regulation of TORC1 signaling [GO:1904263]; positive regulation of TORC2 signaling [GO:1904515]; protein phosphorylation [GO:0006468]</t>
  </si>
  <si>
    <t>cell cycle [GO:0007049]; cellular response to DNA damage stimulus [GO:0006974]; cellular response to gamma radiation [GO:0071480]; chromatin organization [GO:0006325]; chromosome segregation [GO:0007059]; intracellular signal transduction [GO:0035556]; negative regulation of autophagy [GO:0010507]; negative regulation of proteasomal ubiquitin-dependent protein catabolic process [GO:0032435]; peptidyl-serine phosphorylation [GO:0018105]; protein phosphorylation [GO:0006468]; regulation of chromatin assembly or disassembly [GO:0001672]</t>
  </si>
  <si>
    <t>microtubule cytoskeleton organization [GO:0000226]; regulation of JNK cascade [GO:0046328]; regulation of MAPK cascade [GO:0043408]; regulation of neuron migration [GO:2001222]; regulation of neuron projection development [GO:0010975]; regulation of p38MAPK cascade [GO:1900744]; regulation of protein kinase C signaling [GO:0090036]</t>
  </si>
  <si>
    <t>acute-phase response [GO:0006953]; cell chemotaxis [GO:0060326]</t>
  </si>
  <si>
    <t>extracellular exosome [GO:0070062]; extracellular region [GO:0005576]</t>
  </si>
  <si>
    <t>cytoplasm [GO:0005737]; extracellular exosome [GO:0070062]; extracellular space [GO:0005615]; nucleus [GO:0005634]</t>
  </si>
  <si>
    <t>cell redox homeostasis [GO:0045454]</t>
  </si>
  <si>
    <t>positive regulation of epidermal growth factor receptor signaling pathway [GO:0045742]; protein homooligomerization [GO:0051260]</t>
  </si>
  <si>
    <t>carbohydrate metabolic process [GO:0005975]; regulation of immune system process [GO:0002682]</t>
  </si>
  <si>
    <t>nuclear speck [GO:0016607]; nucleus [GO:0005634]</t>
  </si>
  <si>
    <t>cellular response to amyloid-beta [GO:1904646]; intracellular protein transport [GO:0006886]; negative regulation of epidermal growth factor-activated receptor activity [GO:0007175]; negative regulation of neuron apoptotic process [GO:0043524]; negative regulation of transcription, DNA-templated [GO:0045892]; negative regulation of transforming growth factor beta receptor signaling pathway [GO:0030512]; regulation of macroautophagy [GO:0016241]; retrograde transport, endosome to Golgi [GO:0042147]</t>
  </si>
  <si>
    <t>anterograde axonal transport [GO:0008089]; axonal transport of mitochondrion [GO:0019896]; axonogenesis [GO:0007409]; cytokinetic process [GO:0032506]; cytoplasmic microtubule organization [GO:0031122]; cytoskeleton-dependent cytokinesis [GO:0061640];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envelope reassembly [GO:0031468]; positive regulation of cytokinesis [GO:0032467]; positive regulation of microtubule depolymerization [GO:0031117]; protein hexamerization [GO:0034214]; protein homooligomerization [GO:0051260]</t>
  </si>
  <si>
    <t>antimicrobial humoral immune response mediated by antimicrobial peptide [GO:0061844]; defense response to bacterium [GO:0042742]</t>
  </si>
  <si>
    <t>cytoplasm [GO:0005737]; cytosol [GO:0005829]; nucleus [GO:0005634]</t>
  </si>
  <si>
    <t>cell differentiation [GO:0030154]; motile cilium assembly [GO:0044458]; multicellular organism development [GO:0007275]; spermatogenesis [GO:0007283]</t>
  </si>
  <si>
    <t>activation of protein kinase activity [GO:0032147]; apoptotic process [GO:0006915]; cytoplasmic microtubule organization [GO:0031122]; protein autophosphorylation [GO:0046777]; regulation of apoptotic process [GO:0042981]; regulation of cell migration [GO:0030334]; regulation of focal adhesion assembly [GO:0051893]; regulation of mitotic cell cycle [GO:0007346]; signal transduction by protein phosphorylation [GO:0023014]; stress-activated protein kinase signaling cascade [GO:0031098]</t>
  </si>
  <si>
    <t>cytoplasm [GO:0005737]; early endosome [GO:0005769]</t>
  </si>
  <si>
    <t>cell redox homeostasis [GO:0045454]; protein folding [GO:0006457]</t>
  </si>
  <si>
    <t>establishment of mitotic spindle orientation [GO:0000132]; negative regulation of protein localization to cell cortex [GO:1904777]; positive regulation of cell population proliferation [GO:0008284]; regulation of establishment of planar polarity [GO:0090175]; symmetric cell division [GO:0098725]</t>
  </si>
  <si>
    <t>cell adhesion [GO:0007155]; Notch signaling pathway [GO:0007219]</t>
  </si>
  <si>
    <t>endocytic recycling [GO:0032456]; protein transport [GO:0015031]</t>
  </si>
  <si>
    <t>adaptive immune response [GO:0002250]; cell surface receptor signaling pathway [GO:0007166]</t>
  </si>
  <si>
    <t>amygdala development [GO:0021764]; brain development [GO:0007420]; cell fate specification [GO:0001708]; cerebral cortex development [GO:0021987]; commitment of neuronal cell to specific neuron type in forebrain [GO:0021902]; conditioned taste aversion [GO:0001661]; heart looping [GO:0001947]; hindbrain development [GO:0030902]; negative regulation of transcription, DNA-templated [GO:0045892]; negative regulation of transcription by RNA polymerase II [GO:0000122]; positive regulation of transcription by RNA polymerase II [GO:0045944]; regulation of axon guidance [GO:1902667]; regulation of neuron projection development [GO:0010975]; specification of animal organ identity [GO:0010092]</t>
  </si>
  <si>
    <t>centriole [GO:0005814]; cytosol [GO:0005829]; nucleus [GO:0005634]</t>
  </si>
  <si>
    <t>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</si>
  <si>
    <t>chiasma assembly [GO:0051026]; fertilization [GO:0009566]; male gonad development [GO:0008584]; male meiosis chromosome segregation [GO:0007060]; meiotic gene conversion [GO:0006311]; negative regulation of apoptotic process [GO:0043066]; reciprocal meiotic recombination [GO:0007131]; resolution of meiotic recombination intermediates [GO:0000712]; synaptonemal complex assembly [GO:0007130]</t>
  </si>
  <si>
    <t>acrosome assembly [GO:0001675]; cell redox homeostasis [GO:0045454]; multicellular organism development [GO:0007275]; oxidation-reduction process [GO:0055114]; spermatogenesis [GO:0007283]</t>
  </si>
  <si>
    <t>actin filament organization [GO:0007015]; regulation of cell migration [GO:0030334]; sequestering of actin monomers [GO:0042989]</t>
  </si>
  <si>
    <t>actin filament organization [GO:0007015]; positive regulation of cell migration [GO:0030335]; regulation of cell migration [GO:0030334]; sequestering of actin monomers [GO:0042989]</t>
  </si>
  <si>
    <t>cell-cell signaling [GO:0007267]; peptide catabolic process [GO:0043171]; proteolysis [GO:0006508]; signal transduction [GO:0007165]</t>
  </si>
  <si>
    <t>negative regulation of endopeptidase activity [GO:0010951]; thyroid hormone transport [GO:0070327]</t>
  </si>
  <si>
    <t>endoplasmic reticulum [GO:0005783]; endoplasmic reticulum lumen [GO:0005788]; extracellular exosome [GO:0070062]; nuclear envelope [GO:0005635]</t>
  </si>
  <si>
    <t>cell population proliferation [GO:0008283]; cerebral cortex development [GO:0021987]; microtubule cytoskeleton organization [GO:0000226]; mitotic spindle organization [GO:0007052]</t>
  </si>
  <si>
    <t>central nervous system development [GO:0007417]; negative regulation of transcription by RNA polymerase II [GO:0000122]</t>
  </si>
  <si>
    <t>cytoplasmic translation [GO:0002181]</t>
  </si>
  <si>
    <t>endoplasmic reticulum [GO:0005783]; endoplasmic reticulum membrane [GO:0005789]; integral component of membrane [GO:0016021]</t>
  </si>
  <si>
    <t>auditory receptor cell development [GO:0060117]; detection of mechanical stimulus involved in sensory perception of sound [GO:0050910]; regulation of calcium ion transmembrane transport [GO:1903169]; vestibular reflex [GO:0060005]</t>
  </si>
  <si>
    <t>extracellular exosome [GO:0070062]; integral component of plasma membrane [GO:0005887]</t>
  </si>
  <si>
    <t>extracellular region [GO:0005576]; integral component of plasma membrane [GO:0005887]</t>
  </si>
  <si>
    <t>cellular response to gamma radiation [GO:0071480]; intrinsic apoptotic signaling pathway in response to DNA damage by p53 class mediator [GO:0042771]; negative regulation of cell death [GO:0060548]; regulation of ion transmembrane transport [GO:0034765]</t>
  </si>
  <si>
    <t>negative regulation of canonical Wnt signaling pathway [GO:0090090]; negative regulation of immature T cell proliferation in thymus [GO:0033088]; Wnt signaling pathway [GO:0016055]</t>
  </si>
  <si>
    <t>endoplasmic reticulum [GO:0005783]; integral component of membrane [GO:0016021]</t>
  </si>
  <si>
    <t>endocytic recycling [GO:0032456]; endosomal transport [GO:0016197]; phagocytosis [GO:0006909]; regulation of cell growth [GO:0001558]; regulation of epithelial cell differentiation [GO:0030856]; synaptic vesicle endocytosis [GO:0048488]</t>
  </si>
  <si>
    <t>actin filament depolymerization [GO:0030042]; barbed-end actin filament capping [GO:0051016]; cell projection organization [GO:0030030]; cellular response to growth factor stimulus [GO:0071363]; cellular response to retinoic acid [GO:0071300];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</si>
  <si>
    <t>angiogenesis [GO:0001525]; in utero embryonic development [GO:0001701]; mesoderm development [GO:0007498]; multicellular organism development [GO:0007275]; negative regulation of angiogenesis [GO:0016525]; negative regulation of cell migration [GO:0030336]; plasma membrane fusion [GO:0045026]; positive regulation of angiogenesis [GO:0045766]; positive regulation of kinase activity [GO:0033674]; response to retinoic acid [GO:0032526]; signal transduction [GO:0007165]; transmembrane receptor protein tyrosine kinase signaling pathway [GO:0007169]; vasculogenesis [GO:0001570]</t>
  </si>
  <si>
    <t>G1/S transition of mitotic cell cycle [GO:0000082]; protein deubiquitination [GO:0016579]; ubiquitin-dependent protein catabolic process [GO:0006511]</t>
  </si>
  <si>
    <t>adult feeding behavior [GO:0008343]; behavioral fear response [GO:0001662]; behavioral response to ethanol [GO:0048149]; protein deubiquitination [GO:0016579]; regulation of postsynaptic neurotransmitter receptor internalization [GO:0099149]; regulation of synaptic transmission, GABAergic [GO:0032228]; righting reflex [GO:0060013]; ubiquitin-dependent protein catabolic process [GO:0006511]</t>
  </si>
  <si>
    <t>cadherin binding [GO:0045296]; RNA binding [GO:0003723]</t>
  </si>
  <si>
    <t>autophagosome assembly [GO:0000045]; establishment of mitotic spindle orientation [GO:0000132]; Golgi organization [GO:0007030]; membrane fusion [GO:0061025]; negative regulation of protein localization to centrosome [GO:1904780]; nuclear envelope reassembly [GO:0031468]; positive regulation of mitotic centrosome separation [GO:0046604]; proteasome-mediated ubiquitin-dependent protein catabolic process [GO:0043161]</t>
  </si>
  <si>
    <t>Golgi apparatus [GO:0005794]; integral component of membrane [GO:0016021]; plasma membrane [GO:0005886]</t>
  </si>
  <si>
    <t>extracellular exosome [GO:0070062]; nucleus [GO:0005634]</t>
  </si>
  <si>
    <t>collagen-containing extracellular matrix [GO:0062023]</t>
  </si>
  <si>
    <t>embryo implantation [GO:0007566]; female pregnancy [GO:0007565]; negative regulation of interferon-gamma production [GO:0032689]; negative regulation of interleukin-13 production [GO:0032696]; negative regulation of interleukin-4 production [GO:0032713]; negative regulation of interleukin-5 production [GO:0032714]; negative regulation of T cell proliferation [GO:0042130]; negative regulation of transcription by RNA polymerase II [GO:0000122]; regulation of inflammatory response [GO:0050727]; regulation of mRNA stability [GO:0043488]; response to cytokine [GO:0034097]; response to fibroblast growth factor [GO:0071774]; response to glucocorticoid [GO:0051384]; response to lipopolysaccharide [GO:0032496]; response to ozone [GO:0010193]; response to silicon dioxide [GO:0034021]; response to xenobiotic stimulus [GO:0009410]; signal transduction [GO:0007165]</t>
  </si>
  <si>
    <t>muscle contraction [GO:0006936]; muscle organ development [GO:0007517]; neuromuscular junction development [GO:0007528]; positive regulation of cell-matrix adhesion [GO:0001954]; regulation of sodium ion transmembrane transporter activity [GO:2000649]; response to denervation involved in regulation of muscle adaptation [GO:0014894]</t>
  </si>
  <si>
    <t>autophagy [GO:0006914]; flagellated sperm motility [GO:0030317]; Golgi to endosome transport [GO:0006895]; locomotory behavior [GO:0007626]; nervous system development [GO:0007399]; protein localization [GO:0008104]; protein retention in Golgi apparatus [GO:0045053]; protein targeting to vacuole [GO:0006623]; social behavior [GO:0035176]; sperm mitochondrion organization [GO:0030382]</t>
  </si>
  <si>
    <t>Golgi to endosome transport [GO:0006895]; mitochondrion organization [GO:0007005]; negative regulation of parkin-mediated stimulation of mitophagy in response to mitochondrial depolarization [GO:1905090]; protein retention in Golgi apparatus [GO:0045053]; protein targeting to vacuole [GO:0006623]; response to insulin [GO:0032868]</t>
  </si>
  <si>
    <t>cellular response to hypoxia [GO:0071456]; cellular response to redox state [GO:0071461]; negative regulation of epithelial to mesenchymal transition [GO:0010719]; negative regulation of transforming growth factor beta receptor signaling pathway [GO:0030512]</t>
  </si>
  <si>
    <t>integral component of plasma membrane [GO:0005887]; membrane [GO:0016020]</t>
  </si>
  <si>
    <t>voltage-gated calcium channel complex [GO:0005891]</t>
  </si>
  <si>
    <t>defense response to bacterium [GO:0042742]</t>
  </si>
  <si>
    <t>cellular response to DNA damage stimulus [GO:0006974]; DNA-dependent DNA replication [GO:0006261]; DNA repair [GO:0006281]; mitotic cell cycle [GO:0000278]</t>
  </si>
  <si>
    <t>ubiquitin-protein transferase activity [GO:0004842]</t>
  </si>
  <si>
    <t>cilium assembly [GO:0060271]; head development [GO:0060322]; heart development [GO:0007507]; intracellular protein transport [GO:0006886]; multicellular organism growth [GO:0035264]; regulation of smoothened signaling pathway [GO:0008589]; vesicle tethering to Golgi [GO:0099041]</t>
  </si>
  <si>
    <t>cellular amino acid metabolic process [GO:0006520]; collagen catabolic process [GO:0030574]; proteolysis [GO:0006508]</t>
  </si>
  <si>
    <t>eye photoreceptor cell development [GO:0042462]; neural precursor cell proliferation [GO:0061351]; response to stimulus [GO:0050896]; retina development in camera-type eye [GO:0060041]; visual perception [GO:0007601]</t>
  </si>
  <si>
    <t>embryonic morphogenesis [GO:0048598]; endothelial to hematopoietic transition [GO:0098508]; hematopoietic stem cell proliferation [GO:0071425]; humoral immune response [GO:0006959]; innate immune response [GO:0045087]; mRNA catabolic process [GO:0006402]; mRNA destabilization [GO:0061157]; negative regulation of Notch signaling pathway [GO:0045746]; negative regulation of type I interferon-mediated signaling pathway [GO:0060339]; oocyte maturation [GO:0001556]; positive regulation of cap-independent translational initiation [GO:1903679]; regulation of hematopoietic stem cell differentiation [GO:1902036]; regulation of meiotic cell cycle process involved in oocyte maturation [GO:1903538]; regulation of mRNA stability [GO:0043488]; regulation of neurogenesis [GO:0050767]; viral process [GO:0016032]</t>
  </si>
  <si>
    <t>cellular response to DNA damage stimulus [GO:0006974]; negative regulation of transcription, DNA-templated [GO:0045892]; negative regulation of transcription by RNA polymerase II [GO:0000122]; positive regulation of transcription by RNA polymerase II [GO:0045944]; skeletal muscle tissue development [GO:0007519]</t>
  </si>
  <si>
    <t>nuclear chromatin [GO:0000790]; nucleoplasm [GO:0005654]; nucleus [GO:0005634]</t>
  </si>
  <si>
    <t>cell cycle arrest [GO:0007050]; negative regulation of cell population proliferation [GO:0008285]; positive regulation of transcription by RNA polymerase II [GO:0045944]</t>
  </si>
  <si>
    <t>mRNA methylation [GO:0080009]; mRNA processing [GO:0006397]; multicellular organism development [GO:0007275]; regulation of stem cell population maintenance [GO:2000036]; RNA splicing [GO:0008380]</t>
  </si>
  <si>
    <t>RNA binding [GO:0003723]; zinc ion binding [GO:0008270]</t>
  </si>
  <si>
    <t>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transcription elongation from RNA polymerase II promoter [GO:0034243]; viral process [GO:0016032]</t>
  </si>
  <si>
    <t>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</si>
  <si>
    <t>negative regulation of transcription by RNA polymerase II [GO:0000122]; regulation of chondrocyte differentiation [GO:0032330]; skeletal system development [GO:0001501]</t>
  </si>
  <si>
    <t>Sub-pathway1</t>
  </si>
  <si>
    <t>Angiotensin II-pathway</t>
  </si>
  <si>
    <t>Axon guidance by Slit/Robo</t>
  </si>
  <si>
    <t>Axon guidance by netrin</t>
  </si>
  <si>
    <t>Nicotine pharmacodynamics pathway</t>
  </si>
  <si>
    <t>Gene names</t>
  </si>
  <si>
    <t>ACTG2 ACTA3 ACTL3 ACTSG</t>
  </si>
  <si>
    <t>ARPC1B ARC41</t>
  </si>
  <si>
    <t>ACTR2 ARP2</t>
  </si>
  <si>
    <t>ACTR3 ARP3</t>
  </si>
  <si>
    <t>ARPC2 ARC34 PRO2446</t>
  </si>
  <si>
    <t>ARPC4 ARC20</t>
  </si>
  <si>
    <t>ARPC5 ARC16</t>
  </si>
  <si>
    <t>RPL5 MSTP030</t>
  </si>
  <si>
    <t>RPL8</t>
  </si>
  <si>
    <t>RPL10A NEDD6</t>
  </si>
  <si>
    <t>RPL22L1</t>
  </si>
  <si>
    <t>RPL24</t>
  </si>
  <si>
    <t>RPL37A</t>
  </si>
  <si>
    <t>UBA52 UBCEP2</t>
  </si>
  <si>
    <t>RANBP2 NUP358</t>
  </si>
  <si>
    <t>DDX19B DBP5 DDX19 TDBP</t>
  </si>
  <si>
    <t>H1-4 H1F4 HIST1H1E</t>
  </si>
  <si>
    <t>H2AW HIST3H2A</t>
  </si>
  <si>
    <t>H2BC21 H2BFQ HIST2H2BE</t>
  </si>
  <si>
    <t>H3C1 H3FA HIST1H3A; H3C2 H3FL HIST1H3B; H3C3 H3FC HIST1H3C; H3C4 H3FB HIST1H3D; H3C6 H3FD HIST1H3E; H3C7 H3FI HIST1H3F; H3C8 H3FH HIST1H3G; H3C10 H3FK HIST1H3H; H3C11 H3FF HIST1H3I; H3C12 H3FJ HIST1H3J</t>
  </si>
  <si>
    <t>H4C1 H4/A H4FA HIST1H4A; H4C2 H4/I H4FI HIST1H4B; H4C3 H4/G H4FG HIST1H4C; H4C4 H4/B H4FB HIST1H4D; H4C5 H4/J H4FJ HIST1H4E; H4C6 H4/C H4FC HIST1H4F; H4C8 H4/H H4FH HIST1H4H; H4C9 H4/M H4FM HIST1H4I; H4C11 H4/E H4FE HIST1H4J; H4C12 H4/D H4FD HIST1H4K; H4C13 H4/K H4FK HIST1H4L; H4C14 H4/N H4F2 H4FN HIST2H4 HIST2H4A; H4C15 H4/O H4FO HIST2H4B; H4-16 HIST4H4</t>
  </si>
  <si>
    <t>PSMA1 HC2 NU PROS30 PSC2</t>
  </si>
  <si>
    <t>PSMA2 HC3 PSC3</t>
  </si>
  <si>
    <t>PSMA3 HC8 PSC8</t>
  </si>
  <si>
    <t>PSMA5</t>
  </si>
  <si>
    <t>PSMA6 PROS27</t>
  </si>
  <si>
    <t>PSMB6 LMPY Y</t>
  </si>
  <si>
    <t>PSMB7 Z</t>
  </si>
  <si>
    <t>GPS1 COPS1 CSN1</t>
  </si>
  <si>
    <t>IDH1 PICD</t>
  </si>
  <si>
    <t>MDH1 MDHA</t>
  </si>
  <si>
    <t>MDH2</t>
  </si>
  <si>
    <t>UQCRB UQBP</t>
  </si>
  <si>
    <t>ATP5IF1 ATPI ATPIF1</t>
  </si>
  <si>
    <t>ATP5MPL C14orf2 MP68 PRO1574</t>
  </si>
  <si>
    <t>CDK9 CDC2L4 TAK</t>
  </si>
  <si>
    <t>RB1</t>
  </si>
  <si>
    <t>ANAPC5 APC5</t>
  </si>
  <si>
    <t>TGFB1 TGFB</t>
  </si>
  <si>
    <t>SMAD3 MADH3</t>
  </si>
  <si>
    <t>SKP1 EMC19 OCP2 SKP1A TCEB1L</t>
  </si>
  <si>
    <t>ORC6 ORC6L</t>
  </si>
  <si>
    <t>TNFRSF10C DCR1 LIT TRAILR3 TRID UNQ321/PRO366</t>
  </si>
  <si>
    <t>FASN FAS</t>
  </si>
  <si>
    <t>ITPR1 INSP3R1</t>
  </si>
  <si>
    <t>CASP14</t>
  </si>
  <si>
    <t>CAPNS1 CAPN4 CAPNS</t>
  </si>
  <si>
    <t>CAPN1 CANPL1 PIG30</t>
  </si>
  <si>
    <t>CAST</t>
  </si>
  <si>
    <t>MAP2K4 JNKK1 MEK4 MKK4 PRKMK4 SEK1 SERK1 SKK1</t>
  </si>
  <si>
    <t>ATF6</t>
  </si>
  <si>
    <t>TUBA4A TUBA1</t>
  </si>
  <si>
    <t>TUBA1A TUBA3</t>
  </si>
  <si>
    <t>CTSB CPSB</t>
  </si>
  <si>
    <t>CTSD CPSD</t>
  </si>
  <si>
    <t>CTSF</t>
  </si>
  <si>
    <t>CTSS</t>
  </si>
  <si>
    <t>CTSZ</t>
  </si>
  <si>
    <t>HLA-A HLAA</t>
  </si>
  <si>
    <t>PPP1CA PPP1A</t>
  </si>
  <si>
    <t>MAPK1 ERK2 PRKM1 PRKM2</t>
  </si>
  <si>
    <t>TRPM7 CHAK1 LTRPC7</t>
  </si>
  <si>
    <t>CALML5 CLSP</t>
  </si>
  <si>
    <t>FSTL1 FRP</t>
  </si>
  <si>
    <t>LRP1 A2MR APR</t>
  </si>
  <si>
    <t>DKK3 REIC UNQ258/PRO295</t>
  </si>
  <si>
    <t>DAAM1 KIAA0666</t>
  </si>
  <si>
    <t>CDH1 CDHE UVO</t>
  </si>
  <si>
    <t>CDH13 CDHH</t>
  </si>
  <si>
    <t>CDH2 CDHN NCAD</t>
  </si>
  <si>
    <t>PCDH12 UNQ395/PRO731</t>
  </si>
  <si>
    <t>PCDHGA12 CDH21 FIB3 KIAA0588 UNQ371/PRO707</t>
  </si>
  <si>
    <t>FAT3 CDHF15 KIAA1989</t>
  </si>
  <si>
    <t>CDH6</t>
  </si>
  <si>
    <t>PCDHGB4 CDH20 FIB2</t>
  </si>
  <si>
    <t>CDH5</t>
  </si>
  <si>
    <t>BMP1 PCOLC</t>
  </si>
  <si>
    <t>GDF2 BMP9</t>
  </si>
  <si>
    <t>MSTN GDF8</t>
  </si>
  <si>
    <t>ENG END</t>
  </si>
  <si>
    <t>TGFBI BIGH3</t>
  </si>
  <si>
    <t>LTBP2 C14orf141 LTBP3</t>
  </si>
  <si>
    <t>CD109 CPAMD7</t>
  </si>
  <si>
    <t>DCN SLRR1B</t>
  </si>
  <si>
    <t>FKBP1A FKBP1 FKBP12</t>
  </si>
  <si>
    <t>TGFB1I1 ARA55</t>
  </si>
  <si>
    <t>SMO SMOH</t>
  </si>
  <si>
    <t>CSNK1G3</t>
  </si>
  <si>
    <t>JAG1 JAGL1</t>
  </si>
  <si>
    <t>NOTCH1 TAN1</t>
  </si>
  <si>
    <t>NOTCH2</t>
  </si>
  <si>
    <t>NOTCH3</t>
  </si>
  <si>
    <t>NCSTN KIAA0253 UNQ1874/PRO4317</t>
  </si>
  <si>
    <t>COL18A1</t>
  </si>
  <si>
    <t>COL23A1</t>
  </si>
  <si>
    <t>COL28A1 COL28</t>
  </si>
  <si>
    <t>ACAN AGC1 CSPG1 MSK16</t>
  </si>
  <si>
    <t>LUM LDC SLRR2D</t>
  </si>
  <si>
    <t>OGN OIF SLRR3A</t>
  </si>
  <si>
    <t>PRG2 MBP</t>
  </si>
  <si>
    <t>VCAN CSPG2</t>
  </si>
  <si>
    <t>NID1 NID</t>
  </si>
  <si>
    <t>EMILIN3 C20orf130 EMILIN5</t>
  </si>
  <si>
    <t>FBN1 FBN</t>
  </si>
  <si>
    <t>HMCN1 FIBL6</t>
  </si>
  <si>
    <t>MMRN1 ECM EMILIN4 GPIA* MMRN</t>
  </si>
  <si>
    <t>MMRN2 EMILIN3</t>
  </si>
  <si>
    <t>PAPLN UNQ2420/PRO4977</t>
  </si>
  <si>
    <t>POSTN OSF2</t>
  </si>
  <si>
    <t>SPARCL1</t>
  </si>
  <si>
    <t>FBLN1 PP213</t>
  </si>
  <si>
    <t>FBLN5 DANCE UNQ184/PRO210</t>
  </si>
  <si>
    <t>EFEMP1 FBLN3 FBNL</t>
  </si>
  <si>
    <t>SPARC ON</t>
  </si>
  <si>
    <t>FGA</t>
  </si>
  <si>
    <t>FGB</t>
  </si>
  <si>
    <t>FGG PRO2061</t>
  </si>
  <si>
    <t>CILP UNQ602/PRO1188</t>
  </si>
  <si>
    <t>CCN1 CYR61 GIG1 IGFBP10</t>
  </si>
  <si>
    <t>IGFBP4 IBP4</t>
  </si>
  <si>
    <t>IGFBP5 IBP5</t>
  </si>
  <si>
    <t>IGFBP6 IBP6</t>
  </si>
  <si>
    <t>IGFALS ALS</t>
  </si>
  <si>
    <t>IGFBP2 BP2 IBP2</t>
  </si>
  <si>
    <t>IGFBP7 MAC25 PSF</t>
  </si>
  <si>
    <t>ABI3BP NESHBP TARSH</t>
  </si>
  <si>
    <t>SPON1 KIAA0762 VSGP</t>
  </si>
  <si>
    <t>ADIPOQ ACDC ACRP30 APM1 GBP28</t>
  </si>
  <si>
    <t>LRG1 LRG</t>
  </si>
  <si>
    <t>CRELD1 CIRRIN UNQ188/PRO214</t>
  </si>
  <si>
    <t>PCOLCE PCPE1</t>
  </si>
  <si>
    <t>PXDN KIAA0230 MG50 PRG2 VPO VPO1</t>
  </si>
  <si>
    <t>OIT3 LZP UNQ826/PRO1753</t>
  </si>
  <si>
    <t>NCAM1 NCAM</t>
  </si>
  <si>
    <t>ANTXR2 CMG2</t>
  </si>
  <si>
    <t>LGALS3BP M2BP</t>
  </si>
  <si>
    <t>CD44 LHR MDU2 MDU3 MIC4</t>
  </si>
  <si>
    <t>ANTXR1 ATR TEM8</t>
  </si>
  <si>
    <t>PVR PVS</t>
  </si>
  <si>
    <t>ADAMTSL4 TSRC1 PP1396 UNQ2803/PRO34012</t>
  </si>
  <si>
    <t>ADAMTSL2 KIAA0605</t>
  </si>
  <si>
    <t>MMP2 CLG4A</t>
  </si>
  <si>
    <t>ADAMTS13 C9orf8 UNQ6102/PRO20085</t>
  </si>
  <si>
    <t>TIMP1 CLGI TIMP</t>
  </si>
  <si>
    <t>PCSK6 PACE4</t>
  </si>
  <si>
    <t>GPLD1 PIGPLD1</t>
  </si>
  <si>
    <t>CFD DF PFD</t>
  </si>
  <si>
    <t>KLKB1 KLK3</t>
  </si>
  <si>
    <t>CFI IF</t>
  </si>
  <si>
    <t>ALPL</t>
  </si>
  <si>
    <t>PTPRZ1 HTPZP2 PTPRZ PTPRZ2 PTPZ</t>
  </si>
  <si>
    <t>PPIB CYPB</t>
  </si>
  <si>
    <t>DPP4 ADCP2 CD26</t>
  </si>
  <si>
    <t>PLG</t>
  </si>
  <si>
    <t>AXL UFO</t>
  </si>
  <si>
    <t>CPXM2 CPX2 UNQ676/PRO1310</t>
  </si>
  <si>
    <t>B4GALT1 GGTB2</t>
  </si>
  <si>
    <t>FAP</t>
  </si>
  <si>
    <t>RECK ST15</t>
  </si>
  <si>
    <t>AHSG FETUA PRO2743</t>
  </si>
  <si>
    <t>ITIH2 IGHEP2</t>
  </si>
  <si>
    <t>AGT SERPINA8</t>
  </si>
  <si>
    <t>SERPINA1 AAT PI PRO0684 PRO2209</t>
  </si>
  <si>
    <t>CST3</t>
  </si>
  <si>
    <t>SERPINC1 AT3 PRO0309</t>
  </si>
  <si>
    <t>SPINT1 HAI1 UNQ223/PRO256</t>
  </si>
  <si>
    <t>PI3 WAP3 WFDC14</t>
  </si>
  <si>
    <t>SPINK5</t>
  </si>
  <si>
    <t>CLEC3B TNA</t>
  </si>
  <si>
    <t>TTR PALB</t>
  </si>
  <si>
    <t>CD248 CD164L1 TEM1</t>
  </si>
  <si>
    <t>DEFA1 DEF1 DEFA2 MRS; DEFA1B</t>
  </si>
  <si>
    <t>DST BP230 BP240 BPAG1 DMH DT KIAA0728</t>
  </si>
  <si>
    <t>PLEC PLEC1</t>
  </si>
  <si>
    <t>BCAM LU MSK19</t>
  </si>
  <si>
    <t>HSPG2</t>
  </si>
  <si>
    <t>SDC1 SDC</t>
  </si>
  <si>
    <t>MUC2 SMUC</t>
  </si>
  <si>
    <t>APLP2 APPL2</t>
  </si>
  <si>
    <t>APOH B2G1</t>
  </si>
  <si>
    <t>CRTAC1 ASPIC1 CEP68</t>
  </si>
  <si>
    <t>CD151 TSPAN24</t>
  </si>
  <si>
    <t>CFH HF HF1 HF2</t>
  </si>
  <si>
    <t>EMCN EMCN2 MUC14</t>
  </si>
  <si>
    <t>LGALS1</t>
  </si>
  <si>
    <t>LGALS3 MAC2</t>
  </si>
  <si>
    <t>GPC3 OCI5</t>
  </si>
  <si>
    <t>MGP MGLAP GIG36</t>
  </si>
  <si>
    <t>CHL1 CALL</t>
  </si>
  <si>
    <t>NAV2 HELAD1 KIAA1419 POMFIL2 RAINB1 STEERIN2</t>
  </si>
  <si>
    <t>NDP EVR2</t>
  </si>
  <si>
    <t>CFP PFC</t>
  </si>
  <si>
    <t>RARRES2 TIG2</t>
  </si>
  <si>
    <t>APCS PTX2</t>
  </si>
  <si>
    <t>APP A4 AD1</t>
  </si>
  <si>
    <t>CHI3L1</t>
  </si>
  <si>
    <t>CRISP3</t>
  </si>
  <si>
    <t>SMOC2 SMAP2 MSTP117</t>
  </si>
  <si>
    <t>SSH2 KIAA1725 SSH2L</t>
  </si>
  <si>
    <t>TMSB4X TB4X THYB4 TMSB4</t>
  </si>
  <si>
    <t>EZR VIL2</t>
  </si>
  <si>
    <t>MSN</t>
  </si>
  <si>
    <t>RDX</t>
  </si>
  <si>
    <t>KDM4D JHDM3D JMJD2D</t>
  </si>
  <si>
    <t>KMT2B HRX2 KIAA0304 MLL2 MLL4 TRX2 WBP7</t>
  </si>
  <si>
    <t>KMT2C HALR KIAA1506 MLL3</t>
  </si>
  <si>
    <t>DOT1L KIAA1814 KMT4</t>
  </si>
  <si>
    <t>SIRT6 SIR2L6</t>
  </si>
  <si>
    <t>LIG1</t>
  </si>
  <si>
    <t>FEN1 RAD2</t>
  </si>
  <si>
    <t>RAD23A</t>
  </si>
  <si>
    <t>REV1 REV1L</t>
  </si>
  <si>
    <t>TP53BP1</t>
  </si>
  <si>
    <t>POLR3E KIAA1452</t>
  </si>
  <si>
    <t>TCERG1 CA150 TAF2S</t>
  </si>
  <si>
    <t>SNRPD2 SNRPD1</t>
  </si>
  <si>
    <t>SNRPF PBSCF</t>
  </si>
  <si>
    <t>SF3B1 SAP155</t>
  </si>
  <si>
    <t>SF3B2 SAP145</t>
  </si>
  <si>
    <t>HNRNPA1L2 HNRNPA1L</t>
  </si>
  <si>
    <t>HNRNPK HNRPK</t>
  </si>
  <si>
    <t>HNRNPM HNRPM NAGR1</t>
  </si>
  <si>
    <t>HNRNPU C1orf199 HNRPU SAFA U21.1</t>
  </si>
  <si>
    <t>HSPA8 HSC70 HSP73 HSPA10</t>
  </si>
  <si>
    <t>CRNKL1 CRN CGI-201 MSTP021</t>
  </si>
  <si>
    <t>SARS2 SARSM</t>
  </si>
  <si>
    <t>WARS1 IFI53 WARS WRS</t>
  </si>
  <si>
    <t>POP1 KIAA0061</t>
  </si>
  <si>
    <t>EEF1A2 EEF1AL STN</t>
  </si>
  <si>
    <t>NMD3 CGI-07</t>
  </si>
  <si>
    <t>EIF3B EIF3S9</t>
  </si>
  <si>
    <t>EIF4G3</t>
  </si>
  <si>
    <t>EIF4A1 DDX2A EIF4A</t>
  </si>
  <si>
    <t>RNMT KIAA0398</t>
  </si>
  <si>
    <t>PAPOLA PAP</t>
  </si>
  <si>
    <t>PCF11 KIAA0824</t>
  </si>
  <si>
    <t>CPSF1 CPSF160</t>
  </si>
  <si>
    <t>HSPA5 GRP78</t>
  </si>
  <si>
    <t>DDOST KIAA0115 OST48 OK/SW-cl.45</t>
  </si>
  <si>
    <t>HYOU1 GRP170 ORP150</t>
  </si>
  <si>
    <t>GANAB G2AN KIAA0088</t>
  </si>
  <si>
    <t>PRKCSH G19P1</t>
  </si>
  <si>
    <t>CANX</t>
  </si>
  <si>
    <t>PDIA3 ERP57 ERP60 GRP58</t>
  </si>
  <si>
    <t>CALR CRTC</t>
  </si>
  <si>
    <t>MAN1A2 MAN1B</t>
  </si>
  <si>
    <t>MAN1C1 MAN1A3 MAN1C</t>
  </si>
  <si>
    <t>MAN1A1</t>
  </si>
  <si>
    <t>LMAN2 C5orf8</t>
  </si>
  <si>
    <t>P4HB ERBA2L PDI PDIA1 PO4DB</t>
  </si>
  <si>
    <t>PDIA6 ERP5 P5 TXNDC7</t>
  </si>
  <si>
    <t>TXNDC5 TLP46 UNQ364/PRO700</t>
  </si>
  <si>
    <t>ERLEC1 C2orf30 XTP3TPB UNQ1878/PRO4321</t>
  </si>
  <si>
    <t>NSFL1C UBXN2C</t>
  </si>
  <si>
    <t>VCP</t>
  </si>
  <si>
    <t>UBA1 A1S9T UBE1</t>
  </si>
  <si>
    <t>UBE2L3 UBCE7 UBCH7</t>
  </si>
  <si>
    <t>TRMU MTU1 TRMT1</t>
  </si>
  <si>
    <t>DIS3 KIAA1008 RRP44</t>
  </si>
  <si>
    <t>CNOT9 RCD1 RQCD1</t>
  </si>
  <si>
    <t>TOB2 KIAA1663 TOB4 TROB2</t>
  </si>
  <si>
    <t>ENO1 ENO1L1 MBPB1 MPB1</t>
  </si>
  <si>
    <t>TFRC</t>
  </si>
  <si>
    <t>HLA-B HLAB</t>
  </si>
  <si>
    <t>MVB12B C9orf28 FAM125B</t>
  </si>
  <si>
    <t>PDCD6IP AIP1 ALIX KIAA1375</t>
  </si>
  <si>
    <t>RAB11A RAB11</t>
  </si>
  <si>
    <t>CYTH2 ARNO PSCD2 PSCD2L</t>
  </si>
  <si>
    <t>CORO1A CORO1</t>
  </si>
  <si>
    <t>TUBB TUBB5 OK/SW-cl.56</t>
  </si>
  <si>
    <t>TUBB1</t>
  </si>
  <si>
    <t>TUBB2A TUBB2</t>
  </si>
  <si>
    <t>PIKFYVE KIAA0981 PIP5K3</t>
  </si>
  <si>
    <t>MPO</t>
  </si>
  <si>
    <t>FCGR3A CD16A FCG3 FCGR3 IGFR3</t>
  </si>
  <si>
    <t>C3 CPAMD1</t>
  </si>
  <si>
    <t>COLEC11 UNQ596/PRO1182</t>
  </si>
  <si>
    <t>MBL2 COLEC1 MBL</t>
  </si>
  <si>
    <t>MRC1 CLEC13D CLEC13DL MRC1L1</t>
  </si>
  <si>
    <t>MRC2 CLEC13E ENDO180 KIAA0709 UPARAP</t>
  </si>
  <si>
    <t>MARCO SCARA2</t>
  </si>
  <si>
    <t>CTSA PPGB</t>
  </si>
  <si>
    <t>CTSG</t>
  </si>
  <si>
    <t>NAGLU UFHSD1</t>
  </si>
  <si>
    <t>GUSB</t>
  </si>
  <si>
    <t>HEXB HCC7</t>
  </si>
  <si>
    <t>MANBA MANB1</t>
  </si>
  <si>
    <t>HYAL1 LUCA1</t>
  </si>
  <si>
    <t>FUCA1 Nbla10230</t>
  </si>
  <si>
    <t>IDS SIDS</t>
  </si>
  <si>
    <t>PSAP GLBA SAP1</t>
  </si>
  <si>
    <t>SORT1</t>
  </si>
  <si>
    <t>GNPTG C16orf27 GNPTAG CAB56184 LP2537</t>
  </si>
  <si>
    <t>HSD17B4 EDH17B4 SDR8C1</t>
  </si>
  <si>
    <t>HAO1 GOX1 HAOX1</t>
  </si>
  <si>
    <t>CAT</t>
  </si>
  <si>
    <t>PRDX5 ACR1 SBBI10</t>
  </si>
  <si>
    <t>SOD1</t>
  </si>
  <si>
    <t>SOD2</t>
  </si>
  <si>
    <t>PRDX1 PAGA PAGB TDPX2</t>
  </si>
  <si>
    <t>DIAPH1 DIAP1</t>
  </si>
  <si>
    <t>MYL12B MRLC2 MYLC2B</t>
  </si>
  <si>
    <t>PPP1R12A MBS MYPT1</t>
  </si>
  <si>
    <t>NECTIN1 HVEC PRR1 PVRL1</t>
  </si>
  <si>
    <t>NECTIN3 PRR3 PVRL3</t>
  </si>
  <si>
    <t>SORBS1 KIAA0894 KIAA1296 SH3D5</t>
  </si>
  <si>
    <t>PTPRM PTPRL1</t>
  </si>
  <si>
    <t>PTPRB PTPB</t>
  </si>
  <si>
    <t>PTPRF LAR</t>
  </si>
  <si>
    <t>PTPRJ DEP1</t>
  </si>
  <si>
    <t>CTTN EMS1</t>
  </si>
  <si>
    <t>HCLS1 HS1</t>
  </si>
  <si>
    <t>IL6ST</t>
  </si>
  <si>
    <t>STAT3 APRF</t>
  </si>
  <si>
    <t>GRB2 ASH</t>
  </si>
  <si>
    <t>ACVR1 ACVRLK2</t>
  </si>
  <si>
    <t>BMPR2 PPH1</t>
  </si>
  <si>
    <t>ESRRB ERRB2 ESRL2 NR3B2</t>
  </si>
  <si>
    <t>FGFR1 BFGFR CEK FGFBR FLG FLT2 HBGFR</t>
  </si>
  <si>
    <t>JARID2 JMJ</t>
  </si>
  <si>
    <t>HK1</t>
  </si>
  <si>
    <t>GPI</t>
  </si>
  <si>
    <t>ALDOC ALDC</t>
  </si>
  <si>
    <t>ALDOA ALDA</t>
  </si>
  <si>
    <t>ALDOB ALDB</t>
  </si>
  <si>
    <t>TPI1 TPI</t>
  </si>
  <si>
    <t>GAPDH GAPD CDABP0047 OK/SW-cl.12</t>
  </si>
  <si>
    <t>PGK1 PGKA MIG10 OK/SW-cl.110</t>
  </si>
  <si>
    <t>PGAM1 PGAMA CDABP0006</t>
  </si>
  <si>
    <t>PKM OIP3 PK2 PK3 PKM2</t>
  </si>
  <si>
    <t>LDHA PIG19</t>
  </si>
  <si>
    <t>PGM2 MSTP006</t>
  </si>
  <si>
    <t>BPGM</t>
  </si>
  <si>
    <t>H6PD GDH</t>
  </si>
  <si>
    <t>PGD PGDH</t>
  </si>
  <si>
    <t>TALDO1 TAL TALDO TALDOR</t>
  </si>
  <si>
    <t>AMY1A AMY1; AMY1B AMY1; AMY1C AMY1</t>
  </si>
  <si>
    <t>ACACA ACAC ACC1 ACCA</t>
  </si>
  <si>
    <t>OXCT1 OXCT SCOT</t>
  </si>
  <si>
    <t>MTM1 CG2</t>
  </si>
  <si>
    <t>PI4KA PIK4 PIK4CA</t>
  </si>
  <si>
    <t>INPP5D SHIP SHIP1</t>
  </si>
  <si>
    <t>IMPAD1 IMPA3</t>
  </si>
  <si>
    <t>MINPP1 MIPP UNQ900/PRO1917</t>
  </si>
  <si>
    <t>CA1</t>
  </si>
  <si>
    <t>CA6</t>
  </si>
  <si>
    <t>CA2</t>
  </si>
  <si>
    <t>CPT1B KIAA1670</t>
  </si>
  <si>
    <t>SLC27A5 ACSB ACSVL6 FACVL3 FATP5</t>
  </si>
  <si>
    <t>HSD11B1 HSD11 HSD11L SDR26C1</t>
  </si>
  <si>
    <t>TKFC DAK</t>
  </si>
  <si>
    <t>PNLIPRP1 PLRP1</t>
  </si>
  <si>
    <t>CHKB CHETK CHKL</t>
  </si>
  <si>
    <t>TAZ EFE2 G4.5</t>
  </si>
  <si>
    <t>ENPP2 ATX PDNP2</t>
  </si>
  <si>
    <t>PLA2G7 PAFAH</t>
  </si>
  <si>
    <t>PTGDS PDS</t>
  </si>
  <si>
    <t>LTA4H LTA4</t>
  </si>
  <si>
    <t>CANT1 SHAPY</t>
  </si>
  <si>
    <t>ENTPD5 CD39L4 PCPH</t>
  </si>
  <si>
    <t>PDE5A PDE5</t>
  </si>
  <si>
    <t>AK2 ADK2</t>
  </si>
  <si>
    <t>AK1</t>
  </si>
  <si>
    <t>GOT1</t>
  </si>
  <si>
    <t>GPT AAT1 GPT1</t>
  </si>
  <si>
    <t>PHGDH PGDH3</t>
  </si>
  <si>
    <t>AOC3 VAP1</t>
  </si>
  <si>
    <t>HSD17B10 ERAB HADH2 MRPP2 SCHAD SDR5C1 XH98G2</t>
  </si>
  <si>
    <t>CKM CKMM</t>
  </si>
  <si>
    <t>CNDP1 CN1 CPGL2 UNQ1915/PRO4380</t>
  </si>
  <si>
    <t>ARG1</t>
  </si>
  <si>
    <t>FAH</t>
  </si>
  <si>
    <t>PRDX6 AOP2 KIAA0106</t>
  </si>
  <si>
    <t>GSS</t>
  </si>
  <si>
    <t>ANPEP APN CD13 PEPN</t>
  </si>
  <si>
    <t>KCNN4 IK1 IKCA1 KCA4 SK4</t>
  </si>
  <si>
    <t>CST4</t>
  </si>
  <si>
    <t>LYZ LZM</t>
  </si>
  <si>
    <t>CAMP CAP18 FALL39 HSD26</t>
  </si>
  <si>
    <t>RAB27B</t>
  </si>
  <si>
    <t>CPB2</t>
  </si>
  <si>
    <t>SLCO1A2 OATP OATP1 OATP1A2 SLC21A3</t>
  </si>
  <si>
    <t>SLCO1B1 LST1 OATP1B1 OATP2 OATPC SLC21A6</t>
  </si>
  <si>
    <t>PGA4</t>
  </si>
  <si>
    <t>PRCP PCP</t>
  </si>
  <si>
    <t>XPNPEP2</t>
  </si>
  <si>
    <t>SLC3A2 MDU1</t>
  </si>
  <si>
    <t>TCN2 TC2</t>
  </si>
  <si>
    <t>TF PRO1400</t>
  </si>
  <si>
    <t>ARHGDIB GDIA2 GDID4 RAP1GN1</t>
  </si>
  <si>
    <t>DCTN2 DCTN50</t>
  </si>
  <si>
    <t>SLC4A1 AE1 DI EPB3</t>
  </si>
  <si>
    <t>IL22 ILTIF ZCYTO18 UNQ3099/PRO10096</t>
  </si>
  <si>
    <t>LEP OB OBS</t>
  </si>
  <si>
    <t>OSMR OSMRB</t>
  </si>
  <si>
    <t>ANGPT1 KIAA0003</t>
  </si>
  <si>
    <t>HGF HPTA</t>
  </si>
  <si>
    <t>CSF1R FMS</t>
  </si>
  <si>
    <t>EGFR ERBB ERBB1 HER1</t>
  </si>
  <si>
    <t>FLT4 VEGFR3</t>
  </si>
  <si>
    <t>KIT SCFR</t>
  </si>
  <si>
    <t>PDGFRB PDGFR PDGFR1</t>
  </si>
  <si>
    <t>TEK TIE2 VMCM VMCM1</t>
  </si>
  <si>
    <t>KSR1 KSR</t>
  </si>
  <si>
    <t>PLA2G6 PLPLA9</t>
  </si>
  <si>
    <t>RAP1B OK/SW-cl.11</t>
  </si>
  <si>
    <t>COL1A1</t>
  </si>
  <si>
    <t>COL3A1</t>
  </si>
  <si>
    <t>COL4A1</t>
  </si>
  <si>
    <t>COL1A2</t>
  </si>
  <si>
    <t>COL5A2</t>
  </si>
  <si>
    <t>COL11A2</t>
  </si>
  <si>
    <t>COL4A3</t>
  </si>
  <si>
    <t>LAMA1 LAMA</t>
  </si>
  <si>
    <t>LAMA2 LAMM</t>
  </si>
  <si>
    <t>LAMB2 LAMS</t>
  </si>
  <si>
    <t>LAMC1 LAMB2</t>
  </si>
  <si>
    <t>CHAD SLRR4A</t>
  </si>
  <si>
    <t>FN1 FN</t>
  </si>
  <si>
    <t>TNC HXB</t>
  </si>
  <si>
    <t>TNN TNW</t>
  </si>
  <si>
    <t>TNXB HXBL TNX TNXB1 TNXB2 XB</t>
  </si>
  <si>
    <t>THBS2 TSP2</t>
  </si>
  <si>
    <t>THBS3 TSP3</t>
  </si>
  <si>
    <t>THBS4 TSP4</t>
  </si>
  <si>
    <t>SPP1 BNSP OPN PSEC0156</t>
  </si>
  <si>
    <t>VTN</t>
  </si>
  <si>
    <t>ITGA11 MSTP018</t>
  </si>
  <si>
    <t>ITGA2 CD49B</t>
  </si>
  <si>
    <t>ITGA2B GP2B ITGAB</t>
  </si>
  <si>
    <t>ITGA5 FNRA</t>
  </si>
  <si>
    <t>ITGA6</t>
  </si>
  <si>
    <t>ITGB3 GP3A</t>
  </si>
  <si>
    <t>HSP90AB1 HSP90B HSPC2 HSPCB</t>
  </si>
  <si>
    <t>HSP90B1 GRP94 TRA1</t>
  </si>
  <si>
    <t>STMN1 C1orf215 LAP18 OP18</t>
  </si>
  <si>
    <t>IL1R2 IL1RB</t>
  </si>
  <si>
    <t>FLNA FLN FLN1</t>
  </si>
  <si>
    <t>FLNC ABPL FLN2</t>
  </si>
  <si>
    <t>MAPK8IP2 IB2 JIP2 PRKM8IPL</t>
  </si>
  <si>
    <t>HSPB1 HSP27 HSP28</t>
  </si>
  <si>
    <t>F7</t>
  </si>
  <si>
    <t>CDHR5 MUCDHL MUPCDH UNQ2781/PRO7168</t>
  </si>
  <si>
    <t>CLSTN1 CS1 KIAA0911</t>
  </si>
  <si>
    <t>DSC1 CDHF1</t>
  </si>
  <si>
    <t>DSC2 CDHF2 DSC3</t>
  </si>
  <si>
    <t>DSC3 CDHF3 DSC4</t>
  </si>
  <si>
    <t>DSG1 CDHF4</t>
  </si>
  <si>
    <t>DSG2 CDHF5</t>
  </si>
  <si>
    <t>ADAM33 C20orf153 UNQ873/PRO1891</t>
  </si>
  <si>
    <t>ICOSLG B7H2 B7RP1 ICOSL KIAA0653</t>
  </si>
  <si>
    <t>NCAM2 NCAM21</t>
  </si>
  <si>
    <t>L1CAM CAML1 MIC5</t>
  </si>
  <si>
    <t>CADM1 IGSF4 IGSF4A NECL2 SYNCAM TSLC1</t>
  </si>
  <si>
    <t>ACE DCP DCP1</t>
  </si>
  <si>
    <t>ALCAM MEMD</t>
  </si>
  <si>
    <t>RNPEP APB</t>
  </si>
  <si>
    <t>TAGLN SM22 WS3-10</t>
  </si>
  <si>
    <t>VIM</t>
  </si>
  <si>
    <t>ZEB2 KIAA0569 SIP1 ZFHX1B ZFX1B HRIHFB2411</t>
  </si>
  <si>
    <t>GRK3 ADRBK2 BARK2</t>
  </si>
  <si>
    <t>SAG</t>
  </si>
  <si>
    <t>STIM1 GOK</t>
  </si>
  <si>
    <t>ATP2A1</t>
  </si>
  <si>
    <t>ATP2A2 ATP2B</t>
  </si>
  <si>
    <t>CD40LG CD40L TNFSF5 TRAP</t>
  </si>
  <si>
    <t>LLGL2</t>
  </si>
  <si>
    <t>CCN2 CTGF HCS24 IGFBP8</t>
  </si>
  <si>
    <t>ITGB2 CD18 MFI7</t>
  </si>
  <si>
    <t>YWHAB</t>
  </si>
  <si>
    <t>YWHAE</t>
  </si>
  <si>
    <t>YWHAG</t>
  </si>
  <si>
    <t>YWHAH YWHA1</t>
  </si>
  <si>
    <t>YWHAQ</t>
  </si>
  <si>
    <t>YWHAZ</t>
  </si>
  <si>
    <t>PATJ CIPP INADL</t>
  </si>
  <si>
    <t>SLC2A1 GLUT1</t>
  </si>
  <si>
    <t>HSPE1</t>
  </si>
  <si>
    <t>CCT2 99D8.1 CCTB</t>
  </si>
  <si>
    <t>CCT4 CCTD SRB</t>
  </si>
  <si>
    <t>CCT6A CCT6 CCTZ</t>
  </si>
  <si>
    <t>CCT7 CCTH NIP7-1</t>
  </si>
  <si>
    <t>HSCB DNAJC20 HSC20</t>
  </si>
  <si>
    <t>HSPA1B HSP72</t>
  </si>
  <si>
    <t>HSPA13 STCH</t>
  </si>
  <si>
    <t>SOD3</t>
  </si>
  <si>
    <t>GPX3 GPXP</t>
  </si>
  <si>
    <t>GSTO1 GSTTLP28</t>
  </si>
  <si>
    <t>GSTP1 FAEES3 GST3</t>
  </si>
  <si>
    <t>GSR GLUR GRD1</t>
  </si>
  <si>
    <t>IGFBP3 IBP3</t>
  </si>
  <si>
    <t>IGF1 IBP1</t>
  </si>
  <si>
    <t>SERPINE1 PAI1 PLANH1</t>
  </si>
  <si>
    <t>THBS1 TSP TSP1</t>
  </si>
  <si>
    <t>MYCBP2 KIAA0916 PAM</t>
  </si>
  <si>
    <t>TTC3 DCRR1 RNF105 TPRD</t>
  </si>
  <si>
    <t>MKRN3 D15S9 RNF63 ZNF127</t>
  </si>
  <si>
    <t>RFWD3 RNF201</t>
  </si>
  <si>
    <t>PDZRN4 LNX4 SEMCAP3L</t>
  </si>
  <si>
    <t>TRIM74 TRIM50C</t>
  </si>
  <si>
    <t>CHFR RNF196</t>
  </si>
  <si>
    <t>IRF2BPL C14orf4 EAP1 KIAA1865 My039</t>
  </si>
  <si>
    <t>RLIM RNF12</t>
  </si>
  <si>
    <t>RNF14 ARA54 HRIHFB2038</t>
  </si>
  <si>
    <t>TRIM35 HLS5 KIAA1098</t>
  </si>
  <si>
    <t>RB1CC1 KIAA0203 RBICC</t>
  </si>
  <si>
    <t>LILRB1 ILT2 LIR1 MIR7</t>
  </si>
  <si>
    <t>LILRB5 LIR8</t>
  </si>
  <si>
    <t>LILRA3 ILT6 LIR4</t>
  </si>
  <si>
    <t>LILRA2 ILT1 LIR7</t>
  </si>
  <si>
    <t>FCGR2C CD32 FCG2 IGFR2</t>
  </si>
  <si>
    <t>SIRPB1</t>
  </si>
  <si>
    <t>DCC IGDCC1</t>
  </si>
  <si>
    <t>TRPC5 TRP5</t>
  </si>
  <si>
    <t>UNC5B P53RDL1 UNC5H2 UNQ1883/PRO4326</t>
  </si>
  <si>
    <t>ROBO1 DUTT1</t>
  </si>
  <si>
    <t>SEMA3F</t>
  </si>
  <si>
    <t>SEMA3G</t>
  </si>
  <si>
    <t>NRP1 NRP VEGF165R</t>
  </si>
  <si>
    <t>SEMA4D C9orf164 CD100 SEMAJ</t>
  </si>
  <si>
    <t>SEMA4B KIAA1745 SEMAC UNQ749/PRO1480</t>
  </si>
  <si>
    <t>SEMA4C KIAA1739 SEMAI UNQ5855/PRO34487</t>
  </si>
  <si>
    <t>SEMA6D KIAA1479</t>
  </si>
  <si>
    <t>PLXNB1 KIAA0407 PLXN5 SEP</t>
  </si>
  <si>
    <t>PLXNB2 KIAA0315</t>
  </si>
  <si>
    <t>SEMA7A CD108 SEMAL</t>
  </si>
  <si>
    <t>JUP CTNNG DP3</t>
  </si>
  <si>
    <t>PTPRC CD45</t>
  </si>
  <si>
    <t>PROCR EPCR</t>
  </si>
  <si>
    <t>F8 F8C</t>
  </si>
  <si>
    <t>PROS1 PROS</t>
  </si>
  <si>
    <t>KNG1 BDK KNG</t>
  </si>
  <si>
    <t>F2</t>
  </si>
  <si>
    <t>TFPI LACI TFPI1</t>
  </si>
  <si>
    <t>GP5</t>
  </si>
  <si>
    <t>F9</t>
  </si>
  <si>
    <t>SERPINA10 ZPI UNQ707/PRO1358</t>
  </si>
  <si>
    <t>SERPINF2 AAP PLI</t>
  </si>
  <si>
    <t>F10</t>
  </si>
  <si>
    <t>F12</t>
  </si>
  <si>
    <t>GP9</t>
  </si>
  <si>
    <t>PTPN1 PTP1B</t>
  </si>
  <si>
    <t>CFL1 CFL</t>
  </si>
  <si>
    <t>DIAPH2 DIA</t>
  </si>
  <si>
    <t>PFN1</t>
  </si>
  <si>
    <t>PEBP4 CORK1 UNQ1933/PRO4408</t>
  </si>
  <si>
    <t>GSN</t>
  </si>
  <si>
    <t>DNAH8</t>
  </si>
  <si>
    <t>DNAH5 DNAHC5 HL1 KIAA1603</t>
  </si>
  <si>
    <t>TXN TRDX TRX TRX1</t>
  </si>
  <si>
    <t>ALOX12 12LO LOG12</t>
  </si>
  <si>
    <t>ITGB1 FNRB MDF2 MSK12</t>
  </si>
  <si>
    <t>CCL5 D17S136E SCYA5</t>
  </si>
  <si>
    <t>PF4 CXCL4 SCYB4</t>
  </si>
  <si>
    <t>PF4V1 CXCL4V1 SCYB4V1</t>
  </si>
  <si>
    <t>CCL18 AMAC1 DCCK1 MIP4 PARC SCYA18</t>
  </si>
  <si>
    <t>COL12A1 COL12A1L</t>
  </si>
  <si>
    <t>COL6A2</t>
  </si>
  <si>
    <t>COL6A1</t>
  </si>
  <si>
    <t>VWF F8VWF</t>
  </si>
  <si>
    <t>COL6A3</t>
  </si>
  <si>
    <t>MYH11 KIAA0866</t>
  </si>
  <si>
    <t>MYH7B KIAA1512</t>
  </si>
  <si>
    <t>MYLK MLCK MLCK1 MYLK1</t>
  </si>
  <si>
    <t>IGF2 PP1446</t>
  </si>
  <si>
    <t>IGF2R MPRI</t>
  </si>
  <si>
    <t>LIMS1 PINCH PINCH1</t>
  </si>
  <si>
    <t>COL17A1 BP180 BPAG2</t>
  </si>
  <si>
    <t>ILK ILK1 ILK2</t>
  </si>
  <si>
    <t>VCL</t>
  </si>
  <si>
    <t>ITGAX CD11C</t>
  </si>
  <si>
    <t>TLN1 KIAA1027 TLN</t>
  </si>
  <si>
    <t>PARVB CGI-56</t>
  </si>
  <si>
    <t>IL6R</t>
  </si>
  <si>
    <t>GRIK2 GLUR6</t>
  </si>
  <si>
    <t>BCHE CHE1</t>
  </si>
  <si>
    <t>CHRNB3</t>
  </si>
  <si>
    <t>ACTR1A CTRN1</t>
  </si>
  <si>
    <t>MYO18B</t>
  </si>
  <si>
    <t>MYH15 KIAA1000</t>
  </si>
  <si>
    <t>NINL KIAA0980 NLP</t>
  </si>
  <si>
    <t>ARHGAP15 BM-024 BM-030 BM-046</t>
  </si>
  <si>
    <t>ARHGAP6 RHOGAP6</t>
  </si>
  <si>
    <t>SNCA NACP PARK1</t>
  </si>
  <si>
    <t>SNCAIP</t>
  </si>
  <si>
    <t>LPA</t>
  </si>
  <si>
    <t>B2M CDABP0092 HDCMA22P</t>
  </si>
  <si>
    <t>CREB3L3 CREBH HYST1481</t>
  </si>
  <si>
    <t>CDA CDD</t>
  </si>
  <si>
    <t>NME2 NM23B</t>
  </si>
  <si>
    <t>PNP NP</t>
  </si>
  <si>
    <t>ALDH1A1 ALDC ALDH1 PUMB1</t>
  </si>
  <si>
    <t>PREPL KIAA0436</t>
  </si>
  <si>
    <t>PAM</t>
  </si>
  <si>
    <t>GC</t>
  </si>
  <si>
    <t>TSC1 KIAA0243 TSC</t>
  </si>
  <si>
    <t>CTNNB1 CTNNB OK/SW-cl.35 PRO2286</t>
  </si>
  <si>
    <t>UNC13C</t>
  </si>
  <si>
    <t>UNC13B UNC13</t>
  </si>
  <si>
    <t>DBH</t>
  </si>
  <si>
    <t>REG1A PSPS PSPS1 REG</t>
  </si>
  <si>
    <t>CHGA</t>
  </si>
  <si>
    <t>CLU APOJ CLI KUB1 AAG4</t>
  </si>
  <si>
    <t>MMP9 CLG4B</t>
  </si>
  <si>
    <t>CPE</t>
  </si>
  <si>
    <t>MAPK9 JNK2 PRKM9 SAPK1A</t>
  </si>
  <si>
    <t>ADA2 ADGF CECR1 IDGFL</t>
  </si>
  <si>
    <t>CAP1 CAP</t>
  </si>
  <si>
    <t>ADGRE5 CD97</t>
  </si>
  <si>
    <t>ADGRF5 GPR116 KIAA0758</t>
  </si>
  <si>
    <t>ADIRF AFRO APM2 C10orf116</t>
  </si>
  <si>
    <t>ADM AM</t>
  </si>
  <si>
    <t>MGAT5 GGNT5</t>
  </si>
  <si>
    <t>ORM1 AGP1</t>
  </si>
  <si>
    <t>ORM2 AGP2</t>
  </si>
  <si>
    <t>SERPINA3 AACT GIG24 GIG25</t>
  </si>
  <si>
    <t>A2M CPAMD5 FWP007</t>
  </si>
  <si>
    <t>LALBA LYZL7</t>
  </si>
  <si>
    <t>MAN2A1 MANA2</t>
  </si>
  <si>
    <t>MAN2A2 MANA2X</t>
  </si>
  <si>
    <t>ST6GALNAC1 SIAT7A UNQ543/PRO848</t>
  </si>
  <si>
    <t>ANG RNASE5</t>
  </si>
  <si>
    <t>ANGPTL3 ANGPT5 UNQ153/PRO179</t>
  </si>
  <si>
    <t>ANK1 ANK</t>
  </si>
  <si>
    <t>ANXA1 ANX1 LPC1</t>
  </si>
  <si>
    <t>ANXA5 ANX5 ENX2 PP4</t>
  </si>
  <si>
    <t>ANO4 TMEM16D</t>
  </si>
  <si>
    <t>APOC2 APC2</t>
  </si>
  <si>
    <t>APOL1 APOL</t>
  </si>
  <si>
    <t>APOM G3A NG20 HSPC336</t>
  </si>
  <si>
    <t>ASGR2 CLEC4H2</t>
  </si>
  <si>
    <t>ABCA12 ABC12</t>
  </si>
  <si>
    <t>BSG UNQ6505/PRO21383</t>
  </si>
  <si>
    <t>BCL6 BCL5 LAZ3 ZBTB27 ZNF51</t>
  </si>
  <si>
    <t>B4GAT1 B3GNT1 B3GNT6</t>
  </si>
  <si>
    <t>DEFB1 BD1 HBD1</t>
  </si>
  <si>
    <t>DEFB136</t>
  </si>
  <si>
    <t>ST6GAL1 SIAT1</t>
  </si>
  <si>
    <t>NDST1 HSST HSST1</t>
  </si>
  <si>
    <t>BIN2 BRAP1</t>
  </si>
  <si>
    <t>BTNL8 UNQ702/PRO1347</t>
  </si>
  <si>
    <t>C4BPA C4BP</t>
  </si>
  <si>
    <t>CABIN1 KIAA0330</t>
  </si>
  <si>
    <t>CALD1 CAD CDM</t>
  </si>
  <si>
    <t>CPN1 ACBP</t>
  </si>
  <si>
    <t>CPN2 ACBP</t>
  </si>
  <si>
    <t>CCL16 ILINCK NCC4 SCYA16</t>
  </si>
  <si>
    <t>CD9 MIC3 TSPAN29 GIG2</t>
  </si>
  <si>
    <t>CD99 MIC2 MIC2X MIC2Y</t>
  </si>
  <si>
    <t>CD99L2 MIC2L1 UNQ1964/PRO4486</t>
  </si>
  <si>
    <t>CEMIP KIAA1199</t>
  </si>
  <si>
    <t>CNTRL CEP1 CEP110</t>
  </si>
  <si>
    <t>CENPQ C6orf139</t>
  </si>
  <si>
    <t>CEP152 KIAA0912</t>
  </si>
  <si>
    <t>CEP78 C9orf81</t>
  </si>
  <si>
    <t>CP</t>
  </si>
  <si>
    <t>ALG1 HMAT1 HMT1 PSEC0061 UNQ861/PRO1870</t>
  </si>
  <si>
    <t>CSPG4 MCSP</t>
  </si>
  <si>
    <t>COTL1 CLP</t>
  </si>
  <si>
    <t>F5</t>
  </si>
  <si>
    <t>F11</t>
  </si>
  <si>
    <t>F13A1 F13A</t>
  </si>
  <si>
    <t>COLEC10 CLL1 UNQ366/PRO702</t>
  </si>
  <si>
    <t>C1QC C1QG</t>
  </si>
  <si>
    <t>C2</t>
  </si>
  <si>
    <t>C4A CO4 CPAMD2</t>
  </si>
  <si>
    <t>C4B CO4 CPAMD3; C4B_2</t>
  </si>
  <si>
    <t>C5 CPAMD4</t>
  </si>
  <si>
    <t>CD93 C1QR1 MXRA4</t>
  </si>
  <si>
    <t>C6</t>
  </si>
  <si>
    <t>C7</t>
  </si>
  <si>
    <t>C8A</t>
  </si>
  <si>
    <t>C8B</t>
  </si>
  <si>
    <t>C8G</t>
  </si>
  <si>
    <t>C9</t>
  </si>
  <si>
    <t>CD55 CR DAF</t>
  </si>
  <si>
    <t>CFB BF BFD</t>
  </si>
  <si>
    <t>CFHR1 CFHL CFHL1 CFHL1P CFHR1P FHR1 HFL1 HFL2</t>
  </si>
  <si>
    <t>CFHR2 CFHL2 FHR2 HFL3</t>
  </si>
  <si>
    <t>CFHR3 CFHL3 FHR3</t>
  </si>
  <si>
    <t>CFHR4 CFHL4 FHR4</t>
  </si>
  <si>
    <t>CFHR5 CFHL5 FHR5</t>
  </si>
  <si>
    <t>CR2 C3DR</t>
  </si>
  <si>
    <t>CNTN3 KIAA1496 PANG</t>
  </si>
  <si>
    <t>SPRR1B</t>
  </si>
  <si>
    <t>CRHBP CRFBP</t>
  </si>
  <si>
    <t>CRP PTX1</t>
  </si>
  <si>
    <t>CSTA STF1 STFA</t>
  </si>
  <si>
    <t>DCAF4 WDR21 WDR21A</t>
  </si>
  <si>
    <t>DENND4C C9orf55 C9orf55B</t>
  </si>
  <si>
    <t>DCD AIDD DSEP</t>
  </si>
  <si>
    <t>DSP</t>
  </si>
  <si>
    <t>CACNA2D1</t>
  </si>
  <si>
    <t>DPEP2 UNQ284/PRO323</t>
  </si>
  <si>
    <t>DLGAP2 C8orf68 DAP2 ERICH1-AS1</t>
  </si>
  <si>
    <t>DLGAP4 DAP4 KIAA0964 SAPAP4</t>
  </si>
  <si>
    <t>ADAR ADAR1 DSRAD G1P1 IFI4</t>
  </si>
  <si>
    <t>DBNL CMAP SH3P7 PP5423</t>
  </si>
  <si>
    <t>ART3 TMART</t>
  </si>
  <si>
    <t>ART4 DO DOK1</t>
  </si>
  <si>
    <t>EEF2 EF2</t>
  </si>
  <si>
    <t>ENDOD1 KIAA0830</t>
  </si>
  <si>
    <t>ERAP1 APPILS ARTS1 KIAA0525 UNQ584/PRO1154</t>
  </si>
  <si>
    <t>ERP44 KIAA0573 TXNDC4 UNQ532/PRO1075</t>
  </si>
  <si>
    <t>ESAM UNQ220/PRO246</t>
  </si>
  <si>
    <t>EPX EPER EPO EPP</t>
  </si>
  <si>
    <t>ERBIN ERBB2IP KIAA1225 LAP2</t>
  </si>
  <si>
    <t>STOM BND7 EPB72</t>
  </si>
  <si>
    <t>EXTL2 EXTR2</t>
  </si>
  <si>
    <t>EXTL3 EXTL1L EXTR1 KIAA0519</t>
  </si>
  <si>
    <t>FAM20C DMP4</t>
  </si>
  <si>
    <t>CARMIL1 CARMIL LRRC16 LRRC16A</t>
  </si>
  <si>
    <t>KHSRP FUBP2</t>
  </si>
  <si>
    <t>FSCN1 FAN1 HSN SNL</t>
  </si>
  <si>
    <t>FABP3 FABP11 MDGI</t>
  </si>
  <si>
    <t>FAAH FAAH1</t>
  </si>
  <si>
    <t>FERMT3 KIND3 MIG2B URP2</t>
  </si>
  <si>
    <t>FGFBP1 FGFBP HBP17</t>
  </si>
  <si>
    <t>FGFBP2 KSP37 UNQ425/PRO1065</t>
  </si>
  <si>
    <t>FCN1 FCNM</t>
  </si>
  <si>
    <t>FCN2 FCNL</t>
  </si>
  <si>
    <t>FCN3 FCNH HAKA1</t>
  </si>
  <si>
    <t>FLG</t>
  </si>
  <si>
    <t>FLG2 IFPS</t>
  </si>
  <si>
    <t>BLVRB FLR</t>
  </si>
  <si>
    <t>FYB1 FYB SLAP130</t>
  </si>
  <si>
    <t>FGD2 ZFYVE4</t>
  </si>
  <si>
    <t>USO1 VDP</t>
  </si>
  <si>
    <t>ENPEP</t>
  </si>
  <si>
    <t>GLRX GRX</t>
  </si>
  <si>
    <t>GYPA GPA</t>
  </si>
  <si>
    <t>GYPC GLPC GPC</t>
  </si>
  <si>
    <t>GOLM1 C9orf155 GOLPH2 PSEC0242 UNQ686/PRO1326</t>
  </si>
  <si>
    <t>GOLGB1</t>
  </si>
  <si>
    <t>PIGZ SMP3</t>
  </si>
  <si>
    <t>GPR84 EX33</t>
  </si>
  <si>
    <t>GZMM MET1</t>
  </si>
  <si>
    <t>RAB3IL1</t>
  </si>
  <si>
    <t>GUCA2A GUCA2</t>
  </si>
  <si>
    <t>HP</t>
  </si>
  <si>
    <t>HPR</t>
  </si>
  <si>
    <t>HBA1; HBA2</t>
  </si>
  <si>
    <t>HBG1 PRO2979</t>
  </si>
  <si>
    <t>HPX</t>
  </si>
  <si>
    <t>SERPIND1 HCF2</t>
  </si>
  <si>
    <t>HGFAC</t>
  </si>
  <si>
    <t>MST1 D3F15S2 DNF15S2 HGFL</t>
  </si>
  <si>
    <t>HNRNPA0 HNRPA0</t>
  </si>
  <si>
    <t>FCAMR FKSG87</t>
  </si>
  <si>
    <t>HMGA1 HMGIY</t>
  </si>
  <si>
    <t>NKX6-1 NKX6A</t>
  </si>
  <si>
    <t>HRNR S100A18</t>
  </si>
  <si>
    <t>IGHV1-2</t>
  </si>
  <si>
    <t>IGHV1-69</t>
  </si>
  <si>
    <t>IGHV2-5</t>
  </si>
  <si>
    <t>IGHV3-30</t>
  </si>
  <si>
    <t>IGHV3-7</t>
  </si>
  <si>
    <t>IGHV4-34</t>
  </si>
  <si>
    <t>JCHAIN IGCJ IGJ</t>
  </si>
  <si>
    <t>IGKV2-29</t>
  </si>
  <si>
    <t>IGKV2-30</t>
  </si>
  <si>
    <t>IGKV3-20</t>
  </si>
  <si>
    <t>IGKV4-1</t>
  </si>
  <si>
    <t>IGLV3-1</t>
  </si>
  <si>
    <t>ISLR UNQ189/PRO215</t>
  </si>
  <si>
    <t>ITIH4 IHRP ITIHL1 PK120 PRO1851</t>
  </si>
  <si>
    <t>IL1RAP C3orf13 IL1R3</t>
  </si>
  <si>
    <t>IL1RL2 IL1RRP2</t>
  </si>
  <si>
    <t>IL18RAP IL1R7</t>
  </si>
  <si>
    <t>IL18BP</t>
  </si>
  <si>
    <t>IFT80 KIAA1374 WDR56</t>
  </si>
  <si>
    <t>SERPINA4 KST PI4</t>
  </si>
  <si>
    <t>KRT10 KPP</t>
  </si>
  <si>
    <t>KRT14</t>
  </si>
  <si>
    <t>KRT16 KRT16A</t>
  </si>
  <si>
    <t>KRT17</t>
  </si>
  <si>
    <t>KRT9</t>
  </si>
  <si>
    <t>KRT1 KRTA</t>
  </si>
  <si>
    <t>KRT77 KRT1B</t>
  </si>
  <si>
    <t>KRT2 KRT2A KRT2E</t>
  </si>
  <si>
    <t>KRT3</t>
  </si>
  <si>
    <t>KRT5</t>
  </si>
  <si>
    <t>KRT6A K6A KRT6D</t>
  </si>
  <si>
    <t>KRT78 K5B KB40</t>
  </si>
  <si>
    <t>KRT80 KB20</t>
  </si>
  <si>
    <t>KIRREL3 KIAA1867 NEPH2 UNQ5923/PRO4502/PRO19814</t>
  </si>
  <si>
    <t>KIF13B GAKIN KIAA0639</t>
  </si>
  <si>
    <t>LTF GIG12 LF</t>
  </si>
  <si>
    <t>SERPINB1 ELANH2 MNEI PI2</t>
  </si>
  <si>
    <t>SPN CD43</t>
  </si>
  <si>
    <t>LSAMP IGLON3 LAMP</t>
  </si>
  <si>
    <t>LSR LISCH</t>
  </si>
  <si>
    <t>ICE1 KIAA0947</t>
  </si>
  <si>
    <t>SELL LNHR LYAM1</t>
  </si>
  <si>
    <t>LYVE1 CRSBP1 HAR XLKD1 UNQ230/PRO263</t>
  </si>
  <si>
    <t>LY6G6F C6orf21 G6F LY6G6D NG32</t>
  </si>
  <si>
    <t>CD58 LFA3</t>
  </si>
  <si>
    <t>LOXL3 LOXL</t>
  </si>
  <si>
    <t>PRNP ALTPRP PRIP PRP</t>
  </si>
  <si>
    <t>MLEC KIAA0152</t>
  </si>
  <si>
    <t>MSL1 MSL1L1</t>
  </si>
  <si>
    <t>MSL3 MSL3L1</t>
  </si>
  <si>
    <t>MASP1 CRARF CRARF1 PRSS5</t>
  </si>
  <si>
    <t>MBIP BM-015</t>
  </si>
  <si>
    <t>MPIG6B C6orf25 G6B G6B-B</t>
  </si>
  <si>
    <t>MAGED2 BCG1</t>
  </si>
  <si>
    <t>IMMT HMP MIC60 MINOS2 PIG4 PIG52</t>
  </si>
  <si>
    <t>MAPRE1</t>
  </si>
  <si>
    <t>SLC25A11 SLC20A4</t>
  </si>
  <si>
    <t>TOMM6 OBTP TOM6</t>
  </si>
  <si>
    <t>PMPCA INPP5E KIAA0123 MPPA</t>
  </si>
  <si>
    <t>MUCL1 SBEM UNQ590/PRO1160</t>
  </si>
  <si>
    <t>MCOLN3</t>
  </si>
  <si>
    <t>MADCAM1</t>
  </si>
  <si>
    <t>ABHD10</t>
  </si>
  <si>
    <t>MB</t>
  </si>
  <si>
    <t>MARCKS MACS PRKCSL</t>
  </si>
  <si>
    <t>GALNT7</t>
  </si>
  <si>
    <t>B3GNT2 B3GALT7 B3GNT1</t>
  </si>
  <si>
    <t>PGLYRP2 PGLYRPL PGRPL UNQ3103/PRO10102</t>
  </si>
  <si>
    <t>NCR1 LY94</t>
  </si>
  <si>
    <t>NEO1 IGDCC2 NGN</t>
  </si>
  <si>
    <t>SYNE1 C6orf98 KIAA0796 KIAA1262 KIAA1756 MYNE1</t>
  </si>
  <si>
    <t>NRCAM KIAA0343</t>
  </si>
  <si>
    <t>NEGR1 IGLON4 UNQ2433/PRO4993</t>
  </si>
  <si>
    <t>NPAS2 BHLHE9 MOP4 PASD4</t>
  </si>
  <si>
    <t>NRP2 VEGF165R2</t>
  </si>
  <si>
    <t>LCN2 HNL NGAL</t>
  </si>
  <si>
    <t>NUMA1 NMP22 NUMA</t>
  </si>
  <si>
    <t>NUCB1 NUC</t>
  </si>
  <si>
    <t>NPM1 NPM</t>
  </si>
  <si>
    <t>OR5AC1 OR5AC1P</t>
  </si>
  <si>
    <t>OSBPL3 KIAA0704 ORP3 OSBP3</t>
  </si>
  <si>
    <t>PDLIM5 ENH L9</t>
  </si>
  <si>
    <t>PGLYRP1 PGLYRP PGRP TNFSF3L SBBI68 UNQ639/PRO1269</t>
  </si>
  <si>
    <t>PPIA CYPA</t>
  </si>
  <si>
    <t>PLIN3 M6PRBP1 TIP47</t>
  </si>
  <si>
    <t>PRDX2 NKEFB TDPX1</t>
  </si>
  <si>
    <t>FUCA2 PSEC0151 UNQ227/PRO260</t>
  </si>
  <si>
    <t>SERPING1 C1IN C1NH</t>
  </si>
  <si>
    <t>SERPINA5 PCI PLANH3 PROCI</t>
  </si>
  <si>
    <t>LCP1 PLS2</t>
  </si>
  <si>
    <t>PPBP CTAP3 CXCL7 SCYB7 TGB1 THBGB1</t>
  </si>
  <si>
    <t>PECAM1</t>
  </si>
  <si>
    <t>GP6</t>
  </si>
  <si>
    <t>PLEK P47</t>
  </si>
  <si>
    <t>PLXND1 KIAA0620</t>
  </si>
  <si>
    <t>GALNT13 KIAA1918</t>
  </si>
  <si>
    <t>GALNT2</t>
  </si>
  <si>
    <t>GALNT5</t>
  </si>
  <si>
    <t>KCNA10</t>
  </si>
  <si>
    <t>BUD23 MERM1 WBSCR22 HUSSY-03 PP3381</t>
  </si>
  <si>
    <t>USP9X DFFRX FAM USP9</t>
  </si>
  <si>
    <t>COLGALT2 C1orf17 GLT25D2 KIAA0584</t>
  </si>
  <si>
    <t>PHB2 BAP REA</t>
  </si>
  <si>
    <t>PCSK9 NARC1 PSEC0052</t>
  </si>
  <si>
    <t>AMBP HCP ITIL</t>
  </si>
  <si>
    <t>AGO4 EIF2C4 KIAA1567</t>
  </si>
  <si>
    <t>CREG1 CREG UNQ727/PRO1409</t>
  </si>
  <si>
    <t>CCDC88C DAPLE KIAA1509</t>
  </si>
  <si>
    <t>FAM13A FAM13A1 KIAA0914</t>
  </si>
  <si>
    <t>FAM3C ILEI GS3786</t>
  </si>
  <si>
    <t>S100A12</t>
  </si>
  <si>
    <t>S100A7 PSOR1 S100A7C</t>
  </si>
  <si>
    <t>S100A8 CAGA CFAG MRP8</t>
  </si>
  <si>
    <t>RP2</t>
  </si>
  <si>
    <t>SELP GMRP GRMP</t>
  </si>
  <si>
    <t>SFTPB SFTP3</t>
  </si>
  <si>
    <t>GDI1 GDIL OPHN2 RABGDIA XAP4</t>
  </si>
  <si>
    <t>RAP1GAP2 GARNL4 KIAA1039 RAP1GA2</t>
  </si>
  <si>
    <t>RSU1 RSP1</t>
  </si>
  <si>
    <t>RAB1A RAB1</t>
  </si>
  <si>
    <t>PTPRK PTPK</t>
  </si>
  <si>
    <t>RETN FIZZ3 HXCP1 RSTN UNQ407/PRO1199</t>
  </si>
  <si>
    <t>RCN1 RCN</t>
  </si>
  <si>
    <t>RTN4RL2 NGRH1 NGRL3</t>
  </si>
  <si>
    <t>RBP4 PRO2222</t>
  </si>
  <si>
    <t>ARHGAP18</t>
  </si>
  <si>
    <t>RNASET2 RNASE6PL</t>
  </si>
  <si>
    <t>SCARF1 KIAA0149 SREC</t>
  </si>
  <si>
    <t>CD163 M130</t>
  </si>
  <si>
    <t>SPP2 SPP24</t>
  </si>
  <si>
    <t>CHGB SCG1</t>
  </si>
  <si>
    <t>SCG3 UNQ2502/PRO5990</t>
  </si>
  <si>
    <t>SELENOP SELP SEPP1</t>
  </si>
  <si>
    <t>SRGN PRG PRG1</t>
  </si>
  <si>
    <t>MASTL GW GWL THC2</t>
  </si>
  <si>
    <t>WNK2 KIAA1760 PRKWNK2 SDCCAG43 P/OKcl.13</t>
  </si>
  <si>
    <t>PPP4C PPP4 PPX</t>
  </si>
  <si>
    <t>ALB GIG20 GIG42 PRO0903 PRO1708 PRO2044 PRO2619 PRO2675 UNQ696/PRO1341</t>
  </si>
  <si>
    <t>PON1 PON</t>
  </si>
  <si>
    <t>SH3PXD2A FISH KIAA0418 SH3MD1 TKS5</t>
  </si>
  <si>
    <t>TRPC4AP C20orf188 TRRP4AP</t>
  </si>
  <si>
    <t>SIGLEC14 UNQ294/PRO333</t>
  </si>
  <si>
    <t>SIGLEC8 SAF2</t>
  </si>
  <si>
    <t>PDS5B APRIN AS3 KIAA0979</t>
  </si>
  <si>
    <t>SCLT1 SAP1</t>
  </si>
  <si>
    <t>SSC5D</t>
  </si>
  <si>
    <t>SLC2A3 GLUT3</t>
  </si>
  <si>
    <t>SPTA1 SPTA</t>
  </si>
  <si>
    <t>SPTB SPTB1</t>
  </si>
  <si>
    <t>SPTBN2 KIAA0302 SCA5</t>
  </si>
  <si>
    <t>SFPQ PSF</t>
  </si>
  <si>
    <t>STAB1 FEEL1 KIAA0246</t>
  </si>
  <si>
    <t>STAB2 FEEL2 FELL FEX2 HARE</t>
  </si>
  <si>
    <t>SMC4 CAPC SMC4L1</t>
  </si>
  <si>
    <t>QSOX1 QSCN6 UNQ2520/PRO6013</t>
  </si>
  <si>
    <t>ST14 PRSS14 SNC19 TADG15</t>
  </si>
  <si>
    <t>SURF4 SURF-4</t>
  </si>
  <si>
    <t>MAPKAP1 MIP1 SIN1</t>
  </si>
  <si>
    <t>TAS2R42 TAS2R55</t>
  </si>
  <si>
    <t>TMF1 ARA160</t>
  </si>
  <si>
    <t>TBC1D10B FP2461</t>
  </si>
  <si>
    <t>TBC1D8B</t>
  </si>
  <si>
    <t>CD8A MAL</t>
  </si>
  <si>
    <t>TUT7 HS2 KIAA1711 ZCCHC6</t>
  </si>
  <si>
    <t>PRDX3 AOP1</t>
  </si>
  <si>
    <t>TTN</t>
  </si>
  <si>
    <t>TRAF3IP1 IFT54 MIPT3</t>
  </si>
  <si>
    <t>TCN1 TC1</t>
  </si>
  <si>
    <t>SUPT6H KIAA0162 SPT6H</t>
  </si>
  <si>
    <t>BDP1 KIAA1241 KIAA1689 TFNR</t>
  </si>
  <si>
    <t>TADA3 ADA3 TADA3L</t>
  </si>
  <si>
    <t>TAGLN2 KIAA0120 CDABP0035</t>
  </si>
  <si>
    <t>TGOLN2 TGN46 TGN51</t>
  </si>
  <si>
    <t>TRPM1 LTRPC1 MLSN MLSN1</t>
  </si>
  <si>
    <t>GPNMB HGFIN NMB UNQ1725/PRO9925</t>
  </si>
  <si>
    <t>TNPO1 KPNB2 MIP1 TRN</t>
  </si>
  <si>
    <t>TFF3 ITF TFI</t>
  </si>
  <si>
    <t>TREML1 TLT1 UNQ1825/PRO3438</t>
  </si>
  <si>
    <t>TRIM14 KIAA0129</t>
  </si>
  <si>
    <t>NSUN6 NOPD1</t>
  </si>
  <si>
    <t>TPM1 C15orf13 TMSA</t>
  </si>
  <si>
    <t>TPM2 TMSB</t>
  </si>
  <si>
    <t>env</t>
  </si>
  <si>
    <t>TPGS2 C18orf10 HMFN0601 L17</t>
  </si>
  <si>
    <t>TTLL13P TTLL13</t>
  </si>
  <si>
    <t>TBCB CG22 CKAP1</t>
  </si>
  <si>
    <t>TTLL12 KIAA0153</t>
  </si>
  <si>
    <t>ITK EMT LYK</t>
  </si>
  <si>
    <t>USP16 MSTP039</t>
  </si>
  <si>
    <t>USP26</t>
  </si>
  <si>
    <t>IGHV</t>
  </si>
  <si>
    <t>SLC14A2 HUT2 UT2</t>
  </si>
  <si>
    <t>UMOD</t>
  </si>
  <si>
    <t>UST DS2ST</t>
  </si>
  <si>
    <t>UACA KIAA1561</t>
  </si>
  <si>
    <t>V1-16</t>
  </si>
  <si>
    <t>V1-7</t>
  </si>
  <si>
    <t>V2-17</t>
  </si>
  <si>
    <t>CCZ1B C7orf28B</t>
  </si>
  <si>
    <t>ZBED1 ALTE DREF KIAA0785 TRAMP</t>
  </si>
  <si>
    <t>ZNF226</t>
  </si>
  <si>
    <t>ZFP30 KIAA0961 ZNF745</t>
  </si>
  <si>
    <t>ZNF470 CZF1</t>
  </si>
  <si>
    <t>ZNF550</t>
  </si>
  <si>
    <t>ZNF638 NP220 ZFML</t>
  </si>
  <si>
    <t>ZNF677</t>
  </si>
  <si>
    <t>ZFP69B ZNF643</t>
  </si>
  <si>
    <t>SLC39A10 KIAA1265 ZIP10</t>
  </si>
  <si>
    <t>AZGP1 ZAG ZNGP1</t>
  </si>
  <si>
    <t>lef pXO1-107 BXA0172 GBAA_pXO1_0172</t>
  </si>
  <si>
    <t>SDF4 CAB45 PSEC0034</t>
  </si>
  <si>
    <t>SMPDL3A ASML3A</t>
  </si>
  <si>
    <t>ARC KIAA0278</t>
  </si>
  <si>
    <t>ADAMDEC1</t>
  </si>
  <si>
    <t>ADGRD1 GPR133 PGR25</t>
  </si>
  <si>
    <t>APMAP C20orf3 UNQ1869/PRO4305</t>
  </si>
  <si>
    <t>ARL10 ARL10A</t>
  </si>
  <si>
    <t>AFF3 LAF4</t>
  </si>
  <si>
    <t>AFM ALB2 ALBA</t>
  </si>
  <si>
    <t>AKAP12 AKAP250</t>
  </si>
  <si>
    <t>AKAP6 AKAP100 KIAA0311</t>
  </si>
  <si>
    <t>AKAP8 AKAP95</t>
  </si>
  <si>
    <t>AHSP EDRF ERAF</t>
  </si>
  <si>
    <t>ANKRD36C</t>
  </si>
  <si>
    <t>ANXA11 ANX11</t>
  </si>
  <si>
    <t>ANXA7 ANX7 SNX OK/SW-cl.95</t>
  </si>
  <si>
    <t>SIVA1 SIVA</t>
  </si>
  <si>
    <t>ARMH4 C14orf37</t>
  </si>
  <si>
    <t>ATAD5 C17orf41 FRAG1</t>
  </si>
  <si>
    <t>ATRN KIAA0548 MGCA</t>
  </si>
  <si>
    <t>AXDND1 C1orf125</t>
  </si>
  <si>
    <t>BOD1L2 BOD1P FAM44C</t>
  </si>
  <si>
    <t>BMP2K BIKE HRIHFB2017</t>
  </si>
  <si>
    <t>ZNHIT6 BCD1 C1orf181</t>
  </si>
  <si>
    <t>BASP1 NAP22</t>
  </si>
  <si>
    <t>BCAS1 AIBC1 NABC1</t>
  </si>
  <si>
    <t>KCTD2 KIAA0176</t>
  </si>
  <si>
    <t>TMEM63C C14orf171 CSC1</t>
  </si>
  <si>
    <t>CADPS2 CAPS2 KIAA1591</t>
  </si>
  <si>
    <t>CALM3 CALML2 CAM3 CAMC CAMIII</t>
  </si>
  <si>
    <t>CPQ LCH1 PGCP</t>
  </si>
  <si>
    <t>CAVIN2 SDPR</t>
  </si>
  <si>
    <t>CCL14 NCC2 SCYA14</t>
  </si>
  <si>
    <t>CD5L API6 UNQ203/PRO229</t>
  </si>
  <si>
    <t>CDC42EP1 BORG5 CEP1 MSE55</t>
  </si>
  <si>
    <t>CGREF1 CGR11</t>
  </si>
  <si>
    <t>MCAM MUC18</t>
  </si>
  <si>
    <t>CEP170 FAM68A KAB KIAA0470</t>
  </si>
  <si>
    <t>CEP350 CAP350 KIAA0480 GM133</t>
  </si>
  <si>
    <t>CBLN4 CBLNL1 UNQ718/PRO1382</t>
  </si>
  <si>
    <t>CLIC1 G6 NCC27</t>
  </si>
  <si>
    <t>CHRDL2 BNF1 CHL2 UNQ765/PRO1557</t>
  </si>
  <si>
    <t>CFAP157 C9orf117</t>
  </si>
  <si>
    <t>CFAP44 WDR52</t>
  </si>
  <si>
    <t>CFAP45 CCDC19 NESG1</t>
  </si>
  <si>
    <t>CFAP77 C9orf171</t>
  </si>
  <si>
    <t>CFAP97 KIAA1430</t>
  </si>
  <si>
    <t>CCHCR1 C6orf18 HCR</t>
  </si>
  <si>
    <t>CCDC126 UNQ786/PRO1605</t>
  </si>
  <si>
    <t>CCDC13</t>
  </si>
  <si>
    <t>CCDC138</t>
  </si>
  <si>
    <t>CCDC141 CAMDI</t>
  </si>
  <si>
    <t>CCDC144A KIAA0565</t>
  </si>
  <si>
    <t>CCDC170 C6orf97</t>
  </si>
  <si>
    <t>CCDC18</t>
  </si>
  <si>
    <t>CCDC181 C1orf114</t>
  </si>
  <si>
    <t>CCDC39</t>
  </si>
  <si>
    <t>CCDC40 KIAA1640</t>
  </si>
  <si>
    <t>CCDC7 BIOT2 C10orf68</t>
  </si>
  <si>
    <t>CCDC82 HT025</t>
  </si>
  <si>
    <t>R3HCC1L C10orf28 GIDRP88</t>
  </si>
  <si>
    <t>C1QTNF1 CTRP1 UNQ310/PRO353</t>
  </si>
  <si>
    <t>C1QTNF3 CTRP3 UNQ753/PRO1484</t>
  </si>
  <si>
    <t>C1QTNF5 CTRP5 UNQ303/PRO344</t>
  </si>
  <si>
    <t>C1RL C1RL1 C1RLP CLSPA</t>
  </si>
  <si>
    <t>MACROH2A1 H2AFY</t>
  </si>
  <si>
    <t>CORO1C CRN2 CRNN4</t>
  </si>
  <si>
    <t>SERPINA6 CBG</t>
  </si>
  <si>
    <t>CTAGE8</t>
  </si>
  <si>
    <t>CLEC11A CLECSF3 LSLCL SCGF</t>
  </si>
  <si>
    <t>CSMD3 KIAA1894</t>
  </si>
  <si>
    <t>CAND2 KIAA0667 TIP120B</t>
  </si>
  <si>
    <t>CST8 CRES</t>
  </si>
  <si>
    <t>CST7</t>
  </si>
  <si>
    <t>CST6</t>
  </si>
  <si>
    <t>CRIP1 CRIP CRP1</t>
  </si>
  <si>
    <t>CYTIP PSCDBP</t>
  </si>
  <si>
    <t>DTD1 C20orf88 DUEB HARS2</t>
  </si>
  <si>
    <t>DHRS2 SDR25C1</t>
  </si>
  <si>
    <t>DMKN UNQ729/PRO1411</t>
  </si>
  <si>
    <t>DSTN ACTDP DSN</t>
  </si>
  <si>
    <t>CTBS CTB</t>
  </si>
  <si>
    <t>DIP2B KIAA1463</t>
  </si>
  <si>
    <t>DISC1 KIAA0457</t>
  </si>
  <si>
    <t>DMXL1 XL1</t>
  </si>
  <si>
    <t>DCDC1 DCDC5 KIAA1493</t>
  </si>
  <si>
    <t>DBN1 D0S117E</t>
  </si>
  <si>
    <t>CRPPA ISPD</t>
  </si>
  <si>
    <t>DNAH9 DNAH17L DNAL1 KIAA0357</t>
  </si>
  <si>
    <t>DMWD DM9</t>
  </si>
  <si>
    <t>EML3</t>
  </si>
  <si>
    <t>EML6 EML5L</t>
  </si>
  <si>
    <t>ERVK-19</t>
  </si>
  <si>
    <t>ERGIC3 C20orf47 ERV46 SDBCAG84 CGI-54 PRO0989</t>
  </si>
  <si>
    <t>EDDM3B FAM12B HE3B UNQ6412/PRO21187</t>
  </si>
  <si>
    <t>ECT2L C6orf91 LFDH</t>
  </si>
  <si>
    <t>EIF5AL1</t>
  </si>
  <si>
    <t>EXOC6B KIAA0919 SEC15B SEC15L2</t>
  </si>
  <si>
    <t>XPO4 KIAA1721</t>
  </si>
  <si>
    <t>EZHIP CXorf67</t>
  </si>
  <si>
    <t>FCRL5 FCRH5 IRTA2 UNQ503/PRO820</t>
  </si>
  <si>
    <t>FRMPD1 FRMD2 KIAA0967</t>
  </si>
  <si>
    <t>PKHD1 FCYT TIGM1</t>
  </si>
  <si>
    <t>PKHD1L1</t>
  </si>
  <si>
    <t>FSD2 SPRYD1</t>
  </si>
  <si>
    <t>FOCAD KIAA1797</t>
  </si>
  <si>
    <t>FHL1 SLIM1</t>
  </si>
  <si>
    <t>CLC LGALS10 LGALS10A</t>
  </si>
  <si>
    <t>LGALSL GRP HSPC159</t>
  </si>
  <si>
    <t>GTF2IRD2 GTF2IRD2A</t>
  </si>
  <si>
    <t>GXYLT2 GLT8D4</t>
  </si>
  <si>
    <t>GRID2 GLURD2</t>
  </si>
  <si>
    <t>GLIPR2 C9orf19 GAPR1</t>
  </si>
  <si>
    <t>HP1BP3</t>
  </si>
  <si>
    <t>HNRNPCL1 HNRPCL1</t>
  </si>
  <si>
    <t>SETD5 KIAA1757</t>
  </si>
  <si>
    <t>HMGXB4 HMG2L1 HMGBCG</t>
  </si>
  <si>
    <t>NKX6-2 GTX NKX6B</t>
  </si>
  <si>
    <t>HMBOX1 HOT1 TAH1</t>
  </si>
  <si>
    <t>HABP2 HGFAL PHBP</t>
  </si>
  <si>
    <t>HYDIN HYDIN1 KIAA1864</t>
  </si>
  <si>
    <t>IGHV3-15</t>
  </si>
  <si>
    <t>IGHV3-49</t>
  </si>
  <si>
    <t>IGHV5-51</t>
  </si>
  <si>
    <t>IGHV6-1</t>
  </si>
  <si>
    <t>IGKV1-6</t>
  </si>
  <si>
    <t>IGKV2-40</t>
  </si>
  <si>
    <t>IGKV3D-11</t>
  </si>
  <si>
    <t>IGLV4-60</t>
  </si>
  <si>
    <t>IGLV4-69</t>
  </si>
  <si>
    <t>IGLV8-61</t>
  </si>
  <si>
    <t>IGDCC4 DDM36 KIAA1628 NOPE</t>
  </si>
  <si>
    <t>ITIH1 IGHEP1</t>
  </si>
  <si>
    <t>KATNBL1 C15orf29</t>
  </si>
  <si>
    <t>KLHL32 BKLHD5 KIAA1900</t>
  </si>
  <si>
    <t>KLHL4 KIAA1687</t>
  </si>
  <si>
    <t>KPRP C1orf45</t>
  </si>
  <si>
    <t>KNDC1 C10orf23 KIAA1768 RASGEF2 VKIND hucep-9</t>
  </si>
  <si>
    <t>LRRN1 KIAA1497 Nbla10449 UNQ693/PRO1338</t>
  </si>
  <si>
    <t>LRRC59 PRO1855</t>
  </si>
  <si>
    <t>LASP1 MLN50</t>
  </si>
  <si>
    <t>MESD KIAA0081 MESDC2 MESDM UNQ1911/PRO4369</t>
  </si>
  <si>
    <t>LRP2BP KIAA1325</t>
  </si>
  <si>
    <t>LYSMD3</t>
  </si>
  <si>
    <t>MACO1 TMEM57</t>
  </si>
  <si>
    <t>MROH1 HEATR7A KIAA1833</t>
  </si>
  <si>
    <t>MAGEL2 NDNL1</t>
  </si>
  <si>
    <t>REC114 C15orf60</t>
  </si>
  <si>
    <t>MAPRE2 RP1</t>
  </si>
  <si>
    <t>MTUS1 ATBP ATIP GK1 KIAA1288 MTSG1</t>
  </si>
  <si>
    <t>MEGF10 KIAA1780</t>
  </si>
  <si>
    <t>MEGF8 C19orf49 EGFL4 KIAA0817</t>
  </si>
  <si>
    <t>MEGF9 EGFL5 KIAA0818 UNQ671/PRO1305</t>
  </si>
  <si>
    <t>MLIP C6orf142 Cip</t>
  </si>
  <si>
    <t>MYEF2 KIAA1341</t>
  </si>
  <si>
    <t>MYOC GLC1A TIGR</t>
  </si>
  <si>
    <t>PDE4DIP CMYA2 KIAA0454 KIAA0477 MMGL</t>
  </si>
  <si>
    <t>SLC9A3R1 NHERF NHERF1</t>
  </si>
  <si>
    <t>NWD2 KIAA1239</t>
  </si>
  <si>
    <t>NLRP14 NALP14 NOD5</t>
  </si>
  <si>
    <t>N4BP2 B3BP KIAA1413</t>
  </si>
  <si>
    <t>PPP1R9B PPP1R6</t>
  </si>
  <si>
    <t>NBEAL1 ALS2CR16 ALS2CR17</t>
  </si>
  <si>
    <t>PM20D1</t>
  </si>
  <si>
    <t>NIF3L1 ALS2CR1 MDS015 My018</t>
  </si>
  <si>
    <t>OLFM1 NOE1 NOEL1</t>
  </si>
  <si>
    <t>NAP1L5 DRLM</t>
  </si>
  <si>
    <t>BPTF FAC1 FALZ</t>
  </si>
  <si>
    <t>NUTM2F FAM22F</t>
  </si>
  <si>
    <t>OLFML3 PSEC0035 PSEC0173 PSEC0244 UNQ663/PRO1294</t>
  </si>
  <si>
    <t>OGFRL1</t>
  </si>
  <si>
    <t>OAF NS5ATP13TP2</t>
  </si>
  <si>
    <t>PHOX2B PMX2B</t>
  </si>
  <si>
    <t>PDLIM1 CLIM1 CLP36</t>
  </si>
  <si>
    <t>PI16 CRISP9 PSPBP PSEC0164 UNQ289/PRO328</t>
  </si>
  <si>
    <t>PLIN4 KIAA1881</t>
  </si>
  <si>
    <t>PIK3IP1 HGFL</t>
  </si>
  <si>
    <t>SERPINF1 PEDF PIG35</t>
  </si>
  <si>
    <t>PEAR1 MEGF12</t>
  </si>
  <si>
    <t>PLXDC1 TEM3 TEM7</t>
  </si>
  <si>
    <t>PLXDC2 TEM7R UNQ2514/PRO6003</t>
  </si>
  <si>
    <t>PODXL PCLP PCLP1</t>
  </si>
  <si>
    <t>PMFBP1</t>
  </si>
  <si>
    <t>PRDM8 PFM5</t>
  </si>
  <si>
    <t>PZP CPAMD6</t>
  </si>
  <si>
    <t>PCYOX1 KIAA0908 PCL1 UNQ597/PRO1183</t>
  </si>
  <si>
    <t>HECTD4 C12orf51 KIAA0614</t>
  </si>
  <si>
    <t>PRAP1 UPA UNQ608/PRO1195</t>
  </si>
  <si>
    <t>PRR5L PROTOR2</t>
  </si>
  <si>
    <t>ABHD14A UNQ1913/PRO4373</t>
  </si>
  <si>
    <t>BSN KIAA0434 ZNF231</t>
  </si>
  <si>
    <t>BOLL BOULE</t>
  </si>
  <si>
    <t>CASC4 UNQ2573/PRO6308</t>
  </si>
  <si>
    <t>CC2D2B C10orf130 C10orf131</t>
  </si>
  <si>
    <t>DBF4B ASKL1 DRF1</t>
  </si>
  <si>
    <t>EYS C6orf178 C6orf179 C6orf180 EGFL10 EGFL11 SPAM UNQ9424/PRO34591</t>
  </si>
  <si>
    <t>FAM160B2 RAI16 FP13191</t>
  </si>
  <si>
    <t>FAM184B KIAA1276</t>
  </si>
  <si>
    <t>FAM218A C4orf39</t>
  </si>
  <si>
    <t>FAM81A</t>
  </si>
  <si>
    <t>HEG1 KIAA1237</t>
  </si>
  <si>
    <t>HEXIM2 L3</t>
  </si>
  <si>
    <t>LSM14A C19orf13 FAM61A RAP55 RAP55A</t>
  </si>
  <si>
    <t>MENT C1orf56 UNQ547/PRO1104</t>
  </si>
  <si>
    <t>TMTC1 ARG99</t>
  </si>
  <si>
    <t>PPP1R3A PP1G</t>
  </si>
  <si>
    <t>S100A4 CAPL MTS1</t>
  </si>
  <si>
    <t>S100A6 CACY</t>
  </si>
  <si>
    <t>SCAF11 CASP11 SFRS2IP SIP1 SRSF2IP</t>
  </si>
  <si>
    <t>SOGA3 C6orf174</t>
  </si>
  <si>
    <t>TASOR C3orf63 FAM208A KIAA1105</t>
  </si>
  <si>
    <t>PRG4 MSF SZP</t>
  </si>
  <si>
    <t>ANXA2P2 ANX2L2 ANX2P2 LPC2B</t>
  </si>
  <si>
    <t>HMGN2P46 C15orf21</t>
  </si>
  <si>
    <t>FAM90A20P FAM90A20</t>
  </si>
  <si>
    <t>SLC38A10 PP1744</t>
  </si>
  <si>
    <t>TPT1P8 FKSG2</t>
  </si>
  <si>
    <t>TRIM64B</t>
  </si>
  <si>
    <t>ZNF503-AS2 C10orf41 NCRNA00245</t>
  </si>
  <si>
    <t>PDXDC1 KIAA0251</t>
  </si>
  <si>
    <t>RABGAP1L HHL KIAA0471</t>
  </si>
  <si>
    <t>RASSF8 C12orf2</t>
  </si>
  <si>
    <t>RALGPS1 KIAA0351 RALGEF2</t>
  </si>
  <si>
    <t>PTPRG PTPG</t>
  </si>
  <si>
    <t>RHBDL1 RHBDL</t>
  </si>
  <si>
    <t>RIBC2 C22orf11</t>
  </si>
  <si>
    <t>RNASE4 RNS4</t>
  </si>
  <si>
    <t>RNH1 PRI RNH</t>
  </si>
  <si>
    <t>RNASE1 RIB1 RNS1</t>
  </si>
  <si>
    <t>RTCA RPC RPC1 RTC1 RTCD1</t>
  </si>
  <si>
    <t>REXO5 44M2.3</t>
  </si>
  <si>
    <t>ROBO4 UNQ421/PRO3674</t>
  </si>
  <si>
    <t>SLURP1 ARS</t>
  </si>
  <si>
    <t>CDC42BPA KIAA0451</t>
  </si>
  <si>
    <t>SIK3 KIAA0999 QSK L19</t>
  </si>
  <si>
    <t>SERPINA11</t>
  </si>
  <si>
    <t>SAA4 CSAA</t>
  </si>
  <si>
    <t>SH3BGRL</t>
  </si>
  <si>
    <t>SH3BGRL3 P1725</t>
  </si>
  <si>
    <t>SHKBP1 SB1 PP203</t>
  </si>
  <si>
    <t>SIAE YSG2</t>
  </si>
  <si>
    <t>SMIM38</t>
  </si>
  <si>
    <t>SNX29 RUNDC2A</t>
  </si>
  <si>
    <t>SPAST ADPSP FSP2 KIAA1083 SPG4</t>
  </si>
  <si>
    <t>SPAG11A EP2 HE2</t>
  </si>
  <si>
    <t>SPATA6</t>
  </si>
  <si>
    <t>SPZ1 TSP1</t>
  </si>
  <si>
    <t>SLK KIAA0204 STK2</t>
  </si>
  <si>
    <t>SAMD9L C7orf6 DRIF2 KIAA2005 UEF</t>
  </si>
  <si>
    <t>QSOX2 QSCN6L1 SOXN</t>
  </si>
  <si>
    <t>SAPCD2 C9orf140</t>
  </si>
  <si>
    <t>SBSN UNQ698/PRO1343</t>
  </si>
  <si>
    <t>SUSD5 KIAA0527</t>
  </si>
  <si>
    <t>VPS50 CCDC132 KIAA1861</t>
  </si>
  <si>
    <t>TRAV30</t>
  </si>
  <si>
    <t>TRAV39</t>
  </si>
  <si>
    <t>TRBV11-2 TCRBV21S3A2N2T</t>
  </si>
  <si>
    <t>TENM4 KIAA1302 ODZ4 TNM4</t>
  </si>
  <si>
    <t>TSPAN18 UNQ3042/PRO9858</t>
  </si>
  <si>
    <t>TTC6 C14orf25 NCRNA00291</t>
  </si>
  <si>
    <t>TTC7B TTC7L1</t>
  </si>
  <si>
    <t>TXNDC8 SPTRX3 TRX6</t>
  </si>
  <si>
    <t>TMSB10 PTMB10 THYB10</t>
  </si>
  <si>
    <t>TMSB15B</t>
  </si>
  <si>
    <t>TRHDE UNQ2507/PRO5995</t>
  </si>
  <si>
    <t>SERPINA7 TBG</t>
  </si>
  <si>
    <t>TOR3A ADIR</t>
  </si>
  <si>
    <t>TAGLN3 NP25</t>
  </si>
  <si>
    <t>TMEM109</t>
  </si>
  <si>
    <t>TMEM131L KIAA0922</t>
  </si>
  <si>
    <t>TMEM132C</t>
  </si>
  <si>
    <t>TMEM245 C9orf5</t>
  </si>
  <si>
    <t>TMEM40</t>
  </si>
  <si>
    <t>KIAA1109 FSA KIAA1371</t>
  </si>
  <si>
    <t>TWF2 PTK9L MSTP011</t>
  </si>
  <si>
    <t>TIE1 TIE</t>
  </si>
  <si>
    <t>USP46</t>
  </si>
  <si>
    <t>C11orf42</t>
  </si>
  <si>
    <t>C11orf98</t>
  </si>
  <si>
    <t>C16orf46</t>
  </si>
  <si>
    <t>C17orf47</t>
  </si>
  <si>
    <t>C22orf31</t>
  </si>
  <si>
    <t>C2orf16</t>
  </si>
  <si>
    <t>C6orf163</t>
  </si>
  <si>
    <t>SCGB1A1 CC10 CCSP UGB</t>
  </si>
  <si>
    <t>UTRN DMDL DRP1</t>
  </si>
  <si>
    <t>VPS13A CHAC KIAA0986</t>
  </si>
  <si>
    <t>VPS13C KIAA1421</t>
  </si>
  <si>
    <t>VASN SLITL2 UNQ314/PRO357/PRO1282</t>
  </si>
  <si>
    <t>CACHD1 KIAA1573 VWCD1</t>
  </si>
  <si>
    <t>WFDC12 C20orf122 WAP2 UNQ544/PRO844</t>
  </si>
  <si>
    <t>WDHD1 AND1</t>
  </si>
  <si>
    <t>WDR11 BRWD2 KIAA1351 WDR15</t>
  </si>
  <si>
    <t>PEPD PRD</t>
  </si>
  <si>
    <t>RPGRIP1</t>
  </si>
  <si>
    <t>YTHDF2 HGRG8</t>
  </si>
  <si>
    <t>ZBTB18 RP58 TAZ1 ZNF238</t>
  </si>
  <si>
    <t>ZBTB49 ZNF509</t>
  </si>
  <si>
    <t>ZSCAN18 ZNF447</t>
  </si>
  <si>
    <t>ZSCAN29 ZNF690</t>
  </si>
  <si>
    <t>ZC3H11B ZC3HDC11B</t>
  </si>
  <si>
    <t>ZC3H13 KIAA0853</t>
  </si>
  <si>
    <t>ZMYM5 ZNF198L1 ZNF237 HSPC050</t>
  </si>
  <si>
    <t>ZMYND11 BRAM1 BS69</t>
  </si>
  <si>
    <t>ZNF134</t>
  </si>
  <si>
    <t>ZNF181</t>
  </si>
  <si>
    <t>ZNF397 ZNF47 ZSCAN15</t>
  </si>
  <si>
    <t>ZNF469 KIAA1858</t>
  </si>
  <si>
    <t>ZNF622 ZPR9</t>
  </si>
  <si>
    <t>Human99Exosomemarkers-ID</t>
  </si>
  <si>
    <t>Exocarta-Exosomemarkers-Number of times identified</t>
  </si>
  <si>
    <t>Cross-reference (KEGG)</t>
  </si>
  <si>
    <t>hsa:60;</t>
  </si>
  <si>
    <t>hsa:72;</t>
  </si>
  <si>
    <t>hsa:10095;</t>
  </si>
  <si>
    <t>hsa:10097;</t>
  </si>
  <si>
    <t>hsa:10096;</t>
  </si>
  <si>
    <t>hsa:10109;</t>
  </si>
  <si>
    <t>hsa:10093;</t>
  </si>
  <si>
    <t>hsa:10092;</t>
  </si>
  <si>
    <t>hsa:6125;</t>
  </si>
  <si>
    <t>hsa:6132;</t>
  </si>
  <si>
    <t>hsa:4736;</t>
  </si>
  <si>
    <t>hsa:200916;</t>
  </si>
  <si>
    <t>hsa:6152;</t>
  </si>
  <si>
    <t>hsa:6168;</t>
  </si>
  <si>
    <t>hsa:7311;</t>
  </si>
  <si>
    <t>hsa:5903;</t>
  </si>
  <si>
    <t>hsa:11269;</t>
  </si>
  <si>
    <t>hsa:3008;</t>
  </si>
  <si>
    <t>hsa:92815;</t>
  </si>
  <si>
    <t>hsa:8349;</t>
  </si>
  <si>
    <t>hsa:8350;hsa:8351;hsa:8352;hsa:8353;hsa:8354;hsa:8355;hsa:8356;hsa:8357;hsa:8358;hsa:8968;</t>
  </si>
  <si>
    <t>hsa:121504;hsa:554313;hsa:8294;hsa:8359;hsa:8360;hsa:8361;hsa:8362;hsa:8363;hsa:8364;hsa:8365;hsa:8366;hsa:8367;hsa:8368;hsa:8370;</t>
  </si>
  <si>
    <t>hsa:5682;</t>
  </si>
  <si>
    <t>hsa:5683;</t>
  </si>
  <si>
    <t>hsa:5684;</t>
  </si>
  <si>
    <t>hsa:5686;</t>
  </si>
  <si>
    <t>hsa:5687;</t>
  </si>
  <si>
    <t>hsa:5694;</t>
  </si>
  <si>
    <t>hsa:5695;</t>
  </si>
  <si>
    <t>hsa:2873;</t>
  </si>
  <si>
    <t>hsa:3420;</t>
  </si>
  <si>
    <t>hsa:3417;</t>
  </si>
  <si>
    <t>hsa:4190;</t>
  </si>
  <si>
    <t>hsa:4191;</t>
  </si>
  <si>
    <t>hsa:7381;</t>
  </si>
  <si>
    <t>hsa:93974;</t>
  </si>
  <si>
    <t>hsa:9556;</t>
  </si>
  <si>
    <t>hsa:892;</t>
  </si>
  <si>
    <t>hsa:1025;</t>
  </si>
  <si>
    <t>hsa:5925;</t>
  </si>
  <si>
    <t>hsa:51433;</t>
  </si>
  <si>
    <t>hsa:7040;</t>
  </si>
  <si>
    <t>hsa:4088;</t>
  </si>
  <si>
    <t>hsa:6500;</t>
  </si>
  <si>
    <t>hsa:23594;</t>
  </si>
  <si>
    <t>hsa:8794;</t>
  </si>
  <si>
    <t>hsa:2194;</t>
  </si>
  <si>
    <t>hsa:3708;</t>
  </si>
  <si>
    <t>hsa:23581;</t>
  </si>
  <si>
    <t>hsa:826;</t>
  </si>
  <si>
    <t>hsa:823;</t>
  </si>
  <si>
    <t>hsa:831;</t>
  </si>
  <si>
    <t>hsa:6416;</t>
  </si>
  <si>
    <t>hsa:22926;</t>
  </si>
  <si>
    <t>hsa:7277;</t>
  </si>
  <si>
    <t>hsa:7846;</t>
  </si>
  <si>
    <t>hsa:1508;</t>
  </si>
  <si>
    <t>hsa:1509;</t>
  </si>
  <si>
    <t>hsa:8722;</t>
  </si>
  <si>
    <t>hsa:1520;</t>
  </si>
  <si>
    <t>hsa:1522;</t>
  </si>
  <si>
    <t>hsa:3105;</t>
  </si>
  <si>
    <t>hsa:5499;</t>
  </si>
  <si>
    <t>hsa:5594;</t>
  </si>
  <si>
    <t>hsa:4790;</t>
  </si>
  <si>
    <t>hsa:54822;</t>
  </si>
  <si>
    <t>hsa:801;hsa:805;hsa:808;</t>
  </si>
  <si>
    <t>hsa:51806;</t>
  </si>
  <si>
    <t>hsa:7417;</t>
  </si>
  <si>
    <t>hsa:11167;</t>
  </si>
  <si>
    <t>hsa:4035;</t>
  </si>
  <si>
    <t>hsa:4040;</t>
  </si>
  <si>
    <t>hsa:27122;</t>
  </si>
  <si>
    <t>hsa:607;</t>
  </si>
  <si>
    <t>hsa:23002;</t>
  </si>
  <si>
    <t>hsa:999;</t>
  </si>
  <si>
    <t>hsa:5101;</t>
  </si>
  <si>
    <t>hsa:1012;</t>
  </si>
  <si>
    <t>hsa:1000;</t>
  </si>
  <si>
    <t>hsa:51294;</t>
  </si>
  <si>
    <t>hsa:26025;</t>
  </si>
  <si>
    <t>hsa:120114;</t>
  </si>
  <si>
    <t>hsa:1004;</t>
  </si>
  <si>
    <t>hsa:8641;</t>
  </si>
  <si>
    <t>hsa:1003;</t>
  </si>
  <si>
    <t>hsa:649;</t>
  </si>
  <si>
    <t>hsa:2658;</t>
  </si>
  <si>
    <t>hsa:2660;</t>
  </si>
  <si>
    <t>hsa:2022;</t>
  </si>
  <si>
    <t>hsa:7045;</t>
  </si>
  <si>
    <t>hsa:4052;</t>
  </si>
  <si>
    <t>hsa:4053;</t>
  </si>
  <si>
    <t>hsa:8425;</t>
  </si>
  <si>
    <t>hsa:135228;</t>
  </si>
  <si>
    <t>hsa:1634;</t>
  </si>
  <si>
    <t>hsa:2280;</t>
  </si>
  <si>
    <t>hsa:7041;</t>
  </si>
  <si>
    <t>hsa:196513;</t>
  </si>
  <si>
    <t>hsa:6469;</t>
  </si>
  <si>
    <t>hsa:6608;</t>
  </si>
  <si>
    <t>hsa:4036;</t>
  </si>
  <si>
    <t>hsa:1456;</t>
  </si>
  <si>
    <t>hsa:182;</t>
  </si>
  <si>
    <t>hsa:4851;</t>
  </si>
  <si>
    <t>hsa:4853;</t>
  </si>
  <si>
    <t>hsa:4854;</t>
  </si>
  <si>
    <t>hsa:23385;</t>
  </si>
  <si>
    <t>hsa:1272;</t>
  </si>
  <si>
    <t>hsa:152330;</t>
  </si>
  <si>
    <t>hsa:80781;</t>
  </si>
  <si>
    <t>hsa:91522;</t>
  </si>
  <si>
    <t>hsa:340267;</t>
  </si>
  <si>
    <t>hsa:176;</t>
  </si>
  <si>
    <t>hsa:4060;</t>
  </si>
  <si>
    <t>hsa:4969;</t>
  </si>
  <si>
    <t>hsa:5553;</t>
  </si>
  <si>
    <t>hsa:1462;</t>
  </si>
  <si>
    <t>hsa:4811;</t>
  </si>
  <si>
    <t>hsa:22795;</t>
  </si>
  <si>
    <t>hsa:90187;</t>
  </si>
  <si>
    <t>hsa:2200;</t>
  </si>
  <si>
    <t>hsa:83872;</t>
  </si>
  <si>
    <t>hsa:22915;</t>
  </si>
  <si>
    <t>hsa:79812;</t>
  </si>
  <si>
    <t>hsa:89932;</t>
  </si>
  <si>
    <t>hsa:10631;</t>
  </si>
  <si>
    <t>hsa:8404;</t>
  </si>
  <si>
    <t>hsa:2192;</t>
  </si>
  <si>
    <t>hsa:10516;</t>
  </si>
  <si>
    <t>hsa:2202;</t>
  </si>
  <si>
    <t>hsa:6678;</t>
  </si>
  <si>
    <t>hsa:2243;</t>
  </si>
  <si>
    <t>hsa:2244;</t>
  </si>
  <si>
    <t>hsa:2266;</t>
  </si>
  <si>
    <t>hsa:8483;</t>
  </si>
  <si>
    <t>hsa:148113;</t>
  </si>
  <si>
    <t>hsa:3491;</t>
  </si>
  <si>
    <t>hsa:3487;</t>
  </si>
  <si>
    <t>hsa:3488;</t>
  </si>
  <si>
    <t>hsa:3489;</t>
  </si>
  <si>
    <t>hsa:3483;</t>
  </si>
  <si>
    <t>hsa:3485;</t>
  </si>
  <si>
    <t>hsa:3490;</t>
  </si>
  <si>
    <t>hsa:25890;</t>
  </si>
  <si>
    <t>hsa:10418;</t>
  </si>
  <si>
    <t>hsa:9370;</t>
  </si>
  <si>
    <t>hsa:116844;</t>
  </si>
  <si>
    <t>hsa:25992;</t>
  </si>
  <si>
    <t>hsa:1893;</t>
  </si>
  <si>
    <t>hsa:78987;</t>
  </si>
  <si>
    <t>hsa:5118;</t>
  </si>
  <si>
    <t>hsa:10875;</t>
  </si>
  <si>
    <t>hsa:7837;</t>
  </si>
  <si>
    <t>hsa:56955;</t>
  </si>
  <si>
    <t>hsa:170392;</t>
  </si>
  <si>
    <t>hsa:4684;</t>
  </si>
  <si>
    <t>hsa:118429;</t>
  </si>
  <si>
    <t>hsa:3959;</t>
  </si>
  <si>
    <t>hsa:960;</t>
  </si>
  <si>
    <t>hsa:25878;</t>
  </si>
  <si>
    <t>hsa:84168;</t>
  </si>
  <si>
    <t>hsa:5817;</t>
  </si>
  <si>
    <t>hsa:54507;</t>
  </si>
  <si>
    <t>hsa:9719;</t>
  </si>
  <si>
    <t>hsa:4313;</t>
  </si>
  <si>
    <t>hsa:11093;</t>
  </si>
  <si>
    <t>hsa:7077;</t>
  </si>
  <si>
    <t>hsa:7076;</t>
  </si>
  <si>
    <t>hsa:5046;</t>
  </si>
  <si>
    <t>hsa:2822;</t>
  </si>
  <si>
    <t>hsa:1675;</t>
  </si>
  <si>
    <t>hsa:3818;</t>
  </si>
  <si>
    <t>hsa:5802;</t>
  </si>
  <si>
    <t>hsa:3426;</t>
  </si>
  <si>
    <t>hsa:1605;</t>
  </si>
  <si>
    <t>hsa:249;</t>
  </si>
  <si>
    <t>hsa:5803;</t>
  </si>
  <si>
    <t>hsa:5479;</t>
  </si>
  <si>
    <t>hsa:1803;</t>
  </si>
  <si>
    <t>hsa:5340;</t>
  </si>
  <si>
    <t>hsa:558;</t>
  </si>
  <si>
    <t>hsa:119587;</t>
  </si>
  <si>
    <t>hsa:2683;</t>
  </si>
  <si>
    <t>hsa:2191;</t>
  </si>
  <si>
    <t>hsa:8434;</t>
  </si>
  <si>
    <t>hsa:3699;</t>
  </si>
  <si>
    <t>hsa:197;</t>
  </si>
  <si>
    <t>hsa:3698;</t>
  </si>
  <si>
    <t>hsa:183;</t>
  </si>
  <si>
    <t>hsa:5265;</t>
  </si>
  <si>
    <t>hsa:1471;</t>
  </si>
  <si>
    <t>hsa:462;</t>
  </si>
  <si>
    <t>hsa:6692;</t>
  </si>
  <si>
    <t>hsa:5266;</t>
  </si>
  <si>
    <t>hsa:11005;</t>
  </si>
  <si>
    <t>hsa:947;</t>
  </si>
  <si>
    <t>hsa:7123;</t>
  </si>
  <si>
    <t>hsa:7276;</t>
  </si>
  <si>
    <t>hsa:57124;</t>
  </si>
  <si>
    <t>hsa:1667;hsa:728358;</t>
  </si>
  <si>
    <t>hsa:166752;</t>
  </si>
  <si>
    <t>hsa:667;</t>
  </si>
  <si>
    <t>hsa:5339;</t>
  </si>
  <si>
    <t>hsa:4059;</t>
  </si>
  <si>
    <t>hsa:3339;</t>
  </si>
  <si>
    <t>hsa:6382;</t>
  </si>
  <si>
    <t>hsa:6385;</t>
  </si>
  <si>
    <t>hsa:333;</t>
  </si>
  <si>
    <t>hsa:334;</t>
  </si>
  <si>
    <t>hsa:350;</t>
  </si>
  <si>
    <t>hsa:55118;</t>
  </si>
  <si>
    <t>hsa:977;</t>
  </si>
  <si>
    <t>hsa:3075;</t>
  </si>
  <si>
    <t>hsa:51705;</t>
  </si>
  <si>
    <t>hsa:3956;</t>
  </si>
  <si>
    <t>hsa:3958;</t>
  </si>
  <si>
    <t>hsa:2719;</t>
  </si>
  <si>
    <t>hsa:4256;</t>
  </si>
  <si>
    <t>hsa:10752;</t>
  </si>
  <si>
    <t>hsa:89797;</t>
  </si>
  <si>
    <t>hsa:4693;</t>
  </si>
  <si>
    <t>hsa:5199;</t>
  </si>
  <si>
    <t>hsa:5919;</t>
  </si>
  <si>
    <t>hsa:325;</t>
  </si>
  <si>
    <t>hsa:351;</t>
  </si>
  <si>
    <t>hsa:1116;</t>
  </si>
  <si>
    <t>hsa:10321;</t>
  </si>
  <si>
    <t>hsa:64094;</t>
  </si>
  <si>
    <t>hsa:85464;</t>
  </si>
  <si>
    <t>hsa:7114;</t>
  </si>
  <si>
    <t>hsa:7430;</t>
  </si>
  <si>
    <t>hsa:4478;</t>
  </si>
  <si>
    <t>hsa:5962;</t>
  </si>
  <si>
    <t>hsa:55693;</t>
  </si>
  <si>
    <t>hsa:9757;</t>
  </si>
  <si>
    <t>hsa:58508;</t>
  </si>
  <si>
    <t>hsa:84444;</t>
  </si>
  <si>
    <t>hsa:51548;</t>
  </si>
  <si>
    <t>hsa:3978;</t>
  </si>
  <si>
    <t>hsa:2237;</t>
  </si>
  <si>
    <t>hsa:5886;</t>
  </si>
  <si>
    <t>hsa:51455;</t>
  </si>
  <si>
    <t>hsa:7158;</t>
  </si>
  <si>
    <t>hsa:55718;</t>
  </si>
  <si>
    <t>hsa:10915;</t>
  </si>
  <si>
    <t>hsa:6633;</t>
  </si>
  <si>
    <t>hsa:6636;</t>
  </si>
  <si>
    <t>hsa:23451;</t>
  </si>
  <si>
    <t>hsa:10992;</t>
  </si>
  <si>
    <t>hsa:144983;</t>
  </si>
  <si>
    <t>hsa:3190;</t>
  </si>
  <si>
    <t>hsa:4670;</t>
  </si>
  <si>
    <t>hsa:3192;</t>
  </si>
  <si>
    <t>hsa:3312;</t>
  </si>
  <si>
    <t>hsa:51340;</t>
  </si>
  <si>
    <t>hsa:54938;</t>
  </si>
  <si>
    <t>hsa:7453;</t>
  </si>
  <si>
    <t>hsa:10940;</t>
  </si>
  <si>
    <t>hsa:1917;</t>
  </si>
  <si>
    <t>hsa:51068;</t>
  </si>
  <si>
    <t>hsa:8662;</t>
  </si>
  <si>
    <t>hsa:8672;</t>
  </si>
  <si>
    <t>hsa:1973;</t>
  </si>
  <si>
    <t>hsa:8731;</t>
  </si>
  <si>
    <t>hsa:10914;</t>
  </si>
  <si>
    <t>hsa:51585;</t>
  </si>
  <si>
    <t>hsa:29894;</t>
  </si>
  <si>
    <t>hsa:134430;</t>
  </si>
  <si>
    <t>hsa:3309;</t>
  </si>
  <si>
    <t>hsa:1650;</t>
  </si>
  <si>
    <t>hsa:10525;</t>
  </si>
  <si>
    <t>hsa:23193;</t>
  </si>
  <si>
    <t>hsa:5589;</t>
  </si>
  <si>
    <t>hsa:821;</t>
  </si>
  <si>
    <t>hsa:2923;</t>
  </si>
  <si>
    <t>hsa:811;</t>
  </si>
  <si>
    <t>hsa:10905;</t>
  </si>
  <si>
    <t>hsa:57134;</t>
  </si>
  <si>
    <t>hsa:4121;</t>
  </si>
  <si>
    <t>hsa:10960;</t>
  </si>
  <si>
    <t>hsa:5034;</t>
  </si>
  <si>
    <t>hsa:10130;</t>
  </si>
  <si>
    <t>hsa:81567;</t>
  </si>
  <si>
    <t>hsa:27248;</t>
  </si>
  <si>
    <t>hsa:55968;</t>
  </si>
  <si>
    <t>hsa:7415;</t>
  </si>
  <si>
    <t>hsa:7317;</t>
  </si>
  <si>
    <t>hsa:7332;</t>
  </si>
  <si>
    <t>hsa:8924;</t>
  </si>
  <si>
    <t>hsa:55687;</t>
  </si>
  <si>
    <t>hsa:22894;</t>
  </si>
  <si>
    <t>hsa:9125;</t>
  </si>
  <si>
    <t>hsa:10766;</t>
  </si>
  <si>
    <t>hsa:2023;</t>
  </si>
  <si>
    <t>hsa:7037;</t>
  </si>
  <si>
    <t>hsa:3106;</t>
  </si>
  <si>
    <t>hsa:89853;</t>
  </si>
  <si>
    <t>hsa:10015;</t>
  </si>
  <si>
    <t>hsa:8766;</t>
  </si>
  <si>
    <t>hsa:28964;</t>
  </si>
  <si>
    <t>hsa:9266;</t>
  </si>
  <si>
    <t>hsa:377;</t>
  </si>
  <si>
    <t>hsa:11151;</t>
  </si>
  <si>
    <t>hsa:203068;</t>
  </si>
  <si>
    <t>hsa:81027;</t>
  </si>
  <si>
    <t>hsa:7280;</t>
  </si>
  <si>
    <t>hsa:3916;</t>
  </si>
  <si>
    <t>hsa:3920;</t>
  </si>
  <si>
    <t>hsa:200576;</t>
  </si>
  <si>
    <t>hsa:4353;</t>
  </si>
  <si>
    <t>hsa:2214;</t>
  </si>
  <si>
    <t>hsa:715;</t>
  </si>
  <si>
    <t>hsa:718;</t>
  </si>
  <si>
    <t>hsa:78989;</t>
  </si>
  <si>
    <t>hsa:4153;</t>
  </si>
  <si>
    <t>hsa:4360;</t>
  </si>
  <si>
    <t>hsa:9902;</t>
  </si>
  <si>
    <t>hsa:8685;</t>
  </si>
  <si>
    <t>hsa:5476;</t>
  </si>
  <si>
    <t>hsa:1511;</t>
  </si>
  <si>
    <t>hsa:4669;</t>
  </si>
  <si>
    <t>hsa:2990;</t>
  </si>
  <si>
    <t>hsa:3074;</t>
  </si>
  <si>
    <t>hsa:4126;</t>
  </si>
  <si>
    <t>hsa:3373;</t>
  </si>
  <si>
    <t>hsa:2517;</t>
  </si>
  <si>
    <t>hsa:3423;</t>
  </si>
  <si>
    <t>hsa:5660;</t>
  </si>
  <si>
    <t>hsa:6272;</t>
  </si>
  <si>
    <t>hsa:84572;</t>
  </si>
  <si>
    <t>hsa:51172;</t>
  </si>
  <si>
    <t>hsa:3295;</t>
  </si>
  <si>
    <t>hsa:54363;</t>
  </si>
  <si>
    <t>hsa:847;</t>
  </si>
  <si>
    <t>hsa:25824;</t>
  </si>
  <si>
    <t>hsa:6647;</t>
  </si>
  <si>
    <t>hsa:6648;</t>
  </si>
  <si>
    <t>hsa:5052;</t>
  </si>
  <si>
    <t>hsa:1729;</t>
  </si>
  <si>
    <t>hsa:103910;</t>
  </si>
  <si>
    <t>hsa:4659;</t>
  </si>
  <si>
    <t>hsa:7791;</t>
  </si>
  <si>
    <t>hsa:5818;</t>
  </si>
  <si>
    <t>hsa:25945;</t>
  </si>
  <si>
    <t>hsa:10580;</t>
  </si>
  <si>
    <t>hsa:5797;</t>
  </si>
  <si>
    <t>hsa:5787;</t>
  </si>
  <si>
    <t>hsa:5792;</t>
  </si>
  <si>
    <t>hsa:5795;</t>
  </si>
  <si>
    <t>hsa:2017;</t>
  </si>
  <si>
    <t>hsa:3059;</t>
  </si>
  <si>
    <t>hsa:3977;</t>
  </si>
  <si>
    <t>hsa:3572;</t>
  </si>
  <si>
    <t>hsa:6774;</t>
  </si>
  <si>
    <t>hsa:2885;</t>
  </si>
  <si>
    <t>hsa:3626;</t>
  </si>
  <si>
    <t>hsa:83729;</t>
  </si>
  <si>
    <t>hsa:90;</t>
  </si>
  <si>
    <t>hsa:659;</t>
  </si>
  <si>
    <t>hsa:2103;</t>
  </si>
  <si>
    <t>hsa:2260;</t>
  </si>
  <si>
    <t>hsa:3720;</t>
  </si>
  <si>
    <t>hsa:3098;</t>
  </si>
  <si>
    <t>hsa:2821;</t>
  </si>
  <si>
    <t>hsa:230;</t>
  </si>
  <si>
    <t>hsa:226;</t>
  </si>
  <si>
    <t>hsa:229;</t>
  </si>
  <si>
    <t>hsa:7167;</t>
  </si>
  <si>
    <t>hsa:2597;</t>
  </si>
  <si>
    <t>hsa:5230;</t>
  </si>
  <si>
    <t>hsa:5223;</t>
  </si>
  <si>
    <t>hsa:5315;</t>
  </si>
  <si>
    <t>hsa:3939;</t>
  </si>
  <si>
    <t>hsa:3945;</t>
  </si>
  <si>
    <t>hsa:127;</t>
  </si>
  <si>
    <t>hsa:55276;</t>
  </si>
  <si>
    <t>hsa:669;</t>
  </si>
  <si>
    <t>hsa:9563;</t>
  </si>
  <si>
    <t>hsa:5226;</t>
  </si>
  <si>
    <t>hsa:7086;</t>
  </si>
  <si>
    <t>hsa:6888;</t>
  </si>
  <si>
    <t>hsa:276;hsa:277;hsa:278;</t>
  </si>
  <si>
    <t>hsa:31;</t>
  </si>
  <si>
    <t>hsa:5019;</t>
  </si>
  <si>
    <t>hsa:4534;</t>
  </si>
  <si>
    <t>hsa:5297;</t>
  </si>
  <si>
    <t>hsa:3635;</t>
  </si>
  <si>
    <t>hsa:54928;</t>
  </si>
  <si>
    <t>hsa:9562;</t>
  </si>
  <si>
    <t>hsa:759;</t>
  </si>
  <si>
    <t>hsa:765;</t>
  </si>
  <si>
    <t>hsa:760;</t>
  </si>
  <si>
    <t>hsa:1375;</t>
  </si>
  <si>
    <t>hsa:10998;</t>
  </si>
  <si>
    <t>hsa:3290;</t>
  </si>
  <si>
    <t>hsa:26007;</t>
  </si>
  <si>
    <t>hsa:5407;</t>
  </si>
  <si>
    <t>hsa:3931;</t>
  </si>
  <si>
    <t>hsa:1120;</t>
  </si>
  <si>
    <t>hsa:6901;</t>
  </si>
  <si>
    <t>hsa:5168;</t>
  </si>
  <si>
    <t>hsa:7941;</t>
  </si>
  <si>
    <t>hsa:5730;</t>
  </si>
  <si>
    <t>hsa:4048;</t>
  </si>
  <si>
    <t>hsa:124583;</t>
  </si>
  <si>
    <t>hsa:957;</t>
  </si>
  <si>
    <t>hsa:8654;</t>
  </si>
  <si>
    <t>hsa:204;</t>
  </si>
  <si>
    <t>hsa:203;</t>
  </si>
  <si>
    <t>hsa:1635;</t>
  </si>
  <si>
    <t>hsa:2805;</t>
  </si>
  <si>
    <t>hsa:2875;</t>
  </si>
  <si>
    <t>hsa:26227;</t>
  </si>
  <si>
    <t>hsa:8639;</t>
  </si>
  <si>
    <t>hsa:3028;</t>
  </si>
  <si>
    <t>hsa:1158;</t>
  </si>
  <si>
    <t>hsa:84735;</t>
  </si>
  <si>
    <t>hsa:383;</t>
  </si>
  <si>
    <t>hsa:2184;</t>
  </si>
  <si>
    <t>hsa:9588;</t>
  </si>
  <si>
    <t>hsa:2937;</t>
  </si>
  <si>
    <t>hsa:290;</t>
  </si>
  <si>
    <t>hsa:4259;</t>
  </si>
  <si>
    <t>hsa:683;</t>
  </si>
  <si>
    <t>hsa:3783;</t>
  </si>
  <si>
    <t>hsa:1472;</t>
  </si>
  <si>
    <t>hsa:4069;</t>
  </si>
  <si>
    <t>hsa:820;</t>
  </si>
  <si>
    <t>hsa:5874;</t>
  </si>
  <si>
    <t>hsa:1361;</t>
  </si>
  <si>
    <t>hsa:6579;</t>
  </si>
  <si>
    <t>hsa:10599;</t>
  </si>
  <si>
    <t>hsa:643847;</t>
  </si>
  <si>
    <t>hsa:5547;</t>
  </si>
  <si>
    <t>hsa:7512;</t>
  </si>
  <si>
    <t>hsa:6520;</t>
  </si>
  <si>
    <t>hsa:338;</t>
  </si>
  <si>
    <t>hsa:335;</t>
  </si>
  <si>
    <t>hsa:686;</t>
  </si>
  <si>
    <t>hsa:6948;</t>
  </si>
  <si>
    <t>hsa:1181;</t>
  </si>
  <si>
    <t>hsa:7018;</t>
  </si>
  <si>
    <t>hsa:397;</t>
  </si>
  <si>
    <t>hsa:10540;</t>
  </si>
  <si>
    <t>hsa:6521;</t>
  </si>
  <si>
    <t>hsa:341;</t>
  </si>
  <si>
    <t>hsa:3586;</t>
  </si>
  <si>
    <t>hsa:50616;</t>
  </si>
  <si>
    <t>hsa:3952;</t>
  </si>
  <si>
    <t>hsa:1271;</t>
  </si>
  <si>
    <t>hsa:9180;</t>
  </si>
  <si>
    <t>hsa:284;</t>
  </si>
  <si>
    <t>hsa:1435;</t>
  </si>
  <si>
    <t>hsa:1950;</t>
  </si>
  <si>
    <t>hsa:3082;</t>
  </si>
  <si>
    <t>hsa:7424;</t>
  </si>
  <si>
    <t>hsa:1436;</t>
  </si>
  <si>
    <t>hsa:1956;</t>
  </si>
  <si>
    <t>hsa:2324;</t>
  </si>
  <si>
    <t>hsa:3815;</t>
  </si>
  <si>
    <t>hsa:4233;</t>
  </si>
  <si>
    <t>hsa:5159;</t>
  </si>
  <si>
    <t>hsa:7010;</t>
  </si>
  <si>
    <t>hsa:7074;</t>
  </si>
  <si>
    <t>hsa:8844;</t>
  </si>
  <si>
    <t>hsa:8398;</t>
  </si>
  <si>
    <t>hsa:5908;</t>
  </si>
  <si>
    <t>hsa:1277;</t>
  </si>
  <si>
    <t>hsa:1281;</t>
  </si>
  <si>
    <t>hsa:1282;</t>
  </si>
  <si>
    <t>hsa:1278;</t>
  </si>
  <si>
    <t>hsa:1290;</t>
  </si>
  <si>
    <t>hsa:1302;</t>
  </si>
  <si>
    <t>hsa:1285;</t>
  </si>
  <si>
    <t>hsa:284217;</t>
  </si>
  <si>
    <t>hsa:3908;</t>
  </si>
  <si>
    <t>hsa:3912;</t>
  </si>
  <si>
    <t>hsa:3913;</t>
  </si>
  <si>
    <t>hsa:3915;</t>
  </si>
  <si>
    <t>hsa:1101;</t>
  </si>
  <si>
    <t>hsa:2335;</t>
  </si>
  <si>
    <t>hsa:3371;</t>
  </si>
  <si>
    <t>hsa:63923;</t>
  </si>
  <si>
    <t>hsa:7148;</t>
  </si>
  <si>
    <t>hsa:7058;</t>
  </si>
  <si>
    <t>hsa:7059;</t>
  </si>
  <si>
    <t>hsa:7060;</t>
  </si>
  <si>
    <t>hsa:5649;</t>
  </si>
  <si>
    <t>hsa:6696;</t>
  </si>
  <si>
    <t>hsa:1311;</t>
  </si>
  <si>
    <t>hsa:7448;</t>
  </si>
  <si>
    <t>hsa:22801;</t>
  </si>
  <si>
    <t>hsa:3673;</t>
  </si>
  <si>
    <t>hsa:3674;</t>
  </si>
  <si>
    <t>hsa:3678;</t>
  </si>
  <si>
    <t>hsa:3655;</t>
  </si>
  <si>
    <t>hsa:3690;</t>
  </si>
  <si>
    <t>hsa:3326;</t>
  </si>
  <si>
    <t>hsa:7184;</t>
  </si>
  <si>
    <t>hsa:3925;</t>
  </si>
  <si>
    <t>hsa:7850;</t>
  </si>
  <si>
    <t>hsa:2316;</t>
  </si>
  <si>
    <t>hsa:2318;</t>
  </si>
  <si>
    <t>hsa:1399;</t>
  </si>
  <si>
    <t>hsa:23542;</t>
  </si>
  <si>
    <t>hsa:3315;</t>
  </si>
  <si>
    <t>hsa:2155;</t>
  </si>
  <si>
    <t>hsa:53841;</t>
  </si>
  <si>
    <t>hsa:22883;</t>
  </si>
  <si>
    <t>hsa:1823;</t>
  </si>
  <si>
    <t>hsa:1824;</t>
  </si>
  <si>
    <t>hsa:1825;</t>
  </si>
  <si>
    <t>hsa:1828;</t>
  </si>
  <si>
    <t>hsa:1829;</t>
  </si>
  <si>
    <t>hsa:80332;</t>
  </si>
  <si>
    <t>hsa:23308;</t>
  </si>
  <si>
    <t>hsa:4685;</t>
  </si>
  <si>
    <t>hsa:3897;</t>
  </si>
  <si>
    <t>hsa:23705;</t>
  </si>
  <si>
    <t>hsa:1636;</t>
  </si>
  <si>
    <t>hsa:214;</t>
  </si>
  <si>
    <t>hsa:6051;</t>
  </si>
  <si>
    <t>hsa:6876;</t>
  </si>
  <si>
    <t>hsa:7431;</t>
  </si>
  <si>
    <t>hsa:9839;</t>
  </si>
  <si>
    <t>hsa:6001;</t>
  </si>
  <si>
    <t>hsa:10636;</t>
  </si>
  <si>
    <t>hsa:54714;</t>
  </si>
  <si>
    <t>hsa:157;</t>
  </si>
  <si>
    <t>hsa:6295;</t>
  </si>
  <si>
    <t>hsa:6786;</t>
  </si>
  <si>
    <t>hsa:487;</t>
  </si>
  <si>
    <t>hsa:488;</t>
  </si>
  <si>
    <t>hsa:3929;</t>
  </si>
  <si>
    <t>hsa:959;</t>
  </si>
  <si>
    <t>hsa:3383;</t>
  </si>
  <si>
    <t>hsa:7412;</t>
  </si>
  <si>
    <t>hsa:3993;</t>
  </si>
  <si>
    <t>hsa:1490;</t>
  </si>
  <si>
    <t>hsa:3689;</t>
  </si>
  <si>
    <t>hsa:7529;</t>
  </si>
  <si>
    <t>hsa:7531;</t>
  </si>
  <si>
    <t>hsa:7532;</t>
  </si>
  <si>
    <t>hsa:7533;</t>
  </si>
  <si>
    <t>hsa:10971;</t>
  </si>
  <si>
    <t>hsa:7534;</t>
  </si>
  <si>
    <t>hsa:6513;</t>
  </si>
  <si>
    <t>hsa:3336;</t>
  </si>
  <si>
    <t>hsa:10576;</t>
  </si>
  <si>
    <t>hsa:10575;</t>
  </si>
  <si>
    <t>hsa:908;</t>
  </si>
  <si>
    <t>hsa:10574;</t>
  </si>
  <si>
    <t>hsa:150274;</t>
  </si>
  <si>
    <t>hsa:3303;hsa:3304;</t>
  </si>
  <si>
    <t>hsa:6782;</t>
  </si>
  <si>
    <t>hsa:6649;</t>
  </si>
  <si>
    <t>hsa:2878;</t>
  </si>
  <si>
    <t>hsa:9446;</t>
  </si>
  <si>
    <t>hsa:2950;</t>
  </si>
  <si>
    <t>hsa:2936;</t>
  </si>
  <si>
    <t>hsa:3486;</t>
  </si>
  <si>
    <t>hsa:3479;</t>
  </si>
  <si>
    <t>hsa:5054;</t>
  </si>
  <si>
    <t>hsa:7057;</t>
  </si>
  <si>
    <t>hsa:23077;</t>
  </si>
  <si>
    <t>hsa:7267;</t>
  </si>
  <si>
    <t>hsa:7681;</t>
  </si>
  <si>
    <t>hsa:55159;</t>
  </si>
  <si>
    <t>hsa:29951;</t>
  </si>
  <si>
    <t>hsa:378108;</t>
  </si>
  <si>
    <t>hsa:55743;</t>
  </si>
  <si>
    <t>hsa:64207;</t>
  </si>
  <si>
    <t>hsa:51132;</t>
  </si>
  <si>
    <t>hsa:9604;</t>
  </si>
  <si>
    <t>hsa:23087;</t>
  </si>
  <si>
    <t>hsa:9821;</t>
  </si>
  <si>
    <t>hsa:10859;</t>
  </si>
  <si>
    <t>hsa:10990;</t>
  </si>
  <si>
    <t>hsa:11026;</t>
  </si>
  <si>
    <t>hsa:11027;</t>
  </si>
  <si>
    <t>hsa:9103;</t>
  </si>
  <si>
    <t>hsa:1630;</t>
  </si>
  <si>
    <t>hsa:7224;</t>
  </si>
  <si>
    <t>hsa:219699;</t>
  </si>
  <si>
    <t>hsa:6091;</t>
  </si>
  <si>
    <t>hsa:6405;</t>
  </si>
  <si>
    <t>hsa:56920;</t>
  </si>
  <si>
    <t>hsa:8829;</t>
  </si>
  <si>
    <t>hsa:10507;</t>
  </si>
  <si>
    <t>hsa:10509;</t>
  </si>
  <si>
    <t>hsa:54910;</t>
  </si>
  <si>
    <t>hsa:80031;</t>
  </si>
  <si>
    <t>hsa:5364;</t>
  </si>
  <si>
    <t>hsa:23654;</t>
  </si>
  <si>
    <t>hsa:8482;</t>
  </si>
  <si>
    <t>hsa:3728;</t>
  </si>
  <si>
    <t>hsa:5788;</t>
  </si>
  <si>
    <t>hsa:10544;</t>
  </si>
  <si>
    <t>hsa:2157;</t>
  </si>
  <si>
    <t>hsa:8858;</t>
  </si>
  <si>
    <t>hsa:5627;</t>
  </si>
  <si>
    <t>hsa:3827;</t>
  </si>
  <si>
    <t>hsa:2147;</t>
  </si>
  <si>
    <t>hsa:7035;</t>
  </si>
  <si>
    <t>hsa:2814;</t>
  </si>
  <si>
    <t>hsa:2158;</t>
  </si>
  <si>
    <t>hsa:5624;</t>
  </si>
  <si>
    <t>hsa:51156;</t>
  </si>
  <si>
    <t>hsa:5345;</t>
  </si>
  <si>
    <t>hsa:2159;</t>
  </si>
  <si>
    <t>hsa:2812;</t>
  </si>
  <si>
    <t>hsa:2161;</t>
  </si>
  <si>
    <t>hsa:2811;</t>
  </si>
  <si>
    <t>hsa:2815;</t>
  </si>
  <si>
    <t>hsa:5770;</t>
  </si>
  <si>
    <t>hsa:1072;</t>
  </si>
  <si>
    <t>hsa:1730;</t>
  </si>
  <si>
    <t>hsa:5216;</t>
  </si>
  <si>
    <t>hsa:157310;</t>
  </si>
  <si>
    <t>hsa:10718;</t>
  </si>
  <si>
    <t>hsa:2934;</t>
  </si>
  <si>
    <t>hsa:1769;</t>
  </si>
  <si>
    <t>hsa:1767;</t>
  </si>
  <si>
    <t>hsa:7295;</t>
  </si>
  <si>
    <t>hsa:239;</t>
  </si>
  <si>
    <t>hsa:3688;</t>
  </si>
  <si>
    <t>hsa:6352;</t>
  </si>
  <si>
    <t>hsa:5196;</t>
  </si>
  <si>
    <t>hsa:5197;</t>
  </si>
  <si>
    <t>hsa:6362;</t>
  </si>
  <si>
    <t>hsa:1303;</t>
  </si>
  <si>
    <t>hsa:1292;</t>
  </si>
  <si>
    <t>hsa:1291;</t>
  </si>
  <si>
    <t>hsa:7450;</t>
  </si>
  <si>
    <t>hsa:1293;</t>
  </si>
  <si>
    <t>hsa:4627;</t>
  </si>
  <si>
    <t>hsa:4629;</t>
  </si>
  <si>
    <t>hsa:4626;</t>
  </si>
  <si>
    <t>hsa:57644;</t>
  </si>
  <si>
    <t>hsa:4638;</t>
  </si>
  <si>
    <t>hsa:3643;</t>
  </si>
  <si>
    <t>hsa:3481;</t>
  </si>
  <si>
    <t>hsa:3482;</t>
  </si>
  <si>
    <t>hsa:3987;</t>
  </si>
  <si>
    <t>hsa:1308;</t>
  </si>
  <si>
    <t>hsa:87;</t>
  </si>
  <si>
    <t>hsa:7408;</t>
  </si>
  <si>
    <t>hsa:3611;</t>
  </si>
  <si>
    <t>hsa:7414;</t>
  </si>
  <si>
    <t>hsa:3687;</t>
  </si>
  <si>
    <t>hsa:7094;</t>
  </si>
  <si>
    <t>hsa:29780;</t>
  </si>
  <si>
    <t>hsa:3570;</t>
  </si>
  <si>
    <t>hsa:2898;</t>
  </si>
  <si>
    <t>hsa:590;</t>
  </si>
  <si>
    <t>hsa:1142;</t>
  </si>
  <si>
    <t>hsa:10121;</t>
  </si>
  <si>
    <t>hsa:84700;</t>
  </si>
  <si>
    <t>hsa:22989;</t>
  </si>
  <si>
    <t>hsa:22981;</t>
  </si>
  <si>
    <t>hsa:55843;</t>
  </si>
  <si>
    <t>hsa:395;</t>
  </si>
  <si>
    <t>hsa:6622;</t>
  </si>
  <si>
    <t>hsa:9627;</t>
  </si>
  <si>
    <t>hsa:3932;</t>
  </si>
  <si>
    <t>hsa:567;</t>
  </si>
  <si>
    <t>hsa:929;</t>
  </si>
  <si>
    <t>hsa:84699;</t>
  </si>
  <si>
    <t>hsa:3658;</t>
  </si>
  <si>
    <t>hsa:978;</t>
  </si>
  <si>
    <t>hsa:4831;hsa:654364;</t>
  </si>
  <si>
    <t>hsa:4860;</t>
  </si>
  <si>
    <t>hsa:216;</t>
  </si>
  <si>
    <t>hsa:9581;</t>
  </si>
  <si>
    <t>hsa:5066;</t>
  </si>
  <si>
    <t>hsa:2638;</t>
  </si>
  <si>
    <t>hsa:2165;</t>
  </si>
  <si>
    <t>hsa:7248;</t>
  </si>
  <si>
    <t>hsa:1499;</t>
  </si>
  <si>
    <t>hsa:440279;</t>
  </si>
  <si>
    <t>hsa:10497;</t>
  </si>
  <si>
    <t>hsa:1621;</t>
  </si>
  <si>
    <t>hsa:5967;</t>
  </si>
  <si>
    <t>hsa:1113;</t>
  </si>
  <si>
    <t>hsa:1191;</t>
  </si>
  <si>
    <t>hsa:4318;</t>
  </si>
  <si>
    <t>hsa:1363;</t>
  </si>
  <si>
    <t>hsa:1071;</t>
  </si>
  <si>
    <t>hsa:5601;</t>
  </si>
  <si>
    <t>hsa:51816;</t>
  </si>
  <si>
    <t>hsa:10487;</t>
  </si>
  <si>
    <t>hsa:976;</t>
  </si>
  <si>
    <t>hsa:221395;</t>
  </si>
  <si>
    <t>hsa:10974;</t>
  </si>
  <si>
    <t>hsa:133;</t>
  </si>
  <si>
    <t>hsa:4249;</t>
  </si>
  <si>
    <t>hsa:5004;</t>
  </si>
  <si>
    <t>hsa:5005;</t>
  </si>
  <si>
    <t>hsa:12;</t>
  </si>
  <si>
    <t>hsa:1;</t>
  </si>
  <si>
    <t>hsa:2;</t>
  </si>
  <si>
    <t>hsa:3906;</t>
  </si>
  <si>
    <t>hsa:4124;</t>
  </si>
  <si>
    <t>hsa:4122;</t>
  </si>
  <si>
    <t>hsa:55808;</t>
  </si>
  <si>
    <t>hsa:283;</t>
  </si>
  <si>
    <t>hsa:27329;</t>
  </si>
  <si>
    <t>hsa:286;</t>
  </si>
  <si>
    <t>hsa:301;</t>
  </si>
  <si>
    <t>hsa:308;</t>
  </si>
  <si>
    <t>hsa:121601;</t>
  </si>
  <si>
    <t>hsa:336;</t>
  </si>
  <si>
    <t>hsa:344;</t>
  </si>
  <si>
    <t>hsa:345;</t>
  </si>
  <si>
    <t>hsa:346;</t>
  </si>
  <si>
    <t>hsa:347;</t>
  </si>
  <si>
    <t>hsa:348;</t>
  </si>
  <si>
    <t>hsa:319;</t>
  </si>
  <si>
    <t>hsa:8542;</t>
  </si>
  <si>
    <t>hsa:55937;</t>
  </si>
  <si>
    <t>hsa:433;</t>
  </si>
  <si>
    <t>hsa:26154;</t>
  </si>
  <si>
    <t>hsa:585;</t>
  </si>
  <si>
    <t>hsa:682;</t>
  </si>
  <si>
    <t>hsa:604;</t>
  </si>
  <si>
    <t>hsa:11041;</t>
  </si>
  <si>
    <t>hsa:1672;</t>
  </si>
  <si>
    <t>hsa:613210;</t>
  </si>
  <si>
    <t>hsa:6480;</t>
  </si>
  <si>
    <t>hsa:3340;</t>
  </si>
  <si>
    <t>hsa:51411;</t>
  </si>
  <si>
    <t>hsa:79908;</t>
  </si>
  <si>
    <t>hsa:722;</t>
  </si>
  <si>
    <t>hsa:725;</t>
  </si>
  <si>
    <t>hsa:23523;</t>
  </si>
  <si>
    <t>hsa:800;</t>
  </si>
  <si>
    <t>hsa:813;</t>
  </si>
  <si>
    <t>hsa:1369;</t>
  </si>
  <si>
    <t>hsa:1370;</t>
  </si>
  <si>
    <t>hsa:6360;</t>
  </si>
  <si>
    <t>hsa:928;</t>
  </si>
  <si>
    <t>hsa:4267;</t>
  </si>
  <si>
    <t>hsa:83692;</t>
  </si>
  <si>
    <t>hsa:57214;</t>
  </si>
  <si>
    <t>hsa:11064;</t>
  </si>
  <si>
    <t>hsa:55166;</t>
  </si>
  <si>
    <t>hsa:1062;</t>
  </si>
  <si>
    <t>hsa:22995;</t>
  </si>
  <si>
    <t>hsa:84131;</t>
  </si>
  <si>
    <t>hsa:1356;</t>
  </si>
  <si>
    <t>hsa:56052;</t>
  </si>
  <si>
    <t>hsa:1464;</t>
  </si>
  <si>
    <t>hsa:63967;</t>
  </si>
  <si>
    <t>hsa:23406;</t>
  </si>
  <si>
    <t>hsa:2153;</t>
  </si>
  <si>
    <t>hsa:2160;</t>
  </si>
  <si>
    <t>hsa:2162;</t>
  </si>
  <si>
    <t>hsa:1314;</t>
  </si>
  <si>
    <t>hsa:10584;</t>
  </si>
  <si>
    <t>hsa:712;</t>
  </si>
  <si>
    <t>hsa:713;</t>
  </si>
  <si>
    <t>hsa:714;</t>
  </si>
  <si>
    <t>hsa:716;</t>
  </si>
  <si>
    <t>hsa:717;</t>
  </si>
  <si>
    <t>hsa:720;hsa:721;</t>
  </si>
  <si>
    <t>hsa:100293534;hsa:721;</t>
  </si>
  <si>
    <t>hsa:727;</t>
  </si>
  <si>
    <t>hsa:22918;</t>
  </si>
  <si>
    <t>hsa:729;</t>
  </si>
  <si>
    <t>hsa:730;</t>
  </si>
  <si>
    <t>hsa:731;</t>
  </si>
  <si>
    <t>hsa:732;</t>
  </si>
  <si>
    <t>hsa:733;</t>
  </si>
  <si>
    <t>hsa:735;</t>
  </si>
  <si>
    <t>hsa:1604;</t>
  </si>
  <si>
    <t>hsa:629;</t>
  </si>
  <si>
    <t>hsa:3078;</t>
  </si>
  <si>
    <t>hsa:3080;</t>
  </si>
  <si>
    <t>hsa:10878;</t>
  </si>
  <si>
    <t>hsa:10877;</t>
  </si>
  <si>
    <t>hsa:81494;</t>
  </si>
  <si>
    <t>hsa:1380;</t>
  </si>
  <si>
    <t>hsa:5067;</t>
  </si>
  <si>
    <t>hsa:1041;</t>
  </si>
  <si>
    <t>hsa:6699;</t>
  </si>
  <si>
    <t>hsa:1393;</t>
  </si>
  <si>
    <t>hsa:1401;</t>
  </si>
  <si>
    <t>hsa:1475;</t>
  </si>
  <si>
    <t>hsa:26094;</t>
  </si>
  <si>
    <t>hsa:55667;</t>
  </si>
  <si>
    <t>hsa:117159;</t>
  </si>
  <si>
    <t>hsa:1832;</t>
  </si>
  <si>
    <t>hsa:64174;</t>
  </si>
  <si>
    <t>hsa:22839;</t>
  </si>
  <si>
    <t>hsa:54344;</t>
  </si>
  <si>
    <t>hsa:103;</t>
  </si>
  <si>
    <t>hsa:1826;</t>
  </si>
  <si>
    <t>hsa:28988;</t>
  </si>
  <si>
    <t>hsa:419;</t>
  </si>
  <si>
    <t>hsa:420;</t>
  </si>
  <si>
    <t>hsa:1938;</t>
  </si>
  <si>
    <t>hsa:23052;</t>
  </si>
  <si>
    <t>hsa:51752;</t>
  </si>
  <si>
    <t>hsa:23071;</t>
  </si>
  <si>
    <t>hsa:90952;</t>
  </si>
  <si>
    <t>hsa:8288;</t>
  </si>
  <si>
    <t>hsa:55914;</t>
  </si>
  <si>
    <t>hsa:2040;</t>
  </si>
  <si>
    <t>hsa:149371;</t>
  </si>
  <si>
    <t>hsa:2131;</t>
  </si>
  <si>
    <t>hsa:2135;</t>
  </si>
  <si>
    <t>hsa:2137;</t>
  </si>
  <si>
    <t>hsa:56975;</t>
  </si>
  <si>
    <t>hsa:832;</t>
  </si>
  <si>
    <t>hsa:55604;</t>
  </si>
  <si>
    <t>hsa:8570;</t>
  </si>
  <si>
    <t>hsa:6624;</t>
  </si>
  <si>
    <t>hsa:2171;</t>
  </si>
  <si>
    <t>hsa:2170;</t>
  </si>
  <si>
    <t>hsa:2166;</t>
  </si>
  <si>
    <t>hsa:83706;</t>
  </si>
  <si>
    <t>hsa:9982;</t>
  </si>
  <si>
    <t>hsa:83888;</t>
  </si>
  <si>
    <t>hsa:2219;</t>
  </si>
  <si>
    <t>hsa:2220;</t>
  </si>
  <si>
    <t>hsa:8547;</t>
  </si>
  <si>
    <t>hsa:2312;</t>
  </si>
  <si>
    <t>hsa:388698;</t>
  </si>
  <si>
    <t>hsa:645;</t>
  </si>
  <si>
    <t>hsa:10211;</t>
  </si>
  <si>
    <t>hsa:2533;</t>
  </si>
  <si>
    <t>hsa:221472;</t>
  </si>
  <si>
    <t>hsa:8836;</t>
  </si>
  <si>
    <t>hsa:8615;</t>
  </si>
  <si>
    <t>hsa:2028;</t>
  </si>
  <si>
    <t>hsa:2745;</t>
  </si>
  <si>
    <t>hsa:2993;</t>
  </si>
  <si>
    <t>hsa:2995;</t>
  </si>
  <si>
    <t>hsa:51280;</t>
  </si>
  <si>
    <t>hsa:2804;</t>
  </si>
  <si>
    <t>hsa:80235;</t>
  </si>
  <si>
    <t>hsa:53831;</t>
  </si>
  <si>
    <t>hsa:3004;</t>
  </si>
  <si>
    <t>hsa:5866;</t>
  </si>
  <si>
    <t>hsa:2980;</t>
  </si>
  <si>
    <t>hsa:3240;</t>
  </si>
  <si>
    <t>hsa:3250;</t>
  </si>
  <si>
    <t>hsa:3039;hsa:3040;</t>
  </si>
  <si>
    <t>hsa:3043;</t>
  </si>
  <si>
    <t>hsa:3045;</t>
  </si>
  <si>
    <t>hsa:3047;</t>
  </si>
  <si>
    <t>hsa:3263;</t>
  </si>
  <si>
    <t>hsa:3053;</t>
  </si>
  <si>
    <t>hsa:3083;</t>
  </si>
  <si>
    <t>hsa:4485;</t>
  </si>
  <si>
    <t>hsa:10949;</t>
  </si>
  <si>
    <t>hsa:83953;</t>
  </si>
  <si>
    <t>hsa:3159;</t>
  </si>
  <si>
    <t>hsa:3273;</t>
  </si>
  <si>
    <t>hsa:4825;</t>
  </si>
  <si>
    <t>hsa:388697;</t>
  </si>
  <si>
    <t>hsa:3512;</t>
  </si>
  <si>
    <t>hsa:3671;</t>
  </si>
  <si>
    <t>hsa:51231;</t>
  </si>
  <si>
    <t>hsa:3700;</t>
  </si>
  <si>
    <t>hsa:3384;</t>
  </si>
  <si>
    <t>hsa:3385;</t>
  </si>
  <si>
    <t>hsa:3556;</t>
  </si>
  <si>
    <t>hsa:8808;</t>
  </si>
  <si>
    <t>hsa:8807;</t>
  </si>
  <si>
    <t>hsa:10068;</t>
  </si>
  <si>
    <t>hsa:57560;</t>
  </si>
  <si>
    <t>hsa:5267;</t>
  </si>
  <si>
    <t>hsa:3858;</t>
  </si>
  <si>
    <t>hsa:3861;</t>
  </si>
  <si>
    <t>hsa:3868;</t>
  </si>
  <si>
    <t>hsa:3872;</t>
  </si>
  <si>
    <t>hsa:3857;</t>
  </si>
  <si>
    <t>hsa:3848;</t>
  </si>
  <si>
    <t>hsa:374454;</t>
  </si>
  <si>
    <t>hsa:3849;</t>
  </si>
  <si>
    <t>hsa:3850;</t>
  </si>
  <si>
    <t>hsa:3852;</t>
  </si>
  <si>
    <t>hsa:3853;</t>
  </si>
  <si>
    <t>hsa:196374;</t>
  </si>
  <si>
    <t>hsa:144501;</t>
  </si>
  <si>
    <t>hsa:84623;</t>
  </si>
  <si>
    <t>hsa:23303;</t>
  </si>
  <si>
    <t>hsa:90990;</t>
  </si>
  <si>
    <t>hsa:4057;</t>
  </si>
  <si>
    <t>hsa:1992;</t>
  </si>
  <si>
    <t>hsa:6693;</t>
  </si>
  <si>
    <t>hsa:4045;</t>
  </si>
  <si>
    <t>hsa:51599;</t>
  </si>
  <si>
    <t>hsa:23379;</t>
  </si>
  <si>
    <t>hsa:116842;</t>
  </si>
  <si>
    <t>hsa:6402;</t>
  </si>
  <si>
    <t>hsa:10894;</t>
  </si>
  <si>
    <t>hsa:259215;</t>
  </si>
  <si>
    <t>hsa:965;</t>
  </si>
  <si>
    <t>hsa:84695;</t>
  </si>
  <si>
    <t>hsa:5621;</t>
  </si>
  <si>
    <t>hsa:9761;</t>
  </si>
  <si>
    <t>hsa:339287;</t>
  </si>
  <si>
    <t>hsa:10943;</t>
  </si>
  <si>
    <t>hsa:5648;</t>
  </si>
  <si>
    <t>hsa:10747;</t>
  </si>
  <si>
    <t>hsa:51562;</t>
  </si>
  <si>
    <t>hsa:80739;</t>
  </si>
  <si>
    <t>hsa:10916;</t>
  </si>
  <si>
    <t>hsa:10989;</t>
  </si>
  <si>
    <t>hsa:22919;</t>
  </si>
  <si>
    <t>hsa:8402;</t>
  </si>
  <si>
    <t>hsa:100188893;</t>
  </si>
  <si>
    <t>hsa:23203;</t>
  </si>
  <si>
    <t>hsa:55034;</t>
  </si>
  <si>
    <t>hsa:118430;</t>
  </si>
  <si>
    <t>hsa:55283;</t>
  </si>
  <si>
    <t>hsa:8174;</t>
  </si>
  <si>
    <t>hsa:55347;</t>
  </si>
  <si>
    <t>hsa:4151;</t>
  </si>
  <si>
    <t>hsa:4637;</t>
  </si>
  <si>
    <t>hsa:4082;</t>
  </si>
  <si>
    <t>hsa:51809;</t>
  </si>
  <si>
    <t>hsa:10678;</t>
  </si>
  <si>
    <t>hsa:114770;</t>
  </si>
  <si>
    <t>hsa:157570;</t>
  </si>
  <si>
    <t>hsa:9437;</t>
  </si>
  <si>
    <t>hsa:4738;</t>
  </si>
  <si>
    <t>hsa:4756;</t>
  </si>
  <si>
    <t>hsa:23345;</t>
  </si>
  <si>
    <t>hsa:4897;</t>
  </si>
  <si>
    <t>hsa:257194;</t>
  </si>
  <si>
    <t>hsa:4862;</t>
  </si>
  <si>
    <t>hsa:8828;</t>
  </si>
  <si>
    <t>hsa:3934;</t>
  </si>
  <si>
    <t>hsa:4926;</t>
  </si>
  <si>
    <t>hsa:4924;</t>
  </si>
  <si>
    <t>hsa:4869;</t>
  </si>
  <si>
    <t>hsa:81448;</t>
  </si>
  <si>
    <t>hsa:26031;</t>
  </si>
  <si>
    <t>hsa:8876;</t>
  </si>
  <si>
    <t>hsa:11315;</t>
  </si>
  <si>
    <t>hsa:10611;</t>
  </si>
  <si>
    <t>hsa:8993;</t>
  </si>
  <si>
    <t>hsa:5478;</t>
  </si>
  <si>
    <t>hsa:10226;</t>
  </si>
  <si>
    <t>hsa:7001;</t>
  </si>
  <si>
    <t>hsa:5360;</t>
  </si>
  <si>
    <t>hsa:5317;</t>
  </si>
  <si>
    <t>hsa:5318;</t>
  </si>
  <si>
    <t>hsa:2519;</t>
  </si>
  <si>
    <t>hsa:710;</t>
  </si>
  <si>
    <t>hsa:5104;</t>
  </si>
  <si>
    <t>hsa:3936;</t>
  </si>
  <si>
    <t>hsa:5473;</t>
  </si>
  <si>
    <t>hsa:5175;</t>
  </si>
  <si>
    <t>hsa:51206;</t>
  </si>
  <si>
    <t>hsa:5341;</t>
  </si>
  <si>
    <t>hsa:23129;</t>
  </si>
  <si>
    <t>hsa:5284;</t>
  </si>
  <si>
    <t>hsa:114805;</t>
  </si>
  <si>
    <t>hsa:2590;</t>
  </si>
  <si>
    <t>hsa:11227;</t>
  </si>
  <si>
    <t>hsa:3744;</t>
  </si>
  <si>
    <t>hsa:114049;</t>
  </si>
  <si>
    <t>hsa:8239;</t>
  </si>
  <si>
    <t>hsa:23127;</t>
  </si>
  <si>
    <t>hsa:2896;</t>
  </si>
  <si>
    <t>hsa:11331;</t>
  </si>
  <si>
    <t>hsa:255738;</t>
  </si>
  <si>
    <t>hsa:259;</t>
  </si>
  <si>
    <t>hsa:192670;</t>
  </si>
  <si>
    <t>hsa:8804;</t>
  </si>
  <si>
    <t>hsa:440193;</t>
  </si>
  <si>
    <t>hsa:10144;</t>
  </si>
  <si>
    <t>hsa:10447;</t>
  </si>
  <si>
    <t>hsa:6283;</t>
  </si>
  <si>
    <t>hsa:6278;</t>
  </si>
  <si>
    <t>hsa:6279;</t>
  </si>
  <si>
    <t>hsa:221935;</t>
  </si>
  <si>
    <t>hsa:6102;</t>
  </si>
  <si>
    <t>hsa:6403;</t>
  </si>
  <si>
    <t>hsa:6439;</t>
  </si>
  <si>
    <t>hsa:2664;</t>
  </si>
  <si>
    <t>hsa:23108;</t>
  </si>
  <si>
    <t>hsa:6251;</t>
  </si>
  <si>
    <t>hsa:10890;</t>
  </si>
  <si>
    <t>hsa:5861;</t>
  </si>
  <si>
    <t>hsa:25837;</t>
  </si>
  <si>
    <t>hsa:27314;</t>
  </si>
  <si>
    <t>hsa:5789;</t>
  </si>
  <si>
    <t>hsa:5796;</t>
  </si>
  <si>
    <t>hsa:56729;</t>
  </si>
  <si>
    <t>hsa:5954;</t>
  </si>
  <si>
    <t>hsa:349667;</t>
  </si>
  <si>
    <t>hsa:5950;</t>
  </si>
  <si>
    <t>hsa:93663;</t>
  </si>
  <si>
    <t>hsa:8635;</t>
  </si>
  <si>
    <t>hsa:8578;</t>
  </si>
  <si>
    <t>hsa:9332;</t>
  </si>
  <si>
    <t>hsa:6694;</t>
  </si>
  <si>
    <t>hsa:1114;</t>
  </si>
  <si>
    <t>hsa:29106;</t>
  </si>
  <si>
    <t>hsa:6414;</t>
  </si>
  <si>
    <t>hsa:5552;</t>
  </si>
  <si>
    <t>hsa:84930;</t>
  </si>
  <si>
    <t>hsa:65268;</t>
  </si>
  <si>
    <t>hsa:5531;</t>
  </si>
  <si>
    <t>hsa:213;</t>
  </si>
  <si>
    <t>hsa:6288;</t>
  </si>
  <si>
    <t>hsa:5444;</t>
  </si>
  <si>
    <t>hsa:5445;</t>
  </si>
  <si>
    <t>hsa:5446;</t>
  </si>
  <si>
    <t>hsa:9644;</t>
  </si>
  <si>
    <t>hsa:26133;</t>
  </si>
  <si>
    <t>hsa:100049587;</t>
  </si>
  <si>
    <t>hsa:27181;</t>
  </si>
  <si>
    <t>hsa:23047;</t>
  </si>
  <si>
    <t>hsa:132320;</t>
  </si>
  <si>
    <t>hsa:284297;</t>
  </si>
  <si>
    <t>hsa:6515;</t>
  </si>
  <si>
    <t>hsa:6708;</t>
  </si>
  <si>
    <t>hsa:6710;</t>
  </si>
  <si>
    <t>hsa:6712;</t>
  </si>
  <si>
    <t>hsa:6421;</t>
  </si>
  <si>
    <t>hsa:23166;</t>
  </si>
  <si>
    <t>hsa:55576;</t>
  </si>
  <si>
    <t>hsa:10051;</t>
  </si>
  <si>
    <t>hsa:5768;</t>
  </si>
  <si>
    <t>hsa:6768;</t>
  </si>
  <si>
    <t>hsa:6836;</t>
  </si>
  <si>
    <t>hsa:79109;</t>
  </si>
  <si>
    <t>hsa:7110;</t>
  </si>
  <si>
    <t>hsa:26000;</t>
  </si>
  <si>
    <t>hsa:54885;</t>
  </si>
  <si>
    <t>hsa:925;</t>
  </si>
  <si>
    <t>hsa:79670;</t>
  </si>
  <si>
    <t>hsa:10935;</t>
  </si>
  <si>
    <t>hsa:7273;</t>
  </si>
  <si>
    <t>hsa:26146;</t>
  </si>
  <si>
    <t>hsa:6947;</t>
  </si>
  <si>
    <t>hsa:6830;</t>
  </si>
  <si>
    <t>hsa:144455;</t>
  </si>
  <si>
    <t>hsa:55814;</t>
  </si>
  <si>
    <t>hsa:10474;</t>
  </si>
  <si>
    <t>hsa:8407;</t>
  </si>
  <si>
    <t>hsa:10618;</t>
  </si>
  <si>
    <t>hsa:4308;</t>
  </si>
  <si>
    <t>hsa:10457;</t>
  </si>
  <si>
    <t>hsa:3842;</t>
  </si>
  <si>
    <t>hsa:7033;</t>
  </si>
  <si>
    <t>hsa:340205;</t>
  </si>
  <si>
    <t>hsa:9830;</t>
  </si>
  <si>
    <t>hsa:7174;</t>
  </si>
  <si>
    <t>hsa:221078;</t>
  </si>
  <si>
    <t>hsa:7168;</t>
  </si>
  <si>
    <t>hsa:7170;</t>
  </si>
  <si>
    <t>hsa:7171;</t>
  </si>
  <si>
    <t>hsa:7169;</t>
  </si>
  <si>
    <t>hsa:25941;</t>
  </si>
  <si>
    <t>hsa:1155;</t>
  </si>
  <si>
    <t>hsa:6902;</t>
  </si>
  <si>
    <t>hsa:23170;</t>
  </si>
  <si>
    <t>hsa:3702;</t>
  </si>
  <si>
    <t>hsa:10600;</t>
  </si>
  <si>
    <t>hsa:83844;</t>
  </si>
  <si>
    <t>hsa:8170;</t>
  </si>
  <si>
    <t>hsa:7369;</t>
  </si>
  <si>
    <t>hsa:10090;</t>
  </si>
  <si>
    <t>hsa:55075;</t>
  </si>
  <si>
    <t>hsa:221960;hsa:51622;</t>
  </si>
  <si>
    <t>hsa:9948;</t>
  </si>
  <si>
    <t>hsa:9189;</t>
  </si>
  <si>
    <t>hsa:7769;</t>
  </si>
  <si>
    <t>hsa:22835;</t>
  </si>
  <si>
    <t>hsa:7539;</t>
  </si>
  <si>
    <t>hsa:388566;</t>
  </si>
  <si>
    <t>hsa:162972;</t>
  </si>
  <si>
    <t>hsa:27332;</t>
  </si>
  <si>
    <t>hsa:342926;</t>
  </si>
  <si>
    <t>hsa:65243;</t>
  </si>
  <si>
    <t>hsa:57181;</t>
  </si>
  <si>
    <t>hsa:563;</t>
  </si>
  <si>
    <t>bar:GBAA_pXO1_0172;</t>
  </si>
  <si>
    <t>hsa:51150;</t>
  </si>
  <si>
    <t>hsa:10924;</t>
  </si>
  <si>
    <t>hsa:23237;</t>
  </si>
  <si>
    <t>hsa:27299;</t>
  </si>
  <si>
    <t>hsa:283383;</t>
  </si>
  <si>
    <t>hsa:57136;</t>
  </si>
  <si>
    <t>hsa:285598;</t>
  </si>
  <si>
    <t>hsa:3899;</t>
  </si>
  <si>
    <t>hsa:173;</t>
  </si>
  <si>
    <t>hsa:9590;</t>
  </si>
  <si>
    <t>hsa:9472;</t>
  </si>
  <si>
    <t>hsa:10270;</t>
  </si>
  <si>
    <t>hsa:51327;</t>
  </si>
  <si>
    <t>hsa:311;</t>
  </si>
  <si>
    <t>hsa:310;</t>
  </si>
  <si>
    <t>hsa:10572;</t>
  </si>
  <si>
    <t>hsa:145407;</t>
  </si>
  <si>
    <t>hsa:79915;</t>
  </si>
  <si>
    <t>hsa:8455;</t>
  </si>
  <si>
    <t>hsa:126859;</t>
  </si>
  <si>
    <t>hsa:284257;</t>
  </si>
  <si>
    <t>hsa:55589;</t>
  </si>
  <si>
    <t>hsa:54680;</t>
  </si>
  <si>
    <t>hsa:10409;</t>
  </si>
  <si>
    <t>hsa:8537;</t>
  </si>
  <si>
    <t>hsa:23510;</t>
  </si>
  <si>
    <t>hsa:386617;</t>
  </si>
  <si>
    <t>hsa:57156;</t>
  </si>
  <si>
    <t>hsa:93664;</t>
  </si>
  <si>
    <t>hsa:10404;</t>
  </si>
  <si>
    <t>hsa:8436;</t>
  </si>
  <si>
    <t>hsa:6358;</t>
  </si>
  <si>
    <t>hsa:922;</t>
  </si>
  <si>
    <t>hsa:11135;</t>
  </si>
  <si>
    <t>hsa:10669;</t>
  </si>
  <si>
    <t>hsa:4162;</t>
  </si>
  <si>
    <t>hsa:9859;</t>
  </si>
  <si>
    <t>hsa:9857;</t>
  </si>
  <si>
    <t>hsa:140689;</t>
  </si>
  <si>
    <t>hsa:1192;</t>
  </si>
  <si>
    <t>hsa:25932;</t>
  </si>
  <si>
    <t>hsa:25884;</t>
  </si>
  <si>
    <t>hsa:286207;</t>
  </si>
  <si>
    <t>hsa:55779;</t>
  </si>
  <si>
    <t>hsa:25790;</t>
  </si>
  <si>
    <t>hsa:389799;</t>
  </si>
  <si>
    <t>hsa:57587;</t>
  </si>
  <si>
    <t>hsa:54535;</t>
  </si>
  <si>
    <t>hsa:90693;</t>
  </si>
  <si>
    <t>hsa:152206;</t>
  </si>
  <si>
    <t>hsa:165055;</t>
  </si>
  <si>
    <t>hsa:285025;</t>
  </si>
  <si>
    <t>hsa:9720;</t>
  </si>
  <si>
    <t>hsa:80129;</t>
  </si>
  <si>
    <t>hsa:343099;</t>
  </si>
  <si>
    <t>hsa:57821;</t>
  </si>
  <si>
    <t>hsa:339829;</t>
  </si>
  <si>
    <t>hsa:55036;</t>
  </si>
  <si>
    <t>hsa:79741;</t>
  </si>
  <si>
    <t>hsa:79780;</t>
  </si>
  <si>
    <t>hsa:27291;</t>
  </si>
  <si>
    <t>hsa:114897;</t>
  </si>
  <si>
    <t>hsa:114899;</t>
  </si>
  <si>
    <t>hsa:114902;</t>
  </si>
  <si>
    <t>hsa:51279;</t>
  </si>
  <si>
    <t>hsa:9555;</t>
  </si>
  <si>
    <t>hsa:23603;</t>
  </si>
  <si>
    <t>hsa:866;</t>
  </si>
  <si>
    <t>hsa:100142659;</t>
  </si>
  <si>
    <t>hsa:6320;</t>
  </si>
  <si>
    <t>hsa:114788;</t>
  </si>
  <si>
    <t>hsa:23066;</t>
  </si>
  <si>
    <t>hsa:10047;</t>
  </si>
  <si>
    <t>hsa:8530;</t>
  </si>
  <si>
    <t>hsa:1474;</t>
  </si>
  <si>
    <t>hsa:1396;</t>
  </si>
  <si>
    <t>hsa:9595;</t>
  </si>
  <si>
    <t>hsa:92675;</t>
  </si>
  <si>
    <t>hsa:4817;</t>
  </si>
  <si>
    <t>hsa:10202;</t>
  </si>
  <si>
    <t>hsa:93099;</t>
  </si>
  <si>
    <t>hsa:11034;</t>
  </si>
  <si>
    <t>hsa:1486;</t>
  </si>
  <si>
    <t>hsa:1804;</t>
  </si>
  <si>
    <t>hsa:57609;</t>
  </si>
  <si>
    <t>hsa:27185;</t>
  </si>
  <si>
    <t>hsa:1657;</t>
  </si>
  <si>
    <t>hsa:341019;</t>
  </si>
  <si>
    <t>hsa:1627;</t>
  </si>
  <si>
    <t>hsa:729920;</t>
  </si>
  <si>
    <t>hsa:1770;</t>
  </si>
  <si>
    <t>hsa:1762;</t>
  </si>
  <si>
    <t>hsa:256364;</t>
  </si>
  <si>
    <t>hsa:400954;</t>
  </si>
  <si>
    <t>hsa:51614;</t>
  </si>
  <si>
    <t>hsa:64184;</t>
  </si>
  <si>
    <t>hsa:345930;</t>
  </si>
  <si>
    <t>hsa:143244;</t>
  </si>
  <si>
    <t>hsa:23233;</t>
  </si>
  <si>
    <t>hsa:64328;</t>
  </si>
  <si>
    <t>hsa:340602;</t>
  </si>
  <si>
    <t>hsa:83416;</t>
  </si>
  <si>
    <t>hsa:22844;</t>
  </si>
  <si>
    <t>hsa:26998;</t>
  </si>
  <si>
    <t>hsa:5314;</t>
  </si>
  <si>
    <t>hsa:93035;</t>
  </si>
  <si>
    <t>hsa:123722;</t>
  </si>
  <si>
    <t>hsa:54914;</t>
  </si>
  <si>
    <t>hsa:2273;</t>
  </si>
  <si>
    <t>hsa:1178;</t>
  </si>
  <si>
    <t>hsa:29094;</t>
  </si>
  <si>
    <t>hsa:84163;</t>
  </si>
  <si>
    <t>hsa:2764;</t>
  </si>
  <si>
    <t>hsa:727936;</t>
  </si>
  <si>
    <t>hsa:2895;</t>
  </si>
  <si>
    <t>hsa:152007;</t>
  </si>
  <si>
    <t>hsa:161253;</t>
  </si>
  <si>
    <t>hsa:50809;</t>
  </si>
  <si>
    <t>hsa:343069;</t>
  </si>
  <si>
    <t>hsa:55209;</t>
  </si>
  <si>
    <t>hsa:10042;</t>
  </si>
  <si>
    <t>hsa:84504;</t>
  </si>
  <si>
    <t>hsa:79618;</t>
  </si>
  <si>
    <t>hsa:3026;</t>
  </si>
  <si>
    <t>hsa:54768;</t>
  </si>
  <si>
    <t>hsa:8857;</t>
  </si>
  <si>
    <t>hsa:57722;</t>
  </si>
  <si>
    <t>hsa:3697;</t>
  </si>
  <si>
    <t>hsa:79768;</t>
  </si>
  <si>
    <t>hsa:114792;</t>
  </si>
  <si>
    <t>hsa:56062;</t>
  </si>
  <si>
    <t>hsa:448834;</t>
  </si>
  <si>
    <t>hsa:85442;</t>
  </si>
  <si>
    <t>hsa:137994;</t>
  </si>
  <si>
    <t>hsa:7798;</t>
  </si>
  <si>
    <t>hsa:57633;</t>
  </si>
  <si>
    <t>hsa:55379;</t>
  </si>
  <si>
    <t>hsa:3950;</t>
  </si>
  <si>
    <t>hsa:3927;</t>
  </si>
  <si>
    <t>hsa:23184;</t>
  </si>
  <si>
    <t>hsa:55805;</t>
  </si>
  <si>
    <t>hsa:116068;</t>
  </si>
  <si>
    <t>hsa:55219;</t>
  </si>
  <si>
    <t>hsa:727957;</t>
  </si>
  <si>
    <t>hsa:54551;</t>
  </si>
  <si>
    <t>hsa:283677;</t>
  </si>
  <si>
    <t>hsa:4133;</t>
  </si>
  <si>
    <t>hsa:10982;</t>
  </si>
  <si>
    <t>hsa:57509;</t>
  </si>
  <si>
    <t>hsa:84466;</t>
  </si>
  <si>
    <t>hsa:1954;</t>
  </si>
  <si>
    <t>hsa:1955;</t>
  </si>
  <si>
    <t>hsa:90523;</t>
  </si>
  <si>
    <t>hsa:50804;</t>
  </si>
  <si>
    <t>hsa:4653;</t>
  </si>
  <si>
    <t>hsa:9659;</t>
  </si>
  <si>
    <t>hsa:8736;</t>
  </si>
  <si>
    <t>hsa:136319;</t>
  </si>
  <si>
    <t>hsa:9368;</t>
  </si>
  <si>
    <t>hsa:57495;</t>
  </si>
  <si>
    <t>hsa:338323;</t>
  </si>
  <si>
    <t>hsa:4892;</t>
  </si>
  <si>
    <t>hsa:55728;</t>
  </si>
  <si>
    <t>hsa:84687;</t>
  </si>
  <si>
    <t>hsa:65065;</t>
  </si>
  <si>
    <t>hsa:23467;</t>
  </si>
  <si>
    <t>hsa:148811;</t>
  </si>
  <si>
    <t>hsa:60491;</t>
  </si>
  <si>
    <t>hsa:283820;</t>
  </si>
  <si>
    <t>hsa:10439;</t>
  </si>
  <si>
    <t>hsa:266812;</t>
  </si>
  <si>
    <t>hsa:2186;</t>
  </si>
  <si>
    <t>hsa:54754;</t>
  </si>
  <si>
    <t>hsa:56944;</t>
  </si>
  <si>
    <t>hsa:79627;</t>
  </si>
  <si>
    <t>hsa:131149;</t>
  </si>
  <si>
    <t>hsa:220323;</t>
  </si>
  <si>
    <t>hsa:8929;</t>
  </si>
  <si>
    <t>hsa:9124;</t>
  </si>
  <si>
    <t>hsa:221476;</t>
  </si>
  <si>
    <t>hsa:113791;</t>
  </si>
  <si>
    <t>hsa:5176;</t>
  </si>
  <si>
    <t>hsa:375033;</t>
  </si>
  <si>
    <t>hsa:57125;</t>
  </si>
  <si>
    <t>hsa:84898;</t>
  </si>
  <si>
    <t>hsa:5420;</t>
  </si>
  <si>
    <t>hsa:83449;</t>
  </si>
  <si>
    <t>hsa:653269;</t>
  </si>
  <si>
    <t>hsa:56978;</t>
  </si>
  <si>
    <t>hsa:51449;</t>
  </si>
  <si>
    <t>hsa:118471;</t>
  </si>
  <si>
    <t>hsa:79899;</t>
  </si>
  <si>
    <t>hsa:25864;</t>
  </si>
  <si>
    <t>hsa:8927;</t>
  </si>
  <si>
    <t>hsa:66037;</t>
  </si>
  <si>
    <t>hsa:113201;</t>
  </si>
  <si>
    <t>hsa:387707;</t>
  </si>
  <si>
    <t>hsa:80174;</t>
  </si>
  <si>
    <t>hsa:346007;</t>
  </si>
  <si>
    <t>hsa:64760;</t>
  </si>
  <si>
    <t>hsa:27146;</t>
  </si>
  <si>
    <t>hsa:145773;</t>
  </si>
  <si>
    <t>hsa:57493;</t>
  </si>
  <si>
    <t>hsa:124790;</t>
  </si>
  <si>
    <t>hsa:26065;</t>
  </si>
  <si>
    <t>hsa:54964;</t>
  </si>
  <si>
    <t>hsa:83857;</t>
  </si>
  <si>
    <t>hsa:5506;</t>
  </si>
  <si>
    <t>hsa:6275;</t>
  </si>
  <si>
    <t>hsa:6277;</t>
  </si>
  <si>
    <t>hsa:9169;</t>
  </si>
  <si>
    <t>hsa:387104;</t>
  </si>
  <si>
    <t>hsa:23272;</t>
  </si>
  <si>
    <t>hsa:7053;</t>
  </si>
  <si>
    <t>hsa:10216;</t>
  </si>
  <si>
    <t>hsa:124565;</t>
  </si>
  <si>
    <t>hsa:642446;</t>
  </si>
  <si>
    <t>hsa:102724985;hsa:23042;</t>
  </si>
  <si>
    <t>hsa:11228;</t>
  </si>
  <si>
    <t>hsa:9364;</t>
  </si>
  <si>
    <t>hsa:9649;</t>
  </si>
  <si>
    <t>hsa:5793;</t>
  </si>
  <si>
    <t>hsa:9028;</t>
  </si>
  <si>
    <t>hsa:26150;</t>
  </si>
  <si>
    <t>hsa:6038;</t>
  </si>
  <si>
    <t>hsa:6050;</t>
  </si>
  <si>
    <t>hsa:6035;</t>
  </si>
  <si>
    <t>hsa:8634;</t>
  </si>
  <si>
    <t>hsa:81691;</t>
  </si>
  <si>
    <t>hsa:282996;</t>
  </si>
  <si>
    <t>hsa:375316;</t>
  </si>
  <si>
    <t>hsa:54538;</t>
  </si>
  <si>
    <t>hsa:8796;</t>
  </si>
  <si>
    <t>hsa:57152;</t>
  </si>
  <si>
    <t>hsa:8476;</t>
  </si>
  <si>
    <t>hsa:11040;</t>
  </si>
  <si>
    <t>hsa:23387;</t>
  </si>
  <si>
    <t>hsa:11011;</t>
  </si>
  <si>
    <t>hsa:54986;</t>
  </si>
  <si>
    <t>hsa:256394;</t>
  </si>
  <si>
    <t>hsa:6289;</t>
  </si>
  <si>
    <t>hsa:6291;</t>
  </si>
  <si>
    <t>hsa:6462;</t>
  </si>
  <si>
    <t>hsa:6451;</t>
  </si>
  <si>
    <t>hsa:83442;</t>
  </si>
  <si>
    <t>hsa:92799;</t>
  </si>
  <si>
    <t>hsa:54414;</t>
  </si>
  <si>
    <t>hsa:92017;</t>
  </si>
  <si>
    <t>hsa:58533;</t>
  </si>
  <si>
    <t>hsa:6683;</t>
  </si>
  <si>
    <t>hsa:653423;</t>
  </si>
  <si>
    <t>hsa:54558;</t>
  </si>
  <si>
    <t>hsa:84654;</t>
  </si>
  <si>
    <t>hsa:9748;</t>
  </si>
  <si>
    <t>hsa:219285;</t>
  </si>
  <si>
    <t>hsa:169714;</t>
  </si>
  <si>
    <t>hsa:89958;</t>
  </si>
  <si>
    <t>hsa:374897;</t>
  </si>
  <si>
    <t>hsa:26032;</t>
  </si>
  <si>
    <t>hsa:55610;</t>
  </si>
  <si>
    <t>hsa:10716;</t>
  </si>
  <si>
    <t>hsa:26011;</t>
  </si>
  <si>
    <t>hsa:56159;</t>
  </si>
  <si>
    <t>hsa:90139;</t>
  </si>
  <si>
    <t>hsa:145567;</t>
  </si>
  <si>
    <t>hsa:255220;</t>
  </si>
  <si>
    <t>hsa:9168;</t>
  </si>
  <si>
    <t>hsa:11013;hsa:286527;</t>
  </si>
  <si>
    <t>hsa:29953;</t>
  </si>
  <si>
    <t>hsa:6906;</t>
  </si>
  <si>
    <t>hsa:64222;</t>
  </si>
  <si>
    <t>hsa:10579;</t>
  </si>
  <si>
    <t>hsa:29114;</t>
  </si>
  <si>
    <t>hsa:117531;</t>
  </si>
  <si>
    <t>hsa:79073;</t>
  </si>
  <si>
    <t>hsa:23240;</t>
  </si>
  <si>
    <t>hsa:92293;</t>
  </si>
  <si>
    <t>hsa:23731;</t>
  </si>
  <si>
    <t>hsa:55287;</t>
  </si>
  <si>
    <t>hsa:84162;</t>
  </si>
  <si>
    <t>hsa:11344;</t>
  </si>
  <si>
    <t>hsa:7075;</t>
  </si>
  <si>
    <t>hsa:64854;</t>
  </si>
  <si>
    <t>hsa:160298;</t>
  </si>
  <si>
    <t>hsa:102288414;</t>
  </si>
  <si>
    <t>hsa:123775;</t>
  </si>
  <si>
    <t>hsa:5414;</t>
  </si>
  <si>
    <t>hsa:25770;</t>
  </si>
  <si>
    <t>hsa:84226;</t>
  </si>
  <si>
    <t>hsa:206412;</t>
  </si>
  <si>
    <t>hsa:7356;</t>
  </si>
  <si>
    <t>hsa:7402;</t>
  </si>
  <si>
    <t>hsa:23230;</t>
  </si>
  <si>
    <t>hsa:54832;</t>
  </si>
  <si>
    <t>hsa:114990;</t>
  </si>
  <si>
    <t>hsa:57685;</t>
  </si>
  <si>
    <t>hsa:128488;</t>
  </si>
  <si>
    <t>hsa:11169;</t>
  </si>
  <si>
    <t>hsa:55717;</t>
  </si>
  <si>
    <t>hsa:83889;</t>
  </si>
  <si>
    <t>hsa:5184;</t>
  </si>
  <si>
    <t>hsa:57096;</t>
  </si>
  <si>
    <t>hsa:51441;</t>
  </si>
  <si>
    <t>hsa:10472;</t>
  </si>
  <si>
    <t>hsa:166793;</t>
  </si>
  <si>
    <t>hsa:65982;</t>
  </si>
  <si>
    <t>hsa:146050;</t>
  </si>
  <si>
    <t>hsa:23091;</t>
  </si>
  <si>
    <t>hsa:79830;</t>
  </si>
  <si>
    <t>hsa:9205;</t>
  </si>
  <si>
    <t>hsa:10771;</t>
  </si>
  <si>
    <t>hsa:7693;</t>
  </si>
  <si>
    <t>hsa:339318;</t>
  </si>
  <si>
    <t>hsa:84307;</t>
  </si>
  <si>
    <t>hsa:90441;</t>
  </si>
  <si>
    <t>hsa:347344;</t>
  </si>
  <si>
    <t>hsa:7227;</t>
  </si>
  <si>
    <t>Cross-reference (UniPathway)</t>
  </si>
  <si>
    <t>UPA00886</t>
  </si>
  <si>
    <t>UPA00143</t>
  </si>
  <si>
    <t>UPA00378</t>
  </si>
  <si>
    <t>UPA00906;UER00895</t>
  </si>
  <si>
    <t>UPA00280</t>
  </si>
  <si>
    <t>UPA00957</t>
  </si>
  <si>
    <t>UPA00109;UER00187</t>
  </si>
  <si>
    <t>UPA00659</t>
  </si>
  <si>
    <t>UPA00864;UER00830</t>
  </si>
  <si>
    <t>UPA00109;UER00180, UPA00242</t>
  </si>
  <si>
    <t>UPA00109;UER00181</t>
  </si>
  <si>
    <t>UPA00109;UER00183</t>
  </si>
  <si>
    <t>UPA00109;UER00189, UPA00138</t>
  </si>
  <si>
    <t>UPA00109;UER00184</t>
  </si>
  <si>
    <t>UPA00109;UER00185</t>
  </si>
  <si>
    <t>UPA00109;UER00188</t>
  </si>
  <si>
    <t>UPA00554;UER00611</t>
  </si>
  <si>
    <t>UPA00912</t>
  </si>
  <si>
    <t>UPA00002;UER00467</t>
  </si>
  <si>
    <t>UPA00115;UER00408, UPA00115;UER00409</t>
  </si>
  <si>
    <t>UPA00115;UER00410</t>
  </si>
  <si>
    <t>UPA00115;UER00414</t>
  </si>
  <si>
    <t>UPA00655;UER00711</t>
  </si>
  <si>
    <t>UPA00929;UER00894</t>
  </si>
  <si>
    <t>UPA00558;UER00741</t>
  </si>
  <si>
    <t>UPA00878</t>
  </si>
  <si>
    <t>UPA00881</t>
  </si>
  <si>
    <t>UPA00763;UER00748</t>
  </si>
  <si>
    <t>UPA00528;UER00586</t>
  </si>
  <si>
    <t>UPA00135;UER00196</t>
  </si>
  <si>
    <t>UPA00158;UER00270</t>
  </si>
  <si>
    <t>UPA00139;UER00341</t>
  </si>
  <si>
    <t>UPA00142;UER00210</t>
  </si>
  <si>
    <t>UPA00266</t>
  </si>
  <si>
    <t>UPA00606</t>
  </si>
  <si>
    <t>UPA00748;UER00735</t>
  </si>
  <si>
    <t>UPA00756, UPA00862</t>
  </si>
  <si>
    <t>UPA00756</t>
  </si>
  <si>
    <t>UPA00196</t>
  </si>
  <si>
    <t>Cross-reference (Reactome)</t>
  </si>
  <si>
    <t>R-HSA-1445148;R-HSA-190873;R-HSA-196025;R-HSA-2029482;R-HSA-3214847;R-HSA-389957;R-HSA-390450;R-HSA-3928662;R-HSA-3928665;R-HSA-418990;R-HSA-437239;R-HSA-4420097;R-HSA-445095;R-HSA-446353;R-HSA-5250924;R-HSA-5626467;R-HSA-5663213;R-HSA-5663220;R-HSA-5674135;R-HSA-5689603;R-HSA-5696394;R-HSA-6802946;R-HSA-6802948;R-HSA-6802952;R-HSA-6802955;R-HSA-8856828;R-HSA-9649948;R-HSA-983231;</t>
  </si>
  <si>
    <t>R-HSA-390522;</t>
  </si>
  <si>
    <t>R-HSA-445355;</t>
  </si>
  <si>
    <t>R-HSA-2029482;R-HSA-3928662;R-HSA-5663213;R-HSA-8856828;</t>
  </si>
  <si>
    <t>R-HSA-2029482;R-HSA-3928662;R-HSA-5663213;</t>
  </si>
  <si>
    <t>R-HSA-2029482;R-HSA-3928662;R-HSA-5663213;R-HSA-6798695;R-HSA-8856828;</t>
  </si>
  <si>
    <t>R-HSA-156827;R-HSA-156902;R-HSA-1799339;R-HSA-192823;R-HSA-2408557;R-HSA-6791226;R-HSA-72689;R-HSA-72706;R-HSA-72764;R-HSA-9010553;R-HSA-9633012;R-HSA-975956;R-HSA-975957;</t>
  </si>
  <si>
    <t>R-HSA-1169408;R-HSA-141444;R-HSA-159227;R-HSA-159230;R-HSA-159231;R-HSA-159236;R-HSA-165054;R-HSA-168271;R-HSA-168276;R-HSA-168325;R-HSA-168333;R-HSA-170822;R-HSA-180746;R-HSA-180910;R-HSA-191859;R-HSA-2467813;R-HSA-2500257;R-HSA-3108214;R-HSA-3232142;R-HSA-3301854;R-HSA-3371453;R-HSA-4085377;R-HSA-4551638;R-HSA-4570464;R-HSA-4615885;R-HSA-5578749;R-HSA-5619107;R-HSA-5663220;R-HSA-6784531;R-HSA-68877;R-HSA-9609690;R-HSA-9610379;R-HSA-9648025;</t>
  </si>
  <si>
    <t>R-HSA-140342;R-HSA-2559584;</t>
  </si>
  <si>
    <t>R-HSA-3214815;R-HSA-3214847;R-HSA-3214858;R-HSA-5689603;R-HSA-5689880;R-HSA-5689901;R-HSA-9609690;R-HSA-9610379;</t>
  </si>
  <si>
    <t>R-HSA-110328;R-HSA-110329;R-HSA-110330;R-HSA-110331;R-HSA-1221632;R-HSA-171306;R-HSA-1912408;R-HSA-201722;R-HSA-212300;R-HSA-2299718;R-HSA-2559580;R-HSA-2559582;R-HSA-2559586;R-HSA-3214815;R-HSA-3214847;R-HSA-427359;R-HSA-427389;R-HSA-427413;R-HSA-5250924;R-HSA-5334118;R-HSA-5578749;R-HSA-5617472;R-HSA-5625886;R-HSA-5689880;R-HSA-5693565;R-HSA-5693571;R-HSA-5693607;R-HSA-606279;R-HSA-69473;R-HSA-73728;R-HSA-73772;R-HSA-8936459;R-HSA-8939236;R-HSA-9018519;R-HSA-912446;R-HSA-9609690;R-HSA-9610379;R-HSA-9616222;R-HSA-977225;</t>
  </si>
  <si>
    <t>R-HSA-1266695;R-HSA-1912408;R-HSA-201722;R-HSA-212300;R-HSA-2299718;R-HSA-2559580;R-HSA-2559582;R-HSA-3214815;R-HSA-3214841;R-HSA-3214842;R-HSA-3214847;R-HSA-3214858;R-HSA-3247509;R-HSA-427359;R-HSA-427389;R-HSA-427413;R-HSA-5250924;R-HSA-5334118;R-HSA-5578749;R-HSA-5617472;R-HSA-5625886;R-HSA-73728;R-HSA-73772;R-HSA-8936459;R-HSA-8939236;R-HSA-9018519;R-HSA-912446;R-HSA-9609690;R-HSA-9610379;R-HSA-9616222;R-HSA-977225;R-HSA-983231;</t>
  </si>
  <si>
    <t>R-HSA-110328;R-HSA-110329;R-HSA-110330;R-HSA-110331;R-HSA-1221632;R-HSA-171306;R-HSA-1912408;R-HSA-201722;R-HSA-212300;R-HSA-2299718;R-HSA-2559580;R-HSA-2559582;R-HSA-2559586;R-HSA-3214815;R-HSA-3214841;R-HSA-3214842;R-HSA-3214847;R-HSA-3214858;R-HSA-427359;R-HSA-427389;R-HSA-427413;R-HSA-4551638;R-HSA-5250924;R-HSA-5334118;R-HSA-5578749;R-HSA-5617472;R-HSA-5625886;R-HSA-5693565;R-HSA-5693571;R-HSA-5693607;R-HSA-606279;R-HSA-69473;R-HSA-73728;R-HSA-73772;R-HSA-8936459;R-HSA-8939236;R-HSA-9018519;R-HSA-912446;R-HSA-9609690;R-HSA-9610379;R-HSA-9616222;R-HSA-977225;</t>
  </si>
  <si>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-68827;R-HSA-68949;R-HSA-69017;R-HSA-69481;R-HSA-69601;R-HSA-75815;R-HSA-8852276;R-HSA-8854050;R-HSA-8939236;R-HSA-8939902;R-HSA-8941858;R-HSA-8948751;R-HSA-8951664;R-HSA-9010553;R-HSA-9020702;R-HSA-9604323;R-HSA-983168;</t>
  </si>
  <si>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-6798695;R-HSA-68827;R-HSA-68949;R-HSA-69017;R-HSA-69481;R-HSA-69601;R-HSA-75815;R-HSA-8852276;R-HSA-8854050;R-HSA-8939236;R-HSA-8939902;R-HSA-8941858;R-HSA-8948751;R-HSA-8951664;R-HSA-9010553;R-HSA-9020702;R-HSA-9604323;R-HSA-983168;</t>
  </si>
  <si>
    <t>R-HSA-5696394;R-HSA-6781823;R-HSA-8856825;R-HSA-8951664;</t>
  </si>
  <si>
    <t>R-HSA-917937;</t>
  </si>
  <si>
    <t>R-HSA-71403;</t>
  </si>
  <si>
    <t>R-HSA-2978092;R-HSA-389542;R-HSA-6798695;R-HSA-9033241;</t>
  </si>
  <si>
    <t>R-HSA-70263;</t>
  </si>
  <si>
    <t>R-HSA-70263;R-HSA-71403;</t>
  </si>
  <si>
    <t>R-HSA-611105;</t>
  </si>
  <si>
    <t>R-HSA-1989781;R-HSA-2122947;R-HSA-212436;R-HSA-2173796;R-HSA-2644606;R-HSA-2894862;R-HSA-381340;</t>
  </si>
  <si>
    <t>R-HSA-9617828;</t>
  </si>
  <si>
    <t>R-HSA-112382;R-HSA-167152;R-HSA-167200;R-HSA-167238;R-HSA-167243;R-HSA-167246;R-HSA-167287;R-HSA-167290;R-HSA-176034;R-HSA-2173796;R-HSA-674695;R-HSA-6796648;R-HSA-6807505;R-HSA-75955;R-HSA-9018519;</t>
  </si>
  <si>
    <t>R-HSA-113501;R-HSA-2299718;R-HSA-2559584;R-HSA-2559585;R-HSA-69200;R-HSA-69202;R-HSA-69231;R-HSA-69656;R-HSA-8940973;</t>
  </si>
  <si>
    <t>R-HSA-141430;R-HSA-174048;R-HSA-174084;R-HSA-174154;R-HSA-174178;R-HSA-174184;R-HSA-176407;R-HSA-176408;R-HSA-176409;R-HSA-176412;R-HSA-179409;R-HSA-2467813;R-HSA-2559582;R-HSA-69017;R-HSA-8853884;R-HSA-983168;</t>
  </si>
  <si>
    <t>R-HSA-983168;</t>
  </si>
  <si>
    <t>R-HSA-114608;R-HSA-168277;R-HSA-202733;R-HSA-2129379;R-HSA-2173788;R-HSA-2173789;R-HSA-2173791;R-HSA-3000170;R-HSA-3000178;R-HSA-3304356;R-HSA-3642279;R-HSA-3645790;R-HSA-3656532;R-HSA-3656535;R-HSA-381340;R-HSA-5689603;R-HSA-6785807;R-HSA-8941855;R-HSA-8941858;R-HSA-8951936;</t>
  </si>
  <si>
    <t>R-HSA-1181150;R-HSA-1502540;R-HSA-2173788;R-HSA-2173789;R-HSA-2173795;R-HSA-2173796;R-HSA-3304356;R-HSA-3311021;R-HSA-3315487;R-HSA-3656532;R-HSA-5689880;R-HSA-8941855;R-HSA-8952158;R-HSA-9008059;R-HSA-9013695;R-HSA-9615017;R-HSA-9617828;</t>
  </si>
  <si>
    <t>R-HSA-1169091;R-HSA-1170546;R-HSA-174113;R-HSA-180534;R-HSA-187577;R-HSA-195253;R-HSA-202424;R-HSA-2122947;R-HSA-2565942;R-HSA-2644606;R-HSA-2644607;R-HSA-2871837;R-HSA-2894862;R-HSA-400253;R-HSA-5607761;R-HSA-5607764;R-HSA-5610780;R-HSA-5610783;R-HSA-5610785;R-HSA-5676590;R-HSA-5684264;R-HSA-68949;R-HSA-69231;R-HSA-8854050;R-HSA-8939902;R-HSA-8951664;R-HSA-9020702;R-HSA-917937;R-HSA-9604323;R-HSA-983168;</t>
  </si>
  <si>
    <t>R-HSA-1221632;</t>
  </si>
  <si>
    <t>R-HSA-113507;R-HSA-176187;R-HSA-68616;R-HSA-68689;R-HSA-68827;R-HSA-68867;R-HSA-68949;R-HSA-68962;</t>
  </si>
  <si>
    <t>R-HSA-6803211;</t>
  </si>
  <si>
    <t>R-HSA-163765;R-HSA-199220;R-HSA-2426168;R-HSA-75105;R-HSA-9029558;</t>
  </si>
  <si>
    <t>R-HSA-112043;R-HSA-114508;R-HSA-139853;R-HSA-1489509;R-HSA-2029485;R-HSA-2871809;R-HSA-381676;R-HSA-4086398;R-HSA-418457;R-HSA-422356;R-HSA-5218921;R-HSA-5578775;R-HSA-5607763;R-HSA-983695;</t>
  </si>
  <si>
    <t>R-HSA-3371453;</t>
  </si>
  <si>
    <t>R-HSA-6809371;</t>
  </si>
  <si>
    <t>R-HSA-1474228;R-HSA-6809371;R-HSA-8862803;</t>
  </si>
  <si>
    <t>R-HSA-1474228;R-HSA-6798695;R-HSA-6809371;R-HSA-8862803;</t>
  </si>
  <si>
    <t>R-HSA-1474228;R-HSA-8862803;</t>
  </si>
  <si>
    <t>R-HSA-6785807;</t>
  </si>
  <si>
    <t>R-HSA-2559580;R-HSA-2871796;R-HSA-450321;R-HSA-5210891;R-HSA-5684264;</t>
  </si>
  <si>
    <t>R-HSA-380994;R-HSA-381033;R-HSA-381183;</t>
  </si>
  <si>
    <t>R-HSA-114608;R-HSA-1445148;R-HSA-190840;R-HSA-190861;R-HSA-2132295;R-HSA-2467813;R-HSA-2500257;R-HSA-2565942;R-HSA-3371497;R-HSA-380259;R-HSA-380270;R-HSA-380284;R-HSA-380320;R-HSA-389957;R-HSA-389960;R-HSA-389977;R-HSA-437239;R-HSA-5610787;R-HSA-5617833;R-HSA-5620912;R-HSA-5620924;R-HSA-5626467;R-HSA-5663220;R-HSA-6807878;R-HSA-6811434;R-HSA-6811436;R-HSA-68877;R-HSA-8852276;R-HSA-8854518;R-HSA-8955332;R-HSA-9609690;R-HSA-9609736;R-HSA-9619483;R-HSA-9646399;R-HSA-9648025;R-HSA-983189;</t>
  </si>
  <si>
    <t>R-HSA-1445148;R-HSA-190840;R-HSA-190861;R-HSA-2132295;R-HSA-2467813;R-HSA-2500257;R-HSA-2565942;R-HSA-3371497;R-HSA-380259;R-HSA-380270;R-HSA-380284;R-HSA-380320;R-HSA-389957;R-HSA-389960;R-HSA-389977;R-HSA-437239;R-HSA-5610787;R-HSA-5617833;R-HSA-5620912;R-HSA-5620924;R-HSA-5626467;R-HSA-5663220;R-HSA-6807878;R-HSA-6811434;R-HSA-6811436;R-HSA-68877;R-HSA-8852276;R-HSA-8854518;R-HSA-8955332;R-HSA-9609690;R-HSA-9609736;R-HSA-9619483;R-HSA-9646399;R-HSA-9648025;R-HSA-983189;</t>
  </si>
  <si>
    <t>R-HSA-1445148;R-HSA-190840;R-HSA-190861;R-HSA-2132295;R-HSA-2467813;R-HSA-2500257;R-HSA-3371497;R-HSA-380320;R-HSA-389957;R-HSA-389960;R-HSA-389977;R-HSA-437239;R-HSA-5610787;R-HSA-5617833;R-HSA-5620924;R-HSA-5626467;R-HSA-5663220;R-HSA-6807878;R-HSA-6811434;R-HSA-6811436;R-HSA-68877;R-HSA-8852276;R-HSA-8955332;R-HSA-9609690;R-HSA-9609736;R-HSA-9619483;R-HSA-9646399;R-HSA-9648025;R-HSA-983189;</t>
  </si>
  <si>
    <t>R-HSA-1442490;R-HSA-1679131;R-HSA-2022090;R-HSA-2132295;R-HSA-6798695;</t>
  </si>
  <si>
    <t>R-HSA-1442490;R-HSA-2022377;R-HSA-2132295;R-HSA-6798695;R-HSA-9018519;</t>
  </si>
  <si>
    <t>R-HSA-2132295;</t>
  </si>
  <si>
    <t>R-HSA-1236977;R-HSA-1474228;R-HSA-1679131;R-HSA-2022090;R-HSA-2132295;R-HSA-6798695;</t>
  </si>
  <si>
    <t>R-HSA-114608;</t>
  </si>
  <si>
    <t>R-HSA-2022377;R-HSA-204005;R-HSA-432720;R-HSA-5694530;R-HSA-6798695;</t>
  </si>
  <si>
    <t>R-HSA-1236974;R-HSA-1236977;R-HSA-164940;R-HSA-198933;R-HSA-6798695;R-HSA-877300;R-HSA-8866654;R-HSA-909733;R-HSA-983170;</t>
  </si>
  <si>
    <t>R-HSA-1236974;R-HSA-1236977;R-HSA-198933;R-HSA-2172127;R-HSA-6798695;R-HSA-877300;R-HSA-909733;R-HSA-983170;</t>
  </si>
  <si>
    <t>R-HSA-198933;</t>
  </si>
  <si>
    <t>R-HSA-163560;R-HSA-180024;R-HSA-2173788;R-HSA-400253;</t>
  </si>
  <si>
    <t>R-HSA-111995;R-HSA-112409;R-HSA-112411;R-HSA-1295596;R-HSA-162658;R-HSA-170968;R-HSA-198753;R-HSA-202670;R-HSA-2029482;R-HSA-2559580;R-HSA-2559582;R-HSA-2559585;R-HSA-2871796;R-HSA-3371453;R-HSA-375165;R-HSA-437239;R-HSA-444257;R-HSA-445144;R-HSA-450341;R-HSA-456926;R-HSA-5654726;R-HSA-5654727;R-HSA-5654732;R-HSA-5654733;R-HSA-5663213;R-HSA-5668599;R-HSA-5673001;R-HSA-5674135;R-HSA-5674499;R-HSA-5675221;R-HSA-6798695;R-HSA-6802946;R-HSA-6802948;R-HSA-6802952;R-HSA-6802955;R-HSA-6811558;R-HSA-74749;R-HSA-879415;R-HSA-881907;R-HSA-8939211;R-HSA-8940973;R-HSA-8943724;R-HSA-9627069;R-HSA-9634635;R-HSA-9634638;R-HSA-9635465;R-HSA-9649948;R-HSA-982772;</t>
  </si>
  <si>
    <t>R-HSA-1169091;R-HSA-1810476;R-HSA-193692;R-HSA-202424;R-HSA-209560;R-HSA-2559582;R-HSA-2871837;R-HSA-3134963;R-HSA-3214841;R-HSA-381340;R-HSA-445989;R-HSA-448706;R-HSA-5603029;R-HSA-5607764;R-HSA-5621575;R-HSA-5660668;R-HSA-5684264;R-HSA-6798695;R-HSA-844456;R-HSA-8853884;R-HSA-9020702;R-HSA-933542;R-HSA-9609690;</t>
  </si>
  <si>
    <t>R-HSA-3295583;</t>
  </si>
  <si>
    <t>R-HSA-6798695;</t>
  </si>
  <si>
    <t>R-HSA-5689880;R-HSA-8949215;</t>
  </si>
  <si>
    <t>R-HSA-201451;R-HSA-381426;R-HSA-8957275;</t>
  </si>
  <si>
    <t>R-HSA-2168880;R-HSA-975634;</t>
  </si>
  <si>
    <t>R-HSA-3000178;</t>
  </si>
  <si>
    <t>R-HSA-201681;R-HSA-3772470;R-HSA-4641262;R-HSA-4641263;R-HSA-5340588;</t>
  </si>
  <si>
    <t>R-HSA-975634;</t>
  </si>
  <si>
    <t>R-HSA-201722;R-HSA-3769402;</t>
  </si>
  <si>
    <t>R-HSA-4086400;R-HSA-5663220;</t>
  </si>
  <si>
    <t>R-HSA-418990;</t>
  </si>
  <si>
    <t>R-HSA-1474228;R-HSA-198933;R-HSA-216083;R-HSA-351906;R-HSA-418990;R-HSA-5626467;R-HSA-8876493;</t>
  </si>
  <si>
    <t>R-HSA-381426;R-HSA-418990;R-HSA-525793;R-HSA-8957275;</t>
  </si>
  <si>
    <t>R-HSA-418990;R-HSA-5218920;</t>
  </si>
  <si>
    <t>R-HSA-1474228;R-HSA-1650814;R-HSA-2214320;R-HSA-2243919;R-HSA-8963896 [P13497-3];</t>
  </si>
  <si>
    <t>R-HSA-381426;R-HSA-8957275;</t>
  </si>
  <si>
    <t>R-HSA-2129379;</t>
  </si>
  <si>
    <t>R-HSA-201451;</t>
  </si>
  <si>
    <t>R-HSA-977225;</t>
  </si>
  <si>
    <t>R-HSA-2129379;R-HSA-381426;R-HSA-8957275;</t>
  </si>
  <si>
    <t>R-HSA-114608;R-HSA-163125;</t>
  </si>
  <si>
    <t>R-HSA-1474228;R-HSA-1971475;R-HSA-2022870;R-HSA-2022923;R-HSA-2024101;R-HSA-3000178;R-HSA-3560783;R-HSA-3560801;R-HSA-3595172;R-HSA-3595174;R-HSA-3595177;R-HSA-4420332;</t>
  </si>
  <si>
    <t>R-HSA-2025928;R-HSA-2173789;R-HSA-2173791;R-HSA-3656535;</t>
  </si>
  <si>
    <t>R-HSA-373753;</t>
  </si>
  <si>
    <t>R-HSA-430039;</t>
  </si>
  <si>
    <t>R-HSA-373080;R-HSA-5358346;R-HSA-5362768;R-HSA-5362798;R-HSA-5632681;R-HSA-5632684;R-HSA-5635838;R-HSA-5658034;</t>
  </si>
  <si>
    <t>R-HSA-373080;</t>
  </si>
  <si>
    <t>R-HSA-373080;R-HSA-5610787;R-HSA-5620922;R-HSA-5632684;R-HSA-5635838;</t>
  </si>
  <si>
    <t>R-HSA-196791;R-HSA-8856825;R-HSA-8856828;R-HSA-975634;</t>
  </si>
  <si>
    <t>R-HSA-8873719;</t>
  </si>
  <si>
    <t>R-HSA-2122948;R-HSA-2644606;R-HSA-2660826;R-HSA-2691232;R-HSA-2894862;R-HSA-2979096;R-HSA-8941856;R-HSA-9013507;R-HSA-9013700;</t>
  </si>
  <si>
    <t>R-HSA-1912399;R-HSA-1912408;R-HSA-1912420;R-HSA-210744;R-HSA-2122947;R-HSA-2122948;R-HSA-2644606;R-HSA-2644607;R-HSA-2660826;R-HSA-2691232;R-HSA-2894862;R-HSA-350054;R-HSA-5083630;R-HSA-8941856;R-HSA-9013508;R-HSA-9013695;</t>
  </si>
  <si>
    <t>R-HSA-1912399;R-HSA-1912408;R-HSA-1912420;R-HSA-2197563;R-HSA-2979096;R-HSA-350054;R-HSA-5083630;R-HSA-9013695;</t>
  </si>
  <si>
    <t>R-HSA-1912399;R-HSA-1912408;R-HSA-1912420;R-HSA-350054;R-HSA-5083630;R-HSA-9013507;R-HSA-9013508;R-HSA-9017802;</t>
  </si>
  <si>
    <t>R-HSA-1251985;R-HSA-1474228;R-HSA-193692;R-HSA-205043;R-HSA-2122948;R-HSA-2644606;R-HSA-2894862;R-HSA-2979096;R-HSA-3928665;R-HSA-6798695;R-HSA-9013507;R-HSA-9013700;R-HSA-9017802;R-HSA-977225;</t>
  </si>
  <si>
    <t>R-HSA-2122948;R-HSA-2979096;R-HSA-373760;R-HSA-447043;</t>
  </si>
  <si>
    <t>R-HSA-163125;</t>
  </si>
  <si>
    <t>R-HSA-447041;</t>
  </si>
  <si>
    <t>R-HSA-8951664;</t>
  </si>
  <si>
    <t>R-HSA-1442490;R-HSA-1592389;R-HSA-1650814;R-HSA-2022090;R-HSA-216083;R-HSA-3000157;R-HSA-8948216;</t>
  </si>
  <si>
    <t>R-HSA-1650814;R-HSA-8948216;</t>
  </si>
  <si>
    <t>R-HSA-1442490;R-HSA-1650814;R-HSA-216083;R-HSA-8948216;</t>
  </si>
  <si>
    <t>R-HSA-1474228;R-HSA-2022854;R-HSA-2022857;R-HSA-3000178;R-HSA-3656225;R-HSA-3656243;R-HSA-3656244;</t>
  </si>
  <si>
    <t>R-HSA-2022854;R-HSA-2022857;R-HSA-3656225;R-HSA-3656243;R-HSA-3656244;</t>
  </si>
  <si>
    <t>R-HSA-2022854;R-HSA-2022857;R-HSA-216083;R-HSA-3000178;R-HSA-3656225;R-HSA-3656243;R-HSA-3656244;</t>
  </si>
  <si>
    <t>R-HSA-1971475;R-HSA-2022870;R-HSA-2022923;R-HSA-2024101;R-HSA-3000178;R-HSA-3560783;R-HSA-3560801;R-HSA-3595172;R-HSA-3595174;R-HSA-3595177;R-HSA-381426;R-HSA-4420332;R-HSA-8957275;</t>
  </si>
  <si>
    <t>R-HSA-1474228;R-HSA-3000157;</t>
  </si>
  <si>
    <t>R-HSA-3000157;</t>
  </si>
  <si>
    <t>R-HSA-1474228;R-HSA-1566948;R-HSA-2129379;R-HSA-216083;R-HSA-381426;R-HSA-8957275;</t>
  </si>
  <si>
    <t>R-HSA-1566948;R-HSA-2129379;</t>
  </si>
  <si>
    <t>R-HSA-114608;R-HSA-1251985;R-HSA-3000178;R-HSA-3000497;</t>
  </si>
  <si>
    <t>R-HSA-5083635;R-HSA-5173214;</t>
  </si>
  <si>
    <t>R-HSA-114608;R-HSA-140875;R-HSA-216083;R-HSA-354192;R-HSA-354194;R-HSA-372708;R-HSA-381426;R-HSA-5674135;R-HSA-5686938;R-HSA-6802946;R-HSA-6802948;R-HSA-6802952;R-HSA-6802955;R-HSA-8957275;R-HSA-9649948;R-HSA-977225;</t>
  </si>
  <si>
    <t>R-HSA-114608;R-HSA-140875;R-HSA-216083;R-HSA-354192;R-HSA-354194;R-HSA-372708;R-HSA-5674135;R-HSA-5686938;R-HSA-6802946;R-HSA-6802948;R-HSA-6802952;R-HSA-6802955;R-HSA-9649948;</t>
  </si>
  <si>
    <t>R-HSA-114608;R-HSA-140875;R-HSA-216083;R-HSA-354192;R-HSA-354194;R-HSA-372708;R-HSA-381426;R-HSA-5674135;R-HSA-5686938;R-HSA-6802946;R-HSA-6802948;R-HSA-6802952;R-HSA-6802955;R-HSA-8957275;R-HSA-9649948;</t>
  </si>
  <si>
    <t>R-HSA-2404192;</t>
  </si>
  <si>
    <t>R-HSA-381426;</t>
  </si>
  <si>
    <t>R-HSA-2559582;R-HSA-381426;R-HSA-8957275;</t>
  </si>
  <si>
    <t>R-HSA-163680;R-HSA-381340;</t>
  </si>
  <si>
    <t>R-HSA-1650814;R-HSA-2243919;</t>
  </si>
  <si>
    <t>R-HSA-2243919;</t>
  </si>
  <si>
    <t>R-HSA-6807505;</t>
  </si>
  <si>
    <t>R-HSA-1650814;</t>
  </si>
  <si>
    <t>R-HSA-3000178;R-HSA-375165;R-HSA-419037;R-HSA-445144;R-HSA-5673001;R-HSA-877300;</t>
  </si>
  <si>
    <t>R-HSA-5210891;</t>
  </si>
  <si>
    <t>R-HSA-202733;</t>
  </si>
  <si>
    <t>R-HSA-1474228;R-HSA-202733;R-HSA-216083;R-HSA-2160916;R-HSA-6798695;R-HSA-877300;</t>
  </si>
  <si>
    <t>R-HSA-198933;R-HSA-420597;</t>
  </si>
  <si>
    <t>R-HSA-140834;</t>
  </si>
  <si>
    <t>R-HSA-1442490;R-HSA-1474228;R-HSA-1592389;R-HSA-381426;R-HSA-3928665;R-HSA-6785807;R-HSA-9009391;</t>
  </si>
  <si>
    <t>R-HSA-1592389;R-HSA-6798695;</t>
  </si>
  <si>
    <t>R-HSA-114608;R-HSA-1592389;R-HSA-381426;R-HSA-6783783;R-HSA-6785807;R-HSA-8957275;</t>
  </si>
  <si>
    <t>R-HSA-1181150;R-HSA-167060;R-HSA-6809371;R-HSA-8963889;</t>
  </si>
  <si>
    <t>R-HSA-1566948;R-HSA-2243919;</t>
  </si>
  <si>
    <t>R-HSA-114608;R-HSA-173736;R-HSA-6798695;</t>
  </si>
  <si>
    <t>R-HSA-140837;R-HSA-1592389;</t>
  </si>
  <si>
    <t>R-HSA-3000178;R-HSA-388844;R-HSA-8849932;R-HSA-9034015;</t>
  </si>
  <si>
    <t>R-HSA-977606;</t>
  </si>
  <si>
    <t>R-HSA-3000171;R-HSA-3000178;R-HSA-5083628;R-HSA-5083629;R-HSA-5083633;R-HSA-5173105;R-HSA-9010553;</t>
  </si>
  <si>
    <t>R-HSA-2142850;</t>
  </si>
  <si>
    <t>R-HSA-449836;</t>
  </si>
  <si>
    <t>R-HSA-381771;R-HSA-400511;</t>
  </si>
  <si>
    <t>R-HSA-114608;R-HSA-1474228;R-HSA-1592389;R-HSA-186797;R-HSA-381426;R-HSA-75205;</t>
  </si>
  <si>
    <t>R-HSA-4420097;</t>
  </si>
  <si>
    <t>R-HSA-1912420;R-HSA-2022854;R-HSA-2534343;R-HSA-3656244;R-HSA-4793953;R-HSA-5653890;R-HSA-6798695;R-HSA-975577;</t>
  </si>
  <si>
    <t>R-HSA-2160916;</t>
  </si>
  <si>
    <t>R-HSA-1483191;R-HSA-1483213;</t>
  </si>
  <si>
    <t>R-HSA-114608;R-HSA-381426;R-HSA-6798695;R-HSA-8957275;</t>
  </si>
  <si>
    <t>R-HSA-1989781;R-HSA-2022377;R-HSA-375276;R-HSA-416476;R-HSA-418594;</t>
  </si>
  <si>
    <t>R-HSA-114608;R-HSA-204005;R-HSA-381426;R-HSA-5694530;R-HSA-6798695;R-HSA-8957275;</t>
  </si>
  <si>
    <t>R-HSA-381426;R-HSA-6798695;R-HSA-8957275;R-HSA-977225;</t>
  </si>
  <si>
    <t>R-HSA-140837;R-HSA-140875;R-HSA-381426;R-HSA-8957275;</t>
  </si>
  <si>
    <t>R-HSA-6806942;R-HSA-8852405;</t>
  </si>
  <si>
    <t>R-HSA-6803157;R-HSA-6809371;</t>
  </si>
  <si>
    <t>R-HSA-198933 [P28906-1];</t>
  </si>
  <si>
    <t>R-HSA-2453864;R-HSA-2453902;R-HSA-3000171;R-HSA-6798695;R-HSA-975634;R-HSA-977225;</t>
  </si>
  <si>
    <t>R-HSA-1461973;R-HSA-1462054;R-HSA-6798695;</t>
  </si>
  <si>
    <t>R-HSA-2022090 [Q03001-3];R-HSA-446107;</t>
  </si>
  <si>
    <t>R-HSA-2022090;R-HSA-264870;R-HSA-446107;</t>
  </si>
  <si>
    <t>R-HSA-5683826;</t>
  </si>
  <si>
    <t>R-HSA-5624138;</t>
  </si>
  <si>
    <t>R-HSA-1474228;R-HSA-1971475;R-HSA-2022928;R-HSA-2024096;R-HSA-216083;R-HSA-3000157;R-HSA-3000171;R-HSA-3000178;R-HSA-3560783;R-HSA-3560801;R-HSA-3656237;R-HSA-3656253;R-HSA-4420332;R-HSA-975634;R-HSA-977225;</t>
  </si>
  <si>
    <t>R-HSA-1971475;R-HSA-2022928;R-HSA-2024096;R-HSA-202733;R-HSA-3000170;R-HSA-3560783;R-HSA-3560801;R-HSA-3656237;R-HSA-3656253;R-HSA-4420332;R-HSA-449836;R-HSA-975634;</t>
  </si>
  <si>
    <t>R-HSA-1971475;R-HSA-2022928;R-HSA-2024096;R-HSA-202733;R-HSA-3000170;R-HSA-3560783;R-HSA-3560801;R-HSA-3656237;R-HSA-3656253;R-HSA-4420332;R-HSA-975634;</t>
  </si>
  <si>
    <t>R-HSA-5083625;R-HSA-5083632;R-HSA-5083636;R-HSA-5621480;R-HSA-913709;R-HSA-977068;</t>
  </si>
  <si>
    <t>R-HSA-114608;R-HSA-381426;R-HSA-8957275;</t>
  </si>
  <si>
    <t>R-HSA-2022090;R-HSA-446107;</t>
  </si>
  <si>
    <t>R-HSA-6798695;R-HSA-879415;R-HSA-8939246;R-HSA-8941333;</t>
  </si>
  <si>
    <t>R-HSA-1971475;R-HSA-2022928;R-HSA-2024096;R-HSA-3560783;R-HSA-3560801;R-HSA-3656237;R-HSA-3656253;R-HSA-381426;R-HSA-4420332;R-HSA-8957275;R-HSA-975634;</t>
  </si>
  <si>
    <t>R-HSA-2022928;</t>
  </si>
  <si>
    <t>R-HSA-5223345;</t>
  </si>
  <si>
    <t>R-HSA-173736;R-HSA-174577;R-HSA-5083635;R-HSA-5173214;R-HSA-6798695;R-HSA-977606;</t>
  </si>
  <si>
    <t>R-HSA-114608;R-HSA-3000178;R-HSA-381426;R-HSA-416476;R-HSA-418594;R-HSA-432720;R-HSA-444473;R-HSA-445989;R-HSA-844456;R-HSA-879415;R-HSA-8862803;R-HSA-8957275;R-HSA-933542;R-HSA-9609523;R-HSA-977225;</t>
  </si>
  <si>
    <t>R-HSA-72163;</t>
  </si>
  <si>
    <t>R-HSA-193648;R-HSA-194840;R-HSA-416482;</t>
  </si>
  <si>
    <t>R-HSA-373752;R-HSA-437239;</t>
  </si>
  <si>
    <t>R-HSA-437239;R-HSA-8950505;</t>
  </si>
  <si>
    <t>R-HSA-437239;</t>
  </si>
  <si>
    <t>R-HSA-5663220;</t>
  </si>
  <si>
    <t>R-HSA-3214842;</t>
  </si>
  <si>
    <t>R-HSA-3214847;</t>
  </si>
  <si>
    <t>R-HSA-3214841;</t>
  </si>
  <si>
    <t>R-HSA-3214841;R-HSA-8936459;</t>
  </si>
  <si>
    <t>R-HSA-3214841;R-HSA-5617472;R-HSA-8936459;</t>
  </si>
  <si>
    <t>R-HSA-1912408;R-HSA-5693607;</t>
  </si>
  <si>
    <t>R-HSA-110362;R-HSA-162594;R-HSA-174414;R-HSA-5358565;R-HSA-5358606;R-HSA-5651801;R-HSA-5696397;R-HSA-6782210;R-HSA-69183;</t>
  </si>
  <si>
    <t>R-HSA-110362;R-HSA-162594;R-HSA-174437;R-HSA-5651801;R-HSA-5685939;R-HSA-69166;</t>
  </si>
  <si>
    <t>R-HSA-5689877;R-HSA-5696394;R-HSA-5696395;</t>
  </si>
  <si>
    <t>R-HSA-110312;R-HSA-5655862;R-HSA-5656121;R-HSA-5656169;</t>
  </si>
  <si>
    <t>R-HSA-8866652;R-HSA-8866654;R-HSA-983168;</t>
  </si>
  <si>
    <t>R-HSA-3232118;R-HSA-5693565;R-HSA-5693571;R-HSA-5693607;R-HSA-69473;</t>
  </si>
  <si>
    <t>R-HSA-1834949;R-HSA-73780;R-HSA-73980;R-HSA-749476;R-HSA-76061;R-HSA-76066;R-HSA-76071;</t>
  </si>
  <si>
    <t>R-HSA-111367;R-HSA-191859;R-HSA-72163;R-HSA-72165;R-HSA-73856;R-HSA-77588;</t>
  </si>
  <si>
    <t>R-HSA-191859;R-HSA-72163;R-HSA-72165;</t>
  </si>
  <si>
    <t>R-HSA-72163;R-HSA-72165;</t>
  </si>
  <si>
    <t>R-HSA-5250924;R-HSA-72163;R-HSA-72165;</t>
  </si>
  <si>
    <t>R-HSA-6803529;R-HSA-72163;R-HSA-72203;</t>
  </si>
  <si>
    <t>R-HSA-72163;R-HSA-72203;</t>
  </si>
  <si>
    <t>R-HSA-4570464;R-HSA-72163;R-HSA-72203;R-HSA-9610379;</t>
  </si>
  <si>
    <t>R-HSA-3371453;R-HSA-3371497;R-HSA-3371568;R-HSA-3371571;R-HSA-432720;R-HSA-432722;R-HSA-447041;R-HSA-450408;R-HSA-6785807;R-HSA-6798695;R-HSA-72163;R-HSA-8856828;R-HSA-8876725;R-HSA-888590;R-HSA-9613354;R-HSA-9613829;R-HSA-9615710;</t>
  </si>
  <si>
    <t>R-HSA-379726;</t>
  </si>
  <si>
    <t>R-HSA-379716;</t>
  </si>
  <si>
    <t>R-HSA-6784531;</t>
  </si>
  <si>
    <t>R-HSA-156842;</t>
  </si>
  <si>
    <t>R-HSA-156827;R-HSA-72649;R-HSA-72689;R-HSA-72695;R-HSA-72702;R-HSA-72706;</t>
  </si>
  <si>
    <t>R-HSA-1169408;</t>
  </si>
  <si>
    <t>R-HSA-1169408;R-HSA-156827;R-HSA-429947;R-HSA-72649;R-HSA-72662;R-HSA-72702;R-HSA-72706;</t>
  </si>
  <si>
    <t>R-HSA-429947;</t>
  </si>
  <si>
    <t>R-HSA-167160;R-HSA-72086;R-HSA-77075;</t>
  </si>
  <si>
    <t>R-HSA-72163;R-HSA-72187;R-HSA-73856;R-HSA-77595;</t>
  </si>
  <si>
    <t>R-HSA-6807505;R-HSA-72163;R-HSA-72187;R-HSA-73856;R-HSA-77595;</t>
  </si>
  <si>
    <t>R-HSA-159231;R-HSA-6784531;R-HSA-72163;R-HSA-72187;R-HSA-73856;R-HSA-77595;</t>
  </si>
  <si>
    <t>R-HSA-2465910;</t>
  </si>
  <si>
    <t>R-HSA-6790901;R-HSA-6791226;</t>
  </si>
  <si>
    <t>R-HSA-499943;</t>
  </si>
  <si>
    <t>R-HSA-114608;R-HSA-3371453;R-HSA-381033;R-HSA-381042;R-HSA-381070;R-HSA-381183;R-HSA-983170;</t>
  </si>
  <si>
    <t>R-HSA-446203;</t>
  </si>
  <si>
    <t>R-HSA-1799339;R-HSA-446203;R-HSA-6798695;R-HSA-879415;</t>
  </si>
  <si>
    <t>R-HSA-3000484;R-HSA-381038;</t>
  </si>
  <si>
    <t>R-HSA-381038;</t>
  </si>
  <si>
    <t>R-HSA-532668;R-HSA-901042;</t>
  </si>
  <si>
    <t>R-HSA-381426;R-HSA-532668;R-HSA-879415;R-HSA-8957275;R-HSA-901042;</t>
  </si>
  <si>
    <t>R-HSA-168316;R-HSA-2132295;R-HSA-8984722;R-HSA-901042;R-HSA-9020956;R-HSA-983170;</t>
  </si>
  <si>
    <t>R-HSA-1236974;R-HSA-901042;R-HSA-983170;</t>
  </si>
  <si>
    <t>R-HSA-1236974;R-HSA-168316;R-HSA-3000480;R-HSA-3000484;R-HSA-381183;R-HSA-901042;R-HSA-983170;</t>
  </si>
  <si>
    <t>R-HSA-6811438;R-HSA-964827;</t>
  </si>
  <si>
    <t>R-HSA-204005;R-HSA-5694530;</t>
  </si>
  <si>
    <t>R-HSA-1650814;R-HSA-3299685;R-HSA-381426;R-HSA-5358346;R-HSA-8866423;R-HSA-8957275;R-HSA-8963888;R-HSA-9020591;R-HSA-9020933;</t>
  </si>
  <si>
    <t>R-HSA-381038;R-HSA-381426;R-HSA-8957275;</t>
  </si>
  <si>
    <t>R-HSA-432720;R-HSA-432722;R-HSA-6798695;</t>
  </si>
  <si>
    <t>R-HSA-264876;</t>
  </si>
  <si>
    <t>R-HSA-382556;R-HSA-5358346;R-HSA-5362768;R-HSA-5678895;</t>
  </si>
  <si>
    <t>R-HSA-110320;R-HSA-3371511;R-HSA-382556;R-HSA-532668;R-HSA-5358346;R-HSA-5362768;R-HSA-5678895;R-HSA-5689877;R-HSA-5689896;R-HSA-6798695;R-HSA-8866654;R-HSA-8876725;R-HSA-9646399;</t>
  </si>
  <si>
    <t>R-HSA-8866652;R-HSA-983168;</t>
  </si>
  <si>
    <t>R-HSA-3108214;R-HSA-5693565;R-HSA-5693571;R-HSA-5693607;R-HSA-69473;R-HSA-983168;</t>
  </si>
  <si>
    <t>R-HSA-877300;</t>
  </si>
  <si>
    <t>R-HSA-194840;</t>
  </si>
  <si>
    <t>R-HSA-6782315;</t>
  </si>
  <si>
    <t>R-HSA-947581;</t>
  </si>
  <si>
    <t>R-HSA-6787450;</t>
  </si>
  <si>
    <t>R-HSA-380994;R-HSA-429958;R-HSA-450385;R-HSA-450513;R-HSA-450604;R-HSA-6791226;</t>
  </si>
  <si>
    <t>R-HSA-429947;R-HSA-5617472;R-HSA-6804115;</t>
  </si>
  <si>
    <t>R-HSA-70171;R-HSA-70263;</t>
  </si>
  <si>
    <t>R-HSA-70171;R-HSA-70263;R-HSA-9636667;</t>
  </si>
  <si>
    <t>R-HSA-432722;R-HSA-8856825;R-HSA-8856828;R-HSA-917977;</t>
  </si>
  <si>
    <t>R-HSA-983231;</t>
  </si>
  <si>
    <t>R-HSA-162588;R-HSA-174490;R-HSA-917729;R-HSA-9610379;R-HSA-9615710;</t>
  </si>
  <si>
    <t>R-HSA-162588;R-HSA-5210891;</t>
  </si>
  <si>
    <t>R-HSA-8854214;</t>
  </si>
  <si>
    <t>R-HSA-1445148;R-HSA-432040;R-HSA-5620912;R-HSA-5620916;R-HSA-8854214;R-HSA-8873719;</t>
  </si>
  <si>
    <t>R-HSA-3928664;R-HSA-9619229;</t>
  </si>
  <si>
    <t>R-HSA-6807878;R-HSA-6811434;</t>
  </si>
  <si>
    <t>R-HSA-6811438;</t>
  </si>
  <si>
    <t>R-HSA-1660514;R-HSA-6807878;R-HSA-6811434;</t>
  </si>
  <si>
    <t>R-HSA-9636383;</t>
  </si>
  <si>
    <t>R-HSA-2565942;R-HSA-380259;R-HSA-380270;R-HSA-380284;R-HSA-380320;R-HSA-5620912;R-HSA-6798695;R-HSA-8854518;</t>
  </si>
  <si>
    <t>R-HSA-114608;R-HSA-6798695;R-HSA-9613829;</t>
  </si>
  <si>
    <t>R-HSA-1660514;R-HSA-1660516;R-HSA-1660517;</t>
  </si>
  <si>
    <t>R-HSA-6798695;R-HSA-8941413;</t>
  </si>
  <si>
    <t>R-HSA-198933;R-HSA-2029481;R-HSA-2029482;R-HSA-2029485;</t>
  </si>
  <si>
    <t>R-HSA-166663;R-HSA-173623;R-HSA-977606;</t>
  </si>
  <si>
    <t>R-HSA-173736;R-HSA-174577;R-HSA-198933;R-HSA-375276;R-HSA-381426;R-HSA-418594;R-HSA-6798695;R-HSA-8957275;R-HSA-977606;</t>
  </si>
  <si>
    <t>R-HSA-166662;R-HSA-166663;R-HSA-3000480;</t>
  </si>
  <si>
    <t>R-HSA-166662;R-HSA-166663;</t>
  </si>
  <si>
    <t>R-HSA-1236978;R-HSA-9637628;</t>
  </si>
  <si>
    <t>R-HSA-1236978;</t>
  </si>
  <si>
    <t>R-HSA-3000480;</t>
  </si>
  <si>
    <t>R-HSA-202733;R-HSA-6798695;</t>
  </si>
  <si>
    <t>R-HSA-1660662;R-HSA-2132295;R-HSA-4085001;R-HSA-4341670;R-HSA-6798695;</t>
  </si>
  <si>
    <t>R-HSA-1474228;R-HSA-1592389;R-HSA-2022377;R-HSA-381426;R-HSA-448706;R-HSA-6798695;R-HSA-6803157;R-HSA-9635465;</t>
  </si>
  <si>
    <t>R-HSA-2024096;R-HSA-2206282;</t>
  </si>
  <si>
    <t>R-HSA-2024096;R-HSA-2160916;R-HSA-2206292;R-HSA-6798695;</t>
  </si>
  <si>
    <t>R-HSA-1660662;R-HSA-2022857;R-HSA-2024101;R-HSA-2160916;R-HSA-3656248;R-HSA-6798695;</t>
  </si>
  <si>
    <t>R-HSA-6798695;R-HSA-8853383;</t>
  </si>
  <si>
    <t>R-HSA-2024101;R-HSA-2160916;R-HSA-2206280;</t>
  </si>
  <si>
    <t>R-HSA-6798695;R-HSA-975578;</t>
  </si>
  <si>
    <t>R-HSA-2024096;R-HSA-2024101;R-HSA-2206296;</t>
  </si>
  <si>
    <t>R-HSA-114608;R-HSA-1660662;R-HSA-375276;R-HSA-418594;R-HSA-6798695;</t>
  </si>
  <si>
    <t>R-HSA-114608;R-HSA-6798695;</t>
  </si>
  <si>
    <t>R-HSA-8850843;</t>
  </si>
  <si>
    <t>R-HSA-432722;</t>
  </si>
  <si>
    <t>R-HSA-193368;R-HSA-2046106;R-HSA-389887;R-HSA-390247;R-HSA-9033241;R-HSA-9033500;</t>
  </si>
  <si>
    <t>R-HSA-389661;R-HSA-9033241;</t>
  </si>
  <si>
    <t>R-HSA-3299685;R-HSA-6798695;R-HSA-9033241;R-HSA-9615017;</t>
  </si>
  <si>
    <t>R-HSA-3299685;R-HSA-5628897 [P30044-2];</t>
  </si>
  <si>
    <t>R-HSA-114608;R-HSA-3299685;R-HSA-8950505;</t>
  </si>
  <si>
    <t>R-HSA-2151201;R-HSA-3299685;R-HSA-8862803;R-HSA-8950505;R-HSA-9615017;</t>
  </si>
  <si>
    <t>R-HSA-3299685;R-HSA-5628897;R-HSA-8862803;</t>
  </si>
  <si>
    <t>R-HSA-1632852;</t>
  </si>
  <si>
    <t>R-HSA-5663220;R-HSA-6785631;R-HSA-6798695;</t>
  </si>
  <si>
    <t>R-HSA-3928663;R-HSA-416572;R-HSA-445355;R-HSA-5625740;R-HSA-5625900;R-HSA-5627117;R-HSA-5627123;</t>
  </si>
  <si>
    <t>R-HSA-2565942;R-HSA-5625740;R-HSA-5625900;R-HSA-5627117;R-HSA-5627123;</t>
  </si>
  <si>
    <t>R-HSA-418990;R-HSA-420597;</t>
  </si>
  <si>
    <t>R-HSA-388844;R-HSA-8849932;</t>
  </si>
  <si>
    <t>R-HSA-202427;R-HSA-6798695;R-HSA-6807004;</t>
  </si>
  <si>
    <t>R-HSA-420029;</t>
  </si>
  <si>
    <t>R-HSA-5627123;R-HSA-8856828;</t>
  </si>
  <si>
    <t>R-HSA-1445148;R-HSA-264876;R-HSA-5620916;</t>
  </si>
  <si>
    <t>R-HSA-6788467;R-HSA-8939247;</t>
  </si>
  <si>
    <t>R-HSA-1059683;R-HSA-110056 [P40189-1];R-HSA-112411 [P40189-1];R-HSA-6788467;R-HSA-8984722;R-HSA-9020956;</t>
  </si>
  <si>
    <t>R-HSA-1059683;R-HSA-111453;R-HSA-1266695;R-HSA-1433557;R-HSA-1839117;R-HSA-186763;R-HSA-198745;R-HSA-2559582;R-HSA-2586552;R-HSA-2892247;R-HSA-390471;R-HSA-452723;R-HSA-6783783;R-HSA-6785807;R-HSA-8849474;R-HSA-8854691;R-HSA-8875791;R-HSA-8983432;R-HSA-8984722;R-HSA-8985947;R-HSA-9008059;R-HSA-9020933;R-HSA-9020956;R-HSA-9020958;R-HSA-9616222;R-HSA-982772;</t>
  </si>
  <si>
    <t>R-HSA-209822;</t>
  </si>
  <si>
    <t>R-HSA-383280;</t>
  </si>
  <si>
    <t>R-HSA-109704;R-HSA-1257604;R-HSA-1839120;R-HSA-1839122 [P11362-1];R-HSA-190370 [P11362-19];R-HSA-190373 [P11362-1];R-HSA-190374 [P11362-1];R-HSA-2219530;R-HSA-375165 [P11362-1];R-HSA-445144 [P11362-1];R-HSA-5654219;R-HSA-5654687;R-HSA-5654688;R-HSA-5654689;R-HSA-5654693;R-HSA-5654726;R-HSA-5655302;R-HSA-5673001;R-HSA-6811558;R-HSA-8853336;</t>
  </si>
  <si>
    <t>R-HSA-212300;</t>
  </si>
  <si>
    <t>R-HSA-6798695;R-HSA-70171;</t>
  </si>
  <si>
    <t>R-HSA-5619056;R-HSA-70171;</t>
  </si>
  <si>
    <t>R-HSA-70171;</t>
  </si>
  <si>
    <t>R-HSA-5628897;R-HSA-6798695;R-HSA-70171;R-HSA-70263;</t>
  </si>
  <si>
    <t>R-HSA-6798695;R-HSA-70171;R-HSA-70263;</t>
  </si>
  <si>
    <t>R-HSA-114608;R-HSA-6798695;R-HSA-70171;R-HSA-70263;</t>
  </si>
  <si>
    <t>R-HSA-5657560;R-HSA-70171;R-HSA-70263;R-HSA-70350;</t>
  </si>
  <si>
    <t>R-HSA-70268;</t>
  </si>
  <si>
    <t>R-HSA-5365859;R-HSA-71384;</t>
  </si>
  <si>
    <t>R-HSA-211945;</t>
  </si>
  <si>
    <t>R-HSA-3322077;R-HSA-6798695;R-HSA-70221;R-HSA-70370;R-HSA-71336;</t>
  </si>
  <si>
    <t>R-HSA-71336;</t>
  </si>
  <si>
    <t>R-HSA-163754;R-HSA-71336;</t>
  </si>
  <si>
    <t>R-HSA-163754;R-HSA-6791055;R-HSA-6791462;R-HSA-71336;R-HSA-8950505;</t>
  </si>
  <si>
    <t>R-HSA-156588;</t>
  </si>
  <si>
    <t>R-HSA-189085;</t>
  </si>
  <si>
    <t>R-HSA-199220;</t>
  </si>
  <si>
    <t>R-HSA-4085001;</t>
  </si>
  <si>
    <t>R-HSA-163765;R-HSA-196780;R-HSA-200425;R-HSA-2426168;R-HSA-3371599;R-HSA-75105;</t>
  </si>
  <si>
    <t>R-HSA-77108;</t>
  </si>
  <si>
    <t>R-HSA-1660499;R-HSA-1660516;R-HSA-1660517;</t>
  </si>
  <si>
    <t>R-HSA-1483248;R-HSA-1660514;</t>
  </si>
  <si>
    <t>R-HSA-1660499;R-HSA-1855204;R-HSA-202424;R-HSA-210990;R-HSA-912526;</t>
  </si>
  <si>
    <t>R-HSA-156584;</t>
  </si>
  <si>
    <t>R-HSA-1855231;</t>
  </si>
  <si>
    <t>R-HSA-1475029;</t>
  </si>
  <si>
    <t>R-HSA-1237044;R-HSA-1247673;R-HSA-1475029;R-HSA-8950505;</t>
  </si>
  <si>
    <t>R-HSA-1237044;R-HSA-1247673;R-HSA-1475029;</t>
  </si>
  <si>
    <t>R-HSA-200425;R-HSA-5362517;</t>
  </si>
  <si>
    <t>R-HSA-192456;</t>
  </si>
  <si>
    <t>R-HSA-192105;</t>
  </si>
  <si>
    <t>R-HSA-159418;R-HSA-193368;R-HSA-193775;</t>
  </si>
  <si>
    <t>R-HSA-194002;</t>
  </si>
  <si>
    <t>R-HSA-168928;R-HSA-70350;</t>
  </si>
  <si>
    <t>R-HSA-8964058;</t>
  </si>
  <si>
    <t>R-HSA-373760;</t>
  </si>
  <si>
    <t>R-HSA-1268020;R-HSA-1482798;</t>
  </si>
  <si>
    <t>R-HSA-422085;</t>
  </si>
  <si>
    <t>R-HSA-2162123;</t>
  </si>
  <si>
    <t>R-HSA-2142691;R-HSA-6798695;R-HSA-9018676;R-HSA-9018681;R-HSA-9018896;R-HSA-9020265;R-HSA-9023661;</t>
  </si>
  <si>
    <t>R-HSA-3299685;</t>
  </si>
  <si>
    <t>R-HSA-418457;</t>
  </si>
  <si>
    <t>R-HSA-1237112;R-HSA-70263;R-HSA-8963693;</t>
  </si>
  <si>
    <t>R-HSA-8964540;</t>
  </si>
  <si>
    <t>R-HSA-977347;</t>
  </si>
  <si>
    <t>R-HSA-71288;</t>
  </si>
  <si>
    <t>R-HSA-8963684;</t>
  </si>
  <si>
    <t>R-HSA-6785470;R-HSA-6787450;R-HSA-70895;R-HSA-8868766;</t>
  </si>
  <si>
    <t>R-HSA-6798695;R-HSA-70635;</t>
  </si>
  <si>
    <t>R-HSA-3299685;R-HSA-6798695;</t>
  </si>
  <si>
    <t>R-HSA-174403;R-HSA-5579006;</t>
  </si>
  <si>
    <t>R-HSA-2022377;R-HSA-6798695;</t>
  </si>
  <si>
    <t>R-HSA-156590;R-HSA-5423646;</t>
  </si>
  <si>
    <t>R-HSA-163125;R-HSA-196807;R-HSA-6798695;</t>
  </si>
  <si>
    <t>R-HSA-2672351;</t>
  </si>
  <si>
    <t>R-HSA-1296052;</t>
  </si>
  <si>
    <t>R-HSA-6803157;</t>
  </si>
  <si>
    <t>R-HSA-6798695;R-HSA-6803157;R-HSA-977225;</t>
  </si>
  <si>
    <t>R-HSA-6798695;R-HSA-6803157;</t>
  </si>
  <si>
    <t>R-HSA-114608;R-HSA-8873719;R-HSA-8876198;</t>
  </si>
  <si>
    <t>R-HSA-2022377;</t>
  </si>
  <si>
    <t>R-HSA-2022377;R-HSA-977606;</t>
  </si>
  <si>
    <t>R-HSA-159418;R-HSA-879518;</t>
  </si>
  <si>
    <t>R-HSA-159418;R-HSA-189483;R-HSA-5619110;R-HSA-879518;</t>
  </si>
  <si>
    <t>R-HSA-418594;R-HSA-420499;</t>
  </si>
  <si>
    <t>R-HSA-140837;R-HSA-6798695;</t>
  </si>
  <si>
    <t>R-HSA-210991;R-HSA-352230;R-HSA-5660862;R-HSA-71240;</t>
  </si>
  <si>
    <t>R-HSA-163560;</t>
  </si>
  <si>
    <t>R-HSA-8963888;R-HSA-8963889;R-HSA-8963901;R-HSA-975634;R-HSA-977225;</t>
  </si>
  <si>
    <t>R-HSA-202733;R-HSA-3000471;R-HSA-3000480;R-HSA-3000484;R-HSA-3000497;R-HSA-381426;R-HSA-432142;R-HSA-5686938;R-HSA-8856825;R-HSA-8856828;R-HSA-8866423;R-HSA-8957275;R-HSA-8963888;R-HSA-8963901;R-HSA-8964026;R-HSA-8964038;R-HSA-8964041;R-HSA-8964046;R-HSA-975634;</t>
  </si>
  <si>
    <t>R-HSA-114608;R-HSA-1369062;R-HSA-1989781;R-HSA-2168880;R-HSA-3000471;R-HSA-3000480;R-HSA-381426;R-HSA-5682113;R-HSA-8957275;R-HSA-8963888;R-HSA-8963896;R-HSA-8963901;R-HSA-8964011;R-HSA-8964058;R-HSA-975634;R-HSA-977225;</t>
  </si>
  <si>
    <t>R-HSA-196780;R-HSA-3371598;</t>
  </si>
  <si>
    <t>R-HSA-196741;R-HSA-3359454;R-HSA-3359485;</t>
  </si>
  <si>
    <t>R-HSA-114608;R-HSA-381426;R-HSA-8856825;R-HSA-8856828;R-HSA-8957275;R-HSA-917937;R-HSA-917977;</t>
  </si>
  <si>
    <t>R-HSA-5620924;</t>
  </si>
  <si>
    <t>R-HSA-2132295;R-HSA-2565942;R-HSA-3371497;R-HSA-380259;R-HSA-380270;R-HSA-380284;R-HSA-380320;R-HSA-5620912;R-HSA-6807878;R-HSA-6811436;R-HSA-8854518;</t>
  </si>
  <si>
    <t>R-HSA-1237044;R-HSA-1247673;R-HSA-425381;R-HSA-5619050;</t>
  </si>
  <si>
    <t>R-HSA-8866423;R-HSA-8964046;R-HSA-9029569;</t>
  </si>
  <si>
    <t>R-HSA-6783783;R-HSA-6785807;R-HSA-8950505;</t>
  </si>
  <si>
    <t>R-HSA-8854691;</t>
  </si>
  <si>
    <t>R-HSA-6788467;</t>
  </si>
  <si>
    <t>R-HSA-2586552;R-HSA-381340;R-HSA-381771;R-HSA-422085;</t>
  </si>
  <si>
    <t>R-HSA-182971;</t>
  </si>
  <si>
    <t>R-HSA-210993;R-HSA-5673001;</t>
  </si>
  <si>
    <t>R-HSA-381426;R-HSA-449836;R-HSA-6783783;R-HSA-8957275;</t>
  </si>
  <si>
    <t>R-HSA-114608;R-HSA-1227986;R-HSA-1236382;R-HSA-1236394;R-HSA-1250196;R-HSA-1251932;R-HSA-1257604;R-HSA-177929;R-HSA-179812;R-HSA-180292;R-HSA-180336;R-HSA-182971;R-HSA-1963640;R-HSA-1963642;R-HSA-212718;R-HSA-2219530;R-HSA-5637810;R-HSA-5638303;R-HSA-5673001;R-HSA-6785631;R-HSA-6811558;R-HSA-8847993;R-HSA-8856825;R-HSA-8856828;R-HSA-8863795;R-HSA-9009391;R-HSA-9013507;R-HSA-9634638;R-HSA-9664565;</t>
  </si>
  <si>
    <t>R-HSA-114608;R-HSA-194313;R-HSA-195399;</t>
  </si>
  <si>
    <t>R-HSA-114608;R-HSA-1257604;R-HSA-1266695;R-HSA-2219530;R-HSA-5673001;R-HSA-6785807;R-HSA-6806942;R-HSA-6807004;R-HSA-6811558;R-HSA-8851805;R-HSA-8851907;R-HSA-8865999;R-HSA-8874081;R-HSA-8875513;R-HSA-8875555;R-HSA-8875656;R-HSA-8875791;</t>
  </si>
  <si>
    <t>R-HSA-186797;</t>
  </si>
  <si>
    <t>R-HSA-449836;R-HSA-8853884;</t>
  </si>
  <si>
    <t>R-HSA-1227986;R-HSA-1236382;R-HSA-1236394;R-HSA-1250196;R-HSA-1251932;R-HSA-1257604;R-HSA-177929;R-HSA-179812;R-HSA-180292;R-HSA-180336;R-HSA-182971;R-HSA-1963640;R-HSA-1963642;R-HSA-212718;R-HSA-2179392;R-HSA-2219530;R-HSA-445144;R-HSA-5637810;R-HSA-5638303;R-HSA-5673001;R-HSA-6785631;R-HSA-6811558;R-HSA-8847993;R-HSA-8856825;R-HSA-8856828;R-HSA-8857538;R-HSA-8863795;R-HSA-8866910;R-HSA-9009391;R-HSA-9013507;R-HSA-9609690;R-HSA-9634638;R-HSA-9664565;</t>
  </si>
  <si>
    <t>R-HSA-195399;R-HSA-9013695;</t>
  </si>
  <si>
    <t>R-HSA-1257604;R-HSA-1433557;R-HSA-1433559;R-HSA-2219530;R-HSA-5673001;R-HSA-6811558;R-HSA-8866910;</t>
  </si>
  <si>
    <t>R-HSA-1257604;R-HSA-2219530;R-HSA-416550;R-HSA-5673001;R-HSA-6806942;R-HSA-6807004;R-HSA-6811558;R-HSA-8851805;R-HSA-8851907;R-HSA-8865999;R-HSA-8874081;R-HSA-8875360;R-HSA-8875513;R-HSA-8875555;R-HSA-8875656;R-HSA-8875791;R-HSA-9022699;</t>
  </si>
  <si>
    <t>R-HSA-1257604;R-HSA-186763;R-HSA-186797;R-HSA-2219530;R-HSA-5673001;R-HSA-6811558;</t>
  </si>
  <si>
    <t>R-HSA-193648;R-HSA-194840;R-HSA-3928662;R-HSA-3928665;R-HSA-416482;R-HSA-9032845;</t>
  </si>
  <si>
    <t>R-HSA-5673000;R-HSA-5674135;R-HSA-5675221;R-HSA-6802946;R-HSA-6802948;R-HSA-6802952;R-HSA-6802955;R-HSA-9649948;</t>
  </si>
  <si>
    <t>R-HSA-1482788;R-HSA-1482798;R-HSA-1482839;R-HSA-2029485;R-HSA-6811436;</t>
  </si>
  <si>
    <t>R-HSA-354192;R-HSA-354194;R-HSA-372708;R-HSA-392517;R-HSA-5674135;R-HSA-6798695;R-HSA-6802946;R-HSA-6802948;R-HSA-6802952;R-HSA-6802955;R-HSA-8875555;R-HSA-8950505;R-HSA-9649948;</t>
  </si>
  <si>
    <t>R-HSA-8876198;</t>
  </si>
  <si>
    <t>R-HSA-114604;R-HSA-1442490;R-HSA-1474244;R-HSA-1650814;R-HSA-198933;R-HSA-2022090;R-HSA-202733;R-HSA-216083;R-HSA-2214320;R-HSA-2243919;R-HSA-3000170;R-HSA-3000171;R-HSA-3000178;R-HSA-3000480;R-HSA-430116;R-HSA-75892;R-HSA-76009;R-HSA-8874081;R-HSA-8940973;R-HSA-8948216;</t>
  </si>
  <si>
    <t>R-HSA-1442490;R-HSA-1474244;R-HSA-1650814;R-HSA-186797;R-HSA-198933;R-HSA-2022090;R-HSA-216083;R-HSA-3000170;R-HSA-3000171;R-HSA-3000178;R-HSA-3000480;R-HSA-419037;R-HSA-8874081;R-HSA-8948216;</t>
  </si>
  <si>
    <t>R-HSA-1442490;R-HSA-1474244;R-HSA-1650814;R-HSA-186797;R-HSA-2022090;R-HSA-216083;R-HSA-2214320;R-HSA-2243919;R-HSA-3000157;R-HSA-3000171;R-HSA-3000178;R-HSA-3000480;R-HSA-419037;R-HSA-8948216;</t>
  </si>
  <si>
    <t>R-HSA-1442490;R-HSA-1474244;R-HSA-1650814;R-HSA-186797;R-HSA-2022090;R-HSA-216083;R-HSA-3000170;R-HSA-3000171;R-HSA-3000178;R-HSA-419037;R-HSA-8874081;R-HSA-8948216;</t>
  </si>
  <si>
    <t>R-HSA-1442490;R-HSA-1650814;R-HSA-2022090;R-HSA-3000171;R-HSA-8874081;R-HSA-8948216;</t>
  </si>
  <si>
    <t>R-HSA-114604;R-HSA-1442490;R-HSA-1474244;R-HSA-1650814;R-HSA-198933;R-HSA-2022090;R-HSA-202733;R-HSA-216083;R-HSA-2214320;R-HSA-2243919;R-HSA-3000170;R-HSA-3000171;R-HSA-3000178;R-HSA-3000480;R-HSA-430116;R-HSA-6785807;R-HSA-75892;R-HSA-76009;R-HSA-8874081;R-HSA-8948216;</t>
  </si>
  <si>
    <t>R-HSA-1442490;R-HSA-1474244;R-HSA-1650814;R-HSA-186797;R-HSA-2022090;R-HSA-216083;R-HSA-2214320;R-HSA-2243919;R-HSA-3000157;R-HSA-3000171;R-HSA-3000178;R-HSA-419037;R-HSA-8948216;</t>
  </si>
  <si>
    <t>R-HSA-1442490;R-HSA-1650814;R-HSA-186797;R-HSA-2022090;R-HSA-216083;R-HSA-3000178;R-HSA-419037;R-HSA-8948216;</t>
  </si>
  <si>
    <t>R-HSA-3000157;R-HSA-3000171;R-HSA-3000178;R-HSA-373760;R-HSA-8874081;</t>
  </si>
  <si>
    <t>R-HSA-3000157;R-HSA-3000171;R-HSA-3000178;R-HSA-8874081;</t>
  </si>
  <si>
    <t>R-HSA-1474228;R-HSA-3000157;R-HSA-3000171;R-HSA-3000178;R-HSA-373760;R-HSA-381426;R-HSA-8874081;R-HSA-8957275;</t>
  </si>
  <si>
    <t>R-HSA-3000157;R-HSA-3000171;R-HSA-3000178;R-HSA-381426;R-HSA-8874081;R-HSA-8957275;</t>
  </si>
  <si>
    <t>R-HSA-114608;R-HSA-1474228;R-HSA-1474244;R-HSA-1566977;R-HSA-202733;R-HSA-2129379;R-HSA-216083;R-HSA-3000170;R-HSA-3000171;R-HSA-3000178;R-HSA-354192;R-HSA-354194;R-HSA-372708;R-HSA-381426;R-HSA-5674135;R-HSA-6785807;R-HSA-6802946;R-HSA-6802948;R-HSA-6802952;R-HSA-6802955;R-HSA-8874081;R-HSA-8957275;R-HSA-9649948;</t>
  </si>
  <si>
    <t>R-HSA-216083;R-HSA-3000178;</t>
  </si>
  <si>
    <t>R-HSA-216083;R-HSA-3000170;R-HSA-3000178;R-HSA-381426;R-HSA-8957275;</t>
  </si>
  <si>
    <t>R-HSA-186797;R-HSA-5083635;R-HSA-5173214;</t>
  </si>
  <si>
    <t>R-HSA-8866376;</t>
  </si>
  <si>
    <t>R-HSA-1474228;R-HSA-186797;R-HSA-216083;R-HSA-381426;R-HSA-8949275;R-HSA-8957275;</t>
  </si>
  <si>
    <t>R-HSA-2129379;R-HSA-216083;R-HSA-3000170;R-HSA-3000178;R-HSA-977606;</t>
  </si>
  <si>
    <t>R-HSA-216083;</t>
  </si>
  <si>
    <t>R-HSA-216083;R-HSA-3000157;R-HSA-3000170;R-HSA-3000178;R-HSA-447041;R-HSA-75892;R-HSA-8874081;</t>
  </si>
  <si>
    <t>R-HSA-114608;R-HSA-216083;R-HSA-3000178;R-HSA-354192;R-HSA-354194;R-HSA-372708;R-HSA-445144;R-HSA-5674135;R-HSA-6802946;R-HSA-6802948;R-HSA-6802952;R-HSA-6802955;R-HSA-8936459;R-HSA-9649948;</t>
  </si>
  <si>
    <t>R-HSA-1566948;R-HSA-1566977;R-HSA-202733;R-HSA-216083;R-HSA-445144;R-HSA-8941332;</t>
  </si>
  <si>
    <t>R-HSA-2022090;R-HSA-210991;R-HSA-216083;R-HSA-3000157;R-HSA-3000170;R-HSA-446107;</t>
  </si>
  <si>
    <t>R-HSA-114608;R-HSA-1566948;R-HSA-210990;R-HSA-2129379;R-HSA-216083;R-HSA-3000170;R-HSA-3000178;R-HSA-354192;R-HSA-354194;R-HSA-372708;R-HSA-4420097;R-HSA-445144;R-HSA-5674135;R-HSA-6802946;R-HSA-6802948;R-HSA-6802952;R-HSA-6802955;R-HSA-9649948;</t>
  </si>
  <si>
    <t>R-HSA-2029482;R-HSA-3371497;R-HSA-3371511;R-HSA-3371568;R-HSA-3371571;R-HSA-399954;R-HSA-5336415;R-HSA-6798695;R-HSA-844456;R-HSA-8852276;R-HSA-8937144;R-HSA-8939211;R-HSA-9018519;R-HSA-9613829;</t>
  </si>
  <si>
    <t>R-HSA-1679131;R-HSA-3000480;R-HSA-381183;R-HSA-381426;R-HSA-6785807;R-HSA-8957275;</t>
  </si>
  <si>
    <t>R-HSA-112308;R-HSA-5576892;R-HSA-5576893;</t>
  </si>
  <si>
    <t>R-HSA-202670;</t>
  </si>
  <si>
    <t>R-HSA-1251985;</t>
  </si>
  <si>
    <t>R-HSA-6783783;R-HSA-9020702;</t>
  </si>
  <si>
    <t>R-HSA-114608;R-HSA-430116;R-HSA-446353;R-HSA-5627123;R-HSA-8983711;</t>
  </si>
  <si>
    <t>R-HSA-446353;</t>
  </si>
  <si>
    <t>R-HSA-170968;R-HSA-186763;R-HSA-8875555;R-HSA-8875656;R-HSA-9027284;R-HSA-912631;</t>
  </si>
  <si>
    <t>R-HSA-4420097;R-HSA-450408;R-HSA-5687128;R-HSA-9009391;</t>
  </si>
  <si>
    <t>R-HSA-1368108;R-HSA-140834;R-HSA-159740;R-HSA-159763;R-HSA-159782;</t>
  </si>
  <si>
    <t>R-HSA-6798695;R-HSA-6805567;R-HSA-6809371;</t>
  </si>
  <si>
    <t>R-HSA-6805567;R-HSA-6809371;</t>
  </si>
  <si>
    <t>R-HSA-351906;R-HSA-6798695;R-HSA-6805567;R-HSA-6809371;</t>
  </si>
  <si>
    <t>R-HSA-351906;R-HSA-6805567;R-HSA-6809371;</t>
  </si>
  <si>
    <t>R-HSA-8941237;</t>
  </si>
  <si>
    <t>R-HSA-388841;</t>
  </si>
  <si>
    <t>R-HSA-210991;R-HSA-373760;R-HSA-437239;R-HSA-445095;R-HSA-445144;</t>
  </si>
  <si>
    <t>R-HSA-8852405;</t>
  </si>
  <si>
    <t>R-HSA-8950505;</t>
  </si>
  <si>
    <t>R-HSA-264870;R-HSA-390522;R-HSA-6785807;R-HSA-9613829;R-HSA-9615710;R-HSA-9646399;</t>
  </si>
  <si>
    <t>R-HSA-418594;</t>
  </si>
  <si>
    <t>R-HSA-2485179;R-HSA-2514859;</t>
  </si>
  <si>
    <t>R-HSA-418555;R-HSA-8856825;</t>
  </si>
  <si>
    <t>R-HSA-139853;R-HSA-5578775;R-HSA-983695;</t>
  </si>
  <si>
    <t>R-HSA-1912420;R-HSA-418359;R-HSA-5578775;R-HSA-936837;</t>
  </si>
  <si>
    <t>R-HSA-166016;R-HSA-166020;R-HSA-5686938;R-HSA-6785807;</t>
  </si>
  <si>
    <t>R-HSA-198933;R-HSA-5668541;R-HSA-5676594;</t>
  </si>
  <si>
    <t>R-HSA-198933;R-HSA-216083;R-HSA-6783783;R-HSA-6785807;R-HSA-877300;</t>
  </si>
  <si>
    <t>R-HSA-380108;R-HSA-418594;R-HSA-6783783;</t>
  </si>
  <si>
    <t>R-HSA-198933;R-HSA-216083;R-HSA-6785807;R-HSA-877300;</t>
  </si>
  <si>
    <t>R-HSA-2032785;R-HSA-8951671;</t>
  </si>
  <si>
    <t>R-HSA-166016;R-HSA-198933;R-HSA-202733;R-HSA-216083;R-HSA-6785807;R-HSA-6798695;</t>
  </si>
  <si>
    <t>R-HSA-111447;R-HSA-1445148;R-HSA-165159;R-HSA-166208;R-HSA-170968;R-HSA-170984;R-HSA-2028269;R-HSA-392517;R-HSA-450385;R-HSA-450513;R-HSA-5625740;R-HSA-5628897;R-HSA-5673000;R-HSA-5674135;R-HSA-5675221;R-HSA-6802946;R-HSA-6802948;R-HSA-6802952;R-HSA-6802955;R-HSA-75035;R-HSA-9614399;R-HSA-9649948;</t>
  </si>
  <si>
    <t>R-HSA-111447;R-HSA-1445148;R-HSA-2028269;R-HSA-205025;R-HSA-2565942;R-HSA-3371453;R-HSA-3371511;R-HSA-380259;R-HSA-380270;R-HSA-380284;R-HSA-380320;R-HSA-5620912;R-HSA-5625740;R-HSA-5628897;R-HSA-75035;R-HSA-8854518;R-HSA-8862803;R-HSA-8876198;</t>
  </si>
  <si>
    <t>R-HSA-111447;R-HSA-1445148;R-HSA-2565942;R-HSA-380259;R-HSA-380270;R-HSA-380284;R-HSA-380320;R-HSA-5620912;R-HSA-5625740;R-HSA-5628897;R-HSA-75035;R-HSA-8854518;R-HSA-9614399;</t>
  </si>
  <si>
    <t>R-HSA-111447;R-HSA-1445148;R-HSA-5625740;R-HSA-5628897;R-HSA-75035;</t>
  </si>
  <si>
    <t>R-HSA-111447;R-HSA-1445148;R-HSA-5625740;R-HSA-5628897;R-HSA-75035;R-HSA-9614399;</t>
  </si>
  <si>
    <t>R-HSA-111447;R-HSA-1445148;R-HSA-3769402;R-HSA-392517;R-HSA-430116;R-HSA-450604;R-HSA-512988;R-HSA-5625740;R-HSA-5628897;R-HSA-75035;R-HSA-9013700;R-HSA-9604323;R-HSA-9614399;</t>
  </si>
  <si>
    <t>R-HSA-189200;R-HSA-196836;R-HSA-422356;R-HSA-5619043;R-HSA-5653890;</t>
  </si>
  <si>
    <t>R-HSA-389957;R-HSA-389960;R-HSA-390450;R-HSA-390471;R-HSA-5620922;R-HSA-6798695;R-HSA-6814122;</t>
  </si>
  <si>
    <t>R-HSA-389957;R-HSA-389960;R-HSA-390450;R-HSA-390471;R-HSA-5620922;R-HSA-6814122;</t>
  </si>
  <si>
    <t>R-HSA-389957;R-HSA-389960;R-HSA-390450;R-HSA-390471;R-HSA-6814122;</t>
  </si>
  <si>
    <t>R-HSA-5620922;</t>
  </si>
  <si>
    <t>R-HSA-8949613;</t>
  </si>
  <si>
    <t>R-HSA-1268020;R-HSA-1362409;</t>
  </si>
  <si>
    <t>R-HSA-3371453;R-HSA-3371497;R-HSA-3371568;R-HSA-3371571;R-HSA-6798695;</t>
  </si>
  <si>
    <t>R-HSA-156581;R-HSA-156590;R-HSA-196836;R-HSA-8950505;</t>
  </si>
  <si>
    <t>R-HSA-156590;R-HSA-3299685;R-HSA-6798695;</t>
  </si>
  <si>
    <t>R-HSA-2408550 [P00390-2];R-HSA-3299685;R-HSA-499943 [P00390-2];R-HSA-5628897 [P00390-2];</t>
  </si>
  <si>
    <t>R-HSA-381426;R-HSA-6803211;R-HSA-8957275;</t>
  </si>
  <si>
    <t>R-HSA-114608;R-HSA-2404192;R-HSA-2428928;R-HSA-2428933;R-HSA-381426;R-HSA-422085;</t>
  </si>
  <si>
    <t>R-HSA-114608;R-HSA-1368108;R-HSA-2173796;R-HSA-3000178;R-HSA-75205;</t>
  </si>
  <si>
    <t>R-HSA-114608;R-HSA-186797;R-HSA-216083;R-HSA-3000170;R-HSA-5083635;R-HSA-5173214;R-HSA-8936459;</t>
  </si>
  <si>
    <t>R-HSA-5689880;</t>
  </si>
  <si>
    <t>R-HSA-212436;</t>
  </si>
  <si>
    <t>R-HSA-9018519;</t>
  </si>
  <si>
    <t>R-HSA-198933;R-HSA-6798695;</t>
  </si>
  <si>
    <t>R-HSA-2172127;R-HSA-391160;R-HSA-6798695;</t>
  </si>
  <si>
    <t>R-HSA-418555;R-HSA-419812;</t>
  </si>
  <si>
    <t>R-HSA-373752;R-HSA-376172;R-HSA-418885;R-HSA-418886;R-HSA-418889;R-HSA-418890;R-HSA-428542;</t>
  </si>
  <si>
    <t>R-HSA-3295583;R-HSA-418890;</t>
  </si>
  <si>
    <t>R-HSA-373752;R-HSA-418886;R-HSA-418889;</t>
  </si>
  <si>
    <t>R-HSA-373752;R-HSA-376176;R-HSA-428540;R-HSA-428542;R-HSA-428543;R-HSA-428890;R-HSA-8985586;R-HSA-8985801;R-HSA-9010553;</t>
  </si>
  <si>
    <t>R-HSA-416700;</t>
  </si>
  <si>
    <t>R-HSA-194306;R-HSA-376176;R-HSA-399954;R-HSA-399955;R-HSA-399956;R-HSA-445144;R-HSA-447041;</t>
  </si>
  <si>
    <t>R-HSA-416550;R-HSA-416572;R-HSA-416700;</t>
  </si>
  <si>
    <t>R-HSA-416482;R-HSA-416550;R-HSA-416572;</t>
  </si>
  <si>
    <t>R-HSA-209905;</t>
  </si>
  <si>
    <t>R-HSA-6811440;</t>
  </si>
  <si>
    <t>R-HSA-6794361;</t>
  </si>
  <si>
    <t>R-HSA-418990;R-HSA-5218920;R-HSA-6798695;R-HSA-6805567;R-HSA-6809371;</t>
  </si>
  <si>
    <t>R-HSA-5690714;R-HSA-983695;</t>
  </si>
  <si>
    <t>R-HSA-202427;R-HSA-416700;R-HSA-6798695;</t>
  </si>
  <si>
    <t>R-HSA-140875;R-HSA-202733;</t>
  </si>
  <si>
    <t>R-HSA-114608;R-HSA-140837;R-HSA-140875;R-HSA-204005;R-HSA-5694530;</t>
  </si>
  <si>
    <t>R-HSA-159740;R-HSA-159763;R-HSA-159782;</t>
  </si>
  <si>
    <t>R-HSA-114608;R-HSA-140875;R-HSA-159740;R-HSA-159763;R-HSA-159782;R-HSA-202733;R-HSA-977606;</t>
  </si>
  <si>
    <t>R-HSA-114608;R-HSA-140837;R-HSA-375276;R-HSA-381426;R-HSA-416476;R-HSA-418594;R-HSA-8957275;</t>
  </si>
  <si>
    <t>R-HSA-140837;R-HSA-140875;R-HSA-159740;R-HSA-159763;R-HSA-159782;R-HSA-202733;R-HSA-375276;R-HSA-381426;R-HSA-416476;R-HSA-456926;R-HSA-76009;R-HSA-977606;</t>
  </si>
  <si>
    <t>R-HSA-140837;R-HSA-430116;R-HSA-75892;R-HSA-76009;</t>
  </si>
  <si>
    <t>R-HSA-140834;R-HSA-140837;R-HSA-159740;R-HSA-159763;R-HSA-159782;</t>
  </si>
  <si>
    <t>R-HSA-140837;R-HSA-140875;R-HSA-159740;R-HSA-159763;R-HSA-159782;R-HSA-202733;R-HSA-381426;R-HSA-8957275;</t>
  </si>
  <si>
    <t>R-HSA-114608;R-HSA-75205;</t>
  </si>
  <si>
    <t>R-HSA-140834;R-HSA-140837;R-HSA-140875;R-HSA-159740;R-HSA-159763;R-HSA-159782;</t>
  </si>
  <si>
    <t>R-HSA-140837;</t>
  </si>
  <si>
    <t>R-HSA-140837;R-HSA-430116;R-HSA-75892;R-HSA-76009;R-HSA-8936459;</t>
  </si>
  <si>
    <t>R-HSA-354192;R-HSA-6807004;R-HSA-877312;R-HSA-8849472;R-HSA-9022699;R-HSA-912694;R-HSA-982772;</t>
  </si>
  <si>
    <t>R-HSA-1368108;R-HSA-1989781;R-HSA-400253;</t>
  </si>
  <si>
    <t>R-HSA-114608;R-HSA-2029482;R-HSA-3928662;R-HSA-399954;R-HSA-5627117;R-HSA-8950505;</t>
  </si>
  <si>
    <t>R-HSA-114608;R-HSA-376176;R-HSA-4086400;R-HSA-5663220;</t>
  </si>
  <si>
    <t>R-HSA-1227986;R-HSA-1236394;R-HSA-1250196;R-HSA-1250342;R-HSA-1250347;R-HSA-1251985;R-HSA-1257604;R-HSA-1963640;R-HSA-1963642;R-HSA-2219530;R-HSA-5673001;R-HSA-6785631;R-HSA-6811558;R-HSA-8847993;R-HSA-8863795;R-HSA-9664565;</t>
  </si>
  <si>
    <t>R-HSA-264870;R-HSA-6798695;R-HSA-977225;</t>
  </si>
  <si>
    <t>R-HSA-2559580;R-HSA-3299685;R-HSA-499943;R-HSA-5628897;R-HSA-5676934;R-HSA-844456;R-HSA-9617629;</t>
  </si>
  <si>
    <t>R-HSA-2142696;R-HSA-2142700;R-HSA-2142712;R-HSA-9018677;R-HSA-9025106;R-HSA-9026290;</t>
  </si>
  <si>
    <t>R-HSA-1566948;R-HSA-1566977;R-HSA-198933;R-HSA-202733;R-HSA-210991;R-HSA-2129379;R-HSA-216083;R-HSA-3000157;R-HSA-3000170;R-HSA-3000178;R-HSA-416700;R-HSA-445144;R-HSA-446343;R-HSA-447041;R-HSA-5663220;R-HSA-6785807;R-HSA-75892;R-HSA-8874081;R-HSA-8875513;R-HSA-9609690;</t>
  </si>
  <si>
    <t>R-HSA-380108;R-HSA-418594;</t>
  </si>
  <si>
    <t>R-HSA-114608;R-HSA-140875;R-HSA-202733;R-HSA-380108;R-HSA-418594;R-HSA-8936459;</t>
  </si>
  <si>
    <t>R-HSA-1442490;R-HSA-1650814;R-HSA-2022090;R-HSA-8948216;</t>
  </si>
  <si>
    <t>R-HSA-114608;R-HSA-140837;R-HSA-216083;R-HSA-354192;R-HSA-354194;R-HSA-372708;R-HSA-430116;R-HSA-5674135;R-HSA-6802946;R-HSA-6802948;R-HSA-6802952;R-HSA-6802955;R-HSA-75892;R-HSA-76009;R-HSA-9649948;</t>
  </si>
  <si>
    <t>R-HSA-1445148;R-HSA-2029482;R-HSA-3928663;R-HSA-416572;R-HSA-5625740;R-HSA-5625900;R-HSA-5627117;R-HSA-5627123;</t>
  </si>
  <si>
    <t>R-HSA-445355;R-HSA-5627123;</t>
  </si>
  <si>
    <t>R-HSA-6811558;R-HSA-74713;R-HSA-74749;R-HSA-74751;R-HSA-74752;R-HSA-77387;</t>
  </si>
  <si>
    <t>R-HSA-114608;R-HSA-2404192;R-HSA-2428928;R-HSA-2428933;R-HSA-381426;</t>
  </si>
  <si>
    <t>R-HSA-432722;R-HSA-6798695;R-HSA-6811440;R-HSA-8856825;R-HSA-8856828;</t>
  </si>
  <si>
    <t>R-HSA-446353;R-HSA-446388;</t>
  </si>
  <si>
    <t>R-HSA-1442490;R-HSA-1650814;R-HSA-198933;R-HSA-2022090;R-HSA-446107;R-HSA-8948216;</t>
  </si>
  <si>
    <t>R-HSA-114608;R-HSA-3000170;R-HSA-373753;R-HSA-446388;</t>
  </si>
  <si>
    <t>R-HSA-202433;R-HSA-376176;R-HSA-446353;</t>
  </si>
  <si>
    <t>R-HSA-446343;R-HSA-446353;</t>
  </si>
  <si>
    <t>R-HSA-114608;R-HSA-445355;R-HSA-5674135;R-HSA-6798695;R-HSA-6802946;R-HSA-6802948;R-HSA-6802952;R-HSA-6802955;R-HSA-9649948;</t>
  </si>
  <si>
    <t>R-HSA-202733;R-HSA-216083;R-HSA-3000178;R-HSA-6785807;R-HSA-6798695;</t>
  </si>
  <si>
    <t>R-HSA-114608;R-HSA-354192;R-HSA-354194;R-HSA-372708;R-HSA-381038;R-HSA-399955;R-HSA-445355;R-HSA-5674135;R-HSA-6802946;R-HSA-6802948;R-HSA-6802952;R-HSA-6802955;R-HSA-9649948;</t>
  </si>
  <si>
    <t>R-HSA-1059683 [P08887-2];R-HSA-110056 [P08887-2];R-HSA-112411 [P08887-2];R-HSA-6785807;R-HSA-9616222;</t>
  </si>
  <si>
    <t>R-HSA-451307;R-HSA-451308;</t>
  </si>
  <si>
    <t>R-HSA-112311;R-HSA-1483191;R-HSA-422085;</t>
  </si>
  <si>
    <t>R-HSA-629594;R-HSA-629597;</t>
  </si>
  <si>
    <t>R-HSA-2565942;R-HSA-380259;R-HSA-380270;R-HSA-380284;R-HSA-380320;R-HSA-5620912;R-HSA-8854518;</t>
  </si>
  <si>
    <t>R-HSA-5620912;</t>
  </si>
  <si>
    <t>R-HSA-8964041;</t>
  </si>
  <si>
    <t>R-HSA-114604;R-HSA-1257604;R-HSA-1433557;R-HSA-1433559;R-HSA-164944;R-HSA-167590;R-HSA-202424;R-HSA-202427;R-HSA-202430;R-HSA-202433;R-HSA-210990;R-HSA-2219530;R-HSA-2424491;R-HSA-389356;R-HSA-389357;R-HSA-389359;R-HSA-389513;R-HSA-389948;R-HSA-6811558;R-HSA-9020558;</t>
  </si>
  <si>
    <t>R-HSA-1236974;R-HSA-1236977;R-HSA-164940;R-HSA-198933;R-HSA-2172127;R-HSA-2424491;R-HSA-6798695;R-HSA-877300;R-HSA-9637628;R-HSA-977225;R-HSA-983170;</t>
  </si>
  <si>
    <t>R-HSA-1236974;R-HSA-140534;R-HSA-166016;R-HSA-166020;R-HSA-166058;R-HSA-166166;R-HSA-168179;R-HSA-168188;R-HSA-2562578;R-HSA-5602498;R-HSA-5603041;R-HSA-5686938;R-HSA-6798695;R-HSA-936964;R-HSA-937041;R-HSA-937072;R-HSA-975163;</t>
  </si>
  <si>
    <t>R-HSA-8874211;R-HSA-8963889;</t>
  </si>
  <si>
    <t>R-HSA-1257604;R-HSA-389357;R-HSA-5218920;R-HSA-5674400;R-HSA-6804757;</t>
  </si>
  <si>
    <t>R-HSA-6798695;R-HSA-73614;</t>
  </si>
  <si>
    <t>R-HSA-499943;R-HSA-6798695;</t>
  </si>
  <si>
    <t>R-HSA-6798695;R-HSA-74217;R-HSA-74259;</t>
  </si>
  <si>
    <t>R-HSA-5365859;R-HSA-70350;R-HSA-71384;</t>
  </si>
  <si>
    <t>R-HSA-196791;</t>
  </si>
  <si>
    <t>R-HSA-140875;</t>
  </si>
  <si>
    <t>R-HSA-1632852;R-HSA-165181;R-HSA-380972;R-HSA-5628897;R-HSA-8854214;</t>
  </si>
  <si>
    <t>R-HSA-195253;R-HSA-196299;R-HSA-201681;R-HSA-201722;R-HSA-3134973;R-HSA-351906;R-HSA-3769402;R-HSA-381771;R-HSA-4086398;R-HSA-418990;R-HSA-4411364;R-HSA-4641262;R-HSA-5218920;R-HSA-525793;R-HSA-5339716;R-HSA-5358747;R-HSA-5358749;R-HSA-5358751;R-HSA-5358752;R-HSA-5626467;R-HSA-8853884;R-HSA-8876493;R-HSA-8951430;</t>
  </si>
  <si>
    <t>R-HSA-181429;R-HSA-181430;R-HSA-210500;R-HSA-212676;R-HSA-264642;</t>
  </si>
  <si>
    <t>R-HSA-114608;R-HSA-166665;R-HSA-6803157;R-HSA-977606;</t>
  </si>
  <si>
    <t>R-HSA-1433557;R-HSA-1442490;R-HSA-1474228;R-HSA-1592389;R-HSA-2022090;R-HSA-3928665;R-HSA-6785807;R-HSA-6798695;R-HSA-9009391;</t>
  </si>
  <si>
    <t>R-HSA-8964041;R-HSA-8964058;R-HSA-9029569;</t>
  </si>
  <si>
    <t>R-HSA-2559580;R-HSA-2871796;R-HSA-450321;R-HSA-450341;</t>
  </si>
  <si>
    <t>R-HSA-1268020;R-HSA-5205685;</t>
  </si>
  <si>
    <t>R-HSA-913709;</t>
  </si>
  <si>
    <t>R-HSA-5683826;R-HSA-6798695;</t>
  </si>
  <si>
    <t>R-HSA-114608;R-HSA-428890;R-HSA-6798695;</t>
  </si>
  <si>
    <t>R-HSA-373080;R-HSA-6798695;</t>
  </si>
  <si>
    <t>R-HSA-381340;</t>
  </si>
  <si>
    <t>R-HSA-112382;R-HSA-674695;R-HSA-75955;</t>
  </si>
  <si>
    <t>R-HSA-8949664;</t>
  </si>
  <si>
    <t>R-HSA-975577;</t>
  </si>
  <si>
    <t>R-HSA-114608;R-HSA-140837;R-HSA-1474228;R-HSA-194840;R-HSA-8963896;</t>
  </si>
  <si>
    <t>R-HSA-5653890;</t>
  </si>
  <si>
    <t>R-HSA-6811438;R-HSA-975578;</t>
  </si>
  <si>
    <t>R-HSA-8963889;R-HSA-9029558;</t>
  </si>
  <si>
    <t>R-HSA-445095;R-HSA-447038;R-HSA-447041;R-HSA-447043;R-HSA-6807878;</t>
  </si>
  <si>
    <t>R-HSA-416476;R-HSA-418594;R-HSA-444473;R-HSA-445355;R-HSA-6785807;</t>
  </si>
  <si>
    <t>R-HSA-2672351;R-HSA-6798695;</t>
  </si>
  <si>
    <t>R-HSA-1989781;R-HSA-381426;R-HSA-8957275;R-HSA-8963888;R-HSA-8963901;R-HSA-975634;</t>
  </si>
  <si>
    <t>R-HSA-8963888;R-HSA-8963889;R-HSA-8963901;R-HSA-8964058;R-HSA-9029569;R-HSA-975634;</t>
  </si>
  <si>
    <t>R-HSA-8963888;R-HSA-8963901;R-HSA-8964058;R-HSA-975634;</t>
  </si>
  <si>
    <t>R-HSA-804914;R-HSA-9029569;</t>
  </si>
  <si>
    <t>R-HSA-1251985;R-HSA-3000480;R-HSA-381426;R-HSA-8864260;R-HSA-8957275;R-HSA-8963888;R-HSA-8963901;R-HSA-8964026;R-HSA-8964058;R-HSA-9029569;R-HSA-975634;</t>
  </si>
  <si>
    <t>R-HSA-2168880;R-HSA-381426;R-HSA-8957275;</t>
  </si>
  <si>
    <t>R-HSA-3214847;R-HSA-5689880;</t>
  </si>
  <si>
    <t>R-HSA-1369062;R-HSA-5682294;</t>
  </si>
  <si>
    <t>R-HSA-6804116;</t>
  </si>
  <si>
    <t>R-HSA-1474228;R-HSA-210991;R-HSA-216083;R-HSA-433692;R-HSA-5619070;R-HSA-70268;</t>
  </si>
  <si>
    <t>R-HSA-6785807;R-HSA-6803205;R-HSA-9614657;</t>
  </si>
  <si>
    <t>R-HSA-2022854;R-HSA-5083627;R-HSA-5173105;</t>
  </si>
  <si>
    <t>R-HSA-1461957;R-HSA-1461973;</t>
  </si>
  <si>
    <t>R-HSA-4085001;R-HSA-975577;R-HSA-977068;</t>
  </si>
  <si>
    <t>R-HSA-189483;</t>
  </si>
  <si>
    <t>R-HSA-8851680;</t>
  </si>
  <si>
    <t>R-HSA-2559584;</t>
  </si>
  <si>
    <t>R-HSA-114608;R-HSA-1300645;R-HSA-5336415;</t>
  </si>
  <si>
    <t>R-HSA-198933;R-HSA-202733;</t>
  </si>
  <si>
    <t>R-HSA-1839117 [Q7Z7A1-3];R-HSA-2565942;R-HSA-380259;R-HSA-380270;R-HSA-380284;R-HSA-380320;R-HSA-5620912;R-HSA-5655302 [Q7Z7A1-3];R-HSA-8854518;</t>
  </si>
  <si>
    <t>R-HSA-141444;R-HSA-2467813;R-HSA-2500257;R-HSA-5663220;R-HSA-606279;R-HSA-68877;R-HSA-9648025;</t>
  </si>
  <si>
    <t>R-HSA-141444;R-HSA-2132295;R-HSA-2467813;R-HSA-2500257;R-HSA-5663220;R-HSA-6811434;R-HSA-68877;R-HSA-9648025;R-HSA-983189;</t>
  </si>
  <si>
    <t>R-HSA-381426;R-HSA-425410;R-HSA-5619049;R-HSA-5619060;R-HSA-8957275;R-HSA-917937;</t>
  </si>
  <si>
    <t>R-HSA-446193;R-HSA-4549380;</t>
  </si>
  <si>
    <t>R-HSA-1971475;R-HSA-2022870;R-HSA-2022923;R-HSA-2024101;R-HSA-3560783;R-HSA-3560801;R-HSA-3595172;R-HSA-3595174;R-HSA-3595177;R-HSA-4420332;</t>
  </si>
  <si>
    <t>R-HSA-111465;R-HSA-176187;R-HSA-5689880;R-HSA-5693607;</t>
  </si>
  <si>
    <t>R-HSA-114608;R-HSA-140875;R-HSA-204005;R-HSA-381426;R-HSA-5694530;R-HSA-8957275;</t>
  </si>
  <si>
    <t>R-HSA-114608;R-HSA-140875;R-HSA-6785807;</t>
  </si>
  <si>
    <t>R-HSA-166663;R-HSA-174577;R-HSA-977606;</t>
  </si>
  <si>
    <t>R-HSA-166663;R-HSA-174577;R-HSA-381426;R-HSA-8957275;R-HSA-977606;</t>
  </si>
  <si>
    <t>R-HSA-166665;R-HSA-174577;R-HSA-375276;R-HSA-418594;R-HSA-977606;</t>
  </si>
  <si>
    <t>R-HSA-166665;R-HSA-977606;</t>
  </si>
  <si>
    <t>R-HSA-373080;R-HSA-6798695;R-HSA-6807878;R-HSA-977606;</t>
  </si>
  <si>
    <t>R-HSA-173736;R-HSA-174577;R-HSA-977606;</t>
  </si>
  <si>
    <t>R-HSA-173623;</t>
  </si>
  <si>
    <t>R-HSA-114604;</t>
  </si>
  <si>
    <t>R-HSA-5621480;</t>
  </si>
  <si>
    <t>R-HSA-2172127;R-HSA-6798695;</t>
  </si>
  <si>
    <t>R-HSA-5368598;</t>
  </si>
  <si>
    <t>R-HSA-8955332;</t>
  </si>
  <si>
    <t>R-HSA-2022923;</t>
  </si>
  <si>
    <t>R-HSA-2142691;R-HSA-5423646;</t>
  </si>
  <si>
    <t>R-HSA-162699;R-HSA-4717374;R-HSA-4719360;R-HSA-4719377;</t>
  </si>
  <si>
    <t>R-HSA-75102;R-HSA-77042;R-HSA-909733;</t>
  </si>
  <si>
    <t>R-HSA-376172;</t>
  </si>
  <si>
    <t>R-HSA-264870;R-HSA-6794361;R-HSA-6798695;</t>
  </si>
  <si>
    <t>R-HSA-446388;</t>
  </si>
  <si>
    <t>R-HSA-156902;R-HSA-5336415;R-HSA-5358493;R-HSA-6798695;R-HSA-8876725;</t>
  </si>
  <si>
    <t>R-HSA-983170;</t>
  </si>
  <si>
    <t>R-HSA-1227986;R-HSA-8863795;R-HSA-9634285;R-HSA-9652282;R-HSA-9664565;R-HSA-9665233;R-HSA-9665244;R-HSA-9665245;R-HSA-9665246;R-HSA-9665247;R-HSA-9665249;R-HSA-9665250;R-HSA-9665251;</t>
  </si>
  <si>
    <t>R-HSA-2022928;R-HSA-3656237;R-HSA-3656253;</t>
  </si>
  <si>
    <t>R-HSA-2132295;R-HSA-3371497;R-HSA-6807878;R-HSA-6811436;R-HSA-983231;</t>
  </si>
  <si>
    <t>R-HSA-380994;R-HSA-450604;</t>
  </si>
  <si>
    <t>R-HSA-163560;R-HSA-5362517;R-HSA-6798695;</t>
  </si>
  <si>
    <t>R-HSA-2142753;</t>
  </si>
  <si>
    <t>R-HSA-190377;</t>
  </si>
  <si>
    <t>R-HSA-166662;R-HSA-166663;R-HSA-2855086;R-HSA-6798695;</t>
  </si>
  <si>
    <t>R-HSA-166662;R-HSA-166663;R-HSA-2855086;</t>
  </si>
  <si>
    <t>R-HSA-8849932;</t>
  </si>
  <si>
    <t>R-HSA-202433;R-HSA-391160;</t>
  </si>
  <si>
    <t>R-HSA-162658;R-HSA-204005;R-HSA-6807878;</t>
  </si>
  <si>
    <t>R-HSA-432722;R-HSA-6807878;</t>
  </si>
  <si>
    <t>R-HSA-162710;</t>
  </si>
  <si>
    <t>R-HSA-418555;R-HSA-6798695;</t>
  </si>
  <si>
    <t>R-HSA-173736;</t>
  </si>
  <si>
    <t>R-HSA-8935690;</t>
  </si>
  <si>
    <t>R-HSA-2168880;R-HSA-6798695;</t>
  </si>
  <si>
    <t>R-HSA-2168880;</t>
  </si>
  <si>
    <t>R-HSA-1237044;R-HSA-1247673;R-HSA-2168880;</t>
  </si>
  <si>
    <t>R-HSA-1237044;R-HSA-1247673;R-HSA-2168880;R-HSA-6798695;R-HSA-9613829;R-HSA-9615710;R-HSA-983231;</t>
  </si>
  <si>
    <t>R-HSA-6806942;</t>
  </si>
  <si>
    <t>R-HSA-162592;R-HSA-164843;R-HSA-175567;R-HSA-177539;R-HSA-180689;R-HSA-180910;R-HSA-2559584;</t>
  </si>
  <si>
    <t>R-HSA-210745;R-HSA-210747;</t>
  </si>
  <si>
    <t>R-HSA-166663;R-HSA-173623;R-HSA-198933;R-HSA-202733;R-HSA-2029481;R-HSA-2029482;R-HSA-2029485;R-HSA-2168880;R-HSA-2454202;R-HSA-2730905;R-HSA-2871796;R-HSA-2871809;R-HSA-2871837;R-HSA-5690714;R-HSA-977606;R-HSA-983695;</t>
  </si>
  <si>
    <t>R-HSA-202733;R-HSA-2168880;</t>
  </si>
  <si>
    <t>R-HSA-166663;R-HSA-173623;R-HSA-2029481;R-HSA-2029482;R-HSA-2029485;R-HSA-6785807;R-HSA-977606;</t>
  </si>
  <si>
    <t>R-HSA-166663;R-HSA-173623;R-HSA-2029481;R-HSA-2029482;R-HSA-2029485;R-HSA-977606;</t>
  </si>
  <si>
    <t>R-HSA-202733;R-HSA-5690714;R-HSA-983695;</t>
  </si>
  <si>
    <t>R-HSA-198933;R-HSA-216083;R-HSA-5621575;</t>
  </si>
  <si>
    <t>R-HSA-9007892;R-HSA-9014826;</t>
  </si>
  <si>
    <t>R-HSA-1257604 [Q9NPH3-1];R-HSA-388844 [Q9NPH3-1];R-HSA-6811558 [Q9NPH3-1];R-HSA-9014826 [Q9NPH3-1];R-HSA-9014843 [Q9NPH3-1];R-HSA-9020702 [Q9NPH3-1];</t>
  </si>
  <si>
    <t>R-HSA-9008059;R-HSA-9012546;</t>
  </si>
  <si>
    <t>R-HSA-9012546;</t>
  </si>
  <si>
    <t>R-HSA-446107;R-HSA-6805567;R-HSA-6809371;</t>
  </si>
  <si>
    <t>R-HSA-6811434;R-HSA-983189;</t>
  </si>
  <si>
    <t>R-HSA-1222449;R-HSA-6798695;R-HSA-6799990;R-HSA-6803157;R-HSA-977225;</t>
  </si>
  <si>
    <t>R-HSA-8857538;</t>
  </si>
  <si>
    <t>R-HSA-202733;R-HSA-210991;</t>
  </si>
  <si>
    <t>R-HSA-8964038;R-HSA-8964046;</t>
  </si>
  <si>
    <t>R-HSA-198933;R-HSA-202733;R-HSA-6798695;</t>
  </si>
  <si>
    <t>R-HSA-419037;R-HSA-9609523;</t>
  </si>
  <si>
    <t>R-HSA-532668;R-HSA-6798695;</t>
  </si>
  <si>
    <t>R-HSA-166662;R-HSA-166663;R-HSA-2855086;R-HSA-3000480;</t>
  </si>
  <si>
    <t>R-HSA-166662 [O00187-1];R-HSA-166663 [O00187-1];R-HSA-2855086 [O00187-1];</t>
  </si>
  <si>
    <t>R-HSA-442380;</t>
  </si>
  <si>
    <t>R-HSA-141444;R-HSA-2467813;R-HSA-2500257;R-HSA-2565942;R-HSA-380259;R-HSA-380270;R-HSA-380284;R-HSA-380320;R-HSA-5620912;R-HSA-5663220;R-HSA-68877;R-HSA-8852276;R-HSA-8854518;R-HSA-9648025;</t>
  </si>
  <si>
    <t>R-HSA-1268020;R-HSA-8949664;</t>
  </si>
  <si>
    <t>R-HSA-198933 [Q13477-1];R-HSA-216083 [Q13477-1];</t>
  </si>
  <si>
    <t>R-HSA-425366;</t>
  </si>
  <si>
    <t>R-HSA-8981607;</t>
  </si>
  <si>
    <t>R-HSA-399997;</t>
  </si>
  <si>
    <t>R-HSA-2022854;R-HSA-913709;</t>
  </si>
  <si>
    <t>R-HSA-2468052;</t>
  </si>
  <si>
    <t>R-HSA-2173789;R-HSA-5689603;R-HSA-8856825;R-HSA-8951664;R-HSA-917937;</t>
  </si>
  <si>
    <t>R-HSA-373752;R-HSA-525793;</t>
  </si>
  <si>
    <t>R-HSA-445095;R-HSA-447038;R-HSA-447043;</t>
  </si>
  <si>
    <t>R-HSA-194306;R-HSA-447038;</t>
  </si>
  <si>
    <t>R-HSA-6785807;R-HSA-6798695;R-HSA-6799990;R-HSA-917937;</t>
  </si>
  <si>
    <t>R-HSA-380320;R-HSA-68875;</t>
  </si>
  <si>
    <t>R-HSA-180746;R-HSA-3899300;R-HSA-606279;R-HSA-6804115;R-HSA-8869496;</t>
  </si>
  <si>
    <t>R-HSA-381753;</t>
  </si>
  <si>
    <t>R-HSA-163125;R-HSA-199220;R-HSA-6798695;</t>
  </si>
  <si>
    <t>R-HSA-3899300;R-HSA-9613829;R-HSA-9615710;R-HSA-9646399;</t>
  </si>
  <si>
    <t>R-HSA-114608;R-HSA-162585;R-HSA-162588;R-HSA-162592;R-HSA-162594;R-HSA-164516;R-HSA-164525;R-HSA-173107;R-HSA-175474;R-HSA-180689;R-HSA-2025928;R-HSA-210991;R-HSA-6798695;R-HSA-8950505;</t>
  </si>
  <si>
    <t>R-HSA-163560;R-HSA-6811440;R-HSA-9613354;R-HSA-9613829;R-HSA-9615710;</t>
  </si>
  <si>
    <t>R-HSA-8964058;R-HSA-9029569;</t>
  </si>
  <si>
    <t>R-HSA-381426;R-HSA-6798695;R-HSA-8957275;</t>
  </si>
  <si>
    <t>R-HSA-114608;R-HSA-140837;R-HSA-977606;</t>
  </si>
  <si>
    <t>R-HSA-140837;R-HSA-140875;</t>
  </si>
  <si>
    <t>R-HSA-114608;R-HSA-380108;R-HSA-418594;R-HSA-6798695;</t>
  </si>
  <si>
    <t>R-HSA-114608;R-HSA-202733;R-HSA-210990;R-HSA-216083;R-HSA-432142;R-HSA-6798695;</t>
  </si>
  <si>
    <t>R-HSA-114604;R-HSA-202733;R-HSA-75892;</t>
  </si>
  <si>
    <t>R-HSA-416700;R-HSA-9013508;</t>
  </si>
  <si>
    <t>R-HSA-6811436;R-HSA-913709;</t>
  </si>
  <si>
    <t>R-HSA-1296072;</t>
  </si>
  <si>
    <t>R-HSA-2173795;R-HSA-5689880;R-HSA-8866652;R-HSA-9033241;R-HSA-977225;</t>
  </si>
  <si>
    <t>R-HSA-381426;R-HSA-8866427;R-HSA-8957275;R-HSA-8964038;</t>
  </si>
  <si>
    <t>R-HSA-1912408;R-HSA-203927;R-HSA-2559580;R-HSA-2559585;R-HSA-4086398;R-HSA-426486;R-HSA-426496;R-HSA-5628897;R-HSA-5687128;R-HSA-8853884;R-HSA-8934593;R-HSA-8936459;R-HSA-8943723;R-HSA-8948700;R-HSA-8986944;R-HSA-9018519;R-HSA-9022692;R-HSA-9029569;</t>
  </si>
  <si>
    <t>R-HSA-445989;R-HSA-6798695;R-HSA-879415;R-HSA-933542;</t>
  </si>
  <si>
    <t>R-HSA-6798695;R-HSA-6799990;</t>
  </si>
  <si>
    <t>R-HSA-5668599;R-HSA-5686938;R-HSA-6798695;R-HSA-6799990;</t>
  </si>
  <si>
    <t>R-HSA-373756;</t>
  </si>
  <si>
    <t>R-HSA-5693607;</t>
  </si>
  <si>
    <t>R-HSA-114608;R-HSA-202733;</t>
  </si>
  <si>
    <t>R-HSA-5683826;R-HSA-5688031;R-HSA-5688849;R-HSA-5688890;</t>
  </si>
  <si>
    <t>R-HSA-194840;R-HSA-8876198;</t>
  </si>
  <si>
    <t>R-HSA-392517;</t>
  </si>
  <si>
    <t>R-HSA-1445148;R-HSA-6798695;R-HSA-8873719;R-HSA-8876198;</t>
  </si>
  <si>
    <t>R-HSA-162658;R-HSA-204005;R-HSA-6807878;R-HSA-6811434;R-HSA-8873719;R-HSA-8876198;</t>
  </si>
  <si>
    <t>R-HSA-6811438;R-HSA-8873719;</t>
  </si>
  <si>
    <t>R-HSA-6798695;R-HSA-9615017;</t>
  </si>
  <si>
    <t>R-HSA-2453864;R-HSA-2453902;R-HSA-6809583;R-HSA-975634;</t>
  </si>
  <si>
    <t>R-HSA-3000484;</t>
  </si>
  <si>
    <t>R-HSA-114608;R-HSA-159418;R-HSA-189451;R-HSA-189483;R-HSA-2168880;R-HSA-381426;R-HSA-879518;R-HSA-8957275;R-HSA-8964058;</t>
  </si>
  <si>
    <t>R-HSA-3000471;R-HSA-416476;R-HSA-418594;R-HSA-444473;R-HSA-445989;R-HSA-6785807;R-HSA-879415;R-HSA-933542;R-HSA-977225;</t>
  </si>
  <si>
    <t>R-HSA-2142688;</t>
  </si>
  <si>
    <t>R-HSA-2467813;R-HSA-2468052;R-HSA-2470946;R-HSA-2500257;</t>
  </si>
  <si>
    <t>R-HSA-3000471;</t>
  </si>
  <si>
    <t>R-HSA-189200;R-HSA-196836;R-HSA-6798695;R-HSA-9022699;</t>
  </si>
  <si>
    <t>R-HSA-375165;R-HSA-445095;R-HSA-5673001;R-HSA-6807878;</t>
  </si>
  <si>
    <t>R-HSA-2132295;R-HSA-375165;R-HSA-445095;R-HSA-5673001;R-HSA-6807878;</t>
  </si>
  <si>
    <t>R-HSA-8849468;R-HSA-9635465;</t>
  </si>
  <si>
    <t>R-HSA-3000497;</t>
  </si>
  <si>
    <t>R-HSA-2160916;R-HSA-3000497;</t>
  </si>
  <si>
    <t>R-HSA-2299718;R-HSA-2514853;</t>
  </si>
  <si>
    <t>R-HSA-6798695;R-HSA-6811434;</t>
  </si>
  <si>
    <t>R-HSA-114608;R-HSA-390522;</t>
  </si>
  <si>
    <t>R-HSA-196741;R-HSA-6798695;</t>
  </si>
  <si>
    <t>R-HSA-749476;R-HSA-76061;R-HSA-76066;R-HSA-76071;</t>
  </si>
  <si>
    <t>R-HSA-381426;R-HSA-432722;R-HSA-6811440;R-HSA-8856825;R-HSA-8856828;R-HSA-8957275;</t>
  </si>
  <si>
    <t>R-HSA-450513;R-HSA-5620924;</t>
  </si>
  <si>
    <t>R-HSA-390522;R-HSA-445355;</t>
  </si>
  <si>
    <t>R-HSA-389977;</t>
  </si>
  <si>
    <t>R-HSA-202433;R-HSA-2871809;</t>
  </si>
  <si>
    <t>R-HSA-9627069;</t>
  </si>
  <si>
    <t>R-HSA-166663;R-HSA-173623;R-HSA-198933;R-HSA-202733;R-HSA-2029481;R-HSA-2029482;R-HSA-2029485;R-HSA-2168880;R-HSA-2454202;R-HSA-2730905;R-HSA-2871796;R-HSA-2871809;R-HSA-2871837;R-HSA-977606;</t>
  </si>
  <si>
    <t>R-HSA-4551638;</t>
  </si>
  <si>
    <t>R-HSA-9613829;R-HSA-9615710;</t>
  </si>
  <si>
    <t>Cross-reference (PANTHER)</t>
  </si>
  <si>
    <t>PTHR11937;</t>
  </si>
  <si>
    <t>PTHR10709;PTHR10709:SF10;</t>
  </si>
  <si>
    <t>PTHR11937;PTHR11937:SF149;</t>
  </si>
  <si>
    <t>PTHR11937;PTHR11937:SF175;</t>
  </si>
  <si>
    <t>PTHR12058;</t>
  </si>
  <si>
    <t>PTHR22629;</t>
  </si>
  <si>
    <t>PTHR12644;</t>
  </si>
  <si>
    <t>PTHR23410;</t>
  </si>
  <si>
    <t>PTHR13691;</t>
  </si>
  <si>
    <t>PTHR10064;PTHR10064:SF1;</t>
  </si>
  <si>
    <t>PTHR10792;</t>
  </si>
  <si>
    <t>PTHR11362;</t>
  </si>
  <si>
    <t>PTHR23428;</t>
  </si>
  <si>
    <t>PTHR11426;</t>
  </si>
  <si>
    <t>PTHR11599:SF12;</t>
  </si>
  <si>
    <t>PTHR11599:SF16;</t>
  </si>
  <si>
    <t>PTHR11599:SF10;</t>
  </si>
  <si>
    <t>PTHR11599:SF46;</t>
  </si>
  <si>
    <t>PTHR11599:SF42;</t>
  </si>
  <si>
    <t>PTHR14145:SF2;</t>
  </si>
  <si>
    <t>PTHR11822;</t>
  </si>
  <si>
    <t>PTHR23382;</t>
  </si>
  <si>
    <t>PTHR12022;</t>
  </si>
  <si>
    <t>PTHR15233;</t>
  </si>
  <si>
    <t>PTHR10026:SF7;</t>
  </si>
  <si>
    <t>PTHR13742;PTHR13742:SF29;</t>
  </si>
  <si>
    <t>PTHR12830;</t>
  </si>
  <si>
    <t>PTHR12081;</t>
  </si>
  <si>
    <t>PTHR11848;</t>
  </si>
  <si>
    <t>PTHR13703;</t>
  </si>
  <si>
    <t>PTHR13394;</t>
  </si>
  <si>
    <t>PTHR10454;PTHR10454:SF131;</t>
  </si>
  <si>
    <t>PTHR46735:SF1;</t>
  </si>
  <si>
    <t>PTHR10183:SF284;</t>
  </si>
  <si>
    <t>PTHR10077;</t>
  </si>
  <si>
    <t>PTHR46164:SF1;</t>
  </si>
  <si>
    <t>PTHR11588;</t>
  </si>
  <si>
    <t>PTHR13683;</t>
  </si>
  <si>
    <t>PTHR12411:SF569;</t>
  </si>
  <si>
    <t>PTHR23255;</t>
  </si>
  <si>
    <t>PTHR24070;</t>
  </si>
  <si>
    <t>PTHR11461;</t>
  </si>
  <si>
    <t>PTHR24169;PTHR24169:SF9;</t>
  </si>
  <si>
    <t>PTHR13800:SF8;</t>
  </si>
  <si>
    <t>PTHR23050:SF379;</t>
  </si>
  <si>
    <t>PTHR11743;PTHR11743:SF12;</t>
  </si>
  <si>
    <t>PTHR12113;</t>
  </si>
  <si>
    <t>PTHR15185;</t>
  </si>
  <si>
    <t>PTHR11267;</t>
  </si>
  <si>
    <t>PTHR24027;</t>
  </si>
  <si>
    <t>PTHR24027;PTHR24027:SF80;</t>
  </si>
  <si>
    <t>PTHR24027;PTHR24027:SF79;</t>
  </si>
  <si>
    <t>PTHR24028:SF42;</t>
  </si>
  <si>
    <t>PTHR24027;PTHR24027:SF89;</t>
  </si>
  <si>
    <t>PTHR45645:SF24;</t>
  </si>
  <si>
    <t>PTHR10900:SF82;</t>
  </si>
  <si>
    <t>PTHR10516;</t>
  </si>
  <si>
    <t>PTHR45712:SF14;</t>
  </si>
  <si>
    <t>PTHR16290;</t>
  </si>
  <si>
    <t>PTHR11309;PTHR11309:SF35;</t>
  </si>
  <si>
    <t>PTHR21092;</t>
  </si>
  <si>
    <t>PTHR44170:SF10;</t>
  </si>
  <si>
    <t>PTHR12231:SF229;</t>
  </si>
  <si>
    <t>PTHR45712:SF6;</t>
  </si>
  <si>
    <t>PTHR46269:SF1;</t>
  </si>
  <si>
    <t>PTHR45889:SF4;</t>
  </si>
  <si>
    <t>PTHR15427:SF3;</t>
  </si>
  <si>
    <t>PTHR24034:SF107;</t>
  </si>
  <si>
    <t>PTHR24034:SF102;</t>
  </si>
  <si>
    <t>PTHR13866:SF6;</t>
  </si>
  <si>
    <t>PTHR19143:SF332;</t>
  </si>
  <si>
    <t>PTHR19143:SF338;</t>
  </si>
  <si>
    <t>PTHR15031;</t>
  </si>
  <si>
    <t>PTHR11551;PTHR11551:SF7;</t>
  </si>
  <si>
    <t>PTHR11551;PTHR11551:SF4;</t>
  </si>
  <si>
    <t>PTHR11551;PTHR11551:SF14;</t>
  </si>
  <si>
    <t>PTHR14186;</t>
  </si>
  <si>
    <t>PTHR11551;</t>
  </si>
  <si>
    <t>PTHR10334;</t>
  </si>
  <si>
    <t>PTHR16776;</t>
  </si>
  <si>
    <t>PTHR45645:SF1;</t>
  </si>
  <si>
    <t>PTHR19143:SF189;</t>
  </si>
  <si>
    <t>PTHR11475:SF75;</t>
  </si>
  <si>
    <t>PTHR16510;</t>
  </si>
  <si>
    <t>PTHR12231:SF239;</t>
  </si>
  <si>
    <t>PTHR16059:SF13;</t>
  </si>
  <si>
    <t>PTHR10225:SF6;</t>
  </si>
  <si>
    <t>PTHR16059:SF11;</t>
  </si>
  <si>
    <t>PTHR10201:SF29;</t>
  </si>
  <si>
    <t>PTHR13723:SF20;</t>
  </si>
  <si>
    <t>PTHR11844;PTHR11844:SF24;</t>
  </si>
  <si>
    <t>PTHR11844;PTHR11844:SF20;</t>
  </si>
  <si>
    <t>PTHR24271:SF54;</t>
  </si>
  <si>
    <t>PTHR11596;</t>
  </si>
  <si>
    <t>PTHR19300;</t>
  </si>
  <si>
    <t>PTHR11731:SF136;</t>
  </si>
  <si>
    <t>PTHR11769;</t>
  </si>
  <si>
    <t>PTHR13487;</t>
  </si>
  <si>
    <t>PTHR11461;PTHR11461:SF13;</t>
  </si>
  <si>
    <t>PTHR11461;PTHR11461:SF53;</t>
  </si>
  <si>
    <t>PTHR46750;</t>
  </si>
  <si>
    <t>PTHR16677;</t>
  </si>
  <si>
    <t>PTHR10395;PTHR10395:SF12;</t>
  </si>
  <si>
    <t>PTHR11876;</t>
  </si>
  <si>
    <t>PTHR45739:SF5;</t>
  </si>
  <si>
    <t>PTHR23169:SF24;</t>
  </si>
  <si>
    <t>PTHR23169:SF20;</t>
  </si>
  <si>
    <t>PTHR10915;PTHR10915:SF5;</t>
  </si>
  <si>
    <t>PTHR10915;</t>
  </si>
  <si>
    <t>PTHR11339:SF261;</t>
  </si>
  <si>
    <t>PTHR23103;</t>
  </si>
  <si>
    <t>PTHR10502:SF18;</t>
  </si>
  <si>
    <t>PTHR16026:SF4;</t>
  </si>
  <si>
    <t>PTHR15869;</t>
  </si>
  <si>
    <t>PTHR11346:SF26;</t>
  </si>
  <si>
    <t>PTHR10822;PTHR10822:SF4;</t>
  </si>
  <si>
    <t>PTHR10109;</t>
  </si>
  <si>
    <t>PTHR12784;</t>
  </si>
  <si>
    <t>PTHR28611;</t>
  </si>
  <si>
    <t>PTHR15106;</t>
  </si>
  <si>
    <t>PTHR23103;PTHR23103:SF7;</t>
  </si>
  <si>
    <t>PTHR11177:SF202;</t>
  </si>
  <si>
    <t>PTHR16160;</t>
  </si>
  <si>
    <t>PTHR11036;</t>
  </si>
  <si>
    <t>PTHR12021;</t>
  </si>
  <si>
    <t>PTHR45888:SF1;</t>
  </si>
  <si>
    <t>PTHR21451;</t>
  </si>
  <si>
    <t>PTHR11081;</t>
  </si>
  <si>
    <t>PTHR12069;</t>
  </si>
  <si>
    <t>PTHR12777;</t>
  </si>
  <si>
    <t>PTHR11021;</t>
  </si>
  <si>
    <t>PTHR12097;</t>
  </si>
  <si>
    <t>PTHR10288:SF262;</t>
  </si>
  <si>
    <t>PTHR23003:SF6;</t>
  </si>
  <si>
    <t>PTHR12381:SF11;</t>
  </si>
  <si>
    <t>PTHR19375;</t>
  </si>
  <si>
    <t>PTHR11778;</t>
  </si>
  <si>
    <t>PTHR22731;</t>
  </si>
  <si>
    <t>PTHR10527;</t>
  </si>
  <si>
    <t>PTHR12746;</t>
  </si>
  <si>
    <t>PTHR11787;</t>
  </si>
  <si>
    <t>PTHR14068;</t>
  </si>
  <si>
    <t>PTHR23253:SF23;</t>
  </si>
  <si>
    <t>PTHR13924;</t>
  </si>
  <si>
    <t>PTHR12189;</t>
  </si>
  <si>
    <t>PTHR11176;</t>
  </si>
  <si>
    <t>PTHR10830;</t>
  </si>
  <si>
    <t>PTHR12630;PTHR12630:SF1;</t>
  </si>
  <si>
    <t>PTHR11073;</t>
  </si>
  <si>
    <t>PTHR12262:SF0;</t>
  </si>
  <si>
    <t>PTHR17537;PTHR17537:SF3;</t>
  </si>
  <si>
    <t>PTHR11902;</t>
  </si>
  <si>
    <t>PTHR10404;PTHR10404:SF26;</t>
  </si>
  <si>
    <t>PTHR31547;</t>
  </si>
  <si>
    <t>PTHR10856;PTHR10856:SF18;</t>
  </si>
  <si>
    <t>PTHR11506;</t>
  </si>
  <si>
    <t>PTHR11475:SF108;</t>
  </si>
  <si>
    <t>PTHR24255:SF25;</t>
  </si>
  <si>
    <t>PTHR11412:SF81;</t>
  </si>
  <si>
    <t>PTHR24024:SF34;</t>
  </si>
  <si>
    <t>PTHR11802;</t>
  </si>
  <si>
    <t>PTHR12872;</t>
  </si>
  <si>
    <t>PTHR10030;PTHR10030:SF2;</t>
  </si>
  <si>
    <t>PTHR11782;</t>
  </si>
  <si>
    <t>PTHR12127;</t>
  </si>
  <si>
    <t>PTHR12630;PTHR12630:SF6;</t>
  </si>
  <si>
    <t>PTHR22589;</t>
  </si>
  <si>
    <t>PTHR11465;</t>
  </si>
  <si>
    <t>PTHR10430;</t>
  </si>
  <si>
    <t>PTHR10003;</t>
  </si>
  <si>
    <t>PTHR45691:SF4;</t>
  </si>
  <si>
    <t>PTHR12114;</t>
  </si>
  <si>
    <t>PTHR23277:SF69;</t>
  </si>
  <si>
    <t>PTHR23277:SF12;</t>
  </si>
  <si>
    <t>PTHR10829:SF15;</t>
  </si>
  <si>
    <t>PTHR10829:SF5;</t>
  </si>
  <si>
    <t>PTHR11801;</t>
  </si>
  <si>
    <t>PTHR46037:SF4;</t>
  </si>
  <si>
    <t>PTHR23255;PTHR23255:SF63;</t>
  </si>
  <si>
    <t>PTHR19443;</t>
  </si>
  <si>
    <t>PTHR11469;</t>
  </si>
  <si>
    <t>PTHR21139;</t>
  </si>
  <si>
    <t>PTHR10836;</t>
  </si>
  <si>
    <t>PTHR11406;</t>
  </si>
  <si>
    <t>PTHR11931;</t>
  </si>
  <si>
    <t>PTHR11817;</t>
  </si>
  <si>
    <t>PTHR43880:SF14;</t>
  </si>
  <si>
    <t>PTHR23429;</t>
  </si>
  <si>
    <t>PTHR11811;</t>
  </si>
  <si>
    <t>PTHR10683;PTHR10683:SF18;</t>
  </si>
  <si>
    <t>PTHR13707;</t>
  </si>
  <si>
    <t>PTHR10807;PTHR10807:SF69;</t>
  </si>
  <si>
    <t>PTHR10048;</t>
  </si>
  <si>
    <t>PTHR11414;</t>
  </si>
  <si>
    <t>PTHR18952;</t>
  </si>
  <si>
    <t>PTHR18952;PTHR18952:SF82;</t>
  </si>
  <si>
    <t>PTHR18952;PTHR18952:SF110;</t>
  </si>
  <si>
    <t>PTHR43107:SF4;</t>
  </si>
  <si>
    <t>PTHR11610;</t>
  </si>
  <si>
    <t>PTHR22603:SF35;</t>
  </si>
  <si>
    <t>PTHR12497;</t>
  </si>
  <si>
    <t>PTHR10151:SF21;</t>
  </si>
  <si>
    <t>PTHR10272;</t>
  </si>
  <si>
    <t>PTHR11430;</t>
  </si>
  <si>
    <t>PTHR11771;</t>
  </si>
  <si>
    <t>PTHR23359;</t>
  </si>
  <si>
    <t>PTHR13023;</t>
  </si>
  <si>
    <t>PTHR11086;</t>
  </si>
  <si>
    <t>PTHR11879;</t>
  </si>
  <si>
    <t>PTHR10638;</t>
  </si>
  <si>
    <t>PTHR11547;</t>
  </si>
  <si>
    <t>PTHR43069;</t>
  </si>
  <si>
    <t>PTHR11130;</t>
  </si>
  <si>
    <t>PTHR10912;</t>
  </si>
  <si>
    <t>PTHR10153;</t>
  </si>
  <si>
    <t>PTHR23203;</t>
  </si>
  <si>
    <t>PTHR11407:SF28;</t>
  </si>
  <si>
    <t>PTHR10206;</t>
  </si>
  <si>
    <t>PTHR11453;</t>
  </si>
  <si>
    <t>PTHR11388;</t>
  </si>
  <si>
    <t>PTHR10514;</t>
  </si>
  <si>
    <t>PTHR46673;</t>
  </si>
  <si>
    <t>PTHR10609;</t>
  </si>
  <si>
    <t>PTHR11955;</t>
  </si>
  <si>
    <t>PTHR10980;</t>
  </si>
  <si>
    <t>PTHR15346;</t>
  </si>
  <si>
    <t>PTHR16565;</t>
  </si>
  <si>
    <t>PTHR11724;</t>
  </si>
  <si>
    <t>PTHR19143:SF156;</t>
  </si>
  <si>
    <t>PTHR10058;</t>
  </si>
  <si>
    <t>PTHR24416:SF49;</t>
  </si>
  <si>
    <t>PTHR22625;</t>
  </si>
  <si>
    <t>PTHR23113;</t>
  </si>
  <si>
    <t>PTHR46001:SF1;</t>
  </si>
  <si>
    <t>PTHR46708:SF1;</t>
  </si>
  <si>
    <t>PTHR46708:SF3;</t>
  </si>
  <si>
    <t>PTHR10199:SF10;</t>
  </si>
  <si>
    <t>PTHR10199:SF89;</t>
  </si>
  <si>
    <t>PTHR11841;</t>
  </si>
  <si>
    <t>PTHR10607;</t>
  </si>
  <si>
    <t>PTHR10199:SF88;</t>
  </si>
  <si>
    <t>PTHR10082;PTHR10082:SF25;</t>
  </si>
  <si>
    <t>PTHR11528;</t>
  </si>
  <si>
    <t>PTHR10104;</t>
  </si>
  <si>
    <t>PTHR11890;</t>
  </si>
  <si>
    <t>PTHR24278:SF26;</t>
  </si>
  <si>
    <t>PTHR24028:SF243;</t>
  </si>
  <si>
    <t>PTHR14139;</t>
  </si>
  <si>
    <t>PTHR11973:SF2;</t>
  </si>
  <si>
    <t>PTHR45726:SF1;</t>
  </si>
  <si>
    <t>PTHR18959:SF40;</t>
  </si>
  <si>
    <t>PTHR45652:SF5;</t>
  </si>
  <si>
    <t>PTHR45945:SF2;</t>
  </si>
  <si>
    <t>PTHR45638:SF8;</t>
  </si>
  <si>
    <t>PTHR11792;</t>
  </si>
  <si>
    <t>PTHR18945;</t>
  </si>
  <si>
    <t>PTHR15136;PTHR15136:SF9;</t>
  </si>
  <si>
    <t>PTHR42861:SF18;</t>
  </si>
  <si>
    <t>PTHR10504;PTHR10504:SF66;</t>
  </si>
  <si>
    <t>PTHR11471:SF5;</t>
  </si>
  <si>
    <t>PTHR12015;</t>
  </si>
  <si>
    <t>PTHR10179;</t>
  </si>
  <si>
    <t>PTHR13771:SF14;</t>
  </si>
  <si>
    <t>PTHR11385;</t>
  </si>
  <si>
    <t>PTHR10082;PTHR10082:SF15;</t>
  </si>
  <si>
    <t>PTHR18860;</t>
  </si>
  <si>
    <t>PTHR10015;</t>
  </si>
  <si>
    <t>PTHR10772;</t>
  </si>
  <si>
    <t>PTHR11353:SF23;</t>
  </si>
  <si>
    <t>PTHR11353:SF22;</t>
  </si>
  <si>
    <t>PTHR14021;</t>
  </si>
  <si>
    <t>PTHR11592;</t>
  </si>
  <si>
    <t>PTHR42737;</t>
  </si>
  <si>
    <t>PTHR11551;PTHR11551:SF3;</t>
  </si>
  <si>
    <t>PTHR10199:SF78;</t>
  </si>
  <si>
    <t>PTHR11685;</t>
  </si>
  <si>
    <t>PTHR11224:SF38;</t>
  </si>
  <si>
    <t>PTHR16047;</t>
  </si>
  <si>
    <t>PTHR13222;</t>
  </si>
  <si>
    <t>PTHR44170:SF8;</t>
  </si>
  <si>
    <t>PTHR10117;PTHR10117:SF76;</t>
  </si>
  <si>
    <t>PTHR12582;</t>
  </si>
  <si>
    <t>PTHR12231:SF243;</t>
  </si>
  <si>
    <t>PTHR46806:SF4;</t>
  </si>
  <si>
    <t>PTHR45976:SF3;</t>
  </si>
  <si>
    <t>PTHR15349;</t>
  </si>
  <si>
    <t>PTHR24543:SF249;</t>
  </si>
  <si>
    <t>PTHR24040:SF10;</t>
  </si>
  <si>
    <t>PTHR24254:SF10;</t>
  </si>
  <si>
    <t>PTHR24278:SF31;</t>
  </si>
  <si>
    <t>PTHR10372;</t>
  </si>
  <si>
    <t>PTHR11913;PTHR11913:SF17;</t>
  </si>
  <si>
    <t>PTHR45691:SF3;</t>
  </si>
  <si>
    <t>PTHR11100;</t>
  </si>
  <si>
    <t>PTHR11977;PTHR11977:SF29;</t>
  </si>
  <si>
    <t>PTHR10676;</t>
  </si>
  <si>
    <t>PTHR10082;PTHR10082:SF28;</t>
  </si>
  <si>
    <t>PTHR10179;PTHR10179:SF38;</t>
  </si>
  <si>
    <t>PTHR11339:SF361;</t>
  </si>
  <si>
    <t>PTHR24210;</t>
  </si>
  <si>
    <t>PTHR11915:SF434;</t>
  </si>
  <si>
    <t>PTHR11202:SF12;</t>
  </si>
  <si>
    <t>PTHR46180;</t>
  </si>
  <si>
    <t>PTHR45615:SF8;</t>
  </si>
  <si>
    <t>PTHR12635;PTHR12635:SF6;</t>
  </si>
  <si>
    <t>PTHR13820;PTHR13820:SF5;</t>
  </si>
  <si>
    <t>PTHR22882;</t>
  </si>
  <si>
    <t>PTHR19944:SF62;</t>
  </si>
  <si>
    <t>PTHR10630;</t>
  </si>
  <si>
    <t>PTHR45996:SF1;</t>
  </si>
  <si>
    <t>PTHR32428;</t>
  </si>
  <si>
    <t>PTHR11670;PTHR11670:SF31;</t>
  </si>
  <si>
    <t>PTHR11904;</t>
  </si>
  <si>
    <t>PTHR11385;PTHR11385:SF11;</t>
  </si>
  <si>
    <t>PTHR15154;</t>
  </si>
  <si>
    <t>PTHR10480;PTHR10480:SF2;</t>
  </si>
  <si>
    <t>PTHR10480;</t>
  </si>
  <si>
    <t>PTHR13826;</t>
  </si>
  <si>
    <t>PTHR10583;</t>
  </si>
  <si>
    <t>PTHR10970;PTHR10970:SF1;</t>
  </si>
  <si>
    <t>PTHR47616;</t>
  </si>
  <si>
    <t>PTHR11214;</t>
  </si>
  <si>
    <t>PTHR10652;PTHR10652:SF1;</t>
  </si>
  <si>
    <t>PTHR39227;</t>
  </si>
  <si>
    <t>PTHR10528;</t>
  </si>
  <si>
    <t>PTHR11407:SF32;</t>
  </si>
  <si>
    <t>PTHR11437;</t>
  </si>
  <si>
    <t>PTHR10502:SF17;</t>
  </si>
  <si>
    <t>PTHR10502:SF26;</t>
  </si>
  <si>
    <t>PTHR12308;PTHR12308:SF28;</t>
  </si>
  <si>
    <t>PTHR11027;</t>
  </si>
  <si>
    <t>PTHR16566;</t>
  </si>
  <si>
    <t>PTHR14225;</t>
  </si>
  <si>
    <t>PTHR32288;</t>
  </si>
  <si>
    <t>PTHR15011;</t>
  </si>
  <si>
    <t>PTHR14096;</t>
  </si>
  <si>
    <t>PTHR32028;</t>
  </si>
  <si>
    <t>PTHR19229;PTHR19229:SF29;</t>
  </si>
  <si>
    <t>PTHR10075:SF5;</t>
  </si>
  <si>
    <t>PTHR39413;</t>
  </si>
  <si>
    <t>PTHR10605;</t>
  </si>
  <si>
    <t>PTHR15502;</t>
  </si>
  <si>
    <t>PTHR18949;PTHR18949:SF0;</t>
  </si>
  <si>
    <t>PTHR10827:SF76;</t>
  </si>
  <si>
    <t>PTHR15076;</t>
  </si>
  <si>
    <t>PTHR34491:SF2;</t>
  </si>
  <si>
    <t>PTHR31345;</t>
  </si>
  <si>
    <t>PTHR24115;</t>
  </si>
  <si>
    <t>PTHR10337:SF6;</t>
  </si>
  <si>
    <t>PTHR11709:SF226;</t>
  </si>
  <si>
    <t>PTHR13036;</t>
  </si>
  <si>
    <t>PTHR14396;</t>
  </si>
  <si>
    <t>PTHR10829:SF29;</t>
  </si>
  <si>
    <t>PTHR11590:SF42;</t>
  </si>
  <si>
    <t>PTHR15427:SF26;</t>
  </si>
  <si>
    <t>PTHR15427:SF18;</t>
  </si>
  <si>
    <t>PTHR24255:SF18;</t>
  </si>
  <si>
    <t>PTHR46393:SF2;</t>
  </si>
  <si>
    <t>PTHR11412:SF86;</t>
  </si>
  <si>
    <t>PTHR11412:SF83;</t>
  </si>
  <si>
    <t>PTHR45742:SF4;</t>
  </si>
  <si>
    <t>PTHR45742:SF2;</t>
  </si>
  <si>
    <t>PTHR45742:SF1;</t>
  </si>
  <si>
    <t>PTHR45742:SF5;</t>
  </si>
  <si>
    <t>PTHR45742:SF3;</t>
  </si>
  <si>
    <t>PTHR46393:SF1;</t>
  </si>
  <si>
    <t>PTHR23207;</t>
  </si>
  <si>
    <t>PTHR23263;PTHR23263:SF47;</t>
  </si>
  <si>
    <t>PTHR10278;</t>
  </si>
  <si>
    <t>PTHR12696;</t>
  </si>
  <si>
    <t>PTHR40711:SF1;</t>
  </si>
  <si>
    <t>PTHR23169:SF26;</t>
  </si>
  <si>
    <t>PTHR10443;PTHR10443:SF14;</t>
  </si>
  <si>
    <t>PTHR12353;PTHR12353:SF3;</t>
  </si>
  <si>
    <t>PTHR12353;PTHR12353:SF19;</t>
  </si>
  <si>
    <t>PTHR16433;</t>
  </si>
  <si>
    <t>PTHR10075:SF51;</t>
  </si>
  <si>
    <t>PTHR10829:SF12;</t>
  </si>
  <si>
    <t>PTHR21472;</t>
  </si>
  <si>
    <t>PTHR11533:SF156;</t>
  </si>
  <si>
    <t>PTHR44549;</t>
  </si>
  <si>
    <t>PTHR11475:SF63;</t>
  </si>
  <si>
    <t>PTHR23119:SF46;</t>
  </si>
  <si>
    <t>PTHR10264:SF115;</t>
  </si>
  <si>
    <t>PTHR11673;</t>
  </si>
  <si>
    <t>PTHR12702;</t>
  </si>
  <si>
    <t>PTHR21426;</t>
  </si>
  <si>
    <t>PTHR11062;PTHR11062:SF97;</t>
  </si>
  <si>
    <t>PTHR11062;</t>
  </si>
  <si>
    <t>PTHR12450;</t>
  </si>
  <si>
    <t>PTHR10619;</t>
  </si>
  <si>
    <t>PTHR24112:SF39;</t>
  </si>
  <si>
    <t>PTHR10551;PTHR10551:SF23;</t>
  </si>
  <si>
    <t>PTHR45847:SF3;</t>
  </si>
  <si>
    <t>PTHR15258;</t>
  </si>
  <si>
    <t>PTHR13806;</t>
  </si>
  <si>
    <t>PTHR16830:SF13;</t>
  </si>
  <si>
    <t>PTHR11315;</t>
  </si>
  <si>
    <t>PTHR11533:SF242;</t>
  </si>
  <si>
    <t>PTHR13813;</t>
  </si>
  <si>
    <t>PTHR47614;</t>
  </si>
  <si>
    <t>PTHR15896;PTHR15896:SF8;</t>
  </si>
  <si>
    <t>PTHR18887;</t>
  </si>
  <si>
    <t>PTHR22760;</t>
  </si>
  <si>
    <t>PTHR24271:SF51;</t>
  </si>
  <si>
    <t>PTHR14430;</t>
  </si>
  <si>
    <t>PTHR11318;</t>
  </si>
  <si>
    <t>PTHR12129;</t>
  </si>
  <si>
    <t>PTHR23341:SF6;</t>
  </si>
  <si>
    <t>PTHR24340:SF31;</t>
  </si>
  <si>
    <t>PTHR22571:SF25;</t>
  </si>
  <si>
    <t>PTHR10070;</t>
  </si>
  <si>
    <t>PTHR13771:SF3;</t>
  </si>
  <si>
    <t>PTHR14292;</t>
  </si>
  <si>
    <t>PTHR23239;</t>
  </si>
  <si>
    <t>PTHR10398:SF3;</t>
  </si>
  <si>
    <t>PTHR11461;PTHR11461:SF180;</t>
  </si>
  <si>
    <t>PTHR35265;</t>
  </si>
  <si>
    <t>PTHR21007;</t>
  </si>
  <si>
    <t>PTHR32286;</t>
  </si>
  <si>
    <t>PTHR21063;</t>
  </si>
  <si>
    <t>PTHR13460;</t>
  </si>
  <si>
    <t>PTHR21656;</t>
  </si>
  <si>
    <t>PTHR10880;</t>
  </si>
  <si>
    <t>PTHR24255:SF10;</t>
  </si>
  <si>
    <t>PTHR23404:SF3;</t>
  </si>
  <si>
    <t>PTHR37347;</t>
  </si>
  <si>
    <t>PTHR11736;PTHR11736:SF11;</t>
  </si>
  <si>
    <t>PTHR15415;</t>
  </si>
  <si>
    <t>PTHR10623;PTHR10623:SF20;</t>
  </si>
  <si>
    <t>PTHR15527;</t>
  </si>
  <si>
    <t>PTHR11851:SF192;</t>
  </si>
  <si>
    <t>PTHR14162;</t>
  </si>
  <si>
    <t>PTHR47132;</t>
  </si>
  <si>
    <t>PTHR14353;</t>
  </si>
  <si>
    <t>PTHR11022;</t>
  </si>
  <si>
    <t>PTHR44170:SF14;</t>
  </si>
  <si>
    <t>PTHR14514:SF3;</t>
  </si>
  <si>
    <t>PTHR46806:SF2;</t>
  </si>
  <si>
    <t>PTHR11736;</t>
  </si>
  <si>
    <t>PTHR18902:SF24;</t>
  </si>
  <si>
    <t>PTHR19237;PTHR19237:SF21;</t>
  </si>
  <si>
    <t>PTHR22747;</t>
  </si>
  <si>
    <t>PTHR10972;</t>
  </si>
  <si>
    <t>PTHR10504;PTHR10504:SF16;</t>
  </si>
  <si>
    <t>PTHR10372;PTHR10372:SF3;</t>
  </si>
  <si>
    <t>PTHR10030;</t>
  </si>
  <si>
    <t>PTHR11461;PTHR11461:SF159;</t>
  </si>
  <si>
    <t>PTHR19961;PTHR19961:SF32;</t>
  </si>
  <si>
    <t>PTHR12092;</t>
  </si>
  <si>
    <t>PTHR11537;</t>
  </si>
  <si>
    <t>PTHR15944;</t>
  </si>
  <si>
    <t>PTHR12734;</t>
  </si>
  <si>
    <t>PTHR12274;</t>
  </si>
  <si>
    <t>PTHR23222;</t>
  </si>
  <si>
    <t>PTHR46676;</t>
  </si>
  <si>
    <t>PTHR18947:SF31;</t>
  </si>
  <si>
    <t>PTHR15904;</t>
  </si>
  <si>
    <t>PTHR14592;PTHR14592:SF10;</t>
  </si>
  <si>
    <t>PTHR11639:SF128;</t>
  </si>
  <si>
    <t>PTHR11639:SF5;</t>
  </si>
  <si>
    <t>PTHR11875;</t>
  </si>
  <si>
    <t>PTHR15440;</t>
  </si>
  <si>
    <t>PTHR21101;</t>
  </si>
  <si>
    <t>PTHR11873;</t>
  </si>
  <si>
    <t>PTHR11240;</t>
  </si>
  <si>
    <t>PTHR24043;PTHR24043:SF0;</t>
  </si>
  <si>
    <t>PTHR15444;</t>
  </si>
  <si>
    <t>PTHR17388;</t>
  </si>
  <si>
    <t>PTHR10105;</t>
  </si>
  <si>
    <t>PTHR11799:SF16;</t>
  </si>
  <si>
    <t>PTHR15706:SF22;</t>
  </si>
  <si>
    <t>PTHR31743;</t>
  </si>
  <si>
    <t>PTHR12663;</t>
  </si>
  <si>
    <t>PTHR35970;</t>
  </si>
  <si>
    <t>PTHR22897;</t>
  </si>
  <si>
    <t>PTHR10441;</t>
  </si>
  <si>
    <t>PTHR31363;</t>
  </si>
  <si>
    <t>PTHR10145;</t>
  </si>
  <si>
    <t>PTHR13556;</t>
  </si>
  <si>
    <t>PTHR18959:SF41;</t>
  </si>
  <si>
    <t>PTHR13800:SF13;</t>
  </si>
  <si>
    <t>PTHR23302;</t>
  </si>
  <si>
    <t>PTHR13388;</t>
  </si>
  <si>
    <t>PTHR31854;</t>
  </si>
  <si>
    <t>PTHR21500;</t>
  </si>
  <si>
    <t>PTHR46088;</t>
  </si>
  <si>
    <t>PTHR10464;</t>
  </si>
  <si>
    <t>PTHR24173:SF23;</t>
  </si>
  <si>
    <t>PTHR13056;</t>
  </si>
  <si>
    <t>PTHR15592:SF1;</t>
  </si>
  <si>
    <t>PTHR15962;</t>
  </si>
  <si>
    <t>PTHR11905:SF125;</t>
  </si>
  <si>
    <t>PTHR47575;</t>
  </si>
  <si>
    <t>PTHR23209;</t>
  </si>
  <si>
    <t>PTHR12190;</t>
  </si>
  <si>
    <t>PTHR15914;</t>
  </si>
  <si>
    <t>PTHR10502:SF29;</t>
  </si>
  <si>
    <t>PTHR14365;</t>
  </si>
  <si>
    <t>PTHR21585;</t>
  </si>
  <si>
    <t>PTHR31532;</t>
  </si>
  <si>
    <t>PTHR22967:SF10;</t>
  </si>
  <si>
    <t>PTHR23212;</t>
  </si>
  <si>
    <t>PTHR15016;</t>
  </si>
  <si>
    <t>PTHR12166;</t>
  </si>
  <si>
    <t>PTHR12053:SF3;</t>
  </si>
  <si>
    <t>PTHR15240;PTHR15240:SF1;</t>
  </si>
  <si>
    <t>PTHR23104:SF11;</t>
  </si>
  <si>
    <t>PTHR15715:SF17;</t>
  </si>
  <si>
    <t>PTHR13958;</t>
  </si>
  <si>
    <t>PTHR43920:SF2;</t>
  </si>
  <si>
    <t>PTHR31954;</t>
  </si>
  <si>
    <t>PTHR15504;</t>
  </si>
  <si>
    <t>PTHR28617;</t>
  </si>
  <si>
    <t>PTHR23035;</t>
  </si>
  <si>
    <t>PTHR46822;</t>
  </si>
  <si>
    <t>PTHR46941;</t>
  </si>
  <si>
    <t>PTHR31935;</t>
  </si>
  <si>
    <t>PTHR34523;</t>
  </si>
  <si>
    <t>PTHR18863;</t>
  </si>
  <si>
    <t>PTHR18875:SF8;</t>
  </si>
  <si>
    <t>PTHR14320;</t>
  </si>
  <si>
    <t>PTHR18962;</t>
  </si>
  <si>
    <t>PTHR16275;</t>
  </si>
  <si>
    <t>PTHR22035;</t>
  </si>
  <si>
    <t>PTHR21678;</t>
  </si>
  <si>
    <t>PTHR10856;PTHR10856:SF10;</t>
  </si>
  <si>
    <t>PTHR47141;</t>
  </si>
  <si>
    <t>PTHR10472;</t>
  </si>
  <si>
    <t>PTHR43943:SF3;</t>
  </si>
  <si>
    <t>PTHR36881;</t>
  </si>
  <si>
    <t>PTHR11913;PTHR11913:SF18;</t>
  </si>
  <si>
    <t>PTHR14332;</t>
  </si>
  <si>
    <t>PTHR10829:SF1;</t>
  </si>
  <si>
    <t>PTHR10676;PTHR10676:SF257;</t>
  </si>
  <si>
    <t>PTHR16788;</t>
  </si>
  <si>
    <t>PTHR46769:SF1;</t>
  </si>
  <si>
    <t>PTHR46769:SF2;</t>
  </si>
  <si>
    <t>PTHR47029;</t>
  </si>
  <si>
    <t>PTHR11346:SF98;</t>
  </si>
  <si>
    <t>PTHR47831;</t>
  </si>
  <si>
    <t>PTHR11249;</t>
  </si>
  <si>
    <t>PTHR15832:SF1;</t>
  </si>
  <si>
    <t>PTHR46584;</t>
  </si>
  <si>
    <t>PTHR14618;</t>
  </si>
  <si>
    <t>PTHR23053;</t>
  </si>
  <si>
    <t>PTHR14682;</t>
  </si>
  <si>
    <t>PTHR45632:SF16;</t>
  </si>
  <si>
    <t>PTHR21560;</t>
  </si>
  <si>
    <t>PTHR23166:SF7;</t>
  </si>
  <si>
    <t>PTHR11329;</t>
  </si>
  <si>
    <t>PTHR17600;</t>
  </si>
  <si>
    <t>PTHR47464:SF3;</t>
  </si>
  <si>
    <t>PTHR34921;</t>
  </si>
  <si>
    <t>PTHR11501;PTHR11501:SF15;</t>
  </si>
  <si>
    <t>PTHR10623;PTHR10623:SF7;</t>
  </si>
  <si>
    <t>PTHR24200:SF7;</t>
  </si>
  <si>
    <t>PTHR31514;</t>
  </si>
  <si>
    <t>PTHR23003:SF15;</t>
  </si>
  <si>
    <t>PTHR23192:SF33;</t>
  </si>
  <si>
    <t>PTHR14191:SF7;</t>
  </si>
  <si>
    <t>PTHR16154:SF24;</t>
  </si>
  <si>
    <t>PTHR13799;</t>
  </si>
  <si>
    <t>PTHR23192:SF34;</t>
  </si>
  <si>
    <t>PTHR45975;</t>
  </si>
  <si>
    <t>PTHR22879;</t>
  </si>
  <si>
    <t>PTHR23192:SF8;</t>
  </si>
  <si>
    <t>PTHR14015;</t>
  </si>
  <si>
    <t>PTHR13423;</t>
  </si>
  <si>
    <t>PTHR24214:SF5;</t>
  </si>
  <si>
    <t>PTHR13055;PTHR13055:SF10;</t>
  </si>
  <si>
    <t>PTHR13055;PTHR13055:SF11;</t>
  </si>
  <si>
    <t>PTHR12067;</t>
  </si>
  <si>
    <t>PTHR18881;</t>
  </si>
  <si>
    <t>PTHR37861;</t>
  </si>
  <si>
    <t>PTHR14113:SF1;</t>
  </si>
  <si>
    <t>PTHR15896;PTHR15896:SF11;</t>
  </si>
  <si>
    <t>PTHR18870;PTHR18870:SF8;</t>
  </si>
  <si>
    <t>PTHR22420;PTHR22420:SF2;</t>
  </si>
  <si>
    <t>PTHR16035;</t>
  </si>
  <si>
    <t>PTHR24037;</t>
  </si>
  <si>
    <t>PTHR13469;PTHR13469:SF3;</t>
  </si>
  <si>
    <t>PTHR16240;</t>
  </si>
  <si>
    <t>PTHR11991;</t>
  </si>
  <si>
    <t>PTHR47219;</t>
  </si>
  <si>
    <t>PTHR15286;PTHR15286:SF12;</t>
  </si>
  <si>
    <t>PTHR14517;</t>
  </si>
  <si>
    <t>PTHR11096;PTHR11096:SF0;</t>
  </si>
  <si>
    <t>PTHR15592:SF11;</t>
  </si>
  <si>
    <t>PTHR10036:SF9;</t>
  </si>
  <si>
    <t>PTHR22988:SF31;</t>
  </si>
  <si>
    <t>PTHR22974:SF20;</t>
  </si>
  <si>
    <t>PTHR22901;</t>
  </si>
  <si>
    <t>PTHR45850:SF4;</t>
  </si>
  <si>
    <t>PTHR14081;</t>
  </si>
  <si>
    <t>PTHR16435;PTHR16435:SF3;</t>
  </si>
  <si>
    <t>PTHR47889;</t>
  </si>
  <si>
    <t>PTHR14907;</t>
  </si>
  <si>
    <t>PTHR13258;</t>
  </si>
  <si>
    <t>PTHR11219:SF9;</t>
  </si>
  <si>
    <t>PTHR47083;</t>
  </si>
  <si>
    <t>PTHR11533:SF40;</t>
  </si>
  <si>
    <t>PTHR10760;PTHR10760:SF3;</t>
  </si>
  <si>
    <t>PTHR47385:SF1;</t>
  </si>
  <si>
    <t>PTHR14550;</t>
  </si>
  <si>
    <t>PTHR22050;</t>
  </si>
  <si>
    <t>PTHR21716;</t>
  </si>
  <si>
    <t>PTHR16108;</t>
  </si>
  <si>
    <t>PTHR31640;</t>
  </si>
  <si>
    <t>PTHR13759;</t>
  </si>
  <si>
    <t>PTHR36872;</t>
  </si>
  <si>
    <t>PTHR14554;</t>
  </si>
  <si>
    <t>PTHR36869;</t>
  </si>
  <si>
    <t>PTHR37884;</t>
  </si>
  <si>
    <t>PTHR15578;</t>
  </si>
  <si>
    <t>PTHR34645;</t>
  </si>
  <si>
    <t>PTHR16166;</t>
  </si>
  <si>
    <t>PTHR14593;</t>
  </si>
  <si>
    <t>PTHR14240;PTHR14240:SF3;</t>
  </si>
  <si>
    <t>PTHR21465;</t>
  </si>
  <si>
    <t>PTHR13182;</t>
  </si>
  <si>
    <t>PTHR47034;</t>
  </si>
  <si>
    <t>Involvement in disease</t>
  </si>
  <si>
    <t>DISEASE: Dystonia, juvenile-onset (DJO) [MIM:607371]: A form of dystonia with juvenile onset. Dystonia is defined by the presence of sustained involuntary muscle contraction, often leading to abnormal postures. Patients with juvenile-onset dystonia manifest progressive, generalized, dopa-unresponsive dystonia, developmental malformations and sensory hearing loss. {ECO:0000269|PubMed:16685646}. Note=The disease is caused by mutations affecting the gene represented in this entry.; DISEASE: Baraitser-Winter syndrome 1 (BRWS1) [MIM:243310]: A rare developmental disorder characterized by the combination of congenital ptosis, high-arched eyebrows, hypertelorism, ocular colobomata, and a brain malformation consisting of anterior-predominant lissencephaly. Other typical features include postnatal short stature and microcephaly, intellectual disability, seizures, and hearing loss. {ECO:0000269|PubMed:22366783}. Note=The disease is caused by mutations affecting the gene represented in this entry.</t>
  </si>
  <si>
    <t>DISEASE: Visceral myopathy (VSCM) [MIM:155310]: A rare inherited form of myopathic pseudo-obstruction characterized by impaired function of enteric smooth muscle cells, resulting in abnormal intestinal motility, severe abdominal pain, malnutrition, and even death. The disease shows inter- and intrafamilial variability. Most severely affected patients exhibit prenatal bladder enlargement, intestinal malrotation, neonatal functional gastrointestinal obstruction, and dependence on total parenteral nutrition and urinary catheterization. {ECO:0000269|PubMed:22960657, ECO:0000269|PubMed:24337657, ECO:0000269|PubMed:24676022, ECO:0000269|PubMed:24777424}. Note=The disease is caused by mutations affecting the gene represented in this entry.</t>
  </si>
  <si>
    <t>DISEASE: Platelet abnormalities with eosinophilia and immune-mediated inflammatory disease (PLTEID) [MIM:617718]: An autosomal recessive disorder characterized by platelet abnormalities, vasculitis, eosinophilia, and predisposition to inflammatory diseases. {ECO:0000269|PubMed:28368018}. Note=The disease is caused by mutations affecting the gene represented in this entry.</t>
  </si>
  <si>
    <t>DISEASE: Diamond-Blackfan anemia 6 (DBA6) [MIM:612561]: A form of Diamond-Blackfan anemia, a congenital non-regenerative hypoplastic anemia that usually presents early in infancy. Diamond-Blackfan anemia is characterized by a moderate to severe macrocytic anemia, erythroblastopenia, and an increased risk of malignancy. 30 to 40% of Diamond-Blackfan anemia patients present with short stature and congenital anomalies, the most frequent being craniofacial (Pierre-Robin syndrome and cleft palate), thumb and urogenital anomalies. {ECO:0000269|PubMed:19061985, ECO:0000269|PubMed:19191325}. Note=The disease is caused by mutations affecting the gene represented in this entry.</t>
  </si>
  <si>
    <t>DISEASE: Encephalopathy, acute, infection-induced, 3 (IIAE3) [MIM:608033]: A rapidly progressive encephalopathy manifesting in susceptible individuals with seizures and coma. It can occur within days in otherwise healthy children after common viral infections such as influenza and parainfluenza, without evidence of viral infection of the brain or inflammatory cell infiltration. Brain T2-weighted magnetic resonance imaging reveals characteristic symmetric lesions present in the thalami, pons and brainstem. {ECO:0000269|PubMed:19118815}. Note=The disease is caused by mutations affecting the gene represented in this entry. Mutations in the RANBP2 gene predispose to IIAE3, but by themselves are insufficient to make the phenotype fully penetrant; additional genetic and environmental factors are required (PubMed:19118815). {ECO:0000269|PubMed:19118815}.</t>
  </si>
  <si>
    <t>DISEASE: Rahman syndrome (RMNS) [MIM:617537]: An autosomal dominant syndrome characterized by intellectual disability and overgrowth manifesting as increased birth length, height, weight, and/or head circumference. {ECO:0000269|PubMed:28475857}. Note=The disease is caused by mutations affecting the gene represented in this entry.</t>
  </si>
  <si>
    <t>DISEASE: Glioma (GLM)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{ECO:0000269|PubMed:22286216}. Note=The gene represented in this entry is involved in disease pathogenesis. HIST1H3B mutations affecting residue Lys-28 involved in post-translational modifications of histone H3.1 are recurrent in malignant, aggressive gliomas including pediatric non-brain stem glioblastoma and diffuse intrinsic pontine glioma (DIPG) (PubMed:22286216). The mechanism through which mutations lead to tumorigenesis involves altered histone methylation, impaired regulation of Polycomb repressive complex 2 (PRC2) activity, and aberrant epigenetic regulation of gene expression (PubMed:23603901). {ECO:0000269|PubMed:22286216, ECO:0000269|PubMed:23603901}.; DISEASE: Note=HIST1H3B or HIST1H3C mutations affecting residue Lys-37 of histone H3.1 are involved in the pathogenesis of pediatric undifferentiated soft tissue sarcomas. The mechanism through which mutations lead to tumorigenesis involves altered histones methylation with gain of global H3K27 methylation, altered Polycomb repressive complex 1 (PRC1) activity, aberrant epigenetic regulation of gene expression and impaired differentiation of mesenchimal progenitor cells. {ECO:0000269|PubMed:27174990}.</t>
  </si>
  <si>
    <t>DISEASE: Note=Chromosomal aberrations involving HISTONE H4 is a cause of B-cell non-Hodgkin lymphomas (B-cell NHL). Translocation t(3;6)(q27;p21), with BCL6. {ECO:0000269|PubMed:12414651}.</t>
  </si>
  <si>
    <t>DISEASE: Retinitis pigmentosa 46 (RP46) [MIM:612572]: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{ECO:0000269|PubMed:18806796}. Note=The disease is caused by mutations affecting the gene represented in this entry.</t>
  </si>
  <si>
    <t>DISEASE: Glioma (GLM)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{ECO:0000269|PubMed:19117336, ECO:0000269|PubMed:19935646}. Note=The gene represented in this entry is involved in disease pathogenesis. Mutations affecting Arg-132 are tissue-specific, and suggest that this residue plays a unique role in the development of high-grade gliomas. Mutations of Arg-132 to Cys, His, Leu or Ser abolish magnesium binding and abolish the conversion of isocitrate to alpha-ketoglutarate. Instead, alpha-ketoglutarate is converted to R(-)-2-hydroxyglutarate. Elevated levels of R(-)-2-hydroxyglutarate are correlated with an elevated risk of malignant brain tumors. {ECO:0000269|PubMed:19935646}.; DISEASE: Note=Genetic variations are associated with cartilaginous tumors such as enchondroma or chondrosarcoma. Mutations of Arg-132 to Cys, Gly or His abolish the conversion of isocitrate to alpha-ketoglutarate. Instead, alpha-ketoglutarate is converted to R(-)-2-hydroxyglutarate. {ECO:0000269|PubMed:26161668}.</t>
  </si>
  <si>
    <t>DISEASE: Epileptic encephalopathy, early infantile, 51 (EIEE51) [MIM:617339]: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EIEE51 is an autosomal recessive form characterized by onset of intractable seizures and hypotonia in the first days or weeks of life, and severely delayed psychomotor development. {ECO:0000269|PubMed:27989324}. Note=The disease is caused by mutations affecting the gene represented in this entry.</t>
  </si>
  <si>
    <t>DISEASE: Mitochondrial complex III deficiency, nuclear 3 (MC3DN3) [MIM:615158]: A disorder of the mitochondrial respiratory chain resulting in a highly variable phenotype depending on which tissues are affected. Clinical features include mitochondrial encephalopathy, psychomotor retardation, ataxia, severe failure to thrive, liver dysfunction, renal tubulopathy, muscle weakness and exercise intolerance. {ECO:0000269|PubMed:12709789}. Note=The disease is caused by mutations affecting the gene represented in this entry.</t>
  </si>
  <si>
    <t>DISEASE: Note=Chronic activation of CDK9 causes cardiac myocyte enlargement leading to cardiac hypertrophy and confers predisposition to heart failure.</t>
  </si>
  <si>
    <t>DISEASE: Childhood cancer retinoblastoma (RB) [MIM:180200]: Congenital malignant tumor that arises from the nuclear layers of the retina. It occurs in about 1:20'000 live births and represents about 2% of childhood malignancies. It is bilateral in about 30% of cases. Although most RB appear sporadically, about 20% are transmitted as an autosomal dominant trait with incomplete penetrance. The diagnosis is usually made before the age of 2 years when strabismus or a gray to yellow reflex from pupil ('cat eye') is investigated. {ECO:0000269|PubMed:10671068, ECO:0000269|PubMed:11524739, ECO:0000269|PubMed:1352883, ECO:0000269|PubMed:2594029, ECO:0000269|PubMed:7704558, ECO:0000269|PubMed:7795591, ECO:0000269|PubMed:7927327, ECO:0000269|PubMed:8346255, ECO:0000269|PubMed:8605116, ECO:0000269|PubMed:8776589, ECO:0000269|PubMed:9140452, ECO:0000269|PubMed:9311732, ECO:0000269|PubMed:9973307}. Note=The disease is caused by mutations affecting the gene represented in this entry.; DISEASE: Bladder cancer (BLC) [MIM:109800]: A malignancy originating in tissues of the urinary bladder. It often presents with multiple tumors appearing at different times and at different sites in the bladder. Most bladder cancers are transitional cell carcinomas that begin in cells that normally make up the inner lining of the bladder. Other types of bladder cancer include squamous cell carcinoma (cancer that begins in thin, flat cells) and adenocarcinoma (cancer that begins in cells that make and release mucus and other fluids). Bladder cancer is a complex disorder with both genetic and environmental influences. Note=Disease susceptibility is associated with variations affecting the gene represented in this entry.; DISEASE: Osteogenic sarcoma (OSRC) [MIM:259500]: A sarcoma originating in bone-forming cells, affecting the ends of long bones. Note=The disease is caused by mutations affecting the gene represented in this entry.</t>
  </si>
  <si>
    <t>DISEASE: Camurati-Engelmann disease (CAEND) [MIM:131300]: An autosomal dominant disorder characterized by hyperostosis and sclerosis of the diaphyses of long bones. The disease typically presents in early childhood with pain, muscular weakness and waddling gait, and in some cases other features such as exophthalmos, facial paralysis, hearing difficulties and loss of vision. {ECO:0000269|PubMed:10973241, ECO:0000269|PubMed:11062463, ECO:0000269|PubMed:12493741, ECO:0000269|PubMed:12843182, ECO:0000269|PubMed:15103729}. Note=The disease is caused by mutations affecting the gene represented in this entry.; DISEASE: Inflammatory bowel disease, immunodeficiency, and encephalopathy (IBDIMDE) [MIM:618213]: An autosomal recessive disorder characterized by severe infantile inflammatory bowel disease manifesting as bloody diarrhea and failure to thrive, global developmental delay, epilepsy, brain atrophy and encephalopathy. Affected individuals suffer from recurrent infections associated with impaired T-cell response to stimulation and decreased T-cell subsets, including regulatory and helper T cells. {ECO:0000269|PubMed:29483653}. Note=The disease is caused by mutations affecting the gene represented in this entry.</t>
  </si>
  <si>
    <t>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{ECO:0000269|PubMed:16959974}. Note=The disease may be caused by mutations affecting the gene represented in this entry.; DISEASE: Loeys-Dietz syndrome 3 (LDS3) [MIM:613795]: An aortic aneurysm syndrome with widespread systemic involvement. The disorder is characterized by the triad of arterial tortuosity and aneurysms, hypertelorism, and bifid uvula or cleft palate. Patients with LDS3 also manifest early-onset osteoarthritis. They lack craniosynostosis and mental retardation. {ECO:0000269|PubMed:21217753, ECO:0000269|PubMed:21778426}. Note=The disease is caused by mutations affecting the gene represented in this entry. SMAD3 mutations have been reported to be also associated with thoracic aortic aneurysms and dissection (TAAD) (PubMed:21778426). This phenotype is distinguised from LDS3 by having aneurysms restricted to thoracic aorta. As individuals carrying these mutations also exhibit aneurysms of other arteries, including abdominal aorta, iliac, and/or intracranial arteries (PubMed:21778426), they have been classified as LDS3 by the OMIM resource. {ECO:0000269|PubMed:21778426}.</t>
  </si>
  <si>
    <t>DISEASE: Meier-Gorlin syndrome 3 (MGORS3) [MIM:613803]: A syndrome characterized by bilateral microtia, aplasia/hypoplasia of the patellae, and severe intrauterine and postnatal growth retardation with short stature and poor weight gain. Additional clinical findings include anomalies of cranial sutures, microcephaly, apparently low-set and simple ears, microstomia, full lips, highly arched or cleft palate, micrognathia, genitourinary tract anomalies, and various skeletal anomalies. While almost all cases have primordial dwarfism with substantial prenatal and postnatal growth retardation, not all cases have microcephaly, and microtia and absent/hypoplastic patella are absent in some. Despite the presence of microcephaly, intellect is usually normal. {ECO:0000269|PubMed:21358632}. Note=The disease is caused by mutations affecting the gene represented in this entry.</t>
  </si>
  <si>
    <t>DISEASE: Spinocerebellar ataxia 15 (SCA15) [MIM:606658]: 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SCA15 is an autosomal dominant cerebellar ataxia (ADCA). It is very slow progressing form with a wide range of onset, ranging from childhood to adult. Most patients remain ambulatory. {ECO:0000269|PubMed:17590087, ECO:0000269|PubMed:18579805}. Note=The disease is caused by mutations affecting the gene represented in this entry.; DISEASE: Spinocerebellar ataxia 29 (SCA29) [MIM:117360]: An autosomal dominant, congenital spinocerebellar ataxia characterized by early motor delay, hypotonia and mild cognitive delay. Affected individuals develop a very slowly progressive or non-progressive gait and limb ataxia associated with cerebellar atrophy on brain imaging. Additional variable features include nystagmus, dysarthria, and tremor. {ECO:0000269|PubMed:22986007, ECO:0000269|PubMed:26770814}. Note=The disease is caused by mutations affecting the gene represented in this entry.; DISEASE: Gillespie syndrome (GLSP) [MIM:206700]: A rare disease characterized by bilateral iris hypoplasia, congenital hypotonia, non-progressive ataxia, progressive cerebellar atrophy, and mental retardation. {ECO:0000269|PubMed:27108797, ECO:0000269|PubMed:27108798}. Note=The disease is caused by mutations affecting the gene represented in this entry.</t>
  </si>
  <si>
    <t>DISEASE: Ichthyosis, congenital, autosomal recessive 12 (ARCI12) [MIM:617320]: 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 {ECO:0000269|PubMed:27494380}. Note=The disease is caused by mutations affecting the gene represented in this entry.</t>
  </si>
  <si>
    <t>DISEASE: Spastic paraplegia 76, autosomal recessive (SPG76) [MIM:616907]: 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{ECO:0000269|PubMed:27153400}. Note=The disease is caused by mutations affecting the gene represented in this entry.</t>
  </si>
  <si>
    <t>DISEASE: Peeling skin with leukonychia, acral punctate keratoses, cheilitis, and knuckle pads (PLACK) [MIM:616295]: An autosomal recessive disease characterized by generalized, continuous shedding of the outer layers of the epidermis, leukonychia, acral punctate keratosis, cheilitis, knuckle pads with multiple hyperkeratotic micropapules involving the interphalangeal joints, and palmoplantar keratoderma. {ECO:0000269|PubMed:25683118}. Note=The disease is caused by mutations affecting the gene represented in this entry.</t>
  </si>
  <si>
    <t>DISEASE: Achromatopsia 7 (ACHM7) [MIM:616517]: A form of achromatopsia, an ocular stationary disorder due to the absence of functioning cone photoreceptors in the retina. It is characterized by total colorblindness, low visual acuity, photophobia and nystagmus. {ECO:0000269|PubMed:26029869, ECO:0000269|PubMed:26063662}. Note=The disease is caused by mutations affecting the gene represented in this entry.</t>
  </si>
  <si>
    <t>DISEASE: Amyotrophic lateral sclerosis 22, with or without frontotemporal dementia (ALS22) [MIM:616208]: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Patients with ALS22 may develop frontotemporal dementia. {ECO:0000269|PubMed:25374358}. Note=The disease is caused by mutations affecting the gene represented in this entry.</t>
  </si>
  <si>
    <t>DISEASE: Lissencephaly 3 (LIS3) [MIM:611603]: A classic type lissencephaly associated with psychomotor retardation and seizures. Features include agyria or pachygyria or laminar heterotopia, severe mental retardation, motor delay, variable presence of seizures, and abnormalities of corpus callosum, hippocampus, cerebellar vermis and brainstem. {ECO:0000269|PubMed:17584854, ECO:0000269|PubMed:25818041}. Note=The disease is caused by mutations affecting the gene represented in this entry.</t>
  </si>
  <si>
    <t>DISEASE: Keratolytic winter erythema (KWE) [MIM:148370]: An autosomal dominant genodermatosis characterized by recurrent episodes of palmoplantar erythema and epidermal peeling presenting seasonal variation. KWE manifests during childhood. Skin lesions may spread to the dorsum of hands and feet and to the interdigital spaces. Lower legs, knees and thighs may also be involved. A less common finding is a slowly migratory, annular erythema that is seen mostly on the extremities. Between flares, the skin can appear unremarkable. Itching can occur, and hyperhidrosis, associated with a pungent odor, is invariably present. Formation of vesicles is rare, whereas keratolysis that causes the formation of dry blisters is regularly seen. Cold weather, moisture, febrile diseases, and physical and mental stress can trigger exacerbations. In severely affected individuals, skin manifestations persist unremittingly. Penetrance of the disease is high, but expressivity is variable, even within the same family. {ECO:0000269|PubMed:28457472}. Note=The gene represented in this entry is involved in disease pathogenesis. Tandem duplications in a non-coding genomic region containing an active enhancer element for CTSB result in CTSB abnormal expression with pathological consequences. {ECO:0000269|PubMed:28457472}.</t>
  </si>
  <si>
    <t>DISEASE: Ceroid lipofuscinosis, neuronal, 10 (CLN10) [MIM:610127]: A form of neuronal ceroid lipofuscinosis with onset at birth or early childhood. Neuronal ceroid lipofuscinoses are progressive neurodegenerative, lysosomal storage diseases characterized by intracellular accumulation of autofluorescent liposomal material, and clinically by seizures, dementia, visual loss, and/or cerebral atrophy. {ECO:0000269|PubMed:16670177, ECO:0000269|PubMed:16685649, ECO:0000269|PubMed:21990111}. Note=The disease is caused by mutations affecting the gene represented in this entry.</t>
  </si>
  <si>
    <t>DISEASE: Ceroid lipofuscinosis, neuronal, 13 (CLN13) [MIM:615362]: A form of neuronal ceroid lipofuscinosis characterized by adult onset of progressive cognitive decline and motor dysfunction leading to dementia and often early death. Some patients develop seizures. Neuronal ceroid lipofuscinoses are progressive neurodegenerative, lysosomal storage diseases characterized by intracellular accumulation of autofluorescent liposomal material. {ECO:0000269|PubMed:23297359}. Note=The disease is caused by mutations affecting the gene represented in this entry.</t>
  </si>
  <si>
    <t>DISEASE: Note=Alleles A*02:01 and A*24:02 are associated with increased susceptibility to diabetes mellitus, insulin-dependent (IDDM) (PubMed:22245737, PubMed:18802479, PubMed:16731854, PubMed:22522618). In a glucose-dependent way, allele A*02:01 may aberrantly present the signal peptide of preproinsulin (ALWGPDPAAA) on the surface of pancreatic beta cells to autoreactive CD8-positive T cells, potentially driving T-cell mediated cytotoxicity in pancreatic islets (PubMed:22245737, PubMed:18802479). Allele A*24:02 may present the signal peptide of preproinsulin (LWMRLLPLL) and contribute to acute pancreatic beta-cell destruction and early onset of IDDM (PubMed:16731854, PubMed:22522618). {ECO:0000269|PubMed:16731854, ECO:0000269|PubMed:18802479, ECO:0000269|PubMed:22245737, ECO:0000269|PubMed:22522618}.; DISEASE: Note=Allele A*03:01 is associated with increased susceptibility to multiple sclerosis (MS), an autoimmune disease of the central nervous system (PubMed:10746785). May contribute to the initiation phase of the disease by presenting myelin PLP1 self-peptide (KLIETYFSK) to autoreactive CD8-positive T cells capable of initiating the first autoimmune attacks (PubMed:18953350). {ECO:0000269|PubMed:10746785, ECO:0000269|PubMed:18953350}.; DISEASE: Note=Allele A*26:01 is associated with increased susceptibility to Behcet disease (BD) in the Northeast Asian population. Especially in the HLA-B*51-negative BD populations, HLA-A*26 is significantly associated with the onset of BD. {ECO:0000269|PubMed:30872678}.; DISEASE: Note=Allele A*29:02 is associated with increased susceptibility to birdshot chorioretinopathy (BSCR). May aberrantly present retinal autoantigens and induce autoimmune uveitis. {ECO:0000269|PubMed:1728143}.</t>
  </si>
  <si>
    <t>DISEASE: Immunodeficiency, common variable, 12 (CVID12) [MIM:616576]: A primary immunodeficiency characterized by antibody deficiency, hypogammaglobulinemia, recurrent bacterial infections and an inability to mount an antibody response to antigen. {ECO:0000269|PubMed:26279205}. Note=The disease is caused by mutations affecting the gene represented in this entry.</t>
  </si>
  <si>
    <t>DISEASE: Amyotrophic lateral sclerosis-parkinsonism/dementia complex 1 (ALS-PDC1) [MIM:105500]: A neurodegenerative disorder characterized by chronic, progressive and uniformly fatal amyotrophic lateral sclerosis and parkinsonism-dementia. Both diseases are known to occur in the same kindred, the same sibship and even the same individual. Note=Disease susceptibility is associated with variations affecting the gene represented in this entry.</t>
  </si>
  <si>
    <t>DISEASE: Keratosis pilaris atrophicans (KPA) [MIM:604093]: A group of rare genodermatoses characterized by keratotic follicular papules, variable degrees of inflammation, and secondary atrophic scarring. Most cases are associated with an atopic diathesis and keratosis pilaris on the extensor extremities. KPA is comprised of three distinct clinical subtypes: keratosis pilaris atrophicans faciei, atrophoderma vermiculatum, and keratosis follicularis spinulosa decalvans. Affected individuals may present with features overlapping the 3 subtypes. {ECO:0000269|PubMed:26142438}. Note=The disease is caused by mutations affecting the gene represented in this entry.</t>
  </si>
  <si>
    <t>DISEASE: Coronary artery disease, autosomal dominant, 2 (ADCAD2) [MIM:610947]: A common heart disease characterized by reduced or absent blood flow in one or more of the arteries that encircle and supply the heart. Its most important complication is acute myocardial infarction. {ECO:0000269|PubMed:17332414, ECO:0000269|PubMed:23703864}. Note=The disease is caused by mutations affecting the gene represented in this entry.; DISEASE: Tooth agenesis, selective, 7 (STHAG7) [MIM:616724]: An autosomal dominant form of selective tooth agenesis, a common anomaly characterized by the congenital absence of one or more teeth. Selective tooth agenesis without associated systemic disorders has sometimes been divided into 2 types: oligodontia, defined as agenesis of 6 or more permanent teeth, and hypodontia, defined as agenesis of less than 6 teeth. The number in both cases does not include absence of third molars (wisdom teeth). {ECO:0000269|PubMed:26387593}. Note=The disease is caused by mutations affecting the gene represented in this entry.</t>
  </si>
  <si>
    <t>DISEASE: Note=A chromosomal aberration involving BCL9 is found in a patient with precursor B-cell acute lymphoblastic leukemia (ALL). Translocation t(1;14)(q21;q32). This translocation leaves the coding region intact, but may have pathogenic effects due to alterations in the expression level of BCL9. Several cases of translocations within the 3'-UTR of BCL9 have been found in B-cell malignancies. {ECO:0000269|PubMed:9490669}.</t>
  </si>
  <si>
    <t>DISEASE: Microcephaly, seizures, spasticity, and brain calcifications (MISSBC) [MIM:251280]: An autosomal recessive syndrome characterized by congenital microcephaly, hypothalamic midbrain dysplasia, epilepsy, and severe global developmental delay with profound intellectual disability, spasticity or dystonia. Brain imaging shows intracerebral calcifications. {ECO:0000269|PubMed:27164683, ECO:0000269|PubMed:28804758}. Note=The disease is caused by mutations affecting the gene represented in this entry.</t>
  </si>
  <si>
    <t>DISEASE: Osteogenesis imperfecta 13 (OI13) [MIM:614856]: An autosomal recessive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OI13 is characterized by normal teeth, faint blue sclerae, severe growth deficiency, borderline osteoporosis, severe bone deformity, and recurrent fractures affecting both upper and lower limbs. {ECO:0000269|PubMed:22052668, ECO:0000269|PubMed:22482805, ECO:0000269|PubMed:25402547}. Note=The disease is caused by mutations affecting the gene represented in this entry.</t>
  </si>
  <si>
    <t>DISEASE: Telangiectasia, hereditary hemorrhagic, 5 (HHT5) [MIM:615506]: A multisystemic vascular dysplasia leading to dilation of permanent blood vessels and arteriovenous malformations of skin, mucosa, and viscera. The disease is characterized by recurrent epistaxis and gastro-intestinal hemorrhage. Visceral involvement includes arteriovenous malformations of the lung, liver, and brain. {ECO:0000269|PubMed:23972370}. Note=The disease is caused by mutations affecting the gene represented in this entry.</t>
  </si>
  <si>
    <t>DISEASE: Muscle hypertrophy (MSLHP) [MIM:614160]: A condition characterized by increased muscle bulk and strength. Affected individuals are exceptionally strong. {ECO:0000269|PubMed:15215484}. Note=The disease is caused by mutations affecting the gene represented in this entry.</t>
  </si>
  <si>
    <t>DISEASE: Telangiectasia, hereditary hemorrhagic, 1 (HHT1) [MIM:187300]: A multisystemic vascular dysplasia leading to dilation of permanent blood vessels and arteriovenous malformations of skin, mucosa, and viscera. The disease is characterized by recurrent epistaxis and gastro-intestinal hemorrhage. Visceral involvement includes arteriovenous malformations of the lung, liver, and brain. {ECO:0000269|PubMed:10545596, ECO:0000269|PubMed:10625079, ECO:0000269|PubMed:10982033, ECO:0000269|PubMed:15024723, ECO:0000269|PubMed:15712270, ECO:0000269|PubMed:16525724, ECO:0000269|PubMed:16752392, ECO:0000269|PubMed:20414677, ECO:0000269|PubMed:7894484, ECO:0000269|PubMed:9157574, ECO:0000269|PubMed:9245986, ECO:0000269|PubMed:9554745}. Note=The disease is caused by mutations affecting the gene represented in this entry.</t>
  </si>
  <si>
    <t>DISEASE: Glaucoma 3, primary congenital, D (GLC3D) [MIM:613086]: An autosomal recessive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{ECO:0000269|PubMed:19361779}. Note=The disease is caused by mutations affecting the gene represented in this entry.; DISEASE: Microspherophakia and/or megalocornea, with ectopia lentis and with or without secondary glaucoma (MSPKA) [MIM:251750]: A rare disease characterized by smaller and more spherical lenses than normal bilaterally, an increased anteroposterior thickness of the lens, and highly myopic eyes. Lens dislocation or subluxation may occur, leading to defective accommodation. {ECO:0000269|PubMed:20617341}. Note=The disease is caused by mutations affecting the gene represented in this entry.; DISEASE: Weill-Marchesani syndrome 3 (WMS3) [MIM:614819]: A rare connective tissue disorder characterized by short stature, brachydactyly, joint stiffness, and eye abnormalities including microspherophakia, ectopia lentis, severe myopia and glaucoma. {ECO:0000269|PubMed:22539340}. Note=The disease is caused by mutations affecting the gene represented in this entry.</t>
  </si>
  <si>
    <t>DISEASE: Urban-Rifkin-Davis syndrome (URDS) [MIM:613177]: A syndrome characterized by disrupted pulmonary, gastrointestinal, urinary, musculoskeletal, craniofacial and dermal development. Clinical features include cutis laxa, mild cardiovascular lesions, respiratory distress with cystic and atelectatic changes in the lungs, and diverticulosis, tortuosity and stenosis at various levels of the intestinal tract. Craniofacial features include microretrognathia, flat midface, receding forehead and wide fontanelles. {ECO:0000269|PubMed:19836010}. Note=The disease is caused by mutations affecting the gene represented in this entry.; DISEASE: Duchenne muscular dystrophy (DMD) [MIM:310200]: Most common form of muscular dystrophy; a sex-linked recessive disorder. It typically presents in boys aged 3 to 7 year as proximal muscle weakness causing waddling gait, toe-walking, lordosis, frequent falls, and difficulty in standing up and climbing up stairs. The pelvic girdle is affected first, then the shoulder girdle. Progression is steady and most patients are confined to a wheelchair by age of 10 or 12. Flexion contractures and scoliosis ultimately occur. About 50% of patients have a lower IQ than their genetic expectations would suggest. There is no treatment. {ECO:0000269|PubMed:23440719, ECO:0000269|PubMed:25641372}. Note=The gene represented in this entry may act as a disease modifier. DMD patients homozygous for the IAAM haplotype consisting of Ile-194, Ala-787, Ala-820 and Met-1141 remain ambulatory significantly longer than those heterozygous or homozygous for the VTTT haplotype consisting of Val-194, Thr-787, Thr-820 and Thr-1141. This may be due to increased binding to TGFB1, resulting in TGFB1 sequestration in the extracellular matrix and reduced TGFB1 signaling which has been linked to improved muscle function and regeneration. {ECO:0000269|PubMed:23440719}.</t>
  </si>
  <si>
    <t>DISEASE: Corneal dystrophy, congenital stromal (CSCD) [MIM:610048]: A corneal dystrophy characterized by congenital corneal opacification consisting of a large number of flakes and spots throughout all layers of the stroma. It results in progressive, painless visual loss. Corneal erosions and photophobia are absent. {ECO:0000269|PubMed:15671264}. Note=The disease is caused by mutations affecting the gene represented in this entry.</t>
  </si>
  <si>
    <t>DISEASE: Curry-Jones syndrome (CRJS) [MIM:601707]: A multisystem disorder characterized by patchy skin lesions, polysyndactyly, diverse cerebral malformations, unicoronal craniosynostosis, iris colobomas, microphthalmia, and intestinal malrotation with myofibromas or hamartomas. {ECO:0000269|PubMed:24859340, ECO:0000269|PubMed:27236920}. Note=The disease is caused by mutations affecting the gene represented in this entry. 8 individuals have been identified with the disease-causing mutation Phe-412 and all were mosaic. The mutation could not be reliably detected in blood, greatest success rates were obtained with affected tissues obtained by invasive procedures. It is thought that the mutation has arisen postzygotically early during embryonic development (PubMed:27236920). This mutation has also been identified in ameloblastoma, medulloblastoma, meningioma, and basal cell carcinoma, and has been reported as the oncogenic driver in some of these tumors (PubMed:24859340). {ECO:0000269|PubMed:24859340, ECO:0000269|PubMed:27236920}.</t>
  </si>
  <si>
    <t>DISEASE: Donnai-Barrow syndrome (DBS) [MIM:222448]: Rare autosomal recessive disorder characterized by major malformations including agenesis of the corpus callosum, congenital diaphragmatic hernia, facial dysmorphology, ocular anomalies, sensorineural hearing loss and developmental delay. The FOAR syndrome was first described as comprising facial anomalies, ocular anomalies, sensorineural hearing loss, and proteinuria. DBS and FOAR were first described as distinct disorders but the classic distinguishing features between the 2 disorders were presence of proteinuria and absence of diaphragmatic hernia and corpus callosum anomalies in FOAR. Early reports noted that the 2 disorders shared many phenotypic features and may be identical. Although there is variability in the expression of some features (e.g., agenesis of the corpus callosum and proteinuria), DBS and FOAR are now considered to represent the same entity. {ECO:0000269|PubMed:17632512}. Note=The disease is caused by mutations affecting the gene represented in this entry.</t>
  </si>
  <si>
    <t>DISEASE: Aortic valve disease 1 (AOVD1) [MIM:109730]: A common defect in the aortic valve in which two rather than three leaflets are present. It is often associated with aortic valve calcification, stenosis and insufficiency. In extreme cases, the blood flow may be so restricted that the left ventricle fails to grow, resulting in hypoplastic left heart syndrome. {ECO:0000269|PubMed:16025100}. Note=The disease is caused by mutations affecting the gene represented in this entry.; DISEASE: Adams-Oliver syndrome 5 (AOS5) [MIM:616028]: A form of Adams-Oliver syndrome, a disorder characterized by the congenital absence of skin (aplasia cutis congenita) in combination with transverse limb defects. Aplasia cutis congenita can be located anywhere on the body, but in the vast majority of the cases, it is present on the posterior parietal region where it is often associated with an underlying defect of the parietal bones. Limb abnormalities are typically limb truncation defects affecting the distal phalanges or entire digits (true ectrodactyly). Only rarely, metatarsals/metacarpals or more proximal limb structures are also affected. Apart from transverse limb defects, syndactyly, most commonly of second and third toes, can also be observed. The clinical features are highly variable and can also include cardiovascular malformations, brain abnormalities and vascular defects such as cutis marmorata and dilated scalp veins. {ECO:0000269|PubMed:25132448}. Note=The disease is caused by mutations affecting the gene represented in this entry.</t>
  </si>
  <si>
    <t>DISEASE: Alagille syndrome 2 (ALGS2) [MIM:610205]: A form of Alagille syndrome, an autosomal dominant multisystem disorder. It is clinically defined by hepatic bile duct paucity and cholestasis in association with cardiac, skeletal, and ophthalmologic manifestations. There are characteristic facial features and less frequent clinical involvement of the renal and vascular systems. {ECO:0000269|PubMed:16773578}. Note=The disease is caused by mutations affecting the gene represented in this entry.; DISEASE: Hajdu-Cheney syndrome (HJCYS) [MIM:102500]: A rare, autosomal dominant skeletal disorder characterized by the association of facial anomalies, acro-osteolysis, general osteoporosis, insufficient ossification of the skull, and periodontal disease (premature loss of permanent teeth). Other features include cleft palate, congenital heart defects, polycystic kidneys, orthopedic problems and anomalies of the genitalia, intestines and eyes. {ECO:0000269|PubMed:21378985, ECO:0000269|PubMed:21378989, ECO:0000269|PubMed:21681853, ECO:0000269|PubMed:21712856, ECO:0000269|PubMed:21793104, ECO:0000269|PubMed:23389697, ECO:0000269|PubMed:29149593}. Note=The disease is caused by mutations affecting the gene represented in this entry. NOTCH2 nonsense and frameshift mutations associated with Hajdu-Cheney syndrome cluster to the last coding exon of the gene. Mutant mRNA products escape nonsense-mediated decay and the resulting truncated NOTCH2 proteins act in a gain-of-function manner (PubMed:21378989). The pathological mechanism at cellular level involves disruption of a high affinity degron recognized by FBXW7 at the C-terminus, loss of interaction with FBXW7, reduced ubiquitination and degradation, and increased NOTCH2 levels. Bone marrow cells derived from HJCYS patients have an enhanced capacity of osteoclastogenesis due to sustained NOTCH2 activity (PubMed:29149593). {ECO:0000269|PubMed:21378989, ECO:0000269|PubMed:29149593}.</t>
  </si>
  <si>
    <t>DISEASE: Acne inversa, familial, 1 (ACNINV1) [MIM:142690]: A chronic relapsing inflammatory disease of the hair follicles characterized by recurrent draining sinuses, painful skin abscesses, and disfiguring scars. Manifestations typically appear after puberty. {ECO:0000269|PubMed:20929727, ECO:0000269|PubMed:21430701, ECO:0000269|PubMed:21495993}. Note=The disease is caused by mutations affecting the gene represented in this entry.</t>
  </si>
  <si>
    <t>DISEASE: Myopathy, congenital, Compton-North (MYPCN) [MIM:612540]: A lethal, autosomal recessive, congenital myopathy characterized by fetal akinesia, neonatal hypotonia, severe muscle weakness, loss of beta2-syntrophin and alpha-dystrobrevin from the muscle sarcolemma and disruption of sarcomeres with disorganization of the Z band. {ECO:0000269|PubMed:19026398}. Note=The disease is caused by mutations affecting the gene represented in this entry.</t>
  </si>
  <si>
    <t>DISEASE: Note=A chromosomal aberration involving CNTN4 has been found in a boy with characteristic physical features of 3p deletion syndrome (3PDS). Translocation t(3;10)(p26;q26). 3PDS is a rare contiguous gene disorder involving the loss of the telomeric portion of the short arm of chromosome 3 and characterized by developmental delay, growth retardation, and dysmorphic features. {ECO:0000269|PubMed:15106122}.</t>
  </si>
  <si>
    <t>DISEASE: Knobloch syndrome 1 (KNO1) [MIM:267750]: A developmental disorder primarily characterized by typical eye abnormalities, including high myopia, cataracts, dislocated lens, vitreoretinal degeneration, and retinal detachment, with occipital skull defects, which can range from occipital encephalocele to occult cutis aplasia. {ECO:0000269|PubMed:10942434, ECO:0000269|PubMed:23667181}. Note=The disease is caused by mutations affecting the gene represented in this entry.</t>
  </si>
  <si>
    <t>DISEASE: Spondyloepiphyseal dysplasia type Kimberley (SEDK) [MIM:608361]: Spondyloepiphyseal dysplasias are a heterogeneous group of congenital chondrodysplasias that specifically affect epiphyses and vertebrae. The autosomal dominant SEDK is associated with premature degenerative arthropathy. {ECO:0000269|PubMed:16080123}. Note=The disease is caused by mutations affecting the gene represented in this entry.; DISEASE: Spondyloepimetaphyseal dysplasia, aggrecan type (SEMDAG) [MIM:612813]: A bone disease characterized by severe short stature, macrocephaly, severe midface hypoplasia, short neck, barrel chest and brachydactyly. The radiological findings comprise long bones with generalized irregular epiphyses with widened metaphyses, especially at the knees, platyspondyly, and multiple cervical-vertebral clefts. {ECO:0000269|PubMed:19110214}. Note=The disease is caused by mutations affecting the gene represented in this entry.; DISEASE: Short stature and advanced bone age, with or without early-onset osteoarthritis and/or osteochondritis dissecans (SSOAOD) [MIM:165800]: An autosomal dominant disease characterized by short stature, advanced bone maturation, early-onset osteoarthritis, and mild dysmorphic features consisting of midface hypoplasia, brachydactyly, broad great toes, and lumbar lordosis. Other features include intervertebral disk disease and osteochondritis dissecans. Osteochondritis dissecans is defined as a separation of cartilage and subchondral bone from the surrounding tissue. {ECO:0000269|PubMed:20137779}. Note=The disease is caused by mutations affecting the gene represented in this entry.</t>
  </si>
  <si>
    <t>DISEASE: Wagner vitreoretinopathy (WGVRP) [MIM:143200]: A rare vitreoretinopathy characterized by an optically empty vitreous cavity with fibrillary condensations and a preretinal avascular membrane. Other optical features include progressive chorioretinal atrophy, perivascular sheating, subcapsular cataract and myopia. {ECO:0000269|PubMed:16043844, ECO:0000269|PubMed:22739342}. Note=The disease is caused by mutations affecting the gene represented in this entry. The pathological mechanism involves a quantitative imbalance of the normally occurring splice variants (PubMed:22739342). {ECO:0000269|PubMed:22739342}.</t>
  </si>
  <si>
    <t>DISEASE: Macular degeneration, age-related, 1 (ARMD1) [MIM:603075]: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{ECO:0000269|PubMed:14570714}. Note=The disease is caused by mutations affecting the gene represented in this entry.</t>
  </si>
  <si>
    <t>DISEASE: Note=Deficiency in multimerin-1 due to proteolytic degradation within the platelet alpha granules is associated with an autosomal dominant bleeding disorder (factor V Quebec). {ECO:0000269|PubMed:8652809}.</t>
  </si>
  <si>
    <t>DISEASE: Note=A chromosomal aberration involving FBLN1 is found in a complex type of synpolydactyly referred to as 3/3-prime/4 synpolydactyly associated with metacarpal and metatarsal synostoses. Reciprocal translocation t(12;22)(p11.2;q13.3) with RASSF8. Fibroblasts derived from a patient with synpolydactyly displayed alterations in the level of isoform D splice variant incorporated into the ECM and secreted into the conditioned culture medium. By contrast, the expression of isoform C was not perturbed in the patients fibroblasts. Furthermore, no aberrant polypeptides were detected in extracts of cultured patients fibroblasts. The translocation t(12;22) may result in haploinsufficiency of the isoform D splice variant, which could lead to the observed limb malformation. {ECO:0000269|PubMed:11836357}.; DISEASE: Note=Elevated expression and altered processing of FBLN1 protein is associated with human breast cancer. {ECO:0000269|PubMed:12644824}.</t>
  </si>
  <si>
    <t>DISEASE: Doyne honeycomb retinal dystrophy (DHRD) [MIM:126600]: Autosomal dominant disease characterized by yellow-white deposits known as drusen that accumulate beneath the retinal pigment epithelium. {ECO:0000269|PubMed:10369267, ECO:0000269|PubMed:11384588, ECO:0000269|PubMed:12242346, ECO:0000269|PubMed:17666404}. Note=The disease is caused by mutations affecting the gene represented in this entry.</t>
  </si>
  <si>
    <t>DISEASE: Osteogenesis imperfecta 17 (OI17) [MIM:616507]: An autosomal recessive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{ECO:0000269|PubMed:26027498}. Note=The disease is caused by mutations affecting the gene represented in this entry.</t>
  </si>
  <si>
    <t>DISEASE: Congenital afibrinogenemia (CAFBN) [MIM:202400]: Rare autosomal recessive disorder is characterized by bleeding that varies from mild to severe and by complete absence or extremely low levels of plasma and platelet fibrinogen. {ECO:0000269|PubMed:25427968}. Note=The disease is caused by mutations affecting the gene represented in this entry. The majority of cases of afibrinogenemia are due to truncating mutations. Variations in position Arg-35 (the site of cleavage of fibrinopeptide a by thrombin) leads to alpha-dysfibrinogenemias.;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{ECO:0000269|PubMed:8097946}. Note=The disease is caused by mutations affecting the gene represented in this entry.;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{ECO:0000269|PubMed:16846481, ECO:0000269|PubMed:8473507}. Note=The disease is caused by mutations affecting the gene represented in this entry.</t>
  </si>
  <si>
    <t>DISEASE: Congenital afibrinogenemia (CAFBN) [MIM:202400]: Rare autosomal recessive disorder is characterized by bleeding that varies from mild to severe and by complete absence or extremely low levels of plasma and platelet fibrinogen. {ECO:0000269|PubMed:10666208, ECO:0000269|PubMed:11468164, ECO:0000269|PubMed:15070683, ECO:0000269|PubMed:25427968}. Note=The disease is caused by mutations affecting the gene represented in this entry. Patients with congenital fibrinogen abnormalities can manifest different clinical pictures. Some cases are clinically silent, some show a tendency toward bleeding and some show a predisposition for thrombosis with or without bleeding.;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{ECO:0000269|PubMed:1634610}. Note=The disease is caused by mutations affecting the gene represented in this entry.</t>
  </si>
  <si>
    <t>DISEASE: Congenital afibrinogenemia (CAFBN) [MIM:202400]: Rare autosomal recessive disorder is characterized by bleeding that varies from mild to severe and by complete absence or extremely low levels of plasma and platelet fibrinogen. {ECO:0000269|PubMed:25427968}. Note=The disease is caused by mutations affecting the gene represented in this entry. Patients with congenital fibrinogen abnormalities can manifest different clinical pictures. Some cases are clinically silent, some show a tendency toward bleeding and some show a predisposition for thrombosis with or without bleeding.;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{ECO:0000269|PubMed:15632207, ECO:0000269|PubMed:2257302, ECO:0000269|PubMed:2976995, ECO:0000269|PubMed:3708159}. Note=The disease is caused by mutations affecting the gene represented in this entry.</t>
  </si>
  <si>
    <t>DISEASE: Intervertebral disc disease (IDD) [MIM:603932]: A common musculo-skeletal disorder caused by degeneration of intervertebral disks of the lumbar spine. It results in low-back pain and unilateral leg pain. {ECO:0000269|PubMed:15864306}. Note=Disease susceptibility is associated with variations affecting the gene represented in this entry.</t>
  </si>
  <si>
    <t>DISEASE: Acid-labile subunit deficiency (ACLSD) [MIM:615961]: A disorder characterized by severely reduced serum IGF-I and IGFBP-3 concentrations and mild growth retardation. Pubertal delay in boys and insulin insensitivity are common findings. {ECO:0000269|PubMed:14762184, ECO:0000269|PubMed:16507628, ECO:0000269|PubMed:17726072, ECO:0000269|PubMed:18303074, ECO:0000269|PubMed:19129715, ECO:0000269|PubMed:20389102, ECO:0000269|PubMed:21396577, ECO:0000269|PubMed:23488611}. Note=The disease is caused by mutations affecting the gene represented in this entry.</t>
  </si>
  <si>
    <t>DISEASE: Retinal arterial macroaneurysm with supravalvular pulmonic stenosis (RAMSVPS) [MIM:614224]: An autosomal recessive condition characterized by the bilateral appearance of 'beading' along the major retinal arterial trunks, with the subsequent formation of macroaneurysms. Affected individuals also have supravalvular pulmonic stenosis, often requiring surgical correction. {ECO:0000269|PubMed:21835307}. Note=The disease is caused by mutations affecting the gene represented in this entry.</t>
  </si>
  <si>
    <t>DISEASE: Note=Defects in ABI3BP has been found in a patient with isolated coloboma, a defect of the eye characterized by the absence of ocular structures due to abnormal morphogenesis of the optic cup and stalk, and the fusion of the fetal fissure (optic fissure). Isolated colobomas may be associated with an abnormally small eye (microphthalmia) or small cornea. {ECO:0000269|PubMed:28493397}.</t>
  </si>
  <si>
    <t>DISEASE: Adiponectin deficiency (ADPND) [MIM:612556]: A condition that results in very low concentrations of plasma adiponectin. {ECO:0000269|PubMed:10918532}. Note=The disease is caused by mutations affecting the gene represented in this entry.; DISEASE: Diabetes mellitus, non-insulin-dependent (NIDDM)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Note=Disease susceptibility is associated with variations affecting the gene represented in this entry.</t>
  </si>
  <si>
    <t>DISEASE: Lipoid proteinosis (LiP) [MIM:247100]: Rare autosomal recessive disorder characterized by generalized thickening of skin, mucosae and certain viscera. Classical features include beaded eyelid papules and laryngeal infiltration leading to hoarseness. Histologically, there is widespread deposition of hyaline material and disruption/reduplication of basement membrane. {ECO:0000269|PubMed:11929856, ECO:0000269|PubMed:12603844}. Note=The disease is caused by mutations affecting the gene represented in this entry.</t>
  </si>
  <si>
    <t>DISEASE: Atrioventricular septal defect 2 (AVSD2) [MIM:606217]: A congenital heart malformation characterized by a common atrioventricular junction coexisting with deficient atrioventricular septation. The complete form involves underdevelopment of the lower part of the atrial septum and the upper part of the ventricular septum; the valve itself is also shared. A less severe form, known as ostium primum atrial septal defect, is characterized by separate atrioventricular valvar orifices despite a common junction. {ECO:0000269|PubMed:12632326, ECO:0000269|PubMed:15857420}. Note=Disease susceptibility is associated with variations affecting the gene represented in this entry.</t>
  </si>
  <si>
    <t>DISEASE: Anterior segment dysgenesis 7 (ASGD7) [MIM:269400]: 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 ASGD7 is an autosomal recessive disease. {ECO:0000269|PubMed:21907015}. Note=The disease is caused by mutations affecting the gene represented in this entry.</t>
  </si>
  <si>
    <t>DISEASE: Hyaline fibromatosis syndrome (HFS) [MIM:228600]: An autosomal recessive syndrome characterized by abnormal growth of hyalinized fibrous tissue usually affecting subcutaneous regions on the scalp, ears, neck, face, hands, and feet. The lesions appear as pearly papules or fleshy nodules. Additional features include gingival hypertrophy, progressive joint contractures resulting in severe limitation of mobility, osteopenia, and osteoporosis. Disease severity is variable. Some individuals manifest symptoms in infancy and have additional visceral or systemic involvement. Hyaline deposits in multiple organs, recurrent infections and intractable diarrhea often lead to early death. Surviving children may suffer from severely reduced mobility due to joint contractures. Other patients have later onset of a milder disorder affecting only the face and digits. {ECO:0000269|PubMed:12973667, ECO:0000269|PubMed:14508707, ECO:0000269|PubMed:15725249}. Note=The disease is caused by mutations affecting the gene represented in this entry.</t>
  </si>
  <si>
    <t>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{ECO:0000269|PubMed:22696596}. Note=Disease susceptibility may be associated with variations affecting the gene represented in this entry.</t>
  </si>
  <si>
    <t>DISEASE: Hemangioma, capillary infantile (HCI) [MIM:602089]: 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 {ECO:0000269|PubMed:18931684}. Note=Disease susceptibility is associated with variations affecting the gene represented in this entry.; DISEASE: GAPO syndrome (GAPOS) [MIM:230740]: An autosomal recessive disease characterized by growth retardation, alopecia, failure of tooth eruption, and progressive optic atrophy in some patients. {ECO:0000269|PubMed:23602711}. Note=The disease is caused by mutations affecting the gene represented in this entry.</t>
  </si>
  <si>
    <t>DISEASE: Ectopia lentis 2, isolated, autosomal recessive (ECTOL2) [MIM:225100]: An ocular abnormality characterized by partial or complete displacement of the lens from its space resulting from defective zonule formation. {ECO:0000269|PubMed:19200529}. Note=The disease is caused by mutations affecting the gene represented in this entry.; DISEASE: Ectopia lentis et pupillae (ECTOLP) [MIM:225200]: An ocular abnormality characterized by displacement of the lenses and the pupils, associated with other ocular anomalies, but without systemic manifestations. The condition is usually bilateral, with the lenses and pupils displaced in opposite directions. Additional signs include enlarged corneal diameter, increased corneal astigmatism, increased anterior chamber depth, thinning and flattening of the iris with loss of crypts, angle malformation caused by enlarged iris processes, persistent pupillary membrane, loss of zonular fibers, tilted disk, and increased axial length. Secondary manifestations include refractive errors, glaucoma, early cataract development, and retinal detachment. Membrane formation on the posterior aspect of the iris has been observed both in histologic sections and on ultrasound biomicroscopy. {ECO:0000269|PubMed:20702823}. Note=The disease is caused by mutations affecting the gene represented in this entry.</t>
  </si>
  <si>
    <t>DISEASE: Geleophysic dysplasia 1 (GPHYSD1) [MIM:231050]: An autosomal recessive disorder characterized by severe short stature, short hands and feet, joint limitations, and skin thickening. Radiologic features include delayed bone age, cone-shaped epiphyses, shortened long tubular bones, and ovoid vertebral bodies. Affected individuals have characteristic facial features including a 'happy' face with full cheeks, shortened nose, hypertelorism, long and flat philtrum, and thin upper lip. Other distinctive features include progressive cardiac valvular thickening often leading to an early death, toe walking, tracheal stenosis, respiratory insufficiency, and lysosomal-like storage vacuoles in various tissues. {ECO:0000269|PubMed:18677313, ECO:0000269|PubMed:21415077}. Note=The disease is caused by mutations affecting the gene represented in this entry.</t>
  </si>
  <si>
    <t>DISEASE: Multicentric osteolysis, nodulosis, and arthropathy (MONA) [MIM:259600]: An autosomal recessive syndrome characterized by severe multicentric osteolysis with predominant involvement of the hands and feet. Additional features include coarse face, corneal opacities, patches of thickened, hyperpigmented skin, hypertrichosis and gum hypertrophy. {ECO:0000269|PubMed:11431697, ECO:0000269|PubMed:15691365, ECO:0000269|PubMed:16542393}. Note=The disease is caused by mutations affecting the gene represented in this entry.</t>
  </si>
  <si>
    <t>DISEASE: Thrombotic thrombocytopenic purpura congenital (TTP) [MIM:274150]: A hematologic disease characterized by hemolytic anemia with fragmentation of erythrocytes, thrombocytopenia, diffuse and non-focal neurologic findings, decreased renal function and fever. recessive. {ECO:0000269|PubMed:11586351, ECO:0000269|PubMed:12181489, ECO:0000269|PubMed:12393505, ECO:0000269|PubMed:12614216, ECO:0000269|PubMed:12753286, ECO:0000269|PubMed:14512317, ECO:0000269|PubMed:14563640, ECO:0000269|PubMed:15009458, ECO:0000269|PubMed:15126318, ECO:0000269|PubMed:15327386, ECO:0000269|PubMed:16160007, ECO:0000269|PubMed:16449289, ECO:0000269|PubMed:16453338, ECO:0000269|PubMed:16796708, ECO:0000269|PubMed:16807643, ECO:0000269|PubMed:17003922, ECO:0000269|PubMed:18443791, ECO:0000269|PubMed:19055667, ECO:0000269|PubMed:19116307, ECO:0000269|PubMed:22075512}. Note=The disease is caused by mutations affecting the gene represented in this entry.</t>
  </si>
  <si>
    <t>DISEASE: Complement factor D deficiency (CFDD) [MIM:613912]: An immunologic disorder characterized by increased susceptibility to bacterial infections, particularly Neisseria infections, due to a defect in the alternative complement pathway. {ECO:0000269|PubMed:16527897}. Note=The disease is caused by mutations affecting the gene represented in this entry.</t>
  </si>
  <si>
    <t>DISEASE: Prekallikrein deficiency (PKK deficiency) [MIM:612423]: This disorder is a blood coagulation defect. {ECO:0000269|PubMed:14652634, ECO:0000269|PubMed:17598838}. Note=The disease is caused by mutations affecting the gene represented in this entry.</t>
  </si>
  <si>
    <t>DISEASE: Hemolytic uremic syndrome atypical 3 (AHUS3) [MIM:612923]: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{ECO:0000269|PubMed:15173250, ECO:0000269|PubMed:16621965, ECO:0000269|PubMed:17106690, ECO:0000269|PubMed:20513133}. Note=Disease susceptibility is associated with variations affecting the gene represented in this entry. Other genes may play a role in modifying the phenotype.; DISEASE: Complement factor I deficiency (CFI deficiency) [MIM:610984]: Autosomal recessive condition associated with a propensity to pyogenic infections. {ECO:0000269|PubMed:12562389, ECO:0000269|PubMed:17018561, ECO:0000269|PubMed:8613545}. Note=The disease is caused by mutations affecting the gene represented in this entry.; DISEASE: Macular degeneration, age-related, 13 (ARMD13) [MIM:615439]: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{ECO:0000269|PubMed:23685748}. Note=Disease susceptibility is associated with variations affecting the gene represented in this entry.</t>
  </si>
  <si>
    <t>DISEASE: Muscular dystrophy-dystroglycanopathy limb-girdle C9 (MDDGC9) [MIM:613818]: An autosomal recessive muscular dystrophy showing onset in early childhood, and associated with mental retardation without structural brain anomalies. {ECO:0000269|PubMed:21388311, ECO:0000269|PubMed:25503980}. Note=The disease is caused by mutations affecting the gene represented in this entry. MDDGC7 is caused by DAG1 mutations that interfere with normal post-translational processing, resulting in defective DAG1 glycosylation and impaired interactions with extracellular-matrix components. Other muscular dystrophy-dystroglycanopathies are caused by defects in enzymes involved in protein O-glycosylation.; DISEASE: Muscular dystrophy-dystroglycanopathy congenital with brain and eye anomalies A9 (MDDGA9) [MIM:616538]: An autosomal recessive disorder characterized by congenital muscular dystrophy associated with cobblestone lissencephaly and other brain anomalies, eye malformations, profound mental retardation, and death usually in the first years of life. Included diseases are the more severe Walker-Warburg syndrome and the slightly less severe muscle-eye-brain disease. {ECO:0000269|PubMed:24052401, ECO:0000269|PubMed:25934851}. Note=The disease is caused by mutations affecting the gene represented in this entry.</t>
  </si>
  <si>
    <t>DISEASE: Osteogenesis imperfecta 9 (OI9) [MIM:259440]: A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OI9 is a severe autosomal recessive form of the disorder. {ECO:0000269|PubMed:19781681, ECO:0000269|PubMed:20089953}. Note=The disease is caused by mutations affecting the gene represented in this entry.</t>
  </si>
  <si>
    <t>DISEASE: Plasminogen deficiency (PLGD) [MIM:217090]: A disorder characterized by decreased serum plasminogen activity. Two forms of the disorder are distinguished: type 1 deficiency is additionally characterized by decreased plasminogen antigen levels and clinical symptoms, whereas type 2 deficiency, also known as dysplasminogenemia, is characterized by normal, or slightly reduced antigen levels, and absence of clinical manifestations. Plasminogen deficiency type 1 results in markedly impaired extracellular fibrinolysis and chronic mucosal pseudomembranous lesions due to subepithelial fibrin deposition and inflammation. The most common clinical manifestation of type 1 deficiency is ligneous conjunctivitis in which pseudomembranes formation on the palpebral surfaces of the eye progresses to white, yellow-white, or red thick masses with a wood-like consistency that replace the normal mucosa. {ECO:0000269|PubMed:10233898, ECO:0000269|PubMed:1427790, ECO:0000269|PubMed:1986355, ECO:0000269|PubMed:6216475, ECO:0000269|PubMed:6238949, ECO:0000269|PubMed:8392398, ECO:0000269|PubMed:9242524, ECO:0000269|PubMed:9858247}. Note=The disease is caused by mutations affecting the gene represented in this entry.</t>
  </si>
  <si>
    <t>DISEASE: Note=AXL and its ligand GAS6 are highly expressed in thyroid carcinoma tissues, and might thus be involved in thyroid tumorigenesis. Overexpression of AXL and its ligand was also detected in many other cancers such as myeloproliferative disorders, prostatic carcinoma cells, or breast cancer.</t>
  </si>
  <si>
    <t>DISEASE: Congenital disorder of glycosylation 2D (CDG2D) [MIM:607091]: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{ECO:0000269|PubMed:11901181}. Note=The disease is caused by mutations affecting the gene represented in this entry.</t>
  </si>
  <si>
    <t>DISEASE: Alopecia-mental retardation syndrome 1 (APMR1) [MIM:203650]: A rare autosomal recessive form of alopecia. APMR1 patients show loss of hair on the scalp, absence of eyebrows, eyelashes, axillary and pubic hair, and mild to severe mental retardation. {ECO:0000269|PubMed:28054173}. Note=The disease may be caused by mutations affecting the gene represented in this entry.</t>
  </si>
  <si>
    <t>DISEASE: Essential hypertension (EHT) [MIM:145500]: A condition in which blood pressure is consistently higher than normal with no identifiable cause. {ECO:0000269|PubMed:1394429, ECO:0000269|PubMed:8513325}. Note=Disease susceptibility is associated with variations affecting the gene represented in this entry.; DISEASE: Renal tubular dysgenesis (RTD) [MIM:267430]: Autosomal recessive severe disorder of renal tubular development characterized by persistent fetal anuria and perinatal death, probably due to pulmonary hypoplasia from early-onset oligohydramnios (the Potter phenotype). {ECO:0000269|PubMed:16116425}. Note=The disease is caused by mutations affecting the gene represented in this entry.</t>
  </si>
  <si>
    <t>DISEASE: Alpha-1-antitrypsin deficiency (A1ATD) [MIM:613490]: A disorder whose most common manifestation is emphysema, which becomes evident by the third to fourth decade. A less common manifestation of the deficiency is liver disease, which occurs in children and adults, and may result in cirrhosis and liver failure. Environmental factors, particularly cigarette smoking, greatly increase the risk of emphysema at an earlier age. {ECO:0000269|PubMed:1905728, ECO:0000269|PubMed:2227940, ECO:0000269|PubMed:2390072}. Note=The disease is caused by mutations affecting the gene represented in this entry.</t>
  </si>
  <si>
    <t>DISEASE: Amyloidosis 6 (AMYL6) [MIM:105150]: A hereditary generalized amyloidosis due to cystatin C amyloid deposition. Cystatin C amyloid accumulates in the walls of arteries, arterioles, and sometimes capillaries and veins of the brain, and in various organs including lymphoid tissue, spleen, salivary glands, and seminal vesicles. Amyloid deposition in the cerebral vessels results in cerebral amyloid angiopathy, cerebral hemorrhage and premature stroke. Cystatin C levels in the cerebrospinal fluid are abnormally low. {ECO:0000269|PubMed:1352269, ECO:0000269|PubMed:2541223}. Note=The disease is caused by mutations affecting the gene represented in this entry.; DISEASE: Macular degeneration, age-related, 11 (ARMD11) [MIM:611953]: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{ECO:0000269|PubMed:11815350, ECO:0000269|PubMed:19838169, ECO:0000269|PubMed:2764935}. Note=Disease susceptibility is associated with variations affecting the gene represented in this entry.</t>
  </si>
  <si>
    <t>DISEASE: Antithrombin III deficiency (AT3D) [MIM:613118]: An important risk factor for hereditary thrombophilia, a hemostatic disorder characterized by a tendency to recurrent thrombosis. Antithrombin-III deficiency is classified into 4 types. Type I: characterized by a 50% decrease in antigenic and functional levels. Type II: has defects affecting the thrombin-binding domain. Type III: alteration of the heparin-binding domain. Plasma AT-III antigen levels are normal in type II and III. Type IV: consists of miscellaneous group of unclassifiable mutations. {ECO:0000269|PubMed:10997988, ECO:0000269|PubMed:11713457, ECO:0000269|PubMed:11794707, ECO:0000269|PubMed:12353073, ECO:0000269|PubMed:12595305, ECO:0000269|PubMed:12894857, ECO:0000269|PubMed:15164384, ECO:0000269|PubMed:1547341, ECO:0000269|PubMed:1555650, ECO:0000269|PubMed:16908819, ECO:0000269|PubMed:1906811, ECO:0000269|PubMed:2013320, ECO:0000269|PubMed:2229057, ECO:0000269|PubMed:2365065, ECO:0000269|PubMed:23910795, ECO:0000269|PubMed:2781509, ECO:0000269|PubMed:3080419, ECO:0000269|PubMed:3162733, ECO:0000269|PubMed:3179438, ECO:0000269|PubMed:3191114, ECO:0000269|PubMed:3805013, ECO:0000269|PubMed:6582486, ECO:0000269|PubMed:7734359, ECO:0000269|PubMed:7832187, ECO:0000269|PubMed:7878627, ECO:0000269|PubMed:7959685, ECO:0000269|PubMed:7981186, ECO:0000269|PubMed:7989582, ECO:0000269|PubMed:7994035, ECO:0000269|PubMed:8274732, ECO:0000269|PubMed:8443391, ECO:0000269|PubMed:8486379, ECO:0000269|PubMed:9031473, ECO:0000269|PubMed:9157604, ECO:0000269|PubMed:9759613, ECO:0000269|PubMed:9845533, ECO:0000269|Ref.3, ECO:0000269|Ref.55}. Note=The disease is caused by mutations affecting the gene represented in this entry.</t>
  </si>
  <si>
    <t>DISEASE: Netherton syndrome (NETH) [MIM:256500]: An autosomal recessive congenital ichthyosis associated with hair shaft abnormalities and anomalies of the immune system. Typical features are ichthyosis linearis circumflexa, ichthyosiform erythroderma, trichorrhexis invaginata (bamboo hair), atopic dermatitis, and hayfever. High postnatal mortality is due to failure to thrive, infections and hypernatremic dehydration. {ECO:0000269|PubMed:10835624}. Note=The disease is caused by mutations affecting the gene represented in this entry.</t>
  </si>
  <si>
    <t>DISEASE: Neuropathy, hereditary sensory and autonomic, 6 (HSAN6) [MIM:614653]: A form of hereditary sensory and autonomic neuropathy, a genetically and clinically heterogeneous group of disorders characterized by degeneration of dorsal root and autonomic ganglion cells, and by sensory and/or autonomic abnormalities. HSAN6 is a severe autosomal recessive disorder characterized by neonatal hypotonia, respiratory and feeding difficulties, lack of psychomotor development, and autonomic abnormalities including labile cardiovascular function, lack of corneal reflexes leading to corneal scarring, areflexia, and absent axonal flare response after intradermal histamine injection. {ECO:0000269|PubMed:22522446}. Note=The disease is caused by mutations affecting the gene represented in this entry.; DISEASE: Epidermolysis bullosa simplex, autosomal recessive 2 (EBSB2) [MIM:615425]: A form of epidermolysis bullosa, a dermatologic disorder characterized by localized blistering on the dorsal, lateral and plantar surfaces of the feet. EBSB2 is characterized by trauma-induced blistering mainly occurring on the feet and ankles. Ultrastructural analysis of skin biopsy shows abnormal hemidesmosomes with poorly formed inner plaques. {ECO:0000269|PubMed:20164846, ECO:0000269|PubMed:22113475}. Note=The disease is caused by mutations affecting the gene represented in this entry.</t>
  </si>
  <si>
    <t>DISEASE: Schwartz-Jampel syndrome (SJS1) [MIM:255800]: Rare autosomal recessive disorder characterized by permanent myotonia (prolonged failure of muscle relaxation) and skeletal dysplasia, resulting in reduced stature, kyphoscoliosis, bowing of the diaphyses and irregular epiphyses. {ECO:0000269|PubMed:11101850}. Note=The disease is caused by mutations affecting the gene represented in this entry.; DISEASE: Dyssegmental dysplasia Silverman-Handmaker type (DDSH) [MIM:224410]: The dyssegmental dysplasias are rare, autosomal recessive skeletal dysplasias with anisospondyly and micromelia. There are two recognized types: the severe, lethal DDSH and the milder Rolland-Desbuquois form. Individuals with DDSH also have a flat face, micrognathia, cleft palate and reduced joint mobility, and frequently have an encephalocoele. The endochondral growth plate is short, the calcospherites (which are spherical calcium-phosphorus crystals produced by hypertrophic chondrocytes) are unfused, and there is mucoid degeneration of the resting cartilage. {ECO:0000269|PubMed:11279527}. Note=The disease is caused by mutations affecting the gene represented in this entry.</t>
  </si>
  <si>
    <t>DISEASE: Nephropathy with pretibial epidermolysis bullosa and deafness (NPEBD) [MIM:609057]: A disorder characterized by the association of hereditary nephritis, epidermolysis bullosa, deafness, and beta-thalassemia minor. {ECO:0000269|PubMed:15265795}. Note=The disease is caused by mutations affecting the gene represented in this entry.</t>
  </si>
  <si>
    <t>DISEASE: Simpson-Golabi-Behmel syndrome 1 (SGBS1) [MIM:312870]: A condition characterized by pre- and postnatal overgrowth (gigantism), facial dysmorphism and a variety of inconstant visceral and skeletal malformations. Characteristic dysmorphic features include macrocephaly with coarse, distinctive facies with a large protruding jaw, broad nasal bridge and cleft palate. Cardiac defects are frequent. {ECO:0000269|PubMed:10814714}. Note=The disease is caused by mutations affecting the gene represented in this entry.</t>
  </si>
  <si>
    <t>DISEASE: Keutel syndrome (KTLS) [MIM:245150]: An autosomal recessive disorder characterized by abnormal cartilage calcification, peripheral pulmonary stenosis neural hearing loss and midfacial hypoplasia. {ECO:0000269|PubMed:9916809}. Note=The disease is caused by mutations affecting the gene represented in this entry.</t>
  </si>
  <si>
    <t>DISEASE: Properdin deficiency (PFD) [MIM:312060]: Results in higher susceptibility to bacterial infections; especially to meningococcal infections. Three phenotypes have been reported: complete deficiency (type I), incomplete deficiency (type II), and dysfunction of properdin (type III). {ECO:0000269|PubMed:10909851, ECO:0000269|PubMed:28264884, ECO:0000269|PubMed:31507604, ECO:0000269|PubMed:8871668, ECO:0000269|PubMed:9710744}. Note=The disease is caused by mutations affecting the gene represented in this entry.</t>
  </si>
  <si>
    <t>DISEASE: Note=SAP is a precursor of amyloid component P which is found in basement membrane and associated with amyloid deposits.</t>
  </si>
  <si>
    <t>DISEASE: Asthma-related traits 7 (ASRT7) [MIM:611960]: Asthma-related traits include clinical symptoms of asthma, such as coughing, wheezing, dyspnea, bronchial hyperresponsiveness as assessed by methacholine challenge test, serum IgE levels, atopy and atopic dermatitis. {ECO:0000269|PubMed:18403759}. Note=Disease susceptibility is associated with variations affecting the gene represented in this entry.; DISEASE: Schizophrenia (SCZD) [MIM:181500]: A complex, multifactorial psychotic disorder or group of disorders characterized by disturbances in the form and content of thought (e.g. delusions, hallucinations), in mood (e.g. inappropriate affect), in sense of self and relationship to the external world (e.g. loss of ego boundaries, withdrawal), and in behavior (e.g bizarre or apparently purposeless behavior). Although it affects emotions, it is distinguished from mood disorders in which such disturbances are primary. Similarly, there may be mild impairment of cognitive function, and it is distinguished from the dementias in which disturbed cognitive function is considered primary. Some patients manifest schizophrenic as well as bipolar disorder symptoms and are often given the diagnosis of schizoaffective disorder. {ECO:0000269|PubMed:17160890, ECO:0000269|PubMed:20051317}. Note=Disease susceptibility is associated with variations affecting the gene represented in this entry.</t>
  </si>
  <si>
    <t>DISEASE: Dentin dysplasia 1 (DTDP1) [MIM:125400]: A dental defect in which both primary and secondary dentitions are affected. The clinical crowns of both permanent and deciduous teeth are of normal shape, form and color in most cases, although they may be slightly opalescent and blue or brown. Teeth may be very mobile and exfoliate spontaneously because of inadequate root formation. On radiographs, the roots are short and may be more pointed than normal. Pulp chambers are usually absent except for a chevron-shaped remnant in the crown. Root canals are usually absent. {ECO:0000269|PubMed:22152679}. Note=The disease is caused by mutations affecting the gene represented in this entry.</t>
  </si>
  <si>
    <t>DISEASE: Immunodeficiency 50 (IMD50) [MIM:300988]: A primary immunodeficiency disorder characterized by onset of recurrent bacterial or varicella zoster virus infections in early childhood, profound lymphopenia, hypogammaglobulinemia, fluctuating monocytopenia and neutropenia, and a poor immune response to vaccine antigens. {ECO:0000269|PubMed:27405666}. Note=The disease is caused by mutations affecting the gene represented in this entry.</t>
  </si>
  <si>
    <t>DISEASE: Deafness, autosomal recessive, 24 (DFNB24) [MIM:611022]: A form of non-syndromic sensorineural hearing loss. Sensorineural deafness results from damage to the neural receptors of the inner ear, the nerve pathways to the brain, or the area of the brain that receives sound information. {ECO:0000269|PubMed:17226784}. Note=The disease is caused by mutations affecting the gene represented in this entry.</t>
  </si>
  <si>
    <t>DISEASE: Dystonia 28, childhood-onset (DYT28) [MIM:617284]: A form of dystonia, a disorder defined by the presence of sustained involuntary muscle contraction, often leading to abnormal postures. DYT28 is an autosomal dominant, progressive form characterized by onset in the first decade of life and variable severity. Dystonia begins focally in the lower limbs, resulting in gait difficulties, with later progression to other body regions, including the upper limbs, neck, and orofacial region. {ECO:0000269|PubMed:27839873, ECO:0000269|PubMed:27992417}. Note=The disease is caused by mutations affecting the gene represented in this entry.</t>
  </si>
  <si>
    <t>DISEASE: Kleefstra syndrome 2 (KLEFS2) [MIM:617768]: A form of Kleefstra syndrome, an autosomal dominant disease characterized by variable mental retardation, psychomotor developmental delay, seizures, behavioral abnormalities, and facial dysmorphisms. {ECO:0000269|PubMed:22726846, ECO:0000269|PubMed:29069077}. Note=The disease is caused by mutations affecting the gene represented in this entry.</t>
  </si>
  <si>
    <t>DISEASE: Note=A chromosomal aberration involving TP53BP1 is found in a form of myeloproliferative disorder chronic with eosinophilia. Translocation t(5;15)(q33;q22) with PDGFRB creating a TP53BP1-PDGFRB fusion protein. {ECO:0000269|PubMed:15492236}.</t>
  </si>
  <si>
    <t>DISEASE: Au-Kline syndrome (AUKS) [MIM:616580]: A disorder characterized by intellectual disability, facial dysmorphism, cardiac defects, and connective tissue and skeletal abnormalities. Dysmorphic features include long palpebral fissures, ptosis, a broad prominent nasal bridge, hypoplastic alae nasi, an open downturned mouth, ears with underdeveloped and thick helices, high palate, and a unique tongue with a prominent median crease. Hypotonia, hyporeflexia, and high pain tolerance are additional features. {ECO:0000269|PubMed:26173930}. Note=The disease is caused by mutations affecting the gene represented in this entry.</t>
  </si>
  <si>
    <t>DISEASE: Epileptic encephalopathy, early infantile, 54 (EIEE54) [MIM:617391]: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{ECO:0000269|PubMed:23708187, ECO:0000269|PubMed:25356899}. Note=The disease is caused by mutations affecting the gene represented in this entry.</t>
  </si>
  <si>
    <t>DISEASE: Hyperuricemia, pulmonary hypertension, renal failure, and alkalosis syndrome (HUPRAS) [MIM:613845]: A multisystem disorder characterized by onset in infancy of progressive renal failure leading to electrolyte imbalances, metabolic alkalosis, pulmonary hypertension, hypotonia, and delayed development. Affected individuals are born prematurely. {ECO:0000269|PubMed:21255763}. Note=The disease is caused by mutations affecting the gene represented in this entry.</t>
  </si>
  <si>
    <t>DISEASE: Neuronopathy, distal hereditary motor, 9 (HMN9) [MIM:617721]: An autosomal dominant neurologic disorder characterized by juvenile onset of slowly progressive distal muscle weakness and atrophy affecting both the lower and upper limbs. {ECO:0000269|PubMed:28369220}. Note=The disease is caused by mutations affecting the gene represented in this entry.</t>
  </si>
  <si>
    <t>DISEASE: Anauxetic dysplasia 2 (ANXD2) [MIM:617396]: An autosomal recessive spondyloepimetaphyseal dysplasia characterized by severe short stature of prenatal onset, very short adult height (less than 1 meter), hypodontia, midface hypoplasia, and mild intellectual disability. {ECO:0000269|PubMed:21455487, ECO:0000269|PubMed:27380734, ECO:0000269|PubMed:28067412}. Note=The disease is caused by mutations affecting the gene represented in this entry.</t>
  </si>
  <si>
    <t>DISEASE: Epileptic encephalopathy, early infantile, 33 (EIEE33) [MIM:616409]: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{ECO:0000269|PubMed:23033978, ECO:0000269|PubMed:23647072}. Note=The disease is caused by mutations affecting the gene represented in this entry.; DISEASE: Mental retardation, autosomal dominant 38 (MRD38) [MIM:616393]: A form of mental retardation, a disorder characterized by significantly below average general intellectual functioning associated with impairments in adaptive behavior and manifested during the developmental period. MRD38 common features are severe intellectual disability, autistic behavior, absent speech, neonatal hypotonia, epilepsy and progressive microcephaly. {ECO:0000269|PubMed:24697219}. Note=The disease is caused by mutations affecting the gene represented in this entry.</t>
  </si>
  <si>
    <t>DISEASE: Glaucoma 1, open angle, G (GLC1G) [MIM:609887]: A form of primary open angle glaucoma (POAG). POAG is characterized by a specific pattern of optic nerve and visual field defects. The angle of the anterior chamber of the eye is open, and usually the intraocular pressure is increased. However, glaucoma can occur at any intraocular pressure. The disease is generally asymptomatic until the late stages, by which time significant and irreversible optic nerve damage has already taken place. {ECO:0000269|PubMed:15677485, ECO:0000269|PubMed:18172102}. Note=The disease is caused by mutations affecting the gene represented in this entry.</t>
  </si>
  <si>
    <t>DISEASE: Note=Autoantigen in rheumatoid arthritis. {ECO:0000269|PubMed:11160188}.</t>
  </si>
  <si>
    <t>DISEASE: Congenital disorder of glycosylation 1R (CDG1R) [MIM:614507]: A form of congenital disorder of glycosylation,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{ECO:0000269|PubMed:22305527}. Note=The disease is caused by mutations affecting the gene represented in this entry.</t>
  </si>
  <si>
    <t>DISEASE: Immunodeficiency 59 and hypoglycemia (IMD59) [MIM:233600]: An autosomal recessive primary immunologic disorder characterized by combined immunodeficiency, granulocytopenia, B-cell and dendritic cell deficiency, recurrent septic infections of the respiratory tract, skin and mucous membranes, and disturbed glucose metabolism. {ECO:0000269|PubMed:27913302}. Note=The disease may be caused by mutations affecting the gene represented in this entry.</t>
  </si>
  <si>
    <t>DISEASE: Polycystic kidney disease 3 with or without polycystic liver disease (PKD3) [MIM:600666]: A form of polycystic kidney disease, a disorder characterized by progressive formation and enlargement of cysts in both kidneys, typically leading to end-stage renal disease in adult life. Cysts also occur in other organs, particularly the liver. PKD3 inheritance is autosomal dominant. {ECO:0000269|PubMed:27259053}. Note=The disease is caused by mutations affecting the gene represented in this entry.; DISEASE: Note=GANAB variations may act as a disease modifier in autosomal dominant polycystic liver disease in patients who have causative mutations in other genes, such as PKHD1 or ALG8. {ECO:0000269|PubMed:28375157}.</t>
  </si>
  <si>
    <t>DISEASE: Polycystic liver disease 1 with or without kidney cysts (PCLD1) [MIM:174050]: An autosomal dominant hepatobiliary disease characterized by overgrowth of biliary epithelium and supportive connective tissue, resulting in multiple liver cysts. A subset of patients may develop kidney cysts that usually do not result in clinically significant renal disease. {ECO:0000269|PubMed:12529853, ECO:0000269|PubMed:12577059, ECO:0000269|PubMed:28375157}. Note=The disease is caused by mutations affecting the gene represented in this entry.</t>
  </si>
  <si>
    <t>DISEASE: Note=CARL somatic mutations are frequently found in myeloproliferative neoplasms lacking JAK2 or MPL mutations. Myeloproliferative neoplasms are chronic myeloid cancers characterized by overproduction of mature blood cells, and may evolve into acute myeloid leukemia. In addition to chronic myeloid leukemia with the BCR-ABL fusion gene, the three most common myeloproliferative neoplasms are essential thrombocythemia, polycythemia vera, and myelofibrosis. {ECO:0000269|PubMed:24325356, ECO:0000269|PubMed:24325359}.</t>
  </si>
  <si>
    <t>DISEASE: Cole-Carpenter syndrome 1 (CLCRP1) [MIM:112240]: A form of Cole-Carpenter syndrome, a disorder characterized by features of osteogenesis imperfecta such as bone deformities and severe bone fragility with frequent fractures, in association with craniosynostosis, ocular proptosis, hydrocephalus, growth failure and distinctive facial features. Craniofacial findings include marked frontal bossing, midface hypoplasia, and micrognathia. Despite the craniosynostosis and hydrocephalus, intellectual development is normal. CLCRP1 inheritance is autosomal dominant. {ECO:0000269|PubMed:25683117}. Note=The disease is caused by mutations affecting the gene represented in this entry.</t>
  </si>
  <si>
    <t>DISEASE: Spinal muscular atrophy X-linked 2 (SMAX2) [MIM:301830]: A lethal infantile form of spinal muscular atrophy, a neuromuscular disorder characterized by degeneration of the anterior horn cells of the spinal cord, leading to symmetrical muscle weakness and atrophy. Clinical features include hypotonia, areflexia, and multiple congenital contractures. {ECO:0000269|PubMed:18179898, ECO:0000269|PubMed:23518311}. Note=The disease is caused by mutations affecting the gene represented in this entry.</t>
  </si>
  <si>
    <t>DISEASE: Mental retardation, autosomal recessive 38 (MRT38) [MIM:615516]: A disorder characterized by significantly below average general intellectual functioning associated with impairments in adaptive behavior and manifested during the developmental period. MRT38 is characterized by global developmental delay affecting motor, speech, adaptive, and social development. Patients manifest autistic features, aggression, self-injury, impulsivity, and distractibility. {ECO:0000269|PubMed:23065719}. Note=The disease is caused by mutations affecting the gene represented in this entry.</t>
  </si>
  <si>
    <t>DISEASE: Deafness, aminoglycoside-induced (DFNI) [MIM:580000]: A form of sensorineural deafness characterized by moderate-to-profound hearing loss and mitochondrial inheritance. It is induced by exposure to aminoglycosides. {ECO:0000269|PubMed:16826519}. Note=The gene represented in this entry acts as a disease modifier. DFNI is caused by mutations in mitochondrial rRNA genes, including homoplasmic A1555G and C1494T mutations in the highly conserved decoding site of the mitochondrial 12S rRNA. Mutated TRMU modulates the phenotypic manifestation of these mutations. {ECO:0000269|PubMed:16826519}.; DISEASE: Liver failure, infantile, transient (LFIT) [MIM:613070]: A transient disorder of hepatic function characterized by elevated liver enzymes, jaundice, vomiting, coagulopathy, hyperbilirubinemia, increased serum lactate. Patients who survive the initial acute episode can recover, show normal development and have no recurrence. {ECO:0000269|PubMed:19732863}. Note=The disease is caused by mutations affecting the gene represented in this entry.</t>
  </si>
  <si>
    <t>DISEASE: Immunodeficiency 46 (IMD46) [MIM:616740]: An autosomal recessive primary immunodeficiency disorder characterized by early-onset chronic diarrhea, recurrent infections, hypo- or agammaglobulinemia, normal lymphocyte counts, intermittent neutropenia, and intermittent thrombocytopenia. {ECO:0000269|PubMed:26642240}. Note=The disease is caused by mutations affecting the gene represented in this entry.</t>
  </si>
  <si>
    <t>DISEASE: Immunodeficiency 8 (IMD8) [MIM:615401]: A disease of the immune system leading to recurrent infections, and characterized by CD4+ T-cells lymphopenia. Patients can develop B-cell lymphoproliferation associated with Epstein-Barr virus infection. {ECO:0000269|PubMed:19097825, ECO:0000269|PubMed:23522482}. Note=The disease is caused by mutations affecting the gene represented in this entry.</t>
  </si>
  <si>
    <t>DISEASE: Cortical dysplasia, complex, with other brain malformations 6 (CDCBM6) [MIM:615771]: A disorder of aberrant neuronal migration and disturbed axonal guidance. Affected individuals have microcephaly, ataxia, and severe delayed psychomotor development. Brain imaging shows variable malformations of cortical development, including white matter streaks, dysmorphic basal ganglia, corpus callosum abnormalities, brainstem and cerebellar hypoplasia, cortical dysplasia, polymicrogyria. {ECO:0000269|PubMed:23246003}. Note=The disease is caused by mutations affecting the gene represented in this entry.; DISEASE: Skin creases, congenital symmetric circumferential, 1 (CSCSC1) [MIM:156610]: An autosomal dominant disease characterized by multiple, symmetric, circumferential rings of folded skin, affecting primarily the limbs. Affected individuals also exhibit intellectual disability, cleft palate, and dysmorphic features. {ECO:0000269|PubMed:26637975}. Note=The disease is caused by mutations affecting the gene represented in this entry.</t>
  </si>
  <si>
    <t>DISEASE: Macrothrombocytopenia, autosomal dominant, TUBB1-related (MAD-TUBB1) [MIM:613112]: A congenital blood disorder characterized by increased platelet size and decreased number of circulating platelets. {ECO:0000269|PubMed:18849486}. Note=The disease is caused by mutations affecting the gene represented in this entry.</t>
  </si>
  <si>
    <t>DISEASE: Cortical dysplasia, complex, with other brain malformations 5 (CDCBM5) [MIM:615763]: A disorder of aberrant neuronal migration and disturbed axonal guidance. Clinical features include seizures, global developmental delay, and various brain malformations such as a diffuse simplified gyral pattern with reduced volume of white matter, globular basal ganglia, thin and dysmorphic corpus callosum, mild brainstem hypoplasia with a flat pons, mild cerebellar vermis hypoplasia, and mildly enlarged posterior fossa. {ECO:0000269|PubMed:24702957}. Note=The disease is caused by mutations affecting the gene represented in this entry.</t>
  </si>
  <si>
    <t>DISEASE: Danon disease (DAND) [MIM:300257]: DAND is a lysosomal glycogen storage disease characterized by the clinical triad of cardiomyopathy, vacuolar myopathy and mental retardation. It is often associated with an accumulation of glycogen in muscle and lysosomes. {ECO:0000269|PubMed:15673802, ECO:0000269|PubMed:15907287}. Note=The disease is caused by mutations affecting the gene represented in this entry.</t>
  </si>
  <si>
    <t>DISEASE: Corneal dystrophy, fleck (CFD) [MIM:121850]: A form of stromal corneal dystrophy characterized by numerous small white flecks scattered in all levels of the stroma, with configurations varying from semicircular to wreath-like, curvilinear, or punctate. Although CFD may occasionally cause mild photophobia, patients are typically asymptomatic and have normal vision. {ECO:0000269|PubMed:15902656}. Note=The disease is caused by mutations affecting the gene represented in this entry.</t>
  </si>
  <si>
    <t>DISEASE: Myeloperoxidase deficiency (MPOD) [MIM:254600]: A disorder characterized by decreased myeloperoxidase activity in neutrophils and monocytes that results in disseminated candidiasis. {ECO:0000269|PubMed:7904599, ECO:0000269|PubMed:8142659, ECO:0000269|PubMed:8621627, ECO:0000269|PubMed:9354683, ECO:0000269|PubMed:9637725}. Note=The disease is caused by mutations affecting the gene represented in this entry.</t>
  </si>
  <si>
    <t>DISEASE: Immunodeficiency 20 (IMD20) [MIM:615707]: A rare autosomal recessive primary immunodeficiency characterized by functional deficiency of NK cells. Affected individuals typically present with severe herpes viral infections, particularly Epstein Barr virus (EBV), and human papillomavirus (HPV). {ECO:0000269|PubMed:23006327, ECO:0000269|PubMed:8608639, ECO:0000269|PubMed:8609432, ECO:0000269|PubMed:8874200}. Note=The disease is caused by mutations affecting the gene represented in this entry.</t>
  </si>
  <si>
    <t>DISEASE: Ehlers-Danlos syndrome, periodontal type, 1 (EDSPD1) [MIM:130080]: A form of Ehlers-Danlos syndrome, a connective tissue disorder characterized by hyperextensible skin, atrophic cutaneous scars due to tissue fragility and joint hyperlaxity. EDSPD1 is characterized by the association of typical features of Ehlers-Danlos syndrome with gingival recession and severe early-onset periodontal disease, leading to premature loss of permanent teeth. EDSPD1 inheritance is autosomal dominant. {ECO:0000269|PubMed:27745832}. Note=The disease is caused by mutations affecting the gene represented in this entry.</t>
  </si>
  <si>
    <t>DISEASE: Complement component 3 deficiency (C3D) [MIM:613779]: A rare defect of the complement classical pathway. Patients develop recurrent, severe, pyogenic infections because of ineffective opsonization of pathogens. Some patients may also develop autoimmune disorders, such as arthralgia and vasculitic rashes, lupus-like syndrome and membranoproliferative glomerulonephritis. {ECO:0000269|PubMed:7961791}. Note=The disease is caused by mutations affecting the gene represented in this entry.; DISEASE: Macular degeneration, age-related, 9 (ARMD9) [MIM:611378]: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{ECO:0000269|PubMed:17634448, ECO:0000269|PubMed:24036952}. Note=Disease susceptibility is associated with variations affecting the gene represented in this entry.; DISEASE: Hemolytic uremic syndrome atypical 5 (AHUS5) [MIM:612925]: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{ECO:0000269|PubMed:18796626, ECO:0000269|PubMed:20513133}. Note=Disease susceptibility is associated with variations affecting the gene represented in this entry. Other genes may play a role in modifying the phenotype.; DISEASE: Note=Increased levels of C3 and its cleavage product ASP, are associated with obesity, diabetes and coronary heart disease. Short-term endurance training reduces baseline ASP levels and subsequently fat storage.</t>
  </si>
  <si>
    <t>DISEASE: 3MC syndrome 2 (3MC2) [MIM:265050]: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{ECO:0000269|PubMed:21258343, ECO:0000269|PubMed:25912189, ECO:0000269|PubMed:28301481}. Note=The disease is caused by mutations affecting the gene represented in this entry.</t>
  </si>
  <si>
    <t>DISEASE: Galactosialidosis (GSL) [MIM:256540]: A lysosomal storage disease associated with a combined deficiency of beta-galactosidase and neuraminidase, secondary to a defect in cathepsin A. All patients have clinical manifestations typical of a lysosomal disorder, such as coarse facies, cherry red spots, vertebral changes, foam cells in the bone marrow, and vacuolated lymphocytes. Three phenotypic subtypes are recognized. The early infantile form is associated with fetal hydrops, edema, ascites, visceromegaly, skeletal dysplasia, and early death. The late infantile type is characterized by hepatosplenomegaly, growth retardation, cardiac involvement, and a normal or mildly affected mental state. The juvenile/adult form is characterized by myoclonus, ataxia, angiokeratoma, mental retardation, neurologic deterioration, absence of visceromegaly, and long survival. {ECO:0000269|PubMed:10944848, ECO:0000269|PubMed:1756715, ECO:0000269|PubMed:8514852, ECO:0000269|PubMed:8968752}. Note=The disease is caused by mutations affecting the gene represented in this entry.</t>
  </si>
  <si>
    <t>DISEASE: Mucopolysaccharidosis 7 (MPS7) [MIM:253220]: An autosomal recessive lysosomal storage disease characterized by inability to degrade glucuronic acid-containing glycosaminoglycans. The phenotype is highly variable, ranging from severe lethal hydrops fetalis to mild forms with survival into adulthood. Most patients with the intermediate phenotype show hepatomegaly, skeletal anomalies, coarse facies, and variable degrees of mental impairment. {ECO:0000269|PubMed:12522561, ECO:0000269|PubMed:12859417, ECO:0000269|PubMed:1702266, ECO:0000269|PubMed:7573038, ECO:0000269|PubMed:7633414, ECO:0000269|PubMed:7680524, ECO:0000269|PubMed:8089138, ECO:0000269|PubMed:8111412, ECO:0000269|PubMed:8111413, ECO:0000269|PubMed:8644704, ECO:0000269|PubMed:8707294, ECO:0000269|PubMed:9099834, ECO:0000269|PubMed:9490302}. Note=The disease is caused by mutations affecting the gene represented in this entry.</t>
  </si>
  <si>
    <t>DISEASE: GM2-gangliosidosis 2 (GM2G2) [MIM:268800]: An autosomal recessive lysosomal storage disease marked by the accumulation of GM2 gangliosides in the neuronal cells. Clinically indistinguishable from GM2-gangliosidosis type 1, presenting startle reactions, early blindness, progressive motor and mental deterioration, macrocephaly and cherry-red spots on the macula. {ECO:0000269|PubMed:1531140, ECO:0000269|PubMed:1720305, ECO:0000269|PubMed:7557963, ECO:0000269|PubMed:7626071, ECO:0000269|PubMed:7633435, ECO:0000269|PubMed:8357844, ECO:0000269|PubMed:8950198, ECO:0000269|PubMed:9401004, ECO:0000269|PubMed:9694901, ECO:0000269|PubMed:9856491}. Note=The disease is caused by mutations affecting the gene represented in this entry.</t>
  </si>
  <si>
    <t>DISEASE: Mannosidosis, beta A, lysosomal (MANSB) [MIM:248510]: An autosomal recessive lysosomal storage disease of glycoprotein catabolism. Clinical features are heterogeneous with a wide range of symptoms and age of onset. The disease is associated with a range of neurological involvement, including various degrees of mental retardation in most of the cases, hearing loss and speech impairment, hypotonia, epilepsy and peripheral neuropathy. Affected individuals have a profound reduction in beta A mannosidase activity in plasma, fibroblasts and leukocytes. {ECO:0000269|PubMed:12890191, ECO:0000269|PubMed:16904924, ECO:0000269|PubMed:18565776, ECO:0000269|PubMed:30552791, ECO:0000269|PubMed:9384606}. Note=The disease is caused by mutations affecting the gene represented in this entry.</t>
  </si>
  <si>
    <t>DISEASE: Mucopolysaccharidosis 9 (MPS9) [MIM:601492]: A lysosomal storage disease characterized by high hyaluronan concentration in the serum. The clinical features are periarticular soft tissue masses, mild short stature and acetabular erosions, and absence of neurological or visceral involvement. {ECO:0000269|PubMed:10339581}. Note=The disease is caused by mutations affecting the gene represented in this entry.</t>
  </si>
  <si>
    <t>DISEASE: Fucosidosis (FUCA1D) [MIM:230000]: An autosomal recessive lysosomal storage disease characterized by accumulation of fucose-containing glycolipids and glycoproteins in various tissues. Clinical signs include facial dysmorphism, dysostosis multiplex, moderate hepatomegaly, severe intellectual deficit, deafness, and according to age, angiokeratomas. {ECO:0000269|PubMed:7874128, ECO:0000269|PubMed:8504303, ECO:0000269|PubMed:9762612}. Note=The disease is caused by mutations affecting the gene represented in this entry.</t>
  </si>
  <si>
    <t>DISEASE: Mucopolysaccharidosis 2 (MPS2) [MIM:309900]: An X-linked lysosomal storage disease characterized by intracellular accumulation of heparan sulfate and dermatan sulfate and their excretion in urine. Most children with MPS2 have a severe form with early somatic abnormalities including skeletal deformities, hepatosplenomegaly, and progressive cardiopulmonary deterioration. A prominent feature is neurological damage that presents as developmental delay and hyperactivity but progresses to mental retardation and dementia. They die before 15 years of age, usually as a result of obstructive airway disease or cardiac failure. In contrast, those with a mild form of MPS2 may survive into adulthood, with attenuated somatic complications and often without mental retardation. {ECO:0000269|PubMed:10215411, ECO:0000269|PubMed:10220152, ECO:0000269|PubMed:10447264, ECO:0000269|PubMed:10671065, ECO:0000269|PubMed:10838181, ECO:0000269|PubMed:11015461, ECO:0000269|PubMed:11683780, ECO:0000269|PubMed:11731225, ECO:0000269|PubMed:12655569, ECO:0000269|PubMed:12794697, ECO:0000269|PubMed:1284597, ECO:0000269|PubMed:1303211, ECO:0000269|PubMed:16699754, ECO:0000269|PubMed:7581397, ECO:0000269|PubMed:7599640, ECO:0000269|PubMed:7728156, ECO:0000269|PubMed:7866405, ECO:0000269|PubMed:7887413, ECO:0000269|PubMed:7981716, ECO:0000269|PubMed:8281149, ECO:0000269|PubMed:8566953, ECO:0000269|PubMed:8664909, ECO:0000269|PubMed:8830188, ECO:0000269|PubMed:8940265, ECO:0000269|PubMed:9222763, ECO:0000269|PubMed:9266380, ECO:0000269|PubMed:9375851, ECO:0000269|PubMed:9452044, ECO:0000269|PubMed:9501270, ECO:0000269|PubMed:9660053, ECO:0000269|PubMed:9762601, ECO:0000269|PubMed:9875019, ECO:0000269|PubMed:9921913, ECO:0000269|PubMed:9950361}. Note=The disease is caused by mutations affecting the gene represented in this entry.</t>
  </si>
  <si>
    <t>DISEASE: Note=A common polymorphism located in a non-coding region between CELSR2 and PSRC1 alters a CEBP transcription factor binding site and is responsible for changes in hepatic expression of SORT1. Altered SORT1 expression in liver affects low density lipoprotein cholesterol levels in plasma and is associated with susceptibility to myocardial infarction.</t>
  </si>
  <si>
    <t>DISEASE: Mucolipidosis type III complementation group C (MLIIIC) [MIM:252605]: Autosomal recessive disease of lysosomal hydrolase trafficking. Unlike the related diseases, mucolipidosis II and IIIA, the enzyme affected in mucolipidosis IIIC (GlcNAc-phosphotransferase) retains full transferase activity on synthetic substrates but lacks activity on lysosomal hydrolases. Typical clinical findings include stiffness of the hands and shoulders, claw-hand deformity, scoliosis, short stature, coarse facies, and mild mental retardation. Radiographically, severe dysostosis multiplex of the hip is characteristic and frequently disabling. The clinical diagnosis can be confirmed by finding elevated serum lysosomal enzyme levels and/or decreased lysosomal enzyme levels in cultured fibroblasts. {ECO:0000269|PubMed:10712439, ECO:0000269|PubMed:15060128, ECO:0000269|PubMed:15532026, ECO:0000269|PubMed:19370764, ECO:0000269|PubMed:24316125, ECO:0000269|PubMed:26108976, ECO:0000269|PubMed:27038293}. Note=The disease is caused by mutations affecting the gene represented in this entry.; DISEASE: Note=Defects in GNPTG have been suggested to play a role in susceptibility to persistent stuttering. Stuttering is a common speech disorder characterized by repetitions, prolongations, and interruptions in the flow of speech. {ECO:0000269|PubMed:20147709}.</t>
  </si>
  <si>
    <t>DISEASE: Note=Defects in NAGPA have been suggested to play a role in susceptibility to persistent stuttering. Stuttering is a common speech disorder characterized by repetitions, prolongations, and interruptions in the flow of speech. {ECO:0000269|PubMed:20147709}.</t>
  </si>
  <si>
    <t>DISEASE: D-bifunctional protein deficiency (DBPD) [MIM:261515]: Disorder of peroxisomal fatty acid beta-oxidation. {ECO:0000269|PubMed:10400999, ECO:0000269|PubMed:10671535, ECO:0000269|PubMed:11743515, ECO:0000269|PubMed:9482850}. Note=The disease is caused by mutations affecting the gene represented in this entry.; DISEASE: Perrault syndrome 1 (PRLTS1) [MIM:233400]: A sex-influenced disorder characterized by sensorineural deafness in both males and females and ovarian dysgenesis in females. Some patients also have neurologic manifestations, including mild mental retardation and cerebellar and peripheral nervous system involvement. {ECO:0000269|PubMed:20673864}. Note=The disease is caused by mutations affecting the gene represented in this entry.</t>
  </si>
  <si>
    <t>DISEASE: Acatalasemia (ACATLAS) [MIM:614097]: A metabolic disorder characterized by a total or near total loss of catalase activity in red cells. It is often associated with ulcerating oral lesions. Acatalasemia is inherited as an autosomal recessive trait. {ECO:0000269|PubMed:2308162}. Note=The disease is caused by mutations affecting the gene represented in this entry.</t>
  </si>
  <si>
    <t>DISEASE: Microvascular complications of diabetes 6 (MVCD6) [MIM:612634]: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{ECO:0000269|PubMed:12624725, ECO:0000269|PubMed:18989629}. Note=Disease susceptibility is associated with variations affecting the gene represented in this entry.</t>
  </si>
  <si>
    <t>DISEASE: Deafness, autosomal dominant, 1 (DFNA1) [MIM:124900]: A form of non-syndromic sensorineural hearing loss. Sensorineural deafness results from damage to the neural receptors of the inner ear, the nerve pathways to the brain, or the area of the brain that receives sound information. Patients may have mild thrombocytopenia and enlarged platelets, although most of DFNA1 affected individuals do not have significant bleeding tendencies. {ECO:0000269|PubMed:22938506, ECO:0000269|PubMed:26912466, ECO:0000269|PubMed:27808407, ECO:0000269|PubMed:9360932}. Note=The disease is caused by mutations affecting the gene represented in this entry.; DISEASE: Seizures, cortical blindness, and microcephaly syndrome (SCBMS) [MIM:616632]: A severe autosomal recessive neurodevelopmental disorder characterized by microcephaly, early-onset seizures, severely delayed psychomotor development, short stature, and cortical blindness. {ECO:0000269|PubMed:24781755, ECO:0000269|PubMed:26463574}. Note=The disease is caused by mutations affecting the gene represented in this entry.</t>
  </si>
  <si>
    <t>DISEASE: Ectodermal dysplasia, Margarita Island type (EDMI) [MIM:225060]: An autosomal recessive form of ectodermal dysplasia, a heterogeneous group of disorders due to abnormal development of two or more ectodermal structures. It is a syndrome characterized by the association of cleft lip/palate, ectodermal dysplasia (sparse short and dry scalp hair, sparse eyebrows and eyelashes), and partial syndactyly of the fingers and/or toes. Two thirds of the patients do not manifest oral cleft but present with abnormal teeth and nails. {ECO:0000269|PubMed:10932188}. Note=The disease is caused by mutations affecting the gene represented in this entry.; DISEASE: Non-syndromic orofacial cleft 7 (OFC7) [MIM:225060]: A birth defect consisting of cleft lips with or without cleft palate. Cleft lips are associated with cleft palate in two-third of cases. A cleft lip can occur on one or both sides and range in severity from a simple notch in the upper lip to a complete opening in the lip extending into the floor of the nostril and involving the upper gum. {ECO:0000269|PubMed:10932188}. Note=The disease is caused by mutations affecting the gene represented in this entry.</t>
  </si>
  <si>
    <t>DISEASE: Aplasia or hypoplasia of the breasts and/or nipples 2 (BNAH2) [MIM:616001]: A group of congenital deformities encompassing total absence of breasts and nipple (amastia), absence of the nipple (athelia), and absence of the mammary gland (amazia). {ECO:0000269|PubMed:24781087}. Note=The disease is caused by mutations affecting the gene represented in this entry.</t>
  </si>
  <si>
    <t>DISEASE: Stueve-Wiedemann syndrome (STWS) [MIM:601559]: Severe autosomal recessive condition and belongs to the group of the bent-bone dysplasias. SWS is characterized by bowing of the lower limbs, with internal cortical thickening, wide metaphyses with abnormal trabecular pattern, and camptodactyly. Additional features include feeding and swallowing difficulties, as well as respiratory distress and hyperthermic episodes, which cause death in the first months of life. The rare survivors develop progressive scoliosis, spontaneous fractures, bowing of the lower limbs, with prominent joints and dysautonomia symptoms, including temperature instability, absent corneal and patellar reflexes, and smooth tongue. {ECO:0000269|PubMed:14740318}. Note=The disease is caused by mutations affecting the gene represented in this entry.; DISEASE: Note=A chromosomal aberration involving LIFR is found in salivary gland pleiomorphic adenomas, the most common benign epithelial tumors of the salivary gland. Translocation t(5;8)(p13;q12) with PLAG1.</t>
  </si>
  <si>
    <t>DISEASE: Hyper-IgE recurrent infection syndrome 4, autosomal recessive (HIES4) [MIM:618523]: An immunologic disorder characterized by recurrent infections, mainly affecting the respiratory tract, skin and eye, and skeletal abnormalities including craniosynostosis and scoliosis. Immunologic workup shows increased serum IgE, intermittent eosinophilia, impaired development of certain B- and T-cell populations, as well as impaired acute-phase response. Disease onset is in early childhood. {ECO:0000269|PubMed:28747427, ECO:0000269|PubMed:30309848}. Note=The disease is caused by mutations affecting the gene represented in this entry.</t>
  </si>
  <si>
    <t>DISEASE: Hyper-IgE recurrent infection syndrome 1, autosomal dominant (HIES1) [MIM:147060]: A rare disorder of immunity and connective tissue characterized by immunodeficiency, chronic eosinophilia, distinctive coarse facial appearance, abnormal dentition, hyperextensibility of the joints, and bone fractures. {ECO:0000269|PubMed:17676033, ECO:0000269|PubMed:17881745, ECO:0000269|PubMed:23342295, ECO:0000269|PubMed:26293184}. Note=The disease is caused by mutations affecting the gene represented in this entry.; DISEASE: Autoimmune disease, multisystem, infantile-onset, 1 (ADMIO1) [MIM:615952]: A disorder characterized by early childhood onset of a spectrum of autoimmune manifestations affecting multiple organs, including insulin-dependent diabetes mellitus and autoimmune enteropathy or celiac disease. Other features include short stature, non-specific dermatitis, hypothyroidism, autoimmune arthritis, and delayed puberty. {ECO:0000269|PubMed:25038750, ECO:0000269|PubMed:28073828}. Note=The disease is caused by mutations affecting the gene represented in this entry.</t>
  </si>
  <si>
    <t>DISEASE: Fibrodysplasia ossificans progressiva (FOP) [MIM:135100]: A rare autosomal dominant connective tissue disorder resulting in skeletal malformations and progressive extraskeletal ossification. Heterotopic ossification begins in childhood and can be induced by trauma or may occur without warning. Bone formation is episodic and progressive, leading to a debilitating ankylosis of all major joints of the axial and appendicular skeleton, rendering movement impossible. {ECO:0000269|PubMed:16642017, ECO:0000269|PubMed:19085907, ECO:0000269|PubMed:19330033}. Note=The disease is caused by mutations affecting the gene represented in this entry.</t>
  </si>
  <si>
    <t>DISEASE: Pulmonary hypertension, primary, 1 (PPH1) [MIM:178600]: A rare disorder characterized by plexiform lesions of proliferating endothelial cells in pulmonary arterioles. The lesions lead to elevated pulmonary arterial pression, right ventricular failure, and death. The disease can occur from infancy throughout life and it has a mean age at onset of 36 years. Penetrance is reduced. Although familial pulmonary hypertension is rare, cases secondary to known etiologies are more common and include those associated with the appetite-suppressant drugs. {ECO:0000269|PubMed:10903931, ECO:0000269|PubMed:10973254, ECO:0000269|PubMed:11015450, ECO:0000269|PubMed:11115378, ECO:0000269|PubMed:12358323, ECO:0000269|PubMed:15965979, ECO:0000269|PubMed:24936649, ECO:0000269|PubMed:25187962, ECO:0000269|PubMed:28507310}. Note=The disease is caused by mutations affecting the gene represented in this entry.; DISEASE: Pulmonary venoocclusive disease 1, autosomal dominant (PVOD1) [MIM:265450]: A disease characterized by widespread fibrous obstruction and intimal thickening of septal veins and preseptal venules, a low diffusing capacity for carbon monoxide, occult alveolar hemorrhage, and nodular ground-glass opacities, septal lines and lymph node enlargement showed by high-resolution computed tomography of the chest. It is frequently associated with pulmonary capillary dilatation and proliferation, and is a rare and devastating cause of pulmonary hypertension. {ECO:0000269|PubMed:12446270, ECO:0000269|PubMed:16429395}. Note=The disease is caused by mutations affecting the gene represented in this entry.</t>
  </si>
  <si>
    <t>DISEASE: Deafness, autosomal recessive, 35 (DFNB35) [MIM:608565]: A form of non-syndromic deafness characterized by non-progressive, prelingual hearing loss. {ECO:0000269|PubMed:18179891}. Note=The disease is caused by mutations affecting the gene represented in this entry.</t>
  </si>
  <si>
    <t>DISEASE: Hemolytic anemia, non-spherocytic, due to glucose phosphate isomerase deficiency (HA-GPID) [MIM:613470]: A form of anemia in which there is no abnormal hemoglobin or spherocytosis. It is caused by glucose phosphate isomerase deficiency. {ECO:0000269|PubMed:28803808, ECO:0000269|PubMed:7989588, ECO:0000269|PubMed:8499925, ECO:0000269|PubMed:8822952, ECO:0000269|PubMed:8822954, ECO:0000269|PubMed:9446754, ECO:0000269|PubMed:9856489}. Note=The disease is caused by mutations affecting the gene represented in this entry.</t>
  </si>
  <si>
    <t>DISEASE: Glycogen storage disease 12 (GSD12) [MIM:611881]: A metabolic disorder associated with increased hepatic glycogen and hemolytic anemia. It may lead to myopathy with exercise intolerance and rhabdomyolysis. {ECO:0000269|PubMed:14615364, ECO:0000269|PubMed:14766013, ECO:0000269|PubMed:2229018, ECO:0000269|PubMed:2825199, ECO:0000269|PubMed:8598869}. Note=The disease is caused by mutations affecting the gene represented in this entry.</t>
  </si>
  <si>
    <t>DISEASE: Hereditary fructose intolerance (HFI) [MIM:229600]: Autosomal recessive disease that results in an inability to metabolize fructose and related sugars. Complete exclusion of fructose results in dramatic recovery; however, if not treated properly, HFI subjects suffer episodes of hypoglycemia, general ill condition, and risk of death the remainder of life. {ECO:0000269|PubMed:10024431, ECO:0000269|PubMed:10970798, ECO:0000269|PubMed:12205126, ECO:0000269|PubMed:15532022, ECO:0000269|PubMed:15880727, ECO:0000269|PubMed:1967768, ECO:0000269|PubMed:20848650, ECO:0000269|PubMed:2336380, ECO:0000269|PubMed:3383242, ECO:0000269|PubMed:8162030, ECO:0000269|PubMed:8299883}. Note=The disease is caused by mutations affecting the gene represented in this entry.</t>
  </si>
  <si>
    <t>DISEASE: Triosephosphate isomerase deficiency (TPID) [MIM:615512]: An autosomal recessive multisystem disorder characterized by congenital hemolytic anemia, progressive neuromuscular dysfunction, susceptibility to bacterial infection, and cardiomyopathy. {ECO:0000269|PubMed:2876430, ECO:0000269|PubMed:8503454, ECO:0000269|PubMed:8571957, ECO:0000269|PubMed:9338582, ECO:0000269|Ref.37}. Note=The disease is caused by mutations affecting the gene represented in this entry.</t>
  </si>
  <si>
    <t>DISEASE: Phosphoglycerate kinase 1 deficiency (PGK1D) [MIM:300653]: A condition with a highly variable clinical phenotype that includes hemolytic anemia, rhabdomyolysis, myopathy and neurologic involvement. Patients can express one or more of these manifestations. {ECO:0000269|PubMed:1547346, ECO:0000269|PubMed:1586722, ECO:0000269|PubMed:2001457, ECO:0000269|PubMed:6933565, ECO:0000269|PubMed:6941312, ECO:0000269|PubMed:8043870, ECO:0000269|PubMed:8615693, ECO:0000269|PubMed:8673469, ECO:0000269|PubMed:9744480}. Note=The disease is caused by mutations affecting the gene represented in this entry.</t>
  </si>
  <si>
    <t>DISEASE: Glycogen storage disease 11 (GSD11) [MIM:612933]: A metabolic disorder that results in exertional myoglobinuria, pain, cramps and easy fatigue. {ECO:0000269|PubMed:2334430}. Note=The disease is caused by mutations affecting the gene represented in this entry.</t>
  </si>
  <si>
    <t>DISEASE: Lactate dehydrogenase B deficiency (LDHBD) [MIM:614128]: A condition with no deleterious effects on health. LDHBD is of interest to laboratory medicine mainly because it can cause misdiagnosis in those disorders in which elevation of serum LDH is expected. {ECO:0000269|PubMed:10211631, ECO:0000269|PubMed:11509017, ECO:0000269|PubMed:1587525, ECO:0000269|PubMed:2334429, ECO:0000269|PubMed:8314553, ECO:0000269|PubMed:8462975, ECO:0000269|PubMed:8611651, ECO:0000269|PubMed:9929983, ECO:0000269|Ref.20}. Note=The disease is caused by mutations affecting the gene represented in this entry.</t>
  </si>
  <si>
    <t>DISEASE: Erythrocytosis, familial, 8 (ECYT8) [MIM:222800]: An autosomal recessive disorder characterized by elevated serum hemoglobin and hematocrit, and biphosphoglycerate mutase deficiency. ECYT8 affected individuals manifest hemolytic anemia and splenomegaly. {ECO:0000269|PubMed:1421379, ECO:0000269|PubMed:15054810, ECO:0000269|PubMed:2542247}. Note=The disease is caused by mutations affecting the gene represented in this entry.</t>
  </si>
  <si>
    <t>DISEASE: Cortisone reductase deficiency 1 (CORTRD1) [MIM:604931]: An autosomal recessive error of cortisone metabolism characterized by a failure to regenerate cortisol from cortisone, resulting in increased cortisol clearance, activation of the hypothalamic-pituitary axis and ACTH-mediated adrenal androgen excess. Clinical features include hyperandrogenism resulting in hirsutism, oligo-amenorrhea, and infertility in females and premature pseudopuberty in males. {ECO:0000269|PubMed:12858176, ECO:0000269|PubMed:17974005, ECO:0000269|PubMed:18628520, ECO:0000269|PubMed:23132696}. Note=The disease is caused by mutations affecting the gene represented in this entry.</t>
  </si>
  <si>
    <t>DISEASE: Short stature, developmental delay, and congenital heart defects (SDDHD) [MIM:617044]: An autosomal recessive syndrome characterized by short stature, developmental delay, intellectual disability and congenital heart defects including ventricular septal defect, atrial septal defect and patent foramen ovale. Cataract and uveitis are observed in some patients. {ECO:0000269|PubMed:27259054}. Note=The disease is caused by mutations affecting the gene represented in this entry.</t>
  </si>
  <si>
    <t>DISEASE: Transaldolase deficiency (TALDOD) [MIM:606003]: An inborn error of the pentose phosphate pathway resulting in early-onset multisystem disease. Clinical features include growth retardation, dysmorphic features, cutis laxa, congenital heart disease, hepatosplenomegaly, telangiectases of the skin, pancytopenia, and bleeding tendency. {ECO:0000269|PubMed:11283793}. Note=The disease is caused by mutations affecting the gene represented in this entry.</t>
  </si>
  <si>
    <t>DISEASE: Acetyl-CoA carboxylase 1 deficiency (ACACAD) [MIM:613933]: An inborn error of de novo fatty acid synthesis associated with severe brain damage, persistent myopathy and poor growth. {ECO:0000269|PubMed:6114432}. Note=The disease is caused by mutations affecting the gene represented in this entry.</t>
  </si>
  <si>
    <t>DISEASE: Succinyl-CoA:3-oxoacid CoA transferase deficiency (SCOTD) [MIM:245050]: A disorder of ketone body metabolism, characterized by episodic ketoacidosis. Patients are usually asymptomatic between episodes. {ECO:0000269|PubMed:10964512, ECO:0000269|PubMed:21296660, ECO:0000269|PubMed:9671268}. Note=The disease is caused by mutations affecting the gene represented in this entry.</t>
  </si>
  <si>
    <t>DISEASE: Myopathy, centronuclear, X-linked (CNMX) [MIM:310400]: A congenital muscle disorder characterized by progressive muscular weakness and wasting involving mainly limb girdle, trunk, and neck muscles. It may also affect distal muscles. Weakness may be present during childhood or adolescence or may not become evident until the third decade of life. Ptosis is a frequent clinical feature. The most prominent histopathologic features include high frequency of centrally located nuclei in muscle fibers not secondary to regeneration, radial arrangement of sarcoplasmic strands around the central nuclei, and predominance and hypotrophy of type 1 fibers. {ECO:0000269|PubMed:10063835, ECO:0000269|PubMed:10466421, ECO:0000269|PubMed:10502779, ECO:0000269|PubMed:10790201, ECO:0000269|PubMed:11793470, ECO:0000269|PubMed:12031625, ECO:0000269|PubMed:12522554, ECO:0000269|PubMed:12859411, ECO:0000269|PubMed:17005396, ECO:0000269|PubMed:19129059, ECO:0000269|PubMed:23818870, ECO:0000269|PubMed:9285787, ECO:0000269|PubMed:9305655, ECO:0000269|PubMed:9829274}. Note=The disease is caused by mutations affecting the gene represented in this entry.</t>
  </si>
  <si>
    <t>DISEASE: Polymicrogyria, perisylvian, with cerebellar hypoplasia and arthrogryposis (PMGYCHA) [MIM:616531]: A form of polymicrogyria, a malformation of the cortex in which the brain surface is irregular and characterized by an excessive number of small gyri with abnormal lamination. Polymicrogyria is a heterogeneous disorder, considered to be the result of postmigratory abnormal cortical organization. PMGYCHA patients manifest perisylvian polymicrogyria, cerebellar hypoplasia or dysplasia, and variable contractures of the limbs or fingers. {ECO:0000269|PubMed:25855803}. Note=The disease is caused by mutations affecting the gene represented in this entry.</t>
  </si>
  <si>
    <t>DISEASE: Chondrodysplasia with joint dislocations, GPAPP type (CDP-GPAPP) [MIM:614078]: A condition consisting of congenital joint dislocations, chondrodysplasia with short stature, micrognathia and cleft palate, and a distinctive face. {ECO:0000269|PubMed:21549340}. Note=The disease is caused by mutations affecting the gene represented in this entry.</t>
  </si>
  <si>
    <t>DISEASE: Thyroid cancer, non-medullary, 2 (NMTC2) [MIM:188470]: A form of non-medullary thyroid cancer (NMTC), a cancer characterized by tumors originating from the thyroid follicular cells. NMTCs represent approximately 95% of all cases of thyroid cancer and are classified into papillary, follicular, Hurthle cell, and anaplastic neoplasms. {ECO:0000269|PubMed:11297621}. Note=Disease susceptibility is associated with variations affecting the gene represented in this entry.</t>
  </si>
  <si>
    <t>DISEASE: Osteopetrosis, autosomal recessive 3 (OPTB3) [MIM:259730]: 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Recessive osteopetrosis commonly manifests in early infancy with macrocephaly, feeding difficulties, evolving blindness and deafness, bone marrow failure, severe anemia, and hepatosplenomegaly. Deafness and blindness are generally thought to represent effects of pressure on nerves. OPTB3 is associated with renal tubular acidosis, cerebral calcification (marble brain disease) and in some cases with mental retardation. {ECO:0000269|PubMed:15300855, ECO:0000269|PubMed:1542674, ECO:0000269|PubMed:1928091, ECO:0000269|PubMed:8834238, ECO:0000269|PubMed:9143915}. Note=The disease is caused by mutations affecting the gene represented in this entry.</t>
  </si>
  <si>
    <t>DISEASE: Cortisone reductase deficiency 2 (CORTRD2) [MIM:614662]: An autosomal dominant error of cortisone metabolism characterized by a failure to regenerate cortisol from cortisone, resulting in increased cortisol clearance, activation of the hypothalamic- pituitary axis and ACTH-mediated adrenal androgen excess. Clinical features include hyperandrogenism resulting in hirsutism, oligo- amenorrhea, and infertility in females and premature pseudopuberty in males. {ECO:0000269|PubMed:12858176}. Note=The disease is caused by mutations affecting the gene represented in this entry.</t>
  </si>
  <si>
    <t>DISEASE: Lecithin-cholesterol acyltransferase deficiency (LCATD) [MIM:245900]: A disorder of lipoprotein metabolism characterized by inadequate esterification of plasmatic cholesterol. Two clinical forms are recognized: complete LCAT deficiency and fish-eye disease. LCATD is generally referred to the complete form which is associated with absence of both alpha and beta LCAT activities resulting in esterification anomalies involving both HDL (alpha-LCAT activity) and LDL (beta-LCAT activity). It causes a typical triad of diffuse corneal opacities, target cell hemolytic anemia, and proteinuria with renal failure. {ECO:0000269|PubMed:11423760, ECO:0000269|PubMed:12957688, ECO:0000269|PubMed:15994445, ECO:0000269|PubMed:16051254, ECO:0000269|PubMed:16216249, ECO:0000269|PubMed:1681161, ECO:0000269|PubMed:1859405, ECO:0000269|PubMed:2370048, ECO:0000269|PubMed:7607641, ECO:0000269|PubMed:7711728, ECO:0000269|PubMed:8318557, ECO:0000269|PubMed:8432868, ECO:0000269|PubMed:8807342, ECO:0000269|PubMed:9007616, ECO:0000269|PubMed:9741700}. Note=The disease is caused by mutations affecting the gene represented in this entry.; DISEASE: Fish-eye disease (FED) [MIM:136120]: A disorder of lipoprotein metabolism due to partial lecithin-cholesterol acyltransferase deficiency that affects only alpha-LCAT activity. FED is characterized by low plasma HDL and corneal opacities due to accumulation of cholesterol deposits in the cornea ('fish-eye'). {ECO:0000269|PubMed:1516702, ECO:0000269|PubMed:1571050, ECO:0000269|PubMed:15994445, ECO:0000269|PubMed:1737840, ECO:0000269|PubMed:21901787, ECO:0000269|PubMed:8620346, ECO:0000269|PubMed:9261271}. Note=The disease is caused by mutations affecting the gene represented in this entry.</t>
  </si>
  <si>
    <t>DISEASE: Muscular dystrophy, congenital, megaconial type (MDCMC) [MIM:602541]: An autosomal recessive, congenital muscular dystrophy characterized by early-onset muscle wasting, mental retardation, and dilated cardiomyopathy in half of affected individuals. Some patients may die from cardiomyopathy in the first or second decade of life. Muscle biopsy shows peculiar enlarged mitochondria that are prevalent toward the periphery of the fibers but are sparse in the center. {ECO:0000269|PubMed:21665002, ECO:0000269|PubMed:22782513, ECO:0000269|PubMed:24997086, ECO:0000269|PubMed:25187204, ECO:0000269|PubMed:26006750, ECO:0000269|PubMed:26067811}. Note=The disease is caused by mutations affecting the gene represented in this entry.</t>
  </si>
  <si>
    <t>DISEASE: Barth syndrome (BTHS) [MIM:302060]: An X-linked disease characterized by dilated cardiomyopathy with endocardial fibroelastosis, a predominantly proximal skeletal myopathy, growth retardation, neutropenia, and organic aciduria, particularly excess of 3-methylglutaconic acid. Additional features include hypertrophic cardiomyopathy, isolated left ventricular non-compaction, ventricular arrhythmia, motor delay, poor appetite, fatigue and exercise intolerance, hypoglycemia, lactic acidosis, hyperammonemia, and dramatic late catch-up growth after growth delay throughout childhood. {ECO:0000269|PubMed:11238270, ECO:0000269|PubMed:12032589, ECO:0000269|PubMed:9382096, ECO:0000269|PubMed:9382097}. Note=The disease is caused by mutations affecting the gene represented in this entry.</t>
  </si>
  <si>
    <t>DISEASE: Platelet-activating factor acetylhydrolase deficiency (PAFAD) [MIM:614278]: An enzymatic deficiency that results in exacerbated bodily response to inflammatory agents. It can be associated with several disease states including inflammatory gastrointestinal disorders, asthma and atopy. Asthmatic individuals with PAFAD may manifest aggravated respiratory symptoms. {ECO:0000269|PubMed:8675689, ECO:0000269|PubMed:9245731, ECO:0000269|PubMed:9412624, ECO:0000269|PubMed:9472966, ECO:0000269|PubMed:9759612}. Note=The disease is caused by mutations affecting the gene represented in this entry.; DISEASE: Asthma (ASTHMA) [MIM:600807]: The most common chronic disease affecting children and young adults. It is a complex genetic disorder with a heterogeneous phenotype, largely attributed to the interactions among many genes and between these genes and the environment. It is characterized by recurrent attacks of paroxysmal dyspnea, with wheezing due to spasmodic contraction of the bronchi. {ECO:0000269|PubMed:10733466}. Note=Disease susceptibility is associated with variations affecting the gene represented in this entry.; DISEASE: Atopic hypersensitivity (ATOPY) [MIM:147050]: A condition characterized by predisposition to develop hypersensitivity reactions. Atopic individuals can develop eczema, allergic rhinitis and allergic asthma. {ECO:0000269|PubMed:10733466}. Note=Disease susceptibility is associated with variations affecting the gene represented in this entry.</t>
  </si>
  <si>
    <t>DISEASE: Desbuquois dysplasia 1 (DBQD1) [MIM:251450]: A chondrodysplasia characterized by severe prenatal and postnatal growth retardation (less than -5 SD), joint laxity, short extremities, progressive scoliosis, round face, midface hypoplasia, prominent bulging eyes. The main radiologic features are short long bones with metaphyseal splay, a 'Swedish key' appearance of the proximal femur (exaggerated trochanter), and advance carpal and tarsal bone age. Two forms of Desbuquois dysplasia are distinguished on the basis of the presence or absence of characteristic hand anomalies: an extra ossification center distal to the second metacarpal, delta phalanx, bifid distal thumb phalanx, and phalangeal dislocations. {ECO:0000269|PubMed:19853239, ECO:0000269|PubMed:20425819, ECO:0000269|PubMed:21037275, ECO:0000269|PubMed:21412251, ECO:0000269|PubMed:21654728, ECO:0000269|PubMed:22539336}. Note=The disease is caused by mutations affecting the gene represented in this entry.; DISEASE: Epiphyseal dysplasia, multiple, 7 (EDM7) [MIM:617719]: A form of multiple epiphyseal dysplasia, a generalized skeletal dysplasia associated with significant morbidity. Joint pain, joint deformity, waddling gait, and short stature are the main clinical signs and symptoms. Radiological examination of the skeleton shows delayed, irregular mineralization of the epiphyseal ossification centers and of the centers of the carpal and tarsal bones. Multiple epiphyseal dysplasia is broadly categorized into the more severe Fairbank and the milder Ribbing types. The Fairbank type is characterized by shortness of stature, short and stubby fingers, small epiphyses in several joints, including the knee, ankle, hand, and hip. The Ribbing type is confined predominantly to the hip joints and is characterized by hands that are normal and stature that is normal or near-normal. EDM7 inheritance is autosomal recessive. {ECO:0000269|PubMed:28742282}. Note=The disease is caused by mutations affecting the gene represented in this entry.</t>
  </si>
  <si>
    <t>DISEASE: Reticular dysgenesis (RDYS) [MIM:267500]: A fatal form of severe combined immunodeficiency, characterized by absence of granulocytes, almost complete deficiency of lymphocytes in peripheral blood, hypoplasia of the thymus and secondary lymphoid organs, and lack of innate and adaptive humoral and cellular immunity, leading to fatal septicemia within days after birth. In bone marrow of individuals with reticular dysgenesis, myeloid differentiation is blocked at the promyelocytic stage, whereas erythro- and megakaryocytic maturation is generally normal. Inheritance is autosomal recessive. {ECO:0000269|PubMed:19043416, ECO:0000269|PubMed:19043417}. Note=The disease is caused by mutations affecting the gene represented in this entry.</t>
  </si>
  <si>
    <t>DISEASE: Hemolytic anemia due to adenylate kinase deficiency (HAAKD) [MIM:612631]: A disease characterized by hemolytic anemia and undetectable erythrocyte adenylate kinase activity. {ECO:0000269|PubMed:12649162, ECO:0000269|PubMed:2542324, ECO:0000269|PubMed:9432020}. Note=The disease is caused by mutations affecting the gene represented in this entry.</t>
  </si>
  <si>
    <t>DISEASE: Phosphoglycerate dehydrogenase deficiency (PHGDHD) [MIM:601815]: An autosomal recessive inborn error of L-serine biosynthesis, clinically characterized by congenital microcephaly, psychomotor retardation, and seizures. {ECO:0000269|PubMed:11055895, ECO:0000269|PubMed:19235232}. Note=The disease is caused by mutations affecting the gene represented in this entry.; DISEASE: Neu-Laxova syndrome 1 (NLS1) [MIM:256520]: A lethal, autosomal recessive multiple malformation syndrome characterized by ichthyosis, marked intrauterine growth restriction, microcephaly, short neck, limb deformities, hypoplastic lungs, edema, and central nervous system anomalies including lissencephaly, cerebellar hypoplasia and/or abnormal/agenesis of the corpus callosum. Abnormal facial features include severe proptosis with ectropion, hypertelorism, micrognathia, flattened nose, and malformed ears. {ECO:0000269|PubMed:24836451}. Note=The disease is caused by mutations affecting the gene represented in this entry.</t>
  </si>
  <si>
    <t>DISEASE: HDS10 mitochondrial disease (HSD10MD) [MIM:300438]: An X-linked multisystemic disorder with highly variable severity. Age at onset ranges from the neonatal period to early childhood. Features include progressive neurodegeneration, psychomotor retardation, loss of mental and motor skills, seizures, cardiomyopathy, and visual and hearing impairment. Some patients manifest lactic acidosis and metabolic acidosis. {ECO:0000269|PubMed:12696021, ECO:0000269|PubMed:16148061, ECO:0000269|PubMed:17236142, ECO:0000269|PubMed:18996107, ECO:0000269|PubMed:19706438, ECO:0000269|PubMed:20077426, ECO:0000269|PubMed:22132097, ECO:0000269|PubMed:24549042, ECO:0000269|PubMed:25575635, ECO:0000269|PubMed:25925575, ECO:0000269|PubMed:26950678, ECO:0000269|PubMed:28888424}. Note=The disease is caused by mutations affecting the gene represented in this entry.</t>
  </si>
  <si>
    <t>DISEASE: Argininemia (ARGIN) [MIM:207800]: A rare autosomal recessive disorder of the urea cycle. Arginine is elevated in the blood and cerebrospinal fluid, and periodic hyperammonemia occurs. Clinical manifestations include developmental delay, seizures, mental retardation, hypotonia, ataxia and progressive spastic quadriplegia. {ECO:0000269|PubMed:1463019, ECO:0000269|PubMed:22959135, ECO:0000269|PubMed:23859858, ECO:0000269|PubMed:7649538}. Note=The disease is caused by mutations affecting the gene represented in this entry.</t>
  </si>
  <si>
    <t>DISEASE: Tyrosinemia 1 (TYRSN1) [MIM:276700]: An inborn error of metabolism characterized by elevations of tyrosine in the blood and urine, and hepatorenal manifestations. Typical features include hepatic necrosis, renal tubular injury, episodic weakness, self-mutilation, and seizures. Renal tubular dysfunction is associated with phosphate loss and hypophosphataemic rickets. Progressive liver disease can lead to the development of hepatocellular carcinoma. Dietary treatment with restriction of tyrosine and phenylalanine alleviates the rickets, but liver transplantation has so far been the only definite treatment. {ECO:0000269|PubMed:11196105, ECO:0000269|PubMed:11278491, ECO:0000269|PubMed:11476670, ECO:0000269|PubMed:1401056, ECO:0000269|PubMed:20003495, ECO:0000269|PubMed:7550234, ECO:0000269|PubMed:7757089, ECO:0000269|PubMed:7942842, ECO:0000269|PubMed:7977370, ECO:0000269|PubMed:8005583, ECO:0000269|PubMed:8318997, ECO:0000269|PubMed:8364576, ECO:0000269|PubMed:8557261, ECO:0000269|PubMed:9633815}. Note=The disease is caused by mutations affecting the gene represented in this entry.</t>
  </si>
  <si>
    <t>DISEASE: Glutathione synthetase deficiency (GSS deficiency) [MIM:266130]: Severe form characterized by an increased rate of hemolysis and defective function of the central nervous system. {ECO:0000269|PubMed:27581854, ECO:0000269|PubMed:8896573, ECO:0000269|PubMed:9215686}. Note=The disease is caused by mutations affecting the gene represented in this entry.; DISEASE: Glutathione synthetase deficiency of erythrocytes (GLUSYNDE) [MIM:231900]: Mild form causing hemolytic anemia. Note=The disease is caused by mutations affecting the gene represented in this entry.</t>
  </si>
  <si>
    <t>DISEASE: Dehydrated hereditary stomatocytosis 2 (DHS2) [MIM:616689]: An autosomal dominant hemolytic anemia characterized by primary erythrocyte dehydration. Erythrocytes exhibit decreased total cation and potassium content that are not accompanied by a proportional net gain of sodium and water. Affected individuals typically manifest mild to moderate compensated hemolytic anemia, with an increased erythrocyte mean corpuscular hemoglobin concentration and a decreased osmotic fragility, both of which reflect cellular dehydration. Their red cells exhibit a panel of various shape abnormalities such as elliptocytes, hemighosts, schizocytes, and very rare stomatocytic cells. Complications such as splenomegaly and cholelithiasis, resulting from increased red cell trapping in the spleen and elevated bilirubin levels, respectively, may occur. {ECO:0000269|PubMed:26148990, ECO:0000269|PubMed:26178367, ECO:0000269|PubMed:26198474}. Note=The disease is caused by mutations affecting the gene represented in this entry.</t>
  </si>
  <si>
    <t>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{ECO:0000269|PubMed:8464497}. Note=The disease is caused by mutations affecting the gene represented in this entry.</t>
  </si>
  <si>
    <t>DISEASE: Hyperbilirubinemia, Rotor type (HBLRR) [MIM:237450]: An autosomal recessive form of primary conjugated hyperbilirubinemia. Affected individuals develop mild jaundice not associated with hemolysis shortly after birth or in childhood. They have delayed plasma clearance of the unconjugated anionic dye bromsulphthalein and prominent urinary excretion of coproporphyrin I. Hepatic pigmentation is normal. {ECO:0000269|PubMed:22232210}. Note=The disease is caused by mutations affecting the gene represented in this entry.</t>
  </si>
  <si>
    <t>DISEASE: Angioedema induced by ACE inhibitors (AEACEI) [MIM:300909]: A potentially life-threatening side effect of ACE inhibitors that appears in a subset of patients taking these drugs for hypertension and cardiovascular disease treatment. AEACEI is characterized by swelling of the face, lips, tongue, and airway that can lead to suffocation and death if severe. {ECO:0000269|PubMed:16175507, ECO:0000269|PubMed:20625347, ECO:0000269|PubMed:21898657}. Note=Disease susceptibility is associated with variations affecting the gene represented in this entry.</t>
  </si>
  <si>
    <t>DISEASE: Hypobetalipoproteinemia, familial, 1 (FHBL1) [MIM:615558]: A disorder of lipid metabolism characterized by less than 5th percentile age- and sex-specific levels of low density lipoproteins, and dietary fat malabsorption. Clinical presentation may vary from no symptoms to severe gastrointestinal and neurological dysfunction similar to abetalipoproteinemia. {ECO:0000269|PubMed:12551903, ECO:0000269|PubMed:21981844, ECO:0000269|PubMed:27206948}. Note=The disease is caused by mutations affecting the gene represented in this entry. Most cases of FHBL1 result from nonsense mutations in the APOB gene that lead to a premature stop codon, which generate prematurely truncated apo B protein products (PubMed:21981844). {ECO:0000269|PubMed:21981844}.; DISEASE: Familial ligand-defective apolipoprotein B-100 (FDB) [MIM:144010]: Dominantly inherited disorder of lipoprotein metabolism leading to hypercholesterolemia and increased proneness to coronary artery disease (CAD). The plasma cholesterol levels are dramatically elevated due to impaired clearance of LDL particles by defective APOB/E receptors. {ECO:0000269|PubMed:21382890, ECO:0000269|PubMed:2563166, ECO:0000269|PubMed:7883971, ECO:0000269|PubMed:9259199}. Note=The disease is caused by mutations affecting the gene represented in this entry.; DISEASE: Note=Defects in APOB associated with defects in other genes (polygenic) can contribute to hypocholesterolemia.</t>
  </si>
  <si>
    <t>DISEASE: High density lipoprotein deficiency 2 (HDLD2) [MIM:604091]: Inherited as autosomal dominant trait. It is characterized by moderately low HDL cholesterol, predilection toward premature coronary artery disease (CAD) and a reduction in cellular cholesterol efflux. Note=The disease is caused by mutations affecting the gene represented in this entry.; DISEASE: High density lipoprotein deficiency 1 (HDLD1) [MIM:205400]: Recessive disorder characterized by absence of high density lipoprotein (HDL) cholesterol from plasma, accumulation of cholesteryl esters, premature coronary artery disease (CAD), hepatosplenomegaly, recurrent peripheral neuropathy and progressive muscle wasting and weakness. Note=The disease is caused by mutations affecting the gene represented in this entry.; DISEASE: Note=APOA1 mutations may be involved in the pathogenesis of amyloid polyneuropathy-nephropathy Iowa type, also known as amyloidosis van Allen type or familial amyloid polyneuropathy type III (PubMed:3142462 and PubMed:2123470). The clinical picture is dominated by neuropathy in the early stages of the disease and nephropathy late in the course. Death is due in most cases to renal amyloidosis.;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{ECO:0000269|PubMed:1502149, ECO:0000269|PubMed:2123470, ECO:0000269|PubMed:3142462, ECO:0000269|PubMed:8208902}. Note=The disease is caused by mutations affecting the gene represented in this entry.</t>
  </si>
  <si>
    <t>DISEASE: Biotinidase deficiency (BTD deficiency) [MIM:253260]: A juvenile form of multiple carboxylase deficiency, an autosomal recessive disorder of biotin metabolism, characterized by ketoacidosis, hyperammonemia, excretion of abnormal organic acid metabolites, and dermatitis. Biotinidase deficiency is characterized by seizures, hypotonia, skin rash, alopecia, ataxia, hearing loss, and optic atrophy. If untreated, symptoms usually become progressively worse, and coma and death may occur. {ECO:0000269|PubMed:10206677, ECO:0000269|PubMed:9099842, ECO:0000269|PubMed:9654207}. Note=The disease is caused by mutations affecting the gene represented in this entry.</t>
  </si>
  <si>
    <t>DISEASE: Transcobalamin II deficiency (TCN2 deficiency) [MIM:275350]: Results in various forms of anemia. Note=The disease is caused by mutations affecting the gene represented in this entry.</t>
  </si>
  <si>
    <t>DISEASE: Atransferrinemia (ATRAF) [MIM:209300]: A rare autosomal recessive disorder characterized by abnormal synthesis of transferrin leading to iron overload and microcytic hypochromic anemia. {ECO:0000269|PubMed:11110675, ECO:0000269|PubMed:15466165}. Note=The disease is caused by mutations affecting the gene represented in this entry.</t>
  </si>
  <si>
    <t>DISEASE: Leptin deficiency (LEPD) [MIM:614962]: A rare disease characterized by low levels of serum leptin, severe hyperphagia and intractable obesity from an early age. {ECO:0000269|PubMed:25551525, ECO:0000269|PubMed:9500540}. Note=The disease is caused by mutations affecting the gene represented in this entry.</t>
  </si>
  <si>
    <t>DISEASE: Amyloidosis, primary localized cutaneous, 1 (PLCA1) [MIM:105250]: A primary amyloidosis characterized by localized cutaneous amyloid deposition. This condition usually presents with itching (especially on the lower legs) and visible changes of skin hyperpigmentation and thickening that may be exacerbated by chronic scratching and rubbing. Primary localized cutaneous amyloidosis is often divided into macular and lichen subtypes although many affected individuals often show both variants coexisting. Lichen amyloidosis characteristically presents as a pruritic eruption of grouped hyperkeratotic papules with a predilection for the shins, calves, ankles and dorsa of feet and thighs. Papules may coalesce to form hyperkeratotic plaques that can resemble lichen planus, lichen simplex or nodular prurigo. Macular amyloidosis is characterized by small pigmented macules that may merge to produce macular hyperpigmentation, sometimes with a reticulate or rippled pattern. In macular and lichen amyloidosis, amyloid is deposited in the papillary dermis in association with grouped colloid bodies, thought to represent degenerate basal keratinocytes. The amyloid deposits probably reflect a combination of degenerate keratin filaments, serum amyloid P component, and deposition of immunoglobulins. {ECO:0000269|PubMed:18179886, ECO:0000269|PubMed:19690585}. Note=The disease is caused by mutations affecting the gene represented in this entry.</t>
  </si>
  <si>
    <t>DISEASE: Note=Aberrant expression of CSF1 or CSF1R can promote cancer cell proliferation, invasion and formation of metastases. Overexpression of CSF1 or CSF1R is observed in a significant percentage of breast, ovarian, prostate, and endometrial cancers.; DISEASE: Note=Aberrant expression of CSF1 or CSF1R may play a role in inflammatory diseases, such as rheumatoid arthritis, glomerulonephritis, atherosclerosis, and allograft rejection.</t>
  </si>
  <si>
    <t>DISEASE: Hypomagnesemia 4 (HOMG4) [MIM:611718]: A disorder characterized by massive renal hypomagnesemia and normal levels of serum calcium and calcium excretion. Clinical features include seizures, mild-to moderate psychomotor retardation, and brisk tendon reflexes. {ECO:0000269|PubMed:17671655}. Note=The disease is caused by mutations affecting the gene represented in this entry.</t>
  </si>
  <si>
    <t>DISEASE: Deafness, autosomal recessive, 39 (DFNB39) [MIM:608265]: A form of profound prelingual sensorineural hearing loss. Sensorineural deafness results from damage to the neural receptors of the inner ear, the nerve pathways to the brain, or the area of the brain that receives sound information. {ECO:0000269|PubMed:19576567}. Note=The disease is caused by mutations affecting the gene represented in this entry.</t>
  </si>
  <si>
    <t>DISEASE: Lymphatic malformation 4 (LMPHM4) [MIM:615907]: A form of primary lymphedema, a disease characterized by swelling of body parts due to developmental anomalies and functional defects of the lymphatic system. Patients with lymphedema may suffer from recurrent local infections. LMPHM4 is an autosomal dominant form with onset at birth or in early childhood. Affected individuals manifest lymphedema of lower limbs with prominent veins, and impaired lymphatic uptake and drainage. Additional features are nail dysplasia, skin hyperkeratosis and papillomatosis. {ECO:0000269|PubMed:23410910, ECO:0000269|PubMed:24744435}. Note=The disease is caused by mutations affecting the gene represented in this entry.</t>
  </si>
  <si>
    <t>DISEASE: Note=Aberrant expression of CSF1 or CSF1R can promote cancer cell proliferation, invasion and formation of metastases. Overexpression of CSF1 or CSF1R is observed in a significant percentage of breast, ovarian, prostate, and endometrial cancers.; DISEASE: Note=Aberrant expression of CSF1 or CSF1R may play a role in inflammatory diseases, such as rheumatoid arthritis, glomerulonephritis, atherosclerosis, and allograft rejection.; DISEASE: Leukoencephalopathy, diffuse hereditary, with spheroids (HDLS) [MIM:221820]: An autosomal dominant adult-onset rapidly progressive neurodegenerative disorder characterized by variable behavioral, cognitive, and motor changes. Patients often die of dementia within 6 years of onset. Brain imaging shows patchy abnormalities in the cerebral white matter, predominantly affecting the frontal and parietal lobes. {ECO:0000269|PubMed:22197934, ECO:0000269|PubMed:23408870, ECO:0000269|PubMed:24336230, ECO:0000269|PubMed:24532199}. Note=The disease is caused by mutations affecting the gene represented in this entry.; DISEASE: Brain abnormalities, neurodegeneration, and dysosteosclerosis (BANDDOS) [MIM:618476]: An autosomal recessive disease with variable manifestations. Main features are brain malformations with calcifying leukoencephalopathy, progressive neurodegeneration, and bone sclerotic features. The age at onset ranges from infancy to early adulthood. Neurologic features include loss of previous motor and language skills, cognitive impairment, spasticity, and focal seizures. Brain imaging shows periventricular white matter abnormalities and calcifications, large cisterna magna or Dandy-Walker malformation, and sometimes agenesis of the corpus callosum. {ECO:0000269|PubMed:30982608, ECO:0000269|PubMed:30982609}. Note=The disease is caused by mutations affecting the gene represented in this entry.</t>
  </si>
  <si>
    <t>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{ECO:0000269|PubMed:15118125, ECO:0000269|PubMed:16533793, ECO:0000269|PubMed:16672372}. Note=The gene represented in this entry is involved in disease pathogenesis.; DISEASE: Inflammatory skin and bowel disease, neonatal, 2 (NISBD2) [MIM:616069]: A disorder characterized by inflammatory features with neonatal onset, involving the skin, hair, and gut. The skin lesions involve perioral and perianal erythema, psoriasiform erythroderma, with flares of erythema, scaling, and widespread pustules. Gastrointestinal symptoms include malabsorptive diarrhea that is exacerbated by intercurrent gastrointestinal infections. The hair is short or broken, and the eyelashes and eyebrows are wiry and disorganized. {ECO:0000269|PubMed:24691054}. Note=The disease is caused by mutations affecting the gene represented in this entry.</t>
  </si>
  <si>
    <t>DISEASE: Lymphatic malformation 1 (LMPHM1) [MIM:153100]: A form of primary lymphedema, a disease characterized by swelling of body parts due to developmental anomalies and functional defects of the lymphatic system. Patients with lymphedema may suffer from recurrent local infections. LMPHM1 is an autosomal dominant form with variable expression and severity. Onset is usually at birth or in early childhood but can occur later. Affected individuals manifest lymphedema, predominantly in the lower limbs, and hypoplasia of lymphatic vessels. Additional features are hemangioma and nail dysplasia or papillomatosis. {ECO:0000269|PubMed:10835628, ECO:0000269|PubMed:10856194, ECO:0000269|PubMed:12881528, ECO:0000269|PubMed:15102829, ECO:0000269|PubMed:16924388, ECO:0000269|PubMed:16965327, ECO:0000269|PubMed:17458866, ECO:0000269|PubMed:19289394, ECO:0000269|PubMed:26091405, ECO:0000269|PubMed:9817924}. Note=The disease is caused by mutations affecting the gene represented in this entry.; DISEASE: Hemangioma, capillary infantile (HCI) [MIM:602089]: 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 {ECO:0000269|PubMed:11807987}. Note=Disease susceptibility is associated with variations affecting the gene represented in this entry.; DISEASE: Note=Plays an important role in tumor lymphangiogenesis, in cancer cell survival, migration, and formation of metastases.</t>
  </si>
  <si>
    <t>DISEASE: Dominantly inherited venous malformations (VMCM) [MIM:600195]: An error of vascular morphogenesis characterized by dilated, serpiginous channels. {ECO:0000269|PubMed:10369874, ECO:0000269|PubMed:19079259, ECO:0000269|PubMed:19888299, ECO:0000269|PubMed:8980225}. Note=The disease is caused by mutations affecting the gene represented in this entry.; DISEASE: Note=Somatic mutations of TEK are associated with solitary and multiple sporadic venous malformations. {ECO:0000269|PubMed:19079259}.; DISEASE: Note=May play a role in a range of diseases with a vascular component, including neovascularization of tumors, psoriasis and inflammation.; DISEASE: Glaucoma 3, primary congenital, E (GLC3E) [MIM:617272]: An autosomal dominant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{ECO:0000269|PubMed:27270174}. Note=The disease is caused by mutations affecting the gene represented in this entry.</t>
  </si>
  <si>
    <t>DISEASE: Neurodegeneration with brain iron accumulation 2B (NBIA2B) [MIM:610217]: A neurodegenerative disorder associated with iron accumulation in the brain, primarily in the basal ganglia. It is characterized by progressive extrapyramidal dysfunction leading to rigidity, dystonia, dysarthria and sensorimotor impairment. {ECO:0000269|PubMed:16783378}. Note=The disease is caused by mutations affecting the gene represented in this entry.; DISEASE: Neurodegeneration with brain iron accumulation 2A (NBIA2A) [MIM:256600]: A neurodegenerative disease characterized by pathologic axonal swelling and spheroid bodies in the central nervous system. Onset is within the first 2 years of life with death by age 10 years. {ECO:0000269|PubMed:16783378, ECO:0000269|PubMed:17033970, ECO:0000269|PubMed:23749988}. Note=The disease is caused by mutations affecting the gene represented in this entry.; DISEASE: Parkinson disease 14 (PARK14) [MIM:612953]: An adult-onset progressive neurodegenerative disorder characterized by parkinsonism, dystonia, severe cognitive decline, cerebral and cerebellar atrophy and absent iron in the basal ganglia on magnetic resonance imaging. {ECO:0000269|PubMed:18570303}. Note=The disease is caused by mutations affecting the gene represented in this entry.</t>
  </si>
  <si>
    <t>DISEASE: Ehlers-Danlos syndrome, classic type, 2 (EDSCL2) [MIM:130010]: A form of Ehlers-Danlos syndrome, a group of connective tissue disorders characterized by skin hyperextensibility, articular hypermobility, and tissue fragility. The main features of classic Ehlers-Danlos syndrome are joint hypermobility and dislocation, and fragile, bruisable skin. EDSCL2 inheritance is autosomal dominant. {ECO:0000269|PubMed:27656288, ECO:0000269|PubMed:9425231, ECO:0000269|PubMed:9783710}. Note=The disease is caused by mutations affecting the gene represented in this entry.</t>
  </si>
  <si>
    <t>DISEASE: Note=Autoantibodies against the NC1 domain of alpha 3(IV) are found in Goodpasture syndrome, an autoimmune disease of lung and kidney.; DISEASE: Alport syndrome 2, autosomal recessive (ATS2) [MIM:203780]: A syndrome characterized by progressive glomerulonephritis, glomerular basement membrane defects, renal failure, sensorineural deafness and specific eye abnormalities (lenticonous and macular flecks). The disorder shows considerable heterogeneity in that families differ in the age of end-stage renal disease and the occurrence of deafness. {ECO:0000269|PubMed:11134255, ECO:0000269|PubMed:15954103, ECO:0000269|PubMed:29946535}. Note=The disease is caused by mutations affecting the gene represented in this entry.; DISEASE: Hematuria, benign familial (BFH) [MIM:141200]: An autosomal dominant condition characterized by non-progressive isolated microscopic hematuria that does not result in renal failure. It is characterized pathologically by thinning of the glomerular basement membrane. {ECO:0000269|PubMed:11961012}. Note=The disease is caused by mutations affecting the gene represented in this entry.; DISEASE: Alport syndrome 3, autosomal dominant (ATS3) [MIM:104200]: A syndrome characterized by progressive glomerulonephritis, glomerular basement membrane defects, renal failure, sensorineural deafness and specific eye abnormalities (lenticonous and macular flecks). The disorder shows considerable heterogeneity in that families differ in the age of end-stage renal disease and the occurrence of deafness. {ECO:0000269|PubMed:11044206, ECO:0000269|PubMed:11134255}. Note=The disease is caused by mutations affecting the gene represented in this entry.</t>
  </si>
  <si>
    <t>DISEASE: Poretti-Boltshauser syndrome (PTBHS) [MIM:615960]: An autosomal recessive disorder characterized by cerebellar dysplasia, cerebellar vermis atrophy, cerebellar cysts in most patients, high myopia, variable retinal dystrophy, and eye movement abnormalities including strabismus, ocular apraxia, nystagmus. Affected individuals have ataxia, delayed motor development, language impairment, and intellectual disability with variable severity. {ECO:0000269|PubMed:25105227}. Note=The disease is caused by mutations affecting the gene represented in this entry.</t>
  </si>
  <si>
    <t>DISEASE: Merosin-deficient congenital muscular dystrophy 1A (MDC1A) [MIM:607855]: Characterized by difficulty walking, hypotonia, proximal weakness, hyporeflexia, and white matter hypodensity on MRI. {ECO:0000269|PubMed:11591858, ECO:0000269|PubMed:12552556, ECO:0000269|PubMed:24611677, ECO:0000269|PubMed:27234031}. Note=The disease is caused by mutations affecting the gene represented in this entry.; DISEASE: Muscular dystrophy, limb-girdle, autosomal recessive 23 (LGMDR23) [MIM:618138]: A form of autosomal recessive limb-girdle muscular dystrophy, a myopathy characterized by proximal and/or distal muscle weakness and atrophy. The age at onset is variable and can range from the first to the sixth decade, although later onset is less common. LGMDR23 is characterized by slowly progressive proximal muscle weakness primarily affecting the lower limbs, increased serum creatine kinase, dystrophic features, gait difficulties, and white matter abnormalities on brain imaging. Age at onset generally ranges from childhood to mid-adulthood. Some patients may have additional neurologic features, including executive deficits, seizures, and peripheral neuropathy. {ECO:0000269|PubMed:21953594, ECO:0000269|PubMed:24957499}. Note=The disease is caused by mutations affecting the gene represented in this entry.</t>
  </si>
  <si>
    <t>DISEASE: Lissencephaly 5 (LIS5) [MIM:615191]: An autosomal recessive brain malformation characterized by cobblestone changes in the cortex, more severe in the posterior region, and subcortical band heterotopia. Affected individuals have hydrocephalus, seizures, and severely delayed psychomotor development. {ECO:0000269|PubMed:23472759}. Note=The disease is caused by mutations affecting the gene represented in this entry.</t>
  </si>
  <si>
    <t>DISEASE: Pierson syndrome (PIERSS) [MIM:609049]: Characterized by nephrotic syndrome with neonatal onset, diffuse mesangial sclerosis and eye abnormalities with microcoria as the leading clinical feature. Death usually occurs within the first weeks of life. Disease severity depends on the mutation type: nontruncating LAMB2 mutations may display variable phenotypes ranging from a milder variant of Pierson syndrome to isolated congenital nephrotic syndrome. {ECO:0000269|PubMed:15367484, ECO:0000269|PubMed:16912710}. Note=The disease is caused by mutations affecting the gene represented in this entry.; DISEASE: Nephrotic syndrome 5 with or without ocular abnormalities (NPHS5) [MIM:614199]: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and progress to end-stage renal failure. NPHS5 is characterized by very early onset of progressive renal failure. A subset of patients may develop mild ocular anomalies, such as myopia, nystagmus, and strabismus. {ECO:0000269|PubMed:20798252, ECO:0000269|PubMed:21236492}. Note=The disease is caused by mutations affecting the gene represented in this entry.</t>
  </si>
  <si>
    <t>DISEASE: Glomerulopathy with fibronectin deposits 2 (GFND2) [MIM:601894]: Genetically heterogeneous autosomal dominant disorder characterized clinically by proteinuria, microscopic hematuria, and hypertension that leads to end-stage renal failure in the second to fifth decade of life. {ECO:0000269|PubMed:18268355}. Note=The disease is caused by mutations affecting the gene represented in this entry.; DISEASE: Spondylometaphyseal dysplasia, corner fracture type (SMDCF) [MIM:184255]: An autosomal dominant form of spondylometaphyseal dysplasia, a group of short stature disorders distinguished by abnormalities in the vertebrae and the metaphyses of the tubular bones. SMDCF is characterized by flake-like, triangular, or curvilinear ossification centers at the edges of irregular metaphyses that simulate fractures. These corner fractures involve the distal tibia, the ulnar aspect of the distal radius, the proximal humerus, and the proximal femur. They represent irregular ossification at the growth plates and secondary ossification centers. {ECO:0000269|PubMed:29100092}. Note=The disease is caused by mutations affecting the gene represented in this entry.</t>
  </si>
  <si>
    <t>DISEASE: Deafness, autosomal dominant, 56 (DFNA56) [MIM:615629]: A form of non-syndromic sensorineural hearing loss. Sensorineural deafness results from damage to the neural receptors of the inner ear, the nerve pathways to the brain, or the area of the brain that receives sound information. DFNA56 is characterized by progressive hearing impairment with post-lingual onset. {ECO:0000269|PubMed:23936043}. Note=The disease is caused by mutations affecting the gene represented in this entry.</t>
  </si>
  <si>
    <t>DISEASE: Ehlers-Danlos syndrome, classic-like (EDSCLL) [MIM:606408]: A form of Ehlers-Danlos syndrome, a group of connective tissue disorders characterized by skin hyperextensibility, articular hypermobility, and tissue fragility. EDSCLL patients lack atrophic scars, a major diagnostic criteria for classic Ehlers-Danlos syndrome. Delayed wound healing is only present in a subset of patients. EDSCLL inheritance is autosomal recessive. {ECO:0000269|PubMed:11642233, ECO:0000269|PubMed:15733269, ECO:0000269|PubMed:23768946}. Note=The disease is caused by mutations affecting the gene represented in this entry.; DISEASE: Vesicoureteral reflux 8 (VUR8) [MIM:615963]: A disease belonging to the group of congenital anomalies of the kidney and urinary tract. It is characterized by the reflux of urine from the bladder into the ureters and sometimes into the kidneys, and is a risk factor for urinary tract infections. Primary disease results from a developmental defect of the ureterovesical junction. In combination with intrarenal reflux, the resulting inflammatory reaction may result in renal injury or scarring, also called reflux nephropathy. Extensive renal scarring impairs renal function and may predispose patients to hypertension, proteinuria, renal insufficiency and end-stage renal disease. {ECO:0000269|PubMed:23620400}. Note=The disease is caused by mutations affecting the gene represented in this entry.</t>
  </si>
  <si>
    <t>DISEASE: Intervertebral disc disease (IDD) [MIM:603932]: A common musculo-skeletal disorder caused by degeneration of intervertebral disks of the lumbar spine. It results in low-back pain and unilateral leg pain. {ECO:0000269|PubMed:18455130}. Note=Disease susceptibility is associated with variations affecting the gene represented in this entry.</t>
  </si>
  <si>
    <t>DISEASE: Lissencephaly 2 (LIS2) [MIM:257320]: A classic type lissencephaly associated with ataxia, mental retardation, seizures and abnormalities of the cerebellum, hippocampus and brainstem. {ECO:0000269|PubMed:10973257}. Note=The disease is caused by mutations affecting the gene represented in this entry.; DISEASE: Epilepsy, familial temporal lobe, 7 (ETL7) [MIM:616436]: A focal form of epilepsy characterized by recurrent seizures that arise from foci within the temporal lobe. Seizures are usually accompanied by sensory symptoms, most often auditory in nature. {ECO:0000269|PubMed:26046367}. Note=The disease is caused by mutations affecting the gene represented in this entry.</t>
  </si>
  <si>
    <t>DISEASE: Multiple epiphyseal dysplasia 1 (EDM1) [MIM:132400]: A generalized skeletal dysplasia associated with significant morbidity. Joint pain, joint deformity, waddling gait, and short stature are the main clinical signs and symptoms. Radiological examination of the skeleton shows delayed, irregular mineralization of the epiphyseal ossification centers and of the centers of the carpal and tarsal bones. Multiple epiphyseal dysplasia is broadly categorized into the more severe Fairbank and the milder Ribbing types. The Fairbank type is characterized by shortness of stature, short and stubby fingers, small epiphyses in several joints, including the knee, ankle, hand, and hip. The Ribbing type is confined predominantly to the hip joints and is characterized by hands that are normal and stature that is normal or near-normal. {ECO:0000269|PubMed:11084047, ECO:0000269|PubMed:11565064, ECO:0000269|PubMed:21922596, ECO:0000269|PubMed:7670472, ECO:0000269|PubMed:9021009, ECO:0000269|PubMed:9184241, ECO:0000269|PubMed:9452026, ECO:0000269|PubMed:9463320, ECO:0000269|PubMed:9921895}. Note=The disease is caused by mutations affecting the gene represented in this entry.; DISEASE: Pseudoachondroplasia (PSACH) [MIM:177170]: A skeletal dysplasia usually manifesting in the second year of life and characterized by moderate to severe disproportionate short stature, deformity of the lower limbs, brachydactyly, ligamentous laxity, and degenerative joint disease. {ECO:0000269|PubMed:10852928, ECO:0000269|PubMed:11084047, ECO:0000269|PubMed:11746044, ECO:0000269|PubMed:11746045, ECO:0000269|PubMed:21922596, ECO:0000269|PubMed:7670471, ECO:0000269|PubMed:7670472, ECO:0000269|PubMed:9184241, ECO:0000269|PubMed:9452026, ECO:0000269|PubMed:9452063, ECO:0000269|PubMed:9463320, ECO:0000269|PubMed:9921895}. Note=The disease is caused by mutations affecting the gene represented in this entry.</t>
  </si>
  <si>
    <t>DISEASE: Glanzmann thrombasthenia (GT) [MIM:273800]: A common inherited disease of platelet aggregation. It is characterized by mucocutaneous bleeding of mild-to-moderate severity. GT has been classified clinically into types I and II. In type I, platelets show absence of the glycoprotein IIb-IIIa complexes at their surface and lack fibrinogen and clot retraction capability. In type II, the platelets express the GPIIb-IIIa complex at reduced levels, have detectable amounts of fibrinogen, and have low or moderate clot retraction capability. {ECO:0000269|PubMed:10607701, ECO:0000269|PubMed:11798398, ECO:0000269|PubMed:12083483, ECO:0000269|PubMed:12181054, ECO:0000269|PubMed:12424194, ECO:0000269|PubMed:12506038, ECO:0000269|PubMed:15099289, ECO:0000269|PubMed:15219201, ECO:0000269|PubMed:17018384, ECO:0000269|PubMed:20020534, ECO:0000269|PubMed:7508443, ECO:0000269|PubMed:7706461, ECO:0000269|PubMed:8282784, ECO:0000269|PubMed:8704171, ECO:0000269|PubMed:9215749, ECO:0000269|PubMed:9473221, ECO:0000269|PubMed:9722314, ECO:0000269|PubMed:9734640, ECO:0000269|PubMed:9763559, ECO:0000269|PubMed:9920835}. Note=The disease is caused by mutations affecting the gene represented in this entry.; DISEASE: Bleeding disorder, platelet-type 16 (BDPLT16) [MIM:187800]: An autosomal dominant form of congenital macrothrombocytopenia associated with platelet anisocytosis. It is a disorder of platelet production. Affected individuals may have no or only mildly increased bleeding tendency. In vitro studies show mild platelet functional abnormalities. {ECO:0000269|PubMed:21454453, ECO:0000269|PubMed:9834222}. Note=The disease is caused by mutations affecting the gene represented in this entry.</t>
  </si>
  <si>
    <t>DISEASE: Epidermolysis bullosa letalis, with pyloric atresia (EB-PA) [MIM:226730]: An autosomal recessive, frequently lethal, epidermolysis bullosa with variable involvement of skin, nails, mucosa, and with variable effects on the digestive system. It is characterized by mucocutaneous fragility, aplasia cutis congenita, and gastrointestinal atresia, which most commonly affects the pylorus. Pyloric atresia is a primary manifestation rather than a scarring process secondary to epidermolysis bullosa. Note=The disease is caused by mutations affecting the gene represented in this entry.</t>
  </si>
  <si>
    <t>DISEASE: Glanzmann thrombasthenia (GT) [MIM:273800]: A common inherited disease of platelet aggregation. It is characterized by mucocutaneous bleeding of mild-to-moderate severity. GT has been classified clinically into types I and II. In type I, platelets show absence of the glycoprotein IIb-IIIa complexes at their surface and lack fibrinogen and clot retraction capability. In type II, the platelets express the GPIIb-IIIa complex at reduced levels, have detectable amounts of fibrinogen, and have low or moderate clot retraction capability. {ECO:0000269|PubMed:10233432, ECO:0000269|PubMed:11588040, ECO:0000269|PubMed:11897046, ECO:0000269|PubMed:12083483, ECO:0000269|PubMed:12353082, ECO:0000269|PubMed:1371279, ECO:0000269|PubMed:1438206, ECO:0000269|PubMed:15583747, ECO:0000269|PubMed:15634267, ECO:0000269|PubMed:15748237, ECO:0000269|PubMed:1602006, ECO:0000269|PubMed:20020534, ECO:0000269|PubMed:2392682, ECO:0000269|PubMed:29084015, ECO:0000269|PubMed:8781422, ECO:0000269|PubMed:9215749, ECO:0000269|PubMed:9376589, ECO:0000269|PubMed:9684783, ECO:0000269|PubMed:9790984}. Note=The disease is caused by mutations affecting the gene represented in this entry.; DISEASE: Bleeding disorder, platelet-type 16 (BDPLT16) [MIM:187800]: An autosomal dominant form of congenital macrothrombocytopenia associated with platelet anisocytosis. It is a disorder of platelet production. Affected individuals may have no or only mildly increased bleeding tendency. In vitro studies show mild platelet functional abnormalities. {ECO:0000269|PubMed:18065693, ECO:0000269|PubMed:29380037}. Note=The disease is caused by mutations affecting the gene represented in this entry.</t>
  </si>
  <si>
    <t>DISEASE: Factor VII deficiency (FA7D) [MIM:227500]: A hemorrhagic disease with variable presentation. The clinical picture can be very severe, with the early occurrence of intracerebral hemorrhages or repeated hemarthroses, or, in contrast, moderate with cutaneous-mucosal hemorrhages (epistaxis, menorrhagia) or hemorrhages provoked by a surgical intervention. Finally, numerous subjects are completely asymptomatic despite very low factor VII levels. {ECO:0000269|PubMed:10862079, ECO:0000269|PubMed:11091194, ECO:0000269|PubMed:11129332, ECO:0000269|PubMed:12472587, ECO:0000269|PubMed:14717781, ECO:0000269|PubMed:1634227, ECO:0000269|PubMed:18976247, ECO:0000269|PubMed:19432927, ECO:0000269|PubMed:19751712, ECO:0000269|PubMed:2070047, ECO:0000269|PubMed:21206266, ECO:0000269|PubMed:21372693, ECO:0000269|PubMed:26761581, ECO:0000269|PubMed:7974346, ECO:0000269|PubMed:7981691, ECO:0000269|PubMed:8043443, ECO:0000269|PubMed:8204879, ECO:0000269|PubMed:8242057, ECO:0000269|PubMed:8364544, ECO:0000269|PubMed:8652821, ECO:0000269|PubMed:8844208, ECO:0000269|PubMed:8883260, ECO:0000269|PubMed:8940045, ECO:0000269|PubMed:9414278, ECO:0000269|PubMed:9452082, ECO:0000269|PubMed:9576180}. Note=The disease is caused by mutations affecting the gene represented in this entry.</t>
  </si>
  <si>
    <t>DISEASE: Arrhythmogenic right ventricular dysplasia, familial, 11 (ARVD11) [MIM:610476]: A congenital heart disease characterized by infiltration of adipose and fibrous tissue into the right ventricle and loss of myocardial cells, resulting in ventricular and supraventricular arrhythmias. {ECO:0000269|PubMed:17033975, ECO:0000269|PubMed:19863551, ECO:0000269|PubMed:21062920, ECO:0000269|PubMed:28256248}. Note=The disease is caused by mutations affecting the gene represented in this entry.</t>
  </si>
  <si>
    <t>DISEASE: Hypotrichosis and recurrent skin vesicles (HRSV) [MIM:613102]: A disorder characterized by hypotrichosis and the appearance of recurrent skin vesicle formation. Affected individuals show sparse and fragile hair on scalp, as well as absent eyebrows and eyelashes. Vesicles filled with thin, watery fluid are observed on the scalp and skin of most of the body. Mucosal vesicles are absent. {ECO:0000269|PubMed:19765682}. Note=The disease is caused by mutations affecting the gene represented in this entry.</t>
  </si>
  <si>
    <t>DISEASE: Palmoplantar keratoderma 1, striate, focal, or diffuse (PPKS1) [MIM:148700]: A dermatological disorder characterized by thickening of the skin on the palms and soles, and longitudinal hyperkeratotic lesions on the palms, running the length of each finger. {ECO:0000269|PubMed:10332028}. Note=The disease is caused by mutations affecting the gene represented in this entry.; DISEASE: Erythroderma, congenital, with palmoplantar keratoderma, hypotrichosis, and hyper IgE (EPKHE) [MIM:615508]: A syndrome characterized by severe dermatitis, multiple allergies and metabolic wasting. Clinical features include erythroderma, yellowish papules and plaques arranged at the periphery of the palms, along the fingers and over weight-bearing areas of the feet, skin erosions and scaling, and hypotrichosis. Additionally, patients manifest severe food allergies, elevated immunoglobulin E (IgE) levels and recurrent infections with marked metabolic wasting. {ECO:0000269|PubMed:23974871}. Note=The disease is caused by mutations affecting the gene represented in this entry.</t>
  </si>
  <si>
    <t>DISEASE: Arrhythmogenic right ventricular dysplasia, familial, 10 (ARVD10) [MIM:610193]: A congenital heart disease characterized by infiltration of adipose and fibrous tissue into the right ventricle and loss of myocardial cells, resulting in ventricular and supraventricular arrhythmias. {ECO:0000269|PubMed:16773573, ECO:0000269|PubMed:19863551, ECO:0000269|PubMed:20031617, ECO:0000269|PubMed:21062920}. Note=The disease is caused by mutations affecting the gene represented in this entry.; DISEASE: Cardiomyopathy, dilated 1BB (CMD1BB) [MIM:612877]: A disorder characterized by ventricular dilation and impaired systolic function, resulting in congestive heart failure and arrhythmia. Patients are at risk of premature death. {ECO:0000269|PubMed:18678517}. Note=Disease susceptibility is associated with variations affecting the gene represented in this entry.</t>
  </si>
  <si>
    <t>DISEASE: Asthma (ASTHMA) [MIM:600807]: The most common chronic disease affecting children and young adults. It is a complex genetic disorder with a heterogeneous phenotype, largely attributed to the interactions among many genes and between these genes and the environment. It is characterized by recurrent attacks of paroxysmal dyspnea, with wheezing due to spasmodic contraction of the bronchi. {ECO:0000269|PubMed:12110844, ECO:0000269|PubMed:16773130, ECO:0000269|PubMed:19237393}. Note=Disease susceptibility is associated with variations affecting the gene represented in this entry.</t>
  </si>
  <si>
    <t>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variations affecting the gene represented in this entry.; DISEASE: Renal tubular dysgenesis (RTD) [MIM:267430]: Autosomal recessive severe disorder of renal tubular development characterized by persistent fetal anuria and perinatal death, probably due to pulmonary hypoplasia from early-onset oligohydramnios (the Potter phenotype). {ECO:0000269|PubMed:16116425}. Note=The disease is caused by mutations affecting the gene represented in this entry.; DISEASE: Microvascular complications of diabetes 3 (MVCD3) [MIM:612624]: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{ECO:0000269|PubMed:10099885}. Note=Disease susceptibility is associated with variations affecting the gene represented in this entry.; DISEASE: Intracerebral hemorrhage (ICH) [MIM:614519]: A pathological condition characterized by bleeding into one or both cerebral hemispheres including the basal ganglia and the cerebral cortex. It is often associated with hypertension and craniocerebral trauma. Intracerebral bleeding is a common cause of stroke. {ECO:0000269|PubMed:15277638}. Note=Disease susceptibility is associated with variations affecting the gene represented in this entry.</t>
  </si>
  <si>
    <t>DISEASE: Cataract 30, multiple types (CTRCT30) [MIM:116300]: 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{ECO:0000269|PubMed:19126778, ECO:0000269|PubMed:26694549, ECO:0000269|PubMed:28450710}. Note=The disease is caused by mutations affecting the gene represented in this entry.</t>
  </si>
  <si>
    <t>DISEASE: Mowat-Wilson syndrome (MOWS) [MIM:235730]: A complex developmental disorder characterized by mental retardation, delayed motor development, epilepsy, microcephaly and a wide spectrum of clinically heterogeneous features suggestive of neurocristopathies at the cephalic, cardiac, and vagal levels. Affected patients show an easily recognizable facial appearance with deep set eyes and hypertelorism, medially divergent, broad eyebrows, prominent columella, pointed chin and uplifted, notched ear lobes. Some patients manifest Hirschsprung disease. {ECO:0000269|PubMed:11448942, ECO:0000269|PubMed:12451214, ECO:0000269|PubMed:15384097, ECO:0000269|PubMed:16688751}. Note=The disease is caused by mutations affecting the gene represented in this entry.</t>
  </si>
  <si>
    <t>DISEASE: Stargardt disease 1 (STGD1) [MIM:248200]: A common hereditary macular degeneration. It is characterized by decreased central vision, atrophy of the macula and underlying retinal pigment epithelium, and frequent presence of prominent flecks in the posterior pole of the retina. {ECO:0000269|PubMed:15712225}. Note=The disease is caused by mutations affecting the gene represented in this entry.; DISEASE: Achromatopsia 3 (ACHM3) [MIM:262300]: An autosomal recessive, ocular stationary disorder due to the absence of functioning cone photoreceptors in the retina. It is characterized by total colorblindness, low visual acuity, photophobia and nystagmus. Achromatopsia type 3 patients manifest severe myopia. {ECO:0000269|PubMed:10888875, ECO:0000269|PubMed:10958649, ECO:0000269|PubMed:12357335, ECO:0000269|PubMed:14757870, ECO:0000269|PubMed:15657609, ECO:0000269|PubMed:15712225}. Note=The disease is caused by mutations affecting the gene represented in this entry.</t>
  </si>
  <si>
    <t>DISEASE: Night blindness, congenital stationary, Oguchi type 1 (CSNBO1) [MIM:258100]: A non-progressive retinal disorder characterized by impaired night vision, often associated with nystagmus and myopia. Congenital stationary night blindness Oguchi type is an autosomal recessive form associated with fundus discoloration and abnormally slow dark adaptation. {ECO:0000269|PubMed:7670478}. Note=The disease is caused by mutations affecting the gene represented in this entry.; DISEASE: Retinitis pigmentosa 47 (RP47) [MIM:613758]: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{ECO:0000269|PubMed:9565049}. Note=The disease is caused by mutations affecting the gene represented in this entry.</t>
  </si>
  <si>
    <t>DISEASE: Immunodeficiency 10 (IMD10) [MIM:612783]: An immune disorder characterized by recurrent infections, impaired activation and proliferative response of T-cells, decreased T-cell production of cytokines, lymphadenopathy, and normal lymphocytes counts and serum immunoglobulin levels. Additional features include thrombocytopenia, autoimmune hemolytic anemia, myopathy, partial iris hypoplasia, hepatosplenomegaly and defective enamel dentition. {ECO:0000269|PubMed:19420366, ECO:0000269|PubMed:22190180}. Note=The disease is caused by mutations affecting the gene represented in this entry.; DISEASE: Myopathy, tubular aggregate, 1 (TAM1) [MIM:160565]: A rare congenital myopathy characterized by regular arrays of membrane tubules on muscle biopsies without additional histopathological hallmarks. Tubular aggregates in muscle are structures of variable appearance consisting of an outer tubule containing either one or more microtubule-like structures or amorphous material. They may occur in a variety of circumstances, including inherited myopathies, alcohol- and drug-induced myopathies, exercise-induced cramps or muscle weakness. {ECO:0000269|PubMed:23332920, ECO:0000269|PubMed:24570283, ECO:0000269|PubMed:25326555, ECO:0000269|PubMed:25953320}. Note=The disease is caused by mutations affecting the gene represented in this entry.; DISEASE: Stormorken syndrome (STRMK) [MIM:185070]: A rare autosomal dominant disease characterized by mild bleeding tendency, thrombocytopathy, thrombocytopenia, mild anemia, asplenia, tubular aggregate myopathy, miosis, headache, and ichthyosis. {ECO:0000269|PubMed:24591628, ECO:0000269|PubMed:24619930, ECO:0000269|PubMed:25577287}. Note=The disease is caused by mutations affecting the gene represented in this entry.</t>
  </si>
  <si>
    <t>DISEASE: Brody myopathy (BRM) [MIM:601003]: A disorder of muscle function that is characterized by painless muscle cramping and exercise-induced impairment of muscle relaxation. {ECO:0000269|PubMed:10914677}. Note=The disease is caused by mutations affecting the gene represented in this entry.</t>
  </si>
  <si>
    <t>DISEASE: Immunodeficiency with hyper-IgM, type 1 (HIGM1) [MIM:308230]: Immunoglobulin isotype switch defect characterized by elevated concentrations of serum IgM and decreased amounts of all other isotypes. Affected males present at an early age (usually within the first year of life) recurrent bacterial and opportunistic infections, including Pneumocystis carinii pneumonia and intractable diarrhea due to cryptosporidium infection. Despite substitution treatment with intravenous immunoglobulin, the overall prognosis is rather poor, with a death rate of about 10% before adolescence. {ECO:0000269|PubMed:26545377, ECO:0000269|PubMed:31331973, ECO:0000269|PubMed:7532185, ECO:0000269|PubMed:7678782, ECO:0000269|PubMed:7679206, ECO:0000269|PubMed:7679801, ECO:0000269|PubMed:7717401, ECO:0000269|PubMed:8094231, ECO:0000269|PubMed:8550833, ECO:0000269|PubMed:8889581, ECO:0000269|PubMed:9150729, ECO:0000269|PubMed:9746782}. Note=The disease is caused by mutations affecting the gene represented in this entry.</t>
  </si>
  <si>
    <t>DISEASE: Leukocyte adhesion deficiency 1 (LAD1) [MIM:116920]: LAD1 patients have recurrent bacterial infections and their leukocytes are deficient in a wide range of adhesion-dependent functions. {ECO:0000269|PubMed:1346613, ECO:0000269|PubMed:1347532, ECO:0000269|PubMed:1352501, ECO:0000269|PubMed:1590804, ECO:0000269|PubMed:1694220, ECO:0000269|PubMed:1968911, ECO:0000269|PubMed:20529581, ECO:0000269|PubMed:20549317, ECO:0000269|PubMed:7509236, ECO:0000269|PubMed:7686755, ECO:0000269|PubMed:9884339}. Note=The disease is caused by mutations affecting the gene represented in this entry.</t>
  </si>
  <si>
    <t>DISEASE: Epileptic encephalopathy, early infantile, 56 (EIEE56) [MIM:617665]: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EIEE56 is an autosomal dominant condition. {ECO:0000269|PubMed:28777935}. Note=The disease is caused by mutations affecting the gene represented in this entry.</t>
  </si>
  <si>
    <t>DISEASE: Insulin-like growth factor I deficiency (IGF1 deficiency) [MIM:608747]: Autosomal recessive disorder characterized by growth retardation, sensorineural deafness and mental retardation. {ECO:0000269|PubMed:8857020}. Note=The disease is caused by mutations affecting the gene represented in this entry.</t>
  </si>
  <si>
    <t>DISEASE: Plasminogen activator inhibitor-1 deficiency (PAI-1D) [MIM:613329]: A hematologic disorder characterized by increased bleeding after trauma, injury, or surgery. Affected females have menorrhagia. The bleeding defect is due to increased fibrinolysis of fibrin blood clots due to deficiency of plasminogen activator inhibitor-1, which inhibits tissue and urinary activators of plasminogen. {ECO:0000269|PubMed:8481516, ECO:0000269|PubMed:9207454}. Note=The disease is caused by mutations affecting the gene represented in this entry. A rare PAI-1D mutation resulting in a frameshift and protein truncation has been found in an Old Order Amish community. Homozygous mutation carriers suffer from episodes of major hemorrhage, while heterozygous carriers do not manifest abnormal bleeding (PubMed:9207454). Heterozygosity for the mutation is associated with longer leukocyte telomere length, lower fasting insulin levels, lower prevalence of diabetes mellitus, and a longer life span (PubMed:29152572). {ECO:0000269|PubMed:29152572, ECO:0000269|PubMed:9207454}.</t>
  </si>
  <si>
    <t>DISEASE: Precocious puberty, central 2 (CPPB2) [MIM:615346]: A condition defined as the development of secondary sexual characteristics in boys and girls at a chronological age that is 2.5 standard deviations below the mean age at onset of puberty in the population. Central precocious puberty results from premature activation of the hypothalamic-pituitary-gonadal axis. {ECO:0000269|PubMed:23738509, ECO:0000269|PubMed:24438377, ECO:0000269|PubMed:24628548, ECO:0000269|PubMed:25011910, ECO:0000269|PubMed:25316453}. Note=The disease is caused by mutations affecting the gene represented in this entry.</t>
  </si>
  <si>
    <t>DISEASE: Fanconi anemia, complementation group W (FANCW) [MIM:617784]: A form of Fanconi anemia, a disorder affecting all bone marrow elements and resulting in anemia, leukopenia and thrombopenia. It is associated with cardiac, renal and limb malformations, dermal pigmentary changes, and a predisposition to the development of malignancies. At the cellular level it is associated with hypersensitivity to DNA-damaging agents, chromosomal instability (increased chromosome breakage) and defective DNA repair. {ECO:0000269|PubMed:28575657, ECO:0000269|PubMed:28691929}. Note=The disease is caused by mutations affecting the gene represented in this entry.</t>
  </si>
  <si>
    <t>DISEASE: Neurodevelopmental disorder with regression, abnormal movements, loss of speech, and seizures (NEDAMSS) [MIM:618088]: An autosomal dominant disorder characterized by global developmental delay or neurodevelopmental regression, hypotonia, progressive ataxia, intellectual disability, seizures, and abnormal movements. {ECO:0000269|PubMed:30057031, ECO:0000269|PubMed:30166628}. Note=The disease is caused by mutations affecting the gene represented in this entry.</t>
  </si>
  <si>
    <t>DISEASE: Tonne-Kalscheuer syndrome (TOKAS) [MIM:300978]: An X-linked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{ECO:0000269|PubMed:25644381, ECO:0000269|PubMed:25735484}. Note=The disease is caused by mutations affecting the gene represented in this entry.</t>
  </si>
  <si>
    <t>DISEASE: Mirror movements 1 (MRMV1) [MIM:157600]: A disorder characterized by contralateral involuntary movements that mirror voluntary ones. While mirror movements are occasionally found in young children, persistence beyond the age of 10 is abnormal. Mirror movements occur more commonly in the upper extremities. Some MRMV1 patients have agenesis of the corpus callosum. {ECO:0000269|PubMed:20431009, ECO:0000269|PubMed:28250454}. Note=The disease is caused by mutations affecting the gene represented in this entry.; DISEASE: Gaze palsy, familial horizontal, with progressive scoliosis, 2, with impaired intellectual development (HGPPS2) [MIM:617542]: An autosomal recessive neurologic disorder characterized by global developmental delay, delayed walking, intellectual disability, horizontal gaze palsy, and childhood-onset progressive scoliosis. {ECO:0000269|PubMed:28250456}. Note=The disease is caused by mutations affecting the gene represented in this entry.</t>
  </si>
  <si>
    <t>DISEASE: Naxos disease (NXD) [MIM:601214]: An autosomal recessive disorder characterized by the association of diffuse non-epidermolytic palmoplantar keratoderma with woolly hair and cardiac abnormalities such as dilated cardiomyopathy and arrhythmogenic right ventricular dysplasia. {ECO:0000269|PubMed:10902626}. Note=The disease is caused by mutations affecting the gene represented in this entry.; DISEASE: Arrhythmogenic right ventricular dysplasia, familial, 12 (ARVD12) [MIM:611528]: A congenital heart disease characterized by infiltration of adipose and fibrous tissue into the right ventricle and loss of myocardial cells, resulting in ventricular and supraventricular arrhythmias. {ECO:0000269|PubMed:17924338, ECO:0000269|PubMed:20031617}. Note=The disease is caused by mutations affecting the gene represented in this entry.</t>
  </si>
  <si>
    <t>DISEASE: Severe combined immunodeficiency autosomal recessive T-cell-negative/B-cell-positive/NK-cell-positive (T(-)B(+)NK(+) SCID) [MIM:608971]: A form of severe combined immunodeficiency (SCID), a genetically and clinically heterogeneous group of rare congenital disorders characterized by impairment of both humoral and cell-mediated immunity, leukopenia, and low or absent antibody levels. Patients present in infancy recurrent, persistent infections by opportunistic organisms. The common characteristic of all types of SCID is absence of T-cell-mediated cellular immunity due to a defect in T-cell development. {ECO:0000269|PubMed:11145714}. Note=The disease is caused by mutations affecting the gene represented in this entry.; DISEASE: Multiple sclerosis (MS) [MIM:126200]: A multifactorial, inflammatory, demyelinating disease of the central nervous system. Sclerotic lesions are characterized by perivascular infiltration of monocytes and lymphocytes and appear as indurated areas in pathologic specimens (sclerosis in plaques). The pathological mechanism is regarded as an autoimmune attack of the myelin sheath, mediated by both cellular and humoral immunity. Clinical manifestations include visual loss, extra-ocular movement disorders, paresthesias, loss of sensation, weakness, dysarthria, spasticity, ataxia and bladder dysfunction. Genetic and environmental factors influence susceptibility to the disease. {ECO:0000269|PubMed:11101853}. Note=Disease susceptibility may be associated with variations affecting the gene represented in this entry.</t>
  </si>
  <si>
    <t>DISEASE: Thrombophilia due to protein S deficiency, autosomal dominant (THPH5) [MIM:612336]: A hemostatic disorder characterized by impaired regulation of blood coagulation and a tendency to recurrent venous thrombosis. Based on the plasma levels of total and free PROS1 as well as the serine protease-activated protein C cofactor activity, three types of THPH5 have been described: type I, characterized by reduced total and free PROS1 levels together with reduced anticoagulant activity; type III, in which only free PROS1 antigen and PROS1 activity levels are reduced; and the rare type II which is characterized by normal concentrations of both total and free PROS1 antigen, but low cofactor activity. {ECO:0000269|PubMed:10447256, ECO:0000269|PubMed:10613647, ECO:0000269|PubMed:10706858, ECO:0000269|PubMed:10790208, ECO:0000269|PubMed:11372770, ECO:0000269|PubMed:11776305, ECO:0000269|PubMed:11858485, ECO:0000269|PubMed:11927129, ECO:0000269|PubMed:12351389, ECO:0000269|PubMed:12632031, ECO:0000269|PubMed:15238143, ECO:0000269|PubMed:15712227, ECO:0000269|PubMed:18322254, ECO:0000269|PubMed:7482398, ECO:0000269|PubMed:7545463, ECO:0000269|PubMed:7579449, ECO:0000269|PubMed:7803790, ECO:0000269|PubMed:8298131, ECO:0000269|PubMed:8639833, ECO:0000269|PubMed:8701404, ECO:0000269|PubMed:8765219, ECO:0000269|PubMed:8781426, ECO:0000269|PubMed:8943854, ECO:0000269|PubMed:8977443, ECO:0000269|PubMed:9031443, ECO:0000269|PubMed:9241758, ECO:0000269|Ref.15}. Note=The disease is caused by mutations affecting the gene represented in this entry.; DISEASE: Thrombophilia due to protein S deficiency, autosomal recessive (THPH6) [MIM:614514]: A very rare and severe hematologic disorder resulting in thrombosis and secondary hemorrhage usually beginning in early infancy. Some affected individuals develop neonatal purpura fulminans, multifocal thrombosis, or intracranial hemorrhage. {ECO:0000269|PubMed:20484936}. Note=The disease is caused by mutations affecting the gene represented in this entry.</t>
  </si>
  <si>
    <t>DISEASE: High molecular weight kininogen deficiency (HMWK deficiency) [MIM:228960]: Autosomal recessive coagulation defect. Patients with HWMK deficiency do not have a hemorrhagic tendency, but they exhibit abnormal surface-mediated activation of fibrinolysis. Note=The disease is caused by mutations affecting the gene represented in this entry.</t>
  </si>
  <si>
    <t>DISEASE: Thrombophilia due to protein C deficiency, autosomal dominant (THPH3) [MIM:176860]: A hemostatic disorder characterized by impaired regulation of blood coagulation and a tendency to recurrent venous thrombosis. Individuals with decreased amounts of protein C are classically referred to as having type I protein C deficiency and those with normal amounts of a functionally defective protein as having type II deficiency. {ECO:0000269|PubMed:1301959, ECO:0000269|PubMed:1347706, ECO:0000269|PubMed:1511989, ECO:0000269|PubMed:1868249, ECO:0000269|PubMed:2437584, ECO:0000269|PubMed:25618265, ECO:0000269|PubMed:25748729, ECO:0000269|PubMed:2602169, ECO:0000269|PubMed:7792728, ECO:0000269|PubMed:7865674, ECO:0000269|PubMed:8292730, ECO:0000269|PubMed:8398832, ECO:0000269|PubMed:8499568, ECO:0000269|PubMed:8560401, ECO:0000269|PubMed:8829639, ECO:0000269|PubMed:9798967}. Note=The disease is caused by mutations affecting the gene represented in this entry.; DISEASE: Thrombophilia due to protein C deficiency, autosomal recessive (THPH4) [MIM:612304]: A hemostatic disorder characterized by impaired regulation of blood coagulation and a tendency to recurrent venous thrombosis. It results in a thrombotic condition that can manifest as a severe neonatal disorder or as a milder disorder with late-onset thrombophilia. The severe form leads to neonatal death through massive neonatal venous thrombosis. Often associated with ecchymotic skin lesions which can turn necrotic called purpura fulminans, this disorder is very rare. {ECO:0000269|PubMed:1511988, ECO:0000269|PubMed:1593215, ECO:0000269|PubMed:1611081, ECO:0000269|PubMed:25618265, ECO:0000269|PubMed:7841323, ECO:0000269|PubMed:7841324, ECO:0000269|PubMed:7878626}. Note=The disease is caused by mutations affecting the gene represented in this entry.</t>
  </si>
  <si>
    <t>DISEASE: Alpha-2-plasmin inhibitor deficiency (APLID) [MIM:262850]: An autosomal recessive disorder resulting in severe hemorrhagic diathesis. {ECO:0000269|PubMed:10583218, ECO:0000269|PubMed:2572590}. Note=The disease is caused by mutations affecting the gene represented in this entry.</t>
  </si>
  <si>
    <t>DISEASE: Factor X deficiency (FA10D) [MIM:227600]: A hemorrhagic disease with variable presentation. Affected individuals can manifest prolonged nasal and mucosal hemorrhage, menorrhagia, hematuria, and occasionally hemarthrosis. Some patients do not have clinical bleeding diathesis. {ECO:0000269|PubMed:10468877, ECO:0000269|PubMed:10739379, ECO:0000269|PubMed:10746568, ECO:0000269|PubMed:11248282, ECO:0000269|PubMed:11728527, ECO:0000269|PubMed:12574802, ECO:0000269|PubMed:12945883, ECO:0000269|PubMed:15075089, ECO:0000269|PubMed:15650540, ECO:0000269|PubMed:17393015, ECO:0000269|PubMed:19135706, ECO:0000269|PubMed:1973167, ECO:0000269|PubMed:1985698, ECO:0000269|PubMed:25313940, ECO:0000269|PubMed:26222694, ECO:0000269|PubMed:2790181, ECO:0000269|PubMed:7669671, ECO:0000269|PubMed:7860069, ECO:0000269|PubMed:8529633, ECO:0000269|PubMed:8845463, ECO:0000269|PubMed:8910490}. Note=The disease is caused by mutations affecting the gene represented in this entry.</t>
  </si>
  <si>
    <t>DISEASE: Bernard-Soulier syndrome (BSS) [MIM:231200]: A coagulation disorder characterized by a prolonged bleeding time, unusually large platelets, thrombocytopenia, and impaired prothrombin consumption. {ECO:0000269|PubMed:9116284}. Note=The disease is caused by mutations affecting the gene represented in this entry.</t>
  </si>
  <si>
    <t>DISEASE: Factor XII deficiency (FA12D) [MIM:234000]: An asymptomatic anomaly of in vitro blood coagulation. Its diagnosis is based on finding a low plasma activity of the factor in coagulating assays. It is usually only accidentally discovered through pre-operative blood tests. Factor XII deficiency is divided into two categories, a cross-reacting material (CRM)-negative group (negative F12 antigen detection) and a CRM-positive group (positive F12 antigen detection). {ECO:0000269|PubMed:10361128, ECO:0000269|PubMed:11776307, ECO:0000269|PubMed:15205584, ECO:0000269|PubMed:15617741, ECO:0000269|PubMed:2510163, ECO:0000269|PubMed:2882793, ECO:0000269|PubMed:8049433, ECO:0000269|PubMed:8528215, ECO:0000269|PubMed:9354665}. Note=The disease is caused by mutations affecting the gene represented in this entry.; DISEASE: Hereditary angioedema 3 (HAE3) [MIM:610618]: A hereditary angioedema occurring only in women. Hereditary angioedema is an autosomal dominant disorder characterized by episodic local swelling involving subcutaneous or submucous tissue of the upper respiratory and gastrointestinal tracts, face, extremities, and genitalia. Hereditary angioedema type 3 differs from types 1 and 2 in that both concentration and function of C1 esterase inhibitor are normal. Hereditary angioedema type 3 is precipitated or worsened by high estrogen levels (e.g., during pregnancy or treatment with oral contraceptives). {ECO:0000269|PubMed:16638441, ECO:0000269|PubMed:17186468}. Note=The disease is caused by mutations affecting the gene represented in this entry.</t>
  </si>
  <si>
    <t>DISEASE: Bernard-Soulier syndrome (BSS) [MIM:231200]: A coagulation disorder characterized by a prolonged bleeding time, unusually large platelets, thrombocytopenia, and impaired prothrombin consumption. {ECO:0000269|PubMed:10583255, ECO:0000269|PubMed:11167791, ECO:0000269|PubMed:11758225, ECO:0000269|PubMed:12100158, ECO:0000269|PubMed:8481514, ECO:0000269|PubMed:9163595, ECO:0000269|PubMed:9886312}. Note=The disease is caused by mutations affecting the gene represented in this entry.</t>
  </si>
  <si>
    <t>DISEASE: Premature ovarian failure 2A (POF2A) [MIM:300511]: An ovarian disorder defined as the cessation of ovarian function under the age of 40 years. It is characterized by oligomenorrhea or amenorrhea, in the presence of elevated levels of serum gonadotropins and low estradiol. {ECO:0000269|PubMed:9497258}. Note=The disease is caused by mutations affecting the gene represented in this entry.</t>
  </si>
  <si>
    <t>DISEASE: Amyotrophic lateral sclerosis 18 (ALS18) [MIM:614808]: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{ECO:0000269|PubMed:22801503}. Note=The disease is caused by mutations affecting the gene represented in this entry.</t>
  </si>
  <si>
    <t>DISEASE: Amyloidosis 5 (AMYL5) [MIM:105120]: A hereditary generalized amyloidosis due to gelsolin amyloid deposition. It is typically characterized by cranial neuropathy and lattice corneal dystrophy. Most patients have modest involvement of internal organs, but severe systemic disease can develop in some individuals causing peripheral polyneuropathy, amyloid cardiomyopathy, and nephrotic syndrome leading to renal failure. {ECO:0000269|PubMed:1338910, ECO:0000269|PubMed:2176481}. Note=The disease is caused by mutations affecting the gene represented in this entry.</t>
  </si>
  <si>
    <t>DISEASE: Ciliary dyskinesia, primary, 3 (CILD3) [MIM:608644]: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{ECO:0000269|PubMed:11062149, ECO:0000269|PubMed:11788826, ECO:0000269|PubMed:16627867, ECO:0000269|PubMed:25186273}. Note=The disease is caused by mutations affecting the gene represented in this entry.</t>
  </si>
  <si>
    <t>DISEASE: Esophageal cancer (ESCR) [MIM:133239]: A malignancy of the esophagus. The most common types are esophageal squamous cell carcinoma and adenocarcinoma. Cancer of the esophagus remains a devastating disease because it is usually not detected until it has progressed to an advanced incurable stage. {ECO:0000269|PubMed:17460548}. Note=Disease susceptibility may be associated with variations affecting the gene represented in this entry. Gln at position 261 may confer interindividual susceptibility to esophageal cancer (PubMed:17460548). {ECO:0000269|PubMed:17460548}.; 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{ECO:0000269|PubMed:17151091}. Note=Disease susceptibility may be associated with variations affecting the gene represented in this entry. Gln at position 261 may confer interindividual susceptibility to colorectal cancer (PubMed:17460548). {ECO:0000269|PubMed:17460548}.</t>
  </si>
  <si>
    <t>DISEASE: Ullrich congenital muscular dystrophy 2 (UCMD2) [MIM:616470]: A form of Ullrich muscular dystrophy, a congenital myopathy characterized by muscle weakness and multiple joint contractures, generally noted at birth or early infancy. The clinical course is more severe than in Bethlem myopathy. {ECO:0000269|PubMed:24334604}. Note=The disease is caused by mutations affecting the gene represented in this entry.; DISEASE: Bethlem myopathy 2 (BTHLM2) [MIM:616471]: A form of Bethlem myopathy, a benign proximal myopathy characterized by early childhood onset and joint contractures most frequently affecting the elbows and ankles. BTHLM2 inheritance is autosomal dominant. {ECO:0000269|PubMed:24334604, ECO:0000269|PubMed:24334769}. Note=The disease is caused by mutations affecting the gene represented in this entry.</t>
  </si>
  <si>
    <t>DISEASE: Bethlem myopathy 1 (BTHLM1) [MIM:158810]: A benign proximal myopathy characterized by early childhood onset and joint contractures most frequently affecting the elbows and ankles. {ECO:0000269|PubMed:11865138, ECO:0000269|PubMed:15689448, ECO:0000269|PubMed:17886299, ECO:0000269|PubMed:8782832}. Note=The disease is caused by mutations affecting the gene represented in this entry.; DISEASE: Ullrich congenital muscular dystrophy 1 (UCMD1) [MIM:254090]: A congenital myopathy characterized by muscle weakness and multiple joint contractures, generally noted at birth or early infancy. The clinical course is more severe than in Bethlem myopathy. {ECO:0000269|PubMed:15563506, ECO:0000269|PubMed:15689448}. Note=The disease is caused by mutations affecting the gene represented in this entry.; DISEASE: Myosclerosis autosomal recessive (MYOSAR) [MIM:255600]: A condition characterized by chronic inflammation of skeletal muscle with hyperplasia of the interstitial connective tissue. The clinical picture includes slender muscles with firm 'woody' consistency and restriction of movement of many joints because of muscle contractures. Note=The disease is caused by mutations affecting the gene represented in this entry.</t>
  </si>
  <si>
    <t>DISEASE: Bethlem myopathy 1 (BTHLM1) [MIM:158810]: A benign proximal myopathy characterized by early childhood onset and joint contractures most frequently affecting the elbows and ankles. {ECO:0000269|PubMed:11865138, ECO:0000269|PubMed:15689448, ECO:0000269|PubMed:15955946, ECO:0000269|PubMed:8782832}. Note=The disease is caused by mutations affecting the gene represented in this entry.; DISEASE: Ullrich congenital muscular dystrophy 1 (UCMD1) [MIM:254090]: A congenital myopathy characterized by muscle weakness and multiple joint contractures, generally noted at birth or early infancy. The clinical course is more severe than in Bethlem myopathy. {ECO:0000269|PubMed:15689448, ECO:0000269|PubMed:16130093, ECO:0000269|PubMed:17785674}. Note=The disease is caused by mutations affecting the gene represented in this entry.; DISEASE: Note=A mutation in COL6A1 is the cause of autosomal recessive limb-girdle muscular dystrophy. The affected individual with a homozygous recessive COL6A1 mutation showed progressive muscle weakness with an onset at the age of 4 years and loss of ambulation at the age of 15 years. Muscle biopsy showed end stage dystrophy. {ECO:0000269|PubMed:30345904}.</t>
  </si>
  <si>
    <t>DISEASE: Bethlem myopathy 1 (BTHLM1) [MIM:158810]: A benign proximal myopathy characterized by early childhood onset and joint contractures most frequently affecting the elbows and ankles. {ECO:0000269|PubMed:10399756, ECO:0000269|PubMed:15689448, ECO:0000269|PubMed:17886299, ECO:0000269|PubMed:9536084}. Note=The disease is caused by mutations affecting the gene represented in this entry.; DISEASE: Ullrich congenital muscular dystrophy 1 (UCMD1) [MIM:254090]: A congenital myopathy characterized by muscle weakness and multiple joint contractures, generally noted at birth or early infancy. The clinical course is more severe than in Bethlem myopathy. {ECO:0000269|PubMed:15689448}. Note=The disease is caused by mutations affecting the gene represented in this entry.; DISEASE: Dystonia 27 (DYT27) [MIM:616411]: A form of dystonia, a disorder defined by the presence of sustained involuntary muscle contraction, often leading to abnormal postures. DYT27 is an autosomal recessive form characterized by segmental isolated dystonia involving the face, neck, bulbar muscles, and upper limbs. {ECO:0000269|PubMed:26004199}. Note=The disease is caused by mutations affecting the gene represented in this entry.</t>
  </si>
  <si>
    <t>DISEASE: Note=A chromosomal aberration involving MYH11 is found in acute myeloid leukemia of M4EO subtype. Pericentric inversion inv(16)(p13;q22). The inversion produces a fusion protein consisting of the 165 N-terminal residues of CBF-beta (PEPB2) and the tail region of MYH11.; DISEASE: Aortic aneurysm, familial thoracic 4 (AAT4) [MIM:132900]: A disease characterized by permanent dilation of the thoracic aorta usually due to degenerative changes in the aortic wall. It is primarily associated with a characteristic histologic appearance known as 'medial necrosis' or 'Erdheim cystic medial necrosis' in which there is degeneration and fragmentation of elastic fibers, loss of smooth muscle cells, and an accumulation of basophilic ground substance. {ECO:0000269|PubMed:16444274}. Note=The disease is caused by mutations affecting the gene represented in this entry.</t>
  </si>
  <si>
    <t>DISEASE: Carney complex variant (CACOV) [MIM:608837]: Carney complex is a multiple neoplasia syndrome characterized by spotty skin pigmentation, cardiac and other myxomas, endocrine tumors, and psammomatous melanotic schwannomas. Familial cardiac myxomas are associated with spotty pigmentation of the skin and other phenotypes, including primary pigmented nodular adrenocortical dysplasia, extracardiac (frequently cutaneous) myxomas, schwannomas, and pituitary, thyroid, testicular, bone, ovarian, and breast tumors. Cardiac myxomas do not develop in all patients with the Carney complex, but affected patients have at least two features of the complex or one feature and a clinically significant family history. {ECO:0000269|PubMed:15282353}. Note=The disease is caused by mutations affecting the gene represented in this entry.; DISEASE: Arthrogryposis, distal, 7 (DA7) [MIM:158300]: A form of distal arthrogryposis, a disease characterized by congenital joint contractures that mainly involve two or more distal parts of the limbs, in the absence of a primary neurological or muscle disease. DA7 is characterized by an inability to open the mouth fully (trismus) and pseudocamptodactyly in which wrist dorsiflexion, but not volarflexion, produces involuntary flexion contracture of distal and proximal interphalangeal joints. Additional features include shortened hamstring muscles and short stature. {ECO:0000269|PubMed:15282353, ECO:0000269|PubMed:20949528}. Note=The disease is caused by mutations affecting the gene represented in this entry.</t>
  </si>
  <si>
    <t>DISEASE: Aortic aneurysm, familial thoracic 7 (AAT7) [MIM:613780]: A disease characterized by permanent dilation of the thoracic aorta usually due to degenerative changes in the aortic wall. It is primarily associated with a characteristic histologic appearance known as 'medial necrosis' or 'Erdheim cystic medial necrosis' in which there is degeneration and fragmentation of elastic fibers, loss of smooth muscle cells, and an accumulation of basophilic ground substance. {ECO:0000269|PubMed:21055718}. Note=The disease is caused by mutations affecting the gene represented in this entry.</t>
  </si>
  <si>
    <t>DISEASE: Silver-Russell syndrome (SRS) [MIM:180860]: A clinically heterogeneous condition characterized by severe intrauterine growth retardation, poor postnatal growth, craniofacial features such as a triangular shaped face and a broad forehead, body asymmetry, and a variety of minor malformations. The phenotypic expression changes during childhood and adolescence, with the facial features and asymmetry usually becoming more subtle with age. {ECO:0000269|PubMed:19066168}. Note=The gene represented in this entry is involved in disease pathogenesis. Most of the cases of Silver-Russell syndrome are caused by the epigenetic changes of DNA hypomethylation at the telomeric imprinting control region (ICR1) on chromosome 11p15, involving the H19 and IGF2 genes.; DISEASE: Growth restriction, severe, with distinctive facies (GRDF) [MIM:616489]: A disease characterized by severe prenatal and postnatal growth restriction, facial dysmorphism, and short stature in the presence of normal or slightly elevated growth hormone levels. {ECO:0000269|PubMed:26154720}. Note=The disease is caused by mutations affecting the gene represented in this entry.</t>
  </si>
  <si>
    <t>DISEASE: Generalized atrophic benign epidermolysis bullosa (GABEB) [MIM:226650]: A non-lethal, adult form of junctional epidermolysis bullosa characterized by life-long blistering of the skin, associated with hair and tooth abnormalities. {ECO:0000269|PubMed:10652291, ECO:0000269|PubMed:10951237, ECO:0000269|PubMed:11912005, ECO:0000269|PubMed:8669466, ECO:0000269|PubMed:9199555}. Note=The disease is caused by mutations affecting the gene represented in this entry.; DISEASE: Epithelial recurrent erosion dystrophy (ERED) [MIM:122400]: A corneal dystrophy characterized by recurrent episodes of epithelial erosions from childhood, with occasional impairment of vision. Most patients have attacks of redness, photophobia, epiphora, and ocular pain. Exposure to sunlight or draught, dust and smoke and lack of sleep can precipitate attacks. {ECO:0000269|PubMed:25676728}. Note=The disease is caused by mutations affecting the gene represented in this entry.</t>
  </si>
  <si>
    <t>DISEASE: Bleeding disorder, platelet-type 15 (BDPLT15) [MIM:615193]: An autosomal dominant form of macrothrombocytopenia. Affected individuals usually have no or only mild bleeding tendency, such as epistaxis. Laboratory studies show decreased numbers of large platelets and anisocytosis, but the platelets show no in vitro functional abnormalities. {ECO:0000269|PubMed:23434115, ECO:0000269|PubMed:24069336}. Note=The disease is caused by mutations affecting the gene represented in this entry.</t>
  </si>
  <si>
    <t>DISEASE: Cardiomyopathy, dilated 1W (CMD1W) [MIM:611407]: A disorder characterized by ventricular dilation and impaired systolic function, resulting in congestive heart failure and arrhythmia. Patients are at risk of premature death. {ECO:0000269|PubMed:11815424, ECO:0000269|PubMed:16236538}. Note=The disease is caused by mutations affecting the gene represented in this entry.; DISEASE: Cardiomyopathy, familial hypertrophic 15 (CMH15) [MIM:613255]: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{ECO:0000269|PubMed:16712796}. Note=The disease is caused by mutations affecting the gene represented in this entry.</t>
  </si>
  <si>
    <t>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{ECO:0000269|PubMed:14681304}. Note=Disease susceptibility is associated with variations affecting the gene represented in this entry.</t>
  </si>
  <si>
    <t>DISEASE: Mental retardation, autosomal recessive 6 (MRT6) [MIM:611092]: A disorder characterized by significantly below average general intellectual functioning associated with impairments in adaptive behavior and manifested during the developmental period. In contrast to syndromic or specific mental retardation which also present with associated physical, neurological and/or psychiatric manifestations, intellectual deficiency is the only primary symptom of non-syndromic mental retardation. MRT6 patients display mild to severe mental retardation and psychomotor development delay in early childhood. Patients do not have neurologic problems, congenital malformations, or facial dysmorphism. Body height, weight, and head circumference are normal. {ECO:0000269|PubMed:17847003}. Note=The disease is caused by mutations affecting the gene represented in this entry.</t>
  </si>
  <si>
    <t>DISEASE: Butyrylcholinesterase deficiency (BCHED) [MIM:617936]: An autosomal recessive metabolic condition characterized by increased sensitivity to certain anesthetic drugs, including the muscle relaxants succinylcholine or mivacurium. BCHED results in slower hydrolysis of these drugs and, consequently, a prolonged neuromuscular block, leading to apnea. The duration of the prolonged apnea varies significantly depending on the extent of the enzyme deficiency. {ECO:0000269|PubMed:10404729, ECO:0000269|PubMed:11928765, ECO:0000269|PubMed:12881446, ECO:0000269|PubMed:1306123, ECO:0000269|PubMed:1349196, ECO:0000269|PubMed:1415224, ECO:0000269|PubMed:15563885, ECO:0000269|PubMed:15781196, ECO:0000269|PubMed:1611188, ECO:0000269|PubMed:16788378, ECO:0000269|PubMed:17700357, ECO:0000269|PubMed:18075469, ECO:0000269|PubMed:18300943, ECO:0000269|PubMed:25054547, ECO:0000269|PubMed:25264279, ECO:0000269|PubMed:2915989, ECO:0000269|PubMed:7634491, ECO:0000269|PubMed:8554068, ECO:0000269|PubMed:8680411, ECO:0000269|PubMed:9110359, ECO:0000269|PubMed:9191541, ECO:0000269|PubMed:9388484, ECO:0000269|PubMed:9543549, ECO:0000269|PubMed:9694584}. Note=The disease is caused by mutations affecting the gene represented in this entry.</t>
  </si>
  <si>
    <t>DISEASE: Klippel-Feil syndrome 4, autosomal recessive, with nemaline myopathy and facial dysmorphism (KFS4) [MIM:616549]: A form of Klippel-Feil syndrome, a skeletal disorder characterized by congenital fusion of cervical vertebrae. It is due to a failure in the normal segmentation of vertebrae during the early weeks of fetal development. The clinical triad consists of short neck, low posterior hairline, and limited neck movement. KFS4 features additionally include myopathy, mild short stature, microcephaly, and distinctive facies. {ECO:0000269|PubMed:25748484}. Note=The disease is caused by mutations affecting the gene represented in this entry.</t>
  </si>
  <si>
    <t>DISEASE: Parkinson disease (PARK) [MIM:168600]: A complex neurodegenerative disorder characterized by bradykinesia, resting tremor, muscular rigidity and postural instability. Additional features are characteristic postural abnormalities, dysautonomia, dystonic cramps, and dementia. The pathology of Parkinson disease involves the loss of dopaminergic neurons in the substantia nigra and the presence of Lewy bodies (intraneuronal accumulations of aggregated proteins), in surviving neurons in various areas of the brain. The disease is progressive and usually manifests after the age of 50 years, although early-onset cases (before 50 years) are known. The majority of the cases are sporadic suggesting a multifactorial etiology based on environmental and genetic factors. However, some patients present with a positive family history for the disease. Familial forms of the disease usually begin at earlier ages and are associated with atypical clinical features. {ECO:0000269|PubMed:12761037}. Note=Disease susceptibility may be associated with variations affecting the gene represented in this entry.</t>
  </si>
  <si>
    <t>DISEASE: Note=A chromosomal aberration involving LCK is found in leukemias. Translocation t(1;7)(p34;q34) with TCRB.; DISEASE: Immunodeficiency 22 (IMD22) [MIM:615758]: A primary immunodeficiency characterized by T-cell dysfunction. Affected individuals present with lymphopenia, recurrent infections, severe diarrhea, and failure to thrive. {ECO:0000269|PubMed:22985903}. Note=The disease is caused by mutations affecting the gene represented in this entry.</t>
  </si>
  <si>
    <t>DISEASE: Immunodeficiency 43 (IMD43) [MIM:241600]: A disorder characterized by marked reduction in serum concentrations of immunoglobulins and albumin, and hypoproteinemia due to hypercatabolism. Patients may suffer from recurrent respiratory tract infections and severe skin disease. {ECO:0000269|PubMed:16549777}. Note=The disease is caused by mutations affecting the gene represented in this entry.;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{ECO:0000269|PubMed:22693999}. Note=The disease is caused by mutations affecting the gene represented in this entry. Apart from the presence of causative mutations, beta-2-microglobulin may adopt the fibrillar configuration of amyloid when its serum levels are persistently high. High beta(2)-microglobulin serum levels result in amyloidosis in patients on long-term hemodialysis (PubMed:7918443). In contrast to patients with dialysis-related amyloidosis, patients with hereditary amyloidosis have normal circulating concentrations of beta2-microglobulin (PubMed:22693999). {ECO:0000269|PubMed:22693999, ECO:0000269|PubMed:7918443}.</t>
  </si>
  <si>
    <t>DISEASE: Neurodegeneration, early-onset, with choreoathetoid movements and microcytic anemia (NDCAMA) [MIM:618451]: An autosomal recessive disorder characterized by severe neurological and extra-neurological manifestations. Clinical features include early-onset global developmental delay, absent speech, dystonia, spasticity, choreoathetoid movement disorder, seizures, and microcytic hypochromic anaemia unresponsive to iron supplementation. {ECO:0000269|PubMed:30915432}. Note=The disease is caused by mutations affecting the gene represented in this entry.</t>
  </si>
  <si>
    <t>DISEASE: Purine nucleoside phosphorylase deficiency (PNPD) [MIM:613179]: A disorder that interrupts both the catabolism of inosine into hypoxanthine and guanosine into guanine, and leads to the accumulation of guanosine, inosine, and their deoxified by-products. The main clinical presentation is recurrent infections due to severe T-cell immunodeficiency. Some patients also have neurologic impairment. {ECO:0000269|PubMed:1384322, ECO:0000269|PubMed:3029074, ECO:0000269|PubMed:8931706}. Note=The disease is caused by mutations affecting the gene represented in this entry.</t>
  </si>
  <si>
    <t>DISEASE: Hypotonia-cystinuria syndrome (HCS) [MIM:606407]: Characterized generalized hypotonia at birth, nephrolithiasis, growth hormone deficiency, minor facial dysmorphism, failure to thrive, followed by hyperphagia and rapid weight gain in late childhood. {ECO:0000269|PubMed:16385448, ECO:0000269|PubMed:21686663, ECO:0000269|PubMed:23321636, ECO:0000269|PubMed:23485813, ECO:0000269|PubMed:28726805}. Note=The gene represented in this entry is involved in disease pathogenesis. Hypotonia-cystinuria syndrome is a contiguous gene syndrome caused by a homozygous deletion on chromosome 2p21 that disrupts the gene represented in this entry and SLC3A1 (PubMed:16385448, PubMed:21686663). A homozygous 77.4-kb deletion that disrupts the gene represented in this entry, SLC3A1 and CAMKMT, causes atypical hypotonia-cystinuria syndrome, characterized by mild to moderate mental retardation and respiratory chain complex IV deficiency (PubMed:21686663). Patient cells exhibit a larger trans-Golgi network and a reduced redistribution of AP-1 complex, which causes impairment in AP-1 mediated membrane-cytoplasm recycling and secretion (PubMed:23321636). {ECO:0000269|PubMed:16385448, ECO:0000269|PubMed:21686663, ECO:0000269|PubMed:23321636}.; DISEASE: Myasthenic syndrome, congenital, 22 (CMS22) [MIM:616224]: A form of congenital myasthenic syndrome, a group of disorders characterized by failure of neuromuscular transmission, including pre-synaptic, synaptic, and post-synaptic disorders that are not of autoimmune origin. Clinical features include easy fatigability and muscle weakness. CMS22 is an autosomal recessive form characterized by neonatal hypotonia. {ECO:0000269|PubMed:24610330, ECO:0000269|PubMed:29483676}. Note=The disease is caused by mutations affecting the gene represented in this entry.</t>
  </si>
  <si>
    <t>DISEASE: Factor XIII subunit B deficiency (FA13BD) [MIM:613235]: An autosomal recessive hematologic disorder characterized by a life-long bleeding tendency, impaired wound healing and spontaneous abortion in affected women. {ECO:0000269|PubMed:11313256, ECO:0000269|PubMed:20331752, ECO:0000269|PubMed:26247044, ECO:0000269|PubMed:8324218}. Note=The disease is caused by mutations affecting the gene represented in this entry.</t>
  </si>
  <si>
    <t>DISEASE: Tuberous sclerosis 1 (TSC1) [MIM:191100]: An autosomal dominant multi-system disorder that affects especially the brain, kidneys, heart, and skin. It is characterized by hamartomas (benign overgrowths predominantly of a cell or tissue type that occurs normally in the organ) and hamartias (developmental abnormalities of tissue combination). Clinical manifestations include epilepsy, learning difficulties, behavioral problems, and skin lesions. Seizures can be intractable and premature death can occur from a variety of disease-associated causes. {ECO:0000269|PubMed:10227394, ECO:0000269|PubMed:10533069, ECO:0000269|PubMed:10570911, ECO:0000269|PubMed:10874311, ECO:0000269|PubMed:11829138, ECO:0000269|PubMed:18830229, ECO:0000269|PubMed:22161988, ECO:0000269|PubMed:9328481}. Note=The disease is caused by mutations affecting the gene represented in this entry.; DISEASE: Lymphangioleiomyomatosis (LAM) [MIM:606690]: Progressive and often fatal lung disease characterized by a diffuse proliferation of abnormal smooth muscle cells in the lungs. It affects almost exclusively young women and can occur as an isolated disorder or in association with tuberous sclerosis complex. {ECO:0000269|PubMed:11829138}. Note=The disease is caused by mutations affecting the gene represented in this entry.; DISEASE: Focal cortical dysplasia 2 (FCORD2) [MIM:607341]: A form of focal cortical dysplasia, a malformation of cortical development that results in medically refractory epilepsy in the pediatric population and in adults. FCORD2 is a severe form, with onset usually in childhood, characterized by disrupted cortical lamination and specific cytological abnormalities. It is classified in 2 subtypes: type IIA characterized by dysmorphic neurons and lack of balloon cells; type IIB with dysmorphic neurons and balloon cells. {ECO:0000269|PubMed:28215400}. Note=The disease is caused by mutations affecting the gene represented in this entry.</t>
  </si>
  <si>
    <t>DISEASE: Orthostatic hypotension 1 (ORTHYP1) [MIM:223360]: A form of orthostatic hypotension due to congenital dopamine beta-hydroxylase deficiency. Orthostatic hypotension, also known as postural hypotension, is a finding defined as a 20-mm Hg decrease in systolic pressure or a 10-mm Hg decrease in diastolic pressure occurring 3 minutes after a person has risen from supine to standing. Symptoms include dizziness, blurred vision, and sometimes syncope. ORTHYP1 is an autosomal recessive condition apparent from infancy or early childhood and characterized by low plasma and urinary levels of norepinephrine and epinephrine, and episodic hypoglycemia. {ECO:0000269|PubMed:11857564}. Note=The disease is caused by mutations affecting the gene represented in this entry.</t>
  </si>
  <si>
    <t>DISEASE: Intervertebral disc disease (IDD) [MIM:603932]: A common musculo-skeletal disorder caused by degeneration of intervertebral disks of the lumbar spine. It results in low-back pain and unilateral leg pain. {ECO:0000269|PubMed:18455130}. Note=Disease susceptibility is associated with variations affecting the gene represented in this entry.; DISEASE: Metaphyseal anadysplasia 2 (MANDP2) [MIM:613073]: A bone development disorder characterized by skeletal anomalies that resolve spontaneously with age. Clinical characteristics are evident from the first months of life and include slight shortness of stature and a mild varus deformity of the legs. Patients attain a normal stature in adolescence and show improvement or complete resolution of varus deformity of the legs and rhizomelic micromelia. {ECO:0000269|PubMed:19615667}. Note=The disease is caused by mutations affecting the gene represented in this entry.</t>
  </si>
  <si>
    <t>DISEASE: Hyperalphalipoproteinemia 1 (HALP1) [MIM:143470]: A condition characterized by high levels of high density lipoprotein (HDL) and increased HDL cholesterol levels. {ECO:0000269|PubMed:12091484, ECO:0000269|PubMed:2215607, ECO:0000269|PubMed:8408659}. Note=The disease is caused by mutations affecting the gene represented in this entry.</t>
  </si>
  <si>
    <t>DISEASE: Vasculitis, autoinflammation, immunodeficiency, and hematologic defects syndrome (VAIHS) [MIM:615688]: An autosomal recessive, systemic necrotizing vasculitis that affects medium and small arteries. The ensuing tissue ischemia can affect any organ, including the skin, musculoskeletal system, kidneys, gastrointestinal tract, and the cardiovascular and nervous systems. Organ involvement and disease severity are highly variable. Clinical features include recurrent ischemic stroke affecting the small vessels of the brain and resulting in neurologic dysfunction, recurrent fever, myalgias, livedoid rash, gastrointestinal pain and hepatosplenomegaly. {ECO:0000269|PubMed:24552284, ECO:0000269|PubMed:24552285}. Note=The disease is caused by mutations affecting the gene represented in this entry.; DISEASE: Sneddon syndrome (SNDNS) [MIM:182410]: An autosomal recessive, systemic non-inflammatory thrombotic vasculopathy characterized by the association of livedo racemosa, and in some cases livedo reticularis, with cerebrovascular disease. Livedo racemosa is a persistent net-like violaceous-cyanotic, mottled discoloration of the skin affecting the legs, the arms, the buttocks and the trunk; livedo reticularis is limited to the extremities and is visible only in the cold. Cerebrovascular features include recurrent transient ischemic attacks, infarcts, and rarely spinal strokes or intracranial or subarachnoid hemorrhages. Headache and vertigo may precede the onset of livedo racemosa and cerebrovascular manifestations by several years. Rare neurologic symptoms include seizures, chorea, or myelopathies. {ECO:0000269|PubMed:25075847}. Note=The disease is caused by mutations affecting the gene represented in this entry.</t>
  </si>
  <si>
    <t>DISEASE: Amyotrophic lateral sclerosis 9 (ALS9) [MIM:611895]: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{ECO:0000269|PubMed:15557516, ECO:0000269|PubMed:16501576, ECO:0000269|PubMed:17703939, ECO:0000269|PubMed:17886298, ECO:0000269|PubMed:17900154, ECO:0000269|PubMed:18087731, ECO:0000269|PubMed:22292843, ECO:0000269|PubMed:25372031}. Note=Disease susceptibility is associated with variations affecting the gene represented in this entry.</t>
  </si>
  <si>
    <t>DISEASE: Hypobetalipoproteinemia, familial, 2 (FHBL2) [MIM:605019]: A disorder of lipid metabolism characterized by less than 5th percentile age- and sex-specific levels of low density lipoproteins, and dietary fat malabsorption. Affected individuals present with combined hypolipidemia, consisting of extremely low plasma levels of LDL cholesterol, HDL cholesterol, and triglycerides. {ECO:0000269|PubMed:20942659}. Note=The disease is caused by mutations affecting the gene represented in this entry.; DISEASE: Note=May be involved in atherosclerosis. Plasma levels are closely associated with arterial wall thickness. {ECO:0000305|PubMed:17191020}.; DISEASE: Note=May be involved in nephrotic syndrome. {ECO:0000305|PubMed:25710887}.</t>
  </si>
  <si>
    <t>DISEASE: Spherocytosis 1 (SPH1) [MIM:182900]: A form of spherocytosis, a hematologic disorder leading to chronic hemolytic anemia and characterized by numerous abnormally shaped erythrocytes which are generally spheroidal. SPH1 is characterized by severe hemolytic anemia. Inheritance can be autosomal dominant or autosomal recessive. Patients with homozygous mutations have a more severe disorder. {ECO:0000269|PubMed:11102985, ECO:0000269|PubMed:8640229}. Note=The disease is caused by mutations affecting the gene represented in this entry.</t>
  </si>
  <si>
    <t>DISEASE: Pregnancy loss, recurrent, 3 (RPRGL3) [MIM:614391]: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{ECO:0000269|PubMed:17339269}. Note=Disease susceptibility is associated with variations affecting the gene represented in this entry.</t>
  </si>
  <si>
    <t>DISEASE: Hyperlipoproteinemia 1B (HLPP1B) [MIM:207750]: Autosomal recessive trait characterized by hypertriglyceridemia, xanthomas, and increased risk of pancreatitis and early atherosclerosis. {ECO:0000269|PubMed:8323539}. Note=The disease is caused by mutations affecting the gene represented in this entry.</t>
  </si>
  <si>
    <t>DISEASE: Hyperalphalipoproteinemia 2 (HALP2) [MIM:614028]: A condition characterized by high levels of high density lipoprotein (HDL) and increased HDL cholesterol levels. {ECO:0000269|PubMed:2022742}. Note=The disease is caused by mutations affecting the gene represented in this entry.</t>
  </si>
  <si>
    <t>DISEASE: Focal segmental glomerulosclerosis 4 (FSGS4) [MIM:612551]: A renal pathology defined by the presence of segmental sclerosis in glomeruli and resulting in proteinuria, reduced glomerular filtration rate and progressive decline in renal function. Renal insufficiency often progresses to end-stage renal disease, a highly morbid state requiring either dialysis therapy or kidney transplantation. {ECO:0000269|PubMed:20635188, ECO:0000269|PubMed:20647424}. Note=The disease is caused by mutations affecting the gene represented in this entry.</t>
  </si>
  <si>
    <t>DISEASE: Ichthyosis, congenital, autosomal recessive 4A (ARCI4A) [MIM:601277]: 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 {ECO:0000269|PubMed:12915478, ECO:0000269|PubMed:17508018, ECO:0000269|PubMed:18284401, ECO:0000269|PubMed:19262603, ECO:0000269|PubMed:22257947}. Note=The disease is caused by mutations affecting the gene represented in this entry.; DISEASE: Ichthyosis, congenital, autosomal recessive 4B (ARCI4B) [MIM:242500]: A rare, very severe form of congenital ichthyosis, in which the neonate is born with a thick covering of armor-like scales. The skin dries out to form hard diamond-shaped plaques separated by fissures, resembling 'armor plating'. The normal facial features are severely affected, with distortion of the lips (eclabion), eyelids (ectropion), ears, and nostrils. Affected babies are often born prematurely and rarely survive the perinatal period. Babies who survive into infancy and beyond develop skin changes resembling severe non-bullous congenital ichthyosiform erythroderma. {ECO:0000269|PubMed:16675967, ECO:0000269|PubMed:16902423}. Note=The disease is caused by mutations affecting the gene represented in this entry.</t>
  </si>
  <si>
    <t>DISEASE: Bardet-Biedl syndrome 4 (BBS4) [MIM:615982]: A syndrome characterized by usually severe pigmentary retinopathy, early-onset obesity, polydactyly, hypogenitalism, renal malformation and mental retardation. Secondary features include diabetes mellitus, hypertension and congenital heart disease. Bardet-Biedl syndrome inheritance is autosomal recessive, but three mutated alleles (two at one locus, and a third at a second locus) may be required for clinical manifestation of some forms of the disease. {ECO:0000269|PubMed:11381270, ECO:0000269|PubMed:12016587, ECO:0000269|PubMed:12677556, ECO:0000269|PubMed:12872256, ECO:0000269|PubMed:15666242, ECO:0000269|PubMed:15770229}. Note=The disease is caused by mutations affecting the gene represented in this entry.</t>
  </si>
  <si>
    <t>DISEASE: Note=Chromosomal aberrations involving BCL6 are a cause of B-cell non-Hodgkin lymphomas (B-cell NHL), including diffuse large B-cell lymphoma and follicular lymphoma. Approximately 40% of diffuse large B-cell lymphomas and 5 to 10% of follicular lymphomas are associated with chromosomal translocations that deregulate expression of BCL6 by juxtaposing heterologous promoters to the BCL6 coding domain (PubMed:10469447, PubMed:10753856, PubMed:12414651, PubMed:11821949). Translocation t(3;14)(q27;q32). Translocation t(3;22)(q27;q11) with immunoglobulin gene regions (PubMed:11821949). Translocation t(3;7)(q27;p12) with IKZF1 gene 5'non-coding region (PubMed:10753856). Translocation t(3;6)(q27;p21) with Histone H4 (PubMed:12414651). Translocation t(3;16)(q27;p11) with IL21R. Translocation t(3;13)(q27;q14) with LCP1 (PubMed:10469447). {ECO:0000269|PubMed:10469447, ECO:0000269|PubMed:10753856, ECO:0000269|PubMed:11821949, ECO:0000269|PubMed:12414651}.; DISEASE: Note=A chromosomal aberration involving BCL6 may be a cause of a form of B-cell leukemia. Translocation t(3;11)(q27;q23) with POU2AF1/OBF1.; DISEASE: Note=A chromosomal aberration involving BCL6 may be a cause of lymphoma. Translocation t(3;4)(q27;p11) with ARHH/TTF.</t>
  </si>
  <si>
    <t>DISEASE: Muscular dystrophy-dystroglycanopathy congenital with brain and eye anomalies A13 (MDDGA13) [MIM:615287]: An autosomal recessive disorder characterized by congenital muscular dystrophy associated with cobblestone lissencephaly and other brain anomalies, eye malformations, profound mental retardation, and death usually in the first years of life. Included diseases are the more severe Walker-Warburg syndrome and the slightly less severe muscle-eye-brain disease. {ECO:0000269|PubMed:23359570, ECO:0000269|PubMed:23877401}. Note=The disease is caused by mutations affecting the gene represented in this entry.</t>
  </si>
  <si>
    <t>DISEASE: Mental retardation, autosomal recessive 46 (MRT46) [MIM:616116]: A disorder characterized by significantly below average general intellectual functioning associated with impairments in adaptive behavior and manifested during the developmental period. MRT46 manifestations include delayed psychomotor development apparent from infancy or early childhood, delayed or absent expressive speech, hypotonia, and therapy-responsive seizures in some patients. Behavioral abnormalities are variable and include aggression, self-injurious behavior, and sleep disturbances. {ECO:0000269|PubMed:25125150}. Note=The disease is caused by mutations affecting the gene represented in this entry.</t>
  </si>
  <si>
    <t>DISEASE: Carboxypeptidase N deficiency (CPND) [MIM:212070]: Patients affected present some combination of angioedema or chronic urticaria, as well as hay fever or asthma, and have also slightly depressed serum carboxy peptidase N, suggestive of autosomal recessive inheritance of this disorder. {ECO:0000269|PubMed:12560874}. Note=The disease is caused by mutations affecting the gene represented in this entry.</t>
  </si>
  <si>
    <t>DISEASE: Note=A chromosomal aberration involving CEP110 may be a cause of stem cell myeloproliferative disorder (MPD). Translocation t(8;9)(p12;q33) with FGFR1. MPD is characterized by myeloid hyperplasia, eosinophilia and T-cell or B-cell lymphoblastic lymphoma. In general it progresses to acute myeloid leukemia. The fusion protein CEP110-FGFR1 is found in the cytoplasm, exhibits constitutive kinase activity and may be responsible for the transforming activity.</t>
  </si>
  <si>
    <t>DISEASE: Microcephaly 13, primary, autosomal recessive (MCPH13) [MIM:616051]: A form of microcephaly, a disease defined as a head circumference more than 3 standard deviations below the age-related mean. Brain weight is markedly reduced and the cerebral cortex is disproportionately small. {ECO:0000269|PubMed:24748105}. Note=The disease is caused by mutations affecting the gene represented in this entry.</t>
  </si>
  <si>
    <t>DISEASE: Microcephaly 9, primary, autosomal recessive (MCPH9) [MIM:614852]: A disease defined as a head circumference more than 3 standard deviations below the age-related mean. Brain weight is markedly reduced and the cerebral cortex is disproportionately small. Despite this marked reduction in size, the gyral pattern is relatively well preserved, with no major abnormality in cortical architecture. Affected individuals are mentally retarded. Primary microcephaly is further defined by the absence of other syndromic features or significant neurological deficits due to degenerative brain disorder. {ECO:0000269|PubMed:20598275}. Note=The disease is caused by mutations affecting the gene represented in this entry.; DISEASE: Seckel syndrome 5 (SCKL5) [MIM:613823]: A rare autosomal recessive disorder characterized by proportionate dwarfism of prenatal onset associated with low birth weight, growth retardation, severe microcephaly with a bird-headed like appearance, and mental retardation. {ECO:0000269|PubMed:21131973}. Note=The disease is caused by mutations affecting the gene represented in this entry.</t>
  </si>
  <si>
    <t>DISEASE: Cone-rod dystrophy and hearing loss 1 (CRDHL1) [MIM:617236]: An autosomal recessive disease defined by the association of progressive cone-rod dystrophy with sensorineural hearing loss. Cone-rod dystrophy is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 {ECO:0000269|PubMed:27588451, ECO:0000269|PubMed:27588452, ECO:0000269|PubMed:27627988}. Note=The disease is caused by mutations affecting the gene represented in this entry.</t>
  </si>
  <si>
    <t>DISEASE: Aceruloplasminemia (ACERULOP) [MIM:604290]: An autosomal recessive disorder of iron metabolism characterized by iron accumulation in the brain as well as visceral organs. Clinical features consist of the triad of retinal degeneration, diabetes mellitus and neurological disturbances. Note=The disease is caused by mutations affecting the gene represented in this entry.; DISEASE: Note=Ceruloplasmin levels are decreased in Wilson disease, in which copper cannot be incorporated into ceruloplasmin in liver because of defects in the copper-transporting ATPase 2.</t>
  </si>
  <si>
    <t>DISEASE: Congenital disorder of glycosylation 1K (CDG1K) [MIM:608540]: A form of congenital disorder of glycosylation,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{ECO:0000269|PubMed:14709599, ECO:0000269|PubMed:14973778, ECO:0000269|PubMed:14973782, ECO:0000269|PubMed:26931382}. Note=The disease is caused by mutations affecting the gene represented in this entry.</t>
  </si>
  <si>
    <t>DISEASE: Factor XI deficiency (FA11D) [MIM:612416]: A hemorrhagic disease characterized by reduced levels and activity of factor XI resulting in moderate bleeding symptoms, usually occurring after trauma or surgery. Patients usually do not present spontaneous bleeding but women can present with menorrhagia. Hemorrhages are usually moderate. {ECO:0000269|PubMed:10027710, ECO:0000269|PubMed:10606881, ECO:0000269|PubMed:11895778, ECO:0000269|PubMed:15026311, ECO:0000269|PubMed:15180874, ECO:0000269|PubMed:1547342, ECO:0000269|PubMed:15953011, ECO:0000269|PubMed:16607084, ECO:0000269|PubMed:18005151, ECO:0000269|PubMed:21457405, ECO:0000269|PubMed:21668437, ECO:0000269|PubMed:21999818, ECO:0000269|PubMed:22016685, ECO:0000269|PubMed:22159456, ECO:0000269|PubMed:22322133, ECO:0000269|PubMed:25158988, ECO:0000269|PubMed:2813350, ECO:0000269|PubMed:7669672, ECO:0000269|PubMed:7888672, ECO:0000269|PubMed:9401068, ECO:0000269|PubMed:9787168}. Note=The disease is caused by mutations affecting the gene represented in this entry.</t>
  </si>
  <si>
    <t>DISEASE: Factor XIII subunit A deficiency (FA13AD) [MIM:613225]: An autosomal recessive hematologic disorder characterized by a life-long bleeding tendency, impaired wound healing and spontaneous abortion in affected women. {ECO:0000269|PubMed:1353995, ECO:0000269|PubMed:20179087, ECO:0000269|PubMed:24286209, ECO:0000269|PubMed:24329762, ECO:0000269|PubMed:24889649, ECO:0000269|PubMed:27363989}. Note=The disease is caused by mutations affecting the gene represented in this entry.</t>
  </si>
  <si>
    <t>DISEASE: Autoimmune interstitial lung, joint, and kidney disease (AILJK) [MIM:616414]: An autoimmune disease characterized by inflammatory arthritis, interstitial lung disease, and immune complex-mediated renal disease. {ECO:0000269|PubMed:25894502}. Note=The disease is caused by mutations affecting the gene represented in this entry.</t>
  </si>
  <si>
    <t>DISEASE: 3MC syndrome 3 (3MC3) [MIM:248340]: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{ECO:0000269|PubMed:28301481}. Note=The disease is caused by mutations affecting the gene represented in this entry.</t>
  </si>
  <si>
    <t>DISEASE: Complement component C1q deficiency (C1QD) [MIM:613652]: A disorder caused by impaired activation of the complement classical pathway. It generally leads to severe immune complex disease with features of systemic lupus erythematosus and glomerulonephritis. Note=The disease is caused by mutations affecting the gene represented in this entry.</t>
  </si>
  <si>
    <t>DISEASE: Complement component C1q deficiency (C1QD) [MIM:613652]: A disorder caused by impaired activation of the complement classical pathway. It generally leads to severe immune complex disease with features of systemic lupus erythematosus and glomerulonephritis. {ECO:0000269|PubMed:9476130}. Note=The disease is caused by mutations affecting the gene represented in this entry.</t>
  </si>
  <si>
    <t>DISEASE: Complement component C1q deficiency (C1QD) [MIM:613652]: A disorder caused by impaired activation of the complement classical pathway. It generally leads to severe immune complex disease with features of systemic lupus erythematosus and glomerulonephritis. {ECO:0000269|PubMed:8630118}. Note=The disease is caused by mutations affecting the gene represented in this entry.</t>
  </si>
  <si>
    <t>DISEASE: Complement component C1s deficiency (C1SD) [MIM:613783]: A rare defect resulting in C1 deficiency and impaired activation of the complement classical pathway. C1 deficiency generally leads to severe immune complex disease with features of systemic lupus erythematosus and glomerulonephritis. {ECO:0000269|PubMed:11390518}. Note=The disease is caused by mutations affecting the gene represented in this entry.; DISEASE: Ehlers-Danlos syndrome, periodontal type, 2 (EDSPD2) [MIM:617174]: A form of Ehlers-Danlos syndrome, a connective tissue disorder characterized by hyperextensible skin, atrophic cutaneous scars due to tissue fragility and joint hyperlaxity. EDSPD2 is characterized by the association of typical features of Ehlers-Danlos syndrome with gingival recession and severe early-onset periodontal disease, leading to premature loss of permanent teeth. EDSPD2 transmission pattern is consistent with autosomal dominant inheritance. {ECO:0000269|PubMed:27745832}. Note=The disease is caused by mutations affecting the gene represented in this entry.</t>
  </si>
  <si>
    <t>DISEASE: Macular degeneration, age-related, 14 (ARMD14) [MIM:615489]: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{ECO:0000269|PubMed:16518403}. Note=Disease susceptibility may be associated with variations affecting the gene represented in this entry. Haplotype analyses have identified a statistically significant common risk haplotype and two protective haplotypes. CFB variant His-9 and C2 variant Asp-318, as well as CFB variant Gln-32 and a variant in intron 10 of C2, confer a significantly reduced risk of AMD. {ECO:0000269|PubMed:16518403}.; DISEASE: Complement component 2 deficiency (C2D) [MIM:217000]: A rare defect of the complement classical pathway associated with the development of autoimmune disorders, mainly systemic lupus erythematosus. Skin and joint manifestations are common and renal disease is relatively rare. Patients with complement component 2 deficiency are also reported to have recurrent invasive infections. {ECO:0000269|PubMed:8621452, ECO:0000269|PubMed:9670930}. Note=The disease is caused by mutations affecting the gene represented in this entry.</t>
  </si>
  <si>
    <t>DISEASE: Complement component 4A deficiency (C4AD) [MIM:614380]: A rare defect of the complement classical pathway associated with the development of autoimmune disorders, mainly systemic lupus with or without associated glomerulonephritis. {ECO:0000269|PubMed:8473511}. Note=The disease is caused by mutations affecting the gene represented in this entry.; DISEASE: Systemic lupus erythematosus (SLE) [MIM:152700]: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{ECO:0000269|PubMed:10092831, ECO:0000269|PubMed:17503323}. Note=Disease susceptibility is associated with variations affecting the gene represented in this entry. Interindividual copy-number variation (CNV) of complement component C4 and associated polymorphisms result in different susceptibilities to SLE. The risk of SLE susceptibility has been shown to be significantly increased among subjects with only two copies of total C4. A high copy number is a protective factor against SLE.</t>
  </si>
  <si>
    <t>DISEASE: Systemic lupus erythematosus (SLE) [MIM:152700]: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{ECO:0000269|PubMed:10092831, ECO:0000269|PubMed:17503323}. Note=Disease susceptibility is associated with variations affecting the gene represented in this entry. Interindividual copy-number variation (CNV) of complement component C4 and associated polymorphisms result in different susceptibilities to SLE. The risk of SLE susceptibility has been shown to be significantly increased among subjects with only two copies of total C4. A high copy number is a protective factor against SLE.; DISEASE: Complement component 4B deficiency (C4BD) [MIM:614379]: A rare defect of the complement classical pathway associated with the development of autoimmune disorders, mainly systemic lupus with or without associated glomerulonephritis. {ECO:0000269|PubMed:3265961}. Note=The disease is caused by mutations affecting the gene represented in this entry.</t>
  </si>
  <si>
    <t>DISEASE: Complement component 5 deficiency (C5D) [MIM:609536]: A rare defect of the complement classical pathway associated with susceptibility to severe recurrent infections, predominantly by Neisseria gonorrhoeae or Neisseria meningitidis. Note=The disease is caused by mutations affecting the gene represented in this entry.; DISEASE: Note=An association study of C5 haplotypes and genotypes in individuals with chronic hepatitis C virus infection shows that individuals homozygous for the C5_1 haplotype have a significantly higher stage of liver fibrosis than individuals carrying at least 1 other allele. {ECO:0000269|PubMed:15995705}.</t>
  </si>
  <si>
    <t>DISEASE: Complement component 6 deficiency (C6D) [MIM:612446]: A rare defect of the complement classical pathway associated with susceptibility to severe recurrent infections, predominantly by Neisseria gonorrhoeae or Neisseria meningitidis. {ECO:0000269|PubMed:15565285}. Note=Disease susceptibility is associated with variations affecting the gene represented in this entry.</t>
  </si>
  <si>
    <t>DISEASE: Complement component 7 deficiency (C7D) [MIM:610102]: A rare defect of the complement classical pathway associated with susceptibility to severe recurrent infections, predominantly by Neisseria gonorrhoeae or Neisseria meningitidis. {ECO:0000269|PubMed:8871666, ECO:0000269|PubMed:9218625, ECO:0000269|PubMed:9856499}. Note=Disease susceptibility is associated with variations affecting the gene represented in this entry.</t>
  </si>
  <si>
    <t>DISEASE: Complement component 8 deficiency, 1 (C8D1) [MIM:613790]: A rare defect of the complement classical pathway associated with susceptibility to severe recurrent infections, predominantly by Neisseria gonorrhoeae or Neisseria meningitidis. Note=Disease susceptibility is associated with variations affecting the gene represented in this entry.</t>
  </si>
  <si>
    <t>DISEASE: Complement component 8 deficiency, 2 (C8D2) [MIM:613789]: A rare defect of the complement classical pathway associated with susceptibility to severe recurrent infections, predominantly by Neisseria gonorrhoeae or Neisseria meningitidis. Note=Disease susceptibility is associated with variations affecting the gene represented in this entry.</t>
  </si>
  <si>
    <t>DISEASE: Complement component 9 deficiency (C9D) [MIM:613825]: A rare defect of the complement classical pathway associated with susceptibility to severe recurrent infections predominantly by Neisseria gonorrhoeae or Neisseria meningitidis. Some patients may develop dermatomyositis. {ECO:0000269|PubMed:9634479}. Note=Disease susceptibility is associated with variations affecting the gene represented in this entry.; DISEASE: Macular degeneration, age-related, 15 (ARMD15) [MIM:615591]: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{ECO:0000269|PubMed:24036952}. Note=Disease susceptibility is associated with variations affecting the gene represented in this entry.</t>
  </si>
  <si>
    <t>DISEASE: Complement hyperactivation, angiopathic thrombosis, and protein-losing enteropathy (CHAPLE) [MIM:226300]: An autosomal recessive disease characterized by abdominal pain and diarrhea, primary intestinal lymphangiectasia, edema due to hypoproteinemia, malabsorption, and less frequently, bowel inflammation, recurrent infections, and angiopathic thromboembolic disease. Patients' T lymphocytes show increased complement activation causing surface deposition of complement and the generation of soluble C5a. {ECO:0000269|PubMed:28657829, ECO:0000269|PubMed:28657861}. Note=The disease is caused by mutations affecting the gene represented in this entry. CHAPLE is caused by biallelic mutations in the CD55 gene.</t>
  </si>
  <si>
    <t>DISEASE: Hemolytic uremic syndrome atypical 1 (AHUS1) [MIM:235400]: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{ECO:0000269|PubMed:17367211}. Note=Disease susceptibility is associated with variations affecting the gene represented in this entry. A deletion encompassing CFHR1 and CFHR3 is associated with an increased risk of atypical hemolytic uremic syndrome, likely due to a defective regulation of complement activation (PubMed:17367211). Some patients carrying the deletion have serum anti-CFH autoantibodies (PubMed:18006700). {ECO:0000269|PubMed:17367211, ECO:0000269|PubMed:18006700}.</t>
  </si>
  <si>
    <t>DISEASE: Note=Defects in CFHR5 have been found in patients with atypical hemolytic uremic syndrome and may contribute to the disease. Atypical hemolytic uremic syndrome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Susceptibility to the development of atypical hemolytic uremic syndrome can be conferred by mutations in various components of or regulatory factors in the complement cascade system. Other genes may play a role in modifying the phenotype. {ECO:0000269|PubMed:20513133, ECO:0000269|PubMed:22622361}.; DISEASE: CFHR5 deficiency (CFHR5D) [MIM:614809]: A progressive disease characterized by glomerulonephritis, hematuria, renal failure, end-stage renal disease, subendothelial and mesangial glomerular C3 deposits, mesangial matrix expansion, increased glomerular cellularity, and segmental capillary wall thickening. Hematuria may become apparent after respiratory infections. {ECO:0000269|PubMed:20800271, ECO:0000269|PubMed:22503529}. Note=The disease is caused by mutations affecting the gene represented in this entry.</t>
  </si>
  <si>
    <t>DISEASE: Systemic lupus erythematosus 9 (SLEB9) [MIM:610927]: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{ECO:0000269|PubMed:17360460}. Note=Disease susceptibility is associated with variations affecting the gene represented in this entry.; DISEASE: Immunodeficiency, common variable, 7 (CVID7) [MIM:614699]: A primary immunodeficiency characterized by antibody deficiency, hypogammaglobulinemia, recurrent bacterial infections and an inability to mount an antibody response to antigen. The defect results from a failure of B-cell differentiation and impaired secretion of immunoglobulins; the numbers of circulating B-cells is usually in the normal range, but can be low. {ECO:0000269|PubMed:22035880}. Note=The disease is caused by mutations affecting the gene represented in this entry.</t>
  </si>
  <si>
    <t>DISEASE: Hypotrichosis 2 (HYPT2) [MIM:146520]: A condition characterized by the presence of less than the normal amount of hair. Affected individuals have normal hair in early childhood but experience progressive hair loss limited to the scalp beginning in the middle of the first decade and almost complete baldness by the third decade. Body hair, beard, eyebrows, axillary hair, teeth, and nails develop normally. {ECO:0000269|PubMed:12754508}. Note=The disease is caused by mutations affecting the gene represented in this entry.; DISEASE: Peeling skin syndrome 1 (PSS1) [MIM:270300]: A genodermatosis characterized by generalized, continuous shedding of the outer layers of the epidermis. Two main PSS subtypes have been suggested. Patients with non-inflammatory PSS (type A) manifest white scaling, with painless and easy removal of the skin, irritation when in contact with water, dust and sand, and no history of erythema, pruritis or atopy. Inflammatory PSS (type B) is associated with generalized erythema, pruritus and atopy. It is an ichthyosiform erythroderma characterized by lifelong patchy peeling of the entire skin with onset at birth or shortly after. Several patients have been reported with high IgE levels. {ECO:0000269|PubMed:20691404}. Note=The disease is caused by mutations affecting the gene represented in this entry. CDNS mutations are responsible for generalized, inflammatory peeling skin syndrome type B (PubMed:20691404). {ECO:0000269|PubMed:20691404}.</t>
  </si>
  <si>
    <t>DISEASE: Peeling skin syndrome 4 (PSS4) [MIM:607936]: A genodermatosis characterized by congenital exfoliative ichthyosis, sharing some features with ichthyosis bullosa of Siemens and annular epidermolytic ichthyosis. PSS4 presents shortly after birth as dry, scaly skin over most of the body with coarse peeling of non-erythematous skin on the palms and soles, which is exacerbated by excessive moisture and minor trauma. Electron microscopy analysis of skin biopsies, reveals mostly normal-appearing upper layers of the epidermis, but prominent intercellular edema of the basal and suprabasal cell layers with aggregates of tonofilaments in the basal keratinocytes. {ECO:0000269|PubMed:21944047}. Note=The disease is caused by mutations affecting the gene represented in this entry.</t>
  </si>
  <si>
    <t>DISEASE: Muscular dystrophy-dystroglycanopathy limb-girdle C15 (MDDGC15) [MIM:612937]: An autosomal recessive muscular dystrophy associated with a disorder of glycosylation resulting in under-glycosylated serum glycoproteins. MDDGC15 patients have muscle weakness, increased serum creatine kinase, dystrophic changes on muscle biopsy, and reduced O-mannosylation of alpha-dystroglycan. {ECO:0000269|PubMed:19576565}. Note=The disease is caused by mutations affecting the gene represented in this entry.</t>
  </si>
  <si>
    <t>DISEASE: Dyschromatosis symmetrica hereditaria (DSH) [MIM:127400]: An autosomal dominant pigmentary genodermatosis characterized by a mixture of hyperpigmented and hypopigmented macules distributed on the face and the dorsal parts of the hands and feet, that appear in infancy or early childhood. {ECO:0000269|PubMed:12916015, ECO:0000269|PubMed:15146470, ECO:0000269|PubMed:15659327}. Note=The disease is caused by mutations affecting the gene represented in this entry.; DISEASE: Aicardi-Goutieres syndrome 6 (AGS6) [MIM:615010]: A form of Aicardi-Goutieres syndrome, a genetically heterogeneous disease characterized by cerebral atrophy, leukoencephalopathy, intracranial calcifications, chronic cerebrospinal fluid (CSF) lymphocytosis, increased CSF alpha-interferon, and negative serologic investigations for common prenatal infection. Clinical features as thrombocytopenia, hepatosplenomegaly and elevated hepatic transaminases along with intermittent fever may erroneously suggest an infective process. Severe neurological dysfunctions manifest in infancy as progressive microcephaly, spasticity, dystonic posturing and profound psychomotor retardation. Death often occurs in early childhood. {ECO:0000269|PubMed:23001123}. Note=The disease is caused by mutations affecting the gene represented in this entry.</t>
  </si>
  <si>
    <t>DISEASE: Spinocerebellar ataxia 26 (SCA26) [MIM:609306]: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{ECO:0000269|PubMed:23001565}. Note=The disease is caused by mutations affecting the gene represented in this entry.</t>
  </si>
  <si>
    <t>DISEASE: Eosinophil peroxidase deficiency (EPXD) [MIM:261500]: A rare abnormality without clinical symptoms characterized by decreased or absent peroxidase activity and decreased volume of the granule matrix in eosinophils. {ECO:0000269|PubMed:7809065}. Note=The disease is caused by mutations affecting the gene represented in this entry.</t>
  </si>
  <si>
    <t>DISEASE: Hereditary multiple exostoses 1 (EXT1) [MIM:133700]: EXT is a genetically heterogeneous bone disorder caused by genes segregating on human chromosomes 8, 11, and 19 and designated EXT1, EXT2 and EXT3 respectively. EXT is a dominantly inherited skeletal disorder primarily affecting endochondral bone during growth. The disease is characterized by formation of numerous cartilage-capped, benign bone tumors (osteocartilaginous exostoses or osteochondromas) that are often accompanied by skeletal deformities and short stature. In a small percentage of cases exostoses have exhibited malignant transformation resulting in an osteosarcoma or chondrosarcoma. Osteochondromas development can also occur as a sporadic event. {ECO:0000269|PubMed:10441575, ECO:0000269|PubMed:10480354, ECO:0000269|PubMed:11169766, ECO:0000269|PubMed:8981950, ECO:0000269|PubMed:9326317, ECO:0000269|PubMed:9463333, ECO:0000269|PubMed:9521425, ECO:0000269|Ref.10}. Note=The disease is caused by mutations affecting the gene represented in this entry.; DISEASE: Tricho-rhino-phalangeal syndrome 2 (TRPS2) [MIM:150230]: A syndrome that combines the clinical features of tricho-rhino-phalangeal syndrome type 1 and multiple exostoses type 1. Affected individuals manifest multiple dysmorphic facial features including large, laterally protruding ears, a bulbous nose, an elongated upper lip, as well as sparse scalp hair, winged scapulae, multiple cartilaginous exostoses, redundant skin, and mental retardation. Note=The gene represented in this entry is involved in disease pathogenesis. A chromosomal aberration resulting in the loss of functional copies of TRPS1 and EXT1 has been found in TRPS2 patients.; DISEASE: Chondrosarcoma (CHDSA) [MIM:215300]: A malignant neoplasm derived from cartilage cells. Chondrosarcomas range from slow-growing non-metastasizing lesions to highly aggressive metastasizing sarcomas. Note=The disease is caused by mutations affecting the gene represented in this entry.</t>
  </si>
  <si>
    <t>DISEASE: Immunoskeletal dysplasia with neurodevelopmental abnormalities (ISDNA) [MIM:617425]: An autosomal recessive disorder characterized by variable skeletal abnormalities and neurodevelopmental defects. Neurologic manifestations include intellectual disability and motor delay. Some patients manifest hypotonia and seizures. Skeletal features include disproportionate short stature, cervical malformations, epiphyseal and metaphyseal dysplasia, and rarely premature craniosynostosis with progressive microcephaly. Severe combined immunodeficiency with a complete absence of T cells is observed in some patients. {ECO:0000269|PubMed:28132690, ECO:0000269|PubMed:28148688}. Note=The disease is caused by mutations affecting the gene represented in this entry.</t>
  </si>
  <si>
    <t>DISEASE: Raine syndrome (RNS) [MIM:259775]: Autosomal recessive osteosclerotic bone dysplasia with neonatal lethal outcome. Clinical features include generalized osteosclerosis, craniofacial dysplasia and microcephaly. {ECO:0000269|PubMed:17924334, ECO:0000269|PubMed:22582013, ECO:0000269|PubMed:25789606}. Note=The disease is caused by mutations affecting the gene represented in this entry.</t>
  </si>
  <si>
    <t>DISEASE: Leukocyte adhesion deficiency 3 (LAD3) [MIM:612840]: A disorder characterized by recurrent bacterial infections without pus formation, leukocytosis and major bleeding disorders. {ECO:0000269|PubMed:18779414, ECO:0000269|PubMed:19064721, ECO:0000269|PubMed:19234460, ECO:0000269|PubMed:19234463, ECO:0000269|PubMed:19617577, ECO:0000269|PubMed:26359933}. Note=The disease is caused by mutations affecting the gene represented in this entry.</t>
  </si>
  <si>
    <t>DISEASE: Ficolin 3 deficiency (FCN3D) [MIM:613860]: A disorder characterized by immunodeficiency, recurrent infections, brain abscesses and recurrent warts on the fingers. Affected individuals have normal levels of lymphocytes, normal T-cell responses, and normal antibodies, but a selective deficient antibody response to pneumococcal polysaccharide vaccine. {ECO:0000269|PubMed:19535802}. Note=The disease is caused by mutations affecting the gene represented in this entry.</t>
  </si>
  <si>
    <t>DISEASE: Ichthyosis vulgaris (VI) [MIM:146700]: The most common form of ichthyosis inherited as an autosomal dominant trait. It is characterized by palmar hyperlinearity, keratosis pilaris and a fine scale that is most prominent over the lower abdomen, arms, and legs. Ichthyosis vulgaris is characterized histologically by absent or reduced keratohyalin granules in the epidermis and mild hyperkeratosis. The disease can be associated with frequent asthma, eczema or hay fever. {ECO:0000269|PubMed:16444271}. Note=The disease is caused by mutations affecting the gene represented in this entry.; DISEASE: Dermatitis atopic 2 (ATOD2) [MIM:605803]: Atopic dermatitis is a complex, inflammatory disease with multiple alleles at several loci thought to be involved in the pathogenesis. It commonly begins in infancy or early childhood and is characterized by a chronic relapsing form of skin inflammation, a disturbance of epidermal barrier function that culminates in dry skin, and IgE-mediated sensitization to food and environmental allergens. It is manifested by lichenification, excoriation, and crusting, mainly on the flexural surfaces of the elbow and knee. {ECO:0000269|PubMed:16550169, ECO:0000269|PubMed:16815158, ECO:0000269|PubMed:17030239, ECO:0000269|PubMed:17291859}. Note=Disease susceptibility is associated with variations affecting the gene represented in this entry.</t>
  </si>
  <si>
    <t>DISEASE: Peeling skin syndrome 6 (PSS6) [MIM:618084]: A form of peeling skin syndrome, a genodermatosis characterized by generalized, continuous shedding of the outer layers of the epidermis. Two main PSS subtypes have been suggested. Patients with non-inflammatory PSS (type A) manifest white scaling, with painless and easy removal of the skin, irritation when in contact with water, dust and sand, and no history of erythema, pruritis or atopy. Inflammatory PSS (type B) is associated with generalized erythema, pruritus and atopy. It is an ichthyosiform erythroderma characterized by lifelong patchy peeling of the entire skin with onset at birth or shortly after. Several patients have been reported with high IgE levels. PSS6 patients manifest generalized ichthyotic dry skin, and bullous peeling lesions on the trunk and limbs at sites of minor trauma. Skin symptoms are exacerbated by warmth and humidity. PSS6 inheritance is autosomal recessive. {ECO:0000269|PubMed:28884927, ECO:0000269|PubMed:29505760, ECO:0000269|PubMed:29758285}. Note=The disease is caused by mutations affecting the gene represented in this entry.</t>
  </si>
  <si>
    <t>DISEASE: Thrombocytopenia 3 (THC3) [MIM:273900]: Thrombocytopenia is defined by a decrease in the number of platelets in circulating blood, resulting in the potential for increased bleeding and decreased ability for clotting. THC3 is an autosomal recessive form characterized by onset in infancy. {ECO:0000269|PubMed:25516138, ECO:0000269|PubMed:25876182}. Note=The disease is caused by mutations affecting the gene represented in this entry.</t>
  </si>
  <si>
    <t>DISEASE: Anhaptoglobinemia (AHP) [MIM:614081]: A condition characterized by the absence of the serum glycoprotein haptoglobin. Serum levels of haptoglobin vary among normal persons: levels are low in the neonatal period and in the elderly, differ by population, and can be influenced by environmental factors, such as infection. Secondary hypohaptoglobinemia can occur as a consequence of hemolysis, during which haptoglobin binds to free hemoglobin. Congenital haptoglobin deficiency is a risk factor for anaphylactic non-hemolytic transfusion reactions. {ECO:0000269|PubMed:14999562}. Note=The disease is caused by mutations affecting the gene represented in this entry.</t>
  </si>
  <si>
    <t>DISEASE: Thrombophilia due to heparin cofactor 2 deficiency (THPH10) [MIM:612356]: A hemostatic disorder characterized by a tendency to recurrent thrombosis. {ECO:0000269|PubMed:10391209, ECO:0000269|PubMed:11204559, ECO:0000269|PubMed:15337701, ECO:0000269|PubMed:2647747}. Note=The disease is caused by mutations affecting the gene represented in this entry.</t>
  </si>
  <si>
    <t>DISEASE: Note=MST1 variant Cys-689 may be associated with inflammatory bowel disease (IBD), a chronic, relapsing inflammation of the gastrointestinal tract with a complex etiology. It is unsure whether Cys-689 itself or a variation in linkage disequilibrium with Cys-689 is responsible for the association with IBD. {ECO:0000269|PubMed:19079170, ECO:0000269|PubMed:20228799}.</t>
  </si>
  <si>
    <t>DISEASE: Note=A chromosomal aberration involving HMGA1 is found in pulmonary chondroid hamartoma. Translocation t(6;14)(p21;q23-24) with RAD51B. {ECO:0000269|PubMed:11978964}.</t>
  </si>
  <si>
    <t>DISEASE: Thrombophilia due to histidine-rich glycoprotein deficiency (THPH11) [MIM:613116]: A hemostatic disorder characterized by a tendency to thrombosis. {ECO:0000269|PubMed:11057869, ECO:0000269|PubMed:9414276}. Note=The disease is caused by mutations affecting the gene represented in this entry.</t>
  </si>
  <si>
    <t>DISEASE: Note=A chromosomal aberration involving IGHA1 is found in multiple myeloma (MM) cell lines. Translocation t(1;14)(q21;q32) that forms a FCRL4-IGHA1 fusion protein. {ECO:0000269|PubMed:11290337}.</t>
  </si>
  <si>
    <t>DISEASE: Multiple myeloma (MM) [MIM:254500]: A malignant tumor of plasma cells usually arising in the bone marrow and characterized by diffuse involvement of the skeletal system, hyperglobulinemia, Bence-Jones proteinuria and anemia. Complications of multiple myeloma are bone pain, hypercalcemia, renal failure and spinal cord compression. The aberrant antibodies that are produced lead to impaired humoral immunity and patients have a high prevalence of infection. Amyloidosis may develop in some patients. Multiple myeloma is part of a spectrum of diseases ranging from monoclonal gammopathy of unknown significance (MGUS) to plasma cell leukemia. {ECO:0000269|PubMed:11972529, ECO:0000269|PubMed:8943038}. Note=The disease is caused by mutations affecting the gene represented in this entry. A chromosomal aberration involving IGHG1 is found in multiple myeloma. Translocation t(11;14)(q13;q32) with the IgH locus. Translocation t(11;14)(q13;q32) with CCND1; translocation t(4;14)(p16.3;q32.3) with FGFR3; translocation t(6;14)(p25;q32) with IRF4.</t>
  </si>
  <si>
    <t>DISEASE: Agammaglobulinemia 1, autosomal recessive (AGM1) [MIM:601495]: A primary immunodeficiency characterized by profoundly low or absent serum antibodies and low or absent circulating B cells due to an early block of B-cell development. Affected individuals develop severe infections in the first years of life. {ECO:0000269|PubMed:8890099}. Note=The disease is caused by mutations affecting the gene represented in this entry.</t>
  </si>
  <si>
    <t>DISEASE: Immunoglobulin kappa light chain deficiency (IGKCD) [MIM:614102]: A disease characterized by the complete absence of immunoglobulin kappa chains. {ECO:0000269|PubMed:3931219}. Note=The disease is caused by mutations affecting the gene represented in this entry.</t>
  </si>
  <si>
    <t>DISEASE: Hepatitis, fulminant viral (FVH) [MIM:618549]: An autosomal recessive form of fulminant viral hepatitis, a disease that strikes otherwise healthy individuals during primary infection with common liver-tropic viruses. FVH is characterized by severe liver destruction in the absence of a preexisting liver disorder, leading to encephalopathy within 8 weeks of the onset of the first symptoms. {ECO:0000269|PubMed:31213488}. Note=Disease susceptibility may be associated with variations affecting the gene represented in this entry.</t>
  </si>
  <si>
    <t>DISEASE: Short-rib thoracic dysplasia 2 with or without polydactyly (SRTD2) [MIM:611263]: A form of short-rib thoracic dysplasia, a group of autosomal recessive ciliopathies that are characterized by a constricted thoracic cage, short ribs, shortened tubular bones, and a 'trident' appearance of the acetabular roof. Polydactyly is variably present. Non-skeletal involvement can include cleft lip/palate as well as anomalies of major organs such as the brain, eye, heart, kidneys, liver, pancreas, intestines, and genitalia. Some forms of the disease are lethal in the neonatal period due to respiratory insufficiency secondary to a severely restricted thoracic cage, whereas others are compatible with life. Disease spectrum encompasses Ellis-van Creveld syndrome, asphyxiating thoracic dystrophy (Jeune syndrome), Mainzer-Saldino syndrome, and short rib-polydactyly syndrome. {ECO:0000269|PubMed:17468754}. Note=The disease is caused by mutations affecting the gene represented in this entry.</t>
  </si>
  <si>
    <t>DISEASE: Pachyonychia congenita 1 (PC1) [MIM:167200]: An autosomal dominant ectodermal dysplasia characterized by hypertrophic nail dystrophy resulting in onchyogryposis (thickening and increase in curvature of the nail), palmoplantar keratoderma, follicular hyperkeratosis, and oral leukokeratosis. Hyperhidrosis of the hands and feet is usually present. {ECO:0000269|PubMed:10521820, ECO:0000269|PubMed:10606845, ECO:0000269|PubMed:10839714, ECO:0000269|PubMed:11359398, ECO:0000269|PubMed:11886499, ECO:0000269|PubMed:16250206, ECO:0000269|PubMed:17719747, ECO:0000269|PubMed:21160496, ECO:0000269|PubMed:21326300, ECO:0000269|PubMed:22668561, ECO:0000269|PubMed:24118415, ECO:0000269|PubMed:7539673}. Note=The disease is caused by mutations affecting the gene represented in this entry.; DISEASE: Keratoderma, palmoplantar, non-epidermolytic, focal 1 (FNEPPK1) [MIM:613000]: A dermatological disorder characterized by non-epidermolytic palmoplantar keratoderma limited to the pressure points on the balls of the feet, with later mild involvement on the palms. Oral, genital and follicular keratotic lesions are often present. {ECO:0000269|PubMed:8595410}. Note=The disease is caused by mutations affecting the gene represented in this entry.; DISEASE: Note=KRT16 and KRT17 are coexpressed only in pathological situations such as metaplasias and carcinomas of the uterine cervix and in psoriasis vulgaris.</t>
  </si>
  <si>
    <t>DISEASE: Pachyonychia congenita 2 (PC2) [MIM:167210]: An autosomal dominant ectodermal dysplasia characterized by hypertrophic nail dystrophy resulting in onchyogryposis (thickening and increase in curvature of the nail), palmoplantar keratoderma and hyperhidrosis, follicular hyperkeratosis, multiple epidermal cysts, absent/sparse eyebrow and body hair, and by the presence of natal teeth. {ECO:0000269|PubMed:10571744, ECO:0000269|PubMed:11348474, ECO:0000269|PubMed:11874497, ECO:0000269|PubMed:11886499, ECO:0000269|PubMed:15102078, ECO:0000269|PubMed:15795125, ECO:0000269|PubMed:16250206, ECO:0000269|PubMed:16620218, ECO:0000269|PubMed:16625196, ECO:0000269|PubMed:17719747, ECO:0000269|PubMed:18547302, ECO:0000269|PubMed:19470054, ECO:0000269|PubMed:21326300, ECO:0000269|PubMed:23278621, ECO:0000269|PubMed:23855588, ECO:0000269|PubMed:7539673, ECO:0000269|PubMed:9008238, ECO:0000269|PubMed:9767294}. Note=The disease is caused by mutations affecting the gene represented in this entry.; DISEASE: Steatocystoma multiplex (SM) [MIM:184500]: Disease characterized by round or oval cystic tumors widely distributed on the back, anterior trunk, arms, scrotum, and thighs. {ECO:0000269|PubMed:16620218, ECO:0000269|PubMed:9008238, ECO:0000269|PubMed:9767294}. Note=The disease is caused by mutations affecting the gene represented in this entry.; DISEASE: Note=KRT16 and KRT17 are coexpressed only in pathological situations such as metaplasias and carcinomas of the uterine cervix and in psoriasis vulgaris.</t>
  </si>
  <si>
    <t>DISEASE: Keratoderma, palmoplantar, epidermolytic (EPPK) [MIM:144200]: A dermatological disorder characterized by diffuse thickening of the epidermis on the entire surface of palms and soles sharply bordered with erythematous margins. Some patients may present knuckle pads, thick pads of skin appearing over the proximal phalangeal joints. {ECO:0000269|PubMed:10632938, ECO:0000269|PubMed:10844507, ECO:0000269|PubMed:12072061, ECO:0000269|PubMed:12192490, ECO:0000269|PubMed:12838553, ECO:0000269|PubMed:12926810, ECO:0000269|PubMed:14675368, ECO:0000269|PubMed:15099359, ECO:0000269|PubMed:15115518, ECO:0000269|PubMed:15605275, ECO:0000269|PubMed:16911293, ECO:0000269|PubMed:16961539, ECO:0000269|PubMed:19874353, ECO:0000269|PubMed:20964665, ECO:0000269|PubMed:21715251, ECO:0000269|PubMed:7511021, ECO:0000269|PubMed:7512862, ECO:0000269|PubMed:7516304, ECO:0000269|PubMed:7523529, ECO:0000269|PubMed:7532199, ECO:0000269|PubMed:8647270, ECO:0000269|PubMed:9204965, ECO:0000269|PubMed:9856842}. Note=The disease is caused by mutations affecting the gene represented in this entry.</t>
  </si>
  <si>
    <t>DISEASE: Ichthyosis bullosa of Siemens (IBS) [MIM:146800]: A rare autosomal dominant skin disorder displaying a type of epidermolytic hyperkeratosis characterized by generalized erythema and extensive blistering from birth. Large, dark gray hyperkeratoses are observed in later weeks. The skin of IBS patients is unusually fragile and has a tendency to shed the outer layers of the epidermis, producing localized denuded areas (molting effect). IBS usually improves with age so that in most middle-aged patients the hyperkeratosis and keratotic lichenification is limited to the flexural folds of the major joints. {ECO:0000269|PubMed:10084318, ECO:0000269|PubMed:10233323, ECO:0000269|PubMed:10564334, ECO:0000269|PubMed:10620137, ECO:0000269|PubMed:10688369, ECO:0000269|PubMed:11167982, ECO:0000269|PubMed:11531804, ECO:0000269|PubMed:15949009, ECO:0000269|PubMed:7521371, ECO:0000269|PubMed:7524919, ECO:0000269|PubMed:8077693, ECO:0000269|PubMed:9036938, ECO:0000269|PubMed:9204966, ECO:0000269|PubMed:9804344, ECO:0000269|PubMed:9833038}. Note=The disease is caused by mutations affecting the gene represented in this entry.</t>
  </si>
  <si>
    <t>DISEASE: Corneal dystrophy, Meesmann (MECD) [MIM:122100]: An autosomal dominant corneal disease characterized by fragility of the anterior corneal epithelium. Patients are usually asymptomatic until adulthood when rupture of the corneal microcysts may cause erosions, producing clinical symptoms such as photophobia, contact lens intolerance and intermittent diminution of visual acuity. Rarely, subepithelial scarring causes irregular corneal astigmatism and permanent visual impairment. Histological examination shows a disorganized and thickened epithelium with widespread cytoplasmic vacuolation and numerous small, round, debris-laden intraepithelial cysts. {ECO:0000269|PubMed:16227835, ECO:0000269|PubMed:9171831}. Note=The disease is caused by mutations affecting the gene represented in this entry.</t>
  </si>
  <si>
    <t>DISEASE: Pachyonychia congenita 3 (PC3) [MIM:615726]: An autosomal dominant genodermatosis characterized by hypertrophic nail dystrophy, painful and highly debilitating plantar keratoderma, oral leukokeratosis, and a variety of epidermal cysts. {ECO:0000269|PubMed:10232400, ECO:0000269|PubMed:11886499, ECO:0000269|PubMed:15387942, ECO:0000269|PubMed:15840119, ECO:0000269|PubMed:16250206, ECO:0000269|PubMed:17309457, ECO:0000269|PubMed:17719747, ECO:0000269|PubMed:18489596, ECO:0000269|PubMed:19416275, ECO:0000269|PubMed:21326300, ECO:0000269|PubMed:22668561, ECO:0000269|PubMed:7545493}. Note=The disease is caused by mutations affecting the gene represented in this entry.</t>
  </si>
  <si>
    <t>DISEASE: Note=A chromosomal aberration involving KIRREL3 and CDH15 is found in a patient with severe mental retardation and dysmorphic facial features. Translocation t(11;16)(q24.2;q24). {ECO:0000269|PubMed:19012874}.</t>
  </si>
  <si>
    <t>DISEASE: Note=Defects in LOXL3 are found in a family with an autosomal recessive form of Stickler syndrome, an inherited disorder that associates ocular signs with more or less complete forms of Pierre Robin sequence and sensorineural deafness (PubMed:25663169). Pierre Robin sequence includes an opening in the roof of the mouth (a cleft palate) (PubMed:25663169). The degree of hearing loss varies among affected individuals and may become more severe over time (PubMed:25663169). Syndrome expressivity is variable (PubMed:25663169). Ocular disorders include non-progressive myopia with associated chorioretinal degeneration (PubMed:25663169). Defects in LOXL3 are found in another family with early-onset high myopia (PubMed:26957899). The disease may be caused by mutations affecting the gene represented in this entry (PubMed:25663169, PubMed:26957899). {ECO:0000269|PubMed:25663169, ECO:0000269|PubMed:26957899}.</t>
  </si>
  <si>
    <t>DISEASE: Basilicata-Akhtar syndrome (MRXSBA) [MIM:301032]: A mental retardation syndrome characterized by global developmental delay, progressive gait disturbance, poor or absent speech, facial dysmorphism, and mild distal skeletal anomalies. Mental retardation is defined by significantly below average general intellectual functioning associated with impairments in adaptive behavior and manifested during the developmental period. {ECO:0000269|PubMed:30224647}. Note=The disease is caused by mutations affecting the gene represented in this entry.</t>
  </si>
  <si>
    <t>DISEASE: 3MC syndrome 1 (3MC1) [MIM:257920]: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{ECO:0000269|PubMed:21258343, ECO:0000269|PubMed:26419238, ECO:0000269|PubMed:28301481}. Note=The disease is caused by mutations affecting the gene represented in this entry.</t>
  </si>
  <si>
    <t>DISEASE: MASP2 deficiency (MASPD) [MIM:613791]: A disorder that results in autoimmune manifestations, recurrent severe infections, and chronic inflammatory disease. {ECO:0000269|PubMed:12904520, ECO:0000269|PubMed:17252003}. Note=The disease is caused by mutations affecting the gene represented in this entry.</t>
  </si>
  <si>
    <t>DISEASE: Thrombocytopenia, anemia, and myelofibrosis (THAMY) [MIM:617441]: An autosomal recessive disorder characterized by thrombocytopenia, increased number of giant platelets, and anemia manifesting in early childhood. Bone marrow biopsy shows increased number of megakaryocytes and reticular fibrosis consistent with myelofibrosis. {ECO:0000269|PubMed:27743390}. Note=The disease is caused by mutations affecting the gene represented in this entry.</t>
  </si>
  <si>
    <t>DISEASE: Bartter syndrome 5, antenatal, transient (BARTS5) [MIM:300971]: An X-linked recessive form of Bartter syndrome, a disorder characterized by impaired salt reabsorption in the thick ascending loop of Henle with pronounced salt wasting, hypokalemic metabolic alkalosis, and varying degrees of hypercalciuria. BARTS5 is an antenatal form beginning in utero with marked fetal polyuria that leads to polyhydramnios and premature delivery. It is characterized by severe but transient symptoms that can resolve with age. {ECO:0000269|PubMed:27120771}. Note=The disease is caused by mutations affecting the gene represented in this entry.</t>
  </si>
  <si>
    <t>DISEASE: Paragangliomas 6 (PGL6) [MIM:618464]: An autosomal dominant tumor predisposition syndrome characterized by adult-onset development of paragangliomas, neural crest tumors usually derived from the chromoreceptor tissue of a paraganglion. Paragangliomas can develop at various body sites, including the head, neck, thorax and abdomen. Some of the tumors may secrete biologically active normetanephrine, resulting in secondary hypertension. PGL6 patients are at high risk for metastatic disease. {ECO:0000269|PubMed:29431636}. Note=Disease susceptibility is associated with variations affecting the gene represented in this entry.</t>
  </si>
  <si>
    <t>DISEASE: Spinocerebellar ataxia, autosomal recessive, 2 (SCAR2) [MIM:213200]: A form of spinocerebellar ataxia, a clinically and genetically heterogeneous group of cerebellar disorders due to degeneration of the cerebellum with variable involvement of the brainstem and spinal cord. SCAR2 is characterized by onset of impaired motor development and ataxic gait in early childhood. Additional features often include loss of fine motor skills, dysarthria, nystagmus, cerebellar signs, and delayed cognitive development with intellectual disability. {ECO:0000269|PubMed:25808372, ECO:0000269|PubMed:26657514}. Note=The disease is caused by mutations affecting the gene represented in this entry.</t>
  </si>
  <si>
    <t>DISEASE: Xanthinuria 2 (XAN2) [MIM:603592]: A disorder characterized by excretion of very large amounts of xanthine in the urine and a tendency to form xanthine stones. Uric acid is strikingly diminished in serum and urine. In addition, XAN2 patients cannot metabolize allopurinol into oxypurinol due to dual deficiency of xanthine dehydrogenase and aldehyde oxidase. {ECO:0000269|PubMed:11302742, ECO:0000269|PubMed:14624414, ECO:0000269|PubMed:17368066, ECO:0000269|Ref.12}. Note=The disease is caused by mutations affecting the gene represented in this entry.</t>
  </si>
  <si>
    <t>DISEASE: Roberts syndrome (RBS) [MIM:268300]: Rare autosomal recessive disorder characterized by pre- and postnatal growth retardation, microcephaly, bilateral cleft lip and palate, and mesomelic symmetric limb reduction. Severely affected infants may be stillborn or die shortly after birth. RBS chromosomes have a lack of cohesion involving the heterochromatic C-banding regions around centromeres and the distal portion of the long arm of the Y chromosome (known as premature centromere separation, heterochromatin repulsion or puffing, or RS effect). {ECO:0000269|PubMed:15821733}. Note=The disease is caused by mutations affecting the gene represented in this entry.; DISEASE: SC phocomelia syndrome (SCPS) [MIM:269000]: Has a milder phenotype than RBS, with a lesser degree of symmetric limb reduction and additionally includes flexion contractures of various joints, midfacial hemangioma, hypoplastic cartilage of ears and nose, scant silvery-blond hair, and cloudy corneae. Although microcephaly is present, mental retardation may be mild and survival into adulthood is common. {ECO:0000269|PubMed:16380922}. Note=The disease is caused by mutations affecting the gene represented in this entry.</t>
  </si>
  <si>
    <t>DISEASE: Spinocerebellar ataxia, autosomal recessive, 8 (SCAR8) [MIM:610743]: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SCAR8 is an autosomal recessive form. {ECO:0000269|PubMed:17159980}. Note=The disease is caused by mutations affecting the gene represented in this entry.; DISEASE: Emery-Dreifuss muscular dystrophy 4, autosomal dominant (EDMD4) [MIM:612998]: A form of Emery-Dreifuss muscular dystrophy, a degenerative myopathy characterized by weakness and atrophy of muscle without involvement of the nervous system, early contractures of the elbows, Achilles tendons and spine, and cardiomyopathy associated with cardiac conduction defects. {ECO:0000269|PubMed:17761684}. Note=The disease is caused by mutations affecting the gene represented in this entry.; DISEASE: Arthrogryposis multiplex congenita, myogenic type (AMCM) [MIM:618484]: A form of arthrogryposis multiplex congenita, a heterogeneous group of disorders characterized by multiple joint contractures resulting, in some cases, from reduced or absent fetal movements. AMCM is an autosomal recessive form characterized by decreased fetal movements, muscular hypotonia, delayed motor development, loss of ambulation, variable skeletal defects, and persistent contractures of interphalangeal joints. {ECO:0000269|PubMed:19542096, ECO:0000269|PubMed:24319099, ECO:0000269|PubMed:27782104}. Note=The disease is caused by mutations affecting the gene represented in this entry.</t>
  </si>
  <si>
    <t>DISEASE: Note=A chromosomal aberration involving NPM1 is found in a form of non-Hodgkin lymphoma. Translocation t(2;5)(p23;q35) with ALK. The resulting chimeric NPM1-ALK protein homodimerize and the kinase becomes constitutively activated. {ECO:0000269|PubMed:8122112, ECO:0000269|PubMed:8633037}.; DISEASE: Note=A chromosomal aberration involving NPM1 is found in a form of acute promyelocytic leukemia. Translocation t(5;17)(q32;q11) with RARA. {ECO:0000269|PubMed:8562957}.; DISEASE: Note=A chromosomal aberration involving NPM1 is a cause of myelodysplastic syndrome (MDS). Translocation t(3;5)(q25.1;q34) with MLF1. {ECO:0000269|PubMed:8570204}.; DISEASE: Note=Defects in NPM1 are associated with acute myelogenous leukemia (AML). Mutations in exon 12 affecting the C-terminus of the protein are associated with an aberrant cytoplasmic location. {ECO:0000269|PubMed:15659725}.</t>
  </si>
  <si>
    <t>DISEASE: Parkinson disease 7 (PARK7) [MIM:606324]: A neurodegenerative disorder characterized by resting tremor, postural tremor, bradykinesia, muscular rigidity, anxiety and psychotic episodes. PARK7 has onset before 40 years, slow progression and initial good response to levodopa. Some patients may show traits reminiscent of amyotrophic lateral sclerosis-parkinsonism/dementia complex (Guam disease). {ECO:0000269|PubMed:12446870, ECO:0000269|PubMed:12851414, ECO:0000269|PubMed:12953260, ECO:0000269|PubMed:14607841, ECO:0000269|PubMed:14713311, ECO:0000269|PubMed:15254937, ECO:0000269|PubMed:15365989, ECO:0000269|PubMed:17846173, ECO:0000269|PubMed:19229105, ECO:0000269|PubMed:22523093, ECO:0000269|PubMed:23792957, ECO:0000269|PubMed:23847046, ECO:0000269|PubMed:26972524, ECO:0000269|PubMed:28993701, ECO:0000269|PubMed:30928208}. Note=The disease is caused by mutations affecting the gene represented in this entry.</t>
  </si>
  <si>
    <t>DISEASE: Ectodermal dysplasia-skin fragility syndrome (EDSFS) [MIM:604536]: A form of ectodermal dysplasia, a heterogeneous group of disorders due to abnormal development of two or more ectodermal structures. Characterized by features of both cutaneous fragility and congenital ectodermal dysplasia affecting skin, hair and nails. There is no evidence of significant abnormalities in other epithelia or tissues. Desmosomes in the skin are small and poorly formed with widening of keratinocyte intercellular spaces and perturbed desmosome/keratin intermediate filament interactions. Note=The disease is caused by mutations affecting the gene represented in this entry.</t>
  </si>
  <si>
    <t>DISEASE: Arrhythmogenic right ventricular dysplasia, familial, 9 (ARVD9) [MIM:609040]: A congenital heart disease characterized by infiltration of adipose and fibrous tissue into the right ventricle and loss of myocardial cells, resulting in ventricular and supraventricular arrhythmias. {ECO:0000269|PubMed:15489853, ECO:0000269|PubMed:19533476, ECO:0000269|PubMed:19863551, ECO:0000269|PubMed:19955750, ECO:0000269|PubMed:20031617, ECO:0000269|PubMed:22781308}. Note=The disease is caused by mutations affecting the gene represented in this entry.</t>
  </si>
  <si>
    <t>DISEASE: Hereditary angioedema (HAE) [MIM:106100]: An autosomal dominant disorder characterized by episodic local swelling involving subcutaneous or submucous tissue of the upper respiratory and gastrointestinal tracts, face, extremities, and genitalia. Hereditary angioedema due to C1 esterase inhibitor deficiency is comprised of two clinically indistinguishable forms. In hereditary angioedema type 1, serum levels of C1 esterase inhibitor are decreased, while in type 2, the levels are normal or elevated, but the protein is non-functional. {ECO:0000269|PubMed:12773530, ECO:0000269|PubMed:1363816, ECO:0000269|PubMed:1451784, ECO:0000269|PubMed:14635117, ECO:0000269|PubMed:16409206, ECO:0000269|PubMed:2118657, ECO:0000269|PubMed:2296585, ECO:0000269|PubMed:22994404, ECO:0000269|PubMed:2365061, ECO:0000269|PubMed:24456027, ECO:0000269|PubMed:3178731, ECO:0000269|PubMed:7814636, ECO:0000269|PubMed:7883978, ECO:0000269|PubMed:8172583, ECO:0000269|PubMed:8529136, ECO:0000269|PubMed:8755917, ECO:0000269|Ref.41}. Note=The disease is caused by mutations affecting the gene represented in this entry.</t>
  </si>
  <si>
    <t>DISEASE: Note=Chromosomal aberrations involving LCP1 is a cause of B-cell non-Hodgkin lymphomas (B-cell NHL). Translocation t(3;13)(q27;q14), with BCL6. {ECO:0000269|PubMed:10469447}.; DISEASE: Note=Defects in LCP1 has been found in a patient with isolated coloboma, a defect of the eye characterized by the absence of ocular structures due to abnormal morphogenesis of the optic cup and stalk, and the fusion of the fetal fissure (optic fissure). Isolated colobomas may be associated with an abnormally small eye (microphthalmia) or small cornea. {ECO:0000269|PubMed:28493397}.</t>
  </si>
  <si>
    <t>DISEASE: Bleeding disorder, platelet-type 11 (BDPLT11) [MIM:614201]: A mild to moderate bleeding disorder caused by defective platelet activation and aggregation in response to collagen. {ECO:0000269|PubMed:19549989, ECO:0000269|PubMed:19552682}. Note=The disease is caused by mutations affecting the gene represented in this entry.</t>
  </si>
  <si>
    <t>DISEASE: Note=BUD23 is located in the Williams-Beuren syndrome (WBS) critical region. WBS results from a hemizygous deletion of several genes on chromosome 7q11.23, thought to arise as a consequence of unequal crossing over between highly homologous low-copy repeat sequences flanking the deleted region. Haploinsufficiency of BUD23 may be the cause of certain cardiovascular and musculo-skeletal abnormalities observed in the disease. {ECO:0000305|PubMed:11978965}.</t>
  </si>
  <si>
    <t>DISEASE: Mental retardation, X-linked 99 (MRX99) [MIM:300919]: 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{ECO:0000269|PubMed:24607389}. Note=The disease is caused by mutations affecting the gene represented in this entry.</t>
  </si>
  <si>
    <t>DISEASE: Ubiquitin-positive frontotemporal dementia (UP-FTD) [MIM:607485]: Frontotemporal dementia (FTD) is the second most common cause of dementia in people under the age of 65 years. It is an autosomal dominant neurodegenerative disease. {ECO:0000269|PubMed:16862116, ECO:0000269|PubMed:16983685, ECO:0000269|PubMed:18183624}. Note=The disease is caused by mutations affecting the gene represented in this entry.; DISEASE: Ceroid lipofuscinosis, neuronal, 11 (CLN11) [MIM:614706]: A form of neuronal ceroid lipofuscinosis characterized by rapidly progressive visual loss due to retinal dystrophy, seizures, cerebellar ataxia, and cerebellar atrophy. Cognitive decline may also occur. Neuronal ceroid lipofuscinoses are progressive neurodegenerative, lysosomal storage diseases characterized by intracellular accumulation of autofluorescent liposomal material. {ECO:0000269|PubMed:22608501}. Note=The disease is caused by mutations affecting the gene represented in this entry.</t>
  </si>
  <si>
    <t>DISEASE: Hypercholesterolemia, autosomal dominant, 3 (HCHOLA3) [MIM:603776]: A familial condition characterized by elevated circulating cholesterol contained in either low-density lipoproteins alone or also in very-low-density lipoproteins. {ECO:0000269|PubMed:12730697, ECO:0000269|PubMed:18799458, ECO:0000269|PubMed:24808179}. Note=The disease is caused by mutations affecting the gene represented in this entry.</t>
  </si>
  <si>
    <t>DISEASE: Hydrocephalus, congenital, 1 (HYC1) [MIM:236600]: A form of congenital hydrocephalus, a disease characterized by onset in utero of enlarged ventricles due to accumulation of ventricular cerebrospinal fluid. Affected individuals may have neurologic impairment. HYC1 inheritance is autosomal recessive. {ECO:0000269|PubMed:21031079, ECO:0000269|PubMed:23042809}. Note=The disease is caused by mutations affecting the gene represented in this entry.; DISEASE: Spinocerebellar ataxia 40 (SCA40) [MIM:616053]: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SCA40 is an autosomal dominant, slowly progressive form. Brain MRI shows pontocerebellar atrophy along with a global reduction in brain volume. {ECO:0000269|PubMed:25062847}. Note=The disease is caused by mutations affecting the gene represented in this entry.</t>
  </si>
  <si>
    <t>DISEASE: Retinitis pigmentosa 2 (RP2) [MIM:312600]: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{ECO:0000269|PubMed:10090907, ECO:0000269|PubMed:10520237, ECO:0000269|PubMed:10634633, ECO:0000269|PubMed:10937588, ECO:0000269|PubMed:10942419, ECO:0000269|PubMed:11462235, ECO:0000269|PubMed:11847227, ECO:0000269|PubMed:11992260, ECO:0000269|PubMed:12657579, ECO:0000269|PubMed:14564670, ECO:0000269|PubMed:16472755, ECO:0000269|PubMed:22334370, ECO:0000269|PubMed:9697692}. Note=The disease is caused by mutations affecting the gene represented in this entry.</t>
  </si>
  <si>
    <t>DISEASE: Pulmonary surfactant metabolism dysfunction 1 (SMDP1) [MIM:265120]: A rare lung disorder due to impaired surfactant homeostasis. It is characterized by alveolar filling with floccular material that stains positive using the periodic acid-Schiff method and is derived from surfactant phospholipids and protein components. Excessive lipoproteins accumulation in the alveoli results in severe respiratory distress. {ECO:0000269|PubMed:7491219}. Note=The disease is caused by mutations affecting the gene represented in this entry.; DISEASE: Respiratory distress syndrome in premature infants (RDS) [MIM:267450]: A lung disease affecting usually premature newborn infants. It is characterized by deficient gas exchange, diffuse atelectasis, high-permeability lung edema and fibrin-rich alveolar deposits called 'hyaline membranes'. {ECO:0000269|PubMed:11063734}. Note=Disease susceptibility may be associated with variations affecting the gene represented in this entry. A variation Ile to Thr at position 131 influences the association between specific alleles of SFTPA1 and respiratory distress syndrome in premature infants.</t>
  </si>
  <si>
    <t>DISEASE: Mental retardation, X-linked 41 (MRX41) [MIM:300849]: 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{ECO:0000269|PubMed:9620768, ECO:0000269|PubMed:9668174}. Note=The disease is caused by mutations affecting the gene represented in this entry.</t>
  </si>
  <si>
    <t>DISEASE: Retinal dystrophy, iris coloboma, and comedogenic acne syndrome (RDCCAS) [MIM:615147]: A disease characterized by retinal degeneration, ocular colobomas involving both the anterior and posterior segment, impaired night vision and loss of visual acuity. Additional characteristic features include developmental abnormalities and severe acne. {ECO:0000269|PubMed:10232633, ECO:0000269|PubMed:23189188, ECO:0000269|PubMed:9888420}. Note=The disease is caused by mutations affecting the gene represented in this entry. Loss of functional RBP4 protein results in serum retinol deficiency. Lack of normal levels of retinol impairs the visual cycle leading to night blindness at early stages; prolonged deficiency may lead to retinal degeneration. Additionally, retinol deficiency may result in dry skin, increased susceptibility to infection and acne (PubMed:23189188). {ECO:0000269|PubMed:23189188}.; DISEASE: Microphthalmia, isolated, with coloboma, 10 (MCOPCB10) [MIM:616428]: A disorder of eye formation, ranging from small size of a single eye to complete bilateral absence of ocular tissues. Ocular abnormalities like opacities of the cornea and lens, scaring of the retina and choroid, and other abnormalities may also be present. Ocular colobomas are a set of malformations resulting from abnormal morphogenesis of the optic cup and stalk, and the fusion of the fetal fissure (optic fissure). {ECO:0000269|PubMed:25910211}. Note=The disease is caused by mutations affecting the gene represented in this entry.</t>
  </si>
  <si>
    <t>DISEASE: Leukoencephalopathy, cystic, without megalencephaly (LCWM) [MIM:612951]: An infantile-onset syndrome of cerebral leukoencephalopathy. Affected newborns develop microcephaly and neurologic abnormalities including psychomotor impairment, seizures and sensorineural hearing impairment. The brain shows multifocal white matter lesions, anterior temporal lobe subcortical cysts, pericystic abnormal myelination, ventriculomegaly and intracranial calcifications. {ECO:0000269|PubMed:19525954, ECO:0000269|PubMed:21199949}. Note=The disease is caused by mutations affecting the gene represented in this entry.</t>
  </si>
  <si>
    <t>DISEASE: Note=Defects in MASTL may play a role in the pathogenesis of thrombocytopenia, a disorder defined by reduced number of platelets in circulating blood, resulting in the potential for increased bleeding and decreased ability for clotting. {ECO:0000269|PubMed:12890928}.</t>
  </si>
  <si>
    <t>DISEASE: Hyperthyroxinemia, familial dysalbuminemic (FDAH) [MIM:615999]: A disorder characterized by abnormally elevated levels of total serum thyroxine (T4) in euthyroid patients. It is due to abnormal serum albumin that binds T4 with enhanced affinity. {ECO:0000269|PubMed:7852505, ECO:0000269|PubMed:8048949, ECO:0000269|PubMed:9329347, ECO:0000269|PubMed:9589637}. Note=The disease is caused by mutations affecting the gene represented in this entry.; DISEASE: Analbuminemia (ANALBA) [MIM:616000]: A rare autosomal recessive disorder manifested by the presence of a very low amount of circulating serum albumin. Affected individuals manifest mild edema, hypotension, fatigue, and, occasionally, lower body lipodystrophy (mainly in adult females). The most common biochemical finding is hyperlipidemia, with a significant increase in the total and LDL cholesterol concentrations, but normal concentrations of HDL cholesterol and triglycerides. {ECO:0000269|PubMed:8134387}. Note=The disease is caused by mutations affecting the gene represented in this entry.</t>
  </si>
  <si>
    <t>DISEASE: Note=Reactive, secondary amyloidosis is characterized by the extracellular accumulation in various tissues of the SAA1 protein. These deposits are highly insoluble and resistant to proteolysis; they disrupt tissue structure and compromise function. {ECO:0000269|PubMed:1463770}.; DISEASE: Note=Elevated serum SAA1 protein levels may be associated with lung cancer. {ECO:0000269|PubMed:1463770}.</t>
  </si>
  <si>
    <t>DISEASE: Microvascular complications of diabetes 5 (MVCD5) [MIM:612633]: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Note=Disease susceptibility is associated with variations affecting the gene represented in this entry. Homozygosity for the Leu-55 allele is strongly associated with the development of retinal disease in diabetic patients.</t>
  </si>
  <si>
    <t>DISEASE: Elliptocytosis 2 (EL2) [MIM:130600]: A Rhesus-unlinked form of hereditary elliptocytosis, a genetically heterogeneous, autosomal dominant hematologic disorder. It is characterized by variable hemolytic anemia and elliptical or oval red cell shape. {ECO:0000269|PubMed:1541680, ECO:0000269|PubMed:1638030, ECO:0000269|PubMed:1679439, ECO:0000269|PubMed:1878597, ECO:0000269|PubMed:2384601, ECO:0000269|PubMed:2568861, ECO:0000269|PubMed:2568862, ECO:0000269|PubMed:2794061, ECO:0000269|PubMed:7772539, ECO:0000269|PubMed:8018926, ECO:0000269|PubMed:8193371, ECO:0000269|PubMed:8364215}. Note=The disease is caused by mutations affecting the gene represented in this entry.; DISEASE: Hereditary pyropoikilocytosis (HPP) [MIM:266140]: Autosomal recessive hematologic disorder characterized by hemolytic anemia, microspherocytosis, poikilocytosis, and an unusual thermal sensitivity of red cells. {ECO:0000269|PubMed:1878597}. Note=The disease is caused by mutations affecting the gene represented in this entry.; DISEASE: Spherocytosis 3 (SPH3) [MIM:270970]: Spherocytosis is a hematologic disorder leading to chronic hemolytic anemia and characterized by numerous abnormally shaped erythrocytes which are generally spheroidal. SPH3 is characterized by severe hemolytic anemia. Inheritance is autosomal recessive. Note=The disease is caused by mutations affecting the gene represented in this entry.</t>
  </si>
  <si>
    <t>DISEASE: Elliptocytosis 3 (EL3) [MIM:617948]: A Rhesus-unlinked form of hereditary elliptocytosis, a genetically heterogeneous hematologic disorder characterized by variable hemolytic anemia and elliptical or oval red cell shape. Inheritance can be autosomal dominant or autosomal recessive. {ECO:0000269|PubMed:1975598, ECO:0000269|PubMed:7883966, ECO:0000269|PubMed:8018926, ECO:0000269|PubMed:8226774}. Note=The disease is caused by mutations affecting the gene represented in this entry.; DISEASE: Spherocytosis 2 (SPH2) [MIM:616649]: An autosomal dominant form of hereditary spherocytosis, a group of hematologic disorders characterized by numerous abnormally shaped erythrocytes which are generally spheroidal. Clinical manifestations include chronic hemolytic anemia, jaundice, and splenomegaly, with variable severity. {ECO:0000269|PubMed:19538529, ECO:0000269|PubMed:8102379}. Note=The disease is caused by mutations affecting the gene represented in this entry.</t>
  </si>
  <si>
    <t>DISEASE: Spinocerebellar ataxia 5 (SCA5) [MIM:600224]: 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SCA5 is an autosomal dominant cerebellar ataxia (ADCA). It is a slowly progressive disorder with variable age at onset, ranging between 10 and 50 years. {ECO:0000269|PubMed:16429157, ECO:0000269|PubMed:22914369}. Note=The disease is caused by mutations affecting the gene represented in this entry.; DISEASE: Spinocerebellar ataxia, autosomal recessive, 14 (SCAR14) [MIM:615386]: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SCAR14 is characterized by delayed psychomotor development, severe early onset gait ataxia, eye movement abnormalities, cerebellar atrophy on brain imaging, and intellectual disability. {ECO:0000269|PubMed:23236289, ECO:0000269|PubMed:23838597}. Note=The disease is caused by mutations affecting the gene represented in this entry.</t>
  </si>
  <si>
    <t>DISEASE: Note=A chromosomal aberration involving SFPQ may be a cause of papillary renal cell carcinoma (PRCC). Translocation t(X;1)(p11.2;p34) with TFE3.</t>
  </si>
  <si>
    <t>DISEASE: Ichthyosis, congenital, autosomal recessive 11 (ARCI11) [MIM:602400]: 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 {ECO:0000269|PubMed:17273967, ECO:0000269|PubMed:18843291}. Note=The disease is caused by mutations affecting the gene represented in this entry.</t>
  </si>
  <si>
    <t>DISEASE: Nephrotic syndrome 20 (NPHS20) [MIM:301028]: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that progresses to end-stage renal failure. NPHS20 is an X-linked, steroid-resistant form with onset at birth or in the first years of life in affected males. Death in childhood may occur in absence of renal transplantation. Carrier females may be unaffected or have a mild disease with proteinuria. {ECO:0000269|PubMed:30661770}. Note=The disease is caused by mutations affecting the gene represented in this entry.</t>
  </si>
  <si>
    <t>DISEASE: CD8 deficiency, familial (CD8 deficiency) [MIM:608957]: An immunologic defect characterized by absence of CD8+ cells, leading to recurrent bacterial infections. {ECO:0000269|PubMed:11435463}. Note=The disease is caused by mutations affecting the gene represented in this entry.</t>
  </si>
  <si>
    <t>DISEASE: Senior-Loken syndrome 9 (SLSN9) [MIM:616629]: A renal-retinal disorder characterized by progressive wasting of the filtering unit of the kidney (nephronophthisis), with or without medullary cystic renal disease, and progressive eye disease. Typically this disorder becomes apparent during the first year of life. {ECO:0000269|PubMed:26487268}. Note=The disease is caused by mutations affecting the gene represented in this entry.</t>
  </si>
  <si>
    <t>DISEASE: Deafness, autosomal recessive, 112 (DFNB112) [MIM:618257]: A form of non-syndromic, sensorineural deafness characterized by postlingual progressive hearing impairment. Sensorineural deafness results from damage to the neural receptors of the inner ear, the nerve pathways to the brain, or the area of the brain that receives sound information. {ECO:0000269|PubMed:24312468}. Note=The disease may be caused by mutations affecting the gene represented in this entry.</t>
  </si>
  <si>
    <t>DISEASE: Night blindness, congenital stationary, 1C (CSNB1C) [MIM:613216]: A non-progressive retinal disorder characterized by impaired night vision, often associated with nystagmus and myopia. {ECO:0000269|PubMed:19878917, ECO:0000269|PubMed:19896109, ECO:0000269|PubMed:19896113}. Note=The disease is caused by mutations affecting the gene represented in this entry.</t>
  </si>
  <si>
    <t>DISEASE: Note=Increased expression levels in glioblastoma multiforme biopsy samples correlate with poor patient survival prognosis (PubMed:16609006). Has been proposed as a potential target for antibodies coupled to cytotoxic drugs in the context of cancer immunotherapy, including that of melanoma (PubMed:16489096). {ECO:0000269|PubMed:16489096, ECO:0000269|PubMed:16609006}.; DISEASE: Amyloidosis, primary localized cutaneous, 3 (PLCA3) [MIM:617920]: A primary amyloidosis characterized by localized cutaneous amyloid deposition. This condition usually presents with itching (especially on the lower legs) and visible changes of skin hyperpigmentation and thickening that may be exacerbated by chronic scratching and rubbing. Primary localized cutaneous amyloidosis is often divided into macular and lichen subtypes although many affected individuals often show both variants coexisting. Lichen amyloidosis characteristically presents as a pruritic eruption of grouped hyperkeratotic papules with a predilection for the shins, calves, ankles and dorsa of feet and thighs. Papules may coalesce to form hyperkeratotic plaques that can resemble lichen planus, lichen simplex or nodular prurigo. Macular amyloidosis is characterized by small pigmented macules that may merge to produce macular hyperpigmentation, sometimes with a reticulate or rippled pattern. In macular and lichen amyloidosis, amyloid is deposited in the papillary dermis in association with grouped colloid bodies, thought to represent degenerate basal keratinocytes. The amyloid deposits probably reflect a combination of degenerate keratin filaments, serum amyloid P component, and deposition of immunoglobulins. PLCA3 inheritance is autosomal recessive. {ECO:0000269|PubMed:29336782}. Note=The disease is caused by mutations affecting the gene represented in this entry.</t>
  </si>
  <si>
    <t>DISEASE: Cardiomyopathy, familial hypertrophic 3 (CMH3) [MIM:115196]: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{ECO:0000269|PubMed:12974739, ECO:0000269|PubMed:23170982, ECO:0000269|PubMed:7898523, ECO:0000269|PubMed:8205619, ECO:0000269|PubMed:8523464, ECO:0000269|PubMed:9822100}. Note=The disease is caused by mutations affecting the gene represented in this entry.; DISEASE: Cardiomyopathy, dilated 1Y (CMD1Y) [MIM:611878]: A disorder characterized by ventricular dilation and impaired systolic function, resulting in congestive heart failure and arrhythmia. Patients are at risk of premature death. {ECO:0000269|PubMed:11273725}. Note=The disease is caused by mutations affecting the gene represented in this entry.; DISEASE: Left ventricular non-compaction 9 (LVNC9) [MIM:611878]: A form of left ventricular non-compaction, a cardiomyopathy due to myocardial morphogenesis arrest and characterized by a hypertrophic left ventricle, a severely thickened 2-layered myocardium, numerous prominent trabeculations, deep intertrabecular recesses, and poor systolic function. Clinical manifestations are variable. Some affected individuals experience no symptoms at all, others develop heart failure. In some cases, left ventricular non-compaction is associated with other congenital heart anomalies. LVNC9 is an autosomal dominant condition. {ECO:0000269|PubMed:21551322}. Note=The disease is caused by mutations affecting the gene represented in this entry.</t>
  </si>
  <si>
    <t>DISEASE: Lymphoproliferative syndrome 1 (LPFS1) [MIM:613011]: A rare immunodeficiency characterized by extreme susceptibility to infection with Epstein-Barr virus (EBV). Inadequate immune response to EBV can have a fatal outcome. Clinical features include splenomegaly, lymphadenopathy, anemia, thrombocytopenia, pancytopenia, recurrent infections. There is an increased risk for lymphoma. {ECO:0000269|PubMed:19425169}. Note=The disease is caused by mutations affecting the gene represented in this entry.</t>
  </si>
  <si>
    <t>DISEASE: Note=A chromosomal aberration involving USP16 is a cause of Chronic myelomonocytic leukemia. Inversion inv(21) (q21;q22) with RUNX1/AML1.</t>
  </si>
  <si>
    <t>DISEASE: Familial juvenile hyperuricemic nephropathy 1 (HNFJ1) [MIM:162000]: A renal disease characterized by juvenile onset of hyperuricemia, polyuria, progressive renal failure, and gout. The disease is associated with interstitial pathological changes resulting in fibrosis. {ECO:0000269|PubMed:12471200, ECO:0000269|PubMed:12629136, ECO:0000269|PubMed:12900848, ECO:0000269|PubMed:14569098, ECO:0000269|PubMed:14570709, ECO:0000269|PubMed:15086896, ECO:0000269|PubMed:15575003, ECO:0000269|PubMed:15983957, ECO:0000269|PubMed:17010121, ECO:0000269|PubMed:21060763, ECO:0000269|PubMed:22776760, ECO:0000269|PubMed:23197950, ECO:0000269|PubMed:23988501, ECO:0000269|PubMed:25436415}. Note=The disease is caused by mutations affecting the gene represented in this entry.; DISEASE: Medullary cystic kidney disease 2 (MCKD2) [MIM:603860]: A form of tubulointerstitial nephropathy characterized by formation of renal cysts at the corticomedullary junction. It is characterized by adult onset of impaired renal function and salt wasting resulting in end-stage renal failure by the sixth decade. {ECO:0000269|PubMed:12471200, ECO:0000269|PubMed:14531790, ECO:0000269|PubMed:14570709, ECO:0000269|PubMed:17010121, ECO:0000269|PubMed:25436415, ECO:0000269|PubMed:27729211}. Note=The disease is caused by mutations affecting the gene represented in this entry.; DISEASE: Glomerulocystic kidney disease with hyperuricemia and isosthenuria (GCKDHI) [MIM:609886]: A renal disorder characterized by a cystic dilation of Bowman space, a collapse of glomerular tuft, and hyperuricemia due to low fractional excretion of uric acid and severe impairment of urine concentrating ability. {ECO:0000269|PubMed:14570709, ECO:0000269|PubMed:17010121}. Note=The disease is caused by mutations affecting the gene represented in this entry.</t>
  </si>
  <si>
    <t>DISEASE: Amyotrophic lateral sclerosis 23 (ALS23) [MIM:617839]: A form of amyotrophic lateral sclerosis,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ALS23 is an autosomal dominant form with incomplete penetrance. {ECO:0000269|PubMed:28469040}. Note=The disease is caused by mutations affecting the gene represented in this entry.</t>
  </si>
  <si>
    <t>DISEASE: Note=Catecholaminergic polymorphic ventricular tachycardia (CPVT) is a rare condition caused by mutation in CALM3 that lead to an arrhythmogenic disorder characterized by stress-induced, bidirectional ventricular tachycardia that may degenerate into cardiac arrest and cause sudden death. Patients present with recurrent syncope, seizures, or sudden death after physical activity or emotional stress. {ECO:0000269|PubMed:27516456}.</t>
  </si>
  <si>
    <t>DISEASE: Spermatogenic failure 20 (SPGF20) [MIM:617593]: An infertility disorder caused by spermatogenesis defects and characterized by abnormally shaped spermatozoa in the semen of affected individuals. SPGF20 patients have spermatozoa with absent, short, coiled, bent, and/or irregular-caliber flagella, which impair sperm motility. {ECO:0000269|PubMed:28552195, ECO:0000269|PubMed:29449551}. Note=The disease is caused by mutations affecting the gene represented in this entry.</t>
  </si>
  <si>
    <t>DISEASE: Ciliary dyskinesia, primary, 14 (CILD14) [MIM:613807]: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{ECO:0000269|PubMed:21131972, ECO:0000269|PubMed:22693285, ECO:0000269|PubMed:23255504, ECO:0000269|PubMed:25186273}. Note=The disease is caused by mutations affecting the gene represented in this entry. The disease is characterized by primary ciliary dyskinesia with inner dynein arm (IDA) defects and axonemal dizorganisation: defects in CCDC39 and CCDC40 constitute the major cause of this phenotype. {ECO:0000269|PubMed:22693285, ECO:0000269|PubMed:23255504}.</t>
  </si>
  <si>
    <t>DISEASE: Ciliary dyskinesia, primary, 15 (CILD15) [MIM:613808]: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{ECO:0000269|PubMed:21131974, ECO:0000269|PubMed:22693285, ECO:0000269|PubMed:23255504, ECO:0000269|PubMed:23402890, ECO:0000269|PubMed:25186273}. Note=The disease is caused by mutations affecting the gene represented in this entry. The disease is characterized by primary ciliary dyskinesia with inner dynein arm (IDA) defects and axonemal dizorganisation: defects in CCDC39 and CCDC40 constitute the major cause of this phenotype. {ECO:0000269|PubMed:22693285, ECO:0000269|PubMed:23255504}.</t>
  </si>
  <si>
    <t>DISEASE: Late-onset retinal degeneration (LORD) [MIM:605670]: Autosomal dominant disorder characterized by onset in the fifth to sixth decade with night blindness and punctate yellow-white deposits in the retinal fundus, progressing to severe central and peripheral degeneration, with choroidal neovascularization and chorioretinal atrophy. {ECO:0000269|PubMed:12944416, ECO:0000269|PubMed:22892318}. Note=The disease is caused by mutations affecting the gene represented in this entry.</t>
  </si>
  <si>
    <t>DISEASE: Corticosteroid-binding globulin deficiency (CBG deficiency) [MIM:611489]: Extremely rare hereditary disorder characterized by reduced corticosteroid-binding capacity with normal or low plasma corticosteroid-binding globulin concentration, and normal or low basal cortisol levels associated with hypo/hypertension and muscle fatigue. {ECO:0000269|PubMed:10634411, ECO:0000269|PubMed:1504007, ECO:0000269|PubMed:17245537, ECO:0000269|PubMed:8212073}. Note=The disease is caused by mutations affecting the gene represented in this entry.</t>
  </si>
  <si>
    <t>DISEASE: Ectodermal dysplasia 15, hypohidrotic/hair type (ECTD15) [MIM:618535]: A form of ectodermal dysplasia, a disorder due to abnormal development of two or more ectodermal structures. ECTD15 is an autosomal recessive form characterized by hypotrichosis and absence of sweating except with extreme exercise. Skin is dry from birth and eczematous lesions may develop in adulthood. Other features include blepharitis and photophobia. {ECO:0000269|PubMed:30425301}. Note=The disease may be caused by mutations affecting the gene represented in this entry.</t>
  </si>
  <si>
    <t>DISEASE: Familial paroxysmal ventricular fibrillation 2 (VF2) [MIM:612956]: A cardiac arrhythmia marked by fibrillary contractions of the ventricular muscle due to rapid repetitive excitation of myocardial fibers without coordinated contraction of the ventricle and by absence of atrial activity. {ECO:0000269|PubMed:19285295}. Note=The disease is caused by mutations affecting the gene represented in this entry. A genetic variation 340 bases upstream from the ATG start site of the DPP6 gene is the cause of familial paroxysmal ventricular fibrillation type 2.; DISEASE: Mental retardation, autosomal dominant 33 (MRD33) [MIM:616311]: A form of mental retardation, a disorder characterized by significantly below average general intellectual functioning associated with impairments in adaptive behavior and manifested during the developmental period. MRD33 patients manifest microcephaly and intellectual disability. {ECO:0000269|PubMed:23832105}. Note=The disease is caused by mutations affecting the gene represented in this entry.</t>
  </si>
  <si>
    <t>DISEASE: Note=A chromosomal aberration involving DISC1 segregates with schizophrenia and related psychiatric disorders in a large Scottish family. Translocation t(1;11)(q42.1;q14.3). The truncated DISC1 protein produced by this translocation is unable to interact with ATF4, ATF5 and NDEL1.; DISEASE: Schizophrenia 9 (SCZD9) [MIM:604906]: A complex, multifactorial psychotic disorder or group of disorders characterized by disturbances in the form and content of thought (e.g. delusions, hallucinations), in mood (e.g. inappropriate affect), in sense of self and relationship to the external world (e.g. loss of ego boundaries, withdrawal), and in behavior (e.g bizarre or apparently purposeless behavior). Although it affects emotions, it is distinguished from mood disorders in which such disturbances are primary. Similarly, there may be mild impairment of cognitive function, and it is distinguished from the dementias in which disturbed cognitive function is considered primary. Some patients manifest schizophrenic as well as bipolar disorder symptoms and are often given the diagnosis of schizoaffective disorder. {ECO:0000269|PubMed:11468279, ECO:0000269|PubMed:14532331, ECO:0000269|PubMed:15386212, ECO:0000269|PubMed:15939883}. Note=Disease susceptibility is associated with variations affecting the gene represented in this entry.</t>
  </si>
  <si>
    <t>DISEASE: Alzheimer disease (AD) [MIM:104300]: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{ECO:0000269|PubMed:8838578}. Note=The protein represented in this entry may be involved in disease pathogenesis. In brains of patients with AD, decreased expression and absence from dystrophic neurites in amyloid plaques. Disappearance of debrin from the hippocampus may contribute to the pathogenesis of memory disturbance in AD. {ECO:0000269|PubMed:8838578}.</t>
  </si>
  <si>
    <t>DISEASE: Muscular dystrophy-dystroglycanopathy congenital with brain and eye anomalies A7 (MDDGA7) [MIM:614643]: An autosomal recessive disorder characterized by congenital muscular dystrophy associated with cobblestone lissencephaly and other brain anomalies, eye malformations, profound mental retardation, and death usually in the first years of life. Included diseases are the more severe Walker-Warburg syndrome and the slightly less severe muscle-eye-brain disease. {ECO:0000269|PubMed:22522420, ECO:0000269|PubMed:22522421, ECO:0000269|PubMed:23217329, ECO:0000269|PubMed:23288328, ECO:0000269|PubMed:24120487}. Note=The disease is caused by mutations affecting the gene represented in this entry.; DISEASE: Muscular dystrophy-dystroglycanopathy limb-girdle C7 (MDDGC7) [MIM:616052]: A form of muscular dystrophy resulting from defective glycosylation of alpha-dystroglycan, and characterized by a limb-girdle phenotype with muscular weakness apparent after ambulation is achieved. MDDGC7 individuals do not show epilepsy, mental retardation, structural eye/brain abnormalities, or white matter changes. {ECO:0000269|PubMed:23288328, ECO:0000269|PubMed:23390185, ECO:0000269|PubMed:27234031}. Note=The disease is caused by mutations affecting the gene represented in this entry.</t>
  </si>
  <si>
    <t>DISEASE: Ciliary dyskinesia, primary, 40 (CILD40) [MIM:618300]: A form of primary ciliary dyskinesia, a disorder characterized by abnormalities of motile cilia. Respiratory infections leading to chronic inflammation and bronchiectasis are recurrent, due to defects in the respiratory cilia. Some patients exhibit randomization of left-right body asymmetry and situs inversus. Primary ciliary dyskinesia associated with situs inversus is referred to as Kartagener syndrome. CILD40 inheritance is autosomal recessive. {ECO:0000269|PubMed:30471717, ECO:0000269|PubMed:30471718}. Note=The disease is caused by mutations affecting the gene represented in this entry.</t>
  </si>
  <si>
    <t>DISEASE: Spondyloepimetaphyseal dysplasia with joint laxity, 3 (SEMDJL3) [MIM:618395]: An autosomal recessive bone disease characterized by multiple joint dislocations at birth, severe joint laxity, scoliosis, gracile metacarpals and metatarsals, delayed bone age and poorly ossified carpal and tarsal bones. {ECO:0000269|PubMed:26669664, ECO:0000269|PubMed:30284759}. Note=The disease may be caused by mutations affecting the gene represented in this entry.</t>
  </si>
  <si>
    <t>DISEASE: Note=A chromosomal aberration involving FCRL5 has been found in cell lines with 1q21 abnormalities derived from Burkitt lymphoma. Duplication dup(1)(q21q32). {ECO:0000269|PubMed:11290337}.</t>
  </si>
  <si>
    <t>DISEASE: Polycystic kidney disease 4, with or without polycystic liver disease (PKD4) [MIM:263200]: A severe form of polycystic kidney disease affecting the kidneys and, in some cases, the hepatic biliary tract. The clinical spectrum is widely variable, with most cases presenting during infancy. The fetal phenotypic features classically include enlarged and echogenic kidneys, as well as oligohydramnios secondary to a poor urine output. Up to 50% of the affected neonates die shortly after birth, as a result of severe pulmonary hypoplasia and secondary respiratory insufficiency. In the subset that survives the perinatal period, morbidity and mortality are mainly related to severe systemic hypertension, renal insufficiency, and portal hypertension due to portal-tract fibrosis. PKD4 inheritance is autosomal recessive. {ECO:0000269|PubMed:11898128, ECO:0000269|PubMed:11919560, ECO:0000269|PubMed:12506140, ECO:0000269|PubMed:12846734, ECO:0000269|PubMed:12874454, ECO:0000269|PubMed:15108281, ECO:0000269|PubMed:16677362, ECO:0000269|PubMed:19914852, ECO:0000269|PubMed:25701400}. Note=The disease is caused by mutations affecting the gene represented in this entry.; DISEASE: Note=Loss-of-function PKHD1 variations may cause autosomal dominant polycystic liver disease (PCLD) in patients that lack variations in known causative genes, such as PRKCSH and SEC63. {ECO:0000269|PubMed:28375157}.</t>
  </si>
  <si>
    <t>DISEASE: Note=GTF2IRD2 is located in the Williams-Beuren syndrome (WBS) critical region. WBS results from a hemizygous deletion of several genes on chromosome 7q11.23, thought to arise as a consequence of unequal crossing over between highly homologous low-copy repeat sequences flanking the deleted region (PubMed:16532385). {ECO:0000269|PubMed:16532385}.</t>
  </si>
  <si>
    <t>DISEASE: Spinocerebellar ataxia, autosomal recessive, 18 (SCAR18) [MIM:616204]: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SCAR18 features include progressive cerebellar atrophy, delayed psychomotor development, severely impaired gait, ocular movement abnormalities, and intellectual disability. {ECO:0000269|PubMed:23611888, ECO:0000269|PubMed:24078737, ECO:0000269|PubMed:25841024, ECO:0000269|PubMed:27418511}. Note=The disease is caused by mutations affecting the gene represented in this entry.</t>
  </si>
  <si>
    <t>DISEASE: Mental retardation, autosomal dominant 23 (MRD23) [MIM:615761]: A disorder characterized by significantly below average general intellectual functioning associated with impairments in adaptive behavior and manifested during the developmental period. MRD23 patients manifest moderate to severe intellectual disability with additional variable features of brachycephaly, a low hairline, depressed nasal bridge, prominent high nasal root, tubular nose, upslanting palpebral fissures, long and smooth philtrum, micrognathia, thin upper lip, and crowded teeth. Behavioral problems, including obsessive-compulsive disorder, hand flapping with ritualized behavior, and autism, are prominent features. {ECO:0000269|PubMed:24680889, ECO:0000269|PubMed:25138099, ECO:0000269|PubMed:27375234, ECO:0000269|PubMed:28549204, ECO:0000269|PubMed:28881385, ECO:0000269|PubMed:28905509}. Note=The disease is caused by mutations affecting the gene represented in this entry.</t>
  </si>
  <si>
    <t>DISEASE: Spastic ataxia 8, autosomal recessive, with hypomyelinating leukodystrophy (SPAX8) [MIM:617560]: An autosomal recessive neurodegenerative disorder characterized by early-onset hypotonia which progresses to a pyramidal syndrome with ataxia, spasticity, hyperreflexia, weakness and loss of ambulation. Brain imaging shows cerebellar atrophy and hypomyelinating leukodystrophy. {ECO:0000269|PubMed:28575651}. Note=The disease is caused by mutations affecting the gene represented in this entry.</t>
  </si>
  <si>
    <t>DISEASE: Thyroid cancer, non-medullary, 5 (NMTC5) [MIM:616535]: A form of non-medullary thyroid cancer (NMTC), a cancer characterized by tumors originating from the thyroid follicular cells. NMTCs represent approximately 95% of all cases of thyroid cancer and are classified into papillary, follicular, Hurthle cell, and anaplastic neoplasms. {ECO:0000269|PubMed:12578864, ECO:0000269|PubMed:26222560}. Note=Disease susceptibility is associated with variations affecting the gene represented in this entry.</t>
  </si>
  <si>
    <t>DISEASE: Ciliary dyskinesia, primary, 5 (CILD5) [MIM:608647]: An autosomal recessive form of primary dyskinesia,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CILD5 is characterized by early onset of a progressive decline in lung function due to an inability to clear mucus and particles from the airways. Affected individuals have recurrent infections of the sinuses, ears, airways, and lungs. Sperm motility is also decreased. Individuals with CILD5 do not have situs inversus. {ECO:0000269|PubMed:23022101, ECO:0000269|PubMed:25186273}. Note=The disease is caused by mutations affecting the gene represented in this entry.</t>
  </si>
  <si>
    <t>DISEASE: Schaaf-Yang syndrome (SHFYNG) [MIM:615547]: A disease characterized by clinical features of Prader-Willi syndrome, including neonatal hypotonia with poor suck, feeding problems in infancy, obesity, developmental delay, short stature, and hypogonadism. Additionally, patients manifest autism spectrum disorder. Some patients have dysmorphic facial features. {ECO:0000269|PubMed:24076603}. Note=The disease is caused by mutations affecting the gene represented in this entry. All mutations occurred on the paternal allele.</t>
  </si>
  <si>
    <t>DISEASE: Skin creases, congenital symmetric circumferential, 2 (CSCSC2) [MIM:616734]: An autosomal dominant disease characterized by multiple, symmetric, circumferential rings of folded skin, affecting primarily the limbs. Affected individuals also exhibit intellectual disability, cleft palate, and dysmorphic features. {ECO:0000269|PubMed:26637975}. Note=The disease is caused by mutations affecting the gene represented in this entry.</t>
  </si>
  <si>
    <t>DISEASE: Hepatocellular carcinoma (HCC) [MIM:114550]: A primary malignant neoplasm of epithelial liver cells. The major risk factors for HCC are chronic hepatitis B virus (HBV) infection, chronic hepatitis C virus (HCV) infection, prolonged dietary aflatoxin exposure, alcoholic cirrhosis, and cirrhosis due to other causes. {ECO:0000269|PubMed:16650523}. Note=The gene represented in this entry may be involved in disease pathogenesis.</t>
  </si>
  <si>
    <t>DISEASE: Myopathy, early-onset, areflexia, respiratory distress, and dysphagia (EMARDD) [MIM:614399]: An autosomal recessive congenital myopathy characterized by onset at birth, or early in infancy, of respiratory distress caused by diaphragmatic weakness. Additional features are dysphagia resulting in poor feeding, failure to thrive, poor head control, facial weakness, cleft palate, contractures and scoliosis. Affected individuals become ventilator-dependent, and most require feeding by gastrostomy. The disorder results in severe muscle weakness and most patients never achieve walking. Death from respiratory failure in childhood occurs in about half of patients. Muscle biopsies from affected individuals show myopathic changes, replacement of myofibers with fatty tissue, small and incompletely fused muscle fibers, and variation in fiber size. Short regions of sarcomeric disorganization with few or no mitochondria (minicores) have been observed in some cases. {ECO:0000269|PubMed:22101682, ECO:0000269|PubMed:22371254, ECO:0000269|PubMed:23954233, ECO:0000269|PubMed:27170117, ECO:0000269|PubMed:28498977, ECO:0000269|Ref.14}. Note=The disease is caused by mutations affecting the gene represented in this entry.; DISEASE: Note=An adult onset form of MEG10 myopathy, a condition characterized by muscle weakness and respiratory distress. Additional features include a palatal midline ridge, bilateral scapular winging, pes cavus, lumbar lordosis and protruded abdomen. Muscle weakness is proximal more than distal with diffusely absent deep tendon reflexes. Affected individuals become ventilator-dependent and have poor exercise tolerance. Muscle biopsies from affected individuals show myopathic changes such as fiber atrophy and the presence of core-like structures. Prior to onset of symptoms, affected individuals do not display any significant respiratory or motor symptoms. {ECO:0000269|Ref.14}.</t>
  </si>
  <si>
    <t>DISEASE: Carpenter syndrome 2 (CRPT2) [MIM:614976]: An autosomal recessive multiple congenital malformation disorder characterized by multisuture craniosynostosis and polysyndactyly of the hands and feet, in association with abnormal left-right patterning and other features, most commonly obesity, umbilical hernia, cryptorchidism, and congenital heart disease. {ECO:0000269|PubMed:23063620}. Note=The disease is caused by mutations affecting the gene represented in this entry.</t>
  </si>
  <si>
    <t>DISEASE: Note=Expression is reduced in patients with dilated cardiomyocytes. In murine cardiomyopathy models, deletion of the encoding gene accelerates progress from hypertrophy to heart failure. {ECO:0000269|PubMed:26436652}.</t>
  </si>
  <si>
    <t>DISEASE: Note=A chromosomal aberration involving PDE4DIP may be the cause of a myeloproliferative disorder (MBD) associated with eosinophilia. Translocation t(1;5)(q23;q33) that forms a PDE4DIP-PDGFRB fusion protein. {ECO:0000269|PubMed:12907457}.</t>
  </si>
  <si>
    <t>DISEASE: Nephrolithiasis/osteoporosis, hypophosphatemic, 2 (NPHLOP2) [MIM:612287]: A disease characterized by decreased renal phosphate absorption, renal phosphate wasting, hypophosphatemia, hyperphosphaturia, hypercalciuria, nephrolithiasis and osteoporosis. {ECO:0000269|PubMed:18784102, ECO:0000269|PubMed:22506049}. Note=The disease is caused by mutations affecting the gene represented in this entry.</t>
  </si>
  <si>
    <t>DISEASE: Neurodevelopmental disorder with dysmorphic facies and distal limb anomalies (NEDDFL) [MIM:617755]: An autosomal dominant neurodevelopmental disorder characterized by variable degrees of developmental delay, intellectual disability, speech delay, postnatal microcephaly, dysmorphic features, and mild abnormalities of the hands and feet. {ECO:0000269|PubMed:28942966}. Note=The disease is caused by mutations affecting the gene represented in this entry.</t>
  </si>
  <si>
    <t>DISEASE: Congenital central hypoventilation syndrome (CCHS) [MIM:209880]: Rare disorder characterized by abnormal control of respiration in the absence of neuromuscular or lung disease, or an identifiable brain stem lesion. A deficiency in autonomic control of respiration results in inadequate or negligible ventilatory and arousal responses to hypercapnia and hypoxemia. {ECO:0000269|PubMed:12640453, ECO:0000269|PubMed:14566559, ECO:0000269|PubMed:15657873}. Note=The disease is caused by mutations affecting the gene represented in this entry.; DISEASE: Neuroblastoma 2 (NBLST2) [MIM:613013]: A common neoplasm of early childhood arising from embryonic cells that form the primitive neural crest and give rise to the adrenal medulla and the sympathetic nervous system. {ECO:0000305|PubMed:15024693}. Note=Disease susceptibility is associated with variations affecting the gene represented in this entry.</t>
  </si>
  <si>
    <t>DISEASE: Osteogenesis imperfecta 6 (OI6) [MIM:613982]: A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OI6 is a severe, autosomal recessive form compatible with OI type III in the Sillence classification. {ECO:0000269|PubMed:21353196}. Note=The disease is caused by mutations affecting the gene represented in this entry.</t>
  </si>
  <si>
    <t>DISEASE: Spermatogenic failure 31 (SPGF31) [MIM:618112]: An autosomal recessive infertility disorder caused by spermatogenesis defects that result in oligozoospermia with a high proportion of acephalic sperm. {ECO:0000269|PubMed:30032984, ECO:0000269|PubMed:30298696}. Note=The disease is caused by mutations affecting the gene represented in this entry.</t>
  </si>
  <si>
    <t>DISEASE: Epilepsy, progressive myoclonic 10 (EPM10) [MIM:616640]: A progressive myoclonus epilepsy characterized by progressive dysarthria, myoclonus, ataxia, cognitive decline, psychosis, dementia and spasticity, with onset in childhood. There is variability between patients. {ECO:0000269|PubMed:22961547}. Note=The disease is caused by mutations affecting the gene represented in this entry.</t>
  </si>
  <si>
    <t>DISEASE: Retinitis pigmentosa 25 (RP25) [MIM:602772]: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{ECO:0000269|PubMed:18836446, ECO:0000269|PubMed:18976725, ECO:0000269|PubMed:20333770, ECO:0000269|PubMed:20696082, ECO:0000269|PubMed:21069908}. Note=The disease is caused by mutations affecting the gene represented in this entry.</t>
  </si>
  <si>
    <t>DISEASE: Diabetes mellitus, non-insulin-dependent (NIDDM)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{ECO:0000269|PubMed:7926294}. Note=Disease susceptibility is associated with variations affecting the gene represented in this entry.</t>
  </si>
  <si>
    <t>DISEASE: Uncombable hair syndrome 2 (UHS2) [MIM:617251]: A form of uncombable hair syndrome, a condition characterized by scalp hair that is impossible to comb due to the haphazard arrangement of the hair bundles. A characteristic morphologic feature is a triangular to reniform to heart shape on cross-sections, and a groove, canal or flattening along the entire length of the hair. Most individuals are affected early in childhood and the hair takes on a spun-glass appearance with the hair becoming dry, curly, glossy, lighter in color, and progressively uncombable. The hair growth rate can range from slow to normal, and the condition improves with age. {ECO:0000269|PubMed:27866708}. Note=The disease is caused by mutations affecting the gene represented in this entry.</t>
  </si>
  <si>
    <t>DISEASE: Camptodactyly-arthropathy-coxa vara-pericarditis syndrome (CACP) [MIM:208250]: An autosomal recessive disorder characterized by the association of congenital or early-onset camptodactyly and non-inflammatory arthropathy with synovial hyperplasia. Individuals with CACP have normal appearing joints at birth but with advancing age develop joint failure, non-inflammatory synoviocyte hyperplasia and subintimal fibrosis of the synovial capsule. Some patients also manifest progressive coxa vara deformity and/or non-inflammatory pericardial or pleural effusions. {ECO:0000269|PubMed:10545950}. Note=The disease is caused by mutations affecting the gene represented in this entry.</t>
  </si>
  <si>
    <t>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{ECO:0000269|PubMed:19184099}. Note=The gene represented in this entry may be involved in disease pathogenesis.; DISEASE: Note=A chromosomal aberration involving RABGAP1L has been found in bone marrow cells from a child with leukemia, acute myelogenous. Translocation der(Y)t(Y;1)(q12;q25). The breakpoint at 1q25 disrupts RABGAP1L. {ECO:0000269|PubMed:19184099}.</t>
  </si>
  <si>
    <t>DISEASE: Note=A chromosomal aberration involving RASSF8 is found in a complex type of synpolydactyly referred to as 3/3-prime/4 synpolydactyly associated with metacarpal and metatarsal synostoses. Reciprocal translocation t(12;22)(p11.2;q13.3) with FBLN1. {ECO:0000269|PubMed:11836357}.</t>
  </si>
  <si>
    <t>DISEASE: Cone-rod dystrophy 18 (CORD18) [MIM:615374]: A form of cone-rod dystrophy, an inherited retinal dystrophy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 {ECO:0000269|PubMed:23746546}. Note=The disease is caused by mutations affecting the gene represented in this entry.</t>
  </si>
  <si>
    <t>DISEASE: Cardiomyopathy, dilated 1DD (CMD1DD) [MIM:613172]: A disorder characterized by ventricular dilation and impaired systolic function, resulting in congestive heart failure and arrhythmia. Patients are at risk of premature death. {ECO:0000269|PubMed:19712804, ECO:0000269|PubMed:20590677, ECO:0000269|PubMed:21846512, ECO:0000269|PubMed:22466703}. Note=The disease is caused by mutations affecting the gene represented in this entry.</t>
  </si>
  <si>
    <t>DISEASE: Aortic valve disease 3 (AOVD3) [MIM:618496]: A common defect in the aortic valve in which two rather than three leaflets are present. It is often associated with aortic valve calcification, stenosis and insufficiency. In extreme cases, the blood flow may be so restricted that the left ventricle fails to grow, resulting in hypoplastic left heart syndrome. AOVD3 features are bicuspid aortic valve, aortic valve stenosis, and ascending aortic aneurysm. Some patients have atrial septal defects. AOVD3 inheritance is autosomal dominant with incomplete penetrance. {ECO:0000269|PubMed:30455415}. Note=Disease susceptibility is associated with variations affecting the gene represented in this entry.</t>
  </si>
  <si>
    <t>DISEASE: Mal de Meleda (MDM) [MIM:248300]: A rare autosomal recessive skin disorder, characterized by diffuse transgressive palmoplantar keratoderma with keratotic lesions extending onto the dorsa of the hands and the feet (transgrediens). Patients may have hyperhidrosis. Other features include perioral erythema, lichenoid plaques on the knees and the elbows, and nail abnormalities. {ECO:0000269|PubMed:11285253, ECO:0000269|PubMed:12483299, ECO:0000269|PubMed:12950349, ECO:0000269|PubMed:14756676, ECO:0000269|PubMed:17008884, ECO:0000269|PubMed:19120323, ECO:0000269|PubMed:21690549, ECO:0000269|PubMed:24604124, ECO:0000269|PubMed:25919322}. Note=The disease is caused by mutations affecting the gene represented in this entry.</t>
  </si>
  <si>
    <t>DISEASE: Spondyloepimetaphyseal dysplasia, Krakow type (SEMDK) [MIM:618162]: An autosomal recessive skeletal disorder characterized by severe spondyloepimetaphyseal dysplasia, rhizomelia, mesomelia with significant anterior bowing of all limbs, severe immunodeficiency, and developmental delay. {ECO:0000269|PubMed:30232230}. Note=The disease is caused by mutations affecting the gene represented in this entry.</t>
  </si>
  <si>
    <t>DISEASE: Mental retardation, autosomal dominant 57 (MRD57) [MIM:618050]: A form of mental retardation, a disorder characterized by significantly below average general intellectual functioning associated with impairments in adaptive behavior and manifested during the developmental period. MRD57 is characterized by delayed psychomotor development apparent in infancy or early childhood, and a variety of behavioral abnormalities. Affected individuals may have severe gastro-intestinal problems, and facial dysmorphism. MRD57 inheritance is autosomal dominant. {ECO:0000269|PubMed:27479843, ECO:0000269|PubMed:29861108}. Note=The disease is caused by mutations affecting the gene represented in this entry.</t>
  </si>
  <si>
    <t>DISEASE: Note=Various anomalies in ULK4 gene have been reported for several cases of schizophrenia, schizophrenia plus bipolar disorder and autism. ULK4 gene has been proposed to be a rare susceptibility risk factor for a range of psychiatric diseases including schizophrenia. {ECO:0000269|PubMed:24284070}.</t>
  </si>
  <si>
    <t>DISEASE: Note=Reactive, secondary amyloidosis is characterized by the extracellular accumulation in various tissues of the SAA2 protein. These deposits are highly insoluble and resistant to proteolysis; they disrupt tissue structure and compromise function. {ECO:0000269|PubMed:1463770}.</t>
  </si>
  <si>
    <t>DISEASE: Autoimmune disease 6 (AIS6) [MIM:613551]: Individuals manifesting susceptibility to autoimmune disease type 6 can suffer from juvenile idiopathic arthritis, rheumatoid arthritis, multiple sclerosis, Sjogren syndrome, systemic lupus erythematosus, type 1 diabetes, ulcerative colitis, and Crohn disease. {ECO:0000269|PubMed:20555325}. Note=Disease susceptibility is associated with variations affecting the gene represented in this entry.</t>
  </si>
  <si>
    <t>DISEASE: Spastic paraplegia 4, autosomal dominant (SPG4) [MIM:182601]: 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{ECO:0000269|PubMed:10610178, ECO:0000269|PubMed:10699187, ECO:0000269|PubMed:11015453, ECO:0000269|PubMed:11039577, ECO:0000269|PubMed:11087788, ECO:0000269|PubMed:11309678, ECO:0000269|PubMed:11809724, ECO:0000269|PubMed:11843700, ECO:0000269|PubMed:11985387, ECO:0000269|PubMed:12124993, ECO:0000269|PubMed:12161613, ECO:0000269|PubMed:12163196, ECO:0000269|PubMed:12202986, ECO:0000269|PubMed:12460147, ECO:0000269|PubMed:12552568, ECO:0000269|PubMed:12939659, ECO:0000269|PubMed:14732620, ECO:0000269|PubMed:15159500, ECO:0000269|PubMed:15210521, ECO:0000269|PubMed:15248095, ECO:0000269|PubMed:15326248, ECO:0000269|PubMed:15482961, ECO:0000269|PubMed:15667412, ECO:0000269|PubMed:15716377, ECO:0000269|PubMed:15891913, ECO:0000269|PubMed:16339213, ECO:0000269|PubMed:16682546, ECO:0000269|PubMed:16684598, ECO:0000269|PubMed:17389232, ECO:0000269|PubMed:17594340, ECO:0000269|PubMed:19000169, ECO:0000269|PubMed:20214791, ECO:0000269|PubMed:20550563, ECO:0000269|PubMed:20562464, ECO:0000269|PubMed:20718791, ECO:0000269|PubMed:20932283, ECO:0000269|PubMed:21546041, ECO:0000269|PubMed:22960362, ECO:0000269|PubMed:23279441, ECO:0000269|PubMed:24824479, ECO:0000269|PubMed:25045380, ECO:0000269|PubMed:25421405, ECO:0000269|PubMed:28572275}. Note=The disease is caused by mutations affecting the gene represented in this entry.</t>
  </si>
  <si>
    <t>DISEASE: Ataxia-pancytopenia syndrome (ATXPC) [MIM:159550]: An autosomal dominant disorder characterized by cerebellar ataxia, variable hematologic cytopenias, and predisposition to bone marrow failure and myeloid leukemia. {ECO:0000269|PubMed:27259050}. Note=The disease is caused by mutations affecting the gene represented in this entry.</t>
  </si>
  <si>
    <t>DISEASE: Intellectual developmental disorder with autism and speech delay (IDDAS) [MIM:606053]: An autosomal dominant neurodevelopmental disorder characterized by varying degrees of intellectual disability, autism spectrum disorder, and language deficits. {ECO:0000269|PubMed:14593429, ECO:0000269|PubMed:22495311, ECO:0000269|PubMed:23160955, ECO:0000269|PubMed:25232744, ECO:0000269|PubMed:25356899, ECO:0000269|PubMed:25363760, ECO:0000269|PubMed:25418537, ECO:0000269|PubMed:30250039}. Note=The disease is caused by mutations affecting the gene represented in this entry.</t>
  </si>
  <si>
    <t>DISEASE: Tremor, hereditary essential 5 (ETM5) [MIM:616736]: A common movement disorder mainly characterized by postural tremor of the arms. Head, legs, trunk, voice, jaw, and facial muscles also may be involved. The condition can be aggravated by emotions, hunger, fatigue and temperature extremes, and may cause a functional disability or even incapacitation. Inheritance is autosomal dominant. {ECO:0000269|PubMed:26188006}. Note=The disease is caused by mutations affecting the gene represented in this entry.</t>
  </si>
  <si>
    <t>DISEASE: Spermatogenic failure, X-linked, 2 (SPGFX2) [MIM:309120]: An infertility disorder caused by spermatogenesis defects. It is characterized by mixed testicular atrophy and azoospermia with meiotic arrest. {ECO:0000269|PubMed:25970010, ECO:0000269|PubMed:28718531}. Note=The disease is caused by mutations affecting the gene represented in this entry.</t>
  </si>
  <si>
    <t>DISEASE: Deafness, autosomal dominant, 36 (DFNA36) [MIM:606705]: A form of non-syndromic sensorineural hearing loss. Sensorineural deafness results from damage to the neural receptors of the inner ear, the nerve pathways to the brain, or the area of the brain that receives sound information. DFNA36 is a bilateral hearing loss, and begins at 5-10 years of age. It progresses to profound deafness within 10-15 years. {ECO:0000269|PubMed:11850618, ECO:0000269|PubMed:25388789}. Note=The disease is caused by mutations affecting the gene represented in this entry.; DISEASE: Deafness, autosomal recessive, 7 (DFNB7) [MIM:600974]: A form of non-syndromic sensorineural hearing loss. Sensorineural deafness results from damage to the neural receptors of the inner ear, the nerve pathways to the brain, or the area of the brain that receives sound information. {ECO:0000269|PubMed:11850618}. Note=The disease is caused by mutations affecting the gene represented in this entry.</t>
  </si>
  <si>
    <t>DISEASE: Alkuraya-Kucinskas syndrome (ALKKUCS) [MIM:617822]: An autosomal recessive syndrome characterized by brain atrophy and arthrogryposis. Patients present with cerebral parenchymal underdevelopment, lissencephaly, severe to mild ventriculomegaly, and cerebellar hypoplasia with brainstem dysgenesis. Most affected individuals die in utero or soon after birth. The few patients who survive have variable intellectual disability and may have seizures. Facial dysmorphism, cardiac and ophthalmologic anomalies, such as microphthalmia and cataract, are additional features. {ECO:0000269|PubMed:25558065, ECO:0000269|PubMed:29290337, ECO:0000269|PubMed:30485398, ECO:0000269|PubMed:30906834}. Note=The disease is caused by mutations affecting the gene represented in this entry.</t>
  </si>
  <si>
    <t>DISEASE: Choreoacanthocytosis (CHAC) [MIM:200150]: An autosomal recessive neurodegenerative disorder characterized by the gradual onset of hyperkinetic movements and abnormal erythrocyte morphology. Basal ganglia atrophy in the brain is a pathological feature of the disease. Other clinical symptoms include psychiatric features, epilepsy, peripheral neuropathy, myopathy and oral self-mutilation. {ECO:0000269|PubMed:11381253, ECO:0000269|PubMed:12404112}. Note=The disease is caused by mutations affecting the gene represented in this entry.</t>
  </si>
  <si>
    <t>DISEASE: Parkinson disease 23, autosomal recessive, early onset (PARK23) [MIM:616840]: An autosomal recessive, early-onset form of Parkinson disease, a complex neurodegenerative disorder characterized by bradykinesia, resting tremor, muscular rigidity and postural instability, as well as by a clinically significant response to treatment with levodopa. The pathology involves the loss of dopaminergic neurons in the substantia nigra and the presence of Lewy bodies (intraneuronal accumulations of aggregated proteins), in surviving neurons in various areas of the brain. {ECO:0000269|PubMed:26942284}. Note=The disease is caused by mutations affecting the gene represented in this entry.</t>
  </si>
  <si>
    <t>DISEASE: Note=A chromosomal aberration involving WDR11 is found in a form of glioblastoma. Translocation t(10;19)(q26;q13.3) with ZNF320. {ECO:0000269|PubMed:11536051}.; DISEASE: Note=A chromosomal aberration involving WDR11 is found in a form of Kallmann syndrome. Translocation 46,XY,t(10;12)(q26.12;q13.11). {ECO:0000269|PubMed:20887964}.; DISEASE: Hypogonadotropic hypogonadism 14 with or without anosmia (HH14) [MIM:614858]: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{ECO:0000269|PubMed:20887964, ECO:0000269|PubMed:29263200}. Note=The disease is caused by mutations affecting the gene represented in this entry.</t>
  </si>
  <si>
    <t>DISEASE: Prolidase deficiency (PD) [MIM:170100]: A multisystem disorder associated with massive iminodipeptiduria and lack of or reduced prolidase activity in erythrocytes, leukocytes, or cultured fibroblasts. Clinical features include skin ulcers, developmental delay, recurrent infections, and a characteristic facies. {ECO:0000269|PubMed:12384772, ECO:0000269|PubMed:2365824, ECO:0000269|PubMed:8198124, ECO:0000269|PubMed:8900231}. Note=The disease is caused by mutations affecting the gene represented in this entry.</t>
  </si>
  <si>
    <t>DISEASE: Leber congenital amaurosis 6 (LCA6) [MIM:613826]: A severe dystrophy of the retina, typically becoming evident in the first years of life. Visual function is usually poor and often accompanied by nystagmus, sluggish or near-absent pupillary responses, photophobia, high hyperopia and keratoconus. {ECO:0000269|PubMed:11528500, ECO:0000269|PubMed:17306875, ECO:0000269|PubMed:17554762, ECO:0000269|PubMed:18682808, ECO:0000269|PubMed:24981858}. Note=The disease is caused by mutations affecting the gene represented in this entry.; DISEASE: Cone-rod dystrophy 13 (CORD13) [MIM:608194]: An inherited retinal dystrophy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 {ECO:0000269|PubMed:10958648, ECO:0000269|PubMed:12920076}. Note=The disease is caused by mutations affecting the gene represented in this entry.; DISEASE: Note=Heterozygous non-synonymous variants of RPGRIP1 may cause or increase the susceptibility to various forms of glaucoma, a genetically heterogeneous disorder. It is the second cause of blindness worldwide owing to the progressive degeneration of retinal ganglion neurons (PubMed:21224891). {ECO:0000269|PubMed:21224891}.</t>
  </si>
  <si>
    <t>DISEASE: Mental retardation, autosomal dominant 22 (MRD22) [MIM:612337]: A disorder characterized by significantly below average general intellectual functioning associated with impairments in adaptive behavior and manifested during the developmental period. Additional MRD22 patients have limited or no speech, and variable but characteristic facial features, including round face, prominent forehead, flat nasal bridge, hypertelorism, epicanthal folds, and low-set ears. Other features may include hypotonia, poor growth, microcephaly, agenesis of the corpus callosum, and seizures. {ECO:0000269|PubMed:24193349}. Note=The disease is caused by mutations affecting the gene represented in this entry.</t>
  </si>
  <si>
    <t>DISEASE: Note=A chromosomal aberration involving ZMYND11 is a cause of acute poorly differentiated myeloid leukemia. Translocation (10;17)(p15;q21) with MBTD1. {ECO:0000269|PubMed:23915195}.; DISEASE: Mental retardation, autosomal dominant 30 (MRD30) [MIM:616083]: A disorder characterized by significantly below average general intellectual functioning associated with impairments in adaptive behavior and manifested during the developmental period. MRD30 patients manifest mild intellectual disability and subtle facial dysmorphisms, including hypertelorism, ptosis, and a wide mouth. {ECO:0000269|PubMed:25217958}. Note=The disease is caused by mutations affecting the gene represented in this entry.</t>
  </si>
  <si>
    <t>DISEASE: Brittle cornea syndrome 1 (BCS1) [MIM:229200]: A disorder characterized by extreme corneal thinning resulting in corneal rupture after minor trauma, blue sclerae, keratoconus or keratoglobus, hyperelasticity of the skin, and hypermobility of the joints. It shares some features with, but is much less severe than, the ocular form of Ehlers-Danlos syndrome (EDS6). {ECO:0000269|PubMed:18452888}. Note=The disease is caused by mutations affecting the gene represented in this entry.</t>
  </si>
  <si>
    <t>DISEASE: Note=A chromosomal aberration involving ZNF81 is found in a severe mental retardation patient. Translocation t(X;9)(p11.23;q34.3). {ECO:0000269|PubMed:15121780}.</t>
  </si>
  <si>
    <t>DISEASE: Tricho-rhino-phalangeal syndrome 1 (TRPS1) [MIM:190350]: Autosomal dominant disorder characterized by craniofacial and skeletal abnormalities. It is allelic with tricho-rhino-phalangeal type 3. Typical features include sparse scalp hair, a bulbous tip of the nose, protruding ears, a long flat philtrum and a thin upper vermilion border. Skeletal defects include cone-shaped epiphyses at the phalanges, hip malformations and short stature. {ECO:0000269|PubMed:14560312}. Note=The disease is caused by mutations affecting the gene represented in this entry.; DISEASE: Tricho-rhino-phalangeal syndrome 2 (TRPS2) [MIM:150230]: A syndrome that combines the clinical features of tricho-rhino-phalangeal syndrome type 1 and multiple exostoses type 1. Affected individuals manifest multiple dysmorphic facial features including large, laterally protruding ears, a bulbous nose, an elongated upper lip, as well as sparse scalp hair, winged scapulae, multiple cartilaginous exostoses, redundant skin, and mental retardation. Note=The gene represented in this entry is involved in disease pathogenesis. A chromosomal aberration resulting in the loss of functional copies of TRPS1 and EXT1 has been found in TRPS2 patients.; DISEASE: Tricho-rhino-phalangeal syndrome 3 (TRPS3) [MIM:190351]: Autosomal dominant disorder characterized by craniofacial and skeletal abnormalities. It is allelic with tricho-rhino-phalangeal type 1. In TRPS3 a more severe brachydactyly and growth retardation are observed. {ECO:0000269|PubMed:11112658, ECO:0000269|PubMed:11807863}. Note=The disease is caused by mutations affecting the gene represented in this entry.</t>
  </si>
  <si>
    <t>Function [CC]</t>
  </si>
  <si>
    <t>FUNCTION: Actin is a highly conserved protein that polymerizes to produce filaments that form cross-linked networks in the cytoplasm of cells (PubMed:29581253). Actin exists in both monomeric (G-actin) and polymeric (F-actin) forms, both forms playing key functions, such as cell motility and contraction (PubMed:29581253). In addition to their role in the cytoplasmic cytoskeleton, G- and F-actin also localize in the nucleus, and regulate gene transcription and motility and repair of damaged DNA (PubMed:29925947). {ECO:0000269|PubMed:29581253, ECO:0000269|PubMed:29925947}.</t>
  </si>
  <si>
    <t>FUNCTION: Actins are highly conserved proteins that are involved in various types of cell motility and are ubiquitously expressed in all eukaryotic cells.</t>
  </si>
  <si>
    <t>FUNCTION: Component of the Arp2/3 complex, a multiprotein complex that mediates actin polymerization upon stimulation by nucleation-promoting factor (NPF) (PubMed:11741539, PubMed:9230079). The Arp2/3 complex mediates the formation of branched actin networks in the cytoplasm, providing the force for cell motility (PubMed:11741539,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{ECO:0000269|PubMed:11741539, ECO:0000269|PubMed:29925947, ECO:0000269|PubMed:9230079}.</t>
  </si>
  <si>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{ECO:0000269|PubMed:17220302, ECO:0000269|PubMed:29058690, ECO:0000269|PubMed:29925947, ECO:0000269|PubMed:9000076}.</t>
  </si>
  <si>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Plays a role in ciliogenesis (PubMed:20393563). {ECO:0000269|PubMed:17220302, ECO:0000269|PubMed:20393563, ECO:0000269|PubMed:29058690, ECO:0000269|PubMed:29925947, ECO:0000269|PubMed:9000076}.</t>
  </si>
  <si>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Seems to contact the mother actin filament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</si>
  <si>
    <t>FUNCTION: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</si>
  <si>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</si>
  <si>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(PubMed:12962325, PubMed:19061985, PubMed:24120868, PubMed:23636399). It also couples ribosome biogenesis to p53/TP53 activation. As part of the 5S RNP it accumulates in the nucleoplasm and inhibits MDM2, when ribosome biogenesis is perturbed, mediating the stabilization and the activation of TP53 (PubMed:24120868). {ECO:0000269|PubMed:12962325, ECO:0000269|PubMed:19061985, ECO:0000269|PubMed:23636399, ECO:0000269|PubMed:24120868}.</t>
  </si>
  <si>
    <t>FUNCTION: Component of the large ribosomal subunit. {ECO:0000305|PubMed:12962325}.</t>
  </si>
  <si>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FUNCTION: [60S ribosomal protein L40]: Component of the 60S subunit of the ribosome. Ribosomal protein L40 is essential for translation of a subset of cellular transcripts, and especially for cap-dependent translation of vesicular stomatitis virus mRNAs.</t>
  </si>
  <si>
    <t>FUNCTION: E3 SUMO-protein ligase which facilitates SUMO1 and SUMO2 conjugation by UBE2I (PubMed:11792325, PubMed:12032081, PubMed:15378033, PubMed:22194619, PubMed:15931224). Involved in transport factor (Ran-GTP, karyopherin)-mediated protein import via the F-G repeat-containing domain which acts as a docking site for substrates (PubMed:7775481). Binds single-stranded RNA (in vitro) (PubMed:7775481). May bind DNA (PubMed:7775481). Component of the nuclear export pathway (PubMed:10078529). Specific docking site for the nuclear export factor exportin-1 (PubMed:10078529). Sumoylates PML at 'Lys-490' which is essential for the proper assembly of PML-NB (PubMed:22155184). Recruits BICD2 to the nuclear envelope and cytoplasmic stacks of nuclear pore complex known as annulate lamellae during G2 phase of cell cycle (PubMed:20386726). Probable inactive PPIase with no peptidyl-prolyl cis-trans isomerase activity (PubMed:20676357, PubMed:23353830). {ECO:0000269|PubMed:11792325, ECO:0000269|PubMed:12032081, ECO:0000269|PubMed:15378033, ECO:0000269|PubMed:15931224, ECO:0000269|PubMed:20386726, ECO:0000269|PubMed:20676357, ECO:0000269|PubMed:22155184, ECO:0000269|PubMed:22194619, ECO:0000269|PubMed:23353830, ECO:0000269|PubMed:7775481, ECO:0000303|PubMed:10078529}.</t>
  </si>
  <si>
    <t>FUNCTION: ATP-dependent RNA helicase involved in mRNA export from the nucleus (PubMed:10428971). Rather than unwinding RNA duplexes, DDX19B functions as a remodeler of ribonucleoprotein particles, whereby proteins bound to nuclear mRNA are dissociated and replaced by cytoplasmic mRNA binding proteins (PubMed:10428971). {ECO:0000269|PubMed:10428971}.</t>
  </si>
  <si>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</si>
  <si>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</si>
  <si>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</si>
  <si>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</si>
  <si>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Binds to the C-terminus of CDKN1A and thereby mediates its degradation. Negatively regulates the membrane trafficking of the cell-surface thromboxane A2 receptor (TBXA2R) isoform 2. {ECO:0000269|PubMed:11350925, ECO:0000269|PubMed:14550573, ECO:0000269|PubMed:15244466, ECO:0000269|PubMed:17499743, ECO:0000269|PubMed:27176742}.</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</si>
  <si>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PSMB6 displays a peptidylglutamyl-hydrolizing activity also termed postacidic or caspase-like activity, meaning that the peptides bond hydrolysis occurs directly after acidic residues. {ECO:0000269|PubMed:15244466, ECO:0000269|PubMed:27176742, ECO:0000269|PubMed:8610016}.</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</si>
  <si>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PSMB7 displays a trypsin-like activity. {ECO:0000269|PubMed:15244466, ECO:0000269|PubMed:27176742, ECO:0000269|PubMed:8610016}.</t>
  </si>
  <si>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Suppresses G-protein- and mitogen-activated protein kinase-mediated signal transduction. {ECO:0000269|PubMed:11285227, ECO:0000269|PubMed:11337588, ECO:0000269|PubMed:12628923, ECO:0000269|PubMed:12732143, ECO:0000269|PubMed:9535219}.</t>
  </si>
  <si>
    <t>FUNCTION: 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</si>
  <si>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{ECO:0000250|UniProtKB:P00128}.</t>
  </si>
  <si>
    <t>FUNCTION: Endogenous F(1)F(o)-ATPase inhibitor limiting ATP depletion when the mitochondrial membrane potential falls below a threshold and the F(1)F(o)-ATP synthase starts hydrolyzing ATP to pump protons out of the mitochondrial matrix. Required to avoid the consumption of cellular ATP when the F(1)F(o)-ATP synthase enzyme acts as an ATP hydrolase. Indirectly acts as a regulator of heme synthesis in erythroid tissues: regulates heme synthesis by modulating the mitochondrial pH and redox potential, allowing FECH to efficiently catalyze the incorporation of iron into protoporphyrin IX to produce heme. {ECO:0000269|PubMed:12110673, ECO:0000269|PubMed:15528193, ECO:0000269|PubMed:19559621, ECO:0000269|PubMed:23135403}.</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</si>
  <si>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(Probable). Minor subunit required to maintain the ATP synthase population in the mitochondria (PubMed:24330338). {ECO:0000269|PubMed:24330338, ECO:0000305}.</t>
  </si>
  <si>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 {ECO:0000269|PubMed:16595664, ECO:0000269|PubMed:8700522}.</t>
  </si>
  <si>
    <t>FUNCTION: Key regulator of entry into cell division that acts as a tumor suppressor. Promotes G0-G1 transition when phosphorylated by CDK3/cyclin-C. Acts as a transcription repressor of E2F1 target genes. The underphosphorylated, active form of RB1 interacts with E2F1 and represses its transcription activity, leading to cell cycle arrest. Directly involved in heterochromatin formation by maintaining overall chromatin structure and, in particular, that of constitutive heterochromatin by stabilizing histone methylation. Recruits and targets histone methyltransferases SUV39H1, KMT5B and KMT5C, leading to epigenetic transcriptional repression. Controls histone H4 'Lys-20' trimethylation. Inhibits the intrinsic kinase activity of TAF1. Mediates transcriptional repression by SMARCA4/BRG1 by recruiting a histone deacetylase (HDAC) complex to the c-FOS promoter. In resting neurons, transcription of the c-FOS promoter is inhibited by BRG1-dependent recruitment of a phospho-RB1-HDAC1 repressor complex. Upon calcium influx, RB1 is dephosphorylated by calcineurin, which leads to release of the repressor complex (By similarity). {ECO:0000250, ECO:0000269|PubMed:15084261}.; FUNCTION: (Microbial infection) In case of viral infections, interactions with SV40 large T antigen, HPV E7 protein or adenovirus E1A protein induce the disassembly of RB1-E2F1 complex thereby disrupting RB1's activity. {ECO:0000269|PubMed:1316611, ECO:0000269|PubMed:17974914, ECO:0000269|PubMed:18701596, ECO:0000269|PubMed:2839300, ECO:0000269|PubMed:8892909}.</t>
  </si>
  <si>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</si>
  <si>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Also can form a SMAD3/SMAD4/JUN/FOS complex at the AP-1/SMAD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 {ECO:0000269|PubMed:10995748, ECO:0000269|PubMed:15241418, ECO:0000269|PubMed:15588252, ECO:0000269|PubMed:16156666, ECO:0000269|PubMed:16751101, ECO:0000269|PubMed:16862174, ECO:0000269|PubMed:17327236, ECO:0000269|PubMed:19218245, ECO:0000269|PubMed:19289081, ECO:0000269|PubMed:9732876, ECO:0000269|PubMed:9892009}.</t>
  </si>
  <si>
    <t>FUNCTION: Essential component of the SCF (SKP1-CUL1-F-box protein) ubiquitin ligase complex, which mediates the ubiquitination of proteins involved in cell cycle progression, signal transduction and transcription. In the SCF complex, serves as an adapter that links the F-box protein to CUL1. The functional specificity of the SCF complex depends on the F-box protein as substrate recognition component. SCF(BTRC) and SCF(FBXW11) direct ubiquitination of CTNNB1 and participate in Wnt signaling. SCF(FBXW11) directs ubiquitination of phosphorylated NFKBIA. SCF(BTRC) directs ubiquitination of NFKBIB, NFKBIE, ATF4, SMAD3, SMAD4, CDC25A, FBXO5, CEP68 and probably NFKB2 (PubMed:25704143). SCF(SKP2) directs ubiquitination of phosphorylated CDKN1B/p27kip and is involved in regulation of G1/S transition. SCF(SKP2) directs ubiquitination of ORC1, CDT1, RBL2, ELF4, CDKN1A, RAG2, FOXO1A, and probably MYC and TAL1. SCF(FBXW7) directs ubiquitination of cyclin E, NOTCH1 released notch intracellular domain (NICD), and probably PSEN1. SCF(FBXW2) directs ubiquitination of GCM1. SCF(FBXO32) directs ubiquitination of MYOD1. SCF(FBXO7) directs ubiquitination of BIRC2 and DLGAP5. SCF(FBXO33) directs ubiquitination of YBX1. SCF(FBXO11) directs ubiquitination of BCL6 and DTL but does not seem to direct ubiquitination of TP53. SCF(BTRC) mediates the ubiquitination of NFKBIA at 'Lys-21' and 'Lys-22'; the degradation frees the associated NFKB1-RELA dimer to translocate into the nucleus and to activate transcription. SCF(CCNF) directs ubiquitination of CCP110. SCF(FBXL3) and SCF(FBXL21) direct ubiquitination of CRY1 and CRY2. SCF(FBXO9) directs ubiquitination of TTI1 and TELO2. SCF(FBXO10) directs ubiquitination of BCL2. {ECO:0000269|PubMed:16209941, ECO:0000269|PubMed:20181953, ECO:0000269|PubMed:22113614, ECO:0000269|PubMed:23431138, ECO:0000269|PubMed:25704143, ECO:0000269|PubMed:28727686}.</t>
  </si>
  <si>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Does not bind histone H3 and H4 trimethylation marks H3K9me3, H3K27me3 and H4K20me3. {ECO:0000269|PubMed:22427655}.</t>
  </si>
  <si>
    <t>FUNCTION: Receptor for the cytotoxic ligand TRAIL. Lacks a cytoplasmic death domain and hence is not capable of inducing apoptosis. May protect cells against TRAIL mediated apoptosis by competing with TRAIL-R1 and R2 for binding to the ligand.</t>
  </si>
  <si>
    <t>FUNCTION: Fatty acid synthetase catalyzes the formation of long-chain fatty acids from acetyl-CoA, malonyl-CoA and NADPH. This multifunctional protein has 7 catalytic activities as an acyl carrier protein.</t>
  </si>
  <si>
    <t>FUNCTION: Intracellular channel that mediates calcium release from the endoplasmic reticulum following stimulation by inositol 1,4,5-trisphosphate (PubMed:27108797). Involved in the regulation of epithelial secretion of electrolytes and fluid through the interaction with AHCYL1 (By similarity). Plays a role in ER stress-induced apoptosis. Cytoplasmic calcium released from the ER triggers apoptosis by the activation of CaM kinase II, eventually leading to the activation of downstream apoptosis pathways (By similarity). {ECO:0000250|UniProtKB:P11881, ECO:0000269|PubMed:27108797}.</t>
  </si>
  <si>
    <t>FUNCTION: Non-apoptotic caspase involved in epidermal differentiation. Is the predominant caspase in epidermal stratum corneum (PubMed:15556625). Seems to play a role in keratinocyte differentiation and is required for cornification. Regulates maturation of the epidermis by proteolytically processing filaggrin (By similarity). In vitro has a preference for the substrate [WY]-X-X-D motif and is active on the synthetic caspase substrate WEHD-ACF (PubMed:16854378, PubMed:19960512). Involved in processing of prosaposin in the epidermis (By similarity). May be involved in retinal pigment epithelium cell barrier function (PubMed:25121097). Involved in DNA degradation in differentiated keratinocytes probably by cleaving DFFA/ICAD leading to liberation of DFFB/CAD (PubMed:24743736). {ECO:0000250|UniProtKB:O89094, ECO:0000269|PubMed:15301553, ECO:0000269|PubMed:15556625, ECO:0000269|PubMed:16854378, ECO:0000269|PubMed:19960512, ECO:0000269|PubMed:22825846, ECO:0000269|PubMed:24743736, ECO:0000305|PubMed:25121097}.</t>
  </si>
  <si>
    <t>FUNCTION: Regulatory subunit of the calcium-regulated non-lysosomal thiol-protease which catalyzes limited proteolysis of substrates involved in cytoskeletal remodeling and signal transduction.</t>
  </si>
  <si>
    <t>FUNCTION: Calcium-regulated non-lysosomal thiol-protease which catalyzes limited proteolysis of substrates involved in cytoskeletal remodeling and signal transduction. {ECO:0000269|PubMed:21531719, ECO:0000269|PubMed:2400579}.</t>
  </si>
  <si>
    <t>FUNCTION: Specific inhibition of calpain (calcium-dependent cysteine protease). Plays a key role in postmortem tenderization of meat and have been proposed to be involved in muscle protein degradation in living tissue.</t>
  </si>
  <si>
    <t>FUNCTION: Dual specificity protein kinase which acts as an essential component of the MAP kinase signal transduction pathway. Essential component of the stress-activated protein kinase/c-Jun N-terminal kinase (SAP/JNK) signaling pathway. With MAP2K7/MKK7,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 shows preference for phosphorylation of the Tyr residue and MAP2K7/MKK7 for the Thr residue. The phosphorylation of the Thr residue by MAP2K7/MKK7 seems to be the prerequisite for JNK activation at least in response to proinflammatory cytokines, while other stimuli activate both MAP2K4/MKK4 and MAP2K7/MKK7 which synergistically phosphorylate JNKs. MAP2K4 is required for maintaining peripheral lymphoid homeostasis. The MKK/JNK signaling pathway is also involved in mitochondrial death signaling pathway, including the release cytochrome c, leading to apoptosis. Whereas MAP2K7/MKK7 exclusively activates JNKs, MAP2K4/MKK4 additionally activates the p38 MAPKs MAPK11, MAPK12, MAPK13 and MAPK14. {ECO:0000269|PubMed:7716521}.</t>
  </si>
  <si>
    <t>FUNCTION: Transmembrane glycoprotein of the endoplasmic reticulum that functions as a transcription activator and initiates the unfolded protein response (UPR) during endoplasmic reticulum stress. Cleaved upon ER stress, the N-terminal processed cyclic AMP-dependent transcription factor ATF-6 alpha translocates to the nucleus where it activates transcription of genes involved in the UPR. Binds DNA on the 5'-CCAC[GA]-3'half of the ER stress response element (ERSE) (5'-CCAAT-N(9)-CCAC[GA]-3') and of ERSE II (5'-ATTGG-N-CCACG-3'). Binding to ERSE requires binding of NF-Y to ERSE. Could also be involved in activation of transcription by the serum response factor. May play a role in foveal development and cone function in the retina. {ECO:0000269|PubMed:10564271, ECO:0000269|PubMed:11158310, ECO:0000269|PubMed:11779464, ECO:0000269|PubMed:26029869}.</t>
  </si>
  <si>
    <t>FUNCTION: Tubulin is the major constituent of microtubules. It binds two moles of GTP, one at an exchangeable site on the beta chain and one at a non-exchangeable site on the alpha chain.</t>
  </si>
  <si>
    <t>FUNCTION: Tubulin is the major constituent of microtubules. It binds two moles of GTP, one at an exchangeable site on the beta chain and one at a non-exchangeable site on the alpha chain (By similarity). {ECO:0000250}.</t>
  </si>
  <si>
    <t>FUNCTION: Thiol protease which is believed to participate in intracellular degradation and turnover of proteins (PubMed:12220505). Cleaves matrix extracellular phosphoglycoprotein MEPE (PubMed:12220505). Involved in the solubilization of cross-linked TG/thyroglobulin in the thyroid follicle lumen (By similarity). Has also been implicated in tumor invasion and metastasis (PubMed:3972105). {ECO:0000250|UniProtKB:P10605, ECO:0000269|PubMed:12220505, ECO:0000269|PubMed:3972105}.</t>
  </si>
  <si>
    <t>FUNCTION: Acid protease active in intracellular protein breakdown. Plays a role in APP processing following cleavage and activation by ADAM30 which leads to APP degradation (PubMed:27333034). Involved in the pathogenesis of several diseases such as breast cancer and possibly Alzheimer disease. {ECO:0000269|PubMed:27333034}.</t>
  </si>
  <si>
    <t>FUNCTION: Thiol protease which is believed to participate in intracellular degradation and turnover of proteins. Has also been implicated in tumor invasion and metastasis.</t>
  </si>
  <si>
    <t>FUNCTION: Thiol protease. Key protease responsible for the removal of the invariant chain from MHC class II molecules. The bond-specificity of this proteinase is in part similar to the specificities of cathepsin L.</t>
  </si>
  <si>
    <t>FUNCTION: Exhibits carboxy-monopeptidase as well as carboxy-dipeptidase activity (PubMed:10504234). Capable of producing kinin potentiating peptides (By similarity). {ECO:0000250|UniProtKB:Q9R1T3, ECO:0000269|PubMed:10504234}.</t>
  </si>
  <si>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Regulates NEK2 function in terms of kinase activity and centrosome number and splitting, both in the presence and absence of radiation-induced DNA damage. Regulator of neural tube and optic fissure closure, and enteric neural crest cell (ENCCs) migration during development.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Dephosphorylates CENPA (PubMed:25556658). Dephosphorylates the 'Ser-139' residue of ATG16L1 causing dissociation of ATG12-ATG5-ATG16L1 complex, thereby inhibiting autophagy (PubMed:26083323). {ECO:0000269|PubMed:17283141, ECO:0000269|PubMed:21712997, ECO:0000269|PubMed:23396208, ECO:0000269|PubMed:25556658, ECO:0000269|PubMed:26083323}.; FUNCTION: (Microbial infection) Necessary for alphaviruses replication. {ECO:0000269|PubMed:29769351}.</t>
  </si>
  <si>
    <t>FUNCTION: Essential ion channel and serine/threonine-protein kinase. Divalent cation channel permeable to calcium and magnesium. Has a central role in magnesium ion homeostasis and in the regulation of anoxic neuronal cell death. Involved in TNF-induced necroptosis downstream of MLKL by mediating calcium influx. The kinase activity is essential for the channel function. May be involved in a fundamental process that adjusts plasma membrane divalent cation fluxes according to the metabolic state of the cell. Phosphorylates annexin A1 (ANXA1). {ECO:0000269|PubMed:12887921, ECO:0000269|PubMed:15485879, ECO:0000269|PubMed:24316671}.</t>
  </si>
  <si>
    <t>FUNCTION: Binds calcium. May be involved in terminal differentiation of keratinocytes.</t>
  </si>
  <si>
    <t>FUNCTION: Forms a channel through the mitochondrial outer membrane that allows diffusion of small hydrophilic molecules. The channel adopts an open conformation at low or zero membrane potential and a closed conformation at potentials above 30-40 mV. The open state has a weak anion selectivity whereas the closed state is cation-selective.</t>
  </si>
  <si>
    <t>FUNCTION: May modulate the action of some growth factors on cell proliferation and differentiation. Binds heparin (By similarity). {ECO:0000250}.</t>
  </si>
  <si>
    <t>FUNCTION: Endocytic receptor involved in endocytosis and in phagocytosis of apoptotic cells. Required for early embryonic development. Involved in cellular lipid homeostasis. Involved in the plasma clearance of chylomicron remnants and activated LRPAP1 (alpha 2-macroglobulin), as well as the local metabolism of complexes between plasminogen activators and their endogenous inhibitors. May modulate cellular events, such as APP metabolism, kinase-dependent intracellular signaling, neuronal calcium signaling as well as neurotransmission (PubMed:11907044, PubMed:12888553, PubMed:12713657). Acts as an alpha-2-macroglobulin receptor (PubMed:26142438). {ECO:0000269|PubMed:11907044, ECO:0000269|PubMed:12713657, ECO:0000269|PubMed:12888553, ECO:0000269|PubMed:26142438}.; FUNCTION: (Microbial infection) Functions as a receptor for Pseudomonas aeruginosa exotoxin A. {ECO:0000269|PubMed:1618748}.</t>
  </si>
  <si>
    <t>FUNCTION: Component of the Wnt-Fzd-LRP5-LRP6 complex that triggers beta-catenin signaling through inducing aggregation of receptor-ligand complexes into ribosome-sized signalsomes. Cell-surface coreceptor of Wnt/beta-catenin signaling, which plays a pivotal role in bone formation. The Wnt-induced Fzd/LRP6 coreceptor complex recruits DVL1 polymers to the plasma membrane which, in turn, recruits the AXIN1/GSK3B-complex to the cell surface promoting the formation of signalsomes and inhibiting AXIN1/GSK3-mediated phosphorylation and destruction of beta-catenin. Required for posterior patterning of the epiblast during gastrulation (By similarity). {ECO:0000250, ECO:0000269|PubMed:11357136, ECO:0000269|PubMed:11448771, ECO:0000269|PubMed:15778503, ECO:0000269|PubMed:16341017, ECO:0000269|PubMed:16513652, ECO:0000269|PubMed:17326769, ECO:0000269|PubMed:17400545, ECO:0000269|PubMed:19107203, ECO:0000269|PubMed:19293931, ECO:0000269|PubMed:19801552}.</t>
  </si>
  <si>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</si>
  <si>
    <t>FUNCTION: Involved in signal transduction through the Wnt pathway. Promotes beta-catenin's transcriptional activity (By similarity). {ECO:0000250, ECO:0000269|PubMed:11955446}.</t>
  </si>
  <si>
    <t>FUNCTION: Binds to disheveled (Dvl) and Rho, and mediates Wnt-induced Dvl-Rho complex formation. May play a role as a scaffolding protein to recruit Rho-GDP and Rho-GEF, thereby enhancing Rho-GTP formation. Can direct nucleation and elongation of new actin filaments. Involved in building functional cilia (PubMed:16630611, PubMed:17482208). Involved in the organization of the subapical actin network in multiciliated epithelial cells (By similarity). Together with DAAM2, required for myocardial maturation and sarcomere assembly (By similarity). {ECO:0000250|UniProtKB:B0DOB5, ECO:0000250|UniProtKB:Q8BPM0, ECO:0000269|PubMed:16630611, ECO:0000269|PubMed:17482208}.</t>
  </si>
  <si>
    <t>FUNCTION: Cadherins are calcium-dependent cell adhesion proteins. They preferentially interact with themselves in a homophilic manner in connecting cells; cadherins may thus contribute to the sorting of heterogeneous cell types.</t>
  </si>
  <si>
    <t>FUNCTION: Cadherins are calcium-dependent cell adhesion proteins (PubMed:11976333). They preferentially interact with themselves in a homophilic manner in connecting cells; cadherins may thus contribute to the sorting of heterogeneous cell types. CDH1 is involved in mechanisms regulating cell-cell adhesions, mobility and proliferation of epithelial cells (PubMed:11976333). Has a potent invasive suppressor role. It is a ligand for integrin alpha-E/beta-7. {ECO:0000269|PubMed:11976333, ECO:0000269|PubMed:16417575}.; FUNCTION: E-Cad/CTF2 promotes non-amyloidogenic degradation of Abeta precursors. Has a strong inhibitory effect on APP C99 and C83 production. {ECO:0000269|PubMed:16417575}.; FUNCTION: (Microbial infection) Serves as a receptor for Listeria monocytogenes; internalin A (InlA) binds to this protein and promotes uptake of the bacteria. {ECO:0000269|PubMed:10406800, ECO:0000269|PubMed:17540170, ECO:0000269|PubMed:8601315}.</t>
  </si>
  <si>
    <t>FUNCTION: Potential calcium-dependent cell-adhesion protein. May be involved in the establishment and maintenance of specific neuronal connections in the brain.</t>
  </si>
  <si>
    <t>FUNCTION: Potential calcium-dependent cell-adhesion protein.</t>
  </si>
  <si>
    <t>FUNCTION: Cadherins are calcium-dependent cell adhesion proteins. They preferentially interact with themselves in a homophilic manner in connecting cells; cadherins may thus contribute to the sorting of heterogeneous cell types. May act as a negative regulator of neural cell growth. {ECO:0000269|PubMed:10737605}.</t>
  </si>
  <si>
    <t>FUNCTION: Calcium-dependent cell adhesion protein; preferentially mediates homotypic cell-cell adhesion by dimerization with a CDH2 chain from another cell. Cadherins may thus contribute to the sorting of heterogeneous cell types. Acts as a regulator of neural stem cells quiescence by mediating anchorage of neural stem cells to ependymocytes in the adult subependymal zone: upon cleavage by MMP24, CDH2-mediated anchorage is affected, leading to modulate neural stem cell quiescence. CDH2 may be involved in neuronal recognition mechanism. In hippocampal neurons, may regulate dendritic spine density. {ECO:0000250|UniProtKB:P15116}.</t>
  </si>
  <si>
    <t>FUNCTION: Cellular adhesion molecule that may play an important role in cell-cell interactions at interendothelial junctions (By similarity). Acts as a regulator of cell migration, probably via increasing cell-cell adhesion (PubMed:21402705). Promotes homotypic calcium-dependent aggregation and adhesion and clusters at intercellular junctions (By similarity). Unable to bind to catenins, weakly associates with the cytoskeleton (By similarity). {ECO:0000250|UniProtKB:O55134, ECO:0000269|PubMed:21402705}.</t>
  </si>
  <si>
    <t>FUNCTION: May play a role in the interactions between neurites derived from specific subsets of neurons during development. {ECO:0000250}.</t>
  </si>
  <si>
    <t>FUNCTION: Cadherins are calcium-dependent cell adhesion proteins (By similarity). They preferentially interact with themselves in a homophilic manner in connecting cells; cadherins may thus contribute to the sorting of heterogeneous cell types (PubMed:21269602). This cadherin may play a important role in endothelial cell biology through control of the cohesion and organization of the intercellular junctions (By similarity). It associates with alpha-catenin forming a link to the cytoskeleton (PubMed:10861224). Acts in concert with KRIT1 and MPP5 to establish and maintain correct endothelial cell polarity and vascular lumen (By similarity). These effects are mediated by recruitment and activation of the Par polarity complex and RAP1B (PubMed:20332120). Required for activation of PRKCZ and for the localization of phosphorylated PRKCZ, PARD3, TIAM1 and RAP1B to the cell junction (PubMed:20332120). {ECO:0000250|UniProtKB:P55284, ECO:0000250|UniProtKB:Q8AYD0, ECO:0000269|PubMed:10861224, ECO:0000269|PubMed:20332120, ECO:0000269|PubMed:21269602}.</t>
  </si>
  <si>
    <t>FUNCTION: Cleaves the C-terminal propeptides of procollagen I, II and III. Induces cartilage and bone formation. May participate in dorsoventral patterning during early development by cleaving chordin (CHRD). Responsible for the proteolytic activation of lysyl oxidase LOX.</t>
  </si>
  <si>
    <t>FUNCTION: Potent circulating inhibitor of angiogenesis. Signals through the type I activin receptor ACVRL1 but not other Alks. Signaling through SMAD1 in endothelial cells requires TGF-beta coreceptor endoglin/ENG. {ECO:0000269|PubMed:18309101, ECO:0000269|PubMed:21710321, ECO:0000269|PubMed:22799562, ECO:0000269|PubMed:23300529, ECO:0000269|PubMed:25237187}.</t>
  </si>
  <si>
    <t>FUNCTION: Acts specifically as a negative regulator of skeletal muscle growth. {ECO:0000250|UniProtKB:O08689}.</t>
  </si>
  <si>
    <t>FUNCTION: Vascular endothelium glycoprotein that plays an important role in the regulation of angiogenesis (PubMed:21737454, PubMed:23300529). Required for normal structure and integrity of adult vasculature (PubMed:7894484). Regulates the migration of vascular endothelial cells (PubMed:17540773). Required for normal extraembryonic angiogenesis and for embryonic heart development (By similarity). May regulate endothelial cell shape changes in response to blood flow, which drive vascular remodeling and establishment of normal vascular morphology during angiogenesis (By similarity). May play a critical role in the binding of endothelial cells to integrins and/or other RGD receptors (PubMed:1692830). Acts as TGF-beta coreceptor and is involved in the TGF-beta/BMP signaling cascade that ultimately leads to the activation of SMAD transcription factors (PubMed:8370410, PubMed:21737454, PubMed:22347366, PubMed:23300529). Required for GDF2/BMP9 signaling through SMAD1 in endothelial cells and modulates TGFB1 signaling through SMAD3 (PubMed:21737454, PubMed:22347366, PubMed:23300529). {ECO:0000250|UniProtKB:Q63961, ECO:0000269|PubMed:17540773, ECO:0000269|PubMed:21737454, ECO:0000269|PubMed:23300529, ECO:0000269|PubMed:7894484, ECO:0000269|PubMed:8370410, ECO:0000305|PubMed:1692830}.</t>
  </si>
  <si>
    <t>FUNCTION: Plays a role in cell adhesion (PubMed:8024701). May play a role in cell-collagen interactions (By similarity). {ECO:0000250|UniProtKB:O11780, ECO:0000269|PubMed:8024701}.</t>
  </si>
  <si>
    <t>FUNCTION: Key regulator of transforming growth factor beta (TGFB1, TGFB2 and TGFB3) that controls TGF-beta activation by maintaining it in a latent state during storage in extracellular space (PubMed:2022183, PubMed:8617200, PubMed:8939931). Associates specifically via disulfide bonds with the Latency-associated peptide (LAP), which is the regulatory chain of TGF-beta, and regulates integrin-dependent activation of TGF-beta (PubMed:8617200, PubMed:8939931, PubMed:15184403). Outcompeted by LRRC32/GARP for binding to LAP regulatory chain of TGF-beta (PubMed:22278742). {ECO:0000269|PubMed:15184403, ECO:0000269|PubMed:2022183, ECO:0000269|PubMed:22278742, ECO:0000269|PubMed:8617200, ECO:0000269|PubMed:8939931}.</t>
  </si>
  <si>
    <t>FUNCTION: May play an integral structural role in elastic-fiber architectural organization and/or assembly. {ECO:0000303|PubMed:10743502, ECO:0000303|PubMed:11104663}.</t>
  </si>
  <si>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{ECO:0000250|UniProtKB:Q14766}.</t>
  </si>
  <si>
    <t>FUNCTION: Modulates negatively TGFB1 signaling in keratinocytes. {ECO:0000269|PubMed:16754747}.</t>
  </si>
  <si>
    <t>FUNCTION: May affect the rate of fibrils formation.</t>
  </si>
  <si>
    <t>FUNCTION: Keeps in an inactive conformation TGFBR1, the TGF-beta type I serine/threonine kinase receptor, preventing TGF-beta receptor activation in absence of ligand. Recruits SMAD7 to ACVR1B which prevents the association of SMAD2 and SMAD3 with the activin receptor complex, thereby blocking the activin signal. May modulate the RYR1 calcium channel activity. PPIases accelerate the folding of proteins. It catalyzes the cis-trans isomerization of proline imidic peptide bonds in oligopeptides. {ECO:0000269|PubMed:16720724, ECO:0000269|PubMed:1696686, ECO:0000269|PubMed:1701173, ECO:0000269|PubMed:9233797}.</t>
  </si>
  <si>
    <t>FUNCTION: Functions as a molecular adapter coordinating multiple protein-protein interactions at the focal adhesion complex and in the nucleus. Links various intracellular signaling modules to plasma membrane receptors and regulates the Wnt and TGFB signaling pathways. May also regulate SLC6A3 and SLC6A4 targeting to the plasma membrane hence regulating their activity. In the nucleus, functions as a nuclear receptor coactivator regulating glucocorticoid, androgen, mineralocorticoid and progesterone receptor transcriptional activity. May play a role in the processes of cell growth, proliferation, migration, differentiation and senescence. May have a zinc-dependent DNA-binding activity. {ECO:0000269|PubMed:10075738, ECO:0000269|PubMed:11463817, ECO:0000269|PubMed:11856738, ECO:0000269|PubMed:12177201, ECO:0000269|PubMed:12445807, ECO:0000269|PubMed:12700349, ECO:0000269|PubMed:15211577, ECO:0000269|PubMed:15561701, ECO:0000269|PubMed:16141357, ECO:0000269|PubMed:16624805, ECO:0000269|PubMed:16803896, ECO:0000269|PubMed:16849583, ECO:0000269|PubMed:17166536, ECO:0000269|PubMed:17233630, ECO:0000269|PubMed:9032249}.</t>
  </si>
  <si>
    <t>FUNCTION: May play a role in the degradation of mRNAs, both in normal mRNA turnover and in nonsense-mediated mRNA decay. May remove the 7-methyl guanine cap structure from mRNA molecules, yielding a 5'-phosphorylated mRNA fragment and 7m-GDP (By similarity). {ECO:0000250}.</t>
  </si>
  <si>
    <t>FUNCTION: [Sonic hedgehog protein]: The C-terminal part of the sonic hedgehog protein precursor displays an autoproteolysis and a cholesterol transferase activity (By similarity). Both activities result in the cleavage of the full-length protein into two parts (ShhN and ShhC) followed by the covalent attachment of a cholesterol moiety to the C-terminal of the newly generated ShhN (By similarity). Both activities occur in the reticulum endoplasmic (By similarity). Once cleaved, ShhC is degraded in the endoplasmic reticulum (By similarity). {ECO:0000250|UniProtKB:Q62226}.; FUNCTION: [Sonic hedgehog protein N-product]: The dually lipidated sonic hedgehog protein N-product (ShhNp) is a morphogen which is essential for a variety of patterning events during development. Induces ventral cell fate in the neural tube and somites (PubMed:24863049). Involved in the patterning of the anterior-posterior axis of the developing limb bud (By similarity). Essential for axon guidance (By similarity). Binds to the patched (PTCH1) receptor, which functions in association with smoothened (SMO), to activate the transcription of target genes (PubMed:10753901). In the absence of SHH, PTCH1 represses the constitutive signaling activity of SMO (PubMed:10753901). {ECO:0000250|UniProtKB:Q62226, ECO:0000269|PubMed:10753901, ECO:0000269|PubMed:24863049, ECO:0000303|PubMed:24522195}.</t>
  </si>
  <si>
    <t>FUNCTION: G protein-coupled receptor that probably associates with the patched protein (PTCH) to transduce the hedgehog's proteins signal. Binding of sonic hedgehog (SHH) to its receptor patched is thought to prevent normal inhibition by patched of smoothened (SMO). Required for the accumulation of KIF7, GLI2 and GLI3 in the cilia (PubMed:19592253). Interacts with DLG5 at the ciliary base to induce the accumulation of KIF7 and GLI2 at the ciliary tip for GLI2 activation (By similarity). {ECO:0000250|UniProtKB:P56726, ECO:0000269|PubMed:19592253}.</t>
  </si>
  <si>
    <t>FUNCTION: Serine/threonine-protein kinase. Casein kinases are operationally defined by their preferential utilization of acidic proteins such as caseins as substrates. It can phosphorylate a large number of proteins. Participates in Wnt signaling. Regulates fast synaptic transmission mediated by glutamate (By similarity). {ECO:0000250}.</t>
  </si>
  <si>
    <t>FUNCTION: Ligand for multiple Notch receptors and involved in the mediation of Notch signaling (PubMed:18660822, PubMed:20437614). May be involved in cell-fate decisions during hematopoiesis (PubMed:9462510). Seems to be involved in early and late stages of mammalian cardiovascular development. Inhibits myoblast differentiation (By similarity). Enhances fibroblast growth factor-induced angiogenesis (in vitro). {ECO:0000250, ECO:0000269|PubMed:18660822, ECO:0000269|PubMed:20437614, ECO:0000269|PubMed:9462510}.</t>
  </si>
  <si>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{ECO:0000269|PubMed:20616313}.</t>
  </si>
  <si>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(PubMed:21378985, PubMed:21378989). Affects the implementation of differentiation, proliferation and apoptotic programs (By similarity). Involved in bone remodeling and homeostasis. In collaboration with RELA/p65 enhances NFATc1 promoter activity and positively regulates RANKL-induced osteoclast differentiation (PubMed:29149593). Positively regulates self-renewal of liver cancer cells (PubMed:25985737). {ECO:0000250|UniProtKB:O35516, ECO:0000269|PubMed:21378985, ECO:0000269|PubMed:21378989, ECO:0000269|PubMed:25985737, ECO:0000269|PubMed:29149593}.</t>
  </si>
  <si>
    <t>FUNCTION: Functions as a receptor for membrane-bound ligands Jagged1, Jagged2 and Delta1 to regulate cell-fate determination (PubMed:15350543).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{ECO:0000250|UniProtKB:Q9R172, ECO:0000269|PubMed:15350543}.</t>
  </si>
  <si>
    <t>FUNCTION: Essential subunit of the gamma-secretase complex, an endoprotease complex that catalyzes the intramembrane cleavage of integral membrane proteins such as Notch receptors and APP (amyloid-beta precursor protein) (PubMed:10993067, PubMed:12679784, PubMed:25043039, PubMed:26280335, PubMed:30598546, PubMed:30630874). The gamma-secretase complex plays a role in Notch and Wnt signaling cascades and regulation of downstream processes via its role in processing key regulatory proteins, and by regulating cytosolic CTNNB1 levels. {ECO:0000269|PubMed:10993067, ECO:0000269|PubMed:12679784, ECO:0000269|PubMed:25043039, ECO:0000269|PubMed:26280335, ECO:0000269|PubMed:30598546, ECO:0000269|PubMed:30630874}.</t>
  </si>
  <si>
    <t>FUNCTION: Contactins mediate cell surface interactions during nervous system development. Involved in the formation of paranodal axo-glial junctions in myelinated peripheral nerves and in the signaling between axons and myelinating glial cells via its association with CNTNAP1. Participates in oligodendrocytes generation by acting as a ligand of NOTCH1. Its association with NOTCH1 promotes NOTCH1 activation through the released notch intracellular domain (NICD) and subsequent translocation to the nucleus. Interaction with TNR induces a repulsion of neurons and an inhibition of neurite outgrowth (By similarity). {ECO:0000250}.</t>
  </si>
  <si>
    <t>FUNCTION: Contactins mediate cell surface interactions during nervous system development. Has some neurite outgrowth-promoting activity. May be involved in synaptogenesis.</t>
  </si>
  <si>
    <t>FUNCTION: Probably plays a major role in determining the retinal structure as well as in the closure of the neural tube. {ECO:0000269|PubMed:10942434}.; FUNCTION: [Non-collagenous domain 1]: May regulate extracellular matrix-dependent motility and morphogenesis of endothelial and non-endothelial cells; the function requires homotrimerization and implicates MAPK signaling. {ECO:0000269|PubMed:11257123}.; FUNCTION: Endostatin: Potently inhibits endothelial cell proliferation and angiogenesis (PubMed:9459295). May inhibit angiogenesis by binding to the heparan sulfate proteoglycans involved in growth factor signaling (By similarity). Inhibits VEGFA-induced endothelial cell proliferation and migration. Seems to inhibit VEGFA-mediated signaling by blocking the interaction of VEGFA to its receptor KDR/VEGFR2. Modulates endothelial cell migration in an integrin-dependent manner implicating integrin ITGA5:ITGB1 and to a lesser extent ITGAV:ITGB3 and ITGAV:ITGB5 (By similarity). May negatively regulate the activity of homotrimeric non-collagenous domain 1 (PubMed:11257123). {ECO:0000250|UniProtKB:P39061, ECO:0000269|PubMed:11257123, ECO:0000269|PubMed:9459295}.</t>
  </si>
  <si>
    <t>FUNCTION: May act as a cell-binding protein.</t>
  </si>
  <si>
    <t>FUNCTION: This proteoglycan is a major component of extracellular matrix of cartilagenous tissues. A major function of this protein is to resist compression in cartilage. It binds avidly to hyaluronic acid via an N-terminal globular region.</t>
  </si>
  <si>
    <t>FUNCTION: Induces bone formation in conjunction with TGF-beta-1 or TGF-beta-2.</t>
  </si>
  <si>
    <t>FUNCTION: Cytotoxin and helminthotoxin. Also induces non-cytolytic histamine release from human basophils. Involved in antiparasitic defense mechanisms and immune hypersensitivity reactions. The proform acts as a proteinase inhibitor, reducing the activity of PAPPA. {ECO:0000269|PubMed:10913121}.</t>
  </si>
  <si>
    <t>FUNCTION: May play a role in intercellular signaling and in connecting cells with the extracellular matrix. May take part in the regulation of cell motility, growth and differentiation. Binds hyaluronic acid.</t>
  </si>
  <si>
    <t>FUNCTION: Sulfated glycoprotein widely distributed in basement membranes and tightly associated with laminin. Also binds to collagen IV and perlecan. It probably has a role in cell-extracellular matrix interactions.</t>
  </si>
  <si>
    <t>FUNCTION: Cell adhesion glycoprotein which is widely distributed in basement membranes. Binds to collagens I and IV, to perlecan and to laminin 1. Does not bind fibulins. It probably has a role in cell-extracellular matrix interactions.</t>
  </si>
  <si>
    <t>FUNCTION: Promotes cleavage furrow maturation during cytokinesis in preimplantation embryos. May play a role in the architecture of adhesive and flexible epithelial cell junctions. May play a role during myocardial remodeling by imparting an effect on cardiac fibroblast migration. {ECO:0000250|UniProtKB:D3YXG0}.</t>
  </si>
  <si>
    <t>FUNCTION: Carrier protein for platelet (but not plasma) factor V/Va. Plays a role in the storage and stabilization of factor V in platelets. Upon release following platelet activation, may limit platelet and plasma factor Va-dependent thrombin generation. Ligand for integrin alpha-IIb/beta-3 and integrin alpha-V/beta-3 on activated platelets, and may function as an extracellular matrix or adhesive protein. {ECO:0000269|PubMed:16363244, ECO:0000269|PubMed:19132231, ECO:0000269|PubMed:7629143}.</t>
  </si>
  <si>
    <t>FUNCTION: Inhibits endothelial cells motility and acts as a negative regulator of angiogenesis; it downregulates KDR activation by binding VEGFA. {ECO:0000269|PubMed:22020326}.</t>
  </si>
  <si>
    <t>FUNCTION: Induces cell attachment and spreading and plays a role in cell adhesion (PubMed:12235007). Enhances incorporation of BMP1 in the fibronectin matrix of connective tissues, and subsequent proteolytic activation of lysyl oxidase LOX (By similarity). {ECO:0000250|UniProtKB:Q62009, ECO:0000269|PubMed:12235007}.</t>
  </si>
  <si>
    <t>FUNCTION: Incorporated into fibronectin-containing matrix fibers. May play a role in cell adhesion and migration along protein fibers within the extracellular matrix (ECM). Could be important for certain developmental processes and contribute to the supramolecular organization of ECM architecture, in particular to those of basement membranes. Has been implicated in a role in cellular transformation and tumor invasion, it appears to be a tumor suppressor. May play a role in haemostasis and thrombosis owing to its ability to bind fibrinogen and incorporate into clots. Could play a significant role in modulating the neurotrophic activities of APP, particularly soluble APP. {ECO:0000269|PubMed:11792823, ECO:0000269|PubMed:9393974, ECO:0000269|PubMed:9466671}.</t>
  </si>
  <si>
    <t>FUNCTION: Essential for elastic fiber formation, is involved in the assembly of continuous elastin (ELN) polymer and promotes the interaction of microfibrils and ELN (PubMed:18185537). Stabilizes and organizes elastic fibers in the skin, lung and vasculature (By similarity). Promotes adhesion of endothelial cells through interaction of integrins and the RGD motif. Vascular ligand for integrin receptors which may play a role in vascular development and remodeling (PubMed:10428823). May act as an adapter that mediates the interaction between FBN1 and ELN (PubMed:17255108). {ECO:0000250|UniProtKB:Q9WVH9, ECO:0000269|PubMed:10428823, ECO:0000269|PubMed:17255108, ECO:0000269|PubMed:18185537}.</t>
  </si>
  <si>
    <t>FUNCTION: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{ECO:0000269|PubMed:19804359, ECO:0000269|PubMed:19887559, ECO:0000269|PubMed:20005202}.</t>
  </si>
  <si>
    <t>FUNCTION: Appears to regulate cell growth through interactions with the extracellular matrix and cytokines. Binds calcium and copper, several types of collagen, albumin, thrombospondin, PDGF and cell membranes. There are two calcium binding sites; an acidic domain that binds 5 to 8 Ca(2+) with a low affinity and an EF-hand loop that binds a Ca(2+) ion with a high affinity.</t>
  </si>
  <si>
    <t>FUNCTION: Cleaved by the protease thrombin to yield monomers which, together with fibrinogen beta (FGB)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immune response via both innate and T-cell mediated pathways. {ECO:0000250|UniProtKB:E9PV24}.</t>
  </si>
  <si>
    <t>FUNCTION: Cleaved by the protease thrombin to yield monomers which, together with fibrinogen alpha (FGA)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</si>
  <si>
    <t>FUNCTION: Together with fibrinogen alpha (FGA) and fibrinogen beta (FGB), polymerizes to form an insoluble fibrin matrix.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</si>
  <si>
    <t>FUNCTION: Probably plays a role in cartilage scaffolding. May act by antagonizing TGF-beta1 (TGFB1) and IGF1 functions. Has the ability to suppress IGF1-induced proliferation and sulfated proteoglycan synthesis, and inhibits ligand-induced IGF1R autophosphorylation. May inhibit TGFB1-mediated induction of cartilage matrix genes via its interaction with TGFB1. Overexpression may lead to impair chondrocyte growth and matrix repair and indirectly promote inorganic pyrophosphate (PPi) supersaturation in aging and osteoarthritis cartilage. {ECO:0000269|PubMed:12746903, ECO:0000269|PubMed:15864306}.</t>
  </si>
  <si>
    <t>FUNCTION: May play a role in cartilage scaffolding. {ECO:0000250|UniProtKB:O75339}.</t>
  </si>
  <si>
    <t>FUNCTION: Promotes cell proliferation, chemotaxis, angiogenesis and cell adhesion. Appears to play a role in wound healing by up-regulating, in skin fibroblasts, the expression of a number of genes involved in angiogenesis, inflammation and matrix remodeling including VEGA-A, VEGA-C, MMP1, MMP3, TIMP1, uPA, PAI-1 and integrins alpha-3 and alpha-5. CCN1-mediated gene regulation is dependent on heparin-binding. Down-regulates the expression of alpha-1 and alpha-2 subunits of collagen type-1. Promotes cell adhesion and adhesive signaling through integrin alpha-6/beta-1, cell migration through integrin alpha-v/beta-5 and cell proliferation through integrin alpha-v/beta-3. {ECO:0000269|PubMed:11584015}.</t>
  </si>
  <si>
    <t>FUNCTION: IGF-binding proteins prolong the half-life of the IGFs and have been shown to either inhibit or stimulate the growth promoting effects of the IGFs on cell culture. They alter the interaction of IGFs with their cell surface receptors.</t>
  </si>
  <si>
    <t>FUNCTION: Involved in protein-protein interactions that result in protein complexes, receptor-ligand binding or cell adhesion.</t>
  </si>
  <si>
    <t>FUNCTION: Inhibits IGF-mediated growth and developmental rates. IGF-binding proteins prolong the half-life of the IGFs and have been shown to either inhibit or stimulate the growth promoting effects of the IGFs on cell culture. They alter the interaction of IGFs with their cell surface receptors. {ECO:0000269|PubMed:19081843}.</t>
  </si>
  <si>
    <t>FUNCTION: Binds IGF-I and IGF-II with a relatively low affinity. Stimulates prostacyclin (PGI2) production. Stimulates cell adhesion. {ECO:0000269|PubMed:8117260, ECO:0000269|PubMed:8939990}.</t>
  </si>
  <si>
    <t>FUNCTION: Cell adhesion protein that promotes the attachment of spinal cord and sensory neuron cells and the outgrowth of neurites in vitro. May contribute to the growth and guidance of axons in both the spinal cord and the PNS (By similarity). Major factor for vascular smooth muscle cell. {ECO:0000250}.</t>
  </si>
  <si>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</si>
  <si>
    <t>FUNCTION: Involved in endochondral bone formation as negative regulator of bone mineralization. Stimulates the proliferation of endothelial cells and promotes angiogenesis. Inhibits MMP9 proteolytic activity. {ECO:0000269|PubMed:11165938, ECO:0000269|PubMed:11292659, ECO:0000269|PubMed:16512877}.</t>
  </si>
  <si>
    <t>FUNCTION: Protein disulfide isomerase (By similarity). Promotes the localization of acetylcholine receptors (AChRs) to the plasma membrane (By similarity). {ECO:0000250|UniProtKB:Q91XD7, ECO:0000250|UniProtKB:Q9CYA0}.</t>
  </si>
  <si>
    <t>FUNCTION: Binds to the C-terminal propeptide of type I procollagen and enhances procollagen C-proteinase activity.; FUNCTION: C-terminal processed part of PCPE (CT-PCPE) may have an metalloproteinase inhibitory activity.</t>
  </si>
  <si>
    <t>FUNCTION: May play a role in physiologic lymphocyte functions at mucosal sites.</t>
  </si>
  <si>
    <t>FUNCTION: Displays low peroxidase activity and is likely to participate in H(2)O(2) metabolism and peroxidative reactions in the cardiovascular system. Plays a role in extracellular matrix formation. {ECO:0000269|PubMed:18929642, ECO:0000269|PubMed:19590037}.</t>
  </si>
  <si>
    <t>FUNCTION: Promotes renal phosphate excretion and inhibits intestinal phosphate absorption (PubMed:14962809, PubMed:19005008). Promotes bone mineralization by osteoblasts and cartilage mineralization by chondrocytes (PubMed:18162525, PubMed:19998030, PubMed:22766095). Regulates the mineralization of the extracellular matrix of the craniofacial complex, such as teeth, bone and cartilage (By similarity). Promotes dental pulp stem cell proliferation and differentiation (PubMed:22341070). {ECO:0000250|UniProtKB:Q8K4L6, ECO:0000269|PubMed:14962809, ECO:0000269|PubMed:18162525, ECO:0000269|PubMed:19005008, ECO:0000269|PubMed:19998030, ECO:0000269|PubMed:22341070, ECO:0000269|PubMed:22766095}.</t>
  </si>
  <si>
    <t>FUNCTION: May be involved in hepatocellular function and development. {ECO:0000269|PubMed:12939600}.</t>
  </si>
  <si>
    <t>FUNCTION: This protein is a cell adhesion molecule involved in neuron-neuron adhesion, neurite fasciculation, outgrowth of neurites, etc.; FUNCTION: (Microbial infection) Acts as a receptor for rabies virus. {ECO:0000269|PubMed:9696812}.</t>
  </si>
  <si>
    <t>FUNCTION: Necessary for cellular interactions with laminin and the extracellular matrix. {ECO:0000269|PubMed:11683410, ECO:0000269|PubMed:12973667}.</t>
  </si>
  <si>
    <t>FUNCTION: Promotes integrin-mediated cell adhesion. May stimulate host defense against viruses and tumor cells. {ECO:0000269|PubMed:11146440, ECO:0000269|PubMed:8034587, ECO:0000269|PubMed:9501082}.</t>
  </si>
  <si>
    <t>FUNCTION: Cell-surface receptor that plays a role in cell-cell interactions, cell adhesion and migration, helping them to sense and respond to changes in the tissue microenvironment (PubMed:16541107, PubMed:19703720, PubMed:22726066). Participates thereby in a wide variety of cellular functions including the activation, recirculation and homing of T-lymphocytes, hematopoiesis, inflammation and response to bacterial infection (PubMed:7528188). Engages, through its ectodomain, extracellular matrix components such as hyaluronan/HA, collagen, growth factors, cytokines or proteases and serves as a platform for signal transduction by assembling, via its cytoplasmic domain, protein complexes containing receptor kinases and membrane proteases (PubMed:18757307, PubMed:23589287). Such effectors include PKN2, the RhoGTPases RAC1 and RHOA, Rho-kinases and phospholipase C that coordinate signaling pathways promoting calcium mobilization and actin-mediated cytoskeleton reorganization essential for cell migration and adhesion (PubMed:15123640). {ECO:0000269|PubMed:15123640, ECO:0000269|PubMed:16541107, ECO:0000269|PubMed:18757307, ECO:0000269|PubMed:19703720, ECO:0000269|PubMed:22726066, ECO:0000269|PubMed:23589287, ECO:0000269|PubMed:7528188}.</t>
  </si>
  <si>
    <t>FUNCTION: In kidney, has anti-inflammatory and anti-fibrotic properties by limiting the induction of chemokines, fibronectin and collagen expression in response to TGB1 and pro-inflammatory stimuli. {ECO:0000269|PubMed:27599751}.</t>
  </si>
  <si>
    <t>FUNCTION: Plays a role in cell attachment and migration. Interacts with extracellular matrix proteins and with the actin cytoskeleton. Mediates adhesion of cells to type 1 collagen and gelatin, reorganization of the actin cytoskeleton and promotes cell spreading. Plays a role in the angiogenic response of cultured umbilical vein endothelial cells. {ECO:0000269|PubMed:15777794, ECO:0000269|PubMed:16762926}.</t>
  </si>
  <si>
    <t>FUNCTION: Mediates NK cell adhesion and triggers NK cell effector functions. Binds two different NK cell receptors: CD96 and CD226. These interactions accumulates at the cell-cell contact site, leading to the formation of a mature immunological synapse between NK cell and target cell. This may trigger adhesion and secretion of lytic granules and IFN-gamma and activate cytotoxicity of activated NK cells. May also promote NK cell-target cell modular exchange, and PVR transfer to the NK cell. This transfer is more important in some tumor cells expressing a lot of PVR, and may trigger fratricide NK cell activation, providing tumors with a mechanism of immunoevasion. Plays a role in mediating tumor cell invasion and migration. {ECO:0000269|PubMed:15471548, ECO:0000269|PubMed:15607800}.; FUNCTION: (Microbial infection) Acts as a receptor for poliovirus. May play a role in axonal transport of poliovirus, by targeting virion-PVR-containing endocytic vesicles to the microtubular network through interaction with DYNLT1. This interaction would drive the virus-containing vesicle to the axonal retrograde transport. {ECO:0000269|PubMed:2538245}.; FUNCTION: (Microbial infection) Acts as a receptor for Pseudorabies virus. {ECO:0000269|PubMed:9616127}.; FUNCTION: (Microbial infection) Is prevented to reach cell surface upon infection by Human cytomegalovirus /HHV-5, presumably to escape immune recognition of infected cell by NK cells. {ECO:0000269|PubMed:15640804}.</t>
  </si>
  <si>
    <t>FUNCTION: Positive regulation of apoptosis. May facilitate FBN1 microfibril biogenesis. {ECO:0000269|PubMed:16364318, ECO:0000269|PubMed:21989719}.</t>
  </si>
  <si>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in association with MMP14.; FUNCTION: PEX, the C-terminal non-catalytic fragment of MMP2, posseses anti-angiogenic and anti-tumor properties and inhibits cell migration and cell adhesion to FGF2 and vitronectin. Ligand for integrinv/beta3 on the surface of blood vessels.; FUNCTION: [Isoform 2]: Mediates the proteolysis of CHUK/IKKA and initiates a primary innate immune response by inducing mitochondrial-nuclear stress signaling with activation of the pro-inflammatory NF-kappaB, NFAT and IRF transcriptional pathways.</t>
  </si>
  <si>
    <t>FUNCTION: Cleaves the vWF multimers in plasma into smaller forms thereby controlling vWF-mediated platelet thrombus formation. {ECO:0000269|PubMed:19880749}.</t>
  </si>
  <si>
    <t>FUNCTION: Complexes with metalloproteinases (such as collagenases) and irreversibly inactivates them by binding to their catalytic zinc cofactor. Known to act on MMP-1, MMP-2, MMP-3, MMP-7, MMP-8, MMP-9, MMP-10, MMP-13, MMP-14, MMP-15, MMP-16 and MMP-19. {ECO:0000269|PubMed:11710594, ECO:0000269|PubMed:2554304, ECO:0000269|PubMed:2793861}.</t>
  </si>
  <si>
    <t>FUNCTION: Metalloproteinase inhibitor that functions by forming one to one complexes with target metalloproteinases, such as collagenases, and irreversibly inactivates them by binding to their catalytic zinc cofactor. Acts on MMP1, MMP2, MMP3, MMP7, MMP8, MMP9, MMP10, MMP11, MMP12, MMP13 and MMP16. Does not act on MMP14. Also functions as a growth factor that regulates cell differentiation, migration and cell death and activates cellular signaling cascades via CD63 and ITGB1. Plays a role in integrin signaling. Mediates erythropoiesis in vitro; but, unlike IL3, it is species-specific, stimulating the growth and differentiation of only human and murine erythroid progenitors. {ECO:0000269|PubMed:1420137, ECO:0000269|PubMed:16917503, ECO:0000269|PubMed:17050530, ECO:0000269|PubMed:1730286, ECO:0000269|PubMed:20545310, ECO:0000269|PubMed:22427646, ECO:0000269|PubMed:24635319, ECO:0000269|PubMed:3839290, ECO:0000269|PubMed:3903517, ECO:0000269|PubMed:8541540, ECO:0000269|PubMed:8576151, ECO:0000269|PubMed:9065415}.</t>
  </si>
  <si>
    <t>FUNCTION: Serine endoprotease that processes various proproteins by cleavage at paired basic amino acids, recognizing the RXXX[KR]R consensus motif. Likely functions in the constitutive secretory pathway, with unique restricted distribution in both neuroendocrine and non-neuroendocrine tissues.</t>
  </si>
  <si>
    <t>FUNCTION: This protein hydrolyzes the inositol phosphate linkage in proteins anchored by phosphatidylinositol glycans (GPI-anchor) thus releasing these proteins from the membrane.</t>
  </si>
  <si>
    <t>FUNCTION: Factor D cleaves factor B when the latter is complexed with factor C3b, activating the C3bbb complex, which then becomes the C3 convertase of the alternate pathway. Its function is homologous to that of C1s in the classical pathway.</t>
  </si>
  <si>
    <t>FUNCTION: The enzyme cleaves Lys-Arg and Arg-Ser bonds. It activates, in a reciprocal reaction, factor XII after its binding to a negatively charged surface. It also releases bradykinin from HMW kininogen and may also play a role in the renin-angiotensin system by converting prorenin into renin.</t>
  </si>
  <si>
    <t>FUNCTION: Cell surface receptor that binds to glycosaminoglycans, including chondroitin sulfate proteoglycans and heparan sulfate proteoglycan (PubMed:21454754). Binding to chondroitin sulfate and heparan sulfate proteoglycans has opposite effects on PTPRS oligomerization and regulation of neurite outgrowth. Contributes to the inhibition of neurite and axonal outgrowth by chondroitin sulfate proteoglycans, also after nerve transection. Plays a role in stimulating neurite outgrowth in response to the heparan sulfate proteoglycan GPC2. Required for normal brain development, especially for normal development of the pituitary gland and the olfactory bulb. Functions as tyrosine phosphatase (PubMed:8524829). Mediates dephosphorylation of NTRK1, NTRK2 and NTRK3 (By similarity). Plays a role in down-regulation of signaling cascades that lead to the activation of Akt and MAP kinases (By similarity). Down-regulates TLR9-mediated activation of NF-kappa-B, as well as production of TNF, interferon alpha and interferon beta (PubMed:26231120). {ECO:0000250|UniProtKB:B0V2N1, ECO:0000250|UniProtKB:F1NWE3, ECO:0000269|PubMed:21454754, ECO:0000269|PubMed:26231120, ECO:0000269|PubMed:8524829}.</t>
  </si>
  <si>
    <t>FUNCTION: Trypsin-like serine protease that plays an essential role in regulating the immune response by controlling all complement pathways. Inhibits these pathways by cleaving three peptide bonds in the alpha-chain of C3b and two bonds in the alpha-chain of C4b thereby inactivating these proteins (PubMed:7360115, PubMed:17320177). Essential cofactors for these reactions include factor H and C4BP in the fluid phase and membrane cofactor protein/CD46 and CR1 on cell surfaces (PubMed:2141838, PubMed:9605165, PubMed:12055245). The presence of these cofactors on healthy cells allows degradation of deposited C3b by CFI in order to prevent undesired complement activation, while in apoptotic cells or microbes, the absence of such cofactors leads to C3b-mediated complement activation and subsequent opsonization (PubMed:28671664). {ECO:0000269|PubMed:12055245, ECO:0000269|PubMed:17320177, ECO:0000269|PubMed:2141838, ECO:0000269|PubMed:28671664, ECO:0000269|PubMed:7360115, ECO:0000269|PubMed:9605165}.</t>
  </si>
  <si>
    <t>FUNCTION: The dystroglycan complex is involved in a number of processes including laminin and basement membrane assembly, sarcolemmal stability, cell survival, peripheral nerve myelination, nodal structure, cell migration, and epithelial polarization.; FUNCTION: Alpha-dystroglycan is an extracellular peripheral glycoprotein that acts as a receptor for both extracellular matrix proteins containing laminin-G domains. Receptor for laminin-2 (LAMA2) and agrin in peripheral nerve Schwann cells.; FUNCTION: Beta-dystroglycan is a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FUNCTION: (Microbial infection) Alpha-dystroglycan acts as a receptor for lassa virus and lymphocytic choriomeningitis virus glycoprotein and class C new-world arenaviruses (PubMed:16254364, PubMed:19324387, PubMed:17360738). Alpha-dystroglycan acts as a Schwann cell receptor for Mycobacterium leprae, the causative organism of leprosy, but only in the presence of the G-domain of LAMA2 (PubMed:9851927). {ECO:0000269|PubMed:16254364, ECO:0000269|PubMed:17360738, ECO:0000269|PubMed:19324387, ECO:0000269|PubMed:9851927}.</t>
  </si>
  <si>
    <t>FUNCTION: This isozyme plays a key role in skeletal mineralization by regulating levels of diphosphate (PPi). {ECO:0000269|PubMed:23688511, ECO:0000269|PubMed:25982064}.</t>
  </si>
  <si>
    <t>FUNCTION: Protein tyrosine phosphatase that negatively regulates oligodendrocyte precursor proliferation in the embryonic spinal cord. Required for normal differentiation of the precursor cells into mature, fully myelinating oligodendrocytes. May play a role in protecting oligondendrocytes against apoptosis. May play a role in the establishment of contextual memory, probably via the dephosphorylation of proteins that are part of important signaling cascades (By similarity). {ECO:0000250}.</t>
  </si>
  <si>
    <t>FUNCTION: PPIase that catalyzes the cis-trans isomerization of proline imidic peptide bonds in oligopeptides and may therefore assist protein folding. {ECO:0000269|PubMed:20676357}.</t>
  </si>
  <si>
    <t>FUNCTION: Cell surface glycoprotein receptor involved in the costimulatory signal essential for T-cell receptor (TCR)-mediated T-cell activation. Acts as a positive regulator of T-cell coactivation, by binding at least ADA, CAV1, IGF2R, and PTPRC. Its binding to CAV1 and CARD11 induces T-cell proliferation and NF-kappa-B activation in a T-cell receptor/CD3-dependent manner. Its interaction with ADA also regulates lymphocyte-epithelial cell adhesion. In association with FAP is involved in the pericellular proteolysis of the extracellular matrix (ECM), the migration and invasion of endothelial cells into the ECM. May be involved in the promotion of lymphatic endothelial cells adhesion, migration and tube formation. When overexpressed, enhanced cell proliferation, a process inhibited by GPC3. Acts also as a serine exopeptidase with a dipeptidyl peptidase activity that regulates various physiological processes by cleaving peptides in the circulation, including many chemokines, mitogenic growth factors, neuropeptides and peptide hormones. Removes N-terminal dipeptides sequentially from polypeptides having unsubstituted N-termini provided that the penultimate residue is proline. {ECO:0000269|PubMed:10570924, ECO:0000269|PubMed:10593948, ECO:0000269|PubMed:10900005, ECO:0000269|PubMed:10951221, ECO:0000269|PubMed:11772392, ECO:0000269|PubMed:14691230, ECO:0000269|PubMed:16651416, ECO:0000269|PubMed:17287217, ECO:0000269|PubMed:17549790, ECO:0000269|PubMed:18708048}.</t>
  </si>
  <si>
    <t>FUNCTION: Plasmin dissolves the fibrin of blood clots and acts as a proteolytic factor in a variety of other processes including embryonic development, tissue remodeling, tumor invasion, and inflammation. In ovulation, weakens the walls of the Graafian follicle. It activates the urokinase-type plasminogen activator, collagenases and several complement zymogens, such as C1 and C5. Cleavage of fibronectin and laminin leads to cell detachment and apoptosis. Also cleaves fibrin, thrombospondin and von Willebrand factor. Its role in tissue remodeling and tumor invasion may be modulated by CSPG4. Binds to cells. {ECO:0000269|PubMed:14699093}.; FUNCTION: Angiostatin is an angiogenesis inhibitor that blocks neovascularization and growth of experimental primary and metastatic tumors in vivo. {ECO:0000269|PubMed:14699093}.</t>
  </si>
  <si>
    <t>FUNCTION: Receptor tyrosine kinase that transduces signals from the extracellular matrix into the cytoplasm by binding growth factor GAS6 and which is thus regulating many physiological processes including cell survival, cell proliferation, migration and differentiation. Ligand binding at the cell surface induces dimerization and autophosphorylation of AXL. Following activation by ligand, ALX binds and induces tyrosine phosphorylation of PI3-kinase subunits PIK3R1, PIK3R2 and PIK3R3; but also GRB2, PLCG1, LCK and PTPN11. Other downstream substrate candidates for AXL are CBL, NCK2, SOCS1 and TNS2. Recruitment of GRB2 and phosphatidylinositol 3 kinase regulatory subunits by AXL leads to the downstream activation of the AKT kinase. GAS6/AXL signaling plays a role in various processes such as endothelial cell survival during acidification by preventing apoptosis, optimal cytokine signaling during human natural killer cell development, hepatic regeneration, gonadotropin-releasing hormone neuron survival and migration, platelet activation, or regulation of thrombotic responses. Plays also an important role in inhibition of Toll-like receptors (TLRs)-mediated innate immune response. {ECO:0000269|PubMed:10403904, ECO:0000269|PubMed:11484958, ECO:0000269|PubMed:12364394, ECO:0000269|PubMed:12490074, ECO:0000269|PubMed:15507525, ECO:0000269|PubMed:15733062, ECO:0000269|PubMed:1656220, ECO:0000269|PubMed:18840707}.; FUNCTION: (Microbial infection) Acts as a receptor for lassa virus and lymphocytic choriomeningitis virus, possibly through GAS6 binding to phosphatidyl-serine at the surface of virion envelope. {ECO:0000269|PubMed:17005688, ECO:0000269|PubMed:21501828, ECO:0000269|PubMed:22156524, ECO:0000269|PubMed:25277499}.; FUNCTION: (Microbial infection) Acts as a receptor for Ebolavirus, possibly through GAS6 binding to phosphatidyl-serine at the surface of virion envelope. {ECO:0000269|PubMed:22673088}.</t>
  </si>
  <si>
    <t>FUNCTION: May be involved in cell-cell interactions.</t>
  </si>
  <si>
    <t>FUNCTION: [Beta-1,4-galactosyltransferase 1]: The Golgi complex form catalyzes the production of lactose in the lactating mammary gland and could also be responsible for the synthesis of complex-type N-linked oligosaccharides in many glycoproteins as well as the carbohydrate moieties of glycolipids. {ECO:0000269|PubMed:16157350}.; FUNCTION: [Processed beta-1,4-galactosyltransferase 1]: The cell surface form functions as a recognition molecule during a variety of cell to cell and cell to matrix interactions, as those occurring during development and egg fertilization, by binding to specific oligosaccharide ligands on opposing cells or in the extracellular matrix. {ECO:0000269|PubMed:16157350}.</t>
  </si>
  <si>
    <t>FUNCTION: Functions together with ADGRA2 to enable brain endothelial cells to selectively respond to Wnt7 signals (WNT7A or WNT7B) (PubMed:28289266, PubMed:30026314). Plays a key role in Wnt7-specific responses: required for central nervous system (CNS) angiogenesis and blood-brain barrier regulation (By similarity). Acts as a Wnt7-specific coactivator of canonical Wnt signaling by decoding Wnt ligands: acts by interacting specifically with the disordered linker region of Wnt7, thereby conferring ligand selectivity for Wnt7 (PubMed:30026314). ADGRA2 is then required to deliver RECK-bound Wnt7 to frizzled by assembling a higher-order RECK-ADGRA2-Fzd-LRP5-LRP6 complex (PubMed:30026314). Also acts as a serine protease inhibitor: negatively regulates matrix metalloproteinase-9 (MMP9) by suppressing MMP9 secretion and by direct inhibition of its enzymatic activity (PubMed:9789069, PubMed:18194466). Also inhibits metalloproteinase activity of MMP2 and MMP14 (MT1-MMP) (PubMed:9789069). {ECO:0000250|UniProtKB:Q9Z0J1, ECO:0000269|PubMed:18194466, ECO:0000269|PubMed:28289266, ECO:0000269|PubMed:30026314, ECO:0000269|PubMed:9789069}.</t>
  </si>
  <si>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t>
  </si>
  <si>
    <t>FUNCTION: Promotes endocytosis, possesses opsonic properties and influences the mineral phase of bone. Shows affinity for calcium and barium ions.</t>
  </si>
  <si>
    <t>FUNCTION: Essential component of the renin-angiotensin system (RAS), a potent regulator of blood pressure, body fluid and electrolyte homeostasis.; FUNCTION: [Angiotensin-2]: acts directly on vascular smooth muscle as a potent vasoconstrictor, affects cardiac contractility and heart rate through its action on the sympathetic nervous system, and alters renal sodium and water absorption through its ability to stimulate the zona glomerulosa cells of the adrenal cortex to synthesize and secrete aldosterone.; FUNCTION: [Angiotensin-3]: stimulates aldosterone release.; FUNCTION: [Angiotensin 1-7]: is a ligand for the G-protein coupled receptor MAS1. Has vasodilator and antidiuretic effects. Has an antithrombotic effect that involves MAS1-mediated release of nitric oxide from platelets. {ECO:0000250, ECO:0000269|PubMed:10619573, ECO:0000269|PubMed:1132082, ECO:0000269|PubMed:17138938}.</t>
  </si>
  <si>
    <t>FUNCTION: Inhibitor of serine proteases. Its primary target is elastase, but it also has a moderate affinity for plasmin and thrombin. Irreversibly inhibits trypsin, chymotrypsin and plasminogen activator. The aberrant form inhibits insulin-induced NO synthesis in platelets, decreases coagulation time and has proteolytic activity against insulin and plasmin.; FUNCTION: [Short peptide from AAT]: reversible chymotrypsin inhibitor. It also inhibits elastase, but not trypsin. Its major physiological function is the protection of the lower respiratory tract against proteolytic destruction by human leukocyte elastase (HLE).</t>
  </si>
  <si>
    <t>FUNCTION: As an inhibitor of cysteine proteinases, this protein is thought to serve an important physiological role as a local regulator of this enzyme activity.</t>
  </si>
  <si>
    <t>FUNCTION: Most important serine protease inhibitor in plasma that regulates the blood coagulation cascade. AT-III inhibits thrombin, matriptase-3/TMPRSS7, as well as factors IXa, Xa and XIa. Its inhibitory activity is greatly enhanced in the presence of heparin. {ECO:0000269|PubMed:15853774}.</t>
  </si>
  <si>
    <t>FUNCTION: Inhibitor of HGF activator. Also acts as an inhibitor of matriptase (ST14).</t>
  </si>
  <si>
    <t>FUNCTION: Neutrophil and pancreatic elastase-specific inhibitor of skin. It may prevent elastase-mediated tissue proteolysis. Has been shown to inhibit the alpha-4-beta-2/CHRNA2-CHRNB2 nicotinic acetylcholine receptor and to produce a weak inhibition on Kv11.1/KCNH2/ERG1 and on the transient receptor potential cation channel subfamily V member 1 (TRPV1) (PubMed:29483648). {ECO:0000269|PubMed:29483648}.</t>
  </si>
  <si>
    <t>FUNCTION: Serine protease inhibitor, probably important for the anti-inflammatory and/or antimicrobial protection of mucous epithelia. Contribute to the integrity and protective barrier function of the skin by regulating the activity of defense-activating and desquamation-involved proteases. Inhibits KLK5, it's major target, in a pH-dependent manner. Inhibits KLK7, KLK14 CASP14, and trypsin. {ECO:0000269|PubMed:10419450, ECO:0000269|PubMed:17596512, ECO:0000269|PubMed:20533828}.</t>
  </si>
  <si>
    <t>FUNCTION: Possible adhesion molecule with a role in early hematopoiesis by mediating the attachment of stem cells to the bone marrow extracellular matrix or directly to stromal cells. Could act as a scaffold for the attachment of lineage specific glycans, allowing stem cells to bind to lectins expressed by stromal cells or other marrow components. Presents carbohydrate ligands to selectins.</t>
  </si>
  <si>
    <t>FUNCTION: Tetranectin binds to plasminogen and to isolated kringle 4. May be involved in the packaging of molecules destined for exocytosis.</t>
  </si>
  <si>
    <t>FUNCTION: Thyroid hormone-binding protein. Probably transports thyroxine from the bloodstream to the brain. {ECO:0000269|PubMed:3714052}.</t>
  </si>
  <si>
    <t>FUNCTION: May play a role in tumor angiogenesis. {ECO:0000269|PubMed:15862292}.</t>
  </si>
  <si>
    <t>FUNCTION: Defensin 1 and defensin 2 have antibacterial, fungicide and antiviral activities. Has antimicrobial activity against Gram-negative and Gram-positive bacteria. Defensins are thought to kill microbes by permeabilizing their plasma membrane. {ECO:0000269|PubMed:15616305, ECO:0000269|PubMed:17452329}.</t>
  </si>
  <si>
    <t>FUNCTION: Extracellular matrix protein which may play a role in cell adhesion. {ECO:0000250}.</t>
  </si>
  <si>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(By similarity). {ECO:0000250|UniProtKB:Q91ZU6}.; FUNCTION: [Isoform 3]: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 {ECO:0000250, ECO:0000269|PubMed:10428034, ECO:0000269|PubMed:12482924, ECO:0000269|PubMed:19403692}.; FUNCTION: [Isoform 7]: regulates the organization and stability of the microtubule network of sensory neurons to allow axonal transport.</t>
  </si>
  <si>
    <t>FUNCTION: Interlinks intermediate filaments with microtubules and microfilaments and anchors intermediate filaments to desmosomes or hemidesmosomes. Could also bind muscle proteins such as actin to membrane complexes in muscle. May be involved not only in the filaments network, but also in the regulation of their dynamics. Structural component of muscle. Isoform 9 plays a major role in the maintenance of myofiber integrity. {ECO:0000269|PubMed:12482924, ECO:0000269|PubMed:21109228}.</t>
  </si>
  <si>
    <t>FUNCTION: Laminin alpha-5 receptor. May mediate intracellular signaling. {ECO:0000269|PubMed:9616226}.</t>
  </si>
  <si>
    <t>FUNCTION: Integral component of basement membranes. Component of the glomerular basement membrane (GBM), responsible for the fixed negative electrostatic membrane charge, and which provides a barrier which is both size- and charge-selective. It serves as an attachment substrate for cells. Plays essential roles in vascularization. Critical for normal heart development and for regulating the vascular response to injury. Also required for avascular cartilage development.; FUNCTION: Endorepellin in an anti-angiogenic and anti-tumor peptide that inhibits endothelial cell migration, collagen-induced endothelial tube morphogenesis and blood vessel growth in the chorioallantoic membrane. Blocks endothelial cell adhesion to fibronectin and type I collagen. Anti-tumor agent in neovascularization. Interaction with its ligand, integrin alpha2/beta1, is required for the anti-angiogenic properties. Evokes a reduction in phosphorylation of receptor tyrosine kinases via alpha2/beta1 integrin-mediated activation of the tyrosine phosphatase, PTPN6.; FUNCTION: The LG3 peptide has anti-angiogenic properties that require binding of calcium ions for full activity.</t>
  </si>
  <si>
    <t>FUNCTION: Cell surface proteoglycan that bears both heparan sulfate and chondroitin sulfate and that links the cytoskeleton to the interstitial matrix. Regulates exosome biogenesis in concert with SDCBP and PDCD6IP (PubMed:22660413). {ECO:0000269|PubMed:22660413}.</t>
  </si>
  <si>
    <t>FUNCTION: Cell surface proteoglycan that bears heparan sulfate. Regulates exosome biogenesis in concert with SDCBP and PDCD6IP (PubMed:22660413). {ECO:0000269|PubMed:22660413}.</t>
  </si>
  <si>
    <t>FUNCTION: Coats the epithelia of the intestines, airways, and other mucus membrane-containing organs. Thought to provide a protective, lubricating barrier against particles and infectious agents at mucosal surfaces. Major constituent of both the inner and outer mucus layers of the colon and may play a role in excluding bacteria from the inner mucus layer. {ECO:0000269|PubMed:19432394}.</t>
  </si>
  <si>
    <t>FUNCTION: May play a role in postsynaptic function. The C-terminal gamma-secretase processed fragment, ALID1, activates transcription activation through APBB1 (Fe65) binding (By similarity). Couples to JIP signal transduction through C-terminal binding. May interact with cellular G-protein signaling pathways. Can regulate neurite outgrowth through binding to components of the extracellular matrix such as heparin and collagen I. {ECO:0000250}.; FUNCTION: The gamma-CTF peptide, C30, is a potent enhancer of neuronal apoptosis. {ECO:0000250}.</t>
  </si>
  <si>
    <t>FUNCTION: May play a role in the regulation of hemostasis. The soluble form may have inhibitory properties towards coagulation factors. May interact with cellular G-protein signaling pathways. May bind to the DNA 5'-GTCACATG-3'(CDEI box). Inhibits trypsin, chymotrypsin, plasmin, factor XIA and plasma and glandular kallikrein. Modulates the Cu/Zn nitric oxide-catalyzed autodegradation of GPC1 heparan sulfate side chains in fibroblasts (By similarity). {ECO:0000250, ECO:0000269|PubMed:8307156}.</t>
  </si>
  <si>
    <t>FUNCTION: Binds to various kinds of negatively charged substances such as heparin, phospholipids, and dextran sulfate. May prevent activation of the intrinsic blood coagulation cascade by binding to phospholipids on the surface of damaged cells.</t>
  </si>
  <si>
    <t>FUNCTION: Essential for the proper assembly of the glomerular and tubular basement membranes in kidney. {ECO:0000269|PubMed:15265795}.; FUNCTION: (Microbial infection) Plays a role in human papillomavirus 16/HPV-16 endocytosis upon binding to cell surface receptor. {ECO:0000269|PubMed:24553111}.</t>
  </si>
  <si>
    <t>FUNCTION: Glycoprotein that plays an essential role in maintaining a well-balanced immune response by modulating complement activation. Acts as a soluble inhibitor of complement, where its binding to self markers such as glycan structures prevents complement activation and amplification on cell surfaces (PubMed:21285368, PubMed:25402769). Accelerates the decay of the complement alternative pathway (AP) C3 convertase C3bBb, thus preventing local formation of more C3b, the central player of the complement amplification loop (PubMed:19503104). As a cofactor of the serine protease factor I, CFH also regulates proteolytic degradation of already-deposited C3b (PubMed:18252712, PubMed:28671664). In addition, mediates several cellular responses through interaction with specific receptors. For example, interacts with CR3/ITGAM receptor and thereby mediates the adhesion of human neutrophils to different pathogens. In turn, these pathogens are phagocytosed and destroyed (PubMed:9558116, PubMed:20008295). {ECO:0000269|PubMed:18252712, ECO:0000269|PubMed:19503104, ECO:0000269|PubMed:20008295, ECO:0000269|PubMed:21285368, ECO:0000269|PubMed:25402769, ECO:0000269|PubMed:28671664, ECO:0000269|PubMed:9558116}.</t>
  </si>
  <si>
    <t>FUNCTION: Endothelial sialomucin, also called endomucin or mucin-like sialoglycoprotein, which interferes with the assembly of focal adhesion complexes and inhibits interaction between cells and the extracellular matrix.</t>
  </si>
  <si>
    <t>FUNCTION: Lectin that binds beta-galactoside and a wide array of complex carbohydrates. Plays a role in regulating apoptosis, cell proliferation and cell differentiation. Inhibits CD45 protein phosphatase activity and therefore the dephosphorylation of Lyn kinase. Strong inducer of T-cell apoptosis. {ECO:0000269|PubMed:14617626, ECO:0000269|PubMed:18796645, ECO:0000269|PubMed:19497882, ECO:0000269|PubMed:24945728}.</t>
  </si>
  <si>
    <t>FUNCTION: Galactose-specific lectin which binds IgE. May mediate with the alpha-3, beta-1 integrin the stimulation by CSPG4 of endothelial cells migration. Together with DMBT1, required for terminal differentiation of columnar epithelial cells during early embryogenesis (By similarity). In the nucleus: acts as a pre-mRNA splicing factor. Involved in acute inflammatory responses including neutrophil activation and adhesion, chemoattraction of monocytes macrophages, opsonization of apoptotic neutrophils, and activation of mast cells. Together with TRIM16, coordinates the recognition of membrane damage with mobilization of the core autophagy regulators ATG16L1 and BECN1 in response to damaged endomembranes. {ECO:0000250, ECO:0000269|PubMed:15181153, ECO:0000269|PubMed:19594635, ECO:0000269|PubMed:19616076, ECO:0000269|PubMed:27693506}.</t>
  </si>
  <si>
    <t>FUNCTION: Cell surface proteoglycan that bears heparan sulfate (PubMed:14610063). Negatively regulates the hedgehog signaling pathway when attached via the GPI-anchor to the cell surface by competing with the hedgehog receptor PTC1 for binding to hedgehog proteins (By similarity). Binding to the hedgehog protein SHH triggers internalization of the complex by endocytosis and its subsequent lysosomal degradation (By similarity). Positively regulates the canonical Wnt signaling pathway by binding to the Wnt receptor Frizzled and stimulating the binding of the Frizzled receptor to Wnt ligands (PubMed:16227623, PubMed:24496449). Positively regulates the non-canonical Wnt signaling pathway (By similarity). Binds to CD81 which decreases the availability of free CD81 for binding to the transcriptional repressor HHEX, resulting in nuclear translocation of HHEX and transcriptional repression (By similarity). Inhibits the dipeptidyl peptidase activity of DPP4 (PubMed:17549790). Plays a role in limb patterning and skeletal development by controlling the cellular response to BMP4 (By similarity). Modulates the effects of growth factors BMP2, BMP7 and FGF7 on renal branching morphogenesis (By similarity). Required for coronary vascular development (By similarity). Plays a role in regulating cell movements during gastrulation (By similarity). {ECO:0000250|UniProtKB:Q6V9Y8, ECO:0000250|UniProtKB:Q8CFZ4, ECO:0000269|PubMed:14610063, ECO:0000269|PubMed:16227623, ECO:0000269|PubMed:17549790, ECO:0000269|PubMed:24496449}.</t>
  </si>
  <si>
    <t>FUNCTION: Associates with the organic matrix of bone and cartilage. Thought to act as an inhibitor of bone formation.</t>
  </si>
  <si>
    <t>FUNCTION: Extracellular matrix and cell adhesion protein that plays a role in nervous system development and in synaptic plasticity. Both soluble and membranous forms promote neurite outgrowth of cerebellar and hippocampal neurons and suppress neuronal cell death. Plays a role in neuronal positioning of pyramidal neurons and in regulation of both the number of interneurons and the efficacy of GABAergic synapses. May play a role in regulating cell migration in nerve regeneration and cortical development. Potentiates integrin-dependent cell migration towards extracellular matrix proteins. Recruits ANK3 to the plasma membrane (By similarity). {ECO:0000250}.</t>
  </si>
  <si>
    <t>FUNCTION: Possesses 3' to 5' helicase activity and exonuclease activity. Involved in neuronal development, specifically in the development of different sensory organs. {ECO:0000269|PubMed:12214280, ECO:0000269|PubMed:15158073}.</t>
  </si>
  <si>
    <t>FUNCTION: Activates the canonical Wnt signaling pathway through FZD4 and LRP5 coreceptor. Plays a central role in retinal vascularization by acting as a ligand for FZD4 that signals via stabilizing beta-catenin (CTNNB1) and activating LEF/TCF-mediated transcriptional programs. Acts in concert with TSPAN12 to activate FZD4 independently of the Wnt-dependent activation of FZD4, suggesting the existence of a Wnt-independent signaling that also promote accumulation the beta-catenin (CTNNB1). May be involved in a pathway that regulates neural cell differentiation and proliferation. Possible role in neuroectodermal cell-cell interaction.</t>
  </si>
  <si>
    <t>FUNCTION: A positive regulator of the alternate pathway (AP) of complement (PubMed:20382442, PubMed:28264884). It binds to and stabilizes the C3- and C5-convertase enzyme complexes (PubMed:20382442, PubMed:28264884). Inhibits CFI-CFH mediated degradation of Complement C3 beta chain (C3b) (PubMed:31507604). {ECO:0000269|PubMed:20382442, ECO:0000269|PubMed:28264884, ECO:0000269|PubMed:31507604}.</t>
  </si>
  <si>
    <t>FUNCTION: Adipocyte-secreted protein (adipokine) that regulates adipogenesis, metabolism and inflammation through activation of the chemokine-like receptor 1 (CMKLR1). Its other ligands include G protein-coupled receptor 1 (GPR1) and chemokine receptor-like 2 (CCRL2). Positively regulates adipocyte differentiation, modulates the expression of adipocyte genes involved in lipid and glucose metabolism and might play a role in angiogenesis, a process essential for the expansion of white adipose tissue. Also acts as a proinflammatory adipokine, causing an increase in secretion of proinflammatory and prodiabetic adipokines, which further impair adipose tissue metabolic function and have negative systemic effects including impaired insulin sensitivity, altered glucose and lipid metabolism, and a decrease in vascular function in other tissues. Can have both pro- and anti-inflammatory properties depending on the modality of enzymatic cleavage by different classes of proteases. Acts as a chemotactic factor for leukocyte populations expressing CMKLR1, particularly immature plasmacytoid dendritic cells, but also immature myeloid DCs, macrophages and natural killer cells. Exerts an anti-inflammatory role by preventing TNF/TNFA-induced VCAM1 expression and monocytes adhesion in vascular endothelial cells. The effect is mediated via inhibiting activation of NF-kappa-B and CRK/p38 through stimulation of AKT1/NOS3 signaling and nitric oxide production. Its dual role in inflammation and metabolism might provide a link between chronic inflammation and obesity, as well as obesity-related disorders such as type 2 diabetes and cardiovascular disease. Exhibits an antimicrobial function in the skin. {ECO:0000269|PubMed:14675762, ECO:0000269|PubMed:17635925, ECO:0000269|PubMed:17767914, ECO:0000269|PubMed:18242188, ECO:0000269|PubMed:20237162, ECO:0000269|PubMed:22634313, ECO:0000269|PubMed:23527010}.</t>
  </si>
  <si>
    <t>FUNCTION: Can interact with DNA and histones and may scavenge nuclear material released from damaged circulating cells. May also function as a calcium-dependent lectin.</t>
  </si>
  <si>
    <t>FUNCTION: Carbohydrate-binding lectin with a preference for chitin. Has no chitinase activity. May play a role in tissue remodeling and in the capacity of cells to respond to and cope with changes in their environment. Plays a role in T-helper cell type 2 (Th2) inflammatory response and IL-13-induced inflammation, regulating allergen sensitization, inflammatory cell apoptosis, dendritic cell accumulation and M2 macrophage differentiation. Facilitates invasion of pathogenic enteric bacteria into colonic mucosa and lymphoid organs. Mediates activation of AKT1 signaling pathway and subsequent IL8 production in colonic epithelial cells. Regulates antibacterial responses in lung by contributing to macrophage bacterial killing, controlling bacterial dissemination and augmenting host tolerance. Also regulates hyperoxia-induced injury, inflammation and epithelial apoptosis in lung. {ECO:0000269|PubMed:16472595, ECO:0000269|PubMed:19414556, ECO:0000269|PubMed:20558631, ECO:0000269|PubMed:9492324}.</t>
  </si>
  <si>
    <t>FUNCTION: Promotes matrix assembly and cell adhesiveness (By similarity). Can stimulate endothelial cell proliferation, migration, as well as angiogenesis. {ECO:0000250, ECO:0000269|PubMed:16774925}.</t>
  </si>
  <si>
    <t>FUNCTION: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{ECO:0000269|PubMed:11832213}.</t>
  </si>
  <si>
    <t>FUNCTION: Plays an important role in the organization of the cytoskeleton (By similarity). Binds to and sequesters actin monomers (G actin) and therefore inhibits actin polymerization. {ECO:0000250}.; FUNCTION: Seraspenide inhibits the entry of hematopoietic pluripotent stem cells into the S-phase. {ECO:0000250}.</t>
  </si>
  <si>
    <t>FUNCTION: Plays an important role in the organization of the cytoskeleton. Binds to and sequesters actin monomers (G actin) and therefore inhibits actin polymerization (By similarity). {ECO:0000250}.</t>
  </si>
  <si>
    <t>FUNCTION: Probably involved in connections of major cytoskeletal structures to the plasma membrane. In epithelial cells, required for the formation of microvilli and membrane ruffles on the apical pole. Along with PLEKHG6, required for normal macropinocytosis. {ECO:0000269|PubMed:17881735, ECO:0000269|PubMed:18270268, ECO:0000269|PubMed:19111582}.</t>
  </si>
  <si>
    <t>FUNCTION: Ezrin-radixin-moesin (ERM) family protein that connects the actin cytoskeleton to the plasma membrane and thereby regulates the structure and function of specific domains of the cell cortex. Tethers actin filaments by oscillating between a resting and an activated state providing transient interactions between moesin and the actin cytoskeleton (PubMed:10212266). Once phosphorylated on its C-terminal threonine, moesin is activated leading to interaction with F-actin and cytoskeletal rearrangement (PubMed:10212266). These rearrangements regulate many cellular processes, including cell shape determination, membrane transport, and signal transduction (PubMed:12387735, PubMed:15039356). The role of moesin is particularly important in immunity acting on both T and B-cells homeostasis and self-tolerance, regulating lymphocyte egress from lymphoid organs (PubMed:9298994, PubMed:9616160). Modulates phagolysosomal biogenesis in macrophages (By similarity). Participates also in immunologic synapse formation (PubMed:27405666). {ECO:0000250|UniProtKB:P26041, ECO:0000269|PubMed:10212266, ECO:0000269|PubMed:12387735, ECO:0000269|PubMed:15039356, ECO:0000269|PubMed:27405666, ECO:0000269|PubMed:9298994, ECO:0000269|PubMed:9616160}.</t>
  </si>
  <si>
    <t>FUNCTION: Probably plays a crucial role in the binding of the barbed end of actin filaments to the plasma membrane.</t>
  </si>
  <si>
    <t>FUNCTION: Histone demethylase that specifically demethylates 'Lys-9' of histone H3, thereby playing a central role in histone code. Does not demethylate histone H3 'Lys-4', H3 'Lys-27', H3 'Lys-36' nor H4 'Lys-20'. Demethylates both di- and trimethylated H3 'Lys-9' residue, while it has no activity on monomethylated residues. Demethylation of Lys residue generates formaldehyde and succinate. {ECO:0000269|PubMed:16603238}.</t>
  </si>
  <si>
    <t>FUNCTION: Histone methyltransferase that methylates 'Lys-4' of histone H3 (PubMed:17707229). H3 'Lys-4' methylation represents a specific tag for epigenetic transcriptional activation (PubMed:17707229). Plays a central role in beta-globin locus transcription regulation by being recruited by NFE2 (PubMed:17707229). Plays an important role in controlling bulk H3K4me during oocyte growth and preimplantation development (By similarity). Required during the transcriptionally active period of oocyte growth for the establishment and/or maintenance of bulk H3K4 trimethylation (H3K4me3), global transcriptional silencing that preceeds resumption of meiosis, oocyte survival and normal zygotic genome activation (By similarity). {ECO:0000250|UniProtKB:O08550, ECO:0000269|PubMed:17707229}.</t>
  </si>
  <si>
    <t>FUNCTION: Histone methyltransferase that methylates 'Lys-4' of histone H3 (PubMed:22266653). H3 'Lys-4' methylation represents a specific tag for epigenetic transcriptional activation. Central component of the MLL2/3 complex, a coactivator complex of nuclear receptors, involved in transcriptional coactivation. KMT2C/MLL3 may be a catalytic subunit of this complex. May be involved in leukemogenesis and developmental disorder. {ECO:0000269|PubMed:17500065, ECO:0000269|PubMed:22266653}.</t>
  </si>
  <si>
    <t>FUNCTION: Histone methyltransferase. Methylates 'Lys-79' of histone H3. Nucleosomes are preferred as substrate compared to free histones (PubMed:12123582). Binds to DNA (PubMed:12628190). {ECO:0000269|PubMed:12123582, ECO:0000269|PubMed:12628190}.</t>
  </si>
  <si>
    <t>FUNCTION: NAD-dependent protein deacetylase. Has deacetylase activity towards histone H3K9Ac and H3K56Ac. Modulates acetylation of histone H3 in telomeric chromatin during the S-phase of the cell cycle. Deacetylates histone H3K9Ac at NF-kappa-B target promoters and may down-regulate the expression of a subset of NF-kappa-B target genes. Acts as a corepressor of the transcription factor HIF1A to control the expression of multiple glycolytic genes to regulate glucose homeostasis. Required for genomic stability. Regulates the production of TNF protein. Has a role in the regulation of life span (By similarity). Deacetylation of nucleosomes interferes with RELA binding to target DNA. May be required for the association of WRN with telomeres during S-phase and for normal telomere maintenance. Required for genomic stability. Required for normal IGF1 serum levels and normal glucose homeostasis. Modulates cellular senescence and apoptosis. On DNA damage, promotes DNA end resection via deacetylation of RBBP8. Has very weak deacetylase activity and can bind NAD(+) in the absence of acetylated substrate. {ECO:0000250, ECO:0000269|PubMed:18337721, ECO:0000269|PubMed:19135889, ECO:0000269|PubMed:19625767, ECO:0000269|PubMed:20829486, ECO:0000269|PubMed:21362626}.</t>
  </si>
  <si>
    <t>FUNCTION: DNA ligase that seals nicks in double-stranded DNA during DNA replication, DNA recombination and DNA repair.</t>
  </si>
  <si>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structurs that lead to duplications and deletions. Also possesses 5'-3' exonuclease activity on nicked or gapped double-stranded DNA, and exhibits RNase H activity. Also involved in replication and repair of rDNA and in repairing mitochondrial DNA. {ECO:0000255|HAMAP-Rule:MF_03140, ECO:0000269|PubMed:10744741, ECO:0000269|PubMed:11986308, ECO:0000269|PubMed:18443037, ECO:0000269|PubMed:20729856, ECO:0000269|PubMed:26751069, ECO:0000269|PubMed:7961795, ECO:0000269|PubMed:8621570}.</t>
  </si>
  <si>
    <t>FUNCTION: Multiubiquitin chain receptor involved in modulation of proteasomal degradation. Binds to 'Lys-48'-linked polyubiquitin chains in a length-dependent manner and with a lower affinity to 'Lys-63'-linked polyubiquitin chains. Proposed to be capable to bind simultaneously to the 26S proteasome and to polyubiquitinated substrates and to deliver ubiquitinated proteins to the proteasome.; FUNCTION: Involved in nucleotide excision repair and is thought to be functional equivalent for RAD23B in global genome nucleotide excision repair (GG-NER) by association with XPC. In vitro, the XPC:RAD23A dimer has NER activity. Can stabilize XPC.; FUNCTION: (Microbial infection) Involved in Vpr-dependent replication of HIV-1 in non-proliferating cells and primary macrophages. Required for the association of HIV-1 Vpr with the host proteasome. {ECO:0000269|PubMed:20614012}.</t>
  </si>
  <si>
    <t>FUNCTION: 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 {ECO:0000269|PubMed:10536157, ECO:0000269|PubMed:10760286, ECO:0000269|PubMed:11278384, ECO:0000269|PubMed:11485998, ECO:0000269|PubMed:22266823}.</t>
  </si>
  <si>
    <t>FUNCTION: Double-strand break (DSB) repair protein involved in response to DNA damage, telomere dynamics and class-switch recombination (CSR) during antibody genesis (PubMed:12364621, PubMed:22553214, PubMed:23333306, PubMed:17190600, PubMed:21144835, PubMed:28241136). Plays a key role in the repair of double-strand DNA breaks (DSBs) in response to DNA damage by promoting non-homologous end joining (NHEJ)-mediated repair of DSBs and specifically counteracting the function of the homologous recombination (HR) repair protein BRCA1 (PubMed:22553214, PubMed:23727112, PubMed:23333306). In response to DSBs, phosphorylation by ATM promotes interaction with RIF1 and dissociation from NUDT16L1/TIRR, leading to recruitment to DSBs sites (PubMed:28241136). Recruited to DSBs sites by recognizing and binding histone H2A monoubiquitinated at 'Lys-15' (H2AK15Ub) and histone H4 dimethylated at 'Lys-20' (H4K20me2), two histone marks that are present at DSBs sites (PubMed:23760478, PubMed:28241136, PubMed:17190600). Required for immunoglobulin class-switch recombination (CSR) during antibody genesis, a process that involves the generation of DNA DSBs (PubMed:23345425). Participates to the repair and the orientation of the broken DNA ends during CSR (By similarity). In contrast, it is not required for classic NHEJ and V(D)J recombination (By similarity). Promotes NHEJ of dysfunctional telomeres via interaction with PAXIP1 (PubMed:23727112). {ECO:0000250|UniProtKB:P70399, ECO:0000269|PubMed:12364621, ECO:0000269|PubMed:17190600, ECO:0000269|PubMed:21144835, ECO:0000269|PubMed:22553214, ECO:0000269|PubMed:23333306, ECO:0000269|PubMed:23345425, ECO:0000269|PubMed:23727112, ECO:0000269|PubMed:23760478, ECO:0000269|PubMed:28241136}.</t>
  </si>
  <si>
    <t>FUNCTION: DNA-dependent RNA polymerase catalyzes the transcription of DNA into RNA using the four ribonucleoside triphosphates as substrates. Specific peripheric component of RNA polymerase III which synthesizes small RNAs, such as 5S rRNA and tRNAs. Essential for efficient transcription from both the type 2 VAI and type 3 U6 RNA polymerase III promoters.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(By similarity). {ECO:0000250, ECO:0000269|PubMed:19609254, ECO:0000269|PubMed:19631370}.</t>
  </si>
  <si>
    <t>FUNCTION: Transcription factor that binds RNA polymerase II and inhibits the elongation of transcripts from target promoters. Regulates transcription elongation in a TATA box-dependent manner. Necessary for TAT-dependent activation of the human immunodeficiency virus type 1 (HIV-1) promoter. {ECO:0000269|PubMed:11604498, ECO:0000269|PubMed:9315662}.</t>
  </si>
  <si>
    <t>FUNCTION: Plays role in pre-mRNA splicing as core component of the SMN-Sm complex that mediates spliceosomal snRNP assembly and as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{ECO:0000269|PubMed:11991638, ECO:0000269|PubMed:15146077, ECO:0000269|PubMed:18984161, ECO:0000269|PubMed:19325628, ECO:0000269|PubMed:23333303, ECO:0000269|PubMed:25555158, ECO:0000269|PubMed:26912367, ECO:0000269|PubMed:28076346, ECO:0000269|PubMed:28502770, ECO:0000269|PubMed:28781166}.</t>
  </si>
  <si>
    <t>FUNCTION: Plays role in pre-mRNA splicing as core component of the SMN-Sm complex that mediates spliceosomal snRNP assembly and as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As part of the U7 snRNP it is involved in histone 3'-end processing (PubMed:12975319). {ECO:0000269|PubMed:11991638, ECO:0000269|PubMed:12975319, ECO:0000269|PubMed:15146077, ECO:0000269|PubMed:18984161, ECO:0000269|PubMed:19325628, ECO:0000269|PubMed:23333303, ECO:0000269|PubMed:25555158, ECO:0000269|PubMed:26912367, ECO:0000269|PubMed:28076346, ECO:0000269|PubMed:28502770, ECO:0000269|PubMed:28781166}.</t>
  </si>
  <si>
    <t>FUNCTION: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Together with other U2 snRNP complex components may also play a role in the selective processing of microRNAs (miRNAs) from the long primary miRNA transcript, pri-miR-17-92 (By similarity). May also be involved in the assembly of the 'E' complex (PubMed:10882114). Belongs also to the minor U12-dependent spliceosome, which is involved in the splicing of rare class of nuclear pre-mRNA intron (PubMed:15146077). {ECO:0000250|UniProtKB:Q99NB9, ECO:0000269|PubMed:10882114, ECO:0000269|PubMed:12234937, ECO:0000269|PubMed:15146077, ECO:0000269|PubMed:27720643}.</t>
  </si>
  <si>
    <t>FUNCTION: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May also be involved in the assembly of the 'E' complex (PubMed:10882114). Belongs also to the minor U12-dependent spliceosome, which is involved in the splicing of rare class of nuclear pre-mRNA intron (PubMed:15146077). {ECO:0000269|PubMed:10882114, ECO:0000269|PubMed:12234937, ECO:0000269|PubMed:15146077, ECO:0000269|PubMed:27720643}.</t>
  </si>
  <si>
    <t>FUNCTION: Involved in the packaging of pre-mRNA into hnRNP particles, transport of poly(A) mRNA from the nucleus to the cytoplasm and may modulate splice site selection. {ECO:0000250}.</t>
  </si>
  <si>
    <t>FUNCTION: One of the major pre-mRNA-binding proteins. Binds tenaciously to poly(C) sequences. Likely to play a role in the nuclear metabolism of hnRNAs, particularly for pre-mRNAs that contain cytidine-rich sequences. Can also bind poly(C) single-stranded DNA. Plays an important role in p53/TP53 response to DNA damage, acting at the level of both transcription activation and repression. When sumoylated, acts as a transcriptional coactivator of p53/TP53, playing a role in p21/CDKN1A and 14-3-3 sigma/SFN induction (By similarity). As far as transcription repression is concerned, acts by interacting with long intergenic RNA p21 (lincRNA-p21), a non-coding RNA induced by p53/TP53. This interaction is necessary for the induction of apoptosis, but not cell cycle arrest. {ECO:0000250, ECO:0000269|PubMed:16360036, ECO:0000269|PubMed:20673990, ECO:0000269|PubMed:22825850}.</t>
  </si>
  <si>
    <t>FUNCTION: Pre-mRNA binding protein in vivo, binds avidly to poly(G) and poly(U) RNA homopolymers in vitro. Involved in splicing. Acts as a receptor for carcinoembryonic antigen in Kupffer cells, may initiate a series of signaling events leading to tyrosine phosphorylation of proteins and induction of IL-1 alpha, IL-6, IL-10 and tumor necrosis factor alpha cytokines.</t>
  </si>
  <si>
    <t>FUNCTION: Involved in pre-mRNA splicing process. {ECO:0000269|PubMed:11991638, ECO:0000269|PubMed:12084575, ECO:0000269|PubMed:28076346, ECO:0000269|PubMed:28502770}.</t>
  </si>
  <si>
    <t>FUNCTION: Catalyzes the attachment of serine to tRNA(Ser). Is also probably able to aminoacylate tRNA(Sec) with serine, to form the misacylated tRNA L-seryl-tRNA(Sec), which will be further converted into selenocysteinyl-tRNA(Sec). {ECO:0000250|UniProtKB:Q9N0F3}.</t>
  </si>
  <si>
    <t>FUNCTION: Isoform 1, isoform 2 and T1-TrpRS have aminoacylation activity while T2-TrpRS lacks it. Isoform 2, T1-TrpRS and T2-TrpRS possess angiostatic activity whereas isoform 1 lacks it. T2-TrpRS inhibits fluid shear stress-activated responses of endothelial cells. Regulates ERK, Akt, and eNOS activation pathways that are associated with angiogenesis, cytoskeletal reorganization and shear stress-responsive gene expression. {ECO:0000269|PubMed:11773625, ECO:0000269|PubMed:11773626, ECO:0000269|PubMed:1373391, ECO:0000269|PubMed:14630953, ECO:0000269|PubMed:28369220}.</t>
  </si>
  <si>
    <t>FUNCTION: Component of ribonuclease P, a ribonucleoprotein complex that generates mature tRNA molecules by cleaving their 5'-ends (PubMed:8918471, PubMed:30454648). Also a component of the MRP ribonuclease complex, which cleaves pre-rRNA sequences (PubMed:28115465). {ECO:0000269|PubMed:28115465, ECO:0000269|PubMed:30454648, ECO:0000269|PubMed:8918471}.</t>
  </si>
  <si>
    <t>FUNCTION: This protein promotes the GTP-dependent binding of aminoacyl-tRNA to the A-site of ribosomes during protein biosynthesis.</t>
  </si>
  <si>
    <t>FUNCTION: Acts as an adapter for the XPO1/CRM1-mediated export of the 60S ribosomal subunit. {ECO:0000269|PubMed:12724356, ECO:0000269|PubMed:12773398}.</t>
  </si>
  <si>
    <t>FUNCTION: RNA-binding component of the eukaryotic translation initiation factor 3 (eIF-3) complex, which is required for several steps in the initiation of protein synthesis (PubMed:9388245,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(PubMed:9388245,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{ECO:0000255|HAMAP-Rule:MF_03001, ECO:0000269|PubMed:17581632, ECO:0000269|PubMed:25849773, ECO:0000269|PubMed:27462815, ECO:0000269|PubMed:9388245}.; FUNCTION: (Microbial infection) In case of FCV infection, plays a role in the ribosomal termination-reinitiation event leading to the translation of VP2 (PubMed:18056426). {ECO:0000269|PubMed:18056426}.</t>
  </si>
  <si>
    <t>FUNCTION: Probable component of the protein complex eIF4F, which is involved in the recognition of the mRNA cap, ATP-dependent unwinding of 5'-terminal secondary structure and recruitment of mRNA to the ribosome. Thought to be a functional homolog of EIF4G1. {ECO:0000269|PubMed:9418880}.</t>
  </si>
  <si>
    <t>FUNCTION: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{ECO:0000269|PubMed:19153607, ECO:0000269|PubMed:19204291}.</t>
  </si>
  <si>
    <t>FUNCTION: Catalytic subunit of the mRNA-capping methyltransferase RNMT:RAMAC complex that methylates the N7 position of the added guanosine to the 5'-cap structure of mRNAs (PubMed:9790902, PubMed:9705270, PubMed:10347220, PubMed:11114884, PubMed:22099306, PubMed:27422871). Binds RNA containing 5'-terminal GpppC (PubMed:11114884). {ECO:0000269|PubMed:10347220, ECO:0000269|PubMed:11114884, ECO:0000269|PubMed:22099306, ECO:0000269|PubMed:27422871, ECO:0000269|PubMed:9705270, ECO:0000269|PubMed:9790902}.</t>
  </si>
  <si>
    <t>FUNCTION: Polymerase that creates the 3'-poly(A) tail of mRNA's. Also required for the endoribonucleolytic cleavage reaction at some polyadenylation sites. May acquire specificity through interaction with a cleavage and polyadenylation specificity factor (CPSF) at its C-terminus. {ECO:0000269|PubMed:19224921}.</t>
  </si>
  <si>
    <t>FUNCTION: Component of pre-mRNA cleavage complex II.</t>
  </si>
  <si>
    <t>FUNCTION: Component of the cleavage and polyadenylation specificity factor (CPSF) complex that plays a key role in pre-mRNA 3'-end formation, recognizing the AAUAAA signal sequence and interacting with poly(A) polymerase and other factors to bring about cleavage and poly(A) addition. This subunit is involved in the RNA recognition step of the polyadenylation reaction. {ECO:0000269|PubMed:14749727}.</t>
  </si>
  <si>
    <t>FUNCTION: Involved in the nucleolar processing of SSU 18S rRNA. Involved in T-cell activation and highly coregulated with IL2. {ECO:0000269|PubMed:21051332}.</t>
  </si>
  <si>
    <t>FUNCTION: Endoplasmic reticulum chaperone that plays a key role in protein folding and quality control in the endoplasmic reticulum lumen (PubMed:2294010, PubMed:23769672, PubMed:23990668, PubMed:28332555). Involved in the correct folding of proteins and degradation of misfolded proteins via its interaction with DNAJC10/ERdj5, probably to facilitate the release of DNAJC10/ERdj5 from its substrate (By similarity). Acts as a key repressor of the ERN1/IRE1-mediated unfolded protein response (UPR) (PubMed:1550958, PubMed:19538957). In the unstressed endoplasmic reticulum, recruited by DNAJB9/ERdj4 to the luminal region of ERN1/IRE1, leading to disrupt the dimerization of ERN1/IRE1, thereby inactivating ERN1/IRE1 (By similarity). Accumulation of misfolded protein in the endoplasmic reticulum causes release of HSPA5/BiP from ERN1/IRE1, allowing homodimerization and subsequent activation of ERN1/IRE1 (By similarity). Plays an auxiliary role in post-translational transport of small presecretory proteins across endoplasmic reticulum (ER). May function as an allosteric modulator for SEC61 channel-forming translocon complex, likely cooperating with SEC62 to enable the productive insertion of these precursors into SEC61 channel. Appears to specifically regulate translocation of precursors having inhibitory residues in their mature region that weaken channel gating. {ECO:0000250|UniProtKB:G3I8R9, ECO:0000250|UniProtKB:P20029, ECO:0000269|PubMed:1550958, ECO:0000269|PubMed:19538957, ECO:0000269|PubMed:2294010, ECO:0000269|PubMed:23769672, ECO:0000269|PubMed:23990668, ECO:0000269|PubMed:28332555, ECO:0000269|PubMed:29719251}.</t>
  </si>
  <si>
    <t>FUNCTION: Essential subunit of the N-oligosaccharyl transferase (OST) complex which catalyzes the transfer of a high mannose oligosaccharide from a lipid-linked oligosaccharide donor to an asparagine residue within an Asn-X-Ser/Thr consensus motif in nascent polypeptide chains. Required for the assembly of both SST3A- and SS3B-containing OST complexes. Required for efficient N-glycosylation. {ECO:0000250|UniProtKB:Q05052, ECO:0000269|PubMed:22467853, ECO:0000305}.; 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(By similarity). Required for the assembly of both SST3A- and SS3B-containing OST complexes (PubMed:22467853). {ECO:0000250|UniProtKB:Q05052, ECO:0000269|PubMed:22467853}.</t>
  </si>
  <si>
    <t>FUNCTION: Has a pivotal role in cytoprotective cellular mechanisms triggered by oxygen deprivation. May play a role as a molecular chaperone and participate in protein folding. {ECO:0000269|PubMed:10037731}.</t>
  </si>
  <si>
    <t>FUNCTION: Catalytic subunit of glucosidase II that cleaves sequentially the 2 innermost alpha-1,3-linked glucose residues from the Glc(2)Man(9)GlcNAc(2) oligosaccharide precursor of immature glycoproteins (PubMed:10929008). Required for PKD1/Polycystin-1 and PKD2/Polycystin-2 maturation and localization to the cell surface and cilia (PubMed:27259053). {ECO:0000269|PubMed:10929008, ECO:0000269|PubMed:27259053}.</t>
  </si>
  <si>
    <t>FUNCTION: Regulatory subunit of glucosidase II that cleaves sequentially the 2 innermost alpha-1,3-linked glucose residues from the Glc(2)Man(9)GlcNAc(2) oligosaccharide precursor of immature glycoproteins (PubMed:10929008). Required for efficient PKD1/Polycystin-1 biogenesis and trafficking to the plasma membrane of the primary cilia (By similarity). {ECO:0000250|UniProtKB:O08795, ECO:0000269|PubMed:10929008}.</t>
  </si>
  <si>
    <t>FUNCTION: Calcium-binding protein that interacts with newly synthesized glycoproteins in the endoplasmic reticulum. It may act in assisting protein assembly and/or in the retention within the ER of unassembled protein subunits. It seems to play a major role in the quality control apparatus of the ER by the retention of incorrectly folded proteins. Associated with partial T-cell antigen receptor complexes that escape the ER of immature thymocytes, it may function as a signaling complex regulating thymocyte maturation. Additionally it may play a role in receptor-mediated endocytosis at the synapse.</t>
  </si>
  <si>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Interacts with the DNA-binding domain of NR3C1 and mediates its nuclear export. Involved in maternal gene expression regulation. May participate in oocyte maturation via the regulation of calcium homeostasis (By similarity). {ECO:0000250, ECO:0000269|PubMed:11149926, ECO:0000269|PubMed:7876246}.</t>
  </si>
  <si>
    <t>FUNCTION: Involved in the maturation of Asn-linked oligosaccharides. Progressively trim alpha-1,2-linked mannose residues from Man(9)GlcNAc(2) to produce Man(5)GlcNAc(2).</t>
  </si>
  <si>
    <t>FUNCTION: Involved in the maturation of Asn-linked oligosaccharides. Trim alpha-1,2-linked mannose residues from Man(9)GlcNAc(2) to produce first Man(8)GlcNAc(2) then Man(6)GlcNAc and a small amount of Man(5)GlcNAc.</t>
  </si>
  <si>
    <t>FUNCTION: Plays a role as an intracellular lectin in the early secretory pathway. Interacts with N-acetyl-D-galactosamine and high-mannose type glycans and may also bind to O-linked glycans. Involved in the transport and sorting of glycoproteins carrying high mannose-type glycans (By similarity). {ECO:0000250}.</t>
  </si>
  <si>
    <t>FUNCTION: This multifunctional protein catalyzes the formation, breakage and rearrangement of disulfide bonds. At the cell surface, seems to act as a reductase that cleaves disulfide bonds of proteins attached to the cell. May therefore cause structural modifications of exofacial proteins. Inside the cell, seems to form/rearrange disulfide bonds of nascent proteins. At high concentrations, functions as a chaperone that inhibits aggregation of misfolded proteins. At low concentrations, facilitates aggregation (anti-chaperone activity). May be involved with other chaperones in the structural modification of the TG precursor in hormone biogenesis. Also acts a structural subunit of various enzymes such as prolyl 4-hydroxylase and microsomal triacylglycerol transfer protein MTTP. Receptor for LGALS9; the interaction retains P4HB at the cell surface of Th2 T helper cells, increasing disulfide reductase activity at the plasma membrane, altering the plasma membrane redox state and enhancing cell migration (PubMed:21670307). {ECO:0000269|PubMed:10636893, ECO:0000269|PubMed:12485997, ECO:0000269|PubMed:21670307}.</t>
  </si>
  <si>
    <t>FUNCTION: May function as a chaperone that inhibits aggregation of misfolded proteins (PubMed:12204115). Negatively regulates the unfolded protein response (UPR) through binding to UPR sensors such as ERN1, which in turn inactivates ERN1 signaling (PubMed:24508390). May also regulate the UPR via the EIF2AK3 UPR sensor (PubMed:24508390). Plays a role in platelet aggregation and activation by agonists such as convulxin, collagen and thrombin (PubMed:15466936). {ECO:0000269|PubMed:12204115, ECO:0000269|PubMed:15466936, ECO:0000269|PubMed:24508390}.</t>
  </si>
  <si>
    <t>FUNCTION: Possesses thioredoxin activity. Has been shown to reduce insulin disulfide bonds. Also complements protein disulfide-isomerase deficiency in yeast (By similarity). {ECO:0000250}.</t>
  </si>
  <si>
    <t>FUNCTION: Probable lectin that binds selectively to improperly folded lumenal proteins. May function in endoplasmic reticulum quality control and endoplasmic reticulum-associated degradation (ERAD) of both non-glycosylated proteins and glycoproteins. {ECO:0000269|PubMed:16531414, ECO:0000269|PubMed:18264092, ECO:0000269|PubMed:18502753}.</t>
  </si>
  <si>
    <t>FUNCTION: Reduces the ATPase activity of VCP (By similarity). Necessary for the fragmentation of Golgi stacks during mitosis and for VCP-mediated reassembly of Golgi stacks after mitosis (By similarity). May play a role in VCP-mediated formation of transitional endoplasmic reticulum (tER) (By similarity). Inhibits the activity of CTSL (in vitro) (PubMed:15498563). Together with UBXN2B/p37, regulates the centrosomal levels of kinase AURKA/Aurora A during mitotic progression by promoting AURKA removal from centrosomes in prophase (PubMed:23649807). Also, regulates spindle orientation during mitosis (PubMed:23649807). {ECO:0000250|UniProtKB:O35987, ECO:0000269|PubMed:15498563, ECO:0000269|PubMed:23649807}.</t>
  </si>
  <si>
    <t>FUNCTION: Catalyzes the first step in ubiquitin conjugation to mark cellular proteins for degradation through the ubiquitin-proteasome system (PubMed:1606621, PubMed:1447181). Activates ubiquitin by first adenylating its C-terminal glycine residue with ATP, and thereafter linking this residue to the side chain of a cysteine residue in E1, yielding a ubiquitin-E1 thioester and free AMP (PubMed:1447181). Essential for the formation of radiation-induced foci, timely DNA repair and for response to replication stress. Promotes the recruitment of TP53BP1 and BRCA1 at DNA damage sites (PubMed:22456334). {ECO:0000269|PubMed:1447181, ECO:0000269|PubMed:1606621, ECO:0000269|PubMed:22456334}.</t>
  </si>
  <si>
    <t>FUNCTION: 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and ARIH1, that function like function like RING-HECT hybrids. Accepts ubiquitin from the E1 complex and catalyzes its covalent attachment to other proteins. In vitro catalyzes 'Lys-11'-linked polyubiquitination. Involved in the selective degradation of short-lived and abnormal proteins. Down-regulated during the S-phase it is involved in progression through the cell cycle. Regulates nuclear hormone receptors transcriptional activity. May play a role in myelopoiesis. {ECO:0000269|PubMed:10888878, ECO:0000269|PubMed:15367689, ECO:0000269|PubMed:17003263, ECO:0000269|PubMed:18946090, ECO:0000269|PubMed:19340006, ECO:0000269|PubMed:20061386, ECO:0000269|PubMed:21532592}.</t>
  </si>
  <si>
    <t>FUNCTION: E3 ubiquitin-protein ligase which accepts ubiquitin from an E2 ubiquitin-conjugating enzyme in the form of a thioester and then directly transfers the ubiquitin to targeted substrates. {ECO:0000250}.</t>
  </si>
  <si>
    <t>FUNCTION: 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(PubMed:26692333). {ECO:0000269|PubMed:20023648, ECO:0000269|PubMed:20304803, ECO:0000269|PubMed:22508508, ECO:0000269|PubMed:26692333}.</t>
  </si>
  <si>
    <t>FUNCTION: Catalyzes the 2-thiolation of uridine at the wobble position (U34) of mitochondrial tRNA(Lys), tRNA(Glu) and tRNA(Gln). Required for the formation of 5-taurinomethyl-2-thiouridine (tm5s2U) of mitochondrial tRNA(Lys), tRNA(Glu), and tRNA(Gln) at the wobble position. ATP is required to activate the C2 atom of the wobble base. {ECO:0000269|PubMed:15509579, ECO:0000269|PubMed:15944150, ECO:0000269|PubMed:16826519}.</t>
  </si>
  <si>
    <t>FUNCTION: 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DIS3 has both 3'-5' exonuclease and endonuclease activities. {ECO:0000269|PubMed:19056938, ECO:0000269|PubMed:20531386}.</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</si>
  <si>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(By similarity). Can bind oligonucleotides, such as poly-G, poly-C or poly-T (in vitro), but the physiological relevance of this is not certain. Does not bind poly-A. Enhances ligand-dependent transcriptional activity of nuclear hormone receptors, including RARA, expect ESR1-mediated transcription that is not only slightly increased, if at all. {ECO:0000250, ECO:0000269|PubMed:17189474, ECO:0000269|PubMed:18180299}.</t>
  </si>
  <si>
    <t>FUNCTION: Anti-proliferative protein inhibits cell cycle progression from the G0/G1 to S phases.</t>
  </si>
  <si>
    <t>FUNCTION: Glycolytic enzyme the catalyzes the conversion of 2-phosphoglycerate to phosphoenolpyruvate (PubMed:29775581, PubMed:1369209). In addition to glycolysis, involved in various processes such as growth control, hypoxia tolerance and allergic responses (PubMed:2005901, PubMed:10802057, PubMed:12666133, PubMed:29775581). May also function in the intravascular and pericellular fibrinolytic system due to its ability to serve as a receptor and activator of plasminogen on the cell surface of several cell-types such as leukocytes and neurons (PubMed:12666133). Stimulates immunoglobulin production (PubMed:1369209). {ECO:0000269|PubMed:10802057, ECO:0000269|PubMed:12666133, ECO:0000269|PubMed:1369209, ECO:0000269|PubMed:2005901, ECO:0000269|PubMed:29775581}.; FUNCTION: MBP1 binds to the myc promoter and acts as a transcriptional repressor. May be a tumor suppressor. {ECO:0000269|PubMed:10082554}.</t>
  </si>
  <si>
    <t>FUNCTION: Cellular uptake of iron occurs via receptor-mediated endocytosis of ligand-occupied transferrin receptor into specialized endosomes. Endosomal acidification leads to iron release. The apotransferrin-receptor complex is then recycled to the cell surface with a return to neutral pH and the concomitant loss of affinity of apotransferrin for its receptor. Transferrin receptor is necessary for development of erythrocytes and the nervous system (By similarity). A second ligand, the heditary hemochromatosis protein HFE, competes for binding with transferrin for an overlapping C-terminal binding site. Positively regulates T and B cell proliferation through iron uptake (PubMed:26642240). {ECO:0000250, ECO:0000269|PubMed:26642240, ECO:0000269|PubMed:3568132}.; FUNCTION: (Microbial infection) Acts as a receptor for new-world arenaviruses: Guanarito, Junin and Machupo virus. {ECO:0000269|PubMed:17287727, ECO:0000269|PubMed:18268337}.</t>
  </si>
  <si>
    <t>FUNCTION: Component of the ESCRT-I complex, a regulator of vesicular trafficking process. Required for the sorting of endocytic ubiquitinated cargos into multivesicular bodies.</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</si>
  <si>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small Rab GTPase RAB11A regulates endocytic recycling. Acts as a major regulator of membrane delivery during cytokinesis. Together with MYO5B and RAB8A participates in epithelial cell polarization. Together with RAB3IP, RAB8A, the exocyst complex, PARD3, PRKCI, ANXA2, CDC42 and DNMBP promotes transcytosis of PODXL to the apical membrane initiation sites (AMIS), apical surface formation and lumenogenesis. Together with MYO5B participates in CFTR trafficking to the plasma membrane and TF (Transferrin) recycling in nonpolarized cells. Required in a complex with MYO5B and RAB11FIP2 for the transport of NPC1L1 to the plasma membrane. Participates in the sorting and basolateral transport of CDH1 from the Golgi apparatus to the plasma membrane. Regulates the recycling of FCGRT (receptor of Fc region of monomeric Ig G) to basolateral membranes. May also play a role in melanosome transport and release from melanocytes. {ECO:0000269|PubMed:15601896, ECO:0000269|PubMed:15689490, ECO:0000269|PubMed:17462998, ECO:0000269|PubMed:19542231, ECO:0000269|PubMed:20890297, ECO:0000269|PubMed:21282656}.</t>
  </si>
  <si>
    <t>FUNCTION: GTPase-activating protein for the ADP ribosylation factor family. May serve as a scaffold to bring together molecules to form signaling modules controlling vesicle trafficking, adhesion and cytoskeletal organization. Increases the speed of cell migration, as well as the size and rate of formation of protrusions, possibly by targeting PAK1 to adhesions and the leading edge of lamellipodia. Sequesters inactive non-tyrosine-phosphorylated paxillin in cytoplasmic complexes. Involved in the regulation of cytokinesis; the function may involve ENTR1 and PTPN13 (By similarity). {ECO:0000250|UniProtKB:Q68FF6, ECO:0000269|PubMed:11896197}.</t>
  </si>
  <si>
    <t>FUNCTION: Acts as a guanine-nucleotide exchange factor (GEF). Promotes guanine-nucleotide exchange on ARF1, ARF3 and ARF6. Activates ARF factors through replacement of GDP with GTP (By similarity). The cell membrane form, in association with ARL4 proteins, recruits ARF6 to the plasma membrane (PubMed:17398095). Involved in neurite growth (By similarity). {ECO:0000250|UniProtKB:P63034, ECO:0000269|PubMed:17398095}.</t>
  </si>
  <si>
    <t>FUNCTION: GTP-binding protein that functions as an allosteric activator of the cholera toxin catalytic subunit, an ADP-ribosyltransferase. Involved in protein trafficking; may modulate vesicle budding and uncoating within the Golgi apparatus.</t>
  </si>
  <si>
    <t>FUNCTION: May be a crucial component of the cytoskeleton of highly motile cells, functioning both in the invagination of large pieces of plasma membrane, as well as in forming protrusions of the plasma membrane involved in cell locomotion. In mycobacteria-infected cells, its retention on the phagosomal membrane prevents fusion between phagosomes and lysosomes. {ECO:0000269|PubMed:10338208}.</t>
  </si>
  <si>
    <t>FUNCTION: Presents carbohydrate ligands to selectins. Also implicated in tumor cell metastasis.; FUNCTION: Acts as a receptor for Lassa virus protein. {ECO:0000269|PubMed:24970085}.</t>
  </si>
  <si>
    <t>FUNCTION: Plays an important role in chaperone-mediated autophagy, a process that mediates lysosomal degradation of proteins in response to various stresses and as part of the normal turnover of proteins with a long biological half-live (PubMed:8662539, PubMed:11082038, PubMed:18644871, PubMed:24880125, PubMed:27628032). Functions by binding target proteins, such as GAPDH and MLLT11, and targeting them for lysosomal degradation (PubMed:8662539, PubMed:11082038, PubMed:18644871, PubMed:24880125). Plays a role in lysosomal protein degradation in response to starvation (By similarity). Required for the fusion of autophagosomes with lysosomes during autophagy (PubMed:27628032). Cells that lack LAMP2 express normal levels of VAMP8, but fail to accumulate STX17 on autophagosomes, which is the most likely explanation for the lack of fusion between autophagosomes and lysosomes (PubMed:27628032). Required for normal degradation of the contents of autophagosomes (PubMed:27628032). Required for efficient MHCII-mediated presentation of exogenous antigens via its function in lysosomal protein degradation; antigenic peptides generated by proteases in the endosomal/lysosomal compartment are captured by nascent MHCII subunits (PubMed:20518820). Is not required for efficient MHCII-mediated presentation of endogenous antigens (PubMed:20518820). {ECO:0000250|UniProtKB:P17046, ECO:0000269|PubMed:11082038, ECO:0000269|PubMed:18644871, ECO:0000269|PubMed:20518820, ECO:0000269|PubMed:24880125, ECO:0000269|PubMed:27628032, ECO:0000269|PubMed:8662539}.; FUNCTION: [Isoform LAMP-2C]: Modulates chaperone-mediated autophagy. Decreases presentation of endogenous antigens by MHCII. Does not play a role in the presentation of exogenous and membrane-derived antigens by MHCII. {ECO:0000269|PubMed:26856698}.</t>
  </si>
  <si>
    <t>FUNCTION: The PI(3,5)P2 regulatory complex regulates both the synthesis and turnover of phosphatidylinositol 3,5-bisphosphate (PtdIns(3,5)P2). Catalyzes the phosphorylation of phosphatidylinositol 3-phosphate on the fifth hydroxyl of the myo-inositol ring, to form phosphatidylinositol 3,5-bisphosphate. Required for endocytic-vacuolar pathway and nuclear migration. Plays a role in the biogenesis of endosome carrier vesicles (ECV)/ multivesicular bodies (MVB) transport intermediates from early endosomes. {ECO:0000269|PubMed:17556371}.</t>
  </si>
  <si>
    <t>FUNCTION: Part of the host defense system of polymorphonuclear leukocytes. It is responsible for microbicidal activity against a wide range of organisms. In the stimulated PMN, MPO catalyzes the production of hypohalous acids, primarily hypochlorous acid in physiologic situations, and other toxic intermediates that greatly enhance PMN microbicidal activity. {ECO:0000269|PubMed:9922160}.</t>
  </si>
  <si>
    <t>FUNCTION: Receptor for the Fc region of IgG. Binds complexed or aggregated IgG and also monomeric IgG. Mediates antibody-dependent cellular cytotoxicity (ADCC) and other antibody-dependent responses, such as phagocytosis. {ECO:0000269|PubMed:21768335, ECO:0000269|PubMed:22023369}.</t>
  </si>
  <si>
    <t>FUNCTION: C1r B chain is a serine protease that combines with C1q and C1s to form C1, the first component of the classical pathway of the complement system.</t>
  </si>
  <si>
    <t>FUNCTION: C3 plays a central role in the activation of the complement system. Its processing by C3 convertase is the central reaction in both classical and alternative complement pathways. After activation C3b can bind covalently, via its reactive thioester, to cell surface carbohydrates or immune aggregates.; FUNCTION: Derived from proteolytic degradation of complement C3, C3a anaphylatoxin is a mediator of local inflammatory process. In chronic inflammation, acts as a chemoattractant for neutrophils (By similarity). It induces the contraction of smooth muscle, increases vascular permeability and causes histamine release from mast cells and basophilic leukocytes. {ECO:0000250}.; FUNCTION: [C3-beta-c]: Acts as a chemoattractant for neutrophils in chronic inflammation. {ECO:0000250}.; FUNCTION: [Acylation stimulating protein]: adipogenic hormone that stimulates triglyceride (TG) synthesis and glucose transport in adipocytes, regulating fat storage and playing a role in postprandial TG clearance. Appears to stimulate TG synthesis via activation of the PLC, MAPK and AKT signaling pathways. Ligand for C5AR2. Promotes the phosphorylation, ARRB2-mediated internalization and recycling of C5AR2 (PubMed:8376604, PubMed:2909530, PubMed:9059512, PubMed:10432298, PubMed:15833747, PubMed:16333141, PubMed:19615750). {ECO:0000269|PubMed:10432298, ECO:0000269|PubMed:15833747, ECO:0000269|PubMed:16333141, ECO:0000269|PubMed:19615750, ECO:0000269|PubMed:2909530, ECO:0000269|PubMed:8376604, ECO:0000269|PubMed:9059512}.</t>
  </si>
  <si>
    <t>FUNCTION: Lectin that plays a role in innate immunity, apoptosis and embryogenesis (PubMed:23954398, PubMed:25912189, PubMed:21258343). Calcium-dependent lectin that binds self and non-self glycoproteins presenting high mannose oligosaccharides with at least one terminal alpha-1,2-linked mannose epitope (PubMed:25912189). Primarily recognizes the terminal disaccharide of the glycan (PubMed:25912189). Also recognizes a subset of fucosylated glycans and lipopolysaccharides (PubMed:17179669, PubMed:25912189). Plays a role in innate immunity through its ability to bind non-self sugars presented by microorganisms and to activate the complement through the recruitment of MAPS1 (PubMed:20956340, PubMed:25912189). Also plays a role in apoptosis through its ability to bind in a calcium-independent manner the DNA present at the surface of apoptotic cells and to activate the complement in response to this binding (Probable). Finally, plays a role in development, probably serving as a guidance cue during the migration of neural crest cells and other cell types during embryogenesis (PubMed:21258343, PubMed:28301481). {ECO:0000269|PubMed:17179669, ECO:0000269|PubMed:20956340, ECO:0000269|PubMed:21258343, ECO:0000269|PubMed:23954398, ECO:0000269|PubMed:25912189, ECO:0000269|PubMed:28301481, ECO:0000305|PubMed:20956340, ECO:0000305|PubMed:23954398}.</t>
  </si>
  <si>
    <t>FUNCTION: Calcium-dependent lectin involved in innate immune defense. Binds mannose, fucose and N-acetylglucosamine on different microorganisms and activates the lectin complement pathway. Binds to late apoptotic cells, as well as to apoptotic blebs and to necrotic cells, but not to early apoptotic cells, facilitating their uptake by macrophages. May bind DNA. {ECO:0000269|PubMed:14515269}.</t>
  </si>
  <si>
    <t>FUNCTION: Mediates the endocytosis of glycoproteins by macrophages. Binds both sulfated and non-sulfated polysaccharide chains.; FUNCTION: (Microbial infection) Acts as phagocytic receptor for bacteria, fungi and other pathogens.; FUNCTION: (Microbial infection) Acts as a receptor for Dengue virus envelope protein E. {ECO:0000269|PubMed:18266465}.; FUNCTION: (Microbial infection) Interacts with Hepatitis B virus envelope protein. {ECO:0000269|PubMed:19683778}.</t>
  </si>
  <si>
    <t>FUNCTION: May play a role as endocytotic lectin receptor displaying calcium-dependent lectin activity. Internalizes glycosylated ligands from the extracellular space for release in an endosomal compartment via clathrin-mediated endocytosis. May be involved in plasminogen activation system controlling the extracellular level of PLAUR/PLAU, and thus may regulate protease activity at the cell surface. May contribute to cellular uptake, remodeling and degradation of extracellular collagen matrices. May play a role during cancer progression as well as in other chronic tissue destructive diseases acting on collagen turnover. May participate in remodeling of extracellular matrix cooperating with the matrix metalloproteinases (MMPs). {ECO:0000269|PubMed:10683150, ECO:0000269|PubMed:12972549}.</t>
  </si>
  <si>
    <t>FUNCTION: Pattern recognition receptor (PRR) which binds Gram-positive and Gram-negative bacteria (PubMed:9468508). Also plays a role in binding of unopsonized particles by alveolar macrophages (By similarity). Binds to the secretoglobin SCGB3A2 (PubMed:12847263). {ECO:0000250|UniProtKB:Q9WUB9, ECO:0000269|PubMed:12847263, ECO:0000269|PubMed:9468508}.</t>
  </si>
  <si>
    <t>FUNCTION: Protective protein appears to be essential for both the activity of beta-galactosidase and neuraminidase, it associates with these enzymes and exerts a protective function necessary for their stability and activity. This protein is also a carboxypeptidase and can deamidate tachykinins. {ECO:0000269|PubMed:1907282}.</t>
  </si>
  <si>
    <t>FUNCTION: Serine protease with trypsin- and chymotrypsin-like specificity. Cleaves complement C3. Has antibacterial activity against the Gram-negative bacterium P.aeruginosa, antibacterial activity is inhibited by LPS from P.aeruginosa, Z-Gly-Leu-Phe-CH2Cl and phenylmethylsulfonyl fluoride. {ECO:0000269|PubMed:1861080, ECO:0000269|PubMed:1937776, ECO:0000269|PubMed:8194606}.</t>
  </si>
  <si>
    <t>FUNCTION: Involved in the degradation of heparan sulfate.</t>
  </si>
  <si>
    <t>FUNCTION: Plays an important role in the degradation of dermatan and keratan sulfates.</t>
  </si>
  <si>
    <t>FUNCTION: Responsible for the degradation of GM2 gangliosides, and a variety of other molecules containing terminal N-acetyl hexosamines, in the brain and other tissues.</t>
  </si>
  <si>
    <t>FUNCTION: Exoglycosidase that cleaves the single beta-linked mannose residue from the non-reducing end of all N-linked glycoprotein oligosaccharides. {ECO:0000305|PubMed:12890191, ECO:0000305|PubMed:30552791}.</t>
  </si>
  <si>
    <t>FUNCTION: May have a role in promoting tumor progression. May block the TGFB1-enhanced cell growth. {ECO:0000269|PubMed:12084718}.</t>
  </si>
  <si>
    <t>FUNCTION: Alpha-L-fucosidase is responsible for hydrolyzing the alpha-1,6-linked fucose joined to the reducing-end N-acetylglucosamine of the carbohydrate moieties of glycoproteins.</t>
  </si>
  <si>
    <t>FUNCTION: Lysosomal enzyme involved in the degradation pathway of dermatan sulfate and heparan sulfate. {ECO:0000269|PubMed:10838181, ECO:0000269|PubMed:11731225, ECO:0000269|PubMed:28593992}.</t>
  </si>
  <si>
    <t>FUNCTION: Saposin-A and saposin-C stimulate the hydrolysis of glucosylceramide by beta-glucosylceramidase (EC 3.2.1.45) and galactosylceramide by beta-galactosylceramidase (EC 3.2.1.46). Saposin-C apparently acts by combining with the enzyme and acidic lipid to form an activated complex, rather than by solubilizing the substrate.; FUNCTION: Saposin-B stimulates the hydrolysis of galacto-cerebroside sulfate by arylsulfatase A (EC 3.1.6.8), GM1 gangliosides by beta-galactosidase (EC 3.2.1.23) and globotriaosylceramide by alpha-galactosidase A (EC 3.2.1.22). Saposin-B forms a solubilizing complex with the substrates of the sphingolipid hydrolases.; FUNCTION: Saposin-D is a specific sphingomyelin phosphodiesterase activator (EC 3.1.4.12).; FUNCTION: [Prosaposin]: Behaves as a myelinotrophic and neurotrophic factor, these effects are mediated by its G-protein-coupled receptors, GPR37 and GPR37L1, undergoing ligand-mediated internalization followed by ERK phosphorylation signaling. {ECO:0000250|UniProtKB:Q61207, ECO:0000269|PubMed:10383054}.; FUNCTION: Saposins are specific low-molecular mass non-enzymic proteins, they participate in the lysosomal degradation of sphingolipids, which takes place by the sequential action of specific hydrolases.</t>
  </si>
  <si>
    <t>FUNCTION: Functions as a sorting receptor in the Golgi compartment and as a clearance receptor on the cell surface. Required for protein transport from the Golgi apparatus to the lysosomes by a pathway that is independent of the mannose-6-phosphate receptor (M6PR).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{ECO:0000269|PubMed:10085125, ECO:0000269|PubMed:11331584, ECO:0000269|PubMed:11390366, ECO:0000269|PubMed:12209882, ECO:0000269|PubMed:12598608, ECO:0000269|PubMed:14657016, ECO:0000269|PubMed:14985763, ECO:0000269|PubMed:15313463, ECO:0000269|PubMed:15930396, ECO:0000269|PubMed:15987945}.</t>
  </si>
  <si>
    <t>FUNCTION: Non-catalytic subunit of the N-acetylglucosamine-1-phosphotransferase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 {ECO:0000269|PubMed:10712439, ECO:0000269|PubMed:19955174}.</t>
  </si>
  <si>
    <t>FUNCTION: Catalyzes the second step in the formation of the mannose 6-phosphate targeting signal on lysosomal enzyme oligosaccharides by removing GlcNAc residues from GlcNAc-alpha-P-mannose moieties, which are formed in the first step. Also hydrolyzes UDP-GlcNAc, a sugar donor for Golgi N-acetylglucosaminyltransferases. {ECO:0000269|PubMed:23572527}.</t>
  </si>
  <si>
    <t>FUNCTION: Bifunctional enzyme acting on the peroxisomal beta-oxidation pathway for fatty acids. Catalyzes the formation of 3-ketoacyl-CoA intermediates from both straight-chain and 2-methyl-branched-chain fatty acids. {ECO:0000269|PubMed:8902629, ECO:0000269|PubMed:9089413}.</t>
  </si>
  <si>
    <t>FUNCTION: Has 2-hydroxyacid oxidase activity. Most active on the 2-carbon substrate glycolate, but is also active on 2-hydroxy fatty acids, with high activity towards 2-hydroxy palmitate and 2-hydroxy octanoate. {ECO:0000269|PubMed:18215067}.</t>
  </si>
  <si>
    <t>FUNCTION: Occurs in almost all aerobically respiring organisms and serves to protect cells from the toxic effects of hydrogen peroxide. Promotes growth of cells including T-cells, B-cells, myeloid leukemia cells, melanoma cells, mastocytoma cells and normal and transformed fibroblast cells. {ECO:0000269|PubMed:7882369}.</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</si>
  <si>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{ECO:0000269|PubMed:10514471, ECO:0000269|PubMed:10521424, ECO:0000269|PubMed:10751410}.</t>
  </si>
  <si>
    <t>FUNCTION: Destroys radicals which are normally produced within the cells and which are toxic to biological systems.</t>
  </si>
  <si>
    <t>FUNCTION: Destroys superoxide anion radicals which are normally produced within the cells and which are toxic to biological systems. {ECO:0000269|PubMed:10334867}.</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</si>
  <si>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(PubMed:9497357). Reduces an intramolecular disulfide bond in GDPD5 that gates the ability to GDPD5 to drive postmitotic motor neuron differentiation (By similarity). {ECO:0000250|UniProtKB:P0CB50, ECO:0000269|PubMed:9497357}.</t>
  </si>
  <si>
    <t>FUNCTION: Actin nucleation and elongation factor required for the assembly of F-actin structures, such as actin cables and stress fibers (By similarity). Binds to the barbed end of the actin filament and slows down actin polymerization and depolymerization (By similarity). Required for cytokinesis, and transcriptional activation of the serum response factor (By similarity). DFR proteins couple Rho and Src tyrosine kinase during signaling and the regulation of actin dynamics (By similarity). Functions as a scaffold protein for MAPRE1 and APC to stabilize microtubules and promote cell migration (By similarity). Has neurite outgrowth promoting activity. Acts in a Rho-dependent manner to recruit PFY1 to the membrane (By similarity). In hear cells, it may play a role in the regulation of actin polymerization in hair cells (PubMed:20937854, PubMed:21834987, PubMed:26912466). The MEMO1-RHOA-DIAPH1 signaling pathway plays an important role in ERBB2-dependent stabilization of microtubules at the cell cortex (PubMed:20937854, PubMed:21834987). It controls the localization of APC and CLASP2 to the cell membrane, via the regulation of GSK3B activity (PubMed:20937854, PubMed:21834987). In turn, membrane-bound APC allows the localization of the MACF1 to the cell membrane, which is required for microtubule capture and stabilization (PubMed:20937854, PubMed:21834987). Plays a role in the regulation of cell morphology and cytoskeletal organization. Required in the control of cell shape (PubMed:20937854, PubMed:21834987). Plays a role in brain development (PubMed:24781755). Also acts as an actin nucleation and elongation factor in the nucleus by promoting nuclear actin polymerization inside the nucleus to drive serum-dependent SRF-MRTFA activity (By similarity). {ECO:0000250|UniProtKB:O08808, ECO:0000269|PubMed:20937854, ECO:0000269|PubMed:21834987, ECO:0000269|PubMed:24781755, ECO:0000269|PubMed:26912466}.</t>
  </si>
  <si>
    <t>FUNCTION: Myosin regulatory subunit that plays an important role in regulation of both smooth muscle and nonmuscle cell contractile activity via its phosphorylation. Phosphorylation triggers actin polymerization in vascular smooth muscle. Implicated in cytokinesis, receptor capping, and cell locomotion. {ECO:0000269|PubMed:10965042}.</t>
  </si>
  <si>
    <t>FUNCTION: Key regulator of protein phosphatase 1C (PPP1C). Mediates binding to myosin. As part of the PPP1C complex, involved in dephosphorylation of PLK1. Capable of inhibiting HIF1AN-dependent suppression of HIF1A activity. {ECO:0000269|PubMed:18477460, ECO:0000269|PubMed:19245366, ECO:0000269|PubMed:20354225}.</t>
  </si>
  <si>
    <t>FUNCTION: F-actin cross-linking protein which is thought to anchor actin to a variety of intracellular structures. This is a bundling protein.</t>
  </si>
  <si>
    <t>FUNCTION: Adhesion plaque protein. Binds alpha-actinin and the CRP protein. Important for targeting TES and ENA/VASP family members to focal adhesions and for the formation of actin-rich structures. May be a component of a signal transduction pathway that mediates adhesion-stimulated changes in gene expression (By similarity). {ECO:0000250}.</t>
  </si>
  <si>
    <t>FUNCTION: Promotes cell-cell contacts by forming homophilic or heterophilic trans-dimers. Heterophilic interactions have been detected between NECTIN1 and NECTIN3 and between NECTIN1 and NECTIN4. Has some neurite outgrowth-promoting activity. {ECO:0000269|PubMed:21980294}.; FUNCTION: (Microbial infection) Acts as a receptor for herpes simplex virus 1/HHV-1, herpes simplex virus 2/HHV-2, and pseudorabies virus/PRV. {ECO:0000269|PubMed:7721102, ECO:0000269|PubMed:9657005}.</t>
  </si>
  <si>
    <t>FUNCTION: Plays a role in cell-cell adhesion through heterophilic trans-interactions with nectin-like proteins or nectins, such as trans-interaction with NECTIN2 at Sertoli-spermatid junctions. Trans-interaction with PVR induces activation of CDC42 and RAC small G proteins through common signaling molecules such as SRC and RAP1. Also involved in the formation of cell-cell junctions, including adherens junctions and synapses. Induces endocytosis-mediated down-regulation of PVR from the cell surface, resulting in reduction of cell movement and proliferation. Plays a role in the morphology of the ciliary body. {ECO:0000269|PubMed:16216929}.</t>
  </si>
  <si>
    <t>FUNCTION: Plays a role in tyrosine phosphorylation of CBL by linking CBL to the insulin receptor. Required for insulin-stimulated glucose transport. Involved in formation of actin stress fibers and focal adhesions (By similarity). {ECO:0000250|UniProtKB:Q62417}.</t>
  </si>
  <si>
    <t>FUNCTION: Involved in cell-cell adhesion through homophilic interactions. May play a key role in signal transduction and growth control. {ECO:0000269|PubMed:16456543}.</t>
  </si>
  <si>
    <t>FUNCTION: Plays an important role in blood vessel remodeling and angiogenesis. Not necessary for the initial formation of blood vessels, but is essential for their maintenance and remodeling. Can induce dephosphorylation of TEK/TIE2, CDH5/VE-cadherin and KDR/VEGFR-2. Regulates angiopoietin-TIE2 signaling in endothelial cells. Acts as a negative regulator of TIE2, and controls TIE2 driven endothelial cell proliferation, which in turn affects blood vessel remodeling during embryonic development and determines blood vessel size during perinatal growth. Essential for the maintenance of endothelial cell contact integrity and for the adhesive function of VE-cadherin in endothelial cells and this requires the presence of plakoglobin (By similarity). {ECO:0000250, ECO:0000269|PubMed:19116766, ECO:0000269|PubMed:19136612}.</t>
  </si>
  <si>
    <t>FUNCTION: Possible cell adhesion receptor. It possesses an intrinsic protein tyrosine phosphatase activity (PTPase) and dephosphorylates EPHA2 regulating its activity.; FUNCTION: The first PTPase domain has enzymatic activity, while the second one seems to affect the substrate specificity of the first one.</t>
  </si>
  <si>
    <t>FUNCTION: Tyrosine phosphatase which dephosphorylates or contributes to the dephosphorylation of CTNND1, FLT3, PDGFRB, MET, RET (variant MEN2A), KDR, LYN, SRC, MAPK1, MAPK3, EGFR, TJP1, OCLN, PIK3R1 and PIK3R2. Plays a role in cell adhesion, migration, proliferation and differentiation. Involved in vascular development. Regulator of macrophage adhesion and spreading. Positively affects cell-matrix adhesion. Positive regulator of platelet activation and thrombosis. Negative regulator of cell proliferation. Negative regulator of PDGF-stimulated cell migration; through dephosphorylation of PDGFR. Positive regulator of endothelial cell survival, as well as of VEGF-induced SRC and AKT activation; through KDR dephosphorylation. Negative regulator of EGFR signaling pathway; through EGFR dephosphorylation. Enhances the barrier function of epithelial junctions during reassembly. Negatively regulates T-cell receptor (TCR) signaling. Upon T-cell TCR activation, it is up-regulated and excluded from the immunological synapses, while upon T-cell-antigen presenting cells (APC) disengagement, it is no longer excluded and can dephosphorylate PLCG1 and LAT to down-regulate prolongation of signaling. {ECO:0000269|PubMed:10821867, ECO:0000269|PubMed:11259588, ECO:0000269|PubMed:12062403, ECO:0000269|PubMed:12370829, ECO:0000269|PubMed:12475979, ECO:0000269|PubMed:12913111, ECO:0000269|PubMed:14709717, ECO:0000269|PubMed:16682945, ECO:0000269|PubMed:16778204, ECO:0000269|PubMed:18348712, ECO:0000269|PubMed:18936167, ECO:0000269|PubMed:19332538, ECO:0000269|PubMed:19494114, ECO:0000269|PubMed:19836242, ECO:0000269|PubMed:19922411, ECO:0000269|PubMed:21091576, ECO:0000269|PubMed:21262971, ECO:0000269|PubMed:9531590, ECO:0000269|PubMed:9780142}.</t>
  </si>
  <si>
    <t>FUNCTION: Contributes to the organization of the actin cytoskeleton and cell shape (PubMed:21296879). Plays a role in the formation of lamellipodia and in cell migration. Plays a role in the regulation of neuron morphology, axon growth and formation of neuronal growth cones (By similarity). Through its interaction with CTTNBP2, involved in the regulation of neuronal spine density (By similarity). Plays a role in the invasiveness of cancer cells, and the formation of metastases (PubMed:16636290). Plays a role in focal adhesion assembly and turnover (By similarity). In complex with ABL1 and MYLK regulates cortical actin-based cytoskeletal rearrangement critical to sphingosine 1-phosphate (S1P)-mediated endothelial cell (EC) barrier enhancement (PubMed:20861316). Plays a role in intracellular protein transport and endocytosis, and in modulating the levels of potassium channels present at the cell membrane (PubMed:17959782). Plays a role in receptor-mediated endocytosis via clathrin-coated pits (By similarity). Required for stabilization of KCNH1 channels at the cell membrane (PubMed:23144454). {ECO:0000250|UniProtKB:Q60598, ECO:0000250|UniProtKB:Q66HL2, ECO:0000269|PubMed:16636290, ECO:0000269|PubMed:17959782, ECO:0000269|PubMed:21296879, ECO:0000269|PubMed:23144454}.</t>
  </si>
  <si>
    <t>FUNCTION: Substrate of the antigen receptor-coupled tyrosine kinase. Plays a role in antigen receptor signaling for both clonal expansion and deletion in lymphoid cells. May also be involved in the regulation of gene expression.</t>
  </si>
  <si>
    <t>FUNCTION: Component of the exocyst complex involved in the docking of exocytic vesicles with fusion sites on the plasma membrane.</t>
  </si>
  <si>
    <t>FUNCTION: Signal-transducing molecule. May have a common pathway with IL6ST. The soluble form inhibits the biological activity of LIF by blocking its binding to receptors on target cells.</t>
  </si>
  <si>
    <t>FUNCTION: Signal-transducing molecule. The receptor systems for IL6, LIF, OSM, CNTF, IL11, CTF1 and BSF3 can utilize IL6ST for initiating signal transmission. Binding of IL6 to IL6R induces IL6ST homodimerization and formation of a high-affinity receptor complex, which activates Janus kinases (PubMed:2261637). That causes phosphorylation of IL6ST tyrosine residues which in turn activates STAT3 (PubMed:19915009, PubMed:23294003). Mediates signals which regulate immune response, hematopoiesis, pain control and bone metabolism (By similarity). Has a role in embryonic development (By similarity). Does not bind IL6 (PubMed:2261637). Essential for survival of motor and sensory neurons and for differentiation of astrocytes (By similarity). Required for expression of TRPA1 in nociceptive neurons (By similarity). Required for the maintenance of PTH1R expression in the osteoblast lineage and for the stimulation of PTH-induced osteoblast differentiation (By similarity). Required for normal trabecular bone mass and cortical bone composition (By similarity). {ECO:0000250|UniProtKB:Q00560, ECO:0000269|PubMed:19915009, ECO:0000269|PubMed:2261637, ECO:0000269|PubMed:23294003, ECO:0000269|PubMed:28747427, ECO:0000269|PubMed:30309848}.</t>
  </si>
  <si>
    <t>FUNCTION: Signal transducer and transcription activator that mediates cellular responses to interleukins, KITLG/SCF, LEP and other growth factors (PubMed:10688651, PubMed:12359225, PubMed:12873986, PubMed:15194700, PubMed:17344214, PubMed:18242580, PubMed:23084476, PubMed:31462771). Once activated, recruits coactivators, such as NCOA1 or MED1, to the promoter region of the target gene (PubMed:17344214). May mediate cellular responses to activated FGFR1, FGFR2, FGFR3 and FGFR4 (PubMed:12873986). Binds to the interleukin-6 (IL-6)-responsive elements identified in the promoters of various acute-phase protein genes (PubMed:12359225). Activated by IL31 through IL31RA (PubMed:15194700). Acts as a regulator of inflammatory response by regulating differentiation of naive CD4(+) T-cells into T-helper Th17 or regulatory T-cells (Treg): deacetylation and oxidation of lysine residues by LOXL3, leads to disrupt STAT3 dimerization and inhibit its transcription activity (PubMed:28065600). Involved in cell cycle regulation by inducing the expression of key genes for the progression from G1 to S phase, such as CCND1 (PubMed:17344214). Mediates the effects of LEP on melanocortin production, body energy homeostasis and lactation (By similarity). May play an apoptotic role by transctivating BIRC5 expression under LEP activation (PubMed:18242580). Cytoplasmic STAT3 represses macroautophagy by inhibiting EIF2AK2/PKR activity (PubMed:23084476). Plays a crucial role in basal beta cell functions, such as regulation of insulin secretion (By similarity). {ECO:0000250|UniProtKB:P42227, ECO:0000269|PubMed:10688651, ECO:0000269|PubMed:12359225, ECO:0000269|PubMed:12873986, ECO:0000269|PubMed:15194700, ECO:0000269|PubMed:17344214, ECO:0000269|PubMed:18242580, ECO:0000269|PubMed:23084476, ECO:0000269|PubMed:28065600}.</t>
  </si>
  <si>
    <t>FUNCTION: Adapter protein that provides a critical link between cell surface growth factor receptors and the Ras signaling pathway.; FUNCTION: Isoform 2 does not bind to phosphorylated epidermal growth factor receptor (EGFR) but inhibits EGF-induced transactivation of a RAS-responsive element. Isoform 2 acts as a dominant negative protein over GRB2 and by suppressing proliferative signals, may trigger active programmed cell death.</t>
  </si>
  <si>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</si>
  <si>
    <t>FUNCTION: On ligand binding, forms a receptor complex consisting of two type II and two type I transmembrane serine/threonine kinases. Type II receptors phosphorylate and activate type I receptors which autophosphorylate, then bind and activate SMAD transcriptional regulators. Receptor for activin. May be involved for left-right pattern formation during embryogenesis (By similarity). {ECO:0000250}.</t>
  </si>
  <si>
    <t>FUNCTION: On ligand binding, forms a receptor complex consisting of two type II and two type I transmembrane serine/threonine kinases. Type II receptors phosphorylate and activate type I receptors which autophosphorylate, then bind and activate SMAD transcriptional regulators. Binds to BMP7, BMP2 and, less efficiently, BMP4. Binding is weak but enhanced by the presence of type I receptors for BMPs. Mediates induction of adipogenesis by GDF6. {ECO:0000250|UniProtKB:O35607}.</t>
  </si>
  <si>
    <t>FUNCTION: Tyrosine-protein kinase that acts as cell-surface receptor for fibroblast growth factors and plays an essential role in the regulation of embryonic development, cell proliferation, differentiation and migration. Required for normal mesoderm patterning and correct axial organization during embryonic development, normal skeletogenesis and normal development of the gonadotropin-releasing hormone (GnRH) neuronal system. Phosphorylates PLCG1, FRS2, GAB1 and SHB.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phosphorylation of SHC1, STAT1 and PTPN11/SHP2. In the nucleus, enhances RPS6KA1 and CREB1 activity and contributes to the regulation of transcription. FGFR1 signaling is down-regulated by IL17RD/SEF, and by FGFR1 ubiquitination, internalization and degradation. {ECO:0000250|UniProtKB:P16092, ECO:0000269|PubMed:10830168, ECO:0000269|PubMed:11353842, ECO:0000269|PubMed:12181353, ECO:0000269|PubMed:1379697, ECO:0000269|PubMed:1379698, ECO:0000269|PubMed:15117958, ECO:0000269|PubMed:16597617, ECO:0000269|PubMed:17311277, ECO:0000269|PubMed:17623664, ECO:0000269|PubMed:18480409, ECO:0000269|PubMed:19224897, ECO:0000269|PubMed:19261810, ECO:0000269|PubMed:19665973, ECO:0000269|PubMed:20133753, ECO:0000269|PubMed:20139426, ECO:0000269|PubMed:21765395, ECO:0000269|PubMed:8622701, ECO:0000269|PubMed:8663044}.</t>
  </si>
  <si>
    <t>FUNCTION: Regulator of histone methyltransferase complexes that plays an essential role in embryonic development, including heart and liver development, neural tube fusion process and hematopoiesis. Acts by modulating histone methyltransferase activity and promoting the recruitment of histone methyltransferase complexes to their target genes. Binds DNA and mediates the recruitment of the PRC2 complex to target genes in embryonic stem cells. Does not have histone demethylase activity but regulates activity of various histone methyltransferase complexes. In embryonic stem cells, it associates with the PRC2 complex and inhibits trimethylation of 'Lys-27' of histone H3 (H3K27me3) by the PRC2 complex, thereby playing a key role in differentiation of embryonic stem cells and normal development. In cardiac cells, it is required to repress expression of cyclin-D1 (CCND1) by activating methylation of 'Lys-9' of histone H3 (H3K9me) by the GLP1/EHMT1 and G9a/EHMT2 histone methyltransferases. Also acts as a transcriptional repressor of ANF via its interaction with GATA4 and NKX2-5. Participates in the negative regulation of cell proliferation signaling. {ECO:0000269|PubMed:20075857}.</t>
  </si>
  <si>
    <t>FUNCTION: Catalyzes the phosphorylation of various hexoses, such as D-glucose, D-glucosamine, D-fructose, D-mannose and 2-deoxy-D-glucose, to hexose 6-phosphate (D-glucose 6-phosphate, D-glucosamine 6-phosphate, D-fructose 6-phosphate, D-mannose 6-phosphate and 2-deoxy-D-glucose 6-phosphate, respectively) (PubMed:1637300, PubMed:25316723, PubMed:27374331). Does not phosphorylate N-acetyl-D-glucosamine (PubMed:27374331). Mediates the initial step of glycolysis by catalyzing phosphorylation of D-glucose to D-glucose 6-phosphate (By similarity). Involved in innate immunity and inflammation by acting as a pattern recognition receptor for bacterial peptidoglycan (PubMed:27374331). When released in the cytosol, N-acetyl-D-glucosamine component of bacterial peptidoglycan inhibits the hexokinase activity of HK1 and causes its dissociation from mitochondrial outer membrane, thereby activating the NLRP3 inflammasome (PubMed:27374331). {ECO:0000250|UniProtKB:P05708, ECO:0000269|PubMed:1637300, ECO:0000269|PubMed:25316723, ECO:0000269|PubMed:27374331}.</t>
  </si>
  <si>
    <t>FUNCTION: In the cytoplasm, catalyzes the conversion of glucose-6-phosphate to fructose-6-phosphate, the second step in glycolysis, and the reverse reaction during gluconeogenesis (PubMed:28803808). Besides it's role as a glycolytic enzyme, also acts as a secreted cytokine: acts as an angiogenic factor (AMF) that stimulates endothelial cell motility (PubMed:11437381). Acts as a neurotrophic factor, neuroleukin, for spinal and sensory neurons (PubMed:3352745, PubMed:11004567). It is secreted by lectin-stimulated T-cells and induces immunoglobulin secretion (PubMed:3352745, PubMed:11004567). {ECO:0000269|PubMed:11004567, ECO:0000269|PubMed:11437381, ECO:0000269|PubMed:28803808, ECO:0000269|PubMed:3352745}.</t>
  </si>
  <si>
    <t>FUNCTION: Plays a key role in glycolysis and gluconeogenesis. In addition, may also function as scaffolding protein (By similarity). {ECO:0000250}.</t>
  </si>
  <si>
    <t>FUNCTION: Triosephosphate isomerase is an extremely efficient metabolic enzyme that catalyzes the interconversion between dihydroxyacetone phosphate (DHAP) and D-glyceraldehyde-3-phosphate (G3P) in glycolysis and gluconeogenesis. {ECO:0000269|PubMed:18562316}.; FUNCTION: It is also responsible for the non-negligible production of methylglyoxal a reactive cytotoxic side-product that modifies and can alter proteins, DNA and lipids. {ECO:0000250|UniProtKB:P00939}.</t>
  </si>
  <si>
    <t>FUNCTION: Has both glyceraldehyde-3-phosphate dehydrogenase and nitrosylase activities, thereby playing a role in glycolysis and nuclear functions, respectively. Participates in nuclear events including transcription, RNA transport, DNA replication and apoptosis. Nuclear functions are probably due to the nitrosylase activity that mediates cysteine S-nitrosylation of nuclear target proteins such as SIRT1, HDAC2 and PRKDC. Modulates the organization and assembly of the cytoskeleton. Facilitates the CHP1-dependent microtubule and membrane associations through its ability to stimulate the binding of CHP1 to microtubules (By similarity). Glyceraldehyde-3-phosphate dehydrogenase is a key enzyme in glycolysis that catalyzes the first step of the pathway by converting D-glyceraldehyde 3-phosphate (G3P) into 3-phospho-D-glyceroyl phosphate. Component of the GAIT (gamma interferon-activated inhibitor of translation) complex which mediates interferon-gamma-induced transcript-selective translation inhibition in inflammation processes. Upon interferon-gamma treatment assembles into the GAIT complex which binds to stem loop-containing GAIT elements in the 3'-UTR of diverse inflammatory mRNAs (such as ceruplasmin) and suppresses their translation. {ECO:0000250, ECO:0000269|PubMed:11724794, ECO:0000269|PubMed:23071094, ECO:0000269|PubMed:3170585}.</t>
  </si>
  <si>
    <t>FUNCTION: Catalyzes one of the two ATP producing reactions in the glycolytic pathway via the reversible conversion of 1,3-diphosphoglycerate to 3-phosphoglycerate (PubMed:30323285, PubMed:7391028). In addition to its role as a glycolytic enzyme, it seems that PGK-1 acts as a polymerase alpha cofactor protein (primer recognition protein) (PubMed:2324090). May play a role in sperm motility (PubMed:26677959). {ECO:0000269|PubMed:2324090, ECO:0000269|PubMed:26677959, ECO:0000269|PubMed:30323285, ECO:0000269|PubMed:7391028}.</t>
  </si>
  <si>
    <t>FUNCTION: Interconversion of 3- and 2-phosphoglycerate with 2,3-bisphosphoglycerate as the primer of the reaction. Can also catalyze the reaction of EC 5.4.2.4 (synthase), but with a reduced activity.</t>
  </si>
  <si>
    <t>FUNCTION: Glycolytic enzyme that catalyzes the transfer of a phosphoryl group from phosphoenolpyruvate (PEP) to ADP, generating ATP. Stimulates POU5F1-mediated transcriptional activation. Plays a general role in caspase independent cell death of tumor cells. The ratio between the highly active tetrameric form and nearly inactive dimeric form determines whether glucose carbons are channeled to biosynthetic processes or used for glycolytic ATP production. The transition between the 2 forms contributes to the control of glycolysis and is important for tumor cell proliferation and survival (PubMed:17308100, PubMed:18191611, PubMed:21620138). Promotes in a STAT1-dependent manner, the expression of the immune checkpoint protein CD274 in ARNTL/BMAL1-deficient macrophages (By similarity). {ECO:0000250|UniProtKB:P52480, ECO:0000269|PubMed:17308100, ECO:0000269|PubMed:18191611, ECO:0000269|PubMed:21620138}.</t>
  </si>
  <si>
    <t>FUNCTION: Catalyzes the NAD-dependent oxidation of either all-trans-retinol or 9-cis-retinol (PubMed:17279314). Also oxidizes long chain omega-hydroxy fatty acids, such as 20-HETE, producing both the intermediate aldehyde, 20-oxoarachidonate and the end product, a dicarboxylic acid, (5Z,8Z,11Z,14Z)-eicosatetraenedioate (PubMed:16081420). Also catalyzes the reduction of benzoquinones (PubMed:10514444). {ECO:0000269|PubMed:10514444, ECO:0000269|PubMed:16081420, ECO:0000269|PubMed:17279314}.</t>
  </si>
  <si>
    <t>FUNCTION: Catalyzes the conversion of the nucleoside breakdown products ribose-1-phosphate and deoxyribose-1-phosphate to the corresponding 5-phosphopentoses. May also catalyze the interconversion of glucose-1-phosphate and glucose-6-phosphate. Has low glucose 1,6-bisphosphate synthase activity. {ECO:0000269|PubMed:17804405}.</t>
  </si>
  <si>
    <t>FUNCTION: Plays a major role in regulating hemoglobin oxygen affinity by controlling the levels of its allosteric effector 2,3-bisphosphoglycerate (2,3-BPG). Also exhibits mutase (EC 5.4.2.11) activity. {ECO:0000269|PubMed:21045285}.</t>
  </si>
  <si>
    <t>FUNCTION: Bifunctional enzyme localized in the lumen of the endoplasmic reticulum that catalyzes the first two steps of the oxidative branch of the pentose phosphate pathway/shunt, an alternative to glycolysis and a major source of reducing power and metabolic intermediates for biosynthetic processes (By similarity). Has a hexose-6-phosphate dehydrogenase activity, with broad substrate specificity compared to glucose-6-phosphate 1-dehydrogenase/G6PD, and catalyzes the first step of the pentose phosphate pathway (PubMed:12858176, PubMed:18628520, PubMed:23132696). In addition, acts as a 6-phosphogluconolactonase and catalyzes the second step of the pentose phosphate pathway (By similarity). May have a dehydrogenase activity for alternative substrates including glucosamine 6-phosphate and glucose 6-sulfate (By similarity). The main function of this enzyme is to provide reducing equivalents such as NADPH to maintain the adequate levels of reductive cofactors in the oxidizing environment of the endoplasmic reticulum (PubMed:12858176, PubMed:18628520, PubMed:23132696). By producing NADPH that is needed by reductases of the lumen of the endoplasmic reticulum like corticosteroid 11-beta-dehydrogenase isozyme 1/HSD11B1, indirectly regulates their activity (PubMed:18628520). {ECO:0000250|UniProtKB:Q8CFX1, ECO:0000269|PubMed:12858176, ECO:0000269|PubMed:18628520, ECO:0000269|PubMed:23132696}.</t>
  </si>
  <si>
    <t>FUNCTION: Catalyzes the oxidative decarboxylation of 6-phosphogluconate to ribulose 5-phosphate and CO(2), with concomitant reduction of NADP to NADPH. {ECO:0000250}.</t>
  </si>
  <si>
    <t>FUNCTION: Catalyzes the transfer of a two-carbon ketol group from a ketose donor to an aldose acceptor, via a covalent intermediate with the cofactor thiamine pyrophosphate. {ECO:0000269|PubMed:27259054}.</t>
  </si>
  <si>
    <t>FUNCTION: Transaldolase is important for the balance of metabolites in the pentose-phosphate pathway.</t>
  </si>
  <si>
    <t>FUNCTION: Cytosolic enzyme that catalyzes the carboxylation of acetyl-CoA to malonyl-CoA, the first and rate-limiting step of de novo fatty acid biosynthesis (PubMed:20952656, PubMed:20457939, PubMed:29899443). This is a 2 steps reaction starting with the ATP-dependent carboxylation of the biotin carried by the biotin carboxyl carrier (BCC) domain followed by the transfer of the carboxyl group from carboxylated biotin to acetyl-CoA (PubMed:20952656, PubMed:20457939, PubMed:29899443). {ECO:0000269|PubMed:20457939, ECO:0000269|PubMed:20952656, ECO:0000269|PubMed:29899443}.</t>
  </si>
  <si>
    <t>FUNCTION: Key enzyme for ketone body catabolism. Transfers the CoA moiety from succinate to acetoacetate. Formation of the enzyme-CoA intermediate proceeds via an unstable anhydride species formed between the carboxylate groups of the enzyme and substrate.</t>
  </si>
  <si>
    <t>FUNCTION: Lipid phosphatase which dephosphorylates phosphatidylinositol 3-monophosphate (PI3P) and phosphatidylinositol 3,5-bisphosphate (PI(3,5)P2) (PubMed:11001925, PubMed:10900271, PubMed:12646134, PubMed:14722070). Has also been shown to dephosphorylate phosphotyrosine- and phosphoserine-containing peptides (PubMed:9537414). Negatively regulates EGFR degradation through regulation of EGFR trafficking from the late endosome to the lysosome (PubMed:14722070). Plays a role in vacuolar formation and morphology. Regulates desmin intermediate filament assembly and architecture (PubMed:21135508). Plays a role in mitochondrial morphology and positioning (PubMed:21135508). Required for skeletal muscle maintenance but not for myogenesis (PubMed:21135508). In skeletal muscles, stabilizes MTMR12 protein levels (PubMed:23818870). {ECO:0000269|PubMed:10900271, ECO:0000269|PubMed:11001925, ECO:0000269|PubMed:12646134, ECO:0000269|PubMed:14722070, ECO:0000269|PubMed:21135508, ECO:0000269|PubMed:23818870, ECO:0000269|PubMed:9537414}.</t>
  </si>
  <si>
    <t>FUNCTION: Acts on phosphatidylinositol (PtdIns) in the first committed step in the production of the second messenger inositol-1,4,5,-trisphosphate. {ECO:0000269|PubMed:10101268, ECO:0000269|PubMed:23229899}.</t>
  </si>
  <si>
    <t>FUNCTION: Phosphatidylinositol (PtdIns) phosphatase that specifically hydrolyzes the 5-phosphate of phosphatidylinositol-3,4,5-trisphosphate (PtdIns(3,4,5)P3) to produce PtdIns(3,4)P2, thereby negatively regulating the PI3K (phosphoinositide 3-kinase) pathways (PubMed:8723348, PubMed:10764818, PubMed:8769125). Able also to hydrolyzes the 5-phosphate of phosphatidylinositol-4,5-bisphosphate (PtdIns(4,5)P3) and inositol 1,3,4,5-tetrakisphosphate (PubMed:9108392, PubMed:10764818, PubMed:8769125). Acts as a negative regulator of B-cell antigen receptor signaling. Mediates signaling from the FC-gamma-RIIB receptor (FCGR2B), playing a central role in terminating signal transduction from activating immune/hematopoietic cell receptor systems. Acts as a negative regulator of myeloid cell proliferation/survival and chemotaxis, mast cell degranulation, immune cells homeostasis, integrin alpha-IIb/beta-3 signaling in platelets and JNK signaling in B-cells. Regulates proliferation of osteoclast precursors, macrophage programming, phagocytosis and activation and is required for endotoxin tolerance. Involved in the control of cell-cell junctions, CD32a signaling in neutrophils and modulation of EGF-induced phospholipase C activity (PubMed:16682172). Key regulator of neutrophil migration, by governing the formation of the leading edge and polarization required for chemotaxis. Modulates FCGR3/CD16-mediated cytotoxicity in NK cells. Mediates the activin/TGF-beta-induced apoptosis through its Smad-dependent expression. {ECO:0000269|PubMed:10764818, ECO:0000269|PubMed:12421919, ECO:0000269|PubMed:16682172, ECO:0000269|PubMed:8723348, ECO:0000269|PubMed:8769125, ECO:0000269|PubMed:9108392}.</t>
  </si>
  <si>
    <t>FUNCTION: Exhibits 3'-nucleotidase activity toward adenosine 3',5'-bisphosphate (PAP), namely hydrolyzes adenosine 3',5'-bisphosphate into adenosine 5'-monophosphate (AMP) and a phosphate. May play a role in the formation of skeletal elements derived through endochondral ossification, possibly by clearing adenosine 3',5'-bisphosphate produced by Golgi sulfotransferases during glycosaminoglycan sulfation. Has no activity toward 3'-phosphoadenosine 5'-phosphosulfate (PAPS) or inositol phosphate (IP) substrates including I(1)P, I(1,4)P2, I(1,3,4)P3, I(1,4,5)P3 and I(1,3,4,5)P4. {ECO:0000250|UniProtKB:Q80V26}.</t>
  </si>
  <si>
    <t>FUNCTION: Acts as a phosphoinositide 5- and phosphoinositide 6-phosphatase and regulates cellular levels of inositol pentakisphosphate (InsP5) and inositol hexakisphosphate (InsP6). Also acts as a 2,3-bisphosphoglycerate 3-phosphatase, by mediating the dephosphorylation of 2,3-bisphosphoglycerate (2,3-BPG) to produce phospho-D-glycerate without formation of 3-phosphoglycerate. May play a role in bone development (endochondral ossification). May play a role in the transition of chondrocytes from proliferation to hypertrophy (By similarity). {ECO:0000250|UniProtKB:F1NPQ2, ECO:0000269|PubMed:18413611}.</t>
  </si>
  <si>
    <t>FUNCTION: Reversible hydration of carbon dioxide. Can hydrates cyanamide to urea. {ECO:0000269|PubMed:10550681}.</t>
  </si>
  <si>
    <t>FUNCTION: Reversible hydration of carbon dioxide. Its role in saliva is unknown.</t>
  </si>
  <si>
    <t>FUNCTION: Essential for bone resorption and osteoclast differentiation (By similarity). Reversible hydration of carbon dioxide. Can hydrate cyanamide to urea. Involved in the regulation of fluid secretion into the anterior chamber of the eye. Contributes to intracellular pH regulation in the duodenal upper villous epithelium during proton-coupled peptide absorption. Stimulates the chloride-bicarbonate exchange activity of SLC26A6. {ECO:0000250, ECO:0000269|PubMed:10550681, ECO:0000269|PubMed:11831900, ECO:0000269|PubMed:15990874}.</t>
  </si>
  <si>
    <t>FUNCTION: Acyl-CoA synthetase that catalyzes the activation of bile acids via formation of bile acid CoA thioesters which is necessary for their subsequent conjugation with glycine or taurine (PubMed:10749848, PubMed:11980911). Both primary bile acids (cholic acid and chenodeoxycholic acid) and secondary bile acids (deoxycholic acid and lithocholic acid) are the principal substrates (PubMed:10749848, PubMed:11980911). Also exhibits acyl CoA synthetase activity that activates very long-chain fatty acids (VLCFAs) by catalyzing the formation of fatty acyl-CoA (PubMed:10479480). In vitro, also activates 3-alpha,7-alpha,12-alpha-trihydroxy-5-beta-cholestanate (THCA), the C27 precursor of cholic acid deriving from the de novo synthesis from cholesterol (PubMed:11980911). Exhibits long-chain fatty acids (LCFA) transport activity (PubMed:20530735). Plays an important role in hepatic fatty acid uptake and bile acid reconjugation and recycling but not in de novo synthesis of bile acids (By similarity). {ECO:0000250|UniProtKB:Q4LDG0, ECO:0000269|PubMed:10479480, ECO:0000269|PubMed:10749848, ECO:0000269|PubMed:11980911, ECO:0000269|PubMed:20530735}.</t>
  </si>
  <si>
    <t>FUNCTION: Catalyzes reversibly the conversion of cortisol to the inactive metabolite cortisone. Catalyzes reversibly the conversion of 7-ketocholesterol to 7-beta-hydroxycholesterol. In intact cells, the reaction runs only in one direction, from 7-ketocholesterol to 7-beta-hydroxycholesterol (By similarity). {ECO:0000250}.</t>
  </si>
  <si>
    <t>FUNCTION: Catalyzes both the phosphorylation of dihydroxyacetone and of glyceraldehyde, and the splitting of ribonucleoside diphosphate-X compounds among which FAD is the best substrate. Represses IFIH1-mediated cellular antiviral response (PubMed:17600090). {ECO:0000250|UniProtKB:F1RKQ4, ECO:0000250|UniProtKB:Q4KLZ6, ECO:0000269|PubMed:16289032, ECO:0000269|PubMed:17600090, ECO:0000269|PubMed:4688871}.</t>
  </si>
  <si>
    <t>FUNCTION: May function as inhibitor of dietary triglyceride digestion. Lacks detectable lipase activity towards triglycerides, diglycerides, phosphatidylcholine, galactolipids or cholesterol esters (in vitro) (By similarity). {ECO:0000250, ECO:0000269|PubMed:19824014}.</t>
  </si>
  <si>
    <t>FUNCTION: Central enzyme in the extracellular metabolism of plasma lipoproteins. Synthesized mainly in the liver and secreted into plasma where it converts cholesterol and phosphatidylcholines (lecithins) to cholesteryl esters and lysophosphatidylcholines on the surface of high and low density lipoproteins (HDLs and LDLs) (PubMed:10329423, PubMed:19065001, PubMed:26195816). The cholesterol ester is then transported back to the liver. Has a preference for plasma 16:0-18:2 or 18:O-18:2 phosphatidylcholines (PubMed:8820107). Also produced in the brain by primary astrocytes, and esterifies free cholesterol on nascent APOE-containing lipoproteins secreted from glia and influences cerebral spinal fluid (CSF) APOE- and APOA1 levels. Together with APOE and the cholesterol transporter ABCA1, plays a key role in the maturation of glial-derived, nascent lipoproteins. Required for remodeling high-density lipoprotein particles into their spherical forms (PubMed:10722751). {ECO:0000269|PubMed:10329423, ECO:0000269|PubMed:10722751, ECO:0000269|PubMed:12354767, ECO:0000269|PubMed:14636062, ECO:0000269|PubMed:19065001, ECO:0000269|PubMed:26195816, ECO:0000269|PubMed:8820107}.</t>
  </si>
  <si>
    <t>FUNCTION: Has a key role in phospholipid metabolism, and catalyzes the first step of phosphatidylethanolamine and phosphatidylcholine biosynthesis. {ECO:0000269|PubMed:19915674, ECO:0000269|PubMed:21665002}.</t>
  </si>
  <si>
    <t>FUNCTION: Some isoforms may be involved in cardiolipin (CL) metabolism. {ECO:0000269|PubMed:12930833, ECO:0000269|PubMed:19164547}.</t>
  </si>
  <si>
    <t>FUNCTION: Hydrolyzes lysophospholipids to produce the signaling molecule lysophosphatidic acid (LPA) in extracellular fluids (PubMed:15769751, PubMed:26371182, PubMed:27754931, PubMed:14500380, PubMed:12354767,). Major substrate is lysophosphatidylcholine (PubMed:12176993, PubMed:27754931, PubMed:14500380). Also can act on sphingosylphosphorylcholine producing sphingosine-1-phosphate, a modulator of cell motility (PubMed:14500380). Can hydrolyze, in vitro, bis-pNPP, to some extent pNP-TMP, and barely ATP (PubMed:15769751, PubMed:12176993). Involved in several motility-related processes such as angiogenesis and neurite outgrowth. Acts as an angiogenic factor by stimulating migration of smooth muscle cells and microtubule formation (PubMed:11559573). Stimulates migration of melanoma cells, probably via a pertussis toxin-sensitive G protein (PubMed:1733949). May have a role in induction of parturition (PubMed:12176993). Possible involvement in cell proliferation and adipose tissue development (Probable). Tumor cell motility-stimulating factor (PubMed:1733949, PubMed:11559573). Required for LPA production in activated platelets, cleaves the sn-1 lysophospholipids to generate sn-1 lysophosphatidic acids containing predominantly 18:2 and 20:4 fatty acids (PubMed:21393252). Shows a preference for the sn-1 to the sn-2 isomer of 1-O-alkyl-sn-glycero-3-phosphocholine (lyso-PAF) (PubMed:21393252). {ECO:0000269|PubMed:11559573, ECO:0000269|PubMed:12176993, ECO:0000269|PubMed:12354767, ECO:0000269|PubMed:14500380, ECO:0000269|PubMed:15769751, ECO:0000269|PubMed:1733949, ECO:0000269|PubMed:21240271, ECO:0000269|PubMed:21393252, ECO:0000269|PubMed:26371182, ECO:0000269|PubMed:27754931, ECO:0000305|PubMed:15700135}.</t>
  </si>
  <si>
    <t>FUNCTION: Modulates the action of platelet-activating factor (PAF) by hydrolyzing the sn-2 ester bond to yield the biologically inactive lyso-PAF. Has a specificity for substrates with a short residue at the sn-2 position. It is inactive against long-chain phospholipids.</t>
  </si>
  <si>
    <t>FUNCTION: 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{ECO:0000269|PubMed:20667974, ECO:0000269|PubMed:9475419}.</t>
  </si>
  <si>
    <t>FUNCTION: Epoxide hydrolase that catalyzes the final step in the biosynthesis of the proinflammatory mediator leukotriene B4. Has also aminopeptidase activity. {ECO:0000269|PubMed:11917124, ECO:0000269|PubMed:12207002, ECO:0000269|PubMed:15078870, ECO:0000269|PubMed:18804029, ECO:0000269|PubMed:1897988, ECO:0000269|PubMed:1975494, ECO:0000269|PubMed:2244921}.</t>
  </si>
  <si>
    <t>FUNCTION: Calcium-dependent nucleotidase with a preference for UDP. The order of activity with different substrates is UDP &gt; GDP &gt; UTP &gt; GTP. Has very low activity towards ADP and even lower activity towards ATP. Does not hydrolyze AMP and GMP (PubMed:12234496, PubMed:15248776, PubMed:15006348, PubMed:16835225). Involved in proteoglycan synthesis (PubMed:22539336). {ECO:0000269|PubMed:12234496, ECO:0000269|PubMed:15006348, ECO:0000269|PubMed:15248776, ECO:0000269|PubMed:16835225, ECO:0000269|PubMed:22539336}.</t>
  </si>
  <si>
    <t>FUNCTION: Uridine diphosphatase (UDPase) that promotes protein N-glycosylation and ATP level regulation. UDP hydrolysis promotes protein N-glycosylation and folding in the endoplasmic reticulum, as well as elevated ATP consumption in the cytosol via an ATP hydrolysis cycle. Together with CMPK1 and AK1, constitutes an ATP hydrolysis cycle that converts ATP to AMP and results in a compensatory increase in aerobic glycolysis. The nucleotide hydrolyzing preference is GDP &gt; IDP &gt; UDP, but not any other nucleoside di-, mono- or triphosphates, nor thiamine pyrophosphate. Plays a key role in the AKT1-PTEN signaling pathway by promoting glycolysis in proliferating cells in response to phosphoinositide 3-kinase (PI3K) signaling. {ECO:0000269|PubMed:10400613}.</t>
  </si>
  <si>
    <t>FUNCTION: Plays a role in signal transduction by regulating the intracellular concentration of cyclic nucleotides. This phosphodiesterase catalyzes the specific hydrolysis of cGMP to 5'-GMP (PubMed:9714779, PubMed:15489334). Specifically regulates nitric-oxide-generated cGMP (PubMed:15489334). {ECO:0000269|PubMed:15489334, ECO:0000269|PubMed:9714779}.</t>
  </si>
  <si>
    <t>FUNCTION: 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 Plays a key role in hematopoiesis. {ECO:0000255|HAMAP-Rule:MF_03168, ECO:0000269|PubMed:19043416}.</t>
  </si>
  <si>
    <t>FUNCTION: Catalyzes the reversible transfer of the terminal phosphate group between ATP and AMP. Also displays broad nucleoside diphosphate kinase activity. Plays an important role in cellular energy homeostasis and in adenine nucleotide metabolism. {ECO:0000255|HAMAP-Rule:MF_03171, ECO:0000269|PubMed:23416111}.</t>
  </si>
  <si>
    <t>FUNCTION: Supplies the nucleotide substrate for thymidylate synthetase.</t>
  </si>
  <si>
    <t>FUNCTION: Biosynthesis of L-glutamate from L-aspartate or L-cysteine. Important regulator of levels of glutamate, the major excitatory neurotransmitter of the vertebrate central nervous system. Acts as a scavenger of glutamate in brain neuroprotection. The aspartate aminotransferase activity is involved in hepatic glucose synthesis during development and in adipocyte glyceroneogenesis. Using L-cysteine as substrate, regulates levels of mercaptopyruvate, an important source of hydrogen sulfide. Mercaptopyruvate is converted into H(2)S via the action of 3-mercaptopyruvate sulfurtransferase (3MST). Hydrogen sulfide is an important synaptic modulator and neuroprotectant in the brain. {ECO:0000269|PubMed:16039064}.</t>
  </si>
  <si>
    <t>FUNCTION: Catalyzes the reversible transamination between alanine and 2-oxoglutarate to form pyruvate and glutamate. Participates in cellular nitrogen metabolism and also in liver gluconeogenesis starting with precursors transported from skeletal muscles (By similarity). {ECO:0000250}.</t>
  </si>
  <si>
    <t>FUNCTION: Catalyzes the reversible oxidation of 3-phospho-D-glycerate to 3-phosphonooxypyruvate, the first step of the phosphorylated L-serine biosynthesis pathway. Also catalyzes the reversible oxidation of 2-hydroxyglutarate to 2-oxoglutarate and the reversible oxidation of (S)-malate to oxaloacetate. {ECO:0000269|PubMed:11751922, ECO:0000269|PubMed:25406093}.</t>
  </si>
  <si>
    <t>FUNCTION: Cell adhesion protein that participates in lymphocyte extravasation and recirculation by mediating the binding of lymphocytes to peripheral lymph node vascular endothelial cells in an L-selectin-independent fashion. Has semicarbazide-sensitive (SSAO) monoamine oxidase activity. May play a role in adipogenesis. {ECO:0000269|PubMed:17400359, ECO:0000269|PubMed:19588076, ECO:0000269|PubMed:23349812, ECO:0000269|PubMed:9653080}.</t>
  </si>
  <si>
    <t>FUNCTION: Reversibly catalyzes the transfer of phosphate between ATP and various phosphogens (e.g. creatine phosphate). Creatine kinase isoenzymes play a central role in energy transduction in tissues with large, fluctuating energy demands, such as skeletal muscle, heart, brain and spermatozoa.</t>
  </si>
  <si>
    <t>FUNCTION: Key element of the urea cycle converting L-arginine to urea and L-ornithine, which is further metabolized into metabolites proline and polyamides that drive collagen synthesis and bioenergetic pathways critical for cell proliferation, respectively; the urea cycle takes place primarily in the liver and, to a lesser extent, in the kidneys. {ECO:0000305}.; FUNCTION: Functions in L-arginine homeostasis in nonhepatic tissues characterized by the competition between nitric oxide synthase (NOS) and arginase for the available intracellular substrate arginine. Arginine metabolism is a critical regulator of innate and adaptive immune responses. Involved in an antimicrobial effector pathway in polymorphonuclear granulocytes (PMN). Upon PMN cell death is liberated from the phagolysosome and depletes arginine in the microenvironment leading to suppressed T cell and natural killer (NK) cell proliferation and cytokine secretion (PubMed:15546957, PubMed:16709924, PubMed:19380772). In group 2 innate lymphoid cells (ILC2s) promotes acute type 2 inflammation in the lung and is involved in optimal ILC2 proliferation but not survival (By similarity). In humans, the immunological role in the monocytic/macrophage/dendritic cell (DC) lineage is unsure. {ECO:0000250|UniProtKB:Q61176, ECO:0000269|PubMed:15546957, ECO:0000269|PubMed:16709924, ECO:0000269|PubMed:19380772}.</t>
  </si>
  <si>
    <t>FUNCTION: Thiol-specific peroxidase that catalyzes the reduction of hydrogen peroxide and organic hydroperoxides to water and alcohols, respectively. Can reduce H(2)O(2) and short chain organic, fatty acid, and phospholipid hydroperoxides. Also has phospholipase activity, and can therefore either reduce the oxidized sn-2 fatty acyl grup of phospholipids (peroxidase activity) or hydrolyze the sn-2 ester bond of phospholipids (phospholipase activity). These activities are dependent on binding to phospholipids at acidic pH and to oxidized phospholipds at cytosolic pH. Plays a role in cell protection against oxidative stress by detoxifying peroxides and in phospholipid homeostasis. {ECO:0000269|PubMed:10893423, ECO:0000269|PubMed:9497358}.</t>
  </si>
  <si>
    <t>FUNCTION: Broad specificity aminopeptidase which plays a role in the final digestion of peptides generated from hydrolysis of proteins by gastric and pancreatic proteases. Also involved in the processing of various peptides including peptide hormones, such as angiotensin III and IV, neuropeptides, and chemokines. May also be involved the cleavage of peptides bound to major histocompatibility complex class II molecules of antigen presenting cells. May have a role in angiogenesis and promote cholesterol crystallization. May have a role in amino acid transport by acting as binding partner of amino acid transporter SLC6A19 and regulating its activity (By similarity). {ECO:0000250|UniProtKB:P97449, ECO:0000269|PubMed:10605003, ECO:0000269|PubMed:10676659, ECO:0000269|PubMed:11384645, ECO:0000269|PubMed:12473585, ECO:0000269|PubMed:7576235, ECO:0000269|PubMed:8102610, ECO:0000269|PubMed:9056417}.; FUNCTION: (Microbial infection) Acts as a receptor for human coronavirus 229E/HCoV-229E. In case of human coronavirus 229E (HCoV-229E) infection, serves as receptor for HCoV-229E spike glycoprotein. {ECO:0000269|PubMed:12551991, ECO:0000269|PubMed:1350662, ECO:0000269|PubMed:8887485, ECO:0000269|PubMed:9367365}.; FUNCTION: (Microbial infection) Mediates as well Human cytomegalovirus (HCMV) infection. {ECO:0000269|PubMed:8105105}.</t>
  </si>
  <si>
    <t>FUNCTION: Catalyzes oxydation of hydroxy-fatty acids (PubMed:9278457). Also catalyzes the conjugation of a reduced glutathione to leukotriene A4 in vitro (PubMed:9278457). May participate to the lipid metabolism (PubMed:9278457). {ECO:0000269|PubMed:9278457, ECO:0000303|PubMed:9278457}.</t>
  </si>
  <si>
    <t>FUNCTION: Synthesizes the second messengers cyclic ADP-ribose and nicotinate-adenine dinucleotide phosphate, the former a second messenger that elicits calcium release from intracellular stores. May be involved in pre-B-cell growth. {ECO:0000269|PubMed:11866528}.</t>
  </si>
  <si>
    <t>FUNCTION: Forms a voltage-independent potassium channel that is activated by intracellular calcium (PubMed:26148990). Activation is followed by membrane hyperpolarization which promotes calcium influx. Required for maximal calcium influx and proliferation during the reactivation of naive T-cells (PubMed:17157250, PubMed:18796614). Plays a role in the late stages of EGF-induced macropinocytosis (PubMed:24591580). {ECO:0000269|PubMed:17157250, ECO:0000269|PubMed:18796614, ECO:0000269|PubMed:24591580, ECO:0000269|PubMed:26148990}.</t>
  </si>
  <si>
    <t>FUNCTION: This protein strongly inhibits papain and ficin, partially inhibits stem bromelain and bovine cathepsin C, but does not inhibit porcine cathepsin B or clostripain. Papain is inhibited non-competitively.</t>
  </si>
  <si>
    <t>FUNCTION: Lysozymes have primarily a bacteriolytic function; those in tissues and body fluids are associated with the monocyte-macrophage system and enhance the activity of immunoagents.</t>
  </si>
  <si>
    <t>FUNCTION: Binds to bacterial lipopolysaccharides (LPS), has antibacterial activity. {ECO:0000269|PubMed:16637646, ECO:0000269|PubMed:18818205}.</t>
  </si>
  <si>
    <t>FUNCTION: Small GTPase which cycles between active GTP-bound and inactive GDP-bound states. In its active state, binds to a variety of effector proteins to regulate homeostasis of late endocytic pathway, including endosomal positioning, maturation and secretion (PubMed:30771381). Plays a role in NTRK2/TRKB axonal anterograde transport by facilitating the association of NTRK2/TRKB with KLC1 (PubMed:21775604). May be involved in targeting uroplakins to urothelial apical membranes (By similarity). {ECO:0000250|UniProtKB:Q8HZJ5, ECO:0000269|PubMed:21775604, ECO:0000269|PubMed:30771381}.</t>
  </si>
  <si>
    <t>FUNCTION: Cleaves C-terminal arginine or lysine residues from biologically active peptides such as kinins or anaphylatoxins in the circulation thereby regulating their activities. Down-regulates fibrinolysis by removing C-terminal lysine residues from fibrin that has already been partially degraded by plasmin. {ECO:0000269|PubMed:10574983}.</t>
  </si>
  <si>
    <t>FUNCTION: Mediates the Na(+)-independent transport of organic anions such as sulfobromophthalein (BSP) and conjugated (taurocholate) and unconjugated (cholate) bile acids (By similarity). Selectively inhibited by the grapefruit juice component naringin. {ECO:0000250, ECO:0000269|PubMed:17301733}.</t>
  </si>
  <si>
    <t>FUNCTION: Mediates the Na(+)-independent uptake of organic anions such as pravastatin, taurocholate, methotrexate, dehydroepiandrosterone sulfate, 17-beta-glucuronosyl estradiol, estrone sulfate, prostaglandin E2, thromboxane B2, leukotriene C3, leukotriene E4, thyroxine and triiodothyronine. Involved in the clearance of bile acids and organic anions from the liver. {ECO:0000269|PubMed:10358072, ECO:0000269|PubMed:10601278, ECO:0000269|PubMed:12196548, ECO:0000269|PubMed:22232210}.</t>
  </si>
  <si>
    <t>FUNCTION: Shows particularly broad specificity; although bonds involving phenylalanine and leucine are preferred, many others are also cleaved to some extent.</t>
  </si>
  <si>
    <t>FUNCTION: Cleaves C-terminal amino acids linked to proline in peptides such as angiotensin II, III and des-Arg9-bradykinin. This cleavage occurs at acidic pH, but enzymatic activity is retained with some substrates at neutral pH.</t>
  </si>
  <si>
    <t>FUNCTION: Membrane-bound metalloprotease which catalyzes the removal of a penultimate prolyl residue from the N-termini of peptides, such as Arg-Pro-Pro. May play a role in the metabolism of the vasodilator bradykinin. {ECO:0000269|PubMed:15361070}.</t>
  </si>
  <si>
    <t>FUNCTION: May have a role in chylomicrons and VLDL secretion and catabolism. Required for efficient activation of lipoprotein lipase by ApoC-II; potent activator of LCAT. Apoa-IV is a major component of HDL and chylomicrons.</t>
  </si>
  <si>
    <t>FUNCTION: Apolipoprotein B is a major protein constituent of chylomicrons (apo B-48), LDL (apo B-100) and VLDL (apo B-100). Apo B-100 functions as a recognition signal for the cellular binding and internalization of LDL particles by the apoB/E receptor.</t>
  </si>
  <si>
    <t>FUNCTION: Participates in the reverse transport of cholesterol from tissues to the liver for excretion by promoting cholesterol efflux from tissues and by acting as a cofactor for the lecithin cholesterol acyltransferase (LCAT). As part of the SPAP complex, activates spermatozoa motility. {ECO:0000269|PubMed:1909888}.</t>
  </si>
  <si>
    <t>FUNCTION: Catalytic release of biotin from biocytin, the product of biotin-dependent carboxylases degradation.</t>
  </si>
  <si>
    <t>FUNCTION: Primary vitamin B12-binding and transport protein. Delivers cobalamin to cells. {ECO:0000269|PubMed:8443384}.</t>
  </si>
  <si>
    <t>FUNCTION: Voltage-gated chloride channel. Chloride channels have several functions including the regulation of cell volume, membrane potential stabilization, signal transduction and transepithelial transport. Involved in the regulation of aldosterone production. The opening of CLCN2 channels at hyperpolarized membrane potentials in the glomerulosa causes cell membrane depolarization, activation of voltage-gated Ca2+ channels and increased expression of aldosterone synthase, the rate-limiting enzyme for aldosterone biosynthesis (PubMed:29403011, PubMed:29403012). {ECO:0000269|PubMed:19153159, ECO:0000269|PubMed:19191339, ECO:0000269|PubMed:29403011, ECO:0000269|PubMed:29403012}.</t>
  </si>
  <si>
    <t>FUNCTION: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t>
  </si>
  <si>
    <t>FUNCTION: Regulates the GDP/GTP exchange reaction of the Rho proteins by inhibiting the dissociation of GDP from them, and the subsequent binding of GTP to them (PubMed:8356058, PubMed:7512369). Regulates reorganization of the actin cytoskeleton mediated by Rho family members (PubMed:8262133). {ECO:0000269|PubMed:7512369, ECO:0000269|PubMed:8262133, ECO:0000269|PubMed:8356058}.</t>
  </si>
  <si>
    <t>FUNCTION: Modulates cytoplasmic dynein binding to an organelle, and plays a role in prometaphase chromosome alignment and spindle organization during mitosis. Involved in anchoring microtubules to centrosomes. May play a role in synapse formation during brain development.</t>
  </si>
  <si>
    <t>FUNCTION: Functions both as a transporter that mediates electroneutral anion exchange across the cell membrane and as a structural protein. Major integral membrane glycoprotein of the erythrocyte membrane; required for normal flexibility and stability of the erythrocyte membrane and for normal erythrocyte shape via the interactions of its cytoplasmic domain with cytoskeletal proteins, glycolytic enzymes, and hemoglobin. Functions as a transporter that mediates the 1:1 exchange of inorganic anions across the erythrocyte membrane. Mediates chloride-bicarbonate exchange in the kidney, and is required for normal acidification of the urine. {ECO:0000269|PubMed:10926824, ECO:0000269|PubMed:14734552, ECO:0000269|PubMed:1538405, ECO:0000269|PubMed:20151848, ECO:0000269|PubMed:24121512}.</t>
  </si>
  <si>
    <t>FUNCTION: Inhibitor of lipoprotein binding to the low density lipoprotein (LDL) receptor, LDL receptor-related protein, and very low density lipoprotein (VLDL) receptor. Associates with high density lipoproteins (HDL) and the triacylglycerol-rich lipoproteins in the plasma and makes up about 10% of the protein of the VLDL and 2% of that of HDL. Appears to interfere directly with fatty acid uptake and is also the major plasma inhibitor of cholesteryl ester transfer protein (CETP). Binds free fatty acids and reduces their intracellular esterification. Modulates the interaction of APOE with beta-migrating VLDL and inhibits binding of beta-VLDL to the LDL receptor-related protein. {ECO:0000269|PubMed:17339654, ECO:0000303|PubMed:25160599}.</t>
  </si>
  <si>
    <t>FUNCTION: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(PubMed:16982608). In turn, STAT3 translocates to the nucleus where it drives expression of anti-inflammatory mediators (PubMed:18025162). Targets antigen-presenting cells (APCs) such as macrophages and monocytes and inhibits their release of pro-inflammatory cytokines including granulocyte-macrophage colony-stimulating factor /GM-CSF, granulocyte colony-stimulating factor/G-CSF, IL-1 alpha, IL-1 beta, IL-6, IL-8 and TNF-alpha (PubMed:1940799, PubMed:7512027, PubMed:11564774). Interferes also with antigen presentation by reducing the expression of MHC-class II and co-stimulatory molecules, thereby inhibiting their ability to induce T cell activation (PubMed:8144879). In addition, controls the inflammatory response of macrophages by reprogramming essential metabolic pathways including mTOR signaling (By similarity). {ECO:0000250|UniProtKB:P18893, ECO:0000269|PubMed:11564774, ECO:0000269|PubMed:16982608, ECO:0000269|PubMed:18025162, ECO:0000269|PubMed:1940799, ECO:0000269|PubMed:7512027, ECO:0000269|PubMed:8144879}.</t>
  </si>
  <si>
    <t>FUNCTION: Cytokine that contributes to the inflammatory response in vivo.</t>
  </si>
  <si>
    <t>FUNCTION: Binds to CNTF. The alpha subunit provides the receptor specificity. Receptor for heterodimeric neurotropic cytokine composed of CLCF1/CLC and CRLF1/CLF-1 (PubMed:26858303). {ECO:0000269|PubMed:26858303}.</t>
  </si>
  <si>
    <t>FUNCTION: Associates with IL31RA to form the IL31 receptor. Binds IL31 to activate STAT3 and possibly STAT1 and STAT5. Capable of transducing OSM-specific signaling events. {ECO:0000269|PubMed:15184896, ECO:0000269|PubMed:8999038}.</t>
  </si>
  <si>
    <t>FUNCTION: Binds and activates TEK/TIE2 receptor by inducing its dimerization and tyrosine phosphorylation. Plays an important role in the regulation of angiogenesis, endothelial cell survival, proliferation, migration, adhesion and cell spreading, reorganization of the actin cytoskeleton, but also maintenance of vascular quiescence. Required for normal angiogenesis and heart development during embryogenesis.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Mediates blood vessel maturation/stability. Implicated in endothelial developmental processes later and distinct from that of VEGF. Appears to play a crucial role in mediating reciprocal interactions between the endothelium and surrounding matrix and mesenchyme. {ECO:0000269|PubMed:15284220, ECO:0000269|PubMed:18425119, ECO:0000269|PubMed:18425120, ECO:0000269|PubMed:9204896}.</t>
  </si>
  <si>
    <t>FUNCTION: Cytokine that plays an essential role in the regulation of survival, proliferation and differentiation of hematopoietic precursor cells, especially mononuclear phagocytes, such as macrophages and monocytes. Promotes the release of proinflammatory chemokines, and thereby plays an important role in innate immunity and in inflammatory processes. Plays an important role in the regulation of osteoclast proliferation and differentiation, the regulation of bone resorption, and is required for normal bone development. Required for normal male and female fertility. Promotes reorganization of the actin cytoskeleton, regulates formation of membrane ruffles, cell adhesion and cell migration. Plays a role in lipoprotein clearance. {ECO:0000269|PubMed:16337366, ECO:0000269|PubMed:19934330, ECO:0000269|PubMed:20504948, ECO:0000269|PubMed:20829061}.</t>
  </si>
  <si>
    <t>FUNCTION: EGF stimulates the growth of various epidermal and epithelial tissues in vivo and in vitro and of some fibroblasts in cell culture. Magnesiotropic hormone that stimulates magnesium reabsorption in the renal distal convoluted tubule via engagement of EGFR and activation of the magnesium channel TRPM6. Can induce neurite outgrowth in motoneurons of the pond snail Lymnaea stagnalis in vitro (PubMed:10964941). {ECO:0000269|PubMed:10964941, ECO:0000269|PubMed:17671655}.</t>
  </si>
  <si>
    <t>FUNCTION: Potent mitogen for mature parenchymal hepatocyte cells, seems to be a hepatotrophic factor, and acts as a growth factor for a broad spectrum of tissues and cell types. Activating ligand for the receptor tyrosine kinase MET by binding to it and promoting its dimerization. {ECO:0000269|PubMed:15167892, ECO:0000269|PubMed:20624990}.</t>
  </si>
  <si>
    <t>FUNCTION: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 {ECO:0000269|PubMed:20145116}.</t>
  </si>
  <si>
    <t>FUNCTION: Tyrosine-protein kinase that acts as a cell-surface receptor for VEGFC and VEGFD, and plays an essential role in adult lymphangiogenesis and in the development of the vascular network and the cardiovascular system during embryonic development. Promotes proliferation, survival and migration of endothelial cells, and regulates angiogenic sprouting. Signaling by activated FLT4 leads to enhanced production of VEGFC, and to a lesser degree VEGFA, thereby creating a positive feedback loop that enhances FLT4 signaling. Modulates KDR signaling by forming heterodimers. The secreted isoform 3 may function as a decoy receptor for VEGFC and/or VEGFD and play an important role as a negative regulator of VEGFC-mediated lymphangiogenesis and angiogenesis. Binding of vascular growth factors to isoform 1 or isoform 2 leads to the activation of several signaling cascades; isoform 2 seems to be less efficient in signal transduction, because it has a truncated C-terminus and therefore lacks several phosphorylation sites. Mediates activation of the MAPK1/ERK2, MAPK3/ERK1 signaling pathway, of MAPK8 and the JUN signaling pathway, and of the AKT1 signaling pathway. Phosphorylates SHC1. Mediates phosphorylation of PIK3R1, the regulatory subunit of phosphatidylinositol 3-kinase. Promotes phosphorylation of MAPK8 at 'Thr-183' and 'Tyr-185', and of AKT1 at 'Ser-473'. {ECO:0000269|PubMed:11532940, ECO:0000269|PubMed:15102829, ECO:0000269|PubMed:15474514, ECO:0000269|PubMed:16076871, ECO:0000269|PubMed:16452200, ECO:0000269|PubMed:17210781, ECO:0000269|PubMed:19610651, ECO:0000269|PubMed:19779139, ECO:0000269|PubMed:20224550, ECO:0000269|PubMed:20431062, ECO:0000269|PubMed:20445537, ECO:0000269|PubMed:21273538, ECO:0000269|PubMed:7675451, ECO:0000269|PubMed:8700872, ECO:0000269|PubMed:9435229}.</t>
  </si>
  <si>
    <t>FUNCTION: Tyrosine-protein kinase that acts as cell-surface receptor for the cytokine KITLG/SCF and plays an essential role in the regulation of cell survival and proliferation, hematopoiesis, stem cell maintenance, gametogenesis, mast cell development, migration and function, and in melanogenesis. In response to KITLG/SCF binding, KIT can activate several signaling pathways. Phosphorylates PIK3R1, PLCG1, SH2B2/APS and CBL. Activates the AKT1 signaling pathway by phosphorylation of PIK3R1, the regulatory subunit of phosphatidylinositol 3-kinase. Activated KIT also transmits signals via GRB2 and activation of RAS, RAF1 and the MAP kinases MAPK1/ERK2 and/or MAPK3/ERK1. Promotes activation of STAT family members STAT1, STAT3, STAT5A and STAT5B. Activation of PLCG1 leads to the production of the cellular signaling molecules diacylglycerol and inositol 1,4,5-trisphosphate. KIT signaling is modulated by protein phosphatases, and by rapid internalization and degradation of the receptor. Activated KIT promotes phosphorylation of the protein phosphatases PTPN6/SHP-1 and PTPRU, and of the transcription factors STAT1, STAT3, STAT5A and STAT5B. Promotes phosphorylation of PIK3R1, CBL, CRK (isoform Crk-II), LYN, MAPK1/ERK2 and/or MAPK3/ERK1, PLCG1, SRC and SHC1. {ECO:0000269|PubMed:10397721, ECO:0000269|PubMed:12444928, ECO:0000269|PubMed:12511554, ECO:0000269|PubMed:12878163, ECO:0000269|PubMed:17904548, ECO:0000269|PubMed:19265199, ECO:0000269|PubMed:21135090, ECO:0000269|PubMed:21640708, ECO:0000269|PubMed:7520444, ECO:0000269|PubMed:9528781}.</t>
  </si>
  <si>
    <t>FUNCTION: Receptor tyrosine kinase that transduces signals from the extracellular matrix into the cytoplasm by binding to hepatocyte growth factor/HGF ligand. Regulates many physiological processes including proliferation, scattering, morphogenesis and survival. Ligand binding at the cell surface induces autophosphorylation of MET on its intracellular domain that provides docking sites for downstream signaling molecules. Following activation by ligand, interacts with the PI3-kinase subunit PIK3R1, PLCG1, SRC, GRB2, STAT3 or the adapter GAB1. Recruitment of these downstream effectors by MET leads to the activation of several signaling cascades including the RAS-ERK, PI3 kinase-AKT, or PLCgamma-PKC. The RAS-ERK activation is associated with the morphogenetic effects while PI3K/AKT coordinates prosurvival effects. During embryonic development, MET signaling plays a role in gastrulation, development and migration of muscles and neuronal precursors, angiogenesis and kidney formation. In adults, participates in wound healing as well as organ regeneration and tissue remodeling. Promotes also differentiation and proliferation of hematopoietic cells. May regulate cortical bone osteogenesis (By similarity). {ECO:0000250|UniProtKB:P16056}.; FUNCTION: (Microbial infection) Acts as a receptor for Listeria monocytogenes internalin InlB, mediating entry of the pathogen into cells. {ECO:0000269|PubMed:11081636, ECO:0000305|PubMed:17662939, ECO:0000305|PubMed:19900460}.</t>
  </si>
  <si>
    <t>FUNCTION: Modulates the activity of RHO-like proteins and connects extracellular signals to cytoskeletal activities. Acts as a GDP-dissociation stimulator protein that stimulates the GDP-GTP exchange activity of RHO-like GTPases and activates them. Activates RAC1, CDC42, and to a lesser extent RHOA. Required for normal cell adhesion and cell migration. {ECO:0000269|PubMed:20361982}.</t>
  </si>
  <si>
    <t>FUNCTION: Part of a multiprotein signaling complex which promotes phosphorylation of Raf family members and activation of downstream MAP kinases (By similarity). Independently of its kinase activity, acts as MAP2K1/MEK1 and MAP2K2/MEK2-dependent allosteric activator of BRAF; upon binding to MAP2K1/MEK1 or MAP2K2/MEK2, dimerizes with BRAF and promotes BRAF-mediated phosphorylation of MAP2K1/MEK1 and/or MAP2K2/MEK2 (PubMed:29433126). Promotes activation of MAPK1 and/or MAPK3, both in response to EGF and to cAMP (By similarity). Its kinase activity is unsure (By similarity). Some protein kinase activity has been detected in vitro, however the physiological relevance of this activity is unknown (By similarity). {ECO:0000250|UniProtKB:Q61097, ECO:0000269|PubMed:29433126}.</t>
  </si>
  <si>
    <t>FUNCTION: Catalyzes the release of fatty acids from phospholipids. It has been implicated in normal phospholipid remodeling, nitric oxide-induced or vasopressin-induced arachidonic acid release and in leukotriene and prostaglandin production. May participate in fas mediated apoptosis and in regulating transmembrane ion flux in glucose-stimulated B-cells. Has a role in cardiolipin (CL) deacylation. Required for both speed and directionality of monocyte MCP1/CCL2-induced chemotaxis through regulation of F-actin polymerization at the pseudopods.; FUNCTION: Isoform ankyrin-iPLA2-1 and isoform ankyrin-iPLA2-2, which lack the catalytic domain, are probably involved in the negative regulation of iPLA2 activity.</t>
  </si>
  <si>
    <t>FUNCTION: GTP-binding protein that possesses intrinsic GTPase activity. Contributes to the polarizing activity of KRIT1 and CDH5 in the establishment and maintenance of correct endothelial cell polarity and vascular lumen. Required for the localization of phosphorylated PRKCZ, PARD3 and TIAM1 to the cell junction. Plays a role in the establishment of basal endothelial barrier function. {ECO:0000269|PubMed:18660803, ECO:0000269|PubMed:20332120, ECO:0000269|PubMed:21840392}.</t>
  </si>
  <si>
    <t>FUNCTION: Type I collagen is a member of group I collagen (fibrillar forming collagen).</t>
  </si>
  <si>
    <t>FUNCTION: Collagen type III occurs in most soft connective tissues along with type I collagen. Involved in regulation of cortical development. Is the major ligand of ADGRG1 in the developing brain and binding to ADGRG1 inhibits neuronal migration and activates the RhoA pathway by coupling ADGRG1 to GNA13 and possibly GNA12.</t>
  </si>
  <si>
    <t>FUNCTION: Type IV collagen is the major structural component of glomerular basement membranes (GBM), forming a 'chicken-wire' meshwork together with laminins, proteoglycans and entactin/nidogen. {ECO:0000250|UniProtKB:P02463}.; FUNCTION: Arresten, comprising the C-terminal NC1 domain, inhibits angiogenesis and tumor formation. The C-terminal half is found to possess the anti-angiogenic activity. Specifically inhibits endothelial cell proliferation, migration and tube formation. Inhibits expression of hypoxia-inducible factor 1alpha and ERK1/2 and p38 MAPK activation. Ligand for alpha1/beta1 integrin. {ECO:0000269|PubMed:10811134, ECO:0000269|PubMed:16151532, ECO:0000269|PubMed:18775695}.</t>
  </si>
  <si>
    <t>FUNCTION: May play an important role in fibrillogenesis by controlling lateral growth of collagen II fibrils.</t>
  </si>
  <si>
    <t>FUNCTION: Type V collagen is a member of group I collagen (fibrillar forming collagen). It is a minor connective tissue component of nearly ubiquitous distribution. Type V collagen binds to DNA, heparan sulfate, thrombospondin, heparin, and insulin. Type V collagen is a key determinant in the assembly of tissue-specific matrices (By similarity). {ECO:0000250}.</t>
  </si>
  <si>
    <t>FUNCTION: Type IV collagen is the major structural component of glomerular basement membranes (GBM), forming a 'chicken-wire' meshwork together with laminins, proteoglycans and entactin/nidogen.; FUNCTION: Tumstatin, a cleavage fragment corresponding to the collagen alpha 3(IV) NC1 domain, possesses both anti-angiogenic and anti-tumor cell activity; these two anti-tumor properties may be regulated via RGD-independent ITGB3-mediated mechanisms.</t>
  </si>
  <si>
    <t>FUNCTION: Binding to cells via a high affinity receptor, laminin is thought to mediate the attachment, migration and organization of cells into tissues during embryonic development by interacting with other extracellular matrix components.</t>
  </si>
  <si>
    <t>FUNCTION: Binding to cells via a high affinity receptor, laminin is thought to mediate the attachment, migration and organization of cells into tissues during embryonic development by interacting with other extracellular matrix components. Involved in the organization of the laminar architecture of cerebral cortex. It is probably required for the integrity of the basement membrane/glia limitans that serves as an anchor point for the endfeet of radial glial cells and as a physical barrier to migrating neurons. Radial glial cells play a central role in cerebral cortical development, where they act both as the proliferative unit of the cerebral cortex and a scaffold for neurons migrating toward the pial surface. {ECO:0000269|PubMed:23472759}.</t>
  </si>
  <si>
    <t>FUNCTION: Promotes attachment of chondrocytes, fibroblasts, and osteoblasts. This binding is mediated (at least for chondrocytes and fibroblasts) by the integrin alpha(2)beta(1). May play an important role in the regulation of chondrocyte growth and proliferation (By similarity). {ECO:0000250}.</t>
  </si>
  <si>
    <t>FUNCTION: Fibronectins bind cell surfaces and various compounds including collagen, fibrin, heparin, DNA, and actin. Fibronectins are involved in cell adhesion, cell motility, opsonization, wound healing, and maintenance of cell shape. Involved in osteoblast compaction through the fibronectin fibrillogenesis cell-mediated matrix assembly process, essential for osteoblast mineralization. Participates in the regulation of type I collagen deposition by osteoblasts.; FUNCTION: Anastellin binds fibronectin and induces fibril formation. This fibronectin polymer, named superfibronectin, exhibits enhanced adhesive properties. Both anastellin and superfibronectin inhibit tumor growth, angiogenesis and metastasis. Anastellin activates p38 MAPK and inhibits lysophospholipid signaling.</t>
  </si>
  <si>
    <t>FUNCTION: Extracellular matrix protein implicated in guidance of migrating neurons as well as axons during development, synaptic plasticity as well as neuronal regeneration. Promotes neurite outgrowth from cortical neurons grown on a monolayer of astrocytes. Ligand for integrins alpha-8/beta-1, alpha-9/beta-1, alpha-V/beta-3 and alpha-V/beta-6. In tumors, stimulates angiogenesis by elongation, migration and sprouting of endothelial cells (PubMed:19884327). {ECO:0000269|PubMed:19884327}.</t>
  </si>
  <si>
    <t>FUNCTION: Extracellular matrix protein that seems to be a ligand for ITGA8:ITGB1, ITGAV:ITGB1 and ITGA4:ITGB1 (By similarity) (PubMed:17909022). Involved in neurite outgrowth and cell migration in hippocampal explants (By similarity). During endochondral bone formation, inhibits proliferation and differentiation of proteoblasts mediated by canonical WNT signaling (By similarity). In tumors, stimulates angiogenesis by elongation, migration and sprouting of endothelial cells (PubMed:19884327). Expressed in most mammary tumors, may facilitate tumorigenesis by supporting the migratory behavior of breast cancer cells (PubMed:17909022). {ECO:0000250|UniProtKB:Q80YX1, ECO:0000250|UniProtKB:Q80Z71, ECO:0000269|PubMed:17909022, ECO:0000269|PubMed:19884327}.</t>
  </si>
  <si>
    <t>FUNCTION: Appears to mediate interactions between cells and the extracellular matrix. Substrate-adhesion molecule that appears to inhibit cell migration. Accelerates collagen fibril formation. May play a role in supporting the growth of epithelial tumors. {ECO:0000269|PubMed:17033827}.</t>
  </si>
  <si>
    <t>FUNCTION: Adhesive glycoprotein that mediates cell-to-cell and cell-to-matrix interactions. Ligand for CD36 mediating antiangiogenic properties. {ECO:0000269|PubMed:20714802}.</t>
  </si>
  <si>
    <t>FUNCTION: Adhesive glycoprotein that mediates cell-to-cell and cell-to-matrix interactions. Can bind to fibrinogen, fibronectin, laminin and type V collagen.</t>
  </si>
  <si>
    <t>FUNCTION: Adhesive glycoprotein that mediates cell-to-cell and cell-to-matrix interactions and is involved in various processes including cellular proliferation, migration, adhesion and attachment, inflammatory response to CNS injury, regulation of vascular inflammation and adaptive responses of the heart to pressure overload and in myocardial function and remodeling. Binds to structural extracellular matrix (ECM) proteins and modulates the ECM in response to tissue damage, contributing to cardioprotective and adaptive ECM remodeling. Plays a role in ER stress response, via its interaction with the activating transcription factor 6 alpha (ATF6) which produces adaptive ER stress response factors and protects myocardium from pressure overload. May contribute to spinal presynaptic hypersensitivity and neuropathic pain states after peripheral nerve injury. May play a role in regulating protective astrogenesis from the subventricular zone (SVZ) niche after injury in a NOTCH1-dependent manner (By similarity). {ECO:0000250, ECO:0000269|PubMed:19441079}.</t>
  </si>
  <si>
    <t>FUNCTION: Extracellular matrix serine protease that plays a role in layering of neurons in the cerebral cortex and cerebellum. Regulates microtubule function in neurons and neuronal migration. Affects migration of sympathetic preganglionic neurons in the spinal cord, where it seems to act as a barrier to neuronal migration. Enzymatic activity is important for the modulation of cell adhesion. Binding to the extracellular domains of lipoprotein receptors VLDLR and LRP8/APOER2 induces tyrosine phosphorylation of DAB1 and modulation of TAU phosphorylation (By similarity). {ECO:0000250}.</t>
  </si>
  <si>
    <t>FUNCTION: Binds tightly to hydroxyapatite. Appears to form an integral part of the mineralized matrix. Probably important to cell-matrix interaction.; FUNCTION: Acts as a cytokine involved in enhancing production of interferon-gamma and interleukin-12 and reducing production of interleukin-10 and is essential in the pathway that leads to type I immunity. {ECO:0000250}.</t>
  </si>
  <si>
    <t>FUNCTION: May play a role in the structural integrity of cartilage via its interaction with other extracellular matrix proteins such as the collagens and fibronectin. Can mediate the interaction of chondrocytes with the cartilage extracellular matrix through interaction with cell surface integrin receptors. Could play a role in the pathogenesis of osteoarthritis. Potent suppressor of apoptosis in both primary chondrocytes and transformed cells. Suppresses apoptosis by blocking the activation of caspase-3 and by inducing the IAP family of survival proteins (BIRC3, BIRC2, BIRC5 and XIAP). Essential for maintaining a vascular smooth muscle cells (VSMCs) contractile/differentiated phenotype under physiological and pathological stimuli. Maintains this phenotype of VSMCs by interacting with ITGA7 (By similarity). {ECO:0000250, ECO:0000269|PubMed:16051604, ECO:0000269|PubMed:16542502, ECO:0000269|PubMed:17993464}.</t>
  </si>
  <si>
    <t>FUNCTION: Vitronectin is a cell adhesion and spreading factor found in serum and tissues. Vitronectin interact with glycosaminoglycans and proteoglycans. Is recognized by certain members of the integrin family and serves as a cell-to-substrate adhesion molecule. Inhibitor of the membrane-damaging effect of the terminal cytolytic complement pathway.; FUNCTION: Somatomedin-B is a growth hormone-dependent serum factor with protease-inhibiting activity.</t>
  </si>
  <si>
    <t>FUNCTION: Integrin alpha-11/beta-1 is a receptor for collagen.</t>
  </si>
  <si>
    <t>FUNCTION: Integrin alpha-2/beta-1 is a receptor for laminin, collagen, collagen C-propeptides, fibronectin and E-cadherin. It recognizes the proline-hydroxylated sequence G-F-P-G-E-R in collagen. It is responsible for adhesion of platelets and other cells to collagens, modulation of collagen and collagenase gene expression, force generation and organization of newly synthesized extracellular matrix.; FUNCTION: (Microbial infection) Integrin ITGA2:ITGB1 acts as a receptor for Human rotavirus A. {ECO:0000269|PubMed:12941907}.; FUNCTION: (Microbial infection) Integrin ITGA2:ITGB1 acts as a receptor for Human echoviruses 1 and 8. {ECO:0000269|PubMed:8411387}.</t>
  </si>
  <si>
    <t>FUNCTION: Integrin alpha-IIb/beta-3 is a receptor for fibronectin, fibrinogen, plasminogen, prothrombin, thrombospondin and vitronectin. It recognizes the sequence R-G-D in a wide array of ligands. It recognizes the sequence H-H-L-G-G-G-A-K-Q-A-G-D-V in fibrinogen gamma chain. Following activation integrin alpha-IIb/beta-3 brings about platelet/platelet interaction through binding of soluble fibrinogen. This step leads to rapid platelet aggregation which physically plugs ruptured endothelial cell surface.</t>
  </si>
  <si>
    <t>FUNCTION: Integrin alpha-5/beta-1 (ITGA5:ITGB1) is a receptor for fibronectin and fibrinogen. It recognizes the sequence R-G-D in its ligands. ITGA5:ITGB1 binds to PLA2G2A via a site (site 2) which is distinct from the classical ligand-binding site (site 1) and this induces integrin conformational changes and enhanced ligand binding to site 1 (PubMed:18635536, PubMed:25398877). ITGA5:ITGB1 acts as a receptor for fibrillin-1 (FBN1) and mediates R-G-D-dependent cell adhesion to FBN1 (PubMed:12807887, PubMed:17158881). ITGA5:ITGB1 is a receptor for IL1B and binding is essential for IL1B signaling (PubMed:29030430). ITGA5:ITGB3 is a receptor for soluble CD40LG and is required for CD40/CD40LG signaling (PubMed:31331973). {ECO:0000269|PubMed:12807887, ECO:0000269|PubMed:17158881, ECO:0000269|PubMed:18635536, ECO:0000269|PubMed:25398877, ECO:0000269|PubMed:29030430, ECO:0000269|PubMed:31331973}.; FUNCTION: (Microbial infection) Integrin ITGA5:ITGB1 acts as a receptor for Human metapneumovirus. {ECO:0000269|PubMed:12907437}.; FUNCTION: (Microbial infection) Integrin ITGA2:ITGB1 acts as a receptor for Human parvovirus B19. {ECO:0000269|PubMed:24478423}.; FUNCTION: (Microbial infection) In case of HIV-1 infection, the interaction with extracellular viral Tat protein seems to enhance angiogenesis in Kaposi's sarcoma lesions. {ECO:0000269|PubMed:10397733}.</t>
  </si>
  <si>
    <t>FUNCTION: Integrin alpha-6/beta-1 (ITGA6:ITGB1) is a receptor for laminin on platelets (By similarity). Integrin alpha-6/beta-1 (ITGA6:ITGB1) is present in oocytes and is involved in sperm-egg fusion (By similarity). Integrin alpha-6/beta-4 (ITGA6:ITGB4) is a receptor for laminin in epithelial cells and it plays a critical structural role in the hemidesmosome (By similarity). ITGA6:ITGB4 binds to NRG1 (via EGF domain) and this binding is essential for NRG1-ERBB signaling (PubMed:20682778). ITGA6:ITGB4 binds to IGF1 and this binding is essential for IGF1 signaling (PubMed:22351760). ITGA6:ITGB4 binds to IGF2 and this binding is essential for IGF2 signaling (PubMed:28873464). {ECO:0000250|UniProtKB:Q61739, ECO:0000269|PubMed:20682778, ECO:0000269|PubMed:22351760, ECO:0000269|PubMed:28873464}.</t>
  </si>
  <si>
    <t>FUNCTION: Molecular chaperone that functions in the processing and transport of secreted proteins (By similarity). When associated with CNPY3, required for proper folding of Toll-like receptors (By similarity). Functions in endoplasmic reticulum associated degradation (ERAD) (PubMed:18264092). Has ATPase activity (By similarity). {ECO:0000250|UniProtKB:P08113, ECO:0000269|PubMed:18264092}.</t>
  </si>
  <si>
    <t>FUNCTION: Involved in the regulation of the microtubule (MT) filament system by destabilizing microtubules. Prevents assembly and promotes disassembly of microtubules. Phosphorylation at Ser-16 may be required for axon formation during neurogenesis. Involved in the control of the learned and innate fear (By similarity). {ECO:0000250}.</t>
  </si>
  <si>
    <t>FUNCTION: Non-signaling receptor for IL1A, IL1B and IL1RN. Reduces IL1B activities. Serves as a decoy receptor by competetive binding to IL1B and preventing its binding to IL1R1. Also modulates cellular response through non-signaling association with IL1RAP after binding to IL1B. IL1R2 (membrane and secreted forms) preferentially binds IL1B and poorly IL1A and IL1RN. The secreted IL1R2 recruits secreted IL1RAP with high affinity; this complex formation may be the dominant mechanism for neutralization of IL1B by secreted/soluble receptors. {ECO:0000269|PubMed:10975853, ECO:0000269|PubMed:12530978, ECO:0000269|PubMed:7989776, ECO:0000269|PubMed:9862719}.</t>
  </si>
  <si>
    <t>FUNCTION: Promotes orthogonal branching of actin filaments and links actin filaments to membrane glycoproteins. Anchors various transmembrane proteins to the actin cytoskeleton and serves as a scaffold for a wide range of cytoplasmic signaling proteins. Interaction with FLNB may allow neuroblast migration from the ventricular zone into the cortical plate. Tethers cell surface-localized furin, modulates its rate of internalization and directs its intracellular trafficking (By similarity). Involved in ciliogenesis. Plays a role in cell-cell contacts and adherens junctions during the development of blood vessels, heart and brain organs. Plays a role in platelets morphology through interaction with SYK that regulates ITAM- and ITAM-like-containing receptor signaling, resulting in by platelet cytoskeleton organization maintenance (By similarity). During the axon guidance process, required for growth cone collapse induced by SEMA3A-mediated stimulation of neurons (PubMed:25358863). {ECO:0000250, ECO:0000250|UniProtKB:Q8BTM8, ECO:0000269|PubMed:22121117, ECO:0000269|PubMed:25358863}.</t>
  </si>
  <si>
    <t>FUNCTION: Muscle-specific filamin, which plays a central role in muscle cells, probably by functioning as a large actin-cross-linking protein. May be involved in reorganizing the actin cytoskeleton in response to signaling events, and may also display structural functions at the Z lines in muscle cells. Critical for normal myogenesis and for maintaining the structural integrity of the muscle fibers.</t>
  </si>
  <si>
    <t>FUNCTION: May mediate the transduction of intracellular signals.</t>
  </si>
  <si>
    <t>FUNCTION: The JNK-interacting protein (JIP) group of scaffold proteins selectively mediates JNK signaling by aggregating specific components of the MAPK cascade to form a functional JNK signaling module. JIP2 inhibits IL1 beta-induced apoptosis in insulin-secreting cells. May function as a regulator of vesicle transport, through interactions with the JNK-signaling components and motor proteins (By similarity). {ECO:0000250}.</t>
  </si>
  <si>
    <t>FUNCTION: Small heat shock protein which functions as a molecular chaperone probably maintaining denatured proteins in a folding-competent state (PubMed:10383393, PubMed:20178975). Plays a role in stress resistance and actin organization (PubMed:19166925). Through its molecular chaperone activity may regulate numerous biological processes including the phosphorylation and the axonal transport of neurofilament proteins (PubMed:23728742). {ECO:0000269|PubMed:10383393, ECO:0000269|PubMed:19166925, ECO:0000269|PubMed:20178975, ECO:0000269|PubMed:23728742}.</t>
  </si>
  <si>
    <t>FUNCTION: Initiates the extrinsic pathway of blood coagulation. Serine protease that circulates in the blood in a zymogen form. Factor VII is converted to factor VIIa by factor Xa, factor XIIa, factor IXa, or thrombin by minor proteolysis. In the presence of tissue factor and calcium ions, factor VIIa then converts factor X to factor Xa by limited proteolysis. Factor VIIa will also convert factor IX to factor IXa in the presence of tissue factor and calcium.</t>
  </si>
  <si>
    <t>FUNCTION: Intermicrovillar adhesion molecule that forms, via its extracellular domain, calcium-dependent heterophilic complexes with CDHR2 on adjacent microvilli. Thereby, controls the packing of microvilli at the apical membrane of epithelial cells. Through its cytoplasmic domain, interacts with microvillus cytoplasmic proteins to form the intermicrovillar adhesion complex/IMAC. This complex plays a central role in microvilli and epithelial brush border differentiation. {ECO:0000269|PubMed:24725409}.</t>
  </si>
  <si>
    <t>FUNCTION: Induces KLC1 association with vesicles and functions as a cargo in axonal anterograde transport. Complex formation with APBA2 and APP, stabilizes APP metabolism and enhances APBA2-mediated suppression of beta-APP40 secretion, due to the retardation of intracellular APP maturation. In complex with APBA2 and C99, a C-terminal APP fragment, abolishes C99 interaction with PSEN1 and thus APP C99 cleavage by gamma-secretase, most probably through stabilization of the direct interaction between APBA2 and APP. The intracellular fragment AlcICD suppresses APBB1-dependent transactivation stimulated by APP C-terminal intracellular fragment (AICD), most probably by competing with AICD for APBB1-binding. May modulate calcium-mediated postsynaptic signals (By similarity). {ECO:0000250, ECO:0000269|PubMed:12972431}.</t>
  </si>
  <si>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 Linked to the keratinization of epithelial tissues.</t>
  </si>
  <si>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t>
  </si>
  <si>
    <t>FUNCTION: Component of intercellular desmosome junctions. Involved in the interaction of plaque proteins and intermediate filaments mediating cell-cell adhesion.</t>
  </si>
  <si>
    <t>FUNCTION: Ligand for the T-cell-specific cell surface receptor ICOS. Acts as a costimulatory signal for T-cell proliferation and cytokine secretion; induces also B-cell proliferation and differentiation into plasma cells. Could play an important role in mediating local tissue responses to inflammatory conditions, as well as in modulating the secondary immune response by co-stimulating memory T-cell function (By similarity). {ECO:0000250}.</t>
  </si>
  <si>
    <t>FUNCTION: May play important roles in selective fasciculation and zone-to-zone projection of the primary olfactory axons.</t>
  </si>
  <si>
    <t>FUNCTION: Neural cell adhesion molecule involved in the dynamics of cell adhesion and in the generation of transmembrane signals at tyrosine kinase receptors. During brain development, critical in multiple processes, including neuronal migration, axonal growth and fasciculation, and synaptogenesis. In the mature brain, plays a role in the dynamics of neuronal structure and function, including synaptic plasticity. {ECO:0000269|PubMed:20621658, ECO:0000305}.</t>
  </si>
  <si>
    <t>FUNCTION: Converts angiotensin I to angiotensin II by release of the terminal His-Leu, this results in an increase of the vasoconstrictor activity of angiotensin. Also able to inactivate bradykinin, a potent vasodilator. Has also a glycosidase activity which releases GPI-anchored proteins from the membrane by cleaving the mannose linkage in the GPI moiety.</t>
  </si>
  <si>
    <t>FUNCTION: Cell adhesion molecule that mediates both heterotypic cell-cell contacts via its interaction with CD6, as well as homotypic cell-cell contacts (PubMed:7760007, PubMed:15496415, PubMed:15048703, PubMed:16352806, PubMed:23169771, PubMed:24945728). Promotes T-cell activation and proliferation via its interactions with CD6 (PubMed:15048703, PubMed:16352806, PubMed:24945728). Contributes to the formation and maturation of the immunological synapse via its interactions with CD6 (PubMed:15294938, PubMed:16352806). Mediates homotypic interactions with cells that express ALCAM (PubMed:15496415, PubMed:16352806). Required for normal hematopoietic stem cell engraftment in the bone marrow (PubMed:24740813). Mediates attachment of dendritic cells onto endothelial cells via homotypic interaction (PubMed:23169771). Inhibits endothelial cell migration and promotes endothelial tube formation via homotypic interactions (PubMed:15496415, PubMed:23169771). Required for normal organization of the lymph vessel network. Required for normal hematopoietic stem cell engraftment in the bone marrow. Plays a role in hematopoiesis; required for normal numbers of hematopoietic stem cells in bone marrow. Promotes in vitro osteoblast proliferation and differentiation (By similarity). Promotes neurite extension, axon growth and axon guidance; axons grow preferentially on surfaces that contain ALCAM. Mediates outgrowth and pathfinding for retinal ganglion cell axons (By similarity). {ECO:0000250|UniProtKB:P42292, ECO:0000269|PubMed:15048703, ECO:0000269|PubMed:15294938, ECO:0000269|PubMed:15496415, ECO:0000269|PubMed:16352806, ECO:0000269|PubMed:24945728, ECO:0000269|PubMed:7760007}.; FUNCTION: [Isoform 3]: Inhibits activities of membrane-bound isoforms by competing for the same interaction partners. Inhibits cell attachment via homotypic interactions. Promotes endothelial cell migration. Inhibits endothelial cell tube formation. {ECO:0000269|PubMed:15496415}.</t>
  </si>
  <si>
    <t>FUNCTION: Exopeptidase which selectively removes arginine and/or lysine residues from the N-terminus of several peptide substrates including Arg(0)-Leu-enkephalin, Arg(0)-Met-enkephalin and Arg(-1)-Lys(0)-somatostatin-14. Can hydrolyze leukotriene A4 (LTA-4) into leukotriene B4 (LTB-4) (By similarity). {ECO:0000250}.</t>
  </si>
  <si>
    <t>FUNCTION: Actin cross-linking/gelling protein (By similarity). Involved in calcium interactions and contractile properties of the cell that may contribute to replicative senescence. {ECO:0000250}.</t>
  </si>
  <si>
    <t>FUNCTION: Vimentins are class-III intermediate filaments found in various non-epithelial cells, especially mesenchymal cells. Vimentin is attached to the nucleus, endoplasmic reticulum, and mitochondria, either laterally or terminally. {ECO:0000269|PubMed:21746880}.; FUNCTION: Involved with LARP6 in the stabilization of type I collagen mRNAs for CO1A1 and CO1A2. {ECO:0000269|PubMed:21746880}.</t>
  </si>
  <si>
    <t>FUNCTION: Transcriptional inhibitor that binds to DNA sequence 5'-CACCT-3' in different promoters. Represses transcription of E-cadherin. {ECO:0000269|PubMed:16061479}.</t>
  </si>
  <si>
    <t>FUNCTION: Regulates G protein-coupled receptor signaling cascades, including signaling downstream of the muscarinic acetylcholine receptor CHRM2. Inhibits signal transduction by increasing the GTPase activity of G protein alpha subunits, thereby driving them into their inactive GDP-bound form (PubMed:8774883, PubMed:10608901, PubMed:9353196, PubMed:11443111, PubMed:18434541). Modulates the activity of potassium channels that are activated in response to CHRM2 signaling (PubMed:11443111). Activity on GNAZ is inhibited by palmitoylation of the G-protein (PubMed:9353196). {ECO:0000269|PubMed:10608901, ECO:0000269|PubMed:11443111, ECO:0000269|PubMed:18434541, ECO:0000269|PubMed:8774883, ECO:0000269|PubMed:9353196}.</t>
  </si>
  <si>
    <t>FUNCTION: Regulates G protein-coupled receptor signaling cascades. Inhibits signal transduction by increasing the GTPase activity of G protein alpha subunits, thereby driving them into their inactive GDP-bound form. Besides, modulates signal transduction via G protein alpha subunits by functioning as a GDP-dissociation inhibitor (GDI). Has GDI activity on G(i) alpha subunits GNAI1 and GNAI3, but not on GNAI2 and G(o) alpha subunit GNAO1. Has GAP activity on GNAI0, GNAI2 and GNAI3. May act as a scaffold integrating G protein and Ras/Raf MAPkinase signaling pathways. Inhibits platelet-derived growth factor (PDGF)-stimulated ERK1/ERK2 phosphorylation; a process depending on its interaction with HRAS and that is reversed by G(i) alpha subunit GNAI1. Acts as a positive modulator of microtubule polymerisation and spindle organization through a G(i)-alpha-dependent mechanism. Plays a role in cell division. Required for the nerve growth factor (NGF)-mediated neurite outgrowth. Involved in stress resistance. May be involved in visual memory processing capacity and hippocampal-based learning and memory. {ECO:0000269|PubMed:15917656, ECO:0000269|PubMed:17635935}.</t>
  </si>
  <si>
    <t>FUNCTION: Visual signal transduction is mediated by a G-protein coupled cascade using cGMP as second messenger. This protein can be activated by cGMP which leads to an opening of the cation channel and thereby causing a depolarization of rod photoreceptors. Induced a flickering channel gating, weakened the outward rectification in the presence of extracellular calcium, increased sensitivity for L-cis diltiazem and enhanced the cAMP efficiency of the channel when coexpressed with CNGA3 (By similarity). Essential for the generation of light-evoked electrical responses in the red-, green- and blue sensitive cones. {ECO:0000250, ECO:0000269|PubMed:10888875}.</t>
  </si>
  <si>
    <t>FUNCTION: Specifically phosphorylates the agonist-occupied form of the beta-adrenergic and closely related receptors.</t>
  </si>
  <si>
    <t>FUNCTION: Binds to photoactivated, phosphorylated RHO and terminates RHO signaling via G-proteins by competing with G-proteins for the same binding site on RHO (By similarity). May play a role in preventing light-dependent degeneration of retinal photoreceptor cells (PubMed:9565049). {ECO:0000250|UniProtKB:P08168, ECO:0000305|PubMed:9565049}.</t>
  </si>
  <si>
    <t>FUNCTION: Plays a role in mediating store-operated Ca(2+) entry (SOCE), a Ca(2+) influx following depletion of intracellular Ca(2+) stores (PubMed:15866891, PubMed:16005298, PubMed:16208375, PubMed:16537481, PubMed:16733527, PubMed:16766533, PubMed:16807233, PubMed:18854159, PubMed:19249086, PubMed:22464749, PubMed:24069340, PubMed:24351972, PubMed:24591628, PubMed:26322679, PubMed:25326555, PubMed:28219928). Acts as Ca(2+) sensor in the endoplasmic reticulum via its EF-hand domain. Upon Ca(2+) depletion, translocates from the endoplasmic reticulum to the plasma membrane where it activates the Ca(2+) release-activated Ca(2+) (CRAC) channel subunit ORAI1 (PubMed:16208375, PubMed:16537481). Involved in enamel formation (PubMed:24621671). Activated following interaction with STIMATE, leading to promote STIM1 conformational switch (PubMed:26322679). {ECO:0000269|PubMed:15866891, ECO:0000269|PubMed:16005298, ECO:0000269|PubMed:16208375, ECO:0000269|PubMed:16537481, ECO:0000269|PubMed:16733527, ECO:0000269|PubMed:16766533, ECO:0000269|PubMed:16807233, ECO:0000269|PubMed:18854159, ECO:0000269|PubMed:19249086, ECO:0000269|PubMed:22464749, ECO:0000269|PubMed:24069340, ECO:0000269|PubMed:24351972, ECO:0000269|PubMed:24591628, ECO:0000269|PubMed:24621671, ECO:0000269|PubMed:25326555, ECO:0000269|PubMed:26322679, ECO:0000269|PubMed:28219928}.</t>
  </si>
  <si>
    <t>FUNCTION: Key regulator of striated muscle performance by acting as the major Ca(2+) ATPase responsible for the reuptake of cytosolic Ca(2+) into the sarcoplasmic reticulum. Catalyzes the hydrolysis of ATP coupled with the translocation of calcium from the cytosol to the sarcoplasmic reticulum lumen (By similarity). Contributes to calcium sequestration involved in muscular excitation/contraction (PubMed:10914677). {ECO:0000250|UniProtKB:P04191, ECO:0000269|PubMed:10914677}.</t>
  </si>
  <si>
    <t>FUNCTION: This magnesium-dependent enzyme catalyzes the hydrolysis of ATP coupled with the translocation of calcium from the cytosol to the sarcoplasmic reticulum lumen. Isoform 2 is involved in the regulation of the contraction/relaxation cycle (PubMed:16402920). Acts as a regulator of TNFSF11-mediated Ca(2+) signaling pathways via its interaction with TMEM64 which is critical for the TNFSF11-induced CREB1 activation and mitochondrial ROS generation necessary for proper osteoclast generation. Association between TMEM64 and SERCA2 in the ER leads to cytosolic Ca (2+) spiking for activation of NFATC1 and production of mitochondrial ROS, thereby triggering Ca (2+) signaling cascades that promote osteoclast differentiation and activation (By similarity). {ECO:0000250|UniProtKB:O55143, ECO:0000269|PubMed:16402920}.</t>
  </si>
  <si>
    <t>FUNCTION: Plays a role in the innate immune response. Binds to the lipid A moiety of bacterial lipopolysaccharides (LPS), a glycolipid present in the outer membrane of all Gram-negative bacteria (PubMed:7517398, PubMed:24120359). Acts as an affinity enhancer for CD14, facilitating its association with LPS. Promotes the release of cytokines in response to bacterial lipopolysaccharide (PubMed:7517398, PubMed:24120359). {ECO:0000269|PubMed:1698311, ECO:0000269|PubMed:20133493, ECO:0000269|PubMed:24120359, ECO:0000269|PubMed:7517398, ECO:0000305|PubMed:17481951}.</t>
  </si>
  <si>
    <t>FUNCTION: Cytokine that acts as a ligand to CD40/TNFRSF5 (PubMed:1280226, PubMed:31331973). Costimulates T-cell proliferation and cytokine production (PubMed:8617933). Its cross-linking on T-cells generates a costimulatory signal which enhances the production of IL4 and IL10 in conjunction with the TCR/CD3 ligation and CD28 costimulation (PubMed:8617933). Induces the activation of NF-kappa-B (PubMed:15067037, PubMed:31331973). Induces the activation of kinases MAPK8 and PAK2 in T-cells (PubMed:15067037). Induces tyrosine phosphorylation of isoform 3 of CD28 (PubMed:15067037). Mediates B-cell proliferation in the absence of co-stimulus as well as IgE production in the presence of IL4 (By similarity). Involved in immunoglobulin class switching (By similarity). {ECO:0000250|UniProtKB:P27548, ECO:0000269|PubMed:1280226, ECO:0000269|PubMed:15067037, ECO:0000269|PubMed:31331973, ECO:0000269|PubMed:8617933}.; FUNCTION: [CD40 ligand, soluble form]: Acts as a ligand for integrins, specifically ITGA5:ITGB1 and ITGAV:ITGB3; both integrins and the CD40 receptor are required for activation of CD40-CD40LG signaling, which have cell-type dependent effects, such as B-cell activation, NF-kappa-B signaling and anti-apoptotic signaling. {ECO:0000269|PubMed:31331973}.</t>
  </si>
  <si>
    <t>FUNCTION: ICAM proteins are ligands for the leukocyte adhesion protein LFA-1 (integrin alpha-L/beta-2). During leukocyte trans-endothelial migration, ICAM1 engagement promotes the assembly of endothelial apical cups through ARHGEF26/SGEF and RHOG activation. {ECO:0000269|PubMed:11173916, ECO:0000269|PubMed:17875742}.; FUNCTION: (Microbial infection) Acts as a receptor for major receptor group rhinovirus A-B capsid proteins. {ECO:0000269|PubMed:1968231, ECO:0000269|PubMed:2538243}.; FUNCTION: (Microbial infection) Acts as a receptor for Coxsackievirus A21 capsid proteins. {ECO:0000269|PubMed:11160747, ECO:0000269|PubMed:16004874, ECO:0000269|PubMed:9539703}.; FUNCTION: (Microbial infection) Upon Kaposi's sarcoma-associated herpesvirus/HHV-8 infection, is degraded by viral E3 ubiquitin ligase MIR2, presumably to prevent lysis of infected cells by cytotoxic T-lymphocytes and NK cell. {ECO:0000269|PubMed:11413168}.</t>
  </si>
  <si>
    <t>FUNCTION: Important in cell-cell recognition. Appears to function in leukocyte-endothelial cell adhesion. Interacts with integrin alpha-4/beta-1 (ITGA4/ITGB1) on leukocytes, and mediates both adhesion and signal transduction. The VCAM1/ITGA4/ITGB1 interaction may play a pathophysiologic role both in immune responses and in leukocyte emigration to sites of inflammation.</t>
  </si>
  <si>
    <t>FUNCTION: Part of a complex with GPSM2/LGN, PRKCI/aPKC and PARD6B/Par-6, which may ensure the correct organization and orientation of bipolar spindles for normal cell division. This complex plays roles in the initial phase of the establishment of epithelial cell polarity. {ECO:0000269|PubMed:15632202}.</t>
  </si>
  <si>
    <t>FUNCTION: Major connective tissue mitoattractant secreted by vascular endothelial cells. Promotes proliferation and differentiation of chondrocytes. Mediates heparin- and divalent cation-dependent cell adhesion in many cell types including fibroblasts, myofibroblasts, endothelial and epithelial cells. Enhances fibroblast growth factor-induced DNA synthesis. {ECO:0000269|PubMed:10614647, ECO:0000269|PubMed:12553878}.</t>
  </si>
  <si>
    <t>FUNCTION: Integrin ITGAL/ITGB2 is a receptor for ICAM1, ICAM2, ICAM3 and ICAM4. Integrin ITGAL/ITGB2 is also a receptor for the secreted form of ubiquitin-like protein ISG15; the interaction is mediated by ITGAL (PubMed:29100055). Integrins ITGAM/ITGB2 and ITGAX/ITGB2 are receptors for the iC3b fragment of the third complement component and for fibrinogen. Integrin ITGAX/ITGB2 recognizes the sequence G-P-R in fibrinogen alpha-chain. Integrin ITGAM/ITGB2 recognizes P1 and P2 peptides of fibrinogen gamma chain. Integrin ITGAM/ITGB2 is also a receptor for factor X. Integrin ITGAD/ITGB2 is a receptor for ICAM3 and VCAM1. Contributes to natural killer cell cytotoxicity (PubMed:15356110). Involved in leukocyte adhesion and transmigration of leukocytes including T-cells and neutrophils (PubMed:11812992, PubMed:28807980). Triggers neutrophil transmigration during lung injury through PTK2B/PYK2-mediated activation (PubMed:18587400). Integrin ITGAL/ITGB2 in association with ICAM3, contributes to apoptotic neutrophil phagocytosis by macrophages (PubMed:23775590). In association with alpha subunit ITGAM/CD11b, required for CD177-PRTN3-mediated activation of TNF primed neutrophils (PubMed:21193407). {ECO:0000269|PubMed:11812992, ECO:0000269|PubMed:15356110, ECO:0000269|PubMed:18587400, ECO:0000269|PubMed:21193407, ECO:0000269|PubMed:23775590, ECO:0000269|PubMed:28807980, ECO:0000269|PubMed:29100055}.</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</si>
  <si>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 regulator of osteogenesis. Blocks the nuclear translocation of the phosphorylated form (by AKT1) of SRPK2 and antagonizes its stimulatory effect on cyclin D1 expression resulting in blockage of neuronal apoptosis elicited by SRPK2. Negative regulator of signaling cascades that mediate activation of MAP kinases via AKAP13. {ECO:0000269|PubMed:17717073, ECO:0000269|PubMed:19592491, ECO:0000269|PubMed:21224381}.</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</si>
  <si>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(By similarity). Positively regulates phosphorylated protein HSF1 nuclear export to the cytoplasm (PubMed:12917326). {ECO:0000250|UniProtKB:P62261, ECO:0000269|PubMed:12917326}.</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</si>
  <si>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{ECO:0000269|PubMed:16511572}.</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</si>
  <si>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{ECO:0000269|PubMed:12177059}.</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</si>
  <si>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Induces ARHGEF7 activity on RAC1 as well as lamellipodia and membrane ruffle formation (PubMed:16959763). In neurons, regulates spine maturation through the modulation of ARHGEF7 activity (By similarity). {ECO:0000250|UniProtKB:O55043, ECO:0000269|PubMed:14578935, ECO:0000269|PubMed:15071501, ECO:0000269|PubMed:15644438, ECO:0000269|PubMed:16376338, ECO:0000269|PubMed:16959763, ECO:0000269|PubMed:31024343, ECO:0000269|PubMed:9360956}.</t>
  </si>
  <si>
    <t>FUNCTION: Scaffolding protein that may bring different proteins into adjacent positions at the cell membrane (Probable). May regulate protein targeting, cell polarity and integrity of tight junctions (PubMed:11927608, PubMed:16678097). May regulate the surface expression and/or function of ASIC3 in sensory neurons (By similarity). May recruit ARHGEF18 to apical cell-cell boundaries (PubMed:22006950). {ECO:0000250|UniProtKB:Q63ZW7, ECO:0000269|PubMed:11927608, ECO:0000269|PubMed:16678097, ECO:0000269|PubMed:22006950, ECO:0000305|PubMed:16678097}.</t>
  </si>
  <si>
    <t>FUNCTION: Facilitative glucose transporter, which is responsible for constitutive or basal glucose uptake (PubMed:18245775, PubMed:19449892, PubMed:25982116, PubMed:27078104, PubMed:10227690). Has a very broad substrate specificity; can transport a wide range of aldoses including both pentoses and hexoses (PubMed:18245775, PubMed:19449892). Most important energy carrier of the brain: present at the blood-brain barrier and assures the energy-independent, facilitative transport of glucose into the brain (PubMed:10227690). {ECO:0000269|PubMed:10227690, ECO:0000269|PubMed:18245775, ECO:0000269|PubMed:19449892, ECO:0000269|PubMed:25982116, ECO:0000269|PubMed:27078104}.</t>
  </si>
  <si>
    <t>FUNCTION: Co-chaperonin implicated in mitochondrial protein import and macromolecular assembly. Together with Hsp60, facilitates the correct folding of imported proteins. May also prevent misfolding and promote the refolding and proper assembly of unfolded polypeptides generated under stress conditions in the mitochondrial matrix (PubMed:7912672, PubMed:1346131, PubMed:11422376).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(Probable). {ECO:0000269|PubMed:11422376, ECO:0000269|PubMed:1346131, ECO:0000269|PubMed:7912672, ECO:0000305|PubMed:25918392}.</t>
  </si>
  <si>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</si>
  <si>
    <t>FUNCTION: Component of the chaperonin-containing T-complex (TRiC), a molecular chaperone complex that assists the folding of proteins upon ATP hydrolysis (PubMed:25467444). The TRiC complex mediates the folding of WRAP53/TCAB1, thereby regulating telomere maintenance (PubMed:25467444). The TRiC complex plays a role in the folding of actin and tubulin (Probable). {ECO:0000269|PubMed:25467444, ECO:0000305}.</t>
  </si>
  <si>
    <t>FUNCTION: Acts as a co-chaperone in iron-sulfur cluster assembly in both mitochondria and the cytoplasm (PubMed:20668094, PubMed:29309586). Required for incorporation of iron-sulfur clusters into SDHB, the iron-sulfur protein subunit of succinate dehydrogenase that is involved in complex II of the mitochondrial electron transport chain (PubMed:26749241). Recruited to SDHB by interaction with SDHAF1 which first binds SDHB and then recruits the iron-sulfur transfer complex formed by HSC20, HSPA9 and ISCU through direct binding to HSC20 (PubMed:26749241). Also mediates complex formation between components of the cytosolic iron-sulfur biogenesis pathway and the CIA targeting complex composed of CIAO1, DIPK1B/FAM69B and MMS19 by binding directly to the scaffold protein ISCU and to CIAO1 (PubMed:29309586). This facilitates iron-sulfur cluster insertion into a number of cytoplasmic and nuclear proteins including POLD1, ELP3, DPYD and PPAT (PubMed:29309586). {ECO:0000269|PubMed:20668094, ECO:0000269|PubMed:26749241, ECO:0000269|PubMed:29309586}.</t>
  </si>
  <si>
    <t>FUNCTION: Has peptide-independent ATPase activity.</t>
  </si>
  <si>
    <t>FUNCTION: Protect the extracellular space from toxic effect of reactive oxygen intermediates by converting superoxide radicals into hydrogen peroxide and oxygen.</t>
  </si>
  <si>
    <t>FUNCTION: Protects cells and enzymes from oxidative damage, by catalyzing the reduction of hydrogen peroxide, lipid peroxides and organic hydroperoxide, by glutathione.</t>
  </si>
  <si>
    <t>FUNCTION: Exhibits glutathione-dependent thiol transferase and dehydroascorbate reductase activities. Has S-(phenacyl)glutathione reductase activity. Has also glutathione S-transferase activity. Participates in the biotransformation of inorganic arsenic and reduces monomethylarsonic acid (MMA) and dimethylarsonic acid. {ECO:0000269|PubMed:10783391, ECO:0000269|PubMed:11511179, ECO:0000269|PubMed:17226937, ECO:0000269|PubMed:18028863, ECO:0000269|PubMed:21106529}.</t>
  </si>
  <si>
    <t>FUNCTION: Conjugation of reduced glutathione to a wide number of exogenous and endogenous hydrophobic electrophiles. Regulates negatively CDK5 activity via p25/p35 translocation to prevent neurodegeneration. {ECO:0000269|PubMed:21668448}.</t>
  </si>
  <si>
    <t>FUNCTION: Maintains high levels of reduced glutathione in the cytosol.</t>
  </si>
  <si>
    <t>FUNCTION: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 {ECO:0000269|PubMed:20353938}.</t>
  </si>
  <si>
    <t>FUNCTION: The insulin-like growth factors, isolated from plasma, are structurally and functionally related to insulin but have a much higher growth-promoting activity. May be a physiological regulator of [1-14C]-2-deoxy-D-glucose (2DG) transport and glycogen synthesis in osteoblasts. Stimulates glucose transport in bone-derived osteoblastic (PyMS) cells and is effective at much lower concentrations than insulin, not only regarding glycogen and DNA synthesis but also with regard to enhancing glucose uptake. May play a role in synapse maturation (PubMed:21076856, PubMed:24132240). Ca(2+)-dependent exocytosis of IGF1 is required for sensory perception of smell in the olfactory bulb (By similarity). Acts as a ligand for IGF1R. Binds to the alpha subunit of IGF1R, leading to the activation of the intrinsic tyrosine kinase activity which autophosphorylates tyrosine residues in the beta subunit thus initiatiating a cascade of down-stream signaling events leading to activation of the PI3K-AKT/PKB and the Ras-MAPK pathways. Binds to integrins ITGAV:ITGB3 and ITGA6:ITGB4. Its binding to integrins and subsequent ternary complex formation with integrins and IGFR1 are essential for IGF1 signaling. Induces the phosphorylation and activation of IGFR1, MAPK3/ERK1, MAPK1/ERK2 and AKT1 (PubMed:19578119, PubMed:22351760, PubMed:23696648, PubMed:23243309). {ECO:0000250|UniProtKB:P05017, ECO:0000269|PubMed:19578119, ECO:0000269|PubMed:21076856, ECO:0000269|PubMed:22351760, ECO:0000269|PubMed:23243309, ECO:0000269|PubMed:23696648, ECO:0000269|PubMed:24132240}.</t>
  </si>
  <si>
    <t>FUNCTION: Serine protease inhibitor. Inhibits TMPRSS7 (PubMed:15853774). Is a primary inhibitor of tissue-type plasminogen activator (PLAT) and urokinase-type plasminogen activator (PLAU). As PLAT inhibitor, it is required for fibrinolysis down-regulation and is responsible for the controlled degradation of blood clots (PubMed:8481516, PubMed:9207454, PubMed:17912461). As PLAU inhibitor, it is involved in the regulation of cell adhesion and spreading (PubMed:9175705). Acts as a regulator of cell migration, independently of its role as protease inhibitor (PubMed:15001579, PubMed:9168821). It is required for stimulation of keratinocyte migration during cutaneous injury repair (PubMed:18386027). It is involved in cellular and replicative senescence (PubMed:16862142). Plays a role in alveolar type 2 cells senescence in the lung (By similarity). Is involved in the regulation of cementogenic differentiation of periodontal ligament stem cells, and regulates odontoblast differentiation and dentin formation during odontogenesis (PubMed:25808697, PubMed:27046084). {ECO:0000250|UniProtKB:P22777, ECO:0000269|PubMed:15001579, ECO:0000269|PubMed:15853774, ECO:0000269|PubMed:16862142, ECO:0000269|PubMed:17912461, ECO:0000269|PubMed:18386027, ECO:0000269|PubMed:25808697, ECO:0000269|PubMed:27046084, ECO:0000269|PubMed:8481516, ECO:0000269|PubMed:9168821, ECO:0000269|PubMed:9175705, ECO:0000269|PubMed:9207454}.</t>
  </si>
  <si>
    <t>FUNCTION: Adhesive glycoprotein that mediates cell-to-cell and cell-to-matrix interactions. Binds heparin. May play a role in dentinogenesis and/or maintenance of dentin and dental pulp (By similarity). Ligand for CD36 mediating antiangiogenic properties. Plays a role in ER stress response, via its interaction with the activating transcription factor 6 alpha (ATF6) which produces adaptive ER stress response factors (By similarity). {ECO:0000250, ECO:0000269|PubMed:11134179, ECO:0000269|PubMed:15014436}.</t>
  </si>
  <si>
    <t>FUNCTION: E3 ubiquitin-protein ligase which catalyzes the formation of 'Lys-48'-polyubiquitin chains (PubMed:20059950, PubMed:30696809). Mediates the ubiquitination and subsequent degradation of phosphorylated Akt (AKT1, AKT2 and AKT3) in the nucleus (PubMed:20059950). Acts as a terminal regulator of Akt signaling after activation; its phosphorylation by Akt, which is a prerequisite for ubiquitin ligase activity, suggests the existence of a regulation mechanism required to control Akt levels after activation (PubMed:20059950). Positively regulates TGFB1-induced epithelial-mesenchymal transition and myofibroblast differentiation by mediating the ubiquitination and subsequent degradation of SMURF2 (PubMed:30696809). Regulates neuronal differentiation by regulating actin remodeling and Golgi organization via a signaling cascade involving RHOA, CIT and ROCK (PubMed:17488780, PubMed:24695496). Inhibits cell proliferation (PubMed:30203323). {ECO:0000269|PubMed:17488780, ECO:0000269|PubMed:20059950, ECO:0000269|PubMed:24695496, ECO:0000269|PubMed:30203323, ECO:0000269|PubMed:30696809}.</t>
  </si>
  <si>
    <t>FUNCTION: E3 ubiquitin ligase catalyzing the covalent attachment of ubiquitin moieties onto substrate proteins. {ECO:0000250, ECO:0000269|PubMed:19066619}.</t>
  </si>
  <si>
    <t>FUNCTION: E3 ubiquitin-protein ligase required for the repair of DNA interstrand cross-links (ICL) in response to DNA damage (PubMed:21504906, PubMed:21558276, PubMed:26474068, PubMed:28575657, PubMed:28575658). Plays a key role in RPA-mediated DNA damage signaling and repair (PubMed:21504906, PubMed:21558276, PubMed:26474068, PubMed:28575657, PubMed:28575658, PubMed:28691929). Acts by mediating ubiquitination of the RPA complex (RPA1, RPA2 and RPA3 subunits) and RAD51 at stalled replication forks, leading to remove them from DNA damage sites and promote homologous recombination (PubMed:26474068, PubMed:28575657, PubMed:28575658). Also mediates the ubiquitination of p53/TP53 in the late response to DNA damage, and acts as a positive regulator of p53/TP53 stability, thereby regulating the G1/S DNA damage checkpoint (PubMed:20173098). May act by catalyzing the formation of short polyubiquitin chains on p53/TP53 that are not targeted to the proteasome (PubMed:20173098). In response to ionizing radiation, interacts with MDM2 and enhances p53/TP53 ubiquitination, possibly by restricting MDM2 from extending polyubiquitin chains on ubiquitinated p53/TP53 (PubMed:20173098). {ECO:0000269|PubMed:20173098, ECO:0000269|PubMed:21504906, ECO:0000269|PubMed:21558276, ECO:0000269|PubMed:26474068, ECO:0000269|PubMed:28575657, ECO:0000269|PubMed:28575658, ECO:0000269|PubMed:28691929}.</t>
  </si>
  <si>
    <t>FUNCTION: E3 ubiquitin-protein ligase that functions in the antephase checkpoint by actively delaying passage into mitosis in response to microtubule poisons. Acts in early prophase before chromosome condensation, when the centrosome move apart from each other along the periphery of the nucleus. Probably involved in signaling the presence of mitotic stress caused by microtubule poisons by mediating the 'Lys-48'-linked ubiquitination of target proteins, leading to their degradation by the proteasome. Promotes the ubiquitination and subsequent degradation of AURKA and PLK1. Probably acts as a tumor suppressor, possibly by mediating the polyubiquitination of HDAC1, leading to its degradation. May also promote the formation of 'Lys-63'-linked polyubiquitin chains and functions with the specific ubiquitin-conjugating UBC13-MMS2 (UBE2N-UBE2V2) heterodimer. Substrates that are polyubiquitinated at 'Lys-63' are usually not targeted for degradation, but are rather involved in signaling cellular stress. {ECO:0000269|PubMed:10935642, ECO:0000269|PubMed:11807090, ECO:0000269|PubMed:11912157, ECO:0000269|PubMed:14562038, ECO:0000269|PubMed:14694445, ECO:0000269|PubMed:18172500, ECO:0000269|PubMed:19182791}.</t>
  </si>
  <si>
    <t>FUNCTION: Probable E3 ubiquitin protein ligase involved in the proteasome-mediated ubiquitin-dependent degradation of target proteins (PubMed:29374064). Through the degradation of CTNNB1, functions downstream of FOXF2 to negatively regulate the Wnt signaling pathway (PubMed:29374064). Probably plays a role in the development of the central nervous system and in neuronal maintenance (Probable). Also acts as a transcriptional regulator of genes controlling female reproductive function. May play a role in gene transcription by transactivating GNRH1 promoter and repressing PENK promoter (By similarity). {ECO:0000250|UniProtKB:Q5EIC4, ECO:0000269|PubMed:29374064, ECO:0000305|PubMed:17334524, ECO:0000305|PubMed:29374064, ECO:0000305|PubMed:30057031}.</t>
  </si>
  <si>
    <t>FUNCTION: E3 ubiquitin-protein ligase. Acts as a negative coregulator for LIM homeodomain transcription factors by mediating the ubiquitination and subsequent degradation of LIM cofactors LDB1 and LDB2 and by mediating the recruitment the SIN3a/histone deacetylase corepressor complex. Ubiquitination and degradation of LIM cofactors LDB1 and LDB2 allows DNA-bound LIM homeodomain transcription factors to interact with other protein partners such as RLIM. Plays a role in telomere length-mediated growth suppression by mediating the ubiquitination and degradation of TERF1. By targeting ZFP42 for degradation, acts as an activator of random inactivation of X chromosome in the embryo, a stochastic process in which one X chromosome is inactivated to minimize sex-related dosage differences of X-encoded genes in somatic cells of female placental mammals. {ECO:0000269|PubMed:19164295, ECO:0000269|PubMed:19945382}.</t>
  </si>
  <si>
    <t>FUNCTION: Might act as an E3 ubiquitin-protein ligase which accepts ubiquitin from specific E2 ubiquitin-conjugating enzymes and then transfers it to substrates, which could be nuclear proteins. Could play a role as a coactivator for androgen- and, to a lesser extent, progesterone-dependent transcription. {ECO:0000269|PubMed:19345326}.</t>
  </si>
  <si>
    <t>FUNCTION: Reduces FGFR1-dependent tyrosine phosphorylation of PKM, inhibiting PKM-dependent lactate production, glucose metabolism, and cell growth (PubMed:25263439). Involved in the cell death mechanism (By similarity). {ECO:0000250|UniProtKB:Q8C006, ECO:0000269|PubMed:25263439}.</t>
  </si>
  <si>
    <t>FUNCTION: Involved in autophagy (PubMed:21775823). Regulates early events but also late events of autophagosome formation through direct interaction with Atg16L1 (PubMed:23392225). Required for the formation of the autophagosome-like double-membrane structure that surrounds the Salmonella-containing vacuole (SCV) during S.typhimurium infection and subsequent xenophagy (By similarity). Involved in repair of DNA damage caused by ionizing radiation, which subsequently improves cell survival by decreasing apoptosis (By similarity). Inhibits PTK2/FAK1 and PTK2B/PYK2 kinase activity, affecting their downstream signaling pathways (PubMed:10769033, PubMed:12221124). Plays a role as a modulator of TGF-beta-signaling by restricting substrate specificity of RNF111 (By similarity). Functions as a DNA-binding transcription factor (PubMed:12095676). Is a potent regulator of the RB1 pathway through induction of RB1 expression (PubMed:14533007). Plays a crucial role in muscular differentiation (PubMed:12163359). Plays an indispensable role in fetal hematopoiesis and in the regulation of neuronal homeostasis (By similarity). {ECO:0000250|UniProtKB:Q9ESK9, ECO:0000269|PubMed:10769033, ECO:0000269|PubMed:12095676, ECO:0000269|PubMed:12163359, ECO:0000269|PubMed:12221124, ECO:0000269|PubMed:14533007, ECO:0000269|PubMed:21775823, ECO:0000269|PubMed:23392225}.</t>
  </si>
  <si>
    <t>FUNCTION: Receptor for class I MHC antigens. Recognizes a broad spectrum of HLA-A, HLA-B, HLA-C, HLA-G and HLA-F alleles (PubMed:16455647, PubMed:28636952). Receptor for H301/UL18, a human cytomegalovirus class I MHC homolog. Ligand binding results in inhibitory signals and down-regulation of the immune response. Engagement of LILRB1 present on natural killer cells or T-cells by class I MHC molecules protects the target cells from lysis. Interaction with HLA-B or HLA-E leads to inhibition of FCER1A signaling and serotonin release. Inhibits FCGR1A-mediated phosphorylation of cellular proteins and mobilization of intracellular calcium ions (PubMed:11907092, PubMed:9285411, PubMed:9842885). Recognizes HLA-G in complex with B2M/beta-2 microglobulin and a nonamer self-peptide (PubMed:16455647). Upon interaction with peptide-bound HLA-G-B2M complex, triggers secretion of growth-promoting factors by decidual NK cells (PubMed:29262349, PubMed:19304799). Reprograms B cells toward an immune suppressive phenotype (PubMed:24453251). {ECO:0000269|PubMed:11907092, ECO:0000269|PubMed:16455647, ECO:0000269|PubMed:19304799, ECO:0000269|PubMed:24453251, ECO:0000269|PubMed:28636952, ECO:0000269|PubMed:29262349, ECO:0000269|PubMed:9285411, ECO:0000269|PubMed:9842885}.</t>
  </si>
  <si>
    <t>FUNCTION: May act as receptor for class I MHC antigens.</t>
  </si>
  <si>
    <t>FUNCTION: Acts as soluble receptor for class I MHC antigens. Binds both classical and non-classical HLA class I molecules but with reduced affinities compared to LILRB1 or LILRB2. Binds with high affinity to the surface of monocytes, leading to abolish LPS-induced TNF-alpha production by monocytes. {ECO:0000269|PubMed:21559424, ECO:0000269|PubMed:24085305}.</t>
  </si>
  <si>
    <t>FUNCTION: Part of the innate immune responses against microbial infection (PubMed:12529506, PubMed:27572839). Specifically recognizes a set of N-terminally truncated immunoglobulins that are produced via cleavage by proteases from a range of pathogenic bacteria and fungi, including L.pneumophila, M.hyorhinis, S.pneumoniae, S.aureus and C.albicans (PubMed:27572839). Recognizes epitopes that are in part in the variable region of the immunoglobulin light chains, but requires also the constant region for signaling (PubMed:27572839). Binds to a subset of cleaved IgM, IgG3 and IgG4 molecules, but does not bind cleaved IgA1 (PubMed:27572839). Binding of N-terminally truncated immunoglobulins mediates activation of neutrophils (PubMed:27572839). In monocytes, activation leads to the release of CSF2, CF3, IL6, CXCL8 and CCL3 and down-regulates responses to bacterial lipopolysaccharide (LPS), possibly via down-regulation of TLR4 expression and reduced signaling via TLR4 (PubMed:22479404). In eosinophils, activation by ligand binding leads to the release of RNASE2, IL4 and leukotriene C4 (PubMed:12529506). Does not bind class I MHC antigens (PubMed:19230061). {ECO:0000269|PubMed:12529506, ECO:0000269|PubMed:19230061, ECO:0000269|PubMed:22479404, ECO:0000269|PubMed:27572839}.</t>
  </si>
  <si>
    <t>FUNCTION: Receptor for the Fc region of complexed immunoglobulins gamma. Low affinity receptor. Involved in a variety of effector and regulatory functions such as phagocytosis of immune complexes and modulation of antibody production by B-cells.</t>
  </si>
  <si>
    <t>FUNCTION: Immunoglobulin-like cell surface receptor involved in the negative regulation of receptor tyrosine kinase-coupled signaling processes. Participates also in the recruitment of tyrosine kinase SYK. Triggers activation of myeloid cells when associated with TYROBP (PubMed:10604985). {ECO:0000269|PubMed:10604985}.</t>
  </si>
  <si>
    <t>FUNCTION: Receptor for netrin required for axon guidance. Mediates axon attraction of neuronal growth cones in the developing nervous system upon ligand binding. Its association with UNC5 proteins may trigger signaling for axon repulsion. It also acts as a dependence receptor required for apoptosis induction when not associated with netrin ligand. Implicated as a tumor suppressor gene. {ECO:0000269|PubMed:8187090, ECO:0000269|PubMed:8861902}.</t>
  </si>
  <si>
    <t>FUNCTION: Thought to form a receptor-activated non-selective calcium permeant cation channel. Probably is operated by a phosphatidylinositol second messenger system activated by receptor tyrosine kinases or G-protein coupled receptors. Has also been shown to be calcium-selective (By similarity). May also be activated by intracellular calcium store depletion. {ECO:0000250, ECO:0000269|PubMed:16284075}.</t>
  </si>
  <si>
    <t>FUNCTION: Receptor for netrin required for axon guidance. Mediates axon repulsion of neuronal growth cones in the developing nervous system upon ligand binding. Axon repulsion in growth cones may be caused by its association with DCC that may trigger signaling for repulsion (By similarity). Functions as netrin receptor that negatively regulates vascular branching during angiogenesis. Mediates retraction of tip cell filopodia on endothelial growth cones in response to netrin (By similarity). It also acts as a dependence receptor required for apoptosis induction when not associated with netrin ligand (PubMed:12598906). Mediates apoptosis by activating DAPK1. In the absence of NTN1, activates DAPK1 by reducing its autoinhibitory phosphorylation at Ser-308 thereby increasing its catalytic activity (By similarity). {ECO:0000250|UniProtKB:O08722, ECO:0000250|UniProtKB:Q8K1S3, ECO:0000269|PubMed:12598906}.</t>
  </si>
  <si>
    <t>FUNCTION: Receptor for SLIT1 and SLIT2 that mediates cellular responses to molecular guidance cues in cellular migration, including axonal navigation at the ventral midline of the neural tube and projection of axons to different regions during neuronal development (PubMed:10102268, PubMed:24560577). Interaction with the intracellular domain of FLRT3 mediates axon attraction towards cells expressing NTN1 (PubMed:24560577). In axon growth cones, the silencing of the attractive effect of NTN1 by SLIT2 may require the formation of a ROBO1-DCC complex (By similarity). Plays a role in the regulation of cell migration via its interaction with MYO9B; inhibits MYO9B-mediated stimulation of RHOA GTPase activity, and thereby leads to increased levels of active, GTP-bound RHOA (PubMed:26529257). May be required for lung development (By similarity). {ECO:0000250|UniProtKB:O89026, ECO:0000269|PubMed:10102268, ECO:0000269|PubMed:24560577, ECO:0000269|PubMed:26529257, ECO:0000305}.</t>
  </si>
  <si>
    <t>FUNCTION: Inhibits axonal extension by providing local signals to specify territories inaccessible for growing axons. {ECO:0000250}.</t>
  </si>
  <si>
    <t>FUNCTION: May play a role in cell motility and cell adhesion.</t>
  </si>
  <si>
    <t>FUNCTION: Has chemorepulsive activities for sympathetic axons. Ligand of NRP2 (By similarity). {ECO:0000250}.</t>
  </si>
  <si>
    <t>FUNCTION: Receptor involved in the development of the cardiovascular system, in angiogenesis, in the formation of certain neuronal circuits and in organogenesis outside the nervous system. It mediates the chemorepulsant activity of semaphorins (PubMed:9288753, PubMed:9529250, PubMed:10688880). It binds to semaphorin 3A, The PLGF-2 isoform of PGF, The VEGF165 isoform of VEGFA and VEGFB (PubMed:9288753, PubMed:9529250, PubMed:10688880). Coexpression with KDR results in increased VEGF165 binding to KDR as well as increased chemotaxis. Regulates VEGF-induced angiogenesis. Binding to VEGFA initiates a signaling pathway needed for motor neuron axon guidance and cell body migration, including for the caudal migration of facial motor neurons from rhombomere 4 to rhombomere 6 during embryonic development (By similarity). Regulates mitochondrial iron transport via interaction with ABCB8/MITOSUR (PubMed:30623799). {ECO:0000250|UniProtKB:P97333, ECO:0000269|PubMed:10688880, ECO:0000269|PubMed:30623799, ECO:0000269|PubMed:9288753, ECO:0000269|PubMed:9529250}.; FUNCTION: [Isoform 2]: Binds VEGF-165 and may inhibit its binding to cells (PubMed:10748121, PubMed:26503042). May induce apoptosis by sequestering VEGF-165 (PubMed:10748121). May bind as well various members of the semaphorin family. Its expression has an averse effect on blood vessel number and integrity. {ECO:0000269|PubMed:10748121, ECO:0000269|PubMed:26503042}.</t>
  </si>
  <si>
    <t>FUNCTION: Cell surface receptor for PLXNB1 and PLXNB2 that plays an important role in cell-cell signaling (PubMed:20877282). Regulates GABAergic synapse development (By similarity). Promotes the development of inhibitory synapses in a PLXNB1-dependent manner (By similarity). Modulates the complexity and arborization of developing neurites in hippocampal neurons by activating PLXNB1 and interaction with PLXNB1 mediates activation of RHOA (PubMed:19788569). Promotes the migration of cerebellar granule cells (PubMed:16055703). Plays a role in the immune system; induces B-cells to aggregate and improves their viability (in vitro) (PubMed:8876214). Induces endothelial cell migration through the activation of PTK2B/PYK2, SRC, and the phosphatidylinositol 3-kinase-AKT pathway (PubMed:16055703). {ECO:0000250|UniProtKB:O09126, ECO:0000269|PubMed:16055703, ECO:0000269|PubMed:19788569, ECO:0000269|PubMed:20877282, ECO:0000269|PubMed:8876214}.</t>
  </si>
  <si>
    <t>FUNCTION: Cell surface receptor for PLXNB2 that plays an important role in cell-cell signaling. PLXNB2 binding promotes downstream activation of RHOA and phosphorylation of ERBB2 at 'Tyr-1248'. Required for normal brain development, axon guidance and cell migration (By similarity). Probable signaling receptor which may play a role in myogenic differentiation through activation of the stress-activated MAPK cascade. {ECO:0000250, ECO:0000269|PubMed:17498836}.</t>
  </si>
  <si>
    <t>FUNCTION: Shows growth cone collapsing activity on dorsal root ganglion (DRG) neurons in vitro. May be a stop signal for the DRG neurons in their target areas, and possibly also for other neurons. May also be involved in the maintenance and remodeling of neuronal connections.</t>
  </si>
  <si>
    <t>FUNCTION: Receptor for SEMA4D (PubMed:19843518, PubMed:20877282, PubMed:21912513). Plays a role in GABAergic synapse development (By similarity). Mediates SEMA4A- and SEMA4D-dependent inhibitory synapse development (By similarity). Plays a role in RHOA activation and subsequent changes of the actin cytoskeleton (PubMed:12196628, PubMed:15210733). Plays a role in axon guidance, invasive growth and cell migration (PubMed:12198496). {ECO:0000250|UniProtKB:Q8CJH3, ECO:0000269|PubMed:12196628, ECO:0000269|PubMed:12198496, ECO:0000269|PubMed:15210733, ECO:0000269|PubMed:19843518, ECO:0000269|PubMed:20877282, ECO:0000269|PubMed:21912513}.</t>
  </si>
  <si>
    <t>FUNCTION: Cell surface receptor for SEMA4C, SEMA4D and SEMA4G that plays an important role in cell-cell signaling (By similarity). Plays a role in glutamatergic synapse development and is required for SEMA4A-mediated excitatory synapse development (By similarity). Binding to class 4 semaphorins promotes downstream activation of RHOA and phosphorylation of ERBB2 at 'Tyr-1248' (By similarity). Required for normal differentiation and migration of neuronal cells during brain corticogenesis and for normal embryonic brain development (By similarity). Regulates the migration of cerebellar granule cells in the developing brain (By similarity). Plays a role in RHOA activation and subsequent changes of the actin cytoskeleton (PubMed:12183458). Plays a role in axon guidance, invasive growth and cell migration (PubMed:15184888). May modulate the activity of RAC1 and CDC42 (By similarity). {ECO:0000250|UniProtKB:B2RXS4, ECO:0000269|PubMed:12183458, ECO:0000269|PubMed:15184888}.</t>
  </si>
  <si>
    <t>FUNCTION: Plays an important role in integrin-mediated signaling and functions both in regulating cell migration and immune responses. Promotes formation of focal adhesion complexes, activation of the protein kinase PTK2/FAK1 and subsequent phosphorylation of MAPK1 and MAPK3. Promotes production of proinflammatory cytokines by monocytes and macrophages. Plays an important role in modulating inflammation and T-cell-mediated immune responses. Promotes axon growth in the embryonic olfactory bulb. Promotes attachment, spreading and dendrite outgrowth in melanocytes. {ECO:0000269|PubMed:12879062, ECO:0000269|PubMed:17377534, ECO:0000269|PubMed:17671519}.</t>
  </si>
  <si>
    <t>FUNCTION: Common junctional plaque protein. The membrane-associated plaques are architectural elements in an important strategic position to influence the arrangement and function of both the cytoskeleton and the cells within the tissue. The presence of plakoglobin in both the desmosomes and in the intermediate junctions suggests that it plays a central role in the structure and function of submembranous plaques. Acts as a substrate for VE-PTP and is required by it to stimulate VE-cadherin function in endothelial cells. Can replace beta-catenin in E-cadherin/catenin adhesion complexes which are proposed to couple cadherins to the actin cytoskeleton (By similarity). {ECO:0000250}.</t>
  </si>
  <si>
    <t>FUNCTION: Protein tyrosine-protein phosphatase required for T-cell activation through the antigen receptor. Acts as a positive regulator of T-cell coactivation upon binding to DPP4. The first PTPase domain has enzymatic activity, while the second one seems to affect the substrate specificity of the first one. Upon T-cell activation, recruits and dephosphorylates SKAP1 and FYN. Dephosphorylates LYN, and thereby modulates LYN activity (By similarity). {ECO:0000250, ECO:0000269|PubMed:11909961, ECO:0000269|PubMed:2845400}.; FUNCTION: (Microbial infection) Acts as a receptor for human cytomegalovirus protein UL11 and mediates binding of UL11 to T-cells, leading to reduced induction of tyrosine phosphorylation of multiple signaling proteins upon T-cell receptor stimulation and impaired T-cell proliferation. {ECO:0000269|PubMed:22174689}.</t>
  </si>
  <si>
    <t>FUNCTION: Binds activated protein C. Enhances protein C activation by the thrombin-thrombomodulin complex; plays a role in the protein C pathway controlling blood coagulation.</t>
  </si>
  <si>
    <t>FUNCTION: Factor VIII, along with calcium and phospholipid, acts as a cofactor for F9/factor IXa when it converts F10/factor X to the activated form, factor Xa.</t>
  </si>
  <si>
    <t>FUNCTION: Appears to assist hemostasis by binding thrombin and promoting its association with phospholipid vesicles. Inhibits activity of the coagulation protease factor Xa in the presence of SERPINA10, calcium and phospholipids.</t>
  </si>
  <si>
    <t>FUNCTION: Anticoagulant plasma protein; it is a cofactor to activated protein C in the degradation of coagulation factors Va and VIIIa. It helps to prevent coagulation and stimulating fibrinolysis.</t>
  </si>
  <si>
    <t>FUNCTION: (1) Kininogens are inhibitors of thiol proteases; (2) HMW-kininogen plays an important role in blood coagulation by helping to position optimally prekallikrein and factor XI next to factor XII; (3) HMW-kininogen inhibits the thrombin- and plasmin-induced aggregation of thrombocytes; (4) the active peptide bradykinin that is released from HMW-kininogen shows a variety of physiological effects: (4A) influence in smooth muscle contraction, (4B) induction of hypotension, (4C) natriuresis and diuresis, (4D) decrease in blood glucose level, (4E) it is a mediator of inflammation and causes (4E1) increase in vascular permeability, (4E2) stimulation of nociceptors (4E3) release of other mediators of inflammation (e.g. prostaglandins), (4F) it has a cardioprotective effect (directly via bradykinin action, indirectly via endothelium-derived relaxing factor action); (5) LMW-kininogen inhibits the aggregation of thrombocytes; (6) LMW-kininogen is in contrast to HMW-kininogen not involved in blood clotting.</t>
  </si>
  <si>
    <t>FUNCTION: Thrombin, which cleaves bonds after Arg and Lys, converts fibrinogen to fibrin and activates factors V, VII, VIII, XIII, and, in complex with thrombomodulin, protein C. Functions in blood homeostasis, inflammation and wound healing. {ECO:0000269|PubMed:2856554}.</t>
  </si>
  <si>
    <t>FUNCTION: Inhibits factor X (X(a)) directly and, in a Xa-dependent way, inhibits VIIa/tissue factor activity, presumably by forming a quaternary Xa/LACI/VIIa/TF complex. It possesses an antithrombotic action and also the ability to associate with lipoproteins in plasma.</t>
  </si>
  <si>
    <t>FUNCTION: The GPIb-V-IX complex functions as the vWF receptor and mediates vWF-dependent platelet adhesion to blood vessels. The adhesion of platelets to injured vascular surfaces in the arterial circulation is a critical initiating event in hemostasis.</t>
  </si>
  <si>
    <t>FUNCTION: Factor IX is a vitamin K-dependent plasma protein that participates in the intrinsic pathway of blood coagulation by converting factor X to its active form in the presence of Ca(2+) ions, phospholipids, and factor VIIIa. {ECO:0000269|PubMed:1730085, ECO:0000269|PubMed:19846852, ECO:0000269|PubMed:20121197, ECO:0000269|PubMed:20121198, ECO:0000269|PubMed:2592373, ECO:0000269|PubMed:8295821}.</t>
  </si>
  <si>
    <t>FUNCTION: Protein C is a vitamin K-dependent serine protease that regulates blood coagulation by inactivating factors Va and VIIIa in the presence of calcium ions and phospholipids (PubMed:25618265). Exerts a protective effect on the endothelial cell barrier function (PubMed:25651845). {ECO:0000269|PubMed:25618265, ECO:0000269|PubMed:25651845}.</t>
  </si>
  <si>
    <t>FUNCTION: Inhibits activity of the coagulation protease factor Xa in the presence of PROZ, calcium and phospholipids. Also inhibits factor XIa in the absence of cofactors. {ECO:0000269|PubMed:11049983}.</t>
  </si>
  <si>
    <t>FUNCTION: Serine protease inhibitor. The major targets of this inhibitor are plasmin and trypsin, but it also inactivates matriptase-3/TMPRSS7 and chymotrypsin. {ECO:0000269|PubMed:15853774}.</t>
  </si>
  <si>
    <t>FUNCTION: Factor Xa is a vitamin K-dependent glycoprotein that converts prothrombin to thrombin in the presence of factor Va, calcium and phospholipid during blood clotting.</t>
  </si>
  <si>
    <t>FUNCTION: Gp-Ib, a surface membrane protein of platelets, participates in the formation of platelet plugs by binding to von Willebrand factor, which is already bound to the subendothelium.</t>
  </si>
  <si>
    <t>FUNCTION: Factor XII is a serum glycoprotein that participates in the initiation of blood coagulation, fibrinolysis, and the generation of bradykinin and angiotensin. Prekallikrein is cleaved by factor XII to form kallikrein, which then cleaves factor XII first to alpha-factor XIIa and then trypsin cleaves it to beta-factor XIIa. Alpha-factor XIIa activates factor XI to factor XIa. {ECO:0000269|PubMed:21304106}.</t>
  </si>
  <si>
    <t>FUNCTION: GP-Ib, a surface membrane protein of platelets, participates in the formation of platelet plugs by binding to the A1 domain of vWF, which is already bound to the subendothelium.</t>
  </si>
  <si>
    <t>FUNCTION: The GPIb-V-IX complex functions as the vWF receptor and mediates vWF-dependent platelet adhesion to blood vessels. The adhesion of platelets to injured vascular surfaces in the arterial circulation is a critical initiating event in hemostasis. GP-IX may provide for membrane insertion and orientation of GP-Ib.</t>
  </si>
  <si>
    <t>FUNCTION: Tyrosine-protein phosphatase which acts as a regulator of endoplasmic reticulum unfolded protein response. Mediates dephosphorylation of EIF2AK3/PERK; inactivating the protein kinase activity of EIF2AK3/PERK. May play an important role in CKII- and p60c-src-induced signal transduction cascades. May regulate the EFNA5-EPHA3 signaling pathway which modulates cell reorganization and cell-cell repulsion. May also regulate the hepatocyte growth factor receptor signaling pathway through dephosphorylation of MET. {ECO:0000269|PubMed:18819921, ECO:0000269|PubMed:21135139, ECO:0000269|PubMed:22169477}.</t>
  </si>
  <si>
    <t>FUNCTION: Binds to F-actin and exhibits pH-sensitive F-actin depolymerizing activity. Regulates actin cytoskeleton dynamics. Important for normal progress through mitosis and normal cytokinesis. Plays a role in the regulation of cell morphology and cytoskeletal organization. Required for the up-regulation of atypical chemokine receptor ACKR2 from endosomal compartment to cell membrane, increasing its efficiency in chemokine uptake and degradation (PubMed:11812157, PubMed:15580268, PubMed:21834987, PubMed:23633677). Required for neural tube morphogenesis and neural crest cell migration (By similarity). {ECO:0000250|UniProtKB:P18760, ECO:0000269|PubMed:11812157, ECO:0000269|PubMed:15580268, ECO:0000269|PubMed:21834987, ECO:0000269|PubMed:23633677}.</t>
  </si>
  <si>
    <t>FUNCTION: Could be involved in oogenesis. Involved in the regulation of endosome dynamics. Implicated in a novel signal transduction pathway, in which isoform 3 and CSK are sequentially activated by RHOD to regulate the motility of early endosomes through interactions with the actin cytoskeleton. {ECO:0000269|PubMed:12577064}.</t>
  </si>
  <si>
    <t>FUNCTION: Binds to actin and affects the structure of the cytoskeleton. At high concentrations, profilin prevents the polymerization of actin, whereas it enhances it at low concentrations. By binding to PIP2, it inhibits the formation of IP3 and DG. Inhibits androgen receptor (AR) and HTT aggregation and binding of G-actin is essential for its inhibition of AR. {ECO:0000269|PubMed:18573880}.</t>
  </si>
  <si>
    <t>FUNCTION: Seems to promote cellular resistance to TNF-induced apoptosis by inhibiting activation of the Raf-1/MEK/ERK pathway, JNK and phosphatidylethanolamine externalization. {ECO:0000269|PubMed:15302887}.</t>
  </si>
  <si>
    <t>FUNCTION: Direct ligand for the ERBB4 tyrosine kinase receptor. Binding results in ligand-stimulated tyrosine phosphorylation and activation of the receptor. Does not bind to the EGF receptor, ERBB2 or ERBB3 receptors. May be a survival factor for oligodendrocytes. {ECO:0000269|PubMed:16478787, ECO:0000269|PubMed:9275162}.</t>
  </si>
  <si>
    <t>FUNCTION: Calcium-regulated, actin-modulating protein that binds to the plus (or barbed) ends of actin monomers or filaments, preventing monomer exchange (end-blocking or capping). It can promote the assembly of monomers into filaments (nucleation) as well as sever filaments already formed. Plays a role in ciliogenesis. {ECO:0000269|PubMed:20393563}.</t>
  </si>
  <si>
    <t>FUNCTION: Force generating protein component of the outer dynein arms (ODAs) in the sperm flagellum. Produces force towards the minus ends of microtubules. Dynein has ATPase activity; the force-producing power stroke is thought to occur on release of ADP. Involved in sperm motility; implicated in sperm flagellar assembly. {ECO:0000250, ECO:0000305|PubMed:31178125}.</t>
  </si>
  <si>
    <t>FUNCTION: Force generating protein of respiratory cilia. Produces force towards the minus ends of microtubules. Dynein has ATPase activity; the force-producing power stroke is thought to occur on release of ADP. Required for structural and functional integrity of the cilia of ependymal cells lining the brain ventricles.</t>
  </si>
  <si>
    <t>FUNCTION: Participates in various redox reactions through the reversible oxidation of its active center dithiol to a disulfide and catalyzes dithiol-disulfide exchange reactions (PubMed:2176490, PubMed:17182577, PubMed:19032234). Plays a role in the reversible S-nitrosylation of cysteine residues in target proteins, and thereby contributes to the response to intracellular nitric oxide. Nitrosylates the active site Cys of CASP3 in response to nitric oxide (NO), and thereby inhibits caspase-3 activity (PubMed:16408020, PubMed:17606900). Induces the FOS/JUN AP-1 DNA-binding activity in ionizing radiation (IR) cells through its oxidation/reduction status and stimulates AP-1 transcriptional activity (PubMed:9108029, PubMed:11118054). {ECO:0000269|PubMed:11118054, ECO:0000269|PubMed:16408020, ECO:0000269|PubMed:17182577, ECO:0000269|PubMed:17606900, ECO:0000269|PubMed:19032234, ECO:0000269|PubMed:2176490, ECO:0000269|PubMed:9108029}.; FUNCTION: ADF augments the expression of the interleukin-2 receptor TAC (IL2R/P55).</t>
  </si>
  <si>
    <t>FUNCTION: Catalyzes the regio and stereo-specific incorporation of a single molecule of dioxygen into free and esterified polyunsaturated fatty acids generating lipid hydroperoxides that can be further reduced to the corresponding hydroxy species (PubMed:17493578, PubMed:1851637, PubMed:8319693, PubMed:8500694, PubMed:18311922). Mainly converts arachidonic acid to (12S)-hydroperoxyeicosatetraenoic acid/(12S)-HPETE but can also metabolize linoleic acid (PubMed:8250832, PubMed:17493578, PubMed:22984144, PubMed:24282679, PubMed:8319693, PubMed:8500694). In contrast does not react towards methyl esters of linoleic and arachidonic acids (By similarity). Also catalyzes the epoxidation of double bonds of polyunsaturated fatty acids such as 14S-hydroperoxy-docosahexaenoate (DHA) resulting in the formation of (13S,14S)-epoxy-DHA (PubMed:23504711). Has a dual activity since it also converts leukotriene A4/LTA4 into both the bioactive lipoxin A4/LXA4 and lipoxin B4/LXB4 (PubMed:8250832). Through the production of specific bioactive lipids like (12S)-HPETE it regulates different biological processes including platelet activation (PubMed:8319693, PubMed:8500694). It also probably positively regulates angiogenesis through regulation of the expression of the vascular endothelial growth factor (PubMed:9751607, PubMed:16638750). Plays a role in apoptotic process, promoting the survival of vascular smooth muscle cells for instance (PubMed:23578768). May also play a role in the control of cell migration and proliferation (PubMed:22237009). {ECO:0000250|UniProtKB:P39655, ECO:0000269|PubMed:16638750, ECO:0000269|PubMed:17493578, ECO:0000269|PubMed:18311922, ECO:0000269|PubMed:1851637, ECO:0000269|PubMed:22237009, ECO:0000269|PubMed:22984144, ECO:0000269|PubMed:23504711, ECO:0000269|PubMed:23578768, ECO:0000269|PubMed:24282679, ECO:0000269|PubMed:8250832, ECO:0000269|PubMed:8319693, ECO:0000269|PubMed:8500694, ECO:0000269|PubMed:9751607}.</t>
  </si>
  <si>
    <t>FUNCTION: Chemoattractant for blood monocytes, memory T-helper cells and eosinophils. Causes the release of histamine from basophils and activates eosinophils. May activate several chemokine receptors including CCR1, CCR3, CCR4 and CCR5. One of the major HIV-suppressive factors produced by CD8+ T-cells. Recombinant RANTES protein induces a dose-dependent inhibition of different strains of HIV-1, HIV-2, and simian immunodeficiency virus (SIV). The processed form RANTES(3-68) acts as a natural chemotaxis inhibitor and is a more potent inhibitor of HIV-1-infection. The second processed form RANTES(4-68) exhibits reduced chemotactic and HIV-suppressive activity compared with RANTES(1-68) and RANTES(3-68) and is generated by an unidentified enzyme associated with monocytes and neutrophils (PubMed:16791620, PubMed:1380064, PubMed:8525373, PubMed:9516414, PubMed:15923218). May also be an agonist of the G protein-coupled receptor GPR75, stimulating inositol trisphosphate production and calcium mobilization through its activation. Together with GPR75, may play a role in neuron survival through activation of a downstream signaling pathway involving the PI3, Akt and MAP kinases. By activating GPR75 may also play a role in insulin secretion by islet cells (PubMed:23979485). {ECO:0000269|PubMed:1380064, ECO:0000269|PubMed:15923218, ECO:0000269|PubMed:16791620, ECO:0000269|PubMed:17001303, ECO:0000269|PubMed:23979485, ECO:0000269|PubMed:8525373, ECO:0000269|PubMed:9516414}.</t>
  </si>
  <si>
    <t>FUNCTION: Released during platelet aggregation. Neutralizes the anticoagulant effect of heparin because it binds more strongly to heparin than to the chondroitin-4-sulfate chains of the carrier molecule. Chemotactic for neutrophils and monocytes. Inhibits endothelial cell proliferation, the short form is a more potent inhibitor than the longer form. {ECO:0000269|PubMed:7644496}.</t>
  </si>
  <si>
    <t>FUNCTION: Inhibitor of angiogenesis. Inhibitor of endothelial cell chemotaxis (in vitro). {ECO:0000269|PubMed:15459074}.</t>
  </si>
  <si>
    <t>FUNCTION: Chemotactic factor that attracts lymphocytes but not monocytes or granulocytes. May be involved in B-cell migration into B-cell follicles in lymph nodes. Attracts naive T-lymphocytes toward dendritic cells and activated macrophages in lymph nodes, has chemotactic activity for naive T-cells, CD4+ and CD8+ T-cells and thus may play a role in both humoral and cell-mediated immunity responses. {ECO:0000269|PubMed:11745396, ECO:0000269|PubMed:11978786}.</t>
  </si>
  <si>
    <t>FUNCTION: Type XII collagen interacts with type I collagen-containing fibrils, the COL1 domain could be associated with the surface of the fibrils, and the COL2 and NC3 domains may be localized in the perifibrillar matrix. {ECO:0000250}.</t>
  </si>
  <si>
    <t>FUNCTION: Collagen VI acts as a cell-binding protein.</t>
  </si>
  <si>
    <t>FUNCTION: Important in the maintenance of hemostasis, it promotes adhesion of platelets to the sites of vascular injury by forming a molecular bridge between sub-endothelial collagen matrix and platelet-surface receptor complex GPIb-IX-V. Also acts as a chaperone for coagulation factor VIII, delivering it to the site of injury, stabilizing its heterodimeric structure and protecting it from premature clearance from plasma.</t>
  </si>
  <si>
    <t>FUNCTION: Cellular myosin that appears to play a role in cytokinesis, cell shape, and specialized functions such as secretion and capping. During cell spreading, plays an important role in cytoskeleton reorganization, focal contacts formation (in the margins but not the central part of spreading cells), and lamellipodial retraction; this function is mechanically antagonized by MYH10. {ECO:0000269|PubMed:20052411}.</t>
  </si>
  <si>
    <t>FUNCTION: Muscle contraction.</t>
  </si>
  <si>
    <t>FUNCTION: Involved in muscle contraction. {ECO:0000269|PubMed:11919279}.</t>
  </si>
  <si>
    <t>FUNCTION: The insulin-like growth factors possess growth-promoting activity. Major fetal growth hormone in mammals. Plays a key role in regulating fetoplacental development. IGF-II is influenced by placental lactogen. Also involved in tissue differentiation. Positively regulates myogenic transcription factor MYOD1 function by facilitating the recruitment of transcriptional coactivators, thereby controlling muscle terminal differentiation (By similarity). In adults, involved in glucose metabolism in adipose tissue, skeletal muscle and liver (Probable). Acts as a ligand for integrin which is required for IGF2 signaling (PubMed:28873464). {ECO:0000250|UniProtKB:P09535, ECO:0000269|PubMed:28873464, ECO:0000305|PubMed:24593700}.; FUNCTION: Preptin undergoes glucose-mediated co-secretion with insulin, and acts as physiological amplifier of glucose-mediated insulin secretion. Exhibits osteogenic properties by increasing osteoblast mitogenic activity through phosphoactivation of MAPK1 and MAPK3. {ECO:0000269|PubMed:16912056}.</t>
  </si>
  <si>
    <t>FUNCTION: Transport of phosphorylated lysosomal enzymes from the Golgi complex and the cell surface to lysosomes. Lysosomal enzymes bearing phosphomannosyl residues bind specifically to mannose-6-phosphate receptors in the Golgi apparatus and the resulting receptor-ligand complex is transported to an acidic prelyosomal compartment where the low pH mediates the dissociation of the complex. This receptor also binds IGF2. Acts as a positive regulator of T-cell coactivation, by binding DPP4. {ECO:0000269|PubMed:10900005}.</t>
  </si>
  <si>
    <t>FUNCTION: Adapter protein in a cytoplasmic complex linking beta-integrins to the actin cytoskeleton, bridges the complex to cell surface receptor tyrosine kinases and growth factor receptors. Involved in the regulation of cell survival, cell proliferation and cell differentiation.</t>
  </si>
  <si>
    <t>FUNCTION: May play a role in the integrity of hemidesmosome and the attachment of basal keratinocytes to the underlying basement membrane.; FUNCTION: The 120 kDa linear IgA disease antigen is an anchoring filament component involved in dermal-epidermal cohesion. Is the target of linear IgA bullous dermatosis autoantibodies.</t>
  </si>
  <si>
    <t>FUNCTION: Ena/VASP proteins are actin-associated proteins involved in a range of processes dependent on cytoskeleton remodeling and cell polarity such as axon guidance, lamellipodial and filopodial dynamics, platelet activation and cell migration. VASP promotes actin filament elongation. It protects the barbed end of growing actin filaments against capping and increases the rate of actin polymerization in the presence of capping protein. VASP stimulates actin filament elongation by promoting the transfer of profilin-bound actin monomers onto the barbed end of growing actin filaments. Plays a role in actin-based mobility of Listeria monocytogenes in host cells. Regulates actin dynamics in platelets and plays an important role in regulating platelet aggregation. {ECO:0000269|PubMed:10087267, ECO:0000269|PubMed:10438535, ECO:0000269|PubMed:15939738, ECO:0000269|PubMed:17082196, ECO:0000269|PubMed:18559661}.</t>
  </si>
  <si>
    <t>FUNCTION: Receptor-proximal protein kinase regulating integrin-mediated signal transduction (PubMed:8538749, PubMed:9736715). May act as a mediator of inside-out integrin signaling. Focal adhesion protein part of the complex ILK-PINCH. This complex is considered to be one of the convergence points of integrin- and growth factor-signaling pathway. Could be implicated in mediating cell architecture, adhesion to integrin substrates and anchorage-dependent growth in epithelial cells. Phosphorylates beta-1 and beta-3 integrin subunit on serine and threonine residues, but also AKT1 and GSK3B (PubMed:8538749, PubMed:9736715). {ECO:0000269|PubMed:8538749, ECO:0000269|PubMed:9736715, ECO:0000303|PubMed:10712922}.</t>
  </si>
  <si>
    <t>FUNCTION: Actin filament (F-actin)-binding protein involved in cell-matrix adhesion and cell-cell adhesion. Regulates cell-surface E-cadherin expression and potentiates mechanosensing by the E-cadherin complex. May also play important roles in cell morphology and locomotion. {ECO:0000269|PubMed:20484056}.</t>
  </si>
  <si>
    <t>FUNCTION: Integrin alpha-X/beta-2 is a receptor for fibrinogen. It recognizes the sequence G-P-R in fibrinogen. It mediates cell-cell interaction during inflammatory responses. It is especially important in monocyte adhesion and chemotaxis.</t>
  </si>
  <si>
    <t>FUNCTION: Probably involved in connections of major cytoskeletal structures to the plasma membrane. High molecular weight cytoskeletal protein concentrated at regions of cell-substratum contact and, in lymphocytes, at cell-cell contacts (By similarity). {ECO:0000250}.</t>
  </si>
  <si>
    <t>FUNCTION: Adapter protein that plays a role in integrin signaling via ILK and in activation of the GTPases CDC42 and RAC1 by guanine exchange factors, such as ARHGEF6. Is involved in the reorganization of the actin cytoskeleton and formation of lamellipodia. Plays a role in cell adhesion, cell spreading, establishment or maintenance of cell polarity, and cell migration. {ECO:0000269|PubMed:11402068, ECO:0000269|PubMed:15005707, ECO:0000269|PubMed:15159419, ECO:0000269|PubMed:15284246, ECO:0000269|PubMed:18325335}.</t>
  </si>
  <si>
    <t>FUNCTION: Part of the receptor for interleukin 6. Binds to IL6 with low affinity, but does not transduce a signal (PubMed:28265003). Signal activation necessitate an association with IL6ST. Activation may lead to the regulation of the immune response, acute-phase reactions and hematopoiesis. {ECO:0000269|PubMed:28265003}.; FUNCTION: Low concentration of a soluble form of IL6 receptor acts as an agonist of IL6 activity.</t>
  </si>
  <si>
    <t>FUNCTION: 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(PubMed:28180184). May be involved in the transmission of light information from the retina to the hypothalamus. Modulates cell surface expression of NETO2 (By similarity). {ECO:0000250|UniProtKB:P39087, ECO:0000269|PubMed:28180184}.</t>
  </si>
  <si>
    <t>FUNCTION: Esterase with broad substrate specificity. Contributes to the inactivation of the neurotransmitter acetylcholine. Can degrade neurotoxic organophosphate esters. {ECO:0000269|PubMed:19452557, ECO:0000269|PubMed:19542320}.</t>
  </si>
  <si>
    <t>FUNCTION: After binding acetylcholine, the AChR responds by an extensive change in conformation that affects all subunits and leads to opening of an ion-conducting channel across the plasma membrane.</t>
  </si>
  <si>
    <t>FUNCTION: Component of a multi-subunit complex involved in microtubule based vesicle motility. It is associated with the centrosome.</t>
  </si>
  <si>
    <t>FUNCTION: May be involved in intracellular trafficking of the muscle cell when in the cytoplasm, whereas entering the nucleus, may be involved in the regulation of muscle specific genes. May play a role in the control of tumor development and progression; restored MYO18B expression in lung cancer cells suppresses anchorage-independent growth.</t>
  </si>
  <si>
    <t>FUNCTION: Muscle contraction. {ECO:0000250}.</t>
  </si>
  <si>
    <t>FUNCTION: Involved in the microtubule organization in interphase cells. Overexpression induces the fragmentation of the Golgi, and causes lysosomes to disperse toward the cell periphery; it also interferes with mitotic spindle assembly. May play a role in ovarian carcinogenesis. {ECO:0000269|PubMed:12852856, ECO:0000269|PubMed:16254247, ECO:0000269|PubMed:18538832}.</t>
  </si>
  <si>
    <t>FUNCTION: GTPase activator for the Rho-type GTPases by converting them to an inactive GDP-bound state. Has activity toward RAC1. Overexpression results in an increase in actin stress fibers and cell contraction. {ECO:0000269|PubMed:12650940}.</t>
  </si>
  <si>
    <t>FUNCTION: GTPase activator for the Rho-type GTPases by converting them to an inactive GDP-bound state. Could regulate the interactions of signaling molecules with the actin cytoskeleton. Promotes continuous elongation of cytoplasmic processes during cell motility and simultaneous retraction of the cell body changing the cell morphology. {ECO:0000269|PubMed:10699171}.</t>
  </si>
  <si>
    <t>FUNCTION: Neuronal protein that plays several roles in synaptic activity such as regulation of synaptic vesicle trafficking and subsequent neurotransmitter release. Participates as a monomer in synaptic vesicle exocytosis by enhancing vesicle priming, fusion and dilation of exocytotic fusion pores (PubMed:28288128, PubMed:30404828). Mechanistically, acts by increasing local Ca(2+) release from microdomains which is essential for the enhancement of ATP-induced exocytosis (PubMed:30404828). Acts also as a molecular chaperone in its multimeric membrane-bound state, assisting in the folding of synaptic fusion components called SNAREs (Soluble NSF Attachment Protein REceptors) at presynaptic plasma membrane in conjunction with cysteine string protein-alpha/DNAJC5 (PubMed:20798282). This chaperone activity is important to sustain normal SNARE-complex assembly during aging (PubMed:20798282). Plays also a role in the regulation of the dopamine neurotransmission by associating with the dopamine transporter (DAT1) and thereby modulating its activity (PubMed:26442590). {ECO:0000269|PubMed:20798282, ECO:0000269|PubMed:26442590, ECO:0000269|PubMed:28288128, ECO:0000269|PubMed:30404828}.</t>
  </si>
  <si>
    <t>FUNCTION: Isoform 2 inhibits the ubiquitin ligase activity of SIAH1 and inhibits proteasomal degradation of target proteins. Isoform 2 inhibits autoubiquitination and proteasomal degradation of SIAH1, and thereby increases cellular levels of SIAH. Isoform 2 modulates SNCA monoubiquitination by SIAH1. {ECO:0000269|PubMed:16595633, ECO:0000269|PubMed:19224863}.</t>
  </si>
  <si>
    <t>FUNCTION: Apo(a) is the main constituent of lipoprotein(a) (Lp(a)). It has serine proteinase activity and is able of autoproteolysis. Inhibits tissue-type plasminogen activator 1. Lp(a) may be a ligand for megalin/Gp 330. {ECO:0000269|PubMed:2531657}.</t>
  </si>
  <si>
    <t>FUNCTION: Non-receptor tyrosine-protein kinase that plays an essential role in the selection and maturation of developing T-cells in the thymus and in the function of mature T-cells. Plays a key role in T-cell antigen receptor (TCR)-linked signal transduction pathways. Constitutively associated with the cytoplasmic portions of the CD4 and CD8 surface receptors. Association of the TCR with a peptide antigen-bound MHC complex facilitates the interaction of CD4 and CD8 with MHC class II and class I molecules, respectively, thereby recruiting the associated LCK protein to the vicinity of the TCR/CD3 complex. LCK then phosphorylates tyrosine residues within the immunoreceptor tyrosine-based activation motifs (ITAM) of the cytoplasmic tails of the TCR-gamma chains and CD3 subunits, initiating the TCR/CD3 signaling pathway. Once stimulated, the TCR recruits the tyrosine kinase ZAP70, that becomes phosphorylated and activated by LCK. Following this, a large number of signaling molecules are recruited, ultimately leading to lymphokine production. LCK also contributes to signaling by other receptor molecules. Associates directly with the cytoplasmic tail of CD2, which leads to hyperphosphorylation and activation of LCK. Also plays a role in the IL2 receptor-linked signaling pathway that controls the T-cell proliferative response. Binding of IL2 to its receptor results in increased activity of LCK. Is expressed at all stages of thymocyte development and is required for the regulation of maturation events that are governed by both pre-TCR and mature alpha beta TCR. Phosphorylates other substrates including RUNX3, PTK2B/PYK2, the microtubule-associated protein MAPT, RHOH or TYROBP. Interacts with FYB2 (PubMed:27335501). {ECO:0000269|PubMed:16339550, ECO:0000269|PubMed:16709819, ECO:0000269|PubMed:20028775, ECO:0000269|PubMed:20100835, ECO:0000269|PubMed:20851766, ECO:0000269|PubMed:21269457, ECO:0000269|PubMed:22080863, ECO:0000269|PubMed:27335501}.</t>
  </si>
  <si>
    <t>FUNCTION: Component of the class I major histocompatibility complex (MHC). Involved in the presentation of peptide antigens to the immune system. Exogenously applied M.tuberculosis EsxA or EsxA-EsxB (or EsxA expressed in host) binds B2M and decreases its export to the cell surface (total protein levels do not change), probably leading to defects in class I antigen presentation (PubMed:25356553). {ECO:0000269|PubMed:25356553}.</t>
  </si>
  <si>
    <t>FUNCTION: Coreceptor for bacterial lipopolysaccharide (PubMed:1698311, PubMed:23264655). In concert with LBP, binds to monomeric lipopolysaccharide and delivers it to the LY96/TLR4 complex, thereby mediating the innate immune response to bacterial lipopolysaccharide (LPS) (PubMed:20133493, PubMed:23264655). Acts via MyD88, TIRAP and TRAF6, leading to NF-kappa-B activation, cytokine secretion and the inflammatory response (PubMed:8612135). Acts as a coreceptor for TLR2:TLR6 heterodimer in response to diacylated lipopeptides and for TLR2:TLR1 heterodimer in response to triacylated lipopeptides, these clusters trigger signaling from the cell surface and subsequently are targeted to the Golgi in a lipid-raft dependent pathway (PubMed:16880211). Binds electronegative LDL (LDL(-)) and mediates the cytokine release induced by LDL(-) (PubMed:23880187). {ECO:0000269|PubMed:16880211, ECO:0000269|PubMed:1698311, ECO:0000269|PubMed:20133493, ECO:0000269|PubMed:23264655, ECO:0000269|PubMed:23880187, ECO:0000269|PubMed:8612135}.</t>
  </si>
  <si>
    <t>FUNCTION: Transcription factor that may act during endoplasmic reticulum stress by activating unfolded protein response target genes. Activated in response to cAMP stimulation. In vitro, binds to the cAMP response element (CRE) and box-B element. Activates transcription through box-B element. Activates transcription through CRE (By similarity). Seems to function synergistically with ATF6. In acute inflammatory response, may activate expression of acute phase response (APR) genes. May be involved in growth suppression. {ECO:0000250, ECO:0000269|PubMed:11353085, ECO:0000269|PubMed:15800215, ECO:0000269|PubMed:16469704}.</t>
  </si>
  <si>
    <t>FUNCTION: RNA-binding protein that binds to iron-responsive elements (IRES), which are stem-loop structures found in the 5'-UTR of ferritin, and delta aminolevulinic acid synthase mRNAs, and in the 3'-UTR of transferrin receptor mRNA. Binding to the IRE element in ferritin results in the repression of its mRNA translation. Binding of the protein to the transferrin receptor mRNA inhibits the degradation of this otherwise rapidly degraded mRNA. {ECO:0000269|PubMed:7983023}.</t>
  </si>
  <si>
    <t>FUNCTION: This enzyme scavenges exogenous and endogenous cytidine and 2'-deoxycytidine for UMP synthesis.</t>
  </si>
  <si>
    <t>FUNCTION: Major role in the synthesis of nucleoside triphosphates other than ATP. The ATP gamma phosphate is transferred to the NDP beta phosphate via a ping-pong mechanism, using a phosphorylated active-site intermediate (By similarity). Negatively regulates Rho activity by interacting with AKAP13/LBC (PubMed:15249197). Acts as a transcriptional activator of the MYC gene; binds DNA non-specifically (PubMed:8392752, PubMed:19435876). Binds to both single-stranded guanine- and cytosine-rich strands within the nuclease hypersensitive element (NHE) III(1) region of the MYC gene promoter. Does not bind to duplex NHE III(1) (PubMed:19435876). Has G-quadruplex (G4) DNA-binding activity, which is independent of its nucleotide-binding and kinase activity. Binds both folded and unfolded G4 with similar low nanomolar affinities. Stabilizes folded G4s regardless of whether they are prefolded or not (PubMed:25679041). Exhibits histidine protein kinase activity (PubMed:20946858). {ECO:0000250|UniProtKB:P36010, ECO:0000269|PubMed:15249197, ECO:0000269|PubMed:19435876, ECO:0000269|PubMed:20946858, ECO:0000269|PubMed:25679041, ECO:0000269|PubMed:8392752}.</t>
  </si>
  <si>
    <t>FUNCTION: The purine nucleoside phosphorylases catalyze the phosphorolytic breakdown of the N-glycosidic bond in the beta-(deoxy)ribonucleoside molecules, with the formation of the corresponding free purine bases and pentose-1-phosphate. {ECO:0000269|PubMed:2104852}.</t>
  </si>
  <si>
    <t>FUNCTION: Can convert/oxidize retinaldehyde to retinoic acid. Binds free retinal and cellular retinol-binding protein-bound retinal (By similarity). May have a broader specificity and oxidize other aldehydes in vivo (PubMed:19296407, PubMed:26373694, PubMed:25450233). {ECO:0000250|UniProtKB:P51647, ECO:0000269|PubMed:19296407, ECO:0000269|PubMed:25450233, ECO:0000269|PubMed:26373694}.</t>
  </si>
  <si>
    <t>FUNCTION: Serine peptidase whose precise substrate specificity remains unclear (PubMed:16143824, PubMed:16385448, PubMed:28726805). Does not cleave peptides after a arginine or lysine residue (PubMed:16143824). Regulates trans-Golgi network morphology and sorting by regulating the membrane binding of the AP-1 complex (PubMed:23321636). May play a role in the regulation of synaptic vesicle exocytosis (PubMed:24610330). {ECO:0000269|PubMed:16143824, ECO:0000269|PubMed:16385448, ECO:0000269|PubMed:23321636, ECO:0000269|PubMed:24610330, ECO:0000269|PubMed:28726805}.</t>
  </si>
  <si>
    <t>FUNCTION: Bifunctional enzyme that catalyzes the post-translational modification of inactive peptidylglycine precursors to the corresponding bioactive alpha-amidated peptides, a terminal modification in biosynthesis of many neural and endocrine peptides (PubMed:12699694). Alpha-amidation involves two sequential reactions, both of which are catalyzed by separate catalytic domains of the enzyme. The first step, catalyzed by peptidyl alpha-hydroxylating monoxygenase (PHM) domain, is the copper-, ascorbate-, and O2- dependent stereospecific hydroxylation (with S stereochemistry) at the alpha-carbon (C-alpha) of the C-terminal glycine of the peptidylglycine substrate (PubMed:12699694). The second step, catalyzed by the peptidylglycine amidoglycolate lyase (PAL) domain, is the zinc-dependent cleavage of the N-C-alpha bond, producing the alpha-amidated peptide and glyoxylate (PubMed:12699694). Similarly, catalyzes the two-step conversion of an N-fatty acylglycine to a primary fatty acid amide and glyoxylate (By similarity). {ECO:0000250|UniProtKB:P14925, ECO:0000269|PubMed:12699694}.</t>
  </si>
  <si>
    <t>FUNCTION: Involved in vitamin D transport and storage, scavenging of extracellular G-actin, enhancement of the chemotactic activity of C5 alpha for neutrophils in inflammation and macrophage activation. {ECO:0000305|PubMed:16302727}.</t>
  </si>
  <si>
    <t>FUNCTION: The B chain of factor XIII is not catalytically active, but is thought to stabilize the A subunits and regulate the rate of transglutaminase formation by thrombin. {ECO:0000303|PubMed:21742792, ECO:0000303|PubMed:3021194}.</t>
  </si>
  <si>
    <t>FUNCTION: In complex with TSC2, inhibits the nutrient-mediated or growth factor-stimulated phosphorylation of S6K1 and EIF4EBP1 by negatively regulating mTORC1 signaling (PubMed:12271141, PubMed:28215400). Seems not to be required for TSC2 GAP activity towards RHEB (PubMed:15340059). Implicated as a tumor suppressor. Involved in microtubule-mediated protein transport, but this seems to be due to unregulated mTOR signaling (By similarity). Acts as a co-chaperone for HSP90AA1 facilitating HSP90AA1 chaperoning of protein clients such as kinases, TSC2 and glucocorticoid receptor NR3C1 (PubMed:29127155). Increases ATP binding to HSP90AA1 and inhibits HSP90AA1 ATPase activity (PubMed:29127155). Competes with the activating co-chaperone AHSA1 for binding to HSP90AA1, thereby providing a reciprocal regulatory mechanism for chaperoning of client proteins (PubMed:29127155). Recruits TSC2 to HSP90AA1 and stabilizes TSC2 by preventing the interaction between TSC2 and ubiquitin ligase HERC1 (PubMed:16464865, PubMed:29127155). {ECO:0000250|UniProtKB:Q9Z136, ECO:0000269|PubMed:12271141, ECO:0000269|PubMed:15340059, ECO:0000269|PubMed:16464865, ECO:0000269|PubMed:28215400, ECO:0000269|PubMed:29127155}.</t>
  </si>
  <si>
    <t>FUNCTION: Key downstream component of the canonical Wnt signaling pathway. In the absence of Wnt, forms a complex with AXIN1, AXIN2, APC, CSNK1A1 and GSK3B that promotes phosphorylation on N-terminal Ser and Thr residues and ubiquitination of CTNNB1 via BTRC and its subsequent degradation by the proteasome. In the presence of Wnt ligand, CTNNB1 is not ubiquitinated and accumulates in the nucleus, where it acts as a coactivator for transcription factors of the TCF/LEF family, leading to activate Wnt responsive genes. Involved in the regulation of cell adhesion, as component of an E-cadherin:catenin adhesion complex. Acts as a negative regulator of centrosome cohesion. Involved in the CDK2/PTPN6/CTNNB1/CEACAM1 pathway of insulin internalization. Blocks anoikis of malignant kidney and intestinal epithelial cells and promotes their anchorage-independent growth by down-regulating DAPK2. Disrupts PML function and PML-NB formation by inhibiting RANBP2-mediated sumoylation of PML (PubMed:17524503, PubMed:18077326, PubMed:18086858, PubMed:18957423, PubMed:21262353, PubMed:22647378, PubMed:22699938, PubMed:22155184). Promotes neurogenesis by maintaining sympathetic neuroblasts within the cell cycle (By similarity). {ECO:0000250|UniProtKB:Q02248, ECO:0000269|PubMed:17524503, ECO:0000269|PubMed:18077326, ECO:0000269|PubMed:18086858, ECO:0000269|PubMed:18957423, ECO:0000269|PubMed:21262353, ECO:0000269|PubMed:22155184, ECO:0000269|PubMed:22647378, ECO:0000269|PubMed:22699938}.</t>
  </si>
  <si>
    <t>FUNCTION: May play a role in vesicle maturation during exocytosis as a target of the diacylglycerol second messenger pathway. May be involved in the regulation of synaptic transmission at parallel fiber - Purkinje cell synapses (By similarity). {ECO:0000250}.</t>
  </si>
  <si>
    <t>FUNCTION: Plays a role in vesicle maturation during exocytosis as a target of the diacylglycerol second messenger pathway. Is involved in neurotransmitter release by acting in synaptic vesicle priming prior to vesicle fusion and participates in the activity-depending refilling of readily releasable vesicle pool (RRP) (By similarity). Essential for synaptic vesicle maturation in a subset of excitatory/glutamatergic but not inhibitory/GABA-mediated synapses (By similarity). In collaboration with UNC13A, facilitates neuronal dense core vesicles fusion as well as controls the location and efficiency of their synaptic release (By similarity). {ECO:0000250|UniProtKB:Q9Z1N9}.</t>
  </si>
  <si>
    <t>FUNCTION: Conversion of dopamine to noradrenaline. {ECO:0000269|PubMed:27148966, ECO:0000269|PubMed:3443096, ECO:0000269|PubMed:7961964, ECO:0000269|PubMed:8546710}.</t>
  </si>
  <si>
    <t>FUNCTION: Might act as an inhibitor of spontaneous calcium carbonate precipitation. May be associated with neuronal sprouting in brain, and with brain and pancreas regeneration.</t>
  </si>
  <si>
    <t>FUNCTION: [Pancreastatin]: Strongly inhibits glucose induced insulin release from the pancreas.; FUNCTION: [Catestatin]: Inhibits catecholamine release from chromaffin cells and noradrenergic neurons by acting as a non-competitive nicotinic cholinergic antagonist (PubMed:15326220). Displays antibacterial activity against Gram-positive bacteria S.aureus and M.luteus, and Gram-negative bacteria E.coli and P.aeruginosa (PubMed:15723172 and PubMed:24723458). Can induce mast cell migration, degranulation and production of cytokines and chemokines (PubMed:21214543). Acts as a potent scavenger of free radicals in vitro (PubMed:24723458). May play a role in the regulation of cardiac function and blood pressure (PubMed:18541522). {ECO:0000269|PubMed:15326220, ECO:0000269|PubMed:15723172, ECO:0000269|PubMed:21214543, ECO:0000269|PubMed:24723458, ECO:0000303|PubMed:18541522}.; FUNCTION: [Serpinin]: Regulates granule biogenesis in endocrine cells by up-regulating the transcription of protease nexin 1 (SERPINE2) via a cAMP-PKA-SP1 pathway. This leads to inhibition of granule protein degradation in the Golgi complex which in turn promotes granule formation. {ECO:0000250|UniProtKB:P26339}.</t>
  </si>
  <si>
    <t>FUNCTION: May play an essential role in local proteolysis of the extracellular matrix and in leukocyte migration. Could play a role in bone osteoclastic resorption. Cleaves KiSS1 at a Gly-|-Leu bond. Cleaves type IV and type V collagen into large C-terminal three quarter fragments and shorter N-terminal one quarter fragments. Degrades fibronectin but not laminin or Pz-peptide. {ECO:0000269|PubMed:1480034}.</t>
  </si>
  <si>
    <t>FUNCTION: Sorting receptor that directs prohormones to the regulated secretory pathway. Acts also as a prohormone processing enzyme in neuro/endocrine cells, removing dibasic residues from the C-terminal end of peptide hormone precursors after initial endoprotease cleavage. {ECO:0000250|UniProtKB:Q00493}.</t>
  </si>
  <si>
    <t>FUNCTION: Involved in the transfer of neutral lipids, including cholesteryl ester and triglyceride, among lipoprotein particles. Allows the net movement of cholesteryl ester from high density lipoproteins/HDL to triglyceride-rich very low density lipoproteins/VLDL, and the equimolar transport of triglyceride from VLDL to HDL (PubMed:3600759, PubMed:24293641). Regulates the reverse cholesterol transport, by which excess cholesterol is removed from peripheral tissues and returned to the liver for elimination (PubMed:17237796). {ECO:0000269|PubMed:24293641, ECO:0000303|PubMed:17237796, ECO:0000305|PubMed:3600759}.</t>
  </si>
  <si>
    <t>FUNCTION: Adenosine deaminase that may contribute to the degradation of extracellular adenosine, a signaling molecule that controls a variety of cellular responses. Requires elevated adenosine levels for optimal enzyme activity. Binds to cell surfaces via proteoglycans and may play a role in the regulation of cell proliferation and differentiation, independently of its enzyme activity. {ECO:0000269|PubMed:20147294, ECO:0000269|PubMed:20453107}.</t>
  </si>
  <si>
    <t>FUNCTION: Directly regulates filament dynamics and has been implicated in a number of complex developmental and morphological processes, including mRNA localization and the establishment of cell polarity.</t>
  </si>
  <si>
    <t>FUNCTION: Receptor potentially involved in both adhesion and signaling processes early after leukocyte activation. Plays an essential role in leukocyte migration. {ECO:0000250|UniProtKB:Q9Z0M6}.</t>
  </si>
  <si>
    <t>FUNCTION: Receptor that plays a critical role in lung surfactant homeostasis. May play a role in controlling adipocyte function. {ECO:0000250|UniProtKB:G5E8Q8}.</t>
  </si>
  <si>
    <t>FUNCTION: Plays a role in fat cell development; promotes adipogenic differentiation and stimulates transcription initiation of master adipogenesis factors like PPARG and CEBPA at early stages of preadipocyte differentiation. Its overexpression confers resistance to the anticancer chemotherapeutic drug cisplatin. {ECO:0000269|PubMed:19444912, ECO:0000269|PubMed:23239344}.</t>
  </si>
  <si>
    <t>FUNCTION: AM and PAMP are potent hypotensive and vasodilatator agents. Numerous actions have been reported most related to the physiologic control of fluid and electrolyte homeostasis. In the kidney, am is diuretic and natriuretic, and both am and pamp inhibit aldosterone secretion by direct adrenal actions. In pituitary gland, both peptides at physiologically relevant doses inhibit basal ACTH secretion. Both peptides appear to act in brain and pituitary gland to facilitate the loss of plasma volume, actions which complement their hypotensive effects in blood vessels.</t>
  </si>
  <si>
    <t>FUNCTION: Catalyzes the addition of N-acetylglucosamine (GlcNAc) in beta 1-6 linkage to the alpha-linked mannose of biantennary N-linked oligosaccharides (PubMed:10395745, PubMed:30140003). Catalyzes an important step in the biosynthesis of branched, complex-type N-glycans, such as those found on EGFR, TGFR (TGF-beta receptor) and CDH2 (PubMed:10395745, PubMed:22614033, PubMed:30140003). Via its role in the biosynthesis of complex N-glycans, plays an important role in the activation of cellular signaling pathways, reorganization of the actin cytoskeleton, cell-cell adhesion and cell migration. MGAT5-dependent EGFR N-glycosylation enhances the interaction between EGFR and LGALS3 and thereby prevents rapid EGFR endocytosis and prolongs EGFR signaling. Required for efficient interaction between TGFB1 and its receptor. Enhances activation of intracellular signaling pathways by several types of growth factors, including FGF2, PDGF, IGF, TGFB1 and EGF. MGAT5-dependent CDH2 N-glycosylation inhibits CDH2-mediated homotypic cell-cell adhesion and contributes to the regulation of downstream signaling pathways. Promotes cell migration. Contributes to the regulation of the inflammatory response. MGAT5-dependent TCR N-glycosylation enhances the interaction between TCR and LGALS3, limits agonist-induced TCR clustering, and thereby dampens TCR-mediated responses to antigens. Required for normal leukocyte evasation and accumulation at sites of inflammation (By similarity). Inhibits attachment of monocytes to the vascular endothelium and subsequent monocyte diapedesis (PubMed:22614033). {ECO:0000250|UniProtKB:Q8R4G6, ECO:0000269|PubMed:10395745, ECO:0000269|PubMed:22614033, ECO:0000269|PubMed:30140003}.; FUNCTION: [Secreted alpha-1,6-mannosylglycoprotein 6-beta-N-acetylglucosaminyltransferase A]: Promotes proliferation of umbilical vein endothelial cells and angiogenesis, at least in part by promoting the release of the growth factor FGF2 from the extracellular matrix. {ECO:0000269|PubMed:11872751}.</t>
  </si>
  <si>
    <t>FUNCTION: Functions as transport protein in the blood stream. Binds various ligands in the interior of its beta-barrel domain. Also binds synthetic drugs and influences their distribution and availability in the body. Appears to function in modulating the activity of the immune system during the acute-phase reaction. {ECO:0000269|PubMed:17008009, ECO:0000269|PubMed:17321687}.</t>
  </si>
  <si>
    <t>FUNCTION: Functions as transport protein in the blood stream. Binds various hydrophobic ligands in the interior of its beta-barrel domain. Also binds synthetic drugs and influences their distribution and availability. Appears to function in modulating the activity of the immune system during the acute-phase reaction. {ECO:0000269|PubMed:21349832}.</t>
  </si>
  <si>
    <t>FUNCTION: Although its physiological function is unclear, it can inhibit neutrophil cathepsin G and mast cell chymase, both of which can convert angiotensin-1 to the active angiotensin-2. {ECO:0000269|PubMed:2404007}.</t>
  </si>
  <si>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</si>
  <si>
    <t>FUNCTION: Regulatory subunit of lactose synthase, changes the substrate specificity of galactosyltransferase in the mammary gland making glucose a good acceptor substrate for this enzyme. This enables LS to synthesize lactose, the major carbohydrate component of milk. In other tissues, galactosyltransferase transfers galactose onto the N-acetylglucosamine of the oligosaccharide chains in glycoproteins.</t>
  </si>
  <si>
    <t>FUNCTION: Catalyzes the first committed step in the biosynthesis of complex N-glycans. It controls conversion of high mannose to complex N-glycans; the final hydrolytic step in the N-glycan maturation pathway. {ECO:0000250|UniProtKB:P28494}.</t>
  </si>
  <si>
    <t>FUNCTION: Catalyzes the first committed step in the biosynthesis of complex N-glycans. It controls conversion of high mannose to complex N-glycans; the final hydrolytic step in the N-glycan maturation pathway.</t>
  </si>
  <si>
    <t>FUNCTION: Binds to actin on the surface of endothelial cells; once bound, angiogenin is endocytosed and translocated to the nucleus. Stimulates ribosomal RNA synthesis including that containing the initiation site sequences of 45S rRNA. Cleaves tRNA within anticodon loops to produce tRNA-derived stress-induced fragments (tiRNAs) which inhibit protein synthesis and triggers the assembly of stress granules (SGs). Angiogenin induces vascularization of normal and malignant tissues. Angiogenic activity is regulated by interaction with RNH1 in vivo. {ECO:0000269|PubMed:12051708, ECO:0000269|PubMed:1400510, ECO:0000269|PubMed:19354288, ECO:0000269|PubMed:21855800}.</t>
  </si>
  <si>
    <t>FUNCTION: Attaches integral membrane proteins to cytoskeletal elements; binds to the erythrocyte membrane protein band 4.2, to Na-K ATPase, to the lymphocyte membrane protein GP85, and to the cytoskeletal proteins fodrin, tubulin, vimentin and desmin. Erythrocyte ankyrins also link spectrin (beta chain) to the cytoplasmic domain of the erythrocytes anion exchange protein; they retain most or all of these binding functions. {ECO:0000269|PubMed:12456646}.; FUNCTION: [Isoform Mu17]: Together with obscurin in skeletal muscle may provide a molecular link between the sarcoplasmic reticulum and myofibrils. {ECO:0000269|PubMed:12527750}.</t>
  </si>
  <si>
    <t>FUNCTION: Plays important roles in the innate immune response as effector of glucocorticoid-mediated responses and regulator of the inflammatory process. Has anti-inflammatory activity (PubMed:8425544). Plays a role in glucocorticoid-mediated down-regulation of the early phase of the inflammatory response (By similarity). Promotes resolution of inflammation and wound healing (PubMed:25664854). Functions at least in part by activating the formyl peptide receptors and downstream signaling cascades (PubMed:15187149, PubMed:25664854). Promotes chemotaxis of granulocytes and monocytes via activation of the formyl peptide receptors (PubMed:15187149). Contributes to the adaptive immune response by enhancing signaling cascades that are triggered by T-cell activation, regulates differentiation and proliferation of activated T-cells (PubMed:17008549). Promotes the differentiation of T-cells into Th1 cells and negatively regulates differentiation into Th2 cells (PubMed:17008549). Has no effect on unstimulated T cells (PubMed:17008549). Promotes rearrangement of the actin cytoskeleton, cell polarization and cell migration (PubMed:15187149). Negatively regulates hormone exocytosis via activation of the formyl peptide receptors and reorganization of the actin cytoskeleton (PubMed:19625660). Has high affinity for Ca(2+) and can bind up to eight Ca(2+) ions (By similarity). Displays Ca(2+)-dependent binding to phospholipid membranes (PubMed:2532504, PubMed:8557678). Plays a role in the formation of phagocytic cups and phagosomes. Plays a role in phagocytosis by mediating the Ca(2+)-dependent interaction between phagosomes and the actin cytoskeleton (By similarity). {ECO:0000250|UniProtKB:P10107, ECO:0000250|UniProtKB:P19619, ECO:0000269|PubMed:15187149, ECO:0000269|PubMed:17008549, ECO:0000269|PubMed:19625660, ECO:0000269|PubMed:2532504, ECO:0000269|PubMed:25664854, ECO:0000269|PubMed:2936963, ECO:0000269|PubMed:8425544, ECO:0000269|PubMed:8557678}.</t>
  </si>
  <si>
    <t>FUNCTION: This protein is an anticoagulant protein that acts as an indirect inhibitor of the thromboplastin-specific complex, which is involved in the blood coagulation cascade.</t>
  </si>
  <si>
    <t>FUNCTION: Has calcium-dependent phospholipid scramblase activity; scrambles phosphatidylserine, phosphatidylcholine and galactosylceramide (By similarity). Does not exhibit calcium-activated chloride channel (CaCC) activity (By similarity). {ECO:0000250|UniProtKB:Q8C5H1}.</t>
  </si>
  <si>
    <t>FUNCTION: May stabilize HDL (high density lipoprotein) structure by its association with lipids, and affect the HDL metabolism.</t>
  </si>
  <si>
    <t>FUNCTION: Component of chylomicrons, very low-density lipoproteins (VLDL), low-density lipoproteins (LDL), and high-density lipoproteins (HDL) in plasma. Plays an important role in lipoprotein metabolism as an activator of lipoprotein lipase. Both proapolipoprotein C-II and apolipoprotein C-II can activate lipoprotein lipase. In normolipidemic individuals, it is mainly distributed in the HDL, whereas in hypertriglyceridemic individuals, predominantly found in the VLDL and LDL. {ECO:0000269|PubMed:2209608, ECO:0000303|PubMed:22304839}.</t>
  </si>
  <si>
    <t>FUNCTION: Component of triglyceride-rich very low density lipoproteins (VLDL) and high density lipoproteins (HDL) in plasma (PubMed:18201179, PubMed:22510806). Plays a multifaceted role in triglyceride homeostasis (PubMed:18201179, PubMed:22510806). Intracellularly, promotes hepatic very low density lipoprotein 1 (VLDL1) assembly and secretion; extracellularly, attenuates hydrolysis and clearance of triglyceride-rich lipoproteins (TRLs) (PubMed:18201179, PubMed:22510806). Impairs the lipolysis of TRLs by inhibiting lipoprotein lipase and the hepatic uptake of TRLs by remnant receptors (PubMed:18201179, PubMed:22510806). Formed of several curved helices connected via semiflexible hinges, so that it can wrap tightly around the curved micelle surface and easily adapt to the different diameters of its natural binding partners (PubMed:18408013). {ECO:0000269|PubMed:18408013, ECO:0000303|PubMed:18201179, ECO:0000303|PubMed:22510806}.</t>
  </si>
  <si>
    <t>FUNCTION: May participate in lipoprotein metabolism.</t>
  </si>
  <si>
    <t>FUNCTION: APOD occurs in the macromolecular complex with lecithin-cholesterol acyltransferase. It is probably involved in the transport and binding of bilin. Appears to be able to transport a variety of ligands in a number of different contexts.</t>
  </si>
  <si>
    <t>FUNCTION: Minor apolipoprotein that associates with LDL. Inhibits cholesteryl ester transfer protein (CETP) activity and appears to be an important regulator of cholesterol transport. Also associates to a lesser degree with VLDL, Apo-AI and Apo-AII. {ECO:0000269|PubMed:9880564}.</t>
  </si>
  <si>
    <t>FUNCTION: May play a role in lipid exchange and transport throughout the body. May participate in reverse cholesterol transport from peripheral cells to the liver.</t>
  </si>
  <si>
    <t>FUNCTION: Probably involved in lipid transport. Can bind sphingosine-1-phosphate, myristic acid, palmitic acid and stearic acid, retinol, all-trans-retinoic acid and 9-cis-retinoic acid. {ECO:0000269|PubMed:17525477, ECO:0000269|PubMed:19733574}.</t>
  </si>
  <si>
    <t>FUNCTION: Mediates the endocytosis of plasma glycoproteins to which the terminal sialic acid residue on their complex carbohydrate moieties has been removed. The receptor recognizes terminal galactose and N-acetylgalactosamine units. After ligand binding to the receptor, the resulting complex is internalized and transported to a sorting organelle, where receptor and ligand are disassociated. The receptor then returns to the cell membrane surface.</t>
  </si>
  <si>
    <t>FUNCTION: Probable transporter involved in lipid homeostasis.</t>
  </si>
  <si>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Required for microtubule anchoring at the centrosome but not for microtubule nucleation. May be required for the dynein-mediated transport of pericentriolar proteins to the centrosome. {ECO:0000269|PubMed:15107855, ECO:0000269|PubMed:17574030, ECO:0000269|PubMed:22072986}.</t>
  </si>
  <si>
    <t>FUNCTION: Plays an important role in targeting the monocarboxylate transporters SLC16A1, SLC16A3, SLC16A8, SLC16A11 and SLC16A12 to the plasma membrane (PubMed:21778275). Plays pivotal roles in spermatogenesis, embryo implantation, neural network formation and tumor progression. Stimulates adjacent fibroblasts to produce matrix metalloproteinases (MMPS). Seems to be a receptor for oligomannosidic glycans. In vitro, promotes outgrowth of astrocytic processes. {ECO:0000269|PubMed:17127621, ECO:0000269|PubMed:21778275, ECO:0000269|PubMed:28666119}.; FUNCTION: [Isoform 1]: May induce the production of pro-inflammatory cytokines such as IL6 in monocytes. {ECO:0000269|PubMed:21620857}.; FUNCTION: (Microbial infection) Erythrocyte receptor for P.falciparum RH5 which is essential for erythrocyte invasion by the merozoite stage of P.falciparum isolates 3D7, Dd2, 7G8 and HB3 (PubMed:22080952, PubMed:26195724). Binding of P.falciparum RH5 results in BSG dimerization which triggers an increase in intracellular Ca(2+) in the erythrocyte (PubMed:28409866). This essential step leads to a rearrangement of the erythrocyte cytoskeleton required for the merozoite invasion (PubMed:28409866). {ECO:0000269|PubMed:22080952, ECO:0000269|PubMed:26195724, ECO:0000269|PubMed:28409866}.</t>
  </si>
  <si>
    <t>FUNCTION: Beta-1,4-glucuronyltransferase involved in O-mannosylation of alpha-dystroglycan (DAG1). Transfers a glucuronic acid (GlcA) residue onto a xylose (Xyl) acceptor to produce the glucuronyl-beta-1,4-xylose-beta disaccharide primer, which is further elongated by LARGE1, during synthesis of phosphorylated O-mannosyl glycan (PubMed:25279699, PubMed:25279697). Phosphorylated O-mannosyl glycan is a carbohydrate is a carbohydrate structure present in alpha-dystroglycan (DAG1), which is required for binding laminin G-like domain-containing extracellular proteins with high affinity (PubMed:25279699, PubMed:25279697). Required for axon guidance; via its function in O-mannosylation of alpha-dystroglycan (DAG1) (By similarity). {ECO:0000250|UniProtKB:Q8BWP8, ECO:0000269|PubMed:19587235, ECO:0000269|PubMed:23359570, ECO:0000269|PubMed:25279697, ECO:0000269|PubMed:25279699}.</t>
  </si>
  <si>
    <t>FUNCTION: Has bactericidal activity. May act as a ligand for C-C chemokine receptor CCR6. Positively regulates the sperm motility and bactericidal activity in a CCR6-dependent manner. Binds to CCR6 and triggers Ca2+ mobilization in the sperm which is important for its motility (PubMed:25122636). {ECO:0000269|PubMed:25122636}.</t>
  </si>
  <si>
    <t>FUNCTION: Has antibacterial activity. {ECO:0000305}.</t>
  </si>
  <si>
    <t>FUNCTION: Transfers sialic acid from CMP-sialic acid to galactose-containing acceptor substrates. {ECO:0000269|PubMed:21081508, ECO:0000269|PubMed:23999306}.</t>
  </si>
  <si>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(PubMed:10758005, PubMed:12634318). Plays a role in determining the extent and pattern of sulfation of heparan sulfate. Compared to other NDST enzymes, its presence is absolutely required. Participates in biosynthesis of heparan sulfate that can ultimately serve as L-selectin ligands, thereby playing a role in inflammatory response (PubMed:10758005, PubMed:12634318). Required for the exosomal release of SDCBP, CD63 and syndecan (PubMed:22660413). {ECO:0000269|PubMed:10758005, ECO:0000269|PubMed:12634318, ECO:0000269|PubMed:22660413}.</t>
  </si>
  <si>
    <t>FUNCTION: Promotes cell motility and migration, probably via its interaction with the cell membrane and with podosome proteins that mediate interaction with the cytoskeleton. Modulates membrane curvature and mediates membrane tubulation. Plays a role in podosome formation. Inhibits phagocytosis. {ECO:0000269|PubMed:23285027}.</t>
  </si>
  <si>
    <t>FUNCTION: May stimulate primary immune response. Acts on T-cell stimulated sub-optimally through the TCR/CD3 complex stimulating their proliferation and cytokine production. {ECO:0000269|PubMed:24036152}.</t>
  </si>
  <si>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interacts also with anticoagulant protein S and with serum amyloid P component.</t>
  </si>
  <si>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It also interacts with anticoagulant protein S and with serum amyloid P component. The beta chain binds protein S.</t>
  </si>
  <si>
    <t>FUNCTION: May be required for replication-independent chromatin assembly. May serve as a negative regulator of T-cell receptor (TCR) signaling via inhibition of calcineurin. Inhibition of activated calcineurin is dependent on both PKC and calcium signals. Acts as a negative regulator of p53/TP53 by keeping p53 in an inactive state on chromatin at promoters of a subset of it's target genes. {ECO:0000269|PubMed:14718166, ECO:0000269|PubMed:9655484}.</t>
  </si>
  <si>
    <t>FUNCTION: Actin- and myosin-binding protein implicated in the regulation of actomyosin interactions in smooth muscle and nonmuscle cells (could act as a bridge between myosin and actin filaments). Stimulates actin binding of tropomyosin which increases the stabilization of actin filament structure. In muscle tissues, inhibits the actomyosin ATPase by binding to F-actin. This inhibition is attenuated by calcium-calmodulin and is potentiated by tropomyosin. Interacts with actin, myosin, two molecules of tropomyosin and with calmodulin. Also plays an essential role during cellular mitosis and receptor capping. Involved in Schwann cell migration during peripheral nerve regeneration (By similarity). {ECO:0000250, ECO:0000269|PubMed:8227296}.</t>
  </si>
  <si>
    <t>FUNCTION: Involved in regulation of vitamin K-dependent carboxylation of multiple N-terminal glutamate residues. Seems to inhibit gamma-carboxylase GGCX. Binds 7 calcium ions with a low affinity (By similarity). {ECO:0000250}.</t>
  </si>
  <si>
    <t>FUNCTION: Protects the body from potent vasoactive and inflammatory peptides containing C-terminal Arg or Lys (such as kinins or anaphylatoxins) which are released into the circulation.</t>
  </si>
  <si>
    <t>FUNCTION: The 83 kDa subunit binds and stabilizes the catalytic subunit at 37 degrees Celsius and keeps it in circulation. Under some circumstances it may be an allosteric modifier of the catalytic subunit.</t>
  </si>
  <si>
    <t>FUNCTION: Shows chemotactic activity for lymphocytes and monocytes but not neutrophils. Also shows potent myelosuppressive activity, suppresses proliferation of myeloid progenitor cells. Recombinant SCYA16 shows chemotactic activity for monocytes and THP-1 monocytes, but not for resting lymphocytes and neutrophils. Induces a calcium flux in THP-1 cells that were desensitized by prior expression to RANTES.</t>
  </si>
  <si>
    <t>FUNCTION: Integral membrane protein associated with integrins, which regulates different processes, such as sperm-egg fusion, platelet activation and aggregation, and cell adhesion (PubMed:8478605, PubMed:14575715, PubMed:18541721). Present at the cell surface of oocytes and plays a key role in sperm-egg fusion, possibly by organizing multiprotein complexes and the morphology of the membrane required for the fusion (By similarity). In myoblasts, associates with CD81 and PTGFRN and inhibits myotube fusion during muscle regeneration (By similarity). In macrophages, associates with CD81 and beta-1 and beta-2 integrins, and prevents macrophage fusion into multinucleated giant cells specialized in ingesting complement-opsonized large particles (PubMed:12796480). Also prevents the fusion between mononuclear cell progenitors into osteoclasts in charge of bone resorption (By similarity). Acts as a receptor for PSG17 (By similarity). Involved in platelet activation and aggregation (PubMed:18541721). Regulates paranodal junction formation (By similarity). Involved in cell adhesion, cell motility and tumor metastasis (PubMed:8478605, PubMed:7511626). {ECO:0000250|UniProtKB:P40240, ECO:0000269|PubMed:12796480, ECO:0000269|PubMed:14575715, ECO:0000269|PubMed:18541721, ECO:0000269|PubMed:7511626, ECO:0000269|PubMed:8478605}.</t>
  </si>
  <si>
    <t>FUNCTION: Involved in T-cell adhesion processes and in spontaneous rosette formation with erythrocytes. Plays a role in a late step of leukocyte extravasation helping leukocytes to overcome the endothelial basement membrane. Acts at the same site as, but independently of, PECAM1. Involved in T-cell adhesion processes (By similarity). {ECO:0000250}.</t>
  </si>
  <si>
    <t>FUNCTION: Plays a role in a late step of leukocyte extravasation helping cells to overcome the endothelial basement membrane. Acts at the same site as, but independently of, PECAM1 (By similarity). Homophilic adhesion molecule, but these interactions may not be required for cell aggregation (By similarity). {ECO:0000250}.</t>
  </si>
  <si>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{ECO:0000269|PubMed:23509262, ECO:0000269|PubMed:23990668, ECO:0000269|PubMed:24269685}.</t>
  </si>
  <si>
    <t>FUNCTION: Involved in cell cycle progression and cytokinesis. During the late steps of cytokinesis, anchors exocyst and SNARE complexes at the midbody, thereby allowing secretory vesicle-mediated abscission. {ECO:0000269|PubMed:12732615, ECO:0000269|PubMed:16213214}.</t>
  </si>
  <si>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(PubMed:16622420). Plays an important role in chromosome congression and in the recruitment of CENP-O complex (which comprises CENPO, CENPP, CENPQ and CENPU), CENPE and PLK1 to the kinetochores (PubMed:25395579). {ECO:0000269|PubMed:16622420, ECO:0000269|PubMed:25395579}.</t>
  </si>
  <si>
    <t>FUNCTION: Microtubule plus-end-directed kinetochore motor which plays an important role in chromosome congression, microtubule-kinetochore conjugation and spindle assembly checkpoint activation. Drives chromosome congression (alignment of chromosomes at the spindle equator resulting in the formation of the metaphase plate) by mediating the lateral sliding of polar chromosomes along spindle microtubules towards the spindle equator and by aiding the establishment and maintenance of connections between kinetochores and spindle microtubules (PubMed:7889940, PubMed:23891108, PubMed:25395579). The transport of pole-proximal chromosomes towards the spindle equator is favored by microtubule tracks that are detyrosinated (PubMed:25908662). Acts as a processive bi-directional tracker of dynamic microtubule tips; after chromosomes have congressed, continues to play an active role at kinetochores, enhancing their links with dynamic microtubule ends (PubMed:23955301). Suppresses chromosome congression in NDC80-depleted cells and contributes positively to congression only when microtubules are stabilized (PubMed:25743205). Plays an important role in the formation of stable attachments between kinetochores and spindle microtubules (PubMed:17535814) The stabilization of kinetochore-microtubule attachment also requires CENPE-dependent localization of other proteins to the kinetochore including BUB1B, MAD1 and MAD2. Plays a role in spindle assembly checkpoint activation (SAC) via its interaction with BUB1B resulting in the activation of its kinase activity, which is important for activating SAC. Necessary for the mitotic checkpoint signal at individual kinetochores to prevent aneuploidy due to single chromosome loss (By similarity). {ECO:0000250|UniProtKB:Q6RT24, ECO:0000269|PubMed:17535814, ECO:0000269|PubMed:23891108, ECO:0000269|PubMed:23955301, ECO:0000269|PubMed:25395579, ECO:0000269|PubMed:25743205, ECO:0000269|PubMed:25908662, ECO:0000269|PubMed:7889940}.</t>
  </si>
  <si>
    <t>FUNCTION: Necessary for centrosome duplication; the function seems also to involve CEP63, CDK5RAP2 and WDR62 through a stepwise assembled complex at the centrosome that recruits CDK2 required for centriole duplication (PubMed:26297806). Acts as a molecular scaffold facilitating the interaction of PLK4 and CENPJ, 2 molecules involved in centriole formation (PubMed:21059844, PubMed:20852615). Proposed to snatch PLK4 away from PLK4:CEP92 complexes in early G1 daughter centriole and to reposition PLK4 at the outer boundary of a newly forming CEP152 ring structure (PubMed:24997597). Also plays a key role in deuterosome-mediated centriole amplification in multiciliated that can generate more than 100 centrioles (By similarity). Overexpression of CEP152 can drive amplification of centrioles (PubMed:20852615). {ECO:0000250|UniProtKB:A2AUM9, ECO:0000250|UniProtKB:Q498G2, ECO:0000269|PubMed:20852615, ECO:0000269|PubMed:21059844, ECO:0000269|PubMed:21131973}.</t>
  </si>
  <si>
    <t>FUNCTION: May be required for efficient PLK4 centrosomal localization and PLK4-induced overduplication of centrioles (PubMed:27246242). May play a role in cilium biogenesis (PubMed:27588451). {ECO:0000269|PubMed:27246242, ECO:0000269|PubMed:27588451}.</t>
  </si>
  <si>
    <t>FUNCTION: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 {ECO:0000250}.</t>
  </si>
  <si>
    <t>FUNCTION: Participates in the formation of the lipid-linked precursor oligosaccharide for N-glycosylation. Involved in assembling the dolichol-pyrophosphate-GlcNAc(2)-Man(5) intermediate on the cytoplasmic surface of the ER. {ECO:0000269|PubMed:10704531, ECO:0000269|PubMed:26931382}.</t>
  </si>
  <si>
    <t>FUNCTION: Proteoglycan playing a role in cell proliferation and migration which stimulates endothelial cells motility during microvascular morphogenesis. May also inhibit neurite outgrowth and growth cone collapse during axon regeneration. Cell surface receptor for collagen alpha 2(VI) which may confer cells ability to migrate on that substrate. Binds through its extracellular N-terminus growth factors, extracellular matrix proteases modulating their activity. May regulate MPP16-dependent degradation and invasion of type I collagen participating in melanoma cells invasion properties. May modulate the plasminogen system by enhancing plasminogen activation and inhibiting angiostatin. Functions also as a signal transducing protein by binding through its cytoplasmic C-terminus scaffolding and signaling proteins. May promote retraction fiber formation and cell polarization through Rho GTPase activation. May stimulate alpha-4, beta-1 integrin-mediated adhesion and spreading by recruiting and activating a signaling cascade through CDC42, ACK1 and BCAR1. May activate FAK and ERK1/ERK2 signaling cascades. {ECO:0000269|PubMed:10587647, ECO:0000269|PubMed:11278606, ECO:0000269|PubMed:15210734}.</t>
  </si>
  <si>
    <t>FUNCTION: Required for checkpoint mediated cell cycle arrest in response to inhibition of DNA replication or to DNA damage induced by both ionizing and UV irradiation. Adapter protein which binds to BRCA1 and the checkpoint kinase CHEK1 and facilitates the ATR-dependent phosphorylation of both proteins. Can also bind specifically to branched DNA structures and may associate with S-phase chromatin following formation of the pre-replication complex (pre-RC). This may indicate a role for this protein as a sensor which monitors the integrity of DNA replication forks. {ECO:0000269|PubMed:12766152, ECO:0000269|PubMed:15096610, ECO:0000269|PubMed:15190204, ECO:0000269|PubMed:15226314, ECO:0000269|PubMed:15707391}.</t>
  </si>
  <si>
    <t>FUNCTION: Binds to F-actin in a calcium-independent manner. Has no direct effect on actin depolymerization. Acts as a chaperone for ALOX5 (5LO), influencing both its stability and activity in leukotrienes synthesis. {ECO:0000269|PubMed:11583571, ECO:0000269|PubMed:19807693}.</t>
  </si>
  <si>
    <t>FUNCTION: Central regulator of hemostasis. It serves as a critical cofactor for the prothrombinase activity of factor Xa that results in the activation of prothrombin to thrombin.</t>
  </si>
  <si>
    <t>FUNCTION: Factor XI triggers the middle phase of the intrinsic pathway of blood coagulation by activating factor IX.</t>
  </si>
  <si>
    <t>FUNCTION: Factor XIII is activated by thrombin and calcium ion to a transglutaminase that catalyzes the formation of gamma-glutamyl-epsilon-lysine cross-links between fibrin chains, thus stabilizing the fibrin clot. Also cross-link alpha-2-plasmin inhibitor, or fibronectin, to the alpha chains of fibrin. {ECO:0000269|PubMed:27363989}.</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</si>
  <si>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t>
  </si>
  <si>
    <t>FUNCTION: Lectin that binds to various sugars: galactose &gt; mannose = fucose &gt; N-acetylglucosamine &gt; N-acetylgalactosamine (PubMed:10224141). Acts as a chemoattractant, probably involved in the regulation of cell migration (PubMed:28301481). {ECO:0000269|PubMed:10224141, ECO:0000269|PubMed:28301481}.</t>
  </si>
  <si>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</si>
  <si>
    <t>FUNCTION: C1s B chain is a serine protease that combines with C1q and C1r to form C1, the first component of the classical pathway of the complement system. C1r activates C1s so that it can, in turn, activate C2 and C4.</t>
  </si>
  <si>
    <t>FUNCTION: Component C2 which is part of the classical pathway of the complement system is cleaved by activated factor C1 into two fragments: C2b and C2a. C2a, a serine protease, then combines with complement factor C4b to generate the C3 or C5 convertase.</t>
  </si>
  <si>
    <t>FUNCTION: Non-enzymatic component of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</si>
  <si>
    <t>FUNCTION: Non-enzymatic component of the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</si>
  <si>
    <t>FUNCTION: Activation of C5 by a C5 convertase initiates the spontaneous assembly of the late complement components, C5-C9, into the membrane attack complex. C5b has a transient binding site for C6. The C5b-C6 complex is the foundation upon which the lytic complex is assembled.; FUNCTION: Derived from proteolytic degradation of complement C5, C5 anaphylatoxin is a mediator of local inflammatory process. Binding to the receptor C5AR1 induces a variety of responses including intracellular calcium release, contraction of smooth muscle, increased vascular permeability, and histamine release from mast cells and basophilic leukocytes (PubMed:8182049). C5a is also a potent chemokine which stimulates the locomotion of polymorphonuclear leukocytes and directs their migration toward sites of inflammation. {ECO:0000269|PubMed:8182049}.</t>
  </si>
  <si>
    <t>FUNCTION: Receptor (or element of a larger receptor complex) for C1q, mannose-binding lectin (MBL2) and pulmonary surfactant protein A (SPA). May mediate the enhancement of phagocytosis in monocytes and macrophages upon interaction with soluble defense collagens. May play a role in intercellular adhesion.</t>
  </si>
  <si>
    <t>FUNCTION: Constituent of the membrane attack complex (MAC) that plays a key role in the innate and adaptive immune response by forming pores in the plasma membrane of target cells.</t>
  </si>
  <si>
    <t>FUNCTION: Constituent of the membrane attack complex (MAC) that plays a key role in the innate and adaptive immune response by forming pores in the plasma membrane of target cells. C7 serves as a membrane anchor.</t>
  </si>
  <si>
    <t>FUNCTION: Constituent of the membrane attack complex (MAC) that plays a key role in the innate and adaptive immune response by forming pores in the plasma membrane of target cells. C8A inserts into the target membrane, but does not form pores by itself. {ECO:0000269|PubMed:17872444, ECO:0000269|PubMed:7440581}.</t>
  </si>
  <si>
    <t>FUNCTION: C8 is a constituent of the membrane attack complex. C8 binds to the C5B-7 complex, forming the C5B-8 complex. C5-B8 binds C9 and acts as a catalyst in the polymerization of C9. The gamma subunit seems to be able to bind retinol.</t>
  </si>
  <si>
    <t>FUNCTION: Constituent of the membrane attack complex (MAC) that plays a key role in the innate and adaptive immune response by forming pores in the plasma membrane of target cells (PubMed:9634479, PubMed:9212048, PubMed:26841934). C9 is the pore-forming subunit of the MAC (PubMed:4055801, PubMed:26841934, PubMed:30111885). {ECO:0000269|PubMed:26841934, ECO:0000269|PubMed:30111885, ECO:0000269|PubMed:4055801, ECO:0000269|PubMed:9212048, ECO:0000269|PubMed:9634479}.</t>
  </si>
  <si>
    <t>FUNCTION: This protein recognizes C4b and C3b fragments that condense with cell-surface hydroxyl or amino groups when nascent C4b and C3b are locally generated during C4 and c3 activation. Interaction of daf with cell-associated C4b and C3b polypeptides interferes with their ability to catalyze the conversion of C2 and factor B to enzymatically active C2a and Bb and thereby prevents the formation of C4b2a and C3bBb, the amplification convertases of the complement cascade (PubMed:7525274). Inhibits complement activation by destabilizing and preventing the formation of C3 and C5 convertases, which prevents complement damage (PubMed:28657829). {ECO:0000269|PubMed:7525274, ECO:0000305|PubMed:28657829}.; FUNCTION: (Microbial infection) Acts as a receptor for Coxsackievirus A21, coxsackieviruses B1, B3 and B5. {ECO:0000269|PubMed:9151867}.; FUNCTION: (Microbial infection) Acts as a receptor for Human enterovirus 70 and D68 (Probable). {ECO:0000269|PubMed:8764022}.; FUNCTION: (Microbial infection) Acts as a receptor for Human echoviruses 6, 7, 11, 12, 20 and 21. {ECO:0000269|PubMed:7525274, ECO:0000305|PubMed:12409401}.</t>
  </si>
  <si>
    <t>FUNCTION: Factor B which is part of the alternate pathway of the complement system is cleaved by factor D into 2 fragments: Ba and Bb. Bb, a serine protease, then combines with complement factor 3b to generate the C3 or C5 convertase. It has also been implicated in proliferation and differentiation of preactivated B-lymphocytes, rapid spreading of peripheral blood monocytes, stimulation of lymphocyte blastogenesis and lysis of erythrocytes. Ba inhibits the proliferation of preactivated B-lymphocytes.</t>
  </si>
  <si>
    <t>FUNCTION: Involved in complement regulation. The dimerized forms have avidity for tissue-bound complement fragments and efficiently compete with the physiological complement inhibitor CFH. Can associate with lipoproteins and may play a role in lipid metabolism. {ECO:0000269|PubMed:23487775}.</t>
  </si>
  <si>
    <t>FUNCTION: Might be involved in complement regulation.</t>
  </si>
  <si>
    <t>FUNCTION: Involved in complement regulation. Can associate with lipoproteins and may play a role in lipid metabolism.</t>
  </si>
  <si>
    <t>FUNCTION: Involved in complement regulation. The dimerized forms have avidity for tissue-bound complement fragments and efficiently compete with the physiological complement inhibitor CFH. {ECO:0000269|PubMed:23487775}.</t>
  </si>
  <si>
    <t>FUNCTION: Receptor for complement C3, for the Epstein-Barr virus on human B-cells and T-cells and for HNRNPU (PubMed:7753047). Participates in B lymphocytes activation (PubMed:7753047). {ECO:0000269|PubMed:7753047}.; FUNCTION: (Microbial infection) Acts as a receptor for Epstein-Barr virus. {ECO:0000269|PubMed:2460635}.</t>
  </si>
  <si>
    <t>FUNCTION: Contactins mediate cell surface interactions during nervous system development. Has some neurite outgrowth-promoting activity (By similarity). {ECO:0000250}.</t>
  </si>
  <si>
    <t>FUNCTION: Important for the epidermal barrier integrity. {ECO:0000269|PubMed:20691404}.</t>
  </si>
  <si>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 Can function as both amine donor and acceptor in transglutaminase-mediated cross-linkage.</t>
  </si>
  <si>
    <t>FUNCTION: Binds CRF and inactivates it. May prevent inappropriate pituitary-adrenal stimulation in pregnancy.</t>
  </si>
  <si>
    <t>FUNCTION: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</si>
  <si>
    <t>FUNCTION: This is an intracellular thiol proteinase inhibitor. Has an important role in desmosome-mediated cell-cell adhesion in the lower levels of the epidermis. {ECO:0000269|PubMed:21944047}.</t>
  </si>
  <si>
    <t>FUNCTION: May function as a substrate receptor for CUL4-DDB1 E3 ubiquitin-protein ligase complex. {ECO:0000269|PubMed:16949367, ECO:0000269|PubMed:16964240}.</t>
  </si>
  <si>
    <t>FUNCTION: Guanine nucleotide exchange factor (GEF) activating RAB10. Promotes the exchange of GDP to GTP, converting inactive GDP-bound RAB10 into its active GTP-bound form. Thereby, stimulates SLC2A4/GLUT4 glucose transporter-enriched vesicles delivery to the plasma membrane in response to insulin. {ECO:0000269|PubMed:20937701}.</t>
  </si>
  <si>
    <t>FUNCTION: DCD-1 displays antimicrobial activity thereby limiting skin infection by potential pathogens in the first few hours after bacterial colonization. Highly effective against E.coli, E.faecalis, S.aureus and C.albicans. Optimal pH and salt concentration resemble the conditions in sweat. Also exhibits proteolytic activity, cleaving on the C-terminal side of Arg and, to a lesser extent, Lys residues (PubMed:17448443). {ECO:0000269|PubMed:17448443}.; FUNCTION: Survival-promoting peptide promotes survival of neurons and displays phosphatase activity. It may bind IgG.</t>
  </si>
  <si>
    <t>FUNCTION: Major high molecular weight protein of desmosomes. Involved in the organization of the desmosomal cadherin-plakoglobin complexes into discrete plasma membrane domains and in the anchoring of intermediate filaments to the desmosomes.</t>
  </si>
  <si>
    <t>FUNCTION: Dipeptidase that hydrolyzes leukotriene D4 (LTD4) into leukotriene E4 (LTE4). Does not hydrolyze cystinyl-bis-glycine. {ECO:0000250|UniProtKB:Q8C255}.; FUNCTION: Independently of its dipeptidase activity can also modulate macrophage inflammatory response by acting as a regulator of NF-kappaB inflammatory signaling pathway. {ECO:0000250|UniProtKB:Q8C255}.</t>
  </si>
  <si>
    <t>FUNCTION: May play a role in the molecular organization of synapses and neuronal cell signaling. Could be an adapter protein linking ion channel to the subsynaptic cytoskeleton. May induce enrichment of PSD-95/SAP90 at the plasma membrane.</t>
  </si>
  <si>
    <t>FUNCTION: Stabilizer subunit of the dolichol-phosphate mannose (DPM) synthase complex; tethers catalytic subunit DPM1 to the ER. {ECO:0000269|PubMed:10835346}.</t>
  </si>
  <si>
    <t>FUNCTION: Cell adhesion molecule that plays a role in neuronal self-avoidance. Promotes repulsion between specific neuronal processes of either the same cell or the same subtype of cells. Mediates within retinal amacrine and ganglion cell subtypes both isoneuronal self-avoidance for creating an orderly dendritic arborization and heteroneuronal self-avoidance to maintain the mosaic spacing between amacrine and ganglion cell bodies (PubMed:10925149). Receptor for netrin required for axon guidance independently of and in collaboration with the receptor DCC. Might also collaborate with UNC5C in NTN1-mediated axon repulsion independently of DCC (By similarity). In spinal cord development plays a role in guiding commissural axons projection and pathfinding across the ventral midline to reach the floor plate upon ligand binding (PubMed:18585357, PubMed:19196994). Enhances netrin-induced phosphorylation of PAK1 and FYN (PubMed:15169762). Mediates intracellular signaling by stimulating the activation of MAPK8 and MAP kinase p38 (PubMed:18585357, PubMed:19196994). Adhesion molecule that promotes lamina-specific synaptic connections in the retina: expressed in specific subsets of interneurons and retinal ganglion cells (RGCs) and promotes synaptic connectivity via homophilic interactions (By similarity). {ECO:0000250|UniProtKB:F1NY98, ECO:0000250|UniProtKB:Q9ERC8, ECO:0000269|PubMed:10925149, ECO:0000269|PubMed:15169762, ECO:0000269|PubMed:18585357, ECO:0000269|PubMed:19196994}.</t>
  </si>
  <si>
    <t>FUNCTION: Adapter protein that binds F-actin and DNM1, and thereby plays a role in receptor-mediated endocytosis. Plays a role in the reorganization of the actin cytoskeleton, formation of cell projections, such as neurites, in neuron morphogenesis and synapse formation via its interaction with WASL and COBL. Does not bind G-actin and promote actin polymerization by itself. Required for the formation of organized podosome rosettes (By similarity). May act as a common effector of antigen receptor-signaling pathways in leukocytes. Acts as a key component of the immunological synapse that regulates T-cell activation by bridging TCRs and the actin cytoskeleton to gene activation and endocytic processes. {ECO:0000250, ECO:0000269|PubMed:14729663}.</t>
  </si>
  <si>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</si>
  <si>
    <t>FUNCTION: May act as a DNase and a RNase. {ECO:0000305}.</t>
  </si>
  <si>
    <t>FUNCTION: 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Strongly prefers substrates 9-16 residues long. Rapidly degrades 13-mer to a 9-mer and then stops. Preferentially hydrolyzes the residue Leu and peptides with a hydrophobic C-terminus, while it has weak activity toward peptides with charged C-terminus. May play a role in the inactivation of peptide hormones. May be involved in the regulation of blood pressure through the inactivation of angiotensin II and/or the generation of bradykinin in the kidney. {ECO:0000269|PubMed:15908954, ECO:0000269|PubMed:16286653, ECO:0000269|PubMed:21478864}.</t>
  </si>
  <si>
    <t>FUNCTION: Mediates thiol-dependent retention in the early secretory pathway, forming mixed disulfides with substrate proteins through its conserved CRFS motif. Inhibits the calcium channel activity of ITPR1. May have a role in the control of oxidative protein folding in the endoplasmic reticulum. Required to retain ERO1A and ERO1B in the endoplasmic reticulum. {ECO:0000269|PubMed:11847130, ECO:0000269|PubMed:14517240}.</t>
  </si>
  <si>
    <t>FUNCTION: Can mediate aggregation most likely through a homophilic molecular interaction. {ECO:0000250}.</t>
  </si>
  <si>
    <t>FUNCTION: May be involved in transcriptional regulation.</t>
  </si>
  <si>
    <t>FUNCTION: Mediates tyrosine nitration of secondary granule proteins in mature resting eosinophils. Shows significant inhibitory activity towards Mycobacterium tuberculosis H37Rv by inducing bacterial fragmentation and lysis. {ECO:0000269|PubMed:12540536, ECO:0000269|PubMed:18694936}.</t>
  </si>
  <si>
    <t>FUNCTION: Acts as an adapter for the receptor ERBB2, in epithelia. By binding the unphosphorylated 'Tyr-1248' of receptor ERBB2, it may contribute to stabilize this unphosphorylated state (PubMed:16203728). Inhibits NOD2-dependent NF-kappa-B signaling and proinflammatory cytokine secretion (PubMed:16203728). {ECO:0000269|PubMed:10878805, ECO:0000269|PubMed:16203728}.</t>
  </si>
  <si>
    <t>FUNCTION: Regulates ion channel activity and transmembrane ion transport. Regulates ASIC2 and ASIC3 channel activity.</t>
  </si>
  <si>
    <t>FUNCTION: Glycosyltransferase required for the biosynthesis of heparan-sulfate. The EXT1/EXT2 complex possesses substantially higher glycosyltransferase activity than EXT1 or EXT2 alone. Appears to be a tumor suppressor. Required for the exosomal release of SDCBP, CD63 and syndecan (PubMed:22660413). {ECO:0000269|PubMed:11518722, ECO:0000269|PubMed:22660413}.</t>
  </si>
  <si>
    <t>FUNCTION: Glycosyltransferase required for the biosynthesis of heparan-sulfate and responsible for the alternating addition of beta-1-4-linked glucuronic acid (GlcA) and alpha-1-4-linked N-acetylglucosamine (GlcNAc) units to nascent heparan sulfate chains. {ECO:0000269|PubMed:10318803}.</t>
  </si>
  <si>
    <t>FUNCTION: Glycosyltransferase which regulates the biosynthesis of heparan sulfate (HS). Important for both skeletal development and hematopoiesis, through the formation of HS proteoglycans (HSPGs) (PubMed:28132690, PubMed:28148688). Required for the function of REG3A in regulating keratinocyte proliferation and differentiation (PubMed:22727489). {ECO:0000269|PubMed:22727489, ECO:0000269|PubMed:28132690, ECO:0000269|PubMed:28148688}.</t>
  </si>
  <si>
    <t>FUNCTION: Golgi serine/threonine protein kinase that phosphorylates secretory pathway proteins within Ser-x-Glu/pSer motifs and plays a key role in biomineralization of bones and teeth (PubMed:22582013, PubMed:23754375, PubMed:25789606). Constitutes the main protein kinase for extracellular proteins, generating the majority of the extracellular phosphoproteome (PubMed:26091039). Mainly phosphorylates proteins within the Ser-x-Glu/pSer motif, but also displays a broader substrate specificity (PubMed:26091039). Phosphorylates casein as well as a number of proteins involved in biomineralization such as AMELX, AMTN, ENAM and SPP1 (PubMed:22582013, PubMed:25789606). In addition to its role in biomineralization, also plays a role in lipid homeostasis, wound healing and cell migration and adhesion (PubMed:26091039). {ECO:0000269|PubMed:22582013, ECO:0000269|PubMed:23754375, ECO:0000269|PubMed:25789606, ECO:0000269|PubMed:26091039}.</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</si>
  <si>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Plays a role in the regulation of cell morphology and cytoskeletal organization. {ECO:0000269|PubMed:21834987}.</t>
  </si>
  <si>
    <t>FUNCTION: Cell membrane-cytoskeleton-associated protein that plays a role in the regulation of actin polymerization at the barbed end of actin filaments. Prevents F-actin heterodimeric capping protein (CP) activity at the leading edges of migrating cells, and hence generates uncapped barbed ends and enhances actin polymerization, however, seems unable to nucleate filaments (PubMed:16054028). Plays a role in lamellipodial protrusion formations and cell migration (PubMed:19846667). {ECO:0000269|PubMed:16054028, ECO:0000269|PubMed:19846667}.</t>
  </si>
  <si>
    <t>FUNCTION: Binds to the dendritic targeting element and may play a role in mRNA trafficking (By similarity). Part of a ternary complex that binds to the downstream control sequence (DCS) of the pre-mRNA. Mediates exon inclusion in transcripts that are subject to tissue-specific alternative splicing. May interact with single-stranded DNA from the far-upstream element (FUSE). May activate gene expression. Also involved in degradation of inherently unstable mRNAs that contain AU-rich elements (AREs) in their 3'-UTR, possibly by recruiting degradation machinery to ARE-containing mRNAs. {ECO:0000250, ECO:0000269|PubMed:11003644, ECO:0000269|PubMed:8940189, ECO:0000269|PubMed:9136930}.</t>
  </si>
  <si>
    <t>FUNCTION: Actin-binding protein that contains 2 major actin binding sites (PubMed:21685497, PubMed:23184945). Organizes filamentous actin into parallel bundles (PubMed:20393565, PubMed:21685497, PubMed:23184945). Plays a role in the organization of actin filament bundles and the formation of microspikes, membrane ruffles, and stress fibers (PubMed:22155786). Important for the formation of a diverse set of cell protrusions, such as filopodia, and for cell motility and migration (PubMed:20393565, PubMed:21685497, PubMed:23184945). Mediates reorganization of the actin cytoskeleton and axon growth cone collapse in response to NGF (PubMed:22155786). {ECO:0000269|PubMed:20137952, ECO:0000269|PubMed:20393565, ECO:0000269|PubMed:21685497, ECO:0000269|PubMed:22155786, ECO:0000269|PubMed:23184945, ECO:0000269|PubMed:9362073, ECO:0000269|PubMed:9571235}.</t>
  </si>
  <si>
    <t>FUNCTION: Intracellular carrier for long-chain fatty acids and related active lipids, such as the endocannabinoid, that regulates the metabolism and actions of the ligands they bind. In addition to the cytosolic transport, selectively delivers specific fatty acids from the cytosol to the nucleus, wherein they activate nuclear receptors (PubMed:22170058, PubMed:21395585). Delivers retinoic acid to the nuclear receptor peroxisome proliferator-activated receptor delta; which promotes proliferation and survival. May also serve as a synaptic carrier of endocannabinoid at central synapses and thus controls retrograde endocannabinoid signaling. Modulates inflammation by regulating PTGES induction via NF-kappa-B activation, and prostaglandin E2 (PGE2) biosynthesis during inflammation (By similarity). May be involved in keratinocyte differentiation (PubMed:8092987). {ECO:0000250|UniProtKB:Q05816, ECO:0000269|PubMed:21395585, ECO:0000269|PubMed:22170058, ECO:0000269|PubMed:8092987}.</t>
  </si>
  <si>
    <t>FUNCTION: FABP are thought to play a role in the intracellular transport of long-chain fatty acids and their acyl-CoA esters.</t>
  </si>
  <si>
    <t>FUNCTION: Degrades bioactive fatty acid amides like oleamide, the endogenous cannabinoid, anandamide and myristic amide to their corresponding acids, thereby serving to terminate the signaling functions of these molecules. Hydrolyzes polyunsaturated substrate anandamide preferentially as compared to monounsaturated substrates. {ECO:0000269|PubMed:17015445}.</t>
  </si>
  <si>
    <t>FUNCTION: Plays a central role in cell adhesion in hematopoietic cells (PubMed:19234463, PubMed:26359933). Acts by activating the integrin beta-1-3 (ITGB1, ITGB2 and ITGB3) (By similarity). Required for integrin-mediated platelet adhesion and leukocyte adhesion to endothelial cells (PubMed:19234460). Required for activation of integrin beta-2 (ITGB2) in polymorphonuclear granulocytes (PMNs) (By similarity). {ECO:0000250|UniProtKB:Q8K1B8, ECO:0000269|PubMed:19234460, ECO:0000269|PubMed:19234463, ECO:0000269|PubMed:26359933}.; FUNCTION: Isoform 2 may act as a repressor of NF-kappa-B and apoptosis. {ECO:0000269|PubMed:19064721, ECO:0000269|PubMed:19234460, ECO:0000269|PubMed:19234463}.</t>
  </si>
  <si>
    <t>FUNCTION: Acts as a carrier protein that release fibroblast-binding factors (FGFs) from the extracellular matrix (EM) storage and thus enhance the mitogenic activity of FGFs. Enhances FGF2 signaling during tissue repair, angiogenesis and in tumor growth. {ECO:0000269|PubMed:11509569, ECO:0000269|PubMed:15806171, ECO:0000269|PubMed:1885605, ECO:0000269|PubMed:9334727}.</t>
  </si>
  <si>
    <t>FUNCTION: Extracellular lectin functioning as a pattern-recognition receptor in innate immunity. Binds the sugar moieties of pathogen-associated molecular patterns (PAMPs) displayed on microbes and activates the lectin pathway of the complement system. May also activate monocytes through a G protein-coupled receptor, FFAR2, inducing the secretion of interleukin-8/IL-8 (PubMed:21037097). Binds preferentially to 9-O-acetylated 2-6-linked sialic acid derivatives and to various glycans containing sialic acid engaged in a 2-3 linkage. {ECO:0000269|PubMed:20032467, ECO:0000269|PubMed:21037097}.</t>
  </si>
  <si>
    <t>FUNCTION: May function in innate immunity through activation of the lectin complement pathway. Calcium-dependent and GlcNAc-binding lectin. Enhances phagocytosis of S.typhimurium by neutrophils, suggesting an opsonic effect via the collagen region. {ECO:0000269|PubMed:10679061, ECO:0000269|PubMed:17215869}.</t>
  </si>
  <si>
    <t>FUNCTION: May function in innate immunity through activation of the lectin complement pathway. Calcium-dependent and GlcNAc-binding lectin. Has affinity with GalNAc, GlcNAc, D-fucose, as mono/oligosaccharide and lipopolysaccharides from S.typhimurium and S.minnesota. {ECO:0000269|PubMed:11907111, ECO:0000269|PubMed:17215869}.</t>
  </si>
  <si>
    <t>FUNCTION: Aggregates keratin intermediate filaments and promotes disulfide-bond formation among the intermediate filaments during terminal differentiation of mammalian epidermis.</t>
  </si>
  <si>
    <t>FUNCTION: Essential for normal cell-cell adhesion in the cornified cell layers (PubMed:29758285). Important for proper integrity and mechanical strength of the stratum corneum of the epidermis (PubMed:29505760). {ECO:0000269|PubMed:29505760, ECO:0000269|PubMed:29758285}.</t>
  </si>
  <si>
    <t>FUNCTION: Broad specificity oxidoreductase that catalyzes the NADPH-dependent reduction of a variety of flavins, such as riboflavin, FAD or FMN, biliverdins, methemoglobin and PQQ (pyrroloquinoline quinone). Contributes to heme catabolism and metabolizes linear tetrapyrroles. Can also reduce the complexed Fe(3+) iron to Fe(2+) in the presence of FMN and NADPH. In the liver, converts biliverdin to bilirubin. {ECO:0000269|PubMed:10620517}.</t>
  </si>
  <si>
    <t>FUNCTION: May act as a scaffolding protein within caveolar membranes, functionally participating in formation of caveolae or caveolae-like vesicles.</t>
  </si>
  <si>
    <t>FUNCTION: Acts as an adapter protein of the FYN and LCP2 signaling cascades in T-cells (By similarity). May play a role in linking T-cell signaling to remodeling of the actin cytoskeleton (PubMed:10747096, PubMed:16980616). Modulates the expression of IL2 (By similarity). Involved in platelet activation (By similarity). Prevents the degradation of SKAP1 and SKAP2 (PubMed:15849195). May be involved in high affinity immunoglobulin epsilon receptor signaling in mast cells (By similarity). {ECO:0000250|UniProtKB:D3ZIE4, ECO:0000250|UniProtKB:O35601, ECO:0000269|PubMed:10747096, ECO:0000269|PubMed:15849195, ECO:0000269|PubMed:16980616}.</t>
  </si>
  <si>
    <t>FUNCTION: Activates CDC42, a member of the Ras-like family of Rho- and Rac proteins, by exchanging bound GDP for free GTP. Activates JNK1 via CDC42 but not RAC1. Binds to phosphatidylinositol 4,5-bisphosphate, phosphatidylinositol 3,4,5-trisphosphate, phosphatidylinositol 5-monophosphate, phosphatidylinositol 4-monophosphate and phosphatidylinositol 3-monophosphate (By similarity). {ECO:0000250}.</t>
  </si>
  <si>
    <t>FUNCTION: Hydrolyzes the polyglutamate sidechains of pteroylpolyglutamates. Progressively removes gamma-glutamyl residues from pteroylpoly-gamma-glutamate to yield pteroyl-alpha-glutamate (folic acid) and free glutamate. May play an important role in the bioavailability of dietary pteroylpolyglutamates and in the metabolism of pteroylpolyglutamates and antifolates.</t>
  </si>
  <si>
    <t>FUNCTION: 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 {ECO:0000250|UniProtKB:P41542}.</t>
  </si>
  <si>
    <t>FUNCTION: Regulates central hypertension through its calcium-modulated preference to cleave N-terminal acidic residues from peptides such as angiotensin II. {ECO:0000305|PubMed:23888046}.</t>
  </si>
  <si>
    <t>FUNCTION: Has a glutathione-disulfide oxidoreductase activity in the presence of NADPH and glutathione reductase. Reduces low molecular weight disulfides and proteins.</t>
  </si>
  <si>
    <t>FUNCTION: Glycophorin A is the major intrinsic membrane protein of the erythrocyte. The N-terminal glycosylated segment, which lies outside the erythrocyte membrane, has MN blood group receptors. Appears to be important for the function of SLC4A1 and is required for high activity of SLC4A1. May be involved in translocation of SLC4A1 to the plasma membrane. Is a receptor for influenza virus. Is a receptor for Plasmodium falciparum erythrocyte-binding antigen 175 (EBA-175); binding of EBA-175 is dependent on sialic acid residues of the O-linked glycans. Appears to be a receptor for Hepatitis A virus (HAV). {ECO:0000269|PubMed:10926825, ECO:0000269|PubMed:12813056, ECO:0000269|PubMed:14604989, ECO:0000269|PubMed:15331714, ECO:0000269|PubMed:19438409, ECO:0000269|PubMed:8009226}.</t>
  </si>
  <si>
    <t>FUNCTION: This protein is a minor sialoglycoprotein in human erythrocyte membranes. The blood group Gerbich antigens and receptors for Plasmodium falciparum merozoites are most likely located within the extracellular domain. Glycophorin-C plays an important role in regulating the stability of red cells.</t>
  </si>
  <si>
    <t>FUNCTION: Unknown. Cellular response protein to viral infection.</t>
  </si>
  <si>
    <t>FUNCTION: May participate in forming intercisternal cross-bridges of the Golgi complex.</t>
  </si>
  <si>
    <t>FUNCTION: Mannosyltransferase involved in glycosylphosphatidylinositol-anchor biosynthesis. Transfers a fourth mannose to some trimannosyl-GPIs during GPI precursor assembly. The presence of a fourth mannose in GPI is facultative and only scarcely detected, suggesting that it only exists in some tissues. {ECO:0000269|PubMed:15208306}.</t>
  </si>
  <si>
    <t>FUNCTION: Receptor for medium-chain free fatty acid (FFA) with carbon chain lengths of C9 to C14. Capric acid (C10:0), undecanoic acid (C11:0) and lauric acid (C12:0) are the most potent agonists. Not activated by short-chain and long-chain saturated and unsaturated FFAs. Activation by medium-chain free fatty acid is coupled to a pertussis toxin sensitive G(i/o) protein pathway. May have important roles in processes from fatty acid metabolism to regulation of the immune system. {ECO:0000269|PubMed:16966319}.</t>
  </si>
  <si>
    <t>FUNCTION: Cleaves peptide substrates after methionine, leucine, and norleucine. Physiological substrates include EZR, alpha-tubulins and the apoptosis inhibitor BIRC5/Survivin. Promotes caspase activation and subsequent apoptosis of target cells. {ECO:0000269|PubMed:18523284, ECO:0000269|PubMed:20406824}.</t>
  </si>
  <si>
    <t>FUNCTION: Guanine nucleotide exchange factor (GEF) which may activate RAB3A, a GTPase that regulates synaptic vesicle exocytosis. Promotes the exchange of GDP to GTP, converting inactive GDP-bound Rab proteins into their active GTP-bound form. May also activate RAB8A and RAB8B. {ECO:0000269|PubMed:20937701}.</t>
  </si>
  <si>
    <t>FUNCTION: Endogenous activator of intestinal guanylate cyclase. It stimulates this enzyme through the same receptor binding region as the heat-stable enterotoxins.</t>
  </si>
  <si>
    <t>FUNCTION: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 {ECO:0000269|PubMed:21248165}.; FUNCTION: The uncleaved form of allele alpha-2 (2-2), known as zonulin, plays a role in intestinal permeability, allowing intercellular tight junction disassembly, and controlling the equilibrium between tolerance and immunity to non-self antigens. {ECO:0000269|PubMed:21248165}.</t>
  </si>
  <si>
    <t>FUNCTION: Primate-specific plasma protein associated with apolipoprotein L-I (apoL-I)-containing high-density lipoprotein (HDL). This HDL particle, termed trypanosome lytic factor-1 (TLF-1), mediates human innate immune protection against many species of African trypanosomes. Binds hemoglobin with high affinity and may contribute to the clearance of cell-free hemoglobin to allow hepatic recycling of heme iron. {ECO:0000269|PubMed:16778136}.</t>
  </si>
  <si>
    <t>FUNCTION: Involved in oxygen transport from the lung to the various peripheral tissues.</t>
  </si>
  <si>
    <t>FUNCTION: Involved in oxygen transport from the lung to the various peripheral tissues. {ECO:0000269|PubMed:28066926}.; FUNCTION: LVV-hemorphin-7 potentiates the activity of bradykinin, causing a decrease in blood pressure.; FUNCTION: [Spinorphin]: functions as an endogenous inhibitor of enkephalin-degrading enzymes such as DPP3, and as a selective antagonist of the P2RX3 receptor which is involved in pain signaling, these properties implicate it as a regulator of pain and inflammation.</t>
  </si>
  <si>
    <t>FUNCTION: Gamma chains make up the fetal hemoglobin F, in combination with alpha chains.</t>
  </si>
  <si>
    <t>FUNCTION: Binds heme and transports it to the liver for breakdown and iron recovery, after which the free hemopexin returns to the circulation.</t>
  </si>
  <si>
    <t>FUNCTION: Thrombin inhibitor activated by the glycosaminoglycans, heparin or dermatan sulfate. In the presence of the latter, HC-II becomes the predominant thrombin inhibitor in place of antithrombin III (AT-III). Also inhibits chymotrypsin, but in a glycosaminoglycan-independent manner. {ECO:0000269|PubMed:1939083}.; FUNCTION: Peptides at the N-terminal of HC-II have chemotactic activity for both monocytes and neutrophils. {ECO:0000269|PubMed:1939083}.</t>
  </si>
  <si>
    <t>FUNCTION: Activates hepatocyte growth factor (HGF) by converting it from a single chain to a heterodimeric form.</t>
  </si>
  <si>
    <t>FUNCTION: mRNA-binding component of ribonucleosomes. Specifically binds AU-rich element (ARE)-containing mRNAs. Involved in post-transcriptional regulation of cytokines mRNAs. {ECO:0000269|PubMed:12456657}.</t>
  </si>
  <si>
    <t>FUNCTION: Functions as a receptor for the Fc fragment of IgA and IgM. Binds IgA and IgM with high affinity and mediates their endocytosis. May function in the immune response to microbes mediated by IgA and IgM. {ECO:0000269|PubMed:11779189}.</t>
  </si>
  <si>
    <t>FUNCTION: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</si>
  <si>
    <t>FUNCTION: Transcription factor which binds to specific A/T-rich DNA sequences in the promoter regions of a number of genes. Involved in the development of insulin-producing beta cells in the islets of Langerhans at the secondary transition (By similarity). Together with NKX2-2 and IRX3 acts to restrict the generation of motor neurons to the appropriate region of the neural tube. Belongs to the class II proteins of neuronal progenitor factors, which are induced by SHH signals (By similarity). {ECO:0000250, ECO:0000250|UniProtKB:Q99MA9}.</t>
  </si>
  <si>
    <t>FUNCTION: Component of the epidermal cornified cell envelopes. {ECO:0000269|PubMed:21282207}.</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</si>
  <si>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 alpha is the major immunoglobulin class in body secretions (PubMed:2241915). {ECO:0000303|PubMed:17576170, ECO:0000303|PubMed:20176268, ECO:0000303|PubMed:22158414, ECO:0000303|PubMed:2241915}.</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</si>
  <si>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</si>
  <si>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</si>
  <si>
    <t>FUNCTION: Serves to link two monomer units of either IgM or IgA. In the case of IgM, the J chain-joined dimer is a nucleating unit for the IgM pentamer, and in the case of IgA it induces larger polymers. It also help to bind these immunoglobulins to secretory component. {ECO:0000250|UniProtKB:P01592}.</t>
  </si>
  <si>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</si>
  <si>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</si>
  <si>
    <t>FUNCTION: V segment of the variable domain of immunoglobulins light chain that participates to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</si>
  <si>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</si>
  <si>
    <t>FUNCTION: Inactive kinase that suppresses ERK activity by promoting phosphatase activity of DUSP3 which specifically dephosphorylates and inactivates ERK in the nucleus. {ECO:0000250, ECO:0000269|PubMed:14645249, ECO:0000269|PubMed:19141289}.</t>
  </si>
  <si>
    <t>FUNCTION: Type II acute-phase protein (APP) involved in inflammatory responses to trauma. May also play a role in liver development or regeneration. {ECO:0000269|PubMed:19263524}.</t>
  </si>
  <si>
    <t>FUNCTION: ICAM proteins are ligands for the leukocyte adhesion protein LFA-1 (integrin alpha-L/beta-2). ICAM2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t>
  </si>
  <si>
    <t>FUNCTION: ICAM proteins are ligands for the leukocyte adhesion protein LFA-1 (integrin alpha-L/beta-2) (PubMed:1448173). ICAM3 is also a ligand for integrin alpha-D/beta-2. In association with integrin alpha-L/beta-2, contributes to apoptotic neutrophil phagocytosis by macrophages (PubMed:23775590). {ECO:0000269|PubMed:1448173, ECO:0000269|PubMed:23775590}.</t>
  </si>
  <si>
    <t>FUNCTION: Coreceptor for IL1RL2 in the IL-36 signaling system (By similarity). Coreceptor with IL1R1 in the IL-1 signaling system. Associates with IL1R1 bound to IL1B to form the high affinity interleukin-1 receptor complex which mediates interleukin-1-dependent activation of NF-kappa-B and other pathways. Signaling involves the recruitment of adapter molecules such as TOLLIP, MYD88, and IRAK1 or IRAK2 via the respective TIR domains of the receptor/coreceptor subunits. Recruits TOLLIP to the signaling complex. Does not bind to interleukin-1 alone; binding of IL1RN to IL1R1, prevents its association with IL1R1 to form a signaling complex. The cellular response is modulated through a non-signaling association with the membrane IL1R2 decoy receptor. Coreceptor for IL1RL1 in the IL-33 signaling system. Can bidirectionally induce pre- and postsynaptic differentiation of neurons by trans-synaptically binding to PTPRD (By similarity). May play a role in IL1B-mediated costimulation of IFNG production from T-helper 1 (Th1) cells (Probable). {ECO:0000250|UniProtKB:Q61730, ECO:0000269|PubMed:10799889, ECO:0000269|PubMed:9371760, ECO:0000305|PubMed:10653850, ECO:0000305|PubMed:19836339}.; FUNCTION: [Isoform 2]: Associates with secreted ligand-bound IL1R2 and increases the affinity of secreted IL1R2 for IL1B; this complex formation may be the dominant mechanism for neutralization of IL1B by secreted/soluble receptors (PubMed:12530978). Enhances the ability of secreted IL1R1 to inhibit IL-33 signaling (By similarity). {ECO:0000250|UniProtKB:Q61730, ECO:0000269|PubMed:12530978}.; FUNCTION: [Isoform 4]: Unable to mediate canonical IL-1 signaling (PubMed:19481478). Required for Src phosphorylation by IL1B. May be involved in IL1B-potentiated NMDA-induced calcium influx in neurons (By similarity). {ECO:0000250|UniProtKB:Q61730, ECO:0000269|PubMed:19481478}.</t>
  </si>
  <si>
    <t>FUNCTION: Receptor for interleukin-36 (IL36A, IL36B and IL36G). After binding to interleukin-36 associates with the coreceptor IL1RAP to form the interleukin-36 receptor complex which mediates interleukin-36-dependent activation of NF-kappa-B, MAPK and other pathways (By similarity). The IL-36 signaling system is thought to be present in epithelial barriers and to take part in local inflammatory response; it is similar to the IL-1 system. Seems to be involved in skin inflammatory response by induction of the IL-23/IL-17/IL-22 pathway. {ECO:0000250|UniProtKB:Q9ERS7, ECO:0000269|PubMed:11466363}.</t>
  </si>
  <si>
    <t>FUNCTION: Within the IL18 receptor complex, does not mediate IL18-binding, but involved in IL18-dependent signal transduction, leading to NF-kappa-B and JNK activation (PubMed:9792649, PubMed:14528293, PubMed:25500532). May play a role in IL18-mediated IFNG synthesis from T-helper 1 (Th1) cells (Probable). {ECO:0000269|PubMed:14528293, ECO:0000269|PubMed:25500532, ECO:0000269|PubMed:9792649, ECO:0000305|PubMed:10653850}.</t>
  </si>
  <si>
    <t>FUNCTION: Isoform A binds to IL-18 and inhibits its activity. Functions as an inhibitor of the early TH1 cytokine response. {ECO:0000269|PubMed:10023777, ECO:0000269|PubMed:10655506, ECO:0000269|PubMed:31213488}.</t>
  </si>
  <si>
    <t>FUNCTION: Component of the intraflagellar transport (IFT) complex B, which is essential for the development and maintenance of motile and sensory cilia. {ECO:0000269|PubMed:17468754}.</t>
  </si>
  <si>
    <t>FUNCTION: Inhibits human amidolytic and kininogenase activities of tissue kallikrein. Inhibition is achieved by formation of an equimolar, heat- and SDS-stable complex between the inhibitor and the enzyme, and generation of a small C-terminal fragment of the inhibitor due to cleavage at the reactive site by tissue kallikrein. {ECO:0000269|PubMed:8227002}.</t>
  </si>
  <si>
    <t>FUNCTION: Plays a role in the establishment of the epidermal barrier on plantar skin. {ECO:0000250|UniProtKB:P02535}.; FUNCTION: (Microbial infection) Acts as a mediator of S.aureus adherence to desquamated nasal epithelial cells via clfB, and hence may play a role in nasal colonization. {ECO:0000269|PubMed:15385531}.; FUNCTION: (Microbial infection) Binds S.pneumoniae PsrP, mediating adherence of the bacteria to lung cell lines. Reduction of levels of KRT10 keratin decrease adherence, overexpression increases adherence. Neither protein has to be glycosylated for the interaction to occur. {ECO:0000269|PubMed:19627498}.</t>
  </si>
  <si>
    <t>FUNCTION: The nonhelical tail domain is involved in promoting KRT5-KRT14 filaments to self-organize into large bundles and enhances the mechanical properties involved in resilience of keratin intermediate filaments in vitro. {ECO:0000269|PubMed:11724817}.</t>
  </si>
  <si>
    <t>FUNCTION: Epidermis-specific type I keratin that plays a key role in skin. Acts as a regulator of innate immunity in response to skin barrier breach: required for some inflammatory checkpoint for the skin barrier maintenance. {ECO:0000250|UniProtKB:Q9Z2K1}.</t>
  </si>
  <si>
    <t>FUNCTION: Type I keratin involved in the formation and maintenance of various skin appendages, specifically in determining shape and orientation of hair (By similarity). Required for the correct growth of hair follicles, in particular for the persistence of the anagen (growth) state (By similarity). Modulates the function of TNF-alpha in the specific context of hair cycling. Regulates protein synthesis and epithelial cell growth through binding to the adapter protein SFN and by stimulating Akt/mTOR pathway (By similarity). Involved in tissue repair. May be a marker of basal cell differentiation in complex epithelia and therefore indicative of a certain type of epithelial 'stem cells'. Acts as a promoter of epithelial proliferation by acting a regulator of immune response in skin: promotes Th1/Th17-dominated immune environment contributing to the development of basaloid skin tumors (By similarity). May act as an autoantigen in the immunopathogenesis of psoriasis, with certain peptide regions being a major target for autoreactive T-cells and hence causing their proliferation. {ECO:0000250|UniProtKB:Q9QWL7, ECO:0000269|PubMed:10844551, ECO:0000269|PubMed:15795121, ECO:0000269|PubMed:16713453}.</t>
  </si>
  <si>
    <t>FUNCTION: May serve an important special function either in the mature palmar and plantar skin tissue or in the morphogenetic program of the formation of these tissues. Plays a role in keratin filament assembly. {ECO:0000269|PubMed:10218578, ECO:0000269|PubMed:7507869}.</t>
  </si>
  <si>
    <t>FUNCTION: May regulate the activity of kinases such as PKC and SRC via binding to integrin beta-1 (ITB1) and the receptor of activated protein C kinase 1 (RACK1). In complex with C1QBP is a high affinity receptor for kininogen-1/HMWK. {ECO:0000269|PubMed:17956333, ECO:0000269|PubMed:21544310}.</t>
  </si>
  <si>
    <t>FUNCTION: Probably contributes to terminal cornification (PubMed:1380918). Associated with keratinocyte activation, proliferation and keratinization (PubMed:12598329). Plays a role in the establishment of the epidermal barrier on plantar skin (By similarity). {ECO:0000250|UniProtKB:Q3TTY5, ECO:0000269|PubMed:12598329, ECO:0000269|PubMed:1380918}.</t>
  </si>
  <si>
    <t>FUNCTION: Epidermis-specific type I keratin involved in wound healing. Involved in the activation of follicular keratinocytes after wounding, while it does not play a major role in keratinocyte proliferation or migration. Participates in the regulation of epithelial migration by inhibiting the activity of SRC during wound repair. {ECO:0000250|UniProtKB:P50446}.</t>
  </si>
  <si>
    <t>FUNCTION: Synaptic adhesion molecule required for the formation of target-specific synapses. Required for formation of target-specific synapses at hippocampal mossy fiber synapses. Required for formation of mossy fiber filopodia, the synaptic structures connecting dentate granule and GABA neurons. Probably acts as a homophilic adhesion molecule that promotes trans-cellular interactions and stabilize mossy fiber filipodia contact and subsequent synapse formation. Required for the coalescence of vomeronasal sensory neuron axons. May be involved in the hematopoietic supportive capacity of stroma cells; the secreted extracellular domain is directly responsible for supporting hematopoietic stem cells. {ECO:0000250|UniProtKB:Q8BR86}.</t>
  </si>
  <si>
    <t>FUNCTION: Involved in reorganization of the cortical cytoskeleton. Regulates axon formation by promoting the formation of extra axons. May be functionally important for the intracellular trafficking of MAGUKs and associated protein complexes. {ECO:0000269|PubMed:20194617}.</t>
  </si>
  <si>
    <t>FUNCTION: May play a role in microtubule-dependent retrograde axonal transport. May function as the motor for the transport of multivesicular body (MVB)-like organelles in dendrites (By similarity). {ECO:0000250}.</t>
  </si>
  <si>
    <t>FUNCTION: Neutrophil serine protease inhibitor that plays an essential role in the regulation of the innate immune response, inflammation and cellular homeostasis (PubMed:30692621). Acts primarily to protect the cell from proteases released in the cytoplasm during stress or infection. These proteases are important in killing microbes but when released from granules, these potent enzymes also destroy host proteins and contribute to mortality. Regulates the activity of the neutrophil proteases elastase, cathepsin G, proteinase-3, chymase, chymotrypsin, and kallikrein-3 (PubMed:11747453, PubMed:30692621). Acts also as a potent intracellular inhibitor of GZMH by directly blocking its proteolytic activity (PubMed:23269243). During inflammation, limits the activity of inflammatory caspases CASP1, CASP4 and CASP5 by suppressing their caspase-recruitment domain (CARD) oligomerization and enzymatic activation (PubMed:30692621). When secreted, promotes the proliferation of beta-cells via its protease inhibitory function (PubMed:26701651). {ECO:0000269|PubMed:11747453, ECO:0000269|PubMed:23269243, ECO:0000269|PubMed:26701651, ECO:0000269|PubMed:30692621}.</t>
  </si>
  <si>
    <t>FUNCTION: Predominant cell surface sialoprotein of leukocytes which regulates multiple T-cell functions, including T-cell activation, proliferation, differentiation, trafficking and migration. Positively regulates T-cell trafficking to lymph-nodes via its association with ERM proteins (EZR, RDX and MSN) (By similarity). Negatively regulates Th2 cell differentiation and predisposes the differentiation of T-cells towards a Th1 lineage commitment. Promotes the expression of IFN-gamma by T-cells during T-cell receptor (TCR) activation of naive cells and induces the expression of IFN-gamma by CD4(+) T-cells and to a lesser extent by CD8(+) T-cells (PubMed:18036228). Plays a role in preparing T-cells for cytokine sensing and differentiation into effector cells by inducing the expression of cytokine receptors IFNGR and IL4R, promoting IFNGR and IL4R signaling and by mediating the clustering of IFNGR with TCR (PubMed:24328034). Acts as a major E-selectin ligand responsible for Th17 cell rolling on activated vasculature and recruitment during inflammation. Mediates Th17 cells, but not Th1 cells, adhesion to E-selectin. Acts as a T-cell counter-receptor for SIGLEC1 (By similarity). {ECO:0000250|UniProtKB:P15702, ECO:0000269|PubMed:18036228, ECO:0000269|PubMed:24328034}.; FUNCTION: [CD43 cytoplasmic tail]: Protects cells from apoptotic signals, promoting cell survival. {ECO:0000250|UniProtKB:P15702}.</t>
  </si>
  <si>
    <t>FUNCTION: Mediates selective neuronal growth and axon targeting. Contributes to the guidance of developing axons and remodeling of mature circuits in the limbic system. Essential for normal growth of the hyppocampal mossy fiber projection (By similarity). {ECO:0000250}.</t>
  </si>
  <si>
    <t>FUNCTION: Probable role in the clearance of triglyceride-rich lipoprotein from blood. Binds chylomicrons, LDL and VLDL in presence of free fatty acids and allows their subsequent uptake in the cells (By similarity). {ECO:0000250}.</t>
  </si>
  <si>
    <t>FUNCTION: Component of the little elongation complex (LEC), a complex required to regulate small nuclear RNA (snRNA) gene transcription by RNA polymerase II and III (PubMed:22195968, PubMed:23932780). Specifically acts as a scaffold protein that promotes the LEC complex formation and recruitment and RNA polymerase II occupancy at snRNA genes in subnuclear bodies (PubMed:23932780). {ECO:0000269|PubMed:22195968, ECO:0000269|PubMed:23932780}.</t>
  </si>
  <si>
    <t>FUNCTION: Has an antimicrobial activity. {ECO:0000269|PubMed:20845358}.</t>
  </si>
  <si>
    <t>FUNCTION: Calcium-dependent lectin that mediates cell adhesion by binding to glycoproteins on neighboring cells (PubMed:12403782, PubMed:28489325, PubMed:28011641). Mediates the adherence of lymphocytes to endothelial cells of high endothelial venules in peripheral lymph nodes. Promotes initial tethering and rolling of leukocytes in endothelia (PubMed:12403782, PubMed:28011641). {ECO:0000269|PubMed:12403782, ECO:0000269|PubMed:28011641, ECO:0000305|PubMed:28489325}.</t>
  </si>
  <si>
    <t>FUNCTION: Ligand-specific transporter trafficking between intracellular organelles (TGN) and the plasma membrane. Plays a role in autocrine regulation of cell growth mediated by growth regulators containing cell surface retention sequence binding (CRS). May act as a hyaluronan (HA) transporter, either mediating its uptake for catabolism within lymphatic endothelial cells themselves, or its transport into the lumen of afferent lymphatic vessels for subsequent re-uptake and degradation in lymph nodes. {ECO:0000269|PubMed:10037799}.</t>
  </si>
  <si>
    <t>FUNCTION: May play a role in the downstream signal transduction pathways involving GRB2 and GRB7. {ECO:0000269|PubMed:12852788}.</t>
  </si>
  <si>
    <t>FUNCTION: Ligand of the T-lymphocyte CD2 glycoprotein. This interaction is important in mediating thymocyte interactions with thymic epithelial cells, antigen-independent and -dependent interactions of T-lymphocytes with target cells and antigen-presenting cells and the T-lymphocyte rosetting with erythrocytes. In addition, the LFA-3/CD2 interaction may prime response by both the CD2+ and LFA-3+ cells.</t>
  </si>
  <si>
    <t>FUNCTION: Protein-lysine 6-oxidase that mediates the oxidation of peptidyl lysine residues to allysine in target proteins (PubMed:17018530, PubMed:28065600). Catalyzes the post-translational oxidative deamination of peptidyl lysine residues in precursors of elastin and different types of collagens, a prerequisite in the formation of cross-links between collagens and elastin (PubMed:17018530). Required for somite boundary formation by catalyzing oxidation of fibronectin (FN1), enhancing integrin signaling in myofibers and their adhesion to the myotendinous junction (MTJ) (By similarity).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(PubMed:28065600). Also able to catalyze deacetylation of lysine residues on STAT3 (PubMed:28065600). {ECO:0000250|UniProtKB:Q9Z175, ECO:0000269|PubMed:17018530, ECO:0000269|PubMed:28065600}.; FUNCTION: [Isoform 1]: Shows protein-lysine 6-oxidase activity toward elastin and different types of collagens, with the highest activity toward collagen type VIII (PubMed:17018530). {ECO:0000269|PubMed:17018530}.; FUNCTION: [Isoform 2]: Shows protein-lysine 6-oxidase activity toward elastin and different types of collagens, with the highest activity toward collagen type IV (PubMed:17018530). {ECO:0000269|PubMed:17018530}.</t>
  </si>
  <si>
    <t>FUNCTION: Its primary physiological function is unclear. May play a role in neuronal development and synaptic plasticity. May be required for neuronal myelin sheath maintenance. May promote myelin homeostasis through acting as an agonist for ADGRG6 receptor. May play a role in iron uptake and iron homeostasis. Soluble oligomers are toxic to cultured neuroblastoma cells and induce apoptosis (in vitro) (By similarity). Association with GPC1 (via its heparan sulfate chains) targets PRNP to lipid rafts. Also provides Cu(2+) or ZN(2+) for the ascorbate-mediated GPC1 deaminase degradation of its heparan sulfate side chains (By similarity). {ECO:0000250|UniProtKB:P04925, ECO:0000269|PubMed:12732622, ECO:0000269|PubMed:19936054, ECO:0000269|PubMed:20564047, ECO:0000305}.</t>
  </si>
  <si>
    <t>FUNCTION: Carbohydrate-binding protein with a strong ligand preference for Glc2-N-glycan. May play a role in the early steps of protein N-glycosylation (By similarity). {ECO:0000250}.</t>
  </si>
  <si>
    <t>FUNCTION: Component of histone acetyltransferase complex responsible for the majority of histone H4 acetylation at 'Lys-16' (H4K16ac) which is implicated in the formation of higher-order chromatin structure (PubMed:16227571). Greatly enhances MSL2 E3 ubiquitin ligase activity, promoting monoubiquitination of histone H2B at 'Lys-34' (H2BK34Ub) (PubMed:21726816). This modification in turn stimulates histone H3 methylation at 'Lys-4' (H3K4me) and 'Lys-79' (H3K79me) and leads to gene activation, including that of HOXA9 and MEIS1 (PubMed:21726816). In the MSL complex, acts as a scaffold to tether MSL3 and KAT8 together for enzymatic activity regulation (PubMed:22547026). {ECO:0000269|PubMed:16227571, ECO:0000269|PubMed:21726816, ECO:0000269|PubMed:22547026}.</t>
  </si>
  <si>
    <t>FUNCTION: Has a role in chromatin remodeling and transcriptional regulation (PubMed:20018852, PubMed:20657587, PubMed:20943666, PubMed:21217699, PubMed:30224647). Has a role in X inactivation (PubMed:21217699). Component of the MSL complex which is responsible for the majority of histone H4 acetylation at 'Lys-16' which is implicated in the formation of higher-order chromatin structure (PubMed:16227571, PubMed:20657587, PubMed:16543150, PubMed:30224647). Specifically recognizes histone H4 monomethylated at 'Lys-20' (H4K20Me1) in a DNA-dependent manner and is proposed to be involved in chromosomal targeting of the MSL complex (PubMed:20657587, PubMed:20943666). {ECO:0000269|PubMed:16227571, ECO:0000269|PubMed:16543150, ECO:0000269|PubMed:20018852, ECO:0000269|PubMed:20657587, ECO:0000269|PubMed:20943666, ECO:0000269|PubMed:21217699, ECO:0000269|PubMed:22547026, ECO:0000269|PubMed:30224647}.</t>
  </si>
  <si>
    <t>FUNCTION: Functions in the lectin pathway of complement, which performs a key role in innate immunity by recognizing pathogens through patterns of sugar moieties and neutralizing them. The lectin pathway is triggered upon binding of mannan-binding lectin (MBL) and ficolins to sugar moieties which leads to activation of the associated proteases MASP1 and MASP2. Functions as an endopeptidase and may activate MASP2 or C2 or directly activate C3 the key component of complement reaction. Isoform 2 may have an inhibitory effect on the activation of the lectin pathway of complement or may cleave IGFBP5. Also plays a role in development (PubMed:21258343). {ECO:0000269|PubMed:11485744, ECO:0000269|PubMed:21258343}.</t>
  </si>
  <si>
    <t>FUNCTION: Serum protease that plays an important role in the activation of the complement system via mannose-binding lectin. After activation by auto-catalytic cleavage it cleaves C2 and C4, leading to their activation and to the formation of C3 convertase. {ECO:0000269|PubMed:10946292}.</t>
  </si>
  <si>
    <t>FUNCTION: Inhibits the MAP3K12 activity to induce the activation of the JNK/SAPK pathway. Component of the ATAC complex, a complex with histone acetyltransferase activity on histones H3 and H4. {ECO:0000269|PubMed:19103755}.</t>
  </si>
  <si>
    <t>FUNCTION: Inhibitory receptor that acts as a critical regulator of hematopoietic lineage differentiation, megakaryocyte function and platelet production (PubMed:12665801, PubMed:17311996, PubMed:27743390). Inhibits platelet aggregation and activation by agonists such as ADP and collagen-related peptide (PubMed:12665801). This regulation of megakaryocate function as well as platelet production ann activation is done through the inhibition (via the 2 ITIM motifs) of the receptors CLEC1B and GP6:FcRgamma signaling (PubMed:17311996). Appears to operate in a calcium-independent manner (PubMed:12665801). {ECO:0000269|PubMed:12665801, ECO:0000269|PubMed:17311996, ECO:0000269|PubMed:27743390}.; FUNCTION: Isoform B, displayed in this entry, is the only isoform to contain both a transmembrane region and 2 immunoreceptor tyrosine-based inhibitor motifs (ITIMs) and, thus, the only one which probably has a role of inhibitory receptor. Isoform A may be the activating counterpart of isoform B. {ECO:0000305|PubMed:11544253}.</t>
  </si>
  <si>
    <t>FUNCTION: Regulates the expression, localization to the plasma membrane and function of the sodium chloride cotransporters SLC12A1 and SLC12A3, two key components of salt reabsorption in the distal renal tubule. {ECO:0000269|PubMed:27120771}.</t>
  </si>
  <si>
    <t>FUNCTION: Component of the MICOS complex, a large protein complex of the mitochondrial inner membrane that plays crucial roles in the maintenance of crista junctions, inner membrane architecture, and formation of contact sites to the outer membrane. Plays an important role in the maintenance of the MICOS complex stability and the mitochondrial cristae morphology (PubMed:22114354, PubMed:25781180). {ECO:0000269|PubMed:22114354, ECO:0000269|PubMed:25781180}.</t>
  </si>
  <si>
    <t>FUNCTION: Plus-end tracking protein (+TIP) that binds to the plus-end of microtubules and regulates the dynamics of the microtubule cytoskeleton (PubMed:12388762, PubMed:16109370, PubMed:19632184, PubMed:21646404, PubMed:28726242, PubMed:28814570). Promotes cytoplasmic microtubule nucleation and elongation (PubMed:12388762, PubMed:16109370, PubMed:19632184, PubMed:21646404, PubMed:28726242, PubMed:28814570). May be involved in spindle function by stabilizing microtubules and anchoring them at centrosomes (PubMed:12388762).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(PubMed:28814570). Promotes elongation of CAMSAP2-decorated microtubule stretches on the minus-end of microtubules (PubMed:28814570). Acts as a regulator of autophagosome transport via interaction with CAMSAP2 (PubMed:28726242). May play a role in cell migration (By similarity). {ECO:0000250|UniProtKB:Q61166, ECO:0000269|PubMed:12388762, ECO:0000269|PubMed:16109370, ECO:0000269|PubMed:19632184, ECO:0000269|PubMed:21646404, ECO:0000269|PubMed:28726242, ECO:0000269|PubMed:28814570}.</t>
  </si>
  <si>
    <t>FUNCTION: Catalyzes the transport of 2-oxoglutarate across the inner mitochondrial membrane in an electroneutral exchange for malate or other dicarboxylic acids, and plays an important role in several metabolic processes, including the malate-aspartate shuttle, the oxoglutarate/isocitrate shuttle, in gluconeogenesis from lactate, and in nitrogen metabolism. Maintains mitochondrial fusion and fission events, and the organization and morphology of cristae (PubMed:21448454). Involved in the regulation of apoptosis (By similarity). Acts as a tumor-suppressor gene implicated in the predisposition to metastatic paraganglioma. {ECO:0000250|UniProtKB:P97700, ECO:0000250|UniProtKB:Q9CR62, ECO:0000269|PubMed:21448454, ECO:0000269|PubMed:29431636}.</t>
  </si>
  <si>
    <t>FUNCTION: Substrate recognition and binding subunit of the essential mitochondrial processing protease (MPP), which cleaves the mitochondrial sequence off newly imported precursors proteins. {ECO:0000269|PubMed:25808372}.</t>
  </si>
  <si>
    <t>FUNCTION: Sulfurates the molybdenum cofactor. Sulfation of molybdenum is essential for xanthine dehydrogenase (XDH) and aldehyde oxidase (ADO) enzymes in which molybdenum cofactor is liganded by 1 oxygen and 1 sulfur atom in active form. In vitro, the C-terminal domain is able to reduce N-hydroxylated prodrugs, such as benzamidoxime. {ECO:0000255|HAMAP-Rule:MF_03050, ECO:0000269|PubMed:16973608}.</t>
  </si>
  <si>
    <t>FUNCTION: May play a role as marker for the diagnosis of metastatic breast cancer. {ECO:0000269|PubMed:12019145, ECO:0000269|PubMed:12595743, ECO:0000269|PubMed:15684711}.</t>
  </si>
  <si>
    <t>FUNCTION: Nonselective ligand-gated cation channel probably playing a role in the regulation of membrane trafficking events. Acts as Ca(2+)-permeable cation channel with inwardly rectifying activity (PubMed:18369318, PubMed:19497048, PubMed:19522758, PubMed:19885840, PubMed:29106414). Mediates release of Ca(2+) from endosomes to the cytoplasm, contributes to endosomal acidification and is involved in the regulation of membrane trafficking and fusion in the endosomal pathway (PubMed:21245134). Does not seem to act as mechanosensory transduction channel in inner ear sensory hair cells. Proposed to play a critical role at the cochlear stereocilia ankle-link region during hair-bundle growth (By similarity). Involved in the regulation of autophagy (PubMed:19522758). Through association with GABARAPL2 may be involved in autophagosome formation possibly providing Ca(2+) for the fusion process (By similarity). Through a possible and probably tissue-specific heteromerization with MCOLN1 may be at least in part involved in many lysosome-dependent cellular events (PubMed:19885840). Possible heteromeric ion channel assemblies with TRPV5 show pharmacological similarity with TRPML3 (PubMed:23469151). {ECO:0000250|UniProtKB:Q8R4F0, ECO:0000269|PubMed:18369318, ECO:0000269|PubMed:19497048, ECO:0000269|PubMed:19522758, ECO:0000269|PubMed:19885840, ECO:0000269|PubMed:20378547, ECO:0000269|PubMed:21245134, ECO:0000269|PubMed:23469151, ECO:0000269|PubMed:29106414, ECO:0000305}.</t>
  </si>
  <si>
    <t>FUNCTION: Cell adhesion leukocyte receptor expressed by mucosal venules, helps to direct lymphocyte traffic into mucosal tissues including the Peyer patches and the intestinal lamina propria. It can bind both integrin alpha-4/beta-7 and L-selectin, regulating both the passage and retention of leukocytes. Isoform 2, lacking the mucin-like domain, may be specialized in supporting integrin alpha-4/beta-7-dependent adhesion strengthening, independent of L-selectin binding.</t>
  </si>
  <si>
    <t>FUNCTION: Catalyzes the deglucuronidation of mycophenolic acid acyl-glucuronide, a metabolite of the immunosuppressant drug mycophenolate. {ECO:0000269|PubMed:22294686}.</t>
  </si>
  <si>
    <t>FUNCTION: Serves as a reserve supply of oxygen and facilitates the movement of oxygen within muscles.</t>
  </si>
  <si>
    <t>FUNCTION: Regulatory light chain of myosin. Does not bind calcium.</t>
  </si>
  <si>
    <t>FUNCTION: MARCKS is the most prominent cellular substrate for protein kinase C. This protein binds calmodulin, actin, and synapsin. MARCKS is a filamentous (F) actin cross-linking protein.</t>
  </si>
  <si>
    <t>FUNCTION: Glycopeptide transferase involved in O-linked oligosaccharide biosynthesis, which catalyzes the transfer of an N-acetyl-D-galactosamine residue to an already glycosylated peptide. In contrast to other proteins of the family, it does not act as a peptide transferase that transfers GalNAc onto serine or threonine residue on the protein receptor, but instead requires the prior addition of a GalNAc on a peptide before adding additional GalNAc moieties. Some peptide transferase activity is however not excluded, considering that its appropriate peptide substrate may remain unidentified. {ECO:0000269|PubMed:10544240, ECO:0000269|PubMed:11925450}.</t>
  </si>
  <si>
    <t>FUNCTION: Beta-1,3-N-acetylglucosaminyltransferase involved in the synthesis of poly-N-acetyllactosamine. Catalyzes the initiation and elongation of poly-N-acetyllactosamine chains. Shows a marked preference for Gal(beta1-4)Glc(NAc)-based acceptors (PubMed:9892646). Probably constitutes the main polylactosamine synthase. {ECO:0000269|PubMed:11042166, ECO:0000269|PubMed:25279697, ECO:0000269|PubMed:9892646}.</t>
  </si>
  <si>
    <t>FUNCTION: May play a scavenger role by digesting biologically active peptidoglycan (PGN) into biologically inactive fragments. Has no direct bacteriolytic activity. {ECO:0000269|PubMed:14506276}.</t>
  </si>
  <si>
    <t>FUNCTION: Acetyltransferase required for the establishment of sister chromatid cohesion (PubMed:15821733, PubMed:15958495). Couples the processes of cohesion and DNA replication to ensure that only sister chromatids become paired together. In contrast to the structural cohesins, the deposition and establishment factors are required only during the S phase. Acetylates the cohesin component SMC3 (PubMed:21111234). {ECO:0000269|PubMed:15821733, ECO:0000269|PubMed:15958495, ECO:0000269|PubMed:19907496, ECO:0000269|PubMed:21111234}.</t>
  </si>
  <si>
    <t>FUNCTION: Cytotoxicity-activating receptor that may contribute to the increased efficiency of activated natural killer (NK) cells to mediate tumor cell lysis. {ECO:0000269|PubMed:9730896}.</t>
  </si>
  <si>
    <t>FUNCTION: Ubiquitin-like protein which plays an important role in cell cycle control and embryogenesis. Covalent attachment to its substrates requires prior activation by the E1 complex UBE1C-APPBP1 and linkage to the E2 enzyme UBE2M. Attachment of NEDD8 to cullins activates their associated E3 ubiquitin ligase activity, and thus promotes polyubiquitination and proteasomal degradation of cyclins and other regulatory proteins. {ECO:0000269|PubMed:10318914, ECO:0000269|PubMed:10597293, ECO:0000269|PubMed:11953428}.</t>
  </si>
  <si>
    <t>FUNCTION: Multi-functional cell surface receptor regulating cell adhesion in many diverse developmental processes, including neural tube and mammary gland formation, myogenesis and angiogenesis. Receptor for members of the BMP, netrin, and repulsive guidance molecule (RGM) families. Netrin-Neogenin interactions result in a chemoattractive axon guidance response and cell-cell adhesion, the interaction between NEO1/Neogenin and RGMa and RGMb induces a chemorepulsive response. {ECO:0000269|PubMed:21149453}.</t>
  </si>
  <si>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nucleus-centrosome attachment and nuclear migration in neural progenitors implicating LINC complex association with SUN1/2 and probably association with cytoplasmic dynein-dynactin motor complexes; SYNE1 and SYNE2 may act redundantly. Required for centrosome migration to the apical cell surface during early ciliogenesis. May be involved in nuclear remodeling during sperm head formation in spermatogenenis; a probable SUN3:SYNE1/KASH1 LINC complex may tether spermatid nuclei to posterior cytoskeletal structures such as the manchette. {ECO:0000250|UniProtKB:Q6ZWR6, ECO:0000269|PubMed:11792814, ECO:0000269|PubMed:18396275}.</t>
  </si>
  <si>
    <t>FUNCTION: Cell adhesion protein that is required for normal responses to cell-cell contacts in brain and in the peripheral nervous system. Plays a role in neurite outgrowth in response to contactin binding. Plays a role in mediating cell-cell contacts between Schwann cells and axons. Plays a role in the formation and maintenance of the nodes of Ranvier on myelinated axons.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Required, together with GLDN, for maintaining NFASC and sodium channel clusters at mature nodes of Ranvier. {ECO:0000250|UniProtKB:Q810U4}.</t>
  </si>
  <si>
    <t>FUNCTION: May be involved in cell-adhesion. May function as a trans-neural growth-promoting factor in regenerative axon sprouting in the mammalian brain (By similarity). {ECO:0000250}.</t>
  </si>
  <si>
    <t>FUNCTION: High affinity receptor for semaphorins 3C, 3F, VEGF-165 and VEGF-145 isoforms of VEGF, and the PLGF-2 isoform of PGF.; FUNCTION: (Microbial infection) Acts as a receptor for human cytomegalovirus pentamer-dependent entry in epithelial and endothelial cells. {ECO:0000269|PubMed:30057110}.</t>
  </si>
  <si>
    <t>FUNCTION: Iron-trafficking protein involved in multiple processes such as apoptosis, innate immunity and renal development (PubMed:12453413, PubMed:27780864, PubMed:20581821). Binds iron through association with 2,5-dihydroxybenzoic acid (2,5-DHBA),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the iron-free form (apo-24p3) with the SLC22A17 (24p3R) receptor is followed by association with an intracellular siderophore, iron chelation and iron transfer to the extracellular medium, thereby reducing intracellular iron concentration. Involved in apoptosis due to interleukin-3 (IL3) deprivation: iron-loaded form increases intracellular iron concentration without promoting apoptosis, while iron-free form decreases intracellular iron levels, inducing expression of the proapoptotic protein BCL2L11/BIM, resulting in apoptosis (By similarity). Involved in innate immunity; limits bacterial proliferation by sequestering iron bound to microbial siderophores, such as enterobactin (PubMed:27780864). Can also bind siderophores from M.tuberculosis (PubMed:15642259, PubMed:21978368). {ECO:0000250|UniProtKB:P11672, ECO:0000269|PubMed:12453413, ECO:0000269|PubMed:15642259, ECO:0000269|PubMed:20581821, ECO:0000269|PubMed:21978368, ECO:0000269|PubMed:27780864}.</t>
  </si>
  <si>
    <t>FUNCTION: Major calcium-binding protein of the Golgi which may have a role in calcium homeostasis (By similarity). Acts as a non-receptor guanine nucleotide exchange factor which binds to and activates alpha subunits of guanine nucleotide-binding proteins (G proteins) (By similarity). {ECO:0000250|UniProtKB:Q0P569, ECO:0000250|UniProtKB:Q63083}.</t>
  </si>
  <si>
    <t>FUNCTION: Involved in diverse cellular processes such as ribosome biogenesis, centrosome duplication, protein chaperoning, histone assembly, cell proliferation, and regulation of tumor suppressors p53/TP53 and ARF. Binds ribosome presumably to drive ribosome nuclear export. Associated with nucleolar ribonucleoprotein structures and bind single-stranded nucleic acids. Acts as a chaperonin for the core histones H3, H2B and H4. Stimulates APEX1 endonuclease activity on apurinic/apyrimidinic (AP) double-stranded DNA but inhibits APEX1 endonuclease activity on AP single-stranded RNA. May exert a control of APEX1 endonuclease activity within nucleoli devoted to repair AP on rDNA and the removal of oxidized rRNA molecules. In concert with BRCA2, regulates centrosome duplication. Regulates centriole duplication: phosphorylation by PLK2 is able to trigger centriole replication. Negatively regulates the activation of EIF2AK2/PKR and suppresses apoptosis through inhibition of EIF2AK2/PKR autophosphorylation. Antagonizes the inhibitory effect of ATF5 on cell proliferation and relieves ATF5-induced G2/M blockade (PubMed:22528486). In complex with MYC enhances the transcription of MYC target genes (PubMed:25956029). {ECO:0000269|PubMed:12882984, ECO:0000269|PubMed:16107701, ECO:0000269|PubMed:17015463, ECO:0000269|PubMed:18809582, ECO:0000269|PubMed:19188445, ECO:0000269|PubMed:20352051, ECO:0000269|PubMed:21084279, ECO:0000269|PubMed:22002061, ECO:0000269|PubMed:22528486, ECO:0000269|PubMed:25956029}.</t>
  </si>
  <si>
    <t>FUNCTION: Odorant receptor. {ECO:0000305}.</t>
  </si>
  <si>
    <t>FUNCTION: Phosphoinositide-binding protein which associates with both cell and endoplasmic reticulum (ER) membranes (PubMed:16143324). Can bind to the ER membrane protein VAPA and recruit VAPA to plasma membrane sites, thus linking these intracellular compartments (PubMed:25447204). The ORP3-VAPA complex stimulates RRAS signaling which in turn attenuates integrin beta-1 (ITGB1) activation at the cell surface (PubMed:18270267, PubMed:25447204). With VAPA, may regulate ER morphology (PubMed:16143324). Has a role in regulation of the actin cytoskeleton, cell polarity and cell adhesion (PubMed:18270267). Binds to phosphoinositides with preference for PI(3,4)P2 and PI(3,4,5)P3 (PubMed:16143324). Also binds 25-hydroxycholesterol and cholesterol (PubMed:17428193). {ECO:0000269|PubMed:16143324, ECO:0000269|PubMed:17428193, ECO:0000269|PubMed:18270267, ECO:0000269|PubMed:25447204}.</t>
  </si>
  <si>
    <t>FUNCTION: Amidohydrolase that hydrolyzes specifically one of the carboamide linkages in D-pantetheine thus recycling pantothenic acid (vitamin B5) and releasing cysteamine. {ECO:0000269|PubMed:10567687, ECO:0000269|PubMed:11491533, ECO:0000269|PubMed:25478849}.</t>
  </si>
  <si>
    <t>FUNCTION: May play an important role in the heart development by scaffolding PKC to the Z-disk region. May play a role in the regulation of cardiomyocyte expansion. Overexpression promotes the development of heart hypertrophy. Contributes to the regulation of dendritic spine morphogenesis in neurons. May restrain postsynaptic growth of excitatory synapses (By similarity). {ECO:0000250}.</t>
  </si>
  <si>
    <t>FUNCTION: Pattern receptor that binds to murein peptidoglycans (PGN) of Gram-positive bacteria. Has bactericidal activity towards Gram-positive bacteria. May kill Gram-positive bacteria by interfering with peptidoglycan biosynthesis. Binds also to Gram-negative bacteria, and has bacteriostatic activity towards Gram-negative bacteria. Plays a role in innate immunity. {ECO:0000269|PubMed:11461926, ECO:0000269|PubMed:16354652}.</t>
  </si>
  <si>
    <t>FUNCTION: PPIases accelerate the folding of proteins. It catalyzes the cis-trans isomerization of proline imidic peptide bonds in oligopeptides. {ECO:0000269|PubMed:20676357}.</t>
  </si>
  <si>
    <t>FUNCTION: Required for the transport of mannose 6-phosphate receptors (MPR) from endosomes to the trans-Golgi network. {ECO:0000269|PubMed:9590177}.</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</si>
  <si>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{ECO:0000269|PubMed:9497357}.</t>
  </si>
  <si>
    <t>FUNCTION: Facilitates the transfer of a spectrum of different lipid molecules, including diacylglycerol, phosphatidic acid, sphingomyelin, phosphatidylcholine, phosphatidylglycerol, cerebroside and phosphatidyl ethanolamine. Essential for the transfer of excess surface lipids from triglyceride-rich lipoproteins to HDL, thereby facilitating the formation of smaller lipoprotein remnants, contributing to the formation of LDL, and assisting in the maturation of HDL particles. PLTP also plays a key role in the uptake of cholesterol from peripheral cells and tissues that is subsequently transported to the liver for degradation and excretion. Two distinct forms of PLTP exist in plasma: an active form that can transfer PC from phospholipid vesicles to high-density lipoproteins (HDL), and an inactive form that lacks this capability.</t>
  </si>
  <si>
    <t>FUNCTION: Seems to play a role in junctional plaques. Contributes to epidermal morphogenesis. {ECO:0000269|PubMed:9326952}.</t>
  </si>
  <si>
    <t>FUNCTION: May play a role in junctional plaques. {ECO:0000269|PubMed:22781308}.</t>
  </si>
  <si>
    <t>FUNCTION: Activation of the C1 complex is under control of the C1-inhibitor. It forms a proteolytically inactive stoichiometric complex with the C1r or C1s proteases. May play a potentially crucial role in regulating important physiological pathways including complement activation, blood coagulation, fibrinolysis and the generation of kinins. Very efficient inhibitor of FXIIa. Inhibits chymotrypsin and kallikrein. {ECO:0000269|PubMed:8495195}.</t>
  </si>
  <si>
    <t>FUNCTION: Actin-binding protein (PubMed:16636079, PubMed:17294403, PubMed:28493397). Plays a role in the activation of T-cells in response to costimulation through TCR/CD3 and CD2 or CD28 (PubMed:17294403). Modulates the cell surface expression of IL2RA/CD25 and CD69 (PubMed:17294403). {ECO:0000269|PubMed:16636079, ECO:0000269|PubMed:17294403, ECO:0000269|PubMed:28493397}.</t>
  </si>
  <si>
    <t>FUNCTION: LA-PF4 stimulates DNA synthesis, mitosis, glycolysis, intracellular cAMP accumulation, prostaglandin E2 secretion, and synthesis of hyaluronic acid and sulfated glycosaminoglycan. It also stimulates the formation and secretion of plasminogen activator by human synovial cells. NAP-2 is a ligand for CXCR1 and CXCR2, and NAP-2, NAP-2(73), NAP-2(74), NAP-2(1-66), and most potent NAP-2(1-63) are chemoattractants and activators for neutrophils. TC-1 and TC-2 are antibacterial proteins, in vitro released from activated platelet alpha-granules. CTAP-III(1-81) is more potent than CTAP-III desensitize chemokine-induced neutrophil activation. {ECO:0000269|PubMed:10877842, ECO:0000269|PubMed:7890771, ECO:0000269|PubMed:8950790, ECO:0000269|PubMed:9794434}.</t>
  </si>
  <si>
    <t>FUNCTION: Cell adhesion molecule which is required for leukocyte transendothelial migration (TEM) under most inflammatory conditions (PubMed:19342684, PubMed:17580308). Tyr-690 plays a critical role in TEM and is required for efficient trafficking of PECAM1 to and from the lateral border recycling compartment (LBRC) and is also essential for the LBRC membrane to be targeted around migrating leukocytes (PubMed:19342684). Trans-homophilic interaction may play a role in endothelial cell-cell adhesion via cell junctions (PubMed:27958302). Heterophilic interaction with CD177 plays a role in transendothelial migration of neutrophils (PubMed:17580308). Homophilic ligation of PECAM1 prevents macrophage-mediated phagocytosis of neighboring viable leukocytes by transmitting a detachment signal (PubMed:12110892). Promotes macrophage-mediated phagocytosis of apoptotic leukocytes by tethering them to the phagocytic cells; PECAM1-mediated detachment signal appears to be disabled in apoptotic leukocytes (PubMed:12110892). Modulates bradykinin receptor BDKRB2 activation (PubMed:18672896). Regulates bradykinin- and hyperosmotic shock-induced ERK1/2 activation in endothelial cells (PubMed:18672896). Induces susceptibility to atherosclerosis (By similarity). {ECO:0000250|UniProtKB:Q08481, ECO:0000269|PubMed:12110892, ECO:0000269|PubMed:17580308, ECO:0000269|PubMed:18672896, ECO:0000269|PubMed:19342684, ECO:0000269|PubMed:27958302}.; FUNCTION: [Isoform Delta15]: Does not protect against apoptosis. {ECO:0000269|PubMed:18388311}.</t>
  </si>
  <si>
    <t>FUNCTION: Collagen receptor involved in collagen-induced platelet adhesion and activation. Plays a key role in platelet procoagulant activity and subsequent thrombin and fibrin formation. This procoagulant function may contribute to arterial and venous thrombus formation. The signaling pathway involves the FcR gamma-chain, the Src kinases (likely FYN or LYN) and SYK, the adapter protein LAT and leads to the activation of PLCG2. {ECO:0000269|PubMed:10961879, ECO:0000269|PubMed:18955485}.</t>
  </si>
  <si>
    <t>FUNCTION: Major protein kinase C substrate of platelets.</t>
  </si>
  <si>
    <t>FUNCTION: Cell surface receptor for SEMA4A and for class 3 semaphorins, such as SEMA3A, SEMA3C and SEMA3E. Plays an important role in cell-cell signaling, and in regulating the migration of a wide spectrum of cell types. Regulates the migration of thymocytes in the medulla. Regulates endothelial cell migration. Plays an important role in ensuring the specificity of synapse formation. Required for normal development of the heart and vasculature (By similarity). Mediates anti-angiogenic signaling in response to SEMA3E. {ECO:0000250, ECO:0000269|PubMed:20385769}.</t>
  </si>
  <si>
    <t>FUNCTION: This receptor binds polymeric IgA and IgM at the basolateral surface of epithelial cells. The complex is then transported across the cell to be secreted at the apical surface. During this process a cleavage occurs that separates the extracellular (known as the secretory component) from the transmembrane segment.</t>
  </si>
  <si>
    <t>FUNCTION: Catalyzes the initial reaction in O-linked oligosaccharide biosynthesis, the transfer of an N-acetyl-D-galactosamine residue to a serine or threonine residue on the protein receptor. Has a much stronger activity than GALNT1 to transfer GalNAc to mucin peptides, such as Muc5Ac and Muc7. Able to glycosylate SDC3. May be responsible for the synthesis of Tn antigen in neuronal cells.</t>
  </si>
  <si>
    <t>FUNCTION: Catalyzes the initial reaction in O-linked oligosaccharide biosynthesis, the transfer of an N-acetyl-D-galactosamine residue to a serine or threonine residue on the protein receptor. Has a broad spectrum of substrates for peptides such as EA2, Muc5AC, Muc1a, Muc1b. Probably involved in O-linked glycosylation of the immunoglobulin A1 (IgA1) hinge region. {ECO:0000269|PubMed:12438318, ECO:0000269|PubMed:16434399, ECO:0000269|PubMed:25939779, ECO:0000269|PubMed:7592619, ECO:0000269|PubMed:9295285}.</t>
  </si>
  <si>
    <t>FUNCTION: Catalyzes the initial reaction in O-linked oligosaccharide biosynthesis, the transfer of an N-acetyl-D-galactosamine residue to a serine or threonine residue on the protein receptor. Has activity toward EA2 peptide substrate, but has a weak activity toward Muc2 or Muc1b substrates (By similarity). {ECO:0000250}.</t>
  </si>
  <si>
    <t>FUNCTION: Mediates voltage-dependent potassium ion permeability of excitable membranes. Assuming opened or closed conformations in response to the voltage difference across the membrane, the protein forms a potassium-selective channel through which potassium ions may pass in accordance with their electrochemical gradient. The channel activity is up-regulated by cAMP. {ECO:0000269|PubMed:10836990}.</t>
  </si>
  <si>
    <t>FUNCTION: S-adenosyl-L-methionine-dependent methyltransferase that specifically methylates the N(7) position of a guanine in 18S rRNA (PubMed:25851604). Requires the methyltransferase adapter protein TRM112 for full rRNA methyltransferase activity (PubMed:25851604). Involved in the pre-rRNA processing steps leading to small-subunit rRNA production independently of its RNA-modifying catalytic activity (PubMed:25851604). Important for biogenesis end export of the 40S ribosomal subunit independent on its methyltransferase activity (PubMed:24086612). Locus-specific steroid receptor coactivator. Potentiates transactivation by glucocorticoid (NR3C1), mineralocorticoid (NR3C2), androgen (AR) and progesterone (PGR) receptors (PubMed:24488492). Required for the maintenance of open chromatin at the TSC22D3/GILZ locus to facilitate NR3C1 loading on the response elements (PubMed:24488492). Required for maintenance of dimethylation on histone H3 'Lys-79' (H3K79me2), although direct histone methyltransferase activity is not observed in vitro (PubMed:24488492). {ECO:0000250, ECO:0000269|PubMed:24086612, ECO:0000269|PubMed:24488492, ECO:0000269|PubMed:25851604}.</t>
  </si>
  <si>
    <t>FUNCTION: Deubiquitinase involved both in the processing of ubiquitin precursors and of ubiquitinated proteins. May therefore play an important regulatory role at the level of protein turnover by preventing degradation of proteins through the removal of conjugated ubiquitin. Specifically hydrolyzes 'Lys-48'-, 'Lys-29'- and 'Lys-33'-linked polyubiquitins chains. Essential component of TGF-beta/BMP signaling cascade. Specifically deubiquitinates monoubiquitinated SMAD4, opposing the activity of E3 ubiquitin-protein ligase TRIM33. Deubiquitinates alkylation repair enzyme ALKBH3. OTUD4 recruits USP7 and USP9X to stabilize ALKBH3, thereby promoting the repair of alkylated DNA lesions (PubMed:25944111). Regulates chromosome alignment and segregation in mitosis by regulating the localization of BIRC5/survivin to mitotic centromeres. Involved in axonal growth and neuronal cell migration (PubMed:16322459, PubMed:18254724, PubMed:19135894, PubMed:24607389). Regulates cellular clock function by enhancing the protein stability and transcriptional activity of the core circadian protein ARNTL/BMAL1 via its deubiquitinating activity (PubMed:29626158). {ECO:0000269|PubMed:16322459, ECO:0000269|PubMed:18254724, ECO:0000269|PubMed:19135894, ECO:0000269|PubMed:24607389, ECO:0000269|PubMed:25944111, ECO:0000269|PubMed:29626158}.</t>
  </si>
  <si>
    <t>FUNCTION: Beta-galactosyltransferase that transfers beta-galactose to hydroxylysine residues of collagen. {ECO:0000269|PubMed:19075007}.</t>
  </si>
  <si>
    <t>FUNCTION: Secreted protein that acts as a key regulator of lysosomal function and as a growth factor involved in inflammation, wound healing and cell proliferation (PubMed:28541286, PubMed:28073925, PubMed:18378771, PubMed:28453791, PubMed:12526812). Regulates protein trafficking to lysosomes and, also the activity of lysosomal enzymes (PubMed:28453791, PubMed:28541286). Facilitates also the acidification of lysosomes, causing degradation of mature CTSD by CTSB (PubMed:28073925). In addition, functions as wound-related growth factor that acts directly on dermal fibroblasts and endothelial cells to promote division, migration and the formation of capillary-like tubule structures (By similarity). Also promotes epithelial cell proliferation by blocking TNF-mediated neutrophil activation preventing release of oxidants and proteases (PubMed:12526812). Moreover, modulates inflammation in neurons by preserving neurons survival, axonal outgrowth and neuronal integrity (PubMed:18378771). {ECO:0000250|UniProtKB:P28798, ECO:0000269|PubMed:12526812, ECO:0000269|PubMed:18378771, ECO:0000269|PubMed:28073925, ECO:0000269|PubMed:28453791, ECO:0000269|PubMed:28541286}.; FUNCTION: [Granulin-4]: Promotes proliferation of the epithelial cell line A431 in culture.; FUNCTION: [Granulin-3]: Inhibits epithelial cell proliferation and induces epithelial cells to secrete IL-8. {ECO:0000269|PubMed:12526812}.; FUNCTION: [Granulin-7]: Stabilizes CTSD through interaction with CTSD leading to maintain its aspartic-type peptidase activity. {ECO:0000269|PubMed:28453791}.</t>
  </si>
  <si>
    <t>FUNCTION: Acts as a mediator of transcriptional repression by nuclear hormone receptors via recruitment of histone deacetylases (PubMed:10359819). Functions as an estrogen receptor (ER)-selective coregulator that potentiates the inhibitory activities of antiestrogens and represses the activity of estrogens (PubMed:10359819). Competes with NCOA1 for modulation of ER transcriptional activity (PubMed:10359819). In mitochondria, regulates cytochrome-c oxidase assembly (COX) and mitochondrial respiration (PubMed:20959514, PubMed:11302691). Binding to sphingoid 1-phosphate (SPP) modulates its regulator activity (PubMed:20959514, PubMed:11302691). In neurons, regulates the protein turnover of OMA1 in a cardiolipin-binding manner (By similarity). {ECO:0000250|UniProtKB:O35129, ECO:0000269|PubMed:10359819, ECO:0000269|PubMed:11302691, ECO:0000269|PubMed:20959514}.</t>
  </si>
  <si>
    <t>FUNCTION: Crucial player in the regulation of plasma cholesterol homeostasis. Binds to low-density lipid receptor family members: low density lipoprotein receptor (LDLR), very low density lipoprotein receptor (VLDLR), apolipoprotein E receptor (LRP1/APOER) and apolipoprotein receptor 2 (LRP8/APOER2), and promotes their degradation in intracellular acidic compartments (PubMed:18039658). Acts via a non-proteolytic mechanism to enhance the degradation of the hepatic LDLR through a clathrin LDLRAP1/ARH-mediated pathway. May prevent the recycling of LDLR from endosomes to the cell surface or direct it to lysosomes for degradation. Can induce ubiquitination of LDLR leading to its subsequent degradation (PubMed:18799458, PubMed:17461796, PubMed:18197702, PubMed:22074827). Inhibits intracellular degradation of APOB via the autophagosome/lysosome pathway in a LDLR-independent manner. Involved in the disposal of non-acetylated intermediates of BACE1 in the early secretory pathway (PubMed:18660751). Inhibits epithelial Na(+) channel (ENaC)-mediated Na(+) absorption by reducing ENaC surface expression primarily by increasing its proteasomal degradation. Regulates neuronal apoptosis via modulation of LRP8/APOER2 levels and related anti-apoptotic signaling pathways. {ECO:0000269|PubMed:17461796, ECO:0000269|PubMed:18039658, ECO:0000269|PubMed:18197702, ECO:0000269|PubMed:18660751, ECO:0000269|PubMed:18799458, ECO:0000269|PubMed:22074827, ECO:0000269|PubMed:22493497, ECO:0000269|PubMed:22580899}.</t>
  </si>
  <si>
    <t>FUNCTION: Inter-alpha-trypsin inhibitor inhibits trypsin, plasmin, and lysosomal granulocytic elastase. Inhibits calcium oxalate crystallization. {ECO:0000269|PubMed:7676539}.; FUNCTION: Trypstatin is a trypsin inhibitor. {ECO:0000250}.</t>
  </si>
  <si>
    <t>FUNCTION: Required for RNA-mediated gene silencing (RNAi). Binds to short RNAs such as microRNAs (miRNAs) and represses the translation of mRNAs which are complementary to them. Lacks endonuclease activity and does not appear to cleave target mRNAs. Also required for RNA-directed transcription and replication of the human hapatitis delta virus (HDV). {ECO:0000255|HAMAP-Rule:MF_03033, ECO:0000269|PubMed:15337849, ECO:0000269|PubMed:18552826, ECO:0000269|PubMed:18771919}.</t>
  </si>
  <si>
    <t>FUNCTION: May contribute to the transcriptional control of cell growth and differentiation. Antagonizes transcriptional activation and cellular transformation by the adenovirus E1A protein. The transcriptional control activity of cell growth requires interaction with IGF2R. {ECO:0000269|PubMed:12934103, ECO:0000269|PubMed:9710587}.</t>
  </si>
  <si>
    <t>FUNCTION: Required for activation of guanine nucleotide-binding proteins (G-proteins) during non-canonical Wnt signaling (PubMed:26126266). Binds to ligand-activated Wnt receptor FZD7, displacing DVL1 from the FZD7 receptor and leading to inhibition of canonical Wnt signaling (PubMed:26126266). Acts as a non-receptor guanine nucleotide exchange factor by also binding to guanine nucleotide-binding protein G(i) alpha (Gi-alpha) subunits, leading to their activation (PubMed:26126266). Binding to Gi-alpha subunits displaces the beta and gamma subunits from the heterotrimeric G-protein complex, triggering non-canonical Wnt responses such as activation of RAC1 and PI3K-AKT signaling (PubMed:26126266). Promotes apical constriction of cells via ARHGEF18 (PubMed:30948426). {ECO:0000269|PubMed:26126266, ECO:0000269|PubMed:30948426}.</t>
  </si>
  <si>
    <t>FUNCTION: May be involved in retinal laminar formation. Promotes epithelial to mesenchymal transition.</t>
  </si>
  <si>
    <t>FUNCTION: 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 Binding to AGER activates the MAP-kinase and NF-kappa-B signaling pathways leading to production of proinflammatory cytokines and up-regulation of cell adhesion molecules ICAM1 and VCAM1. Acts as a monocyte and mast cell chemoattractant. Can stimulate mast cell degranulation and activation which generates chemokines, histamine and cytokines inducing further leukocyte recruitment to the sites of inflammation. Can inhibit the activity of matrix metalloproteinases; MMP2, MMP3 and MMP9 by chelating Zn(2+) from their active sites. Possesses filariacidal and filariastatic activity. Calcitermin possesses antifungal activity against C.albicans and is also active against E.coli and P.aeruginosa but not L.monocytogenes and S.aureus. {ECO:0000269|PubMed:11522286, ECO:0000269|PubMed:17208591, ECO:0000269|PubMed:18292089, ECO:0000269|PubMed:19386136}.</t>
  </si>
  <si>
    <t>FUNCTION: Adhesion molecule that promotes lamina-specific synaptic connections in the retina. Expressed in specific subsets of interneurons and retinal ganglion cells (RGCs) and promotes synaptic connectivity via homophilic interactions. {ECO:0000250|UniProtKB:Q8AV58}.</t>
  </si>
  <si>
    <t>FUNCTION: Acts as a GTPase-activating protein (GAP) involved in trafficking between the Golgi and the ciliary membrane. Involved in localization of proteins, such as NPHP3, to the cilium membrane by inducing hydrolysis of GTP ARL3, leading to the release of UNC119 (or UNC119B). Acts as a GTPase-activating protein (GAP) for tubulin in concert with tubulin-specific chaperone C, but does not enhance tubulin heterodimerization. Acts as guanine nucleotide dissociation inhibitor towards ADP-ribosylation factor-like proteins. {ECO:0000269|PubMed:11847227, ECO:0000269|PubMed:18376416, ECO:0000269|PubMed:20106869, ECO:0000269|PubMed:22085962}.</t>
  </si>
  <si>
    <t>FUNCTION: Ca(2+)-dependent receptor for myeloid cells that binds to carbohydrates on neutrophils and monocytes. Mediates the interaction of activated endothelial cells or platelets with leukocytes. The ligand recognized is sialyl-Lewis X. Mediates rapid rolling of leukocyte rolling over vascular surfaces during the initial steps in inflammation through interaction with SELPLG. {ECO:0000269|PubMed:11081633, ECO:0000269|PubMed:28011641, ECO:0000269|PubMed:7585950}.</t>
  </si>
  <si>
    <t>FUNCTION: Pulmonary surfactant-associated proteins promote alveolar stability by lowering the surface tension at the air-liquid interface in the peripheral air spaces. SP-B increases the collapse pressure of palmitic acid to nearly 70 millinewtons per meter.</t>
  </si>
  <si>
    <t>FUNCTION: Regulates the GDP/GTP exchange reaction of most Rab proteins by inhibiting the dissociation of GDP from them, and the subsequent binding of GTP to them. Promotes the dissociation of GDP-bound Rab proteins from the membrane and inhibits their activation. Promotes the dissociation of RAB1A, RAB3A, RAB5A and RAB10 from membranes. {ECO:0000269|PubMed:23815289}.</t>
  </si>
  <si>
    <t>FUNCTION: GTPase activator for the nuclear Ras-related regulatory protein RAP-1A (KREV-1), converting it to the putatively inactive GDP-bound state. {ECO:0000269|PubMed:15632203}.</t>
  </si>
  <si>
    <t>FUNCTION: Potentially plays a role in the Ras signal transduction pathway. Capable of suppressing v-Ras transformation in vitro.</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</si>
  <si>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RAB1A regulates vesicular protein transport from the endoplasmic reticulum (ER) to the Golgi compartment and on to the cell surface, and plays a role in IL-8 and growth hormone secretion. Regulates the level of CASR present at the cell membrane. Plays a role in cell adhesion and cell migration, via its role in protein trafficking. Plays a role in autophagosome assembly and cellular defense reactions against pathogenic bacteria. Plays a role in microtubule-dependent protein transport by early endosomes and in anterograde melanosome transport. {ECO:0000269|PubMed:20639577, ECO:0000269|PubMed:20861236, ECO:0000269|PubMed:21303926, ECO:0000269|PubMed:22939626}.</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</si>
  <si>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Mediates transport of ADRA2A and ADRA2B from the Golgi to the cell membrane. Plays a role in the maturation of zymogenic granules and in pepsinogen secretion in the stomach. Plays a role in the secretion of amylase from acinar granules in the parotid gland. {ECO:0000269|PubMed:20038531, ECO:0000269|PubMed:23105096}.</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</si>
  <si>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Required for maintaining the structural integrity of the Golgi apparatus, possibly by mediating interactions with cytoplasmic scaffolding proteins. {ECO:0000250, ECO:0000269|PubMed:22188167}.</t>
  </si>
  <si>
    <t>FUNCTION: Can bidirectionally induce pre- and post-synaptic differentiation of neurons by mediating interaction with IL1RAP and IL1RAPL1 trans-synaptically. Involved in pre-synaptic differentiation through interaction with SLITRK2. {ECO:0000250|UniProtKB:Q64487}.</t>
  </si>
  <si>
    <t>FUNCTION: Regulation of processes involving cell contact and adhesion such as growth control, tumor invasion, and metastasis. Negative regulator of EGFR signaling pathway. Forms complexes with beta-catenin and gamma-catenin/plakoglobin. Beta-catenin may be a substrate for the catalytic activity of PTPRK/PTP-kappa. {ECO:0000269|PubMed:19836242}.</t>
  </si>
  <si>
    <t>FUNCTION: Hormone that seems to suppress insulin ability to stimulate glucose uptake into adipose cells (By similarity). Potentially links obesity to diabetes (By similarity). Promotes chemotaxis in myeloid cells (PubMed:15064728). {ECO:0000250|UniProtKB:Q99P87, ECO:0000269|PubMed:15064728}.</t>
  </si>
  <si>
    <t>FUNCTION: May regulate calcium-dependent activities in the endoplasmic reticulum lumen or post-ER compartment.</t>
  </si>
  <si>
    <t>FUNCTION: Cell surface receptor that plays a functionally redundant role in the inhibition of neurite outgrowth mediated by MAG (By similarity). Plays a functionally redundant role in postnatal brain development. Contributes to normal axon migration across the brain midline and normal formation of the corpus callosum. Does not seem to play a significant role in regulating axon regeneration in the adult central nervous system. Protects motoneurons against apoptosis; protection against apoptosis is probably mediated by MAG (By similarity). Like other family members, plays a role in restricting the number dendritic spines and the number of synapses that are formed during brain development (PubMed:22325200). Signaling mediates activation of Rho and downstream reorganization of the actin cytoskeleton (PubMed:22325200). {ECO:0000250|UniProtKB:Q7M6Z0, ECO:0000250|UniProtKB:Q80WD1, ECO:0000269|PubMed:22325200}.</t>
  </si>
  <si>
    <t>FUNCTION: Retinol-binding protein that mediates retinol transport in blood plasma (PubMed:5541771). Delivers retinol from the liver stores to the peripheral tissues (Probable). Transfers the bound all-trans retinol to STRA6, that then facilitates retinol transport across the cell membrane (PubMed:22665496). {ECO:0000269|PubMed:22665496, ECO:0000305, ECO:0000305|PubMed:5541771}.</t>
  </si>
  <si>
    <t>FUNCTION: Rho GTPase activating protein that suppresses F-actin polymerization by inhibiting Rho. Rho GTPase activating proteins act by converting Rho-type GTPases to an inactive GDP-bound state (PubMed:21865595). Plays a key role in tissue tension and 3D tissue shape by regulating cortical actomyosin network formation. Acts downstream of YAP1 and inhibits actin polymerization, which in turn reduces nuclear localization of YAP1 (PubMed:25778702). Regulates cell shape, spreading, and migration (PubMed:21865595). {ECO:0000269|PubMed:21865595, ECO:0000269|PubMed:25778702}.</t>
  </si>
  <si>
    <t>FUNCTION: May act as a guanine nucleotide exchange factor (GEF). {ECO:0000250}.</t>
  </si>
  <si>
    <t>FUNCTION: Ribonuclease that plays an essential role in innate immune response by recognizing and degrading RNAs from microbial pathogens that are subsequently sensed by TLR8 (PubMed:31778653). Cleaves preferentially single-stranded RNA molecules between purine and uridine residues, which critically contributes to the supply of catabolic uridine and the generation of purine-2',3'-cyclophosphate-terminated oligoribonucleotides (PubMed:31778653). In turn, RNase T2 degradation products promote the RNA-dependent activation of TLR8 (PubMed:31778653). Plays also a key role in degradation of mitochondrial RNA and processing of non-coding RNA imported from the cytosol into mitochondria (PubMed:28730546, PubMed:30184494). Participates as well in degradation of mitochondrion-associated cytosolic rRNAs (PubMed:30385512). {ECO:0000269|PubMed:16620762, ECO:0000269|PubMed:19525954, ECO:0000269|PubMed:22735700, ECO:0000269|PubMed:28730546, ECO:0000269|PubMed:30184494, ECO:0000269|PubMed:30385512, ECO:0000269|PubMed:31778653}.</t>
  </si>
  <si>
    <t>FUNCTION: Mediates the binding and degradation of acetylated low density lipoprotein (Ac-LDL). Mediates heterophilic interactions, suggesting a function as adhesion protein. Plays a role in the regulation of neurite-like outgrowth (By similarity). {ECO:0000250}.</t>
  </si>
  <si>
    <t>FUNCTION: Acute phase-regulated receptor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pH-dependent manner. Exhibits a higher affinity for complexes of hemoglobin and multimeric haptoglobin of HP*1F phenotype than for complexes of hemoglobin and dimeric haptoglobin of HP*1S phenotype. Induces a cascade of intracellular signals that involves tyrosine kinase-dependent calcium mobilization, inositol triphosphate production and secretion of IL6 and CSF1. Isoform 3 exhibits the higher capacity for ligand endocytosis and the more pronounced surface expression when expressed in cells.; FUNCTION: After shedding, the soluble form (sCD163) may play an anti-inflammatory role, and may be a valuable diagnostic parameter for monitoring macrophage activation in inflammatory conditions.</t>
  </si>
  <si>
    <t>FUNCTION: Could coordinate an aspect of bone turnover. {ECO:0000250}.</t>
  </si>
  <si>
    <t>FUNCTION: Secretogranin-1 is a neuroendocrine secretory granule protein, which may be the precursor for other biologically active peptides.</t>
  </si>
  <si>
    <t>FUNCTION: Member of the granin protein family that regulates the biogenesis of secretory granules (PubMed:19357184). Acts as a sorting receptor for intragranular proteins including chromogranin A/CHGA (By similarity). May also play a role in angiogenesis. Promotes endothelial proliferation, migration and tube formation through MEK/ERK signaling pathway (PubMed:29154827). {ECO:0000250|UniProtKB:P47868, ECO:0000269|PubMed:19357184, ECO:0000269|PubMed:29154827}.</t>
  </si>
  <si>
    <t>FUNCTION: Might be responsible for some of the extracellular antioxidant defense properties of selenium or might be involved in the transport of selenium. May supply selenium to tissues such as brain and testis.</t>
  </si>
  <si>
    <t>FUNCTION: Plays a role in formation of mast cell secretory granules and mediates storage of various compounds in secretory vesicles. Required for storage of some proteases in both connective tissue and mucosal mast cells and for storage of granzyme B in T-lymphocytes. Plays a role in localizing neutrophil elastase in azurophil granules of neutrophils. Mediates processing of MMP2. Plays a role in cytotoxic cell granule-mediated apoptosis by forming a complex with granzyme B which is delivered to cells by perforin to induce apoptosis. Regulates the secretion of TNF-alpha and may also regulate protease secretion. Inhibits bone mineralization. {ECO:0000269|PubMed:11911826, ECO:0000269|PubMed:16420477, ECO:0000269|PubMed:16870619}.</t>
  </si>
  <si>
    <t>FUNCTION: Serine/threonine kinase that plays a key role in M phase by acting as a regulator of mitosis entry and maintenance. Acts by promoting the inactivation of protein phosphatase 2A (PP2A) during M phase: does not directly inhibit PP2A but acts by mediating phosphorylation and subsequent activation of ARPP19 and ENSA at 'Ser-62' and 'Ser-67', respectively. ARPP19 and ENSA are phosphatase inhibitors that specifically inhibit the PPP2R2D (PR55-delta) subunit of PP2A. Inactivation of PP2A during M phase is essential to keep cyclin-B1-CDK1 activity high. Following DNA damage, it is also involved in checkpoint recovery by being inhibited. Phosphorylates histone protein in vitro; however such activity is unsure in vivo. May be involved in megakaryocyte differentiation. {ECO:0000269|PubMed:12890928, ECO:0000269|PubMed:19680222, ECO:0000269|PubMed:19793917, ECO:0000269|PubMed:20538976, ECO:0000269|PubMed:20818157}.</t>
  </si>
  <si>
    <t>FUNCTION: Serine/threonine kinase which plays an important role in the regulation of electrolyte homeostasis, cell signaling, survival, and proliferation. Acts as an activator and inhibitor of sodium-coupled chloride cotransporters and potassium-coupled chloride cotransporters respectively. Activates SLC12A2, SCNN1A, SCNN1B, SCNN1D and SGK1 and inhibits SLC12A5. Negatively regulates the EGF-induced activation of the ERK/MAPK-pathway and the downstream cell cycle progression. Affects MAPK3/MAPK1 activity by modulating the activity of MAP2K1 and this modulation depends on phosphorylation of MAP2K1 by PAK1. WNK2 acts by interfering with the activity of PAK1 by controlling the balance of the activity of upstream regulators of PAK1 activity, RHOA and RAC1, which display reciprocal activity. {ECO:0000269|PubMed:17667937, ECO:0000269|PubMed:18593598, ECO:0000269|PubMed:21733846}.</t>
  </si>
  <si>
    <t>FUNCTION: 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PPP4C-PPP4R1 PP4 complex may play a role in dephosphorylation and regulation of HDAC3. The PPP4C-PPP4R2-PPP4R3A PP4 complex specifically dephosphorylates H2AX phosphorylated on Ser-140 (gamma-H2AX) generated during DNA replication and required for DNA double strand break repair. Dephosphorylates NDEL1 at CDK1 phosphorylation sites and negatively regulates CDK1 activity in interphase (By similarity). In response to DNA damage, catalyzes RPA2 dephosphorylation, an essential step for DNA repair since it allows the efficient RPA2-mediated recruitment of RAD51 to chromatin. {ECO:0000250, ECO:0000269|PubMed:11698396, ECO:0000269|PubMed:12668731, ECO:0000269|PubMed:12934076, ECO:0000269|PubMed:1336397, ECO:0000269|PubMed:15805470, ECO:0000269|PubMed:18347064, ECO:0000269|PubMed:18487071, ECO:0000269|PubMed:18614045, ECO:0000269|PubMed:18758438, ECO:0000269|PubMed:20154705}.</t>
  </si>
  <si>
    <t>FUNCTION: Serum albumin, the main protein of plasma, has a good binding capacity for water, Ca(2+), Na(+), K(+), fatty acids, hormones, bilirubin and drugs (Probable). Its main function is the regulation of the colloidal osmotic pressure of blood (Probable). Major zinc transporter in plasma, typically binds about 80% of all plasma zinc (PubMed:19021548). Major calcium and magnesium transporter in plasma, binds approximately 45% of circulating calcium and magnesium in plasma (By similarity). Potentially has more than two calcium-binding sites and might additionally bind calcium in a non-specific manner (By similarity). The shared binding site between zinc and calcium at residue Asp-273 suggests a crosstalk between zinc and calcium transport in the blood (By similarity). The rank order of affinity is zinc &gt; calcium &gt; magnesium (By similarity). Binds to the bacterial siderophore enterobactin and inhibits enterobactin-mediated iron uptake of E.coli from ferric transferrin, and may thereby limit the utilization of iron and growth of enteric bacteria such as E.coli (PubMed:6234017). Does not prevent iron uptake by the bacterial siderophore aerobactin (PubMed:6234017). {ECO:0000250|UniProtKB:P02769, ECO:0000269|PubMed:19021548, ECO:0000269|PubMed:6234017, ECO:0000305|PubMed:1630489}.</t>
  </si>
  <si>
    <t>FUNCTION: Major acute phase protein.</t>
  </si>
  <si>
    <t>FUNCTION: 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and the consequent series of events leading to atheroma formation. {ECO:0000269|PubMed:10479665, ECO:0000269|PubMed:15772423}.</t>
  </si>
  <si>
    <t>FUNCTION: Capable of hydrolyzing lactones and a number of aromatic carboxylic acid esters. Has antioxidant activity. Is not associated with high density lipoprotein. Prevents LDL lipid peroxidation, reverses the oxidation of mildly oxidized LDL, and inhibits the ability of MM-LDL to induce monocyte chemotaxis. {ECO:0000269|PubMed:11579088, ECO:0000269|PubMed:15772423}.</t>
  </si>
  <si>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{ECO:0000269|PubMed:15772423}.</t>
  </si>
  <si>
    <t>FUNCTION: Adapter protein involved in invadopodia and podosome formation, extracellular matrix degradation and invasiveness of some cancer cells. Binds matrix metalloproteinases (ADAMs), NADPH oxidases (NOXs) and phosphoinositides. Acts as an organizer protein that allows NOX1- or NOX3-dependent reactive oxygen species (ROS) generation and ROS localization. In association with ADAM12, mediates the neurotoxic effect of amyloid-beta peptide. {ECO:0000269|PubMed:12615925, ECO:0000269|PubMed:15710328, ECO:0000269|PubMed:15710903, ECO:0000269|PubMed:19755710, ECO:0000269|PubMed:20609497}.</t>
  </si>
  <si>
    <t>FUNCTION: Substrate-specific adapter of a DCX (DDB1-CUL4-X-box) E3 ubiquitin-protein ligase complex required for cell cycle control. The DCX(TRUSS) complex specifically mediates the polyubiquitination and subsequent degradation of MYC. Also participates in the activation of NFKB1 in response to ligation of TNFRSF1A, possibly by linking TNFRSF1A to the IKK signalosome. Involved in JNK activation via its interaction with TRAF2. Also involved in elevation of endoplasmic reticulum Ca(2+) storage reduction in response to CHRM1. {ECO:0000269|PubMed:20551172}.</t>
  </si>
  <si>
    <t>FUNCTION: Putative adhesion molecule. Sialic acid-binding paired receptor which may activate associated receptors. {ECO:0000269|PubMed:17012248}.</t>
  </si>
  <si>
    <t>FUNCTION: Putative adhesion molecule that mediates sialic-acid dependent binding to red blood cells (PubMed:10856141, PubMed:10625619). Preferentially binds to alpha-2,3-linked sialic acid. Also binds to alpha-2,6-linked sialic acid. The sialic acid recognition site may be masked by cis interactions with sialic acids on the same cell surface (PubMed:10625619). Recognizes simultaneously epitopes having a terminal N-acetylneuraminic acid (sialic acid) and an underlying 6-O-sulfated galactose. Preferentially binds to Gal-6-sulfated sialyl-Lewis X glycan epitopes (PubMed:27357658). {ECO:0000269|PubMed:10625619, ECO:0000269|PubMed:10856141, ECO:0000269|PubMed:27357658}.</t>
  </si>
  <si>
    <t>FUNCTION: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Plays a role in androgen-induced proliferative arrest in prostate cells. {ECO:0000269|PubMed:10963680, ECO:0000269|PubMed:15855230, ECO:0000269|PubMed:19696148}.</t>
  </si>
  <si>
    <t>FUNCTION: Adapter protein that links SCN10A to clathrin. Regulates SCN10A channel activity, possibly by promoting channel internalization (By similarity). {ECO:0000250}.</t>
  </si>
  <si>
    <t>FUNCTION: Binds to extracellular matrix proteins. Binds to pathogen-associated molecular patterns (PAMPs) present on the cell walls of Gram-positive and Gram-negative bacteria and fungi, behaving as a pattern recognition receptor (PRR). Induces bacterial and fungal aggregation and subsequent inhibition of PAMP-induced cytokine release. Does not possess intrinsic bactericidal activity. May play a role in the innate defense and homeostasis of certain epithelial surfaces (By similarity). {ECO:0000250}.</t>
  </si>
  <si>
    <t>FUNCTION: Facilitative glucose transporter that can also mediate the uptake of various other monosaccharides across the cell membrane (PubMed:9477959, PubMed:26176916). Mediates the uptake of glucose, 2-deoxyglucose, galactose, mannose, xylose and fucose, and probably also dehydroascorbate (PubMed:9477959, PubMed:26176916). Does not mediate fructose transport (PubMed:9477959, PubMed:26176916). {ECO:0000269|PubMed:26176916, ECO:0000269|PubMed:9477959}.</t>
  </si>
  <si>
    <t>FUNCTION: Spectrin is the major constituent of the cytoskeletal network underlying the erythrocyte plasma membrane. It associates with band 4.1 and actin to form the cytoskeletal superstructure of the erythrocyte plasma membrane.</t>
  </si>
  <si>
    <t>FUNCTION: Probably plays an important role in neuronal membrane skeleton.</t>
  </si>
  <si>
    <t>FUNCTION: Acts as a scavenger receptor for acetylated low density lipoprotein. Binds to both Gram-positive and Gram-negative bacteria and may play a role in defense against bacterial infection. When inhibited in endothelial tube formation assays, there is a marked decrease in cell-cell interactions, suggesting a role in angiogenesis. Involved in the delivery of newly synthesized CHID1/SI-CLP from the biosynthetic compartment to the endosomal/lysosomal system. {ECO:0000269|PubMed:12077138, ECO:0000269|PubMed:16357325}.</t>
  </si>
  <si>
    <t>FUNCTION: Phosphatidylserine receptor that enhances the engulfment of apoptotic cells. Hyaluronan receptor that binds to and mediates endocytosis of hyaluronic acid (HA). Acts also, in different species, as a primary systemic scavenger receptor for heparin (Hep), chondroitin sulfate (CS), dermatan sulfate (DS), nonglycosaminoglycan (GAG), acetylated low-density lipoprotein (AcLDL), pro-collagen propeptides and advanced glycation end products (AGE). May serve to maintain tissue integrity by supporting extracellular matrix turnover or it may contribute to maintaining fluidity of bodily liquids by resorption of hyaluronan. Counter receptor which plays an important role in lymphocyte recruitment in the hepatic vasculature. Binds to both Gram-positive and Gram-negative bacteria and may play a role in defense against bacterial infection. The proteolytically processed 190 kDa form also functions as an endocytosis receptor for heparin internalisation as well as HA and CS. {ECO:0000269|PubMed:12077138, ECO:0000269|PubMed:12473645, ECO:0000269|PubMed:15208308, ECO:0000269|PubMed:15572036, ECO:0000269|PubMed:17145755, ECO:0000269|PubMed:17675564, ECO:0000269|PubMed:17962816, ECO:0000269|PubMed:18230608, ECO:0000269|PubMed:18434317, ECO:0000269|PubMed:18573870, ECO:0000269|PubMed:19359419}.</t>
  </si>
  <si>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</si>
  <si>
    <t>FUNCTION: Catalyzes the oxidation of sulfhydryl groups in peptide and protein thiols to disulfides with the reduction of oxygen to hydrogen peroxide (PubMed:17331072, PubMed:18393449, PubMed:23704371, PubMed:30367560, PubMed:23867277). Plays a role in disulfide bond formation in a variety of extracellular proteins (PubMed:17331072, PubMed:30367560, PubMed:22801504, PubMed:23867277). In fibroblasts, required for normal incorporation of laminin into the extracellular matrix, and thereby for normal cell-cell adhesion and cell migration (PubMed:23704371, PubMed:30367560, PubMed:23867277). {ECO:0000269|PubMed:17331072, ECO:0000269|PubMed:18393449, ECO:0000269|PubMed:22801504, ECO:0000269|PubMed:23704371, ECO:0000269|PubMed:23867277, ECO:0000269|PubMed:30367560}.</t>
  </si>
  <si>
    <t>FUNCTION: Degrades extracellular matrix. Proposed to play a role in breast cancer invasion and metastasis. Exhibits trypsin-like activity as defined by cleavage of synthetic substrates with Arg or Lys as the P1 site. Involved in the terminal differentiation of keratinocytes through prostasin (PRSS8) activation and filaggrin (FLG) processing. {ECO:0000269|PubMed:18843291}.</t>
  </si>
  <si>
    <t>FUNCTION: May play a role in the maintenance of the architecture of the endoplasmic reticulum-Golgi intermediate compartment and of the Golgi. {ECO:0000269|PubMed:18287528}.</t>
  </si>
  <si>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</si>
  <si>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</si>
  <si>
    <t>FUNCTION: Subunit of mTORC2, which regulates cell growth and survival in response to hormonal signals. mTORC2 is activated by growth factors, but, in contrast to mTORC1, seems to be nutrient-insensitive.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Within mTORC2, MAPKAP1 is required for complex formation and mTORC2 kinase activity. MAPKAP1 inhibits MAP3K2 by preventing its dimerization and autophosphorylation. Inhibits HRAS and KRAS signaling. Enhances osmotic stress-induced phosphorylation of ATF2 and ATF2-mediated transcription. Involved in ciliogenesis, regulates cilia length through its interaction with CCDC28B independently of mTORC2 complex. {ECO:0000269|PubMed:15988011, ECO:0000269|PubMed:16962653, ECO:0000269|PubMed:17043309, ECO:0000269|PubMed:17054722, ECO:0000269|PubMed:17303383, ECO:0000269|PubMed:23727834}.</t>
  </si>
  <si>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</si>
  <si>
    <t>FUNCTION: Potential coactivator of the androgen receptor. Mediates STAT3 degradation. May play critical roles in two RAB6-dependent retrograde transport processes: one from endosomes to the Golgi and the other from the Golgi to the ER. This protein binds the HIV-1 TATA element and inhibits transcriptional activation by the TATA-binding protein (TBP). {ECO:0000269|PubMed:10428808, ECO:0000269|PubMed:1409643, ECO:0000269|PubMed:15467733, ECO:0000269|PubMed:17698061}.</t>
  </si>
  <si>
    <t>FUNCTION: Acts as GTPase-activating protein for RAB3A, RAB22A, RAB27A, AND RAB35. Does not act on RAB2A and RAB6A. {ECO:0000269|PubMed:16923811, ECO:0000269|PubMed:19077034}.</t>
  </si>
  <si>
    <t>FUNCTION: Involved in vesicular recycling, probably as a RAB11B GTPase-activating protein. {ECO:0000269|PubMed:30661770}.</t>
  </si>
  <si>
    <t>FUNCTION: Integral membrane glycoprotein that plays an essential role in the immune response and serves multiple functions in responses against both external and internal offenses. In T-cells, functions primarily as a coreceptor for MHC class I molecule:peptide complex. The antigens presented by class I peptides are derived from cytosolic proteins while class II derived from extracellular proteins. Interacts simultaneously with the T-cell receptor (TCR) and the MHC class I proteins presented by antigen presenting cells (APCs). In turn, recruits the Src kinase LCK to the vicinity of the TCR-CD3 complex. LCK then initiates different intracellular signaling pathways by phosphorylating various substrates ultimately leading to lymphokine production, motility, adhesion and activation of cytotoxic T-lymphocytes (CTLs). This mechanism enables CTLs to recognize and eliminate infected cells and tumor cells. In NK-cells, the presence of CD8A homodimers at the cell surface provides a survival mechanism allowing conjugation and lysis of multiple target cells. CD8A homodimer molecules also promote the survival and differentiation of activated lymphocytes into memory CD8 T-cells. {ECO:0000269|PubMed:16236125, ECO:0000269|PubMed:17678538, ECO:0000269|PubMed:23657257, ECO:0000269|PubMed:26082771}.</t>
  </si>
  <si>
    <t>FUNCTION: Thiol-specific peroxidase that catalyzes the reduction of hydrogen peroxide and organic hydroperoxides to water and alcohols, respectively. Plays a role in cell protection against oxidative stress by detoxifying peroxides (PubMed:7733872, PubMed:17707404). Acts synergistically with MAP3K13 to regulate the activation of NF-kappa-B in the cytosol (PubMed:12492477). {ECO:0000269|PubMed:12492477, ECO:0000269|PubMed:17707404, ECO:0000269|PubMed:7733872}.</t>
  </si>
  <si>
    <t>FUNCTION: Key component in the assembly and functioning of vertebrate striated muscles. By providing connections at the level of individual microfilaments, it contributes to the fine balance of forces between the two halves of the sarcomere. The size and extensibility of the cross-links are the main determinants of sarcomere extensibility properties of muscle. In non-muscle cells, seems to play a role in chromosome condensation and chromosome segregation during mitosis. Might link the lamina network to chromatin or nuclear actin, or both during interphase. {ECO:0000269|PubMed:9804419}.</t>
  </si>
  <si>
    <t>FUNCTION: Plays an inhibitory role on IL13 signaling by binding to IL13RA1. Involved in suppression of IL13-induced STAT6 phosphorylation, transcriptional activity and DNA-binding. Recruits TRAF3 and DISC1 to the microtubules. Involved in kidney development and epithelial morphogenesis. Involved in the regulation of microtubule cytoskeleton organization. Is a negative regulator of microtubule stability, acting through the control of MAP4 levels (PubMed:26487268). Involved in ciliogenesis (By similarity). {ECO:0000250|UniProtKB:Q149C2, ECO:0000269|PubMed:10791955, ECO:0000269|PubMed:12812986, ECO:0000269|PubMed:12935900, ECO:0000269|PubMed:26487268}.</t>
  </si>
  <si>
    <t>FUNCTION: Binds vitamin B12 with femtomolar affinity and protects it from the acidic environment of the stomach.</t>
  </si>
  <si>
    <t>FUNCTION: Transcription elongation factor which binds histone H3 and plays a key role in the regulation of transcription elongation and mRNA processing. Enhances the transcription elongation by RNA polymerase II (RNAPII) and is also required for the efficient activation of transcriptional elongation by the HIV-1 nuclear transcriptional activator, Tat. Besides chaperoning histones in transcription, acts to transport and splice mRNA by forming a complex with IWS1 and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SUPT6H via its association with SETD1A, regulates both class-switch recombination and somatic hypermutation through formation of H3K4me3 epigenetic marks on activation-induced cytidine deaminase (AICDA) target loci. Promotes the activation of the myogenic gene program by entailing erasure of the repressive H3K27me3 epigenetic mark through stabilization of the chromatin interaction of the H3K27 demethylase KDM6A. {ECO:0000269|PubMed:15060154, ECO:0000269|PubMed:17234882, ECO:0000269|PubMed:22316138, ECO:0000269|PubMed:23503590, ECO:0000269|PubMed:9514752}.</t>
  </si>
  <si>
    <t>FUNCTION: 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 {ECO:0000269|PubMed:14633988, ECO:0000269|PubMed:15133492, ECO:0000269|PubMed:18202719, ECO:0000269|PubMed:19223542, ECO:0000269|PubMed:21248772, ECO:0000269|PubMed:22802528, ECO:0000269|PubMed:22802529, ECO:0000269|PubMed:22903062}.</t>
  </si>
  <si>
    <t>FUNCTION: General activator of RNA polymerase III transcription. Requires for transcription from all three types of polymerase III promoters. Requires for transcription of genes with internal promoter elements and with promoter elements upstream of the initiation site. {ECO:0000269|PubMed:11040218}.</t>
  </si>
  <si>
    <t>FUNCTION: Functions as a component of the PCAF complex. The PCAF complex is capable of efficiently acetylating histones in a nucleosomal context. The PCAF complex could be considered as the human version of the yeast SAGA complex. Also known as a coactivator for p53/TP53-dependent transcriptional activation. Component of the ATAC complex, a complex with histone acetyltransferase activity on histones H3 and H4. {ECO:0000269|PubMed:11707411, ECO:0000269|PubMed:19103755}.</t>
  </si>
  <si>
    <t>FUNCTION: May be involved in regulating membrane traffic to and from trans-Golgi network.</t>
  </si>
  <si>
    <t>FUNCTION: Cation channel essential for the depolarizing photoresponse of retinal ON bipolar cells. It is part of the GRM6 signaling cascade. May play a role in metastasis suppression (By similarity). May act as a spontaneously active, calcium-permeable plasma membrane channel. {ECO:0000250, ECO:0000269|PubMed:11535825, ECO:0000269|PubMed:19878917, ECO:0000269|PubMed:19896109}.</t>
  </si>
  <si>
    <t>FUNCTION: Could be a melanogenic enzyme. {ECO:0000250}.</t>
  </si>
  <si>
    <t>FUNCTION: Functions in nuclear protein import as nuclear transport receptor. Serves as receptor for nuclear localization signals (NLS) in cargo substrates (PubMed:24753571).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Involved in nuclear import of M9-containing proteins. In vitro, binds directly to the M9 region of the heterogeneous nuclear ribonucleoproteins (hnRNP), A1 and A2 and mediates their nuclear import. Appears also to be involved in hnRNP A1/A2 nuclear export. Mediates the nuclear import of ribosomal proteins RPL23A, RPS7 and RPL5. Binds to a beta-like import receptor binding (BIB) domain of RPL23A. In vitro, mediates nuclear import of H2A, H2B, H3 and H4 histones, and SRP19 (By similarity). Mediates nuclear import of ADAR/ADAR1 isoform 1 and isoform 5 in a RanGTP-dependent manner (PubMed:19124606, PubMed:24753571). {ECO:0000250|UniProtKB:Q8BFY9, ECO:0000269|PubMed:11682607, ECO:0000269|PubMed:19124606, ECO:0000269|PubMed:24753571, ECO:0000269|PubMed:8986607, ECO:0000269|PubMed:9687515}.; FUNCTION: (Microbial infection) In case of HIV-1 infection, binds and mediates the nuclear import of HIV-1 Rev. {ECO:0000269|PubMed:16704975}.</t>
  </si>
  <si>
    <t>FUNCTION: Involved in the maintenance and repair of the intestinal mucosa. Promotes the mobility of epithelial cells in healing processes (motogen). {ECO:0000269|PubMed:11694446}.</t>
  </si>
  <si>
    <t>FUNCTION: Cell surface receptor that may play a role in the innate and adaptive immune response. {ECO:0000269|PubMed:15128762}.</t>
  </si>
  <si>
    <t>FUNCTION: Plays a role in the innate immune defense against viruses. Facilitates the type I IFN response by interacting with MAVS at the outer mitochondria membrane and thereby recruiting NF-kappa-B essential modulator IKBKG/NEMO to the MAVS signalosome, leading to the activation of both the IFN regulatory factor 3/IRF3 and NF-kappa-B pathways (PubMed:24379373). Positively regulates the CGAS-induced type I interferon signaling pathway by stabilizing CGAS and inhibiting its autophagic degradation (PubMed:27666593). {ECO:0000269|PubMed:24379373, ECO:0000269|PubMed:27666593, ECO:0000269|PubMed:29053956}.</t>
  </si>
  <si>
    <t>FUNCTION: Component of the proteolytic cascade acting downstream of the 26S proteasome in the ubiquitin-proteasome pathway. May be able to complement the 26S proteasome function to some extent under conditions in which the latter is inhibited. Stimulates adipogenesis (By similarity). {ECO:0000250}.</t>
  </si>
  <si>
    <t>FUNCTION: S-adenosyl-L-methionine-dependent methyltransferase that specifically methylates the C5 position of cytosine 72 in tRNA(Thr)(TGT) and tRNA(Cys)(GCA) (PubMed:26160102, PubMed:27703015, PubMed:28531330). In vitro also methylates tRNA(Thr)(AGT) (PubMed:27703015, PubMed:26160102). Methylation requires, in the acceptor stem region, the presence of the 3'-CCA terminus, the target site C72, the discriminator base U73, and the second and third base pairs (2:71 and 3:70) in the tRNA substrates (PubMed:26160102, PubMed:27703015). {ECO:0000269|PubMed:26160102, ECO:0000269|PubMed:27703015, ECO:0000269|PubMed:28531330}.</t>
  </si>
  <si>
    <t>FUNCTION: Binds to actin filaments in muscle and non-muscle cells (PubMed:23170982). Plays a central role, in association with the troponin complex, in the calcium dependent regulation of vertebrate striated muscle contraction (PubMed:23170982). Smooth muscle contraction is regulated by interaction with caldesmon. In non-muscle cells is implicated in stabilizing cytoskeleton actin filaments.</t>
  </si>
  <si>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{ECO:0000250|UniProtKB:P09493}.</t>
  </si>
  <si>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(By similarity). Binds calcium (PubMed:1836432). {ECO:0000250|UniProtKB:P09495, ECO:0000269|PubMed:1836432}.</t>
  </si>
  <si>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The non-muscle isoform may have a role in agonist-mediated receptor internalization. {ECO:0000250|UniProtKB:P58774, ECO:0000250|UniProtKB:P58775}.</t>
  </si>
  <si>
    <t>FUNCTION: Polyglutamylase which preferentially modifies alpha-tubulin. Involved in the side-chain elongation step of the polyglutamylation reaction rather than in the initiation step (By similarity). {ECO:0000250|UniProtKB:A4Q9F6}.</t>
  </si>
  <si>
    <t>FUNCTION: Binds to alpha-tubulin folding intermediates after their interaction with cytosolic chaperonin in the pathway leading from newly synthesized tubulin to properly folded heterodimer (PubMed:9265649). Involved in regulation of tubulin heterodimer dissociation. May function as a negative regulator of axonal growth (By similarity). {ECO:0000250|UniProtKB:Q9D1E6, ECO:0000269|PubMed:9265649}.</t>
  </si>
  <si>
    <t>FUNCTION: Tubulin-folding protein; involved in the early step of the tubulin folding pathway.</t>
  </si>
  <si>
    <t>FUNCTION: Negatively regulates post-translational modifications of tubulin, including detyrosination of the C-terminus and polyglutamylation of glutamate residues (PubMed:20162578, PubMed:23251473). Also, indirectly promotes histone H4 trimethylation at 'Lys-20' (H4K20me3) (PubMed:23251473). Probably by controlling tubulin and/or histone H4 post-translational modifications, plays a role in mitosis and in maintaining chromosome number stability (PubMed:20162578, PubMed:23251473). During RNA virus-mediated infection, acts as a negative regulator of the DDX58/RIG-I pathway by preventing MAVS binding to TBK1 and IKBKE (PubMed:28011935). {ECO:0000269|PubMed:20162578, ECO:0000269|PubMed:23251473, ECO:0000269|PubMed:28011935}.</t>
  </si>
  <si>
    <t>FUNCTION: Tyrosine kinase that plays an essential role in regulation of the adaptive immune response. Regulates the development, function and differentiation of conventional T-cells and nonconventional NKT-cells. When antigen presenting cells (APC) activate T-cell receptor (TCR), a series of phosphorylation lead to the recruitment of ITK to the cell membrane, in the vicinity of the stimulated TCR receptor, where it is phosphorylated by LCK. Phosphorylation leads to ITK autophosphorylation and full activation. Once activated, phosphorylates PLCG1, leading to the activation of this lipase and subsequent cleavage of its substrates. In turn, the endoplasmic reticulum releases calcium in the cytoplasm and the nuclear activator of activated T-cells (NFAT) translocates into the nucleus to perform its transcriptional duty. Phosphorylates 2 essential adapter proteins: the linker for activation of T-cells/LAT protein and LCP2. Then, a large number of signaling molecules such as VAV1 are recruited and ultimately lead to lymphokine production, T-cell proliferation and differentiation (PubMed:12186560, PubMed:12682224, PubMed:21725281). Required for TCR-mediated calcium response in gamma-delta T-cells, may also be involved in the modulation of the transcriptomic signature in the Vgamma2-positive subset of immature gamma-delta T-cells (By similarity). Phosphorylates TBX21 at 'Tyr-530' and mediates its interaction with GATA3 (By similarity). {ECO:0000250|UniProtKB:Q03526, ECO:0000269|PubMed:12186560, ECO:0000269|PubMed:12682224, ECO:0000269|PubMed:21725281}.</t>
  </si>
  <si>
    <t>FUNCTION: 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T-lymphocytes, phosphorylation by AURKB leads to enhance its activity, thereby maintaining transcription in resting lymphocytes. Regulates Hox gene expression via histone H2A deubiquitination. Prefers nucleosomal substrates. Does not deubiquitinate histone H2B. {ECO:0000255|HAMAP-Rule:MF_03062, ECO:0000269|PubMed:10077596, ECO:0000269|PubMed:17914355}.</t>
  </si>
  <si>
    <t>FUNCTION: Involved in the ubiquitin-dependent proteolytic pathway in conjunction with the 26S proteasome (By similarity). Deubiquitinates the androgen receptor and regulates the androgen receptor signaling pathway. {ECO:0000250, ECO:0000269|PubMed:20501646}.</t>
  </si>
  <si>
    <t>FUNCTION: Specialized low-affinity vasopressin-regulated urea transporter. Mediates rapid transepithelial urea transport across the inner medullary collecting duct and plays a major role in the urinary concentrating mechanism. {ECO:0000269|PubMed:11502588, ECO:0000269|PubMed:8647271}.</t>
  </si>
  <si>
    <t>FUNCTION: [Uromodulin]: Functions in biogenesis and organization of the apical membrane of epithelial cells of the thick ascending limb of Henle's loop (TALH), where it promotes formation of complex filamentous gel-like structure that may play a role in the water barrier permeability (Probable). May serve as a receptor for binding and endocytosis of cytokines (IL-1, IL-2) and TNF (PubMed:3498215). Facilitates neutrophil migration across renal epithelia (PubMed:20798515). {ECO:0000269|PubMed:20798515, ECO:0000269|PubMed:3498215, ECO:0000305}.; FUNCTION: [Uromodulin, secreted form]: In the urine, may contribute to colloid osmotic pressure, retards passage of positively charged electrolytes, prevents urinary tract infection and inhibits formation of liquid containing supersaturated salts and subsequent formation of salt crystals. {ECO:0000250|UniProtKB:Q91X17, ECO:0000305}.</t>
  </si>
  <si>
    <t>FUNCTION: Sulfotransferase that catalyzes the transfer of sulfate to the position 2 of uronyl residues. Has mainly activity toward iduronyl residues in dermatan sulfate, and weaker activity toward glucuronyl residues of chondroitin sulfate. Has no activity toward desulfated N-resulfated heparin.</t>
  </si>
  <si>
    <t>FUNCTION: 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(By similarity). {ECO:0000250}.; FUNCTION: Modulates isoactin dynamics to regulate the morphological alterations required for cell growth and motility. Interaction with ARF6 may modulate cell shape and motility after injury. May be involved in multiple neurite formation (By similarity). {ECO:0000250|UniProtKB:Q8CGB3, ECO:0000250|UniProtKB:Q8HYY4}.</t>
  </si>
  <si>
    <t>FUNCTION: Induces disassembly of actin filaments in conjunction with ADF/cofilin family proteins (PubMed:15629458). Enhances cofilin-mediated actin severing (By similarity). Involved in cytokinesis. Involved in chemotactic cell migration by restricting lamellipodial membrane protrusions (PubMed:18494608). Involved in myocardium sarcomere organization. Required for cardiomyocyte growth and maintenance (By similarity). Involved in megakaryocyte maturation and platelet shedding. Required for the establishment of planar cell polarity (PCP) during follicular epithelium development and for cell shape changes during PCP; the function seems to implicate cooperation with CFL1 and/or DSTN/ADF. Involved in the generation/maintenance of cortical tension (By similarity). Involved in assembly and maintenance of epithelial apical cell junctions and plays a role in the organization of the perijunctional actomyosin belt (PubMed:25792565). {ECO:0000250|UniProtKB:O88342, ECO:0000250|UniProtKB:Q9W7F2, ECO:0000269|PubMed:15629458, ECO:0000269|PubMed:18494608, ECO:0000269|PubMed:25792565}.</t>
  </si>
  <si>
    <t>FUNCTION: Binds to 5'-TGTCG[CT]GA[CT]A-3' DNA elements found in the promoter regions of a number of genes related to cell proliferation. Binds to the histone H1 promoter and stimulates transcription. Was first identified as gene weakly similar to Ac transposable elements, but does not code for any transposase activity. {ECO:0000269|PubMed:12663651}.</t>
  </si>
  <si>
    <t>FUNCTION: Transcription factor that binds to cytidine clusters in double-stranded DNA (PubMed:8647861, PubMed:30487602). Plays a key role in the silencing of unintegrated retroviral DNA: some part of the retroviral DNA formed immediately after infection remains unintegrated in the host genome and is transcriptionally repressed (PubMed:30487602). Mediates transcriptional repression of unintegrated viral DNA by specifically binding to the cytidine clusters of retroviral DNA and mediating the recruitment of chromatin silencers, such as the HUSH complex, SETDB1 and the histone deacetylases HDAC1 and HDAC4 (PubMed:30487602). Acts as an early regulator of adipogenesis by acting as a transcription cofactor of CEBPs (CEBPA, CEBPD and/or CEBPG), controlling the expression of PPARG and probably of other proadipogenic genes, such as SREBF1 (By similarity). May also regulate alternative splicing of target genes during adipogenesis (By similarity). {ECO:0000250|UniProtKB:Q61464, ECO:0000269|PubMed:30487602, ECO:0000269|PubMed:8647861}.</t>
  </si>
  <si>
    <t>FUNCTION: May be involved in transcriptional regulation. Essential for Golgi structural integrity (PubMed:29851555). {ECO:0000269|PubMed:29851555}.</t>
  </si>
  <si>
    <t>FUNCTION: May act as a zinc-influx transporter. {ECO:0000269|PubMed:17359283}.</t>
  </si>
  <si>
    <t>FUNCTION: Stimulates lipid degradation in adipocytes and causes the extensive fat losses associated with some advanced cancers. May bind polyunsaturated fatty acids.</t>
  </si>
  <si>
    <t>FUNCTION: One of the three proteins composing the anthrax toxin, the agent which infects many mammalian species and that may cause death. LF is the lethal factor that, when associated with PA, causes death. LF is not toxic by itself. It is a protease that cleaves the N-terminal of most dual specificity mitogen-activated protein kinase kinases (MAPKKs or MAP2Ks) (except for MAP2K5). Cleavage invariably occurs within the N-terminal proline-rich region preceding the kinase domain, thus disrupting a sequence involved in directing specific protein-protein interactions necessary for the assembly of signaling complexes. There may be other cytosolic targets of LF involved in cytotoxicity. The proteasome may mediate a toxic process initiated by LF in the cell cytosol involving degradation of unidentified molecules that are essential for macrophage homeostasis. This is an early step in LeTx intoxication, but it is downstream of the cleavage by LF of MEK1 or other putative substrates. Also cleaves mouse Nlrp1b allele 1, leading to NLRP1 inflammasome activation, IL1B release and eventually host inflammatory response (PubMed:19651869). {ECO:0000269|PubMed:10338520, ECO:0000269|PubMed:10475971, ECO:0000269|PubMed:11104681, ECO:0000269|PubMed:19651869, ECO:0000269|PubMed:9563949, ECO:0000269|PubMed:9703991}.</t>
  </si>
  <si>
    <t>FUNCTION: May regulate calcium-dependent activities in the endoplasmic reticulum lumen or post-ER compartment. {ECO:0000250}.; FUNCTION: Isoform 5 may be involved in the exocytosis of zymogens by pancreatic acini.</t>
  </si>
  <si>
    <t>FUNCTION: Has in vitro nucleotide phosphodiesterase activity with nucleoside triphosphates, such as ATP (PubMed:25288789, PubMed:26783088). Has in vitro activity with p-nitrophenyl-TMP (PubMed:25288789). Has lower activity with nucleoside diphosphates, and no activity with nucleoside monophosphates (PubMed:25288789, PubMed:26783088). Has in vitro activity with CDP-choline, giving rise to CMP and phosphocholine. Has in vitro activity with CDP-ethanolamine (PubMed:26783088). Does not have sphingomyelin phosphodiesterase activity (PubMed:25288789, PubMed:26783088). {ECO:0000269|PubMed:25288789, ECO:0000269|PubMed:26783088}.</t>
  </si>
  <si>
    <t>FUNCTION: Master regulator of synaptic plasticity that self-assembles into virion-like capsids that encapsulate RNAs and mediate intercellular RNA transfer in the nervous system. ARC protein is released from neurons in extracellular vesicles that mediate the transfer of ARC mRNA into new target cells, where ARC mRNA can undergo activity-dependent translation. ARC capsids are endocytosed and are able to transfer ARC mRNA into the cytoplasm of neurons. Acts as a key regulator of synaptic plasticity: required for protein synthesis-dependent forms of long-term potentiation (LTP) and depression (LTD) and for the formation of long-term memory. Regulates synaptic plasticity by promoting endocytosis of AMPA receptors (AMPARs) in response to synaptic activity: this endocytic pathway maintains levels of surface AMPARs in response to chronic changes in neuronal activity through synaptic scaling, thereby contributing to neuronal homeostasis. Acts as a postsynaptic mediator of activity-dependent synapse elimination in the developing cerebellum by mediating elimination of surplus climbing fiber synapses. Accumulates at weaker synapses, probably to prevent their undesired enhancement. This suggests that ARC-containing virion-like capsids may be required to eliminate synaptic material. Required to transduce experience into long-lasting changes in visual cortex plasticity and for long-term memory (By similarity). Involved in postsynaptic trafficking and processing of amyloid-beta A4 (APP) via interaction with PSEN1 (By similarity). In addition to its role in synapses, also involved in the regulation of the immune system: specifically expressed in skin-migratory dendritic cells and regulates fast dendritic cell migration, thereby regulating T-cell activation (By similarity). {ECO:0000250|UniProtKB:Q63053, ECO:0000250|UniProtKB:Q9WV31}.</t>
  </si>
  <si>
    <t>FUNCTION: May play an important role in the control of the immune response and during pregnancy. {ECO:0000250}.</t>
  </si>
  <si>
    <t>FUNCTION: Orphan receptor. Signals via G(s)-alpha family of G-proteins (PubMed:22025619, PubMed:22575658). Has protumorigenic function especially in glioblastoma (PubMed:27775701). {ECO:0000269|PubMed:22025619, ECO:0000269|PubMed:22575658, ECO:0000269|PubMed:27775701}.</t>
  </si>
  <si>
    <t>FUNCTION: Exhibits strong arylesterase activity with beta-naphthyl acetate and phenyl acetate. May play a role in adipocyte differentiation. {ECO:0000269|PubMed:18513186}.</t>
  </si>
  <si>
    <t>FUNCTION: Putative transcription activator that may function in lymphoid development and oncogenesis. Binds, in vitro, to double-stranded DNA.</t>
  </si>
  <si>
    <t>FUNCTION: Functions as carrier for hydrophobic molecules in body fluids (Probable). Essential for the solubility and activity of lipidated Wnt family members, including WNT1, WNT2B, WNT3, WNT3A, WNT5A, WNT7A, WNT7B, WNT8, WNT9A, WNT9B, WNT10A and WNT10B (PubMed:26902720). Binds vitamin E (PubMed:15952736, PubMed:12463752). May transport vitamin E in body fluids under conditions where the lipoprotein system is not sufficient (PubMed:15952736). May be involved in the transport of vitamin E across the blood-brain barrier (PubMed:19046407). {ECO:0000269|PubMed:12463752, ECO:0000269|PubMed:15952736, ECO:0000269|PubMed:19046407, ECO:0000269|PubMed:26902720, ECO:0000305}.</t>
  </si>
  <si>
    <t>FUNCTION: Anchoring protein that mediates the subcellular compartmentation of protein kinase A (PKA) and protein kinase C (PKC).</t>
  </si>
  <si>
    <t>FUNCTION: Binds to type II regulatory subunits of protein kinase A and anchors/targets them to the nuclear membrane or sarcoplasmic reticulum. May act as an adapter for assembling multiprotein complexes.</t>
  </si>
  <si>
    <t>FUNCTION: Acts as a chaperone to prevent the harmful aggregation of alpha-hemoglobin during normal erythroid cell development. Specifically protects free alpha-hemoglobin from precipitation. It is predicted to modulate pathological states of alpha-hemoglobin excess such as beta-thalassemia. {ECO:0000269|PubMed:12066189}.</t>
  </si>
  <si>
    <t>FUNCTION: Binds specifically to calcyclin in a calcium-dependent manner (By similarity). Required for midbody formation and completion of the terminal phase of cytokinesis. {ECO:0000250, ECO:0000269|PubMed:15197175}.</t>
  </si>
  <si>
    <t>FUNCTION: Calcium/phospholipid-binding protein which promotes membrane fusion and is involved in exocytosis.</t>
  </si>
  <si>
    <t>FUNCTION: Induces CD27-mediated apoptosis. Inhibits BCL2L1 isoform Bcl-x(L) anti-apoptotic activity. Inhibits activation of NF-kappa-B and promotes T-cell receptor-mediated apoptosis. {ECO:0000269|PubMed:12011449, ECO:0000269|PubMed:14739602, ECO:0000269|PubMed:15034012, ECO:0000269|PubMed:15958577, ECO:0000269|PubMed:16491128}.</t>
  </si>
  <si>
    <t>FUNCTION: Involved in DNA damage response. Involved in a RAD9A-related damage checkpoint, a pathway that is important in determining whether DNA damage is compatible with cell survival or whether it requires cell elimination by apoptosis. Modulates the RAD9A interaction with BCL2 and thereby induces DNA damages-induced apoptosis. {ECO:0000269|PubMed:15983387}.</t>
  </si>
  <si>
    <t>FUNCTION: Involved in the initial immune cell clustering during inflammatory response and may regulate chemotactic activity of chemokines. May play a role in melanocortin signaling pathways that regulate energy homeostasis and hair color. Low-affinity receptor for agouti (By similarity). Has a critical role in normal myelination in the central nervous system (By similarity). {ECO:0000250, ECO:0000269|PubMed:9736737}.</t>
  </si>
  <si>
    <t>FUNCTION: Acts as a receptor for the Gram-negative bacterium F.nucleatum. {ECO:0000269|PubMed:1894623}.</t>
  </si>
  <si>
    <t>FUNCTION: May play a role in proper chromosome biorientation through the detection or correction of syntelic attachments in mitotic spindles. {ECO:0000250|UniProtKB:Q96IK1}.</t>
  </si>
  <si>
    <t>FUNCTION: May be involved in osteoblast differentiation.</t>
  </si>
  <si>
    <t>FUNCTION: Required for box C/D snoRNAs accumulation involved in snoRNA processing, snoRNA transport to the nucleolus and ribosome biogenesis. {ECO:0000269|PubMed:17636026}.</t>
  </si>
  <si>
    <t>FUNCTION: Required for myelination. {ECO:0000250|UniProtKB:Q80YN3}.</t>
  </si>
  <si>
    <t>FUNCTION: Auxiliary subunit of GABA-B receptors that determine the pharmacology and kinetics of the receptor response. Increases agonist potency and markedly alter the G-protein signaling of the receptors by accelerating onset and promoting desensitization (By similarity). {ECO:0000250}.</t>
  </si>
  <si>
    <t>FUNCTION: Acts as an osmosensitive calcium-permeable cation channel (PubMed:24503647). Required for the functional integrity of the kidney glomerular filtration barrier (By similarity). {ECO:0000250|UniProtKB:D3ZNF5, ECO:0000269|PubMed:24503647}.</t>
  </si>
  <si>
    <t>FUNCTION: Calcium-binding protein involved in exocytosis of vesicles filled with neurotransmitters and neuropeptides. Probably acts upstream of fusion in the biogenesis or maintenance of mature secretory vesicles. Regulates neurotrophin release from granule cells leading to regulate cell differentiation and survival during cerebellar development. May specifically mediate the Ca(2+)-dependent exocytosis of large dense-core vesicles (DCVs) and other dense-core vesicles (By similarity). {ECO:0000250}.</t>
  </si>
  <si>
    <t>FUNCTION: Calmodulin mediates the control of a large number of enzymes, ion channels, aquaporins and other proteins through calcium-binding. Among the enzymes to be stimulated by the calmodulin-calcium complex are a number of protein kinases and phosphatases. Together with CCP110 and centrin, is involved in a genetic pathway that regulates the centrosome cycle and progression through cytokinesis. {ECO:0000250|UniProtKB:P0DP23, ECO:0000269|PubMed:16760425}.</t>
  </si>
  <si>
    <t>FUNCTION: Carboxypeptidase that may play an important role in the hydrolysis of circulating peptides. Catalyzes the hydrolysis of dipeptides with unsubstituted terminals into amino acids. May play a role in the liberation of thyroxine hormone from its thyroglobulin (Tg) precursor.</t>
  </si>
  <si>
    <t>FUNCTION: Plays an important role in caveolar biogenesis and morphology. Regulates caveolae morphology by inducing membrane curvature within caveolae (PubMed:19525939). Plays a role in caveola formation in a tissue-specific manner. Required for the formation of caveolae in the lung and fat endothelia but not in the heart endothelia. Negatively regulates the size or stability of CAVIN complexes in the lung endothelial cells. May play a role in targeting PRKCA to caveolae (By similarity). {ECO:0000250|UniProtKB:Q66H98, ECO:0000269|PubMed:19525939}.</t>
  </si>
  <si>
    <t>FUNCTION: Has weak activities on human monocytes and acts via receptors that also recognize MIP-1 alpha. It induces intracellular Ca(2+) changes and enzyme release, but no chemotaxis, at concentrations of 100-1,000 nM, and is inactive on T-lymphocytes, neutrophils, and eosinophil leukocytes. Enhances the proliferation of CD34 myeloid progenitor cells. The processed form HCC-1(9-74) is a chemotactic factor that attracts monocytes, eosinophils, and T-cells and is a ligand for CCR1, CCR3 and CCR5. {ECO:0000269|PubMed:11085751}.</t>
  </si>
  <si>
    <t>FUNCTION: Probably involved in the organization of the actin cytoskeleton. Induced membrane extensions in fibroblasts. {ECO:0000269|PubMed:10430899}.</t>
  </si>
  <si>
    <t>FUNCTION: Mediates cell-cell adhesion in a calcium-dependent manner (By similarity). Able to inhibit growth in several cell lines. {ECO:0000250}.</t>
  </si>
  <si>
    <t>FUNCTION: Plays a role in cell adhesion, and in cohesion of the endothelial monolayer at intercellular junctions in vascular tissue. Its expression may allow melanoma cells to interact with cellular elements of the vascular system, thereby enhancing hematogeneous tumor spread. Could be an adhesion molecule active in neural crest cells during embryonic development. Acts as surface receptor that triggers tyrosine phosphorylation of FYN and PTK2/FAK1, and a transient increase in the intracellular calcium concentration. {ECO:0000269|PubMed:11036077, ECO:0000269|PubMed:8292890}.</t>
  </si>
  <si>
    <t>FUNCTION: Plays a role in microtubule organization (PubMed:15616186). Required for centriole subdistal appendage assembly (PubMed:28422092). {ECO:0000269|PubMed:15616186, ECO:0000269|PubMed:28422092}.</t>
  </si>
  <si>
    <t>FUNCTION: Plays an essential role in centriole growth by stabilizing a procentriolar seed composed of at least, SASS6 and CENPJ (PubMed:19052644). Required for anchoring microtubules to the centrosomes and for the integrity of the microtubule network (PubMed:16314388, PubMed:17878239, PubMed:28659385). Recruits PPARA to discrete subcellular compartments and thereby modulates PPARA activity (PubMed:15615782). Required for ciliation (PubMed:28659385). {ECO:0000269|PubMed:15615782, ECO:0000269|PubMed:16314388, ECO:0000269|PubMed:17878239, ECO:0000269|PubMed:19052644, ECO:0000269|PubMed:28659385}.</t>
  </si>
  <si>
    <t>FUNCTION: Acts as a synaptic organizer in specific subsets of neurons in the brain (By similarity). Essential for the formation and maintenance of inhibitory GABAergic synapses (By similarity). Promotes the development of dendrite-targeting inhibitory GABAergic synapses made by somatostatin-positive interneurons (By similarity). May contribute to the function of ventral medial habenula region of the brain implicated in the regulation of anxiety-related behaviors (By similarity). May play a role in CBLN3 export from the endoplasmic reticulum and secretion (By similarity). {ECO:0000250|UniProtKB:Q8BME9}.</t>
  </si>
  <si>
    <t>FUNCTION: Can insert into membranes and form chloride ion channels. Channel activity depends on the pH. Membrane insertion seems to be redox-regulated and may occur only under oxydizing conditions. Involved in regulation of the cell cycle. {ECO:0000269|PubMed:10834939, ECO:0000269|PubMed:11195932, ECO:0000269|PubMed:11551966, ECO:0000269|PubMed:11940526, ECO:0000269|PubMed:11978800, ECO:0000269|PubMed:14613939, ECO:0000269|PubMed:9139710}.</t>
  </si>
  <si>
    <t>FUNCTION: Can insert into membranes and form poorly selective ion channels that may also transport chloride ions. Channel activity depends on the pH. Membrane insertion seems to be redox-regulated and may occur only under oxydizing conditions. Promotes cell-surface expression of HRH3. Has alternate cellular functions like a potential role in angiogenesis or in maintaining apical-basolateral membrane polarity during mitosis and cytokinesis. Could also promote endothelial cell proliferation and regulate endothelial morphogenesis (tubulogenesis). {ECO:0000269|PubMed:12163372, ECO:0000269|PubMed:14569596, ECO:0000269|PubMed:16176272, ECO:0000269|PubMed:16239224, ECO:0000269|PubMed:18302930, ECO:0000269|PubMed:19247789}.</t>
  </si>
  <si>
    <t>FUNCTION: May inhibit BMPs activity by blocking their interaction with their receptors. Has a negative regulator effect on the cartilage formation/regeneration from immature mesenchymal cells, by preventing or reducing the rate of matrix accumulation (By similarity). Implicated in tumor angiogenesis. May play a role during myoblast and osteoblast differentiation, and maturation. {ECO:0000250, ECO:0000269|PubMed:12853144, ECO:0000269|PubMed:15094188}.</t>
  </si>
  <si>
    <t>FUNCTION: Specifically required during spermatogenesis for flagellum morphogenesis and sperm motility. May be required to suppress the formation of supernumerary axonemes and ensure a correct ultrastructure. {ECO:0000250|UniProtKB:Q0VFX2}.</t>
  </si>
  <si>
    <t>FUNCTION: Flagellar protein involved in sperm flagellum axoneme organization and function. {ECO:0000250|UniProtKB:E9Q5M6}.</t>
  </si>
  <si>
    <t>FUNCTION: May be a regulator of keratinocyte proliferation or differentiation.</t>
  </si>
  <si>
    <t>FUNCTION: Required for primary cilia formation and promotes the localization of the ciliopathy protein BBS4 to both centriolar satellites and cilia. {ECO:0000269|PubMed:24816561}.</t>
  </si>
  <si>
    <t>FUNCTION: Plays a critical role in radial migration and centrosomal function. {ECO:0000250|UniProtKB:A2AST1}.</t>
  </si>
  <si>
    <t>FUNCTION: Microtubule-binding protein that localizes to the microtubular manchette of elongating spermatids. {ECO:0000250|UniProtKB:Q80ZU5}.</t>
  </si>
  <si>
    <t>FUNCTION: Required for assembly of dynein regulatory complex (DRC) and inner dynein arm (IDA) complexes, which are responsible for ciliary beat regulation, thereby playing a central role in motility in cilia and flagella (PubMed:21131972). Probably acts together with CCDC40 to form a molecular ruler that determines the 96 nanometer (nm) repeat length and arrangements of components in cilia and flagella (By similarity). Not required for outer dynein arm complexes assembly (PubMed:21131972). {ECO:0000250|UniProtKB:A8IQT2, ECO:0000269|PubMed:21131972}.</t>
  </si>
  <si>
    <t>FUNCTION: Required for assembly of dynein regulatory complex (DRC) and inner dynein arm (IDA) complexes, which are responsible for ciliary beat regulation, thereby playing a central role in motility in cilia and flagella (PubMed:21131974). Probably acts together with CCDC39 to form a molecular ruler that determines the 96 nanometer (nm) repeat length and arrangements of components in cilia and flagella (By similarity). Not required for outer dynein arm complexes assembly. Required for axonemal recruitment of CCDC39 (PubMed:21131974). {ECO:0000250|UniProtKB:A8IQT2, ECO:0000269|PubMed:21131974}.</t>
  </si>
  <si>
    <t>FUNCTION: May play a role in tumorigenesis. {ECO:0000250|UniProtKB:Q9D541}.</t>
  </si>
  <si>
    <t>FUNCTION: Mediates the proteolytic cleavage of HP/haptoglobin in the endoplasmic reticulum. {ECO:0000269|PubMed:15358180, ECO:0000269|PubMed:15385675, ECO:0000269|PubMed:15527420}.</t>
  </si>
  <si>
    <t>FUNCTION: Variant histone H2A which replaces conventional H2A in a subset of nucleosomes where it represses transcription (PubMed:12718888, PubMed:15621527, PubMed:16428466).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Involved in stable X chromosome inactivation (PubMed:15897469). Inhibits the binding of transcription factors, including NF-kappa-B, and interferes with the activity of remodeling SWI/SNF complexes (PubMed:12718888, PubMed:16428466). Inhibits histone acetylation by EP300 and recruits class I HDACs, which induces a hypoacetylated state of chromatin (PubMed:16428466, PubMed:16107708). {ECO:0000269|PubMed:12718888, ECO:0000269|PubMed:15621527, ECO:0000269|PubMed:15897469, ECO:0000269|PubMed:16107708, ECO:0000269|PubMed:16428466}.; FUNCTION: [Isoform 1]: Binds ADP-ribose and O-acetyl-ADP-ribose, and may be involved in ADP-ribose-mediated chromatin modulation (PubMed:15902274). Increases the expression of genes involved in redox metabolism, including SOD3 (PubMed:23022728). {ECO:0000269|PubMed:15902274, ECO:0000269|PubMed:23022728}.; FUNCTION: [Isoform 2]: Represses SOD3 gene expression. {ECO:0000269|PubMed:23022728}.</t>
  </si>
  <si>
    <t>FUNCTION: Plays a role in directed cell migration by regulating the activation and subcellular location of RAC1 (PubMed:25074804, PubMed:25925950). Increases the presence of activated RAC1 at the leading edge of migrating cells (PubMed:25074804, PubMed:25925950). Required for normal organization of the cytoskeleton, including the actin cytoskeleton, microtubules and the vimentin intermediate filaments (By similarity). Plays a role in endoplasmic reticulum-associated endosome fission: localizes to endosome membrane tubules and promotes recruitment of TMCC1, leading to recruitment of the endoplasmic reticulum to endosome tubules for fission (PubMed:30220460). Endosome membrane fission of early and late endosomes is essential to separate regions destined for lysosomal degradation from carriers to be recycled to the plasma membrane (PubMed:30220460). Required for normal cell proliferation, cell migration, and normal formation of lamellipodia (By similarity). Required for normal distribution of mitochondria within cells (By similarity). {ECO:0000250|UniProtKB:Q9WUM4, ECO:0000269|PubMed:25074804, ECO:0000269|PubMed:25925950, ECO:0000269|PubMed:30220460}.; FUNCTION: [Isoform 3]: Involved in myogenic differentiation. {ECO:0000269|PubMed:19651142}.</t>
  </si>
  <si>
    <t>FUNCTION: Major transport protein for glucocorticoids and progestins in the blood of almost all vertebrate species. {ECO:0000269|PubMed:18513745}.</t>
  </si>
  <si>
    <t>FUNCTION: Promotes osteogenesis by stimulating the differentiation of mesenchymal progenitors into mature osteoblasts (PubMed:27976999). Important for repair and maintenance of adult bone (By similarity). {ECO:0000250|UniProtKB:O88200, ECO:0000269|PubMed:27976999}.</t>
  </si>
  <si>
    <t>FUNCTION: Involved in dendrite development. {ECO:0000250|UniProtKB:Q80T79}.</t>
  </si>
  <si>
    <t>FUNCTION: Probable assembly factor of SCF (SKP1-CUL1-F-box protein) E3 ubiquitin ligase complexes that promotes the exchange of the substrate-recognition F-box subunit in SCF complexes, thereby playing a key role in the cellular repertoire of SCF complexes. {ECO:0000250}.</t>
  </si>
  <si>
    <t>FUNCTION: Performs a specialized role during sperm development and maturation.</t>
  </si>
  <si>
    <t>FUNCTION: Inhibits papain and cathepsin L but with affinities lower than other cystatins. May play a role in immune regulation through inhibition of a unique target in the hematopoietic system.</t>
  </si>
  <si>
    <t>FUNCTION: High affinity inhibitor for cathepsin L, cathepsin L2 (cathepsin V), and legumain (PubMed:30425301). Involved in the regulation of epidermal cornification, and hair follicle morphogenesis and maintenance (PubMed:30425301). {ECO:0000269|PubMed:30425301}.</t>
  </si>
  <si>
    <t>FUNCTION: Seems to have a role in zinc absorption and may function as an intracellular zinc transport protein.</t>
  </si>
  <si>
    <t>FUNCTION: By its binding to cytohesin-1 (CYTH1), it modifies activation of ARFs by CYTH1 and its precise function may be to sequester CYTH1 in the cytoplasm.</t>
  </si>
  <si>
    <t>FUNCTION: Possible ATPase (PubMed:15653697) involved in DNA replication, may facilitate loading of CDC45 onto pre-replication complexes (PubMed:20065034). {ECO:0000269|PubMed:15653697, ECO:0000269|PubMed:20065034}.; FUNCTION: An aminoacyl-tRNA editing enzyme that deacylates mischarged D-aminoacyl-tRNAs. Also deacylates mischarged glycyl-tRNA(Ala), protecting cells against glycine mischarging by AlaRS. Acts via tRNA-based rather than protein-based catalysis; 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 {ECO:0000250|UniProtKB:Q8IIS0}.</t>
  </si>
  <si>
    <t>FUNCTION: Catalyzes the hydrolysis of the amide bond in N-(4-oxoglutarate)-L-cysteinylglycine (deaminated glutathione), a metabolite repair reaction to dispose of the harmful deaminated glutathione. Plays a role in cell growth and apoptosis: loss of expression promotes cell growth, resistance to DNA damage stress and increased incidence to NMBA-induced tumors. Has tumor suppressor properties that enhances the apoptotic responsiveness in cancer cells; this effect is additive to the tumor suppressor activity of FHIT. It is also a negative regulator of primary T-cells. {ECO:0000250|UniProtKB:Q8VDK1}.</t>
  </si>
  <si>
    <t>FUNCTION: Displays NADPH-dependent dicarbonyl reductase activity in vitro with 3,4-Hexanedione, 2,3-Heptanedione and 1-Phenyl-1,2-propanedione as substrates. No reductase activity is displayed in vitro with steroids, retinoids and sugars as substrates. Attenuates MDM2-mediated p53/TP53 degradation, leading to p53/TP53 stabilization and increased transcription activity, resulting in the accumulation of MDM2 and CDKN1A/p21. {ECO:0000269|PubMed:16685466, ECO:0000269|PubMed:20547751}.</t>
  </si>
  <si>
    <t>FUNCTION: May act as a soluble regulator of keratinocyte differentiation. {ECO:0000305}.</t>
  </si>
  <si>
    <t>FUNCTION: Actin-depolymerizing protein. Severs actin filaments (F-actin) and binds to actin monomers (G-actin). Acts in a pH-independent manner. {ECO:0000269|PubMed:11812157}.</t>
  </si>
  <si>
    <t>FUNCTION: Involved in the degradation of asparagine-linked glycoproteins. Hydrolyze of N-acetyl-beta-D-glucosamine (1-4)N-acetylglucosamine chitobiose core from the reducing end of the bond, it requires prior cleavage by glycosylasparaginase.</t>
  </si>
  <si>
    <t>FUNCTION: Promotes cell surface expression of the potassium channel KCND2 (PubMed:15454437, PubMed:19441798). Modulates the activity and gating characteristics of the potassium channel KCND2 (PubMed:18364354). Has no dipeptidyl aminopeptidase activity (PubMed:8103397, PubMed:15476821). {ECO:0000269|PubMed:15454437, ECO:0000269|PubMed:18364354, ECO:0000269|PubMed:8103397, ECO:0000305|PubMed:15476821}.</t>
  </si>
  <si>
    <t>FUNCTION: Involved in the regulation of multiple aspects of embryonic and adult neurogenesis. Required for neural progenitor proliferation in the ventrical/subventrical zone during embryonic brain development and in the adult dentate gyrus of the hippocampus. Participates in the Wnt-mediated neural progenitor proliferation as a positive regulator by modulating GSK3B activity and CTNNB1 abundance. Plays a role as a modulator of the AKT-mTOR signaling pathway controlling the tempo of the process of newborn neurons integration during adult neurogenesis, including neuron positioning, dendritic development and synapse formation. Inhibits the activation of AKT-mTOR signaling upon interaction with CCDC88A. Regulates the migration of early-born granule cell precursors toward the dentate gyrus during the hippocampal development. Plays a role, together with PCNT, in the microtubule network formation. {ECO:0000269|PubMed:18955030, ECO:0000269|PubMed:19303846, ECO:0000269|PubMed:19502360}.</t>
  </si>
  <si>
    <t>FUNCTION: Microtubule-binding protein which plays an important role in mediating dynein-dependent transport of RAB8A-positive vesicles to the midbody during cytokinesis (PubMed:22159412). {ECO:0000269|PubMed:22159412}.</t>
  </si>
  <si>
    <t>FUNCTION: Actin cytoskeleton-organizing protein that plays a role in the formation of cell projections (PubMed:20215400). Required for actin polymerization at immunological synapses (IS) and for the recruitment of the chemokine receptor CXCR4 to IS (PubMed:20215400). Plays a role in dendritic spine morphogenesis and organization, including the localization of the dopamine receptor DRD1 to the dendritic spines (By similarity). Involved in memory-related synaptic plasticity in the hippocampus (By similarity). {ECO:0000250|UniProtKB:Q9QXS6, ECO:0000269|PubMed:20215400}.</t>
  </si>
  <si>
    <t>FUNCTION: Cytidylyltransferase required for protein O-linked mannosylation (PubMed:22522420, PubMed:27130732, PubMed:27601598, PubMed:26687144, PubMed:22522421, PubMed:26923585). Catalyzes the formation of CDP-ribitol nucleotide sugar from D-ribitol 5-phosphate (PubMed:27130732, PubMed:26687144, PubMed:26923585). CDP-ribitol is a substrate of FKTN during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(PubMed:27130732, PubMed:26687144, PubMed:26923585). Shows activity toward other pentose phosphate sugars and mediates formation of CDP-ribulose or CDP-ribose using CTP and ribulose-5-phosphate or ribose-5-phosphate, respectively (PubMed:26687144). Not Involved in dolichol production (PubMed:26687144). {ECO:0000269|PubMed:22522420, ECO:0000269|PubMed:22522421, ECO:0000269|PubMed:26687144, ECO:0000269|PubMed:26923585, ECO:0000269|PubMed:27130732, ECO:0000269|PubMed:27601598}.</t>
  </si>
  <si>
    <t>FUNCTION: Force generating protein required for cilia beating in respiratory epithelia (PubMed:30471717, PubMed:30471718). Produces force towards the minus ends of microtubules. Dynein has ATPase activity; the force-producing power stroke is thought to occur on release of ADP. {ECO:0000269|PubMed:30471717, ECO:0000269|PubMed:30471718}.</t>
  </si>
  <si>
    <t>FUNCTION: May modify the assembly dynamics of microtubules, such that microtubules are slightly longer, but more dynamic. {ECO:0000250}.</t>
  </si>
  <si>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</si>
  <si>
    <t>FUNCTION: Possible role in transport between endoplasmic reticulum and Golgi. {ECO:0000250}.</t>
  </si>
  <si>
    <t>FUNCTION: Possible function in sperm maturation.</t>
  </si>
  <si>
    <t>FUNCTION: mRNA-binding protein involved in translation elongation. Has an important function at the level of mRNA turnover, probably acting downstream of decapping. Involved in actin dynamics and cell cycle progression, mRNA decay and probably in a pathway involved in stress response and maintenance of cell wall integrity. Functions as a regulator of apoptosis. Mediates effects of polyamines on neuronal process extension and survival. May play an important role in brain development and function, and in skeletal muscle stem cell differentiation (By similarity). {ECO:0000250}.</t>
  </si>
  <si>
    <t>FUNCTION: Mediates the nuclear export of proteins (cargos) with broad substrate specificity. In the nucleus binds cooperatively to its cargo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XPO4 then return to the nuclear compartment and mediate another round of transport. The directionality of nuclear export is thought to be conferred by an asymmetric distribution of the GTP- and GDP-bound forms of Ran between the cytoplasm and nucleus. {ECO:0000269|PubMed:10944119, ECO:0000269|PubMed:16449645}.</t>
  </si>
  <si>
    <t>FUNCTION: Inhibits PRC2/EED-EZH2 complex function thereby causing down-regulation of H3K27me3. In the PRC2/EED-EZH2 complex, interacts and inhibits EZH2 methyltransferase activity. {ECO:0000269|PubMed:29909548, ECO:0000269|PubMed:30923826}.</t>
  </si>
  <si>
    <t>FUNCTION: May be involved in B-cell development and differentiation in peripheral lymphoid organs and may be useful markers of B-cell stages. May have an immunoregulatory role in marginal zone B-cells. {ECO:0000269|PubMed:11453668}.</t>
  </si>
  <si>
    <t>FUNCTION: Stabilizes membrane-bound GPSM1, and thereby promotes its interaction with GNAI1. {ECO:0000269|PubMed:18566450}.</t>
  </si>
  <si>
    <t>FUNCTION: Protease inhibitor required for egg fertilization. Required to prevent premature zona pellucida hardening before fertilization, probably by inhibiting the protease activity of ASTL, a protease that mediates the cleavage of ZP2 and triggers zona pellucida hardening (By similarity). {ECO:0000250}.</t>
  </si>
  <si>
    <t>FUNCTION: May be required for correct bipolar cell division through the regulation of centrosome duplication and mitotic spindle assembly. May be a receptor protein that acts in collecting-duct and biliary differentiation. {ECO:0000269|PubMed:20554582}.</t>
  </si>
  <si>
    <t>FUNCTION: Potential tumor suppressor in gliomas. {ECO:0000250, ECO:0000269|PubMed:22427331}.</t>
  </si>
  <si>
    <t>FUNCTION: May have an involvement in muscle development or hypertrophy.</t>
  </si>
  <si>
    <t>FUNCTION: Regulates immune responses through the recognition of cell-surface glycans. Essential for the anergy and suppressive function of CD25-positive regulatory T-cells (Treg). {ECO:0000269|PubMed:17502455}.</t>
  </si>
  <si>
    <t>FUNCTION: Does not bind lactose, and may not bind carbohydrates. {ECO:0000269|PubMed:18320588, ECO:0000269|PubMed:18433051}.</t>
  </si>
  <si>
    <t>FUNCTION: This protein causes differentiation of brain cells, stimulation of neural regeneration, and inhibition of proliferation of tumor cells.</t>
  </si>
  <si>
    <t>FUNCTION: Glycosyltransferase which elongates the O-linked glucose attached to EGF-like repeats in the extracellular domain of Notch proteins by catalyzing the addition of xylose. {ECO:0000269|PubMed:19940119}.</t>
  </si>
  <si>
    <t>FUNCTION: Receptor for glutamate. L-glutamate acts as an excitatory neurotransmitter at many synapses in the central nervous system. The postsynaptic actions of Glu are mediated by a variety of receptors that are named according to their selective agonists. Promotes synaptogenesis and mediates the D-Serine-dependent long term depression signals and AMPA receptor endocytosis of cerebellar parallel fiber-Purkinje cell (PF-PC) synapses through the beta-NRX1-CBLN1-GRID2 triad complex (PubMed:27418511). {ECO:0000269|PubMed:27418511}.</t>
  </si>
  <si>
    <t>FUNCTION: Binds GTP saturably and exhibits a low intrinsic rate of GTP hydrolysis. {ECO:0000250|UniProtKB:Q9WTY2}.</t>
  </si>
  <si>
    <t>FUNCTION: Component of heterochromatin that maintains heterochromatin integrity during G1/S progression and regulates the duration of G1 phase to critically influence cell proliferative capacity (PubMed:24830416). Mediates chromatin condensation during hypoxia, leading to increased tumor cell viability, radio-resistance, chemo-resistance and self-renewal(PubMed:25100860). {ECO:0000269|PubMed:24830416, ECO:0000269|PubMed:25100860}.</t>
  </si>
  <si>
    <t>FUNCTION: May play a role in nucleosome assembly by neutralizing basic proteins such as A and B core hnRNPs. {ECO:0000250}.</t>
  </si>
  <si>
    <t>FUNCTION: Chromatin regulator required for brain development: acts as a regulator of RNA elongation rate, thereby regulating neural stem cell (NSC) proliferation and synaptic transmission. May act by mediating trimethylation of 'Lys-36' of histone H3 (H3K36me3), which is essential to allow on-time RNA elongation dynamics. Also monomethylates 'Lys-9' of histone H3 (H3K9me1) in vitro. The relevance of histone methyltransferase activity is however subject to discussion. {ECO:0000250|UniProtKB:Q5XJV7}.</t>
  </si>
  <si>
    <t>FUNCTION: Negatively regulates Wnt/beta-catenin signaling during development. {ECO:0000250}.</t>
  </si>
  <si>
    <t>FUNCTION: Transcription factor with repressor activity involved in the regulation of axon-glial interactions at myelin paranodes in oligodendrocytes. Binds to the consensus DNA sequence 5'-(A/T)TTAATGA-3'. In oligodendrocytes, binds to MBP and PLP1 promoter regions. {ECO:0000250|UniProtKB:D3Z4R4}.</t>
  </si>
  <si>
    <t>FUNCTION: Binds directly to 5'-TTAGGG-3' repeats in telomeric DNA (PubMed:23813958, PubMed:23685356). Associates with the telomerase complex at sites of active telomere processing and positively regulates telomere elongation (PubMed:23685356). Important for TERT binding to chromatin, indicating a role in recruitment of the telomerase complex to telomeres (By similarity). Also plays a role in the alternative lengthening of telomeres (ALT) pathway in telomerase-negative cells where it promotes formation and/or maintenance of ALT-associated promyelocytic leukemia bodies (APBs) (PubMed:23813958). Enhances formation of telomere C-circles in ALT cells, suggesting a possible role in telomere recombination (PubMed:23813958). Might also be involved in the DNA damage response at telomeres (PubMed:23813958). {ECO:0000250|UniProtKB:Q8BJA3, ECO:0000269|PubMed:23685356, ECO:0000269|PubMed:23813958}.</t>
  </si>
  <si>
    <t>FUNCTION: Cleaves the alpha-chain at multiple sites and the beta-chain between 'Lys-53' and 'Lys-54' but not the gamma-chain of fibrinogen and therefore does not initiate the formation of the fibrin clot and does not cause the fibrinolysis directly. It does not cleave (activate) prothrombin and plasminogen but converts the inactive single chain urinary plasminogen activator (pro-urokinase) to the active two chain form. Activates coagulation factor VII (PubMed:8827452, PubMed:10754382, PubMed:11217080). May function as a tumor suppressor negatively regulating cell proliferation and cell migration (PubMed:26222560). {ECO:0000269|PubMed:10754382, ECO:0000269|PubMed:11217080, ECO:0000269|PubMed:26222560, ECO:0000269|PubMed:8827452}.</t>
  </si>
  <si>
    <t>FUNCTION: Required for ciliary motility. {ECO:0000250}.</t>
  </si>
  <si>
    <t>FUNCTION: May be involved in the maintenance of the mucosal structure as a gel-like component of the mucosa. {ECO:0000269|PubMed:9182547}.</t>
  </si>
  <si>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Ig alpha is the major immunoglobulin class in body secretions (PubMed:2241915). {ECO:0000303|PubMed:17576170, ECO:0000303|PubMed:20176268, ECO:0000303|PubMed:22158414, ECO:0000303|PubMed:2241915}.</t>
  </si>
  <si>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</si>
  <si>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FUNCTION: Contains a potential peptide which could stimulate a broad spectrum of phagocytotic cells.</t>
  </si>
  <si>
    <t>FUNCTION: Regulates microtubule-severing activity of KATNAL1 in a concentration-dependent manner in vitro. {ECO:0000269|PubMed:26929214}.</t>
  </si>
  <si>
    <t>FUNCTION: RAS-Guanine nucleotide exchange factor (GEF) that controls the negative regulation of neuronal dendrite growth by mediating a signaling pathway linking RAS and MAP2 (By similarity). May be involved in cellular senescence (PubMed:24788352). {ECO:0000250|UniProtKB:Q0KK55, ECO:0000269|PubMed:24788352}.</t>
  </si>
  <si>
    <t>FUNCTION: Required for nuclear import of FGF1, but not that of FGF2. Might regulate nuclear import of exogenous FGF1 by facilitating interaction with the nuclear import machinery and by transporting cytosolic FGF1 to, and possibly through, the nuclear pores. {ECO:0000269|PubMed:22321063}.</t>
  </si>
  <si>
    <t>FUNCTION: Has a neutrophil chemotactic activity. Also a positive regulator of chondrocyte proliferation (PubMed:9524238). Does not show metalloendopeptidase activity (PubMed:27334921). {ECO:0000269|PubMed:27334921, ECO:0000269|PubMed:9524238}.</t>
  </si>
  <si>
    <t>FUNCTION: Plays an important role in the regulation of dynamic actin-based, cytoskeletal activities. Agonist-dependent changes in LASP1 phosphorylation may also serve to regulate actin-associated ion transport activities, not only in the parietal cell but also in certain other F-actin-rich secretory epithelial cell types (By similarity). {ECO:0000250}.</t>
  </si>
  <si>
    <t>FUNCTION: Chaperone specifically assisting the folding of beta-propeller/EGF modules within the family of low-density lipoprotein receptors (LDLRs). Acts as a modulator of the Wnt pathway through chaperoning the coreceptors of the canonical Wnt pathway, LRP5 and LRP6, to the plasma membrane. Essential for specification of embryonic polarity and mesoderm induction. Plays an essential role in neuromuscular junction (NMJ) formation by promoting cell-surface expression of LRP4 (By similarity). May regulate phagocytosis of apoptotic retinal pigment epithelium (RPE) cells (By similarity). {ECO:0000250|UniProtKB:Q9ERE7, ECO:0000269|PubMed:15014448, ECO:0000269|PubMed:17488095}.</t>
  </si>
  <si>
    <t>FUNCTION: May act as an adapter that regulates LRP2 function.</t>
  </si>
  <si>
    <t>FUNCTION: Essential for Golgi structural integrity. {ECO:0000269|PubMed:29851555}.</t>
  </si>
  <si>
    <t>FUNCTION: Plays a role in the regulation of neuronal activity. {ECO:0000269|PubMed:21589894}.</t>
  </si>
  <si>
    <t>FUNCTION: Probably enhances ubiquitin ligase activity of RING-type zinc finger-containing E3 ubiquitin-protein ligases, possibly through recruitment and/or stabilization of the Ubl-conjugating enzyme (E2) at the E3:substrate complex. Acts as a regulator of retrograde transport via its interaction with VPS35. Recruited to retromer-containing endosomes and promotes the formation of 'Lys-63'-linked polyubiquitin chains at 'Lys-220' of WASHC1 together with TRIM27, leading to promote endosomal F-actin assembly (PubMed:23452853). Regulates the circadian clock by repressing the transcriptional activator activity of the CLOCK-ARNTL/BMAL1 heterodimer. Significantly promotes the cytoplasmic accumulation of CLOCK (By similarity). {ECO:0000250|UniProtKB:Q9QZ04, ECO:0000269|PubMed:20864041, ECO:0000269|PubMed:23452853}.</t>
  </si>
  <si>
    <t>FUNCTION: Required for DNA double-strand breaks (DSBs) formation in unsynapsed regions during meiotic recombination. Probably acts by forming a complex with IHO1/CCDC36 and MEI4, which activates DSBs formation in unsynapsed regions, an essential step to ensure completion of synapsis. {ECO:0000250|UniProtKB:Q9CWH4}.</t>
  </si>
  <si>
    <t>FUNCTION: The exact function of MAP2 is unknown but MAPs may stabilize the microtubules against depolymerization. They also seem to have a stiffening effect on microtubules.</t>
  </si>
  <si>
    <t>FUNCTION: May be involved in microtubule polymerization, and spindle function by stabilizing microtubules and anchoring them at centrosomes. May play a role in cell migration (By similarity). {ECO:0000250}.</t>
  </si>
  <si>
    <t>FUNCTION: Cooperates with AGTR2 to inhibit ERK2 activation and cell proliferation. May be required for AGTR2 cell surface expression. Together with PTPN6, induces UBE2V2 expression upon angiotensin-II stimulation. Isoform 1 inhibits breast cancer cell proliferation, delays the progression of mitosis by prolonging metaphase and reduces tumor growth. {ECO:0000269|PubMed:12692079, ECO:0000269|PubMed:19794912}.</t>
  </si>
  <si>
    <t>FUNCTION: Membrane receptor involved in phagocytosis by macrophages and astrocytes of apoptotic cells. Receptor for C1q, an eat-me signal, that binds phosphatidylserine expressed on the surface of apoptotic cells (PubMed:27170117). Cooperates with ABCA1 within the process of engulfment. Promotes the formation of large intracellular vacuoles and may be responsible for the uptake of amyloid-beta peptides (PubMed:20828568, PubMed:17643423). Necessary for astrocyte-dependent apoptotic neuron clearance in the developing cerebellum (PubMed:27170117). Plays role in muscle cell proliferation, adhesion and motility. Is also an essential factor in the regulation of myogenesis. Controls the balance between skeletal muscle satellite cells proliferation and differentiation through regulation of the notch signaling pathway (PubMed:28498977, Ref.14). May also function in the mosaic spacing of specific neuron subtypes in the retina through homotypic retinal neuron repulsion. Mosaics provide a mechanism to distribute each cell type evenly across the retina, ensuring that all parts of the visual field have access to a full set of processing elements (PubMed:17498693, PubMed:17643423, PubMed:20828568, PubMed:22101682, PubMed:27170117, PubMed:28498977). {ECO:0000269|PubMed:17205124, ECO:0000269|PubMed:17498693, ECO:0000269|PubMed:17643423, ECO:0000269|PubMed:20828568, ECO:0000269|PubMed:22101682, ECO:0000269|PubMed:27170117, ECO:0000269|PubMed:28498977, ECO:0000269|Ref.14}.</t>
  </si>
  <si>
    <t>FUNCTION: Acts as a negative regulator of hedgehog signaling. {ECO:0000250|UniProtKB:P60882}.</t>
  </si>
  <si>
    <t>FUNCTION: Required for precocious cardiac adaptation to stress through integrated regulation of the AKT/mTOR pathways and FOXO1. Regulates cardiac homeostasis and plays an important role in protection against cardiac hypertrophy. Acts as a transcriptional cofactor, represses transactivator activity of ISL1 and MYOCD. {ECO:0000250|UniProtKB:A0A096MK47, ECO:0000250|UniProtKB:Q5FW52}.</t>
  </si>
  <si>
    <t>FUNCTION: Transcriptional repressor of the myelin basic protein gene (MBP). Binds to the proximal MB1 element 5'-TTGTCC-3' of the MBP promoter. Its binding to MB1 and function are inhibited by PURA (By similarity). {ECO:0000250}.</t>
  </si>
  <si>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 {ECO:0000250|UniProtKB:O70624, ECO:0000269|PubMed:17516541, ECO:0000269|PubMed:17984096, ECO:0000269|PubMed:18855004, ECO:0000269|PubMed:19188438, ECO:0000269|PubMed:19959812, ECO:0000269|PubMed:21656515, ECO:0000269|PubMed:23629661, ECO:0000269|PubMed:23897819}.</t>
  </si>
  <si>
    <t>FUNCTION: Functions as an anchor sequestering components of the cAMP-dependent pathway to Golgi and/or centrosomes (By similarity). {ECO:0000250|UniProtKB:Q9WUJ3}.; FUNCTION: [Isoform 13]: Participates in microtubule dynamics, promoting microtubule assembly. Depending upon the cell context, may act at the level of the Golgi apparatus or that of the centrosome (PubMed:25217626, PubMed:27666745, PubMed:28814570, PubMed:29162697). In complex with AKAP9, recruits CAMSAP2 to the Golgi apparatus and tethers non-centrosomal minus-end microtubules to the Golgi, an important step for polarized cell movement (PubMed:27666745, PubMed:28814570). In complex with AKAP9, EB1/MAPRE1 and CDK5RAP2, contributes to microtubules nucleation and extension from the centrosome to the cell periphery, a crucial process for directed cell migration, mitotic spindle orientation and cell-cycle progression (PubMed:29162697). {ECO:0000269|PubMed:25217626, ECO:0000269|PubMed:27666745, ECO:0000269|PubMed:28814570, ECO:0000269|PubMed:29162697}.</t>
  </si>
  <si>
    <t>FUNCTION: Major component of the vertebrate myofibrillar M band. Binds myosin, titin, and light meromyosin. This binding is dose dependent.</t>
  </si>
  <si>
    <t>FUNCTION: Promotes dimerization of NF-kappa-B subunits and regulates NF-kappa-B transcription factor activity (By similarity). Plays a role in the regulation of the growth of actin filaments. Inhibits the activity of the F-actin-capping protein complex formed by the CAPZA1 and CAPZB heterodimer. Promotes growth of cardiomyocytes, but not cardiomyocyte proliferation. Promotes cardiac muscle hypertrophy. {ECO:0000250, ECO:0000269|PubMed:10329199, ECO:0000269|PubMed:16895918, ECO:0000269|PubMed:20625546}.</t>
  </si>
  <si>
    <t>FUNCTION: Scaffold protein that connects plasma membrane proteins with members of the ezrin/moesin/radixin family and thereby helps to link them to the actin cytoskeleton and to regulate their surface expression. Necessary for recycling of internalized ADRB2. Was first known to play a role in the regulation of the activity and subcellular location of SLC9A3. Necessary for cAMP-mediated phosphorylation and inhibition of SLC9A3. May enhance Wnt signaling. May participate in HTR4 targeting to microvilli (By similarity). Involved in the regulation of phosphate reabsorption in the renal proximal tubules. Involved in sperm capacitation. May participate in the regulation of the chloride and bicarbonate homeostasis in spermatozoa. {ECO:0000250, ECO:0000269|PubMed:10499588, ECO:0000269|PubMed:18784102, ECO:0000269|PubMed:9096337, ECO:0000269|PubMed:9430655}.</t>
  </si>
  <si>
    <t>FUNCTION: May be involved in inflammation and spermatogenesis.</t>
  </si>
  <si>
    <t>FUNCTION: May be involved in anchoring the terminal actin filaments in the myofibril to the membrane and in transmitting tension from the myofibrils to the extracellular matrix. {ECO:0000250|UniProtKB:Q80XB4}.</t>
  </si>
  <si>
    <t>FUNCTION: Has 5'-polynucleotide kinase and nicking endonuclease activity. May play a role in DNA repair or recombination. {ECO:0000269|PubMed:12730195}.</t>
  </si>
  <si>
    <t>FUNCTION: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(By similarity). Required for hepatocyte growth factor (HGF)-induced cell migration. {ECO:0000250, ECO:0000269|PubMed:19151759}.</t>
  </si>
  <si>
    <t>FUNCTION: May be involved in mediating uptake of synaptic material during synapse remodeling or in mediating the synaptic clustering of AMPA glutamate receptors at a subset of excitatory synapses. {ECO:0000250}.</t>
  </si>
  <si>
    <t>FUNCTION: Bidirectional N-fatty-acyl amino acid synthase/hydrolase that regulates the production of N-fatty-acyl amino acids. These metabolites are endogenous chemical uncouplers of mitochondrial respiration. In an UCP1-independent manner, maybe through interaction with mitochondrial transporters, they promote proton leakage into the mitochondrial matrix. Thereby, this secreted protein may indirectly regulate the bodily dissipation of chemical energy as heat through thermogenic respiration. {ECO:0000269|PubMed:27374330}.</t>
  </si>
  <si>
    <t>FUNCTION: May function as a transcriptional corepressor through its interaction with COPS2, negatively regulating the expression of genes involved in neuronal differentiation. {ECO:0000250|UniProtKB:Q9EQ80}.</t>
  </si>
  <si>
    <t>FUNCTION: May antagonize Nodal signaling and subsequent organization of axial structures during mesodermal patterning, via its interaction with NCLN. {ECO:0000250}.</t>
  </si>
  <si>
    <t>FUNCTION: Contributes to the regulation of axonal growth in the embryonic and adult central nervous system by inhibiting interactions between RTN4R and LINGO1. Inhibits RTN4R-mediated axon growth cone collapse (By similarity). May play an important role in regulating the production of neural crest cells by the neural tube (By similarity). May be required for normal responses to olfactory stimuli (By similarity). {ECO:0000250|UniProtKB:O88998, ECO:0000250|UniProtKB:Q9IAK4}.</t>
  </si>
  <si>
    <t>FUNCTION: Histone-binding component of NURF (nucleosome-remodeling factor), a complex which catalyzes ATP-dependent nucleosome sliding and facilitates transcription of chromatin. Specifically recognizes H3 tails trimethylated on 'Lys-4' (H3K4me3), which mark transcription start sites of virtually all active genes. May also regulate transcription through direct binding to DNA or transcription factors.</t>
  </si>
  <si>
    <t>FUNCTION: Secreted scaffold protein that plays an essential role in dorsoventral patterning during early development. Stabilizes axial formation by restricting chordin (CHRD) activity on the dorsal side. Acts by facilitating the association between the tolloid proteases and their substrate chordin (CHRD), leading to enhance chordin (CHRD) degradation (By similarity). May have matrix-related function involved in placental and embryonic development, or play a similar role in other physiological processes. {ECO:0000250, ECO:0000269|PubMed:15280020}.</t>
  </si>
  <si>
    <t>FUNCTION: Collagen-like protein specifically expressed in the inner ear, which provides an organic scaffold for otoconia, a calcium carbonate structure in the saccule and utricle of the ear. Acts as a scaffold for biomineralization: sequesters calcium and forms interconnecting fibrils between otoconia that are incorporated into the calcium crystal structure. Together with OC90, modulates calcite crystal morphology and growth kinetics. {ECO:0000250|UniProtKB:Q4ZJM7}.</t>
  </si>
  <si>
    <t>FUNCTION: Involved in the development of several major noradrenergic neuron populations, including the locus coeruleus. Transcription factor which could determine a neurotransmitter phenotype in vertebrates. Enhances second-messenger-mediated activation of the dopamine beta-hydrolase and c-fos promoters, and of several enhancers including cAMP-response element and serum-response element.</t>
  </si>
  <si>
    <t>FUNCTION: Cytoskeletal protein that may act as an adapter that brings other proteins (like kinases) to the cytoskeleton (PubMed:10861853). Involved in assembly, disassembly and directioning of stress fibers in fibroblasts. Required for the localization of ACTN1 and PALLD to stress fibers. Required for cell migration and in maintaining cell polarity of fibroblasts (By similarity). {ECO:0000250|UniProtKB:P52944, ECO:0000269|PubMed:10861853}.</t>
  </si>
  <si>
    <t>FUNCTION: May inhibit cardiomyocyte growth. {ECO:0000250|UniProtKB:Q9ET66}.</t>
  </si>
  <si>
    <t>FUNCTION: May play a role in triacylglycerol packaging into adipocytes. May function as a coat protein involved in the biogenesis of lipid droplets (By similarity). {ECO:0000250}.</t>
  </si>
  <si>
    <t>FUNCTION: Negative regulator of hepatic phosphatidylinositol 3-kinase (PI3K) activity. {ECO:0000250}.</t>
  </si>
  <si>
    <t>FUNCTION: Neurotrophic protein; induces extensive neuronal differentiation in retinoblastoma cells. Potent inhibitor of angiogenesis. As it does not undergo the S (stressed) to R (relaxed) conformational transition characteristic of active serpins, it exhibits no serine protease inhibitory activity. {ECO:0000269|PubMed:7592790, ECO:0000269|PubMed:8226833}.</t>
  </si>
  <si>
    <t>FUNCTION: When overexpressed, reduces the number of both early and late non-adherent myeloid progenitor cells. {ECO:0000250}.</t>
  </si>
  <si>
    <t>FUNCTION: Plays a critical role in endothelial cell capillary morphogenesis. {ECO:0000250}.</t>
  </si>
  <si>
    <t>FUNCTION: May play a role in tumor angiogenesis. {ECO:0000269|PubMed:11559528}.</t>
  </si>
  <si>
    <t>FUNCTION: Involved in the regulation of both adhesion and cell morphology and cancer progression. Functions as an anti-adhesive molecule that maintains an open filtration pathway between neighboring foot processes in the podocyte by charge repulsion. Acts as a pro-adhesive molecule, enhancing the adherence of cells to immobilized ligands, increasing the rate of migration and cell-cell contacts in an integrin-dependent manner. Induces the formation of apical actin-dependent microvilli. Involved in the formation of a preapical plasma membrane subdomain to set up initial epithelial polarization and the apical lumen formation during renal tubulogenesis. Plays a role in cancer development and aggressiveness by inducing cell migration and invasion through its interaction with the actin-binding protein EZR. Affects EZR-dependent signaling events, leading to increased activities of the MAPK and PI3K pathways in cancer cells. {ECO:0000269|PubMed:17616675, ECO:0000269|PubMed:18456258}.</t>
  </si>
  <si>
    <t>FUNCTION: Required for normal spermatogenesis (PubMed:1770140, PubMed:30032984, PubMed:30298696). It functions as a scaffold protein that attaches the sperm head-tail connecting piece to the nuclear envelope, thus maintaining sperm head and tail integrity (PubMed:30032984). May also be involved in the general organization of cellular cytoskeleton (By similarity). {ECO:0000250|UniProtKB:Q9WVQ0, ECO:0000269|PubMed:1770140, ECO:0000269|PubMed:30032984, ECO:0000269|PubMed:30298696}.</t>
  </si>
  <si>
    <t>FUNCTION: Probable histone methyltransferase, preferentially acting on 'Lys-9' of histone H3 (By similarity). Involved in the control of steroidogenesis through transcriptional repression of steroidogenesis marker genes such as CYP17A1 and LHCGR (By similarity). Forms with BHLHE22 a transcriptional repressor complex controlling genes involved in neural development and neuronal differentiation (By similarity). In the retina, it is required for rod bipolar and type 2 OFF-cone bipolar cell survival (By similarity). {ECO:0000250|UniProtKB:Q8BZ97}.</t>
  </si>
  <si>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</si>
  <si>
    <t>FUNCTION: Involved in the degradation of prenylated proteins. Cleaves the thioether bond of prenyl-L-cysteines, such as farnesylcysteine and geranylgeranylcysteine.</t>
  </si>
  <si>
    <t>FUNCTION: May play an important role in maintaining normal growth homeostasis in epithelial cells. {ECO:0000269|PubMed:14583459}.</t>
  </si>
  <si>
    <t>FUNCTION: Associates with the mTORC2 complex that regulates cellular processes including survival and organization of the cytoskeleton (PubMed:17461779). Regulates the activity of the mTORC2 complex in a substrate-specific manner preventing for instance the specific phosphorylation of PKCs and thereby controlling cell migration (PubMed:22609986). Plays a role in the stimulation of ZFP36-mediated mRNA decay of several ZFP36-associated mRNAs, such as TNF-alpha and GM-CSF, in response to stress (PubMed:21964062). Required for ZFP36 localization to cytoplasmic stress granule (SG) and P-body (PB) in response to stress (PubMed:21964062). {ECO:0000269|PubMed:17461779, ECO:0000269|PubMed:21964062, ECO:0000269|PubMed:22609986}.</t>
  </si>
  <si>
    <t>FUNCTION: Possible role in granule neuron development. {ECO:0000250}.</t>
  </si>
  <si>
    <t>FUNCTION: Scaffold protein of the presynaptic cytomatrix at the active zone (CAZ) which is the place in the synapse where neurotransmitter is released (PubMed:12812759). After synthesis, participates in the formation of Golgi-derived membranous organelles termed Piccolo-Bassoon transport vesicles (PTVs) that are transported along axons to sites of nascent synaptic contacts (PubMed:19380881). At the presynaptic active zone, regulates the spatial organization of synaptic vesicle cluster, the protein complexes that execute membrane fusion and compensatory endocytosis (By similarity). Functions also in processes other than assembly such as the regulation of specific presynaptic protein ubiquitination by interacting with SIAH1 or the regulation of presynaptic autophagy by associating with ATG5 (By similarity). Mediates also synapse to nucleus communication leading to reconfiguration of gene expression by associating with the transcriptional corepressor CTBP1 and by subsequently reducing the size of its pool available for nuclear import (By similarity). {ECO:0000250|UniProtKB:O88778, ECO:0000269|PubMed:12812759, ECO:0000269|PubMed:19380881}.</t>
  </si>
  <si>
    <t>FUNCTION: Probable RNA-binding protein, which may be required during spermatogenesis. May act by binding to the 3'-UTR of mRNAs and regulating their translation (By similarity). {ECO:0000250}.</t>
  </si>
  <si>
    <t>FUNCTION: Regulatory subunit for CDC7 which activates its kinase activity thereby playing a central role in DNA replication and cell proliferation. Required for progression of S and M phases. The complex CDC7-DBF4B selectively phosphorylates MCM2 subunit at 'Ser-40' and then is involved in regulating the initiation of DNA replication during cell cycle. {ECO:0000269|PubMed:12065429, ECO:0000269|PubMed:15668232, ECO:0000269|PubMed:17062569}.</t>
  </si>
  <si>
    <t>FUNCTION: Required to maintain the integrity of photoreceptor cells (PubMed:18836446). Specifically required for normal morphology of the photoreceptor ciliary pocket, and might thus facilitate protein trafficking between the photoreceptor inner and outer segments via the transition zone (By similarity). {ECO:0000250|UniProtKB:B8JI71, ECO:0000269|PubMed:18836446}.</t>
  </si>
  <si>
    <t>FUNCTION: Receptor component of the CCM signaling pathway which is a crucial regulator of heart and vessel formation and integrity May act through the stabilization of endothelial cell junctions. {ECO:0000250}.</t>
  </si>
  <si>
    <t>FUNCTION: Transcriptional regulator which functions as a general RNA polymerase II transcription inhibitor. In cooperation with 7SK snRNA sequesters P-TEFb in a large inactive 7SK snRNP complex preventing RNA polymerase II phosphorylation and subsequent transcriptional elongation. {ECO:0000269|PubMed:15713661, ECO:0000269|PubMed:15713662}.</t>
  </si>
  <si>
    <t>FUNCTION: Essential for formation of P-bodies, cytoplasmic structures that provide storage sites for non-translating mRNAs. {ECO:0000269|PubMed:16484376, ECO:0000269|PubMed:17074753}.</t>
  </si>
  <si>
    <t>FUNCTION: Involved in control of cellular proliferation. Onconcogenic modifier contributing to the tumor suppressor function of DNMT3B. {ECO:0000269|PubMed:22133874}.</t>
  </si>
  <si>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{ECO:0000269|PubMed:28973932}.</t>
  </si>
  <si>
    <t>FUNCTION: Seems to act as a glycogen-targeting subunit for PP1. PP1 is essential for cell division, and participates in the regulation of glycogen metabolism, muscle contractility and protein synthesis. Plays an important role in glycogen synthesis but is not essential for insulin activation of glycogen synthase (By similarity). {ECO:0000250}.</t>
  </si>
  <si>
    <t>FUNCTION: May function as calcium sensor and modulator, contributing to cellular calcium signaling. May function by interacting with other proteins, such as TPR-containing proteins, and indirectly play a role in many physiological processes such as the reorganization of the actin cytoskeleton and in cell motility. Binds 2 calcium ions. Calcium binding is cooperative. {ECO:0000269|PubMed:22399290}.</t>
  </si>
  <si>
    <t>FUNCTION: Plays a role in pre-mRNA alternative splicing by regulating spliceosome assembly. {ECO:0000269|PubMed:9447963}.</t>
  </si>
  <si>
    <t>FUNCTION: Component of the HUSH complex, a multiprotein complex that mediates epigenetic repression (PubMed:26022416, PubMed:28581500). The HUSH complex is recruited to genomic loci rich in H3K9me3 and is required to maintain transcriptional silencing by promoting recruitment of SETDB1, a histone methyltransferase that mediates further deposition of H3K9me3, as well as MORC2 (PubMed:26022416, PubMed:28581500).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(PubMed:29211708). The HUSH complex is also involved in the silencing of unintegrated retroviral DNA by being recruited by ZNF638: some part of the retroviral DNA formed immediately after infection remains unintegrated in the host genome and is transcriptionally repressed (PubMed:30487602). {ECO:0000269|PubMed:26022416, ECO:0000269|PubMed:28581500, ECO:0000269|PubMed:29211708, ECO:0000269|PubMed:30487602}.</t>
  </si>
  <si>
    <t>FUNCTION: Catalyzes the calcium-dependent formation of isopeptide cross-links between glutamine and lysine residues in various proteins, as well as the conjugation of polyamines to proteins. Involved in the formation of the cornified envelope (CE), a specialized component consisting of covalent cross-links of proteins beneath the plasma membrane of terminally differentiated keratinocytes. Catalyzes small proline-rich proteins (SPRR1 and SPRR2) and LOR cross-linking to form small interchain oligomers, which are further cross-linked by TGM1 onto the growing CE scaffold (By similarity). In hair follicles, involved in cross-linking structural proteins to hardening the inner root sheath. {ECO:0000250}.</t>
  </si>
  <si>
    <t>FUNCTION: Plays a role in boundary lubrication within articulating joints. Prevents protein deposition onto cartilage from synovial fluid by controlling adhesion-dependent synovial growth and inhibiting the adhesion of synovial cells to the cartilage surface.; FUNCTION: Isoform F plays a role as a growth factor acting on the primitive cells of both hematopoietic and endothelial cell lineages.</t>
  </si>
  <si>
    <t>FUNCTION: Calcium-regulated membrane-binding protein whose affinity for calcium is greatly enhanced by anionic phospholipids. It binds two calcium ions with high affinity. May be involved in heat-stress response. {ECO:0000250}.</t>
  </si>
  <si>
    <t>FUNCTION: Putative sodium-dependent amino acid/proton antiporter. {ECO:0000250}.</t>
  </si>
  <si>
    <t>FUNCTION: GTP-hydrolysis activating protein (GAP) for small GTPase RAB22A, converting active RAB22A-GTP to the inactive form RAB22A-GDP (PubMed:16923123). Plays a role in endocytosis and intracellular protein transport. Recruited by ANK2 to phosphatidylinositol 3-phosphate (PI3P)-positive early endosomes, where it inactivates RAB22A, and promotes polarized trafficking to the leading edge of the migrating cells. Part of the ANK2/RABGAP1L complex which is required for the polarized recycling of fibronectin receptor ITGA5 ITGB1 to the plasma membrane that enables continuous directional cell migration (By similarity). {ECO:0000250|UniProtKB:A6H6A9, ECO:0000269|PubMed:16923123}.</t>
  </si>
  <si>
    <t>FUNCTION: Guanine nucleotide exchange factor (GEF) for the small GTPase RALA. May be involved in cytoskeletal organization (By similarity). Guanine nucleotide exchange factor for. {ECO:0000250, ECO:0000269|PubMed:10747847, ECO:0000269|PubMed:10889189}.</t>
  </si>
  <si>
    <t>FUNCTION: Possesses tyrosine phosphatase activity. {ECO:0000269|PubMed:19167335}.</t>
  </si>
  <si>
    <t>FUNCTION: May be involved in regulated intramembrane proteolysis and the subsequent release of functional polypeptides from their membrane anchors. {ECO:0000250}.</t>
  </si>
  <si>
    <t>FUNCTION: This RNase has marked specificity towards the 3' side of uridine nucleotides.</t>
  </si>
  <si>
    <t>FUNCTION: Ribonuclease inhibitor which inhibits RNASE1, RNASE2 and ANG. May play a role in redox homeostasis. {ECO:0000269|PubMed:12578357, ECO:0000269|PubMed:14515218, ECO:0000269|PubMed:17292889}.</t>
  </si>
  <si>
    <t>FUNCTION: Endonuclease that catalyzes the cleavage of RNA on the 3' side of pyrimidine nucleotides. Acts on single-stranded and double-stranded RNA. {ECO:0000269|PubMed:17350650}.</t>
  </si>
  <si>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The biological role of this enzyme is unknown but it is likely to function in some aspects of cellular RNA processing.</t>
  </si>
  <si>
    <t>FUNCTION: RNA-binding protein that acts as a regulator of mRNA splicing of a subset of genes involved in cardiac development. Regulates splicing of TTN (Titin). {ECO:0000269|PubMed:22466703}.</t>
  </si>
  <si>
    <t>FUNCTION: Component of intercellular bridges during meiosis. Intercellular bridges are evolutionarily conserved structures that connect differentiating germ cells. Not required for fertility (By similarity). {ECO:0000250}.</t>
  </si>
  <si>
    <t>FUNCTION: Receptor for Slit proteins, at least for SLIT2, and seems to be involved in angiogenesis and vascular patterning. May mediate the inhibition of primary endothelial cell migration by Slit proteins (By similarity). Involved in the maintenance of endothelial barrier organization and function (PubMed:30455415). {ECO:0000250, ECO:0000269|PubMed:30455415}.</t>
  </si>
  <si>
    <t>FUNCTION: May function in the assembly or regulation of proteins in the cornified envelope. The LIM domain may be involved in homotypic or heterotypic associations and may function to localize sciellin to the cornified envelope.</t>
  </si>
  <si>
    <t>FUNCTION: Has an antitumor activity (PubMed:8742060). Was found to be a marker of late differentiation of the skin. Implicated in maintaining the physiological and structural integrity of the keratinocyte layers of the skin (PubMed:14721776, PubMed:17008884). In vitro down-regulates keratinocyte proliferation; the function may involve the proposed role as modulator of nicotinic acetylcholine receptors (nAChRs) activity. In vitro inhibits alpha-7-dependent nAChR currents in an allosteric manner (PubMed:14506129, PubMed:26905431). In T cells may be involved in regulation of intracellular Ca(2+) signaling (PubMed:17286989). Seems to have an immunomodulatory function in the cornea (By similarity). The function may implicate a possible role as a scavenger receptor for PLAU thereby blocking PLAU-dependent functions of PLAUR such as in cell migration and proliferation (PubMed:25168896). {ECO:0000250|UniProtKB:Q9Z0K7, ECO:0000269|PubMed:14506129, ECO:0000269|PubMed:17286989, ECO:0000269|PubMed:26905431, ECO:0000269|PubMed:8742060, ECO:0000305|PubMed:14721776, ECO:0000305|PubMed:17008884}.</t>
  </si>
  <si>
    <t>FUNCTION: Serine/threonine-protein kinase which is an important downstream effector of CDC42 and plays a role in the regulation of cytoskeleton reorganization and cell migration (PubMed:15723050, PubMed:9418861, PubMed:9092543). Regulates actin cytoskeletal reorganization via phosphorylation of PPP1R12C and MYL9/MLC2 (PubMed:21457715). In concert with MYO18A and LURAP1, is involved in modulating lamellar actomyosin retrograde flow that is crucial to cell protrusion and migration (PubMed:18854160). Phosphorylates: PPP1R12A, LIMK1 and LIMK2 (PubMed:11340065, PubMed:11399775). May play a role in TFRC-mediated iron uptake (PubMed:20188707). In concert with FAM89B/LRAP25 mediates the targeting of LIMK1 to the lamellipodium resulting in its activation and subsequent phosphorylation of CFL1 which is important for lamellipodial F-actin regulation (By similarity). Triggers the formation of an extrusion apical actin ring required for epithelial extrusion of apoptotic cells (PubMed:29162624). {ECO:0000250|UniProtKB:Q3UU96, ECO:0000269|PubMed:11340065, ECO:0000269|PubMed:11399775, ECO:0000269|PubMed:15723050, ECO:0000269|PubMed:18854160, ECO:0000269|PubMed:20188707, ECO:0000269|PubMed:21457715, ECO:0000269|PubMed:29162624, ECO:0000269|PubMed:9092543, ECO:0000269|PubMed:9418861}.</t>
  </si>
  <si>
    <t>FUNCTION: Proto-oncogene with serine/threonine kinase activity involved in cell survival and cell proliferation. Exerts its oncogenic activity through: the regulation of MYC transcriptional activity, the regulation of cell cycle progression, the regulation of cap-dependent protein translation and through survival signaling by phosphorylation of a pro-apoptotic protein, BAD. Phosphorylation of MYC leads to an increase of MYC protein stability and thereby an increase transcriptional activity. The stabilization of MYC exerted by PIM2 might explain partly the strong synergism between these 2 oncogenes in tumorigenesis. Regulates cap-dependent protein translation in a mammalian target of rapamycin complex 1 (mTORC1)-independent manner and in parallel to the PI3K-Akt pathway. Mediates survival signaling through phosphorylation of BAD, which induces release of the anti-apoptotic protein Bcl-X(L)/BCL2L1. Promotes cell survival in response to a variety of proliferative signals via positive regulation of the I-kappa-B kinase/NF-kappa-B cascade; this process requires phosphorylation of MAP3K8/COT. Promotes growth factor-independent proliferation by phosphorylation of cell cycle factors such as CDKN1A and CDKN1B. Involved in the positive regulation of chondrocyte survival and autophagy in the epiphyseal growth plate. {ECO:0000269|PubMed:18593906, ECO:0000269|PubMed:18675992, ECO:0000269|PubMed:20307683}.</t>
  </si>
  <si>
    <t>FUNCTION: Positive regulator of mTOR signaling that functions by triggering the degradation of DEPTOR, an mTOR inhibitor. Involved in the dynamic regulation of mTOR signaling in chondrocyte differentiation during skeletogenesis (PubMed:30232230). Negatively regulates cAMP signaling pathway possibly by acting on CRTC2/TORC2 and CRTC3/TORC3 (Probable). Prevents HDAC4 translocation to the nucleus (By similarity). {ECO:0000250|UniProtKB:Q6P4S6, ECO:0000269|PubMed:30232230, ECO:0000305|PubMed:29211348}.</t>
  </si>
  <si>
    <t>FUNCTION: Serine/threonine-protein kinase involved in the process of chromatin assembly and probably also DNA replication, transcription, repair, and chromosome segregation. Phosphorylates the chromatin assembly factors ASF1A AND ASF1B. Phosphorylation of ASF1A prevents its proteasome-mediated degradation, thereby enhancing chromatin assembly. Negative regulator of amino acid starvation-induced autophagy. {ECO:0000269|PubMed:10523312, ECO:0000269|PubMed:11470414, ECO:0000269|PubMed:12660173, ECO:0000269|PubMed:12955071, ECO:0000269|PubMed:20016786, ECO:0000269|PubMed:22354037, ECO:0000269|PubMed:9427565}.</t>
  </si>
  <si>
    <t>FUNCTION: May be involved in the remodeling of cytoskeletal components, such as alpha-tubulin, and in this way regulates neurite branching and elongation, as well as cell motility. {ECO:0000269|PubMed:24284070}.</t>
  </si>
  <si>
    <t>FUNCTION: Major acute phase reactant. Apolipoprotein of the HDL complex.</t>
  </si>
  <si>
    <t>FUNCTION: Functions as an androgen transport protein, but may also be involved in receptor mediated processes. Each dimer binds one molecule of steroid. Specific for 5-alpha-dihydrotestosterone, testosterone, and 17-beta-estradiol. Regulates the plasma metabolic clearance rate of steroid hormones by controlling their plasma concentration.</t>
  </si>
  <si>
    <t>FUNCTION: Could act as a modulator of glutaredoxin biological activity.</t>
  </si>
  <si>
    <t>FUNCTION: Inhibits CBL-SH3KBP1 complex mediated down-regulation of EGFR signaling by sequestration of SH3KBP1. Binds to SH3KBP1 and prevents its interaction with CBL and inhibits translocation of SH3KBP1 to EGFR containing vesicles upon EGF stimulation. {ECO:0000250|UniProtKB:Q6P7W2}.</t>
  </si>
  <si>
    <t>FUNCTION: Catalyzes the removal of O-acetyl ester groups from position 9 of the parent sialic acid, N-acetylneuraminic acid.</t>
  </si>
  <si>
    <t>FUNCTION: Involved in several stages of intracellular trafficking. Interacts with membranes phosphatidylinositol 3,4-bisphosphate and/or phosphatidylinositol 4,5-bisphosphate (Probable). Acts in part as component of the retromer membrane-deforming SNX-BAR subcomplex (PubMed:19935774).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Does not have in vitro vesicle-to-membrane remodeling activity (PubMed:23085988). Involved in retrograde endosome-to-TGN transport of lysosomal enzyme receptor IGF2R (PubMed:17148574). May function as link between transport vesicles and dynactin (Probable). Negatively regulates retrograde transport of BACE1 from the cell surface to the trans-Golgi network (PubMed:20354142). Involved in E-cadherin sorting and degradation; inhibits PIP5K1C isoform 3-mediated E-cadherin degradation (PubMed:24610942). In association with GIT1 involved in EGFR degradation. Promotes lysosomal degradation of CDKN1B (By similarity). May contribute to transcription regulation (Probable). {ECO:0000250|UniProtKB:Q6P8X1, ECO:0000269|PubMed:17148574, ECO:0000269|PubMed:19935774, ECO:0000269|PubMed:20354142, ECO:0000269|PubMed:23085988, ECO:0000269|PubMed:24610942, ECO:0000303|PubMed:19935774, ECO:0000303|PubMed:20830743, ECO:0000305}.</t>
  </si>
  <si>
    <t>FUNCTION: May have antimicrobial activity. May also play a role sperm maturation, storage, and protection. {ECO:0000250|UniProtKB:Q8VBV2}.</t>
  </si>
  <si>
    <t>FUNCTION: Required for formation of the sperm connecting piece during spermiogenesis. Sperm connecting piece is essential for linking the developing flagellum to the head during late spermiogenesis. May be involved in myosin-based microfilament transport through interaction with myosin subunits. {ECO:0000250|UniProtKB:Q3U6K5}.</t>
  </si>
  <si>
    <t>FUNCTION: Transcription factor that binds to the DNA sequence 5'-CANNTG-3'(E box) and the G-box motif. May play an important role in the regulation of cell proliferation and differentiation during spermatogenesis (By similarity). {ECO:0000250}.</t>
  </si>
  <si>
    <t>FUNCTION: Mediates apoptosis and actin stress fiber dissolution. {ECO:0000250}.</t>
  </si>
  <si>
    <t>FUNCTION: May be involved in endosome fusion. Mediates down-regulation of growth factor signaling via internalization of growth factor receptors. {ECO:0000250|UniProtKB:Q69Z37}.</t>
  </si>
  <si>
    <t>FUNCTION: Catalyzes the oxidation of sulfhydryl groups in peptide and protein thiols to disulfides with the reduction of oxygen to hydrogen peroxide. May contribute to disulfide bond formation in a variety of secreted proteins. Also seems to play a role in regulating the sensitization of neuroblastoma cells for interferon-gamma-induced apoptosis. {ECO:0000269|PubMed:14633699}.</t>
  </si>
  <si>
    <t>FUNCTION: Plays a role in planar mitotic spindle orientation in retinal progenitor cells (RPCs) and promotes the production of symmetric terminal divisions (By similarity). Negatively regulates the mitotic apical cortex localization of GPSM2 (PubMed:26766442). Involved also in positive regulation of cell proliferation and tumor cell growth (PubMed:23576022, PubMed:23704824). {ECO:0000250|UniProtKB:Q9D818, ECO:0000269|PubMed:23576022, ECO:0000269|PubMed:23704824, ECO:0000269|PubMed:26766442}.</t>
  </si>
  <si>
    <t>FUNCTION: Acts as component of the EARP complex that is involved in endocytic recycling. The EARP complex associates with Rab4-positive endosomes and promotes recycling of internalized transferrin receptor (TFRC) to the plasma membrane. Within the EARP complex, required to tether the complex to recycling endosomes. Not involved in retrograde transport from early and late endosomes to the trans-Golgi network (TGN). {ECO:0000269|PubMed:25799061}.</t>
  </si>
  <si>
    <t>FUNCTION: Transcriptional repressor involved in multiple aspects of cortical development, including neuronal migration, laminar and areal identity, and axonal projection (PubMed:25232744, PubMed:30250039). As transcriptional repressor of FEZF2, it blocks the formation of the corticospinal (CS) tract from layer 6 projection neurons, thereby restricting the origin of CS axons specifically to layer 5 neurons (By similarity). {ECO:0000250|UniProtKB:Q64336, ECO:0000269|PubMed:25232744, ECO:0000269|PubMed:30250039}.</t>
  </si>
  <si>
    <t>FUNCTION: Involved in neural development, regulating the establishment of proper connectivity within the nervous system. Plays a role in the establishment of the anterior-posterior axis during gastrulation. Regulates the differentiation and cellular process formation of oligodendrocytes and myelination of small-diameter axons in the central nervous system (CNS) (PubMed:26188006). Promotes activation of focal adhesion kinase. May function as a cellular signal transducer (By similarity). {ECO:0000250|UniProtKB:Q3UHK6, ECO:0000269|PubMed:26188006}.</t>
  </si>
  <si>
    <t>FUNCTION: Regulator of crossing-over during meiosis. Involved in initiation and/or maintenance of chromosome synapsis and formation of crossovers. {ECO:0000250|UniProtKB:Q14AT2}.</t>
  </si>
  <si>
    <t>FUNCTION: Component of a complex required to localize phosphatidylinositol 4-kinase (PI4K) to the plasma membrane. The complex acts as a regulator of phosphatidylinositol 4-phosphate (PtdIns(4)P) synthesis. In the complex, plays a central role in bridging PI4KA to EFR3B and FAM126A, via direct interactions (PubMed:26571211). {ECO:0000269|PubMed:23229899, ECO:0000269|PubMed:26571211}.</t>
  </si>
  <si>
    <t>FUNCTION: May be required for post-translational modifications of proteins required for acrosomal biogenesis. May act by reducing disulfide bonds within the sperm.</t>
  </si>
  <si>
    <t>FUNCTION: Plays an important role in the organization of the cytoskeleton. Binds to and sequesters actin monomers (G actin) and therefore inhibits actin polymerization (By similarity). May be involved in cell migration. {ECO:0000250, ECO:0000269|PubMed:19296525}.</t>
  </si>
  <si>
    <t>FUNCTION: Specific inactivation of TRH after its release.</t>
  </si>
  <si>
    <t>FUNCTION: Major thyroid hormone transport protein in serum.</t>
  </si>
  <si>
    <t>FUNCTION: Plays a role in the microtubule-dependent coupling of the nucleus and the centrosome. Involved in the processes that regulate centrosome-mediated interkinetic nuclear migration (INM) of neural progenitors (By similarity). May play a role in organizing centrosomal microtubules. May act as a tumor suppressor protein. May represent a tumor progression marker. {ECO:0000250, ECO:0000269|PubMed:10749935}.</t>
  </si>
  <si>
    <t>FUNCTION: Probable ion channel required for the normal function of cochlear hair cells. {ECO:0000250}.</t>
  </si>
  <si>
    <t>FUNCTION: May mediate cellular response to DNA damage by protecting against ultraviolet C-induced cell death (PubMed:23542032). Can form voltage-gated calcium and potassium channels in vitro (By similarity). {ECO:0000250|UniProtKB:O77751, ECO:0000269|PubMed:23542032}.</t>
  </si>
  <si>
    <t>FUNCTION: [Isoform 1]: Membrane-associated form that antagonizes canonical Wnt signaling by triggering lysosome-dependent degradation of Wnt-activated LRP6. Regulates thymocyte proliferation. {ECO:0000269|PubMed:23690469}.</t>
  </si>
  <si>
    <t>FUNCTION: Plays a role in endosomal trafficking and endosome recycling. Also involved in the actin cytoskeleton and cilia structural dynamics (PubMed:30906834). Acts as regulator of phagocytosis (PubMed:31540829). {ECO:0000269|PubMed:30906834, ECO:0000269|PubMed:31540829}.</t>
  </si>
  <si>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May play a role in regulating the mature length of the middle and short rows of stereocilia (By similarity). {ECO:0000250}.</t>
  </si>
  <si>
    <t>FUNCTION: Transmembrane tyrosine-protein kinase that may modulate TEK/TIE2 activity and contribute to the regulation of angiogenesis. {ECO:0000269|PubMed:20227369}.</t>
  </si>
  <si>
    <t>FUNCTION: Deubiquitinating enzyme that plays a role in behavior, possibly by regulating GABA action. May act by mediating the deubiquitination of GAD1/GAD67 (By similarity). Has almost no deubiquitinating activity by itself and requires the interaction with WDR48 to have a high activity (PubMed:19075014, PubMed:26388029). Not involved in deubiquitination of monoubiquitinated FANCD2 (PubMed:19075014). {ECO:0000250|UniProtKB:P62069, ECO:0000269|PubMed:19075014, ECO:0000269|PubMed:26388029}.</t>
  </si>
  <si>
    <t>FUNCTION: Binds phosphatidylcholine, phosphatidylinositol, polychlorinated biphenyls (PCB) and weakly progesterone, potent inhibitor of phospholipase A2.</t>
  </si>
  <si>
    <t>FUNCTION: May play a role in anchoring the cytoskeleton to the plasma membrane. {ECO:0000250}.</t>
  </si>
  <si>
    <t>FUNCTION: May play a role in the control of protein cycling through the trans-Golgi network to early and late endosomes, lysosomes and plasma membrane.</t>
  </si>
  <si>
    <t>FUNCTION: Necessary for proper mitochondrial function and maintenance of mitochondrial transmembrane potential. Involved in the regulation of PINK1/PRKN-mediated mitophagy in response to mitochondrial depolarization. {ECO:0000269|PubMed:26942284}.</t>
  </si>
  <si>
    <t>FUNCTION: May act as an inhibitor of TGF-beta signaling. {ECO:0000269|PubMed:15247411}.</t>
  </si>
  <si>
    <t>FUNCTION: May regulate voltage-dependent calcium channels. {ECO:0000250}.</t>
  </si>
  <si>
    <t>FUNCTION: Antibacterial protein. Putative acid-stable proteinase inhibitor.</t>
  </si>
  <si>
    <t>FUNCTION: Acts as a replication initiation factor that brings together the MCM2-7 helicase and the DNA polymerase alpha/primase complex in order to initiate DNA replication. {ECO:0000269|PubMed:19805216}.</t>
  </si>
  <si>
    <t>FUNCTION: 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(PubMed:29426865). {ECO:0000269|PubMed:29263200, ECO:0000269|PubMed:29426865}.</t>
  </si>
  <si>
    <t>FUNCTION: Splits dipeptides with a prolyl or hydroxyprolyl residue in the C-terminal position. Plays an important role in collagen metabolism because the high level of iminoacids in collagen.</t>
  </si>
  <si>
    <t>FUNCTION: May function as scaffolding protein. Required for normal location of RPGR at the connecting cilium of photoreceptor cells. Required for normal disk morphogenesis and disk organization in the outer segment of photoreceptor cells and for survival of photoreceptor cells. {ECO:0000250|UniProtKB:Q9EPQ2, ECO:0000305|PubMed:10958648}.</t>
  </si>
  <si>
    <t>FUNCTION: Transcriptional repressor that plays a role in various developmental processes such as myogenesis and brain development. Plays a key role in myogenesis by directly repressing the expression of ID2 and ID3, 2 inhibitors of skeletal myogenesis. Also involved in controlling cell division of progenitor cells and regulating the survival of postmitotic cortical neurons. Specifically binds the consensus DNA sequence 5'-[AC]ACATCTG[GT][AC]-3' which contains the E box core, and acts by recruiting chromatin remodeling multiprotein complexes. May also play a role in the organization of chromosomes in the nucleus. {ECO:0000269|PubMed:9756912}.</t>
  </si>
  <si>
    <t>FUNCTION: Transcription factor. Inhibits cell proliferation by activating either CDKN1A/p21 transcription or RB1 transcription. {ECO:0000269|PubMed:25245946}.; FUNCTION: [Isoform 1]: Binds CDKN1A promoter and activates its transcription; this activity is further potentiated in the presence of EP300 (synergistic) and ZBTB17/Miz-1 (additive). {ECO:0000269|PubMed:25245946}.; FUNCTION: [Isoform 3]: Activates RB1 transcription most probably by antagonizing ZBTB17 repression of RB1. Does not bind directly RB1 promoter. {ECO:0000269|PubMed:25245946}.</t>
  </si>
  <si>
    <t>FUNCTION: May play a role in mRNA transport. {ECO:0000305}.</t>
  </si>
  <si>
    <t>FUNCTION: Associated component of the WMM complex, a complex that mediates N6-methyladenosine (m6A) methylation of RNAs, a modification that plays a role in the efficiency of mRNA splicing and RNA processing (PubMed:29507755). Acts as a key regulator of m6A methylation by promoting m6A methylation of mRNAs at the 3'-UTR (By similarity). Controls embryonic stem cells (ESCs) pluripotency via its role in m6A methylation (By similarity). In the WMM complex, anchors component of the MACOM subcomplex in the nucleus (By similarity). Also required for bridging WTAP to the RNA-binding component RBM15 (RBM15 or RBM15B) (By similarity). {ECO:0000250|UniProtKB:E9Q784}.</t>
  </si>
  <si>
    <t>FUNCTION: Functions as a transcriptional regulator. {ECO:0000269|PubMed:17126306}.</t>
  </si>
  <si>
    <t>FUNCTION: Chromatin reader that specifically recognizes and binds histone H3.3 trimethylated at 'Lys-36' (H3.3K36me3) and regulates RNA polymerase II elongation. Does not bind other histone H3 subtypes (H3.1 or H3.2) (By similarity). Colocalizes with highly expressed genes and functions as a transcription corepressor by modulating RNA polymerase II at the elongation stage. Binds non-specifically to dsDNA (PubMed:24675531). Acts as a tumor-suppressor by repressing a transcriptional program essential for tumor cell growth. {ECO:0000250|UniProtKB:Q8R5C8, ECO:0000269|PubMed:10734313, ECO:0000269|PubMed:16565076, ECO:0000269|PubMed:24675531}.; FUNCTION: (Microbial infection) Inhibits Epstein-Barr virus EBNA2-mediated transcriptional activation and host cell proliferation, through direct interaction. {ECO:0000269|PubMed:26845565}.</t>
  </si>
  <si>
    <t>FUNCTION: Isoform 3 acts as a DNA-dependent transcriptional repressor. {ECO:0000269|PubMed:12801647}.</t>
  </si>
  <si>
    <t>FUNCTION: May behave as an activator of the bound transcription factor, MYBL2, and be involved in embryonic development.</t>
  </si>
  <si>
    <t>FUNCTION: Transcriptional repressor. Binds specifically to GATA sequences and represses expression of GATA-regulated genes at selected sites and stages in vertebrate development. Regulates chondrocyte proliferation and differentiation. Executes multiple functions in proliferating chondrocytes, expanding the region of distal chondrocytes, activating proliferation in columnar cells and supporting the differentiation of columnar into hypertrophic chondrocytes. {ECO:0000269|PubMed:12885770, ECO:0000269|PubMed:17391059}.</t>
  </si>
  <si>
    <t>Gene ontology (biological process)</t>
  </si>
  <si>
    <t>adherens junction assembly [GO:0034333]; apical protein localization [GO:0045176]; ATP-dependent chromatin remodeling [GO:0043044]; axonogenesis [GO:0007409]; cell junction assembly [GO:0034329]; cell motility [GO:0048870]; cellular response to cytochalasin B [GO:0072749]; ephrin receptor signaling pathway [GO:0048013]; establishment or maintenance of cell polarity [GO:0007163]; Fc-gamma receptor signaling pathway involved in phagocytosis [GO:0038096]; membrane organization [GO:0061024]; morphogenesis of a polarized epithelium [GO:0001738]; negative regulation of protein binding [GO:0032091]; platelet aggregation [GO:0070527]; positive regulation of gene expression, epigenetic [GO:0045815]; positive regulation of norepinephrine uptake [GO:0051623]; postsynaptic actin cytoskeleton organization [GO:0098974]; protein deubiquitination [GO:0016579]; protein localization to adherens junction [GO:0071896]; regulation of cyclin-dependent protein serine/threonine kinase activity [GO:0000079]; regulation of norepinephrine uptake [GO:0051621]; regulation of protein localization to plasma membrane [GO:1903076]; regulation of transepithelial transport [GO:0150111]; regulation of transmembrane transporter activity [GO:0022898]; retina homeostasis [GO:0001895]; substantia nigra development [GO:0021762]; synaptic vesicle endocytosis [GO:0048488]</t>
  </si>
  <si>
    <t>mesenchyme migration [GO:0090131]; muscle contraction [GO:0006936]; positive regulation of gene expression [GO:0010628]</t>
  </si>
  <si>
    <t>Arp2/3 complex-mediated actin nucleation [GO:0034314]; ephrin receptor signaling pathway [GO:0048013]; Fc-gamma receptor signaling pathway involved in phagocytosis [GO:0038096]; response to estradiol [GO:0032355]; response to estrogen [GO:0043627]</t>
  </si>
  <si>
    <t>Arp2/3 complex-mediated actin nucleation [GO:0034314]; associative learning [GO:0008306]; asymmetric cell division [GO:0008356]; cellular response to interferon-gamma [GO:0071346]; cellular response to trichostatin A [GO:0035984]; cilium assembly [GO:0060271]; cytosolic transport [GO:0016482];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neutrophil degranulation [GO:0043312];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</si>
  <si>
    <t>actin polymerization-dependent cell motility [GO:0070358]; Arp2/3 complex-mediated actin nucleation [GO:0034314]; asymmetric cell division [GO:0008356]; cellular response to interferon-gamma [GO:0071346]; cilium assembly [GO:0060271];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positive regulation of lamellipodium assembly [GO:0010592]; positive regulation of transcription by RNA polymerase II [GO:0045944]; spindle localization [GO:0051653]</t>
  </si>
  <si>
    <t>actin filament polymerization [GO:0030041]; actin polymerization-dependent cell motility [GO:0070358]; Arp2/3 complex-mediated actin nucleation [GO:0034314]; ephrin receptor signaling pathway [GO:0048013]; Fc-gamma receptor signaling pathway involved in phagocytosis [GO:0038096]; membrane organization [GO:0061024]; positive regulation of lamellipodium assembly [GO:0010592]; positive regulation of substrate adhesion-dependent cell spreading [GO:1900026]</t>
  </si>
  <si>
    <t>actin filament polymerization [GO:0030041]; actin nucleation [GO:0045010]; Arp2/3 complex-mediated actin nucleation [GO:0034314]; ephrin receptor signaling pathway [GO:0048013]; Fc-gamma receptor signaling pathway involved in phagocytosis [GO:0038096]; membrane organization [GO:0061024]</t>
  </si>
  <si>
    <t>actin cytoskeleton organization [GO:0030036]; actin filament network formation [GO:0051639]; Arp2/3 complex-mediated actin nucleation [GO:0034314]; cell migration [GO:0016477]; ephrin receptor signaling pathway [GO:0048013]; Fc-gamma receptor signaling pathway involved in phagocytosis [GO:0038096]; lamellipodium organization [GO:0097581]; maintenance of cell polarity [GO:0030011]; membrane organization [GO:0061024]; microtubule organizing center localization [GO:0061842]; neutrophil degranulation [GO:0043312]; orbitofrontal cortex development [GO:0021769]; smooth muscle cell migration [GO:0014909]</t>
  </si>
  <si>
    <t>nuclear-transcribed mRNA catabolic process, nonsense-mediated decay [GO:0000184]; SRP-dependent cotranslational protein targeting to membrane [GO:0006614]; translation [GO:0006412]; translational initiation [GO:0006413]; viral transcription [GO:0019083]</t>
  </si>
  <si>
    <t>cytoplasmic translation [GO:0002181]; nuclear-transcribed mRNA catabolic process, nonsense-mediated decay [GO:0000184]; SRP-dependent cotranslational protein targeting to membrane [GO:0006614]; translation [GO:0006412]; translational initiation [GO:0006413]; viral transcription [GO:0019083]</t>
  </si>
  <si>
    <t>negative regulation of protein neddylation [GO:2000435]; negative regulation of ubiquitin-dependent protein catabolic process [GO:2000059]; negative regulation of ubiquitin protein ligase activity [GO:1904667]; nuclear-transcribed mRNA catabolic process, nonsense-mediated decay [GO:0000184]; positive regulation of gene expression [GO:0010628]; positive regulation of translation [GO:0045727]; protein stabilization [GO:0050821]; regulation of signal transduction by p53 class mediator [GO:1901796]; ribosomal large subunit assembly [GO:0000027]; ribosomal large subunit biogenesis [GO:0042273]; rRNA processing [GO:0006364]; SRP-dependent cotranslational protein targeting to membrane [GO:0006614]; translation [GO:0006412]; translational initiation [GO:0006413]; viral transcription [GO:0019083]</t>
  </si>
  <si>
    <t>cytoplasmic translation [GO:0002181]; maturation of LSU-rRNA [GO:0000470]; nuclear-transcribed mRNA catabolic process, nonsense-mediated decay [GO:0000184]; response to ethanol [GO:0045471]; SRP-dependent cotranslational protein targeting to membrane [GO:0006614]; translation [GO:0006412]; translational initiation [GO:0006413]; viral transcription [GO:0019083]</t>
  </si>
  <si>
    <t>assembly of large subunit precursor of preribosome [GO:1902626]; cytoplasmic translation [GO:0002181]; nuclear-transcribed mRNA catabolic process, nonsense-mediated decay [GO:0000184]; ribosomal large subunit assembly [GO:0000027]; SRP-dependent cotranslational protein targeting to membrane [GO:0006614]; translation [GO:0006412]; translational initiation [GO:0006413]; viral transcription [GO:0019083]</t>
  </si>
  <si>
    <t>centrosome localization [GO:0051642]; intracellular transport of virus [GO:0075733]; mRNA export from nucleus [GO:0006406]; NLS-bearing protein import into nucleus [GO:0006607]; positive regulation of glucokinase activity [GO:0033133]; positive regulation of GTPase activity [GO:0043547]; protein folding [GO:0006457]; protein peptidyl-prolyl isomerization [GO:0000413]; protein sumoylation [GO:0016925]; regulation of cellular response to heat [GO:1900034]; regulation of gene silencing by miRNA [GO:0060964]; regulation of gluconeogenesis [GO:0006111]; regulation of glycolytic process [GO:0006110]; response to amphetamine [GO:0001975]; tRNA export from nucleus [GO:0006409]; viral process [GO:0016032]; viral transcription [GO:0019083]</t>
  </si>
  <si>
    <t>mRNA export from nucleus [GO:0006406]; poly(A)+ mRNA export from nucleus [GO:0016973]</t>
  </si>
  <si>
    <t>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</si>
  <si>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chromatin organization [GO:0006325]; chromatin silencing [GO:0006342]; nucleosome disassembly [GO:0006337]; UV-damage excision repair [GO:0070914]</t>
  </si>
  <si>
    <t>antibacterial humoral response [GO:0019731]; antimicrobial humoral immune response mediated by antimicrobial peptide [GO:0061844]; defense response to Gram-positive bacterium [GO:0050830]; innate immune response in mucosa [GO:0002227]; nucleosome assembly [GO:0006334]</t>
  </si>
  <si>
    <t>blood coagulation [GO:0007596]; cellular protein metabolic process [GO:0044267]; chromatin organization [GO:0006325]; chromatin silencing at rDNA [GO:0000183]; DNA replication-dependent nucleosome assembly [GO:0006335]; interleukin-7-mediated signaling pathway [GO:0038111]; negative regulation of gene expression, epigenetic [GO:0045814]; nucleosome assembly [GO:0006334]; regulation of gene silencing [GO:0060968]; regulation of gene silencing by miRNA [GO:0060964]; regulation of megakaryocyte differentiation [GO:0045652]; telomere organization [GO:0032200]</t>
  </si>
  <si>
    <t>cellular protein metabolic process [GO:0044267]; CENP-A containing nucleosome assembly [GO:0034080]; chromatin silencing at rDNA [GO:0000183]; DNA replication-dependent nucleosome assembly [GO:0006335]; DNA replication-independent nucleosome assembly [GO:0006336]; DNA-templated transcription, initiation [GO:0006352]; double-strand break repair via nonhomologous end joining [GO:0006303]; negative regulation of gene expression, epigenetic [GO:0045814]; negative regulation of megakaryocyte differentiation [GO:0045653]; nucleosome assembly [GO:0006334]; regulation of gene silencing by miRNA [GO:0060964]; regulation of megakaryocyte differentiation [GO:0045652]; telomere capping [GO:0016233]; telomere organization [GO:0032200]</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</si>
  <si>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negative regulation of inflammatory response to antigenic stimulus [GO:0002862];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</si>
  <si>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response to virus [GO:0009615];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</si>
  <si>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endopeptidase activity [GO:0052548];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</si>
  <si>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</si>
  <si>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</si>
  <si>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positive regulation of NF-kappaB transcription factor activity [GO:0051092];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proteolysis involved in cellular protein catabolic process [GO:0051603]; regulation of cellular amino acid metabolic process [GO:0006521]; regulation of hematopoietic stem cell differentiation [GO:1902036]; regulation of inflammatory response [GO:0050727];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</si>
  <si>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</si>
  <si>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inactivation of MAPK activity [GO:0000188]; JNK cascade [GO:0007254]; nucleotide-excision repair, DNA damage recognition [GO:0000715]; post-translational protein modification [GO:0043687]; protein deneddylation [GO:0000338]; transcription-coupled nucleotide-excision repair [GO:0006283]</t>
  </si>
  <si>
    <t>isocitrate metabolic process [GO:0006102]; tricarboxylic acid cycle [GO:0006099]</t>
  </si>
  <si>
    <t>2-oxoglutarate metabolic process [GO:0006103]; female gonad development [GO:0008585]; glutathione metabolic process [GO:0006749]; glyoxylate cycle [GO:0006097]; isocitrate metabolic process [GO:0006102]; NADPH regeneration [GO:0006740]; NADP metabolic process [GO:0006739]; neutrophil degranulation [GO:0043312]; protein targeting to peroxisome [GO:0006625]; regulation of phospholipid biosynthetic process [GO:0071071]; regulation of phospholipid catabolic process [GO:0060696]; response to oxidative stress [GO:0006979]; response to steroid hormone [GO:0048545]; tricarboxylic acid cycle [GO:0006099]</t>
  </si>
  <si>
    <t>gluconeogenesis [GO:0006094]; malate metabolic process [GO:0006108]; NADH metabolic process [GO:0006734]; NAD metabolic process [GO:0019674]; oxaloacetate metabolic process [GO:0006107]; tricarboxylic acid cycle [GO:0006099]</t>
  </si>
  <si>
    <t>aerobic respiration [GO:0009060]; gluconeogenesis [GO:0006094]; internal protein amino acid acetylation [GO:0006475]; malate metabolic process [GO:0006108]; NADH metabolic process [GO:0006734]; oxaloacetate metabolic process [GO:0006107]; tricarboxylic acid cycle [GO:0006099]</t>
  </si>
  <si>
    <t>aerobic respiration [GO:0009060]; mitochondrial electron transport, ubiquinol to cytochrome c [GO:0006122]; mitochondrial respiratory chain complex III assembly [GO:0034551]; oxidation-reduction process [GO:0055114]; oxidative phosphorylation [GO:0006119]</t>
  </si>
  <si>
    <t>angiogenesis [GO:0001525]; erythrocyte differentiation [GO:0030218]; generation of precursor metabolites and energy [GO:0006091]; heme biosynthetic process [GO:0006783]; mitochondrial depolarization [GO:0051882]; negative regulation of ATPase activity [GO:0032780]; negative regulation of endothelial cell proliferation [GO:0001937]; negative regulation of hydrolase activity [GO:0051346]; positive regulation of autophagy of mitochondrion in response to mitochondrial depolarization [GO:1904925]; positive regulation of mitochondrial outer membrane permeabilization involved in apoptotic signaling pathway [GO:1901030]; positive regulation of proteolysis involved in cellular protein catabolic process [GO:1903052]; reactive oxygen species metabolic process [GO:0072593]; regulation of ATP metabolic process [GO:1903578]; regulation of protein targeting to mitochondrion [GO:1903214]</t>
  </si>
  <si>
    <t>positive regulation of transcription by RNA polymerase II [GO:0045944]; regulation of transcription by RNA polymerase II [GO:0006357]; transcription initiation from RNA polymerase II promoter [GO:0006367]</t>
  </si>
  <si>
    <t>cell population proliferation [GO:0008283]; cellular response to cytokine stimulus [GO:0071345]; DNA repair [GO:0006281]; negative regulation of cell cycle arrest [GO:0071157]; negative regulation of mRNA polyadenylation [GO:1900364]; phosphorylation of RNA polymerase II C-terminal domain [GO:0070816]; positive regulation of cardiac muscle hypertrophy [GO:0010613]; positive regulation of histone H2B ubiquitination [GO:2001168]; positive regulation of histone phosphorylation [GO:0033129]; positive regulation of mRNA 3'-UTR binding [GO:1903839]; positive regulation of transcription by RNA polymerase II [GO:0045944]; positive regulation of transcription elongation from RNA polymerase II promoter [GO:0032968]; positive regulation of viral transcription [GO:0050434]; protein phosphorylation [GO:0006468]; regulation of DNA repair [GO:0006282]; regulation of histone modification [GO:0031056]; regulation of muscle cell differentiation [GO:0051147]; replication fork processing [GO:0031297]; response to drug [GO:0042493]; snRNA transcription by RNA polymerase II [GO:0042795]; transcription by RNA polymerase II [GO:0006366]; transcription elongation from RNA polymerase II promoter [GO:0006368]; transcription initiation from RNA polymerase II promoter [GO:0006367]</t>
  </si>
  <si>
    <t>anaphase-promoting complex-dependent catabolic process [GO:0031145]; cell cycle [GO:0007049]; cell division [GO:0051301]; positive regulation of mitotic metaphase/anaphase transition [GO:0045842]; protein K11-linked ubiquitination [GO:0070979]; regulation of mitotic cell cycle phase transition [GO:1901990]; ubiquitin-dependent protein catabolic process [GO:0006511]</t>
  </si>
  <si>
    <t>cellular iron ion homeostasis [GO:0006879]; Fc-epsilon receptor signaling pathway [GO:0038095]; G2/M transition of mitotic cell cycle [GO:0000086]; histone H2A monoubiquitination [GO:0035518]; interleukin-1-mediated signaling pathway [GO:0070498]; maintenance of protein location in nucleus [GO:0051457]; negative regulation of G2/M transition of mitotic cell cycle [GO:0010972]; NIK/NF-kappaB signaling [GO:0038061]; post-translational protein modification [GO:0043687]; protein polyubiquitination [GO:0000209]; protein ubiquitination [GO:0016567]; regulation of mitotic cell cycle phase transition [GO:1901990]; SCF complex assembly [GO:0010265]; SCF-dependent proteasomal ubiquitin-dependent protein catabolic process [GO:0031146]; stimulatory C-type lectin receptor signaling pathway [GO:0002223]; stress-activated MAPK cascade [GO:0051403]; T cell receptor signaling pathway [GO:0050852]; viral process [GO:0016032]; Wnt signaling pathway [GO:0016055]</t>
  </si>
  <si>
    <t>DNA replication [GO:0006260]; DNA replication initiation [GO:0006270]; G1/S transition of mitotic cell cycle [GO:0000082]; negative regulation of cell division [GO:0051782]</t>
  </si>
  <si>
    <t>positive regulation of apoptotic process [GO:0043065]; regulation of apoptotic process [GO:0042981]; TRAIL-activated apoptotic signaling pathway [GO:0036462]</t>
  </si>
  <si>
    <t>acetyl-CoA metabolic process [GO:0006084]; cellular response to interleukin-4 [GO:0071353]; establishment of endothelial intestinal barrier [GO:0090557]; ether lipid biosynthetic process [GO:0008611]; fatty acid biosynthetic process [GO:0006633]; fatty acid metabolic process [GO:0006631]; fatty-acyl-CoA biosynthetic process [GO:0046949]; glandular epithelial cell development [GO:0002068]; mammary gland development [GO:0030879]; monocyte differentiation [GO:0030224]; neutrophil differentiation [GO:0030223]; osteoblast differentiation [GO:0001649]; positive regulation of cellular metabolic process [GO:0031325]; regulation of cholesterol biosynthetic process [GO:0045540]</t>
  </si>
  <si>
    <t>calcium ion transport [GO:0006816]; endoplasmic reticulum calcium ion homeostasis [GO:0032469]; epithelial fluid transport [GO:0042045]; intrinsic apoptotic signaling pathway in response to endoplasmic reticulum stress [GO:0070059]; negative regulation of calcium-mediated signaling [GO:0050849]; platelet activation [GO:0030168]; post-embryonic development [GO:0009791]; regulation of autophagy [GO:0010506]; regulation of cardiac conduction [GO:1903779]; regulation of insulin secretion [GO:0050796]; release of sequestered calcium ion into cytosol [GO:0051209]; response to hypoxia [GO:0001666]; signal transduction [GO:0007165]; voluntary musculoskeletal movement [GO:0050882]</t>
  </si>
  <si>
    <t>activation of cysteine-type endopeptidase activity involved in apoptotic process [GO:0006919]; apoptotic process [GO:0006915]; cornification [GO:0070268]; epidermis development [GO:0008544]; keratinization [GO:0031424]</t>
  </si>
  <si>
    <t>cornification [GO:0070268]; extracellular matrix disassembly [GO:0022617]; positive regulation of cell population proliferation [GO:0008284]; regulation of macroautophagy [GO:0016241]</t>
  </si>
  <si>
    <t>cornification [GO:0070268]; extracellular matrix disassembly [GO:0022617]; mammary gland involution [GO:0060056]; neutrophil degranulation [GO:0043312]; positive regulation of cell population proliferation [GO:0008284]; proteolysis [GO:0006508]; receptor catabolic process [GO:0032801]; regulation of catalytic activity [GO:0050790]; regulation of macroautophagy [GO:0016241]; regulation of NMDA receptor activity [GO:2000310]; self proteolysis [GO:0097264]</t>
  </si>
  <si>
    <t>inhibition of cysteine-type endopeptidase activity [GO:0097340]; negative regulation of type B pancreatic cell apoptotic process [GO:2000675]; presynaptic active zone organization [GO:1990709]</t>
  </si>
  <si>
    <t>activation of JUN kinase activity [GO:0007257]; activation of MAPK activity [GO:0000187]; activation of protein kinase activity [GO:0032147]; apoptotic process [GO:0006915]; cell growth involved in cardiac muscle cell development [GO:0061049]; cellular response to mechanical stimulus [GO:0071260]; cellular response to sorbitol [GO:0072709]; Fc-epsilon receptor signaling pathway [GO:0038095]; JNK cascade [GO:0007254]; negative regulation of motor neuron apoptotic process [GO:2000672]; positive regulation of DNA replication [GO:0045740]; positive regulation of neuron apoptotic process [GO:0043525]; positive regulation of nitric-oxide synthase biosynthetic process [GO:0051770]; positive regulation of smooth muscle cell apoptotic process [GO:0034393]; regulation of mitotic cell cycle [GO:0007346]; response to wounding [GO:0009611]; signal transduction [GO:0007165]; signal transduction by protein phosphorylation [GO:0023014]; stress-activated protein kinase signaling cascade [GO:0031098]</t>
  </si>
  <si>
    <t>ATF6-mediated unfolded protein response [GO:0036500]; endoplasmic reticulum unfolded protein response [GO:0030968]; eye development [GO:0001654]; positive regulation of apoptotic process [GO:0043065]; positive regulation of ATF6-mediated unfolded protein response [GO:1903893]; positive regulation of transcription by RNA polymerase II [GO:0045944]; positive regulation of transcription from RNA polymerase II promoter in response to endoplasmic reticulum stress [GO:1990440]; protein folding [GO:0006457]; regulation of transcription by RNA polymerase II [GO:0006357]; signal transduction [GO:0007165]; visual perception [GO:0007601]</t>
  </si>
  <si>
    <t>ciliary basal body-plasma membrane docking [GO:0097711]; G2/M transition of mitotic cell cycle [GO:0000086]; microtubule-based process [GO:0007017]; microtubule cytoskeleton organization [GO:0000226]; mitotic cell cycle [GO:0000278]; platelet degranulation [GO:0002576]; regulation of G2/M transition of mitotic cell cycle [GO:0010389]</t>
  </si>
  <si>
    <t>cell division [GO:0051301]; ciliary basal body-plasma membrane docking [GO:0097711]; cytoskeleton-dependent intracellular transport [GO:0030705]; G2/M transition of mitotic cell cycle [GO:0000086]; microtubule-based process [GO:0007017]; microtubule cytoskeleton organization [GO:0000226]; mitotic cell cycle [GO:0000278]; regulation of G2/M transition of mitotic cell cycle [GO:0010389]; regulation of synapse organization [GO:0050807]</t>
  </si>
  <si>
    <t>cellular response to thyroid hormone stimulus [GO:0097067]; collagen catabolic process [GO:0030574]; decidualization [GO:0046697]; epithelial cell differentiation [GO:0030855]; neutrophil degranulation [GO:0043312]; proteolysis [GO:0006508]; proteolysis involved in cellular protein catabolic process [GO:0051603]; regulation of apoptotic process [GO:0042981]; regulation of catalytic activity [GO:0050790]; thyroid hormone generation [GO:0006590]; toll-like receptor signaling pathway [GO:0002224]; viral entry into host cell [GO:0046718]</t>
  </si>
  <si>
    <t>antigen processing and presentation of exogenous peptide antigen via MHC class II [GO:0019886]; collagen catabolic process [GO:0030574]; lipoprotein catabolic process [GO:0042159]; neutrophil degranulation [GO:0043312]; positive regulation of apoptotic process [GO:0043065]; positive regulation of cysteine-type endopeptidase activity involved in apoptotic process [GO:0043280]; protein catabolic process [GO:0030163]; proteolysis [GO:0006508]; regulation of establishment of protein localization [GO:0070201]</t>
  </si>
  <si>
    <t>antigen processing and presentation of exogenous peptide antigen via MHC class II [GO:0019886]; proteolysis [GO:0006508]; proteolysis involved in cellular protein catabolic process [GO:0051603]</t>
  </si>
  <si>
    <t>adaptive immune response [GO:0002250]; antigen processing and presentation [GO:0019882]; antigen processing and presentation of exogenous peptide antigen via MHC class II [GO:0019886]; antigen processing and presentation of peptide antigen [GO:0048002]; basement membrane disassembly [GO:0034769]; cellular response to thyroid hormone stimulus [GO:0097067]; collagen catabolic process [GO:0030574]; extracellular matrix disassembly [GO:0022617]; immune response [GO:0006955]; neutrophil degranulation [GO:0043312]; positive regulation of cation channel activity [GO:2001259]; protein processing [GO:0016485]; proteolysis [GO:0006508]; proteolysis involved in cellular protein catabolic process [GO:0051603]; response to acidic pH [GO:0010447]; toll-like receptor signaling pathway [GO:0002224]</t>
  </si>
  <si>
    <t>angiotensin maturation [GO:0002003]; COPII vesicle coating [GO:0048208]; endoplasmic reticulum to Golgi vesicle-mediated transport [GO:0006888]; epithelial tube branching involved in lung morphogenesis [GO:0060441]; negative regulation of neuron projection development [GO:0010977]; negative regulation of plasminogen activation [GO:0010757]; negative regulation of protein binding [GO:0032091]; neutrophil degranulation [GO:0043312]; positive regulation of neural precursor cell proliferation [GO:2000179]; positive regulation of neuron apoptotic process [GO:0043525]; proteolysis [GO:0006508]; proteolysis involved in cellular protein catabolic process [GO:0051603]; regulation of neuron death [GO:1901214]</t>
  </si>
  <si>
    <t>antibacterial humoral response [GO:0019731]; 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 via ER pathway, TAP-independent [GO:0002486]; antigen processing and presentation of exogenous peptide antigen via MHC class I [GO:0042590];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CD8-positive, alpha-beta T cell activation [GO:0036037]; defense response to Gram-positive bacterium [GO:0050830]; detection of bacterium [GO:0016045]; immune response [GO:0006955]; interferon-gamma-mediated signaling pathway [GO:0060333]; positive regulation of CD8-positive, alpha-beta T cell activation [GO:2001187]; positive regulation of CD8-positive, alpha-beta T cell proliferation [GO:2000566]; positive regulation of interferon-gamma production [GO:0032729]; positive regulation of memory T cell activation [GO:2000568]; positive regulation of T cell cytokine production [GO:0002726]; positive regulation of T cell mediated cytotoxicity [GO:0001916]; protection from natural killer cell mediated cytotoxicity [GO:0042270]; protein ubiquitination [GO:0016567]; regulation of immune response [GO:0050776]; T cell mediated cytotoxicity [GO:0001913]; T cell mediated cytotoxicity directed against tumor cell target [GO:0002419]; T cell receptor signaling pathway [GO:0050852]; type I interferon signaling pathway [GO:0060337]; viral process [GO:0016032]</t>
  </si>
  <si>
    <t>beta-catenin destruction complex disassembly [GO:1904886]; 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negative regulation of protein binding [GO:0032091]; peptidyl-serine dephosphorylation [GO:0070262]; peptidyl-threonine dephosphorylation [GO:0035970]; positive regulation of extrinsic apoptotic signaling pathway in absence of ligand [GO:2001241]; protein dephosphorylation [GO:0006470]; regulation of canonical Wnt signaling pathway [GO:0060828]; regulation of circadian rhythm [GO:0042752]; regulation of glycogen biosynthetic process [GO:0005979]; regulation of glycogen catabolic process [GO:0005981]; regulation of translational initiation by eIF2 alpha dephosphorylation [GO:0036496]; response to lead ion [GO:0010288]; viral process [GO:0016032]</t>
  </si>
  <si>
    <t>actomyosin structure organization [GO:0031032]; calcium-dependent cell-matrix adhesion [GO:0016340]; calcium ion transmembrane transport [GO:0070588]; cellular magnesium ion homeostasis [GO:0010961]; necroptotic process [GO:0070266]; protein autophosphorylation [GO:0046777]; protein tetramerization [GO:0051262]</t>
  </si>
  <si>
    <t>calcium-mediated signaling [GO:0019722]; epidermis development [GO:0008544]; microtubule cytoskeleton organization [GO:0000226]; neutrophil degranulation [GO:0043312]; signal transduction [GO:0007165]</t>
  </si>
  <si>
    <t>anion transport [GO:0006820]; binding of sperm to zona pellucida [GO:0007339]; negative regulation of intrinsic apoptotic signaling pathway [GO:2001243]; negative regulation of protein polymerization [GO:0032272]</t>
  </si>
  <si>
    <t>BMP signaling pathway [GO:0030509]; cell differentiation [GO:0030154]; cellular protein metabolic process [GO:0044267]; multicellular organism development [GO:0007275]; post-translational protein modification [GO:0043687]; regulation of BMP signaling pathway [GO:0030510]; response to starvation [GO:0042594]</t>
  </si>
  <si>
    <t>adrenal gland development [GO:0030325]; anatomical structure morphogenesis [GO:0009653]; negative regulation of aldosterone biosynthetic process [GO:0032348]; negative regulation of anti-Mullerian hormone signaling pathway [GO:1902613]; negative regulation of canonical Wnt signaling pathway [GO:0090090]; negative regulation of cortisol biosynthetic process [GO:2000065]; negative regulation of transcription, DNA-templated [GO:0045892]; regulation of transforming growth factor beta receptor signaling pathway [GO:0017015]; Wnt signaling pathway [GO:0016055]</t>
  </si>
  <si>
    <t>beta-catenin-TCF complex assembly [GO:1904837]; canonical Wnt signaling pathway [GO:0060070]; myotube differentiation involved in skeletal muscle regeneration [GO:0014908]; positive regulation of transcription by RNA polymerase II [GO:0045944]; skeletal muscle cell differentiation [GO:0035914]; somatic stem cell population maintenance [GO:0035019]</t>
  </si>
  <si>
    <t>actin cytoskeleton organization [GO:0030036]; Wnt signaling pathway, planar cell polarity pathway [GO:0060071]</t>
  </si>
  <si>
    <t>adherens junction organization [GO:0034332]; calcium-dependent cell-cell adhesion via plasma membrane cell adhesion molecules [GO:0016339]; cell-cell adhesion [GO:0098609]; cell-cell adhesion mediated by cadherin [GO:0044331]; cell-cell junction assembly [GO:0007043]; cell morphogenesis [GO:0000902]; cellular response to indole-3-methanol [GO:0071681]; cellular response to lithium ion [GO:0071285]; entry of bacterium into host cell [GO:0035635]; extracellular matrix organization [GO:0030198]; homophilic cell adhesion via plasma membrane adhesion molecules [GO:0007156]; multicellular organism development [GO:0007275]; negative regulation of cell-cell adhesion [GO:0022408]; negative regulation of cell migration [GO:0030336]; neuron projection development [GO:0031175]; pituitary gland development [GO:0021983]; positive regulation of protein import into nucleus [GO:0042307]; positive regulation of transcription, DNA-templated [GO:0045893]; protein localization to plasma membrane [GO:0072659]; regulation of gene expression [GO:0010468]; regulation of protein catabolic process at postsynapse, modulating synaptic transmission [GO:0099576]; response to toxic substance [GO:0009636]; synapse assembly [GO:0007416]</t>
  </si>
  <si>
    <t>cell adhesion [GO:0007155]; homophilic cell adhesion via plasma membrane adhesion molecules [GO:0007156]</t>
  </si>
  <si>
    <t>adherens junction organization [GO:0034332]; calcium-dependent cell-cell adhesion via plasma membrane cell adhesion molecules [GO:0016339]; cell-cell adhesion [GO:0098609]; cell-cell adhesion mediated by cadherin [GO:0044331]; cell-cell junction assembly [GO:0007043]; cell morphogenesis [GO:0000902];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mitotic cell cycle [GO:0000278]; multicellular organism development [GO:0007275]; negative regulation of cell adhesion [GO:0007162]; negative regulation of cell population proliferation [GO:0008285]; positive regulation of calcium-mediated signaling [GO:0050850]; positive regulation of cell-matrix adhesion [GO:0001954]; positive regulation of cell migration [GO:0030335];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</si>
  <si>
    <t>calcium-dependent cell-cell adhesion via plasma membrane cell adhesion molecules [GO:0016339]; cell adhesion [GO:0007155]; homophilic cell adhesion via plasma membrane adhesion molecules [GO:0007156]</t>
  </si>
  <si>
    <t>adherens junction organization [GO:0034332]; blood vessel morphogenesis [GO:0048514]; brain development [GO:0007420]; brain morphogenesis [GO:0048854]; calcium-dependent cell-cell adhesion via plasma membrane cell adhesion molecules [GO:0016339]; cell adhesion [GO:0007155]; cell-cell adhesion [GO:0098609]; cell-cell adhesion mediated by cadherin [GO:0044331]; cell-cell junction assembly [GO:0007043]; cell migration [GO:0016477]; cell morphogenesis [GO:0000902]; cellular protein metabolic process [GO:0044267]; cerebral cortex development [GO:0021987]; glial cell differentiation [GO:0010001]; heterophilic cell-cell adhesion via plasma membrane cell adhesion molecules [GO:0007157]; homeostasis of number of cells [GO:0048872]; homophilic cell adhesion via plasma membrane adhesion molecules [GO:0007156]; multicellular organism development [GO:0007275]; negative regulation of canonical Wnt signaling pathway [GO:0090090]; neuroepithelial cell differentiation [GO:0060563]; neuroligin clustering involved in postsynaptic membrane assembly [GO:0097118]; neuronal stem cell population maintenance [GO:0097150]; positive regulation of MAPK cascade [GO:0043410]; positive regulation of muscle cell differentiation [GO:0051149]; positive regulation of synaptic vesicle clustering [GO:2000809]; post-translational protein modification [GO:0043687]; protein localization to plasma membrane [GO:0072659]; radial glial cell differentiation [GO:0060019]; regulation of axonogenesis [GO:0050770]; regulation of oligodendrocyte progenitor proliferation [GO:0070445]; regulation of postsynaptic density protein 95 clustering [GO:1902897]; regulation of synaptic transmission, glutamatergic [GO:0051966]; striated muscle cell differentiation [GO:0051146]; synapse assembly [GO:0007416]</t>
  </si>
  <si>
    <t>calcium-dependent cell-cell adhesion via plasma membrane cell adhesion molecules [GO:0016339]; cell adhesion [GO:0007155]; glycogen metabolic process [GO:0005977]; homophilic cell adhesion via plasma membrane adhesion molecules [GO:0007156]; labyrinthine layer development [GO:0060711]; neuron recognition [GO:0008038]</t>
  </si>
  <si>
    <t>cell-cell adhesion [GO:0098609]; homophilic cell adhesion via plasma membrane adhesion molecules [GO:0007156]; multicellular organism development [GO:0007275]</t>
  </si>
  <si>
    <t>adherens junction organization [GO:0034332]; calcium-dependent cell-cell adhesion via plasma membrane cell adhesion molecules [GO:0016339]; cell adhesion [GO:0007155]; cell-cell adhesion [GO:0098609]; cell-cell adhesion mediated by cadherin [GO:0044331]; cell-cell junction assembly [GO:0007043]; cell morphogenesis [GO:0000902]; homophilic cell adhesion via plasma membrane adhesion molecules [GO:0007156]; multicellular organism development [GO:0007275]; Notch signaling pathway [GO:0007219]</t>
  </si>
  <si>
    <t>adherens junction organization [GO:0034332]; bicellular tight junction assembly [GO:0070830]; blood vessel maturation [GO:0001955]; calcium-dependent cell-cell adhesion via plasma membrane cell adhesion molecules [GO:0016339]; cell-cell adhesion [GO:0098609]; cell-cell adhesion mediated by cadherin [GO:0044331]; cell-cell junction assembly [GO:0007043]; cell morphogenesis [GO:0000902]; cellular calcium ion homeostasis [GO:0006874]; homophilic cell adhesion via plasma membrane adhesion molecules [GO:0007156]; multicellular organism development [GO:0007275]; negative regulation of cell population proliferation [GO:0008285];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protein-containing complex assembly [GO:0031334]; positive regulation of protein dephosphorylation [GO:0035307]; protein localization to bicellular tight junction [GO:1902396]; regulation of establishment of cell polarity [GO:2000114]; regulation of protein phosphorylation [GO:0001932]; regulation of vascular permeability [GO:0043114]; transforming growth factor beta receptor signaling pathway [GO:0007179]</t>
  </si>
  <si>
    <t>cartilage condensation [GO:0001502]; cell differentiation [GO:0030154]; extracellular matrix disassembly [GO:0022617]; high-density lipoprotein particle assembly [GO:0034380]; multicellular organism development [GO:0007275]; ossification [GO:0001503]; positive regulation of cartilage development [GO:0061036]; proteolysis [GO:0006508]; skeletal system development [GO:0001501]</t>
  </si>
  <si>
    <t>activin receptor signaling pathway [GO:0032924]; angiogenesis [GO:0001525]; blood vessel morphogenesis [GO:0048514]; BMP signaling pathway [GO:0030509]; branching involved in blood vessel morphogenesis [GO:0001569]; cartilage development [GO:0051216]; cellular iron ion homeostasis [GO:0006879]; cellular response to BMP stimulus [GO:0071773]; negative regulation of angiogenesis [GO:0016525]; negative regulation of blood vessel endothelial cell migration [GO:0043537]; negative regulation of cell growth [GO:0030308]; negative regulation of DNA biosynthetic process [GO:2000279]; negative regulation of DNA replication [GO:0008156]; negative regulation of endothelial cell migration [GO:0010596]; negative regulation of endothelial cell proliferation [GO:0001937]; ossification [GO:0001503];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interleukin-8 production [GO:0032757]; positive regulation of pathway-restricted SMAD protein phosphorylation [GO:0010862]; positive regulation of transcription, DNA-templated [GO:0045893]; positive regulation of transcription by RNA polymerase II [GO:0045944]; SMAD protein signal transduction [GO:0060395]; vasculogenesis [GO:0001570]</t>
  </si>
  <si>
    <t>cellular response to dexamethasone stimulus [GO:0071549]; muscle cell cellular homeostasis [GO:0046716]; muscle organ development [GO:0007517];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</si>
  <si>
    <t>angiogenesis [GO:0001525]; cell adhesion [GO:0007155]; cell population proliferation [GO:0008283]; cellular protein metabolic process [GO:0044267]; chondrocyte differentiation [GO:0002062]; extracellular matrix organization [GO:0030198]; negative regulation of cell adhesion [GO:0007162]; response to stimulus [GO:0050896]; visual perception [GO:0007601]</t>
  </si>
  <si>
    <t>aorta development [GO:0035904]; cellular protein metabolic process [GO:0044267]; coronary vasculature development [GO:0060976]; post-translational protein modification [GO:0043687]; regulation of transforming growth factor beta activation [GO:1901388]; sequestering of TGFbeta in extracellular matrix [GO:0035583]; ventricular septum development [GO:0003281]</t>
  </si>
  <si>
    <t>protein secretion [GO:0009306]; protein targeting [GO:0006605]; supramolecular fiber organization [GO:0097435]; transforming growth factor beta receptor signaling pathway [GO:0007179]</t>
  </si>
  <si>
    <t>growth hormone secretion [GO:0030252]; multicellular organism development [GO:0007275]; protein folding [GO:0006457]; regulation of cell differentiation [GO:0045595]; regulation of cell growth [GO:0001558]; regulation of proteolysis [GO:0030162]; regulation of transforming growth factor beta receptor signaling pathway [GO:0017015]; transforming growth factor beta receptor signaling pathway [GO:0007179]</t>
  </si>
  <si>
    <t>hair follicle development [GO:0001942]; negative regulation of keratinocyte proliferation [GO:0010839]; negative regulation of protein phosphorylation [GO:0001933]; negative regulation of transforming growth factor beta receptor signaling pathway [GO:0030512]; negative regulation of wound healing [GO:0061045]; osteoclast fusion [GO:0072675]; platelet degranulation [GO:0002576]; regulation of keratinocyte differentiation [GO:0045616]</t>
  </si>
  <si>
    <t>aging [GO:0007568]; animal organ morphogenesis [GO:0009887]; chondroitin sulfate biosynthetic process [GO:0030206]; chondroitin sulfate catabolic process [GO:0030207]; dermatan sulfate biosynthetic process [GO:0030208]; extracellular matrix organization [GO:0030198]; kidney development [GO:0001822]; negative regulation of angiogenesis [GO:0016525]; negative regulation of endothelial cell migration [GO:0010596]; negative regulation of vascular endothelial growth factor signaling pathway [GO:1900747]; peptide cross-linking via chondroitin 4-sulfate glycosaminoglycan [GO:0019800]; placenta development [GO:0001890];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 response to lipopolysaccharide [GO:0032496]; response to mechanical stimulus [GO:0009612]; skeletal muscle tissue development [GO:0007519]; wound healing [GO:0042060]</t>
  </si>
  <si>
    <t>de novo' protein folding [GO:0006458]; amyloid fibril formation [GO:1990000]; calcium ion transmembrane transport [GO:0070588]; chaperone-mediated protein folding [GO:0061077]; heart morphogenesis [GO:0003007]; heart trabecula formation [GO:0060347]; negative regulation of phosphoprotein phosphatase activity [GO:0032515]; positive regulation of I-kappaB kinase/NF-kappaB signaling [GO:0043123]; positive regulation of protein binding [GO:0032092]; positive regulation of protein ubiquitination [GO:0031398]; protein folding [GO:0006457]; protein maturation by protein folding [GO:0022417]; protein peptidyl-prolyl isomerization [GO:0000413]; protein refolding [GO:0042026]; regulation of activin receptor signaling pathway [GO:0032925]; regulation of amyloid precursor protein catabolic process [GO:1902991]; regulation of immune response [GO:0050776]; regulation of protein localization [GO:0032880]; regulation of ryanodine-sensitive calcium-release channel activity [GO:0060314]; SMAD protein complex assembly [GO:0007183]; supramolecular fiber organization [GO:0097435]; T cell activation [GO:0042110]; ventricular cardiac muscle tissue morphogenesis [GO:0055010]</t>
  </si>
  <si>
    <t>androgen receptor signaling pathway [GO:0030521]; cell adhesion [GO:0007155]; cell fate commitment [GO:0045165]; endothelial cell migration [GO:0043542]; epithelial cell differentiation [GO:0030855];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substrate adhesion-dependent cell spreading [GO:0034446]; transcription by RNA polymerase II [GO:0006366]; transforming growth factor beta receptor signaling pathway [GO:0007179]; ubiquitin-dependent SMAD protein catabolic process [GO:0030579]; Wnt signaling pathway [GO:0016055]</t>
  </si>
  <si>
    <t>deadenylation-dependent decapping of nuclear-transcribed mRNA [GO:0000290]; deadenylation-independent decapping of nuclear-transcribed mRNA [GO:0031087]; exonucleolytic catabolism of deadenylated mRNA [GO:0043928]; nuclear-transcribed mRNA catabolic process, nonsense-mediated decay [GO:0000184]</t>
  </si>
  <si>
    <t>amyloid-beta clearance [GO:0097242]; aorta development [GO:0035904]; cell population proliferation [GO:0008283]; cellular response to growth factor stimulus [GO:0071363]; coronary artery morphogenesis [GO:0060982]; endocytosis [GO:0006897]; folate import across plasma membrane [GO:1904447]; forebrain development [GO:0030900]; lipid metabolic process [GO:0006629]; male gonad development [GO:0008584]; membrane organization [GO:0061024]; metal ion transport [GO:0030001]; negative regulation of apoptotic process [GO:0043066]; negative regulation of BMP signaling pathway [GO:0030514]; neural tube closure [GO:0001843]; neuron projection arborization [GO:0140058]; outflow tract septum morphogenesis [GO:0003148]; positive regulation of lysosomal protein catabolic process [GO:1905167]; positive regulation of neurogenesis [GO:0050769]; positive regulation of oligodendrocyte progenitor proliferation [GO:0070447]; positive regulation of protein kinase B signaling [GO:0051897]; protein transport [GO:0015031]; pulmonary artery morphogenesis [GO:0061156]; receptor-mediated endocytosis [GO:0006898]; response to leptin [GO:0044321]; retinoid metabolic process [GO:0001523]; secondary heart field specification [GO:0003139]; sensory perception of sound [GO:0007605]; transcytosis [GO:0045056]; vagina development [GO:0060068]; ventricular compact myocardium morphogenesis [GO:0003223]; ventricular septum development [GO:0003281]; vitamin D metabolic process [GO:0042359]</t>
  </si>
  <si>
    <t>cellular protein modification process [GO:0006464]; peptidyl-serine phosphorylation [GO:0018105]; positive regulation of canonical Wnt signaling pathway [GO:0090263]; signal transduction [GO:0007165]; Wnt signaling pathway [GO:0016055]</t>
  </si>
  <si>
    <t>artery morphogenesis [GO:0048844]; forebrain development [GO:0030900]; glomerular capillary formation [GO:0072104]; negative regulation of neuron differentiation [GO:0045665]; negative regulation of Notch signaling pathway [GO:0045746]; negative regulation of transcription by RNA polymerase II [GO:0000122]; neuron fate commitment [GO:0048663]; Notch signaling pathway [GO:0007219]; positive regulation of smooth muscle cell proliferation [GO:0048661]; positive regulation of transcription of Notch receptor target [GO:0007221]; transcription initiation from RNA polymerase II promoter [GO:0006367]</t>
  </si>
  <si>
    <t>adult behavior [GO:0030534]; amyloid-beta formation [GO:0034205]; amyloid precursor protein biosynthetic process [GO:0042983]; amyloid precursor protein catabolic process [GO:0042987]; amyloid precursor protein metabolic process [GO:0042982]; cellular protein metabolic process [GO:0044267]; cellular response to calcium ion [GO:0071277]; central nervous system myelination [GO:0022010]; cerebellum development [GO:0021549]; dopamine receptor signaling pathway [GO:0007212]; ephrin receptor signaling pathway [GO:0048013]; epithelial cell proliferation [GO:0050673]; glutamate receptor signaling pathway [GO:0007215]; learning or memory [GO:0007611]; membrane protein ectodomain proteolysis [GO:0006509]; membrane protein intracellular domain proteolysis [GO:0031293]; myeloid cell homeostasis [GO:0002262]; neuron apoptotic process [GO:0051402]; neutrophil degranulation [GO:0043312]; Notch receptor processing [GO:0007220]; Notch receptor processing, ligand-dependent [GO:0035333]; positive regulation of amyloid precursor protein biosynthetic process [GO:0042986]; positive regulation of apoptotic process [GO:0043065]; positive regulation of catalytic activity [GO:0043085]; protein processing [GO:0016485]; proteolysis [GO:0006508]; regulation of long-term synaptic potentiation [GO:1900271]; short-term synaptic potentiation [GO:1990926]; T cell proliferation [GO:0042098]</t>
  </si>
  <si>
    <t>cell adhesion [GO:0007155]; cerebellum development [GO:0021549]; neuron projection development [GO:0031175]; Notch signaling pathway [GO:0007219]; positive regulation of gene expression [GO:0010628]; positive regulation of neuron projection development [GO:0010976]; positive regulation of peptidyl-tyrosine phosphorylation [GO:0050731]; positive regulation of sodium ion transport [GO:0010765]</t>
  </si>
  <si>
    <t>axonal fasciculation [GO:0007413]; axon guidance [GO:0007411]; axonogenesis [GO:0007409]; brain development [GO:0007420]; dendrite self-avoidance [GO:0070593]; homophilic cell adhesion via plasma membrane adhesion molecules [GO:0007156]; negative regulation of neuron differentiation [GO:0045665]; nervous system development [GO:0007399]; neuron cell-cell adhesion [GO:0007158]; neuron projection development [GO:0031175]; regulation of synaptic plasticity [GO:0048167]</t>
  </si>
  <si>
    <t>angiogenesis [GO:0001525]; animal organ morphogenesis [GO:0009887]; cell adhesion [GO:0007155]; endothelial cell morphogenesis [GO:0001886]; extracellular matrix organization [GO:0030198]; negative regulation of cell population proliferation [GO:0008285]; positive regulation of cell migration [GO:0030335]; positive regulation of cell population proliferation [GO:0008284]; positive regulation of endothelial cell apoptotic process [GO:2000353]; response to drug [GO:0042493]; response to hydrostatic pressure [GO:0051599]; visual perception [GO:0007601]</t>
  </si>
  <si>
    <t>cell adhesion [GO:0007155]; extracellular matrix organization [GO:0030198]</t>
  </si>
  <si>
    <t>cartilage condensation [GO:0001502]; cell adhesion [GO:0007155]; central nervous system development [GO:0007417]; chondrocyte development [GO:0002063]; collagen fibril organization [GO:0030199]; extracellular matrix organization [GO:0030198]; heart development [GO:0007507]; keratan sulfate biosynthetic process [GO:0018146]; keratan sulfate catabolic process [GO:0042340]; proteoglycan biosynthetic process [GO:0030166]; proteolysis [GO:0006508]; skeletal system development [GO:0001501]</t>
  </si>
  <si>
    <t>cartilage development [GO:0051216]; collagen fibril organization [GO:0030199]; extracellular matrix organization [GO:0030198]; keratan sulfate biosynthetic process [GO:0018146]; keratan sulfate catabolic process [GO:0042340]; positive regulation of transcription by RNA polymerase II [GO:0045944]; positive regulation of transforming growth factor beta1 production [GO:0032914]; response to growth factor [GO:0070848]; response to organic cyclic compound [GO:0014070]; visual perception [GO:0007601]</t>
  </si>
  <si>
    <t>keratan sulfate biosynthetic process [GO:0018146]; keratan sulfate catabolic process [GO:0042340]; negative regulation of smooth muscle cell proliferation [GO:0048662]</t>
  </si>
  <si>
    <t>defense response to bacterium [GO:0042742]; neutrophil degranulation [GO:0043312]</t>
  </si>
  <si>
    <t>cell adhesion [GO:0007155]; cell recognition [GO:0008037]; cellular protein metabolic process [GO:0044267]; central nervous system development [GO:0007417]; chondroitin sulfate biosynthetic process [GO:0030206]; chondroitin sulfate catabolic process [GO:0030207]; dermatan sulfate biosynthetic process [GO:0030208]; extracellular matrix organization [GO:0030198]; glial cell migration [GO:0008347]; multicellular organism development [GO:0007275]; osteoblast differentiation [GO:0001649]; post-translational protein modification [GO:0043687]; skeletal system development [GO:0001501]</t>
  </si>
  <si>
    <t>basement membrane organization [GO:0071711]; canonical Wnt signaling pathway [GO:0060070]; cell-matrix adhesion [GO:0007160]; extracellular matrix organization [GO:0030198]; glomerular basement membrane development [GO:0032836]; positive regulation of cell-substrate adhesion [GO:0010811]</t>
  </si>
  <si>
    <t>basement membrane organization [GO:0071711]; cell adhesion [GO:0007155]; cell-matrix adhesion [GO:0007160]; extracellular matrix organization [GO:0030198]</t>
  </si>
  <si>
    <t>activation of protein kinase A activity [GO:0034199]; anatomical structure morphogenesis [GO:0009653]; camera-type eye development [GO:0043010]; cell adhesion mediated by integrin [GO:0033627]; cellular protein metabolic process [GO:0044267]; cellular response to insulin-like growth factor stimulus [GO:1990314]; cellular response to transforming growth factor beta stimulus [GO:0071560]; embryonic eye morphogenesis [GO:0048048]; extracellular matrix organization [GO:0030198]; glucose homeostasis [GO:0042593]; glucose metabolic process [GO:0006006]; heart development [GO:0007507]; metanephros development [GO:0001656]; negative regulation of osteoclast development [GO:2001205]; negative regulation of osteoclast differentiation [GO:0045671]; post-embryonic eye morphogenesis [GO:0048050]; post-translational protein modification [GO:0043687]; protein kinase A signaling [GO:0010737]; sequestering of BMP in extracellular matrix [GO:0035582]; sequestering of TGFbeta in extracellular matrix [GO:0035583]; skeletal system development [GO:0001501]</t>
  </si>
  <si>
    <t>cell cycle [GO:0007049]; cell division [GO:0051301]; heterophilic cell-cell adhesion via plasma membrane cell adhesion molecules [GO:0007157]; homophilic cell adhesion via plasma membrane adhesion molecules [GO:0007156]; response to bacterium [GO:0009617]; visual perception [GO:0007601]</t>
  </si>
  <si>
    <t>response to stimulus [GO:0050896]</t>
  </si>
  <si>
    <t>blood coagulation [GO:0007596]; cell adhesion [GO:0007155]; platelet degranulation [GO:0002576]</t>
  </si>
  <si>
    <t>cell migration involved in sprouting angiogenesis [GO:0002042]; negative regulation of cell migration involved in sprouting angiogenesis [GO:0090051]; negative regulation of vascular endothelial growth factor receptor signaling pathway [GO:0030948]</t>
  </si>
  <si>
    <t>bone regeneration [GO:1990523]; cell adhesion [GO:0007155]; cellular response to fibroblast growth factor stimulus [GO:0044344]; cellular response to transforming growth factor beta stimulus [GO:0071560]; cellular response to tumor necrosis factor [GO:0071356];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(C-C motif) ligand 2 secretion [GO:1904209]; positive regulation of smooth muscle cell migration [GO:0014911]; regulation of Notch signaling pathway [GO:0008593]; regulation of systemic arterial blood pressure [GO:0003073]; response to estradiol [GO:0032355]; response to hypoxia [GO:0001666]; response to mechanical stimulus [GO:0009612]; response to muscle activity [GO:0014850]</t>
  </si>
  <si>
    <t>anatomical structure development [GO:0048856]; cellular protein metabolic process [GO:0044267]; post-translational protein modification [GO:0043687]; signal transduction [GO:0007165]; synaptic membrane adhesion [GO:0099560]</t>
  </si>
  <si>
    <t>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factor-beta secretion [GO:2001202]; positive regulation of fibroblast proliferation [GO:0048146]; positive regulation of gene expression [GO:0010628]; positive regulation of substrate-dependent cell migration, cell attachment to substrate [GO:1904237]; viral process [GO:0016032]</t>
  </si>
  <si>
    <t>extracellular matrix organization [GO:0030198]; positive regulation of cell-substrate adhesion [GO:0010811]</t>
  </si>
  <si>
    <t>cell-matrix adhesion [GO:0007160];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cell growth [GO:0001558]; regulation of removal of superoxide radicals [GO:2000121]; secretion [GO:0046903]</t>
  </si>
  <si>
    <t>camera-type eye development [GO:0043010]; embryonic eye morphogenesis [GO:0048048]; epidermal growth factor receptor signaling pathway [GO:0007173]; negative regulation of chondrocyte differentiation [GO:0032331]; peptidyl-tyrosine phosphorylation [GO:0018108]; post-embryonic eye morphogenesis [GO:0048050]; regulation of transcription, DNA-templated [GO:0006355]; visual perception [GO:0007601]</t>
  </si>
  <si>
    <t>anatomical structure development [GO:0048856]; bone development [GO:0060348]; cellular response to growth factor stimulus [GO:0071363]; extracellular matrix organization [GO:0030198]; heart development [GO:0007507]; inner ear development [GO:0048839]; lung development [GO:0030324]; negative regulation of angiogenesis [GO:0016525]; negative regulation of endothelial cell proliferation [GO:0001937]; ossification [GO:0001503]; pigmentation [GO:0043473]; platelet degranulation [GO:0002576]; positive regulation of endothelial cell migration [GO:0010595]; receptor-mediated endocytosis [GO:0006898]; regulation of cell morphogenesis [GO:0022604]; regulation of synapse organization [GO:0050807]; response to cadmium ion [GO:0046686]; response to calcium ion [GO:0051592]; response to cAMP [GO:0051591]; response to cytokine [GO:0034097]; response to ethanol [GO:0045471]; response to glucocorticoid [GO:0051384]; response to gravity [GO:0009629]; response to L-ascorbic acid [GO:0033591]; response to lead ion [GO:0010288]; response to lipopolysaccharide [GO:0032496]; response to peptide hormone [GO:0043434]; wound healing [GO:0042060]</t>
  </si>
  <si>
    <t>adaptive immune response [GO:0002250]; blood coagulation [GO:0007596]; blood coagulation, common pathway [GO:0072377]; blood coagulation, fibrin clot formation [GO:0072378]; cell-matrix adhesion [GO:0007160]; cellular protein-containing complex assembly [GO:0034622]; cellular protein metabolic process [GO:0044267]; extracellular matrix organization [GO:0030198]; fibrinolysis [GO:0042730]; induction of bacterial agglutination [GO:0043152]; innate immune response [GO:0045087]; negative regulation of blood coagulation, common pathway [GO:2000261];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protein-containing complex assembly [GO:0065003]; protein polymerization [GO:0051258]; response to calcium ion [GO:0051592]; toll-like receptor signaling pathway [GO:0002224]</t>
  </si>
  <si>
    <t>adaptive immune response [GO:0002250]; blood coagulation [GO:0007596]; blood coagulation, fibrin clot formation [GO:0072378]; cell-matrix adhesion [GO:0007160]; cellular protein-containing complex assembly [GO:0034622]; cellular response to interleukin-1 [GO:0071347]; cellular response to leptin stimulus [GO:0044320]; extracellular matrix organization [GO:0030198];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response to calcium ion [GO:0051592]; toll-like receptor signaling pathway [GO:0002224]</t>
  </si>
  <si>
    <t>blood coagulation [GO:0007596]; blood coagulation, fibrin clot formation [GO:0072378]; cell-matrix adhesion [GO:0007160]; cellular protein-containing complex assembly [GO:0034622]; cellular protein metabolic process [GO:0044267]; cellular response to interleukin-1 [GO:0071347]; cellular response to interleukin-6 [GO:0071354]; extracellular matrix organization [GO:0030198]; fibrinolysis [GO:0042730];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platelet degranulation [GO:0002576]; platelet maturation [GO:0036345];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 polymerization [GO:0051258]; protein secretion [GO:0009306]; response to calcium ion [GO:0051592]; toll-like receptor signaling pathway [GO:0002224]</t>
  </si>
  <si>
    <t>cellular response to transforming growth factor beta stimulus [GO:0071560]; dephosphorylation [GO:0016311]; negative regulation of gene expression [GO:0010629]; negative regulation of insulin-like growth factor receptor signaling pathway [GO:0043569]; negative regulation of SMAD protein signal transduction [GO:0060392]</t>
  </si>
  <si>
    <t>apoptotic process involved in heart morphogenesis [GO:0003278]; atrial septum morphogenesis [GO:0060413]; atrioventricular valve morphogenesis [GO:0003181]; cell adhesion [GO:0007155]; cellular protein metabolic process [GO:0044267]; chemotaxis [GO:0006935]; chondroblast differentiation [GO:0060591]; chorio-allantoic fusion [GO:0060710]; extracellular matrix organization [GO:0030198]; intussusceptive angiogenesis [GO:0002041]; labyrinthine layer blood vessel development [GO:0060716]; negative regulation of apoptotic process [GO:0043066]; negative regulation of cell death [GO:0060548]; osteoblast differentiation [GO:0001649]; positive regulation of BMP signaling pathway [GO:0030513]; positive regulation of bone mineralization [GO:0030501]; positive regulation of cartilage development [GO:0061036]; positive regulation of cell migration [GO:0030335]; positive regulation of cell-substrate adhesion [GO:0010811]; positive regulation of ceramide biosynthetic process [GO:2000304]; positive regulation of cysteine-type endopeptidase activity involved in apoptotic process [GO:0043280]; positive regulation of osteoblast differentiation [GO:0045669]; positive regulation of osteoblast proliferation [GO:0033690]; positive regulation of phospholipase activity [GO:0010518]; positive regulation of protein kinase activity [GO:0045860]; positive regulation of protein phosphorylation [GO:0001934]; positive regulation of transcription by RNA polymerase II [GO:0045944]; post-translational protein modification [GO:0043687]; reactive oxygen species metabolic process [GO:0072593]; regulation of ERK1 and ERK2 cascade [GO:0070372]; signal transduction [GO:0007165]; ventricular septum development [GO:0003281]; wound healing, spreading of cells [GO:0044319]</t>
  </si>
  <si>
    <t>cellular protein metabolic process [GO:0044267]; inflammatory response [GO:0006954]; negative regulation of canonical Wnt signaling pathway [GO:0090090]; positive regulation of insulin-like growth factor receptor signaling pathway [GO:0043568]; positive regulation of MAPK cascade [GO:0043410]; post-translational protein modification [GO:0043687]; regulation of cell growth [GO:0001558]; regulation of glucose metabolic process [GO:0010906]; regulation of insulin-like growth factor receptor signaling pathway [GO:0043567]; signal transduction [GO:0007165]; type B pancreatic cell proliferation [GO:0044342]</t>
  </si>
  <si>
    <t>aging [GO:0007568]; cellular protein metabolic process [GO:0044267]; cellular response to cAMP [GO:0071320]; cellular response to organic cyclic compound [GO:0071407]; female pregnancy [GO:0007565]; glucose homeostasis [GO:0042593]; hair follicle morphogenesis [GO:0031069];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smooth muscle cell proliferation [GO:1904707]; post-translational protein modification [GO:0043687]; regulation of cell growth [GO:0001558]; regulation of insulin-like growth factor receptor signaling pathway [GO:0043567]; response to growth hormone [GO:0060416]; signal transduction [GO:0007165]; striated muscle cell differentiation [GO:0051146]; type B pancreatic cell proliferation [GO:0044342]</t>
  </si>
  <si>
    <t>cellular protein metabolic process [GO:0044267]; negative regulation of canonical Wnt signaling pathway [GO:0090090]; negative regulation of cell population proliferation [GO:0008285]; regulation of insulin-like growth factor receptor signaling pathway [GO:0043567]; signal transduction [GO:0007165]</t>
  </si>
  <si>
    <t>cell adhesion [GO:0007155]; cellular protein metabolic process [GO:0044267]; signal transduction [GO:0007165]</t>
  </si>
  <si>
    <t>aging [GO:0007568]; cellular protein metabolic process [GO:0044267]; cellular response to hormone stimulus [GO:0032870]; female pregnancy [GO:0007565]; negative regulation of canonical Wnt signaling pathway [GO:0090090]; positive regulation of activated T cell proliferation [GO:0042104]; regulation of growth [GO:0040008]; regulation of insulin-like growth factor receptor signaling pathway [GO:0043567]; response to drug [GO:0042493]; response to estradiol [GO:0032355]; response to estrogen [GO:0043627]; response to glucocorticoid [GO:0051384]; response to lithium ion [GO:0010226]; response to mechanical stimulus [GO:0009612]; response to nutrient [GO:0007584]; response to retinoic acid [GO:0032526]; signal transduction [GO:0007165]</t>
  </si>
  <si>
    <t>cell adhesion [GO:0007155]; cellular protein metabolic process [GO:0044267]; cellular response to hormone stimulus [GO:0032870]; embryo implantation [GO:0007566]; negative regulation of cell population proliferation [GO:0008285]; post-translational protein modification [GO:0043687]; regulation of cell growth [GO:0001558]; regulation of steroid biosynthetic process [GO:0050810]; response to cortisol [GO:0051414]; response to heat [GO:0009408]; response to retinoic acid [GO:0032526]</t>
  </si>
  <si>
    <t>cell adhesion [GO:0007155]; negative regulation of amyloid-beta formation [GO:1902430]; positive regulation of amyloid precursor protein catabolic process [GO:1902993]; positive regulation of protein binding [GO:0032092]; positive regulation of protein processing [GO:0010954]</t>
  </si>
  <si>
    <t>brown fat cell differentiation [GO:0050873]; neutrophil degranulation [GO:0043312]; positive regulation of angiogenesis [GO:0045766]; positive regulation of endothelial cell proliferation [GO:0001938]; positive regulation of transforming growth factor beta receptor signaling pathway [GO:0030511]; response to bacterium [GO:0009617]</t>
  </si>
  <si>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platelet degranulation [GO:0002576]; positive regulation of angiogenesis [GO:0045766]; positive regulation of endothelial cell proliferation [GO:0001938]; positive regulation of I-kappaB kinase/NF-kappaB signaling [GO:0043123]; regulation of T cell migration [GO:2000404]; regulation of transcription by RNA polymerase II [GO:0006357]; regulation of type 2 immune response [GO:0002828]; signal transduction [GO:0007165]</t>
  </si>
  <si>
    <t>cardiac septum development [GO:0003279]; endocardial cushion development [GO:0003197]</t>
  </si>
  <si>
    <t>cellular response to leukemia inhibitory factor [GO:1990830]; multicellular organism development [GO:0007275]; proteolysis [GO:0006508]</t>
  </si>
  <si>
    <t>immunoglobulin production involved in immunoglobulin mediated immune response [GO:0002381]; negative regulation of defense response to virus [GO:0050687]; negative regulation of dendritic cell antigen processing and presentation [GO:0002605]; negative regulation of macrophage antigen processing and presentation [GO:0002617]; negative regulation of memory T cell differentiation [GO:0043381]; neutrophil degranulation [GO:0043312]; T cell activation via T cell receptor contact with antigen bound to MHC molecule on antigen presenting cell [GO:0002291]</t>
  </si>
  <si>
    <t>basement membrane assembly [GO:0070831]; collagen fibril organization [GO:0030199]; extracellular matrix organization [GO:0030198]; hydrogen peroxide catabolic process [GO:0042744]; immune response [GO:0006955]; oxidation-reduction process [GO:0055114]; response to oxidative stress [GO:0006979]</t>
  </si>
  <si>
    <t>biomineral tissue development [GO:0031214]; cellular protein metabolic process [GO:0044267]; post-translational protein modification [GO:0043687]; skeletal system development [GO:0001501]</t>
  </si>
  <si>
    <t>urate homeostasis [GO:1903118]</t>
  </si>
  <si>
    <t>axon guidance [GO:0007411]; cell adhesion [GO:0007155]; commissural neuron axon guidance [GO:0071679]; interferon-gamma-mediated signaling pathway [GO:0060333]; MAPK cascade [GO:0000165]; regulation of semaphorin-plexin signaling pathway [GO:2001260]</t>
  </si>
  <si>
    <t>reproductive process [GO:0022414]; toxin transport [GO:1901998]</t>
  </si>
  <si>
    <t>cell adhesion [GO:0007155]; cellular defense response [GO:0006968]; platelet degranulation [GO:0002576]; signal transduction [GO:0007165]</t>
  </si>
  <si>
    <t>cartilage development [GO:0051216]; cell adhesion [GO:0007155]; cell-cell adhesion [GO:0098609]; cell-matrix adhesion [GO:0007160]; cell migration [GO:0016477]; cellular response to fibroblast growth factor stimulus [GO:0044344]; extracellular matrix disassembly [GO:0022617]; extracellular matrix organization [GO:0030198]; hyaluronan catabolic process [GO:0030214]; inflammatory response [GO:0006954]; interferon-gamma-mediated signaling pathway [GO:0060333]; leukocyte migration [GO:0050900]; monocyte aggregation [GO:0070487]; negative regulation of apoptotic process [GO:0043066]; negative regulation of cysteine-type endopeptidase activity involved in apoptotic process [GO:0043154]; negative regulation of DNA damage response, signal transduction by p53 class mediator [GO:0043518]; negative regulation of intrinsic apoptotic signaling pathway in response to DNA damage by p53 class mediator [GO:1902166]; neutrophil degranulation [GO:0043312]; positive regulation of ERK1 and ERK2 cascade [GO:0070374]; positive regulation of heterotypic cell-cell adhesion [GO:0034116]; positive regulation of monocyte aggregation [GO:1900625]; positive regulation of peptidyl-serine phosphorylation [GO:0033138]; positive regulation of peptidyl-tyrosine phosphorylation [GO:0050731]; regulation of lamellipodium morphogenesis [GO:2000392]; T cell activation [GO:0042110]; wound healing, spreading of cells [GO:0044319]</t>
  </si>
  <si>
    <t>response to transforming growth factor beta [GO:0071559]</t>
  </si>
  <si>
    <t>actin cytoskeleton reorganization [GO:0031532]; blood vessel development [GO:0001568]; negative regulation of extracellular matrix assembly [GO:1901202]; positive regulation of metallopeptidase activity [GO:1905050]; reproductive process [GO:0022414]; substrate adhesion-dependent cell spreading [GO:0034446]; toxin transport [GO:1901998]</t>
  </si>
  <si>
    <t>cell-cell signaling [GO:0007267]</t>
  </si>
  <si>
    <t>adherens junction organization [GO:0034332]; heterophilic cell-cell adhesion via plasma membrane cell adhesion molecules [GO:0007157]; homophilic cell adhesion via plasma membrane adhesion molecules [GO:0007156]; positive regulation of natural killer cell mediated cytotoxicity [GO:0045954]; positive regulation of natural killer cell mediated cytotoxicity directed against tumor cell target [GO:0002860]; regulation of immune response [GO:0050776]; susceptibility to natural killer cell mediated cytotoxicity [GO:0042271]; susceptibility to T cell mediated cytotoxicity [GO:0060370]</t>
  </si>
  <si>
    <t>apoptotic process [GO:0006915]; epithelial cell development [GO:0002064]; extracellular matrix organization [GO:0030198]; positive regulation of apoptotic process [GO:0043065]</t>
  </si>
  <si>
    <t>extracellular matrix organization [GO:0030198]; lobar bronchus epithelium development [GO:0060481]; negative regulation of transforming growth factor beta receptor signaling pathway [GO:0030512]</t>
  </si>
  <si>
    <t>angiogenesis [GO:0001525]; blood vessel maturation [GO:0001955]; bone trabecula formation [GO:0060346]; cellular protein metabolic process [GO:0044267]; cellular response to amino acid stimulus [GO:0071230];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face morphogenesis [GO:0060325]; intramembranous ossification [GO:0001957]; positive regulation of vascular smooth muscle cell proliferation [GO:1904707]; proteolysis [GO:0006508]; response to amyloid-beta [GO:1904645]; response to hypoxia [GO:0001666]; tissue remodeling [GO:0048771]</t>
  </si>
  <si>
    <t>cell-matrix adhesion [GO:0007160]; cellular response to interferon-gamma [GO:0071346]; cellular response to interleukin-4 [GO:0071353]; cellular response to lipopolysaccharide [GO:0071222]; cellular response to tumor necrosis factor [GO:0071356]; glycoprotein metabolic process [GO:0009100]; integrin-mediated signaling pathway [GO:0007229]; peptide catabolic process [GO:0043171]; platelet activation [GO:0030168]; protein processing [GO:0016485]; proteolysis [GO:0006508]; response to amine [GO:0014075]; response to potassium ion [GO:0035864]; response to toxic substance [GO:0009636]</t>
  </si>
  <si>
    <t>aging [GO:0007568]; central nervous system development [GO:0007417]; extracellular matrix disassembly [GO:0022617]; negative regulation of cell population proliferation [GO:0008285]; negative regulation of endopeptidase activity [GO:0010951]; negative regulation of membrane protein ectodomain proteolysis [GO:0051045]; negative regulation of metallopeptidase activity [GO:1905049]; negative regulation of mitotic cell cycle [GO:0045930]; negative regulation of Ras protein signal transduction [GO:0046580]; neutrophil degranulation [GO:0043312]; positive regulation of adenylate cyclase activity [GO:0045762]; positive regulation of MAPK cascade [GO:0043410]; positive regulation of neuron differentiation [GO:0045666]; regulation of Rap protein signal transduction [GO:0032487]; response to cytokine [GO:0034097]; response to drug [GO:0042493]; response to hormone [GO:0009725]; response to organic substance [GO:0010033]</t>
  </si>
  <si>
    <t>aging [GO:0007568]; cartilage development [GO:0051216]; cell activation [GO:0001775]; cellular protein metabolic process [GO:0044267]; connective tissue replacement involved in inflammatory response wound healing [GO:0002248]; cytokine-mediated signaling pathway [GO:0019221]; extracellular matrix disassembly [GO:0022617]; negative regulation of apoptotic process [GO:0043066]; negative regulation of catalytic activity [GO:0043086]; negative regulation of endopeptidase activity [GO:0010951]; negative regulation of membrane protein ectodomain proteolysis [GO:0051045]; negative regulation of metallopeptidase activity [GO:1905049]; negative regulation of trophoblast cell migration [GO:1901164]; platelet degranulation [GO:0002576]; positive regulation of cell population proliferation [GO:0008284]; post-translational protein modification [GO:0043687]; regulation of integrin-mediated signaling pathway [GO:2001044]; response to cytokine [GO:0034097]; response to hormone [GO:0009725]; response to organic substance [GO:0010033]; response to peptide hormone [GO:0043434]</t>
  </si>
  <si>
    <t>cornification [GO:0070268]; determination of left/right symmetry [GO:0007368]; glycoprotein metabolic process [GO:0009100]; nerve growth factor processing [GO:0032455]; nerve growth factor production [GO:0032902]; peptide hormone processing [GO:0016486]; protein processing [GO:0016485]; regulation of BMP signaling pathway [GO:0030510]; regulation of lipoprotein lipase activity [GO:0051004]; secretion by cell [GO:0032940]; zygotic determination of anterior/posterior axis, embryo [GO:0007354]</t>
  </si>
  <si>
    <t>cell migration involved in sprouting angiogenesis [GO:0002042]; cellular response to calcium ion [GO:0071277]; cellular response to cholesterol [GO:0071397]; cellular response to drug [GO:0035690]; cellular response to insulin stimulus [GO:0032869]; cellular response to pH [GO:0071467]; cellular response to triglyceride [GO:0071401]; chondrocyte differentiation [GO:0002062]; complement receptor mediated signaling pathway [GO:0002430]; C-terminal protein lipidation [GO:0006501]; GPI anchor release [GO:0006507]; hematopoietic stem cell migration [GO:0035701]; hematopoietic stem cell migration to bone marrow [GO:0097241];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</si>
  <si>
    <t>complement activation [GO:0006956]; complement activation, alternative pathway [GO:0006957]; neutrophil degranulation [GO:0043312]; Notch signaling pathway [GO:0007219]; platelet degranulation [GO:0002576]; proteolysis [GO:0006508]</t>
  </si>
  <si>
    <t>blood coagulation, intrinsic pathway [GO:0007597]; extracellular matrix disassembly [GO:0022617]; Factor XII activation [GO:0002542]; fibrinolysis [GO:0042730]; plasminogen activation [GO:0031639]; positive regulation of fibrinolysis [GO:0051919]; proteolysis [GO:0006508]; zymogen activation [GO:0031638]</t>
  </si>
  <si>
    <t>cerebellum development [GO:0021549]; cerebral cortex development [GO:0021987]; corpus callosum development [GO:0022038]; establishment of endothelial intestinal barrier [GO:0090557]; hippocampus development [GO:0021766]; modulation of chemical synaptic transmission [GO:0050804]; negative regulation of axon extension [GO:0030517]; negative regulation of axon regeneration [GO:0048681]; negative regulation of collateral sprouting [GO:0048671]; negative regulation of dendritic spine development [GO:0061000]; negative regulation of interferon-alpha production [GO:0032687]; negative regulation of interferon-beta production [GO:0032688]; negative regulation of neuron projection development [GO:0010977]; negative regulation of toll-like receptor 9 signaling pathway [GO:0034164]; peptidyl-tyrosine dephosphorylation [GO:0035335]; protein dephosphorylation [GO:0006470]; regulation of postsynaptic density assembly [GO:0099151]; spinal cord development [GO:0021510]; synaptic membrane adhesion [GO:0099560]</t>
  </si>
  <si>
    <t>complement activation, classical pathway [GO:0006958]; innate immune response [GO:0045087]; regulation of complement activation [GO:0030449]; viral process [GO:0016032]</t>
  </si>
  <si>
    <t>aging [GO:0007568]; angiogenesis involved in wound healing [GO:0060055];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cytoskeletal anchoring at plasma membrane [GO:0007016]; epithelial tube branching involved in lung morphogenesis [GO:0060441]; extracellular matrix organization [GO:0030198]; membrane protein ectodomain proteolysis [GO:0006509]; microtubule anchoring [GO:0034453]; modulation by virus of host morphology or physiology [GO:0019048]; morphogenesis of an epithelial sheet [GO:0002011]; myelination in peripheral nervous system [GO:0022011]; negative regulation of cell migration [GO:0030336]; negative regulation of MAPK cascade [GO:0043409]; negative regulation of protein kinase B signaling [GO:0051898];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embryonic cell shape [GO:0016476];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skeletal muscle tissue regeneration [GO:0043403]</t>
  </si>
  <si>
    <t>cellular response to organic cyclic compound [GO:0071407]; cementum mineralization [GO:0071529]; dephosphorylation [GO:0016311]; developmental process involved in reproduction [GO:0003006]; endochondral ossification [GO:0001958]; osteoblast differentiation [GO:0001649]; response to antibiotic [GO:0046677]; response to glucocorticoid [GO:0051384]; response to lipopolysaccharide [GO:0032496]; response to vitamin D [GO:0033280]; skeletal system development [GO:0001501]</t>
  </si>
  <si>
    <t>axonogenesis [GO:0007409]; central nervous system development [GO:0007417]; cytokine-mediated signaling pathway [GO:0019221]; hematopoietic progenitor cell differentiation [GO:0002244]; learning or memory [GO:0007611]; negative regulation of neuron apoptotic process [GO:0043524]; oligodendrocyte differentiation [GO:0048709]; peptidyl-tyrosine dephosphorylation [GO:0035335]; positive regulation of oligodendrocyte differentiation [GO:0048714]; protein dephosphorylation [GO:0006470]; regulation of myelination [GO:0031641]; regulation of oligodendrocyte progenitor proliferation [GO:0070445]</t>
  </si>
  <si>
    <t>bone development [GO:0060348]; chaperone-mediated protein folding [GO:0061077]; positive regulation by host of viral genome replication [GO:0044829]; positive regulation by host of viral process [GO:0044794]; positive regulation of multicellular organism growth [GO:0040018]; protein peptidyl-prolyl isomerization [GO:0000413]; protein refolding [GO:0042026]; protein stabilization [GO:0050821]</t>
  </si>
  <si>
    <t>behavioral fear response [GO:0001662]; cell adhesion [GO:0007155]; endothelial cell migration [GO:0043542]; locomotory exploration behavior [GO:0035641]; negative regulation of extracellular matrix disassembly [GO:0010716]; negative regulation of neutrophil chemotaxis [GO:0090024]; positive regulation of cell population proliferation [GO:0008284]; proteolysis [GO:0006508]; psychomotor behavior [GO:0036343]; regulation of cell-cell adhesion mediated by integrin [GO:0033632]; regulation of insulin secretion [GO:0050796]; response to hypoxia [GO:0001666]; T cell activation [GO:0042110]; T cell costimulation [GO:0031295]</t>
  </si>
  <si>
    <t>blood coagulation [GO:0007596]; cellular protein metabolic process [GO:0044267]; extracellular matrix disassembly [GO:0022617]; fibrinolysis [GO:0042730]; interaction with symbiont [GO:0051702]; labyrinthine layer blood vessel development [GO:0060716]; mononuclear cell migration [GO:0071674]; muscle cell cellular homeostasis [GO:0046716]; myoblast differentiation [GO:0045445]; negative regulation of cell-cell adhesion mediated by cadherin [GO:2000048]; negative regulation of cell population proliferation [GO:0008285]; negative regulation of cell-substrate adhesion [GO:0010812]; negative regulation of fibrinolysis [GO:0051918]; platelet degranulation [GO:0002576]; positive regulation of blood vessel endothelial cell migration [GO:0043536]; positive regulation of fibrinolysis [GO:0051919]; proteolysis [GO:0006508]; proteolysis involved in cellular protein catabolic process [GO:0051603]; tissue regeneration [GO:0042246]; tissue remodeling [GO:0048771]; trans-synaptic signaling by BDNF, modulating synaptic transmission [GO:0099183]; trophoblast giant cell differentiation [GO:0060707]</t>
  </si>
  <si>
    <t>animal organ regeneration [GO:0031100]; apoptotic cell clearance [GO:0043277]; blood vessel remodeling [GO:0001974]; cell maturation [GO:0048469]; cell migration [GO:0016477]; cellular response to extracellular stimulus [GO:0031668]; cellular response to hydrogen peroxide [GO:0070301]; cellular response to interferon-alpha [GO:0035457]; cellular response to lipopolysaccharide [GO:0071222]; dendritic cell differentiation [GO:0097028]; erythrocyte homeostasis [GO:0034101]; forebrain cell migration [GO:0021885]; inflammatory response [GO:0006954]; innate immune response [GO:0045087]; multicellular organism development [GO:0007275]; natural killer cell differentiation [GO:0001779]; negative regulation of apoptotic process [GO:0043066]; negative regulation of dendritic cell apoptotic process [GO:2000669]; negative regulation of interferon-gamma production [GO:0032689]; negative regulation of lymphocyte activation [GO:0051250]; negative regulation of neuron apoptotic process [GO:0043524]; negative regulation of tumor necrosis factor production [GO:0032720]; nervous system development [GO:0007399]; neuron migration [GO:0001764]; neutrophil clearance [GO:0097350]; ovulation cycle [GO:0042698]; phagocytosis [GO:0006909]; platelet activation [GO:0030168]; positive regulation of cytokine-mediated signaling pathway [GO:0001961]; positive regulation of kinase activity [GO:0033674]; positive regulation of natural killer cell differentiation [GO:0032825]; positive regulation of pinocytosis [GO:0048549]; positive regulation of protein kinase B signaling [GO:0051897]; protein kinase B signaling [GO:0043491]; secretion by cell [GO:0032940]; signal transduction [GO:0007165]; spermatogenesis [GO:0007283]; substrate adhesion-dependent cell spreading [GO:0034446]; transmembrane receptor protein tyrosine kinase signaling pathway [GO:0007169]; vagina development [GO:0060068]; vascular endothelial growth factor receptor signaling pathway [GO:0048010]; viral entry into host cell [GO:0046718]</t>
  </si>
  <si>
    <t>acute inflammatory response [GO:0002526]; angiogenesis involved in wound healing [GO:0060055]; binding of sperm to zona pellucida [GO:0007339]; cell adhesion [GO:0007155]; development of secondary sexual characteristics [GO:0045136]; epithelial cell development [GO:0002064]; extracellular matrix organization [GO:0030198]; galactose metabolic process [GO:0006012]; keratan sulfate biosynthetic process [GO:0018146]; lactose biosynthetic process [GO:0005989]; leukocyte migration [GO:0050900]; negative regulation of cell population proliferation [GO:0008285]; neutrophil degranulation [GO:0043312]; oligosaccharide biosynthetic process [GO:0009312]; penetration of zona pellucida [GO:0007341]; positive regulation of apoptotic process [GO:0043065]; positive regulation of epithelial cell proliferation involved in wound healing [GO:0060054]; protein N-linked glycosylation [GO:0006487]; regulation of acrosome reaction [GO:0060046]</t>
  </si>
  <si>
    <t>angiogenesis [GO:0001525]; cell adhesion [GO:0007155]; endothelial cell migration [GO:0043542]; melanocyte apoptotic process [GO:1902362]; melanocyte proliferation [GO:0097325]; mitotic cell cycle arrest [GO:0071850]; negative regulation of cell proliferation involved in contact inhibition [GO:0060244]; negative regulation of extracellular matrix disassembly [GO:0010716]; negative regulation of extracellular matrix organization [GO:1903054]; positive regulation of cell cycle arrest [GO:0071158]; positive regulation of execution phase of apoptosis [GO:1900119]; proteolysis [GO:0006508]; proteolysis involved in cellular protein catabolic process [GO:0051603]; regulation of collagen catabolic process [GO:0010710]; regulation of fibrinolysis [GO:0051917]</t>
  </si>
  <si>
    <t>blood vessel maturation [GO:0001955]; embryo implantation [GO:0007566]; embryonic forelimb morphogenesis [GO:0035115]; extracellular matrix organization [GO:0030198]; negative regulation of cell migration [GO:0030336]; negative regulation of endopeptidase activity [GO:0010951]; negative regulation of metalloendopeptidase activity [GO:1904684]; positive regulation of canonical Wnt signaling pathway [GO:0090263]; regulation of angiogenesis [GO:0045765]; regulation of establishment of blood-brain barrier [GO:0090210]</t>
  </si>
  <si>
    <t>hyaluronan metabolic process [GO:0030212]; platelet degranulation [GO:0002576]</t>
  </si>
  <si>
    <t>acute-phase response [GO:0006953]; cellular protein metabolic process [GO:0044267]; negative regulation of bone mineralization [GO:0030502]; negative regulation of endopeptidase activity [GO:0010951]; negative regulation of insulin receptor signaling pathway [GO:0046627]; neutrophil degranulation [GO:0043312]; pinocytosis [GO:0006907]; platelet degranulation [GO:0002576]; positive regulation of phagocytosis [GO:0050766]; post-translational protein modification [GO:0043687]; regulation of bone mineralization [GO:0030500]; regulation of inflammatory response [GO:0050727]; skeletal system development [GO:0001501]</t>
  </si>
  <si>
    <t>cellular protein metabolic process [GO:0044267]; hyaluronan metabolic process [GO:0030212]; post-translational protein modification [GO:0043687]</t>
  </si>
  <si>
    <t>acute-phase response [GO:0006953]; blood coagulation [GO:0007596]; cellular protein metabolic process [GO:0044267]; COPII vesicle coating [GO:0048208]; endoplasmic reticulum to Golgi vesicle-mediated transport [GO:0006888]; negative regulation of endopeptidase activity [GO:0010951]; neutrophil degranulation [GO:0043312]; platelet degranulation [GO:0002576]; post-translational protein modification [GO:0043687]</t>
  </si>
  <si>
    <t>apoptotic process [GO:0006915]; brain development [GO:0007420]; cellular protein metabolic process [GO:0044267]; cellular response to hydrogen peroxide [GO:0070301]; circadian sleep/wake cycle, REM sleep [GO:0042747]; defense response [GO:0006952]; embryo implantation [GO:0007566]; eye development [GO:0001654]; negative regulation of blood vessel remodeling [GO:0060313]; negative regulation of cell death [GO:0060548]; negative regulation of collagen catabolic process [GO:0010711]; negative regulation of elastin catabolic process [GO:0060311]; negative regulation of extracellular matrix disassembly [GO:0010716]; negative regulation of peptidase activity [GO:0010466]; negative regulation of proteolysis [GO:0045861]; neutrophil degranulation [GO:0043312]; positive regulation of cell population proliferation [GO:0008284]; positive regulation of DNA replication [GO:0045740]; post-translational protein modification [GO:0043687]; regulation of programmed cell death [GO:0043067]; regulation of tissue remodeling [GO:0034103]; response to axon injury [GO:0048678]; response to carbohydrate [GO:0009743]; response to estradiol [GO:0032355]; response to hypoxia [GO:0001666]; response to nutrient levels [GO:0031667]; salivary gland development [GO:0007431]; Sertoli cell development [GO:0060009]; supramolecular fiber organization [GO:0097435]</t>
  </si>
  <si>
    <t>acute inflammatory response to antigenic stimulus [GO:0002438]; blood coagulation [GO:0007596]; cellular protein metabolic process [GO:0044267]; lactation [GO:0007595]; negative regulation of endopeptidase activity [GO:0010951]; post-translational protein modification [GO:0043687]; regulation of blood coagulation, intrinsic pathway [GO:2000266]; response to nutrient [GO:0007584]</t>
  </si>
  <si>
    <t>branching involved in labyrinthine layer morphogenesis [GO:0060670]; cellular response to BMP stimulus [GO:0071773]; extracellular matrix organization [GO:0030198]; negative regulation of neural precursor cell proliferation [GO:2000178]; neural tube closure [GO:0001843]; placenta blood vessel development [GO:0060674]; positive regulation of glial cell differentiation [GO:0045687]</t>
  </si>
  <si>
    <t>antimicrobial humoral response [GO:0019730]; copulation [GO:0007620]; cornification [GO:0070268]; peptide cross-linking [GO:0018149]</t>
  </si>
  <si>
    <t>cell differentiation [GO:0030154]; central nervous system development [GO:0007417]; cornification [GO:0070268]; epidermal cell differentiation [GO:0009913]; epithelial cell differentiation [GO:0030855]; extracellular matrix organization [GO:0030198]; hair cell differentiation [GO:0035315]; multicellular organism development [GO:0007275]; negative regulation of angiogenesis [GO:0016525]; negative regulation of antibacterial peptide production [GO:0002787]; negative regulation of immune response [GO:0050777]; negative regulation of serine-type endopeptidase activity [GO:1900004]; negative regulation of serine-type peptidase activity [GO:1902572]; regulation of cell adhesion [GO:0030155]; regulation of T cell differentiation [GO:0045580]; regulation of timing of anagen [GO:0051884]</t>
  </si>
  <si>
    <t>cell-cell adhesion [GO:0098609]; cell-matrix adhesion [GO:0007160]; cell motility [GO:0048870]; endothelial cell proliferation [GO:0001935]; endothelium development [GO:0003158]; extracellular exosome assembly [GO:0071971]; glomerular endothelium development [GO:0072011]; glomerular filtration [GO:0003094]; hematopoietic stem cell proliferation [GO:0071425]; hemopoiesis [GO:0030097]; leukocyte migration [GO:0050900]; mesangial cell-matrix adhesion [GO:0035759]; metanephric glomerular mesangial cell differentiation [GO:0072254]; negative regulation of blood coagulation [GO:0030195]; negative regulation of cellular response to heat [GO:1900035]; negative regulation of cellular response to hypoxia [GO:1900038]; negative regulation of gene expression [GO:0010629]; negative regulation of interleukin-2 secretion [GO:1900041]; negative regulation of neuron death [GO:1901215]; negative regulation of nitric oxide biosynthetic process [GO:0045019]; negative regulation of tumor necrosis factor production [GO:0032720]; paracrine signaling [GO:0038001]; positive regulation of angiogenesis [GO:0045766]; positive regulation of gene expression [GO:0010628]; positive regulation of glial cell-derived neurotrophic factor secretion [GO:1900168]; positive regulation of granulocyte colony-stimulating factor production [GO:0071657]; positive regulation of interleukin-10 production [GO:0032733]; positive regulation of odontogenesis [GO:0042482]; positive regulation of transforming growth factor beta production [GO:0071636]; positive regulation of vasculogenesis [GO:2001214]; regulation of blood pressure [GO:0008217]; regulation of immune response [GO:0050776]; signal transduction [GO:0007165]; stem cell proliferation [GO:0072089]; tissue homeostasis [GO:0001894]; transdifferentiation [GO:0060290]; vascular wound healing [GO:0061042]</t>
  </si>
  <si>
    <t>bone mineralization [GO:0030282]; cellular response to organic substance [GO:0071310]; cellular response to transforming growth factor beta stimulus [GO:0071560]; ossification [GO:0001503]; platelet degranulation [GO:0002576]; positive regulation of plasminogen activation [GO:0010756]</t>
  </si>
  <si>
    <t>cellular protein metabolic process [GO:0044267]; extracellular matrix organization [GO:0030198]; neutrophil degranulation [GO:0043312]; purine nucleobase metabolic process [GO:0006144]; retinoid metabolic process [GO:0001523]; retinol metabolic process [GO:0042572]; thyroid hormone transport [GO:0070327]</t>
  </si>
  <si>
    <t>anatomical structure regression [GO:0060033]; cell migration [GO:0016477]; lymph node development [GO:0048535]; positive regulation of cell population proliferation [GO:0008284]; positive regulation of endothelial cell apoptotic process [GO:2000353]</t>
  </si>
  <si>
    <t>antibacterial humoral response [GO:0019731]; antimicrobial humoral immune response mediated by antimicrobial peptide [GO:0061844]; antimicrobial humoral response [GO:0019730]; cellular response to lipopolysaccharide [GO:0071222]; chemotaxis [GO:0006935]; defense response to fungus [GO:0050832]; defense response to Gram-negative bacterium [GO:0050829]; defense response to Gram-positive bacterium [GO:0050830]; defense response to protozoan [GO:0042832]; defense response to virus [GO:0051607]; disruption by host of symbiont cells [GO:0051852]; immune response [GO:0006955]; innate immune response in mucosa [GO:0002227]; intracellular estrogen receptor signaling pathway [GO:0030520]; killing of cells of other organism [GO:0031640]; membrane disruption in other organism [GO:0051673]; neutrophil degranulation [GO:0043312]; pore formation in membrane of other organism during symbiotic interaction [GO:0044657]; T cell chemotaxis [GO:0010818]</t>
  </si>
  <si>
    <t>cell adhesion [GO:0007155]; cell communication [GO:0007154]</t>
  </si>
  <si>
    <t>cell adhesion [GO:0007155]; cell motility [GO:0048870]; cytoplasmic microtubule organization [GO:0031122]; cytoskeleton organization [GO:0007010]; hemidesmosome assembly [GO:0031581]; integrin-mediated signaling pathway [GO:0007229]; intermediate filament cytoskeleton organization [GO:0045104]; maintenance of cell polarity [GO:0030011]; microtubule cytoskeleton organization [GO:0000226]; response to wounding [GO:0009611]; retrograde axonal transport [GO:0008090]; wound healing [GO:0042060]</t>
  </si>
  <si>
    <t>hemidesmosome assembly [GO:0031581]; intermediate filament cytoskeleton organization [GO:0045104]; wound healing [GO:0042060]</t>
  </si>
  <si>
    <t>cell adhesion [GO:0007155]; cell-matrix adhesion [GO:0007160]; signal transduction [GO:0007165]</t>
  </si>
  <si>
    <t>angiogenesis [GO:0001525]; animal organ morphogenesis [GO:0009887]; brain development [GO:0007420]; cardiovascular system development [GO:0072358]; cell differentiation [GO:0030154]; cellular protein metabolic process [GO:0044267]; extracellular matrix organization [GO:0030198]; glycosaminoglycan biosynthetic process [GO:0006024]; glycosaminoglycan catabolic process [GO:0006027]; inflammatory response [GO:0006954]; lipid metabolic process [GO:0006629]; negative regulation of amyloid fibril formation [GO:1905907]; negative regulation of angiogenesis [GO:0016525]; negative regulation of cell death [GO:0060548]; receptor-mediated endocytosis [GO:0006898]; retinoid metabolic process [GO:0001523]; tissue development [GO:0009888]</t>
  </si>
  <si>
    <t>canonical Wnt signaling pathway [GO:0060070]; cell migration [GO:0016477]; cytokine-mediated signaling pathway [GO:0019221]; glycosaminoglycan biosynthetic process [GO:0006024]; glycosaminoglycan catabolic process [GO:0006027]; inflammatory response [GO:0006954]; leukocyte migration [GO:0050900];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retinoid metabolic process [GO:0001523]; Sertoli cell development [GO:0060009]; striated muscle cell development [GO:0055002]; ureteric bud development [GO:0001657]; wound healing [GO:0042060]</t>
  </si>
  <si>
    <t>cell migration [GO:0016477]; glycosaminoglycan biosynthetic process [GO:0006024]; glycosaminoglycan catabolic process [GO:0006027]; inner ear receptor cell stereocilium organization [GO:0060122]; leukocyte migration [GO:0050900]; negative regulation of T cell proliferation [GO:0042130]; neural tube closure [GO:0001843]; positive regulation of exosomal secretion [GO:1903543]; positive regulation of extracellular exosome assembly [GO:1903553]; positive regulation of focal adhesion assembly [GO:0051894]; positive regulation of protein kinase activity [GO:0045860]; positive regulation of stress fiber assembly [GO:0051496]; regulation of fibroblast migration [GO:0010762]; retinoid metabolic process [GO:0001523]; ureteric bud development [GO:0001657]; wound healing [GO:0042060]</t>
  </si>
  <si>
    <t>O-glycan processing [GO:0016266]; stimulatory C-type lectin receptor signaling pathway [GO:0002223]</t>
  </si>
  <si>
    <t>maintenance of gastrointestinal epithelium [GO:0030277]; O-glycan processing [GO:0016266]; stimulatory C-type lectin receptor signaling pathway [GO:0002223]</t>
  </si>
  <si>
    <t>animal organ morphogenesis [GO:0009887]; apoptotic process [GO:0006915]; cell adhesion [GO:0007155]; cellular response to norepinephrine stimulus [GO:0071874]; endocytosis [GO:0006897]; negative regulation of adenylate cyclase-activating G protein-coupled receptor signaling pathway [GO:0106072]; nervous system development [GO:0007399]</t>
  </si>
  <si>
    <t>cellular protein metabolic process [GO:0044267]; G protein-coupled receptor signaling pathway [GO:0007186]; platelet degranulation [GO:0002576]; post-translational protein modification [GO:0043687]</t>
  </si>
  <si>
    <t>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smooth muscle cell apoptotic process [GO:0034392]; plasminogen activation [GO:0031639]; platelet degranulation [GO:0002576]; positive regulation of blood coagulation [GO:0030194]; positive regulation of lipoprotein lipase activity [GO:0051006]; regulation of fibrinolysis [GO:0051917]; triglyceride metabolic process [GO:0006641]; triglyceride transport [GO:0034197]</t>
  </si>
  <si>
    <t>axonal fasciculation [GO:0007413]; negative regulation of receptor binding [GO:1900121]; olfactory bulb development [GO:0021772]</t>
  </si>
  <si>
    <t>cell adhesion [GO:0007155]; cell migration [GO:0016477]; hemidesmosome assembly [GO:0031581]; positive regulation of cell migration [GO:0030335]; positive regulation of endocytosis [GO:0045807]; T cell proliferation [GO:0042098]; viral process [GO:0016032]; wound healing, spreading of cells [GO:0044319]</t>
  </si>
  <si>
    <t>complement activation [GO:0006956]; complement activation, alternative pathway [GO:0006957]; regulation of complement activation [GO:0030449]; regulation of complement-dependent cytotoxicity [GO:1903659]; viral process [GO:0016032]</t>
  </si>
  <si>
    <t>apoptotic process [GO:0006915]; cellular protein metabolic process [GO:0044267]; cellular response to glucose stimulus [GO:0071333]; cellular response to organic cyclic compound [GO:0071407]; myoblast differentiation [GO:0045445]; negative regulation of cell-substrate adhesion [GO:0010812]; negative regulation of neuron projection development [GO:0010977]; plasma cell differentiation [GO:0002317]; positive regulation of erythrocyte aggregation [GO:0034120]; positive regulation of I-kappaB kinase/NF-kappaB signaling [GO:0043123]; positive regulation of viral entry into host cell [GO:0046598]; post-translational protein modification [GO:0043687]; regulation of apoptotic process [GO:0042981]; response to axon injury [GO:0048678]; response to drug [GO:0042493]; response to isolation stress [GO:0035900]; T cell costimulation [GO:0031295]</t>
  </si>
  <si>
    <t>antimicrobial humoral immune response mediated by antimicrobial peptide [GO:0061844]; eosinophil chemotaxis [GO:0048245]; epithelial cell differentiation [GO:0030855]; innate immune response [GO:0045087]; killing of cells of other organism [GO:0031640]; macrophage chemotaxis [GO:0048246]; monocyte chemotaxis [GO:0002548]; mononuclear cell migration [GO:0071674]; mRNA processing [GO:0006397]; negative regulation of endocytosis [GO:0045806]; negative regulation of extrinsic apoptotic signaling pathway [GO:2001237]; negative regulation of immunological synapse formation [GO:2000521]; negative regulation of protein tyrosine phosphatase activity [GO:1903614]; negative regulation of T cell activation via T cell receptor contact with antigen bound to MHC molecule on antigen presenting cell [GO:2001189]; negative regulation of T cell receptor signaling pathway [GO:0050860]; neutrophil chemotaxis [GO:0030593]; neutrophil degranulation [GO:0043312]; positive chemotaxis [GO:0050918]; positive regulation of calcium ion import [GO:0090280]; positive regulation of mononuclear cell migration [GO:0071677]; positive regulation of protein-containing complex assembly [GO:0031334]; positive regulation of protein localization to plasma membrane [GO:1903078]; regulation of extrinsic apoptotic signaling pathway via death domain receptors [GO:1902041]; regulation of myeloid cell differentiation [GO:0045637]; regulation of T cell apoptotic process [GO:0070232]; regulation of T cell proliferation [GO:0042129]; RNA splicing [GO:0008380]</t>
  </si>
  <si>
    <t>anatomical structure morphogenesis [GO:0009653]; anterior/posterior axis specification [GO:0009948]; body morphogenesis [GO:0010171]; bone mineralization [GO:0030282]; branching involved in ureteric bud morphogenesis [GO:0001658]; cell migration [GO:0016477]; cell migration involved in gastrulation [GO:0042074]; cell proliferation involved in kidney development [GO:0072111]; cell proliferation involved in metanephros development [GO:0072203]; cellular protein metabolic process [GO:0044267]; coronary vasculature development [GO:0060976]; embryonic hindlimb morphogenesis [GO:0035116]; glycosaminoglycan biosynthetic process [GO:0006024]; glycosaminoglycan catabolic process [GO:0006027]; lung development [GO:0030324]; mesenchymal cell proliferation involved in ureteric bud development [GO:0072138]; mesonephric duct morphogenesis [GO:0072180]; negative regulation of canonical Wnt signaling pathway [GO:0090090]; negative regulation of epithelial cell proliferation [GO:0050680]; negative regulation of growth [GO:0045926]; negative regulation of smoothened signaling pathway [GO:0045879]; osteoclast differentiation [GO:0030316]; positive regulation of BMP signaling pathway [GO:0030513]; positive regulation of canonical Wnt signaling pathway [GO:0090263]; positive regulation of endocytosis [GO:0045807]; positive regulation of glucose import [GO:0046326]; positive regulation of protein catabolic process [GO:0045732]; positive regulation of smoothened signaling pathway [GO:0045880]; positive regulation of Wnt signaling pathway, planar cell polarity pathway [GO:2000096]; post-translational protein modification [GO:0043687]; regulation of canonical Wnt signaling pathway [GO:0060828]; regulation of non-canonical Wnt signaling pathway [GO:2000050]; regulation of protein localization to membrane [GO:1905475]; response to bacterium [GO:0009617]; retinoid metabolic process [GO:0001523]</t>
  </si>
  <si>
    <t>cartilage condensation [GO:0001502]; cell differentiation [GO:0030154]; ossification [GO:0001503]; regulation of bone mineralization [GO:0030500]</t>
  </si>
  <si>
    <t>adult locomotory behavior [GO:0008344]; axon guidance [GO:0007411]; cell adhesion [GO:0007155]; cognition [GO:0050890]; exploration behavior [GO:0035640]; negative regulation of neuron apoptotic process [GO:0043524]; neuron migration [GO:0001764]; signal transduction [GO:0007165]</t>
  </si>
  <si>
    <t>glossopharyngeal nerve development [GO:0021563]; locomotory behavior [GO:0007626]; nervous system development [GO:0007399]; neurogenesis [GO:0022008]; optic nerve development [GO:0021554]; regulation of systemic arterial blood pressure by baroreceptor feedback [GO:0003025]; sensory perception of smell [GO:0007608]; sensory perception of sound [GO:0007605]; vagus nerve development [GO:0021564]</t>
  </si>
  <si>
    <t>extracellular matrix-cell signaling [GO:0035426]; nervous system development [GO:0007399]; Norrin signaling pathway [GO:0110135]; placenta development [GO:0001890]; positive regulation of DNA-binding transcription factor activity [GO:0051091]; positive regulation of transcription, DNA-templated [GO:0045893]; retina vasculature morphogenesis in camera-type eye [GO:0061299]; vacuole organization [GO:0007033]; visual perception [GO:0007601]; Wnt signaling pathway [GO:0016055]</t>
  </si>
  <si>
    <t>complement activation [GO:0006956]; complement activation, alternative pathway [GO:0006957]; defense response to bacterium [GO:0042742]; immune response [GO:0006955]; neutrophil degranulation [GO:0043312]; regulation of complement activation [GO:0030449]</t>
  </si>
  <si>
    <t>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platelet degranulation [GO:0002576]; positive regulation of chemotaxis [GO:0050921]; positive regulation of fat cell differentiation [GO:0045600]; positive regulation of macrophage chemotaxis [GO:0010759]; positive regulation of protein phosphorylation [GO:0001934]; regulation of lipid catabolic process [GO:0050994]; retinoid metabolic process [GO:0001523]</t>
  </si>
  <si>
    <t>acute-phase response [GO:0006953]; cellular protein metabolic process [GO:0044267]; chaperone-mediated protein complex assembly [GO:0051131]; complement activation, classical pathway [GO:0006958]; innate immune response [GO:0045087]; negative regulation by host of viral exo-alpha-sialidase activity [GO:0044869]; negative regulation by host of viral glycoprotein metabolic process [GO:0044871]; negative regulation by host of viral process [GO:0044793]; negative regulation of acute inflammatory response [GO:0002674];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negative regulation of wound healing [GO:0061045]; protein folding [GO:0006457]</t>
  </si>
  <si>
    <t>activation of NF-kappaB-inducing kinase activity [GO:0007250]; apoptotic process [GO:0006915]; carbohydrate metabolic process [GO:0005975]; cartilage development [GO:0051216]; cellular response to interleukin-1 [GO:0071347]; cellular response to tumor necrosis factor [GO:0071356]; chitin catabolic process [GO:0006032]; inflammatory response [GO:0006954]; interleukin-8 secretion [GO:0072606]; lung development [GO:0030324]; neutrophil degranulation [GO:0043312]; positive regulation of angiogenesis [GO:0045766]; positive regulation of ERK1 and ERK2 cascade [GO:0070374];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</si>
  <si>
    <t>defense response [GO:0006952]; innate immune response [GO:0045087]; neutrophil degranulation [GO:0043312]</t>
  </si>
  <si>
    <t>extracellular matrix organization [GO:0030198]; positive regulation of angiogenesis [GO:0045766]; positive regulation of cell-substrate adhesion [GO:0010811];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</si>
  <si>
    <t>actin cytoskeleton organization [GO:0030036]; negative regulation of actin filament polymerization [GO:0030837]; protein dephosphorylation [GO:0006470]</t>
  </si>
  <si>
    <t>actin filament organization [GO:0007015]; cytoplasmic sequestering of NF-kappaB [GO:0007253]; negative regulation of interleukin-8 secretion [GO:2000483]; negative regulation of NF-kappaB transcription factor activity [GO:0032088]; negative regulation of NIK/NF-kappaB signaling [GO:1901223]; negative regulation of RNA polymerase II regulatory region sequence-specific DNA binding [GO:1903026]; platelet degranulation [GO:0002576]; positive regulation of ATP biosynthetic process [GO:2001171]; positive regulation of blood vessel endothelial cell migration [GO:0043536]; positive regulation of endothelial cell chemotaxis [GO:2001028]; positive regulation of proton-transporting ATP synthase activity, rotational mechanism [GO:1905273]; regulation of cell migration [GO:0030334]; regulation of inflammatory response [GO:0050727]; regulation of NIK/NF-kappaB signaling [GO:1901222]; sequestering of actin monomers [GO:0042989]; tumor necrosis factor-mediated signaling pathway [GO:0033209]</t>
  </si>
  <si>
    <t>actin cytoskeleton reorganization [GO:0031532]; actin filament bundle assembly [GO:0051017]; astral microtubule organization [GO:0030953]; axon guidance [GO:0007411]; cellular protein-containing complex localization [GO:0034629]; cellular response to cAMP [GO:0071320]; cortical microtubule organization [GO:0043622]; cytoskeletal anchoring at plasma membrane [GO:0007016];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microvillus assembly [GO:0030033]; negative regulation of ERK1 and ERK2 cascade [GO:0070373]; negative regulation of interleukin-2 secretion [GO:1900041]; negative regulation of p38MAPK cascade [GO:1903753]; negative regulation of T cell receptor signaling pathway [GO:0050860]; negative regulation of transcription by RNA polymerase II [GO:0000122]; phosphatidylinositol-mediated signaling [GO:0048015]; positive regulation of cellular protein catabolic process [GO:1903364]; positive regulation of early endosome to late endosome transport [GO:2000643]; positive regulation of gene expression [GO:0010628]; positive regulation of multicellular organism growth [GO:0040018];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receptor internalization [GO:0031623]; regulation of cell shape [GO:0008360]; regulation of microvillus length [GO:0032532]; regulation of organelle assembly [GO:1902115]; sphingosine-1-phosphate receptor signaling pathway [GO:0003376]; terminal web assembly [GO:1902896]</t>
  </si>
  <si>
    <t>cellular response to testosterone stimulus [GO:0071394]; establishment of endothelial barrier [GO:0061028]; establishment of epithelial cell apical/basal polarity [GO:0045198]; gland morphogenesis [GO:0022612]; immunological synapse formation [GO:0001771]; interleukin-12-mediated signaling pathway [GO:0035722]; leukocyte cell-cell adhesion [GO:0007159]; leukocyte migration [GO:0050900]; membrane to membrane docking [GO:0022614]; positive regulation of cellular protein catabolic process [GO:1903364]; positive regulation of early endosome to late endosome transport [GO:2000643]; positive regulation of gene expression [GO:0010628]; positive regulation of podosome assembly [GO:0071803];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 viral process [GO:0016032]</t>
  </si>
  <si>
    <t>apical protein localization [GO:0045176]; barbed-end actin filament capping [GO:0051016]; cellular response to platelet-derived growth factor stimulus [GO:0036120];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cellular protein catabolic process [GO:1903364]; positive regulation of early endosome to late endosome transport [GO:2000643]; positive regulation of G1/S transition of mitotic cell cycle [GO:1900087]; positive regulation of gene expression [GO:0010628]; positive regulation of protein localization to early endosome [GO:1902966]; protein kinase A signaling [GO:0010737]; protein localization to plasma membrane [GO:0072659]; regulation of actin filament bundle assembly [GO:0032231]; regulation of cell shape [GO:0008360]; regulation of cell size [GO:0008361]; regulation of GTPase activity [GO:0043087]; regulation of organelle assembly [GO:1902115]; regulation of Rap protein signal transduction [GO:0032487]; regulation of ruffle assembly [GO:1900027]</t>
  </si>
  <si>
    <t>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</si>
  <si>
    <t>chromatin-mediated maintenance of transcription [GO:0048096]; gene silencing [GO:0016458]; histone H3-K4 dimethylation [GO:0044648]; histone H3-K4 methylation [GO:0051568]; histone H3-K4 monomethylation [GO:0097692]; histone H3-K4 trimethylation [GO:0080182]; memory [GO:0007613]; oocyte differentiation [GO:0009994]; ovarian follicle development [GO:0001541]; ovulation [GO:0030728]; positive regulation of transcription, DNA-templated [GO:0045893]; regulation of histone H3-K4 methylation [GO:0051569]; regulation of megakaryocyte differentiation [GO:0045652]</t>
  </si>
  <si>
    <t>histone H3-K4 monomethylation [GO:0097692]; positive regulation of transcription by RNA polymerase II [GO:0045944]; regulation of megakaryocyte differentiation [GO:0045652]</t>
  </si>
  <si>
    <t>chromatin silencing at telomere [GO:0006348]; DNA damage checkpoint [GO:0000077]; DNA repair [GO:0006281]; histone H3-K79 methylation [GO:0034729]; positive regulation of cell population proliferation [GO:0008284]; positive regulation of transcription by RNA polymerase II [GO:0045944]; regulation of receptor signaling pathway via JAK-STAT [GO:0046425]; regulation of transcription regulatory region DNA binding [GO:2000677]; telomere organization [GO:0032200]</t>
  </si>
  <si>
    <t>base-excision repair [GO:0006284]; glucose homeostasis [GO:0042593]; histone H3 deacetylation [GO:0070932]; negative regulation of cell population proliferation [GO:0008285]; negative regulation of glucose import [GO:0046325]; negative regulation of glycolytic process [GO:0045820]; negative regulation of transcription by RNA polymerase II [GO:0000122]; positive regulation blood vessel branching [GO:1905555]; positive regulation of chondrocyte proliferation [GO:1902732]; positive regulation of chromatin silencing at telomere [GO:0031940]; positive regulation of cold-induced thermogenesis [GO:0120162]; positive regulation of fibroblast proliferation [GO:0048146]; positive regulation of stem cell proliferation [GO:2000648]; positive regulation of telomere maintenance [GO:0032206]; positive regulation of telomeric heterochromatin assembly [GO:1905549];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destabilization [GO:0031648]; regulation of double-strand break repair via homologous recombination [GO:0010569]; response to nutrient levels [GO:0031667]</t>
  </si>
  <si>
    <t>anatomical structure morphogenesis [GO:0009653]; base-excision repair [GO:0006284]; cell division [GO:0051301]; DNA biosynthetic process [GO:0071897]; DNA ligation [GO:0006266]; DNA ligation involved in DNA repair [GO:0051103]; DNA recombination [GO:0006310]; DNA repair [GO:0006281]; lagging strand elongation [GO:0006273]; mismatch repair [GO:0006298]; nucleotide-excision repair, DNA gap filling [GO:0006297]; Okazaki fragment processing involved in mitotic DNA replication [GO:1903461]; transcription-coupled nucleotide-excision repair [GO:0006283]</t>
  </si>
  <si>
    <t>base-excision repair [GO:0006284]; DNA repair [GO:0006281]; DNA replication [GO:0006260]; DNA replication, removal of RNA primer [GO:0043137]; double-strand break repair [GO:0006302]; double-strand break repair via homologous recombination [GO:0000724]; memory [GO:0007613]; nucleic acid phosphodiester bond hydrolysis [GO:0090305]; positive regulation of sister chromatid cohesion [GO:0045876]; telomere maintenance via semi-conservative replication [GO:0032201]; UV protection [GO:0009650]</t>
  </si>
  <si>
    <t>nucleotide-excision repair [GO:0006289]; positive regulation of cell cycle [GO:0045787]; positive regulation of proteasomal ubiquitin-dependent protein catabolic process [GO:0032436]; positive regulation of viral genome replication [GO:0045070]; proteasome-mediated ubiquitin-dependent protein catabolic process [GO:0043161]; protein destabilization [GO:0031648]; protein deubiquitination [GO:0016579]; regulation of proteasomal ubiquitin-dependent protein catabolic process [GO:0032434]; viral process [GO:0016032]</t>
  </si>
  <si>
    <t>DNA replication [GO:0006260]; error-free translesion synthesis [GO:0070987]; error-prone translesion synthesis [GO:0042276]; response to UV [GO:0009411]; translesion synthesis [GO:0019985]</t>
  </si>
  <si>
    <t>cellular response to DNA damage stimulus [GO:0006974]; cellular response to X-ray [GO:0071481]; DNA damage checkpoint [GO:0000077]; double-strand break repair via nonhomologous end joining [GO:0006303]; negative regulation of double-strand break repair via homologous recombination [GO:2000042]; positive regulation of DNA-binding transcription factor activity [GO:0051091]; positive regulation of isotype switching [GO:0045830]; positive regulation of transcription, DNA-templated [GO:0045893]; positive regulation of transcription by RNA polymerase II [GO:0045944]; protein homooligomerization [GO:0051260]</t>
  </si>
  <si>
    <t>defense response to virus [GO:0051607]; innate immune response [GO:0045087]; positive regulation of type I interferon production [GO:0032481]; transcription by RNA polymerase III [GO:0006383]</t>
  </si>
  <si>
    <t>negative regulation of transcription by RNA polymerase II [GO:0000122]; transcription by RNA polymerase II [GO:0006366]</t>
  </si>
  <si>
    <t>import into nucleus [GO:0051170]; mRNA splicing, via spliceosome [GO:0000398]; RNA splicing [GO:0008380]; spliceosomal complex assembly [GO:0000245]; spliceosomal snRNP assembly [GO:0000387]</t>
  </si>
  <si>
    <t>histone mRNA metabolic process [GO:0008334]; import into nucleus [GO:0051170]; mRNA splicing, via spliceosome [GO:0000398]; RNA splicing [GO:0008380]; spliceosomal snRNP assembly [GO:0000387]; termination of RNA polymerase II transcription [GO:0006369]</t>
  </si>
  <si>
    <t>mRNA splicing, via spliceosome [GO:0000398]; positive regulation of gene expression, epigenetic [GO:0045815]; RNA splicing [GO:0008380]; RNA splicing, via transesterification reactions [GO:0000375]; spliceosomal complex assembly [GO:0000245]</t>
  </si>
  <si>
    <t>mRNA processing [GO:0006397]; mRNA splicing, via spliceosome [GO:0000398]; RNA splicing [GO:0008380]; viral process [GO:0016032]</t>
  </si>
  <si>
    <t>mRNA processing [GO:0006397]; mRNA transport [GO:0051028]; regulation of RNA metabolic process [GO:0051252]; RNA splicing [GO:0008380]</t>
  </si>
  <si>
    <t>mRNA splicing, via spliceosome [GO:0000398]; negative regulation of apoptotic process [GO:0043066]; negative regulation of mRNA splicing, via spliceosome [GO:0048025]; positive regulation of low-density lipoprotein particle receptor biosynthetic process [GO:0045716]; positive regulation of receptor-mediated endocytosis [GO:0048260]; positive regulation of transcription by RNA polymerase II [GO:0045944]; regulation of intrinsic apoptotic signaling pathway in response to DNA damage by p53 class mediator [GO:1902165]; regulation of lipid transport by positive regulation of transcription from RNA polymerase II promoter [GO:0072369]; regulation of low-density lipoprotein particle clearance [GO:0010988]; RNA metabolic process [GO:0016070]; RNA processing [GO:0006396]; signal transduction [GO:0007165]; viral process [GO:0016032]</t>
  </si>
  <si>
    <t>alternative mRNA splicing, via spliceosome [GO:0000380]; fibroblast growth factor receptor signaling pathway [GO:0008543]; mRNA splicing, via spliceosome [GO:0000398]; regulation of mRNA stability involved in response to oxidative stress [GO:2000815]; RNA metabolic process [GO:0016070]</t>
  </si>
  <si>
    <t>adaptive thermogenesis [GO:1990845]; cardiac muscle cell development [GO:0055013]; cell cycle [GO:0007049];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splicing, via spliceosome [GO:0000398]; mRNA stabilization [GO:0048255]; negative regulation of kinase activity [GO:0033673];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osteoblast differentiation [GO:0001649]; positive regulation of attachment of mitotic spindle microtubules to kinetochore [GO:1902425]; positive regulation of brown fat cell differentiation [GO:0090336]; positive regulation of DNA topoisomerase (ATP-hydrolyzing) activity [GO:2000373];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metabolic process [GO:0016070]; RNA processing [GO:0006396]; viral process [GO:0016032]</t>
  </si>
  <si>
    <t>ATP metabolic process [GO:0046034]; axo-dendritic transport [GO:0008088]; cellular response to starvation [GO:0009267]; cellular response to unfolded protein [GO:0034620]; chaperone cofactor-dependent protein refolding [GO:0051085]; chaperone-mediated autophagy [GO:0061684]; chaperone-mediated autophagy translocation complex disassembly [GO:1904764]; chaperone-mediated protein transport involved in chaperone-mediated autophagy [GO:0061741]; cytokine-mediated signaling pathway [GO:0019221]; late endosomal microautophagy [GO:0061738]; membrane organization [GO:0061024]; mRNA splicing, via spliceosome [GO:0000398]; negative regulation of supramolecular fiber organization [GO:1902904]; negative regulation of transcription, DNA-templated [GO:0045892]; neurotransmitter secretion [GO:0007269]; neutrophil degranulation [GO:0043312]; positive regulation by host of viral genome replication [GO:0044829]; positive regulation of mRNA splicing, via spliceosome [GO:0048026]; protein folding [GO:0006457]; protein refolding [GO:0042026]; protein targeting to lysosome involved in chaperone-mediated autophagy [GO:0061740]; regulation of cell cycle [GO:0051726]; regulation of cellular response to heat [GO:1900034]; regulation of mRNA stability [GO:0043488]; regulation of postsynapse organization [GO:0099175]; regulation of protein complex stability [GO:0061635]; regulation of protein-containing complex assembly [GO:0043254]; regulation of protein import [GO:1904589]; regulation of protein stability [GO:0031647]; response to unfolded protein [GO:0006986]; slow axonal transport [GO:1990832]; vesicle-mediated transport [GO:0016192]; viral process [GO:0016032]</t>
  </si>
  <si>
    <t>mRNA splicing, via spliceosome [GO:0000398]; spliceosomal complex assembly [GO:0000245]</t>
  </si>
  <si>
    <t>mitochondrial seryl-tRNA aminoacylation [GO:0070158]; selenocysteinyl-tRNA(Sec) biosynthetic process [GO:0097056]; seryl-tRNA aminoacylation [GO:0006434]; tRNA aminoacylation for protein translation [GO:0006418]</t>
  </si>
  <si>
    <t>angiogenesis [GO:0001525]; negative regulation of cell population proliferation [GO:0008285];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translation [GO:0006412]; tRNA aminoacylation for protein translation [GO:0006418]; tryptophanyl-tRNA aminoacylation [GO:0006436]</t>
  </si>
  <si>
    <t>RNA phosphodiester bond hydrolysis, endonucleolytic [GO:0090502]; tRNA 5'-leader removal [GO:0001682]; tRNA catabolic process [GO:0016078]; tRNA processing [GO:0008033]</t>
  </si>
  <si>
    <t>positive regulation of apoptotic process [GO:0043065]; positive regulation of lipid kinase activity [GO:0090218]; regulation of chaperone-mediated autophagy [GO:1904714]; response to electrical stimulus [GO:0051602]; response to inorganic substance [GO:0010035]; translation [GO:0006412]; translational elongation [GO:0006414]</t>
  </si>
  <si>
    <t>positive regulation of protein binding [GO:0032092]; positive regulation of protein localization to nucleolus [GO:1904751]; positive regulation of RNA biosynthetic process [GO:1902680]; ribosomal large subunit export from nucleus [GO:0000055]</t>
  </si>
  <si>
    <t>formation of cytoplasmic translation initiation complex [GO:0001732]; IRES-dependent viral translational initiation [GO:0075522]; regulation of translational initiation [GO:0006446]; translational initiation [GO:0006413]; viral translational termination-reinitiation [GO:0075525]</t>
  </si>
  <si>
    <t>cytoplasmic translational initiation [GO:0002183]; translational initiation [GO:0006413]; viral process [GO:0016032]</t>
  </si>
  <si>
    <t>7-methylguanosine mRNA capping [GO:0006370]; cellular response to leukemia inhibitory factor [GO:1990830]; transcription by RNA polymerase II [GO:0006366]</t>
  </si>
  <si>
    <t>mRNA 3'-end processing [GO:0031124]; mRNA polyadenylation [GO:0006378]; mRNA splicing, via spliceosome [GO:0000398]; regulation of mRNA 3'-end processing [GO:0031440]; RNA polyadenylation [GO:0043631]; termination of RNA polymerase II transcription [GO:0006369]</t>
  </si>
  <si>
    <t>mRNA 3'-end processing [GO:0031124]; mRNA cleavage [GO:0006379]; mRNA polyadenylation [GO:0006378]; mRNA splicing, via spliceosome [GO:0000398]; termination of RNA polymerase II transcription [GO:0006369]</t>
  </si>
  <si>
    <t>mRNA 3'-end processing [GO:0031124]; mRNA export from nucleus [GO:0006406]; mRNA polyadenylation [GO:0006378]; mRNA splicing, via spliceosome [GO:0000398]; pre-mRNA cleavage required for polyadenylation [GO:0098789]; termination of RNA polymerase II transcription [GO:0006369]; tRNA splicing, via endonucleolytic cleavage and ligation [GO:0006388]</t>
  </si>
  <si>
    <t>regulation of axon extension [GO:0030516]; response to stimulus [GO:0050896]; retina homeostasis [GO:0001895]; rRNA processing [GO:0006364]; visual perception [GO:0007601]</t>
  </si>
  <si>
    <t>neutrophil degranulation [GO:0043312]; protein glycosylation [GO:0006486]; protein N-linked glycosylation [GO:0006487]; protein N-linked glycosylation via asparagine [GO:0018279]; response to cytokine [GO:0034097]; T cell activation [GO:0042110]</t>
  </si>
  <si>
    <t>cellular response to hypoxia [GO:0071456]; endoplasmic reticulum to Golgi vesicle-mediated transport [GO:0006888]; IRE1-mediated unfolded protein response [GO:0036498]; negative regulation of endoplasmic reticulum stress-induced neuron intrinsic apoptotic signaling pathway [GO:1903382]; negative regulation of hypoxia-induced intrinsic apoptotic signaling pathway [GO:1903298]; receptor-mediated endocytosis [GO:0006898]; response to endoplasmic reticulum stress [GO:0034976]; response to ischemia [GO:0002931]</t>
  </si>
  <si>
    <t>carbohydrate metabolic process [GO:0005975]; N-glycan processing [GO:0006491]; protein folding [GO:0006457]</t>
  </si>
  <si>
    <t>cellular protein metabolic process [GO:0044267]; intracellular signal transduction [GO:0035556]; N-glycan processing [GO:0006491]; post-translational protein modification [GO:0043687]; protein folding [GO:0006457]</t>
  </si>
  <si>
    <t>aging [GO:0007568]; antigen processing and presentation of exogenous peptide antigen via MHC class II [GO:0019886]; antigen processing and presentation of peptide antigen via MHC class I [GO:0002474]; clathrin-dependent endocytosis [GO:0072583]; endoplasmic reticulum unfolded protein response [GO:0030968]; interleukin-27-mediated signaling pathway [GO:0070106]; interleukin-35-mediated signaling pathway [GO:0070757]; protein folding [GO:0006457]; protein folding in endoplasmic reticulum [GO:0034975]; protein secretion [GO:0009306]; synaptic vesicle endocytosis [GO:0048488]; viral process [GO:0016032]</t>
  </si>
  <si>
    <t>antigen processing and presentation of exogenous peptide antigen via MHC class I, TAP-dependent [GO:0002479]; antigen processing and presentation of peptide antigen via MHC class I [GO:0002474]; cell redox homeostasis [GO:0045454]; cellular response to interleukin-7 [GO:0098761]; positive regulation of extrinsic apoptotic signaling pathway [GO:2001238]; protein folding [GO:0006457]; protein folding in endoplasmic reticulum [GO:0034975]; response to endoplasmic reticulum stress [GO:0034976]</t>
  </si>
  <si>
    <t>Golgi apparatus mannose trimming [GO:1904381]; lung alveolus development [GO:0048286]; N-glycan processing [GO:0006491]; protein glycosylation [GO:0006486]; respiratory gaseous exchange by respiratory system [GO:0007585]</t>
  </si>
  <si>
    <t>Golgi apparatus mannose trimming [GO:1904381]; N-glycan processing [GO:0006491]; protein N-linked glycosylation [GO:0006487]</t>
  </si>
  <si>
    <t>Golgi apparatus mannose trimming [GO:1904381]; N-glycan processing [GO:0006491]; protein glycosylation [GO:0006486]</t>
  </si>
  <si>
    <t>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</si>
  <si>
    <t>cell redox homeostasis [GO:0045454]; cellular protein metabolic process [GO:0044267]; cellular response to hypoxia [GO:0071456]; cellular response to interleukin-7 [GO:0098761]; chylomicron assembly [GO:0034378]; interleukin-12-mediated signaling pathway [GO:0035722]; interleukin-23-mediated signaling pathway [GO:0038155]; peptidyl-proline hydroxylation to 4-hydroxy-L-proline [GO:0018401]; positive regulation of cell adhesion [GO:0045785]; positive regulation of substrate adhesion-dependent cell spreading [GO:1900026]; positive regulation of viral entry into host cell [GO:0046598]; post-translational protein modification [GO:0043687]; protein folding [GO:0006457]; regulation of oxidative stress-induced intrinsic apoptotic signaling pathway [GO:1902175]; response to endoplasmic reticulum stress [GO:0034976]; very-low-density lipoprotein particle assembly [GO:0034379]</t>
  </si>
  <si>
    <t>cell redox homeostasis [GO:0045454]; cellular protein metabolic process [GO:0044267]; IRE1-mediated unfolded protein response [GO:0036498]; post-translational protein modification [GO:0043687]; protein folding [GO:0006457]</t>
  </si>
  <si>
    <t>apoptotic cell clearance [GO:0043277]; cell redox homeostasis [GO:0045454]; negative regulation of apoptotic process [GO:0043066]; neutrophil degranulation [GO:0043312]</t>
  </si>
  <si>
    <t>ERAD pathway [GO:0036503]; negative regulation of retrograde protein transport, ER to cytosol [GO:1904153]; retrograde protein transport, ER to cytosol [GO:0030970]; transmembrane transport [GO:0055085]; ubiquitin-dependent ERAD pathway [GO:0030433]</t>
  </si>
  <si>
    <t>cellular response to DNA damage stimulus [GO:0006974]; protein modification by small protein conjugation [GO:0032446]; protein ubiquitination [GO:0016567]; ubiquitin-dependent protein catabolic process [GO:0006511]</t>
  </si>
  <si>
    <t>cell cycle phase transition [GO:0044770]; cell population proliferation [GO:0008283]; cellular protein modification process [GO:0006464]; cellular response to glucocorticoid stimulus [GO:0071385]; cellular response to steroid hormone stimulus [GO:0071383]; positive regulation of protein targeting to mitochondrion [GO:1903955]; positive regulation of protein ubiquitination [GO:0031398]; positive regulation of ubiquitin-protein transferase activity [GO:0051443]; protein K11-linked ubiquitination [GO:0070979]; protein polyubiquitination [GO:0000209]; protein ubiquitination [GO:0016567]; regulation of transcription, DNA-templated [GO:0006355]; ubiquitin-dependent protein catabolic process [GO:0006511]</t>
  </si>
  <si>
    <t>cellular response to DNA damage stimulus [GO:0006974]; double-strand break repair via nonhomologous end joining [GO:0006303]; intracellular protein transport [GO:0006886]; proteasome-mediated ubiquitin-dependent protein catabolic process [GO:0043161]; protein ubiquitination [GO:0016567]; spermatogenesis [GO:0007283]</t>
  </si>
  <si>
    <t>tRNA wobble position uridine thiolation [GO:0002143]</t>
  </si>
  <si>
    <t>CUT catabolic process [GO:0071034]; exonucleolytic catabolism of deadenylated mRNA [GO:0043928]; regulation of mRNA stability [GO:0043488]; rRNA catabolic process [GO:0016075]; rRNA processing [GO:0006364]</t>
  </si>
  <si>
    <t>cytokine-mediated signaling pathway [GO:0019221]; DNA damage response, signal transduction by p53 class mediator resulting in cell cycle arrest [GO:0006977]; gene silencing by RNA [GO:0031047];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nuclear receptor transcription coactivator activity [GO:2000327]; positive regulation of peptidyl-serine phosphorylation [GO:0033138]; sex differentiation [GO:0007548]</t>
  </si>
  <si>
    <t>female gamete generation [GO:0007292]; negative regulation of cell population proliferation [GO:0008285]; negative regulation of osteoclast differentiation [GO:0045671]; positive regulation of ossification [GO:0045778]; regulation of gene expression [GO:0010468]</t>
  </si>
  <si>
    <t>canonical glycolysis [GO:0061621]; gluconeogenesis [GO:0006094]; negative regulation of cell growth [GO:0030308]; negative regulation of hypoxia-induced intrinsic apoptotic signaling pathway [GO:1903298]; negative regulation of transcription, DNA-templated [GO:0045892]; negative regulation of transcription by RNA polymerase II [GO:0000122]; positive regulation of ATP biosynthetic process [GO:2001171]; positive regulation of muscle contraction [GO:0045933]; positive regulation of plasminogen activation [GO:0010756]; response to virus [GO:0009615]</t>
  </si>
  <si>
    <t>cellular iron ion homeostasis [GO:0006879]; cellular response to drug [GO:0035690]; cellular response to leukemia inhibitory factor [GO:1990830]; iron ion transport [GO:0006826]; membrane organization [GO:0061024]; negative regulation of apoptotic process [GO:0043066];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protein-containing complex assembly [GO:0031334]; positive regulation of protein localization to nucleus [GO:1900182]; positive regulation of protein phosphorylation [GO:0001934]; positive regulation of T cell proliferation [GO:0042102]; receptor internalization [GO:0031623]; transferrin transport [GO:0033572]</t>
  </si>
  <si>
    <t>adaptive immune response [GO:0002250]; antigen processing and presentation of endogenous peptide antigen via MHC class I via ER pathway, TAP-independent [GO:0002486];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defense response [GO:0006952]; detection of bacterium [GO:0016045]; immune response [GO:0006955]; interferon-gamma-mediated signaling pathway [GO:0060333]; neutrophil degranulation [GO:0043312]; positive regulation of T cell mediated cytotoxicity [GO:0001916]; protection from natural killer cell mediated cytotoxicity [GO:0042270]; regulation of dendritic cell differentiation [GO:2001198]; regulation of immune response [GO:0050776]; regulation of interleukin-12 production [GO:0032655]; regulation of interleukin-6 production [GO:0032675]; regulation of T cell anergy [GO:0002667]; type I interferon signaling pathway [GO:0060337]; viral process [GO:0016032]</t>
  </si>
  <si>
    <t>endosomal transport [GO:0016197]; intracellular transport of virus [GO:0075733]; protein transport [GO:0015031]; regulation of epidermal growth factor receptor signaling pathway [GO:0042058]; ubiquitin-dependent protein catabolic process via the multivesicular body sorting pathway [GO:0043162]; viral budding [GO:0046755]; viral life cycle [GO:0019058]; virus maturation [GO:0019075]</t>
  </si>
  <si>
    <t>actomyosin contractile ring assembly [GO:0000915]; apoptotic process [GO:0006915]; bicellular tight junction assembly [GO:0070830]; maintenance of epithelial cell apical/basal polarity [GO:0045199]; midbody abscission [GO:0061952]; mitotic cytokinesis [GO:0000281]; multivesicular body assembly [GO:0036258];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 viral life cycle [GO:0019058]</t>
  </si>
  <si>
    <t>amyloid-beta clearance by transcytosis [GO:0150093]; astral microtubule organization [GO:0030953]; ciliary basal body-plasma membrane docking [GO:0097711]; establishment of protein localization to membrane [GO:0090150]; establishment of protein localization to organelle [GO:0072594]; establishment of vesicle localization [GO:0051650]; exocytosis [GO:0006887]; exosomal secretion [GO:1990182]; intracellular protein transport [GO:0006886]; melanosome transport [GO:0032402]; mitotic metaphase plate congression [GO:0007080]; mitotic spindle assembly [GO:0090307]; multivesicular body assembly [GO:0036258]; neuron projection development [GO:0031175]; neurotransmitter receptor transport, endosome to postsynaptic membrane [GO:0098887]; plasma membrane to endosome transport [GO:0048227]; positive regulation of axon extension [GO:0045773]; positive regulation of epithelial cell migration [GO:0010634]; positive regulation of G2/M transition of mitotic cell cycle [GO:0010971]; positive regulation of protein localization to plasma membrane [GO:1903078]; post-translational protein modification [GO:0043687]; protein localization to plasma membrane [GO:0072659]; Rab protein signal transduction [GO:0032482]; regulation of cytokinesis [GO:0032465]; regulation of long-term neuronal synaptic plasticity [GO:0048169]; regulation of multivesicular body size [GO:0010796]; regulation of protein transport [GO:0051223]; regulation of vesicle-mediated transport [GO:0060627]; renal water homeostasis [GO:0003091]; vesicle-mediated transport [GO:0016192]; vesicle-mediated transport in synapse [GO:0099003]</t>
  </si>
  <si>
    <t>ephrin receptor signaling pathway [GO:0048013]; presynaptic modulation of chemical synaptic transmission [GO:0099171]; regulation of cytokinesis [GO:0032465]; regulation of G protein-coupled receptor signaling pathway [GO:0008277]; regulation of synaptic vesicle exocytosis [GO:2000300]</t>
  </si>
  <si>
    <t>regulation of small GTPase mediated signal transduction [GO:0051056]; signal transduction [GO:0007165]</t>
  </si>
  <si>
    <t>actin cytoskeleton organization [GO:0030036]; endocytosis [GO:0006897]; regulation of ARF protein signal transduction [GO:0032012]</t>
  </si>
  <si>
    <t>intracellular protein transport [GO:0006886]; phosphatidylinositol biosynthetic process [GO:0006661]; retrograde vesicle-mediated transport, Golgi to endoplasmic reticulum [GO:0006890]; vesicle-mediated transport [GO:0016192]</t>
  </si>
  <si>
    <t>actin cytoskeleton organization [GO:0030036]; actin filament organization [GO:0007015]; calcium ion transport [GO:0006816]; cell migration [GO:0016477]; cell-substrate adhesion [GO:0031589]; cellular response to interleukin-4 [GO:0071353]; early endosome to recycling endosome transport [GO:0061502]; homeostasis of number of cells within a tissue [GO:0048873]; innate immune response [GO:0045087];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phagocytosis [GO:0006909]; phagolysosome assembly [GO:0001845]; positive chemotaxis [GO:0050918]; positive regulation of cell migration [GO:0030335]; positive regulation of T cell proliferation [GO:0042102]; regulation of actin cytoskeleton organization [GO:0032956]; regulation of cell shape [GO:0008360]; regulation of release of sequestered calcium ion into cytosol [GO:0051279]; T cell homeostasis [GO:0043029]; uropod organization [GO:0032796]</t>
  </si>
  <si>
    <t>cell division [GO:0051301]; cellular process [GO:0009987]; ciliary basal body-plasma membrane docking [GO:0097711]; cytoskeleton-dependent intracellular transport [GO:0030705]; G2/M transition of mitotic cell cycle [GO:0000086]; microtubule-based process [GO:0007017]; microtubule cytoskeleton organization [GO:0000226]; mitotic cell cycle [GO:0000278]; natural killer cell mediated cytotoxicity [GO:0042267]; neutrophil degranulation [GO:0043312]; regulation of G2/M transition of mitotic cell cycle [GO:0010389]; regulation of synapse organization [GO:0050807]; spindle assembly [GO:0051225]</t>
  </si>
  <si>
    <t>microtubule-based process [GO:0007017]; microtubule cytoskeleton organization [GO:0000226]; mitotic cell cycle [GO:0000278]; spindle assembly [GO:0051225]</t>
  </si>
  <si>
    <t>microtubule-based process [GO:0007017]; microtubule cytoskeleton organization [GO:0000226]; mitotic cell cycle [GO:0000278]; neuron migration [GO:0001764]</t>
  </si>
  <si>
    <t>autophagic cell death [GO:0048102]; establishment of protein localization to organelle [GO:0072594]; Golgi to lysosome transport [GO:0090160]; granzyme-mediated apoptotic signaling pathway [GO:0008626]; neutrophil degranulation [GO:0043312]; positive regulation of natural killer cell degranulation [GO:0043323]; positive regulation of natural killer cell mediated cytotoxicity [GO:0045954]; protein stabilization [GO:0050821]; regulation of organelle transport along microtubule [GO:1902513]</t>
  </si>
  <si>
    <t>autophagosome maturation [GO:0097352]; cellular response to starvation [GO:0009267]; chaperone-mediated autophagy [GO:0061684]; establishment of protein localization to organelle [GO:0072594]; lysosomal protein catabolic process [GO:1905146]; muscle cell cellular homeostasis [GO:0046716]; negative regulation of protein-containing complex assembly [GO:0031333]; neutrophil degranulation [GO:0043312]; platelet degranulation [GO:0002576]; protein import [GO:0017038]; protein stabilization [GO:0050821]; protein targeting [GO:0006605]; protein targeting to lysosome involved in chaperone-mediated autophagy [GO:0061740]; regulation of protein stability [GO:0031647]</t>
  </si>
  <si>
    <t>intracellular signal transduction [GO:0035556]; myelin assembly [GO:0032288]; phosphatidylinositol 5-phosphate metabolic process [GO:1904562]; phosphatidylinositol biosynthetic process [GO:0006661]; protein localization to nucleus [GO:0034504]; regulation of autophagosome assembly [GO:2000785]; retrograde transport, endosome to Golgi [GO:0042147]</t>
  </si>
  <si>
    <t>aging [GO:0007568]; cell redox homeostasis [GO:0045454]; defense response [GO:0006952]; defense response to bacterium [GO:0042742]; defense response to fungus [GO:0050832]; hydrogen peroxide catabolic process [GO:0042744]; hypochlorous acid biosynthetic process [GO:0002149]; low-density lipoprotein particle remodeling [GO:0034374]; negative regulation of apoptotic process [GO:0043066]; neutrophil degranulation [GO:0043312]; oxidation-reduction process [GO:0055114]; removal of superoxide radicals [GO:0019430]; respiratory burst involved in defense response [GO:0002679]; response to food [GO:0032094]; response to gold nanoparticle [GO:1990268]; response to lipopolysaccharide [GO:0032496]; response to mechanical stimulus [GO:0009612]; response to oxidative stress [GO:0006979]; response to yeast [GO:0001878]</t>
  </si>
  <si>
    <t>Fc-gamma receptor signaling pathway involved in phagocytosis [GO:0038096]; immune response [GO:0006955]; regulation of immune response [GO:0050776]</t>
  </si>
  <si>
    <t>complement activation [GO:0006956]; complement activation, classical pathway [GO:0006958]; immune response [GO:0006955]; innate immune response [GO:0045087]; regulation of complement activation [GO:0030449]; zymogen activation [GO:0031638]</t>
  </si>
  <si>
    <t>amyloid-beta clearance [GO:0097242]; cell surface receptor signaling pathway involved in cell-cell signaling [GO:1905114]; cellular protein metabolic process [GO:0044267]; complement activation [GO:0006956]; complement activation, alternative pathway [GO:0006957]; complement activation, classical pathway [GO:0006958]; complement-dependent cytotoxicity [GO:0097278]; complement-mediated synapse pruning [GO:0150062]; fatty acid metabolic process [GO:0006631]; G protein-coupled receptor signaling pathway [GO:0007186]; immune response [GO:0006955]; inflammatory response [GO:0006954]; neuron remodeling [GO:0016322]; neutrophil degranulation [GO:0043312]; positive regulation of activation of membrane attack complex [GO:0001970]; positive regulation of angiogenesis [GO:0045766]; positive regulation of apoptotic cell clearance [GO:2000427]; positive regulation of glucose transmembrane transport [GO:0010828]; positive regulation of G protein-coupled receptor signaling pathway [GO:0045745];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post-translational protein modification [GO:0043687]; regulation of complement activation [GO:0030449]; regulation of immune response [GO:0050776]; regulation of triglyceride biosynthetic process [GO:0010866]; response to bacterium [GO:0009617]; signal transduction [GO:0007165]; vertebrate eye-specific patterning [GO:0150064]</t>
  </si>
  <si>
    <t>antimicrobial humoral response [GO:0019730]; complement activation [GO:0006956]; complement activation, lectin pathway [GO:0001867]; developmental process [GO:0032502]; execution phase of apoptosis [GO:0097194]; multicellular organism development [GO:0007275]; receptor-mediated endocytosis [GO:0006898]</t>
  </si>
  <si>
    <t>acute-phase response [GO:0006953]; complement activation [GO:0006956]; complement activation, classical pathway [GO:0006958]; complement activation, lectin pathway [GO:0001867]; defense response to bacterium [GO:0042742]; defense response to Gram-positive bacterium [GO:0050830]; growth plate cartilage chondrocyte morphogenesis [GO:0003429]; innate immune response [GO:0045087]; killing by host of symbiont cells [GO:0051873]; negative regulation of viral process [GO:0048525]; opsonization [GO:0008228]; positive regulation of phagocytosis [GO:0050766]; response to oxidative stress [GO:0006979]</t>
  </si>
  <si>
    <t>cellular response to interferon-gamma [GO:0071346]; cellular response to interleukin-4 [GO:0071353]; cellular response to lipopolysaccharide [GO:0071222]; receptor-mediated endocytosis [GO:0006898]</t>
  </si>
  <si>
    <t>collagen catabolic process [GO:0030574]; endocytosis [GO:0006897]; osteoblast differentiation [GO:0001649]</t>
  </si>
  <si>
    <t>adenylate cyclase-inhibiting G protein-coupled receptor signaling pathway [GO:0007193]; amyloid-beta clearance [GO:0097242]; apoptotic cell clearance [GO:0043277]; cell surface receptor signaling pathway [GO:0007166]; endocytosis [GO:0006897]; innate immune response [GO:0045087]; phagocytosis, engulfment [GO:0006911]; positive regulation of ERK1 and ERK2 cascade [GO:0070374]; positive regulation of protein phosphorylation [GO:0001934]; receptor-mediated endocytosis [GO:0006898]</t>
  </si>
  <si>
    <t>glycosphingolipid metabolic process [GO:0006687]; intracellular protein transport [GO:0006886]; negative regulation of chaperone-mediated autophagy [GO:1904715]; neutrophil degranulation [GO:0043312]; proteolysis [GO:0006508]; proteolysis involved in cellular protein catabolic process [GO:0051603]; regulation of chaperone-mediated autophagy [GO:1904714]; regulation of protein stability [GO:0031647]</t>
  </si>
  <si>
    <t>angiotensin maturation [GO:0002003]; antibacterial humoral response [GO:0019731]; antimicrobial humoral response [GO:0019730]; cellular protein metabolic process [GO:0044267]; cellular response to lipopolysaccharide [GO:0071222]; defense response to fungus [GO:0050832]; defense response to Gram-negative bacterium [GO:0050829]; extracellular matrix disassembly [GO:0022617]; immune response [GO:0006955]; neutrophil degranulation [GO:0043312]; neutrophil mediated killing of gram-positive bacterium [GO:0070946]; positive regulation of immune response [GO:0050778]; protein phosphorylation [GO:0006468]; proteolysis [GO:0006508]</t>
  </si>
  <si>
    <t>cerebellar Purkinje cell layer development [GO:0021680]; glycosaminoglycan catabolic process [GO:0006027]; inner ear receptor cell development [GO:0060119]; locomotor rhythm [GO:0045475]; lysosome organization [GO:0007040]; middle ear morphogenesis [GO:0042474]; nervous system development [GO:0007399]; retinal rod cell development [GO:0046548]</t>
  </si>
  <si>
    <t>carbohydrate metabolic process [GO:0005975]; glucuronoside catabolic process [GO:0019391]; glycosaminoglycan catabolic process [GO:0006027]; hyaluronan catabolic process [GO:0030214]; neutrophil degranulation [GO:0043312]</t>
  </si>
  <si>
    <t>astrocyte cell migration [GO:0043615]; cellular calcium ion homeostasis [GO:0006874]; cellular protein metabolic process [GO:0044267]; chondroitin sulfate catabolic process [GO:0030207]; ganglioside catabolic process [GO:0006689]; glycosphingolipid metabolic process [GO:0006687]; hyaluronan catabolic process [GO:0030214]; keratan sulfate catabolic process [GO:0042340]; lipid storage [GO:0019915]; locomotory behavior [GO:0007626]; lysosome organization [GO:0007040]; male courtship behavior [GO:0008049]; myelination [GO:0042552]; neuromuscular process controlling balance [GO:0050885]; neutrophil degranulation [GO:0043312]; oligosaccharide catabolic process [GO:0009313]; oogenesis [GO:0048477]; penetration of zona pellucida [GO:0007341]; phospholipid biosynthetic process [GO:0008654]; positive regulation of transcription by RNA polymerase II [GO:0045944]; regulation of cell shape [GO:0008360]; sensory perception of sound [GO:0007605]; skeletal system development [GO:0001501]</t>
  </si>
  <si>
    <t>cellular protein modification process [GO:0006464]; glycoprotein catabolic process [GO:0006516]; neutrophil degranulation [GO:0043312]; oligosaccharide catabolic process [GO:0009313]</t>
  </si>
  <si>
    <t>carbohydrate metabolic process [GO:0005975]; cartilage development [GO:0051216]; cellular response to fibroblast growth factor stimulus [GO:0044344]; cellular response to interleukin-1 [GO:0071347]; cellular response to pH [GO:0071467]; cellular response to platelet-derived growth factor stimulus [GO:0036120]; cellular response to tumor necrosis factor [GO:0071356]; cellular response to UV-B [GO:0071493]; chondroitin sulfate catabolic process [GO:0030207]; embryonic skeletal joint morphogenesis [GO:0060272]; hyaluronan biosynthetic process [GO:0030213]; hyaluronan catabolic process [GO:0030214]; hyaluronan metabolic process [GO:0030212]; inflammatory response [GO:0006954]; negative regulation of cell growth [GO:0030308]; positive regulation of angiogenesis [GO:0045766]; positive regulation of cell adhesion [GO:0045785]; positive regulation of cell growth [GO:0030307]; positive regulation of epithelial cell migration [GO:0010634]; positive regulation of epithelial cell proliferation [GO:0050679]; positive regulation of G1/S transition of mitotic cell cycle [GO:1900087]; positive regulation of growth [GO:0045927]; positive regulation of hyaluranon cable assembly [GO:1900106]; response to antibiotic [GO:0046677]; response to reactive oxygen species [GO:0000302]; response to virus [GO:0009615]; viral entry into host cell [GO:0046718]</t>
  </si>
  <si>
    <t>fucose metabolic process [GO:0006004]; glycolipid catabolic process [GO:0019377]; glycosaminoglycan catabolic process [GO:0006027]; glycoside catabolic process [GO:0016139]; neutrophil degranulation [GO:0043312]</t>
  </si>
  <si>
    <t>chondroitin sulfate catabolic process [GO:0030207]; glycosaminoglycan catabolic process [GO:0006027]</t>
  </si>
  <si>
    <t>adenylate cyclase-inhibiting G protein-coupled receptor signaling pathway [GO:0007193]; antigen processing and presentation [GO:0019882]; cellular response to organic substance [GO:0071310]; cerebellar Purkinje cell differentiation [GO:0021702]; cochlea development [GO:0090102]; corneocyte development [GO:0003335]; cornified envelope assembly [GO:1903575]; epithelial cell differentiation involved in prostate gland development [GO:0060742]; galactosylceramide catabolic process [GO:0006683]; ganglioside GM1 transport to membrane [GO:1905572]; gene expression [GO:0010467]; glucosylceramide metabolic process [GO:0006678]; glycosphingolipid metabolic process [GO:0006687]; G protein-coupled receptor signaling pathway [GO:0007186]; inclusion body assembly [GO:0070841]; intracellular protein transport [GO:0006886]; lipid transport [GO:0006869]; lysosomal protein catabolic process [GO:1905146]; lysosomal transport [GO:0007041]; micturition [GO:0060073]; myelination [GO:0042552]; negative regulation of hydrogen peroxide-induced cell death [GO:1903206]; neuromuscular process controlling balance [GO:0050885]; neutrophil degranulation [GO:0043312]; NK T cell differentiation [GO:0001865]; platelet degranulation [GO:0002576]; positive regulation of hydrolase activity [GO:0051345]; positive regulation of MAPK cascade [GO:0043410]; prostate gland growth [GO:0060736]; protein secretion [GO:0009306]; regulation of autophagy [GO:0010506]; regulation of lipid metabolic process [GO:0019216]; sensory perception of sound [GO:0007605]; walking behavior [GO:0090659]</t>
  </si>
  <si>
    <t>endocytosis [GO:0006897]; endosome to lysosome transport [GO:0008333]; endosome transport via multivesicular body sorting pathway [GO:0032509]; extrinsic apoptotic signaling pathway via death domain receptors [GO:0008625]; glucose import [GO:0046323]; Golgi to endosome transport [GO:0006895]; G protein-coupled receptor signaling pathway [GO:0007186]; multicellular organism development [GO:0007275];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</si>
  <si>
    <t>carbohydrate phosphorylation [GO:0046835]</t>
  </si>
  <si>
    <t>carbohydrate metabolic process [GO:0005975]; cellular protein modification process [GO:0006464]; lysosome organization [GO:0007040]; protein glycosylation [GO:0006486]; protein targeting to lysosome [GO:0006622]; secretion of lysosomal enzymes [GO:0033299]</t>
  </si>
  <si>
    <t>alpha-linolenic acid metabolic process [GO:0036109]; androgen metabolic process [GO:0008209]; bile acid biosynthetic process [GO:0006699]; estrogen metabolic process [GO:0008210]; fatty acid beta-oxidation [GO:0006635]; fatty acid beta-oxidation using acyl-CoA oxidase [GO:0033540]; medium-chain fatty-acyl-CoA metabolic process [GO:0036112]; osteoblast differentiation [GO:0001649]; protein targeting to peroxisome [GO:0006625]; Sertoli cell development [GO:0060009]; very long-chain fatty acid metabolic process [GO:0000038]; very long-chain fatty-acyl-CoA metabolic process [GO:0036111]</t>
  </si>
  <si>
    <t>cellular nitrogen compound metabolic process [GO:0034641]; fatty acid alpha-oxidation [GO:0001561]; glycolate catabolic process [GO:0046296]; lactate oxidation [GO:0019516]; protein targeting to peroxisome [GO:0006625]; response to oxidative stress [GO:0006979]</t>
  </si>
  <si>
    <t>aerobic respiration [GO:0009060]; aging [GO:0007568]; cellular response to growth factor stimulus [GO:0071363]; cellular response to oxidative stress [GO:0034599]; cholesterol metabolic process [GO:0008203]; hemoglobin metabolic process [GO:0020027]; hydrogen peroxide catabolic process [GO:0042744]; negative regulation of apoptotic process [GO:0043066]; negative regulation of NF-kappaB transcription factor activity [GO:0032088]; neutrophil degranulation [GO:0043312]; osteoblast differentiation [GO:0001649]; positive regulation of cell division [GO:0051781]; positive regulation of NF-kappaB transcription factor activity [GO:0051092]; positive regulation of phosphatidylinositol 3-kinase signaling [GO:0014068]; protein targeting to peroxisome [GO:0006625];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ozone [GO:0010193]; response to phenylpropanoid [GO:0080184]; response to reactive oxygen species [GO:0000302]; response to vitamin A [GO:0033189]; response to vitamin E [GO:0033197]; triglyceride metabolic process [GO:0006641]; ureteric bud development [GO:0001657]; UV protection [GO:0009650]</t>
  </si>
  <si>
    <t>cell redox homeostasis [GO:0045454]; cellular response to oxidative stress [GO:0034599]; cellular response to reactive oxygen species [GO:0034614]; hydrogen peroxide catabolic process [GO:0042744]; inflammatory response [GO:0006954];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</si>
  <si>
    <t>acetylcholine-mediated vasodilation involved in regulation of systemic arterial blood pressure [GO:0003069]; age-dependent response to reactive oxygen species [GO:0001315]; cellular response to oxidative stress [GO:0034599]; interleukin-12-mediated signaling pathway [GO:0035722]; negative regulation of cell population proliferation [GO:0008285]; negative regulation of neuron apoptotic process [GO:0043524]; negative regulation of oxidative stress-induced intrinsic apoptotic signaling pathway [GO:1902176]; negative regulation of vascular smooth muscle cell proliferation [GO:1904706]; oxygen homeostasis [GO:0032364]; positive regulation of cell migration [GO:0030335]; positive regulation of vascular associated smooth muscle cell apoptotic process [GO:1905461]; positive regulation of vascular smooth muscle cell differentiation involved in phenotypic switching [GO:1905932]; protein homotetramerization [GO:0051289]; regulation of blood pressure [GO:0008217]; regulation of transcription by RNA polymerase II [GO:0006357]; release of cytochrome c from mitochondria [GO:0001836]; removal of superoxide radicals [GO:0019430]; response to superoxide [GO:0000303]; superoxide metabolic process [GO:0006801]</t>
  </si>
  <si>
    <t>cell population proliferation [GO:0008283]; cell redox homeostasis [GO:0045454]; cellular response to oxidative stress [GO:0034599]; erythrocyte homeostasis [GO:0034101];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retina homeostasis [GO:0001895]; skeletal system development [GO:0001501]</t>
  </si>
  <si>
    <t>actin cytoskeleton organization [GO:0030036]; actin filament polymerization [GO:0030041]; cellular response to histamine [GO:0071420]; cytoskeleton organization [GO:0007010]; neutrophil degranulation [GO:0043312]; positive regulation of cell migration [GO:0030335]; protein localization to microtubule [GO:0035372]; regulation of cell motility [GO:2000145]; regulation of cell shape [GO:0008360]; regulation of cytoskeleton organization [GO:0051493]; regulation of microtubule-based process [GO:0032886]; regulation of release of sequestered calcium ion into cytosol [GO:0051279]; sensory perception of sound [GO:0007605]</t>
  </si>
  <si>
    <t>muscle contraction [GO:0006936]; regulation of cell shape [GO:0008360]</t>
  </si>
  <si>
    <t>cellular response to drug [GO:0035690]; centrosome cycle [GO:0007098]; G2/M transition of mitotic cell cycle [GO:0000086]; mitotic cell cycle [GO:0000278]; negative regulation of catalytic activity [GO:0043086]; positive regulation of myosin-light-chain-phosphatase activity [GO:0035508]; positive regulation of transcription by RNA polymerase II [GO:0045944]; protein dephosphorylation [GO:0006470]; regulation of cell adhesion [GO:0030155]; regulation of myosin-light-chain-phosphatase activity [GO:0035507]; regulation of nucleocytoplasmic transport [GO:0046822]; signal transduction [GO:0007165]</t>
  </si>
  <si>
    <t>cell-cell signaling [GO:0007267]; 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 viral process [GO:0016032]</t>
  </si>
  <si>
    <t>adherens junction organization [GO:0034332]; axon guidance [GO:0007411]; cell adhesion [GO:0007155]; cell-cell adhesion [GO:0098609]; desmosome organization [GO:0002934]; enamel mineralization [GO:0070166]; heterophilic cell-cell adhesion via plasma membrane cell adhesion molecules [GO:0007157]; homophilic cell adhesion via plasma membrane adhesion molecules [GO:0007156]; immune response [GO:0006955]; iron ion transport [GO:0006826]; lens morphogenesis in camera-type eye [GO:0002089]; protein localization to cell junction [GO:1902414]; regulation of synapse assembly [GO:0051963]; retina development in camera-type eye [GO:0060041]; viral entry into host cell [GO:0046718]; virion attachment to host cell [GO:0019062]</t>
  </si>
  <si>
    <t>adherens junction organization [GO:0034332]; establishment of protein localization to plasma membrane [GO:0061951]; fertilization [GO:0009566]; heterophilic cell-cell adhesion via plasma membrane cell adhesion molecules [GO:0007157]; homophilic cell adhesion via plasma membrane adhesion molecules [GO:0007156]; lens morphogenesis in camera-type eye [GO:0002089]; protein localization to cell junction [GO:1902414]; retina morphogenesis in camera-type eye [GO:0060042]; spermatid development [GO:0007286]</t>
  </si>
  <si>
    <t>cell-matrix adhesion [GO:0007160]; cellular response to insulin stimulus [GO:0032869]; focal adhesion assembly [GO:0048041]; insulin receptor signaling pathway [GO:0008286]; muscle contraction [GO:0006936];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stress fiber assembly [GO:0043149]</t>
  </si>
  <si>
    <t>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positive regulation of blood vessel diameter [GO:0097755]; protein dephosphorylation [GO:0006470]; response to drug [GO:0042493]; retina layer formation [GO:0010842]; retinal ganglion cell axon guidance [GO:0031290]; signal transduction [GO:0007165]</t>
  </si>
  <si>
    <t>angiogenesis [GO:0001525]; dephosphorylation [GO:0016311]; neutrophil degranulation [GO:0043312]; peptidyl-tyrosine dephosphorylation involved in inactivation of protein kinase activity [GO:1990264]; phosphate-containing compound metabolic process [GO:0006796]; protein dephosphorylation [GO:0006470]</t>
  </si>
  <si>
    <t>cell adhesion [GO:0007155]; cell migration [GO:0016477]; negative regulation of receptor binding [GO:1900121]; neuron projection regeneration [GO:0031102]; peptidyl-tyrosine dephosphorylation [GO:0035335]; protein dephosphorylation [GO:0006470]; regulation of axon regeneration [GO:0048679]; synaptic membrane adhesion [GO:0099560]; transmembrane receptor protein tyrosine phosphatase signaling pathway [GO:0007185]</t>
  </si>
  <si>
    <t>B cell differentiation [GO:0030183]; calcium-mediated signaling using intracellular calcium source [GO:0035584]; contact inhibition [GO:0060242]; negative regulation of cell growth [GO:0030308]; negative regulation of cell migration [GO:0030336]; negative regulation of cell population proliferation [GO:0008285]; negative regulation of epidermal growth factor receptor signaling pathway [GO:0042059]; negative regulation of MAP kinase activity [GO:0043407]; negative regulation of platelet-derived growth factor receptor signaling pathway [GO:0010642]; negative regulation of protein kinase B signaling [GO:0051898]; negative regulation of T cell receptor signaling pathway [GO:0050860]; negative regulation of vascular permeability [GO:0043116]; neutrophil degranulation [GO:0043312]; peptidyl-tyrosine dephosphorylation [GO:0035335]; platelet-derived growth factor receptor signaling pathway [GO:0048008]; positive chemotaxis [GO:0050918]; positive regulation of cell adhesion [GO:0045785]; positive regulation of Fc-gamma receptor signaling pathway involved in phagocytosis [GO:1905451]; positive regulation of focal adhesion assembly [GO:0051894]; positive regulation of MAPK cascade [GO:0043410]; positive regulation of peptidyl-tyrosine phosphorylation [GO:0050731]; positive regulation of protein kinase B signaling [GO:0051897]; positive regulation of tumor necrosis factor production [GO:0032760]; protein dephosphorylation [GO:0006470]; regulation of cell adhesion [GO:0030155]; T cell receptor signaling pathway [GO:0050852]</t>
  </si>
  <si>
    <t>actin cytoskeleton reorganization [GO:0031532]; actin filament polymerization [GO:0030041]; cell motility [GO:0048870]; dendritic spine maintenance [GO:0097062]; focal adhesion assembly [GO:0048041]; intracellular protein transport [GO:0006886]; lamellipodium organization [GO:0097581]; membrane organization [GO:0061024]; negative regulation of extrinsic apoptotic signaling pathway [GO:2001237]; neuron projection morphogenesis [GO:0048812]; positive regulation of actin filament polymerization [GO:0030838]; positive regulation of axon extension [GO:0045773]; positive regulation of dendritic spine morphogenesis [GO:0061003]; positive regulation of smooth muscle contraction [GO:0045987]; postsynaptic actin cytoskeleton organization [GO:0098974]; receptor-mediated endocytosis [GO:0006898]; regulation of actin filament polymerization [GO:0030833]; regulation of autophagy of mitochondrion [GO:1903146]; regulation of axon extension [GO:0030516]; substrate-dependent cell migration, cell extension [GO:0006930]</t>
  </si>
  <si>
    <t>actin filament polymerization [GO:0030041]; cellular response to cytokine stimulus [GO:0071345]; erythrocyte differentiation [GO:0030218]; intracellular signal transduction [GO:0035556]; negative regulation of leukocyte apoptotic process [GO:2000107]; negative regulation of transcription by RNA polymerase II [GO:0000122]; neuron projection morphogenesis [GO:0048812]; positive regulation of actin cytoskeleton reorganization [GO:2000251]; positive regulation of axon extension [GO:0045773]; positive regulation of cell population proliferation [GO:0008284]; positive regulation of dendritic spine morphogenesis [GO:0061003]; positive regulation of DNA-binding transcription factor activity [GO:0051091]; positive regulation of granulocyte differentiation [GO:0030854]; positive regulation of macrophage differentiation [GO:0045651]; positive regulation of peptidyl-serine phosphorylation [GO:0033138]; positive regulation of peptidyl-tyrosine phosphorylation [GO:0050731]; positive regulation of phosphatidylinositol 3-kinase signaling [GO:0014068]; positive regulation of protein import into nucleus [GO:0042307]; positive regulation of protein kinase B signaling [GO:0051897]; positive regulation of transcription by RNA polymerase II [GO:0045944]; positive regulation of tyrosine phosphorylation of STAT protein [GO:0042531]; postsynaptic actin cytoskeleton organization [GO:0098974]; regulation of actin filament polymerization [GO:0030833]; regulation of transcription, DNA-templated [GO:0006355]; response to hormone [GO:0009725]</t>
  </si>
  <si>
    <t>cell surface receptor signaling pathway [GO:0007166]; ciliary neurotrophic factor-mediated signaling pathway [GO:0070120]; cytokine-mediated signaling pathway [GO:0019221]; leukemia inhibitory factor signaling pathway [GO:0048861]; oncostatin-M-mediated signaling pathway [GO:0038165]; positive regulation of cell population proliferation [GO:0008284]; regulation of cytokine-mediated signaling pathway [GO:0001959]; response to cytokine [GO:0034097]</t>
  </si>
  <si>
    <t>ciliary neurotrophic factor-mediated signaling pathway [GO:0070120]; cytokine-mediated signaling pathway [GO:0019221]; glycogen metabolic process [GO:0005977]; interleukin-27-mediated signaling pathway [GO:0070106]; interleukin-35-mediated signaling pathway [GO:0070757]; interleukin-6-mediated signaling pathway [GO:0070102]; leukemia inhibitory factor signaling pathway [GO:0048861]; negative regulation of apoptotic process [GO:0043066]; negative regulation of interleukin-6-mediated signaling pathway [GO:0070104]; oncostatin-M-mediated signaling pathway [GO:0038165]; positive regulation of acute inflammatory response [GO:0002675]; positive regulation of adaptive immune response [GO:0002821]; positive regulation of astrocyte differentiation [GO:0048711]; positive regulation of cardiac muscle hypertrophy [GO:0010613]; positive regulation of cell population proliferation [GO:0008284]; positive regulation of osteoblast differentiation [GO:0045669]; positive regulation of T cell proliferation [GO:0042102]; positive regulation of tyrosine phosphorylation of STAT protein [GO:0042531]; positive regulation of vascular endothelial growth factor production [GO:0010575]; regulation of Notch signaling pathway [GO:0008593]; response to cytokine [GO:0034097]; viral process [GO:0016032]</t>
  </si>
  <si>
    <t>aging [GO:0007568]; anatomical structure formation involved in morphogenesis [GO:0048646]; axon guidance [GO:0007411]; branching involved in labyrinthine layer morphogenesis [GO:0060670]; cell-cell signaling [GO:0007267]; cellular response to ionizing radiation [GO:0071479]; cytokine-mediated signaling pathway [GO:0019221]; entry of bacterium into host cell [GO:0035635]; epidermal growth factor receptor signaling pathway [GO:0007173]; ERBB2 signaling pathway [GO:0038128]; Fc-epsilon receptor signaling pathway [GO:0038095]; Fc-gamma receptor signaling pathway involved in phagocytosis [GO:0038096]; fibroblast growth factor receptor signaling pathway [GO:0008543]; insulin receptor signaling pathway [GO:0008286]; interleukin-15-mediated signaling pathway [GO:0035723]; leukocyte migration [GO:0050900]; MAPK cascade [GO:0000165]; membrane organization [GO:0061024]; negative regulation of epidermal growth factor receptor signaling pathway [GO:0042059]; neurotrophin TRK receptor signaling pathway [GO:0048011]; positive regulation of actin filament polymerization [GO:0030838]; positive regulation of protein kinase B signaling [GO:0051897]; positive regulation of Ras protein signal transduction [GO:0046579]; positive regulation of reactive oxygen species metabolic process [GO:2000379]; Ras protein signal transduction [GO:0007265]; receptor internalization [GO:0031623]; regulation of MAPK cascade [GO:0043408]; signal transduction in response to DNA damage [GO:0042770]; T cell costimulation [GO:0031295]; viral process [GO:0016032]</t>
  </si>
  <si>
    <t>positive regulation of pathway-restricted SMAD protein phosphorylation [GO:0010862]; SMAD protein signal transduction [GO:0060395]</t>
  </si>
  <si>
    <t>cell dedifferentiation [GO:0043697]; cell population proliferation [GO:0008283]; inner ear development [GO:0048839]; negative regulation of stem cell differentiation [GO:2000737]; photoreceptor cell maintenance [GO:0045494]; positive regulation of glycogen biosynthetic process [GO:0045725]; positive regulation of glycolytic process [GO:0045821]; positive regulation of stem cell population maintenance [GO:1902459]; positive regulation of transcription, DNA-templated [GO:0045893]; positive regulation of transcription by RNA polymerase II [GO:0045944]; positive regulation of transcription involved in G1/S transition of mitotic cell cycle [GO:0071931]; positive regulation of transcription involved in G2/M transition of mitotic cell cycle [GO:0090282]; regulation of stem cell division [GO:2000035]; regulation of transcription, DNA-templated [GO:0006355]; stem cell division [GO:0017145]; stem cell population maintenance [GO:0019827]; transcription initiation from RNA polymerase II promoter [GO:0006367]</t>
  </si>
  <si>
    <t>cellular response to leukemia inhibitory factor [GO:1990830]; central nervous system development [GO:0007417]; chromatin remodeling [GO:0006338]; histone H3-K4 demethylation, trimethyl-H3-K4-specific [GO:0034721]; liver development [GO:0001889]; negative regulation of cardiac muscle cell proliferation [GO:0060044]; negative regulation of cardiac muscle hypertrophy [GO:0010614]; negative regulation of gene expression, epigenetic [GO:0045814]; negative regulation of histone methylation [GO:0031061]; negative regulation of transcription, DNA-templated [GO:0045892]; positive regulation of histone H3-K9 methylation [GO:0051574]; spleen development [GO:0048536]; stem cell differentiation [GO:0048863]; thymus development [GO:0048538]</t>
  </si>
  <si>
    <t>canonical glycolysis [GO:0061621]; carbohydrate phosphorylation [GO:0046835]; cellular glucose homeostasis [GO:0001678]; establishment of protein localization to mitochondrion [GO:0072655]; fructose 6-phosphate metabolic process [GO:0006002]; glucose 6-phosphate metabolic process [GO:0051156]; glycolytic process [GO:0006096]; inflammatory response [GO:0006954]; innate immune response [GO:0045087]; maintenance of protein location in mitochondrion [GO:0072656]; mannose metabolic process [GO:0006013]; positive regulation of cytokine secretion involved in immune response [GO:0002741]; positive regulation of interleukin-1 beta secretion [GO:0050718]</t>
  </si>
  <si>
    <t>canonical glycolysis [GO:0061621]; carbohydrate metabolic process [GO:0005975]; gluconeogenesis [GO:0006094]; glucose 6-phosphate metabolic process [GO:0051156]; glycolytic process [GO:0006096]; hemostasis [GO:0007599]; humoral immune response [GO:0006959]; neutrophil degranulation [GO:0043312]; positive regulation of endothelial cell migration [GO:0010595]; positive regulation of immunoglobulin secretion [GO:0051024]</t>
  </si>
  <si>
    <t>canonical glycolysis [GO:0061621]; epithelial cell differentiation [GO:0030855]; fructose 1,6-bisphosphate metabolic process [GO:0030388]; fructose metabolic process [GO:0006000]; gluconeogenesis [GO:0006094]; glycolytic process [GO:0006096]; neutrophil degranulation [GO:0043312]</t>
  </si>
  <si>
    <t>actin filament organization [GO:0007015]; ATP biosynthetic process [GO:0006754]; binding of sperm to zona pellucida [GO:0007339]; canonical glycolysis [GO:0061621]; fructose 1,6-bisphosphate metabolic process [GO:0030388]; fructose metabolic process [GO:0006000]; gluconeogenesis [GO:0006094]; glycolytic process [GO:0006096]; muscle cell cellular homeostasis [GO:0046716]; neutrophil degranulation [GO:0043312]; platelet degranulation [GO:0002576]; protein homotetramerization [GO:0051289]; regulation of cell shape [GO:0008360]; striated muscle contraction [GO:0006941]</t>
  </si>
  <si>
    <t>canonical glycolysis [GO:0061621]; fructose 1,6-bisphosphate metabolic process [GO:0030388]; fructose catabolic process to hydroxyacetone phosphate and glyceraldehyde-3-phosphate [GO:0061624]; fructose metabolic process [GO:0006000]; gluconeogenesis [GO:0006094]; glycolytic process [GO:0006096]; NADH oxidation [GO:0006116]; positive regulation of ATPase activity [GO:0032781]; vacuolar proton-transporting V-type ATPase complex assembly [GO:0070072]</t>
  </si>
  <si>
    <t>canonical glycolysis [GO:0061621]; gluconeogenesis [GO:0006094]; glyceraldehyde-3-phosphate biosynthetic process [GO:0046166]; glycerol catabolic process [GO:0019563]; glycolytic process [GO:0006096]; methylglyoxal biosynthetic process [GO:0019242]; multicellular organism development [GO:0007275]</t>
  </si>
  <si>
    <t>antimicrobial humoral immune response mediated by antimicrobial peptide [GO:0061844]; canonical glycolysis [GO:0061621]; cellular response to interferon-gamma [GO:0071346]; defense response to fungus [GO:0050832]; gluconeogenesis [GO:0006094]; glycolytic process [GO:0006096]; killing by host of symbiont cells [GO:0051873]; killing of cells of other organism [GO:0031640]; microtubule cytoskeleton organization [GO:0000226]; negative regulation of endopeptidase activity [GO:0010951]; negative regulation of translation [GO:0017148]; neuron apoptotic process [GO:0051402]; peptidyl-cysteine S-trans-nitrosylation [GO:0035606]; positive regulation by organism of apoptotic process in other organism involved in symbiotic interaction [GO:0052501]; positive regulation of cytokine secretion [GO:0050715]; protein stabilization [GO:0050821]; regulation of macroautophagy [GO:0016241]</t>
  </si>
  <si>
    <t>canonical glycolysis [GO:0061621]; cellular response to hypoxia [GO:0071456]; epithelial cell differentiation [GO:0030855]; gluconeogenesis [GO:0006094]; glycolytic process [GO:0006096]; negative regulation of angiogenesis [GO:0016525]; phosphorylation [GO:0016310]; plasminogen activation [GO:0031639]; positive regulation of oxidative phosphorylation [GO:1903862]</t>
  </si>
  <si>
    <t>canonical glycolysis [GO:0061621]; gluconeogenesis [GO:0006094]; glycolytic process [GO:0006096]; neutrophil degranulation [GO:0043312]; regulation of glycolytic process [GO:0006110]; regulation of pentose-phosphate shunt [GO:0043456]; respiratory burst [GO:0045730]</t>
  </si>
  <si>
    <t>animal organ regeneration [GO:0031100]; ATP biosynthetic process [GO:0006754]; canonical glycolysis [GO:0061621]; cellular response to insulin stimulus [GO:0032869]; glycolytic process [GO:0006096]; liver development [GO:0001889]; neutrophil degranulation [GO:0043312]; positive regulation of sprouting angiogenesis [GO:1903672]; programmed cell death [GO:0012501]; pyruvate biosynthetic process [GO:0042866]; response to gravity [GO:0009629]; response to hypoxia [GO:0001666]; response to muscle inactivity [GO:0014870]; response to nutrient [GO:0007584]; skeletal muscle tissue regeneration [GO:0043403]</t>
  </si>
  <si>
    <t>carbohydrate metabolic process [GO:0005975]; pyruvate metabolic process [GO:0006090]</t>
  </si>
  <si>
    <t>glycolytic process [GO:0006096]; lactate metabolic process [GO:0006089]; NAD metabolic process [GO:0019674]; positive regulation of apoptotic process [GO:0043065]; post-embryonic animal organ development [GO:0048569]; pyruvate metabolic process [GO:0006090]; response to cAMP [GO:0051591]; response to estrogen [GO:0043627]; response to glucose [GO:0009749]; response to hydrogen peroxide [GO:0042542]; response to hypoxia [GO:0001666]; response to nutrient [GO:0007584]; substantia nigra development [GO:0021762]</t>
  </si>
  <si>
    <t>alcohol catabolic process [GO:0046164]; alcohol metabolic process [GO:0006066]; cellular aldehyde metabolic process [GO:0006081]; ethanol oxidation [GO:0006069]; fatty acid omega-oxidation [GO:0010430]; formaldehyde catabolic process [GO:0046294]; quinone metabolic process [GO:1901661]; retinoid metabolic process [GO:0001523]; retinol metabolic process [GO:0042572]</t>
  </si>
  <si>
    <t>deoxyribose phosphate catabolic process [GO:0046386]; galactose catabolic process [GO:0019388]; glucose metabolic process [GO:0006006]; glycogen biosynthetic process [GO:0005978]; glycogen catabolic process [GO:0005980]; neutrophil degranulation [GO:0043312]; pentose-phosphate shunt [GO:0006098]</t>
  </si>
  <si>
    <t>canonical glycolysis [GO:0061621]; carbohydrate metabolic process [GO:0005975]; erythrocyte development [GO:0048821]; respiratory gaseous exchange by respiratory system [GO:0007585]</t>
  </si>
  <si>
    <t>glucose metabolic process [GO:0006006]; pentose-phosphate shunt, oxidative branch [GO:0009051]; regulation of cortisol biosynthetic process [GO:2000064]</t>
  </si>
  <si>
    <t>D-gluconate catabolic process [GO:0046177]; oxidation-reduction process [GO:0055114]; pentose biosynthetic process [GO:0019322]; pentose-phosphate shunt [GO:0006098]; pentose-phosphate shunt, oxidative branch [GO:0009051]</t>
  </si>
  <si>
    <t>glyceraldehyde-3-phosphate biosynthetic process [GO:0046166]; pentose-phosphate shunt [GO:0006098]; pentose-phosphate shunt, non-oxidative branch [GO:0009052]; regulation of growth [GO:0040008]; xylulose biosynthetic process [GO:0005999]</t>
  </si>
  <si>
    <t>carbohydrate metabolic process [GO:0005975]; fructose 6-phosphate metabolic process [GO:0006002]; glyceraldehyde-3-phosphate metabolic process [GO:0019682]; interleukin-12-mediated signaling pathway [GO:0035722]; pentose-phosphate shunt [GO:0006098]; pentose-phosphate shunt, non-oxidative branch [GO:0009052]; xylulose biosynthetic process [GO:0005999]</t>
  </si>
  <si>
    <t>acetyl-CoA metabolic process [GO:0006084]; carnitine shuttle [GO:0006853]; cellular response to prostaglandin E stimulus [GO:0071380]; fatty acid biosynthetic process [GO:0006633]; fatty-acyl-CoA biosynthetic process [GO:0046949]; lipid homeostasis [GO:0055088]; malonyl-CoA biosynthetic process [GO:2001295]; positive regulation of cellular metabolic process [GO:0031325]; protein homotetramerization [GO:0051289]; protein metabolic process [GO:0019538]; regulation of cholesterol biosynthetic process [GO:0045540]; tissue homeostasis [GO:0001894]</t>
  </si>
  <si>
    <t>adipose tissue development [GO:0060612]; brain development [GO:0007420]; cellular ketone body metabolic process [GO:0046950]; heart development [GO:0007507]; ketone body catabolic process [GO:0046952]; ketone catabolic process [GO:0042182]; positive regulation of insulin secretion involved in cellular response to glucose stimulus [GO:0035774]; response to activity [GO:0014823]; response to ethanol [GO:0045471]; response to hormone [GO:0009725]; response to nutrient [GO:0007584]; response to starvation [GO:0042594]</t>
  </si>
  <si>
    <t>endosome to lysosome transport [GO:0008333]; intermediate filament organization [GO:0045109]; mitochondrion distribution [GO:0048311]; mitochondrion morphogenesis [GO:0070584]; muscle cell cellular homeostasis [GO:0046716]; negative regulation of autophagosome assembly [GO:1902902]; negative regulation of proteasomal ubiquitin-dependent protein catabolic process [GO:0032435]; negative regulation of protein kinase B signaling [GO:0051898]; negative regulation of TOR signaling [GO:0032007]; phosphatidylinositol biosynthetic process [GO:0006661]; phosphatidylinositol dephosphorylation [GO:0046856]; positive regulation of skeletal muscle tissue growth [GO:0048633]; protein dephosphorylation [GO:0006470]; protein transport [GO:0015031]; regulation of vacuole organization [GO:0044088]</t>
  </si>
  <si>
    <t>multi-organism membrane organization [GO:0044803]; phosphatidylinositol biosynthetic process [GO:0006661]; phosphatidylinositol-mediated signaling [GO:0048015]; phosphatidylinositol phosphorylation [GO:0046854]; phosphorylation [GO:0016310]; signal transduction [GO:0007165]; viral replication complex formation and maintenance [GO:0046786]; viral RNA genome replication [GO:0039694]</t>
  </si>
  <si>
    <t>apoptotic process [GO:0006915]; cytokine-mediated signaling pathway [GO:0019221]; determination of adult lifespan [GO:0008340]; immunoglobulin mediated immune response [GO:0016064]; inositol phosphate metabolic process [GO:0043647]; intracellular signal transduction [GO:0035556]; leukocyte migration [GO:0050900]; negative regulation of B cell proliferation [GO:0030889]; negative regulation of bone resorption [GO:0045779]; negative regulation of immune response [GO:0050777]; negative regulation of interleukin-6 biosynthetic process [GO:0045409]; negative regulation of monocyte differentiation [GO:0045656]; negative regulation of neutrophil differentiation [GO:0045659]; negative regulation of osteoclast differentiation [GO:0045671]; negative regulation of signal transduction [GO:0009968]; phosphate-containing compound metabolic process [GO:0006796]; phosphatidylinositol biosynthetic process [GO:0006661]; phosphatidylinositol dephosphorylation [GO:0046856]; positive regulation of apoptotic process [GO:0043065]; positive regulation of B cell differentiation [GO:0045579]; positive regulation of erythrocyte differentiation [GO:0045648]; signal transduction [GO:0007165]; T cell receptor signaling pathway [GO:0050852]</t>
  </si>
  <si>
    <t>3'-phosphoadenosine 5'-phosphosulfate metabolic process [GO:0050427]; chondrocyte development [GO:0002063]; chondroitin sulfate metabolic process [GO:0030204]; embryonic digit morphogenesis [GO:0042733]; endochondral ossification [GO:0001958]; phosphatidylinositol phosphorylation [GO:0046854]; post-embryonic development [GO:0009791]; skeletal system development [GO:0001501]</t>
  </si>
  <si>
    <t>bone mineralization [GO:0030282]; inositol phosphate metabolic process [GO:0043647]; ossification [GO:0001503]; polyphosphate metabolic process [GO:0006797]</t>
  </si>
  <si>
    <t>bicarbonate transport [GO:0015701]; interleukin-12-mediated signaling pathway [GO:0035722]; one-carbon metabolic process [GO:0006730]</t>
  </si>
  <si>
    <t>bicarbonate transport [GO:0015701]; detection of chemical stimulus involved in sensory perception of bitter taste [GO:0001580]; one-carbon metabolic process [GO:0006730]</t>
  </si>
  <si>
    <t>angiotensin-activated signaling pathway [GO:0038166]; bicarbonate transport [GO:0015701]; carbon dioxide transport [GO:0015670]; cellular response to fluid shear stress [GO:0071498]; kidney development [GO:0001822]; morphogenesis of an epithelium [GO:0002009]; odontogenesis of dentin-containing tooth [GO:0042475];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response to estrogen [GO:0043627]; response to pH [GO:0009268]; response to steroid hormone [GO:0048545]; response to zinc ion [GO:0010043]; secretion [GO:0046903]</t>
  </si>
  <si>
    <t>carnitine metabolic process [GO:0009437]; carnitine shuttle [GO:0006853]; fatty acid beta-oxidation [GO:0006635]; fatty acid metabolic process [GO:0006631]; long-chain fatty acid transport [GO:0015909]</t>
  </si>
  <si>
    <t>bile acid and bile salt transport [GO:0015721]; bile acid biosynthetic process [GO:0006699]; bile acid metabolic process [GO:0008206]; ketone body biosynthetic process [GO:0046951]; long-chain fatty acid import across plasma membrane [GO:0015911]; triglyceride mobilization [GO:0006642]; very long-chain fatty acid metabolic process [GO:0000038]</t>
  </si>
  <si>
    <t>glucocorticoid biosynthetic process [GO:0006704]; lung development [GO:0030324]; steroid catabolic process [GO:0006706]</t>
  </si>
  <si>
    <t>carbohydrate phosphorylation [GO:0046835]; cellular carbohydrate metabolic process [GO:0044262]; fructose catabolic process to hydroxyacetone phosphate and glyceraldehyde-3-phosphate [GO:0061624]; glycerol catabolic process [GO:0019563]; innate immune response [GO:0045087]; negative regulation of MDA-5 signaling pathway [GO:0039534]; regulation of innate immune response [GO:0045088]</t>
  </si>
  <si>
    <t>cholesterol esterification [GO:0034435]; cholesterol homeostasis [GO:0042632]; cholesterol metabolic process [GO:0008203]; cholesterol transport [GO:0030301]; high-density lipoprotein particle remodeling [GO:0034375]; lipoprotein biosynthetic process [GO:0042158]; phosphatidylcholine biosynthetic process [GO:0006656]; phosphatidylcholine metabolic process [GO:0046470]; phospholipid metabolic process [GO:0006644]; regulation of high-density lipoprotein particle assembly [GO:0090107]; reverse cholesterol transport [GO:0043691]; very-low-density lipoprotein particle remodeling [GO:0034372]</t>
  </si>
  <si>
    <t>phosphatidylcholine biosynthetic process [GO:0006656]; phosphatidylethanolamine biosynthetic process [GO:0006646]</t>
  </si>
  <si>
    <t>cardiac muscle contraction [GO:0060048]; cardiac muscle tissue development [GO:0048738]; cardiolipin acyl-chain remodeling [GO:0035965]; cardiolipin biosynthetic process [GO:0032049]; cristae formation [GO:0042407]; heart development [GO:0007507]; hemopoiesis [GO:0030097]; inner mitochondrial membrane organization [GO:0007007]; mitochondrial ATP synthesis coupled electron transport [GO:0042775]; mitochondrial respiratory chain complex I assembly [GO:0032981]; muscle contraction [GO:0006936]; positive regulation of ATP biosynthetic process [GO:2001171]; positive regulation of cardiolipin metabolic process [GO:1900210]; skeletal muscle tissue development [GO:0007519]</t>
  </si>
  <si>
    <t>cell motility [GO:0048870]; chemotaxis [GO:0006935]; immune response [GO:0006955]; phosphatidylcholine catabolic process [GO:0034638]; phospholipid catabolic process [GO:0009395]; positive regulation of epithelial cell migration [GO:0010634]; positive regulation of lamellipodium morphogenesis [GO:2000394]; positive regulation of peptidyl-tyrosine phosphorylation [GO:0050731]; regulation of angiogenesis [GO:0045765]; regulation of cell migration [GO:0030334]; sphingolipid catabolic process [GO:0030149]</t>
  </si>
  <si>
    <t>lipid catabolic process [GO:0016042]; lipid oxidation [GO:0034440]; low-density lipoprotein particle remodeling [GO:0034374]; plasma lipoprotein particle oxidation [GO:0034441]; platelet activating factor metabolic process [GO:0046469]; positive regulation of inflammatory response [GO:0050729]; positive regulation of monocyte chemotaxis [GO:0090026]</t>
  </si>
  <si>
    <t>cyclooxygenase pathway [GO:0019371]; prostaglandin biosynthetic process [GO:0001516]; regulation of circadian sleep/wake cycle, sleep [GO:0045187]</t>
  </si>
  <si>
    <t>cellular lipid metabolic process [GO:0044255]; cellular protein metabolic process [GO:0044267]; leukotriene biosynthetic process [GO:0019370]; leukotriene metabolic process [GO:0006691]; long-chain fatty acid biosynthetic process [GO:0042759]; neutrophil degranulation [GO:0043312]; peptide catabolic process [GO:0043171]</t>
  </si>
  <si>
    <t>neutrophil degranulation [GO:0043312]; positive regulation of I-kappaB kinase/NF-kappaB signaling [GO:0043123]; proteoglycan biosynthetic process [GO:0030166]</t>
  </si>
  <si>
    <t>de novo' posttranslational protein folding [GO:0051084]; ATP metabolic process [GO:0046034]; nucleobase-containing small molecule catabolic process [GO:0034656]; positive regulation of glycolytic process [GO:0045821]; protein N-linked glycosylation [GO:0006487]; regulation of phosphatidylinositol 3-kinase signaling [GO:0014066]</t>
  </si>
  <si>
    <t>cGMP catabolic process [GO:0046069]; negative regulation of cardiac muscle contraction [GO:0055118]; negative regulation of T cell proliferation [GO:0042130]; positive regulation of cardiac muscle hypertrophy [GO:0010613]; positive regulation of MAP kinase activity [GO:0043406]; positive regulation of oocyte development [GO:0060282]; regulation of nitric oxide mediated signal transduction [GO:0010749]; relaxation of cardiac muscle [GO:0055119]; signal transduction [GO:0007165]</t>
  </si>
  <si>
    <t>ADP biosynthetic process [GO:0006172]; AMP metabolic process [GO:0046033]; ATP metabolic process [GO:0046034]; nucleobase-containing small molecule interconversion [GO:0015949]</t>
  </si>
  <si>
    <t>ADP biosynthetic process [GO:0006172]; AMP metabolic process [GO:0046033]; ATP metabolic process [GO:0046034]; nucleobase-containing small molecule interconversion [GO:0015949]; nucleoside diphosphate phosphorylation [GO:0006165]; nucleoside triphosphate biosynthetic process [GO:0009142]</t>
  </si>
  <si>
    <t>dTMP biosynthetic process [GO:0006231]; dUMP biosynthetic process [GO:0006226]; nucleobase-containing small molecule interconversion [GO:0015949]; pyrimidine nucleotide metabolic process [GO:0006220]</t>
  </si>
  <si>
    <t>2-oxoglutarate metabolic process [GO:0006103]; aspartate biosynthetic process [GO:0006532]; aspartate catabolic process [GO:0006533]; aspartate metabolic process [GO:0006531]; cellular amino acid biosynthetic process [GO:0008652]; cellular response to insulin stimulus [GO:0032869]; cellular response to mechanical stimulus [GO:0071260]; fatty acid homeostasis [GO:0055089]; gluconeogenesis [GO:0006094]; glutamate catabolic process to 2-oxoglutarate [GO:0019551]; glutamate catabolic process to aspartate [GO:0019550]; glutamate metabolic process [GO:0006536]; glycerol biosynthetic process [GO:0006114]; negative regulation of collagen biosynthetic process [GO:0032966]; negative regulation of cytosolic calcium ion concentration [GO:0051481]; negative regulation of mitochondrial depolarization [GO:0051902]; Notch signaling pathway [GO:0007219]; oxaloacetate metabolic process [GO:0006107]; positive regulation of transforming growth factor beta receptor signaling pathway [GO:0030511]; response to cadmium ion [GO:0046686]; response to carbohydrate [GO:0009743]; response to glucocorticoid [GO:0051384]; response to immobilization stress [GO:0035902]; response to transition metal nanoparticle [GO:1990267]; transdifferentiation [GO:0060290]</t>
  </si>
  <si>
    <t>cellular amino acid biosynthetic process [GO:0008652]; cellular response to insulin stimulus [GO:0032869]; L-alanine catabolic process [GO:0042853]; positive regulation of gluconeogenesis [GO:0045722]; response to starvation [GO:0042594]</t>
  </si>
  <si>
    <t>brain development [GO:0007420]; cellular amino acid metabolic process [GO:0006520]; G1 to G0 transition [GO:0070314]; gamma-aminobutyric acid metabolic process [GO:0009448]; glial cell development [GO:0021782]; glutamine metabolic process [GO:0006541]; glycine metabolic process [GO:0006544]; L-serine biosynthetic process [GO:0006564]; neural tube development [GO:0021915]; neuron projection development [GO:0031175]; regulation of gene expression [GO:0010468]; spinal cord development [GO:0021510]; taurine metabolic process [GO:0019530]; threonine metabolic process [GO:0006566]</t>
  </si>
  <si>
    <t>amine metabolic process [GO:0009308]; cell adhesion [GO:0007155]; inflammatory response [GO:0006954]; negative regulation of primary amine oxidase activity [GO:1902283]; response to antibiotic [GO:0046677]; xenobiotic metabolic process [GO:0006805]</t>
  </si>
  <si>
    <t>branched-chain amino acid catabolic process [GO:0009083]; lipid metabolic process [GO:0006629]; mitochondrial tRNA 3'-end processing [GO:1990180]; mitochondrial tRNA 5'-end processing [GO:0097745]; mitochondrial tRNA methylation [GO:0070901]; mitochondrial tRNA processing [GO:0090646]; mitochondrion organization [GO:0007005]; protein homotetramerization [GO:0051289]</t>
  </si>
  <si>
    <t>creatine metabolic process [GO:0006600]; phosphocreatine biosynthetic process [GO:0046314]</t>
  </si>
  <si>
    <t>adaptive immune response [GO:0002250]; aging [GO:0007568]; arginine catabolic process [GO:0006527]; arginine catabolic process to ornithine [GO:0019547]; cellular response to dexamethasone stimulus [GO:0071549]; cellular response to glucagon stimulus [GO:0071377]; cellular response to hydrogen peroxide [GO:0070301]; cellular response to interleukin-4 [GO:0071353]; cellular response to lipopolysaccharide [GO:0071222]; cellular response to transforming growth factor beta stimulus [GO:0071560]; collagen biosynthetic process [GO:0032964]; defense response to protozoan [GO:0042832]; innate immune response [GO:0045087]; liver development [GO:0001889]; lung development [GO:0030324]; mammary gland involution [GO:0060056]; maternal process involved in female pregnancy [GO:0060135]; negative regulation of activated T cell proliferation [GO:0046007]; negative regulation of interferon-gamma-mediated signaling pathway [GO:0060336]; negative regulation of T cell proliferation [GO:0042130]; negative regulation of T-helper 2 cell cytokine production [GO:2000552]; neutrophil degranulation [GO:0043312]; positive regulation of endothelial cell proliferation [GO:0001938]; positive regulation of neutrophil mediated killing of fungus [GO:0070965]; regulation of L-arginine import [GO:0010963]; response to amine [GO:0014075]; response to amino acid [GO:0043200]; response to axon injury [GO:0048678]; response to cadmium ion [GO:0046686]; response to herbicide [GO:0009635]; response to manganese ion [GO:0010042]; response to methylmercury [GO:0051597]; response to selenium ion [GO:0010269]; response to vitamin A [GO:0033189]; response to vitamin E [GO:0033197]; response to zinc ion [GO:0010043]; urea cycle [GO:0000050]</t>
  </si>
  <si>
    <t>arginine catabolic process [GO:0006527]; homogentisate catabolic process [GO:1902000]; L-phenylalanine catabolic process [GO:0006559]; tyrosine catabolic process [GO:0006572]</t>
  </si>
  <si>
    <t>cell redox homeostasis [GO:0045454]; cellular oxidant detoxification [GO:0098869]; cellular response to oxidative stress [GO:0034599]; glycerophospholipid catabolic process [GO:0046475]; hydrogen peroxide catabolic process [GO:0042744]; neutrophil degranulation [GO:0043312]; positive regulation of mRNA splicing, via spliceosome [GO:0048026]; response to oxidative stress [GO:0006979]</t>
  </si>
  <si>
    <t>aging [GO:0007568]; cellular amino acid metabolic process [GO:0006520]; glutathione biosynthetic process [GO:0006750]; nervous system development [GO:0007399]; response to amino acid [GO:0043200]; response to cadmium ion [GO:0046686]; response to nutrient levels [GO:0031667]; response to oxidative stress [GO:0006979]; response to tumor necrosis factor [GO:0034612]; response to xenobiotic stimulus [GO:0009410]</t>
  </si>
  <si>
    <t>angiogenesis [GO:0001525]; cell differentiation [GO:0030154]; neutrophil degranulation [GO:0043312]; peptide catabolic process [GO:0043171]; proteolysis [GO:0006508]</t>
  </si>
  <si>
    <t>glutathione derivative biosynthetic process [GO:1901687]; leukotriene biosynthetic process [GO:0019370]; lipid metabolic process [GO:0006629]; response to organonitrogen compound [GO:0010243]; xenobiotic metabolic process [GO:0006805]</t>
  </si>
  <si>
    <t>humoral immune response [GO:0006959]; NAD metabolic process [GO:0019674]; neutrophil degranulation [GO:0043312]; positive regulation of B cell proliferation [GO:0030890]; positive regulation of cell population proliferation [GO:0008284]; regulation of actin cytoskeleton organization [GO:0032956]; regulation of calcium-mediated signaling [GO:0050848]; regulation of cell-matrix adhesion [GO:0001952]; regulation of cellular extravasation [GO:0002691]; regulation of inflammatory response [GO:0050727]; regulation of integrin-mediated signaling pathway [GO:2001044]; regulation of neutrophil chemotaxis [GO:0090022]; regulation of peptidyl-tyrosine phosphorylation [GO:0050730]; regulation of superoxide metabolic process [GO:0090322]; signal transduction [GO:0007165]</t>
  </si>
  <si>
    <t>calcium ion transport [GO:0006816]; cell volume homeostasis [GO:0006884]; defense response [GO:0006952]; immune system process [GO:0002376]; phospholipid translocation [GO:0045332]; positive regulation of protein secretion [GO:0050714]; positive regulation of T cell receptor signaling pathway [GO:0050862]; potassium ion transmembrane transport [GO:0071805]; potassium ion transport [GO:0006813]; saliva secretion [GO:0046541]; stabilization of membrane potential [GO:0030322]</t>
  </si>
  <si>
    <t>detection of chemical stimulus involved in sensory perception of bitter taste [GO:0001580]; negative regulation of proteolysis [GO:0045861]; retina homeostasis [GO:0001895]</t>
  </si>
  <si>
    <t>antimicrobial humoral response [GO:0019730]; cellular protein metabolic process [GO:0044267]; cytolysis [GO:0019835]; defense response to bacterium [GO:0042742]; defense response to Gram-negative bacterium [GO:0050829]; defense response to Gram-positive bacterium [GO:0050830]; inflammatory response [GO:0006954]; killing of cells of other organism [GO:0031640]; neutrophil degranulation [GO:0043312]; retina homeostasis [GO:0001895]</t>
  </si>
  <si>
    <t>antibacterial humoral response [GO:0019731]; antifungal humoral response [GO:0019732]; antimicrobial humoral immune response mediated by antimicrobial peptide [GO:0061844]; antimicrobial humoral response [GO:0019730]; chronic inflammatory response [GO:0002544]; cytolysis by host of symbiont cells [GO:0051838]; defense response to bacterium [GO:0042742]; defense response to Gram-negative bacterium [GO:0050829]; defense response to Gram-positive bacterium [GO:0050830]; innate immune response [GO:0045087]; innate immune response in mucosa [GO:0002227]; killing by host of symbiont cells [GO:0051873]; modification of morphology or physiology of other organism [GO:0035821]; neutrophil degranulation [GO:0043312]; positive regulation of interleukin-8 secretion [GO:2000484]; response to yeast [GO:0001878]</t>
  </si>
  <si>
    <t>anterograde axonal protein transport [GO:0099641]; intracellular protein transport [GO:0006886]; melanosome transport [GO:0032402]; multivesicular body sorting pathway [GO:0071985]; platelet degranulation [GO:0002576]; positive regulation of exocytosis [GO:0045921]; Rab protein signal transduction [GO:0032482]; synaptic vesicle endocytosis [GO:0048488]</t>
  </si>
  <si>
    <t>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proteolysis [GO:0006508]; regulation of complement activation [GO:0030449]; response to drug [GO:0042493]; response to heat [GO:0009408]</t>
  </si>
  <si>
    <t>bile acid and bile salt transport [GO:0015721]; organic anion transport [GO:0015711]; sodium-independent organic anion transport [GO:0043252]</t>
  </si>
  <si>
    <t>cellular protein metabolic process [GO:0044267]; digestion [GO:0007586]; protein catabolic process [GO:0030163]; proteolysis [GO:0006508]</t>
  </si>
  <si>
    <t>angiogenesis involved in wound healing [GO:0060055]; blood coagulation, intrinsic pathway [GO:0007597]; energy homeostasis [GO:0097009]; glucose homeostasis [GO:0042593]; negative regulation of systemic arterial blood pressure [GO:0003085]; neutrophil degranulation [GO:0043312]; plasma kallikrein-kinin cascade [GO:0002353]; proteolysis [GO:0006508]; regulation of blood vessel endothelial cell migration [GO:0043535]; regulation of reactive oxygen species metabolic process [GO:2000377]; regulation of thyroid hormone mediated signaling pathway [GO:0002155]</t>
  </si>
  <si>
    <t>amino acid transport [GO:0006865]; calcium ion transport [GO:0006816]; carbohydrate metabolic process [GO:0005975]; L-alpha-amino acid transmembrane transport [GO:1902475]; leukocyte migration [GO:0050900]; L-leucine import across plasma membrane [GO:1903801]; response to exogenous dsRNA [GO:0043330]; tryptophan transport [GO:0015827]</t>
  </si>
  <si>
    <t>cellular protein metabolic process [GO:0044267]; cholesterol biosynthetic process [GO:0006695]; cholesterol efflux [GO:0033344]; cholesterol homeostasis [GO:0042632]; cholesterol metabolic process [GO:0008203]; chylomicron assembly [GO:0034378]; chylomicron remodeling [GO:0034371];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retinoid metabolic process [GO:0001523]; reverse cholesterol transport [GO:0043691]; triglyceride homeostasis [GO:0070328]; very-low-density lipoprotein particle remodeling [GO:0034372]</t>
  </si>
  <si>
    <t>artery morphogenesis [GO:0048844]; cellular protein metabolic process [GO:0044267]; cellular response to prostaglandin stimulus [GO:0071379]; cellular response to tumor necrosis factor [GO:0071356]; cholesterol efflux [GO:0033344]; cholesterol homeostasis [GO:0042632]; cholesterol metabolic process [GO:0008203]; cholesterol transport [GO:0030301]; chylomicron assembly [GO:0034378]; chylomicron remnant clearance [GO:0034382]; chylomicron remodeling [GO:0034371]; fertilization [GO:0009566]; flagellated sperm motility [GO:0030317]; in utero embryonic development [GO:0001701]; leukocyte migration [GO:0050900]; lipoprotein biosynthetic process [GO:0042158]; lipoprotein catabolic process [GO:0042159]; lipoprotein transport [GO:0042953]; low-density lipoprotein particle clearance [GO:0034383]; low-density lipoprotein particle remodeling [GO:0034374]; membrane organization [GO:0061024];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post-translational protein modification [GO:0043687]; receptor-mediated endocytosis [GO:0006898]; regulation of cholesterol biosynthetic process [GO:0045540]; response to carbohydrate [GO:0009743]; response to estradiol [GO:0032355]; response to lipopolysaccharide [GO:0032496]; response to selenium ion [GO:0010269]; response to virus [GO:0009615]; retinoid metabolic process [GO:0001523]; spermatogenesis [GO:0007283]; toll-like receptor signaling pathway [GO:0002224]; triglyceride catabolic process [GO:0019433]; triglyceride mobilization [GO:0006642]; very-low-density lipoprotein particle assembly [GO:0034379]; very-low-density lipoprotein particle clearance [GO:0034447]</t>
  </si>
  <si>
    <t>biotin metabolic process [GO:0006768]; central nervous system development [GO:0007417]</t>
  </si>
  <si>
    <t>cobalamin metabolic process [GO:0009235]; cobalamin transport [GO:0015889]; cobalt ion transport [GO:0006824]</t>
  </si>
  <si>
    <t>cell differentiation involved in salivary gland development [GO:0060689]; chloride transport [GO:0006821]; ion transmembrane transport [GO:0034220]; regulation of aldosterone biosynthetic process [GO:0032347]; regulation of ion transmembrane transport [GO:0034765]; retina development in camera-type eye [GO:0060041]</t>
  </si>
  <si>
    <t>actin filament organization [GO:0007015]; activation of JUN kinase activity [GO:0007257]; cellular iron ion homeostasis [GO:0006879]; cellular protein metabolic process [GO:0044267]; cellular response to iron ion [GO:0071281]; ERK1 and ERK2 cascade [GO:0070371]; iron ion homeostasis [GO:0055072]; membrane organization [GO:0061024]; osteoclast differentiation [GO:0030316]; platelet degranulation [GO:0002576]; positive regulation of bone resorption [GO:0045780]; positive regulation of cell motility [GO:2000147]; positive regulation of receptor-mediated endocytosis [GO:0048260]; positive regulation of transcription, DNA-templated [GO:0045893]; post-translational protein modification [GO:0043687]; regulation of iron ion transport [GO:0034756]; regulation of protein stability [GO:0031647]; response to bacterium [GO:0009617]; retina homeostasis [GO:0001895]; SMAD protein signal transduction [GO:0060395]; transferrin transport [GO:0033572]</t>
  </si>
  <si>
    <t>cellular response to redox state [GO:0071461]; multicellular organism development [GO:0007275]; negative regulation of cell adhesion [GO:0007162]; negative regulation of trophoblast cell migration [GO:1901164]; regulation of actin cytoskeleton reorganization [GO:2000249]; regulation of Rho protein signal transduction [GO:0035023]; regulation of small GTPase mediated signal transduction [GO:0051056]; Rho protein signal transduction [GO:0007266]</t>
  </si>
  <si>
    <t>antigen processing and presentation of exogenous peptide antigen via MHC class II [GO:0019886]; ciliary basal body-plasma membrane docking [GO:0097711]; endoplasmic reticulum to Golgi vesicle-mediated transport [GO:0006888]; G2/M transition of mitotic cell cycle [GO:0000086]; melanosome transport [GO:0032402]; mitotic metaphase plate congression [GO:0007080]; mitotic spindle organization [GO:0007052]; protein localization to centrosome [GO:0071539]; regulation of G2/M transition of mitotic cell cycle [GO:0010389]</t>
  </si>
  <si>
    <t>anion transport [GO:0006820]; bicarbonate transport [GO:0015701]; blood coagulation [GO:0007596]; cellular ion homeostasis [GO:0006873]; chloride transport [GO:0006821]; erythrocyte development [GO:0048821]; negative regulation of glycolytic process through fructose-6-phosphate [GO:1904539]; negative regulation of oxidoreductase activity [GO:0051354]; negative regulation of urine volume [GO:0035811]; pH elevation [GO:0045852]; plasma membrane phospholipid scrambling [GO:0017121]; protein localization to plasma membrane [GO:0072659]; regulation of intracellular pH [GO:0051453]</t>
  </si>
  <si>
    <t>cholesterol efflux [GO:0033344]; cholesterol metabolic process [GO:0008203]; chylomicron remnant clearance [GO:0034382]; high-density lipoprotein particle remodeling [GO:0034375]; lipid metabolic process [GO:0006629];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positive regulation of cholesterol esterification [GO:0010873]; regulation of cholesterol transport [GO:0032374]; triglyceride metabolic process [GO:0006641]; very-low-density lipoprotein particle assembly [GO:0034379]; very-low-density lipoprotein particle clearance [GO:0034447]</t>
  </si>
  <si>
    <t>acute-phase response [GO:0006953]; cytokine-mediated signaling pathway [GO:0019221]; inflammatory response [GO:0006954]; response to glucocorticoid [GO:0051384]</t>
  </si>
  <si>
    <t>brainstem development [GO:0003360]; ciliary neurotrophic factor-mediated signaling pathway [GO:0070120]; cytokine-mediated signaling pathway [GO:0019221]; negative regulation of neuron apoptotic process [GO:0043524]; nervous system development [GO:0007399]; positive regulation of cell population proliferation [GO:0008284]; sex differentiation [GO:0007548]; signal transduction [GO:0007165]; skeletal muscle organ development [GO:0060538]; suckling behavior [GO:0001967]</t>
  </si>
  <si>
    <t>cytokine-mediated signaling pathway [GO:0019221]; oncostatin-M-mediated signaling pathway [GO:0038165]; positive regulation of acute inflammatory response [GO:0002675]; positive regulation of cell population proliferation [GO:0008284]; response to cytokine [GO:0034097]</t>
  </si>
  <si>
    <t>angiogenesis [GO:0001525]; animal organ morphogenesis [GO:0009887]; cellular response to leukemia inhibitory factor [GO:1990830]; induction of positive chemotaxis [GO:0050930]; morphogenesis of embryonic epithelium [GO:0016331]; negative regulation of blood pressure [GO:0045776]; negative regulation of osteoblast differentiation [GO:0045668]; platelet degranulation [GO:0002576]; positive regulation of angiogenesis [GO:0045766]; positive regulation of blood vessel endothelial cell migration [GO:0043536]; positive regulation of cell division [GO:0051781]; positive regulation of cell population proliferation [GO:0008284]; positive regulation of endothelial cell proliferation [GO:0001938]; positive regulation of lymphangiogenesis [GO:1901492]; positive regulation of mast cell chemotaxis [GO:0060754]; positive regulation of mesenchymal stem cell proliferation [GO:1902462]; positive regulation of neuroblast proliferation [GO:0002052]; positive regulation of protein autophosphorylation [GO:0031954]; positive regulation of protein kinase activity [GO:0045860]; positive regulation of protein phosphorylation [GO:0001934]; positive regulation of protein secretion [GO:0050714]; regulation of vascular endothelial growth factor receptor signaling pathway [GO:0030947]; response to drug [GO:0042493]; response to hypoxia [GO:0001666]; signal transduction [GO:0007165]; sprouting angiogenesis [GO:0002040]; substrate-dependent cell migration [GO:0006929]; vascular endothelial growth factor receptor signaling pathway [GO:0048010]; vascular endothelial growth factor signaling pathway [GO:0038084]</t>
  </si>
  <si>
    <t>blood vessel morphogenesis [GO:0048514]; cellular response to vascular endothelial growth factor stimulus [GO:0035924]; lung alveolus development [GO:0048286]; lymphangiogenesis [GO:0001946]; lymph vessel development [GO:0001945]; multicellular organism development [GO:0007275]; negative regulation of apoptotic process [GO:0043066]; peptidyl-tyrosine phosphorylation [GO:0018108];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kinase activity [GO:0033674]; positive regulation of MAPK cascade [GO:0043410]; positive regulation of protein kinase C signaling [GO:0090037]; positive regulation of protein phosphorylation [GO:0001934];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 vascular endothelial growth factor signaling pathway [GO:0038084]; vasculature development [GO:0001944]</t>
  </si>
  <si>
    <t>branching morphogenesis of an epithelial tube [GO:0048754]; cell surface receptor signaling pathway [GO:0007166]; endothelial cell morphogenesis [GO:0001886]; entry of bacterium into host cell [GO:0035635]; establishment of skin barrier [GO:0061436]; liver development [GO:0001889]; MAPK cascade [GO:0000165]; multicellular organism development [GO:0007275]; negative regulation of autophagy [GO:0010507];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neuron differentiation [GO:0030182]; pancreas development [GO:0031016]; positive chemotaxis [GO:0050918]; positive regulation of endothelial cell chemotaxis [GO:2001028]; positive regulation of kinase activity [GO:0033674]; positive regulation of microtubule polymerization [GO:0031116]; positive regulation of protein kinase B signaling [GO:0051897]; positive regulation of transcription by RNA polymerase II [GO:0045944]; semaphorin-plexin signaling pathway [GO:0071526]; signal transduction [GO:0007165]; transmembrane receptor protein tyrosine kinase signaling pathway [GO:0007169]</t>
  </si>
  <si>
    <t>activation of GTPase activity [GO:0090630]; apoptotic process [GO:0006915]; cardiac muscle hypertrophy [GO:0003300]; cell-matrix adhesion [GO:0007160]; cell migration [GO:0016477]; cellular protein-containing complex assembly [GO:0034622]; ephrin receptor signaling pathway [GO:0048013]; G protein-coupled receptor signaling pathway [GO:0007186]; neuron projection extension [GO:1990138]; NMDA selective glutamate receptor signaling pathway [GO:0098989]; positive regulation of apoptotic process [GO:0043065]; positive regulation of axonogenesis [GO:0050772]; positive regulation of cell migration [GO:0030335]; positive regulation of cell population proliferation [GO:0008284]; positive regulation of dendritic spine morphogenesis [GO:0061003]; positive regulation of epithelial to mesenchymal transition [GO:0010718]; positive regulation of JUN kinase activity [GO:0043507]; positive regulation of protein binding [GO:0032092]; positive regulation of Schwann cell chemotaxis [GO:1904268]; protein localization to membrane [GO:0072657]; Rac protein signal transduction [GO:0016601]; regulation of dopaminergic neuron differentiation [GO:1904338]; regulation of epithelial to mesenchymal transition [GO:0010717]; regulation of ERK1 and ERK2 cascade [GO:0070372]; regulation of insulin secretion involved in cellular response to glucose stimulus [GO:0061178]; regulation of modification of postsynaptic actin cytoskeleton [GO:1905274]; regulation of non-canonical Wnt signaling pathway [GO:2000050]; regulation of small GTPase mediated signal transduction [GO:0051056]; response to cocaine [GO:0042220]; small GTPase mediated signal transduction [GO:0007264]; Wnt signaling pathway, planar cell polarity pathway [GO:0060071]</t>
  </si>
  <si>
    <t>activation of MAPKKK activity [GO:0000185]; cAMP-mediated signaling [GO:0019933]; MAPK cascade [GO:0000165]; positive regulation of MAPK cascade [GO:0043410]; Ras protein signal transduction [GO:0007265]; regulation of cell population proliferation [GO:0042127]; regulation of MAP kinase activity [GO:0043405]</t>
  </si>
  <si>
    <t>antibacterial humoral response [GO:0019731]; cardiolipin biosynthetic process [GO:0032049]; chemotaxis [GO:0006935]; Fc-gamma receptor signaling pathway involved in phagocytosis [GO:0038096]; lipid catabolic process [GO:0016042]; maternal process involved in female pregnancy [GO:0060135]; memory [GO:0007613]; negative regulation of synaptic transmission, glutamatergic [GO:0051967]; phosphatidylcholine acyl-chain remodeling [GO:0036151]; phosphatidylethanolamine acyl-chain remodeling [GO:0036152]; positive regulation of arachidonic acid secretion [GO:0090238]; positive regulation of blood vessel diameter [GO:0097755]; positive regulation of ceramide biosynthetic process [GO:2000304]; positive regulation of cytosolic calcium ion concentration [GO:0007204]; positive regulation of exocytosis [GO:0045921]; positive regulation of insulin secretion involved in cellular response to glucose stimulus [GO:0035774]; positive regulation of protein kinase C signaling [GO:0090037]; positive regulation of protein phosphorylation [GO:0001934]; positive regulation of release of cytochrome c from mitochondria [GO:0090200]; regulation of store-operated calcium channel activity [GO:1901339]; response to endoplasmic reticulum stress [GO:0034976]; urinary bladder smooth muscle contraction [GO:0014832]</t>
  </si>
  <si>
    <t>cell population proliferation [GO:0008283]; cellular response to cAMP [GO:0071320]; cellular response to drug [GO:0035690]; cellular response to gonadotropin-releasing hormone [GO:0097211]; establishment of endothelial barrier [GO:0061028]; interleukin-12-mediated signaling pathway [GO:0035722]; negative regulation of calcium ion-dependent exocytosis [GO:0045955]; negative regulation of synaptic vesicle exocytosis [GO:2000301]; neutrophil degranulation [GO:0043312]; positive regulation of ERK1 and ERK2 cascade [GO:0070374]; positive regulation of integrin activation [GO:0033625]; Rap protein signal transduction [GO:0032486]; regulation of cell junction assembly [GO:1901888]; regulation of establishment of cell polarity [GO:2000114]; response to carbohydrate [GO:0009743]</t>
  </si>
  <si>
    <t>aorta smooth muscle tissue morphogenesis [GO:0060414]; cell-matrix adhesion [GO:0007160]; cellular response to amino acid stimulus [GO:0071230]; cerebral cortex development [GO:0021987]; collagen fibril organization [GO:0030199]; digestive tract development [GO:0048565]; extracellular matrix organization [GO:0030198]; heart development [GO:0007507]; integrin-mediated signaling pathway [GO:0007229]; negative regulation of immune response [GO:0050777]; negative regulation of neuron migration [GO:2001223]; peptide cross-linking [GO:0018149]; platelet activation [GO:0030168]; positive regulation of Rho protein signal transduction [GO:0035025]; regulation of immune response [GO:0050776]; response to cytokine [GO:0034097]; response to mechanical stimulus [GO:0009612]; response to radiation [GO:0009314]; skeletal system development [GO:0001501]; skin development [GO:0043588]; supramolecular fiber organization [GO:0097435]; transforming growth factor beta receptor signaling pathway [GO:0007179]; wound healing [GO:0042060]</t>
  </si>
  <si>
    <t>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</si>
  <si>
    <t>blood coagulation [GO:0007596]; blood vessel development [GO:0001568]; bone mineralization [GO:0030282]; cellular response to amino acid stimulus [GO:0071230]; collagen fibril organization [GO:0030199]; collagen metabolic process [GO:0032963]; cytokine-mediated signaling pathway [GO:0019221]; extracellular matrix assembly [GO:0085029]; extracellular matrix organization [GO:0030198]; leukocyte migration [GO:0050900]; odontogenesis [GO:0042476]; platelet activation [GO:0030168]; protein heterotrimerization [GO:0070208]; regulation of blood pressure [GO:0008217]; regulation of immune response [GO:0050776]; Rho protein signal transduction [GO:0007266]; skeletal system development [GO:0001501]; skin morphogenesis [GO:0043589]; transforming growth factor beta receptor signaling pathway [GO:0007179]</t>
  </si>
  <si>
    <t>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</si>
  <si>
    <t>cartilage development [GO:0051216]; collagen fibril organization [GO:0030199]; extracellular matrix organization [GO:0030198]; roof of mouth development [GO:0060021]; sensory perception of sound [GO:0007605]; skeletal system development [GO:0001501]; soft palate development [GO:0060023]</t>
  </si>
  <si>
    <t>activation of cysteine-type endopeptidase activity involved in apoptotic process [GO:0006919]; blood circulation [GO:0008015];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cell population proliferation [GO:0008285]; negative regulation of vascular endothelial cell proliferation [GO:1905563]; response to glucose [GO:0009749]; sensory perception of sound [GO:0007605]</t>
  </si>
  <si>
    <t>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extracellular matrix organization [GO:0030198]; morphogenesis of an epithelial sheet [GO:0002011]; protein phosphorylation [GO:0006468]; regulation of cell adhesion [GO:0030155]; regulation of cell migration [GO:0030334]; regulation of embryonic development [GO:0045995]; retinal blood vessel morphogenesis [GO:0061304]; tissue development [GO:0009888]</t>
  </si>
  <si>
    <t>animal organ morphogenesis [GO:0009887]; axon guidance [GO:0007411]; cell adhesion [GO:0007155]; extracellular matrix organization [GO:0030198]; muscle organ development [GO:0007517]; positive regulation of synaptic transmission, cholinergic [GO:0032224]; regulation of cell adhesion [GO:0030155]; regulation of cell migration [GO:0030334]; regulation of embryonic development [GO:0045995]; Schwann cell differentiation [GO:0014037]; tissue development [GO:0009888]</t>
  </si>
  <si>
    <t>animal organ morphogenesis [GO:0009887]; basement membrane assembly [GO:0070831]; cell adhesion [GO:0007155]; cell migration [GO:0016477]; cellular protein metabolic process [GO:0044267]; endodermal cell differentiation [GO:0035987]; extracellular matrix organization [GO:0030198]; neuronal-glial interaction involved in cerebral cortex radial glia guided migration [GO:0021812]; neuron projection development [GO:0031175]; odontogenesis [GO:0042476]; positive regulation of cell migration [GO:0030335]; positive regulation of epithelial cell proliferation [GO:0050679]; post-translational protein modification [GO:0043687]; substrate adhesion-dependent cell spreading [GO:0034446]; tissue development [GO:0009888]</t>
  </si>
  <si>
    <t>animal organ morphogenesis [GO:0009887]; astrocyte development [GO:0014002]; axon extension involved in regeneration [GO:0048677]; axon guidance [GO:0007411]; basement membrane assembly [GO:0070831]; cell migration [GO:0016477]; cellular protein metabolic process [GO:0044267]; extracellular matrix organization [GO:0030198]; metanephric glomerular basement membrane development [GO:0072274]; metanephric glomerular visceral epithelial cell development [GO:0072249]; neuromuscular junction development [GO:0007528]; post-translational protein modification [GO:0043687]; retina development in camera-type eye [GO:0060041]; Schwann cell development [GO:0014044]; substrate adhesion-dependent cell spreading [GO:0034446]; tissue development [GO:0009888]; visual perception [GO:0007601]</t>
  </si>
  <si>
    <t>animal organ morphogenesis [GO:0009887]; cell adhesion [GO:0007155]; cell migration [GO:0016477]; cellular protein metabolic process [GO:0044267]; endoderm development [GO:0007492]; extracellular matrix disassembly [GO:0022617]; extracellular matrix organization [GO:0030198]; hemidesmosome assembly [GO:0031581]; positive regulation of epithelial cell proliferation [GO:0050679]; post-translational protein modification [GO:0043687]; protein-containing complex assembly [GO:0065003]; substrate adhesion-dependent cell spreading [GO:0034446]; tissue development [GO:0009888]</t>
  </si>
  <si>
    <t>bone development [GO:0060348]; negative regulation of bone trabecula formation [GO:1900155]</t>
  </si>
  <si>
    <t>acute-phase response [GO:0006953]; angiogenesis [GO:0001525]; calcium-independent cell-matrix adhesion [GO:0007161]; cell adhesion [GO:0007155]; cell-substrate junction assembly [GO:0007044]; cellular protein metabolic process [GO:0044267]; cytokine-mediated signaling pathway [GO:0019221]; endodermal cell differentiation [GO:0035987]; extracellular matrix organization [GO:0030198]; integrin activation [GO:0033622]; interaction with symbiont [GO:0051702]; leukocyte migration [GO:0050900]; negative regulation of transforming growth factor-beta secretion [GO:2001202]; neural crest cell migration involved in autonomic nervous system development [GO:1901166]; peptide cross-linking [GO:0018149]; platelet degranulation [GO:0002576]; positive regulation of axon extension [GO:0045773]; positive regulation of cell population proliferation [GO:0008284]; positive regulation of fibroblast proliferation [GO:0048146]; positive regulation of gene expression [GO:0010628]; positive regulation of substrate-dependent cell migration, cell attachment to substrate [GO:1904237]; post-translational protein modification [GO:0043687]; regulation of cell shape [GO:0008360]; regulation of ERK1 and ERK2 cascade [GO:0070372]; regulation of protein phosphorylation [GO:0001932]; response to wounding [GO:0009611]; substrate adhesion-dependent cell spreading [GO:0034446]; symbiotic process mediated by secreted substance [GO:0052047]; wound healing [GO:0042060]</t>
  </si>
  <si>
    <t>bud outgrowth involved in lung branching [GO:0060447]; cell adhesion [GO:0007155]; cellular protein metabolic process [GO:0044267]; cellular response to prostaglandin D stimulus [GO:0071799]; cellular response to retinoic acid [GO:0071300]; cellular response to vitamin D [GO:0071305]; extracellular matrix organization [GO:0030198]; mesenchymal-epithelial cell signaling involved in prostate gland development [GO:0060739]; negative regulation of cell adhesion [GO:0007162]; neuromuscular junction development [GO:0007528]; odontogenesis of dentin-containing tooth [GO:0042475]; osteoblast differentiation [GO:0001649]; peripheral nervous system axon regeneration [GO:0014012]; positive regulation of cell population proliferation [GO:0008284]; positive regulation of gene expression [GO:0010628]; post-translational protein modification [GO:0043687]; prostate gland epithelium morphogenesis [GO:0060740]; response to ethanol [GO:0045471]; response to fibroblast growth factor [GO:0071774]; response to mechanical stimulus [GO:0009612]; response to wounding [GO:0009611]; wound healing [GO:0042060]</t>
  </si>
  <si>
    <t>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osteoblast development [GO:0002076]</t>
  </si>
  <si>
    <t>actin cytoskeleton organization [GO:0030036]; cell adhesion [GO:0007155]; collagen fibril organization [GO:0030199]; collagen metabolic process [GO:0032963]; elastic fiber assembly [GO:0048251]</t>
  </si>
  <si>
    <t>cell adhesion [GO:0007155]; negative regulation of angiogenesis [GO:0016525]; positive regulation of synapse assembly [GO:0051965]</t>
  </si>
  <si>
    <t>bone trabecula formation [GO:0060346]; cell-matrix adhesion [GO:0007160]; growth plate cartilage development [GO:0003417]; ossification involved in bone maturation [GO:0043931]</t>
  </si>
  <si>
    <t>behavioral response to pain [GO:0048266]; endothelial cell-cell adhesion [GO:0071603]; myoblast migration [GO:0051451]; negative regulation of angiogenesis [GO:0016525];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</si>
  <si>
    <t>androgen catabolic process [GO:0006710]; biomineral tissue development [GO:0031214]; cell adhesion [GO:0007155]; cellular protein metabolic process [GO:0044267]; cellular response to testosterone stimulus [GO:0071394]; decidualization [GO:0046697]; embryo implantation [GO:0007566]; extracellular matrix organization [GO:0030198]; inflammatory response [GO:0006954]; negative regulation of collateral sprouting of intact axon in response to injury [GO:0048685]; osteoblast differentiation [GO:0001649]; positive regulation of bone resorption [GO:0045780]; positive regulation of estradiol secretion [GO:2000866]; positive regulation of transcription, DNA-templated [GO:0045893]; post-translational protein modification [GO:0043687]; response to steroid hormone [GO:0048545]; response to vitamin D [GO:0033280]</t>
  </si>
  <si>
    <t>animal organ morphogenesis [GO:0009887]; animal organ senescence [GO:0010260]; apoptotic process [GO:0006915]; artery morphogenesis [GO:0048844]; BMP signaling pathway [GO:0030509]; bone mineralization [GO:0030282]; chondrocyte development [GO:0002063]; chondrocyte proliferation [GO:0035988]; collagen fibril organization [GO:0030199]; extracellular matrix organization [GO:0030198]; growth plate cartilage development [GO:0003417]; limb development [GO:0060173]; multicellular organism aging [GO:0010259]; multicellular organism growth [GO:0035264]; muscle fiber development [GO:0048747]; musculoskeletal movement [GO:0050881]; negative regulation of apoptotic process [GO:0043066]; negative regulation of hemostasis [GO:1900047]; neuromuscular process [GO:0050905]; platelet aggregation [GO:0070527]; positive regulation of chondrocyte proliferation [GO:1902732]; protein processing [GO:0016485]; protein secretion [GO:0009306]; regulation of bone mineralization [GO:0030500]; response to unfolded protein [GO:0006986]; skeletal system development [GO:0001501]; skin development [GO:0043588]; tendon development [GO:0035989]; vascular smooth muscle cell development [GO:0097084]; vascular smooth muscle contraction [GO:0014829]</t>
  </si>
  <si>
    <t>cell adhesion [GO:0007155]; cell adhesion mediated by integrin [GO:0033627]; cell-matrix adhesion [GO:0007160]; cell migration [GO:0016477]; endodermal cell differentiation [GO:0035987]; extracellular matrix organization [GO:0030198]; immune response [GO:0006955]; liver regeneration [GO:0097421]; negative regulation of blood coagulation [GO:0030195]; negative regulation of endopeptidase activity [GO:0010951];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positive regulation of vascular endothelial growth factor receptor signaling pathway [GO:0030949]; positive regulation of wound healing [GO:0090303]; protein polymerization [GO:0051258]; regulation of complement activation [GO:0030449]; smooth muscle cell-matrix adhesion [GO:0061302]</t>
  </si>
  <si>
    <t>cell adhesion [GO:0007155]; cell adhesion mediated by integrin [GO:0033627]; cell-matrix adhesion [GO:0007160]; collagen-activated signaling pathway [GO:0038065]; extracellular matrix organization [GO:0030198]; integrin-mediated signaling pathway [GO:0007229]; muscle organ development [GO:0007517]; osteoblast differentiation [GO:0001649]; substrate-dependent cell migration [GO:0006929]</t>
  </si>
  <si>
    <t>cell-matrix adhesion [GO:0007160]; extracellular matrix organization [GO:0030198]; integrin-mediated signaling pathway [GO:0007229]; platelet aggregation [GO:0070527]; platelet degranulation [GO:0002576]; positive regulation of leukocyte migration [GO:0002687]; regulation of megakaryocyte differentiation [GO:0045652]</t>
  </si>
  <si>
    <t>angiogenesis [GO:0001525]; CD40 signaling pathway [GO:0023035]; cell adhesion [GO:0007155]; cell adhesion mediated by integrin [GO:0033627]; cell-cell adhesion mediated by integrin [GO:0033631]; cell-substrate adhesion [GO:0031589]; cell-substrate junction assembly [GO:0007044]; endodermal cell differentiation [GO:0035987]; extracellular matrix organization [GO:0030198]; female pregnancy [GO:0007565]; heterophilic cell-cell adhesion via plasma membrane cell adhesion molecules [GO:0007157]; heterotypic cell-cell adhesion [GO:0034113]; integrin-mediated signaling pathway [GO:0007229]; leukocyte cell-cell adhesion [GO:0007159]; leukocyte migration [GO:0050900]; memory [GO:0007613]; negative regulation of anoikis [GO:2000811]; positive regulation of cell migration [GO:0030335]; positive regulation of cell-substrate adhesion [GO:0010811]; positive regulation of peptidyl-tyrosine phosphorylation [GO:0050731]; positive regulation of sprouting angiogenesis [GO:1903672]; positive regulation of vascular endothelial growth factor receptor signaling pathway [GO:0030949]; wound healing, spreading of epidermal cells [GO:0035313]</t>
  </si>
  <si>
    <t>brown fat cell differentiation [GO:0050873]; cell-cell adhesion [GO:0098609]; cell-matrix adhesion [GO:0007160]; cell-substrate adhesion [GO:0031589]; cell-substrate junction assembly [GO:0007044]; cellular response to extracellular stimulus [GO:0031668]; cellular response to organic cyclic compound [GO:0071407]; ectodermal cell differentiation [GO:0010668]; extracellular matrix organization [GO:0030198]; filopodium assembly [GO:0046847]; hemidesmosome assembly [GO:0031581]; integrin-mediated signaling pathway [GO:0007229]; leukocyte migration [GO:0050900]; nail development [GO:0035878]; negative regulation of extrinsic apoptotic signaling pathway [GO:2001237]; odontogenesis of dentin-containing tooth [GO:0042475]; positive regulation of apoptotic process [GO:0043065]; positive regulation of cell-cell adhesion [GO:0022409]; positive regulation of cell migration [GO:0030335]; positive regulation of cell-substrate adhesion [GO:0010811]; positive regulation of GTPase activity [GO:0043547]; positive regulation of neuron projection development [GO:0010976]; positive regulation of phosphorylation [GO:0042327]; positive regulation of transcription by RNA polymerase II [GO:0045944]; skin morphogenesis [GO:0043589]</t>
  </si>
  <si>
    <t>activation of protein kinase activity [GO:0032147]; angiogenesis involved in wound healing [GO:0060055]; apolipoprotein A-I-mediated signaling pathway [GO:0038027]; apoptotic cell clearance [GO:0043277]; blood coagulation [GO:0007596]; cell adhesion [GO:0007155]; cell adhesion mediated by integrin [GO:0033627]; cell-matrix adhesion [GO:0007160]; cell migration [GO:0016477]; cell-substrate adhesion [GO:0031589]; extracellular matrix organization [GO:0030198]; heterotypic cell-cell adhesion [GO:0034113]; integrin-mediated signaling pathway [GO:0007229]; leukocyte migration [GO:0050900]; mesodermal cell differentiation [GO:0048333]; negative chemotaxis [GO:0050919]; negative regulation of lipid storage [GO:0010888]; negative regulation of lipid transport [GO:0032369]; negative regulation of lipoprotein metabolic process [GO:0050748]; negative regulation of low-density lipoprotein particle receptor biosynthetic process [GO:0045715]; negative regulation of macrophage derived foam cell differentiation [GO:0010745]; platelet activation [GO:0030168]; platelet aggregation [GO:0070527]; platelet degranulation [GO:0002576]; positive regulation of endothelial cell migration [GO:0010595]; positive regulation of endothelial cell proliferation [GO:0001938]; positive regulation of peptidyl-tyrosine phosphorylation [GO:0050731]; positive regulation of protein phosphorylation [GO:0001934]; positive regulation of vascular endothelial growth factor receptor signaling pathway [GO:0030949]; regulation of bone resorption [GO:0045124]; regulation of postsynaptic neurotransmitter receptor internalization [GO:0099149]; regulation of protein localization [GO:0032880]; regulation of serotonin uptake [GO:0051611]; smooth muscle cell migration [GO:0014909]; substrate adhesion-dependent cell spreading [GO:0034446]; tube development [GO:0035295]; vascular endothelial growth factor receptor signaling pathway [GO:0048010]; viral entry into host cell [GO:0046718]; wound healing [GO:0042060]</t>
  </si>
  <si>
    <t>actin rod assembly [GO:0031247]; ATF6-mediated unfolded protein response [GO:0036500]; cellular protein metabolic process [GO:0044267]; cellular response to ATP [GO:0071318]; cytokine-mediated signaling pathway [GO:0019221]; negative regulation of apoptotic process [GO:0043066]; post-translational protein modification [GO:0043687]; protein folding [GO:0006457]; protein folding in endoplasmic reticulum [GO:0034975]; protein transport [GO:0015031]; receptor-mediated endocytosis [GO:0006898]; regulation of phosphoprotein phosphatase activity [GO:0043666]; response to endoplasmic reticulum stress [GO:0034976]; response to hypoxia [GO:0001666]; retrograde protein transport, ER to cytosol [GO:0030970]; sequestering of calcium ion [GO:0051208]; toll-like receptor signaling pathway [GO:0002224]; ubiquitin-dependent ERAD pathway [GO:0030433]</t>
  </si>
  <si>
    <t>axonogenesis [GO:0007409]; brain development [GO:0007420]; establishment of skin barrier [GO:0061436]; hepatocyte growth factor receptor signaling pathway [GO:0048012]; intracellular signal transduction [GO:0035556];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positive regulation of cellular component movement [GO:0051272]; regulation of cytoskeleton organization [GO:0051493]; regulation of microtubule polymerization or depolymerization [GO:0031110]; response to virus [GO:0009615]; signal transduction [GO:0007165]</t>
  </si>
  <si>
    <t>cytokine-mediated signaling pathway [GO:0019221]; immune response [GO:0006955]; interleukin-1-mediated signaling pathway [GO:0070498]; negative regulation of cytokine production involved in inflammatory response [GO:1900016]; negative regulation of interleukin-1 alpha secretion [GO:0050712]; negative regulation of interleukin-1-mediated signaling pathway [GO:2000660]; negative regulation of protein processing [GO:0010955]</t>
  </si>
  <si>
    <t>cell junction assembly [GO:0034329]; muscle fiber development [GO:0048747]</t>
  </si>
  <si>
    <t>behavioral fear response [GO:0001662]; dendrite morphogenesis [GO:0048813]; excitatory postsynaptic potential [GO:0060079]; JNK cascade [GO:0007254]; MAPK cascade [GO:0000165]; mating behavior [GO:0007617]; negative regulation of apoptotic signaling pathway [GO:2001234]; negative regulation of canonical Wnt signaling pathway [GO:0090090]; nonassociative learning [GO:0046958]; positive regulation of endocytosis [GO:0045807]; positive regulation of stress-activated MAPK cascade [GO:0032874]; receptor-mediated endocytosis [GO:0006898]; regulation of AMPA receptor activity [GO:2000311]; regulation of JNK cascade [GO:0046328]; regulation of NMDA receptor activity [GO:2000310]; regulation of signaling receptor activity [GO:0010469]; regulation of synaptic transmission, glutamatergic [GO:0051966]; signal complex assembly [GO:0007172]; social behavior [GO:0035176]</t>
  </si>
  <si>
    <t>anterograde axonal protein transport [GO:0099641]; cellular response to vascular endothelial growth factor stimulus [GO:0035924]; chaperone-mediated protein folding [GO:0061077]; intracellular signal transduction [GO:0035556]; negative regulation of apoptotic process [GO:0043066]; negative regulation of oxidative stress-induced intrinsic apoptotic signaling pathway [GO:1902176]; negative regulation of protein kinase activity [GO:0006469]; platelet aggregation [GO:0070527];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tumor necrosis factor biosynthetic process [GO:0042535]; regulation of autophagy [GO:0010506]; regulation of I-kappaB kinase/NF-kappaB signaling [GO:0043122]; regulation of mRNA stability [GO:0043488]; regulation of protein phosphorylation [GO:0001932]; regulation of translational initiation [GO:0006446]; response to unfolded protein [GO:0006986]; response to virus [GO:0009615]; retina homeostasis [GO:0001895]; viral process [GO:0016032]</t>
  </si>
  <si>
    <t>animal organ regeneration [GO:0031100]; blood coagulation [GO:0007596]; blood coagulation, extrinsic pathway [GO:0007598]; circadian rhythm [GO:0007623]; endoplasmic reticulum to Golgi vesicle-mediated transport [GO:0006888]; positive regulation of blood coagulation [GO:0030194]; positive regulation of cell migration [GO:0030335];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response to 2,3,7,8-tetrachlorodibenzodioxine [GO:1904612];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Thyroid stimulating hormone [GO:1904400]; response to thyrotropin-releasing hormone [GO:1905225]; response to thyroxine [GO:0097068]; response to vitamin K [GO:0032571]</t>
  </si>
  <si>
    <t>cell adhesion [GO:0007155]; cell differentiation [GO:0030154]; homophilic cell adhesion via plasma membrane adhesion molecules [GO:0007156]; intermicrovillar adhesion [GO:0090675]; regulation of microvillus length [GO:0032532]</t>
  </si>
  <si>
    <t>cell adhesion [GO:0007155];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</si>
  <si>
    <t>cell-cell adhesion [GO:0098609]; cornification [GO:0070268]; homophilic cell adhesion via plasma membrane adhesion molecules [GO:0007156]; keratinization [GO:0031424]; neutrophil degranulation [GO:0043312]</t>
  </si>
  <si>
    <t>bundle of His cell-Purkinje myocyte adhesion involved in cell communication [GO:0086073]; cardiac muscle cell-cardiac muscle cell adhesion [GO:0086042]; cell adhesion [GO:0007155]; cell-cell adhesion [GO:0098609]; cellular response to starvation [GO:0009267]; cornification [GO:0070268]; homophilic cell adhesion via plasma membrane adhesion molecules [GO:0007156]; keratinization [GO:0031424]; regulation of heart rate by cardiac conduction [GO:0086091]; regulation of ventricular cardiac muscle cell action potential [GO:0098911]</t>
  </si>
  <si>
    <t>cell adhesion [GO:0007155]; cell-cell adhesion [GO:0098609]; cornification [GO:0070268]; homophilic cell adhesion via plasma membrane adhesion molecules [GO:0007156]; in utero embryonic development [GO:0001701]; keratinization [GO:0031424]; protein stabilization [GO:0050821]</t>
  </si>
  <si>
    <t>calcium-dependent cell-cell adhesion via plasma membrane cell adhesion molecules [GO:0016339]; cell-cell adhesion [GO:0098609]; cell-cell junction assembly [GO:0007043]; cornification [GO:0070268]; homophilic cell adhesion via plasma membrane adhesion molecules [GO:0007156]; keratinization [GO:0031424]; maternal process involved in female pregnancy [GO:0060135]; neutrophil degranulation [GO:0043312]; protein stabilization [GO:0050821]; response to progesterone [GO:0032570]</t>
  </si>
  <si>
    <t>bundle of His cell-Purkinje myocyte adhesion involved in cell communication [GO:0086073]; cell adhesion [GO:0007155]; cell-cell adhesion [GO:0098609]; cornification [GO:0070268]; desmosome organization [GO:0002934]; homophilic cell adhesion via plasma membrane adhesion molecules [GO:0007156]; keratinization [GO:0031424]; maternal process involved in female pregnancy [GO:0060135]; Purkinje myocyte development [GO:0003165]; regulation of heart rate by cardiac conduction [GO:0086091]; regulation of ventricular cardiac muscle cell action potential [GO:0098911]; response to progesterone [GO:0032570]</t>
  </si>
  <si>
    <t>adaptive immune response [GO:0002250]; B cell activation [GO:0042113]; defense response [GO:0006952]; hyperosmotic response [GO:0006972]; positive regulation of activated T cell proliferation [GO:0042104]; regulation of cytokine production [GO:0001817]; regulation of immune response [GO:0050776]; signal transduction [GO:0007165]; T cell activation [GO:0042110]; T cell costimulation [GO:0031295]; T cell receptor signaling pathway [GO:0050852]</t>
  </si>
  <si>
    <t>axonal fasciculation [GO:0007413]; neuron cell-cell adhesion [GO:0007158]; sensory perception of smell [GO:0007608]</t>
  </si>
  <si>
    <t>axon development [GO:0061564]; axon guidance [GO:0007411]; cell adhesion [GO:0007155]; cell-matrix adhesion [GO:0007160]; cell migration [GO:0016477]; chemotaxis [GO:0006935]; homophilic cell adhesion via plasma membrane adhesion molecules [GO:0007156]; leukocyte migration [GO:0050900]; nervous system development [GO:0007399]; neuron projection development [GO:0031175]; positive regulation of axon extension [GO:0045773]; synapse organization [GO:0050808]</t>
  </si>
  <si>
    <t>adherens junction organization [GO:0034332]; apoptotic process [GO:0006915]; cell differentiation [GO:0030154]; cell recognition [GO:0008037]; detection of stimulus [GO:0051606]; heterophilic cell-cell adhesion via plasma membrane cell adhesion molecules [GO:0007157]; homophilic cell adhesion via plasma membrane adhesion molecules [GO:0007156]; immune system process [GO:0002376]; multicellular organism development [GO:0007275]; positive regulation of cytokine secretion [GO:0050715]; positive regulation of natural killer cell mediated cytotoxicity [GO:0045954]; spermatogenesis [GO:0007283]; susceptibility to natural killer cell mediated cytotoxicity [GO:0042271]; viral process [GO:0016032]</t>
  </si>
  <si>
    <t>amyloid-beta metabolic process [GO:0050435]; angiotensin maturation [GO:0002003]; antigen processing and presentation of peptide antigen via MHC class I [GO:0002474]; arachidonic acid secretion [GO:0050482]; blood vessel remodeling [GO:0001974]; cell proliferation in bone marrow [GO:0071838]; heart contraction [GO:0060047]; hematopoietic stem cell differentiation [GO:0060218]; hormone catabolic process [GO:0042447]; kidney development [GO:0001822]; mononuclear cell proliferation [GO:0032943]; negative regulation of gap junction assembly [GO:1903597]; negative regulation of gene expression [GO:0010629]; negative regulation of protein binding [GO:0032091]; neutrophil mediated immunity [GO:0002446]; peptide catabolic process [GO:0043171]; positive regulation of blood pressure [GO:0045777]; positive regulation of peptidyl-cysteine S-nitrosylation [GO:2000170]; positive regulation of peptidyl-tyrosine autophosphorylation [GO:1900086]; positive regulation of protein binding [GO:0032092]; positive regulation of protein tyrosine kinase activity [GO:0061098]; positive regulation of systemic arterial blood pressure [GO:0003084]; posttranscriptional regulation of gene expression [GO:0010608]; proteolysis [GO:0006508]; regulation of angiotensin metabolic process [GO:0060177]; regulation of blood pressure [GO:0008217]; regulation of blood vessel diameter [GO:0097746]; regulation of hematopoietic stem cell proliferation [GO:1902033]; regulation of renal output by angiotensin [GO:0002019]; regulation of smooth muscle cell migration [GO:0014910]; regulation of systemic arterial blood pressure by renin-angiotensin [GO:0003081]; regulation of vasoconstriction [GO:0019229]; spermatogenesis [GO:0007283]</t>
  </si>
  <si>
    <t>adaptive immune response [GO:0002250]; axon extension involved in axon guidance [GO:0048846]; cell adhesion [GO:0007155]; heterophilic cell-cell adhesion via plasma membrane cell adhesion molecules [GO:0007157]; motor neuron axon guidance [GO:0008045]; neuron projection extension [GO:1990138]; retinal ganglion cell axon guidance [GO:0031290]; signal transduction [GO:0007165]</t>
  </si>
  <si>
    <t>negative regulation of blood pressure [GO:0045776]; proteolysis [GO:0006508]</t>
  </si>
  <si>
    <t>epithelial cell differentiation [GO:0030855]; muscle organ development [GO:0007517]</t>
  </si>
  <si>
    <t>astrocyte development [GO:0014002]; Bergmann glial cell differentiation [GO:0060020]; cellular response to interferon-gamma [GO:0071346]; cellular response to lipopolysaccharide [GO:0071222]; cellular response to muramyl dipeptide [GO:0071225]; cytokine-mediated signaling pathway [GO:0019221]; intermediate filament organization [GO:0045109]; lens fiber cell development [GO:0070307]; muscle filament sliding [GO:0030049]; negative regulation of neuron projection development [GO:0010977]; positive regulation of collagen biosynthetic process [GO:0032967]; positive regulation of translation [GO:0045727]; regulation of mRNA stability [GO:0043488]; SMAD protein signal transduction [GO:0060395]; viral process [GO:0016032]</t>
  </si>
  <si>
    <t>cell proliferation in forebrain [GO:0021846]; collateral sprouting [GO:0048668]; corpus callosum morphogenesis [GO:0021540]; corticospinal tract morphogenesis [GO:0021957]; developmental pigmentation [GO:0048066]; hippocampus development [GO:0021766]; mammillary axonal complex development [GO:0061373]; melanocyte migration [GO:0097324]; negative regulation of transcription by RNA polymerase II [GO:0000122]; nervous system development [GO:0007399]; neural crest cell migration [GO:0001755]; neural tube closure [GO:0001843]; positive regulation of axonogenesis [GO:0050772]; positive regulation of JUN kinase activity [GO:0043507]; positive regulation of lens fiber cell differentiation [GO:1902748]; positive regulation of melanin biosynthetic process [GO:0048023]; positive regulation of melanocyte differentiation [GO:0045636]; positive regulation of transcription by RNA polymerase II [GO:0045944]; positive regulation of Wnt signaling pathway [GO:0030177]; regulation of melanosome organization [GO:1903056]; somitogenesis [GO:0001756]</t>
  </si>
  <si>
    <t>G protein-coupled acetylcholine receptor signaling pathway [GO:0007213]; G protein-coupled receptor signaling pathway [GO:0007186]; negative regulation of signal transduction [GO:0009968]; positive regulation of GTPase activity [GO:0043547]; regulation of G protein-coupled receptor signaling pathway [GO:0008277]; response to amphetamine [GO:0001975]</t>
  </si>
  <si>
    <t>cell division [GO:0051301]; chromosome segregation [GO:0007059]; G protein-coupled receptor signaling pathway [GO:0007186]; intracellular signal transduction [GO:0035556]; learning [GO:0007612]; long-term memory [GO:0007616]; long-term synaptic potentiation [GO:0060291]; mitotic cell cycle [GO:0000278];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</si>
  <si>
    <t>cation transport [GO:0006812]; signal transduction [GO:0007165]; visual perception [GO:0007601]</t>
  </si>
  <si>
    <t>G protein-coupled receptor signaling pathway [GO:0007186]; receptor internalization [GO:0031623]; signal transduction [GO:0007165]</t>
  </si>
  <si>
    <t>cell surface receptor signaling pathway [GO:0007166]; G protein-coupled receptor internalization [GO:0002031]; regulation of rhodopsin mediated signaling pathway [GO:0022400]; rhodopsin mediated signaling pathway [GO:0016056]</t>
  </si>
  <si>
    <t>activation of store-operated calcium channel activity [GO:0032237]; cellular calcium ion homeostasis [GO:0006874]; detection of calcium ion [GO:0005513]; enamel mineralization [GO:0070166]; positive regulation of adenylate cyclase activity [GO:0045762]; positive regulation of angiogenesis [GO:0045766]; regulation of calcium ion transport [GO:0051924]; regulation of cardiac conduction [GO:1903779]; regulation of store-operated calcium entry [GO:2001256]; store-operated calcium entry [GO:0002115]</t>
  </si>
  <si>
    <t>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cardiac conduction [GO:1903779]; regulation of striated muscle contraction [GO:0006942]; relaxation of skeletal muscle [GO:0090076]; response to endoplasmic reticulum stress [GO:0034976]</t>
  </si>
  <si>
    <t>calcium ion import into sarcoplasmic reticulum [GO:1990036]; calcium ion transmembrane transport [GO:0070588]; calcium ion transport from cytosol to endoplasmic reticulum [GO:1903515]; cardiac muscle hypertrophy in response to stress [GO:0014898]; cell adhesion [GO:0007155]; cellular calcium ion homeostasis [GO:0006874]; cellular response to heat [GO:0034605]; cellular response to oxidative stress [GO:0034599]; endoplasmic reticulum calcium ion homeostasis [GO:0032469]; epidermis development [GO:0008544]; ER-nucleus signaling pathway [GO:0006984]; ion transmembrane transport [GO:0034220]; negative regulation of heart contraction [GO:0045822]; negative regulation of receptor binding [GO:1900121]; organelle organization [GO:0006996]; positive regulation of endoplasmic reticulum calcium ion concentration [GO:0032470]; positive regulation of heart rate [GO:0010460]; regulation of calcium ion-dependent exocytosis of neurotransmitter [GO:1903233]; regulation of cardiac conduction [GO:1903779]; regulation of cardiac muscle cell action potential involved in regulation of contraction [GO:0098909]; regulation of cardiac muscle cell membrane potential [GO:0086036]; regulation of cardiac muscle contraction by calcium ion signaling [GO:0010882]; regulation of the force of heart contraction [GO:0002026]; relaxation of cardiac muscle [GO:0055119]; response to endoplasmic reticulum stress [GO:0034976]; response to lipopolysaccharide [GO:0032496]; sarcoplasmic reticulum calcium ion transport [GO:0070296]; skeletal muscle contraction [GO:0003009]; transition between fast and slow fiber [GO:0014883]; T-tubule organization [GO:0033292]</t>
  </si>
  <si>
    <t>acute-phase response [GO:0006953]; cellular defense response [GO:0006968]; cellular response to lipopolysaccharide [GO:0071222]; cellular response to lipoteichoic acid [GO:0071223]; cytokine-mediated signaling pathway [GO:0019221]; defense response to Gram-negative bacterium [GO:0050829]; defense response to Gram-positive bacterium [GO:0050830]; detection of molecule of bacterial origin [GO:0032490]; innate immune response [GO:0045087]; leukocyte chemotaxis involved in inflammatory response [GO:0002232]; lipopolysaccharide-mediated signaling pathway [GO:0031663]; lipopolysaccharide transport [GO:0015920]; macromolecule localization [GO:0033036]; macrophage activation involved in immune response [GO:0002281]; negative regulation of tumor necrosis factor production [GO:0032720];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biosynthetic process [GO:0042535]; positive regulation of tumor necrosis factor production [GO:0032760]; response to lipopolysaccharide [GO:0032496]; toll-like receptor 4 signaling pathway [GO:0034142]; toll-like receptor signaling pathway [GO:0002224]</t>
  </si>
  <si>
    <t>activation of JUN kinase activity [GO:0007257]; B cell differentiation [GO:0030183]; B cell proliferation [GO:0042100]; CD40 signaling pathway [GO:0023035]; immunoglobulin secretion [GO:0048305]; inflammatory response [GO:0006954]; integrin-mediated signaling pathway [GO:0007229]; isotype switching [GO:0045190]; leukocyte cell-cell adhesion [GO:0007159]; negative regulation of apoptotic process [GO:0043066]; platelet activation [GO:0030168]; positive regulation of endothelial cell apoptotic process [GO:2000353]; positive regulation of interleukin-10 production [GO:0032733]; positive regulation of interleukin-12 production [GO:0032735]; positive regulation of interleukin-4 production [GO:0032753]; positive regulation of NF-kappaB transcription factor activity [GO:0051092]; positive regulation of T cell proliferation [GO:0042102]; regulation of immune response [GO:0050776]; regulation of immunoglobulin secretion [GO:0051023]; T cell costimulation [GO:0031295]; tumor necrosis factor-mediated signaling pathway [GO:0033209]</t>
  </si>
  <si>
    <t>amine metabolic process [GO:0009308]; B cell differentiation [GO:0030183]; calcium-mediated signaling using intracellular calcium source [GO:0035584]; cell adhesion [GO:0007155]; cell-cell adhesion in response to extracellular stimulus [GO:0140039]; cell-matrix adhesion [GO:0007160]; cellular response to amyloid-beta [GO:1904646]; cytokine-mediated signaling pathway [GO:0019221]; extracellular matrix organization [GO:0030198]; heterophilic cell-cell adhesion via plasma membrane cell adhesion molecules [GO:0007157]; heterotypic cell-cell adhesion [GO:0034113]; interferon-gamma-mediated signaling pathway [GO:0060333]; leukocyte cell-cell adhesion [GO:0007159]; leukocyte tethering or rolling [GO:0050901]; membrane to membrane docking [GO:0022614]; positive regulation of T cell proliferation [GO:0042102]; regulation of immune response [GO:0050776]</t>
  </si>
  <si>
    <t>cell division [GO:0051301]; cortical actin cytoskeleton organization [GO:0030866]; establishment of spindle orientation [GO:0051294]; exocytosis [GO:0006887]; leucine transport [GO:0015820]; regulation of establishment or maintenance of cell polarity [GO:0032878]; regulation of Notch signaling pathway [GO:0008593]; regulation of protein secretion [GO:0050708]</t>
  </si>
  <si>
    <t>aging [GO:0007568]; angiogenesis [GO:0001525]; cartilage condensation [GO:0001502]; cell adhesion [GO:0007155]; cell differentiation [GO:0030154]; cell-matrix adhesion [GO:0007160]; cell migration [GO:0016477]; chondrocyte proliferation [GO:0035988]; cytosolic calcium ion transport [GO:0060401]; DNA biosynthetic process [GO:0071897]; epidermis development [GO:0008544];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stress fiber assembly [GO:0051496]; reactive oxygen species metabolic process [GO:0072593]; regulation of chondrocyte differentiation [GO:0032330]; response to amino acid [GO:0043200]; response to anoxia [GO:0034059]; response to estradiol [GO:0032355]; response to fatty acid [GO:0070542]; response to glucose [GO:0009749]; response to mineralocorticoid [GO:0051385]; response to peptide hormone [GO:0043434]; response to wounding [GO:0009611]; signal transduction [GO:0007165]; tissue homeostasis [GO:0001894]; transcription initiation from RNA polymerase II promoter [GO:0006367]</t>
  </si>
  <si>
    <t>cytoplasmic sequestering of protein [GO:0051220]; hippo signaling [GO:0035329]; MAPK cascade [GO:0000165]; membrane organization [GO:0061024]; negative regulation of G protein-coupled receptor signaling pathway [GO:0045744]; negative regulation of protein dephosphorylation [GO:0035308]; negative regulation of transcription, DNA-templated [GO:0045892]; positive regulation of catalytic activity [GO:0043085]; positive regulation of protein insertion into mitochondrial membrane involved in apoptotic signaling pathway [GO:1900740]; protein targeting [GO:0006605]; regulation of mRNA stability [GO:0043488]; viral process [GO:0016032]</t>
  </si>
  <si>
    <t>cellular response to heat [GO:0034605]; cerebral cortex development [GO:0021987]; ciliary basal body-plasma membrane docking [GO:0097711]; G2/M transition of mitotic cell cycle [GO:0000086]; hippocampus development [GO:0021766]; hippo signaling [GO:0035329]; intracellular signal transduction [GO:0035556]; MAPK cascade [GO:0000165]; membrane organization [GO:0061024]; membrane repolarization during cardiac muscle cell action potential [GO:0086013]; negative regulation of calcium ion export across plasma membrane [GO:1905913]; negative regulation of calcium ion transmembrane transporter activity [GO:1901020]; negative regulation of cysteine-type endopeptidase activity involved in apoptotic process [GO:0043154]; negative regulation of peptidyl-serine dephosphorylation [GO:1902309]; neuron migration [GO:0001764]; positive regulation of protein export from nucleus [GO:0046827]; positive regulation of protein insertion into mitochondrial membrane involved in apoptotic signaling pathway [GO:1900740]; protein localization to nucleus [GO:0034504]; protein targeting [GO:0006605]; regulation of cellular response to heat [GO:1900034]; regulation of cytosolic calcium ion concentration [GO:0051480]; regulation of G2/M transition of mitotic cell cycle [GO:0010389]; regulation of heart rate by cardiac conduction [GO:0086091]; regulation of heart rate by hormone [GO:0003064]; regulation of membrane repolarization [GO:0060306]; regulation of postsynaptic membrane neurotransmitter receptor levels [GO:0099072]; regulation of potassium ion transmembrane transporter activity [GO:1901016]; substantia nigra development [GO:0021762]; viral process [GO:0016032]</t>
  </si>
  <si>
    <t>cellular response to insulin stimulus [GO:0032869]; ciliary basal body-plasma membrane docking [GO:0097711]; G2/M transition of mitotic cell cycle [GO:0000086]; membrane organization [GO:0061024]; negative regulation of protein kinase activity [GO:0006469]; positive regulation of protein insertion into mitochondrial membrane involved in apoptotic signaling pathway [GO:1900740]; protein targeting [GO:0006605]; regulation of G2/M transition of mitotic cell cycle [GO:0010389]; regulation of neuron differentiation [GO:0045664]; regulation of signal transduction [GO:0009966]; regulation of synaptic plasticity [GO:0048167]</t>
  </si>
  <si>
    <t>glucocorticoid catabolic process [GO:0006713]; glucocorticoid receptor signaling pathway [GO:0042921]; intracellular protein transport [GO:0006886]; membrane depolarization during action potential [GO:0086010]; membrane organization [GO:0061024]; negative regulation of dendrite morphogenesis [GO:0050774]; positive regulation of protein insertion into mitochondrial membrane involved in apoptotic signaling pathway [GO:1900740]; positive regulation of transcription, DNA-templated [GO:0045893]; regulation of neuron differentiation [GO:0045664]; regulation of sodium ion transmembrane transporter activity [GO:2000649]; regulation of sodium ion transport [GO:0002028]; regulation of synaptic plasticity [GO:0048167]; substantia nigra development [GO:0021762]</t>
  </si>
  <si>
    <t>membrane organization [GO:0061024]; negative regulation of ion transmembrane transport [GO:0034766]; negative regulation of transcription, DNA-templated [GO:0045892]; positive regulation of protein insertion into mitochondrial membrane involved in apoptotic signaling pathway [GO:1900740]; protein targeting [GO:0006605]; small GTPase mediated signal transduction [GO:0007264]; substantia nigra development [GO:0021762]</t>
  </si>
  <si>
    <t>angiogenesis [GO:0001525]; cytokine-mediated signaling pathway [GO:0019221]; ERK1 and ERK2 cascade [GO:0070371]; establishment of Golgi localization [GO:0051683]; Golgi reassembly [GO:0090168]; lung development [GO:0030324]; membrane organization [GO:0061024]; negative regulation of apoptotic process [GO:0043066]; platelet activation [GO:0030168]; positive regulation of protein insertion into mitochondrial membrane involved in apoptotic signaling pathway [GO:1900740]; protein phosphorylation [GO:0006468]; protein targeting [GO:0006605]; regulation of ERK1 and ERK2 cascade [GO:0070372]; regulation of mRNA stability [GO:0043488]; regulation of synapse maturation [GO:0090128]; respiratory system process [GO:0003016]; signal transduction [GO:0007165]; synaptic target recognition [GO:0008039]; tube formation [GO:0035148]</t>
  </si>
  <si>
    <t>bicellular tight junction assembly [GO:0070830]; intracellular signal transduction [GO:0035556]</t>
  </si>
  <si>
    <t>cellular hyperosmotic response [GO:0071474]; cellular response to glucose starvation [GO:0042149]; cellular response to mechanical stimulus [GO:0071260]; cerebral cortex development [GO:0021987]; female pregnancy [GO:0007565]; glucose transmembrane transport [GO:1904659]; lactose biosynthetic process [GO:0005989]; L-ascorbic acid metabolic process [GO:0019852]; protein-containing complex assembly [GO:0065003]; regulation of glucose transmembrane transport [GO:0010827]; regulation of insulin secretion [GO:0050796]; response to hypoxia [GO:0001666]; response to insulin [GO:0032868]; response to Thyroglobulin triiodothyronine [GO:1904016]</t>
  </si>
  <si>
    <t>activation of cysteine-type endopeptidase activity involved in apoptotic process [GO:0006919]; chaperone cofactor-dependent protein refolding [GO:0051085]; osteoblast differentiation [GO:0001649]; protein folding [GO:0006457]; response to unfolded protein [GO:0006986]</t>
  </si>
  <si>
    <t>binding of sperm to zona pellucida [GO:0007339]; chaperone-mediated protein complex assembly [GO:0051131]; chaperone mediated protein folding independent of cofactor [GO:0051086]; neutrophil degranulation [GO:0043312];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</si>
  <si>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binding of sperm to zona pellucida [GO:0007339];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</si>
  <si>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t>
  </si>
  <si>
    <t>binding of sperm to zona pellucida [GO:0007339];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 toxin transport [GO:1901998]</t>
  </si>
  <si>
    <t>[2Fe-2S] cluster assembly [GO:0044571]; iron-sulfur cluster assembly [GO:0016226]; protein complex oligomerization [GO:0051259]; protein maturation by iron-sulfur cluster transfer [GO:0097428]</t>
  </si>
  <si>
    <t>ATP metabolic process [GO:0046034]; cellular heat acclimation [GO:0070370]; cellular response to heat [GO:0034605]; cellular response to oxidative stress [GO:0034599];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neutrophil degranulation [GO:0043312];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refolding [GO:0042026]; protein stabilization [GO:0050821]; regulation of cellular response to heat [GO:1900034]; regulation of mitotic spindle assembly [GO:1901673]; regulation of protein ubiquitination [GO:0031396]; response to unfolded protein [GO:0006986]; vesicle-mediated transport [GO:0016192]</t>
  </si>
  <si>
    <t>cellular response to unfolded protein [GO:0034620]; chaperone cofactor-dependent protein refolding [GO:0051085]; protein refolding [GO:0042026]; response to unfolded protein [GO:0006986]; vesicle-mediated transport [GO:0016192]</t>
  </si>
  <si>
    <t>cellular response to oxidative stress [GO:0034599]; removal of superoxide radicals [GO:0019430]; response to copper ion [GO:0046688]; response to hypoxia [GO:0001666]</t>
  </si>
  <si>
    <t>cellular response to oxidative stress [GO:0034599]; hydrogen peroxide catabolic process [GO:0042744]; response to lipid hydroperoxide [GO:0006982]</t>
  </si>
  <si>
    <t>cellular response to arsenic-containing substance [GO:0071243]; glutathione derivative biosynthetic process [GO:1901687]; interleukin-12-mediated signaling pathway [GO:0035722]; L-ascorbic acid metabolic process [GO:0019852]; methylation [GO:0032259]; negative regulation of ryanodine-sensitive calcium-release channel activity [GO:0060315]; oxidation-reduction process [GO:0055114]; positive regulation of ryanodine-sensitive calcium-release channel activity [GO:0060316]; positive regulation of skeletal muscle contraction by regulation of release of sequestered calcium ion [GO:0014810]; regulation of cardiac muscle contraction by regulation of the release of sequestered calcium ion [GO:0010881]; regulation of release of sequestered calcium ion into cytosol by sarcoplasmic reticulum [GO:0010880]; xenobiotic catabolic process [GO:0042178]</t>
  </si>
  <si>
    <t>cell redox homeostasis [GO:0045454]; cellular response to oxidative stress [GO:0034599]; glutathione metabolic process [GO:0006749]; nucleobase-containing small molecule interconversion [GO:0015949]</t>
  </si>
  <si>
    <t>apoptotic process [GO:0006915]; cellular protein metabolic process [GO:0044267]; negative regulation of cell population proliferation [GO:0008285]; negative regulation of protein phosphorylation [GO:0001933]; negative regulation of signal transduction [GO:0009968]; negative regulation of smooth muscle cell migration [GO:0014912]; negative regulation of smooth muscle cell proliferation [GO:0048662]; osteoblast differentiation [GO:0001649]; positive regulation of apoptotic process [GO:0043065]; positive regulation of insulin-like growth factor receptor signaling pathway [GO:0043568]; positive regulation of MAPK cascade [GO:0043410]; positive regulation of myoblast differentiation [GO:0045663]; post-translational protein modification [GO:0043687]; protein phosphorylation [GO:0006468]; regulation of apoptotic process [GO:0042981]; regulation of cell growth [GO:0001558]; regulation of glucose metabolic process [GO:0010906]; regulation of insulin-like growth factor receptor signaling pathway [GO:0043567]; type B pancreatic cell proliferation [GO:0044342]</t>
  </si>
  <si>
    <t>angiogenesis [GO:0001525]; cellular response to lipopolysaccharide [GO:0071222]; chronological cell aging [GO:0001300]; circadian rhythm [GO:0007623]; defense response to Gram-negative bacterium [GO:0050829]; dentinogenesis [GO:0097187]; extracellular matrix organization [GO:0030198]; fibrinolysis [GO:0042730]; negative regulation of blood coagulation [GO:0030195]; negative regulation of cell adhesion mediated by integrin [GO:0033629]; negative regulation of cell migration [GO:0030336]; negative regulation of endopeptidase activity [GO:0010951]; negative regulation of endothelial cell apoptotic process [GO:2000352]; negative regulation of extrinsic apoptotic signaling pathway via death domain receptors [GO:1902042]; negative regulation of fibrinolysis [GO:0051918]; negative regulation of plasminogen activation [GO:0010757]; negative regulation of smooth muscle cell-matrix adhesion [GO:2000098]; negative regulation of smooth muscle cell migration [GO:0014912]; negative regulation of vascular wound healing [GO:0061044]; negative regulation of wound healing [GO:0061045]; platelet degranulation [GO:0002576]; positive regulation of angiogenesis [GO:0045766]; positive regulation of blood coagulation [GO:0030194]; positive regulation of inflammatory response [GO:0050729]; positive regulation of interleukin-8 production [GO:0032757]; positive regulation of leukotriene production involved in inflammatory response [GO:0035491]; positive regulation of monocyte chemotaxis [GO:0090026]; positive regulation of odontoblast differentiation [GO:1901331]; positive regulation of receptor-mediated endocytosis [GO:0048260]; positive regulation of transcription by RNA polymerase II [GO:0045944]; regulation of signaling receptor activity [GO:0010469]; replicative senescence [GO:0090399]</t>
  </si>
  <si>
    <t>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t>
  </si>
  <si>
    <t>protein K48-linked ubiquitination [GO:0070936]; ubiquitin-dependent protein catabolic process [GO:0006511]</t>
  </si>
  <si>
    <t>cellular response to DNA damage stimulus [GO:0006974]; chromosome breakage [GO:0031052]; double-strand break repair via homologous recombination [GO:0000724]; interstrand cross-link repair [GO:0036297]; mitotic G1 DNA damage checkpoint [GO:0031571]; protein ubiquitination [GO:0016567]; regulation of DNA damage checkpoint [GO:2000001]; replication fork processing [GO:0031297]; response to ionizing radiation [GO:0010212]</t>
  </si>
  <si>
    <t>cell division [GO:0051301]; mitotic cell cycle checkpoint [GO:0007093]; modification-dependent protein catabolic process [GO:0019941]; positive regulation of proteasomal ubiquitin-dependent protein catabolic process [GO:0032436]; positive regulation of protein ubiquitination [GO:0031398]; protein destabilization [GO:0031648]; protein polyubiquitination [GO:0000209]; protein ubiquitination [GO:0016567]; ubiquitin-dependent protein catabolic process [GO:0006511]</t>
  </si>
  <si>
    <t>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</si>
  <si>
    <t>negative regulation of DNA-binding transcription factor activity [GO:0043433]; negative regulation of transcription, DNA-templated [GO:0045892]; negative regulation of transcription by RNA polymerase II [GO:0000122]; protein polyubiquitination [GO:0000209]; protein ubiquitination [GO:0016567]; random inactivation of X chromosome [GO:0060816]; regulation of dosage compensation by inactivation of X chromosome [GO:1900095]; ubiquitin-dependent protein catabolic process [GO:0006511]</t>
  </si>
  <si>
    <t>androgen receptor signaling pathway [GO:0030521]; positive regulation of proteasomal ubiquitin-dependent protein catabolic process [GO:0032436]; positive regulation of transcription, DNA-templated [GO:0045893]; protein polyubiquitination [GO:0000209]; protein ubiquitination [GO:0016567]; regulation of androgen receptor signaling pathway [GO:0060765]; regulation of transcription, DNA-templated [GO:0006355]; regulation of transcription by RNA polymerase II [GO:0006357]; signal transduction [GO:0007165]; ubiquitin-dependent protein catabolic process [GO:0006511]</t>
  </si>
  <si>
    <t>apoptotic process [GO:0006915]; innate immune response [GO:0045087]; negative regulation of mitotic cell cycle [GO:0045930]; negative regulation of viral release from host cell [GO:1902187]; positive regulation of apoptotic process [GO:0043065]</t>
  </si>
  <si>
    <t>autophagosome assembly [GO:0000045]; autophagy [GO:0006914]; autophagy of mitochondrion [GO:0000422]; autophagy of peroxisome [GO:0030242]; cell cycle [GO:0007049]; glycophagy [GO:0061723]; heart development [GO:0007507]; liver development [GO:0001889]; macroautophagy [GO:0016236]; negative regulation of extrinsic apoptotic signaling pathway [GO:2001237]; piecemeal microautophagy of the nucleus [GO:0034727]; positive regulation of cell size [GO:0045793]; positive regulation of JNK cascade [GO:0046330]; positive regulation of protein phosphorylation [GO:0001934]; regulation of macroautophagy [GO:0016241]; reticulophagy [GO:0061709]</t>
  </si>
  <si>
    <t>adaptive immune response [GO:0002250]; cell surface receptor signaling pathway [GO:0007166]; defense response [GO:0006952]</t>
  </si>
  <si>
    <t>adaptive immune response [GO:0002250]; defense response [GO:0006952]; neutrophil degranulation [GO:0043312]; signal transduction [GO:0007165]</t>
  </si>
  <si>
    <t>defense response [GO:0006952]; granulocyte colony-stimulating factor production [GO:0071611]; granulocyte macrophage colony-stimulating factor production [GO:0032604]; innate immune response [GO:0045087]; innate immune response activating cell surface receptor signaling pathway [GO:0002220]; interleukin-6 production [GO:0032635]; interleukin-8 production [GO:0032637]; negative regulation of lipopolysaccharide-mediated signaling pathway [GO:0031665]; negative regulation of toll-like receptor 4 signaling pathway [GO:0034144]; neutrophil activation involved in immune response [GO:0002283]; positive regulation of calcium ion transport [GO:0051928]; positive regulation of cell activation [GO:0050867]; positive regulation of interleukin-1 beta secretion [GO:0050718]; positive regulation of interleukin-6 secretion [GO:2000778]; positive regulation of tumor necrosis factor secretion [GO:1904469]; signal transduction [GO:0007165]</t>
  </si>
  <si>
    <t>cell surface receptor signaling pathway [GO:0007166]; innate immune response [GO:0045087]; neutrophil degranulation [GO:0043312]; positive regulation of cell-cell adhesion [GO:0022409]; positive regulation of phagocytosis [GO:0050766]; positive regulation of T cell activation [GO:0050870]; signal transduction [GO:0007165]</t>
  </si>
  <si>
    <t>anterior/posterior axon guidance [GO:0033564]; apoptotic process [GO:0006915]; axon guidance [GO:0007411]; axonogenesis [GO:0007409]; dorsal/ventral axon guidance [GO:0033563]; extrinsic apoptotic signaling pathway in absence of ligand [GO:0097192]; negative regulation of collateral sprouting [GO:0048671]; negative regulation of dendrite development [GO:2000171]; negative regulation of netrin-activated signaling pathway [GO:1902842]; negative regulation of neuron projection development [GO:0010977]; neuron migration [GO:0001764]; postsynaptic modulation of chemical synaptic transmission [GO:0099170]; regulation of neuron death [GO:1901214]; spinal cord ventral commissure morphogenesis [GO:0021965]</t>
  </si>
  <si>
    <t>calcium ion transmembrane transport [GO:0070588]; calcium ion transport [GO:0006816]; manganese ion transport [GO:0006828]; negative regulation of dendrite morphogenesis [GO:0050774]; nervous system development [GO:0007399]; neuron differentiation [GO:0030182]; positive regulation of axon extension [GO:0045773]; positive regulation of cell population proliferation [GO:0008284]; positive regulation of cytosolic calcium ion concentration [GO:0007204]; positive regulation of peptidyl-threonine phosphorylation [GO:0010800]; regulation of cytosolic calcium ion concentration [GO:0051480]; regulation of membrane hyperpolarization [GO:1902630]</t>
  </si>
  <si>
    <t>angiogenesis [GO:0001525]; anterior/posterior axon guidance [GO:0033564]; apoptotic process [GO:0006915]; axon guidance [GO:0007411]; negative regulation of extrinsic apoptotic signaling pathway in absence of ligand [GO:2001240]; negative regulation of neuron apoptotic process [GO:0043524]; positive regulation of phosphatidylinositol 3-kinase signaling [GO:0014068]</t>
  </si>
  <si>
    <t>activation of cysteine-type endopeptidase activity involved in apoptotic process [GO:0006919]; aorta development [GO:0035904]; aortic valve morphogenesis [GO:0003180]; axon guidance [GO:0007411]; axon midline choice point recognition [GO:0016199]; cell adhesion [GO:0007155]; cell migration involved in sprouting angiogenesis [GO:0002042]; chemorepulsion involved in postnatal olfactory bulb interneuron migration [GO:0021836]; endocardial cushion formation [GO:0003272]; homophilic cell adhesion via plasma membrane adhesion molecules [GO:0007156]; negative regulation of cell migration [GO:0030336]; negative regulation of chemokine-mediated signaling pathway [GO:0070100]; negative regulation of gene expression [GO:0010629]; negative regulation of mammary gland epithelial cell proliferation [GO:0033600]; negative regulation of negative chemotaxis [GO:0050925]; nervous system development [GO:0007399];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Roundabout signaling pathway [GO:0035385]; ventricular septum morphogenesis [GO:0060412]</t>
  </si>
  <si>
    <t>axon extension involved in axon guidance [GO:0048846]; axon guidance [GO:0007411]; branchiomotor neuron axon guidance [GO:0021785]; facial nerve structural organization [GO:0021612]; negative chemotaxis [GO:0050919]; negative regulation of axon extension involved in axon guidance [GO:0048843]; nerve development [GO:0021675];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semaphorin-plexin signaling pathway involved in neuron projection guidance [GO:1902285]; sympathetic ganglion development [GO:0061549]; sympathetic neuron projection extension [GO:0097490]; sympathetic neuron projection guidance [GO:0097491]; trigeminal nerve structural organization [GO:0021637]; ventral trunk neural crest cell migration [GO:0036486]</t>
  </si>
  <si>
    <t>negative chemotaxis [GO:0050919]; negative regulation of axon extension [GO:0030517]; negative regulation of axon extension involved in axon guidance [GO:0048843]; neural crest cell migration [GO:0001755]; positive regulation of cell migration [GO:0030335]; semaphorin-plexin signaling pathway [GO:0071526]</t>
  </si>
  <si>
    <t>cell adhesion [GO:0007155]; immune response [GO:0006955]; leukocyte aggregation [GO:0070486]; negative chemotaxis [GO:0050919]; negative regulation of alkaline phosphatase activity [GO:0010693]; negative regulation of apoptotic process [GO:0043066]; negative regulation of axon extension involved in axon guidance [GO:0048843]; negative regulation of cell adhesion [GO:0007162]; negative regulation of osteoblast differentiation [GO:0045668]; negative regulation of peptidyl-tyrosine phosphorylation [GO:0050732]; negative regulation of transcription by RNA polymerase II [GO:0000122]; neural crest cell migration [GO:0001755]; ossification involved in bone maturation [GO:0043931]; positive regulation of cell migration [GO:0030335]; positive regulation of collateral sprouting [GO:0048672]; positive regulation of GTPase activity [GO:0043547]; positive regulation of inhibitory synapse assembly [GO:1905704]; positive regulation of peptidyl-tyrosine phosphorylation [GO:0050731]; positive regulation of phosphatidylinositol 3-kinase signaling [GO:0014068]; positive regulation of protein phosphorylation [GO:0001934]; regulation of cell projection organization [GO:0031344]; regulation of cell shape [GO:0008360]; regulation of dendrite morphogenesis [GO:0048814]; semaphorin-plexin signaling pathway [GO:0071526]; semaphorin-plexin signaling pathway involved in bone trabecula morphogenesis [GO:1900220]</t>
  </si>
  <si>
    <t>negative chemotaxis [GO:0050919]; negative regulation of axon extension involved in axon guidance [GO:0048843]; neural crest cell migration [GO:0001755]; positive regulation of cell migration [GO:0030335]; semaphorin-plexin signaling pathway [GO:0071526]</t>
  </si>
  <si>
    <t>cell migration in hindbrain [GO:0021535]; cerebellum development [GO:0021549]; muscle cell differentiation [GO:0042692]; negative chemotaxis [GO:0050919]; negative regulation of axon extension involved in axon guidance [GO:0048843]; neural crest cell migration [GO:0001755]; neural tube closure [GO:0001843]; positive regulation of cell migration [GO:0030335]; positive regulation of stress-activated MAPK cascade [GO:0032874]; semaphorin-plexin signaling pathway [GO:0071526]</t>
  </si>
  <si>
    <t>negative chemotaxis [GO:0050919]; negative regulation of axon extension [GO:0030517]; negative regulation of axon extension involved in axon guidance [GO:0048843]; negative regulation of smooth muscle cell migration [GO:0014912]; neural crest cell migration [GO:0001755]; positive regulation of cell migration [GO:0030335]; positive regulation of smooth muscle cell migration [GO:0014911]; semaphorin-plexin signaling pathway [GO:0071526]; ventricular system development [GO:0021591]</t>
  </si>
  <si>
    <t>cell migration [GO:0016477]; G protein-coupled receptor signaling pathway [GO:0007186]; inhibitory synapse assembly [GO:1904862]; intracellular signal transduction [GO:0035556]; negative regulation of cell adhesion [GO:0007162]; negative regulation of osteoblast proliferation [GO:0033689]; neuron projection morphogenesis [GO:0048812]; ossification involved in bone maturation [GO:0043931]; positive regulation of axonogenesis [GO:0050772]; positive regulation of GTPase activity [GO:0043547]; positive regulation of phosphatidylinositol 3-kinase signaling [GO:0014068]; regulation of cell migration [GO:0030334]; regulation of cell shape [GO:0008360]; regulation of cytoskeleton organization [GO:0051493]; regulation of GTPase activity [GO:0043087]; semaphorin-plexin signaling pathway [GO:0071526]; semaphorin-plexin signaling pathway involved in axon guidance [GO:1902287]; semaphorin-plexin signaling pathway involved in bone trabecula morphogenesis [GO:1900220]; signal transduction [GO:0007165]</t>
  </si>
  <si>
    <t>brain development [GO:0007420]; excitatory synapse assembly [GO:1904861]; homophilic cell adhesion via plasma membrane adhesion molecules [GO:0007156]; negative regulation of cell adhesion [GO:0007162]; neural tube closure [GO:0001843]; neuroblast proliferation [GO:0007405]; positive regulation of axonogenesis [GO:0050772]; positive regulation of neuron projection development [GO:0010976]; positive regulation of translation [GO:0045727]; regulation of cell migration [GO:0030334]; regulation of cell shape [GO:0008360]; regulation of GTPase activity [GO:0043087]; regulation of neuron migration [GO:2001222]; regulation of protein phosphorylation [GO:0001932]; semaphorin-plexin signaling pathway [GO:0071526]; semaphorin-plexin signaling pathway involved in axon guidance [GO:1902287]</t>
  </si>
  <si>
    <t>axon extension [GO:0048675]; immune response [GO:0006955]; inflammatory response [GO:0006954]; integrin-mediated signaling pathway [GO:0007229]; negative chemotaxis [GO:0050919]; negative regulation of axon extension involved in axon guidance [GO:0048843]; neural crest cell migration [GO:0001755]; olfactory lobe development [GO:0021988]; osteoblast differentiation [GO:0001649]; positive regulation of axon extension [GO:0045773]; positive regulation of cell migration [GO:0030335]; positive regulation of ERK1 and ERK2 cascade [GO:0070374]; positive regulation of macrophage cytokine production [GO:0060907]; regulation of inflammatory response [GO:0050727]; semaphorin-plexin signaling pathway [GO:0071526]</t>
  </si>
  <si>
    <t>adherens junction organization [GO:0034332]; bundle of His cell-Purkinje myocyte adhesion involved in cell communication [GO:0086073]; cell-cell adhesion [GO:0098609]; cell migration [GO:0016477]; cellular response to indole-3-methanol [GO:0071681]; cornification [GO:0070268]; cytoskeletal anchoring at plasma membrane [GO:0007016]; desmosome assembly [GO:0002159]; detection of mechanical stimulus [GO:0050982]; endothelial cell-cell adhesion [GO:0071603]; keratinization [GO:0031424]; negative regulation of blood vessel endothelial cell migration [GO:0043537]; neutrophil degranulation [GO:0043312]; positive regulation of angiogenesis [GO:0045766]; positive regulation of canonical Wnt signaling pathway [GO:0090263];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t>
  </si>
  <si>
    <t>blood coagulation [GO:0007596]; negative regulation of coagulation [GO:0050819]</t>
  </si>
  <si>
    <t>acute-phase response [GO:0006953]; blood coagulation [GO:0007596]; blood coagulation, intrinsic pathway [GO:0007597]; COPII vesicle coating [GO:0048208]; endoplasmic reticulum to Golgi vesicle-mediated transport [GO:0006888]; platelet activation [GO:0030168]; platelet degranulation [GO:0002576]</t>
  </si>
  <si>
    <t>blood coagulation [GO:0007596]; endoplasmic reticulum to Golgi vesicle-mediated transport [GO:0006888]</t>
  </si>
  <si>
    <t>blood coagulation [GO:0007596]; endoplasmic reticulum to Golgi vesicle-mediated transport [GO:0006888]; fibrinolysis [GO:0042730]; leukocyte migration [GO:0050900]; platelet degranulation [GO:0002576]; regulation of complement activation [GO:0030449]</t>
  </si>
  <si>
    <t>antimicrobial humoral immune response mediated by antimicrobial peptide [GO:0061844]; blood coagulation, intrinsic pathway [GO:0007597]; cellular protein metabolic process [GO:0044267]; G protein-coupled receptor signaling pathway [GO:0007186]; inflammatory response [GO:0006954]; killing of cells of other organism [GO:0031640]; negative regulation of blood coagulation [GO:0030195]; negative regulation of cell adhesion [GO:0007162]; negative regulation of endopeptidase activity [GO:0010951]; negative regulation of proteolysis [GO:0045861]; platelet degranulation [GO:0002576]; positive regulation of apoptotic process [GO:0043065]; positive regulation of cytosolic calcium ion concentration [GO:0007204]; post-translational protein modification [GO:0043687]; vasodilation [GO:0042311]</t>
  </si>
  <si>
    <t>blood coagulation [GO:0007596]; blood coagulation, extrinsic pathway [GO:0007598]; cellular response to interleukin-1 [GO:0071347]; cellular response to lipopolysaccharide [GO:0071222]; cellular response to steroid hormone stimulus [GO:0071383]; negative regulation of blood coagulation [GO:0030195]; response to estradiol [GO:0032355]</t>
  </si>
  <si>
    <t>blood coagulation [GO:0007596]; blood coagulation, intrinsic pathway [GO:0007597]; cell adhesion [GO:0007155]; platelet activation [GO:0030168]</t>
  </si>
  <si>
    <t>blood coagulation [GO:0007596]; blood coagulation, intrinsic pathway [GO:0007597]; endoplasmic reticulum to Golgi vesicle-mediated transport [GO:0006888]; proteolysis [GO:0006508]; zymogen activation [GO:0031638]</t>
  </si>
  <si>
    <t>blood coagulation [GO:0007596]; cellular protein metabolic process [GO:0044267]; endoplasmic reticulum to Golgi vesicle-mediated transport [GO:0006888]; negative regulation of apoptotic process [GO:0043066]; negative regulation of blood coagulation [GO:0030195]; negative regulation of coagulation [GO:0050819]; negative regulation of inflammatory response [GO:0050728]; positive regulation of establishment of endothelial barrier [GO:1903142]; post-translational protein modification [GO:0043687]; proteolysis [GO:0006508]</t>
  </si>
  <si>
    <t>blood coagulation [GO:0007596]; cellular protein metabolic process [GO:0044267]; negative regulation of endopeptidase activity [GO:0010951]; post-translational protein modification [GO:0043687]</t>
  </si>
  <si>
    <t>acute-phase response [GO:0006953]; blood vessel morphogenesis [GO:0048514]; collagen fibril organization [GO:0030199]; fibrinolysis [GO:0042730]; negative regulation of endopeptidase activity [GO:0010951]; negative regulation of fibrinolysis [GO:0051918]; negative regulation of plasminogen activation [GO:0010757]; platelet degranulation [GO:0002576]; positive regulation of cell-cell adhesion mediated by cadherin [GO:2000049];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regulation of blood vessel diameter by renin-angiotensin [GO:0002034]; response to organic substance [GO:0010033]</t>
  </si>
  <si>
    <t>blood coagulation [GO:0007596]; blood coagulation, extrinsic pathway [GO:0007598]; endoplasmic reticulum to Golgi vesicle-mediated transport [GO:0006888]; positive regulation of cell migration [GO:0030335]; positive regulation of protein kinase B signaling [GO:0051897]</t>
  </si>
  <si>
    <t>blood coagulation [GO:0007596]; blood coagulation, intrinsic pathway [GO:0007597]; cell adhesion [GO:0007155]; cell surface receptor signaling pathway [GO:0007166]; platelet activation [GO:0030168]</t>
  </si>
  <si>
    <t>blood coagulation, intrinsic pathway [GO:0007597]; Factor XII activation [GO:0002542]; fibrinolysis [GO:0042730]; innate immune response [GO:0045087];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</si>
  <si>
    <t>blood coagulation [GO:0007596]; blood coagulation, intrinsic pathway [GO:0007597]; cell adhesion [GO:0007155]; cell morphogenesis [GO:0000902]; cell surface receptor signaling pathway [GO:0007166]; fibrinolysis [GO:0042730]; platelet activation [GO:0030168]; platelet aggregation [GO:0070527]; regulation of blood coagulation [GO:0030193]; regulation of megakaryocyte differentiation [GO:0045652]</t>
  </si>
  <si>
    <t>actin cytoskeleton reorganization [GO:0031532]; activation of JUN kinase activity [GO:0007257]; cellular response to unfolded protein [GO:0034620]; endoplasmic reticulum unfolded protein response [GO:0030968]; growth hormone receptor signaling pathway via JAK-STAT [GO:0060397];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insulin receptor signaling pathway [GO:0046627]; negative regulation of MAP kinase activity [GO:0043407]; negative regulation of PERK-mediated unfolded protein response [GO:1903898]; negative regulation of signal transduction [GO:0009968];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IRE1-mediated unfolded protein response [GO:1903896];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intracellular protein transport [GO:0033157]; regulation of signal transduction [GO:0009966]; regulation of type I interferon-mediated signaling pathway [GO:0060338]</t>
  </si>
  <si>
    <t>actin cytoskeleton organization [GO:0030036]; actin filament depolymerization [GO:0030042]; actin filament fragmentation [GO:0030043]; cytoskeleton organization [GO:0007010]; establishment of cell polarity [GO:0030010]; interleukin-12-mediated signaling pathway [GO:0035722]; mitotic cytokinesis [GO:0000281]; negative regulation of apoptotic process [GO:0043066]; neural crest cell migration [GO:0001755]; neural fold formation [GO:0001842]; positive regulation by host of viral process [GO:0044794]; positive regulation of actin filament depolymerization [GO:0030836]; protein phosphorylation [GO:0006468]; regulation of cell morphogenesis [GO:0022604]; regulation of dendritic spine morphogenesis [GO:0061001]; response to amino acid [GO:0043200]; response to virus [GO:0009615]; Rho protein signal transduction [GO:0007266]</t>
  </si>
  <si>
    <t>actin filament organization [GO:0007015]; female gamete generation [GO:0007292]; multicellular organism development [GO:0007275]; oogenesis [GO:0048477]</t>
  </si>
  <si>
    <t>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ATPase activity [GO:0032781]; positive regulation of epithelial cell migration [GO:0010634]; positive regulation of ruffle assembly [GO:1900029]; protein stabilization [GO:0050821]; regulation of actin filament polymerization [GO:0030833]; regulation of transcription by RNA polymerase II [GO:0006357]; synapse maturation [GO:0060074]; Wnt signaling pathway, planar cell polarity pathway [GO:0060071]</t>
  </si>
  <si>
    <t>animal organ development [GO:0048513]; chemorepulsion involved in interneuron migration from the subpallium to the cortex [GO:0021842]; intracellular signal transduction [GO:0035556]; mammary placode formation [GO:0060596]; modulation of chemical synaptic transmission [GO:0050804]; negative regulation of neuron migration [GO:2001223]; pattern specification process [GO:0007389]; regulation of cell growth [GO:0001558]</t>
  </si>
  <si>
    <t>actin filament capping [GO:0051693]; actin filament polymerization [GO:0030041]; actin filament reorganization [GO:0090527]; actin filament severing [GO:0051014]; actin nucleation [GO:0045010]; aging [GO:0007568]; amyloid fibril formation [GO:1990000]; barbed-end actin filament capping [GO:0051016]; cellular protein metabolic process [GO:0044267]; cellular response to cadmium ion [GO:0071276]; cellular response to interferon-gamma [GO:0071346]; cilium assembly [GO:0060271]; hepatocyte apoptotic process [GO:0097284]; negative regulation of viral entry into host cell [GO:0046597]; neutrophil degranulation [GO:0043312]; oligodendrocyte development [GO:0014003];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renal protein absorption [GO:0097017]; response to ethanol [GO:0045471]; response to folic acid [GO:0051593]; sequestering of actin monomers [GO:0042989]; striated muscle atrophy [GO:0014891]; tissue regeneration [GO:0042246]</t>
  </si>
  <si>
    <t>cilium-dependent cell motility [GO:0060285]; microtubule-based movement [GO:0007018]; outer dynein arm assembly [GO:0036158]</t>
  </si>
  <si>
    <t>cilium assembly [GO:0060271]; cilium movement [GO:0003341]; determination of left/right symmetry [GO:0007368]; epithelial cilium movement involved in extracellular fluid movement [GO:0003351]; flagellated sperm motility [GO:0030317]; heart development [GO:0007507]; lateral ventricle development [GO:0021670]; microtubule-based movement [GO:0007018]; outer dynein arm assembly [GO:0036158]</t>
  </si>
  <si>
    <t>activation of protein kinase B activity [GO:0032148]; cell redox homeostasis [GO:0045454]; glycerol ether metabolic process [GO:0006662]; negative regulation of hydrogen peroxide-induced cell death [GO:1903206]; negative regulation of protein export from nucleus [GO:0046826]; negative regulation of transcription by RNA polymerase II [GO:0000122]; oxidation-reduction process [GO:0055114]; positive regulation of DNA binding [GO:0043388]; positive regulation of peptidyl-serine phosphorylation [GO:0033138]; positive regulation of protein kinase B signaling [GO:0051897]; response to radiation [GO:0009314]</t>
  </si>
  <si>
    <t>aging [GO:0007568]; arachidonic acid metabolic process [GO:0019369]; cellular response to lipid [GO:0071396]; establishment of skin barrier [GO:0061436]; fatty acid oxidation [GO:0019395]; hepoxilin biosynthetic process [GO:0051122]; hepoxilin metabolic process [GO:0051121]; leukotriene A4 metabolic process [GO:1901751]; linoleic acid metabolic process [GO:0043651]; lipid metabolic process [GO:0006629]; lipoxin A4 biosynthetic process [GO:2001303]; lipoxin B4 biosynthetic process [GO:2001306]; lipoxin biosynthetic process [GO:2001301]; lipoxygenase pathway [GO:0019372]; long-chain fatty acid biosynthetic process [GO:0042759]; negative regulation of muscle cell apoptotic process [GO:0010656]; negative regulation of platelet aggregation [GO:0090331]; positive regulation of blood vessel diameter [GO:0097755]; positive regulation of blood vessel endothelial cell migration [GO:0043536]; positive regulation of cysteine-type endopeptidase activity involved in apoptotic process [GO:0043280]; positive regulation of endothelial tube morphogenesis [GO:1905956]; positive regulation of gene expression [GO:0010628]; positive regulation of mitochondrial depolarization [GO:0051901]; positive regulation of smooth muscle cell proliferation [GO:0048661]; superoxide anion generation [GO:0042554]; unsaturated fatty acid metabolic process [GO:0033559]</t>
  </si>
  <si>
    <t>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G protein-coupled receptor signaling pathway [GO:0007186]; immune response [GO:0006955]; inflammatory response [GO:0006954]; killing by host of symbiont cells [GO:0051873]; killing of cells of other organism [GO:0031640]; leukocyte chemotaxis [GO:0030595]; negative regulation of angiogenesis [GO:0016525]; negative regulation of extrinsic apoptotic signaling pathway in absence of ligand [GO:2001240]; negative regulation of megakaryocyte differentiation [GO:0045653]; negative regulation of MHC class II biosynthetic process [GO:0045347]; neutrophil chemotaxis [GO:0030593]; platelet activation [GO:0030168]; platelet degranulation [GO:0002576]; positive regulation of gene expression [GO:0010628]; positive regulation of macrophage derived foam cell differentiation [GO:0010744]; positive regulation of macrophage differentiation [GO:0045651]; positive regulation of transcription by RNA polymerase II [GO:0045944]; positive regulation of tumor necrosis factor production [GO:0032760]; regulation of cell population proliferation [GO:0042127]; regulation of megakaryocyte differentiation [GO:0045652]</t>
  </si>
  <si>
    <t>antimicrobial humoral immune response mediated by antimicrobial peptide [GO:0061844]; cellular response to lipopolysaccharide [GO:0071222]; chemokine-mediated signaling pathway [GO:0070098]; immune response [GO:0006955]; inflammatory response [GO:0006954]; leukocyte chemotaxis [GO:0030595]; neutrophil chemotaxis [GO:0030593]; platelet activation [GO:0030168]</t>
  </si>
  <si>
    <t>antimicrobial humoral immune response mediated by antimicrobial peptide [GO:0061844]; cell-cell signaling [GO:0007267]; cell communication [GO:0007154]; cellular response to interferon-gamma [GO:0071346]; cellular response to interleukin-1 [GO:0071347]; cellular response to tumor necrosis factor [GO:0071356]; chemokine-mediated signaling pathway [GO:0070098]; chemotaxis [GO:0006935]; eosinophil chemotaxis [GO:0048245]; G protein-coupled receptor signaling pathway [GO:0007186]; immune response [GO:0006955]; inflammatory response [GO:0006954]; killing of cells of other organism [GO:0031640]; lymphocyte chemotaxis [GO:0048247]; monocyte chemotaxis [GO:0002548]; neutrophil chemotaxis [GO:0030593]; positive regulation of ERK1 and ERK2 cascade [GO:0070374]; positive regulation of GTPase activity [GO:0043547]; signal transduction [GO:0007165]</t>
  </si>
  <si>
    <t>cell adhesion [GO:0007155]; collagen fibril organization [GO:0030199]; endodermal cell differentiation [GO:0035987]; growth plate cartilage chondrocyte morphogenesis [GO:0003429]</t>
  </si>
  <si>
    <t>cell adhesion [GO:0007155]; extracellular matrix organization [GO:0030198]; growth plate cartilage chondrocyte morphogenesis [GO:0003429]; response to glucose [GO:0009749]</t>
  </si>
  <si>
    <t>cell adhesion [GO:0007155]; cellular response to amino acid stimulus [GO:0071230]; endodermal cell differentiation [GO:0035987]; extracellular matrix organization [GO:0030198]; growth plate cartilage chondrocyte morphogenesis [GO:0003429]; osteoblast differentiation [GO:0001649]</t>
  </si>
  <si>
    <t>blood coagulation [GO:0007596]; blood coagulation, intrinsic pathway [GO:0007597]; cell adhesion [GO:0007155]; cell-substrate adhesion [GO:0031589]; extracellular matrix organization [GO:0030198]; hemostasis [GO:0007599]; platelet activation [GO:0030168]; platelet degranulation [GO:0002576]; response to wounding [GO:0009611]</t>
  </si>
  <si>
    <t>cell adhesion [GO:0007155]; extracellular matrix organization [GO:0030198]; growth plate cartilage chondrocyte morphogenesis [GO:0003429]; muscle organ development [GO:0007517]</t>
  </si>
  <si>
    <t>actin cytoskeleton reorganization [GO:0031532]; actin filament-based movement [GO:0030048]; actomyosin structure organization [GO:0031032]; angiogenesis [GO:0001525]; blood vessel endothelial cell migration [GO:0043534]; cytokinetic process [GO:0032506]; establishment of meiotic spindle localization [GO:0051295]; establishment of T cell polarity [GO:0001768]; integrin-mediated signaling pathway [GO:0007229]; in utero embryonic development [GO:0001701]; leukocyte migration [GO:0050900];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aggregation [GO:0070527];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</si>
  <si>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cardiac muscle fiber development [GO:0048739]; elastic fiber assembly [GO:0048251]; muscle contraction [GO:0006936]; skeletal muscle myosin thick filament assembly [GO:0030241]; smooth muscle contraction [GO:0006939]</t>
  </si>
  <si>
    <t>ATP metabolic process [GO:0046034]; muscle contraction [GO:0006936]; muscle filament sliding [GO:0030049]; skeletal muscle contraction [GO:0003009]</t>
  </si>
  <si>
    <t>aorta smooth muscle tissue morphogenesis [GO:0060414]; bleb assembly [GO:0032060]; cardiovascular system development [GO:0072358]; cellular hypotonic response [GO:0071476]; muscle contraction [GO:0006936]; positive regulation of calcium ion transport [GO:0051928]; positive regulation of cell migration [GO:0030335]; positive regulation of wound healing [GO:0090303]; protein phosphorylation [GO:0006468]; smooth muscle contraction [GO:0006939]; tonic smooth muscle contraction [GO:0014820]</t>
  </si>
  <si>
    <t>animal organ morphogenesis [GO:0009887]; cellular protein metabolic process [GO:0044267]; embryonic placenta development [GO:0001892]; embryonic placenta morphogenesis [GO:0060669]; exocrine pancreas development [GO:0031017]; glucose metabolic process [GO:0006006]; insulin receptor signaling pathway [GO:0008286]; insulin receptor signaling pathway via phosphatidylinositol 3-kinase [GO:0038028]; in utero embryonic development [GO:0001701]; multicellular organism development [GO:0007275]; negative regulation of transcription by RNA polymerase II [GO:0000122]; osteoblast differentiation [GO:0001649]; platelet degranulation [GO:0002576]; positive regulation of activated T cell proliferation [GO:0042104]; positive regulation of catalytic activity [GO:0043085]; positive regulation of cell division [GO:0051781]; positive regulation of cell population proliferation [GO:0008284]; positive regulation of glycogen (starch) synthase activity [GO:2000467]; positive regulation of glycogen biosynthetic process [GO:0045725]; positive regulation of insulin receptor signaling pathway [GO:0046628]; positive regulation of MAPK cascade [GO:0043410]; positive regulation of mitotic nuclear division [GO:0045840]; positive regulation of multicellular organism growth [GO:0040018]; positive regulation of peptidyl-tyrosine phosphorylation [GO:0050731]; positive regulation of protein kinase B signaling [GO:0051897]; positive regulation of protein phosphorylation [GO:0001934]; positive regulation of transcription by RNA polymerase II [GO:0045944]; regulation of gene expression by genetic imprinting [GO:0006349]; regulation of histone modification [GO:0031056]; regulation of muscle cell differentiation [GO:0051147]; regulation of transcription, DNA-templated [GO:0006355]; skeletal system development [GO:0001501]; spongiotrophoblast cell proliferation [GO:0060720]; striated muscle cell differentiation [GO:0051146]</t>
  </si>
  <si>
    <t>animal organ regeneration [GO:0031100]; G protein-coupled receptor signaling pathway [GO:0007186]; liver development [GO:0001889]; lysosomal transport [GO:0007041]; membrane organization [GO:0061024]; neutrophil degranulation [GO:0043312]; positive regulation by host of viral process [GO:0044794]; positive regulation of apoptotic process [GO:0043065]; post-embryonic development [GO:0009791]; receptor-mediated endocytosis [GO:0006898]; response to retinoic acid [GO:0032526]; signal transduction [GO:0007165]; spermatogenesis [GO:0007283]</t>
  </si>
  <si>
    <t>cell aging [GO:0007569]; cell-cell adhesion [GO:0098609]; cell-cell junction organization [GO:0045216]; cell junction assembly [GO:0034329]; cellular response to transforming growth factor beta stimulus [GO:0071560]; establishment of protein localization [GO:0045184]; negative regulation of transcription, DNA-templated [GO:0045892];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</si>
  <si>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cell-matrix adhesion [GO:0007160]; epidermis development [GO:0008544]; extracellular matrix organization [GO:0030198]; hemidesmosome assembly [GO:0031581]; regulation of immune response [GO:0050776]</t>
  </si>
  <si>
    <t>actin crosslink formation [GO:0051764]; actin filament bundle assembly [GO:0051017]; actin filament network formation [GO:0051639]; actin filament organization [GO:0007015]; focal adhesion assembly [GO:0048041]; negative regulation of cellular component movement [GO:0051271]; platelet degranulation [GO:0002576]; platelet formation [GO:0030220]; platelet morphogenesis [GO:0036344]; regulation of apoptotic process [GO:0042981]</t>
  </si>
  <si>
    <t>actin cytoskeleton organization [GO:0030036]; actin polymerization or depolymerization [GO:0008154]; axon guidance [GO:0007411]; cell junction assembly [GO:0034329]; neural tube closure [GO:0001843]; positive regulation of actin filament polymerization [GO:0030838]; protein homotetramerization [GO:0051289]</t>
  </si>
  <si>
    <t>adherens junction assembly [GO:0034333]; apical junction assembly [GO:0043297]; axon extension [GO:0048675]; cell adhesion [GO:0007155]; cell-matrix adhesion [GO:0007160]; epithelial cell-cell adhesion [GO:0090136]; lamellipodium assembly [GO:0030032]; morphogenesis of an epithelium [GO:0002009]; muscle contraction [GO:0006936]; negative regulation of cell migration [GO:0030336]; neutrophil degranulation [GO:0043312]; platelet aggregation [GO:0070527]; platelet degranulation [GO:0002576]; protein localization to cell surface [GO:0034394]; regulation of establishment of endothelial barrier [GO:1903140]; regulation of focal adhesion assembly [GO:0051893]; regulation of protein localization to adherens junction [GO:1904702]</t>
  </si>
  <si>
    <t>animal organ morphogenesis [GO:0009887]; cell adhesion [GO:0007155]; cytokine-mediated signaling pathway [GO:0019221]; extracellular matrix organization [GO:0030198]; heterotypic cell-cell adhesion [GO:0034113]; integrin-mediated signaling pathway [GO:0007229]; leukocyte migration [GO:0050900]; neutrophil degranulation [GO:0043312]; positive regulation of angiogenesis [GO:0045766]; positive regulation of cell migration [GO:0030335]; positive regulation of cell population proliferation [GO:0008284]; positive regulation of endothelial tube morphogenesis [GO:1905956]; positive regulation of gene expression [GO:0010628]; positive regulation of myelination [GO:0031643]</t>
  </si>
  <si>
    <t>cell-cell junction assembly [GO:0007043]; cell-substrate junction assembly [GO:0007044]; cortical actin cytoskeleton organization [GO:0030866]; cytoskeletal anchoring at plasma membrane [GO:0007016]; integrin activation [GO:0033622]; integrin-mediated signaling pathway [GO:0007229]; IRE1-mediated unfolded protein response [GO:0036498]; muscle contraction [GO:0006936]; platelet aggregation [GO:0070527]; platelet degranulation [GO:0002576]; viral process [GO:0016032]</t>
  </si>
  <si>
    <t>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</si>
  <si>
    <t>acute-phase response [GO:0006953]; ciliary neurotrophic factor-mediated signaling pathway [GO:0070120]; cytokine-mediated signaling pathway [GO:0019221]; defense response to Gram-negative bacterium [GO:0050829]; defense response to Gram-positive bacterium [GO:0050830]; endocrine pancreas development [GO:0031018]; extrinsic apoptotic signaling pathway [GO:0097191]; hepatic immune response [GO:0002384]; interleukin-6-mediated signaling pathway [GO:0070102]; monocyte chemotaxis [GO:0002548]; negative regulation of collagen biosynthetic process [GO:0032966]; negative regulation of interleukin-8 production [GO:0032717]; neutrophil mediated immunity [GO:0002446]; positive regulation of activation of Janus kinase activity [GO:0010536]; positive regulation of cell population proliferation [GO:0008284]; positive regulation of chemokine production [GO:0032722]; positive regulation of glomerular mesangial cell proliferation [GO:0072126]; positive regulation of interleukin-6 production [GO:0032755]; positive regulation of leukocyte chemotaxis [GO:0002690]; positive regulation of MAPK cascade [GO:0043410]; positive regulation of osteoblast differentiation [GO:0045669]; positive regulation of peptidyl-tyrosine phosphorylation [GO:0050731]; positive regulation of smooth muscle cell proliferation [GO:0048661]; positive regulation of tyrosine phosphorylation of STAT protein [GO:0042531]; response to cytokine [GO:0034097]</t>
  </si>
  <si>
    <t>behavioral fear response [GO:0001662]; cellular calcium ion homeostasis [GO:0006874]; chemical synaptic transmission [GO:0007268]; glutamate receptor signaling pathway [GO:0007215]; inhibitory postsynaptic potential [GO:0060080]; modulation of chemical synaptic transmission [GO:0050804]; negative regulation of neuron apoptotic process [GO:0043524]; negative regulation of synaptic transmission, glutamatergic [GO:0051967]; neuronal action potential [GO:0019228]; neuron apoptotic process [GO:0051402]; positive regulation of neuron apoptotic process [GO:0043525]; positive regulation of synaptic transmission [GO:0050806]; receptor clustering [GO:0043113]; regulation of JNK cascade [GO:0046328]; regulation of long-term neuronal synaptic plasticity [GO:0048169]; regulation of short-term neuronal synaptic plasticity [GO:0048172]; synaptic transmission, glutamatergic [GO:0035249]</t>
  </si>
  <si>
    <t>choline metabolic process [GO:0019695]; cocaine metabolic process [GO:0050783]; learning [GO:0007612]; negative regulation of cell population proliferation [GO:0008285]; negative regulation of synaptic transmission [GO:0050805]; neuroblast differentiation [GO:0014016]; response to alkaloid [GO:0043279]; response to folic acid [GO:0051593]; response to glucocorticoid [GO:0051384]</t>
  </si>
  <si>
    <t>chemical synaptic transmission [GO:0007268]; ion transmembrane transport [GO:0034220]; nervous system process [GO:0050877]; neuromuscular synaptic transmission [GO:0007274]; regulation of membrane potential [GO:0042391]; regulation of synaptic vesicle exocytosis [GO:2000300]; response to nicotine [GO:0035094]; signal transduction [GO:0007165]; synaptic transmission, cholinergic [GO:0007271]</t>
  </si>
  <si>
    <t>antigen processing and presentation of exogenous peptide antigen via MHC class II [GO:0019886]; ciliary basal body-plasma membrane docking [GO:0097711]; endoplasmic reticulum to Golgi vesicle-mediated transport [GO:0006888]; establishment of mitotic spindle orientation [GO:0000132]; G2/M transition of mitotic cell cycle [GO:0000086]; nuclear migration along microtubule [GO:0030473]; regulation of G2/M transition of mitotic cell cycle [GO:0010389]; spermatogenesis [GO:0007283]; vesicle-mediated transport [GO:0016192]</t>
  </si>
  <si>
    <t>cardiac muscle fiber development [GO:0048739]; in utero embryonic development [GO:0001701]; vasculogenesis [GO:0001570]</t>
  </si>
  <si>
    <t>extraocular skeletal muscle development [GO:0002074]</t>
  </si>
  <si>
    <t>ciliary basal body-plasma membrane docking [GO:0097711]; G2/M transition of mitotic cell cycle [GO:0000086]; microtubule anchoring at centrosome [GO:0034454]; regulation of G2/M transition of mitotic cell cycle [GO:0010389]</t>
  </si>
  <si>
    <t>regulation of cell shape [GO:0008360]; regulation of GTPase activity [GO:0043087]; regulation of small GTPase mediated signal transduction [GO:0051056]; signal transduction [GO:0007165]</t>
  </si>
  <si>
    <t>actin filament polymerization [GO:0030041]; activation of phospholipase C activity [GO:0007202]; focal adhesion assembly [GO:0048041]; negative regulation of focal adhesion assembly [GO:0051895]; negative regulation of stress fiber assembly [GO:0051497]; positive regulation of phospholipase activity [GO:0010518]; regulation of small GTPase mediated signal transduction [GO:0051056]; Rho protein signal transduction [GO:0007266]</t>
  </si>
  <si>
    <t>cell death [GO:0008219]; cellular protein metabolic process [GO:0044267]; dopamine metabolic process [GO:0042417]; regulation of inclusion body assembly [GO:0090083]; regulation of neurotransmitter secretion [GO:0046928]</t>
  </si>
  <si>
    <t>blood circulation [GO:0008015]; lipid metabolic process [GO:0006629]; lipid transport [GO:0006869]; low-density lipoprotein particle remodeling [GO:0034374]</t>
  </si>
  <si>
    <t>activation of cysteine-type endopeptidase activity involved in apoptotic process [GO:0006919]; B cell receptor signaling pathway [GO:0050853]; cell differentiation [GO:0030154]; cellular zinc ion homeostasis [GO:0006882]; hemopoiesis [GO:0030097]; leukocyte migration [GO:0050900]; peptidyl-tyrosine autophosphorylation [GO:0038083]; peptidyl-tyrosine phosphorylation [GO:0018108]; platelet activation [GO:0030168]; positive regulation of heterotypic cell-cell adhesion [GO:0034116]; positive regulation of intrinsic apoptotic signaling pathway [GO:2001244]; positive regulation of leukocyte cell-cell adhesion [GO:1903039]; positive regulation of protein kinase B signaling [GO:0051897]; positive regulation of T cell activation [GO:0050870]; positive regulation of T cell receptor signaling pathway [GO:0050862]; protein phosphorylation [GO:0006468]; regulation of cell population proliferation [GO:0042127]; regulation of defense response to virus by virus [GO:0050690]; regulation of lymphocyte activation [GO:0051249]; release of sequestered calcium ion into cytosol [GO:0051209]; response to drug [GO:0042493]; T cell costimulation [GO:0031295]; T cell differentiation [GO:0030217]; T cell receptor signaling pathway [GO:0050852]; transmembrane receptor protein tyrosine kinase signaling pathway [GO:0007169]</t>
  </si>
  <si>
    <t>apoptotic process [GO:0006915]; apoptotic signaling pathway [GO:0097190]; cell surface receptor signaling pathway [GO:0007166]; 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I-kappaB kinase/NF-kappaB signaling [GO:0007249]; inflammatory response [GO:0006954]; innate immune response [GO:0045087]; lipopolysaccharide-mediated signaling pathway [GO:0031663]; MyD88-dependent toll-like receptor signaling pathway [GO:0002755]; MyD88-independent toll-like receptor signaling pathway [GO:0002756]; necroptotic process [GO:0070266]; negative regulation of MyD88-independent toll-like receptor signaling pathway [GO:0034128]; neutrophil degranulation [GO:0043312]; phagocytosis [GO:0006909]; positive regulation of cytokine secretion [GO:0050715]; positive regulation of endocytosis [GO:0045807]; positive regulation of interferon-gamma production [GO:0032729]; positive regulation of interleukin-8 secretion [GO:2000484]; positive regulation of NIK/NF-kappaB signaling [GO:1901224]; positive regulation of tumor necrosis factor production [GO:0032760]; positive regulation of type I interferon production [GO:0032481]; receptor-mediated endocytosis [GO:0006898]; response to electrical stimulus [GO:0051602]; response to ethanol [GO:0045471]; response to heat [GO:0009408]; response to magnesium ion [GO:0032026]; response to tumor necrosis factor [GO:0034612]; toll-like receptor 4 signaling pathway [GO:0034142]; toll-like receptor signaling pathway [GO:0002224]; toll-like receptor TLR1:TLR2 signaling pathway [GO:0038123]; toll-like receptor TLR6:TLR2 signaling pathway [GO:0038124]; TRIF-dependent toll-like receptor signaling pathway [GO:0035666]</t>
  </si>
  <si>
    <t>endoplasmic reticulum unfolded protein response [GO:0030968]; positive regulation of acute inflammatory response [GO:0002675]; positive regulation of transcription by RNA polymerase II [GO:0045944]; positive regulation of transcription from RNA polymerase II promoter in response to endoplasmic reticulum stress [GO:1990440]</t>
  </si>
  <si>
    <t>cellular iron ion homeostasis [GO:0006879]; citrate metabolic process [GO:0006101]; erythrocyte homeostasis [GO:0034101]; intestinal absorption [GO:0050892]; iron ion homeostasis [GO:0055072]; iron ion transport [GO:0006826]; osteoclast differentiation [GO:0030316]; post-embryonic development [GO:0009791]; protoporphyrinogen IX biosynthetic process [GO:0006782]; tricarboxylic acid cycle [GO:0006099]</t>
  </si>
  <si>
    <t>cell surface receptor signaling pathway [GO:0007166]; cytidine deamination [GO:0009972]; cytosine metabolic process [GO:0019858]; negative regulation of cell growth [GO:0030308]; negative regulation of nucleotide metabolic process [GO:0045980]; neutrophil degranulation [GO:0043312]; pyrimidine-containing compound salvage [GO:0008655]; pyrimidine nucleoside salvage [GO:0043097]</t>
  </si>
  <si>
    <t>adenylate cyclase-activating G protein-coupled receptor signaling pathway [GO:0007189]; cell adhesion [GO:0007155]; cellular response to fatty acid [GO:0071398]; cellular response to glucose stimulus [GO:0071333]; cellular response to oxidative stress [GO:0034599]; CTP biosynthetic process [GO:0006241]; GTP biosynthetic process [GO:0006183]; integrin-mediated signaling pathway [GO:0007229]; negative regulation of apoptotic process [GO:0043066]; negative regulation of myeloid leukocyte differentiation [GO:0002762]; neutrophil degranulation [GO:0043312]; nucleobase-containing small molecule interconversion [GO:0015949]; nucleoside diphosphate phosphorylation [GO:0006165]; nucleoside triphosphate biosynthetic process [GO:0009142]; positive regulation of epithelial cell proliferation [GO:0050679]; positive regulation of keratinocyte differentiation [GO:0045618]; positive regulation of neuron projection development [GO:0010976]; positive regulation of transcription, DNA-templated [GO:0045893]; positive regulation of transcription by RNA polymerase II [GO:0045944]; protein autophosphorylation [GO:0046777]; purine nucleotide metabolic process [GO:0006163]; pyrimidine nucleotide metabolic process [GO:0006220]; regulation of apoptotic process [GO:0042981]; regulation of epidermis development [GO:0045682]; response to growth hormone [GO:0060416]; UTP biosynthetic process [GO:0006228]</t>
  </si>
  <si>
    <t>immune response [GO:0006955]; inosine catabolic process [GO:0006148]; interleukin-2 secretion [GO:0070970]; neutrophil degranulation [GO:0043312]; nicotinamide riboside catabolic process [GO:0006738]; nucleobase-containing compound metabolic process [GO:0006139]; nucleotide biosynthetic process [GO:0009165]; positive regulation of alpha-beta T cell differentiation [GO:0046638]; positive regulation of T cell proliferation [GO:0042102]; purine-containing compound salvage [GO:0043101]; purine nucleotide catabolic process [GO:0006195]; response to drug [GO:0042493]; urate biosynthetic process [GO:0034418]</t>
  </si>
  <si>
    <t>cellular aldehyde metabolic process [GO:0006081]; ethanol oxidation [GO:0006069]; fructose catabolic process to hydroxyacetone phosphate and glyceraldehyde-3-phosphate [GO:0061624]; negative regulation of cold-induced thermogenesis [GO:0120163]; oxidation-reduction process [GO:0055114]; retinoid metabolic process [GO:0001523]; retinol metabolic process [GO:0042572]</t>
  </si>
  <si>
    <t>Golgi to plasma membrane protein transport [GO:0043001]; regulation of synaptic vesicle exocytosis [GO:2000300]; retrograde transport, endosome to Golgi [GO:0042147]</t>
  </si>
  <si>
    <t>central nervous system development [GO:0007417]; fatty acid primary amide biosynthetic process [GO:0062112]; heart development [GO:0007507]; lactation [GO:0007595]; limb development [GO:0060173]; long-chain fatty acid metabolic process [GO:0001676]; maternal process involved in female pregnancy [GO:0060135]; odontogenesis [GO:0042476]; ovulation cycle process [GO:0022602]; peptide amidation [GO:0001519]; protein amidation [GO:0018032]; regulation of actin cytoskeleton organization [GO:0032956]; regulation of protein secretion [GO:0050708]; regulation of transcription by RNA polymerase II [GO:0006357]; response to copper ion [GO:0046688]; response to drug [GO:0042493]; response to estradiol [GO:0032355]; response to glucocorticoid [GO:0051384]; response to hypoxia [GO:0001666]; response to pH [GO:0009268]; response to zinc ion [GO:0010043]; toxin metabolic process [GO:0009404]</t>
  </si>
  <si>
    <t>vitamin D metabolic process [GO:0042359]; vitamin transport [GO:0051180]</t>
  </si>
  <si>
    <t>blood coagulation [GO:0007596]; negative regulation of cellular protein catabolic process [GO:1903363]</t>
  </si>
  <si>
    <t>activation of GTPase activity [GO:0090630]; adaptive immune response [GO:0002250]; adult locomotory behavior [GO:0008344]; cardiac muscle cell differentiation [GO:0055007]; cell-matrix adhesion [GO:0007160]; cell projection organization [GO:0030030]; cellular response to oxygen-glucose deprivation [GO:0090650]; cerebral cortex development [GO:0021987]; glucose import [GO:0046323]; hippocampus development [GO:0021766]; kidney development [GO:0001822]; memory T cell differentiation [GO:0043379]; myelination [GO:0042552]; negative regulation of ATPase activity [GO:0032780]; negative regulation of cell population proliferation [GO:0008285]; negative regulation of cell size [GO:0045792]; negative regulation of GTPase activity [GO:0034260]; negative regulation of insulin receptor signaling pathway [GO:0046627]; negative regulation of macroautophagy [GO:0016242]; negative regulation of neuron projection development [GO:0010977]; negative regulation of oxidative stress-induced neuron death [GO:1903204]; negative regulation of TOR signaling [GO:0032007]; negative regulation of translation [GO:0017148]; neural tube closure [GO:0001843]; positive regulation of focal adhesion assembly [GO:0051894]; positive regulation of macroautophagy [GO:0016239]; positive regulation of stress fiber assembly [GO:0051496]; potassium ion transport [GO:0006813]; protein stabilization [GO:0050821]; regulation of cell cycle [GO:0051726]; regulation of cell-matrix adhesion [GO:0001952]; regulation of neuron death [GO:1901214]; regulation of phosphoprotein phosphatase activity [GO:0043666]; regulation of protein kinase activity [GO:0045859]; regulation of stress fiber assembly [GO:0051492]; regulation of translation [GO:0006417]; response to insulin [GO:0032868]; rRNA export from nucleus [GO:0006407]; synapse organization [GO:0050808]</t>
  </si>
  <si>
    <t>chemical synaptic transmission [GO:0007268]; dense core granule priming [GO:0061789]; intracellular signal transduction [GO:0035556]; negative regulation of synaptic plasticity [GO:0031914]; neuromuscular junction development [GO:0007528]; presynaptic dense core vesicle exocytosis [GO:0099525]; synaptic transmission, glutamatergic [GO:0035249]; synaptic vesicle docking [GO:0016081]; synaptic vesicle maturation [GO:0016188]; synaptic vesicle priming [GO:0016082]</t>
  </si>
  <si>
    <t>acrosomal vesicle exocytosis [GO:0060478]; cellular response to glucose stimulus [GO:0071333]; chemical synaptic transmission [GO:0007268]; dense core granule priming [GO:0061789]; glutamate secretion [GO:0014047]; innervation [GO:0060384]; intracellular signal transduction [GO:0035556]; negative regulation of synaptic plasticity [GO:0031914]; neuromuscular junction development [GO:0007528]; neuronal dense core vesicle exocytosis [GO:0099011]; neurotransmitter secretion [GO:0007269]; phagosome maturation [GO:0090382]; positive regulation of apoptotic process [GO:0043065]; positive regulation of defense response to bacterium [GO:1900426]; positive regulation of inhibitory postsynaptic potential [GO:0097151]; positive regulation of protein secretion [GO:0050714]; positive regulation of synaptic vesicle priming [GO:0010808]; presynaptic dense core vesicle exocytosis [GO:0099525]; regulation of short-term neuronal synaptic plasticity [GO:0048172]; synaptic transmission, glutamatergic [GO:0035249]; synaptic vesicle docking [GO:0016081]; synaptic vesicle maturation [GO:0016188]; synaptic vesicle priming [GO:0016082]</t>
  </si>
  <si>
    <t>behavioral response to ethanol [GO:0048149]; blood vessel remodeling [GO:0001974]; catecholamine biosynthetic process [GO:0042423]; chemical synaptic transmission [GO:0007268]; cytokine production [GO:0001816]; dopamine catabolic process [GO:0042420]; fear response [GO:0042596]; glucose homeostasis [GO:0042593]; homoiothermy [GO:0042309]; leukocyte mediated immunity [GO:0002443]; leukocyte migration [GO:0050900]; locomotory behavior [GO:0007626]; maternal behavior [GO:0042711]; memory [GO:0007613]; norepinephrine biosynthetic process [GO:0042421]; octopamine biosynthetic process [GO:0006589]; positive regulation of cold-induced thermogenesis [GO:0120162]; positive regulation of vasoconstriction [GO:0045907]; regulation of cell population proliferation [GO:0042127]; regulation of extrinsic apoptotic signaling pathway [GO:2001236]; response to amphetamine [GO:0001975]; response to pain [GO:0048265]; visual learning [GO:0008542]</t>
  </si>
  <si>
    <t>antimicrobial humoral immune response mediated by antimicrobial peptide [GO:0061844]; calcium ion homeostasis [GO:0055074]; cellular response to chemokine [GO:1990869]; cellular response to gastrin [GO:1990878]; cell wall disruption in other organism [GO:0044278]; liver regeneration [GO:0097421]; midgut development [GO:0007494]; negative regulation of cell population proliferation [GO:0008285]; pancreas regeneration [GO:1990798]; positive regulation of acinar cell proliferation [GO:1904699]; positive regulation of cell population proliferation [GO:0008284]; positive regulation of dendrite extension [GO:1903861]; positive regulation of gene expression [GO:0010628]; positive regulation of type B pancreatic cell proliferation [GO:1904692]; response to acetylsalicylate [GO:1903492]; response to growth hormone-releasing hormone [GO:1990864]; response to hypoxia [GO:0001666]; response to nutrient levels [GO:0031667]; response to peptide hormone [GO:0043434]; response to water-immersion restraint stress [GO:1990785]; wound healing [GO:0042060]</t>
  </si>
  <si>
    <t>adenylate cyclase-activating adrenergic receptor signaling pathway involved in cardiac muscle relaxation [GO:0086030]; antimicrobial humoral response [GO:0019730]; defense response to bacterium [GO:0042742]; defense response to fungus [GO:0050832]; defense response to Gram-negative bacterium [GO:0050829]; defense response to Gram-positive bacterium [GO:0050830]; innate immune response [GO:0045087]; killing of cells of other organism [GO:0031640]; mast cell activation [GO:0045576]; mast cell chemotaxis [GO:0002551]; mast cell cytokine production [GO:0032762]; mast cell degranulation [GO:0043303]; negative regulation of blood vessel diameter [GO:0097756]; negative regulation of catecholamine secretion [GO:0033604]; negative regulation of hormone secretion [GO:0046888]; negative regulation of insulin secretion [GO:0046676]; negative regulation of neuron death [GO:1901215]; organelle organization [GO:0006996]; positive regulation of cardiac muscle contraction [GO:0060452]; positive regulation of dense core granule biogenesis [GO:2000707]; positive regulation of phospholipase C-activating G protein-coupled receptor signaling pathway [GO:1900738]; positive regulation of relaxation of cardiac muscle [GO:1901899]; protein localization to secretory granule [GO:0033366]; regulation of blood pressure [GO:0008217]; regulation of the force of heart contraction [GO:0002026]</t>
  </si>
  <si>
    <t>cellular response to cadmium ion [GO:0071276];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macrophage differentiation [GO:0030225];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intrinsic apoptotic signaling pathway [GO:2001243]; neutrophil degranulation [GO:0043312]; positive regulation of cell migration [GO:0030335]; positive regulation of DNA binding [GO:0043388]; positive regulation of epidermal growth factor receptor signaling pathway [GO:0045742]; positive regulation of keratinocyte migration [GO:0051549]; positive regulation of protein phosphorylation [GO:0001934]; positive regulation of receptor binding [GO:1900122]; positive regulation of release of cytochrome c from mitochondria [GO:0090200]; positive regulation of vascular smooth muscle cell proliferation [GO:1904707]; proteolysis [GO:0006508]; regulation of neuroinflammatory response [GO:0150077]; response to amyloid-beta [GO:1904645]; skeletal system development [GO:0001501]</t>
  </si>
  <si>
    <t>cardiac left ventricle morphogenesis [GO:0003214]; cellular protein modification process [GO:0006464]; insulin processing [GO:0030070]; neuropeptide signaling pathway [GO:0007218]; peptide hormone secretion [GO:0030072]; peptide metabolic process [GO:0006518]; protein localization to membrane [GO:0072657]; protein localization to secretory granule [GO:0033366]; protein processing [GO:0016485]; Wnt signaling pathway [GO:0016055]</t>
  </si>
  <si>
    <t>cholesterol homeostasis [GO:0042632]; cholesterol metabolic process [GO:0008203]; cholesterol transport [GO:0030301]; high-density lipoprotein particle remodeling [GO:0034375]; lipid homeostasis [GO:0055088]; lipid transport [GO:0006869]; low-density lipoprotein particle remodeling [GO:0034374]; negative regulation of macrophage derived foam cell differentiation [GO:0010745]; phosphatidylcholine metabolic process [GO:0046470]; phospholipid homeostasis [GO:0055091]; positive regulation of cholesterol transport [GO:0032376]; positive regulation of phospholipid transport [GO:2001140]; regulation of cholesterol efflux [GO:0010874]; reverse cholesterol transport [GO:0043691]; triglyceride homeostasis [GO:0070328]; triglyceride metabolic process [GO:0006641]; triglyceride transport [GO:0034197]; very-low-density lipoprotein particle remodeling [GO:0034372]</t>
  </si>
  <si>
    <t>cellular response to cadmium ion [GO:0071276]; cellular response to reactive oxygen species [GO:0034614]; Fc-epsilon receptor signaling pathway [GO:0038095]; intracellular signal transduction [GO:0035556]; JNK cascade [GO:0007254]; peptidyl-serine phosphorylation [GO:0018105]; positive regulation of apoptotic signaling pathway [GO:2001235]; positive regulation of gene expression [GO:0010628]; positive regulation of macrophage derived foam cell differentiation [GO:0010744]; positive regulation of podosome assembly [GO:0071803]; positive regulation of protein ubiquitination [GO:0031398]; positive regulation of transcription factor catabolic process [GO:1901485]; protein localization to tricellular tight junction [GO:0061833]; protein phosphorylation [GO:0006468]; regulation of circadian rhythm [GO:0042752]; regulation of DNA-binding transcription factor activity [GO:0051090]; regulation of gene expression [GO:0010468]; rhythmic process [GO:0048511]</t>
  </si>
  <si>
    <t>adenosine catabolic process [GO:0006154]; cellular protein metabolic process [GO:0044267]; inosine biosynthetic process [GO:0046103]; multicellular organism development [GO:0007275]; neutrophil degranulation [GO:0043312]</t>
  </si>
  <si>
    <t>actin polymerization or depolymerization [GO:0008154]; activation of adenylate cyclase activity [GO:0007190]; ameboidal-type cell migration [GO:0001667]; cell morphogenesis [GO:0000902]; establishment or maintenance of cell polarity [GO:0007163]; neutrophil degranulation [GO:0043312]; receptor-mediated endocytosis [GO:0006898]; regulation of adenylate cyclase activity [GO:0045761]; signal transduction [GO:0007165]</t>
  </si>
  <si>
    <t>adenylate cyclase-activating G protein-coupled receptor signaling pathway [GO:0007189]; cell adhesion [GO:0007155]; cell-cell signaling [GO:0007267]; cell surface receptor signaling pathway [GO:0007166]; G protein-coupled receptor signaling pathway [GO:0007186]; immune response [GO:0006955]; inflammatory response [GO:0006954]; neutrophil degranulation [GO:0043312]</t>
  </si>
  <si>
    <t>cell surface receptor signaling pathway [GO:0007166]; energy reserve metabolic process [GO:0006112]; erythrocyte development [GO:0048821]; fat cell differentiation [GO:0045444]; glomerular filtration [GO:0003094]; glucose homeostasis [GO:0042593]; G protein-coupled receptor signaling pathway [GO:0007186]; negative regulation of macrophage activation [GO:0043031]; pharyngeal arch artery morphogenesis [GO:0061626]; positive regulation of phospholipid biosynthetic process [GO:0071073]; surfactant homeostasis [GO:0043129]</t>
  </si>
  <si>
    <t>cell differentiation [GO:0030154]; cellular response to cisplatin [GO:0072719]; cellular response to radiation [GO:0071478]; positive regulation of fat cell differentiation [GO:0045600]; positive regulation of transcription by RNA polymerase II [GO:0045944]; regulation of response to drug [GO:2001023]</t>
  </si>
  <si>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</si>
  <si>
    <t>acute-phase response [GO:0006953]; inflammatory response [GO:0006954]; negative regulation of interleukin-6 production [GO:0032715]; negative regulation of tumor necrosis factor production [GO:0032720];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</si>
  <si>
    <t>acute-phase response [GO:0006953];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</si>
  <si>
    <t>acute-phase response [GO:0006953]; inflammatory response [GO:0006954]; maintenance of gastrointestinal epithelium [GO:0030277]; negative regulation of endopeptidase activity [GO:0010951]; neutrophil degranulation [GO:0043312]; platelet degranulation [GO:0002576]; regulation of lipid metabolic process [GO:0019216]</t>
  </si>
  <si>
    <t>neutrophil degranulation [GO:0043312]; platelet degranulation [GO:0002576]</t>
  </si>
  <si>
    <t>blood coagulation, intrinsic pathway [GO:0007597]; extracellular matrix disassembly [GO:0022617]; negative regulation of complement activation, lectin pathway [GO:0001869]; platelet degranulation [GO:0002576]; regulation of small GTPase mediated signal transduction [GO:0051056]; stem cell differentiation [GO:0048863]</t>
  </si>
  <si>
    <t>apoptotic process [GO:0006915]; cell-cell signaling [GO:0007267]; defense response to bacterium [GO:0042742]; defense response to Gram-negative bacterium [GO:0050829]; defense response to Gram-positive bacterium [GO:0050830]; lactose biosynthetic process [GO:0005989]; signal transduction [GO:0007165]</t>
  </si>
  <si>
    <t>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</si>
  <si>
    <t>mannose metabolic process [GO:0006013]; N-glycan processing [GO:0006491]; protein deglycosylation [GO:0006517]; protein glycosylation [GO:0006486]</t>
  </si>
  <si>
    <t>oligosaccharide biosynthetic process [GO:0009312]; protein glycosylation [GO:0006486]</t>
  </si>
  <si>
    <t>actin filament polymerization [GO:0030041]; activation of phospholipase A2 activity [GO:0032431]; activation of phospholipase C activity [GO:0007202]; activation of protein kinase B activity [GO:0032148]; adherens junction organization [GO:0034332]; angiogenesis [GO:0001525]; antibacterial humoral response [GO:0019731]; antifungal humoral response [GO:0019732]; antimicrobial humoral immune response mediated by antimicrobial peptide [GO:0061844]; cell communication [GO:0007154]; cell migration [GO:0016477]; defense response to Gram-positive bacterium [GO:0050830]; diacylglycerol biosynthetic process [GO:0006651]; homeostatic process [GO:0042592]; innate immune response [GO:0045087]; negative regulation of smooth muscle cell proliferation [GO:0048662]; negative regulation of translation [GO:0017148];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</si>
  <si>
    <t>acylglycerol homeostasis [GO:0055090]; angiogenesis [GO:0001525]; artery morphogenesis [GO:0048844]; cell-matrix adhesion [GO:0007160]; cholesterol homeostasis [GO:0042632]; cholesterol metabolic process [GO:0008203]; fatty acid metabolic process [GO:0006631]; glycerol metabolic process [GO:0006071]; integrin-mediated signaling pathway [GO:0007229]; lipid homeostasis [GO:0055088]; lipid storage [GO:0019915]; negative regulation of lipoprotein lipase activity [GO:0051005]; negative regulation of phospholipase activity [GO:0010519]; phospholipid catabolic process [GO:0009395]; phospholipid homeostasis [GO:0055091]; phospholipid metabolic process [GO:0006644]; positive regulation of angiogenesis [GO:0045766]; positive regulation of cell migration [GO:0030335]; positive regulation of lipid catabolic process [GO:0050996]; regulation of lipoprotein lipase activity [GO:0051004]; response to hormone [GO:0009725]; signal transduction [GO:0007165]; triglyceride homeostasis [GO:0070328]</t>
  </si>
  <si>
    <t>post-translational protein modification [GO:0043687]; protein ubiquitination [GO:0016567]</t>
  </si>
  <si>
    <t>cytoskeleton organization [GO:0007010]; endoplasmic reticulum to Golgi vesicle-mediated transport [GO:0006888]; exocytosis [GO:0006887]; maintenance of epithelial cell apical/basal polarity [GO:0045199]; positive regulation of organelle organization [GO:0010638]; protein localization to plasma membrane [GO:0072659]; signal transduction [GO:0007165]</t>
  </si>
  <si>
    <t>blood coagulation [GO:0007596]; cellular response to gonadotropin-releasing hormone [GO:0097211]; cellular response to lead ion [GO:0071284]; negative regulation of apoptotic process [GO:0043066]; negative regulation of blood coagulation [GO:0030195]; negative regulation of prolactin secretion [GO:1902721]; negative regulation of sequestering of calcium ion [GO:0051283]; platelet degranulation [GO:0002576]; positive regulation of apoptotic process [GO:0043065]; regulation of flagellated sperm motility [GO:1901317]; response to calcium ion [GO:0051592]; response to organic substance [GO:0010033]; response to thyroid hormone [GO:0097066]; signal transduction [GO:0007165]</t>
  </si>
  <si>
    <t>calcium activated galactosylceramide scrambling [GO:0061591]; calcium activated phosphatidylcholine scrambling [GO:0061590]; calcium activated phosphatidylserine scrambling [GO:0061589]; chloride transport [GO:0006821]; ion transmembrane transport [GO:0034220]</t>
  </si>
  <si>
    <t>cholesterol efflux [GO:0033344]; cholesterol homeostasis [GO:0042632]; chylomicron assembly [GO:0034378]; chylomicron remnant clearance [GO:0034382]; chylomicron remodeling [GO:0034371]; high-density lipoprotein particle clearance [GO:0034384]; high-density lipoprotein particle remodeling [GO:0034375]; lipid catabolic process [GO:0016042]; lipoprotein transport [GO:0042953];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positive regulation of very-low-density lipoprotein particle remodeling [GO:0010902]; response to drug [GO:0042493]; retinoid metabolic process [GO:0001523]; reverse cholesterol transport [GO:0043691]; triglyceride homeostasis [GO:0070328]; triglyceride-rich lipoprotein particle remodeling [GO:0034370]; very-low-density lipoprotein particle remodeling [GO:0034372]</t>
  </si>
  <si>
    <t>cholesterol efflux [GO:0033344]; cholesterol homeostasis [GO:0042632]; chylomicron assembly [GO:0034378]; chylomicron remnant clearance [GO:0034382]; chylomicron remodeling [GO:0034371];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retinoid metabolic process [GO:0001523]; reverse cholesterol transport [GO:0043691]; triglyceride catabolic process [GO:0019433]; triglyceride homeostasis [GO:0070328]; triglyceride metabolic process [GO:0006641]; very-low-density lipoprotein particle assembly [GO:0034379]</t>
  </si>
  <si>
    <t>lipid metabolic process [GO:0006629]; positive regulation of sequestering of triglyceride [GO:0010890]; triglyceride homeostasis [GO:0070328]; very-low-density lipoprotein particle assembly [GO:0034379]; very-low-density lipoprotein particle clearance [GO:0034447]</t>
  </si>
  <si>
    <t>aging [GO:0007568]; angiogenesis [GO:0001525]; brain development [GO:0007420]; glucose metabolic process [GO:0006006]; lipid metabolic process [GO:0006629];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cell-matrix adhesion [GO:2000098]; negative regulation of smooth muscle cell proliferation [GO:0048662]; negative regulation of T cell migration [GO:2000405]; peripheral nervous system axon regeneration [GO:0014012]; response to axon injury [GO:0048678]; response to drug [GO:0042493]; response to reactive oxygen species [GO:0000302]; tissue regeneration [GO:0042246]</t>
  </si>
  <si>
    <t>cholesterol metabolic process [GO:0008203]; lipid metabolic process [GO:0006629]; lipid transport [GO:0006869]</t>
  </si>
  <si>
    <t>cellular protein metabolic process [GO:0044267]; chloride transmembrane transport [GO:1902476]; cholesterol metabolic process [GO:0008203]; cytolysis by host of symbiont cells [GO:0051838]; innate immune response [GO:0045087]; lipid transport [GO:0006869]; lipoprotein metabolic process [GO:0042157]; post-translational protein modification [GO:0043687]; receptor-mediated endocytosis [GO:0006898]</t>
  </si>
  <si>
    <t>cholesterol efflux [GO:0033344]; cholesterol homeostasis [GO:0042632]; high-density lipoprotein particle assembly [GO:0034380]; high-density lipoprotein particle clearance [GO:0034384]; high-density lipoprotein particle remodeling [GO:0034375]; lipoprotein metabolic process [GO:0042157]; negative regulation of plasma lipoprotein oxidation [GO:0034445]; response to glucose [GO:0009749]; retinoid metabolic process [GO:0001523]; reverse cholesterol transport [GO:0043691]</t>
  </si>
  <si>
    <t>bone mineralization [GO:0030282]; cell surface receptor signaling pathway [GO:0007166]; lipid homeostasis [GO:0055088]; protein N-linked glycosylation via asparagine [GO:0018279]; regulation of protein stability [GO:0031647]; viral process [GO:0016032]</t>
  </si>
  <si>
    <t>cellular homeostasis [GO:0019725]; ceramide transport [GO:0035627]; establishment of skin barrier [GO:0061436]; keratinization [GO:0031424]; lipid homeostasis [GO:0055088]; lipid transport [GO:0006869]; lung alveolus development [GO:0048286]; phospholipid efflux [GO:0033700]; positive regulation of cholesterol efflux [GO:0010875]; positive regulation of protein localization to cell surface [GO:2000010]; protein localization to plasma membrane [GO:0072659]; regulated exocytosis [GO:0045055]; secretion by cell [GO:0032940]; surfactant homeostasis [GO:0043129]; transmembrane transport [GO:0055085]</t>
  </si>
  <si>
    <t>axon guidance [GO:0007411]; cell surface receptor signaling pathway [GO:0007166]; decidualization [GO:0046697]; dendrite self-avoidance [GO:0070593]; embryo implantation [GO:0007566]; extracellular matrix disassembly [GO:0022617]; extracellular matrix organization [GO:0030198]; homophilic cell adhesion via plasma membrane adhesion molecules [GO:0007156]; leukocyte migration [GO:0050900]; odontogenesis of dentin-containing tooth [GO:0042475]; positive regulation of interleukin-6 production [GO:0032755]; protein localization to plasma membrane [GO:0072659]; pyruvate metabolic process [GO:0006090]; response to cAMP [GO:0051591]; response to mercury ion [GO:0046689]; response to peptide hormone [GO:0043434]</t>
  </si>
  <si>
    <t>keratan sulfate biosynthetic process [GO:0018146]; protein O-linked glycosylation [GO:0006493]; protein O-linked mannosylation [GO:0035269]</t>
  </si>
  <si>
    <t>antibacterial humoral response [GO:0019731]; antimicrobial humoral immune response mediated by antimicrobial peptide [GO:0061844]; antimicrobial humoral response [GO:0019730]; calcium-mediated signaling using intracellular calcium source [GO:0035584]; cAMP-mediated signaling [GO:0019933]; chemotaxis [GO:0006935]; defense response to bacterium [GO:0042742]; defense response to Gram-negative bacterium [GO:0050829]; defense response to Gram-positive bacterium [GO:0050830]; G protein-coupled receptor signaling pathway [GO:0007186]; immune response [GO:0006955]; innate immune response [GO:0045087]; innate immune response in mucosa [GO:0002227]; positive regulation of flagellated sperm motility involved in capacitation [GO:0060474]; response to bacterium [GO:0009617]</t>
  </si>
  <si>
    <t>humoral immune response [GO:0006959]; N-acetylneuraminate metabolic process [GO:0006054]; O-glycan processing [GO:0016266]; protein N-linked glycosylation via asparagine [GO:0018279]; sialylation [GO:0097503]</t>
  </si>
  <si>
    <t>aorta development [GO:0035904]; cardiac septum development [GO:0003279]; coronary vasculature development [GO:0060976]; embryonic neurocranium morphogenesis [GO:0048702]; embryonic viscerocranium morphogenesis [GO:0048703]; fibroblast growth factor receptor signaling pathway [GO:0008543]; forebrain development [GO:0030900]; glycosaminoglycan biosynthetic process [GO:0006024]; heparan sulfate proteoglycan biosynthetic process [GO:0015012]; heparan sulfate proteoglycan biosynthetic process, polysaccharide chain biosynthetic process [GO:0015014]; heparin biosynthetic process [GO:0030210]; inflammatory response [GO:0006954]; midbrain development [GO:0030901]; positive regulation of MAPK cascade [GO:0043410]; positive regulation of smoothened signaling pathway [GO:0045880]; protein sulfation [GO:0006477]; respiratory gaseous exchange by respiratory system [GO:0007585]</t>
  </si>
  <si>
    <t>cell chemotaxis [GO:0060326]; neutrophil degranulation [GO:0043312]; phagocytosis, engulfment [GO:0006911]; plasma membrane tubulation [GO:0097320]; podosome assembly [GO:0071800]</t>
  </si>
  <si>
    <t>adaptive immune response [GO:0002250]; regulation of cytokine production [GO:0001817]; regulation of immune response [GO:0050776]; T cell receptor signaling pathway [GO:0050852]</t>
  </si>
  <si>
    <t>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</si>
  <si>
    <t>blood coagulation [GO:0007596]; 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</si>
  <si>
    <t>cell surface receptor signaling pathway [GO:0007166]; DNA replication-independent nucleosome assembly [GO:0006336]</t>
  </si>
  <si>
    <t>cellular protein metabolic process [GO:0044267]; post-translational protein modification [GO:0043687]</t>
  </si>
  <si>
    <t>bradykinin catabolic process [GO:0010815]; peptide metabolic process [GO:0006518]; protein processing [GO:0016485]; regulation of complement activation [GO:0030449]; response to glucocorticoid [GO:0051384]</t>
  </si>
  <si>
    <t>protein stabilization [GO:0050821]; regulation of complement activation [GO:0030449]</t>
  </si>
  <si>
    <t>cell-cell signaling [GO:0007267]; cell communication [GO:0007154];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t>
  </si>
  <si>
    <t>brain development [GO:0007420]; cell adhesion [GO:0007155];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cellular component movement [GO:0051271]; negative regulation of platelet aggregation [GO:0090331]; oligodendrocyte development [GO:0014003]; paranodal junction assembly [GO:0030913]; platelet activation [GO:0030168]; platelet degranulation [GO:0002576]; receptor internalization [GO:0031623]; regulation of macrophage migration [GO:1905521]; response to water deprivation [GO:0009414]; sperm-egg recognition [GO:0035036]</t>
  </si>
  <si>
    <t>homotypic cell-cell adhesion [GO:0034109]; positive regulation of neutrophil extravasation [GO:2000391]; regulation of immune response [GO:0050776]; T cell extravasation [GO:0072683]</t>
  </si>
  <si>
    <t>cell adhesion [GO:0007155]; diapedesis [GO:0050904]; positive regulation of neutrophil extravasation [GO:2000391]; positive regulation of T cell extravasation [GO:2000409]</t>
  </si>
  <si>
    <t>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</si>
  <si>
    <t>cell division [GO:0051301]; ciliary basal body-plasma membrane docking [GO:0097711]; G2/M transition of mitotic cell cycle [GO:0000086]; regulation of cytoskeleton organization [GO:0051493]; regulation of G2/M transition of mitotic cell cycle [GO:0010389]</t>
  </si>
  <si>
    <t>CENP-A containing nucleosome assembly [GO:0034080]; metaphase plate congression [GO:0051310]; positive regulation of protein localization to kinetochore [GO:1905342]</t>
  </si>
  <si>
    <t>antigen processing and presentation of exogenous peptide antigen via MHC class II [GO:0019886]; attachment of mitotic spindle microtubules to kinetochore [GO:0051315]; cell division [GO:0051301]; chromosome segregation [GO:0007059]; kinetochore assembly [GO:0051382]; lateral attachment of mitotic spindle microtubules to kinetochore [GO:0099607]; metaphase plate congression [GO:0051310]; microtubule-based movement [GO:0007018]; microtubule plus-end directed mitotic chromosome migration [GO:0099606]; mitotic cell cycle [GO:0000278]; mitotic chromosome movement towards spindle pole [GO:0007079]; mitotic metaphase plate congression [GO:0007080]; mitotic spindle organization [GO:0007052]; multicellular organism development [GO:0007275]; positive regulation of protein kinase activity [GO:0045860]; regulation of mitotic metaphase/anaphase transition [GO:0030071]; retrograde vesicle-mediated transport, Golgi to endoplasmic reticulum [GO:0006890]</t>
  </si>
  <si>
    <t>centriole replication [GO:0007099]; centrosome duplication [GO:0051298]; ciliary basal body-plasma membrane docking [GO:0097711]; de novo centriole assembly involved in multi-ciliated epithelial cell differentiation [GO:0098535]; G2/M transition of mitotic cell cycle [GO:0000086]; regulation of G2/M transition of mitotic cell cycle [GO:0010389]</t>
  </si>
  <si>
    <t>ciliary basal body-plasma membrane docking [GO:0097711]; cilium organization [GO:0044782]; G2/M transition of mitotic cell cycle [GO:0000086]; regulation of G2/M transition of mitotic cell cycle [GO:0010389]</t>
  </si>
  <si>
    <t>cellular iron ion homeostasis [GO:0006879]; cellular protein metabolic process [GO:0044267]; copper ion transport [GO:0006825]; iron ion homeostasis [GO:0055072]; iron ion transport [GO:0006826]; post-translational protein modification [GO:0043687]</t>
  </si>
  <si>
    <t>dolichol-linked oligosaccharide biosynthetic process [GO:0006488]; protein glycosylation [GO:0006486]</t>
  </si>
  <si>
    <t>activation of MAPK activity [GO:0000187]; angiogenesis [GO:0001525]; cell population proliferation [GO:0008283]; chondroitin sulfate biosynthetic process [GO:0030206]; chondroitin sulfate catabolic process [GO:0030207]; dermatan sulfate biosynthetic process [GO:0030208]; glial cell migration [GO:0008347]; intracellular signal transduction [GO:0035556]; platelet-derived growth factor receptor signaling pathway [GO:0048008]; positive regulation of peptidyl-tyrosine phosphorylation [GO:0050731]; ruffle assembly [GO:0097178]; substrate-dependent cell migration [GO:0006929]; tissue remodeling [GO:0048771]</t>
  </si>
  <si>
    <t>activation of protein kinase activity [GO:0032147]; DNA damage checkpoint [GO:0000077]; DNA repair [GO:0006281]; DNA replication [GO:0006260]; DNA replication checkpoint [GO:0000076]; mitotic DNA replication checkpoint [GO:0033314]; mitotic G2 DNA damage checkpoint [GO:0007095]; peptidyl-serine phosphorylation [GO:0018105]; protein deubiquitination [GO:0016579]</t>
  </si>
  <si>
    <t>defense response to fungus [GO:0050832]; neutrophil degranulation [GO:0043312]; regulation of actin filament polymerization [GO:0030833]</t>
  </si>
  <si>
    <t>blood circulation [GO:0008015]; blood coagulation [GO:0007596]; cellular protein metabolic process [GO:0044267]; COPII vesicle coating [GO:0048208]; endoplasmic reticulum to Golgi vesicle-mediated transport [GO:0006888]; platelet degranulation [GO:0002576]; post-translational protein modification [GO:0043687]</t>
  </si>
  <si>
    <t>blood coagulation [GO:0007596]; blood coagulation, intrinsic pathway [GO:0007597]; plasminogen activation [GO:0031639]; positive regulation of fibrinolysis [GO:0051919]</t>
  </si>
  <si>
    <t>blood coagulation [GO:0007596]; blood coagulation, fibrin clot formation [GO:0072378]; cytokine-mediated signaling pathway [GO:0019221]; peptide cross-linking [GO:0018149]; platelet degranulation [GO:0002576]</t>
  </si>
  <si>
    <t>endoplasmic reticulum to Golgi vesicle-mediated transport [GO:0006888]; intracellular protein transport [GO:0006886]; intra-Golgi vesicle-mediated transport [GO:0006891]; pancreatic juice secretion [GO:0030157]; protein localization to axon [GO:0099612]; protein localization to cell leading edge [GO:1902463]; retrograde vesicle-mediated transport, Golgi to endoplasmic reticulum [GO:0006890]</t>
  </si>
  <si>
    <t>complement activation [GO:0006956]; complement activation, lectin pathway [GO:0001867]; cranial skeletal system development [GO:1904888]; developmental process [GO:0032502]</t>
  </si>
  <si>
    <t>aging [GO:0007568]; astrocyte activation [GO:0048143]; cell-cell signaling [GO:0007267]; complement activation [GO:0006956]; complement activation, classical pathway [GO:0006958]; complement-mediated synapse pruning [GO:0150062]; innate immune response [GO:0045087]; microglial cell activation [GO:0001774]; neuron remodeling [GO:0016322]; positive regulation of neuron death [GO:1901216]; regulation of complement activation [GO:0030449]; response to iron ion [GO:0010039]; synapse organization [GO:0050808]; synapse pruning [GO:0098883]; vertebrate eye-specific patterning [GO:0150064]; viral process [GO:0016032]</t>
  </si>
  <si>
    <t>complement activation [GO:0006956]; complement activation, classical pathway [GO:0006958]; innate immune response [GO:0045087]; inner ear development [GO:0048839]; regulation of complement activation [GO:0030449]; synapse pruning [GO:0098883]</t>
  </si>
  <si>
    <t>complement activation [GO:0006956]; complement activation, classical pathway [GO:0006958]; immune response [GO:0006955]; innate immune response [GO:0045087]; negative regulation of granulocyte differentiation [GO:0030853]; negative regulation of macrophage differentiation [GO:0045650]; regulation of complement activation [GO:0030449]; synapse pruning [GO:0098883]</t>
  </si>
  <si>
    <t>complement activation [GO:0006956]; complement activation, classical pathway [GO:0006958]; innate immune response [GO:0045087]; regulation of complement activation [GO:0030449]</t>
  </si>
  <si>
    <t>complement activation [GO:0006956]; complement activation, classical pathway [GO:0006958]; innate immune response [GO:0045087]; positive regulation of apoptotic cell clearance [GO:2000427]; regulation of complement activation [GO:0030449]; response to nutrient [GO:0007584]</t>
  </si>
  <si>
    <t>cellular protein metabolic process [GO:0044267]; complement activation [GO:0006956]; complement activation, classical pathway [GO:0006958]; inflammatory response [GO:0006954]; innate immune response [GO:0045087]; positive regulation of apoptotic cell clearance [GO:2000427]; post-translational protein modification [GO:0043687]; regulation of complement activation [GO:0030449]</t>
  </si>
  <si>
    <t>complement activation [GO:0006956]; complement activation, classical pathway [GO:0006958]; detection of molecule of bacterial origin [GO:0032490]; inflammatory response [GO:0006954]; innate immune response [GO:0045087]; opsonization [GO:0008228]; positive regulation of apoptotic cell clearance [GO:2000427]; regulation of complement activation [GO:0030449]</t>
  </si>
  <si>
    <t>activation of MAPK activity [GO:0000187]; cell surface receptor signaling pathway [GO:0007166]; chemotaxis [GO:0006935]; complement activation, alternative pathway [GO:0006957]; complement activation, classical pathway [GO:0006958]; cytolysis [GO:0019835]; G protein-coupled receptor signaling pathway [GO:0007186]; inflammatory response [GO:0006954]; negative regulation of macrophage chemotaxis [GO:0010760]; positive regulation of chemokine secretion [GO:0090197]; positive regulation of vascular endothelial growth factor production [GO:0010575]; regulation of complement activation [GO:0030449]</t>
  </si>
  <si>
    <t>cell-cell adhesion [GO:0098609]; macrophage activation [GO:0042116]; neutrophil degranulation [GO:0043312]; phagocytosis [GO:0006909]; viral process [GO:0016032]</t>
  </si>
  <si>
    <t>complement activation [GO:0006956]; complement activation, classical pathway [GO:0006958]; cytolysis [GO:0019835]; innate immune response [GO:0045087]; in utero embryonic development [GO:0001701]; positive regulation of activation of membrane attack complex [GO:0001970]; positive regulation of angiogenesis [GO:0045766]; regulation of complement activation [GO:0030449]</t>
  </si>
  <si>
    <t>cellular sodium ion homeostasis [GO:0006883]; complement activation [GO:0006956]; complement activation, alternative pathway [GO:0006957]; complement activation, classical pathway [GO:0006958]; cytolysis [GO:0019835]; regulation of complement activation [GO:0030449]</t>
  </si>
  <si>
    <t>complement activation [GO:0006956]; complement activation, alternative pathway [GO:0006957]; complement activation, classical pathway [GO:0006958]; cytolysis [GO:0019835]; immune response [GO:0006955]; regulation of complement activation [GO:0030449]</t>
  </si>
  <si>
    <t>complement activation, alternative pathway [GO:0006957]; complement activation, classical pathway [GO:0006958]; cytolysis [GO:0019835]; regulation of complement activation [GO:0030449]</t>
  </si>
  <si>
    <t>cell killing [GO:0001906]; complement activation, alternative pathway [GO:0006957]; complement activation, classical pathway [GO:0006958]; cytolysis [GO:0019835]; protein homooligomerization [GO:0051260]; regulation of complement activation [GO:0030449]</t>
  </si>
  <si>
    <t>CD4-positive, alpha-beta T cell cytokine production [GO:0035743]; complement activation, classical pathway [GO:0006958]; endoplasmic reticulum to Golgi vesicle-mediated transport [GO:0006888]; innate immune response [GO:0045087]; negative regulation of complement activation [GO:0045916]; neutrophil degranulation [GO:0043312]; positive regulation of CD4-positive, alpha-beta T cell activation [GO:2000516]; positive regulation of CD4-positive, alpha-beta T cell proliferation [GO:2000563]; positive regulation of cytosolic calcium ion concentration [GO:0007204]; regulation of complement activation [GO:0030449]; regulation of complement-dependent cytotoxicity [GO:1903659]; regulation of lipopolysaccharide-mediated signaling pathway [GO:0031664]; respiratory burst [GO:0045730]</t>
  </si>
  <si>
    <t>complement activation [GO:0006956]; complement activation, alternative pathway [GO:0006957]; regulation of complement activation [GO:0030449]</t>
  </si>
  <si>
    <t>complement activation [GO:0006956]; cytolysis by host of symbiont cells [GO:0051838]; negative regulation of protein binding [GO:0032091]; regulation of complement activation [GO:0030449]</t>
  </si>
  <si>
    <t>cytolysis by host of symbiont cells [GO:0051838]; negative regulation of protein binding [GO:0032091]; regulation of complement activation [GO:0030449]</t>
  </si>
  <si>
    <t>regulation of complement activation [GO:0030449]</t>
  </si>
  <si>
    <t>complement activation, alternative pathway [GO:0006957]; cytolysis by host of symbiont cells [GO:0051838]; negative regulation of protein binding [GO:0032091]; regulation of complement activation [GO:0030449]</t>
  </si>
  <si>
    <t>B cell differentiation [GO:0030183]; B cell proliferation [GO:0042100]; complement activation, classical pathway [GO:0006958]; immune response [GO:0006955]; innate immune response [GO:0045087]; regulation of complement activation [GO:0030449]</t>
  </si>
  <si>
    <t>cell adhesion [GO:0007155]; nervous system development [GO:0007399]</t>
  </si>
  <si>
    <t>cell adhesion [GO:0007155]; cell-cell adhesion [GO:0098609]; corneocyte desquamation [GO:0003336]; cornification [GO:0070268]; epidermis development [GO:0008544]; keratinocyte differentiation [GO:0030216]; negative regulation of cornification [GO:1905716]; skin morphogenesis [GO:0043589]</t>
  </si>
  <si>
    <t>cornification [GO:0070268]; epidermis development [GO:0008544]; keratinocyte differentiation [GO:0030216]; peptide cross-linking [GO:0018149]</t>
  </si>
  <si>
    <t>behavioral response to ethanol [GO:0048149]; cellular response to calcium ion [GO:0071277]; cellular response to cAMP [GO:0071320]; cellular response to cocaine [GO:0071314]; cellular response to drug [GO:0035690]; cellular response to estradiol stimulus [GO:0071392]; cellular response to estrogen stimulus [GO:0071391]; cellular response to gonadotropin-releasing hormone [GO:0097211]; cellular response to potassium ion [GO:0035865]; cellular response to tumor necrosis factor [GO:0071356]; female pregnancy [GO:0007565]; hormone-mediated signaling pathway [GO:0009755]; hormone metabolic process [GO:0042445]; inflammatory response [GO:0006954]; learning or memory [GO:0007611]; maternal aggressive behavior [GO:0002125]; negative regulation of corticotropin-releasing hormone receptor activity [GO:1900011]; negative regulation of corticotropin secretion [GO:0051460]; regulated exocytosis [GO:0045055]; regulation of cellular response to stress [GO:0080135]; regulation of corticotropin secretion [GO:0051459]; regulation of NMDA receptor activity [GO:2000310]; signal transduction [GO:0007165]; synaptic transmission, dopaminergic [GO:0001963]</t>
  </si>
  <si>
    <t>acute-phase response [GO:0006953]; complement activation, classical pathway [GO:0006958]; defense response to Gram-positive bacterium [GO:0050830]; inflammatory response [GO:0006954]; innate immune response [GO:0045087]; negative regulation by host of viral process [GO:0044793]; negative regulation of blood vessel diameter [GO:0097756]; negative regulation of lipid storage [GO:0010888]; negative regulation of macrophage derived foam cell differentiation [GO:0010745]; negative regulation of mononuclear cell proliferation [GO:0032945]; opsonization [GO:0008228]; positive regulation of gene expression [GO:0010628]; positive regulation of superoxide anion generation [GO:0032930]; regulation of interleukin-8 secretion [GO:2000482]</t>
  </si>
  <si>
    <t>cell-cell adhesion [GO:0098609]; cornification [GO:0070268]; keratinocyte differentiation [GO:0030216]; negative regulation of peptidase activity [GO:0010466]; negative regulation of proteolysis [GO:0045861]; peptide cross-linking [GO:0018149]</t>
  </si>
  <si>
    <t>cellular response to insulin stimulus [GO:0032869]; protein localization to plasma membrane [GO:0072659]; protein transport [GO:0015031]</t>
  </si>
  <si>
    <t>antimicrobial humoral immune response mediated by antimicrobial peptide [GO:0061844]; antimicrobial humoral response [GO:0019730]; defense response to bacterium [GO:0042742]; defense response to fungus [GO:0050832]; defense response to Gram-negative bacterium [GO:0050829]; defense response to Gram-positive bacterium [GO:0050830]; killing by host of symbiont cells [GO:0051873]; killing of cells of other organism [GO:0031640]</t>
  </si>
  <si>
    <t>adherens junction organization [GO:0034332]; bundle of His cell-Purkinje myocyte adhesion involved in cell communication [GO:0086073]; cell-cell adhesion [GO:0098609]; cornification [GO:0070268]; desmosome organization [GO:0002934]; epidermis development [GO:0008544]; intermediate filament cytoskeleton organization [GO:0045104]; intermediate filament organization [GO:0045109]; keratinization [GO:0031424]; keratinocyte differentiation [GO:0030216]; neutrophil degranulation [GO:0043312];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</si>
  <si>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cardiac conduction [GO:0061337]</t>
  </si>
  <si>
    <t>neuron-neuron synaptic transmission [GO:0007270]</t>
  </si>
  <si>
    <t>signaling [GO:0023052]</t>
  </si>
  <si>
    <t>carbohydrate metabolic process [GO:0005975]; GPI anchor biosynthetic process [GO:0006506]; protein C-linked glycosylation via 2'-alpha-mannosyl-L-tryptophan [GO:0018406]; protein mannosylation [GO:0035268]; protein N-linked glycosylation via asparagine [GO:0018279]; protein O-linked mannosylation [GO:0035269]; regulation of protein stability [GO:0031647]</t>
  </si>
  <si>
    <t>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innate immune response [GO:0045087]; miRNA loading onto RISC involved in gene silencing by miRNA [GO:0035280]; mRNA processing [GO:0006397]; negative regulation of apoptotic process [GO:0043066]; negative regulation of protein kinase activity by regulation of protein phosphorylation [GO:0044387]; negative regulation of RNA interference [GO:1900369]; negative regulation of type I interferon-mediated signaling pathway [GO:0060339]; osteoblast differentiation [GO:0001649]; positive regulation of viral genome replication [GO:0045070]; pre-miRNA processing [GO:0031054]; protein export from nucleus [GO:0006611]; protein import into nucleus [GO:0006606]; response to interferon-alpha [GO:0035455]; response to virus [GO:0009615]; RNA processing [GO:0006396]; somatic diversification of immune receptors via somatic mutation [GO:0002566]; type I interferon signaling pathway [GO:0060337]</t>
  </si>
  <si>
    <t>axon guidance [GO:0007411]; camera-type eye photoreceptor cell differentiation [GO:0060219]; cell adhesion [GO:0007155]; dendrite morphogenesis [GO:0048813]; dendrite self-avoidance [GO:0070593]; homophilic cell adhesion via plasma membrane adhesion molecules [GO:0007156]; locomotory behavior [GO:0007626]; negative regulation of cell adhesion [GO:0007162]; nervous system development [GO:0007399]; positive regulation of axon extension involved in axon guidance [GO:0048842]; positive regulation of phosphorylation [GO:0042327]; post-embryonic retina morphogenesis in camera-type eye [GO:0060060]; retina layer formation [GO:0010842]; synapse assembly [GO:0007416]</t>
  </si>
  <si>
    <t>activation of JUN kinase activity [GO:0007257]; adaptive immune response [GO:0002250]; neuron projection morphogenesis [GO:0048812]; neutrophil degranulation [GO:0043312];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</si>
  <si>
    <t>arginine metabolic process [GO:0006525]; peptidyl-arginine ADP-ribosylation [GO:0018120]; protein ADP-ribosylation [GO:0006471]</t>
  </si>
  <si>
    <t>aging [GO:0007568]; cellular response to brain-derived neurotrophic factor stimulus [GO:1990416]; glial cell proliferation [GO:0014009]; hematopoietic progenitor cell differentiation [GO:0002244]; neutrophil degranulation [GO:0043312]; positive regulation of cytoplasmic translation [GO:2000767]; positive regulation of translation [GO:0045727]; response to endoplasmic reticulum stress [GO:0034976]; response to estradiol [GO:0032355]; response to ethanol [GO:0045471]; response to folic acid [GO:0051593]; response to hydrogen peroxide [GO:0042542]; response to ischemia [GO:0002931]; skeletal muscle cell differentiation [GO:0035914]; skeletal muscle contraction [GO:0003009]; translational elongation [GO:0006414]</t>
  </si>
  <si>
    <t>platelet degranulation [GO:0002576]</t>
  </si>
  <si>
    <t>adaptive immune response [GO:0002250]; angiogenesis [GO:0001525]; antigen processing and presentation of endogenous peptide antigen via MHC class I [GO:0019885]; antigen processing and presentation of peptide antigen via MHC class I [GO:0002474]; fat cell differentiation [GO:0045444]; membrane protein ectodomain proteolysis [GO:0006509]; peptide catabolic process [GO:0043171]; positive regulation of angiogenesis [GO:0045766]; proteolysis [GO:0006508]; regulation of blood pressure [GO:0008217]; regulation of innate immune response [GO:0045088]; response to bacterium [GO:0009617]</t>
  </si>
  <si>
    <t>cell redox homeostasis [GO:0045454]; glycoprotein metabolic process [GO:0009100]; neutrophil degranulation [GO:0043312]; protein folding [GO:0006457]; response to endoplasmic reticulum stress [GO:0034976]; response to unfolded protein [GO:0006986]</t>
  </si>
  <si>
    <t>bicellular tight junction assembly [GO:0070830]; cell-cell adhesion [GO:0098609]; cellular protein localization [GO:0034613]; homophilic cell adhesion via plasma membrane adhesion molecules [GO:0007156]; leukocyte migration [GO:0050900]; regulation of actin cytoskeleton reorganization [GO:2000249]; regulation of actin filament polymerization [GO:0030833]</t>
  </si>
  <si>
    <t>defense response to bacterium [GO:0042742]; defense response to nematode [GO:0002215]; eosinophil migration [GO:0072677]; hydrogen peroxide catabolic process [GO:0042744]; negative regulation of interleukin-10 production [GO:0032693]; negative regulation of interleukin-5 production [GO:0032714]; neutrophil degranulation [GO:0043312]; positive regulation of interleukin-4 production [GO:0032753]; response to oxidative stress [GO:0006979]</t>
  </si>
  <si>
    <t>basal protein localization [GO:0045175]; cell adhesion [GO:0007155]; cellular response to tumor necrosis factor [GO:0071356]; epidermal growth factor receptor signaling pathway [GO:0007173]; ERBB2 signaling pathway [GO:0038128]; establishment or maintenance of epithelial cell apical/basal polarity [GO:0045197]; integrin-mediated signaling pathway [GO:0007229]; intermediate filament cytoskeleton organization [GO:0045104]; negative regulation of monocyte chemotactic protein-1 production [GO:0071638]; negative regulation of NF-kappaB transcription factor activity [GO:0032088]; negative regulation of nucleotide-binding oligomerization domain containing 2 signaling pathway [GO:0070433]; protein targeting [GO:0006605]; regulation of postsynaptic membrane neurotransmitter receptor levels [GO:0099072]; response to lipopolysaccharide [GO:0032496]; response to muramyl dipeptide [GO:0032495]; signal transduction [GO:0007165]</t>
  </si>
  <si>
    <t>neutrophil degranulation [GO:0043312]; positive regulation by host of viral genome replication [GO:0044829]; positive regulation of protein targeting to membrane [GO:0090314]; regulation of acid-sensing ion channel activity [GO:1901585]</t>
  </si>
  <si>
    <t>cellular protein localization [GO:0034613]; endosome organization [GO:0007032]; exocytosis [GO:0006887]; extracellular matrix disassembly [GO:0022617]; Golgi to plasma membrane transport [GO:0006893]; protein localization [GO:0008104]; protein transport [GO:0015031]; regulation of macroautophagy [GO:0016241]</t>
  </si>
  <si>
    <t>axon guidance [GO:0007411]; cellular polysaccharide biosynthetic process [GO:0033692]; embryonic skeletal joint development [GO:0072498]; endoderm development [GO:0007492]; gastrulation [GO:0007369]; glycosaminoglycan biosynthetic process [GO:0006024]; heparan sulfate proteoglycan biosynthetic process [GO:0015012]; heparan sulfate proteoglycan biosynthetic process, polysaccharide chain biosynthetic process [GO:0015014]; mesoderm development [GO:0007498]; olfactory bulb development [GO:0021772]; ossification [GO:0001503]; protein glycosylation [GO:0006486]; signal transduction [GO:0007165]; skeletal system development [GO:0001501]</t>
  </si>
  <si>
    <t>heparan sulfate proteoglycan biosynthetic process [GO:0015012]; IRE1-mediated unfolded protein response [GO:0036498]; N-acetylglucosamine metabolic process [GO:0006044]; protein glycosylation [GO:0006486]; UDP-N-acetylgalactosamine metabolic process [GO:0019276]</t>
  </si>
  <si>
    <t>heparan sulfate proteoglycan biosynthetic process [GO:0015012]; IRE1-mediated unfolded protein response [GO:0036498]; positive regulation of cell growth [GO:0030307]; protein glycosylation [GO:0006486]</t>
  </si>
  <si>
    <t>ATP metabolic process [GO:0046034]; biomineral tissue development [GO:0031214]; cellular protein metabolic process [GO:0044267]; dentinogenesis [GO:0097187]; enamel mineralization [GO:0070166]; odontoblast differentiation [GO:0071895]; osteoclast maturation [GO:0036179]; phosphorylation [GO:0016310]; positive regulation of bone mineralization [GO:0030501]; positive regulation of osteoblast differentiation [GO:0045669]; post-translational protein modification [GO:0043687]; protein phosphorylation [GO:0006468]; regulation of fibroblast growth factor receptor signaling pathway [GO:0040036]; regulation of phosphorus metabolic process [GO:0051174]</t>
  </si>
  <si>
    <t>actin cytoskeleton organization [GO:0030036]; antigen processing and presentation of exogenous peptide antigen via MHC class II [GO:0019886]; barbed-end actin filament capping [GO:0051016]; blood coagulation [GO:0007596]; cell morphogenesis [GO:0000902]; cytoskeleton organization [GO:0007010]; endoplasmic reticulum to Golgi vesicle-mediated transport [GO:0006888]; negative regulation of filopodium assembly [GO:0051490]; regulation of cell morphogenesis [GO:0022604]; regulation of lamellipodium assembly [GO:0010591]</t>
  </si>
  <si>
    <t>actin filament network formation [GO:0051639]; actin filament organization [GO:0007015]; barbed-end actin filament uncapping [GO:0051638]; blood coagulation [GO:0007596]; cell migration [GO:0016477]; lamellipodium assembly [GO:0030032]; macropinocytosis [GO:0044351]; negative regulation of barbed-end actin filament capping [GO:2000813]; positive regulation of actin filament polymerization [GO:0030838]; positive regulation of cell migration [GO:0030335]; positive regulation of lamellipodium organization [GO:1902745]; positive regulation of stress fiber assembly [GO:0051496]; positive regulation of substrate adhesion-dependent cell spreading [GO:1900026]; ruffle organization [GO:0031529]; urate metabolic process [GO:0046415]</t>
  </si>
  <si>
    <t>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miRNA metabolic process [GO:2000628]; regulation of mRNA stability [GO:0043488]; regulation of transcription, DNA-templated [GO:0006355]; RNA splicing [GO:0008380]; RNA splicing, via transesterification reactions [GO:0000375]</t>
  </si>
  <si>
    <t>actin cytoskeleton organization [GO:0030036]; actin filament bundle assembly [GO:0051017]; cell-cell junction assembly [GO:0007043]; cell migration [GO:0016477]; cell motility [GO:0048870]; cytokine-mediated signaling pathway [GO:0019221]; establishment of apical/basal cell polarity [GO:0035089]; establishment or maintenance of cell polarity [GO:0007163]; microspike assembly [GO:0030035]; parallel actin filament bundle assembly [GO:0030046]; positive regulation of extracellular matrix disassembly [GO:0090091]; positive regulation of filopodium assembly [GO:0051491]; positive regulation of lamellipodium assembly [GO:0010592]; positive regulation of podosome assembly [GO:0071803]; regulation of actin cytoskeleton organization [GO:0032956]; regulation of microvillus assembly [GO:0032534]</t>
  </si>
  <si>
    <t>epidermis development [GO:0008544]; glucose homeostasis [GO:0042593]; glucose metabolic process [GO:0006006]; lipid metabolic process [GO:0006629]; negative regulation of glucose transmembrane transport [GO:0010829]; neutrophil degranulation [GO:0043312];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 triglyceride catabolic process [GO:0019433]</t>
  </si>
  <si>
    <t>brown fat cell differentiation [GO:0050873]; cholesterol homeostasis [GO:0042632]; fatty acid metabolic process [GO:0006631]; intracellular lipid transport [GO:0032365]; long-chain fatty acid transport [GO:0015909]; negative regulation of cell population proliferation [GO:0008285]; phospholipid homeostasis [GO:0055091]; positive regulation of long-chain fatty acid import into cell [GO:0140214]; positive regulation of phospholipid biosynthetic process [GO:0071073]; regulation of fatty acid oxidation [GO:0046320]; regulation of phosphatidylcholine biosynthetic process [GO:2001245]; response to drug [GO:0042493]; response to fatty acid [GO:0070542]; response to insulin [GO:0032868]; triglyceride catabolic process [GO:0019433]</t>
  </si>
  <si>
    <t>arachidonic acid metabolic process [GO:0019369]; fatty acid catabolic process [GO:0009062]; monoacylglycerol catabolic process [GO:0052651]</t>
  </si>
  <si>
    <t>integrin activation [GO:0033622]; integrin-mediated signaling pathway [GO:0007229]; leukocyte cell-cell adhesion [GO:0007159]; platelet aggregation [GO:0070527]; platelet degranulation [GO:0002576]; positive regulation of cell migration [GO:0030335]; regulation of cell-cell adhesion mediated by integrin [GO:0033632]; substrate adhesion-dependent cell spreading [GO:0034446]</t>
  </si>
  <si>
    <t>cell-cell signaling [GO:0007267]; fibroblast growth factor receptor signaling pathway [GO:0008543]; negative regulation of cell population proliferation [GO:0008285];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signal transduction [GO:0007165]</t>
  </si>
  <si>
    <t>cell surface pattern recognition receptor signaling pathway [GO:0002752]; complement activation [GO:0006956]; complement activation, lectin pathway [GO:0001867]; G protein-coupled receptor signaling pathway [GO:0007186]; negative regulation of viral entry into host cell [GO:0046597]; neutrophil degranulation [GO:0043312]; positive regulation of interleukin-8 secretion [GO:2000484]; protein localization to cell surface [GO:0034394]; recognition of apoptotic cell [GO:0043654]</t>
  </si>
  <si>
    <t>complement activation [GO:0006956]; complement activation, lectin pathway [GO:0001867]; defense response to Gram-negative bacterium [GO:0050829]; defense response to Gram-positive bacterium [GO:0050830]; opsonization [GO:0008228]; recognition of apoptotic cell [GO:0043654]</t>
  </si>
  <si>
    <t>complement activation [GO:0006956]; complement activation, lectin pathway [GO:0001867]; defense response to virus [GO:0051607]; negative regulation of RNA biosynthetic process [GO:1902679]; negative regulation of viral entry into host cell [GO:0046597]; recognition of apoptotic cell [GO:0043654]</t>
  </si>
  <si>
    <t>cornification [GO:0070268]; establishment of skin barrier [GO:0061436]; keratinocyte differentiation [GO:0030216]; multicellular organism development [GO:0007275]; peptide cross-linking [GO:0018149]</t>
  </si>
  <si>
    <t>cell adhesion [GO:0007155]; epidermis morphogenesis [GO:0048730]; establishment of skin barrier [GO:0061436]; neutrophil degranulation [GO:0043312]</t>
  </si>
  <si>
    <t>heme catabolic process [GO:0042167]</t>
  </si>
  <si>
    <t>axonogenesis [GO:0007409]; cellular response to exogenous dsRNA [GO:0071360]; dsRNA transport [GO:0033227]; extracellular matrix disassembly [GO:0022617]; membrane raft assembly [GO:0001765]; plasma membrane raft assembly [GO:0044854]; positive regulation of cell adhesion molecule production [GO:0060355]; positive regulation of cell-cell adhesion mediated by cadherin [GO:2000049]; positive regulation of cell junction assembly [GO:1901890];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membrane raft [GO:1903044];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</si>
  <si>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immune response [GO:0006955]; integrin-mediated signaling pathway [GO:0007229]; protein localization to plasma membrane [GO:0072659]; T cell receptor signaling pathway [GO:0050852]</t>
  </si>
  <si>
    <t>actin cytoskeleton organization [GO:0030036]; cytoskeleton organization [GO:0007010]; filopodium assembly [GO:0046847]; G protein-coupled receptor signaling pathway [GO:0007186]; positive regulation of apoptotic process [GO:0043065]; positive regulation of JUN kinase activity [GO:0043507]; regulation of cell shape [GO:0008360]; regulation of GTPase activity [GO:0043087]; regulation of small GTPase mediated signal transduction [GO:0051056]</t>
  </si>
  <si>
    <t>neutrophil degranulation [GO:0043312]; response to ethanol [GO:0045471]; response to insulin [GO:0032868]; response to zinc ion [GO:0010043]; tetrahydrofolylpolyglutamate metabolic process [GO:0046900]</t>
  </si>
  <si>
    <t>COPII vesicle coating [GO:0048208];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</si>
  <si>
    <t>angiogenesis [GO:0001525]; angiotensin maturation [GO:0002003]; cell-cell signaling [GO:0007267]; cell migration [GO:0016477]; cell population proliferation [GO:0008283]; glomerulus development [GO:0032835]; peptide catabolic process [GO:0043171]; proteolysis [GO:0006508]; regulation of systemic arterial blood pressure by renin-angiotensin [GO:0003081]</t>
  </si>
  <si>
    <t>cell redox homeostasis [GO:0045454]; nucleobase-containing small molecule interconversion [GO:0015949]; positive regulation of membrane potential [GO:0045838]; positive regulation of sodium ion transmembrane transporter activity [GO:2000651]; protein deglutathionylation [GO:0080058]</t>
  </si>
  <si>
    <t>leukocyte migration [GO:0050900]</t>
  </si>
  <si>
    <t>cellular protein metabolic process [GO:0044267]; nucleus organization [GO:0006997]; post-translational protein modification [GO:0043687]; regulation of lipid metabolic process [GO:0019216]</t>
  </si>
  <si>
    <t>endoplasmic reticulum to Golgi vesicle-mediated transport [GO:0006888]; Golgi organization [GO:0007030]; protein localization to pericentriolar material [GO:1905793]</t>
  </si>
  <si>
    <t>GPI anchor biosynthetic process [GO:0006506]; preassembly of GPI anchor in ER membrane [GO:0016254]</t>
  </si>
  <si>
    <t>G protein-coupled receptor signaling pathway [GO:0007186]; neuropeptide signaling pathway [GO:0007218]; neutrophil degranulation [GO:0043312]</t>
  </si>
  <si>
    <t>apoptotic process [GO:0006915]; cell death [GO:0008219]; cytolysis [GO:0019835]; innate immune response [GO:0045087]; T cell mediated cytotoxicity [GO:0001913]</t>
  </si>
  <si>
    <t>acute inflammatory response [GO:0002526]; acute-phase response [GO:0006953]; defense response [GO:0006952]; defense response to bacterium [GO:0042742]; negative regulation of hydrogen peroxide catabolic process [GO:2000296]; negative regulation of oxidoreductase activity [GO:0051354]; neutrophil degranulation [GO:0043312]; positive regulation of cell death [GO:0010942]; receptor-mediated endocytosis [GO:0006898]; response to hydrogen peroxide [GO:0042542]; response to organic substance [GO:0010033]</t>
  </si>
  <si>
    <t>acute inflammatory response [GO:0002526]; positive regulation of cell death [GO:0010942]; receptor-mediated endocytosis [GO:0006898]; response to organic substance [GO:0010033]</t>
  </si>
  <si>
    <t>bicarbonate transport [GO:0015701]; cellular oxidant detoxification [GO:0098869]; hydrogen peroxide catabolic process [GO:0042744]; oxygen transport [GO:0015671]; positive regulation of cell death [GO:0010942]; receptor-mediated endocytosis [GO:0006898]; response to hydrogen peroxide [GO:0042542]</t>
  </si>
  <si>
    <t>bicarbonate transport [GO:0015701]; blood coagulation [GO:0007596]; cellular oxidant detoxification [GO:0098869]; hydrogen peroxide catabolic process [GO:0042744]; neutrophil degranulation [GO:0043312]; nitric oxide transport [GO:0030185]; oxygen transport [GO:0015671]; platelet aggregation [GO:0070527]; positive regulation of cell death [GO:0010942]; positive regulation of nitric oxide biosynthetic process [GO:0045429]; receptor-mediated endocytosis [GO:0006898]; regulation of blood pressure [GO:0008217]; renal absorption [GO:0070293]; response to hydrogen peroxide [GO:0042542]</t>
  </si>
  <si>
    <t>blood coagulation [GO:0007596]; cellular oxidant detoxification [GO:0098869]; hydrogen peroxide catabolic process [GO:0042744]</t>
  </si>
  <si>
    <t>cellular iron ion homeostasis [GO:0006879]; heme metabolic process [GO:0042168]; heme transport [GO:0015886]; hemoglobin metabolic process [GO:0020027]; positive regulation of humoral immune response mediated by circulating immunoglobulin [GO:0002925]; positive regulation of immunoglobulin production [GO:0002639]; positive regulation of interferon-gamma-mediated signaling pathway [GO:0060335]; positive regulation of tyrosine phosphorylation of STAT protein [GO:0042531]; receptor-mediated endocytosis [GO:0006898]; viral process [GO:0016032]</t>
  </si>
  <si>
    <t>blood coagulation [GO:0007596]; cellular protein metabolic process [GO:0044267]; chemotaxis [GO:0006935]; negative regulation of endopeptidase activity [GO:0010951]; post-translational protein modification [GO:0043687]</t>
  </si>
  <si>
    <t>hepatocyte growth factor receptor signaling pathway [GO:0048012]; histone H2A-S139 phosphorylation [GO:0035978]; negative regulation of gluconeogenesis [GO:0045721]; positive regulation of mammary gland epithelial cell proliferation [GO:0033601]; regulation of cAMP-dependent protein kinase activity [GO:2000479]; regulation of macrophage chemotaxis [GO:0010758]</t>
  </si>
  <si>
    <t>3'-UTR-mediated mRNA stabilization [GO:0070935]; inflammatory response [GO:0006954]; mRNA processing [GO:0006397]; mRNA splicing, via spliceosome [GO:0000398]; regulation of RNA metabolic process [GO:0051252]; response to lipopolysaccharide [GO:0032496]; RNA metabolic process [GO:0016070]</t>
  </si>
  <si>
    <t>adaptive immune response [GO:0002250]; leukocyte migration [GO:0050900]</t>
  </si>
  <si>
    <t>base-excision repair [GO:0006284]; DNA unwinding involved in DNA replication [GO:0006268]; establishment of integrated proviral latency [GO:0075713]; negative regulation of cell population proliferation [GO:0008285]; negative regulation of chromatin silencing [GO:0031936]; negative regulation of transcription, DNA-templated [GO:0045892]; nuclear transport [GO:0051169]; nucleosome disassembly [GO:0006337]; oncogene-induced cell senescence [GO:0090402]; positive regulation of cellular senescence [GO:2000774]; positive regulation of transcription, DNA-templated [GO:0045893]; positive regulation of transcription by RNA polymerase II [GO:0045944]; protein-containing complex assembly [GO:0065003]; regulation of transcription, DNA-templated [GO:0006355]; response to virus [GO:0009615]; senescence-associated heterochromatin focus assembly [GO:0035986]</t>
  </si>
  <si>
    <t>angiogenesis [GO:0001525]; antimicrobial humoral immune response mediated by antimicrobial peptide [GO:0061844]; chemotaxis [GO:0006935]; cytolysis by host of symbiont cells [GO:0051838]; defense response to fungus [GO:0050832]; fibrinolysis [GO:0042730];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platelet degranulation [GO:0002576];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t>
  </si>
  <si>
    <t>animal organ morphogenesis [GO:0009887]; cell differentiation [GO:0030154]; cellular response to cytokine stimulus [GO:0071345]; cellular response to peptide hormone stimulus [GO:0071375]; detection of glucose [GO:0051594]; negative regulation of glial cell differentiation [GO:0045686]; negative regulation of transcription by RNA polymerase II [GO:0000122]; neuron migration [GO:0001764]; oligodendrocyte differentiation [GO:0048709]; pancreas development [GO:0031016]; positive regulation of DNA-binding transcription factor activity [GO:0051091]; positive regulation of glial cell differentiation [GO:0045687]; positive regulation of insulin secretion [GO:0032024]; positive regulation of neuron differentiation [GO:0045666]; positive regulation of transcription by RNA polymerase II [GO:0045944]; positive regulation of type B pancreatic cell development [GO:2000078]; regulation of axon extension [GO:0030516]; regulation of neuron migration [GO:2001222]; regulation of transcription from RNA polymerase II promoter involved in spinal cord motor neuron fate specification [GO:0021912]; regulation of transcription from RNA polymerase II promoter involved in ventral spinal cord interneuron specification [GO:0021913]; response to nicotine [GO:0035094]; smoothened signaling pathway [GO:0007224]; transcription by RNA polymerase II [GO:0006366]; type B pancreatic cell maturation [GO:0072560]; type B pancreatic cell proliferation [GO:0044342]</t>
  </si>
  <si>
    <t>cell envelope organization [GO:0043163]; establishment of skin barrier [GO:0061436]; keratinization [GO:0031424]; neutrophil degranulation [GO:0043312]</t>
  </si>
  <si>
    <t>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</si>
  <si>
    <t>antibacterial humoral response [GO:0019731]; B cell receptor signaling pathway [GO:0050853]; complement activation, classical pathway [GO:0006958]; defense response to bacterium [GO:0042742]; glomerular filtration [GO:0003094]; immune response [GO:0006955]; innate immune response [GO:0045087]; leukocyte migration [GO:0050900]; phagocytosis, engulfment [GO:0006911]; phagocytosis, recognition [GO:0006910]; positive regulation of B cell activation [GO:0050871]; positive regulation of respiratory burst [GO:0060267]; protein-chromophore linkage [GO:0018298]; receptor-mediated endocytosis [GO:0006898]; retina homeostasis [GO:0001895]</t>
  </si>
  <si>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 positive regulation of interleukin-1 secretion [GO:0050716]</t>
  </si>
  <si>
    <t>B cell receptor signaling pathway [GO:0050853]; complement activation [GO:0006956]; complement activation, classical pathway [GO:0006958]; cytokine-mediated signaling pathway [GO:0019221];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</si>
  <si>
    <t>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</si>
  <si>
    <t>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 retina homeostasis [GO:0001895]</t>
  </si>
  <si>
    <t>adaptive immune response [GO:0002250]; antibacterial humoral response [GO:0019731]; B cell receptor signaling pathway [GO:0050853]; complement activation, classical pathway [GO:0006958]; defense response to bacterium [GO:0042742]; defense response to Gram-negative bacterium [GO:0050829]; innate immune response [GO:0045087]; leukocyte migration [GO:0050900]; phagocytosis, engulfment [GO:0006911]; phagocytosis, recognition [GO:0006910]; positive regulation of B cell activation [GO:0050871]</t>
  </si>
  <si>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</si>
  <si>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adaptive immune response [GO:0002250]; antibacterial humoral response [GO:0019731]; glomerular filtration [GO:0003094]; immune response [GO:0006955]; innate immune response [GO:0045087]; leukocyte migration [GO:0050900]; positive regulation of respiratory burst [GO:0060267]; protein-containing complex assembly [GO:0065003]; receptor-mediated endocytosis [GO:0006898]; retina homeostasis [GO:0001895]</t>
  </si>
  <si>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 retina homeostasis [GO:0001895]</t>
  </si>
  <si>
    <t>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</si>
  <si>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antibacterial humoral response [GO:0019731]; complement activation [GO:0006956]; complement activation, classical pathway [GO:0006958]; Fc-epsilon receptor signaling pathway [GO:0038095]; Fc-gamma receptor signaling pathway involved in phagocytosis [GO:0038096]; glomerular filtration [GO:0003094]; immune response [GO:0006955]; immunoglobulin production [GO:0002377]; leukocyte migration [GO:0050900]; receptor-mediated endocytosis [GO:0006898]; regulation of complement activation [GO:0030449]; regulation of immune response [GO:0050776]</t>
  </si>
  <si>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</si>
  <si>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cell adhesion [GO:0007155]; platelet degranulation [GO:0002576]</t>
  </si>
  <si>
    <t>negative regulation of ERK1 and ERK2 cascade [GO:0070373]; peptidyl-serine phosphorylation [GO:0018105]; positive regulation of phosphoprotein phosphatase activity [GO:0032516]; Wnt signaling pathway [GO:0016055]</t>
  </si>
  <si>
    <t>acute-phase response [GO:0006953]; hyaluronan metabolic process [GO:0030212]; platelet degranulation [GO:0002576]; response to cytokine [GO:0034097]</t>
  </si>
  <si>
    <t>cell adhesion [GO:0007155]; cell-cell adhesion [GO:0098609]; extracellular matrix organization [GO:0030198]; regulation of immune response [GO:0050776]; stimulatory C-type lectin receptor signaling pathway [GO:0002223]</t>
  </si>
  <si>
    <t>cell adhesion [GO:0007155]; cell-cell adhesion [GO:0098609]; extracellular matrix organization [GO:0030198]; phagocytosis [GO:0006909]; regulation of immune response [GO:0050776]; stimulatory C-type lectin receptor signaling pathway [GO:0002223]</t>
  </si>
  <si>
    <t>cytokine-mediated signaling pathway [GO:0019221]; immune response [GO:0006955]; inflammatory response [GO:0006954]; innate immune response [GO:0045087]; interleukin-1-mediated signaling pathway [GO:0070498]; interleukin-2 biosynthetic process [GO:0042094]; interleukin-33-mediated signaling pathway [GO:0038172]; interleukin-4 secretion [GO:0072602]; positive regulation of interleukin-13 production [GO:0032736]; positive regulation of interleukin-5 production [GO:0032754]; positive regulation of interleukin-6 secretion [GO:2000778]; positive regulation of NF-kappaB transcription factor activity [GO:0051092]; positive regulation of synapse assembly [GO:0051965]; protein-containing complex assembly [GO:0065003]; regulation of postsynaptic density assembly [GO:0099151]; regulation of presynapse assembly [GO:1905606]; synaptic membrane adhesion [GO:0099560]; trans-synaptic signaling by trans-synaptic complex [GO:0099545]</t>
  </si>
  <si>
    <t>cellular defense response [GO:0006968]; cellular response to cytokine stimulus [GO:0071345]; cytokine-mediated signaling pathway [GO:0019221]; inflammatory response [GO:0006954]; innate immune response [GO:0045087]; positive regulation of interleukin-6 production [GO:0032755]; positive regulation of T cell differentiation [GO:0045582]; regulation of inflammatory response [GO:0050727]; signal transduction [GO:0007165]</t>
  </si>
  <si>
    <t>cell population proliferation [GO:0008283]; cellular response to hydrogen peroxide [GO:0070301]; immune response [GO:0006955]; inflammatory response [GO:0006954]; interferon-gamma production [GO:0032609]; interleukin-18-mediated signaling pathway [GO:0035655]; interleukin-6 production [GO:0032635]; neutrophil activation [GO:0042119]; positive regulation of natural killer cell mediated cytotoxicity [GO:0045954]; positive regulation of NF-kappaB transcription factor activity [GO:0051092]; T-helper 1 cell cytokine production [GO:0035744]</t>
  </si>
  <si>
    <t>cellular response to cytokine stimulus [GO:0071345]; interleukin-18-mediated signaling pathway [GO:0035655]; T-helper 1 type immune response [GO:0042088]</t>
  </si>
  <si>
    <t>adult feeding behavior [GO:0008343]; bone morphogenesis [GO:0060349]; chondrocyte differentiation [GO:0002062]; cilium assembly [GO:0060271]; intraciliary transport involved in cilium assembly [GO:0035735]; negative regulation of epithelial cell proliferation [GO:0050680]; negative regulation of non-canonical Wnt signaling pathway [GO:2000051]; non-motile cilium assembly [GO:1905515]; osteoblast differentiation [GO:0001649]; smoothened signaling pathway [GO:0007224]</t>
  </si>
  <si>
    <t>negative regulation of endopeptidase activity [GO:0010951]; platelet degranulation [GO:0002576]</t>
  </si>
  <si>
    <t>cornification [GO:0070268]; keratinization [GO:0031424]</t>
  </si>
  <si>
    <t>cornification [GO:0070268]; keratinization [GO:0031424]; keratinocyte differentiation [GO:0030216]; peptide cross-linking [GO:0018149]; positive regulation of epidermis development [GO:0045684]; protein heterotetramerization [GO:0051290]</t>
  </si>
  <si>
    <t>aging [GO:0007568]; cornification [GO:0070268]; epidermis development [GO:0008544]; hair cycle [GO:0042633]; hemidesmosome assembly [GO:0031581]; intermediate filament bundle assembly [GO:0045110]; keratinization [GO:0031424]; response to ionizing radiation [GO:0010212]; response to zinc ion [GO:0010043]</t>
  </si>
  <si>
    <t>aging [GO:0007568]; cornification [GO:0070268]; cytoskeleton organization [GO:0007010]; establishment of skin barrier [GO:0061436]; hair cycle [GO:0042633]; inflammatory response [GO:0006954]; innate immune response [GO:0045087]; intermediate filament cytoskeleton organization [GO:0045104]; keratinization [GO:0031424]; keratinocyte differentiation [GO:0030216]; keratinocyte migration [GO:0051546]; morphogenesis of an epithelium [GO:0002009]; negative regulation of cell migration [GO:0030336]</t>
  </si>
  <si>
    <t>cornification [GO:0070268]; hair follicle morphogenesis [GO:0031069]; intermediate filament organization [GO:0045109]; keratinization [GO:0031424]; positive regulation of cell growth [GO:0030307]; positive regulation of hair follicle development [GO:0051798]; positive regulation of translation [GO:0045727]</t>
  </si>
  <si>
    <t>cornification [GO:0070268]; epidermis development [GO:0008544]; intermediate filament organization [GO:0045109]; keratinization [GO:0031424]; skin development [GO:0043588]; spermatogenesis [GO:0007283]</t>
  </si>
  <si>
    <t>complement activation, lectin pathway [GO:0001867]; cornification [GO:0070268]; establishment of skin barrier [GO:0061436]; fibrinolysis [GO:0042730]; keratinization [GO:0031424]; negative regulation of inflammatory response [GO:0050728]; neutrophil degranulation [GO:0043312]; peptide cross-linking [GO:0018149]; protein heterotetramerization [GO:0051290]; regulation of angiogenesis [GO:0045765]; response to oxidative stress [GO:0006979]; retina homeostasis [GO:0001895]</t>
  </si>
  <si>
    <t>cornification [GO:0070268]; epidermis development [GO:0008544]; intermediate filament organization [GO:0045109]; keratinization [GO:0031424]; keratinocyte activation [GO:0032980]; keratinocyte development [GO:0003334]; keratinocyte migration [GO:0051546]; keratinocyte proliferation [GO:0043616]; peptide cross-linking [GO:0018149]; positive regulation of epidermis development [GO:0045684]</t>
  </si>
  <si>
    <t>cornification [GO:0070268]; epithelial cell differentiation [GO:0030855]; intermediate filament cytoskeleton organization [GO:0045104]; keratinization [GO:0031424]</t>
  </si>
  <si>
    <t>cornification [GO:0070268]; epidermis development [GO:0008544]; hemidesmosome assembly [GO:0031581]; keratinization [GO:0031424]</t>
  </si>
  <si>
    <t>antimicrobial humoral immune response mediated by antimicrobial peptide [GO:0061844]; cell differentiation [GO:0030154]; cornification [GO:0070268]; cytolysis by host of symbiont cells [GO:0051838]; defense response to Gram-positive bacterium [GO:0050830]; keratinization [GO:0031424]; morphogenesis of an epithelium [GO:0002009]; negative regulation of cytolysis by symbiont of host cells [GO:0001899]; negative regulation of entry of bacterium into host cell [GO:2000536]; positive regulation of cell population proliferation [GO:0008284]; wound healing [GO:0042060]</t>
  </si>
  <si>
    <t>glomerulus morphogenesis [GO:0072102]; hemopoiesis [GO:0030097]; hippocampus development [GO:0021766]; homophilic cell adhesion via plasma membrane adhesion molecules [GO:0007156]; inter-male aggressive behavior [GO:0002121]; neuron migration [GO:0001764]; neuron projection morphogenesis [GO:0048812]; principal sensory nucleus of trigeminal nerve development [GO:0021740]; synapse assembly [GO:0007416]</t>
  </si>
  <si>
    <t>microtubule-based movement [GO:0007018]; protein targeting [GO:0006605]; regulation of axonogenesis [GO:0050770]; signal transduction [GO:0007165]; T cell activation [GO:0042110]</t>
  </si>
  <si>
    <t>negative regulation of endopeptidase activity [GO:0010951]; negative regulation of interleukin-1 beta secretion [GO:0050713]; neutrophil degranulation [GO:0043312]; type B pancreatic cell proliferation [GO:0044342]</t>
  </si>
  <si>
    <t>cellular defense response [GO:0006968]; chemotaxis [GO:0006935]; defense response to bacterium [GO:0042742]; establishment or maintenance of cell polarity [GO:0007163]; immune response [GO:0006955]; interferon-gamma production [GO:0032609]; leukocyte migration [GO:0050900]; leukocyte tethering or rolling [GO:0050901]; negative regulation of cell adhesion [GO:0007162]; negative regulation of T cell proliferation [GO:0042130]; positive regulation of T cell migration [GO:2000406]; positive regulation of tumor necrosis factor biosynthetic process [GO:0042535]; regulation of T cell migration [GO:2000404]; signal transduction [GO:0007165]; T-helper 1 cell lineage commitment [GO:0002296]</t>
  </si>
  <si>
    <t>establishment of blood-brain barrier [GO:0060856]; establishment of skin barrier [GO:0061436]; liver development [GO:0001889]; protein localization to tricellular tight junction [GO:0061833]; regulation of lipid metabolic process [GO:0019216]; tricellular tight junction assembly [GO:1904274]</t>
  </si>
  <si>
    <t>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</si>
  <si>
    <t>antimicrobial humoral immune response mediated by antimicrobial peptide [GO:0061844]; antimicrobial humoral response [GO:0019730]; defense response to bacterium [GO:0042742]; defense response to fungus [GO:0050832]</t>
  </si>
  <si>
    <t>calcium-dependent cell-cell adhesion via plasma membrane cell adhesion molecules [GO:0016339]; cell adhesion [GO:0007155]; leukocyte migration [GO:0050900]; leukocyte tethering or rolling [GO:0050901]; neutrophil degranulation [GO:0043312]; regulation of immune response [GO:0050776]; response to ATP [GO:0033198]</t>
  </si>
  <si>
    <t>anatomical structure morphogenesis [GO:0009653]; cell-matrix adhesion [GO:0007160]; hyaluronan catabolic process [GO:0030214]; response to wounding [GO:0009611]</t>
  </si>
  <si>
    <t>cell-cell adhesion [GO:0098609]; cellular response to interferon-gamma [GO:0071346]; cellular response to tumor necrosis factor [GO:0071356]; heterotypic cell-cell adhesion [GO:0034113]; leukocyte migration [GO:0050900]; neutrophil degranulation [GO:0043312]; positive regulation of interleukin-8 secretion [GO:2000484]</t>
  </si>
  <si>
    <t>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</si>
  <si>
    <t>carbohydrate metabolic process [GO:0005975]; neutrophil degranulation [GO:0043312]; protein folding [GO:0006457]</t>
  </si>
  <si>
    <t>histone H4-K16 acetylation [GO:0043984]</t>
  </si>
  <si>
    <t>chromatin silencing [GO:0006342]; histone acetylation [GO:0016573]; histone deacetylation [GO:0016575]; histone H2A acetylation [GO:0043968]; histone H4 acetylation [GO:0043967]; histone H4-K16 acetylation [GO:0043984]; regulation of transcription, DNA-templated [GO:0006355]</t>
  </si>
  <si>
    <t>complement activation [GO:0006956]; complement activation, lectin pathway [GO:0001867]; negative regulation of complement activation [GO:0045916]; receptor-mediated endocytosis [GO:0006898]</t>
  </si>
  <si>
    <t>complement activation [GO:0006956]; complement activation, classical pathway [GO:0006958]; complement activation, lectin pathway [GO:0001867]</t>
  </si>
  <si>
    <t>histone H3 acetylation [GO:0043966]; inactivation of MAPK activity involved in osmosensory signaling pathway [GO:0000173]</t>
  </si>
  <si>
    <t>blood coagulation [GO:0007596]; erythrocyte differentiation [GO:0030218]; integrin-mediated signaling pathway [GO:0007229]; megakaryocyte development [GO:0035855]; megakaryocyte differentiation [GO:0030219]; negative regulation of signal transduction [GO:0009968]; platelet activation [GO:0030168]; platelet formation [GO:0030220]</t>
  </si>
  <si>
    <t>female pregnancy [GO:0007565]; platelet degranulation [GO:0002576]; renal sodium ion absorption [GO:0070294]</t>
  </si>
  <si>
    <t>cristae formation [GO:0042407]; inner mitochondrial membrane organization [GO:0007007]; mitochondrial calcium ion homeostasis [GO:0051560]; mitochondrion morphogenesis [GO:0070584]</t>
  </si>
  <si>
    <t>cell division [GO:0051301]; cell migration [GO:0016477]; ciliary basal body-plasma membrane docking [GO:0097711]; G2/M transition of mitotic cell cycle [GO:0000086]; microtubule bundle formation [GO:0001578]; microtubule polymerization [GO:0046785]; negative regulation of microtubule polymerization [GO:0031115]; positive regulation of cell migration [GO:0030335]; positive regulation of microtubule plus-end binding [GO:1903033]; positive regulation of microtubule polymerization [GO:0031116]; protein localization [GO:0008104]; protein localization to microtubule [GO:0035372]; protein localization to microtubule plus-end [GO:1904825]; regulation of G2/M transition of mitotic cell cycle [GO:0010389]; regulation of microtubule polymerization or depolymerization [GO:0031110]; spindle assembly [GO:0051225]</t>
  </si>
  <si>
    <t>gluconeogenesis [GO:0006094]</t>
  </si>
  <si>
    <t>macroautophagy [GO:0016236]; protein transport [GO:0015031]</t>
  </si>
  <si>
    <t>mitochondrial calcium ion transmembrane transport [GO:0006851]; protein processing involved in protein targeting to mitochondrion [GO:0006627]; proteolysis [GO:0006508]</t>
  </si>
  <si>
    <t>molybdopterin cofactor biosynthetic process [GO:0032324]; molybdopterin cofactor metabolic process [GO:0043545]; Mo-molybdopterin cofactor biosynthetic process [GO:0006777]</t>
  </si>
  <si>
    <t>calcium ion transmembrane transport [GO:0070588]; inner ear auditory receptor cell differentiation [GO:0042491]; locomotory behavior [GO:0007626]</t>
  </si>
  <si>
    <t>cell adhesion [GO:0007155]; cell-matrix adhesion [GO:0007160]; extracellular matrix organization [GO:0030198]; heterotypic cell-cell adhesion [GO:0034113]; immune response [GO:0006955]; integrin-mediated signaling pathway [GO:0007229]; leukocyte tethering or rolling [GO:0050901]; positive regulation of leukocyte migration [GO:0002687]; positive regulation of lymphocyte migration [GO:2000403]; receptor clustering [GO:0043113]; regulation of immune response [GO:0050776]; signal transduction [GO:0007165]</t>
  </si>
  <si>
    <t>cellular glucuronidation [GO:0052695]; glucuronoside catabolic process [GO:0019391]</t>
  </si>
  <si>
    <t>brown fat cell differentiation [GO:0050873]; enucleate erythrocyte differentiation [GO:0043353]; heart development [GO:0007507]; oxygen transport [GO:0015671]; response to hormone [GO:0009725]; response to hydrogen peroxide [GO:0042542]; response to hypoxia [GO:0001666]; slow-twitch skeletal muscle fiber contraction [GO:0031444]</t>
  </si>
  <si>
    <t>muscle contraction [GO:0006936]; muscle filament sliding [GO:0030049]; skeletal muscle tissue development [GO:0007519]</t>
  </si>
  <si>
    <t>actin crosslink formation [GO:0051764]; actin filament bundle assembly [GO:0051017]</t>
  </si>
  <si>
    <t>carbohydrate metabolic process [GO:0005975]; O-glycan processing [GO:0016266]; protein O-linked glycosylation [GO:0006493]</t>
  </si>
  <si>
    <t>axon guidance [GO:0007411]; cellular response to leukemia inhibitory factor [GO:1990830]; keratan sulfate biosynthetic process [GO:0018146]; O-glycan processing [GO:0016266]; poly-N-acetyllactosamine biosynthetic process [GO:0030311]; protein glycosylation [GO:0006486]; protein O-linked glycosylation [GO:0006493]; sensory perception of smell [GO:0007608]</t>
  </si>
  <si>
    <t>antimicrobial humoral response [GO:0019730]; defense response to Gram-positive bacterium [GO:0050830]; detection of bacterium [GO:0016045]; growth of symbiont in host [GO:0044117]; innate immune response [GO:0045087]; negative regulation of interferon-gamma production [GO:0032689]; negative regulation of natural killer cell differentiation involved in immune response [GO:0032827]; peptide amidation [GO:0001519]; peptidoglycan catabolic process [GO:0009253]; regulation of inflammatory response [GO:0050727]</t>
  </si>
  <si>
    <t>double-strand break repair [GO:0006302]; hematopoietic progenitor cell differentiation [GO:0002244]; post-translational protein acetylation [GO:0034421]; protein localization to chromatin [GO:0071168]; regulation of DNA replication [GO:0006275]; sister chromatid cohesion [GO:0007062]</t>
  </si>
  <si>
    <t>cellular defense response [GO:0006968]; natural killer cell activation [GO:0030101]; regulation of immune response [GO:0050776]; regulation of natural killer cell mediated cytotoxicity [GO:0042269]; signal transduction [GO:0007165]</t>
  </si>
  <si>
    <t>anatomical structure morphogenesis [GO:0009653]; cellular iron ion homeostasis [GO:0006879]; cellular protein modification process [GO:0006464]; modification-dependent protein catabolic process [GO:0019941]; post-translational protein modification [GO:0043687]; protein deubiquitination [GO:0016579]; protein localization [GO:0008104]; protein neddylation [GO:0045116]; protein ubiquitination [GO:0016567]; proteolysis [GO:0006508]; regulation of proteolysis [GO:0030162]; regulation of transcription by RNA polymerase II [GO:0006357]; response to organic cyclic compound [GO:0014070]; ubiquitin-dependent protein catabolic process [GO:0006511]</t>
  </si>
  <si>
    <t>axon guidance [GO:0007411]; cell adhesion [GO:0007155]; iron ion homeostasis [GO:0055072]; positive regulation of BMP signaling pathway [GO:0030513]</t>
  </si>
  <si>
    <t>cytoskeletal anchoring at nuclear membrane [GO:0090286]; Golgi organization [GO:0007030]; muscle cell differentiation [GO:0042692]; nuclear matrix anchoring at nuclear membrane [GO:0090292]; nucleus organization [GO:0006997]; spermatogenesis [GO:0007283]</t>
  </si>
  <si>
    <t>angiogenesis [GO:0001525]; axonal fasciculation [GO:0007413]; axonogenesis [GO:0007409]; cell-cell adhesion [GO:0098609]; central nervous system development [GO:0007417]; clustering of voltage-gated sodium channels [GO:0045162]; neuronal action potential propagation [GO:0019227]; neuron migration [GO:0001764]; positive regulation of neuron differentiation [GO:0045666]; protein localization [GO:0008104]; regulation of axon extension [GO:0030516]; regulation of postsynapse organization [GO:0099175]; retinal ganglion cell axon guidance [GO:0031290]; synapse assembly [GO:0007416]</t>
  </si>
  <si>
    <t>cell-cell adhesion [GO:0098609]; feeding behavior [GO:0007631]; locomotory behavior [GO:0007626]; positive regulation of neuron projection development [GO:0010976]</t>
  </si>
  <si>
    <t>cellular response to DNA damage stimulus [GO:0006974]; central nervous system development [GO:0007417]; circadian regulation of gene expression [GO:0032922]; circadian rhythm [GO:0007623]; negative regulation of cell death [GO:0060548]; positive regulation of behavioral fear response [GO:2000987]; positive regulation of DNA repair [GO:0045739]; positive regulation of transcription, DNA-templated [GO:0045893]; positive regulation of transcription by RNA polymerase II [GO:0045944]; regulation of lipid metabolic process [GO:0019216]; regulation of response to DNA damage stimulus [GO:2001020]; response to drug [GO:0042493]; response to redox state [GO:0051775]</t>
  </si>
  <si>
    <t>angiogenesis [GO:0001525]; axon extension involved in axon guidance [GO:0048846]; axon guidance [GO:0007411]; cell adhesion [GO:0007155]; cellular response to leukemia inhibitory factor [GO:1990830]; dorsal root ganglion morphogenesis [GO:1904835]; facial nerve structural organization [GO:0021612]; facioacoustic ganglion development [GO:1903375]; gonadotrophin-releasing hormone neuronal migration to the hypothalamus [GO:0021828]; negative chemotaxis [GO:0050919]; nerve development [GO:0021675]; neural crest cell migration involved in autonomic nervous system development [GO:1901166]; outflow tract septum morphogenesis [GO:0003148]; positive regulation of endothelial cell migration [GO:0010595]; positive regulation of endothelial cell proliferation [GO:0001938]; regulation of postsynapse organization [GO:0099175]; semaphorin-plexin signaling pathway involved in neuron projection guidance [GO:1902285]; sensory neuron axon guidance [GO:0097374]; sympathetic ganglion development [GO:0061549]; sympathetic neuron projection extension [GO:0097490]; sympathetic neuron projection guidance [GO:0097491]; trigeminal ganglion development [GO:0061551]; vascular endothelial growth factor receptor signaling pathway [GO:0048010]; ventral trunk neural crest cell migration [GO:0036486]; vestibulocochlear nerve structural organization [GO:0021649]; viral process [GO:0016032]</t>
  </si>
  <si>
    <t>antimicrobial humoral response [GO:0019730]; cellular iron ion homeostasis [GO:0006879]; cellular response to hydrogen peroxide [GO:0070301]; cellular response to interleukin-1 [GO:0071347]; cellular response to lipopolysaccharide [GO:0071222]; cellular response to nutrient levels [GO:0031669]; cellular response to tumor necrosis factor [GO:0071356]; cytokine-mediated signaling pathway [GO:0019221]; defense response to bacterium [GO:0042742]; extrinsic apoptotic signaling pathway in absence of ligand [GO:0097192]; innate immune response [GO:0045087]; neutrophil degranulation [GO:0043312]; positive regulation of cell projection organization [GO:0031346]; positive regulation of cold-induced thermogenesis [GO:0120162]; positive regulation of gene expression [GO:0010628]; response to herbicide [GO:0009635]; response to mycotoxin [GO:0010046]; response to virus [GO:0009615]; sequestering of iron ion [GO:0097577]; siderophore transport [GO:0015891]</t>
  </si>
  <si>
    <t>anastral spindle assembly [GO:0055048]; astral microtubule organization [GO:0030953]; cell division [GO:0051301]; chromosome segregation [GO:0007059]; establishment of mitotic spindle orientation [GO:0000132]; meiotic cell cycle [GO:0051321]; microtubule bundle formation [GO:0001578]; nucleus organization [GO:0006997];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</si>
  <si>
    <t>cellular protein metabolic process [GO:0044267]; post-translational protein modification [GO:0043687]; regulation of protein targeting [GO:1903533]; response to cisplatin [GO:0072718]; small GTPase mediated signal transduction [GO:0007264]</t>
  </si>
  <si>
    <t>cell aging [GO:0007569]; cellular response to UV [GO:0034644]; CENP-A containing nucleosome assembly [GO:0034080]; centrosome cycle [GO:0007098]; chromatin remodeling [GO:0006338]; DNA repair [GO:0006281]; intracellular protein transport [GO:0006886]; negative regulation of apoptotic process [GO:0043066]; negative regulation of cell population proliferation [GO:0008285]; negative regulation of centrosome duplication [GO:0010826]; negative regulation of protein kinase activity by regulation of protein phosphorylation [GO:0044387]; nucleocytoplasmic transport [GO:0006913]; nucleosome assembly [GO:0006334]; positive regulation of cell cycle G2/M phase transition [GO:1902751]; positive regulation of cell population proliferation [GO:0008284]; positive regulation of NF-kappaB transcription factor activity [GO:0051092]; positive regulation of transcription, DNA-templated [GO:0045893]; positive regulation of transcription by RNA polymerase II [GO:0045944]; positive regulation of translation [GO:0045727]; protein localization [GO:0008104]; regulation of centriole replication [GO:0046599]; regulation of centrosome duplication [GO:0010824]; regulation of eIF2 alpha phosphorylation by dsRNA [GO:0060735]; regulation of endodeoxyribonuclease activity [GO:0032071]; regulation of endoribonuclease activity [GO:0060699]; regulation of mRNA stability involved in cellular response to UV [GO:1902629]; regulation of transcription by RNA polymerase II [GO:0006357]; ribosomal large subunit biogenesis [GO:0042273]; ribosomal large subunit export from nucleus [GO:0000055]; ribosomal small subunit biogenesis [GO:0042274]; ribosomal small subunit export from nucleus [GO:0000056]; ribosome assembly [GO:0042255]; rRNA export from nucleus [GO:0006407]; signal transduction [GO:0007165]; viral process [GO:0016032]</t>
  </si>
  <si>
    <t>bile acid biosynthetic process [GO:0006699]</t>
  </si>
  <si>
    <t>acute inflammatory response [GO:0002526]; cell-cell adhesion [GO:0098609]; chronic inflammatory response [GO:0002544]; inflammatory response [GO:0006954]; innate immune response [GO:0045087]; negative regulation of oxidative stress-induced intrinsic apoptotic signaling pathway [GO:1902176]; neutrophil degranulation [GO:0043312]; pantothenate metabolic process [GO:0015939]; positive regulation of T cell differentiation in thymus [GO:0033089]; response to oxidative stress [GO:0006979]</t>
  </si>
  <si>
    <t>actin cytoskeleton organization [GO:0030036]; cell growth involved in cardiac muscle cell development [GO:0061049]; heart development [GO:0007507]; muscle structure development [GO:0061061]; regulation of dendritic spine morphogenesis [GO:0061001]; regulation of synapse assembly [GO:0051963]</t>
  </si>
  <si>
    <t>antimicrobial humoral immune response mediated by antimicrobial peptide [GO:0061844]; antimicrobial humoral response [GO:0019730]; defense response to Gram-positive bacterium [GO:0050830]; detection of bacterium [GO:0016045]; growth of symbiont in host [GO:0044117]; innate immune response [GO:0045087]; killing of cells of other organism [GO:0031640]; negative regulation of inflammatory response [GO:0050728]; negative regulation of interferon-gamma production [GO:0032689]; negative regulation of natural killer cell differentiation involved in immune response [GO:0032827]; neutrophil degranulation [GO:0043312]; peptidoglycan catabolic process [GO:0009253]</t>
  </si>
  <si>
    <t>entry into host cell [GO:0030260]; establishment of integrated proviral latency [GO:0075713]; fusion of virus membrane with host plasma membrane [GO:0019064]; interleukin-12-mediated signaling pathway [GO:0035722]; leukocyte migration [GO:0050900]; lipid droplet organization [GO:0034389]; neutrophil degranulation [GO:0043312]; positive regulation of protein secretion [GO:0050714]; positive regulation of viral genome replication [GO:0045070]; protein folding [GO:0006457]; protein peptidyl-prolyl isomerization [GO:0000413]; protein refolding [GO:0042026]; regulation of viral genome replication [GO:0045069]; RNA-dependent DNA biosynthetic process [GO:0006278]; uncoating of virus [GO:0019061]; viral life cycle [GO:0019058]; viral release from host cell [GO:0019076]; virion assembly [GO:0019068]</t>
  </si>
  <si>
    <t>activation of MAPK activity [GO:0000187]; cell redox homeostasis [GO:0045454]; cellular response to oxidative stress [GO:0034599]; homeostasis of number of cells [GO:0048872]; hydrogen peroxide catabolic process [GO:0042744]; leukocyte activation [GO:0045321]; negative regulation of apoptotic process [GO:0043066]; negative regulation of extrinsic apoptotic signaling pathway in absence of ligand [GO:2001240]; negative regulation of lipopolysaccharide-mediated signaling pathway [GO:0031665]; negative regulation of NF-kappaB transcription factor activity [GO:0032088]; negative regulation of T cell differentiation [GO:0045581]; positive regulation of blood coagulation [GO:0030194];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proliferation [GO:0042098]; thymus development [GO:0048538]</t>
  </si>
  <si>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</si>
  <si>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cell adhesion [GO:0007155]; cell-cell adhesion [GO:0098609]; cell-cell junction assembly [GO:0007043]; cornification [GO:0070268]; intermediate filament bundle assembly [GO:0045110]; keratinization [GO:0031424]; negative regulation of mRNA catabolic process [GO:1902373]; neutrophil degranulation [GO:0043312]; positive regulation of gene expression [GO:0010628]; signal transduction [GO:0007165]</t>
  </si>
  <si>
    <t>bundle of His cell-Purkinje myocyte adhesion involved in cell communication [GO:0086073]; cardiac muscle cell action potential involved in contraction [GO:0086002]; cell-cell adhesion [GO:0098609]; cell-cell junction assembly [GO:0007043]; cell-cell signaling involved in cardiac conduction [GO:0086019]; cell communication by electrical coupling involved in cardiac conduction [GO:0086064]; cornification [GO:0070268]; desmosome assembly [GO:0002159]; desmosome organization [GO:0002934]; heart development [GO:0007507]; intermediate filament bundle assembly [GO:0045110]; keratinization [GO:0031424]; maintenance of animal organ identity [GO:0048496]; positive regulation of sodium ion transport [GO:0010765]; protein localization to plasma membrane [GO:0072659]; regulation of heart rate by cardiac conduction [GO:0086091]; regulation of ventricular cardiac muscle cell action potential [GO:0098911]; ventricular cardiac muscle cell action potential [GO:0086005]; ventricular cardiac muscle tissue morphogenesis [GO:0055010]</t>
  </si>
  <si>
    <t>cellular protein metabolic process [GO:0044267]; fucose metabolic process [GO:0006004]; glycoside catabolic process [GO:0016139]; neutrophil degranulation [GO:0043312]; post-translational protein modification [GO:0043687]; regulation of entry of bacterium into host cell [GO:2000535]; response to bacterium [GO:0009617]</t>
  </si>
  <si>
    <t>aging [GO:0007568]; blood circulation [GO:0008015]; blood coagulation, intrinsic pathway [GO:0007597]; complement activation, classical pathway [GO:0006958]; fibrinolysis [GO:0042730]; innate immune response [GO:0045087]; negative regulation of complement activation, lectin pathway [GO:0001869]; negative regulation of endopeptidase activity [GO:0010951]; platelet degranulation [GO:0002576]; regulation of complement activation [GO:0030449]</t>
  </si>
  <si>
    <t>blood coagulation [GO:0007596]; fusion of sperm to egg plasma membrane involved in single fertilization [GO:0007342]; lipid transport [GO:0006869]; negative regulation of endopeptidase activity [GO:0010951]; negative regulation of hydrolase activity [GO:0051346]; seminal vesicle development [GO:0061107]; spermatogenesis [GO:0007283]</t>
  </si>
  <si>
    <t>actin filament bundle assembly [GO:0051017]; actin filament network formation [GO:0051639]; animal organ regeneration [GO:0031100]; cell migration [GO:0016477]; extracellular matrix disassembly [GO:0022617]; interleukin-12-mediated signaling pathway [GO:0035722]; positive regulation of podosome assembly [GO:0071803]; protein kinase A signaling [GO:0010737]; regulation of intracellular protein transport [GO:0033157]; T cell activation involved in immune response [GO:0002286]</t>
  </si>
  <si>
    <t>antimicrobial humoral immune response mediated by antimicrobial peptide [GO:0061844]; cellular response to lipopolysaccharide [GO:0071222]; chemokine-mediated signaling pathway [GO:0070098]; defense response to bacterium [GO:0042742]; glucose transmembrane transport [GO:1904659]; G protein-coupled receptor signaling pathway [GO:0007186]; immune response [GO:0006955]; inflammatory response [GO:0006954]; killing of cells of other organism [GO:0031640]; leukocyte chemotaxis [GO:0030595]; neutrophil chemotaxis [GO:0030593]; neutrophil degranulation [GO:0043312]; platelet degranulation [GO:0002576]; positive regulation of cell division [GO:0051781]</t>
  </si>
  <si>
    <t>angiogenesis [GO:0001525]; bicellular tight junction assembly [GO:0070830]; cell-cell adhesion [GO:0098609]; cell-cell adhesion via plasma-membrane adhesion molecules [GO:0098742]; cell recognition [GO:0008037]; diapedesis [GO:0050904]; endothelial cell-matrix adhesion [GO:0090673]; endothelial cell migration [GO:0043542]; endothelial cell morphogenesis [GO:0001886]; establishment of endothelial barrier [GO:0061028]; extracellular matrix organization [GO:0030198]; glomerular endothelium development [GO:0072011]; homophilic cell adhesion via plasma membrane adhesion molecules [GO:0007156]; leukocyte cell-cell adhesion [GO:0007159]; leukocyte migration [GO:0050900]; monocyte extravasation [GO:0035696]; neutrophil degranulation [GO:0043312]; neutrophil extravasation [GO:0072672]; phagocytosis [GO:0006909]; platelet degranulation [GO:0002576]; positive regulation of cell migration [GO:0030335]; positive regulation of peptidyl-tyrosine phosphorylation [GO:0050731]; positive regulation of protein localization to cell-cell junction [GO:0150107]; positive regulation of protein phosphorylation [GO:0001934]; positive regulation of tyrosine phosphorylation of STAT protein [GO:0042531]; Rho protein signal transduction [GO:0007266]; signal transduction [GO:0007165]; wound healing [GO:0042060]</t>
  </si>
  <si>
    <t>blood coagulation [GO:0007596]; enzyme linked receptor protein signaling pathway [GO:0007167]; leukocyte migration [GO:0050900]; platelet activation [GO:0030168]</t>
  </si>
  <si>
    <t>actin cytoskeleton reorganization [GO:0031532]; cell projection organization [GO:0030030]; cortical actin cytoskeleton organization [GO:0030866]; hematopoietic progenitor cell differentiation [GO:0002244]; integrin-mediated signaling pathway [GO:0007229]; negative regulation of calcium-mediated signaling [GO:0050849]; negative regulation of G protein-coupled receptor signaling pathway [GO:0045744]; negative regulation of inositol phosphate biosynthetic process [GO:0010920]; phosphatidylinositol metabolic process [GO:0046488]; phospholipase C-inhibiting G protein-coupled receptor signaling pathway [GO:0030845]; platelet aggregation [GO:0070527]; platelet degranulation [GO:0002576]; positive regulation of actin filament bundle assembly [GO:0032233]; positive regulation of actin filament depolymerization [GO:0030836]; positive regulation of inositol-polyphosphate 5-phosphatase activity [GO:0010925]; positive regulation of integrin activation [GO:0033625]; positive regulation of platelet activation [GO:0010572]; protein kinase C signaling [GO:0070528]; protein secretion by platelet [GO:0070560]; regulation of cell diameter [GO:0060305]; ruffle organization [GO:0031529]; thrombin-activated receptor signaling pathway [GO:0070493]; vesicle docking involved in exocytosis [GO:0006904]</t>
  </si>
  <si>
    <t>angiogenesis [GO:0001525]; aorta development [GO:0035904]; branching involved in blood vessel morphogenesis [GO:0001569]; cardiac septum development [GO:0003279]; coronary vasculature development [GO:0060976]; dichotomous subdivision of terminal units involved in salivary gland branching [GO:0060666]; endothelial cell migration [GO:0043542]; negative regulation of cell adhesion [GO:0007162]; outflow tract morphogenesis [GO:0003151]; positive regulation of axonogenesis [GO:0050772]; positive regulation of protein binding [GO:0032092]; positive regulation of transcription of Notch receptor target [GO:0007221]; regulation of angiogenesis [GO:0045765]; regulation of cell migration [GO:0030334]; regulation of cell shape [GO:0008360]; regulation of GTPase activity [GO:0043087]; semaphorin-plexin signaling pathway [GO:0071526]; semaphorin-plexin signaling pathway involved in axon guidance [GO:1902287]; synapse assembly [GO:0007416]</t>
  </si>
  <si>
    <t>detection of chemical stimulus involved in sensory perception of bitter taste [GO:0001580]; epidermal growth factor receptor signaling pathway [GO:0007173]; Fc receptor signaling pathway [GO:0038093]; immunoglobulin transcytosis in epithelial cells mediated by polymeric immunoglobulin receptor [GO:0002415]; neutrophil degranulation [GO:0043312]; receptor clustering [GO:0043113]; retina homeostasis [GO:0001895]</t>
  </si>
  <si>
    <t>O-glycan processing [GO:0016266]; protein O-linked glycosylation via serine [GO:0018242]; protein O-linked glycosylation via threonine [GO:0018243]</t>
  </si>
  <si>
    <t>immunoglobulin biosynthetic process [GO:0002378]; O-glycan processing [GO:0016266]; protein O-linked glycosylation [GO:0006493]; protein O-linked glycosylation via serine [GO:0018242]; protein O-linked glycosylation via threonine [GO:0018243]</t>
  </si>
  <si>
    <t>glycosaminoglycan biosynthetic process [GO:0006024]; O-glycan processing [GO:0016266]</t>
  </si>
  <si>
    <t>potassium ion transmembrane transport [GO:0071805]; potassium ion transport [GO:0006813]; protein homooligomerization [GO:0051260]; regulation of ion transmembrane transport [GO:0034765]</t>
  </si>
  <si>
    <t>chromatin organization [GO:0006325]; positive regulation of rRNA processing [GO:2000234]; rRNA (guanine-N7)-methylation [GO:0070476]; rRNA methylation [GO:0031167]</t>
  </si>
  <si>
    <t>axon extension [GO:0048675]; BMP signaling pathway [GO:0030509]; cell cycle [GO:0007049]; cell division [GO:0051301]; cell migration [GO:0016477]; cellular protein metabolic process [GO:0044267]; chromosome segregation [GO:0007059]; female gamete generation [GO:0007292]; negative regulation of transcription by RNA polymerase II [GO:0000122]; neuron migration [GO:0001764]; positive regulation of DNA demethylation [GO:1901537]; protein deubiquitination [GO:0016579]; protein deubiquitination involved in ubiquitin-dependent protein catabolic process [GO:0071947]; protein stabilization [GO:0050821]; protein targeting to peroxisome [GO:0006625]; protein ubiquitination [GO:0016567]; regulation of circadian rhythm [GO:0042752]; rhythmic process [GO:0048511]; transforming growth factor beta receptor signaling pathway [GO:0007179]</t>
  </si>
  <si>
    <t>astrocyte activation involved in immune response [GO:0002265]; lysosomal lumen acidification [GO:0007042]; lysosomal transport [GO:0007041]; lysosome organization [GO:0007040]; microglial cell activation involved in immune response [GO:0002282]; negative regulation of microglial cell activation [GO:1903979]; negative regulation of neuron apoptotic process [GO:0043524]; negative regulation of neutrophil activation [GO:1902564]; negative regulation of respiratory burst involved in inflammatory response [GO:0060266]; neutrophil degranulation [GO:0043312]; positive regulation of angiogenesis [GO:0045766]; positive regulation of aspartic-type peptidase activity [GO:1905247]; positive regulation of axon regeneration [GO:0048680]; positive regulation of cell migration [GO:0030335]; positive regulation of defense response to bacterium [GO:1900426];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protein folding [GO:1903334]; protein stabilization [GO:0050821]; regulation of inflammatory response [GO:0050727]; regulation of nervous system development [GO:0051960]; signal transduction [GO:0007165]</t>
  </si>
  <si>
    <t>cellular response to hypoxia [GO:0071456]; cellular response to retinoic acid [GO:0071300]; mammary gland alveolus development [GO:0060749]; mammary gland branching involved in thelarche [GO:0060744]; mitochondrial calcium ion transmembrane transport [GO:0006851]; mitochondrion organization [GO:0007005];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protein import into nucleus [GO:0006606]; protein stabilization [GO:0050821]; regulation of branching involved in mammary gland duct morphogenesis [GO:0060762]; regulation of cytochrome-c oxidase activity [GO:1904959]; response to wounding [GO:0009611]; sister chromatid cohesion [GO:0007062]</t>
  </si>
  <si>
    <t>apoptotic process [GO:0006915]; cellular protein metabolic process [GO:0044267];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clearance [GO:0034383]; low-density lipoprotein particle receptor catabolic process [GO:0032802];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receptor-mediated endocytosis involved in cholesterol transport [GO:1905601]; negative regulation of receptor recycling [GO:0001920];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post-translational protein modification [GO:0043687]; protein autoprocessing [GO:0016540]; regulation of neuron apoptotic process [GO:0043523]; regulation of signaling receptor activity [GO:0010469]; triglyceride metabolic process [GO:0006641]</t>
  </si>
  <si>
    <t>cell adhesion [GO:0007155]; female pregnancy [GO:0007565]; heme catabolic process [GO:0042167]; negative regulation of immune response [GO:0050777]; negative regulation of JNK cascade [GO:0046329]; protein catabolic process [GO:0030163]; protein-chromophore linkage [GO:0018298]; receptor-mediated endocytosis [GO:0006898]; viral process [GO:0016032]</t>
  </si>
  <si>
    <t>male gonad development [GO:0008584]; male meiotic nuclear division [GO:0007140]; miRNA loading onto RISC involved in gene silencing by miRNA [GO:0035280]; miRNA mediated inhibition of translation [GO:0035278]; miRNA metabolic process [GO:0010586]; mRNA catabolic process [GO:0006402]; negative regulation of apoptotic process [GO:0043066]; negative regulation of gene expression [GO:0010629]; positive regulation of gene expression [GO:0010628]; posttranscriptional gene silencing by RNA [GO:0035194]; pre-miRNA processing [GO:0031054]; production of miRNAs involved in gene silencing by miRNA [GO:0035196]; regulation of cell morphogenesis [GO:0022604]; regulation of megakaryocyte differentiation [GO:0045652]; RNA secondary structure unwinding [GO:0010501]; synaptonemal complex assembly [GO:0007130]; Wnt signaling pathway, calcium modulating pathway [GO:0007223]</t>
  </si>
  <si>
    <t>multicellular organism development [GO:0007275]; neutrophil degranulation [GO:0043312]; regulation of growth [GO:0040008]; regulation of transcription by RNA polymerase II [GO:0006357]</t>
  </si>
  <si>
    <t>apical constriction [GO:0003383]; cytoplasmic microtubule organization [GO:0031122]; cytoskeleton-dependent intracellular transport [GO:0030705]; negative regulation of canonical Wnt signaling pathway [GO:0090090]; non-canonical Wnt signaling pathway [GO:0035567]; protein destabilization [GO:0031648]; regulation of protein phosphorylation [GO:0001932]; small GTPase mediated signal transduction [GO:0007264]; stress-activated protein kinase signaling cascade [GO:0031098]</t>
  </si>
  <si>
    <t>multicellular organism development [GO:0007275]; negative regulation of gluconeogenesis [GO:0045721]; platelet degranulation [GO:0002576]</t>
  </si>
  <si>
    <t>antimicrobial humoral immune response mediated by antimicrobial peptide [GO:0061844]; cytokine secretion [GO:0050663]; defense response to bacterium [GO:0042742]; defense response to fungus [GO:0050832]; inflammatory response [GO:0006954]; innate immune response [GO:0045087]; killing of cells of other organism [GO:0031640]; mast cell activation [GO:0045576]; monocyte chemotaxis [GO:0002548]; neutrophil chemotaxis [GO:0030593]; neutrophil degranulation [GO:0043312]; positive regulation of I-kappaB kinase/NF-kappaB signaling [GO:0043123]; positive regulation of inflammatory response [GO:0050729]; positive regulation of MAP kinase activity [GO:0043406]; positive regulation of NF-kappaB transcription factor activity [GO:0051092]; xenobiotic metabolic process [GO:0006805]</t>
  </si>
  <si>
    <t>angiogenesis [GO:0001525]; antimicrobial humoral immune response mediated by antimicrobial peptide [GO:0061844]; antimicrobial humoral response [GO:0019730]; defense response to Gram-negative bacterium [GO:0050829]; epidermis development [GO:0008544]; innate immune response [GO:0045087]; keratinocyte differentiation [GO:0030216]; neutrophil degranulation [GO:0043312]; positive regulation of ERK1 and ERK2 cascade [GO:0070374]; positive regulation of granulocyte chemotaxis [GO:0071624]; positive regulation of monocyte chemotaxis [GO:0090026]; positive regulation of T cell chemotaxis [GO:0010820]; response to lipopolysaccharide [GO:0032496]; response to reactive oxygen species [GO:0000302]; sequestering of metal ion [GO:0051238]</t>
  </si>
  <si>
    <t>activation of cysteine-type endopeptidase activity involved in apoptotic process [GO:0006919]; acute inflammatory response [GO:0002526]; antimicrobial humoral response [GO:0019730]; apoptotic process [GO:0006915]; astrocyte development [GO:0014002]; autocrine signaling [GO:0035425]; autophagy [GO:0006914]; chemokine production [GO:0032602]; chronic inflammatory response [GO:0002544]; cytokine production [GO:0001816]; defense response to bacterium [GO:0042742]; defense response to fungus [GO:0050832]; inflammatory response [GO:0006954]; innate immune response [GO:0045087]; leukocyte migration involved in inflammatory response [GO:0002523]; neutrophil aggregation [GO:0070488]; neutrophil chemotaxis [GO:0030593]; neutrophil degranulation [GO:0043312]; peptidyl-cysteine S-nitrosylation [GO:0018119]; positive regulation of cell growth [GO:0030307]; positive regulation of inflammatory response [GO:0050729]; positive regulation of intrinsic apoptotic signaling pathway [GO:2001244]; positive regulation of NF-kappaB transcription factor activity [GO:0051092]; positive regulation of peptide secretion [GO:0002793]; regulation of cytoskeleton organization [GO:0051493]; response to ethanol [GO:0045471]; response to lipopolysaccharide [GO:0032496]; response to zinc ion [GO:0010043]; sequestering of zinc ion [GO:0032119]; toll-like receptor signaling pathway [GO:0002224]; wound healing [GO:0042060]</t>
  </si>
  <si>
    <t>behavioral response to cocaine [GO:0048148]; cell-cell junction organization [GO:0045216]; homophilic cell adhesion via plasma membrane adhesion molecules [GO:0007156]; regulation of dendritic spine development [GO:0060998]; retina layer formation [GO:0010842]; synapse assembly [GO:0007416]</t>
  </si>
  <si>
    <t>cell morphogenesis [GO:0000902]; post-Golgi vesicle-mediated transport [GO:0006892]; protein folding [GO:0006457]; protein transport [GO:0015031]; visual perception [GO:0007601]</t>
  </si>
  <si>
    <t>calcium-dependent cell-cell adhesion via plasma membrane cell adhesion molecules [GO:0016339]; calcium-mediated signaling using intracellular calcium source [GO:0035584]; cell adhesion [GO:0007155]; defense response to Gram-negative bacterium [GO:0050829]; heterophilic cell-cell adhesion via plasma membrane cell adhesion molecules [GO:0007157]; inflammatory response [GO:0006954]; leukocyte cell-cell adhesion [GO:0007159]; leukocyte migration [GO:0050900]; leukocyte tethering or rolling [GO:0050901]; platelet degranulation [GO:0002576]; positive regulation of leukocyte tethering or rolling [GO:1903238]; positive regulation of phosphatidylinositol 3-kinase signaling [GO:0014068]; positive regulation of platelet activation [GO:0010572]; regulation of integrin activation [GO:0033623]; response to lipopolysaccharide [GO:0032496]</t>
  </si>
  <si>
    <t>animal organ morphogenesis [GO:0009887]; cellular protein metabolic process [GO:0044267]; respiratory gaseous exchange by respiratory system [GO:0007585]; sphingolipid metabolic process [GO:0006665]</t>
  </si>
  <si>
    <t>negative regulation of axonogenesis [GO:0050771]; negative regulation of protein targeting to membrane [GO:0090315]; positive regulation of axon extension [GO:0045773]; protein transport [GO:0015031]; Rab protein signal transduction [GO:0032482]; regulation of small GTPase mediated signal transduction [GO:0051056]; response to calcium ion [GO:0051592]; signal transduction [GO:0007165]; vesicle-mediated transport [GO:0016192]</t>
  </si>
  <si>
    <t>negative regulation of neuron projection development [GO:0010977]; regulation of cell size [GO:0008361]; regulation of small GTPase mediated signal transduction [GO:0051056]</t>
  </si>
  <si>
    <t>positive regulation of cell-substrate adhesion [GO:0010811]; positive regulation of GTPase activity [GO:0043547]; signal transduction [GO:0007165]</t>
  </si>
  <si>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neutrophil degranulation [GO:0043312]; polarized epithelial cell differentiation [GO:0030859]; protein localization to basolateral plasma membrane [GO:1903361]; protein localization to plasma membrane [GO:0072659]; protein secretion [GO:0009306]; Rab protein signal transduction [GO:0032482]; regulated exocytosis [GO:0045055]; regulation of exocytosis [GO:0017157]; vesicle docking involved in exocytosis [GO:0006904]; vesicle-mediated transport [GO:0016192]</t>
  </si>
  <si>
    <t>autophagosome assembly [GO:0000045]; autophagy [GO:0006914]; cell migration [GO:0016477]; COPII-coated vesicle cargo loading [GO:0090110]; COPII vesicle coating [GO:0048208]; defense response to bacterium [GO:0042742]; endocytosis [GO:0006897]; endoplasmic reticulum to Golgi vesicle-mediated transport [GO:0006888]; Golgi organization [GO:0007030]; growth hormone secretion [GO:0030252]; interleukin-8 secretion [GO:0072606]; intracellular protein transport [GO:0006886]; melanosome transport [GO:0032402]; positive regulation of glycoprotein metabolic process [GO:1903020]; positive regulation of ubiquitin protein ligase activity [GO:1904668]; post-translational protein modification [GO:0043687]; Rab protein signal transduction [GO:0032482]; retrograde vesicle-mediated transport, Golgi to endoplasmic reticulum [GO:0006890]; substrate adhesion-dependent cell spreading [GO:0034446]; vesicle-mediated transport [GO:0016192]; vesicle transport along microtubule [GO:0047496]; virion assembly [GO:0019068]</t>
  </si>
  <si>
    <t>exocrine system development [GO:0035272]; Golgi to plasma membrane protein transport [GO:0043001]; intracellular protein transport [GO:0006886]; Rab protein signal transduction [GO:0032482]; regulated exocytosis [GO:0045055]; regulation of exocytosis [GO:0017157]; regulation of protein catabolic process at presynapse, modulating synaptic transmission [GO:0099575]</t>
  </si>
  <si>
    <t>Golgi organization [GO:0007030]; intracellular protein transport [GO:0006886]; Rab protein signal transduction [GO:0032482]</t>
  </si>
  <si>
    <t>heterophilic cell-cell adhesion via plasma membrane cell adhesion molecules [GO:0007157]; neuron differentiation [GO:0030182]; phosphate-containing compound metabolic process [GO:0006796]; positive regulation of dendrite morphogenesis [GO:0050775]; positive regulation of synapse assembly [GO:0051965]; presynaptic membrane assembly [GO:0097105]; protein dephosphorylation [GO:0006470]; regulation of postsynaptic density assembly [GO:0099151]; regulation of presynapse assembly [GO:1905606]; synaptic membrane adhesion [GO:0099560]; transmembrane receptor protein tyrosine phosphatase signaling pathway [GO:0007185]; trans-synaptic signaling by trans-synaptic complex [GO:0099545]</t>
  </si>
  <si>
    <t>cell adhesion [GO:0007155]; cell migration [GO:0016477]; cellular response to reactive oxygen species [GO:0034614]; cellular response to UV [GO:0034644]; focal adhesion assembly [GO:0048041]; negative regulation of cell cycle [GO:0045786]; negative regulation of cell migration [GO:0030336]; negative regulation of cell population proliferation [GO:0008285]; negative regulation of keratinocyte proliferation [GO:0010839]; negative regulation of transcription, DNA-templated [GO:0045892]; neuron projection development [GO:0031175]; protein dephosphorylation [GO:0006470]; protein localization to cell surface [GO:0034394]; signal transduction [GO:0007165]; transforming growth factor beta receptor signaling pathway [GO:0007179]</t>
  </si>
  <si>
    <t>aging [GO:0007568]; fat cell differentiation [GO:0045444]; negative regulation of feeding behavior [GO:2000252]; neutrophil degranulation [GO:0043312]; positive regulation of progesterone secretion [GO:2000872]; positive regulation of synaptic transmission [GO:0050806]; response to insulin [GO:0032868]; response to mechanical stimulus [GO:0009612]</t>
  </si>
  <si>
    <t>axon regeneration [GO:0031103]; cell surface receptor signaling pathway [GO:0007166]; corpus callosum development [GO:0022038]; negative regulation of neuron projection development [GO:0010977]</t>
  </si>
  <si>
    <t>cardiac muscle tissue development [GO:0048738];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negative regulation of cardiac muscle cell proliferation [GO:0060044]; positive regulation of immunoglobulin secretion [GO:0051024]; positive regulation of insulin secretion [GO:0032024]; response to ethanol [GO:0045471]; response to retinoic acid [GO:0032526]; retinoid metabolic process [GO:0001523]; retinol metabolic process [GO:0042572]; retinol transport [GO:0034633]; urinary bladder development [GO:0060157]; uterus development [GO:0060065]; vagina development [GO:0060068]; visual perception [GO:0007601]</t>
  </si>
  <si>
    <t>regulation of actin cytoskeleton organization [GO:0032956]; regulation of actin filament polymerization [GO:0030833]; regulation of cell motility [GO:2000145]; regulation of cell shape [GO:0008360]; regulation of small GTPase mediated signal transduction [GO:0051056]; small GTPase mediated signal transduction [GO:0007264]</t>
  </si>
  <si>
    <t>neutrophil degranulation [GO:0043312]; RNA catabolic process [GO:0006401]</t>
  </si>
  <si>
    <t>cell adhesion [GO:0007155]; cholesterol catabolic process [GO:0006707]; dendrite development [GO:0016358]; neuron remodeling [GO:0016322]; positive regulation of axon regeneration [GO:0048680]; positive regulation of neuron projection development [GO:0010976]; receptor-mediated endocytosis [GO:0006898]</t>
  </si>
  <si>
    <t>acute-phase response [GO:0006953]; receptor-mediated endocytosis [GO:0006898]</t>
  </si>
  <si>
    <t>bone remodeling [GO:0046849]; cellular protein metabolic process [GO:0044267]; platelet degranulation [GO:0002576]; post-translational protein modification [GO:0043687]; skeletal system development [GO:0001501]</t>
  </si>
  <si>
    <t>cellular protein metabolic process [GO:0044267]; platelet degranulation [GO:0002576]; post-translational protein modification [GO:0043687]; protein localization to secretory granule [GO:0033366]</t>
  </si>
  <si>
    <t>brain development [GO:0007420]; locomotory behavior [GO:0007626]; platelet degranulation [GO:0002576]; post-embryonic development [GO:0009791]; regulation of growth [GO:0040008]; response to oxidative stress [GO:0006979]; response to selenium ion [GO:0010269]; selenium compound metabolic process [GO:0001887]; sexual reproduction [GO:0019953]</t>
  </si>
  <si>
    <t>biomineral tissue development [GO:0031214]; granzyme-mediated apoptotic signaling pathway [GO:0008626];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secretion [GO:0050710]; platelet degranulation [GO:0002576]; protein processing [GO:0016485]; regulation of postsynapse organization [GO:0099175]; secretory granule organization [GO:0033363]; T cell secretory granule organization [GO:0033371]</t>
  </si>
  <si>
    <t>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</si>
  <si>
    <t>intracellular signal transduction [GO:0035556]; ion homeostasis [GO:0050801]; negative regulation of cell population proliferation [GO:0008285]; negative regulation of ERK1 and ERK2 cascade [GO:0070373]; negative regulation of sodium ion transport [GO:0010766]; positive regulation of canonical Wnt signaling pathway [GO:0090263]; positive regulation of ion transmembrane transporter activity [GO:0032414]; positive regulation of potassium ion import across plasma membrane [GO:1903288]; positive regulation of sodium ion transmembrane transporter activity [GO:2000651]; protein autophosphorylation [GO:0046777]; protein phosphorylation [GO:0006468]</t>
  </si>
  <si>
    <t>regulation of double-strand break repair via homologous recombination [GO:0010569]</t>
  </si>
  <si>
    <t>cellular protein metabolic process [GO:0044267]; cellular response to starvation [GO:0009267]; high-density lipoprotein particle remodeling [GO:0034375]; maintenance of mitochondrion location [GO:0051659]; negative regulation of apoptotic process [GO:0043066]; negative regulation of programmed cell death [GO:0043069]; platelet degranulation [GO:0002576]; post-translational protein modification [GO:0043687]; receptor-mediated endocytosis [GO:0006898]; retina homeostasis [GO:0001895]</t>
  </si>
  <si>
    <t>activation of MAPK activity [GO:0000187]; acute-phase response [GO:0006953]; cell chemotaxis [GO:0060326]; cellular protein metabolic process [GO:0044267]; cytokine-mediated signaling pathway [GO:0019221]; G protein-coupled receptor signaling pathway [GO:0007186]; innate immune response [GO:0045087]; lymphocyte chemotaxis [GO:0048247]; macrophage chemotaxis [GO:0048246]; negative regulation of inflammatory response [GO:0050728]; neutrophil chemotaxis [GO:0030593]; platelet activation [GO:0030168]; positive regulation of cell adhesion [GO:0045785]; positive regulation of cytokine secretion [GO:0050715]; positive regulation of cytosolic calcium ion concentration [GO:0007204]; positive regulation of interleukin-1 secretion [GO:0050716]; receptor-mediated endocytosis [GO:0006898]; regulation of protein secretion [GO:0050708]</t>
  </si>
  <si>
    <t>aromatic compound catabolic process [GO:0019439]; carboxylic acid catabolic process [GO:0046395]; cholesterol metabolic process [GO:0008203]; lipoxygenase pathway [GO:0019372];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</si>
  <si>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aromatic compound catabolic process [GO:0019439]; lipoxygenase pathway [GO:0019372]; response to oxidative stress [GO:0006979]; response to toxic substance [GO:0009636]</t>
  </si>
  <si>
    <t>aromatic compound catabolic process [GO:0019439]; carboxylic acid catabolic process [GO:0046395]; coumarin catabolic process [GO:0046226]; lipoxygenase pathway [GO:0019372]; negative regulation of superoxide anion generation [GO:0032929]; phenylacetate catabolic process [GO:0010124]; response to toxic substance [GO:0009636]</t>
  </si>
  <si>
    <t>extracellular matrix organization [GO:0030198]; in utero embryonic development [GO:0001701]; osteoclast fusion [GO:0072675]; superoxide metabolic process [GO:0006801]</t>
  </si>
  <si>
    <t>calcium ion transmembrane transport [GO:0070588]; hair follicle maturation [GO:0048820]; protein ubiquitination [GO:0016567]; ubiquitin-dependent protein catabolic process [GO:0006511]</t>
  </si>
  <si>
    <t>cell adhesion [GO:0007155]; innate immune response [GO:0045087]; neutrophil degranulation [GO:0043312]</t>
  </si>
  <si>
    <t>cell division [GO:0051301]; cell population proliferation [GO:0008283]; DNA repair [GO:0006281]; lens development in camera-type eye [GO:0002088]; mitotic sister chromatid cohesion [GO:0007064]; negative regulation of cell population proliferation [GO:0008285]; neuroblast migration [GO:0097402]; regulation of cell population proliferation [GO:0042127]</t>
  </si>
  <si>
    <t>ciliary basal body-plasma membrane docking [GO:0097711]; cilium assembly [GO:0060271]; clustering of voltage-gated sodium channels [GO:0045162]</t>
  </si>
  <si>
    <t>defense response to Gram-negative bacterium [GO:0050829]; defense response to Gram-positive bacterium [GO:0050830]; detection of bacterial lipoprotein [GO:0042494]; innate immune response [GO:0045087]; multicellular organism development [GO:0007275]; negative regulation of interleukin-8 secretion [GO:2000483]</t>
  </si>
  <si>
    <t>carbohydrate metabolic process [GO:0005975]; glucose transmembrane transport [GO:1904659]; L-ascorbic acid metabolic process [GO:0019852]; neutrophil degranulation [GO:0043312]</t>
  </si>
  <si>
    <t>actin filament capping [GO:0051693]; actin filament organization [GO:0007015]; axon guidance [GO:0007411]; endoplasmic reticulum to Golgi vesicle-mediated transport [GO:0006888]; hemopoiesis [GO:0030097]; lymphocyte homeostasis [GO:0002260]; MAPK cascade [GO:0000165]; plasma membrane organization [GO:0007009]; porphyrin-containing compound biosynthetic process [GO:0006779]; positive regulation of protein binding [GO:0032092]; positive regulation of T cell proliferation [GO:0042102]; regulation of cell shape [GO:0008360]</t>
  </si>
  <si>
    <t>actin filament capping [GO:0051693]; axon guidance [GO:0007411]; endoplasmic reticulum to Golgi vesicle-mediated transport [GO:0006888]; MAPK cascade [GO:0000165]</t>
  </si>
  <si>
    <t>actin filament capping [GO:0051693]; adult behavior [GO:0030534]; antigen processing and presentation of exogenous peptide antigen via MHC class II [GO:0019886]; axon guidance [GO:0007411]; cerebellar Purkinje cell layer morphogenesis [GO:0021692]; endoplasmic reticulum to Golgi vesicle-mediated transport [GO:0006888]; MAPK cascade [GO:0000165]; multicellular organism growth [GO:0035264]; postsynapse organization [GO:0099173]; synapse assembly [GO:0007416]; vesicle-mediated transport [GO:0016192]</t>
  </si>
  <si>
    <t>activation of innate immune response [GO:0002218]; alternative mRNA splicing, via spliceosome [GO:0000380]; dendritic transport of messenger ribonucleoprotein complex [GO:0098963]; double-strand break repair via homologous recombination [GO:0000724]; histone H3 deacetylation [GO:0070932]; innate immune response [GO:0045087]; mRNA processing [GO:0006397]; mRNA splicing, via spliceosome [GO:0000398]; negative regulation of circadian rhythm [GO:0042754]; negative regulation of transcription, DNA-templated [GO:0045892]; negative regulation of transcription by RNA polymerase II [GO:0000122]; positive regulation of oxidative stress-induced intrinsic apoptotic signaling pathway [GO:1902177]; positive regulation of sister chromatid cohesion [GO:0045876]; positive regulation of transcription by RNA polymerase II [GO:0045944]; regulation of circadian rhythm [GO:0042752]; regulation of transcription, DNA-templated [GO:0006355]; rhythmic process [GO:0048511]; RNA splicing [GO:0008380]</t>
  </si>
  <si>
    <t>cell adhesion [GO:0007155]; cell-cell signaling [GO:0007267]; defense response to bacterium [GO:0042742]; inflammatory response [GO:0006954]; negative regulation of angiogenesis [GO:0016525]; receptor-mediated endocytosis [GO:0006898]</t>
  </si>
  <si>
    <t>angiogenesis [GO:0001525]; cell adhesion [GO:0007155]; defense response to bacterium [GO:0042742]; defense response to Gram-positive bacterium [GO:0050830]; endocytosis [GO:0006897]; hyaluronan catabolic process [GO:0030214]; receptor-mediated endocytosis [GO:0006898]</t>
  </si>
  <si>
    <t>cell division [GO:0051301]; kinetochore organization [GO:0051383]; meiotic chromosome condensation [GO:0010032]; meiotic chromosome segregation [GO:0045132]; mitotic chromosome condensation [GO:0007076]; mitotic sister chromatid segregation [GO:0000070]</t>
  </si>
  <si>
    <t>cell redox homeostasis [GO:0045454]; cellular protein metabolic process [GO:0044267]; extracellular matrix assembly [GO:0085029]; negative regulation of macroautophagy [GO:0016242]; neutrophil degranulation [GO:0043312]; platelet degranulation [GO:0002576]; post-translational protein modification [GO:0043687]; protein folding [GO:0006457]</t>
  </si>
  <si>
    <t>cornification [GO:0070268]; epithelial cell morphogenesis involved in placental branching [GO:0060672]; keratinocyte differentiation [GO:0030216]; neural tube closure [GO:0001843]; proteolysis [GO:0006508]</t>
  </si>
  <si>
    <t>Golgi organization [GO:0007030]; neutrophil degranulation [GO:0043312]; positive regulation of organelle organization [GO:0010638]; retrograde vesicle-mediated transport, Golgi to endoplasmic reticulum [GO:0006890]</t>
  </si>
  <si>
    <t>activation of protein kinase B activity [GO:0032148]; establishment or maintenance of actin cytoskeleton polarity [GO:0030950]; negative regulation of Ras protein signal transduction [GO:0046580]; positive regulation of peptidyl-serine phosphorylation [GO:0033138]; regulation of cellular response to oxidative stress [GO:1900407]; substantia nigra development [GO:0021762]; TORC2 signaling [GO:0038203]</t>
  </si>
  <si>
    <t>detection of chemical stimulus involved in sensory perception of bitter taste [GO:0001580]; G protein-coupled receptor signaling pathway [GO:0007186]</t>
  </si>
  <si>
    <t>acrosome assembly [GO:0001675]; cellular response to organic cyclic compound [GO:0071407]; defense response to bacterium [GO:0042742]; flagellated sperm motility [GO:0030317]; Leydig cell differentiation [GO:0033327]; luteinizing hormone secretion [GO:0032275]; negative regulation of apoptotic process [GO:0043066]; negative regulation of gene expression [GO:0010629]; positive regulation of cytokine production [GO:0001819]; positive regulation of testosterone secretion [GO:2000845]; regulation of proteasomal protein catabolic process [GO:0061136]; regulation of transcription, DNA-templated [GO:0006355]; spermatid nucleus differentiation [GO:0007289]; transcription by RNA polymerase II [GO:0006366]</t>
  </si>
  <si>
    <t>activation of GTPase activity [GO:0090630]; intracellular protein transport [GO:0006886]; regulation of GTPase activity [GO:0043087]; retrograde transport, endosome to Golgi [GO:0042147]</t>
  </si>
  <si>
    <t>activation of GTPase activity [GO:0090630]; glomerular filtration [GO:0003094]; intracellular protein transport [GO:0006886]; vesicle-mediated transport [GO:0016192]</t>
  </si>
  <si>
    <t>antigen processing and presentation [GO:0019882]; cell surface receptor signaling pathway [GO:0007166]; cytotoxic T cell differentiation [GO:0045065]; immune response [GO:0006955]; regulation of immune response [GO:0050776]; T cell activation [GO:0042110]; T cell mediated immunity [GO:0002456]; transmembrane receptor protein tyrosine kinase signaling pathway [GO:0007169]</t>
  </si>
  <si>
    <t>miRNA metabolic process [GO:0010586]; negative regulation of transposition, RNA-mediated [GO:0010526]; nuclear-transcribed mRNA poly(A) tail shortening [GO:0000289]; oocyte maturation [GO:0001556]; polyuridylation-dependent mRNA catabolic process [GO:1990074]; pre-miRNA processing [GO:0031054]; RNA 3'-end processing [GO:0031123]; RNA 3' uridylation [GO:0071076]</t>
  </si>
  <si>
    <t>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</si>
  <si>
    <t>actin filament organization [GO:0007015]; cardiac muscle contraction [GO:0060048]; cardiac muscle fiber development [GO:0048739]; cardiac muscle hypertrophy [GO:0003300]; cardiac muscle tissue morphogenesis [GO:0055008]; cardiac myofibril assembly [GO:0055003]; detection of muscle stretch [GO:0035995]; mitotic chromosome condensation [GO:0007076]; muscle contraction [GO:0006936]; muscle filament sliding [GO:0030049]; platelet degranulation [GO:0002576]; positive regulation of gene expression [GO:0010628]; positive regulation of protein secretion [GO:0050714]; protein kinase A signaling [GO:0010737]; regulation of catalytic activity [GO:0050790]; regulation of protein kinase activity [GO:0045859]; response to calcium ion [GO:0051592]; sarcomere organization [GO:0045214]; sarcomerogenesis [GO:0048769]; skeletal muscle myosin thick filament assembly [GO:0030241]; skeletal muscle thin filament assembly [GO:0030240]; striated muscle contraction [GO:0006941]; striated muscle myosin thick filament assembly [GO:0071688]</t>
  </si>
  <si>
    <t>cilium assembly [GO:0060271]; embryonic camera-type eye development [GO:0031076]; embryonic digit morphogenesis [GO:0042733]; embryonic heart tube development [GO:0035050]; intraciliary transport [GO:0042073]; intraciliary transport involved in cilium assembly [GO:0035735]; kidney development [GO:0001822]; morphogenesis of a polarized epithelium [GO:0001738]; negative regulation of defense response to virus [GO:0050687]; negative regulation of interferon-beta production [GO:0032688]; negative regulation of protein-containing complex assembly [GO:0031333]; negative regulation of protein phosphorylation [GO:0001933]; negative regulation of smoothened signaling pathway involved in dorsal/ventral neural tube patterning [GO:1901621]; negative regulation of type I interferon production [GO:0032480]; neural tube patterning [GO:0021532]; post-anal tail morphogenesis [GO:0036342]; regulation of microtubule cytoskeleton organization [GO:0070507]</t>
  </si>
  <si>
    <t>cobalamin metabolic process [GO:0009235]; cobalamin transport [GO:0015889]; cobalt ion transport [GO:0006824]; neutrophil degranulation [GO:0043312]</t>
  </si>
  <si>
    <t>blastocyst formation [GO:0001825]; chromatin maintenance [GO:0070827]; chromatin remodeling [GO:0006338];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regulation of transcription, DNA-templated [GO:0006355]; RNA splicing [GO:0008380]; transcription by RNA polymerase II [GO:0006366]; transcription elongation from RNA polymerase II promoter [GO:0006368]; viral process [GO:0016032]</t>
  </si>
  <si>
    <t>chorionic trophoblast cell differentiation [GO:0060718]; DNA damage response, signal transduction by p53 class mediator [GO:0030330]; DNA damage response, signal transduction by p53 class mediator resulting in cell cycle arrest [GO:0006977];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cell cycle [GO:0051726]; sprouting angiogenesis [GO:0002040]; trophoblast giant cell differentiation [GO:0060707]</t>
  </si>
  <si>
    <t>RNA polymerase III preinitiation complex assembly [GO:0070898]</t>
  </si>
  <si>
    <t>histone H3 acetylation [GO:0043966]; histone H4 acetylation [GO:0043967]; intracellular estrogen receptor signaling pathway [GO:0030520]; mitotic cell cycle [GO:0000278]; positive regulation of gene expression [GO:0010628]; positive regulation of transcription, DNA-templated [GO:0045893]; protein deubiquitination [GO:0016579]; regulation of histone deacetylation [GO:0031063]; regulation of protein phosphorylation [GO:0001932]; regulation of protein stability [GO:0031647]; regulation of transcription by RNA polymerase II [GO:0006357]; regulation of tubulin deacetylation [GO:0090043]</t>
  </si>
  <si>
    <t>epithelial cell differentiation [GO:0030855]; platelet degranulation [GO:0002576]</t>
  </si>
  <si>
    <t>cellular protein metabolic process [GO:0044267]; membrane organization [GO:0061024]; post-translational protein modification [GO:0043687]</t>
  </si>
  <si>
    <t>calcium ion transmembrane transport [GO:0070588]; calcium ion transport into cytosol [GO:0060402]; cellular response to light stimulus [GO:0071482]; G protein-coupled glutamate receptor signaling pathway [GO:0007216]; protein tetramerization [GO:0051262]; retinal rod cell development [GO:0046548]; visual perception [GO:0007601]</t>
  </si>
  <si>
    <t>bone mineralization [GO:0030282]; cell adhesion [GO:0007155]; cell-cell signaling [GO:0007267]; negative regulation of cell population proliferation [GO:0008285]; negative regulation of cytokine production [GO:0001818]; negative regulation of G1/S transition of mitotic cell cycle [GO:2000134]; negative regulation of neuron death [GO:1901215]; negative regulation of T cell activation [GO:0050868]; negative regulation of T cell proliferation [GO:0042130]; negative regulation of tumor necrosis factor production [GO:0032720]; osteoblast differentiation [GO:0001649]; positive chemotaxis [GO:0050918]; positive regulation of cell migration [GO:0030335]; positive regulation of ERK1 and ERK2 cascade [GO:0070374]; positive regulation of protein autophosphorylation [GO:0031954]; positive regulation of protein phosphorylation [GO:0001934]; regulation of angiogenesis [GO:0045765]; regulation of tissue remodeling [GO:0034103]; signal transduction [GO:0007165]</t>
  </si>
  <si>
    <t>intraciliary transport involved in cilium assembly [GO:0035735]; protein import into nucleus [GO:0006606]; regulation of mRNA stability [GO:0043488]; viral process [GO:0016032]</t>
  </si>
  <si>
    <t>maintenance of gastrointestinal epithelium [GO:0030277]; regulation of glucose metabolic process [GO:0010906]</t>
  </si>
  <si>
    <t>calcium-mediated signaling [GO:0019722]; innate immune response [GO:0045087]; platelet activation [GO:0030168]; regulation of immune response [GO:0050776]</t>
  </si>
  <si>
    <t>innate immune response [GO:0045087]; negative regulation of viral transcription [GO:0032897]; positive regulation of DNA-binding transcription factor activity [GO:0051091]; positive regulation of NF-kappaB transcription factor activity [GO:0051092]</t>
  </si>
  <si>
    <t>protein polyubiquitination [GO:0000209]; proteolysis [GO:0006508]</t>
  </si>
  <si>
    <t>RNA methylation [GO:0001510]; tRNA C5-cytosine methylation [GO:0002946]; tRNA methylation [GO:0030488]; tRNA modification [GO:0006400]</t>
  </si>
  <si>
    <t>actin filament organization [GO:0007015]; cardiac muscle contraction [GO:0060048]; cellular response to reactive oxygen species [GO:0034614]; cytoskeleton organization [GO:0007010]; in utero embryonic development [GO:0001701]; muscle contraction [GO:0006936]; muscle filament sliding [GO:0030049]; negative regulation of cell migration [GO:0030336]; negative regulation of vascular associated smooth muscle cell migration [GO:1904753]; negative regulation of vascular smooth muscle cell proliferation [GO:1904706]; positive regulation of ATPase activity [GO:0032781]; positive regulation of cell adhesion [GO:0045785]; positive regulation of heart rate by epinephrine [GO:0003065]; positive regulation of stress fiber assembly [GO:0051496]; regulation of cell shape [GO:0008360]; regulation of heart contraction [GO:0008016]; regulation of muscle contraction [GO:0006937]; ruffle organization [GO:0031529]; sarcomere organization [GO:0045214]; ventricular cardiac muscle tissue morphogenesis [GO:0055010]; wound healing [GO:0042060]</t>
  </si>
  <si>
    <t>actin filament organization [GO:0007015]; muscle contraction [GO:0006936]; muscle filament sliding [GO:0030049]</t>
  </si>
  <si>
    <t>actin filament organization [GO:0007015]; muscle contraction [GO:0006936]; muscle filament sliding [GO:0030049]; osteoblast differentiation [GO:0001649]</t>
  </si>
  <si>
    <t>actin filament organization [GO:0007015]; muscle contraction [GO:0006936]; muscle filament sliding [GO:0030049]; regulation of ATPase activity [GO:0043462]</t>
  </si>
  <si>
    <t>protein polyglutamylation [GO:0018095]</t>
  </si>
  <si>
    <t>post-chaperonin tubulin folding pathway [GO:0007023]; protein folding [GO:0006457]; tubulin complex assembly [GO:0007021]</t>
  </si>
  <si>
    <t>histone lysine methylation [GO:0034968]; innate immune response [GO:0045087]; negative regulation of type I interferon-mediated signaling pathway [GO:0060339]; regulation of mitotic cell cycle [GO:0007346]</t>
  </si>
  <si>
    <t>activation of phospholipase C activity [GO:0007202]; adaptive immune response [GO:0002250]; B cell receptor signaling pathway [GO:0050853]; cellular defense response [GO:0006968]; cytokine production [GO:0001816]; Fc-epsilon receptor signaling pathway [GO:0038095]; gamma-delta T cell activation [GO:0046629]; interferon-gamma production [GO:0032609]; interleukin-4 production [GO:0032633]; intracellular signal transduction [GO:0035556]; NK T cell differentiation [GO:0001865]; peptidyl-tyrosine autophosphorylation [GO:0038083]; signal transduction [GO:0007165]; T cell activation [GO:0042110]; T cell receptor signaling pathway [GO:0050852]</t>
  </si>
  <si>
    <t>cell division [GO:0051301]; cellular response to DNA damage stimulus [GO:0006974]; histone deubiquitination [GO:0016578]; histone H2A K63-linked deubiquitination [GO:0070537]; mitotic cell cycle [GO:0000278]; mitotic nuclear division [GO:0140014]; monoubiquitinated histone H2A deubiquitination [GO:0035522]; positive regulation of transcription, DNA-templated [GO:0045893]; positive regulation of transcription by RNA polymerase II [GO:0045944]; positive regulation of translational elongation [GO:0045901]; protein deubiquitination [GO:0016579]; protein homotetramerization [GO:0051289]; regulation of cell cycle [GO:0051726]; regulation of transcription by RNA polymerase II [GO:0006357]; ubiquitin-dependent protein catabolic process [GO:0006511]</t>
  </si>
  <si>
    <t>transmembrane transport [GO:0055085]; urea transmembrane transport [GO:0071918]; urea transport [GO:0015840]</t>
  </si>
  <si>
    <t>cellular defense response [GO:0006968]; excretion [GO:0007588]; heterophilic cell-cell adhesion via plasma membrane cell adhesion molecules [GO:0007157]; ion homeostasis [GO:0050801]; leukocyte cell-cell adhesion [GO:0007159]; metanephric ascending thin limb development [GO:0072218]; metanephric distal convoluted tubule development [GO:0072221]; metanephric thick ascending limb development [GO:0072233]; negative regulation of cell population proliferation [GO:0008285]; neutrophil migration [GO:1990266]</t>
  </si>
  <si>
    <t>dermatan sulfate biosynthetic process [GO:0030208]; establishment of cell polarity [GO:0030010]; protein sulfation [GO:0006477]; regulation of axonogenesis [GO:0050770]</t>
  </si>
  <si>
    <t>apoptotic signaling pathway [GO:0097190]; regulation of NIK/NF-kappaB signaling [GO:1901222]</t>
  </si>
  <si>
    <t>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degranulation [GO:0002576];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</si>
  <si>
    <t>RNA splicing [GO:0008380]</t>
  </si>
  <si>
    <t>cellular zinc ion homeostasis [GO:0006882]; negative regulation of B cell apoptotic process [GO:0002903]; positive regulation of B cell proliferation [GO:0030890]; positive regulation of B cell receptor signaling pathway [GO:0050861]; positive regulation of protein tyrosine phosphatase activity [GO:1903615]; zinc ion import across plasma membrane [GO:0071578]</t>
  </si>
  <si>
    <t>antigen processing and presentation of endogenous peptide antigen via MHC class Ib [GO:0002476]; cell adhesion [GO:0007155]; detection of chemical stimulus involved in sensory perception of bitter taste [GO:0001580]; negative regulation of cell population proliferation [GO:0008285]; positive regulation of T cell mediated cytotoxicity [GO:0001916]; retina homeostasis [GO:0001895]; transmembrane transport [GO:0055085]</t>
  </si>
  <si>
    <t>actin filament reorganization [GO:0090527]; clathrin-dependent endocytosis of virus by host cell [GO:0075512]; fusion of virus membrane with host endosome membrane [GO:0039654]; fusion of virus membrane with host plasma membrane [GO:0019064]; mitigation of host immune response by virus [GO:0030683]; positive regulation of establishment of T cell polarity [GO:1903905]; positive regulation of plasma membrane raft polarization [GO:1903908]; positive regulation of receptor clustering [GO:1903911]; stimulatory C-type lectin receptor signaling pathway [GO:0002223]; viral protein processing [GO:0019082]; virion attachment to host cell [GO:0019062]</t>
  </si>
  <si>
    <t>negative regulation of gene expression [GO:0010629]; negative regulation of MAPK cascade [GO:0043409]; negative regulation of protein phosphorylation [GO:0001933]; negative regulation of transcription by RNA polymerase II [GO:0000122]; pathogenesis [GO:0009405]; positive regulation of apoptotic process in other organism [GO:0044533]; proteolysis [GO:0006508]; proteolysis in other organism [GO:0035897]; regulation of establishment of endothelial barrier [GO:1903140]; regulation of proteasomal protein catabolic process [GO:0061136]</t>
  </si>
  <si>
    <t>Gene ontology (cellular component)</t>
  </si>
  <si>
    <t>actin cytoskeleton [GO:0015629]; actin filament [GO:0005884]; adherens junction [GO:0005912]; apical junction complex [GO:0043296]; axon [GO:0030424]; blood microparticle [GO:0072562]; calyx of Held [GO:0044305]; cell-cell junction [GO:0005911]; cortical cytoskeleton [GO:0030863]; cytoplasm [GO:0005737]; cytoplasmic ribonucleoprotein granule [GO:0036464]; cytoskeleton [GO:0005856]; cytosol [GO:0005829]; dense body [GO:0097433]; extracellular exosome [GO:0070062]; extracellular space [GO:0005615]; focal adhesion [GO:0005925]; glutamatergic synapse [GO:0098978]; lamellipodium [GO:0030027]; membrane [GO:0016020]; NuA4 histone acetyltransferase complex [GO:0035267]; nuclear chromatin [GO:0000790]; nucleoplasm [GO:0005654]; nucleus [GO:0005634]; plasma membrane [GO:0005886]; postsynaptic actin cytoskeleton [GO:0098871]; presynapse [GO:0098793]; protein-containing complex [GO:0032991]; ribonucleoprotein complex [GO:1990904]; Schaffer collateral - CA1 synapse [GO:0098685]; synapse [GO:0045202]; tight junction [GO:0070160]; vesicle [GO:0031982]</t>
  </si>
  <si>
    <t>actin cytoskeleton [GO:0015629]; blood microparticle [GO:0072562]; cell body [GO:0044297]; cell periphery [GO:0071944]; cytoplasm [GO:0005737]; cytosol [GO:0005829]; extracellular exosome [GO:0070062]; extracellular space [GO:0005615]; filopodium [GO:0030175]; lamellipodium [GO:0030027]; myosin filament [GO:0032982]</t>
  </si>
  <si>
    <t>actin cytoskeleton [GO:0015629]; Arp2/3 protein complex [GO:0005885]; cytosol [GO:0005829]; extracellular exosome [GO:0070062]; focal adhesion [GO:0005925]; nucleus [GO:0005634]; tubulobulbar complex [GO:0036284]</t>
  </si>
  <si>
    <t>actin cap [GO:0030478]; actin cytoskeleton [GO:0015629]; Arp2/3 protein complex [GO:0005885]; azurophil granule lumen [GO:0035578]; cell [GO:0005623]; cytoplasm [GO:0005737]; cytosol [GO:0005829]; extracellular exosome [GO:0070062]; extracellular region [GO:0005576]; ficolin-1-rich granule lumen [GO:1904813]; focal adhesion [GO:0005925]; invadopodium [GO:0071437]; lamellipodium [GO:0030027]; membrane [GO:0016020]; nucleus [GO:0005634]; podosome core [GO:0061825]; postsynaptic density [GO:0014069]; site of double-strand break [GO:0035861]</t>
  </si>
  <si>
    <t>actin cytoskeleton [GO:0015629]; Arp2/3 protein complex [GO:0005885]; brush border [GO:0005903]; cell [GO:0005623]; cell-cell junction [GO:0005911]; cytoplasm [GO:0005737]; cytosol [GO:0005829]; extracellular exosome [GO:0070062]; focal adhesion [GO:0005925]; lamellipodium [GO:0030027]; membrane [GO:0016020]; nucleus [GO:0005634]; site of double-strand break [GO:0035861]</t>
  </si>
  <si>
    <t>actin cytoskeleton [GO:0015629]; Arp2/3 protein complex [GO:0005885]; cytosol [GO:0005829]; endosome [GO:0005768]; extracellular exosome [GO:0070062]; focal adhesion [GO:0005925]; glutamatergic synapse [GO:0098978]; lamellipodium [GO:0030027]; muscle cell projection membrane [GO:0036195]; neuron projection [GO:0043005]; nucleus [GO:0005634]; site of double-strand break [GO:0035861]</t>
  </si>
  <si>
    <t>Arp2/3 protein complex [GO:0005885]; cell projection [GO:0042995]; cytosol [GO:0005829]; extracellular exosome [GO:0070062]; nucleus [GO:0005634]; site of double-strand break [GO:0035861]</t>
  </si>
  <si>
    <t>actin cytoskeleton [GO:0015629]; Arp2/3 protein complex [GO:0005885]; cytoplasm [GO:0005737]; cytosol [GO:0005829]; endosome [GO:0005768]; extracellular exosome [GO:0070062]; extracellular region [GO:0005576]; ficolin-1-rich granule lumen [GO:1904813]; focal adhesion [GO:0005925]; growth cone [GO:0030426]; lamellipodium [GO:0030027]; nucleus [GO:0005634]; secretory granule lumen [GO:0034774]; site of double-strand break [GO:0035861]</t>
  </si>
  <si>
    <t>cytoplasm [GO:0005737]; cytosol [GO:0005829]; cytosolic large ribosomal subunit [GO:0022625]; endoplasmic reticulum [GO:0005783]; extracellular exosome [GO:0070062]; focal adhesion [GO:0005925]; membrane [GO:0016020]; nucleolus [GO:0005730]; nucleoplasm [GO:0005654]; nucleus [GO:0005634]; protein-containing complex [GO:0032991]; ribonucleoprotein complex [GO:1990904]; synapse [GO:0045202]</t>
  </si>
  <si>
    <t>cytosol [GO:0005829]; cytosolic large ribosomal subunit [GO:0022625]; focal adhesion [GO:0005925]; membrane [GO:0016020]; polysomal ribosome [GO:0042788]; postsynapse [GO:0098794]; postsynaptic density [GO:0014069]</t>
  </si>
  <si>
    <t>cytosol [GO:0005829]; cytosolic large ribosomal subunit [GO:0022625]; extracellular exosome [GO:0070062]; focal adhesion [GO:0005925]; membrane [GO:0016020]; nucleus [GO:0005634]; polysomal ribosome [GO:0042788]; postsynaptic density [GO:0014069]</t>
  </si>
  <si>
    <t>cytoplasm [GO:0005737]; cytosol [GO:0005829]; cytosolic large ribosomal subunit [GO:0022625]; endoplasmic reticulum [GO:0005783]; extracellular exosome [GO:0070062]; membrane [GO:0016020]; polysomal ribosome [GO:0042788]</t>
  </si>
  <si>
    <t>cytosol [GO:0005829]; cytosolic large ribosomal subunit [GO:0022625]; extracellular exosome [GO:0070062]; focal adhesion [GO:0005925]; nucleus [GO:0005634]</t>
  </si>
  <si>
    <t>cytoplasm [GO:0005737]; cytosol [GO:0005829]; cytosolic large ribosomal subunit [GO:0022625]; cytosolic small ribosomal subunit [GO:0022627]; endocytic vesicle membrane [GO:0030666]; endoplasmic reticulum [GO:0005783]; endoplasmic reticulum membrane [GO:0005789]; endosome membrane [GO:0010008]; extracellular exosome [GO:0070062]; extracellular space [GO:0005615]; host cell [GO:0043657]; lysosomal membrane [GO:0005765]; mitochondrial outer membrane [GO:0005741]; nucleoplasm [GO:0005654]; nucleus [GO:0005634]; plasma membrane [GO:0005886]; small ribosomal subunit [GO:0015935]; vesicle [GO:0031982]</t>
  </si>
  <si>
    <t>annulate lamellae [GO:0005642]; cytoplasm [GO:0005737]; cytoplasmic periphery of the nuclear pore complex [GO:1990723]; cytosol [GO:0005829]; host cell [GO:0043657]; intracellular membrane-bounded organelle [GO:0043231]; membrane [GO:0016020]; mitochondrion [GO:0005739]; nuclear envelope [GO:0005635]; nuclear inclusion body [GO:0042405]; nuclear membrane [GO:0031965]; nuclear pore [GO:0005643]; nuclear pore cytoplasmic filaments [GO:0044614]; nuclear pore nuclear basket [GO:0044615]; nucleus [GO:0005634]</t>
  </si>
  <si>
    <t>cytoplasm [GO:0005737]; cytoplasmic stress granule [GO:0010494]; extracellular exosome [GO:0070062]; membrane [GO:0016020]; nuclear envelope [GO:0005635]; nuclear membrane [GO:0031965]; nuclear pore [GO:0005643]; nucleus [GO:0005634]</t>
  </si>
  <si>
    <t>nuclear chromatin [GO:0000790]; nuclear euchromatin [GO:0005719]; nuclear heterochromatin [GO:0005720]; nuclear nucleosome [GO:0000788]; nucleus [GO:0005634]</t>
  </si>
  <si>
    <t>extracellular exosome [GO:0070062]; nuclear chromatin [GO:0000790]; nuclear nucleosome [GO:0000788]</t>
  </si>
  <si>
    <t>cytosol [GO:0005829]; extracellular exosome [GO:0070062]; extracellular space [GO:0005615]; nucleoplasm [GO:0005654]; nucleosome [GO:0000786]; nucleus [GO:0005634]</t>
  </si>
  <si>
    <t>extracellular exosome [GO:0070062]; extracellular region [GO:0005576]; membrane [GO:0016020]; nuclear chromosome [GO:0000228]; nuclear nucleosome [GO:0000788]; nucleoplasm [GO:0005654]; nucleosome [GO:0000786]; nucleus [GO:0005634]; protein-containing complex [GO:0032991]</t>
  </si>
  <si>
    <t>extracellular exosome [GO:0070062]; extracellular region [GO:0005576]; membrane [GO:0016020]; nuclear chromosome [GO:0000228]; nuclear chromosome, telomeric region [GO:0000784]; nuclear nucleosome [GO:0000788]; nucleoplasm [GO:0005654]; nucleosome [GO:0000786]; nucleus [GO:0005634]; protein-containing complex [GO:0032991]</t>
  </si>
  <si>
    <t>centrosome [GO:0005813]; cytoplasm [GO:0005737]; cytosol [GO:0005829]; extracellular exosome [GO:0070062]; nucleoplasm [GO:0005654]; nucleus [GO:0005634]; polysome [GO:0005844]; proteasome complex [GO:0000502]; proteasome core complex [GO:0005839]; proteasome core complex, alpha-subunit complex [GO:0019773]</t>
  </si>
  <si>
    <t>cytoplasm [GO:0005737]; cytosol [GO:0005829]; extracellular exosome [GO:0070062]; extracellular region [GO:0005576]; ficolin-1-rich granule lumen [GO:1904813]; nucleoplasm [GO:0005654]; nucleus [GO:0005634]; P-body [GO:0000932]; proteasome complex [GO:0000502]; proteasome core complex [GO:0005839]; proteasome core complex, alpha-subunit complex [GO:0019773]; secretory granule lumen [GO:0034774]</t>
  </si>
  <si>
    <t>cytoplasm [GO:0005737]; cytosol [GO:0005829]; extracellular exosome [GO:0070062]; nucleoplasm [GO:0005654]; nucleus [GO:0005634]; proteasome complex [GO:0000502]; proteasome core complex [GO:0005839]; proteasome core complex, alpha-subunit complex [GO:0019773]; synapse [GO:0045202]</t>
  </si>
  <si>
    <t>cytoplasm [GO:0005737]; cytosol [GO:0005829]; extracellular exosome [GO:0070062]; extracellular region [GO:0005576]; ficolin-1-rich granule lumen [GO:1904813]; nucleoplasm [GO:0005654]; nucleus [GO:0005634]; proteasome complex [GO:0000502]; proteasome core complex [GO:0005839]; proteasome core complex, alpha-subunit complex [GO:0019773]; secretory granule lumen [GO:0034774]</t>
  </si>
  <si>
    <t>cytoplasm [GO:0005737]; cytosol [GO:0005829]; extracellular exosome [GO:0070062]; myofibril [GO:0030016]; nuclear matrix [GO:0016363]; nucleoplasm [GO:0005654]; nucleus [GO:0005634]; P-body [GO:0000932]; polysome [GO:0005844]; proteasome complex [GO:0000502]; proteasome core complex [GO:0005839]; proteasome core complex, alpha-subunit complex [GO:0019773]; sarcomere [GO:0030017]</t>
  </si>
  <si>
    <t>cytoplasm [GO:0005737]; cytosol [GO:0005829]; extracellular exosome [GO:0070062]; nucleoplasm [GO:0005654]; nucleus [GO:0005634]; proteasome complex [GO:0000502]; proteasome core complex [GO:0005839]; proteasome core complex, beta-subunit complex [GO:0019774]</t>
  </si>
  <si>
    <t>cytoplasm [GO:0005737]; cytosol [GO:0005829]; extracellular region [GO:0005576]; ficolin-1-rich granule lumen [GO:1904813]; nucleoplasm [GO:0005654]; nucleus [GO:0005634]; proteasome complex [GO:0000502]; proteasome core complex [GO:0005839]; proteasome core complex, beta-subunit complex [GO:0019774]; secretory granule lumen [GO:0034774]</t>
  </si>
  <si>
    <t>COP9 signalosome [GO:0008180]; cytosol [GO:0005829]; nucleoplasm [GO:0005654]</t>
  </si>
  <si>
    <t>cytosol [GO:0005829]; mitochondrial matrix [GO:0005759]; mitochondrion [GO:0005739]</t>
  </si>
  <si>
    <t>mitochondrial matrix [GO:0005759]; mitochondrion [GO:0005739]; nucleus [GO:0005634]</t>
  </si>
  <si>
    <t>cytoplasm [GO:0005737]; cytosol [GO:0005829]; extracellular exosome [GO:0070062]; extracellular region [GO:0005576]; ficolin-1-rich granule lumen [GO:1904813]; mitochondrion [GO:0005739]; peroxisomal matrix [GO:0005782]; peroxisome [GO:0005777]; secretory granule lumen [GO:0034774]; tertiary granule lumen [GO:1904724]</t>
  </si>
  <si>
    <t>cytosol [GO:0005829]; extracellular exosome [GO:0070062]; extracellular space [GO:0005615]</t>
  </si>
  <si>
    <t>cytoplasm [GO:0005737]; extracellular exosome [GO:0070062]; membrane [GO:0016020]; mitochondrial matrix [GO:0005759]; mitochondrion [GO:0005739]; nucleus [GO:0005634]</t>
  </si>
  <si>
    <t>mitochondrial inner membrane [GO:0005743]; mitochondrial respirasome [GO:0005746]; mitochondrial respiratory chain complex III [GO:0005750]</t>
  </si>
  <si>
    <t>cell surface [GO:0009986]; mitochondrion [GO:0005739]; protein-containing complex [GO:0032991]</t>
  </si>
  <si>
    <t>integral component of membrane [GO:0016021]; mitochondrial proton-transporting ATP synthase complex [GO:0005753]</t>
  </si>
  <si>
    <t>mediator complex [GO:0016592]; nucleoplasm [GO:0005654]; nucleus [GO:0005634]</t>
  </si>
  <si>
    <t>chromosome [GO:0005694]; cyclin/CDK positive transcription elongation factor complex [GO:0008024]; cyclin-dependent protein kinase holoenzyme complex [GO:0000307]; cytoplasmic ribonucleoprotein granule [GO:0036464]; membrane [GO:0016020]; nuclear chromatin [GO:0000790]; nucleoplasm [GO:0005654]; nucleus [GO:0005634]; PML body [GO:0016605]; transcription elongation factor complex [GO:0008023]</t>
  </si>
  <si>
    <t>chromatin [GO:0000785]; nucleoplasm [GO:0005654]; nucleus [GO:0005634]; PML body [GO:0016605]; Rb-E2F complex [GO:0035189]; spindle [GO:0005819]; SWI/SNF complex [GO:0016514]; transcription factor complex [GO:0005667]</t>
  </si>
  <si>
    <t>anaphase-promoting complex [GO:0005680]; cytosol [GO:0005829]; nucleoplasm [GO:0005654]; nucleus [GO:0005634]</t>
  </si>
  <si>
    <t>cytoplasm [GO:0005737]; cytosol [GO:0005829]; nuclear speck [GO:0016607]; nucleoplasm [GO:0005654]; nucleus [GO:0005634]</t>
  </si>
  <si>
    <t>blood microparticle [GO:0072562]; cell surface [GO:0009986]; collagen-containing extracellular matrix [GO:0062023]; cytoplasm [GO:0005737]; extracellular matrix [GO:0031012]; extracellular region [GO:0005576]; extracellular space [GO:0005615]; Golgi lumen [GO:0005796]; nucleus [GO:0005634]; plasma membrane [GO:0005886]; platelet alpha granule lumen [GO:0031093]</t>
  </si>
  <si>
    <t>cell [GO:0005623]; cytoplasm [GO:0005737]; cytosol [GO:0005829]; heteromeric SMAD protein complex [GO:0071144]; nuclear chromatin [GO:0000790]; nuclear inner membrane [GO:0005637]; nucleoplasm [GO:0005654]; nucleus [GO:0005634]; plasma membrane [GO:0005886]; receptor complex [GO:0043235]; SMAD protein complex [GO:0071141]; transcription factor complex [GO:0005667]</t>
  </si>
  <si>
    <t>cytoplasm [GO:0005737]; nucleoplasm [GO:0005654]; nucleus [GO:0005634]</t>
  </si>
  <si>
    <t>cell [GO:0005623]; centrosome [GO:0005813]; Cul7-RING ubiquitin ligase complex [GO:0031467]; cytoplasm [GO:0005737]; cytosol [GO:0005829]; nucleoplasm [GO:0005654]; nucleus [GO:0005634]; SCF ubiquitin ligase complex [GO:0019005]</t>
  </si>
  <si>
    <t>fibrillar center [GO:0001650]; membrane [GO:0016020]; nuclear origin of replication recognition complex [GO:0005664]; nucleoplasm [GO:0005654]; origin recognition complex [GO:0000808]</t>
  </si>
  <si>
    <t>extracellular space [GO:0005615]; plasma membrane [GO:0005886]</t>
  </si>
  <si>
    <t>extracellular space [GO:0005615]; integral component of plasma membrane [GO:0005887]; plasma membrane [GO:0005886]</t>
  </si>
  <si>
    <t>extracellular region [GO:0005576]; extracellular space [GO:0005615]</t>
  </si>
  <si>
    <t>anchored component of membrane [GO:0031225]; cell surface [GO:0009986]; plasma membrane [GO:0005886]</t>
  </si>
  <si>
    <t>cytosol [GO:0005829]; extracellular exosome [GO:0070062]; glycogen granule [GO:0042587]; Golgi apparatus [GO:0005794]; melanosome [GO:0042470]; membrane [GO:0016020]; plasma membrane [GO:0005886]</t>
  </si>
  <si>
    <t>calcineurin complex [GO:0005955]; cell [GO:0005623]; cytoplasmic vesicle membrane [GO:0030659]; endoplasmic reticulum [GO:0005783]; endoplasmic reticulum membrane [GO:0005789]; integral component of membrane [GO:0016021]; membrane [GO:0016020]; nuclear inner membrane [GO:0005637]; nucleolus [GO:0005730]; perinuclear region of cytoplasm [GO:0048471]; plasma membrane [GO:0005886]; platelet dense granule membrane [GO:0031088]; platelet dense tubular network [GO:0031094]; platelet dense tubular network membrane [GO:0031095]; postsynaptic density [GO:0014069]; sarcoplasmic reticulum [GO:0016529]; Schaffer collateral - CA1 synapse [GO:0098685]; secretory granule membrane [GO:0030667]; transport vesicle membrane [GO:0030658]</t>
  </si>
  <si>
    <t>cytoplasm [GO:0005737]; cytosol [GO:0005829]; nucleoplasm [GO:0005654]</t>
  </si>
  <si>
    <t>cytoplasm [GO:0005737]; cytosol [GO:0005829]; keratin filament [GO:0045095]; mitochondrion [GO:0005739]; nucleoplasm [GO:0005654]; nucleus [GO:0005634]</t>
  </si>
  <si>
    <t>cytosol [GO:0005829]; extracellular exosome [GO:0070062]; membrane [GO:0016020]; plasma membrane [GO:0005886]</t>
  </si>
  <si>
    <t>cytoplasm [GO:0005737]; cytosol [GO:0005829]; extracellular exosome [GO:0070062]; extracellular region [GO:0005576]; ficolin-1-rich granule lumen [GO:1904813]; focal adhesion [GO:0005925]; lysosome [GO:0005764]; membrane [GO:0016020]; mitochondrion [GO:0005739]; plasma membrane [GO:0005886]</t>
  </si>
  <si>
    <t>cytosol [GO:0005829]; endoplasmic reticulum [GO:0005783]; membrane [GO:0016020]</t>
  </si>
  <si>
    <t>axon [GO:0030424]; cytoplasm [GO:0005737]; cytosol [GO:0005829]; dendrite cytoplasm [GO:0032839]; nucleus [GO:0005634]; perikaryon [GO:0043204]</t>
  </si>
  <si>
    <t>mitochondrial matrix [GO:0005759]; mitochondrion [GO:0005739]</t>
  </si>
  <si>
    <t>cytosol [GO:0005829]; endoplasmic reticulum [GO:0005783]; endoplasmic reticulum membrane [GO:0005789]; Golgi apparatus [GO:0005794]; Golgi membrane [GO:0000139]; integral component of endoplasmic reticulum membrane [GO:0030176]; membrane [GO:0016020]; nuclear chromatin [GO:0000790]; nuclear envelope [GO:0005635]; nucleoplasm [GO:0005654]; nucleus [GO:0005634]</t>
  </si>
  <si>
    <t>cytoplasm [GO:0005737]; cytoskeleton [GO:0005856]; cytosol [GO:0005829]; extracellular exosome [GO:0070062]; extracellular region [GO:0005576]; microtubule [GO:0005874]; microtubule cytoskeleton [GO:0015630]</t>
  </si>
  <si>
    <t>cytoplasm [GO:0005737]; cytoplasmic microtubule [GO:0005881]; cytoplasmic ribonucleoprotein granule [GO:0036464]; cytosol [GO:0005829]; extracellular exosome [GO:0070062]; membrane raft [GO:0045121]; microtubule [GO:0005874]; microtubule cytoskeleton [GO:0015630]; myelin sheath [GO:0043209]; neuromuscular junction [GO:0031594]; nucleus [GO:0005634]; recycling endosome [GO:0055037]</t>
  </si>
  <si>
    <t>apical plasma membrane [GO:0016324]; collagen-containing extracellular matrix [GO:0062023]; endolysosome lumen [GO:0036021]; external side of plasma membrane [GO:0009897]; extracellular exosome [GO:0070062]; extracellular region [GO:0005576]; extracellular space [GO:0005615]; ficolin-1-rich granule lumen [GO:1904813]; intracellular [GO:0005622]; intracellular membrane-bounded organelle [GO:0043231]; lysosome [GO:0005764]; melanosome [GO:0042470]; nucleolus [GO:0005730]; perinuclear region of cytoplasm [GO:0048471]</t>
  </si>
  <si>
    <t>collagen-containing extracellular matrix [GO:0062023]; endosome membrane [GO:0010008]; extracellular exosome [GO:0070062]; extracellular region [GO:0005576]; extracellular space [GO:0005615]; ficolin-1-rich granule lumen [GO:1904813]; lysosomal lumen [GO:0043202]; lysosomal membrane [GO:0005765]; lysosome [GO:0005764]; melanosome [GO:0042470]; membrane raft [GO:0045121]; specific granule lumen [GO:0035580]; tertiary granule lumen [GO:1904724]</t>
  </si>
  <si>
    <t>collagen-containing extracellular matrix [GO:0062023]; extracellular exosome [GO:0070062]; extracellular space [GO:0005615]; extracellular vesicle [GO:1903561]; lysosomal lumen [GO:0043202]; lysosome [GO:0005764]</t>
  </si>
  <si>
    <t>extracellular space [GO:0005615]; lysosome [GO:0005764]</t>
  </si>
  <si>
    <t>collagen-containing extracellular matrix [GO:0062023]; endolysosome lumen [GO:0036021]; extracellular region [GO:0005576]; extracellular space [GO:0005615]; ficolin-1-rich granule lumen [GO:1904813]; intracellular membrane-bounded organelle [GO:0043231]; late endosome [GO:0005770]; lysosomal lumen [GO:0043202]; lysosome [GO:0005764]; tertiary granule lumen [GO:1904724]</t>
  </si>
  <si>
    <t>cell cortex region [GO:0099738]; cell surface [GO:0009986]; collagen-containing extracellular matrix [GO:0062023]; COPII-coated ER to Golgi transport vesicle [GO:0030134]; cytoplasmic vesicle [GO:0031410]; endoplasmic reticulum [GO:0005783]; endoplasmic reticulum-Golgi intermediate compartment membrane [GO:0033116]; endoplasmic reticulum lumen [GO:0005788]; extracellular exosome [GO:0070062]; extracellular region [GO:0005576]; extracellular space [GO:0005615]; ficolin-1-rich granule lumen [GO:1904813]; Golgi membrane [GO:0000139]; growth cone [GO:0030426]; intracellular membrane-bounded organelle [GO:0043231]; lysosome [GO:0005764]; plasma membrane [GO:0005886]; specific granule lumen [GO:0035580]</t>
  </si>
  <si>
    <t>cytoplasm [GO:0005737]; cytosol [GO:0005829]; plasma membrane [GO:0005886]</t>
  </si>
  <si>
    <t>cell surface [GO:0009986]; early endosome membrane [GO:0031901]; endoplasmic reticulum [GO:0005783]; endoplasmic reticulum exit site [GO:0070971]; endoplasmic reticulum membrane [GO:0005789]; ER to Golgi transport vesicle membrane [GO:0012507]; extracellular exosome [GO:0070062]; Golgi apparatus [GO:0005794]; Golgi medial cisterna [GO:0005797]; Golgi membrane [GO:0000139]; integral component of lumenal side of endoplasmic reticulum membrane [GO:0071556]; integral component of plasma membrane [GO:0005887]; membrane [GO:0016020]; MHC class I peptide loading complex [GO:0042824]; MHC class I protein complex [GO:0042612]; phagocytic vesicle membrane [GO:0030670]; plasma membrane [GO:0005886]; recycling endosome membrane [GO:0055038]</t>
  </si>
  <si>
    <t>cell surface [GO:0009986]; early endosome membrane [GO:0031901]; endoplasmic reticulum [GO:0005783]; ER to Golgi transport vesicle membrane [GO:0012507]; extracellular exosome [GO:0070062]; Golgi apparatus [GO:0005794]; Golgi membrane [GO:0000139]; integral component of lumenal side of endoplasmic reticulum membrane [GO:0071556]; integral component of plasma membrane [GO:0005887]; membrane [GO:0016020]; MHC class I protein complex [GO:0042612]; phagocytic vesicle membrane [GO:0030670]; plasma membrane [GO:0005886]; recycling endosome membrane [GO:0055038]; secretory granule membrane [GO:0030667]</t>
  </si>
  <si>
    <t>integral component of membrane [GO:0016021]; integral component of plasma membrane [GO:0005887]; plasma membrane [GO:0005886]</t>
  </si>
  <si>
    <t>adherens junction [GO:0005912]; cytoplasm [GO:0005737]; cytosol [GO:0005829]; dendritic spine [GO:0043197]; extracellular exosome [GO:0070062]; glutamatergic synapse [GO:0098978]; glycogen granule [GO:0042587]; nucleolus [GO:0005730]; nucleoplasm [GO:0005654]; nucleus [GO:0005634]; perikaryon [GO:0043204]; plasma membrane [GO:0005886]; presynapse [GO:0098793]; protein phosphatase type 1 complex [GO:0000164]; PTW/PP1 phosphatase complex [GO:0072357]</t>
  </si>
  <si>
    <t>axon [GO:0030424]; azurophil granule lumen [GO:0035578]; caveola [GO:0005901]; cell [GO:0005623]; cytoplasm [GO:0005737]; cytoskeleton [GO:0005856]; cytosol [GO:0005829]; dendrite cytoplasm [GO:0032839]; early endosome [GO:0005769]; extracellular region [GO:0005576]; ficolin-1-rich granule lumen [GO:1904813];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t>
  </si>
  <si>
    <t>cytoplasm [GO:0005737]; cytosol [GO:0005829]; extracellular region [GO:0005576]; I-kappaB/NF-kappaB complex [GO:0033256]; mitochondrion [GO:0005739]; nuclear chromatin [GO:0000790]; nucleoplasm [GO:0005654]; nucleus [GO:0005634]; secretory granule lumen [GO:0034774]; specific granule lumen [GO:0035580]</t>
  </si>
  <si>
    <t>cytosol [GO:0005829]; extracellular region [GO:0005576]; extracellular space [GO:0005615]</t>
  </si>
  <si>
    <t>cell [GO:0005623]; integral component of membrane [GO:0016021]; plasma membrane [GO:0005886]; ruffle [GO:0001726]</t>
  </si>
  <si>
    <t>extracellular region [GO:0005576]; ficolin-1-rich granule lumen [GO:1904813]</t>
  </si>
  <si>
    <t>acrosomal vesicle [GO:0001669]; membrane raft [GO:0045121]; mitochondrial nucleoid [GO:0042645]; mitochondrial outer membrane [GO:0005741]; mitochondrion [GO:0005739]; nucleus [GO:0005634]; pore complex [GO:0046930]; synaptic vesicle [GO:0008021]</t>
  </si>
  <si>
    <t>collagen-containing extracellular matrix [GO:0062023]; extracellular region [GO:0005576]; extracellular space [GO:0005615]</t>
  </si>
  <si>
    <t>endoplasmic reticulum lumen [GO:0005788]; extracellular exosome [GO:0070062]; extracellular region [GO:0005576]; extracellular space [GO:0005615]</t>
  </si>
  <si>
    <t>apical part of cell [GO:0045177]; axonal growth cone [GO:0044295]; basolateral plasma membrane [GO:0016323]; cell [GO:0005623]; clathrin-coated pit [GO:0005905]; clathrin-coated vesicle [GO:0030136]; cytoskeleton [GO:0005856]; dendrite [GO:0030425]; early endosome [GO:0005769]; endocytic vesicle membrane [GO:0030666]; focal adhesion [GO:0005925]; insulin-responsive compartment [GO:0032593]; integral component of plasma membrane [GO:0005887]; lysosomal membrane [GO:0005765]; membrane [GO:0016020]; neuronal cell body [GO:0043025]; nucleus [GO:0005634]; plasma membrane [GO:0005886]; plasma membrane protein complex [GO:0098797]; postsynaptic Golgi apparatus [GO:0150051]; receptor complex [GO:0043235]</t>
  </si>
  <si>
    <t>cell [GO:0005623]; cell surface [GO:0009986]; cytoplasmic vesicle [GO:0031410]; early endosome membrane [GO:0031901]; endoplasmic reticulum [GO:0005783]; extracellular region [GO:0005576]; integral component of membrane [GO:0016021]; membrane raft [GO:0045121]; neuronal cell body [GO:0043025]; plasma membrane [GO:0005886]; synapse [GO:0045202]; Wnt-Frizzled-LRP5/6 complex [GO:1990851]; Wnt signalosome [GO:1990909]</t>
  </si>
  <si>
    <t>collagen-containing extracellular matrix [GO:0062023]; extracellular space [GO:0005615]</t>
  </si>
  <si>
    <t>beta-catenin-TCF complex [GO:1990907]; cis-Golgi network [GO:0005801]; nucleoplasm [GO:0005654]</t>
  </si>
  <si>
    <t>ciliary basal body [GO:0036064]; cytosol [GO:0005829]; membrane [GO:0016020]; motile cilium [GO:0031514]; plasma membrane [GO:0005886]; stress fiber [GO:0001725]</t>
  </si>
  <si>
    <t>actin cytoskeleton [GO:0015629]; adherens junction [GO:0005912]; apical junction complex [GO:0043296]; catenin complex [GO:0016342]; cell junction [GO:0030054]; cell surface [GO:0009986]; cytoplasm [GO:0005737]; cytoplasmic side of plasma membrane [GO:0009898]; endosome [GO:0005768]; extracellular exosome [GO:0070062]; extracellular region [GO:0005576]; flotillin complex [GO:0016600]; glutamatergic synapse [GO:0098978]; integral component of membrane [GO:0016021]; lamellipodium [GO:0030027]; lateral plasma membrane [GO:0016328]; perinuclear region of cytoplasm [GO:0048471]; plasma membrane [GO:0005886]; postsynapse [GO:0098794]; trans-Golgi network [GO:0005802]</t>
  </si>
  <si>
    <t>cell-cell contact zone [GO:0044291]; growth cone [GO:0030426]; integral component of plasma membrane [GO:0005887]</t>
  </si>
  <si>
    <t>adherens junction [GO:0005912]; anchored component of membrane [GO:0031225]; catenin complex [GO:0016342]; caveola [GO:0005901]; cell surface [GO:0009986]; collagen-containing extracellular matrix [GO:0062023]; cytoplasm [GO:0005737]; external side of plasma membrane [GO:0009897]; extracellular exosome [GO:0070062]; extracellular region [GO:0005576]; extracellular space [GO:0005615]; focal adhesion [GO:0005925]; GABA-ergic synapse [GO:0098982]; neuron projection [GO:0043005]; perinuclear region of cytoplasm [GO:0048471]; plasma membrane [GO:0005886]</t>
  </si>
  <si>
    <t>adherens junction [GO:0005912]; apical part of cell [GO:0045177]; apical plasma membrane [GO:0016324]; basolateral plasma membrane [GO:0016323]; catenin complex [GO:0016342]; cell-cell junction [GO:0005911]; cell junction [GO:0030054]; cell surface [GO:0009986]; collagen-containing extracellular matrix [GO:0062023]; cytoplasm [GO:0005737]; endoplasmic reticulum lumen [GO:0005788]; fascia adherens [GO:0005916]; focal adhesion [GO:0005925]; integral component of plasma membrane [GO:0005887]; integral component of postsynaptic specialization membrane [GO:0099060]; integral component of presynaptic active zone membrane [GO:0099059]; intercalated disc [GO:0014704]; lamellipodium [GO:0030027]; neuron projection [GO:0043005]; plasma membrane [GO:0005886]; plasma membrane raft [GO:0044853]; postsynaptic density [GO:0014069]; sarcolemma [GO:0042383]; synapse [GO:0045202]</t>
  </si>
  <si>
    <t>cell-cell junction [GO:0005911]; extracellular exosome [GO:0070062]; integral component of plasma membrane [GO:0005887]; plasma membrane [GO:0005886]</t>
  </si>
  <si>
    <t>cell-cell junction [GO:0005911]; integral component of plasma membrane [GO:0005887]</t>
  </si>
  <si>
    <t>adherens junction [GO:0005912]; catenin complex [GO:0016342]; cell junction [GO:0030054]; cell surface [GO:0009986]; integral component of membrane [GO:0016021]; plasma membrane [GO:0005886]</t>
  </si>
  <si>
    <t>adherens junction [GO:0005912]; bicellular tight junction [GO:0005923]; catenin complex [GO:0016342]; cell [GO:0005623]; cell-cell junction [GO:0005911]; cell junction [GO:0030054]; cell surface [GO:0009986]; external side of plasma membrane [GO:0009897]; integral component of membrane [GO:0016021]; membrane [GO:0016020]; nuclear membrane [GO:0031965]; nucleoplasm [GO:0005654]; plasma membrane [GO:0005886]</t>
  </si>
  <si>
    <t>extracellular region [GO:0005576]; extracellular space [GO:0005615]; Golgi apparatus [GO:0005794]; vesicle [GO:0031982]</t>
  </si>
  <si>
    <t>extracellular exosome [GO:0070062]; extracellular space [GO:0005615]</t>
  </si>
  <si>
    <t>cell [GO:0005623]; extracellular exosome [GO:0070062]; extracellular region [GO:0005576]; extracellular space [GO:0005615]</t>
  </si>
  <si>
    <t>cytoplasm [GO:0005737]; extracellular space [GO:0005615]</t>
  </si>
  <si>
    <t>extracellular region [GO:0005576]; extracellular space [GO:0005615]; plasma membrane [GO:0005886]</t>
  </si>
  <si>
    <t>cell [GO:0005623]; cytoplasm [GO:0005737]; extracellular space [GO:0005615]</t>
  </si>
  <si>
    <t>cell surface [GO:0009986]; endothelial microparticle [GO:0072563]; external side of plasma membrane [GO:0009897]; extracellular space [GO:0005615]; focal adhesion [GO:0005925]; integral component of membrane [GO:0016021]; nuclear body [GO:0016604]; plasma membrane [GO:0005886]; receptor complex [GO:0043235]</t>
  </si>
  <si>
    <t>basement membrane [GO:0005604]; collagen-containing extracellular matrix [GO:0062023]; extracellular exosome [GO:0070062]; extracellular matrix [GO:0031012]; extracellular region [GO:0005576]; extracellular space [GO:0005615]; plasma membrane [GO:0005886]; trans-Golgi network [GO:0005802]</t>
  </si>
  <si>
    <t>collagen-containing extracellular matrix [GO:0062023]; endoplasmic reticulum lumen [GO:0005788]; extracellular matrix [GO:0031012]; extracellular region [GO:0005576]; microfibril [GO:0001527]; protein-containing complex [GO:0032991]</t>
  </si>
  <si>
    <t>collagen-containing extracellular matrix [GO:0062023]; extracellular exosome [GO:0070062]; extracellular matrix [GO:0031012]; extracellular region [GO:0005576]; extracellular space [GO:0005615]</t>
  </si>
  <si>
    <t>collagen-containing extracellular matrix [GO:0062023]; extracellular exosome [GO:0070062]; extracellular region [GO:0005576]</t>
  </si>
  <si>
    <t>collagen-containing extracellular matrix [GO:0062023]; extracellular matrix [GO:0031012]; extracellular region [GO:0005576]; extracellular space [GO:0005615]</t>
  </si>
  <si>
    <t>anchored component of membrane [GO:0031225]; cell surface [GO:0009986]; cytosol [GO:0005829]; extracellular region [GO:0005576]; extracellular space [GO:0005615]; plasma membrane [GO:0005886]; platelet alpha granule membrane [GO:0031092]</t>
  </si>
  <si>
    <t>collagen-containing extracellular matrix [GO:0062023]; collagen type VI trimer [GO:0005589]; extracellular region [GO:0005576]; extracellular space [GO:0005615]; Golgi lumen [GO:0005796]; lysosomal lumen [GO:0043202]</t>
  </si>
  <si>
    <t>cytoplasm [GO:0005737]; cytoplasmic side of membrane [GO:0098562]; cytosol [GO:0005829]; extrinsic component of organelle membrane [GO:0031312]; membrane [GO:0016020]; ryanodine receptor complex [GO:1990425]; sarcoplasmic reticulum [GO:0016529]; terminal cisterna [GO:0014802]; Z disc [GO:0030018]</t>
  </si>
  <si>
    <t>cytoskeleton [GO:0005856]; cytosol [GO:0005829]; focal adhesion [GO:0005925]; nuclear matrix [GO:0016363]; plasma membrane [GO:0005886]</t>
  </si>
  <si>
    <t>cytosol [GO:0005829]; intracellular membrane-bounded organelle [GO:0043231]; membrane [GO:0016020]; nucleus [GO:0005634]; P-body [GO:0000932]</t>
  </si>
  <si>
    <t>cell surface [GO:0009986]; collagen-containing extracellular matrix [GO:0062023]; cytosol [GO:0005829]; endoplasmic reticulum lumen [GO:0005788]; extracellular region [GO:0005576]; extracellular space [GO:0005615]; membrane raft [GO:0045121]; plasma membrane [GO:0005886]</t>
  </si>
  <si>
    <t>ciliary membrane [GO:0060170]; ciliary tip [GO:0097542]; cilium [GO:0005929]; dendrite [GO:0030425]; endocytic vesicle membrane [GO:0030666]; extracellular exosome [GO:0070062]; integral component of membrane [GO:0016021]; intracellular membrane-bounded organelle [GO:0043231]; plasma membrane [GO:0005886]</t>
  </si>
  <si>
    <t>apical plasma membrane [GO:0016324]; axon [GO:0030424]; brush border membrane [GO:0031526]; clathrin-coated pit [GO:0005905]; clathrin-coated vesicle membrane [GO:0030665]; dendrite [GO:0030425]; endocytic vesicle [GO:0030139]; endoplasmic reticulum [GO:0005783]; endosome lumen [GO:0031904]; external side of plasma membrane [GO:0009897]; extracellular exosome [GO:0070062]; Golgi apparatus [GO:0005794]; integral component of membrane [GO:0016021]; lysosomal membrane [GO:0005765]; lysosome [GO:0005764]; plasma membrane [GO:0005886]; receptor complex [GO:0043235]</t>
  </si>
  <si>
    <t>cytoplasm [GO:0005737]; nucleus [GO:0005634]; plasma membrane [GO:0005886]</t>
  </si>
  <si>
    <t>adherens junction [GO:0005912]; apical plasma membrane [GO:0016324]; extracellular region [GO:0005576]; integral component of plasma membrane [GO:0005887]; membrane [GO:0016020]; plasma membrane [GO:0005886]</t>
  </si>
  <si>
    <t>acrosomal vesicle [GO:0001669]; adherens junction [GO:0005912]; apical plasma membrane [GO:0016324]; cell surface [GO:0009986]; cytosol [GO:0005829]; endoplasmic reticulum membrane [GO:0005789]; extracellular region [GO:0005576]; Golgi membrane [GO:0000139]; integral component of membrane [GO:0016021]; MAML1-RBP-Jkappa- ICN1 complex [GO:0002193]; nucleoplasm [GO:0005654]; nucleus [GO:0005634]; plasma membrane [GO:0005886]; receptor complex [GO:0043235]</t>
  </si>
  <si>
    <t>cell surface [GO:0009986]; cilium [GO:0005929]; endoplasmic reticulum membrane [GO:0005789]; extracellular region [GO:0005576]; Golgi membrane [GO:0000139]; integral component of plasma membrane [GO:0005887]; membrane [GO:0016020]; nucleoplasm [GO:0005654]; nucleus [GO:0005634]; plasma membrane [GO:0005886]; receptor complex [GO:0043235]</t>
  </si>
  <si>
    <t>actin cytoskeleton [GO:0015629]; cell surface [GO:0009986]; cytosol [GO:0005829]; endoplasmic reticulum membrane [GO:0005789]; extracellular region [GO:0005576]; Golgi membrane [GO:0000139]; integral component of membrane [GO:0016021]; nucleoplasm [GO:0005654]; plasma membrane [GO:0005886]; receptor complex [GO:0043235]</t>
  </si>
  <si>
    <t>azurophil granule membrane [GO:0035577]; early endosome [GO:0005769]; endoplasmic reticulum [GO:0005783]; endosome membrane [GO:0010008]; extracellular exosome [GO:0070062]; focal adhesion [GO:0005925]; gamma-secretase complex [GO:0070765]; Golgi apparatus [GO:0005794]; integral component of membrane [GO:0016021]; integral component of plasma membrane [GO:0005887]; integral component of presynaptic membrane [GO:0099056]; lysosomal membrane [GO:0005765]; melanosome [GO:0042470]; membrane [GO:0016020]; mitochondrion [GO:0005739]; plasma membrane [GO:0005886]; sarcolemma [GO:0042383]; synaptic vesicle [GO:0008021]</t>
  </si>
  <si>
    <t>cytoplasm [GO:0005737]; cytosol [GO:0005829]; nuclear body [GO:0016604]; nucleoplasm [GO:0005654]</t>
  </si>
  <si>
    <t>anchored component of postsynaptic membrane [GO:0099025]; anchored component of presynaptic membrane [GO:0099026]; extracellular exosome [GO:0070062]; membrane [GO:0016020]; membrane raft [GO:0045121]</t>
  </si>
  <si>
    <t>anchored component of membrane [GO:0031225]; axon [GO:0030424]; extracellular region [GO:0005576]; plasma membrane [GO:0005886]</t>
  </si>
  <si>
    <t>basement membrane [GO:0005604]; collagen-containing extracellular matrix [GO:0062023]; collagen trimer [GO:0005581]; endoplasmic reticulum lumen [GO:0005788]; extracellular exosome [GO:0070062]; extracellular matrix [GO:0031012]; extracellular region [GO:0005576]; extracellular space [GO:0005615]</t>
  </si>
  <si>
    <t>collagen-containing extracellular matrix [GO:0062023]; collagen type IV trimer [GO:0005587]; endoplasmic reticulum lumen [GO:0005788]; extracellular matrix [GO:0031012]; extracellular space [GO:0005615]; integral component of membrane [GO:0016021]; plasma membrane [GO:0005886]</t>
  </si>
  <si>
    <t>basement membrane [GO:0005604]; collagen-containing extracellular matrix [GO:0062023]; collagen trimer [GO:0005581]; endoplasmic reticulum lumen [GO:0005788]; extracellular matrix [GO:0031012]; extracellular region [GO:0005576]; extracellular space [GO:0005615]</t>
  </si>
  <si>
    <t>basement membrane [GO:0005604]; collagen-containing extracellular matrix [GO:0062023]; extracellular matrix [GO:0031012]; extracellular region [GO:0005576]; GABA-ergic synapse [GO:0098982]; glutamatergic synapse [GO:0098978]; Golgi lumen [GO:0005796]; lysosomal lumen [GO:0043202]; perisynaptic extracellular matrix [GO:0098966]</t>
  </si>
  <si>
    <t>extracellular matrix [GO:0031012]</t>
  </si>
  <si>
    <t>extracellular matrix [GO:0031012]; extracellular space [GO:0005615]</t>
  </si>
  <si>
    <t>collagen-containing extracellular matrix [GO:0062023]; extracellular exosome [GO:0070062]; extracellular matrix [GO:0031012]; extracellular region [GO:0005576]; extracellular space [GO:0005615]; fibrillar collagen trimer [GO:0005583]; Golgi lumen [GO:0005796]; lysosomal lumen [GO:0043202]</t>
  </si>
  <si>
    <t>collagen-containing extracellular matrix [GO:0062023]; extracellular exosome [GO:0070062]; extracellular region [GO:0005576]; extracellular space [GO:0005615]; extracellular vesicle [GO:1903561]; Golgi lumen [GO:0005796]; lysosomal lumen [GO:0043202]</t>
  </si>
  <si>
    <t>collagen-containing extracellular matrix [GO:0062023]; extracellular exosome [GO:0070062]; extracellular region [GO:0005576]; ficolin-1-rich granule lumen [GO:1904813]; transport vesicle [GO:0030133]</t>
  </si>
  <si>
    <t>collagen-containing extracellular matrix [GO:0062023]; endoplasmic reticulum lumen [GO:0005788]; extracellular matrix [GO:0031012]; extracellular region [GO:0005576]; extracellular space [GO:0005615]; Golgi lumen [GO:0005796]; interphotoreceptor matrix [GO:0033165]; lysosomal lumen [GO:0043202]; membrane [GO:0016020]; photoreceptor outer segment [GO:0001750]</t>
  </si>
  <si>
    <t>basement membrane [GO:0005604]; collagen-containing extracellular matrix [GO:0062023]; extracellular exosome [GO:0070062]; extracellular region [GO:0005576]; plasma membrane [GO:0005886]; receptor complex [GO:0043235]</t>
  </si>
  <si>
    <t>basement membrane [GO:0005604]; collagen-containing extracellular matrix [GO:0062023]; extracellular exosome [GO:0070062]; extracellular region [GO:0005576]; plasma membrane [GO:0005886]</t>
  </si>
  <si>
    <t>collagen-containing extracellular matrix [GO:0062023]; cytoplasm [GO:0005737]</t>
  </si>
  <si>
    <t>basement membrane [GO:0005604]; collagen-containing extracellular matrix [GO:0062023]; endoplasmic reticulum lumen [GO:0005788]; extracellular matrix [GO:0031012]; extracellular region [GO:0005576]; extracellular space [GO:0005615]; microfibril [GO:0001527]</t>
  </si>
  <si>
    <t>adherens junction [GO:0005912]; basement membrane [GO:0005604]; cell cortex [GO:0005938]; cleavage furrow [GO:0032154]; collagen-containing extracellular matrix [GO:0062023]; extracellular exosome [GO:0070062]</t>
  </si>
  <si>
    <t>basement membrane [GO:0005604]; cell cortex [GO:0005938]; cell junction [GO:0030054]; cleavage furrow [GO:0032154]; collagen-containing extracellular matrix [GO:0062023]; extracellular matrix [GO:0031012]; extracellular space [GO:0005615]</t>
  </si>
  <si>
    <t>collagen-containing extracellular matrix [GO:0062023]; extracellular region [GO:0005576]; platelet alpha granule lumen [GO:0031093]</t>
  </si>
  <si>
    <t>basement membrane [GO:0005604]; collagen-containing extracellular matrix [GO:0062023]; extracellular exosome [GO:0070062]; extracellular space [GO:0005615]</t>
  </si>
  <si>
    <t>collagen-containing extracellular matrix [GO:0062023]; extracellular matrix [GO:0031012]; extracellular space [GO:0005615]; neuromuscular junction [GO:0031594]; trans-Golgi network [GO:0005802]</t>
  </si>
  <si>
    <t>collagen-containing extracellular matrix [GO:0062023]; endoplasmic reticulum lumen [GO:0005788]; extracellular region [GO:0005576]; extracellular space [GO:0005615]; glutamatergic synapse [GO:0098978]</t>
  </si>
  <si>
    <t>basement membrane [GO:0005604]; collagen-containing extracellular matrix [GO:0062023]; elastic fiber [GO:0071953]; extracellular exosome [GO:0070062]; extracellular matrix [GO:0031012]; extracellular region [GO:0005576]; extracellular space [GO:0005615]</t>
  </si>
  <si>
    <t>collagen-containing extracellular matrix [GO:0062023]; elastic fiber [GO:0071953]; extracellular exosome [GO:0070062]; extracellular matrix [GO:0031012]; extracellular region [GO:0005576]; extracellular space [GO:0005615]</t>
  </si>
  <si>
    <t>basement membrane [GO:0005604]; cell surface [GO:0009986]; collagen-containing extracellular matrix [GO:0062023]; cytoplasm [GO:0005737]; endocytic vesicle lumen [GO:0071682]; extracellular region [GO:0005576]; extracellular space [GO:0005615]; glutamatergic synapse [GO:0098978]; intracellular membrane-bounded organelle [GO:0043231]; nuclear matrix [GO:0016363]; platelet alpha granule [GO:0031091]; platelet alpha granule lumen [GO:0031093]; platelet alpha granule membrane [GO:0031092]</t>
  </si>
  <si>
    <t>blood microparticle [GO:0072562]; cell cortex [GO:0005938]; cell surface [GO:0009986]; collagen-containing extracellular matrix [GO:0062023]; endoplasmic reticulum lumen [GO:0005788];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t>
  </si>
  <si>
    <t>blood microparticle [GO:0072562]; cell cortex [GO:0005938]; cell surface [GO:0009986]; collagen-containing extracellular matrix [GO:0062023]; endoplasmic reticulum [GO:0005783];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t>
  </si>
  <si>
    <t>blood microparticle [GO:0072562]; cell surface [GO:0009986]; collagen-containing extracellular matrix [GO:0062023]; endoplasmic reticulum lumen [GO:0005788]; external side of plasma membrane [GO:0009897]; extracellular exosome [GO:0070062]; extracellular region [GO:0005576]; extracellular space [GO:0005615]; fibrinogen complex [GO:0005577]; plasma membrane [GO:0005886]; platelet alpha granule [GO:0031091]; platelet alpha granule lumen [GO:0031093]</t>
  </si>
  <si>
    <t>collagen-containing extracellular matrix [GO:0062023]; extracellular exosome [GO:0070062]; extracellular space [GO:0005615]</t>
  </si>
  <si>
    <t>collagen-containing extracellular matrix [GO:0062023]; endoplasmic reticulum lumen [GO:0005788]; extracellular matrix [GO:0031012]</t>
  </si>
  <si>
    <t>endoplasmic reticulum lumen [GO:0005788]; extracellular region [GO:0005576]; extracellular space [GO:0005615]</t>
  </si>
  <si>
    <t>endoplasmic reticulum lumen [GO:0005788]; extracellular region [GO:0005576]; extracellular space [GO:0005615]; insulin-like growth factor binding protein complex [GO:0016942]; insulin-like growth factor ternary complex [GO:0042567]</t>
  </si>
  <si>
    <t>extracellular region [GO:0005576]; extracellular space [GO:0005615]; Golgi apparatus [GO:0005794]; insulin-like growth factor binary complex [GO:0042568]</t>
  </si>
  <si>
    <t>extracellular exosome [GO:0070062]; extracellular matrix [GO:0031012]; extracellular region [GO:0005576]; extracellular space [GO:0005615]; insulin-like growth factor ternary complex [GO:0042567]</t>
  </si>
  <si>
    <t>apical plasma membrane [GO:0016324]; cytoplasmic vesicle [GO:0031410]; extracellular exosome [GO:0070062]; extracellular region [GO:0005576]; extracellular space [GO:0005615]</t>
  </si>
  <si>
    <t>collagen-containing extracellular matrix [GO:0062023]; endoplasmic reticulum lumen [GO:0005788]; extracellular exosome [GO:0070062]; extracellular region [GO:0005576]; extracellular space [GO:0005615]</t>
  </si>
  <si>
    <t>collagen-containing extracellular matrix [GO:0062023]; extracellular region [GO:0005576]; extracellular space [GO:0005615]; interstitial matrix [GO:0005614]</t>
  </si>
  <si>
    <t>endoplasmic reticulum lumen [GO:0005788]; extracellular matrix [GO:0031012]; extracellular space [GO:0005615]</t>
  </si>
  <si>
    <t>cell surface [GO:0009986]; collagen-containing extracellular matrix [GO:0062023]; collagen trimer [GO:0005581]; endoplasmic reticulum [GO:0005783]; extracellular region [GO:0005576]; extracellular space [GO:0005615]</t>
  </si>
  <si>
    <t>extracellular exosome [GO:0070062]; extracellular region [GO:0005576]; extracellular space [GO:0005615]; ficolin-1-rich granule lumen [GO:1904813]; intracellular membrane-bounded organelle [GO:0043231]; membrane [GO:0016020]; specific granule lumen [GO:0035580]; tertiary granule lumen [GO:1904724]</t>
  </si>
  <si>
    <t>collagen-containing extracellular matrix [GO:0062023]; extracellular exosome [GO:0070062]; extracellular matrix [GO:0031012]; extracellular region [GO:0005576]; platelet dense granule lumen [GO:0031089]</t>
  </si>
  <si>
    <t>collagen-containing extracellular matrix [GO:0062023]; integral component of membrane [GO:0016021]</t>
  </si>
  <si>
    <t>extracellular exosome [GO:0070062]; extracellular region [GO:0005576]; extracellular space [GO:0005615]</t>
  </si>
  <si>
    <t>collagen-containing extracellular matrix [GO:0062023]; extracellular exosome [GO:0070062]; extracellular region [GO:0005576]; fibrinogen complex [GO:0005577]; ficolin-1-rich granule lumen [GO:1904813]</t>
  </si>
  <si>
    <t>collagen-containing extracellular matrix [GO:0062023]; endoplasmic reticulum [GO:0005783]; extracellular exosome [GO:0070062]; extracellular region [GO:0005576]; extracellular space [GO:0005615]</t>
  </si>
  <si>
    <t>endoplasmic reticulum lumen [GO:0005788]; extracellular matrix [GO:0031012]</t>
  </si>
  <si>
    <t>nuclear envelope [GO:0005635]</t>
  </si>
  <si>
    <t>anchored component of membrane [GO:0031225]; cell surface [GO:0009986]; collagen-containing extracellular matrix [GO:0062023]; cytosol [GO:0005829]; external side of plasma membrane [GO:0009897]; Golgi membrane [GO:0000139]; integral component of membrane [GO:0016021]; membrane [GO:0016020]; neuron projection [GO:0043005]; plasma membrane [GO:0005886]</t>
  </si>
  <si>
    <t>cell surface [GO:0009986]; endoplasmic reticulum membrane [GO:0005789]; endosome membrane [GO:0010008]; external side of plasma membrane [GO:0009897]; extracellular region [GO:0005576]; integral component of membrane [GO:0016021]; plasma membrane [GO:0005886]</t>
  </si>
  <si>
    <t>blood microparticle [GO:0072562]; collagen-containing extracellular matrix [GO:0062023]; extracellular exosome [GO:0070062]; extracellular region [GO:0005576]; extracellular space [GO:0005615]; membrane [GO:0016020]; platelet dense granule lumen [GO:0031089]</t>
  </si>
  <si>
    <t>apical plasma membrane [GO:0016324]; basolateral plasma membrane [GO:0016323]; cell projection [GO:0042995]; cell surface [GO:0009986]; cytosol [GO:0005829]; extracellular exosome [GO:0070062]; focal adhesion [GO:0005925]; Golgi apparatus [GO:0005794]; integral component of plasma membrane [GO:0005887]; lamellipodium membrane [GO:0031258]; macrophage migration inhibitory factor receptor complex [GO:0035692]; microvillus [GO:0005902]; plasma membrane [GO:0005886]; secretory granule membrane [GO:0030667]</t>
  </si>
  <si>
    <t>cell surface [GO:0009986]; endosome membrane [GO:0010008]; external side of plasma membrane [GO:0009897]; filopodium membrane [GO:0031527]; integral component of membrane [GO:0016021]; lamellipodium membrane [GO:0031258]; plasma membrane [GO:0005886]</t>
  </si>
  <si>
    <t>adherens junction [GO:0005912]; cell surface [GO:0009986]; cytoplasm [GO:0005737]; extracellular space [GO:0005615]; focal adhesion [GO:0005925]; integral component of membrane [GO:0016021]; plasma membrane [GO:0005886]</t>
  </si>
  <si>
    <t>collagen-containing extracellular matrix [GO:0062023]; endoplasmic reticulum lumen [GO:0005788]; interstitial matrix [GO:0005614]</t>
  </si>
  <si>
    <t>collagen-containing extracellular matrix [GO:0062023]; extracellular region [GO:0005576]; extracellular space [GO:0005615]; mitochondrion [GO:0005739]; nucleus [GO:0005634]; plasma membrane [GO:0005886]; sarcomere [GO:0030017]</t>
  </si>
  <si>
    <t>cell surface [GO:0009986]; endoplasmic reticulum lumen [GO:0005788]; extracellular matrix [GO:0031012]; extracellular space [GO:0005615]</t>
  </si>
  <si>
    <t>cell surface [GO:0009986]; collagen-containing extracellular matrix [GO:0062023]; extracellular matrix [GO:0031012]; extracellular region [GO:0005576]; extracellular space [GO:0005615]; ficolin-1-rich granule lumen [GO:1904813]; growth cone [GO:0030426]; neuronal cell body [GO:0043025]; specific granule lumen [GO:0035580]; tertiary granule lumen [GO:1904724]</t>
  </si>
  <si>
    <t>basement membrane [GO:0005604]; endoplasmic reticulum lumen [GO:0005788]; extracellular exosome [GO:0070062]; extracellular matrix [GO:0031012]; extracellular region [GO:0005576]; extracellular space [GO:0005615]; platelet alpha granule lumen [GO:0031093]</t>
  </si>
  <si>
    <t>cell surface [GO:0009986]; collagen-containing extracellular matrix [GO:0062023]; endoplasmic reticulum [GO:0005783]; extracellular region [GO:0005576]; extracellular space [GO:0005615]; Golgi lumen [GO:0005796]; membrane [GO:0016020]; plasma membrane [GO:0005886]</t>
  </si>
  <si>
    <t>cytoplasm [GO:0005737]; extracellular exosome [GO:0070062]; extracellular matrix [GO:0031012]; extracellular region [GO:0005576]; extracellular space [GO:0005615]; intracellular membrane-bounded organelle [GO:0043231]; lysosomal membrane [GO:0005765]</t>
  </si>
  <si>
    <t>extracellular exosome [GO:0070062]; extracellular region [GO:0005576]; ficolin-1-rich granule lumen [GO:1904813]; platelet alpha granule lumen [GO:0031093]; secretory granule lumen [GO:0034774]</t>
  </si>
  <si>
    <t>extracellular exosome [GO:0070062]; extracellular region [GO:0005576]; extracellular space [GO:0005615]; plasma membrane [GO:0005886]</t>
  </si>
  <si>
    <t>axon [GO:0030424]; cell junction [GO:0030054]; cytosol [GO:0005829]; extracellular exosome [GO:0070062]; glutamatergic synapse [GO:0098978]; growth cone [GO:0030426]; integral component of plasma membrane [GO:0005887]; integral component of postsynaptic density membrane [GO:0099061]; integral component of presynaptic membrane [GO:0099056]; integral component of synaptic vesicle membrane [GO:0030285]; perikaryon [GO:0043204]; plasma membrane [GO:0005886]; Schaffer collateral - CA1 synapse [GO:0098685]</t>
  </si>
  <si>
    <t>extracellular exosome [GO:0070062]; extracellular region [GO:0005576]; extracellular space [GO:0005615]; membrane [GO:0016020]</t>
  </si>
  <si>
    <t>basement membrane [GO:0005604]; basolateral plasma membrane [GO:0016323]; cell [GO:0005623]; cell-cell junction [GO:0005911]; collagen-containing extracellular matrix [GO:0062023]; contractile ring [GO:0070938]; costamere [GO:0043034]; cytoplasm [GO:0005737]; cytoskeleton [GO:0005856]; cytosol [GO:0005829]; dystroglycan complex [GO:0016011]; dystrophin-associated glycoprotein complex [GO:0016010]; endoplasmic reticulum lumen [GO:0005788]; external side of plasma membrane [GO:0009897]; extracellular exosome [GO:0070062]; extracellular region [GO:0005576]; extracellular space [GO:0005615]; filopodium [GO:0030175]; focal adhesion [GO:0005925]; GABA-ergic synapse [GO:0098982]; glutamatergic synapse [GO:0098978]; Golgi lumen [GO:0005796]; integral component of membrane [GO:0016021]; lamellipodium [GO:0030027]; node of Ranvier [GO:0033268]; nuclear periphery [GO:0034399]; nucleoplasm [GO:0005654]; plasma membrane [GO:0005886]; plasma membrane raft [GO:0044853]; postsynaptic cytosol [GO:0099524]; postsynaptic membrane [GO:0045211]; sarcolemma [GO:0042383]</t>
  </si>
  <si>
    <t>cytosol [GO:0005829]; extracellular exosome [GO:0070062]; nucleoplasm [GO:0005654]; nucleus [GO:0005634]</t>
  </si>
  <si>
    <t>anchored component of membrane [GO:0031225]; extracellular exosome [GO:0070062]; extracellular matrix [GO:0031012]; extracellular membrane-bounded organelle [GO:0065010]; extracellular region [GO:0005576]; membrane [GO:0016020]; plasma membrane [GO:0005886]</t>
  </si>
  <si>
    <t>integral component of plasma membrane [GO:0005887]; intrinsic component of plasma membrane [GO:0031226]; perineuronal net [GO:0072534]; plasma membrane [GO:0005886]; synapse [GO:0045202]</t>
  </si>
  <si>
    <t>endoplasmic reticulum [GO:0005783]; endoplasmic reticulum chaperone complex [GO:0034663]; endoplasmic reticulum lumen [GO:0005788]; extracellular exosome [GO:0070062]; focal adhesion [GO:0005925]; melanosome [GO:0042470]; membrane [GO:0016020]; nucleoplasm [GO:0005654]; nucleus [GO:0005634]; perinuclear region of cytoplasm [GO:0048471]; protein-containing complex [GO:0032991]; smooth endoplasmic reticulum [GO:0005790]</t>
  </si>
  <si>
    <t>apical plasma membrane [GO:0016324]; cell surface [GO:0009986]; endocytic vesicle [GO:0030139]; extracellular exosome [GO:0070062]; extracellular region [GO:0005576]; focal adhesion [GO:0005925]; integral component of membrane [GO:0016021]; intercellular canaliculus [GO:0046581]; invadopodium membrane [GO:0071438]; lamellipodium [GO:0030027]; lamellipodium membrane [GO:0031258]; lysosomal membrane [GO:0005765]; membrane [GO:0016020]; membrane raft [GO:0045121]; plasma membrane [GO:0005886]</t>
  </si>
  <si>
    <t>blood microparticle [GO:0072562]; cell [GO:0005623]; cell surface [GO:0009986]; collagen-containing extracellular matrix [GO:0062023]; extracellular exosome [GO:0070062]; extracellular region [GO:0005576]; extracellular space [GO:0005615]; extrinsic component of external side of plasma membrane [GO:0031232]; glutamatergic synapse [GO:0098978]; intracellular membrane-bounded organelle [GO:0043231]; plasma membrane [GO:0005886]; platelet alpha granule lumen [GO:0031093]; Schaffer collateral - CA1 synapse [GO:0098685]</t>
  </si>
  <si>
    <t>actin cytoskeleton [GO:0015629]; cell surface [GO:0009986]; extracellular exosome [GO:0070062]; extracellular space [GO:0005615]; host cell surface [GO:0044228]; integral component of plasma membrane [GO:0005887]; intracellular membrane-bounded organelle [GO:0043231]; plasma membrane [GO:0005886]; receptor complex [GO:0043235]</t>
  </si>
  <si>
    <t>azurophil granule membrane [GO:0035577]; basolateral plasma membrane [GO:0016323]; brush border membrane [GO:0031526]; desmosome [GO:0030057]; external side of plasma membrane [GO:0009897]; extracellular exosome [GO:0070062]; extracellular space [GO:0005615]; filopodium [GO:0030175]; Golgi apparatus [GO:0005794]; Golgi cisterna membrane [GO:0032580]; Golgi membrane [GO:0000139]; Golgi trans cisterna [GO:0000138]; integral component of membrane [GO:0016021]; membrane [GO:0016020]; plasma membrane [GO:0005886]; secretory granule membrane [GO:0030667]</t>
  </si>
  <si>
    <t>apical part of cell [GO:0045177]; basal part of cell [GO:0045178]; cell surface [GO:0009986]; cytoplasm [GO:0005737]; extracellular space [GO:0005615]; focal adhesion [GO:0005925]; integral component of membrane [GO:0016021]; invadopodium membrane [GO:0071438]; lamellipodium [GO:0030027]; lamellipodium membrane [GO:0031258]; peptidase complex [GO:1905368]; plasma membrane [GO:0005886]; ruffle membrane [GO:0032587]</t>
  </si>
  <si>
    <t>anchored component of membrane [GO:0031225]; extracellular region [GO:0005576]; membrane [GO:0016020]; plasma membrane [GO:0005886]; Wnt signalosome [GO:1990909]</t>
  </si>
  <si>
    <t>extracellular exosome [GO:0070062]; extracellular region [GO:0005576]; platelet dense granule lumen [GO:0031089]</t>
  </si>
  <si>
    <t>blood microparticle [GO:0072562]; collagen-containing extracellular matrix [GO:0062023]; endoplasmic reticulum lumen [GO:0005788]; extracellular exosome [GO:0070062]; extracellular matrix [GO:0031012]; extracellular region [GO:0005576]; extracellular space [GO:0005615]; Golgi apparatus [GO:0005794]; platelet alpha granule lumen [GO:0031093]; secretory granule lumen [GO:0034774]</t>
  </si>
  <si>
    <t>blood microparticle [GO:0072562]; collagen-containing extracellular matrix [GO:0062023]; endoplasmic reticulum lumen [GO:0005788]; extracellular exosome [GO:0070062]; extracellular region [GO:0005576]</t>
  </si>
  <si>
    <t>blood microparticle [GO:0072562]; cell [GO:0005623]; collagen-containing extracellular matrix [GO:0062023]; cytosol [GO:0005829]; extracellular exosome [GO:0070062]; extracellular region [GO:0005576]; extracellular space [GO:0005615]</t>
  </si>
  <si>
    <t>collagen-containing extracellular matrix [GO:0062023]; COPII-coated ER to Golgi transport vesicle [GO:0030134]; endoplasmic reticulum [GO:0005783]; endoplasmic reticulum-Golgi intermediate compartment membrane [GO:0033116]; endoplasmic reticulum lumen [GO:0005788]; extracellular exosome [GO:0070062]; extracellular region [GO:0005576]; extracellular space [GO:0005615]; ficolin-1-rich granule lumen [GO:1904813]; Golgi apparatus [GO:0005794]; Golgi membrane [GO:0000139]; intracellular membrane-bounded organelle [GO:0043231]; platelet alpha granule lumen [GO:0031093]</t>
  </si>
  <si>
    <t>axon [GO:0030424]; basement membrane [GO:0005604]; contractile fiber [GO:0043292]; endoplasmic reticulum [GO:0005783]; endoplasmic reticulum lumen [GO:0005788]; extracellular exosome [GO:0070062]; extracellular region [GO:0005576]; extracellular space [GO:0005615]; ficolin-1-rich granule lumen [GO:1904813]; Golgi apparatus [GO:0005794]; lysosome [GO:0005764]; multivesicular body [GO:0005771]; neuronal cell body [GO:0043025]; nuclear membrane [GO:0031965]; perinuclear region of cytoplasm [GO:0048471]; plasma membrane [GO:0005886]; tertiary granule lumen [GO:1904724]</t>
  </si>
  <si>
    <t>blood microparticle [GO:0072562]; collagen-containing extracellular matrix [GO:0062023]; endoplasmic reticulum lumen [GO:0005788]; extracellular exosome [GO:0070062]; extracellular region [GO:0005576]; extracellular space [GO:0005615]; plasma membrane [GO:0005886]</t>
  </si>
  <si>
    <t>extracellular exosome [GO:0070062]; extracellular region [GO:0005576]; extracellular space [GO:0005615]; membrane [GO:0016020]; plasma membrane [GO:0005886]</t>
  </si>
  <si>
    <t>cornified envelope [GO:0001533]; cytosol [GO:0005829]; extracellular matrix [GO:0031012]; extracellular region [GO:0005576]</t>
  </si>
  <si>
    <t>cell cortex [GO:0005938]; cytoplasm [GO:0005737]; cytosol [GO:0005829]; endoplasmic reticulum [GO:0005783]; endoplasmic reticulum membrane [GO:0005789]; epidermal lamellar body [GO:0097209]; extracellular region [GO:0005576]; intracellular membrane-bounded organelle [GO:0043231]; perinuclear region of cytoplasm [GO:0048471]</t>
  </si>
  <si>
    <t>apical plasma membrane [GO:0016324]; basal plasma membrane [GO:0009925]; cytoplasm [GO:0005737]; external side of plasma membrane [GO:0009897]; glomerular endothelium fenestra [GO:0036053]; integral component of plasma membrane [GO:0005887]; intercellular bridge [GO:0045171]; lysosome [GO:0005764]; perinuclear region of cytoplasm [GO:0048471]; plasma membrane [GO:0005886]</t>
  </si>
  <si>
    <t>collagen-containing extracellular matrix [GO:0062023]; cytoplasm [GO:0005737]; extracellular exosome [GO:0070062]; extracellular region [GO:0005576]; extracellular space [GO:0005615]; granular component [GO:0001652]; platelet dense granule lumen [GO:0031089]</t>
  </si>
  <si>
    <t>azurophil granule lumen [GO:0035578]; extracellular exosome [GO:0070062]; extracellular region [GO:0005576]; extracellular space [GO:0005615]; protein-containing complex [GO:0032991]</t>
  </si>
  <si>
    <t>cytoplasm [GO:0005737]; external side of plasma membrane [GO:0009897]; extracellular exosome [GO:0070062]; extracellular matrix [GO:0031012]; integral component of membrane [GO:0016021]</t>
  </si>
  <si>
    <t>azurophil granule lumen [GO:0035578]; collagen-containing extracellular matrix [GO:0062023]; extracellular exosome [GO:0070062]; extracellular region [GO:0005576]; extracellular space [GO:0005615]; Golgi lumen [GO:0005796]</t>
  </si>
  <si>
    <t>basement membrane [GO:0005604]; extracellular space [GO:0005615]; integral component of membrane [GO:0016021]</t>
  </si>
  <si>
    <t>actin cytoskeleton [GO:0015629]; axon [GO:0030424]; axon cytoplasm [GO:1904115]; basal plasma membrane [GO:0009925]; basement membrane [GO:0005604]; cell cortex [GO:0005938]; cell leading edge [GO:0031252]; cytoplasm [GO:0005737]; cytoplasmic vesicle [GO:0031410]; cytosol [GO:0005829]; endoplasmic reticulum membrane [GO:0005789]; focal adhesion [GO:0005925]; hemidesmosome [GO:0030056]; H zone [GO:0031673]; integral component of membrane [GO:0016021]; intermediate filament [GO:0005882]; intermediate filament cytoskeleton [GO:0045111]; membrane [GO:0016020]; microtubule cytoskeleton [GO:0015630]; microtubule plus-end [GO:0035371]; nuclear envelope [GO:0005635]; nucleoplasm [GO:0005654]; nucleus [GO:0005634]; Z disc [GO:0030018]</t>
  </si>
  <si>
    <t>brush border [GO:0005903]; costamere [GO:0043034]; cytoplasm [GO:0005737]; cytosol [GO:0005829]; extracellular exosome [GO:0070062]; focal adhesion [GO:0005925]; hemidesmosome [GO:0030056]; intermediate filament cytoskeleton [GO:0045111]; membrane [GO:0016020]; perinuclear region of cytoplasm [GO:0048471]; plasma membrane [GO:0005886]; sarcolemma [GO:0042383]; sarcoplasm [GO:0016528]</t>
  </si>
  <si>
    <t>collagen-containing extracellular matrix [GO:0062023]; external side of plasma membrane [GO:0009897]; extracellular exosome [GO:0070062]; extracellular region [GO:0005576]; integral component of plasma membrane [GO:0005887]; plasma membrane [GO:0005886]</t>
  </si>
  <si>
    <t>basement membrane [GO:0005604]; collagen-containing extracellular matrix [GO:0062023]; extracellular exosome [GO:0070062]; extracellular region [GO:0005576]; extracellular space [GO:0005615]; focal adhesion [GO:0005925]; Golgi lumen [GO:0005796]; lysosomal lumen [GO:0043202]; plasma membrane [GO:0005886]; plasma membrane protein complex [GO:0098797]</t>
  </si>
  <si>
    <t>cell surface [GO:0009986]; external side of plasma membrane [GO:0009897]; extracellular exosome [GO:0070062]; Golgi lumen [GO:0005796]; integral component of plasma membrane [GO:0005887]; lysosomal lumen [GO:0043202]; plasma membrane [GO:0005886]; protein-containing complex [GO:0032991]</t>
  </si>
  <si>
    <t>cell surface [GO:0009986]; costamere [GO:0043034]; extracellular exosome [GO:0070062]; focal adhesion [GO:0005925]; Golgi lumen [GO:0005796]; integral component of plasma membrane [GO:0005887]; lysosomal lumen [GO:0043202]; membrane raft [GO:0045121]; plasma membrane [GO:0005886]</t>
  </si>
  <si>
    <t>extracellular region [GO:0005576]; Golgi lumen [GO:0005796]; plasma membrane [GO:0005886]</t>
  </si>
  <si>
    <t>collagen-containing extracellular matrix [GO:0062023]; Golgi lumen [GO:0005796]; inner mucus layer [GO:0070702]; outer mucus layer [GO:0070703]; plasma membrane [GO:0005886]</t>
  </si>
  <si>
    <t>basement membrane [GO:0005604]; integral component of membrane [GO:0016021]; perinuclear region of cytoplasm [GO:0048471]; plasma membrane [GO:0005886]</t>
  </si>
  <si>
    <t>endoplasmic reticulum lumen [GO:0005788]; extracellular exosome [GO:0070062]; integral component of membrane [GO:0016021]; membrane [GO:0016020]; nucleus [GO:0005634]; plasma membrane [GO:0005886]; platelet alpha granule membrane [GO:0031092]</t>
  </si>
  <si>
    <t>blood microparticle [GO:0072562]; extracellular region [GO:0005576]; extracellular space [GO:0005615]</t>
  </si>
  <si>
    <t>cell surface [GO:0009986]; chylomicron [GO:0042627]; collagen-containing extracellular matrix [GO:0062023]; extracellular exosome [GO:0070062]; extracellular region [GO:0005576]; extracellular space [GO:0005615]; high-density lipoprotein particle [GO:0034364]; platelet dense granule lumen [GO:0031089]; very-low-density lipoprotein particle [GO:0034361]</t>
  </si>
  <si>
    <t>extracellular exosome [GO:0070062]; growth cone [GO:0030426]</t>
  </si>
  <si>
    <t>basement membrane [GO:0005604]; cell surface [GO:0009986]; cytosol [GO:0005829]; focal adhesion [GO:0005925]; integral component of plasma membrane [GO:0005887]; membrane [GO:0016020]; plasma membrane [GO:0005886]</t>
  </si>
  <si>
    <t>blood microparticle [GO:0072562]; extracellular exosome [GO:0070062]; extracellular region [GO:0005576]; extracellular space [GO:0005615]</t>
  </si>
  <si>
    <t>cell [GO:0005623]; cell surface [GO:0009986]; collagen-containing extracellular matrix [GO:0062023]; cytoplasm [GO:0005737]; cytosol [GO:0005829]; endoplasmic reticulum lumen [GO:0005788]; extracellular exosome [GO:0070062]; extracellular region [GO:0005576]; extracellular space [GO:0005615]; intracellular [GO:0005622]; nucleus [GO:0005634]</t>
  </si>
  <si>
    <t>cell surface [GO:0009986]; collagen-containing extracellular matrix [GO:0062023]; cytoplasm [GO:0005737]; extracellular exosome [GO:0070062]; extracellular region [GO:0005576]; extracellular space [GO:0005615]; ficolin-1-rich granule membrane [GO:0101003]; immunological synapse [GO:0001772]; membrane [GO:0016020]; mitochondrial inner membrane [GO:0005743]; nucleus [GO:0005634]; other organism cell [GO:0044216]; plasma membrane [GO:0005886]; secretory granule membrane [GO:0030667]; spliceosomal complex [GO:0005681]</t>
  </si>
  <si>
    <t>anchored component of plasma membrane [GO:0046658]; cell surface [GO:0009986]; collagen-containing extracellular matrix [GO:0062023]; endoplasmic reticulum lumen [GO:0005788]; extracellular region [GO:0005576]; Golgi lumen [GO:0005796]; intrinsic component of plasma membrane [GO:0031226]; lysosomal lumen [GO:0043202]; plasma membrane [GO:0005886]</t>
  </si>
  <si>
    <t>collagen-containing extracellular matrix [GO:0062023]; extracellular exosome [GO:0070062]; extracellular matrix [GO:0031012]</t>
  </si>
  <si>
    <t>apical part of cell [GO:0045177]; dendrite [GO:0030425]; extracellular exosome [GO:0070062]; integral component of membrane [GO:0016021]; neuron projection [GO:0043005]; plasma membrane [GO:0005886]</t>
  </si>
  <si>
    <t>interstitial matrix [GO:0005614]; nucleoplasm [GO:0005654]</t>
  </si>
  <si>
    <t>integral component of membrane [GO:0016021]; membrane raft [GO:0045121]; plasma membrane [GO:0005886]</t>
  </si>
  <si>
    <t>cell surface [GO:0009986]; collagen-containing extracellular matrix [GO:0062023]; extracellular matrix [GO:0031012]; extracellular space [GO:0005615]</t>
  </si>
  <si>
    <t>endoplasmic reticulum lumen [GO:0005788]; extracellular region [GO:0005576]; extracellular space [GO:0005615]; specific granule lumen [GO:0035580]; tertiary granule lumen [GO:1904724]</t>
  </si>
  <si>
    <t>collagen-containing extracellular matrix [GO:0062023]; extracellular matrix [GO:0031012]; extracellular region [GO:0005576]; extracellular space [GO:0005615]; platelet dense granule lumen [GO:0031089]</t>
  </si>
  <si>
    <t>blood microparticle [GO:0072562]; collagen-containing extracellular matrix [GO:0062023]; extracellular exosome [GO:0070062]; extracellular region [GO:0005576]; extracellular space [GO:0005615]; nucleus [GO:0005634]</t>
  </si>
  <si>
    <t>amyloid-beta complex [GO:0106003]; apical part of cell [GO:0045177]; astrocyte projection [GO:0097449]; axon [GO:0030424]; cell [GO:0005623]; cell-cell junction [GO:0005911]; cell surface [GO:0009986]; ciliary rootlet [GO:0035253]; clathrin-coated pit [GO:0005905]; COPII-coated ER to Golgi transport vesicle [GO:0030134]; cytoplasm [GO:0005737]; cytosol [GO:0005829]; dendritic shaft [GO:0043198]; dendritic spine [GO:0043197]; early endosome [GO:0005769]; endoplasmic reticulum lumen [GO:0005788]; endosome [GO:0005768]; endosome lumen [GO:0031904]; endosome to plasma membrane transport vesicle [GO:0070381]; extracellular exosome [GO:0070062]; extracellular region [GO:0005576]; extracellular space [GO:0005615]; Golgi apparatus [GO:0005794]; Golgi-associated vesicle [GO:0005798]; Golgi lumen [GO:0005796]; growth cone filopodium [GO:1990812]; growth cone lamellipodium [GO:1990761]; high-density lipoprotein particle [GO:0034364]; integral component of membrane [GO:0016021]; integral component of plasma membrane [GO:0005887]; intermediate-density lipoprotein particle [GO:0034363]; lipoprotein particle [GO:1990777]; main axon [GO:0044304]; membrane [GO:0016020]; membrane raft [GO:0045121]; mitochondrion [GO:0005739]; neuromuscular junction [GO:0031594]; nuclear envelope lumen [GO:0005641]; nucleus [GO:0005634]; perikaryon [GO:0043204]; perinuclear region of cytoplasm [GO:0048471]; plasma membrane [GO:0005886]; platelet alpha granule lumen [GO:0031093]; presynaptic active zone [GO:0048786]; protein-containing complex [GO:0032991]; receptor complex [GO:0043235]; recycling endosome [GO:0055037]; rough endoplasmic reticulum [GO:0005791]; smooth endoplasmic reticulum [GO:0005790]; spindle midzone [GO:0051233]; synapse [GO:0045202]; synaptic vesicle [GO:0008021]; trans-Golgi network membrane [GO:0032588]</t>
  </si>
  <si>
    <t>cytoplasm [GO:0005737]; endoplasmic reticulum [GO:0005783]; extracellular exosome [GO:0070062]; extracellular matrix [GO:0031012]; extracellular region [GO:0005576]; extracellular space [GO:0005615]; perinuclear region of cytoplasm [GO:0048471]; specific granule lumen [GO:0035580]</t>
  </si>
  <si>
    <t>extracellular matrix [GO:0031012]; extracellular region [GO:0005576]; extracellular space [GO:0005615]; specific granule [GO:0042581]; specific granule lumen [GO:0035580]; tertiary granule lumen [GO:1904724]</t>
  </si>
  <si>
    <t>basement membrane [GO:0005604]; cell periphery [GO:0071944]; extracellular space [GO:0005615]; interstitial matrix [GO:0005614]</t>
  </si>
  <si>
    <t>cytoplasm [GO:0005737]; cytoskeleton [GO:0005856]; extracellular space [GO:0005615]</t>
  </si>
  <si>
    <t>cell [GO:0005623]; cytoplasm [GO:0005737]; cytoskeleton [GO:0005856]; cytosol [GO:0005829]; extracellular region [GO:0005576]; nucleus [GO:0005634]; platelet alpha granule lumen [GO:0031093]</t>
  </si>
  <si>
    <t>cell [GO:0005623]; cytoplasm [GO:0005737]; cytoskeleton [GO:0005856]</t>
  </si>
  <si>
    <t>actin cytoskeleton [GO:0015629]; actin filament [GO:0005884]; apical part of cell [GO:0045177]; apical plasma membrane [GO:0016324]; astrocyte projection [GO:0097449]; basolateral plasma membrane [GO:0016323]; brush border [GO:0005903]; cell [GO:0005623]; cell body [GO:0044297]; cell periphery [GO:0071944]; cell projection [GO:0042995]; cell tip [GO:0051286]; ciliary basal body [GO:0036064]; cortical cytoskeleton [GO:0030863]; cytoplasm [GO:0005737]; cytoplasmic side of apical plasma membrane [GO:0098592]; cytosol [GO:0005829]; endosome [GO:0005768]; extracellular exosome [GO:0070062]; extracellular space [GO:0005615]; extrinsic component of membrane [GO:0019898]; fibrillar center [GO:0001650]; filopodium [GO:0030175]; focal adhesion [GO:0005925]; immunological synapse [GO:0001772]; invadopodium [GO:0071437]; membrane [GO:0016020]; microspike [GO:0044393]; microvillus [GO:0005902]; microvillus membrane [GO:0031528]; perinuclear region of cytoplasm [GO:0048471]; plasma membrane [GO:0005886]; plasma membrane raft [GO:0044853]; protein-containing complex [GO:0032991]; ruffle [GO:0001726]; ruffle membrane [GO:0032587]; Schwann cell microvillus [GO:0097454]; T-tubule [GO:0030315]; uropod [GO:0001931]; vesicle [GO:0031982]</t>
  </si>
  <si>
    <t>apical part of cell [GO:0045177]; apical plasma membrane [GO:0016324]; basolateral plasma membrane [GO:0016323]; blood microparticle [GO:0072562]; cell periphery [GO:0071944]; cell surface [GO:0009986]; cytoplasm [GO:0005737]; cytoskeleton [GO:0005856]; cytosol [GO:0005829]; extracellular exosome [GO:0070062]; extracellular space [GO:0005615]; filopodium [GO:0030175]; focal adhesion [GO:0005925]; invadopodium [GO:0071437]; microvillus [GO:0005902]; microvillus membrane [GO:0031528]; nucleus [GO:0005634]; perinuclear region of cytoplasm [GO:0048471]; plasma membrane [GO:0005886]; pseudopodium [GO:0031143]; uropod [GO:0001931]; vesicle [GO:0031982]</t>
  </si>
  <si>
    <t>apical plasma membrane [GO:0016324]; cell periphery [GO:0071944]; cell tip [GO:0051286]; cleavage furrow [GO:0032154]; cortical actin cytoskeleton [GO:0030864]; extracellular exosome [GO:0070062]; extracellular space [GO:0005615]; filopodium [GO:0030175]; focal adhesion [GO:0005925]; lamellipodium [GO:0030027]; microvillus [GO:0005902]; midbody [GO:0030496]; plasma membrane [GO:0005886]; ruffle [GO:0001726]; stereocilium [GO:0032420]; T-tubule [GO:0030315]</t>
  </si>
  <si>
    <t>histone methyltransferase complex [GO:0035097]; nucleoplasm [GO:0005654]; nucleus [GO:0005634]</t>
  </si>
  <si>
    <t>blood microparticle [GO:0072562]; histone methyltransferase complex [GO:0035097]; nucleoplasm [GO:0005654]; nucleus [GO:0005634]; pericentric heterochromatin [GO:0005721]; site of double-strand break [GO:0035861]</t>
  </si>
  <si>
    <t>histone methyltransferase complex [GO:0035097]; MLL3/4 complex [GO:0044666]; nucleoplasm [GO:0005654]; nucleus [GO:0005634]</t>
  </si>
  <si>
    <t>chromosome [GO:0005694]; nucleoplasm [GO:0005654]; nucleus [GO:0005634]</t>
  </si>
  <si>
    <t>chromosome, telomeric region [GO:0000781]; intracellular membrane-bounded organelle [GO:0043231]; nucleoplasm [GO:0005654]; nucleus [GO:0005634]; protein-containing complex [GO:0032991]</t>
  </si>
  <si>
    <t>Golgi apparatus [GO:0005794]; nucleoplasm [GO:0005654]; nucleus [GO:0005634]</t>
  </si>
  <si>
    <t>cytoplasm [GO:0005737]; nuclear telomeric heterochromatin [GO:0005724]; nucleoplasm [GO:0005654]; nucleus [GO:0005634]</t>
  </si>
  <si>
    <t>cytoplasm [GO:0005737]; intracellular membrane-bounded organelle [GO:0043231]; mitochondrion [GO:0005739]; nucleoplasm [GO:0005654]; nucleus [GO:0005634]</t>
  </si>
  <si>
    <t>membrane [GO:0016020]; mitochondrion [GO:0005739]; nuclear chromosome, telomeric region [GO:0000784]; nucleolus [GO:0005730]; nucleoplasm [GO:0005654]; nucleus [GO:0005634]; protein-containing complex [GO:0032991]</t>
  </si>
  <si>
    <t>centriolar satellite [GO:0034451]; cytoplasm [GO:0005737]; cytosol [GO:0005829]; intracellular membrane-bounded organelle [GO:0043231]; nucleoplasm [GO:0005654]; nucleus [GO:0005634]; proteasome complex [GO:0000502]; protein-containing complex [GO:0032991]</t>
  </si>
  <si>
    <t>condensed chromosome kinetochore [GO:0000777]; cytoplasm [GO:0005737]; DNA repair complex [GO:1990391]; nuclear body [GO:0016604]; nuclear chromosome, telomeric region [GO:0000784]; nucleoplasm [GO:0005654]; nucleus [GO:0005634]; replication fork [GO:0005657]; site of double-strand break [GO:0035861]</t>
  </si>
  <si>
    <t>cytosol [GO:0005829]; nucleoplasm [GO:0005654]; RNA polymerase III complex [GO:0005666]</t>
  </si>
  <si>
    <t>catalytic step 2 spliceosome [GO:0071013]; cytosol [GO:0005829]; extracellular exosome [GO:0070062]; methylosome [GO:0034709]; nucleoplasm [GO:0005654]; nucleus [GO:0005634]; pICln-Sm protein complex [GO:0034715]; precatalytic spliceosome [GO:0071011]; small nuclear ribonucleoprotein complex [GO:0030532]; SMN-Sm protein complex [GO:0034719]; spliceosomal complex [GO:0005681]; U12-type spliceosomal complex [GO:0005689]; U1 snRNP [GO:0005685]; U2 snRNP [GO:0005686]; U2-type catalytic step 2 spliceosome [GO:0071007]; U2-type precatalytic spliceosome [GO:0071005]; U4/U6 x U5 tri-snRNP complex [GO:0046540]; U4 snRNP [GO:0005687]; U5 snRNP [GO:0005682]</t>
  </si>
  <si>
    <t>catalytic step 2 spliceosome [GO:0071013]; cytosol [GO:0005829]; methylosome [GO:0034709]; nucleoplasm [GO:0005654]; nucleus [GO:0005634]; pICln-Sm protein complex [GO:0034715]; small nuclear ribonucleoprotein complex [GO:0030532]; small nucleolar ribonucleoprotein complex [GO:0005732]; SMN-Sm protein complex [GO:0034719]; spliceosomal complex [GO:0005681]; U12-type spliceosomal complex [GO:0005689]; U1 snRNP [GO:0005685]; U2-type catalytic step 2 spliceosome [GO:0071007]; U2-type precatalytic spliceosome [GO:0071005]; U4/U6 x U5 tri-snRNP complex [GO:0046540]; U4 snRNP [GO:0005687]; U7 snRNP [GO:0005683]</t>
  </si>
  <si>
    <t>catalytic step 2 spliceosome [GO:0071013]; nuclear speck [GO:0016607]; nucleoplasm [GO:0005654]; nucleus [GO:0005634]; spliceosomal complex [GO:0005681]; U11/U12 snRNP [GO:0034693]; U12-type spliceosomal complex [GO:0005689]; U2 snRNP [GO:0005686]; U2-type precatalytic spliceosome [GO:0071005]; U2-type prespliceosome [GO:0071004]</t>
  </si>
  <si>
    <t>catalytic step 2 spliceosome [GO:0071013]; nuclear speck [GO:0016607]; nucleoplasm [GO:0005654]; nucleus [GO:0005634]; precatalytic spliceosome [GO:0071011]; spliceosomal complex [GO:0005681]; U12-type spliceosomal complex [GO:0005689]; U2 snRNP [GO:0005686]; U2-type precatalytic spliceosome [GO:0071005]; U2-type spliceosomal complex [GO:0005684]</t>
  </si>
  <si>
    <t>cytoplasm [GO:0005737]; nucleus [GO:0005634]; ribonucleoprotein complex [GO:1990904]; spliceosomal complex [GO:0005681]</t>
  </si>
  <si>
    <t>catalytic step 2 spliceosome [GO:0071013]; cell projection [GO:0042995]; cytoplasm [GO:0005737]; cytoplasmic stress granule [GO:0010494]; extracellular exosome [GO:0070062]; focal adhesion [GO:0005925]; membrane [GO:0016020]; nuclear chromatin [GO:0000790]; nucleoplasm [GO:0005654]; nucleus [GO:0005634]; podosome [GO:0002102]</t>
  </si>
  <si>
    <t>catalytic step 2 spliceosome [GO:0071013]; collagen-containing extracellular matrix [GO:0062023]; cytoplasm [GO:0005737]; extracellular exosome [GO:0070062]; membrane [GO:0016020]; nuclear matrix [GO:0016363]; nucleolus [GO:0005730]; nucleoplasm [GO:0005654]; nucleus [GO:0005634]; paraspeckles [GO:0042382]; post-mRNA release spliceosomal complex [GO:0071014]; ribonucleoprotein complex [GO:1990904]; spliceosomal complex [GO:0005681]</t>
  </si>
  <si>
    <t>catalytic step 2 spliceosome [GO:0071013]; cell surface [GO:0009986]; centrosome [GO:0005813]; condensed chromosome kinetochore [GO:0000777]; CRD-mediated mRNA stability complex [GO:0070937]; cytoplasmic ribonucleoprotein granule [GO:0036464]; dendrite cytoplasm [GO:0032839];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t>
  </si>
  <si>
    <t>autophagosome [GO:0005776]; axon [GO:0030424]; blood microparticle [GO:0072562]; chaperone complex [GO:0101031]; clathrin-sculpted gamma-aminobutyric acid transport vesicle membrane [GO:0061202]; cytoplasm [GO:0005737]; cytosol [GO:0005829]; dendrite [GO:0030425]; extracellular exosome [GO:0070062]; extracellular region [GO:0005576]; extracellular space [GO:0005615]; ficolin-1-rich granule lumen [GO:1904813]; focal adhesion [GO:0005925]; glutamatergic synapse [GO:0098978]; glycinergic synapse [GO:0098690]; late endosome [GO:0005770]; lumenal side of lysosomal membrane [GO:0098575]; lysosomal lumen [GO:0043202]; lysosomal membrane [GO:0005765]; lysosome [GO:0005764]; melanosome [GO:0042470]; membrane [GO:0016020]; nucleolus [GO:0005730]; nucleoplasm [GO:0005654]; nucleus [GO:0005634]; perinuclear region of cytoplasm [GO:0048471]; photoreceptor ribbon synapse [GO:0098684]; plasma membrane [GO:0005886]; postsynaptic cytosol [GO:0099524]; postsynaptic specialization membrane [GO:0099634]; presynaptic cytosol [GO:0099523]; Prp19 complex [GO:0000974]; ribonucleoprotein complex [GO:1990904]; secretory granule lumen [GO:0034774]; spliceosomal complex [GO:0005681]; terminal bouton [GO:0043195]</t>
  </si>
  <si>
    <t>catalytic step 2 spliceosome [GO:0071013]; nuclear speck [GO:0016607]; nucleoplasm [GO:0005654]; nucleus [GO:0005634]; post-mRNA release spliceosomal complex [GO:0071014]; Prp19 complex [GO:0000974]; spliceosomal complex [GO:0005681]; U2-type catalytic step 2 spliceosome [GO:0071007]</t>
  </si>
  <si>
    <t>mitochondrial matrix [GO:0005759]; mitochondrion [GO:0005739]; nucleoplasm [GO:0005654]</t>
  </si>
  <si>
    <t>cytoplasm [GO:0005737]; cytosol [GO:0005829]; extracellular exosome [GO:0070062]</t>
  </si>
  <si>
    <t>cytoplasm [GO:0005737]; cytosol [GO:0005829]; extracellular exosome [GO:0070062]; nucleus [GO:0005634]</t>
  </si>
  <si>
    <t>cytoplasm [GO:0005737]; cytosol [GO:0005829]; extracellular exosome [GO:0070062]; nucleus [GO:0005634]; protein-containing complex [GO:0032991]</t>
  </si>
  <si>
    <t>extracellular space [GO:0005615]; multimeric ribonuclease P complex [GO:0030681]; nucleolar ribonuclease P complex [GO:0005655]; nucleolus [GO:0005730]; nucleoplasm [GO:0005654]; ribonuclease MRP complex [GO:0000172]</t>
  </si>
  <si>
    <t>cytoplasm [GO:0005737]; cytoplasmic side of lysosomal membrane [GO:0098574]; eukaryotic translation elongation factor 1 complex [GO:0005853]; neuronal cell body [GO:0043025]; synapse [GO:0045202]</t>
  </si>
  <si>
    <t>cytoplasm [GO:0005737]; membrane [GO:0016020]; nucleolus [GO:0005730]; nucleoplasm [GO:0005654]; nucleus [GO:0005634]</t>
  </si>
  <si>
    <t>cytosol [GO:0005829]; eukaryotic 43S preinitiation complex [GO:0016282]; eukaryotic 48S preinitiation complex [GO:0033290]; eukaryotic translation initiation factor 3 complex [GO:0005852]; eukaryotic translation initiation factor 3 complex, eIF3m [GO:0071541]; extracellular exosome [GO:0070062]; synapse [GO:0045202]</t>
  </si>
  <si>
    <t>cytosol [GO:0005829]; eukaryotic translation initiation factor 4F complex [GO:0016281]</t>
  </si>
  <si>
    <t>cytoplasm [GO:0005737]; cytosol [GO:0005829]; eukaryotic translation initiation factor 4F complex [GO:0016281]; extracellular exosome [GO:0070062]; membrane [GO:0016020]</t>
  </si>
  <si>
    <t>fibrillar center [GO:0001650]; mRNA cap binding complex [GO:0005845]; mRNA cap methyltransferase complex [GO:0031533]; nucleoplasm [GO:0005654]; nucleus [GO:0005634]; receptor complex [GO:0043235]</t>
  </si>
  <si>
    <t>cytoplasm [GO:0005737]; mitochondrion [GO:0005739]; mRNA cleavage factor complex [GO:0005849]; nucleoplasm [GO:0005654]</t>
  </si>
  <si>
    <t>mRNA cleavage and polyadenylation specificity factor complex [GO:0005847]; nucleoplasm [GO:0005654]; nucleus [GO:0005634]</t>
  </si>
  <si>
    <t>nucleolus [GO:0005730]; nucleoplasm [GO:0005654]; Pwp2p-containing subcomplex of 90S preribosome [GO:0034388]; small-subunit processome [GO:0032040]</t>
  </si>
  <si>
    <t>ribonucleoprotein complex [GO:1990904]</t>
  </si>
  <si>
    <t>cell surface [GO:0009986]; cytoplasm [GO:0005737]; cytosol [GO:0005829]; endoplasmic reticulum [GO:0005783]; endoplasmic reticulum chaperone complex [GO:0034663]; endoplasmic reticulum-Golgi intermediate compartment [GO:0005793]; endoplasmic reticulum lumen [GO:0005788]; endoplasmic reticulum membrane [GO:0005789]; extracellular exosome [GO:0070062]; focal adhesion [GO:0005925]; integral component of endoplasmic reticulum membrane [GO:0030176]; intracellular membrane-bounded organelle [GO:0043231]; melanosome [GO:0042470]; membrane [GO:0016020]; midbody [GO:0030496]; mitochondrion [GO:0005739]; nucleus [GO:0005634]; plasma membrane [GO:0005886]; protein-containing complex [GO:0032991]; smooth endoplasmic reticulum [GO:0005790]</t>
  </si>
  <si>
    <t>azurophil granule membrane [GO:0035577]; endoplasmic reticulum [GO:0005783]; endoplasmic reticulum membrane [GO:0005789]; integral component of membrane [GO:0016021]; intracellular membrane-bounded organelle [GO:0043231]; membrane [GO:0016020]; oligosaccharyltransferase complex [GO:0008250]; plasma membrane [GO:0005886]; protein-containing complex [GO:0032991]</t>
  </si>
  <si>
    <t>endocytic vesicle lumen [GO:0071682]; endoplasmic reticulum [GO:0005783]; endoplasmic reticulum chaperone complex [GO:0034663]; endoplasmic reticulum lumen [GO:0005788]; extracellular exosome [GO:0070062]; extracellular region [GO:0005576]; focal adhesion [GO:0005925]; membrane [GO:0016020]; smooth endoplasmic reticulum [GO:0005790]</t>
  </si>
  <si>
    <t>endoplasmic reticulum lumen [GO:0005788]; extracellular exosome [GO:0070062]; glucosidase II complex [GO:0017177]; Golgi apparatus [GO:0005794]; intracellular membrane-bounded organelle [GO:0043231]; melanosome [GO:0042470]; membrane [GO:0016020]</t>
  </si>
  <si>
    <t>endoplasmic reticulum [GO:0005783]; endoplasmic reticulum lumen [GO:0005788]; glucosidase II complex [GO:0017177]; intracellular membrane-bounded organelle [GO:0043231]</t>
  </si>
  <si>
    <t>axon [GO:0030424]; dendrite cytoplasm [GO:0032839]; dendritic spine [GO:0043197]; endoplasmic reticulum [GO:0005783]; endoplasmic reticulum lumen [GO:0005788]; endoplasmic reticulum membrane [GO:0005789]; endoplasmic reticulum quality control compartment [GO:0044322]; extracellular exosome [GO:0070062]; glutamatergic synapse [GO:0098978]; integral component of lumenal side of endoplasmic reticulum membrane [GO:0071556]; integral component of postsynaptic membrane [GO:0099055]; integral component of presynaptic active zone membrane [GO:0099059]; melanosome [GO:0042470]; membrane [GO:0016020]; mitochondria-associated endoplasmic reticulum membrane [GO:0044233]; neuronal cell body [GO:0043025]; protein-containing complex [GO:0032991]; ribosome [GO:0005840]; rough endoplasmic reticulum [GO:0005791]; smooth endoplasmic reticulum [GO:0005790]</t>
  </si>
  <si>
    <t>cell [GO:0005623]; cell surface [GO:0009986]; endoplasmic reticulum [GO:0005783]; endoplasmic reticulum lumen [GO:0005788]; extracellular exosome [GO:0070062]; extracellular space [GO:0005615]; focal adhesion [GO:0005925]; melanosome [GO:0042470]; MHC class I peptide loading complex [GO:0042824]; nucleus [GO:0005634]; phagocytic vesicle [GO:0045335]; recycling endosome membrane [GO:0055038]</t>
  </si>
  <si>
    <t>acrosomal vesicle [GO:0001669]; cell [GO:0005623]; cell surface [GO:0009986]; collagen-containing extracellular matrix [GO:0062023]; cytoplasm [GO:0005737]; cytosol [GO:0005829]; endocytic vesicle lumen [GO:0071682]; endoplasmic reticulum [GO:0005783]; endoplasmic reticulum-Golgi intermediate compartment membrane [GO:0033116]; endoplasmic reticulum lumen [GO:0005788]; endoplasmic reticulum membrane [GO:0005789]; endoplasmic reticulum quality control compartment [GO:0044322]; external side of plasma membrane [GO:0009897]; extracellular exosome [GO:0070062]; extracellular region [GO:0005576]; extracellular space [GO:0005615]; focal adhesion [GO:0005925]; Golgi apparatus [GO:0005794]; integral component of lumenal side of endoplasmic reticulum membrane [GO:0071556]; membrane [GO:0016020]; MHC class I peptide loading complex [GO:0042824]; nuclear envelope [GO:0005635]; nucleus [GO:0005634]; perinuclear region of cytoplasm [GO:0048471]; phagocytic vesicle membrane [GO:0030670]; polysome [GO:0005844]; sarcoplasmic reticulum lumen [GO:0033018]; smooth endoplasmic reticulum [GO:0005790]</t>
  </si>
  <si>
    <t>endoplasmic reticulum [GO:0005783]; extracellular exosome [GO:0070062]; Golgi apparatus [GO:0005794]; Golgi membrane [GO:0000139]; integral component of membrane [GO:0016021]; membrane [GO:0016020]</t>
  </si>
  <si>
    <t>endoplasmic reticulum [GO:0005783]; extracellular exosome [GO:0070062]; Golgi membrane [GO:0000139]; integral component of Golgi membrane [GO:0030173]</t>
  </si>
  <si>
    <t>cytosol [GO:0005829]; endoplasmic reticulum [GO:0005783]; endoplasmic reticulum-Golgi intermediate compartment [GO:0005793]; extracellular exosome [GO:0070062]; Golgi apparatus [GO:0005794]; Golgi membrane [GO:0000139]; integral component of membrane [GO:0016021]; membrane [GO:0016020]</t>
  </si>
  <si>
    <t>cell surface [GO:0009986]; COPII-coated ER to Golgi transport vesicle [GO:0030134]; endoplasmic reticulum-Golgi intermediate compartment [GO:0005793]; endoplasmic reticulum-Golgi intermediate compartment membrane [GO:0033116]; endoplasmic reticulum membrane [GO:0005789]; extracellular exosome [GO:0070062]; extracellular space [GO:0005615]; Golgi apparatus [GO:0005794]; Golgi membrane [GO:0000139]; integral component of plasma membrane [GO:0005887]</t>
  </si>
  <si>
    <t>cell [GO:0005623]; cytoskeleton [GO:0005856]; cytosol [GO:0005829]; endoplasmic reticulum [GO:0005783]; endoplasmic reticulum chaperone complex [GO:0034663]; endoplasmic reticulum-Golgi intermediate compartment [GO:0005793]; endoplasmic reticulum lumen [GO:0005788]; external side of plasma membrane [GO:0009897]; extracellular exosome [GO:0070062]; extracellular region [GO:0005576]; focal adhesion [GO:0005925]; lamellipodium [GO:0030027]; melanosome [GO:0042470]; procollagen-proline 4-dioxygenase complex [GO:0016222]; protein-containing complex [GO:0032991]</t>
  </si>
  <si>
    <t>cell [GO:0005623]; cytosol [GO:0005829]; endoplasmic reticulum [GO:0005783]; endoplasmic reticulum chaperone complex [GO:0034663]; endoplasmic reticulum-Golgi intermediate compartment [GO:0005793]; endoplasmic reticulum lumen [GO:0005788]; endoplasmic reticulum membrane [GO:0005789]; extracellular exosome [GO:0070062]; extracellular space [GO:0005615]; melanosome [GO:0042470]; plasma membrane [GO:0005886]</t>
  </si>
  <si>
    <t>azurophil granule lumen [GO:0035578]; cell [GO:0005623]; endoplasmic reticulum [GO:0005783]; endoplasmic reticulum lumen [GO:0005788]; extracellular exosome [GO:0070062]; extracellular region [GO:0005576]; lysosomal lumen [GO:0043202]</t>
  </si>
  <si>
    <t>endoplasmic reticulum lumen [GO:0005788]; endoplasmic reticulum quality control compartment [GO:0044322]</t>
  </si>
  <si>
    <t>cell [GO:0005623]; chromosome [GO:0005694]; cytosol [GO:0005829]; Golgi stack [GO:0005795]; intermediate filament cytoskeleton [GO:0045111]; nucleoplasm [GO:0005654]; nucleus [GO:0005634]; plasma membrane [GO:0005886]; spindle pole centrosome [GO:0031616]; VCP-NSFL1C complex [GO:1990730]</t>
  </si>
  <si>
    <t>ATPase complex [GO:1904949]; azurophil granule lumen [GO:0035578]; cytoplasm [GO:0005737]; cytoplasmic stress granule [GO:0010494]; cytosol [GO:0005829]; Derlin-1 retrotranslocation complex [GO:0036513]; endoplasmic reticulum [GO:0005783]; endoplasmic reticulum membrane [GO:0005789]; extracellular exosome [GO:0070062]; extracellular region [GO:0005576]; ficolin-1-rich granule lumen [GO:1904813]; glutamatergic synapse [GO:0098978]; intracellular membrane-bounded organelle [GO:0043231]; lipid droplet [GO:0005811]; nucleoplasm [GO:0005654]; nucleus [GO:0005634]; perinuclear region of cytoplasm [GO:0048471]; proteasome complex [GO:0000502]; protein-containing complex [GO:0032991]; secretory granule lumen [GO:0034774]; site of double-strand break [GO:0035861]; VCP-NPL4-UFD1 AAA ATPase complex [GO:0034098]; VCP-NSFL1C complex [GO:1990730]</t>
  </si>
  <si>
    <t>cytosol [GO:0005829]; extracellular exosome [GO:0070062]</t>
  </si>
  <si>
    <t>cytoplasm [GO:0005737]; cytosol [GO:0005829]; extracellular exosome [GO:0070062]; mitochondrion [GO:0005739]; nucleoplasm [GO:0005654]; nucleus [GO:0005634]</t>
  </si>
  <si>
    <t>cytoplasm [GO:0005737]; cytosol [GO:0005829]; nucleoplasm [GO:0005654]; nucleus [GO:0005634]; ubiquitin ligase complex [GO:0000151]</t>
  </si>
  <si>
    <t>centriole [GO:0005814]; cytoplasm [GO:0005737]; cytosol [GO:0005829]; membrane [GO:0016020]; nucleoplasm [GO:0005654]; nucleus [GO:0005634]; plasma membrane [GO:0005886]</t>
  </si>
  <si>
    <t>cytoplasmic exosome (RNase complex) [GO:0000177]; cytosol [GO:0005829]; exosome (RNase complex) [GO:0000178]; membrane [GO:0016020]; nuclear exosome (RNase complex) [GO:0000176]; nucleoplasm [GO:0005654]</t>
  </si>
  <si>
    <t>CCR4-NOT complex [GO:0030014]; CCR4-NOT core complex [GO:0030015]; cytosol [GO:0005829]; membrane [GO:0016020]; nucleus [GO:0005634]; P-body [GO:0000932]; protein-containing complex [GO:0032991]</t>
  </si>
  <si>
    <t>cell cortex region [GO:0099738]; cell surface [GO:0009986]; cytoplasm [GO:0005737]; cytosol [GO:0005829]; extracellular exosome [GO:0070062]; extracellular space [GO:0005615]; M band [GO:0031430]; membrane [GO:0016020]; nucleus [GO:0005634]; phosphopyruvate hydratase complex [GO:0000015]; plasma membrane [GO:0005886]</t>
  </si>
  <si>
    <t>basolateral plasma membrane [GO:0016323]; blood microparticle [GO:0072562]; cell [GO:0005623]; cell surface [GO:0009986]; clathrin-coated pit [GO:0005905]; clathrin-coated vesicle membrane [GO:0030665]; cytoplasmic vesicle [GO:0031410]; early endosome [GO:0005769]; endosome [GO:0005768]; endosome membrane [GO:0010008]; external side of plasma membrane [GO:0009897]; extracellular exosome [GO:0070062]; extracellular region [GO:0005576]; extracellular space [GO:0005615]; extracellular vesicle [GO:1903561]; HFE-transferrin receptor complex [GO:1990712]; integral component of plasma membrane [GO:0005887]; melanosome [GO:0042470]; membrane [GO:0016020]; perinuclear region of cytoplasm [GO:0048471]; plasma membrane [GO:0005886]; recycling endosome [GO:0055037]</t>
  </si>
  <si>
    <t>cytosol [GO:0005829]; early endosome [GO:0005769]; endosome membrane [GO:0010008]; ESCRT I complex [GO:0000813]; extracellular exosome [GO:0070062]; host cell [GO:0043657]; late endosome [GO:0005770]; late endosome membrane [GO:0031902]; nucleus [GO:0005634]; plasma membrane [GO:0005886]; vesicle [GO:0031982]</t>
  </si>
  <si>
    <t>actomyosin [GO:0042641]; bicellular tight junction [GO:0005923]; cell [GO:0005623]; cytosol [GO:0005829]; endoplasmic reticulum exit site [GO:0070971]; extracellular exosome [GO:0070062]; extracellular vesicle [GO:1903561]; Flemming body [GO:0090543]; focal adhesion [GO:0005925]; immunological synapse [GO:0001772]; intracellular membrane-bounded organelle [GO:0043231]; melanosome [GO:0042470]; membrane [GO:0016020]; microtubule organizing center [GO:0005815]</t>
  </si>
  <si>
    <t>axon [GO:0030424]; cell [GO:0005623]; centriolar satellite [GO:0034451]; cleavage furrow [GO:0032154]; cytoplasmic vesicle [GO:0031410]; cytoplasmic vesicle membrane [GO:0030659]; cytosol [GO:0005829]; endomembrane system [GO:0012505]; endosome [GO:0005768]; extracellular exosome [GO:0070062]; glutamatergic synapse [GO:0098978]; Golgi apparatus [GO:0005794]; intracellular membrane-bounded organelle [GO:0043231]; multivesicular body [GO:0005771]; perinuclear region of cytoplasm [GO:0048471]; phagocytic vesicle [GO:0045335]; postsynaptic recycling endosome [GO:0098837]; protein-containing complex [GO:0032991]; recycling endosome [GO:0055037]; recycling endosome membrane [GO:0055038]; Schaffer collateral - CA1 synapse [GO:0098685]; spindle pole [GO:0000922]; trans-Golgi network [GO:0005802]; transport vesicle [GO:0030133]; vesicle [GO:0031982]</t>
  </si>
  <si>
    <t>calyx of Held [GO:0044305]; cytosol [GO:0005829]; focal adhesion [GO:0005925]; membrane [GO:0016020]; mitochondrion [GO:0005739]</t>
  </si>
  <si>
    <t>adherens junction [GO:0005912]; bicellular tight junction [GO:0005923]; cytoplasm [GO:0005737]; cytosol [GO:0005829]; Golgi membrane [GO:0000139]; growth cone [GO:0030426]; membrane [GO:0016020]; plasma membrane [GO:0005886]</t>
  </si>
  <si>
    <t>cytoplasm [GO:0005737]; extracellular exosome [GO:0070062]; Golgi membrane [GO:0000139]; perinuclear region of cytoplasm [GO:0048471]; plasma membrane [GO:0005886]</t>
  </si>
  <si>
    <t>actin filament [GO:0005884]; axon [GO:0030424]; cell-cell junction [GO:0005911]; cortical actin cytoskeleton [GO:0030864]; cytoplasm [GO:0005737]; cytosol [GO:0005829]; early endosome [GO:0005769]; extracellular exosome [GO:0070062]; glutamatergic synapse [GO:0098978]; immunological synapse [GO:0001772]; lamellipodium [GO:0030027]; membrane [GO:0016020]; phagocytic cup [GO:0001891]; phagocytic vesicle [GO:0045335]; phagocytic vesicle membrane [GO:0030670]; plasma membrane [GO:0005886]; protein-containing complex [GO:0032991]</t>
  </si>
  <si>
    <t>azurophil granule lumen [GO:0035578]; cell body [GO:0044297]; cytoplasm [GO:0005737]; cytoplasmic ribonucleoprotein granule [GO:0036464]; cytoskeleton [GO:0005856]; extracellular exosome [GO:0070062]; extracellular region [GO:0005576]; membrane raft [GO:0045121]; microtubule [GO:0005874]; nuclear envelope lumen [GO:0005641]; nucleus [GO:0005634]; protein-containing complex [GO:0032991]</t>
  </si>
  <si>
    <t>cytoplasm [GO:0005737]; extracellular exosome [GO:0070062]; extracellular vesicle [GO:1903561]; microtubule [GO:0005874]; nucleus [GO:0005634]</t>
  </si>
  <si>
    <t>alveolar lamellar body [GO:0097208]; autolysosome [GO:0044754]; azurophil granule membrane [GO:0035577]; cytolytic granule [GO:0044194]; cytoplasm [GO:0005737]; cytosol [GO:0005829]; dendrite [GO:0030425]; endosome membrane [GO:0010008]; external side of plasma membrane [GO:0009897]; extracellular exosome [GO:0070062]; ficolin-1-rich granule membrane [GO:0101003]; integral component of plasma membrane [GO:0005887]; integral component of synaptic vesicle membrane [GO:0030285]; late endosome [GO:0005770]; late endosome membrane [GO:0031902]; lysosomal membrane [GO:0005765]; lysosome [GO:0005764]; melanosome [GO:0042470]; membrane [GO:0016020]; multivesicular body [GO:0005771]; neuronal cell body [GO:0043025]; perinuclear region of cytoplasm [GO:0048471]; phagolysosome membrane [GO:0061474]; plasma membrane [GO:0005886]; sarcolemma [GO:0042383]</t>
  </si>
  <si>
    <t>autolysosome [GO:0044754]; azurophil granule membrane [GO:0035577]; cell [GO:0005623]; chaperone-mediated autophagy translocation complex [GO:0061742]; extracellular exosome [GO:0070062]; extracellular space [GO:0005615]; ficolin-1-rich granule membrane [GO:0101003]; integral component of autophagosome membrane [GO:0097637]; late endosome [GO:0005770]; late endosome membrane [GO:0031902]; lysosomal lumen [GO:0043202]; lysosomal matrix [GO:1990836]; lysosomal membrane [GO:0005765]; lysosome [GO:0005764]; membrane [GO:0016020]; membrane raft [GO:0045121]; perinuclear region of cytoplasm [GO:0048471]; phagocytic vesicle membrane [GO:0030670]; plasma membrane [GO:0005886]; platelet dense granule membrane [GO:0031088]; trans-Golgi network [GO:0005802]</t>
  </si>
  <si>
    <t>cell-cell junction [GO:0005911]; cytosol [GO:0005829]; early endosome membrane [GO:0031901]; endosome membrane [GO:0010008]; Golgi membrane [GO:0000139]; intracellular membrane-bounded organelle [GO:0043231]; late endosome membrane [GO:0031902]; membrane raft [GO:0045121]; perinuclear region of cytoplasm [GO:0048471]; vesicle membrane [GO:0012506]</t>
  </si>
  <si>
    <t>azurophil granule [GO:0042582]; azurophil granule lumen [GO:0035578]; cell [GO:0005623]; cytoplasm [GO:0005737]; extracellular exosome [GO:0070062]; extracellular region [GO:0005576]; extracellular space [GO:0005615]; intracellular membrane-bounded organelle [GO:0043231]; lysosome [GO:0005764]; nucleoplasm [GO:0005654]; nucleus [GO:0005634]; phagocytic vesicle lumen [GO:0097013]; secretory granule [GO:0030141]</t>
  </si>
  <si>
    <t>external side of plasma membrane [GO:0009897]; extracellular exosome [GO:0070062]; integral component of membrane [GO:0016021]; plasma membrane [GO:0005886]</t>
  </si>
  <si>
    <t>azurophil granule lumen [GO:0035578]; blood microparticle [GO:0072562]; cell surface [GO:0009986]; endoplasmic reticulum lumen [GO:0005788]; extracellular exosome [GO:0070062]; extracellular region [GO:0005576]; extracellular space [GO:0005615]; plasma membrane [GO:0005886]; protein-containing complex [GO:0032991]; secretory granule lumen [GO:0034774]</t>
  </si>
  <si>
    <t>collagen trimer [GO:0005581]; extracellular region [GO:0005576]; extracellular space [GO:0005615]</t>
  </si>
  <si>
    <t>cell surface [GO:0009986]; collagen-containing extracellular matrix [GO:0062023]; collagen trimer [GO:0005581]; extracellular matrix [GO:0031012]; extracellular region [GO:0005576]; extracellular space [GO:0005615]</t>
  </si>
  <si>
    <t>cell surface [GO:0009986]; endosome membrane [GO:0010008]; integral component of plasma membrane [GO:0005887]; plasma membrane [GO:0005886]</t>
  </si>
  <si>
    <t>focal adhesion [GO:0005925]; integral component of membrane [GO:0016021]; membrane [GO:0016020]</t>
  </si>
  <si>
    <t>collagen type XI trimer [GO:0005592]; cytoplasm [GO:0005737]; endocytic vesicle membrane [GO:0030666]; integral component of plasma membrane [GO:0005887]; plasma membrane [GO:0005886]</t>
  </si>
  <si>
    <t>azurophil granule lumen [GO:0035578]; endoplasmic reticulum [GO:0005783]; extracellular exosome [GO:0070062]; extracellular region [GO:0005576]; intracellular membrane-bounded organelle [GO:0043231]; lysosomal lumen [GO:0043202]; lysosome [GO:0005764]; membrane [GO:0016020]</t>
  </si>
  <si>
    <t>azurophil granule lumen [GO:0035578]; cell surface [GO:0009986]; collagen-containing extracellular matrix [GO:0062023]; cytoplasm [GO:0005737]; cytoplasmic stress granule [GO:0010494]; extracellular exosome [GO:0070062]; extracellular region [GO:0005576]; extracellular space [GO:0005615]; nucleus [GO:0005634]; plasma membrane [GO:0005886]; secretory granule [GO:0030141]</t>
  </si>
  <si>
    <t>extracellular exosome [GO:0070062]; lysosomal lumen [GO:0043202]; lysosome [GO:0005764]</t>
  </si>
  <si>
    <t>lysosomal lumen [GO:0043202]; lysosome [GO:0005764]</t>
  </si>
  <si>
    <t>azurophil granule lumen [GO:0035578]; extracellular exosome [GO:0070062]; extracellular region [GO:0005576]; extracellular space [GO:0005615]; ficolin-1-rich granule lumen [GO:1904813]; intracellular membrane-bounded organelle [GO:0043231]; lysosomal lumen [GO:0043202]; membrane [GO:0016020]</t>
  </si>
  <si>
    <t>acrosomal vesicle [GO:0001669]; azurophil granule [GO:0042582]; azurophil granule lumen [GO:0035578]; cell [GO:0005623]; extracellular exosome [GO:0070062]; extracellular region [GO:0005576]; lysosomal lumen [GO:0043202]; membrane [GO:0016020]</t>
  </si>
  <si>
    <t>azurophil granule membrane [GO:0035577]; intracellular membrane-bounded organelle [GO:0043231]; lysosomal lumen [GO:0043202]; lysosome [GO:0005764]; plasma membrane [GO:0005886]</t>
  </si>
  <si>
    <t>cytoplasm [GO:0005737]; cytoplasmic vesicle [GO:0031410]; extracellular exosome [GO:0070062]; extracellular space [GO:0005615]; hyaluranon cable [GO:0036117]; lysosomal lumen [GO:0043202]; lysosome [GO:0005764]</t>
  </si>
  <si>
    <t>azurophil granule lumen [GO:0035578]; cytoplasm [GO:0005737]; extracellular exosome [GO:0070062]; extracellular region [GO:0005576]; lysosomal lumen [GO:0043202]; lysosome [GO:0005764]</t>
  </si>
  <si>
    <t>extracellular exosome [GO:0070062]; lysosome [GO:0005764]</t>
  </si>
  <si>
    <t>aggresome [GO:0016235]; azurophil granule membrane [GO:0035577]; collagen-containing extracellular matrix [GO:0062023]; extracellular exosome [GO:0070062]; extracellular region [GO:0005576]; extracellular space [GO:0005615]; intracellular membrane-bounded organelle [GO:0043231]; late endosome [GO:0005770]; lysosomal lumen [GO:0043202]; lysosomal membrane [GO:0005765]; lysosome [GO:0005764]; plasma membrane [GO:0005886]</t>
  </si>
  <si>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lysosomal membrane [GO:0005765]; lysosome [GO:0005764]; neuronal cell body [GO:0043025]; nuclear membrane [GO:0031965]; perinuclear region of cytoplasm [GO:0048471]; plasma membrane [GO:0005886]; trans-Golgi network transport vesicle [GO:0030140]</t>
  </si>
  <si>
    <t>endoplasmic reticulum [GO:0005783]; endoplasmic reticulum lumen [GO:0005788]</t>
  </si>
  <si>
    <t>extracellular exosome [GO:0070062]; Golgi apparatus [GO:0005794]; Golgi membrane [GO:0000139]</t>
  </si>
  <si>
    <t>cytosol [GO:0005829]; membrane [GO:0016020]; peroxisomal matrix [GO:0005782]; peroxisomal membrane [GO:0005778]; peroxisome [GO:0005777]</t>
  </si>
  <si>
    <t>cytosol [GO:0005829]; peroxisomal matrix [GO:0005782]; peroxisome [GO:0005777]</t>
  </si>
  <si>
    <t>cytoplasm [GO:0005737]; cytosol [GO:0005829]; endoplasmic reticulum [GO:0005783]; extracellular exosome [GO:0070062]; extracellular region [GO:0005576]; ficolin-1-rich granule lumen [GO:1904813]; focal adhesion [GO:0005925]; Golgi apparatus [GO:0005794]; intracellular membrane-bounded organelle [GO:0043231]; lysosome [GO:0005764]; membrane [GO:0016020]; mitochondrial intermembrane space [GO:0005758]; mitochondrion [GO:0005739]; peroxisomal matrix [GO:0005782]; peroxisomal membrane [GO:0005778]; peroxisome [GO:0005777]; plasma membrane [GO:0005886]; protein-containing complex [GO:0032991]; secretory granule lumen [GO:0034774]</t>
  </si>
  <si>
    <t>cell [GO:0005623]; cytoplasm [GO:0005737]; cytoplasmic vesicle [GO:0031410]; cytosol [GO:0005829]; extracellular exosome [GO:0070062]; extracellular space [GO:0005615]; intracellular membrane-bounded organelle [GO:0043231]; mitochondrial matrix [GO:0005759]; mitochondrion [GO:0005739]; nucleus [GO:0005634]; perinuclear region of cytoplasm [GO:0048471]; peroxisomal matrix [GO:0005782]; peroxisome [GO:0005777]</t>
  </si>
  <si>
    <t>axon cytoplasm [GO:1904115]; cell [GO:0005623]; cytoplasm [GO:0005737]; cytoplasmic vesicle [GO:0031410]; cytosol [GO:0005829]; dendrite cytoplasm [GO:0032839]; dense core granule [GO:0031045]; extracellular exosome [GO:0070062]; extracellular region [GO:0005576]; extracellular space [GO:0005615]; lysosome [GO:0005764]; mitochondrial intermembrane space [GO:0005758]; mitochondrial matrix [GO:0005759]; mitochondrion [GO:0005739]; neuronal cell body [GO:0043025]; nucleoplasm [GO:0005654]; nucleus [GO:0005634]; peroxisome [GO:0005777]; protein-containing complex [GO:0032991]</t>
  </si>
  <si>
    <t>extracellular exosome [GO:0070062]; mitochondrial matrix [GO:0005759]; mitochondrion [GO:0005739]</t>
  </si>
  <si>
    <t>cell [GO:0005623]; cytoplasm [GO:0005737]; cytosol [GO:0005829]; extracellular exosome [GO:0070062]; extracellular space [GO:0005615]; melanosome [GO:0042470]; nucleus [GO:0005634]</t>
  </si>
  <si>
    <t>cytoplasm [GO:0005737]; cytosol [GO:0005829]; ficolin-1-rich granule membrane [GO:0101003]; microtubule organizing center [GO:0005815]; mitotic spindle [GO:0072686]; nucleus [GO:0005634]; plasma membrane [GO:0005886]; ruffle membrane [GO:0032587]; secretory granule membrane [GO:0030667]</t>
  </si>
  <si>
    <t>apical part of cell [GO:0045177]; brush border [GO:0005903]; cell cortex region [GO:0099738]; cytosol [GO:0005829]; extracellular exosome [GO:0070062]; myosin II complex [GO:0016460]; stress fiber [GO:0001725]; Z disc [GO:0030018]</t>
  </si>
  <si>
    <t>A band [GO:0031672]; actin cytoskeleton [GO:0015629]; centrosome [GO:0005813]; contractile fiber [GO:0043292]; cytoplasm [GO:0005737]; cytosol [GO:0005829]; focal adhesion [GO:0005925]; kinetochore [GO:0000776]; nucleolus [GO:0005730]; nucleoplasm [GO:0005654]; plasma membrane [GO:0005886]; PTW/PP1 phosphatase complex [GO:0072357]; Z disc [GO:0030018]</t>
  </si>
  <si>
    <t>adherens junction [GO:0005912]; cytoplasm [GO:0005737]; cytosol [GO:0005829]; focal adhesion [GO:0005925]; nucleus [GO:0005634]; phagocytic vesicle [GO:0045335]; stress fiber [GO:0001725]</t>
  </si>
  <si>
    <t>adherens junction [GO:0005912]; apical junction complex [GO:0043296]; cell-cell contact zone [GO:0044291]; dendrite [GO:0030425]; extracellular region [GO:0005576]; growth cone membrane [GO:0032584]; hippocampal mossy fiber to CA3 synapse [GO:0098686]; integral component of membrane [GO:0016021]; integral component of presynaptic active zone membrane [GO:0099059]; intracellular membrane-bounded organelle [GO:0043231]; membrane [GO:0016020]; plasma membrane [GO:0005886]</t>
  </si>
  <si>
    <t>adherens junction [GO:0005912]; apical junction complex [GO:0043296]; axon [GO:0030424]; cell-cell contact zone [GO:0044291]; cell-cell junction [GO:0005911]; dendrite [GO:0030425]; hippocampal mossy fiber to CA3 synapse [GO:0098686]; integral component of postsynaptic density membrane [GO:0099061]; plasma membrane [GO:0005886]</t>
  </si>
  <si>
    <t>adherens junction [GO:0005912]; cell-substrate junction [GO:0030055]; centrosome [GO:0005813]; cytosol [GO:0005829]; focal adhesion [GO:0005925]; membrane raft [GO:0045121]; nuclear matrix [GO:0016363]; nucleus [GO:0005634]; plasma membrane [GO:0005886]; stress fiber [GO:0001725]; zonula adherens [GO:0005915]</t>
  </si>
  <si>
    <t>adherens junction [GO:0005912]; cell-cell junction [GO:0005911]; cytoplasm [GO:0005737]; integral component of plasma membrane [GO:0005887]; lamellipodium [GO:0030027]; perinuclear region of cytoplasm [GO:0048471]; plasma membrane [GO:0005886]</t>
  </si>
  <si>
    <t>integral component of plasma membrane [GO:0005887]; plasma membrane [GO:0005886]; receptor complex [GO:0043235]; specific granule membrane [GO:0035579]; tertiary granule membrane [GO:0070821]</t>
  </si>
  <si>
    <t>extracellular exosome [GO:0070062]; integral component of plasma membrane [GO:0005887]; neuronal cell body [GO:0043025]; neuron projection [GO:0043005]; plasma membrane [GO:0005886]</t>
  </si>
  <si>
    <t>cell-cell junction [GO:0005911]; cell surface [GO:0009986]; extracellular exosome [GO:0070062]; immunological synapse [GO:0001772]; integral component of plasma membrane [GO:0005887]; plasma membrane [GO:0005886]; ruffle membrane [GO:0032587]; specific granule membrane [GO:0035579]</t>
  </si>
  <si>
    <t>cell cortex [GO:0005938]; clathrin-coated pit [GO:0005905]; cortical actin cytoskeleton [GO:0030864]; cortical cytoskeleton [GO:0030863]; cytoplasm [GO:0005737]; cytoskeleton [GO:0005856]; cytosol [GO:0005829]; dendrite [GO:0030425]; dendritic spine [GO:0043197]; focal adhesion [GO:0005925]; Golgi apparatus [GO:0005794]; intracellular membrane-bounded organelle [GO:0043231]; lamellipodium [GO:0030027]; mitotic spindle midzone [GO:1990023]; plasma membrane [GO:0005886]; podosome [GO:0002102]; postsynaptic density [GO:0014069]; postsynaptic membrane [GO:0045211]; ruffle [GO:0001726]; site of polarized growth [GO:0030427]; voltage-gated potassium channel complex [GO:0008076]</t>
  </si>
  <si>
    <t>cortical actin cytoskeleton [GO:0030864]; cytoplasm [GO:0005737]; cytosol [GO:0005829]; dendrite [GO:0030425]; lamellipodium [GO:0030027]; mitochondrion [GO:0005739]; nucleus [GO:0005634]; plasma membrane [GO:0005886]; postsynaptic density [GO:0014069]; postsynaptic membrane [GO:0045211]; site of polarized growth [GO:0030427]; transcription factor complex [GO:0005667]</t>
  </si>
  <si>
    <t>external side of plasma membrane [GO:0009897]; extracellular exosome [GO:0070062]; integral component of plasma membrane [GO:0005887]; plasma membrane [GO:0005886]; receptor complex [GO:0043235]</t>
  </si>
  <si>
    <t>ciliary neurotrophic factor receptor complex [GO:0070110]; dendrite [GO:0030425]; external side of plasma membrane [GO:0009897]; extracellular exosome [GO:0070062]; extracellular region [GO:0005576]; extracellular space [GO:0005615]; interleukin-6 receptor complex [GO:0005896]; membrane [GO:0016020]; neuronal cell body [GO:0043025]; oncostatin-M receptor complex [GO:0005900]; plasma membrane [GO:0005886]; receptor complex [GO:0043235]</t>
  </si>
  <si>
    <t>cytoplasm [GO:0005737]; cytosol [GO:0005829]; glutamatergic synapse [GO:0098978]; mitochondrial inner membrane [GO:0005743]; nuclear chromatin [GO:0000790]; nucleoplasm [GO:0005654]; nucleus [GO:0005634]; plasma membrane [GO:0005886]; postsynaptic density [GO:0014069]; RNA polymerase II transcription factor complex [GO:0090575]; Schaffer collateral - CA1 synapse [GO:0098685]; transcription factor complex [GO:0005667]</t>
  </si>
  <si>
    <t>cell-cell junction [GO:0005911]; COP9 signalosome [GO:0008180]; cytoplasm [GO:0005737]; cytosol [GO:0005829]; endosome [GO:0005768]; extracellular exosome [GO:0070062]; Golgi apparatus [GO:0005794]; Grb2-EGFR complex [GO:0070436]; nucleolus [GO:0005730]; nucleoplasm [GO:0005654]; nucleus [GO:0005634]; plasma membrane [GO:0005886]; vesicle membrane [GO:0012506]</t>
  </si>
  <si>
    <t>activin receptor complex [GO:0048179]; apical part of cell [GO:0045177]; BMP receptor complex [GO:0070724]; integral component of plasma membrane [GO:0005887]; plasma membrane [GO:0005886]; receptor complex [GO:0043235]</t>
  </si>
  <si>
    <t>adherens junction [GO:0005912]; apical plasma membrane [GO:0016324]; basal plasma membrane [GO:0009925]; caveola [GO:0005901]; cell surface [GO:0009986]; cytoplasm [GO:0005737]; dendrite [GO:0030425]; extracellular space [GO:0005615]; integral component of plasma membrane [GO:0005887]; neuronal cell body [GO:0043025]; nucleoplasm [GO:0005654]; plasma membrane [GO:0005886]; postsynaptic density [GO:0014069]; receptor complex [GO:0043235]; spanning component of plasma membrane [GO:0044214]</t>
  </si>
  <si>
    <t>cytoplasm [GO:0005737]; extracellular region [GO:0005576]; extracellular space [GO:0005615]</t>
  </si>
  <si>
    <t>condensed chromosome [GO:0000793]; cytoplasm [GO:0005737]; nuclear chromatin [GO:0000790]; nucleoplasm [GO:0005654]; nucleus [GO:0005634]</t>
  </si>
  <si>
    <t>cytoplasmic vesicle [GO:0031410]; cytosol [GO:0005829]; extracellular region [GO:0005576]; integral component of membrane [GO:0016021]; integral component of plasma membrane [GO:0005887]; nucleus [GO:0005634]; plasma membrane [GO:0005886]; receptor complex [GO:0043235]</t>
  </si>
  <si>
    <t>ESC/E(Z) complex [GO:0035098]; histone methyltransferase complex [GO:0035097]; mitochondrion [GO:0005739]; nucleoplasm [GO:0005654]; nucleus [GO:0005634]</t>
  </si>
  <si>
    <t>cell [GO:0005623]; cytosol [GO:0005829]; membrane raft [GO:0045121]; mitochondrial outer membrane [GO:0005741]; mitochondrion [GO:0005739]</t>
  </si>
  <si>
    <t>cytosol [GO:0005829]; extracellular exosome [GO:0070062]; extracellular region [GO:0005576]; ficolin-1-rich granule lumen [GO:1904813]; membrane [GO:0016020]; nucleoplasm [GO:0005654]; plasma membrane [GO:0005886]; secretory granule lumen [GO:0034774]</t>
  </si>
  <si>
    <t>cytoskeleton [GO:0005856]; cytosol [GO:0005829]; extracellular exosome [GO:0070062]; extracellular region [GO:0005576]; ficolin-1-rich granule lumen [GO:1904813]; secretory granule lumen [GO:0034774]; tertiary granule lumen [GO:1904724]</t>
  </si>
  <si>
    <t>actin cytoskeleton [GO:0015629]; cell [GO:0005623]; cytosol [GO:0005829]; extracellular exosome [GO:0070062]; extracellular region [GO:0005576]; extracellular space [GO:0005615]; ficolin-1-rich granule lumen [GO:1904813]; I band [GO:0031674]; M band [GO:0031430]; membrane [GO:0016020]; nucleus [GO:0005634]; platelet alpha granule lumen [GO:0031093]; secretory granule lumen [GO:0034774]; sperm head [GO:0061827]; tertiary granule lumen [GO:1904724]</t>
  </si>
  <si>
    <t>centriolar satellite [GO:0034451]; cytosol [GO:0005829]; extracellular exosome [GO:0070062]; microtubule organizing center [GO:0005815]</t>
  </si>
  <si>
    <t>cytosol [GO:0005829]; extracellular exosome [GO:0070062]; extracellular space [GO:0005615]; nucleus [GO:0005634]</t>
  </si>
  <si>
    <t>cytoplasm [GO:0005737]; cytosol [GO:0005829]; extracellular exosome [GO:0070062]; GAIT complex [GO:0097452]; intracellular membrane-bounded organelle [GO:0043231]; lipid droplet [GO:0005811]; membrane [GO:0016020]; microtubule cytoskeleton [GO:0015630]; nuclear membrane [GO:0031965]; nucleus [GO:0005634]; perinuclear region of cytoplasm [GO:0048471]; plasma membrane [GO:0005886]; ribonucleoprotein complex [GO:1990904]; vesicle [GO:0031982]</t>
  </si>
  <si>
    <t>cytosol [GO:0005829]; extracellular exosome [GO:0070062]; extracellular space [GO:0005615]; membrane [GO:0016020]; membrane raft [GO:0045121]</t>
  </si>
  <si>
    <t>cytoplasm [GO:0005737]; cytosol [GO:0005829]; extracellular exosome [GO:0070062]; extracellular region [GO:0005576]; ficolin-1-rich granule lumen [GO:1904813]; membrane [GO:0016020]; secretory granule lumen [GO:0034774]</t>
  </si>
  <si>
    <t>cytosol [GO:0005829]; extracellular exosome [GO:0070062]; nucleus [GO:0005634]</t>
  </si>
  <si>
    <t>cilium [GO:0005929]; collagen-containing extracellular matrix [GO:0062023]; cytoplasm [GO:0005737]; cytosol [GO:0005829]; extracellular exosome [GO:0070062]; extracellular region [GO:0005576]; extracellular vesicle [GO:1903561]; ficolin-1-rich granule lumen [GO:1904813]; mitochondrion [GO:0005739]; nucleus [GO:0005634]; pyruvate kinase complex [GO:1902912]; secretory granule lumen [GO:0034774]; vesicle [GO:0031982]</t>
  </si>
  <si>
    <t>cytosol [GO:0005829]; extracellular exosome [GO:0070062]; membrane [GO:0016020]; nucleus [GO:0005634]</t>
  </si>
  <si>
    <t>cytoplasm [GO:0005737]; cytosol [GO:0005829]; extracellular exosome [GO:0070062]; membrane [GO:0016020]; membrane raft [GO:0045121]</t>
  </si>
  <si>
    <t>cytosol [GO:0005829]; extracellular exosome [GO:0070062]; extracellular region [GO:0005576]; ficolin-1-rich granule lumen [GO:1904813]; secretory granule lumen [GO:0034774]</t>
  </si>
  <si>
    <t>cytosol [GO:0005829]; extracellular exosome [GO:0070062]; nuclear body [GO:0016604]; nuclear speck [GO:0016607]; nucleoplasm [GO:0005654]; peroxisome [GO:0005777]; vesicle [GO:0031982]</t>
  </si>
  <si>
    <t>actin cytoskeleton [GO:0015629]; cytosol [GO:0005829]; fibrillar center [GO:0001650]</t>
  </si>
  <si>
    <t>cell [GO:0005623]; cytoplasm [GO:0005737]; cytosol [GO:0005829]; filopodium [GO:0030175]; I band [GO:0031674]; late endosome [GO:0005770]; plasma membrane [GO:0005886]; ruffle [GO:0001726]</t>
  </si>
  <si>
    <t>cytoplasm [GO:0005737]; cytosol [GO:0005829]; extracellular exosome [GO:0070062]; focal adhesion [GO:0005925]; Golgi-associated vesicle membrane [GO:0030660]; membrane [GO:0016020]; plasma membrane [GO:0005886]; viral replication complex [GO:0019034]</t>
  </si>
  <si>
    <t>cytoskeleton [GO:0005856]; cytosol [GO:0005829]; membrane raft [GO:0045121]; plasma membrane [GO:0005886]</t>
  </si>
  <si>
    <t>cytosol [GO:0005829]; endomembrane system [GO:0012505]; Golgi apparatus [GO:0005794]; Golgi lumen [GO:0005796]; integral component of membrane [GO:0016021]; membrane [GO:0016020]; nuclear body [GO:0016604]; nucleoplasm [GO:0005654]; trans-Golgi network membrane [GO:0032588]</t>
  </si>
  <si>
    <t>endoplasmic reticulum [GO:0005783]; endoplasmic reticulum lumen [GO:0005788]; extracellular exosome [GO:0070062]</t>
  </si>
  <si>
    <t>apical part of cell [GO:0045177]; axon [GO:0030424]; basolateral plasma membrane [GO:0016323]; cell [GO:0005623]; cytoplasm [GO:0005737]; cytosol [GO:0005829]; extracellular exosome [GO:0070062]; microvillus [GO:0005902]; myelin sheath [GO:0043209]; plasma membrane [GO:0005886]</t>
  </si>
  <si>
    <t>endoplasmic reticulum [GO:0005783]; endoplasmic reticulum membrane [GO:0005789]; integral component of membrane [GO:0016021]; membrane [GO:0016020]</t>
  </si>
  <si>
    <t>basal plasma membrane [GO:0009925]; endoplasmic reticulum [GO:0005783]; endoplasmic reticulum membrane [GO:0005789]; integral component of endoplasmic reticulum membrane [GO:0030176]; protein-containing complex [GO:0032991]</t>
  </si>
  <si>
    <t>extracellular exosome [GO:0070062]; extracellular region [GO:0005576]; extracellular space [GO:0005615]; high-density lipoprotein particle [GO:0034364]</t>
  </si>
  <si>
    <t>integral component of membrane [GO:0016021]; mitochondrial inner membrane [GO:0005743]; mitochondrial membrane [GO:0031966]; mitochondrion [GO:0005739]</t>
  </si>
  <si>
    <t>cytoplasm [GO:0005737]; cytosol [GO:0005829]; membrane [GO:0016020]</t>
  </si>
  <si>
    <t>cytoplasm [GO:0005737]; extracellular region [GO:0005576]; low-density lipoprotein particle [GO:0034362]</t>
  </si>
  <si>
    <t>endoplasmic reticulum membrane [GO:0005789]; extracellular exosome [GO:0070062]; extracellular region [GO:0005576]; extracellular space [GO:0005615]; Golgi apparatus [GO:0005794]; nuclear membrane [GO:0031965]; perinuclear region of cytoplasm [GO:0048471]; rough endoplasmic reticulum [GO:0005791]</t>
  </si>
  <si>
    <t>cytosol [GO:0005829]; extracellular exosome [GO:0070062]; extracellular region [GO:0005576]; ficolin-1-rich granule lumen [GO:1904813]; nucleoplasm [GO:0005654]; nucleus [GO:0005634]; tertiary granule lumen [GO:1904724]</t>
  </si>
  <si>
    <t>extracellular exosome [GO:0070062]; integral component of plasma membrane [GO:0005887]; membrane [GO:0016020]; plasma membrane [GO:0005886]</t>
  </si>
  <si>
    <t>endoplasmic reticulum membrane [GO:0005789]; extracellular exosome [GO:0070062]; extracellular region [GO:0005576]; ficolin-1-rich granule lumen [GO:1904813]; Golgi cisterna membrane [GO:0032580]; integral component of membrane [GO:0016021]; membrane [GO:0016020]; plasma membrane [GO:0005886]; specific granule lumen [GO:0035580]; tertiary granule lumen [GO:1904724]</t>
  </si>
  <si>
    <t>endoplasmic reticulum [GO:0005783]; extracellular region [GO:0005576]</t>
  </si>
  <si>
    <t>cytoplasm [GO:0005737]; cytosol [GO:0005829]; mitochondrion [GO:0005739]; nucleoplasm [GO:0005654]</t>
  </si>
  <si>
    <t>extracellular exosome [GO:0070062]; mitochondrial intermembrane space [GO:0005758]</t>
  </si>
  <si>
    <t>axon terminus [GO:0043679]; cell [GO:0005623]; cytoplasm [GO:0005737]; cytosol [GO:0005829]; extracellular exosome [GO:0070062]; lysosome [GO:0005764]; nucleoplasm [GO:0005654]; nucleus [GO:0005634]</t>
  </si>
  <si>
    <t>cell surface [GO:0009986]; cytoplasm [GO:0005737]; early endosome [GO:0005769]; endoplasmic reticulum [GO:0005783]; Golgi apparatus [GO:0005794]; integral component of membrane [GO:0016021]; microvillus [GO:0005902]; plasma membrane [GO:0005886]</t>
  </si>
  <si>
    <t>cytoplasm [GO:0005737]; mitochondrial matrix [GO:0005759]; mitochondrial ribonuclease P complex [GO:0030678]; mitochondrion [GO:0005739]; plasma membrane [GO:0005886]</t>
  </si>
  <si>
    <t>cytosol [GO:0005829]; extracellular space [GO:0005615]</t>
  </si>
  <si>
    <t>azurophil granule lumen [GO:0035578]; cytoplasm [GO:0005737]; cytosol [GO:0005829]; extracellular region [GO:0005576]; extracellular space [GO:0005615]; mitochondrial outer membrane [GO:0005741]; neuronal cell body [GO:0043025]; neuron projection [GO:0043005]; nucleus [GO:0005634]; specific granule lumen [GO:0035580]</t>
  </si>
  <si>
    <t>azurophil granule lumen [GO:0035578]; cell [GO:0005623]; cytoplasm [GO:0005737]; cytosol [GO:0005829]; extracellular exosome [GO:0070062]; extracellular region [GO:0005576]; extracellular space [GO:0005615]; membrane [GO:0016020]; mitochondrion [GO:0005739]; nucleus [GO:0005634]; perinuclear region of cytoplasm [GO:0048471]</t>
  </si>
  <si>
    <t>cytoplasm [GO:0005737]; endoplasmic reticulum-Golgi intermediate compartment [GO:0005793]; external side of plasma membrane [GO:0009897]; extracellular exosome [GO:0070062]; extracellular space [GO:0005615]; integral component of membrane [GO:0016021]; lysosomal membrane [GO:0005765]; plasma membrane [GO:0005886]; secretory granule membrane [GO:0030667]</t>
  </si>
  <si>
    <t>endoplasmic reticulum [GO:0005783]; endoplasmic reticulum membrane [GO:0005789]; integral component of membrane [GO:0016021]; intracellular membrane-bounded organelle [GO:0043231]; membrane [GO:0016020]; nuclear envelope [GO:0005635]</t>
  </si>
  <si>
    <t>anchored component of membrane [GO:0031225]; extracellular exosome [GO:0070062]; extracellular region [GO:0005576]; extrinsic component of membrane [GO:0019898]; plasma membrane [GO:0005886]; specific granule membrane [GO:0035579]; uropod [GO:0001931]</t>
  </si>
  <si>
    <t>cell [GO:0005623]; neuronal cell body [GO:0043025]; neuron projection [GO:0043005]; plasma membrane [GO:0005886]; vesicle [GO:0031982]; voltage-gated potassium channel complex [GO:0008076]</t>
  </si>
  <si>
    <t>azurophil granule lumen [GO:0035578]; extracellular exosome [GO:0070062]; extracellular region [GO:0005576]; extracellular space [GO:0005615]; specific granule lumen [GO:0035580]; tertiary granule lumen [GO:1904724]</t>
  </si>
  <si>
    <t>extracellular exosome [GO:0070062]; extracellular region [GO:0005576]; extracellular space [GO:0005615]; specific granule [GO:0042581]; specific granule lumen [GO:0035580]; tertiary granule lumen [GO:1904724]</t>
  </si>
  <si>
    <t>anchored component of synaptic vesicle membrane [GO:0098993]; apical plasma membrane [GO:0016324]; axon cytoplasm [GO:1904115]; cell [GO:0005623]; endomembrane system [GO:0012505]; extracellular exosome [GO:0070062]; Golgi apparatus [GO:0005794]; Golgi stack [GO:0005795]; late endosome [GO:0005770]; melanosome [GO:0042470]; multivesicular body membrane [GO:0032585]; plasma membrane [GO:0005886]; platelet dense granule membrane [GO:0031088]; secretory granule [GO:0030141]; trans-Golgi network transport vesicle [GO:0030140]; zymogen granule membrane [GO:0042589]</t>
  </si>
  <si>
    <t>basolateral plasma membrane [GO:0016323]; integral component of plasma membrane [GO:0005887]; membrane [GO:0016020]; plasma membrane [GO:0005886]</t>
  </si>
  <si>
    <t>extracellular exosome [GO:0070062]; multivesicular body lumen [GO:0097486]</t>
  </si>
  <si>
    <t>azurophil granule membrane [GO:0035577]; basal part of cell [GO:0045178]; extracellular exosome [GO:0070062]; ficolin-1-rich granule membrane [GO:0101003]; intracellular membrane-bounded organelle [GO:0043231]; plasma membrane [GO:0005886]</t>
  </si>
  <si>
    <t>anchored component of membrane [GO:0031225]; cytoplasm [GO:0005737]; extracellular exosome [GO:0070062]; extracellular region [GO:0005576]; membrane [GO:0016020]; plasma membrane [GO:0005886]</t>
  </si>
  <si>
    <t>amino acid transport complex [GO:1990184]; apical plasma membrane [GO:0016324]; cell junction [GO:0030054]; cell surface [GO:0009986]; cytosol [GO:0005829]; extracellular exosome [GO:0070062]; integral component of membrane [GO:0016021]; lysosomal membrane [GO:0005765]; melanosome [GO:0042470]; membrane [GO:0016020]; nucleoplasm [GO:0005654]; plasma membrane [GO:0005886]</t>
  </si>
  <si>
    <t>blood microparticle [GO:0072562]; chylomicron [GO:0042627]; collagen-containing extracellular matrix [GO:0062023]; cytosol [GO:0005829]; early endosome [GO:0005769]; endoplasmic reticulum lumen [GO:0005788]; extracellular exosome [GO:0070062]; extracellular region [GO:0005576]; extracellular space [GO:0005615]; high-density lipoprotein particle [GO:0034364]; very-low-density lipoprotein particle [GO:0034361]</t>
  </si>
  <si>
    <t>chylomicron [GO:0042627]; chylomicron remnant [GO:0034360]; clathrin-coated endocytic vesicle membrane [GO:0030669]; cytoplasm [GO:0005737]; cytosol [GO:0005829]; early endosome [GO:0005769]; endocytic vesicle lumen [GO:0071682]; endoplasmic reticulum exit site [GO:0070971]; endoplasmic reticulum lumen [GO:0005788]; endoplasmic reticulum membrane [GO:0005789]; endosome lumen [GO:0031904]; endosome membrane [GO:0010008]; extracellular exosome [GO:0070062]; extracellular region [GO:0005576]; extracellular space [GO:0005615]; high-density lipoprotein particle [GO:0034364]; intermediate-density lipoprotein particle [GO:0034363]; intracellular membrane-bounded organelle [GO:0043231]; low-density lipoprotein particle [GO:0034362]; lysosomal lumen [GO:0043202]; mature chylomicron [GO:0034359]; neuronal cell body [GO:0043025]; plasma membrane [GO:0005886]; smooth endoplasmic reticulum [GO:0005790]; very-low-density lipoprotein particle [GO:0034361]; vesicle lumen [GO:0031983]</t>
  </si>
  <si>
    <t>blood microparticle [GO:0072562]; cell surface [GO:0009986]; chylomicron [GO:0042627]; collagen-containing extracellular matrix [GO:0062023]; cytoplasmic vesicle [GO:0031410]; cytosol [GO:0005829]; discoidal high-density lipoprotein particle [GO:0034365]; early endosome [GO:0005769]; endocytic vesicle [GO:0030139]; endocytic vesicle lumen [GO:0071682]; endoplasmic reticulum lumen [GO:0005788]; extracellular exosome [GO:0070062]; extracellular region [GO:0005576]; extracellular space [GO:0005615]; extracellular vesicle [GO:1903561]; high-density lipoprotein particle [GO:0034364]; intermediate-density lipoprotein particle [GO:0034363]; low-density lipoprotein particle [GO:0034362]; nucleus [GO:0005634]; plasma membrane [GO:0005886]; secretory granule lumen [GO:0034774]; spherical high-density lipoprotein particle [GO:0034366]; very-low-density lipoprotein particle [GO:0034361]</t>
  </si>
  <si>
    <t>extracellular exosome [GO:0070062]; extracellular region [GO:0005576]; extracellular space [GO:0005615]; mitochondrial matrix [GO:0005759]</t>
  </si>
  <si>
    <t>endosome [GO:0005768]; extracellular region [GO:0005576]; extracellular space [GO:0005615]; lysosomal lumen [GO:0043202]</t>
  </si>
  <si>
    <t>chloride channel complex [GO:0034707]; integral component of plasma membrane [GO:0005887]; plasma membrane [GO:0005886]</t>
  </si>
  <si>
    <t>apical plasma membrane [GO:0016324]; basal part of cell [GO:0045178]; basal plasma membrane [GO:0009925]; blood microparticle [GO:0072562]; cell [GO:0005623]; cell surface [GO:0009986]; clathrin-coated pit [GO:0005905]; clathrin-coated vesicle membrane [GO:0030665]; cytoplasmic vesicle [GO:0031410]; early endosome [GO:0005769]; endocytic vesicle [GO:0030139]; endoplasmic reticulum lumen [GO:0005788]; endosome membrane [GO:0010008]; extracellular exosome [GO:0070062]; extracellular region [GO:0005576]; extracellular space [GO:0005615]; extrinsic component of external side of plasma membrane [GO:0031232]; HFE-transferrin receptor complex [GO:1990712]; late endosome [GO:0005770]; perinuclear region of cytoplasm [GO:0048471]; recycling endosome [GO:0055037]; secretory granule lumen [GO:0034774]; vesicle [GO:0031982]</t>
  </si>
  <si>
    <t>cytoplasm [GO:0005737]; cytoplasmic vesicle [GO:0031410]; cytoskeleton [GO:0005856]; cytosol [GO:0005829]; extracellular exosome [GO:0070062]; membrane [GO:0016020]</t>
  </si>
  <si>
    <t>cell [GO:0005623]; centrosome [GO:0005813]; cytoplasm [GO:0005737]; cytosol [GO:0005829]; dynactin complex [GO:0005869]; dynein complex [GO:0030286]; extracellular exosome [GO:0070062]; growth cone [GO:0030426]; kinetochore [GO:0000776]; membrane [GO:0016020]; microtubule [GO:0005874]; vesicle [GO:0031982]</t>
  </si>
  <si>
    <t>basolateral plasma membrane [GO:0016323]; blood microparticle [GO:0072562]; cell [GO:0005623]; cortical cytoskeleton [GO:0030863]; cytoplasmic side of plasma membrane [GO:0009898]; extracellular exosome [GO:0070062]; integral component of membrane [GO:0016021]; integral component of plasma membrane [GO:0005887]; plasma membrane [GO:0005886]; Z disc [GO:0030018]</t>
  </si>
  <si>
    <t>chylomicron [GO:0042627]; endoplasmic reticulum [GO:0005783]; extracellular region [GO:0005576]; high-density lipoprotein particle [GO:0034364]; very-low-density lipoprotein particle [GO:0034361]</t>
  </si>
  <si>
    <t>anchored component of membrane [GO:0031225]; apical plasma membrane [GO:0016324]; ciliary neurotrophic factor receptor complex [GO:0070110]; CNTFR-CLCF1 complex [GO:0097059]; external side of plasma membrane [GO:0009897]; extrinsic component of membrane [GO:0019898]; plasma membrane [GO:0005886]; receptor complex [GO:0043235]</t>
  </si>
  <si>
    <t>apical plasma membrane [GO:0016324]; external side of plasma membrane [GO:0009897]; oncostatin-M receptor complex [GO:0005900]; plasma membrane [GO:0005886]; receptor complex [GO:0043235]</t>
  </si>
  <si>
    <t>extracellular exosome [GO:0070062]; extracellular region [GO:0005576]; extracellular space [GO:0005615]; membrane raft [GO:0045121]; microvillus [GO:0005902]; plasma membrane [GO:0005886]</t>
  </si>
  <si>
    <t>CSF1-CSF1R complex [GO:1990682]; endoplasmic reticulum lumen [GO:0005788]; extracellular region [GO:0005576]; extracellular space [GO:0005615]; integral component of membrane [GO:0016021]; membrane [GO:0016020]; nuclear body [GO:0016604]; perinuclear region of cytoplasm [GO:0048471]; plasma membrane [GO:0005886]</t>
  </si>
  <si>
    <t>clathrin-coated vesicle membrane [GO:0030665]; extracellular exosome [GO:0070062]; extracellular region [GO:0005576]; extracellular space [GO:0005615]; integral component of membrane [GO:0016021]; lysosomal membrane [GO:0005765]; plasma membrane [GO:0005886]; platelet alpha granule lumen [GO:0031093]; receptor complex [GO:0043235]</t>
  </si>
  <si>
    <t>extracellular region [GO:0005576]; extracellular space [GO:0005615]; membrane [GO:0016020]; platelet alpha granule lumen [GO:0031093]</t>
  </si>
  <si>
    <t>cell surface [GO:0009986]; CSF1-CSF1R complex [GO:1990682]; integral component of plasma membrane [GO:0005887]; intracellular membrane-bounded organelle [GO:0043231]; nucleoplasm [GO:0005654]; plasma membrane [GO:0005886]; receptor complex [GO:0043235]</t>
  </si>
  <si>
    <t>apical plasma membrane [GO:0016324]; basal plasma membrane [GO:0009925]; basolateral plasma membrane [GO:0016323]; cell junction [GO:0030054]; cell surface [GO:0009986]; clathrin-coated vesicle membrane [GO:0030665]; cytoplasm [GO:0005737]; early endosome membrane [GO:0031901]; endocytic vesicle [GO:0030139]; endoplasmic reticulum membrane [GO:0005789]; endosome [GO:0005768]; endosome membrane [GO:0010008]; extracellular space [GO:0005615]; focal adhesion [GO:0005925]; Golgi membrane [GO:0000139]; integral component of plasma membrane [GO:0005887]; membrane [GO:0016020]; membrane raft [GO:0045121]; multivesicular body, internal vesicle lumen [GO:0097489]; nuclear membrane [GO:0031965]; nucleus [GO:0005634]; perinuclear region of cytoplasm [GO:0048471]; plasma membrane [GO:0005886]; protein-containing complex [GO:0032991]; receptor complex [GO:0043235]; Shc-EGFR complex [GO:0070435]; synapse [GO:0045202]</t>
  </si>
  <si>
    <t>cytoplasm [GO:0005737]; extracellular region [GO:0005576]; integral component of plasma membrane [GO:0005887]; nucleoplasm [GO:0005654]; plasma membrane [GO:0005886]; receptor complex [GO:0043235]</t>
  </si>
  <si>
    <t>acrosomal vesicle [GO:0001669]; cell-cell junction [GO:0005911]; cytoplasmic side of plasma membrane [GO:0009898]; external side of plasma membrane [GO:0009897]; extracellular space [GO:0005615]; fibrillar center [GO:0001650]; integral component of plasma membrane [GO:0005887]; mast cell granule [GO:0042629]; plasma membrane [GO:0005886]; receptor complex [GO:0043235]</t>
  </si>
  <si>
    <t>basal plasma membrane [GO:0009925]; cell surface [GO:0009986]; extracellular region [GO:0005576]; integral component of membrane [GO:0016021]; integral component of plasma membrane [GO:0005887]; plasma membrane [GO:0005886]; receptor complex [GO:0043235]</t>
  </si>
  <si>
    <t>apical plasma membrane [GO:0016324]; cell surface [GO:0009986]; cytoplasm [GO:0005737]; cytoplasmic vesicle [GO:0031410]; focal adhesion [GO:0005925]; Golgi apparatus [GO:0005794]; integral component of plasma membrane [GO:0005887]; intracellular membrane-bounded organelle [GO:0043231]; intrinsic component of plasma membrane [GO:0031226]; lysosomal lumen [GO:0043202]; membrane [GO:0016020]; nucleus [GO:0005634]; plasma membrane [GO:0005886]; receptor complex [GO:0043235]; ruffle [GO:0001726]</t>
  </si>
  <si>
    <t>apical plasma membrane [GO:0016324]; basal plasma membrane [GO:0009925]; basolateral plasma membrane [GO:0016323]; cell-cell junction [GO:0005911]; cell surface [GO:0009986]; centriolar satellite [GO:0034451]; cytoplasm [GO:0005737]; extracellular region [GO:0005576]; focal adhesion [GO:0005925]; integral component of plasma membrane [GO:0005887]; membrane raft [GO:0045121]; microvillus [GO:0005902]; plasma membrane [GO:0005886]; receptor complex [GO:0043235]</t>
  </si>
  <si>
    <t>axonal growth cone [GO:0044295]; cell-cell contact zone [GO:0044291]; cell-cell junction [GO:0005911]; cytosol [GO:0005829]; dendritic spine [GO:0043197]; extrinsic component of cytoplasmic side of plasma membrane [GO:0031234]; extrinsic component of postsynaptic density membrane [GO:0099147]; glutamatergic synapse [GO:0098978]; main axon [GO:0044304]; membrane [GO:0016020]; microtubule [GO:0005874]; neuronal cell body [GO:0043025]; nucleus [GO:0005634]; plasma membrane [GO:0005886]; ruffle membrane [GO:0032587]; synapse [GO:0045202]</t>
  </si>
  <si>
    <t>cytosol [GO:0005829]; endoplasmic reticulum [GO:0005783]; endoplasmic reticulum membrane [GO:0005789]; membrane [GO:0016020]; protein-containing complex [GO:0032991]; ruffle membrane [GO:0032587]</t>
  </si>
  <si>
    <t>cell [GO:0005623]; centriolar satellite [GO:0034451]; cytosol [GO:0005829]; extracellular space [GO:0005615]; membrane [GO:0016020]; mitochondrion [GO:0005739]</t>
  </si>
  <si>
    <t>azurophil granule membrane [GO:0035577]; cell-cell junction [GO:0005911]; cytosol [GO:0005829]; extracellular exosome [GO:0070062]; intracellular [GO:0005622]; lipid droplet [GO:0005811]; membrane [GO:0016020]; plasma membrane [GO:0005886]</t>
  </si>
  <si>
    <t>collagen-containing extracellular matrix [GO:0062023]; collagen type I trimer [GO:0005584]; cytoplasm [GO:0005737]; endoplasmic reticulum lumen [GO:0005788]; extracellular matrix [GO:0031012]; extracellular region [GO:0005576]; extracellular space [GO:0005615]; Golgi apparatus [GO:0005794]; secretory granule [GO:0030141]</t>
  </si>
  <si>
    <t>collagen-containing extracellular matrix [GO:0062023]; collagen type III trimer [GO:0005586]; endoplasmic reticulum lumen [GO:0005788]; extracellular matrix [GO:0031012]; extracellular region [GO:0005576]; extracellular space [GO:0005615]</t>
  </si>
  <si>
    <t>basement membrane [GO:0005604]; collagen-containing extracellular matrix [GO:0062023]; collagen type IV trimer [GO:0005587]; endoplasmic reticulum lumen [GO:0005788]; extracellular matrix [GO:0031012]; extracellular region [GO:0005576]; extracellular space [GO:0005615]</t>
  </si>
  <si>
    <t>collagen-containing extracellular matrix [GO:0062023]; collagen type I trimer [GO:0005584]; endoplasmic reticulum [GO:0005783]; endoplasmic reticulum lumen [GO:0005788]; extracellular exosome [GO:0070062]; extracellular matrix [GO:0031012]; extracellular region [GO:0005576]; extracellular space [GO:0005615]</t>
  </si>
  <si>
    <t>collagen-containing extracellular matrix [GO:0062023]; collagen type V trimer [GO:0005588]; endoplasmic reticulum lumen [GO:0005788]; extracellular matrix [GO:0031012]; extracellular region [GO:0005576]; extracellular space [GO:0005615]</t>
  </si>
  <si>
    <t>collagen-containing extracellular matrix [GO:0062023]; collagen trimer [GO:0005581]; collagen type XI trimer [GO:0005592]; endoplasmic reticulum lumen [GO:0005788]; extracellular matrix [GO:0031012]; extracellular region [GO:0005576]; extracellular space [GO:0005615]</t>
  </si>
  <si>
    <t>basement membrane [GO:0005604]; collagen-containing extracellular matrix [GO:0062023]; collagen type IV trimer [GO:0005587]; endoplasmic reticulum [GO:0005783]; endoplasmic reticulum lumen [GO:0005788]; extracellular matrix [GO:0031012]; extracellular region [GO:0005576]; extracellular space [GO:0005615]; intracellular membrane-bounded organelle [GO:0043231]</t>
  </si>
  <si>
    <t>basement membrane [GO:0005604]; cell-cell junction [GO:0005911]; collagen-containing extracellular matrix [GO:0062023]; extracellular matrix [GO:0031012]; extracellular region [GO:0005576]; extracellular space [GO:0005615]; laminin-1 complex [GO:0005606]; laminin-3 complex [GO:0005608]; membrane [GO:0016020]</t>
  </si>
  <si>
    <t>basement membrane [GO:0005604]; collagen-containing extracellular matrix [GO:0062023]; dendritic spine [GO:0043197]; extracellular region [GO:0005576]; neuromuscular junction [GO:0031594]; sarcolemma [GO:0042383]; synaptic cleft [GO:0043083]</t>
  </si>
  <si>
    <t>basement membrane [GO:0005604]; collagen-containing extracellular matrix [GO:0062023]; endoplasmic reticulum lumen [GO:0005788]; extracellular exosome [GO:0070062]; extracellular region [GO:0005576]; extracellular space [GO:0005615]; laminin-10 complex [GO:0043259]; laminin-1 complex [GO:0005606]; laminin-2 complex [GO:0005607]; laminin-8 complex [GO:0043257]; laminin complex [GO:0043256]; perinuclear region of cytoplasm [GO:0048471]</t>
  </si>
  <si>
    <t>basement membrane [GO:0005604]; collagen-containing extracellular matrix [GO:0062023]; endoplasmic reticulum lumen [GO:0005788]; extracellular exosome [GO:0070062]; extracellular region [GO:0005576]; laminin-11 complex [GO:0043260]; laminin-3 complex [GO:0005608]; laminin complex [GO:0043256]; neuromuscular junction [GO:0031594]; synaptic cleft [GO:0043083]</t>
  </si>
  <si>
    <t>basement membrane [GO:0005604]; collagen-containing extracellular matrix [GO:0062023]; endoplasmic reticulum lumen [GO:0005788]; extracellular exosome [GO:0070062]; extracellular region [GO:0005576]; extracellular space [GO:0005615]; laminin-10 complex [GO:0043259]; laminin-11 complex [GO:0043260]; laminin-1 complex [GO:0005606]</t>
  </si>
  <si>
    <t>apical plasma membrane [GO:0016324]; basement membrane [GO:0005604]; blood microparticle [GO:0072562]; collagen-containing extracellular matrix [GO:0062023]; endoplasmic reticulum-Golgi intermediate compartment [GO:0005793]; endoplasmic reticulum lumen [GO:0005788]; extracellular exosome [GO:0070062]; extracellular matrix [GO:0031012]; extracellular region [GO:0005576]; extracellular space [GO:0005615]; fibrinogen complex [GO:0005577]; platelet alpha granule lumen [GO:0031093]</t>
  </si>
  <si>
    <t>basement membrane [GO:0005604]; collagen-containing extracellular matrix [GO:0062023]; endoplasmic reticulum lumen [GO:0005788]; extracellular region [GO:0005576]; extracellular space [GO:0005615]; focal adhesion [GO:0005925]; interstitial matrix [GO:0005614]; membrane [GO:0016020]; perisynaptic extracellular matrix [GO:0098966]</t>
  </si>
  <si>
    <t>CA3 pyramidal cell dendrite [GO:0097442]; cell surface [GO:0009986]; extracellular matrix [GO:0031012]; hippocampal mossy fiber expansion [GO:1990026]; neuronal cell body [GO:0043025]</t>
  </si>
  <si>
    <t>basement membrane [GO:0005604]; collagen-containing extracellular matrix [GO:0062023]; extracellular region [GO:0005576]; platelet alpha granule [GO:0031091]</t>
  </si>
  <si>
    <t>collagen-containing extracellular matrix [GO:0062023]; extracellular region [GO:0005576]; perinuclear region of cytoplasm [GO:0048471]</t>
  </si>
  <si>
    <t>basement membrane [GO:0005604]; collagen-containing extracellular matrix [GO:0062023]; endoplasmic reticulum [GO:0005783]; extracellular exosome [GO:0070062]; extracellular region [GO:0005576]; extracellular space [GO:0005615]; sarcoplasmic reticulum [GO:0016529]</t>
  </si>
  <si>
    <t>cytoplasm [GO:0005737]; dendrite [GO:0030425]; extracellular matrix [GO:0031012]; extracellular region [GO:0005576]; extracellular space [GO:0005615]; neuron projection [GO:0043005]; plasma membrane [GO:0005886]</t>
  </si>
  <si>
    <t>cell projection [GO:0042995]; endoplasmic reticulum lumen [GO:0005788]; extracellular exosome [GO:0070062]; extracellular region [GO:0005576]; extracellular space [GO:0005615]; Golgi apparatus [GO:0005794]; perinuclear region of cytoplasm [GO:0048471]</t>
  </si>
  <si>
    <t>collagen-containing extracellular matrix [GO:0062023]; extracellular exosome [GO:0070062]; extracellular matrix [GO:0031012]; extracellular region [GO:0005576]; extracellular space [GO:0005615]; protein-containing complex [GO:0032991]</t>
  </si>
  <si>
    <t>alphav-beta3 integrin-vitronectin complex [GO:0071062]; basement membrane [GO:0005604]; blood microparticle [GO:0072562]; collagen-containing extracellular matrix [GO:0062023]; endoplasmic reticulum [GO:0005783]; extracellular exosome [GO:0070062]; extracellular region [GO:0005576]; extracellular space [GO:0005615]; Golgi lumen [GO:0005796]; intracellular membrane-bounded organelle [GO:0043231]; rough endoplasmic reticulum lumen [GO:0048237]</t>
  </si>
  <si>
    <t>focal adhesion [GO:0005925]; integrin alpha11-beta1 complex [GO:0034681]; integrin complex [GO:0008305]; membrane [GO:0016020]; plasma membrane [GO:0005886]</t>
  </si>
  <si>
    <t>axon terminus [GO:0043679]; basal part of cell [GO:0045178]; cell surface [GO:0009986]; external side of plasma membrane [GO:0009897]; focal adhesion [GO:0005925]; integrin alpha2-beta1 complex [GO:0034666]; integrin complex [GO:0008305]; nucleus [GO:0005634]; perinuclear region of cytoplasm [GO:0048471]; plasma membrane [GO:0005886]</t>
  </si>
  <si>
    <t>blood microparticle [GO:0072562]; cell surface [GO:0009986]; external side of plasma membrane [GO:0009897]; extracellular exosome [GO:0070062]; focal adhesion [GO:0005925]; integrin complex [GO:0008305]; plasma membrane [GO:0005886]; platelet alpha granule membrane [GO:0031092]</t>
  </si>
  <si>
    <t>alphav-beta3 integrin-vitronectin complex [GO:0071062]; cell surface [GO:0009986]; cytoplasmic vesicle [GO:0031410]; endoplasmic reticulum [GO:0005783]; external side of plasma membrane [GO:0009897]; focal adhesion [GO:0005925]; Golgi apparatus [GO:0005794]; integrin alpha5-beta1 complex [GO:0034674]; integrin complex [GO:0008305]; plasma membrane [GO:0005886]; ruffle [GO:0001726]; synapse [GO:0045202]</t>
  </si>
  <si>
    <t>basal plasma membrane [GO:0009925]; basement membrane [GO:0005604]; cell surface [GO:0009986]; external side of plasma membrane [GO:0009897]; filopodium [GO:0030175]; focal adhesion [GO:0005925]; hemidesmosome [GO:0030056]; integrin alpha6-beta4 complex [GO:0034676]; plasma membrane [GO:0005886]</t>
  </si>
  <si>
    <t>alphav-beta3 integrin-HMGB1 complex [GO:0035868]; alphav-beta3 integrin-IGF-1-IGF1R complex [GO:0035867]; alphav-beta3 integrin-PKCalpha complex [GO:0035866]; alphav-beta3 integrin-vitronectin complex [GO:0071062]; cell-cell junction [GO:0005911]; cell surface [GO:0009986]; extracellular exosome [GO:0070062]; filopodium membrane [GO:0031527]; focal adhesion [GO:0005925]; glutamatergic synapse [GO:0098978]; integral component of plasma membrane [GO:0005887]; integrin alphav-beta3 complex [GO:0034683]; integrin complex [GO:0008305]; lamellipodium membrane [GO:0031258]; melanosome [GO:0042470]; microvillus membrane [GO:0031528]; nucleoplasm [GO:0005654]; nucleus [GO:0005634]; plasma membrane [GO:0005886]; platelet alpha granule membrane [GO:0031092]; postsynaptic membrane [GO:0045211]; protein-containing complex [GO:0032991]; receptor complex [GO:0043235]; ruffle membrane [GO:0032587]; synapse [GO:0045202]</t>
  </si>
  <si>
    <t>apical plasma membrane [GO:0016324]; aryl hydrocarbon receptor complex [GO:0034751]; axonal growth cone [GO:0044295]; basolateral plasma membrane [GO:0016323]; brush border membrane [GO:0031526]; cell surface [GO:0009986]; cytoplasm [GO:0005737]; cytosol [GO:0005829]; dendritic growth cone [GO:0044294]; extracellular exosome [GO:0070062]; extracellular region [GO:0005576]; ficolin-1-rich granule lumen [GO:1904813]; HSP90-CDC37 chaperone complex [GO:1990565]; inclusion body [GO:0016234]; lysosomal membrane [GO:0005765]; melanosome [GO:0042470]; membrane [GO:0016020]; mitochondrion [GO:0005739]; neuronal cell body [GO:0043025]; nucleoplasm [GO:0005654]; nucleus [GO:0005634]; ooplasm [GO:1990917]; perinuclear region of cytoplasm [GO:0048471]; plasma membrane [GO:0005886]; protein-containing complex [GO:0032991]; secretory granule lumen [GO:0034774]; sperm head plasma membrane [GO:1990913]</t>
  </si>
  <si>
    <t>cell [GO:0005623]; collagen-containing extracellular matrix [GO:0062023]; cytosol [GO:0005829]; endocytic vesicle lumen [GO:0071682]; endoplasmic reticulum [GO:0005783]; endoplasmic reticulum chaperone complex [GO:0034663]; endoplasmic reticulum lumen [GO:0005788]; endoplasmic reticulum membrane [GO:0005789]; extracellular exosome [GO:0070062]; extracellular region [GO:0005576]; focal adhesion [GO:0005925]; melanosome [GO:0042470]; membrane [GO:0016020]; midbody [GO:0030496]; nucleus [GO:0005634]; perinuclear region of cytoplasm [GO:0048471]; plasma membrane [GO:0005886]; protein-containing complex [GO:0032991]; sarcoplasmic reticulum lumen [GO:0033018]</t>
  </si>
  <si>
    <t>cytoplasm [GO:0005737]; cytosol [GO:0005829]; extracellular exosome [GO:0070062]; intracellular [GO:0005622]; membrane [GO:0016020]; microtubule [GO:0005874]; neuron projection [GO:0043005]</t>
  </si>
  <si>
    <t>cytoplasm [GO:0005737]; extracellular region [GO:0005576]; integral component of membrane [GO:0016021]; plasma membrane [GO:0005886]</t>
  </si>
  <si>
    <t>actin cytoskeleton [GO:0015629]; actin filament [GO:0005884]; apical dendrite [GO:0097440]; cell-cell junction [GO:0005911]; cortical cytoskeleton [GO:0030863]; cytoplasm [GO:0005737]; cytosol [GO:0005829]; dendritic shaft [GO:0043198]; extracellular exosome [GO:0070062]; extracellular region [GO:0005576]; focal adhesion [GO:0005925]; glutamatergic synapse [GO:0098978]; growth cone [GO:0030426]; membrane [GO:0016020]; Myb complex [GO:0031523]; nucleolus [GO:0005730]; nucleus [GO:0005634]; perikaryon [GO:0043204]; perinuclear region of cytoplasm [GO:0048471]; plasma membrane [GO:0005886]; postsynapse [GO:0098794]; Z disc [GO:0030018]</t>
  </si>
  <si>
    <t>costamere [GO:0043034]; cytoplasm [GO:0005737]; cytoskeleton [GO:0005856]; cytosol [GO:0005829]; focal adhesion [GO:0005925]; plasma membrane [GO:0005886]; sarcolemma [GO:0042383]; sarcoplasm [GO:0016528]; Z disc [GO:0030018]</t>
  </si>
  <si>
    <t>cytosol [GO:0005829]; extrinsic component of postsynaptic membrane [GO:0098890]; neuromuscular junction [GO:0031594]; nucleoplasm [GO:0005654]; protein-containing complex [GO:0032991]</t>
  </si>
  <si>
    <t>cytoplasm [GO:0005737]; neuronal cell body [GO:0043025]; plasma membrane [GO:0005886]; postsynaptic density [GO:0014069]; protein-containing complex [GO:0032991]</t>
  </si>
  <si>
    <t>axon cytoplasm [GO:1904115]; cytoplasm [GO:0005737]; cytoskeleton [GO:0005856]; cytosol [GO:0005829]; extracellular exosome [GO:0070062]; extracellular space [GO:0005615]; focal adhesion [GO:0005925]; nucleus [GO:0005634]; plasma membrane [GO:0005886]; proteasome complex [GO:0000502]; spindle [GO:0005819]; Z disc [GO:0030018]</t>
  </si>
  <si>
    <t>collagen-containing extracellular matrix [GO:0062023]; endoplasmic reticulum lumen [GO:0005788]; extracellular region [GO:0005576]; extracellular space [GO:0005615]; Golgi lumen [GO:0005796]; plasma membrane [GO:0005886]; serine-type peptidase complex [GO:1905286]; vesicle [GO:0031982]</t>
  </si>
  <si>
    <t>apical plasma membrane [GO:0016324]; brush border membrane [GO:0031526]; clathrin-coated pit [GO:0005905]; extracellular exosome [GO:0070062]; integral component of plasma membrane [GO:0005887]; microvillus membrane [GO:0031528]; spanning component of plasma membrane [GO:0044214]</t>
  </si>
  <si>
    <t>cell junction [GO:0030054]; cell surface [GO:0009986]; endoplasmic reticulum membrane [GO:0005789]; extracellular region [GO:0005576]; GABA-ergic synapse [GO:0098982]; glutamatergic synapse [GO:0098978]; Golgi membrane [GO:0000139]; integral component of postsynaptic density membrane [GO:0099061]; integral component of spine apparatus membrane [GO:0099065]; nucleus [GO:0005634]; postsynaptic endosome [GO:0098845]; postsynaptic membrane [GO:0045211]</t>
  </si>
  <si>
    <t>cell-cell junction [GO:0005911]; cornified envelope [GO:0001533]; desmosome [GO:0030057]; extracellular exosome [GO:0070062]; ficolin-1-rich granule membrane [GO:0101003]; gap junction [GO:0005921]; integral component of membrane [GO:0016021]; membrane [GO:0016020]; plasma membrane [GO:0005886]</t>
  </si>
  <si>
    <t>adherens junction [GO:0005912]; cell-cell junction [GO:0005911]; cornified envelope [GO:0001533]; cytoplasmic vesicle [GO:0031410]; desmosome [GO:0030057]; extracellular exosome [GO:0070062]; integral component of membrane [GO:0016021]; intercalated disc [GO:0014704]; plasma membrane [GO:0005886]</t>
  </si>
  <si>
    <t>cell-cell junction [GO:0005911]; cell junction [GO:0030054]; cornified envelope [GO:0001533]; cytoplasm [GO:0005737]; desmosome [GO:0030057]; extracellular region [GO:0005576]; integral component of membrane [GO:0016021]; membrane [GO:0016020]; plasma membrane [GO:0005886]</t>
  </si>
  <si>
    <t>apical plasma membrane [GO:0016324]; cornified envelope [GO:0001533]; cytoplasmic side of plasma membrane [GO:0009898]; cytosol [GO:0005829]; desmosome [GO:0030057]; ficolin-1-rich granule membrane [GO:0101003]; integral component of membrane [GO:0016021]; lateral plasma membrane [GO:0016328]; plasma membrane [GO:0005886]</t>
  </si>
  <si>
    <t>apical plasma membrane [GO:0016324]; cell-cell junction [GO:0005911]; cell junction [GO:0030054]; cell surface [GO:0009986]; cornified envelope [GO:0001533]; desmosome [GO:0030057]; extracellular exosome [GO:0070062]; integral component of membrane [GO:0016021]; intercalated disc [GO:0014704]; intracellular membrane-bounded organelle [GO:0043231]; lateral plasma membrane [GO:0016328]; plasma membrane [GO:0005886]</t>
  </si>
  <si>
    <t>cytoplasmic ribonucleoprotein granule [GO:0036464]; external side of plasma membrane [GO:0009897]; extracellular exosome [GO:0070062]; integral component of membrane [GO:0016021]; plasma membrane [GO:0005886]</t>
  </si>
  <si>
    <t>axon [GO:0030424]; integral component of membrane [GO:0016021]; neuron projection [GO:0043005]; nuclear body [GO:0016604]; plasma membrane [GO:0005886]</t>
  </si>
  <si>
    <t>axon [GO:0030424]; axonal growth cone [GO:0044295]; cell surface [GO:0009986]; collagen-containing extracellular matrix [GO:0062023]; dendrite [GO:0030425]; focal adhesion [GO:0005925]; integral component of membrane [GO:0016021]; neuronal cell body [GO:0043025]; plasma membrane [GO:0005886]</t>
  </si>
  <si>
    <t>basolateral plasma membrane [GO:0016323]; cell-cell junction [GO:0005911]; integral component of membrane [GO:0016021]; plasma membrane [GO:0005886]; synapse [GO:0045202]</t>
  </si>
  <si>
    <t>endosome [GO:0005768]; external side of plasma membrane [GO:0009897]; extracellular exosome [GO:0070062]; extracellular region [GO:0005576]; extracellular space [GO:0005615]; integral component of membrane [GO:0016021]; lysosome [GO:0005764]; plasma membrane [GO:0005886]</t>
  </si>
  <si>
    <t>axon [GO:0030424]; dendrite [GO:0030425]; external side of plasma membrane [GO:0009897]; extracellular exosome [GO:0070062]; focal adhesion [GO:0005925]; immunological synapse [GO:0001772]; integral component of plasma membrane [GO:0005887]; intrinsic component of plasma membrane [GO:0031226]; neuronal cell body [GO:0043025]</t>
  </si>
  <si>
    <t>extracellular exosome [GO:0070062]; extracellular region [GO:0005576]; plasma membrane [GO:0005886]; secretory granule [GO:0030141]</t>
  </si>
  <si>
    <t>cell leading edge [GO:0031252]; cytoplasm [GO:0005737]; cytoskeleton [GO:0005856]; cytosol [GO:0005829]; extracellular exosome [GO:0070062]; focal adhesion [GO:0005925]; intermediate filament [GO:0005882]; intermediate filament cytoskeleton [GO:0045111]; neuron projection [GO:0043005]; nuclear matrix [GO:0016363]; peroxisome [GO:0005777]; phagocytic vesicle [GO:0045335]; plasma membrane [GO:0005886]; polysome [GO:0005844]; ribonucleoprotein complex [GO:1990904]</t>
  </si>
  <si>
    <t>cytosol [GO:0005829]; nuclear chromatin [GO:0000790]; nucleolus [GO:0005730]; nucleoplasm [GO:0005654]; nucleus [GO:0005634]</t>
  </si>
  <si>
    <t>axon terminus [GO:0043679]; cytosol [GO:0005829]; dendritic spine [GO:0043197]; neuronal cell body [GO:0043025]; nucleus [GO:0005634]; plasma membrane [GO:0005886]</t>
  </si>
  <si>
    <t>cell junction [GO:0030054];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t>
  </si>
  <si>
    <t>photoreceptor outer segment [GO:0001750]; transmembrane transporter complex [GO:1902495]</t>
  </si>
  <si>
    <t>cytosol [GO:0005829]; membrane [GO:0016020]; photoreceptor inner segment [GO:0001917]; photoreceptor outer segment [GO:0001750]</t>
  </si>
  <si>
    <t>cell [GO:0005623]; cortical endoplasmic reticulum [GO:0032541]; endoplasmic reticulum [GO:0005783]; endoplasmic reticulum membrane [GO:0005789]; integral component of endoplasmic reticulum membrane [GO:0030176]; integral component of plasma membrane [GO:0005887]; microtubule [GO:0005874]; plasma membrane [GO:0005886]; plasma membrane raft [GO:0044853]; sarcoplasmic reticulum membrane [GO:0033017]</t>
  </si>
  <si>
    <t>calcium channel complex [GO:0034704]; cell [GO:0005623]; endoplasmic reticulum-Golgi intermediate compartment [GO:0005793]; endoplasmic reticulum membrane [GO:0005789]; H zone [GO:0031673]; I band [GO:0031674]; integral component of membrane [GO:0016021]; membrane [GO:0016020]; mitochondrion [GO:0005739]; perinuclear region of cytoplasm [GO:0048471]; platelet dense tubular network membrane [GO:0031095]; sarcoplasmic reticulum [GO:0016529]; sarcoplasmic reticulum membrane [GO:0033017]</t>
  </si>
  <si>
    <t>apical ectoplasmic specialization [GO:0061831]; calcium ion-transporting ATPase complex [GO:0090534]; cell [GO:0005623]; endoplasmic reticulum [GO:0005783]; endoplasmic reticulum membrane [GO:0005789]; extrinsic component of cytoplasmic side of plasma membrane [GO:0031234]; integral component of plasma membrane [GO:0005887]; longitudinal sarcoplasmic reticulum [GO:0014801]; membrane [GO:0016020]; perinuclear region of cytoplasm [GO:0048471]; plasma membrane bounded cell projection [GO:0120025]; platelet dense tubular network membrane [GO:0031095]; protein-containing complex [GO:0032991]; ribbon synapse [GO:0097470]; sarcoplasmic reticulum [GO:0016529]; sarcoplasmic reticulum membrane [GO:0033017]; vesicle membrane [GO:0012506]</t>
  </si>
  <si>
    <t>cell surface [GO:0009986]; extracellular exosome [GO:0070062]; extracellular region [GO:0005576]; extracellular space [GO:0005615]; membrane [GO:0016020]</t>
  </si>
  <si>
    <t>cell surface [GO:0009986]; external side of plasma membrane [GO:0009897]; extracellular space [GO:0005615]; integral component of membrane [GO:0016021]; integral component of plasma membrane [GO:0005887]; plasma membrane [GO:0005886]</t>
  </si>
  <si>
    <t>cell [GO:0005623]; cell surface [GO:0009986]; collagen-containing extracellular matrix [GO:0062023]; external side of plasma membrane [GO:0009897]; extracellular exosome [GO:0070062]; extracellular space [GO:0005615]; focal adhesion [GO:0005925]; immunological synapse [GO:0001772]; integral component of plasma membrane [GO:0005887]; membrane [GO:0016020]; membrane raft [GO:0045121]; plasma membrane [GO:0005886]</t>
  </si>
  <si>
    <t>alpha9-beta1 integrin-vascular cell adhesion molecule-1 complex [GO:0071065]; apical part of cell [GO:0045177]; cell surface [GO:0009986]; early endosome [GO:0005769]; endoplasmic reticulum [GO:0005783]; external side of plasma membrane [GO:0009897]; extracellular exosome [GO:0070062]; extracellular space [GO:0005615]; filopodium [GO:0030175]; Golgi apparatus [GO:0005794]; integral component of plasma membrane [GO:0005887]; microvillus [GO:0005902]; plasma membrane [GO:0005886]; podosome [GO:0002102]</t>
  </si>
  <si>
    <t>cell [GO:0005623]; cortical actin cytoskeleton [GO:0030864]; cytoplasm [GO:0005737]; cytosol [GO:0005829]; intracellular membrane-bounded organelle [GO:0043231]; plasma membrane [GO:0005886]</t>
  </si>
  <si>
    <t>cell cortex [GO:0005938]; cis-Golgi network [GO:0005801]; cytosol [GO:0005829]; extracellular matrix [GO:0031012]; extracellular region [GO:0005576]; extracellular space [GO:0005615]; perinuclear region of cytoplasm [GO:0048471]; plasma membrane [GO:0005886]</t>
  </si>
  <si>
    <t>cell surface [GO:0009986]; external side of plasma membrane [GO:0009897]; extracellular exosome [GO:0070062]; extracellular vesicle [GO:1903561]; ficolin-1-rich granule membrane [GO:0101003]; focal adhesion [GO:0005925]; integrin alphaL-beta2 complex [GO:0034687]; integrin alphaM-beta2 complex [GO:0034688]; integrin complex [GO:0008305]; membrane [GO:0016020]; plasma membrane [GO:0005886]; plasma membrane raft [GO:0044853]; protein-containing complex [GO:0032991]; receptor complex [GO:0043235]; specific granule membrane [GO:0035579]; tertiary granule membrane [GO:0070821]</t>
  </si>
  <si>
    <t>cytoplasm [GO:0005737]; cytosol [GO:0005829]; extracellular exosome [GO:0070062]; focal adhesion [GO:0005925]; melanosome [GO:0042470]; membrane [GO:0016020]; mitochondrion [GO:0005739]; nucleus [GO:0005634]; perinuclear region of cytoplasm [GO:0048471]; transcriptional repressor complex [GO:0017053]; vacuolar membrane [GO:0005774]</t>
  </si>
  <si>
    <t>cell [GO:0005623]; central region of growth cone [GO:0090724]; cytoplasm [GO:0005737]; cytosol [GO:0005829]; extracellular exosome [GO:0070062]; focal adhesion [GO:0005925]; glutamatergic synapse [GO:0098978]; kinesin complex [GO:0005871]; melanosome [GO:0042470]; membrane [GO:0016020]; mitochondrion [GO:0005739]; nucleus [GO:0005634]</t>
  </si>
  <si>
    <t>cytosol [GO:0005829]; extracellular exosome [GO:0070062]; focal adhesion [GO:0005925]; membrane [GO:0016020]; mitochondrion [GO:0005739]; presynapse [GO:0098793]</t>
  </si>
  <si>
    <t>cytoplasm [GO:0005737]; cytosol [GO:0005829]; extracellular exosome [GO:0070062]; intercalated disc [GO:0014704]; mitochondrion [GO:0005739]; plasma membrane [GO:0005886]</t>
  </si>
  <si>
    <t>cytoplasm [GO:0005737]; cytosol [GO:0005829]; extracellular exosome [GO:0070062]; focal adhesion [GO:0005925]; membrane [GO:0016020]; mitochondrion [GO:0005739]; protein-containing complex [GO:0032991]; synapse [GO:0045202]</t>
  </si>
  <si>
    <t>blood microparticle [GO:0072562]; cell [GO:0005623]; cytoplasm [GO:0005737]; cytosol [GO:0005829]; extracellular exosome [GO:0070062]; extracellular space [GO:0005615]; focal adhesion [GO:0005925]; glutamatergic synapse [GO:0098978]; hippocampal mossy fiber to CA3 synapse [GO:0098686]; melanosome [GO:0042470]; mitochondrion [GO:0005739]; nucleoplasm [GO:0005654]; nucleus [GO:0005634]; vesicle [GO:0031982]</t>
  </si>
  <si>
    <t>apical plasma membrane [GO:0016324]; bicellular tight junction [GO:0005923]; cell junction [GO:0030054]; centriolar satellite [GO:0034451]; centrosome [GO:0005813]; cytosol [GO:0005829]; extracellular exosome [GO:0070062]; perinuclear region of cytoplasm [GO:0048471]; plasma membrane [GO:0005886]</t>
  </si>
  <si>
    <t>apical plasma membrane [GO:0016324]; basolateral plasma membrane [GO:0016323]; blood microparticle [GO:0072562]; caveola [GO:0005901]; cortical actin cytoskeleton [GO:0030864]; cytosol [GO:0005829]; extracellular exosome [GO:0070062]; female pronucleus [GO:0001939]; Golgi membrane [GO:0000139]; integral component of plasma membrane [GO:0005887]; intercalated disc [GO:0014704]; melanosome [GO:0042470]; membrane [GO:0016020]; midbody [GO:0030496]; plasma membrane [GO:0005886]; presynapse [GO:0098793]; sarcolemma [GO:0042383]; Z disc [GO:0030018]</t>
  </si>
  <si>
    <t>extracellular exosome [GO:0070062]; membrane [GO:0016020]; mitochondrial matrix [GO:0005759]; mitochondrion [GO:0005739]</t>
  </si>
  <si>
    <t>azurophil granule lumen [GO:0035578]; cell body [GO:0044297]; chaperonin-containing T-complex [GO:0005832]; cytosol [GO:0005829]; extracellular exosome [GO:0070062]; extracellular region [GO:0005576]; microtubule [GO:0005874]; zona pellucida receptor complex [GO:0002199]</t>
  </si>
  <si>
    <t>cell body [GO:0044297]; cell projection [GO:0042995]; centrosome [GO:0005813]; chaperonin-containing T-complex [GO:0005832]; cytosol [GO:0005829]; extracellular exosome [GO:0070062]; melanosome [GO:0042470]; microtubule [GO:0005874]; nucleoplasm [GO:0005654]; zona pellucida receptor complex [GO:0002199]</t>
  </si>
  <si>
    <t>chaperonin-containing T-complex [GO:0005832]; cytoplasm [GO:0005737]; cytosol [GO:0005829]; extracellular exosome [GO:0070062]; microtubule [GO:0005874]</t>
  </si>
  <si>
    <t>cell body [GO:0044297]; chaperonin-containing T-complex [GO:0005832]; cytoplasm [GO:0005737]; cytosol [GO:0005829]; extracellular exosome [GO:0070062]; microtubule [GO:0005874]</t>
  </si>
  <si>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t>
  </si>
  <si>
    <t>cytoplasm [GO:0005737]; cytosol [GO:0005829]; endoplasmic reticulum [GO:0005783]; extracellular exosome [GO:0070062]; intracellular membrane-bounded organelle [GO:0043231]; nucleus [GO:0005634]; plasma membrane [GO:0005886]</t>
  </si>
  <si>
    <t>collagen-containing extracellular matrix [GO:0062023]; extracellular exosome [GO:0070062]; extracellular region [GO:0005576]; extracellular space [GO:0005615]; Golgi lumen [GO:0005796]; nucleus [GO:0005634]</t>
  </si>
  <si>
    <t>cell [GO:0005623]; cytoplasm [GO:0005737]; cytosol [GO:0005829]; extracellular exosome [GO:0070062]; nucleoplasm [GO:0005654]</t>
  </si>
  <si>
    <t>cytoplasm [GO:0005737]; cytosol [GO:0005829]; extracellular exosome [GO:0070062]; extracellular region [GO:0005576]; extracellular space [GO:0005615]; ficolin-1-rich granule lumen [GO:1904813]; mitochondrion [GO:0005739]; nucleus [GO:0005634]; plasma membrane [GO:0005886]; secretory granule lumen [GO:0034774]; TRAF2-GSTP1 complex [GO:0097057]; vesicle [GO:0031982]</t>
  </si>
  <si>
    <t>cell [GO:0005623]; cytosol [GO:0005829]; external side of plasma membrane [GO:0009897]; extracellular exosome [GO:0070062]; mitochondrial matrix [GO:0005759]; mitochondrion [GO:0005739]</t>
  </si>
  <si>
    <t>endoplasmic reticulum lumen [GO:0005788]; extracellular region [GO:0005576]; extracellular space [GO:0005615]; insulin-like growth factor binding protein complex [GO:0016942]; insulin-like growth factor ternary complex [GO:0042567]; nucleus [GO:0005634]</t>
  </si>
  <si>
    <t>alphav-beta3 integrin-IGF-1-IGF1R complex [GO:0035867]; exocytic vesicle [GO:0070382]; extracellular region [GO:0005576]; extracellular space [GO:0005615]; insulin-like growth factor binding protein complex [GO:0016942]; insulin-like growth factor ternary complex [GO:0042567]; platelet alpha granule lumen [GO:0031093]</t>
  </si>
  <si>
    <t>collagen-containing extracellular matrix [GO:0062023]; extracellular exosome [GO:0070062]; extracellular region [GO:0005576]; extracellular space [GO:0005615]; plasma membrane [GO:0005886]; platelet alpha granule lumen [GO:0031093]</t>
  </si>
  <si>
    <t>cell surface [GO:0009986]; collagen-containing extracellular matrix [GO:0062023]; endoplasmic reticulum [GO:0005783]; endoplasmic reticulum lumen [GO:0005788]; external side of plasma membrane [GO:0009897]; extracellular exosome [GO:0070062]; extracellular matrix [GO:0031012]; extracellular region [GO:0005576]; extracellular space [GO:0005615]; fibrinogen complex [GO:0005577]; platelet alpha granule [GO:0031091]; platelet alpha granule lumen [GO:0031093]; sarcoplasmic reticulum [GO:0016529]; secretory granule [GO:0030141]</t>
  </si>
  <si>
    <t>axon [GO:0030424]; cytoplasm [GO:0005737]; intracellular membrane-bounded organelle [GO:0043231]; membrane [GO:0016020]; microtubule cytoskeleton [GO:0015630]; nucleoplasm [GO:0005654]; nucleus [GO:0005634]</t>
  </si>
  <si>
    <t>cytosol [GO:0005829]; Golgi apparatus [GO:0005794]; nucleolus [GO:0005730]; nucleoplasm [GO:0005654]; nucleus [GO:0005634]</t>
  </si>
  <si>
    <t>cytoplasm [GO:0005737]; nucleoplasm [GO:0005654]; nucleus [GO:0005634]; PML body [GO:0016605]; site of DNA damage [GO:0090734]</t>
  </si>
  <si>
    <t>nucleus [GO:0005634]; PML body [GO:0016605]</t>
  </si>
  <si>
    <t>extracellular space [GO:0005615]; nucleoplasm [GO:0005654]; nucleus [GO:0005634]</t>
  </si>
  <si>
    <t>cytosol [GO:0005829]; nucleoplasm [GO:0005654]; nucleus [GO:0005634]; transcriptional repressor complex [GO:0017053]</t>
  </si>
  <si>
    <t>cytoplasm [GO:0005737]; cytosol [GO:0005829]; nucleus [GO:0005634]; ubiquitin ligase complex [GO:0000151]</t>
  </si>
  <si>
    <t>Atg1/ULK1 kinase complex [GO:1990316]; cytosol [GO:0005829]; endoplasmic reticulum membrane [GO:0005789]; extrinsic component of membrane [GO:0019898]; lysosome [GO:0005764]; nuclear membrane [GO:0031965]; phagophore assembly site [GO:0000407]; phagophore assembly site membrane [GO:0034045]</t>
  </si>
  <si>
    <t>cytoplasm [GO:0005737]; external side of plasma membrane [GO:0009897]; extracellular region [GO:0005576]; integral component of membrane [GO:0016021]; plasma membrane [GO:0005886]</t>
  </si>
  <si>
    <t>extracellular region [GO:0005576]; ficolin-1-rich granule membrane [GO:0101003]; plasma membrane [GO:0005886]; specific granule membrane [GO:0035579]; tertiary granule membrane [GO:0070821]</t>
  </si>
  <si>
    <t>cell surface [GO:0009986]; integral component of plasma membrane [GO:0005887]; plasma membrane [GO:0005886]; secretory granule membrane [GO:0030667]</t>
  </si>
  <si>
    <t>axon [GO:0030424]; cytosol [GO:0005829]; integral component of postsynaptic density membrane [GO:0099061]; plasma membrane [GO:0005886]; Schaffer collateral - CA1 synapse [GO:0098685]</t>
  </si>
  <si>
    <t>calcium channel complex [GO:0034704]; cation channel complex [GO:0034703]; cell [GO:0005623]; cytoplasm [GO:0005737]; dendrite [GO:0030425]; growth cone [GO:0030426]; integral component of plasma membrane [GO:0005887]; membrane raft [GO:0045121]; neuronal cell body [GO:0043025]; plasma membrane [GO:0005886]</t>
  </si>
  <si>
    <t>axon [GO:0030424]; cell surface [GO:0009986]; cytoplasm [GO:0005737]; endoplasmic reticulum-Golgi intermediate compartment membrane [GO:0033116]; integral component of plasma membrane [GO:0005887]; plasma membrane [GO:0005886]</t>
  </si>
  <si>
    <t>extracellular exosome [GO:0070062]; extracellular space [GO:0005615]; integral component of plasma membrane [GO:0005887]</t>
  </si>
  <si>
    <t>extracellular space [GO:0005615]; glutamatergic synapse [GO:0098978]; integral component of plasma membrane [GO:0005887]</t>
  </si>
  <si>
    <t>axon [GO:0030424]; cell surface [GO:0009986]; cytoplasmic vesicle [GO:0031410]; cytosol [GO:0005829]; early endosome [GO:0005769]; extracellular space [GO:0005615]; focal adhesion [GO:0005925]; glutamatergic synapse [GO:0098978]; growth cone [GO:0030426]; integral component of postsynaptic membrane [GO:0099055]; mitochondrial membrane [GO:0031966]; neurofilament [GO:0005883]; neuronal cell body [GO:0043025]; neuron projection [GO:0043005]; plasma membrane [GO:0005886]; receptor complex [GO:0043235]; semaphorin receptor complex [GO:0002116]; sorting endosome [GO:0097443]</t>
  </si>
  <si>
    <t>extracellular space [GO:0005615]; integral component of plasma membrane [GO:0005887]; plasma membrane [GO:0005886]; synapse [GO:0045202]</t>
  </si>
  <si>
    <t>cell junction [GO:0030054]; extracellular space [GO:0005615]; integral component of plasma membrane [GO:0005887]; postsynaptic density [GO:0014069]; postsynaptic density membrane [GO:0098839]; synaptic vesicle membrane [GO:0030672]</t>
  </si>
  <si>
    <t>cell surface [GO:0009986]; cytoplasm [GO:0005737]; extracellular space [GO:0005615]; Golgi apparatus [GO:0005794]; integral component of plasma membrane [GO:0005887]; plasma membrane [GO:0005886]</t>
  </si>
  <si>
    <t>extracellular region [GO:0005576]; integral component of plasma membrane [GO:0005887]; plasma membrane [GO:0005886]; semaphorin receptor complex [GO:0002116]</t>
  </si>
  <si>
    <t>cell surface [GO:0009986]; extracellular exosome [GO:0070062]; integral component of plasma membrane [GO:0005887]; semaphorin receptor complex [GO:0002116]</t>
  </si>
  <si>
    <t>anchored component of membrane [GO:0031225]; external side of plasma membrane [GO:0009897]; extracellular space [GO:0005615]; integral component of plasma membrane [GO:0005887]; membrane [GO:0016020]; plasma membrane [GO:0005886]</t>
  </si>
  <si>
    <t>cytoplasm [GO:0005737]; kinesin complex [GO:0005871]; microtubule [GO:0005874]</t>
  </si>
  <si>
    <t>actin cytoskeleton [GO:0015629]; adherens junction [GO:0005912]; apicolateral plasma membrane [GO:0016327]; catenin complex [GO:0016342]; cell [GO:0005623]; cell-cell junction [GO:0005911]; cornified envelope [GO:0001533]; cytoplasm [GO:0005737]; cytoplasmic side of plasma membrane [GO:0009898]; cytoskeleton [GO:0005856]; cytosol [GO:0005829]; desmosome [GO:0030057]; extracellular exosome [GO:0070062]; extracellular region [GO:0005576]; fascia adherens [GO:0005916]; ficolin-1-rich granule lumen [GO:1904813]; focal adhesion [GO:0005925]; gamma-catenin-TCF7L2 complex [GO:0071665]; intercalated disc [GO:0014704]; intermediate filament [GO:0005882]; lateral plasma membrane [GO:0016328]; nucleus [GO:0005634]; plasma membrane [GO:0005886]; protein-DNA complex [GO:0032993]; specific granule lumen [GO:0035580]; Z disc [GO:0030018]; zonula adherens [GO:0005915]</t>
  </si>
  <si>
    <t>bleb [GO:0032059]; cell [GO:0005623]; cell surface [GO:0009986]; cytoplasmic side of plasma membrane [GO:0009898]; external side of plasma membrane [GO:0009897]; extracellular exosome [GO:0070062]; focal adhesion [GO:0005925]; integral component of membrane [GO:0016021]; integral component of plasma membrane [GO:0005887]; membrane [GO:0016020]; membrane microdomain [GO:0098857]; membrane raft [GO:0045121]; plasma membrane [GO:0005886]; secretory granule membrane [GO:0030667]</t>
  </si>
  <si>
    <t>cell surface [GO:0009986]; centrosome [GO:0005813]; extracellular exosome [GO:0070062]; extracellular region [GO:0005576]; focal adhesion [GO:0005925]; integral component of plasma membrane [GO:0005887]; perinuclear region of cytoplasm [GO:0048471]; plasma membrane [GO:0005886]</t>
  </si>
  <si>
    <t>COPII-coated ER to Golgi transport vesicle [GO:0030134]; endoplasmic reticulum-Golgi intermediate compartment membrane [GO:0033116]; endoplasmic reticulum lumen [GO:0005788]; extracellular region [GO:0005576]; extracellular space [GO:0005615]; Golgi membrane [GO:0000139]; plasma membrane [GO:0005886]; platelet alpha granule lumen [GO:0031093]</t>
  </si>
  <si>
    <t>endoplasmic reticulum lumen [GO:0005788]; extracellular exosome [GO:0070062]; extracellular space [GO:0005615]; Golgi lumen [GO:0005796]</t>
  </si>
  <si>
    <t>blood microparticle [GO:0072562]; endoplasmic reticulum membrane [GO:0005789]; extracellular exosome [GO:0070062]; extracellular region [GO:0005576]; extracellular space [GO:0005615]; Golgi lumen [GO:0005796]; Golgi membrane [GO:0000139]; plasma membrane [GO:0005886]; platelet alpha granule lumen [GO:0031093]</t>
  </si>
  <si>
    <t>blood microparticle [GO:0072562]; cell [GO:0005623]; collagen-containing extracellular matrix [GO:0062023]; endoplasmic reticulum lumen [GO:0005788]; extracellular exosome [GO:0070062]; extracellular region [GO:0005576]; extracellular space [GO:0005615]; plasma membrane [GO:0005886]; platelet alpha granule lumen [GO:0031093]</t>
  </si>
  <si>
    <t>blood microparticle [GO:0072562]; cell [GO:0005623]; endoplasmic reticulum lumen [GO:0005788]; extracellular exosome [GO:0070062]; extracellular region [GO:0005576]; extracellular space [GO:0005615]; Golgi lumen [GO:0005796]; plasma membrane [GO:0005886]</t>
  </si>
  <si>
    <t>anchored component of membrane [GO:0031225]; caveola [GO:0005901]; cell surface [GO:0009986]; endoplasmic reticulum [GO:0005783]; extracellular region [GO:0005576]; extracellular space [GO:0005615]; organelle membrane [GO:0031090]; plasma membrane [GO:0005886]</t>
  </si>
  <si>
    <t>collagen-containing extracellular matrix [GO:0062023]; endoplasmic reticulum lumen [GO:0005788]; extracellular exosome [GO:0070062]; extracellular region [GO:0005576]; extracellular space [GO:0005615]; Golgi lumen [GO:0005796]; plasma membrane [GO:0005886]</t>
  </si>
  <si>
    <t>endoplasmic reticulum [GO:0005783]; endoplasmic reticulum lumen [GO:0005788]; extracellular region [GO:0005576]; extracellular space [GO:0005615]; Golgi apparatus [GO:0005794]; Golgi lumen [GO:0005796]</t>
  </si>
  <si>
    <t>endoplasmic reticulum lumen [GO:0005788]; extracellular exosome [GO:0070062]; extracellular space [GO:0005615]</t>
  </si>
  <si>
    <t>blood microparticle [GO:0072562]; cell surface [GO:0009986]; collagen-containing extracellular matrix [GO:0062023]; extracellular exosome [GO:0070062]; extracellular region [GO:0005576]; extracellular space [GO:0005615]; fibrinogen complex [GO:0005577]; platelet alpha granule lumen [GO:0031093]</t>
  </si>
  <si>
    <t>endoplasmic reticulum lumen [GO:0005788]; extracellular region [GO:0005576]; extracellular space [GO:0005615]; Golgi lumen [GO:0005796]; intrinsic component of external side of plasma membrane [GO:0031233]; plasma membrane [GO:0005886]</t>
  </si>
  <si>
    <t>collagen-containing extracellular matrix [GO:0062023]; extracellular exosome [GO:0070062]; extracellular region [GO:0005576]; extracellular space [GO:0005615]; plasma membrane [GO:0005886]; rough endoplasmic reticulum [GO:0005791]</t>
  </si>
  <si>
    <t>anchored component of external side of plasma membrane [GO:0031362]; cell surface [GO:0009986]; extracellular exosome [GO:0070062]; extracellular matrix [GO:0031012]; extracellular space [GO:0005615]; integral component of plasma membrane [GO:0005887]; membrane [GO:0016020]; plasma membrane [GO:0005886]</t>
  </si>
  <si>
    <t>cytoplasmic side of endoplasmic reticulum membrane [GO:0098554]; cytosol [GO:0005829]; early endosome [GO:0005769]; endoplasmic reticulum [GO:0005783]; mitochondrial crista [GO:0030061]; mitochondrial matrix [GO:0005759]; protein-containing complex [GO:0032991]; sorting endosome [GO:0097443]</t>
  </si>
  <si>
    <t>cell-cell junction [GO:0005911]; cortical actin cytoskeleton [GO:0030864]; cytoplasm [GO:0005737]; cytosol [GO:0005829]; extracellular exosome [GO:0070062]; extracellular space [GO:0005615]; focal adhesion [GO:0005925]; lamellipodium [GO:0030027]; lamellipodium membrane [GO:0031258]; membrane [GO:0016020]; nuclear matrix [GO:0016363]; nucleus [GO:0005634]; ruffle membrane [GO:0032587]; vesicle [GO:0031982]</t>
  </si>
  <si>
    <t>cytosol [GO:0005829]; early endosome [GO:0005769]; endoplasmic reticulum [GO:0005783]; intracellular membrane-bounded organelle [GO:0043231]; nucleolus [GO:0005730]</t>
  </si>
  <si>
    <t>blood microparticle [GO:0072562]; cell cortex [GO:0005938]; cytoplasm [GO:0005737]; cytoskeleton [GO:0005856]; cytosol [GO:0005829]; extracellular exosome [GO:0070062]; focal adhesion [GO:0005925]; glutamatergic synapse [GO:0098978]; membrane [GO:0016020]; nucleus [GO:0005634]</t>
  </si>
  <si>
    <t>extracellular region [GO:0005576]; extracellular space [GO:0005615]; glutamatergic synapse [GO:0098978]; integral component of plasma membrane [GO:0005887]</t>
  </si>
  <si>
    <t>actin cap [GO:0030478]; actin cytoskeleton [GO:0015629]; blood microparticle [GO:0072562]; cell [GO:0005623]; cortical actin cytoskeleton [GO:0030864]; cytoplasm [GO:0005737]; cytosol [GO:0005829]; extracellular exosome [GO:0070062]; extracellular region [GO:0005576]; extracellular space [GO:0005615]; ficolin-1-rich granule lumen [GO:1904813]; focal adhesion [GO:0005925]; lamellipodium [GO:0030027]; myelin sheath [GO:0043209]; perinuclear region of cytoplasm [GO:0048471]; phagocytic vesicle [GO:0045335]; plasma membrane [GO:0005886]; podosome [GO:0002102]; protein-containing complex [GO:0032991]; ruffle [GO:0001726]; sarcoplasm [GO:0016528]; secretory granule lumen [GO:0034774]</t>
  </si>
  <si>
    <t>axonemal dynein complex [GO:0005858]; dynein complex [GO:0030286]; microtubule [GO:0005874]; outer dynein arm [GO:0036157]</t>
  </si>
  <si>
    <t>9+2 motile cilium [GO:0097729]; axoneme [GO:0005930]; cytoplasm [GO:0005737]; dynein complex [GO:0030286]; extracellular region [GO:0005576]; microtubule [GO:0005874]; outer dynein arm [GO:0036157]</t>
  </si>
  <si>
    <t>cell [GO:0005623]; cytosol [GO:0005829]; extracellular exosome [GO:0070062]; nucleoplasm [GO:0005654]</t>
  </si>
  <si>
    <t>cytoplasm [GO:0005737]; cytosol [GO:0005829]; extracellular exosome [GO:0070062]; membrane [GO:0016020]; sarcolemma [GO:0042383]</t>
  </si>
  <si>
    <t>cell [GO:0005623]; cell surface [GO:0009986]; cleavage furrow [GO:0032154]; cytoplasm [GO:0005737]; dendritic spine [GO:0043197]; external side of plasma membrane [GO:0009897]; extracellular exosome [GO:0070062]; filopodium [GO:0030175]; focal adhesion [GO:0005925]; glial cell projection [GO:0097386]; glutamatergic synapse [GO:0098978]; integral component of synaptic membrane [GO:0099699]; integrin alpha10-beta1 complex [GO:0034680]; integrin alpha11-beta1 complex [GO:0034681]; integrin alpha1-beta1 complex [GO:0034665]; integrin alpha2-beta1 complex [GO:0034666]; integrin alpha3-beta1 complex [GO:0034667]; integrin alpha5-beta1 complex [GO:0034674]; integrin alpha7-beta1 complex [GO:0034677]; integrin alpha8-beta1 complex [GO:0034678]; intercalated disc [GO:0014704]; invadopodium membrane [GO:0071438]; lamellipodium [GO:0030027]; melanosome [GO:0042470]; membrane [GO:0016020]; membrane raft [GO:0045121]; myelin sheath abaxonal region [GO:0035748]; neuromuscular junction [GO:0031594]; perinuclear region of cytoplasm [GO:0048471]; plasma membrane [GO:0005886]; protein-containing complex [GO:0032991]; receptor complex [GO:0043235]; recycling endosome [GO:0055037]; ruffle [GO:0001726]; ruffle membrane [GO:0032587]; sarcolemma [GO:0042383]; Schaffer collateral - CA1 synapse [GO:0098685]</t>
  </si>
  <si>
    <t>cell [GO:0005623]; extracellular space [GO:0005615]</t>
  </si>
  <si>
    <t>cell [GO:0005623]; cytoplasm [GO:0005737]; extracellular region [GO:0005576]; extracellular space [GO:0005615]</t>
  </si>
  <si>
    <t>collagen-containing extracellular matrix [GO:0062023]; cytoplasm [GO:0005737]; extracellular region [GO:0005576]; extracellular space [GO:0005615]; host cell cytoplasm [GO:0030430]; platelet alpha granule lumen [GO:0031093]; symbiont-containing vacuole membrane [GO:0020005]</t>
  </si>
  <si>
    <t>collagen-containing extracellular matrix [GO:0062023]; collagen type XII trimer [GO:0005595]; endoplasmic reticulum lumen [GO:0005788]; extracellular exosome [GO:0070062]; extracellular matrix [GO:0031012]; extracellular region [GO:0005576]; extracellular space [GO:0005615]; extracellular vesicle [GO:1903561]</t>
  </si>
  <si>
    <t>collagen-containing extracellular matrix [GO:0062023]; collagen trimer [GO:0005581]; endoplasmic reticulum lumen [GO:0005788]; extracellular exosome [GO:0070062]; extracellular matrix [GO:0031012]; extracellular region [GO:0005576]; extracellular space [GO:0005615]; extracellular vesicle [GO:1903561]; protein-containing complex [GO:0032991]; sarcolemma [GO:0042383]</t>
  </si>
  <si>
    <t>collagen-containing extracellular matrix [GO:0062023]; collagen type VI trimer [GO:0005589]; endoplasmic reticulum lumen [GO:0005788]; extracellular exosome [GO:0070062]; extracellular matrix [GO:0031012]; extracellular region [GO:0005576]; extracellular space [GO:0005615]; lysosomal membrane [GO:0005765]; membrane [GO:0016020]; protein-containing complex [GO:0032991]; sarcolemma [GO:0042383]</t>
  </si>
  <si>
    <t>collagen-containing extracellular matrix [GO:0062023]; endoplasmic reticulum [GO:0005783]; extracellular exosome [GO:0070062]; extracellular region [GO:0005576]; platelet alpha granule [GO:0031091]; platelet alpha granule lumen [GO:0031093]; Weibel-Palade body [GO:0033093]</t>
  </si>
  <si>
    <t>collagen-containing extracellular matrix [GO:0062023]; collagen type VI trimer [GO:0005589]; endoplasmic reticulum lumen [GO:0005788]; extracellular exosome [GO:0070062]; extracellular matrix [GO:0031012]; extracellular region [GO:0005576]; extracellular space [GO:0005615]; extracellular vesicle [GO:1903561]; sarcolemma [GO:0042383]</t>
  </si>
  <si>
    <t>actin cytoskeleton [GO:0015629]; actomyosin [GO:0042641]; actomyosin contractile ring [GO:0005826]; adherens junction [GO:0005912]; brush border [GO:0005903]; cell [GO:0005623]; cell leading edge [GO:0031252]; cleavage furrow [GO:0032154]; cytoplasm [GO:0005737]; cytosol [GO:0005829]; extracellular exosome [GO:0070062]; focal adhesion [GO:0005925]; immunological synapse [GO:0001772]; membrane [GO:0016020]; myosin II complex [GO:0016460]; myosin II filament [GO:0097513]; neuromuscular junction [GO:0031594]; nucleus [GO:0005634]; plasma membrane [GO:0005886]; protein-containing complex [GO:0032991]; ruffle [GO:0001726]; spindle [GO:0005819]; stress fiber [GO:0001725]; uropod [GO:0001931]</t>
  </si>
  <si>
    <t>cytosol [GO:0005829]; extracellular exosome [GO:0070062]; melanosome [GO:0042470]; muscle myosin complex [GO:0005859]; myosin filament [GO:0032982]</t>
  </si>
  <si>
    <t>cytoplasm [GO:0005737]; cytosol [GO:0005829]; muscle myosin complex [GO:0005859]; myosin filament [GO:0032982]; sarcomere [GO:0030017]</t>
  </si>
  <si>
    <t>membrane [GO:0016020]; myosin complex [GO:0016459]; myosin filament [GO:0032982]</t>
  </si>
  <si>
    <t>actin cytoskeleton [GO:0015629]; cleavage furrow [GO:0032154]; cytoplasm [GO:0005737]; cytosol [GO:0005829]; lamellipodium [GO:0030027]; plasma membrane [GO:0005886]; stress fiber [GO:0001725]</t>
  </si>
  <si>
    <t>axon [GO:0030424]; caveola [GO:0005901]; dendrite membrane [GO:0032590]; endosome membrane [GO:0010008]; external side of plasma membrane [GO:0009897]; extracellular exosome [GO:0070062]; insulin receptor complex [GO:0005899]; integral component of plasma membrane [GO:0005887]; late endosome [GO:0005770]; lysosome [GO:0005764]; membrane [GO:0016020]; neuronal cell body membrane [GO:0032809]; plasma membrane [GO:0005886]; receptor complex [GO:0043235]</t>
  </si>
  <si>
    <t>extracellular region [GO:0005576]; extracellular space [GO:0005615]; platelet alpha granule lumen [GO:0031093]</t>
  </si>
  <si>
    <t>cell surface [GO:0009986]; clathrin coat [GO:0030118]; clathrin-coated vesicle membrane [GO:0030665]; early endosome [GO:0005769]; endocytic vesicle [GO:0030139]; endosome [GO:0005768]; extracellular exosome [GO:0070062]; focal adhesion [GO:0005925]; Golgi apparatus [GO:0005794]; integral component of plasma membrane [GO:0005887]; late endosome [GO:0005770]; lysosomal membrane [GO:0005765]; membrane [GO:0016020]; nuclear envelope lumen [GO:0005641]; perinuclear region of cytoplasm [GO:0048471]; plasma membrane [GO:0005886]; secretory granule membrane [GO:0030667]; trans-Golgi network [GO:0005802]; trans-Golgi network membrane [GO:0032588]; trans-Golgi network transport vesicle [GO:0030140]; transport vesicle [GO:0030133]</t>
  </si>
  <si>
    <t>cell-cell junction [GO:0005911]; cytoplasm [GO:0005737]; cytosol [GO:0005829]; focal adhesion [GO:0005925]; perinuclear region of cytoplasm [GO:0048471]; plasma membrane [GO:0005886]</t>
  </si>
  <si>
    <t>basement membrane [GO:0005604]; cell-cell junction [GO:0005911]; collagen-containing extracellular matrix [GO:0062023]; collagen trimer [GO:0005581]; endoplasmic reticulum lumen [GO:0005788]; extracellular matrix [GO:0031012]; extracellular region [GO:0005576]; extracellular space [GO:0005615]; hemidesmosome [GO:0030056]; integral component of plasma membrane [GO:0005887]; plasma membrane [GO:0005886]</t>
  </si>
  <si>
    <t>brush border [GO:0005903]; cell-cell junction [GO:0005911]; cell projection [GO:0042995]; cytoplasm [GO:0005737]; cytosol [GO:0005829]; extracellular exosome [GO:0070062]; extracellular region [GO:0005576]; extracellular space [GO:0005615]; fascia adherens [GO:0005916]; focal adhesion [GO:0005925]; glutamatergic synapse [GO:0098978]; plasma membrane [GO:0005886]; platelet alpha granule lumen [GO:0031093]; pseudopodium [GO:0031143]; ruffle [GO:0001726]; stress fiber [GO:0001725]; Z disc [GO:0030018]</t>
  </si>
  <si>
    <t>actin cytoskeleton [GO:0015629]; bicellular tight junction [GO:0005923]; cytosol [GO:0005829]; extracellular exosome [GO:0070062]; filopodium membrane [GO:0031527]; focal adhesion [GO:0005925]; lamellipodium membrane [GO:0031258]; plasma membrane [GO:0005886]</t>
  </si>
  <si>
    <t>cell-cell junction [GO:0005911]; cell junction [GO:0030054]; costamere [GO:0043034]; cytosol [GO:0005829]; dendritic shaft [GO:0043198]; focal adhesion [GO:0005925]; lamellipodium [GO:0030027]; membrane [GO:0016020]; neuronal cell body [GO:0043025]; nucleoplasm [GO:0005654]; plasma membrane [GO:0005886]; protein-containing complex [GO:0032991]; sarcomere [GO:0030017]; stress fiber [GO:0001725]; terminal bouton [GO:0043195]</t>
  </si>
  <si>
    <t>adherens junction [GO:0005912]; brush border [GO:0005903]; cell [GO:0005623]; cell-cell contact zone [GO:0044291]; cell-cell junction [GO:0005911]; cell-substrate junction [GO:0030055]; costamere [GO:0043034]; cytoskeleton [GO:0005856]; cytosol [GO:0005829]; extracellular exosome [GO:0070062]; extracellular region [GO:0005576]; extracellular vesicle [GO:1903561]; fascia adherens [GO:0005916]; ficolin-1-rich granule lumen [GO:1904813]; focal adhesion [GO:0005925]; inner dense plaque of desmosome [GO:0090637]; membrane raft [GO:0045121]; outer dense plaque of desmosome [GO:0090636]; plasma membrane [GO:0005886]; podosome [GO:0002102]; protein-containing complex [GO:0032991]; sarcolemma [GO:0042383]; secretory granule lumen [GO:0034774]; specific granule lumen [GO:0035580]; terminal web [GO:1990357]; zonula adherens [GO:0005915]</t>
  </si>
  <si>
    <t>cell surface [GO:0009986]; ficolin-1-rich granule membrane [GO:0101003]; integrin complex [GO:0008305]; membrane [GO:0016020]; plasma membrane [GO:0005886]; protein-containing complex [GO:0032991]; secretory granule membrane [GO:0030667]; tertiary granule membrane [GO:0070821]</t>
  </si>
  <si>
    <t>adherens junction [GO:0005912]; cell [GO:0005623]; cell surface [GO:0009986]; cytoskeleton [GO:0005856]; cytosol [GO:0005829]; extracellular exosome [GO:0070062]; extracellular region [GO:0005576]; focal adhesion [GO:0005925]; ruffle [GO:0001726]; ruffle membrane [GO:0032587]</t>
  </si>
  <si>
    <t>actin cytoskeleton [GO:0015629]; cytoplasm [GO:0005737]; cytosol [GO:0005829]; focal adhesion [GO:0005925]; lamellipodium [GO:0030027]; plasma membrane [GO:0005886]; Z disc [GO:0030018]</t>
  </si>
  <si>
    <t>apical plasma membrane [GO:0016324]; basolateral plasma membrane [GO:0016323]; ciliary neurotrophic factor receptor complex [GO:0070110]; external side of plasma membrane [GO:0009897]; extracellular region [GO:0005576]; extracellular space [GO:0005615]; interleukin-6 receptor complex [GO:0005896]; plasma membrane [GO:0005886]; receptor complex [GO:0043235]</t>
  </si>
  <si>
    <t>cell [GO:0005623]; cell junction [GO:0030054]; dendrite cytoplasm [GO:0032839]; glutamatergic synapse [GO:0098978]; hippocampal mossy fiber to CA3 synapse [GO:0098686]; integral component of plasma membrane [GO:0005887]; kainate selective glutamate receptor complex [GO:0032983]; perikaryon [GO:0043204]; plasma membrane [GO:0005886]; postsynaptic density membrane [GO:0098839]; postsynaptic membrane [GO:0045211]; presynaptic membrane [GO:0042734]; terminal bouton [GO:0043195]</t>
  </si>
  <si>
    <t>blood microparticle [GO:0072562]; endoplasmic reticulum lumen [GO:0005788]; extracellular region [GO:0005576]; membrane [GO:0016020]; nuclear envelope lumen [GO:0005641]</t>
  </si>
  <si>
    <t>acetylcholine-gated channel complex [GO:0005892]; cell junction [GO:0030054]; dopaminergic synapse [GO:0098691]; integral component of membrane [GO:0016021]; integral component of plasma membrane [GO:0005887]; neuron projection [GO:0043005]; plasma membrane [GO:0005886]; postsynaptic membrane [GO:0045211]; synapse [GO:0045202]</t>
  </si>
  <si>
    <t>cell [GO:0005623]; cell cortex region [GO:0099738]; centriole [GO:0005814]; centrosome [GO:0005813]; COPI-coated vesicle [GO:0030137]; cytoplasm [GO:0005737]; cytosol [GO:0005829]; dynactin complex [GO:0005869]; extracellular exosome [GO:0070062]; manchette [GO:0002177]; microtubule associated complex [GO:0005875]; microtubule cytoskeleton [GO:0015630]</t>
  </si>
  <si>
    <t>endoplasmic reticulum exit site [GO:0070971]; endoplasmic reticulum membrane [GO:0005789]; integral component of membrane [GO:0016021]</t>
  </si>
  <si>
    <t>filamentous actin [GO:0031941]; nucleus [GO:0005634]; unconventional myosin complex [GO:0016461]; Z disc [GO:0030018]</t>
  </si>
  <si>
    <t>myofibril [GO:0030016]; myosin complex [GO:0016459]; myosin filament [GO:0032982]</t>
  </si>
  <si>
    <t>centrosome [GO:0005813]; cytosol [GO:0005829]; intercellular bridge [GO:0045171]; microtubule [GO:0005874]</t>
  </si>
  <si>
    <t>actin cytoskeleton [GO:0015629]; actin filament [GO:0005884]; cytoplasm [GO:0005737]; cytosol [GO:0005829]</t>
  </si>
  <si>
    <t>actin cytoskeleton [GO:0015629]; axon [GO:0030424]; cell [GO:0005623]; cell cortex [GO:0005938]; cell junction [GO:0030054]; cytoplasm [GO:0005737]; cytosol [GO:0005829]; extracellular region [GO:0005576]; extracellular space [GO:0005615]; growth cone [GO:0030426]; inclusion body [GO:0016234]; lysosome [GO:0005764]; membrane [GO:0016020]; mitochondrion [GO:0005739]; nucleus [GO:0005634]; perinuclear region of cytoplasm [GO:0048471]; plasma membrane [GO:0005886]; presynapse [GO:0098793]; protein-containing complex [GO:0032991]; supramolecular fiber [GO:0099512]</t>
  </si>
  <si>
    <t>cytoplasm [GO:0005737]; cytoplasmic ribonucleoprotein granule [GO:0036464]; cytosol [GO:0005829]; neuronal cell body [GO:0043025]; nucleoplasm [GO:0005654]; presynaptic membrane [GO:0042734]; synaptic vesicle [GO:0008021]</t>
  </si>
  <si>
    <t>extracellular region [GO:0005576]; plasma lipoprotein particle [GO:0034358]</t>
  </si>
  <si>
    <t>cell [GO:0005623]; cytosol [GO:0005829]; extracellular exosome [GO:0070062]; extrinsic component of cytoplasmic side of plasma membrane [GO:0031234]; immunological synapse [GO:0001772]; membrane raft [GO:0045121]; pericentriolar material [GO:0000242]; plasma membrane [GO:0005886]</t>
  </si>
  <si>
    <t>cytosol [GO:0005829]; early endosome lumen [GO:0031905]; early endosome membrane [GO:0031901]; endoplasmic reticulum lumen [GO:0005788]; ER to Golgi transport vesicle membrane [GO:0012507]; external side of plasma membrane [GO:0009897]; extracellular exosome [GO:0070062]; extracellular region [GO:0005576]; extracellular space [GO:0005615]; focal adhesion [GO:0005925]; Golgi apparatus [GO:0005794]; Golgi membrane [GO:0000139]; HFE-transferrin receptor complex [GO:1990712]; membrane [GO:0016020]; MHC class I peptide loading complex [GO:0042824]; MHC class I protein complex [GO:0042612]; phagocytic vesicle membrane [GO:0030670]; plasma membrane [GO:0005886]; recycling endosome membrane [GO:0055038]; specific granule lumen [GO:0035580]; tertiary granule lumen [GO:1904724]</t>
  </si>
  <si>
    <t>anchored component of external side of plasma membrane [GO:0031362]; cell surface [GO:0009986]; endosome membrane [GO:0010008]; external side of plasma membrane [GO:0009897]; extracellular exosome [GO:0070062]; extracellular region [GO:0005576]; extracellular space [GO:0005615]; Golgi apparatus [GO:0005794]; lipopolysaccharide receptor complex [GO:0046696]; membrane raft [GO:0045121]; plasma membrane [GO:0005886]; secretory granule membrane [GO:0030667]</t>
  </si>
  <si>
    <t>cytosol [GO:0005829]; endoplasmic reticulum [GO:0005783]; endoplasmic reticulum membrane [GO:0005789]; Golgi membrane [GO:0000139]; integral component of membrane [GO:0016021]; membrane [GO:0016020]; nuclear chromatin [GO:0000790]; nucleoplasm [GO:0005654]; nucleus [GO:0005634]</t>
  </si>
  <si>
    <t>extracellular exosome [GO:0070062]; nuclear chromatin [GO:0000790]; nucleus [GO:0005634]</t>
  </si>
  <si>
    <t>cell [GO:0005623]; cytoplasm [GO:0005737]; cytosol [GO:0005829]; mitochondrion [GO:0005739]</t>
  </si>
  <si>
    <t>cytosol [GO:0005829]; extracellular region [GO:0005576]; ficolin-1-rich granule lumen [GO:1904813]; secretory granule lumen [GO:0034774]; tertiary granule lumen [GO:1904724]</t>
  </si>
  <si>
    <t>cell [GO:0005623]; cell periphery [GO:0071944]; cytoplasm [GO:0005737]; cytosol [GO:0005829]; extracellular exosome [GO:0070062]; extracellular region [GO:0005576]; ficolin-1-rich granule lumen [GO:1904813]; intermediate filament [GO:0005882]; lamellipodium [GO:0030027]; mitochondrial membrane [GO:0031966]; nucleus [GO:0005634]; perinuclear region of cytoplasm [GO:0048471]; ruffle [GO:0001726]; secretory granule lumen [GO:0034774]</t>
  </si>
  <si>
    <t>cytoplasm [GO:0005737]; cytoskeleton [GO:0005856]; cytosol [GO:0005829]; extracellular exosome [GO:0070062]; extracellular region [GO:0005576]; ficolin-1-rich granule lumen [GO:1904813]; nucleus [GO:0005634]; secretory granule lumen [GO:0034774]</t>
  </si>
  <si>
    <t>cytoskeleton [GO:0005856]; cytosol [GO:0005829]; Golgi apparatus [GO:0005794]; nucleus [GO:0005634]; trans-Golgi network [GO:0005802]</t>
  </si>
  <si>
    <t>cell surface [GO:0009986]; extracellular exosome [GO:0070062]; extracellular region [GO:0005576]; integral component of membrane [GO:0016021]; membrane [GO:0016020]; neuron projection [GO:0043005]; perikaryon [GO:0043204]; perinuclear region of cytoplasm [GO:0048471]; plasma membrane [GO:0005886]; secretory granule membrane [GO:0030667]; trans-Golgi network [GO:0005802]; transport vesicle membrane [GO:0030658]</t>
  </si>
  <si>
    <t>blood microparticle [GO:0072562]; cytoplasm [GO:0005737]; cytosol [GO:0005829]; extracellular exosome [GO:0070062]; extracellular region [GO:0005576]; extracellular space [GO:0005615]; lysosomal lumen [GO:0043202]</t>
  </si>
  <si>
    <t>cell cortex [GO:0005938]; chaperone complex [GO:0101031]; cytoplasm [GO:0005737]; cytoskeleton [GO:0005856]; cytosol [GO:0005829]; growth cone [GO:0030426]; lamellipodium [GO:0030027]; lipid droplet [GO:0005811]; membrane [GO:0016020]; nucleus [GO:0005634]; perinuclear region of cytoplasm [GO:0048471]; plasma membrane [GO:0005886]; postsynaptic density [GO:0014069]; protein-containing complex [GO:0032991]; TSC1-TSC2 complex [GO:0033596]</t>
  </si>
  <si>
    <t>cytoplasm [GO:0005737]; cytosol [GO:0005829]; mitochondrion [GO:0005739]; nucleoplasm [GO:0005654]; nucleus [GO:0005634]</t>
  </si>
  <si>
    <t>adherens junction [GO:0005912]; apical part of cell [GO:0045177]; basolateral plasma membrane [GO:0016323]; beta-catenin destruction complex [GO:0030877]; beta-catenin-TCF7L2 complex [GO:0070369]; beta-catenin-TCF complex [GO:1990907]; bicellular tight junction [GO:0005923]; catenin complex [GO:0016342]; cell [GO:0005623]; cell-cell junction [GO:0005911]; cell cortex [GO:0005938]; cell junction [GO:0030054]; cell periphery [GO:0071944]; centrosome [GO:0005813]; cytoplasm [GO:0005737]; cytosol [GO:0005829]; extracellular exosome [GO:0070062]; fascia adherens [GO:0005916]; flotillin complex [GO:0016600]; focal adhesion [GO:0005925]; lamellipodium [GO:0030027]; lateral plasma membrane [GO:0016328]; membrane [GO:0016020]; microvillus membrane [GO:0031528]; nuclear euchromatin [GO:0005719];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factor complex [GO:0005667]; Wnt signalosome [GO:1990909]; Z disc [GO:0030018]</t>
  </si>
  <si>
    <t>calyx of Held [GO:0044305]; cell junction [GO:0030054]; neuromuscular junction [GO:0031594]; parallel fiber to Purkinje cell synapse [GO:0098688]; plasma membrane [GO:0005886]; presynaptic active zone [GO:0048786]; presynaptic active zone cytoplasmic component [GO:0098831]; presynaptic membrane [GO:0042734]; synaptic vesicle membrane [GO:0030672]; terminal bouton [GO:0043195]</t>
  </si>
  <si>
    <t>calyx of Held [GO:0044305]; cell [GO:0005623]; cell junction [GO:0030054]; cytosol [GO:0005829]; early phagosome [GO:0032009]; glutamatergic synapse [GO:0098978]; Golgi apparatus [GO:0005794]; hippocampal mossy fiber to CA3 synapse [GO:0098686]; membrane [GO:0016020]; neuromuscular junction [GO:0031594]; plasma membrane [GO:0005886]; presynaptic active zone [GO:0048786]; presynaptic active zone cytoplasmic component [GO:0098831]; presynaptic membrane [GO:0042734]; ribbon synapse [GO:0097470]; synaptic vesicle membrane [GO:0030672]; terminal bouton [GO:0043195]</t>
  </si>
  <si>
    <t>centriolar satellite [GO:0034451]; chromaffin granule lumen [GO:0034466]; chromaffin granule membrane [GO:0042584]; cytoplasm [GO:0005737]; endoplasmic reticulum [GO:0005783]; extracellular region [GO:0005576]; extracellular space [GO:0005615]; integral component of membrane [GO:0016021]; intracellular membrane-bounded organelle [GO:0043231]; membrane [GO:0016020]; secretory granule lumen [GO:0034774]; secretory granule membrane [GO:0030667]; synapse [GO:0045202]; transport vesicle membrane [GO:0030658]</t>
  </si>
  <si>
    <t>extracellular region [GO:0005576]; extracellular space [GO:0005615]; specific granule lumen [GO:0035580]; tertiary granule lumen [GO:1904724]</t>
  </si>
  <si>
    <t>basal part of cell [GO:0045178]; cytosol [GO:0005829]; dendrite membrane [GO:0032590]; extracellular exosome [GO:0070062]; extracellular space [GO:0005615]; growth cone [GO:0030426]; neuronal cell body membrane [GO:0032809]; perinuclear region of cytoplasm [GO:0048471]; protein-containing complex [GO:0032991]; zymogen granule [GO:0042588]</t>
  </si>
  <si>
    <t>chromaffin granule [GO:0042583]; extracellular region [GO:0005576]; extracellular space [GO:0005615]; mast cell granule [GO:0042629]; neuronal dense core vesicle [GO:0098992]; perinuclear region of cytoplasm [GO:0048471]; secretory granule [GO:0030141]; transport vesicle [GO:0030133]</t>
  </si>
  <si>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t>
  </si>
  <si>
    <t>collagen-containing extracellular matrix [GO:0062023]; extracellular exosome [GO:0070062]; extracellular region [GO:0005576]; extracellular space [GO:0005615]; ficolin-1-rich granule lumen [GO:1904813]; tertiary granule lumen [GO:1904724]</t>
  </si>
  <si>
    <t>extracellular exosome [GO:0070062]; extracellular space [GO:0005615]; Golgi apparatus [GO:0005794]; nucleus [GO:0005634]; plasma membrane [GO:0005886]; secretory granule membrane [GO:0030667]; transport vesicle membrane [GO:0030658]</t>
  </si>
  <si>
    <t>extracellular exosome [GO:0070062]; extracellular region [GO:0005576]; extracellular space [GO:0005615]; high-density lipoprotein particle [GO:0034364]; vesicle [GO:0031982]</t>
  </si>
  <si>
    <t>nuclear chromatin [GO:0000790]; nucleoplasm [GO:0005654]; nucleus [GO:0005634]; protein-containing complex [GO:0032991]</t>
  </si>
  <si>
    <t>azurophil granule lumen [GO:0035578]; extracellular region [GO:0005576]; extracellular space [GO:0005615]</t>
  </si>
  <si>
    <t>azurophil granule lumen [GO:0035578]; cortical actin cytoskeleton [GO:0030864]; extracellular exosome [GO:0070062]; extracellular region [GO:0005576]; focal adhesion [GO:0005925]; plasma membrane [GO:0005886]</t>
  </si>
  <si>
    <t>extracellular exosome [GO:0070062]; focal adhesion [GO:0005925]; integral component of plasma membrane [GO:0005887]; membrane [GO:0016020]; plasma membrane [GO:0005886]; secretory granule membrane [GO:0030667]</t>
  </si>
  <si>
    <t>apical part of cell [GO:0045177]; cell surface [GO:0009986]; cytoplasmic vesicle [GO:0031410]; integral component of membrane [GO:0016021]; plasma membrane [GO:0005886]</t>
  </si>
  <si>
    <t>anchored component of membrane [GO:0031225]; extracellular region [GO:0005576]; plasma membrane [GO:0005886]</t>
  </si>
  <si>
    <t>extracellular exosome [GO:0070062]; Golgi apparatus [GO:0005794]; Golgi membrane [GO:0000139]; integral component of membrane [GO:0016021]; membrane [GO:0016020]</t>
  </si>
  <si>
    <t>blood microparticle [GO:0072562]; collagen-containing extracellular matrix [GO:0062023]; extracellular exosome [GO:0070062]; extracellular region [GO:0005576]; extracellular space [GO:0005615]; platelet alpha granule lumen [GO:0031093]; specific granule lumen [GO:0035580]; tertiary granule lumen [GO:1904724]</t>
  </si>
  <si>
    <t>azurophil granule lumen [GO:0035578]; blood microparticle [GO:0072562]; collagen-containing extracellular matrix [GO:0062023]; extracellular exosome [GO:0070062]; extracellular region [GO:0005576]; extracellular space [GO:0005615]; platelet alpha granule lumen [GO:0031093]; specific granule lumen [GO:0035580]</t>
  </si>
  <si>
    <t>azurophil granule lumen [GO:0035578]; blood microparticle [GO:0072562]; collagen-containing extracellular matrix [GO:0062023]; extracellular exosome [GO:0070062]; extracellular region [GO:0005576]; extracellular space [GO:0005615]; nucleus [GO:0005634]; platelet alpha granule lumen [GO:0031093]; secretory granule lumen [GO:0034774]</t>
  </si>
  <si>
    <t>blood microparticle [GO:0072562]; collagen-containing extracellular matrix [GO:0062023]; extracellular exosome [GO:0070062]; extracellular region [GO:0005576]; extracellular space [GO:0005615]; ficolin-1-rich granule lumen [GO:1904813]; platelet alpha granule lumen [GO:0031093]; secretory granule lumen [GO:0034774]</t>
  </si>
  <si>
    <t>blood microparticle [GO:0072562]; collagen-containing extracellular matrix [GO:0062023]; cytosol [GO:0005829]; extracellular exosome [GO:0070062]; extracellular region [GO:0005576]; extracellular space [GO:0005615]; platelet alpha granule lumen [GO:0031093]</t>
  </si>
  <si>
    <t>extracellular space [GO:0005615]; Golgi lumen [GO:0005796]; Golgi membrane [GO:0000139]</t>
  </si>
  <si>
    <t>cis-Golgi network [GO:0005801]; extracellular exosome [GO:0070062]; Golgi medial cisterna [GO:0005797]; Golgi membrane [GO:0000139]; integral component of membrane [GO:0016021]; membrane [GO:0016020]</t>
  </si>
  <si>
    <t>actin cytoskeleton [GO:0015629]; angiogenin-PRI complex [GO:0032311]; basement membrane [GO:0005604]; cytoplasmic vesicle [GO:0031410]; extracellular region [GO:0005576]; extracellular space [GO:0005615]; growth cone [GO:0030426]; neuronal cell body [GO:0043025]; nucleolus [GO:0005730]; nucleus [GO:0005634]</t>
  </si>
  <si>
    <t>cell surface [GO:0009986]; early endosome [GO:0005769]; extracellular region [GO:0005576]; extracellular space [GO:0005615]; Golgi apparatus [GO:0005794]; lamellipodium [GO:0030027]</t>
  </si>
  <si>
    <t>axolemma [GO:0030673]; axon initial segment [GO:0043194]; basolateral plasma membrane [GO:0016323]; cytoplasmic side of plasma membrane [GO:0009898]; cytoskeleton [GO:0005856]; cytosol [GO:0005829]; M band [GO:0031430]; membrane [GO:0016020]; nucleus [GO:0005634]; plasma membrane [GO:0005886]; postsynaptic membrane [GO:0045211]; sarcolemma [GO:0042383]; sarcoplasmic reticulum [GO:0016529]; spectrin-associated cytoskeleton [GO:0014731]; Z disc [GO:0030018]</t>
  </si>
  <si>
    <t>adherens junction [GO:0005912]; apical plasma membrane [GO:0016324]; basolateral plasma membrane [GO:0016323]; cell surface [GO:0009986]; collagen-containing extracellular matrix [GO:0062023]; cornified envelope [GO:0001533]; cytoplasm [GO:0005737]; cytoplasmic vesicle membrane [GO:0030659]; cytosol [GO:0005829]; early endosome membrane [GO:0031901]; endosome [GO:0005768]; extracellular exosome [GO:0070062]; extracellular region [GO:0005576]; extracellular space [GO:0005615]; extrinsic component of endosome membrane [GO:0031313]; extrinsic component of external side of plasma membrane [GO:0031232]; extrinsic component of membrane [GO:0019898]; focal adhesion [GO:0005925];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vesicle [GO:0031982]</t>
  </si>
  <si>
    <t>collagen-containing extracellular matrix [GO:0062023]; cytoplasm [GO:0005737]; cytosol [GO:0005829]; endothelial microparticle [GO:0072563]; external side of plasma membrane [GO:0009897]; extracellular exosome [GO:0070062]; extracellular region [GO:0005576]; focal adhesion [GO:0005925]; intracellular [GO:0005622]; membrane [GO:0016020]</t>
  </si>
  <si>
    <t>blood microparticle [GO:0072562]; chylomicron [GO:0042627]; cytosol [GO:0005829]; early endosome [GO:0005769]; endoplasmic reticulum lumen [GO:0005788]; extracellular exosome [GO:0070062]; extracellular region [GO:0005576]; high-density lipoprotein particle [GO:0034364]; spherical high-density lipoprotein particle [GO:0034366]; very-low-density lipoprotein particle [GO:0034361]</t>
  </si>
  <si>
    <t>chylomicron [GO:0042627]; early endosome [GO:0005769]; extracellular region [GO:0005576]; extracellular space [GO:0005615]; intermediate-density lipoprotein particle [GO:0034363]; low-density lipoprotein particle [GO:0034362]; spherical high-density lipoprotein particle [GO:0034366]; very-low-density lipoprotein particle [GO:0034361]</t>
  </si>
  <si>
    <t>chylomicron [GO:0042627]; collagen-containing extracellular matrix [GO:0062023]; early endosome [GO:0005769]; extracellular exosome [GO:0070062]; extracellular region [GO:0005576]; extracellular space [GO:0005615]; intermediate-density lipoprotein particle [GO:0034363]; spherical high-density lipoprotein particle [GO:0034366]; very-low-density lipoprotein particle [GO:0034361]</t>
  </si>
  <si>
    <t>extracellular region [GO:0005576]; high-density lipoprotein particle [GO:0034364]; very-low-density lipoprotein particle [GO:0034361]</t>
  </si>
  <si>
    <t>cytoplasm [GO:0005737]; cytosolic ribosome [GO:0022626]; dendrite [GO:0030425]; endoplasmic reticulum [GO:0005783]; extracellular exosome [GO:0070062]; extracellular region [GO:0005576]; extracellular space [GO:0005615]; neuronal cell body [GO:0043025]; perinuclear region of cytoplasm [GO:0048471]</t>
  </si>
  <si>
    <t>blood microparticle [GO:0072562]; cell [GO:0005623]; chylomicron [GO:0042627]; clathrin-coated endocytic vesicle membrane [GO:0030669]; collagen-containing extracellular matrix [GO:0062023]; cytoplasm [GO:0005737]; dendrite [GO:0030425]; discoidal high-density lipoprotein particle [GO:0034365]; early endosome [GO:0005769]; endocytic vesicle lumen [GO:0071682]; endoplasmic reticulum [GO:0005783]; endoplasmic reticulum lumen [GO:0005788]; extracellular exosome [GO:0070062]; extracellular matrix [GO:0031012]; extracellular region [GO:0005576]; extracellular space [GO:0005615]; extracellular vesicle [GO:1903561]; glutamatergic synapse [GO:0098978]; Golgi apparatus [GO:0005794]; high-density lipoprotein particle [GO:0034364]; intermediate-density lipoprotein particle [GO:0034363]; lipoprotein particle [GO:1990777]; low-density lipoprotein particle [GO:0034362]; membrane [GO:0016020]; neuronal cell body [GO:0043025]; nucleus [GO:0005634]; plasma membrane [GO:0005886]; synaptic cleft [GO:0043083]; very-low-density lipoprotein particle [GO:0034361]</t>
  </si>
  <si>
    <t>extracellular space [GO:0005615]; high-density lipoprotein particle [GO:0034364]; low-density lipoprotein particle [GO:0034362]</t>
  </si>
  <si>
    <t>blood microparticle [GO:0072562]; endoplasmic reticulum lumen [GO:0005788]; extracellular region [GO:0005576]; extracellular space [GO:0005615]; high-density lipoprotein particle [GO:0034364]; intrinsic component of membrane [GO:0031224]; very-low-density lipoprotein particle [GO:0034361]</t>
  </si>
  <si>
    <t>discoidal high-density lipoprotein particle [GO:0034365]; extracellular region [GO:0005576]; high-density lipoprotein particle [GO:0034364]; low-density lipoprotein particle [GO:0034362]; spherical high-density lipoprotein particle [GO:0034366]; very-low-density lipoprotein particle [GO:0034361]</t>
  </si>
  <si>
    <t>endoplasmic reticulum quality control compartment [GO:0044322]; integral component of membrane [GO:0016021]; perinuclear region of cytoplasm [GO:0048471]; plasma membrane [GO:0005886]</t>
  </si>
  <si>
    <t>cell [GO:0005623]; cytoplasm [GO:0005737]; cytosol [GO:0005829]; epidermal lamellar body [GO:0097209]; integral component of membrane [GO:0016021]; intracellular membrane-bounded organelle [GO:0043231]; plasma membrane [GO:0005886]</t>
  </si>
  <si>
    <t>cell [GO:0005623]; integral component of membrane [GO:0016021]; mitochondrial inner membrane [GO:0005743]</t>
  </si>
  <si>
    <t>BBSome [GO:0034464]; cell [GO:0005623]; centriolar satellite [GO:0034451]; centriole [GO:0005814]; centrosome [GO:0005813]; ciliary basal body [GO:0036064]; ciliary membrane [GO:0060170]; ciliary transition zone [GO:0035869]; cilium [GO:0005929]; cytosol [GO:0005829]; motile cilium [GO:0031514]; non-motile cilium [GO:0097730]; nucleus [GO:0005634]; pericentriolar material [GO:0000242]; photoreceptor connecting cilium [GO:0032391]; photoreceptor inner segment [GO:0001917]; photoreceptor outer segment [GO:0001750]</t>
  </si>
  <si>
    <t>acrosomal membrane [GO:0002080]; axon [GO:0030424]; extracellular exosome [GO:0070062]; focal adhesion [GO:0005925]; Golgi membrane [GO:0000139]; integral component of plasma membrane [GO:0005887]; intracellular membrane-bounded organelle [GO:0043231]; melanosome [GO:0042470]; membrane [GO:0016020]; membrane raft [GO:0045121]; mitochondrion [GO:0005739]; plasma membrane [GO:0005886]; sarcolemma [GO:0042383]</t>
  </si>
  <si>
    <t>extracellular exosome [GO:0070062]; Golgi apparatus [GO:0005794]; Golgi membrane [GO:0000139]; integral component of Golgi membrane [GO:0030173]</t>
  </si>
  <si>
    <t>extracellular exosome [GO:0070062]; extracellular region [GO:0005576]; extracellular space [GO:0005615]; extrinsic component of membrane [GO:0019898]; Golgi lumen [GO:0005796]; microvesicle [GO:1990742]; sperm midpiece [GO:0097225]</t>
  </si>
  <si>
    <t>extracellular region [GO:0005576]; Golgi cisterna membrane [GO:0032580]; Golgi membrane [GO:0000139]; integral component of membrane [GO:0016021]</t>
  </si>
  <si>
    <t>cell cortex [GO:0005938]; cell junction [GO:0030054]; cell projection [GO:0042995]; extracellular region [GO:0005576]; ficolin-1-rich granule lumen [GO:1904813]; phagocytic cup [GO:0001891]; plasma membrane [GO:0005886]; podosome [GO:0002102]; secretory granule lumen [GO:0034774]</t>
  </si>
  <si>
    <t>blood microparticle [GO:0072562]; extracellular region [GO:0005576]; extracellular space [GO:0005615]; plasma membrane [GO:0005886]</t>
  </si>
  <si>
    <t>aggresome [GO:0016235]; cytosol [GO:0005829]; nucleoplasm [GO:0005654]; nucleus [GO:0005634]</t>
  </si>
  <si>
    <t>actin cap [GO:0030478]; actin cytoskeleton [GO:0015629]; cytoskeleton [GO:0005856]; cytosol [GO:0005829]; myofibril [GO:0030016]; plasma membrane [GO:0005886]</t>
  </si>
  <si>
    <t>endoplasmic reticulum [GO:0005783]; endoplasmic reticulum lumen [GO:0005788]; endoplasmic reticulum membrane [GO:0005789]; extracellular region [GO:0005576]; Golgi apparatus [GO:0005794]; melanosome [GO:0042470]; membrane [GO:0016020]; sarcoplasmic reticulum lumen [GO:0033018]</t>
  </si>
  <si>
    <t>blood microparticle [GO:0072562]; extracellular exosome [GO:0070062]; extracellular matrix [GO:0031012]; extracellular region [GO:0005576]; extracellular space [GO:0005615]</t>
  </si>
  <si>
    <t>apical plasma membrane [GO:0016324]; clathrin-coated endocytic vesicle membrane [GO:0030669]; endocytic vesicle membrane [GO:0030666]; external side of plasma membrane [GO:0009897]; extracellular exosome [GO:0070062]; extracellular space [GO:0005615]; extracellular vesicle [GO:1903561]; focal adhesion [GO:0005925]; integral component of plasma membrane [GO:0005887]; membrane [GO:0016020]; plasma membrane [GO:0005886]; platelet alpha granule membrane [GO:0031092]; protein-containing complex [GO:0032991]</t>
  </si>
  <si>
    <t>cytoplasm [GO:0005737]; focal adhesion [GO:0005925]; integral component of plasma membrane [GO:0005887]; plasma membrane [GO:0005886]</t>
  </si>
  <si>
    <t>adherens junction [GO:0005912]; cell surface [GO:0009986]; focal adhesion [GO:0005925]; integral component of membrane [GO:0016021]; plasma membrane [GO:0005886]</t>
  </si>
  <si>
    <t>cell [GO:0005623]; clathrin-coated endocytic vesicle [GO:0045334]; clathrin-coated pit [GO:0005905]; clathrin-coated vesicle membrane [GO:0030665]; cytoplasm [GO:0005737]; endoplasmic reticulum [GO:0005783]; extracellular region [GO:0005576]; nucleus [GO:0005634]; plasma membrane [GO:0005886]</t>
  </si>
  <si>
    <t>centriolar subdistal appendage [GO:0120103]; centrosome [GO:0005813]; cytosol [GO:0005829]; Flemming body [GO:0090543]; membrane [GO:0016020]; microtubule organizing center [GO:0005815]</t>
  </si>
  <si>
    <t>actin cytoskeleton [GO:0015629]; cell [GO:0005623]; cytosol [GO:0005829]; kinetochore [GO:0000776]; nucleoplasm [GO:0005654]</t>
  </si>
  <si>
    <t>cell [GO:0005623]; chromosome [GO:0005694]; chromosome, centromeric region [GO:0000775]; condensed chromosome, centromeric region [GO:0000779]; condensed chromosome kinetochore [GO:0000777]; cytosol [GO:0005829]; kinesin complex [GO:0005871]; kinetochore [GO:0000776]; kinetochore microtubule [GO:0005828]; membrane [GO:0016020]; microtubule [GO:0005874]; microtubule cytoskeleton [GO:0015630]; midbody [GO:0030496]; mitotic spindle midzone [GO:1990023]; nucleoplasm [GO:0005654]; nucleus [GO:0005634]; spindle midzone [GO:0051233]</t>
  </si>
  <si>
    <t>centriole [GO:0005814]; centrosome [GO:0005813]; cytosol [GO:0005829]; deuterosome [GO:0098536]; nucleoplasm [GO:0005654]; pericentriolar material [GO:0000242]</t>
  </si>
  <si>
    <t>centriole [GO:0005814]; centrosome [GO:0005813]; ciliary basal body [GO:0036064]; cytosol [GO:0005829]</t>
  </si>
  <si>
    <t>blood microparticle [GO:0072562]; cell [GO:0005623]; endoplasmic reticulum lumen [GO:0005788]; extracellular exosome [GO:0070062]; extracellular region [GO:0005576]; extracellular space [GO:0005615]; lysosomal membrane [GO:0005765]; plasma membrane [GO:0005886]</t>
  </si>
  <si>
    <t>apical plasma membrane [GO:0016324]; cell surface [GO:0009986]; collagen-containing extracellular matrix [GO:0062023]; extracellular exosome [GO:0070062]; extracellular region [GO:0005576]; focal adhesion [GO:0005925]; Golgi lumen [GO:0005796]; integral component of plasma membrane [GO:0005887]; lamellipodium membrane [GO:0031258]; lysosomal lumen [GO:0043202]; nucleoplasm [GO:0005654]; plasma membrane [GO:0005886]; ruffle [GO:0001726]</t>
  </si>
  <si>
    <t>cortical actin cytoskeleton [GO:0030864]; cytosol [GO:0005829]; extracellular exosome [GO:0070062]; extracellular region [GO:0005576]; ficolin-1-rich granule lumen [GO:1904813]; nucleus [GO:0005634]; plasma membrane [GO:0005886]; secretory granule lumen [GO:0034774]; site of polarized growth [GO:0030427]</t>
  </si>
  <si>
    <t>COPII-coated ER to Golgi transport vesicle [GO:0030134]; endoplasmic reticulum-Golgi intermediate compartment membrane [GO:0033116]; endoplasmic reticulum lumen [GO:0005788]; extracellular region [GO:0005576]; extracellular space [GO:0005615]; extracellular vesicle [GO:1903561]; Golgi membrane [GO:0000139]; membrane [GO:0016020]; plasma membrane [GO:0005886]; platelet alpha granule [GO:0031091]; platelet alpha granule lumen [GO:0031093]</t>
  </si>
  <si>
    <t>blood microparticle [GO:0072562]; collagen-containing extracellular matrix [GO:0062023]; extracellular region [GO:0005576]; platelet alpha granule lumen [GO:0031093]</t>
  </si>
  <si>
    <t>COPI vesicle coat [GO:0030126]; cytoplasm [GO:0005737]; cytosol [GO:0005829]; endoplasmic reticulum membrane [GO:0005789]; extracellular exosome [GO:0070062]; extracellular space [GO:0005615]; Golgi membrane [GO:0000139]; growth cone [GO:0030426]; membrane [GO:0016020]; transport vesicle [GO:0030133]</t>
  </si>
  <si>
    <t>collagen trimer [GO:0005581]; cytoplasm [GO:0005737]; extracellular region [GO:0005576]; extracellular space [GO:0005615]; Golgi apparatus [GO:0005794]</t>
  </si>
  <si>
    <t>cell [GO:0005623]; collagen-containing extracellular matrix [GO:0062023]; collagen trimer [GO:0005581]; complement component C1 complex [GO:0005602]; extracellular region [GO:0005576]; postsynapse [GO:0098794]; synapse [GO:0045202]</t>
  </si>
  <si>
    <t>blood microparticle [GO:0072562]; cell [GO:0005623]; collagen-containing extracellular matrix [GO:0062023]; collagen trimer [GO:0005581]; complement component C1 complex [GO:0005602]; extracellular region [GO:0005576]; postsynapse [GO:0098794]; synapse [GO:0045202]</t>
  </si>
  <si>
    <t>blood microparticle [GO:0072562]; cell [GO:0005623]; collagen-containing extracellular matrix [GO:0062023]; collagen trimer [GO:0005581]; extracellular region [GO:0005576]; extracellular space [GO:0005615]; postsynapse [GO:0098794]; synapse [GO:0045202]</t>
  </si>
  <si>
    <t>axon [GO:0030424]; blood microparticle [GO:0072562]; cell junction [GO:0030054]; dendrite [GO:0030425]; endoplasmic reticulum lumen [GO:0005788]; extracellular exosome [GO:0070062]; extracellular region [GO:0005576]; extracellular space [GO:0005615]; neuronal cell body [GO:0043025]; plasma membrane [GO:0005886]; synapse [GO:0045202]</t>
  </si>
  <si>
    <t>axon [GO:0030424]; blood microparticle [GO:0072562]; cell junction [GO:0030054]; dendrite [GO:0030425]; extracellular exosome [GO:0070062]; extracellular region [GO:0005576]; extracellular space [GO:0005615]; other organism cell [GO:0044216]; plasma membrane [GO:0005886]; synapse [GO:0045202]</t>
  </si>
  <si>
    <t>extracellular exosome [GO:0070062]; extracellular region [GO:0005576]; extracellular space [GO:0005615]; membrane attack complex [GO:0005579]</t>
  </si>
  <si>
    <t>cell surface [GO:0009986]; ficolin-1-rich granule membrane [GO:0101003]; integral component of membrane [GO:0016021]; plasma membrane [GO:0005886]; secretory granule membrane [GO:0030667]; specific granule membrane [GO:0035579]; tertiary granule membrane [GO:0070821]</t>
  </si>
  <si>
    <t>extracellular exosome [GO:0070062]; extracellular region [GO:0005576]; membrane attack complex [GO:0005579]</t>
  </si>
  <si>
    <t>cell [GO:0005623]; extracellular exosome [GO:0070062]; extracellular region [GO:0005576]; membrane attack complex [GO:0005579]</t>
  </si>
  <si>
    <t>blood microparticle [GO:0072562]; extracellular exosome [GO:0070062]; extracellular region [GO:0005576]; extracellular space [GO:0005615]; membrane [GO:0016020]; membrane attack complex [GO:0005579]</t>
  </si>
  <si>
    <t>extracellular exosome [GO:0070062]; extracellular region [GO:0005576]; extracellular vesicle [GO:1903561]; membrane [GO:0016020]; membrane attack complex [GO:0005579]</t>
  </si>
  <si>
    <t>blood microparticle [GO:0072562]; extracellular exosome [GO:0070062]; extracellular region [GO:0005576]; membrane attack complex [GO:0005579]</t>
  </si>
  <si>
    <t>blood microparticle [GO:0072562]; extracellular exosome [GO:0070062]; extracellular region [GO:0005576]; extracellular space [GO:0005615]; membrane attack complex [GO:0005579]; other organism cell membrane [GO:0044218]; plasma membrane [GO:0005886]</t>
  </si>
  <si>
    <t>anchored component of membrane [GO:0031225]; cell [GO:0005623]; cell surface [GO:0009986]; endoplasmic reticulum-Golgi intermediate compartment membrane [GO:0033116]; extracellular exosome [GO:0070062]; extracellular region [GO:0005576]; ficolin-1-rich granule membrane [GO:0101003]; Golgi membrane [GO:0000139]; membrane raft [GO:0045121]; plasma membrane [GO:0005886]; secretory granule membrane [GO:0030667]; transport vesicle [GO:0030133]</t>
  </si>
  <si>
    <t>blood microparticle [GO:0072562]; extracellular exosome [GO:0070062]; extracellular region [GO:0005576]; extracellular space [GO:0005615]; plasma membrane [GO:0005886]</t>
  </si>
  <si>
    <t>blood microparticle [GO:0072562]; extracellular region [GO:0005576]; extracellular space [GO:0005615]; protein-containing complex [GO:0032991]</t>
  </si>
  <si>
    <t>blood microparticle [GO:0072562]; extracellular exosome [GO:0070062]; extracellular space [GO:0005615]</t>
  </si>
  <si>
    <t>extracellular exosome [GO:0070062]; integral component of membrane [GO:0016021]; plasma membrane [GO:0005886]; receptor complex [GO:0043235]</t>
  </si>
  <si>
    <t>anchored component of membrane [GO:0031225]; extracellular region [GO:0005576]; neuron projection [GO:0043005]; plasma membrane [GO:0005886]</t>
  </si>
  <si>
    <t>cell-cell junction [GO:0005911]; cornified envelope [GO:0001533]; desmosome [GO:0030057]; extracellular region [GO:0005576]; plasma membrane [GO:0005886]</t>
  </si>
  <si>
    <t>cornified envelope [GO:0001533]; cytoplasm [GO:0005737]; cytosol [GO:0005829]</t>
  </si>
  <si>
    <t>axon terminus [GO:0043679]; dendrite [GO:0030425]; dense core granule [GO:0031045]; extracellular region [GO:0005576]; extracellular space [GO:0005615]; microtubule [GO:0005874]; multivesicular body [GO:0005771]; nucleus [GO:0005634]; perikaryon [GO:0043204]; secondary lysosome [GO:0005767]; secretory granule [GO:0030141]; varicosity [GO:0043196]</t>
  </si>
  <si>
    <t>cornified envelope [GO:0001533]; cytoplasm [GO:0005737]; cytosol [GO:0005829]; extracellular space [GO:0005615]; nucleoplasm [GO:0005654]</t>
  </si>
  <si>
    <t>Cul4-RING E3 ubiquitin ligase complex [GO:0080008]; nucleoplasm [GO:0005654]</t>
  </si>
  <si>
    <t>cytoplasmic vesicle membrane [GO:0030659]; cytosol [GO:0005829]; Golgi apparatus [GO:0005794]; insulin-responsive compartment [GO:0032593]; intracellular membrane-bounded organelle [GO:0043231]; plasma membrane [GO:0005886]; retromer complex [GO:0030904]</t>
  </si>
  <si>
    <t>basolateral plasma membrane [GO:0016323]; cell junction [GO:0030054]; cornified envelope [GO:0001533]; cytoplasm [GO:0005737]; desmosome [GO:0030057]; extracellular exosome [GO:0070062]; fascia adherens [GO:0005916]; ficolin-1-rich granule membrane [GO:0101003]; intercalated disc [GO:0014704]; intermediate filament [GO:0005882]; membrane [GO:0016020]; nucleus [GO:0005634]; plasma membrane [GO:0005886]</t>
  </si>
  <si>
    <t>anchored component of membrane [GO:0031225]</t>
  </si>
  <si>
    <t>cell junction [GO:0030054]; neurofilament [GO:0005883]; plasma membrane [GO:0005886]; postsynaptic density [GO:0014069]</t>
  </si>
  <si>
    <t>cholinergic synapse [GO:0098981]; glutamatergic synapse [GO:0098978]; neuromuscular junction [GO:0031594]; plasma membrane [GO:0005886]; postsynaptic specialization [GO:0099572]</t>
  </si>
  <si>
    <t>dolichol-phosphate-mannose synthase complex [GO:0033185]; endoplasmic reticulum [GO:0005783]; endoplasmic reticulum membrane [GO:0005789]; integral component of endoplasmic reticulum membrane [GO:0030176]; mannosyltransferase complex [GO:0031501]; membrane [GO:0016020]</t>
  </si>
  <si>
    <t>cytoplasm [GO:0005737]; membrane [GO:0016020]; nucleolus [GO:0005730]; nucleoplasm [GO:0005654]; nucleus [GO:0005634]; supraspliceosomal complex [GO:0044530]</t>
  </si>
  <si>
    <t>axon [GO:0030424]; cell junction [GO:0030054]; dendrite [GO:0030425]; extracellular region [GO:0005576]; growth cone [GO:0030426]; integral component of plasma membrane [GO:0005887]; membrane [GO:0016020]; neuronal cell body [GO:0043025]; plasma membrane [GO:0005886]; synapse [GO:0045202]</t>
  </si>
  <si>
    <t>cell cortex [GO:0005938]; cell junction [GO:0030054]; clathrin-coated vesicle membrane [GO:0030665]; cortical actin cytoskeleton [GO:0030864]; cytoplasm [GO:0005737]; cytosol [GO:0005829]; dendrite [GO:0030425]; early endosome [GO:0005769]; extracellular exosome [GO:0070062]; extracellular region [GO:0005576]; ficolin-1-rich granule lumen [GO:1904813]; Golgi membrane [GO:0000139]; lamellipodium [GO:0030027]; perikaryon [GO:0043204]; plasma membrane [GO:0005886]; podosome [GO:0002102]; postsynaptic density [GO:0014069]; postsynaptic membrane [GO:0045211]; ruffle [GO:0001726]; secretory granule lumen [GO:0034774]; site of polarized growth [GO:0030427]; tertiary granule lumen [GO:1904724]</t>
  </si>
  <si>
    <t>anchored component of membrane [GO:0031225]; extracellular exosome [GO:0070062]; extracellular region [GO:0005576]; intrinsic component of plasma membrane [GO:0031226]; plasma membrane [GO:0005886]</t>
  </si>
  <si>
    <t>anchored component of membrane [GO:0031225]; extracellular region [GO:0005576]; membrane [GO:0016020]; plasma membrane [GO:0005886]</t>
  </si>
  <si>
    <t>aggresome [GO:0016235]; cytoplasm [GO:0005737]; cytosol [GO:0005829]; extracellular exosome [GO:0070062]; extracellular region [GO:0005576]; ficolin-1-rich granule lumen [GO:1904813]; membrane [GO:0016020]; membrane raft [GO:0045121]; nucleus [GO:0005634]; plasma membrane [GO:0005886]; polysomal ribosome [GO:0042788]; ribonucleoprotein complex [GO:1990904]; secretory granule lumen [GO:0034774]; synapse [GO:0045202]</t>
  </si>
  <si>
    <t>cytosol [GO:0005829]; extracellular exosome [GO:0070062]; extracellular region [GO:0005576]; membrane [GO:0016020]</t>
  </si>
  <si>
    <t>cytoplasm [GO:0005737]; cytosol [GO:0005829]; endoplasmic reticulum [GO:0005783]; endoplasmic reticulum lumen [GO:0005788]; endoplasmic reticulum membrane [GO:0005789]; extracellular exosome [GO:0070062]; extracellular region [GO:0005576]; extracellular space [GO:0005615]; integral component of membrane [GO:0016021]; membrane [GO:0016020]</t>
  </si>
  <si>
    <t>cell [GO:0005623]; cell surface [GO:0009986]; endoplasmic reticulum-Golgi intermediate compartment [GO:0005793]; endoplasmic reticulum lumen [GO:0005788]; endoplasmic reticulum membrane [GO:0005789]; extracellular exosome [GO:0070062]; extracellular region [GO:0005576]; specific granule lumen [GO:0035580]</t>
  </si>
  <si>
    <t>adherens junction [GO:0005912]; bicellular tight junction [GO:0005923]; cell-cell junction [GO:0005911]; integral component of membrane [GO:0016021]; plasma membrane [GO:0005886]; protein-containing complex [GO:0032991]</t>
  </si>
  <si>
    <t>cytoplasm [GO:0005737]; extracellular exosome [GO:0070062]; extracellular region [GO:0005576]; extracellular space [GO:0005615]; secretory granule lumen [GO:0034774]</t>
  </si>
  <si>
    <t>basal plasma membrane [GO:0009925]; basement membrane [GO:0005604]; basolateral plasma membrane [GO:0016323]; cell junction [GO:0030054]; cytoplasm [GO:0005737]; glutamatergic synapse [GO:0098978]; hemidesmosome [GO:0030056]; nuclear membrane [GO:0031965]; nuclear speck [GO:0016607]; nucleus [GO:0005634]; plasma membrane [GO:0005886]; postsynapse [GO:0098794]</t>
  </si>
  <si>
    <t>azurophil granule membrane [GO:0035577]; blood microparticle [GO:0072562]; cytoskeleton [GO:0005856]; endoplasmic reticulum [GO:0005783]; extracellular exosome [GO:0070062]; extracellular space [GO:0005615]; integral component of plasma membrane [GO:0005887]; melanosome [GO:0042470]; membrane [GO:0016020]; membrane raft [GO:0045121]; mitochondrion [GO:0005739]; perinuclear region of cytoplasm [GO:0048471]; plasma membrane [GO:0005886]; specific granule membrane [GO:0035579]; tertiary granule membrane [GO:0070821]; vesicle [GO:0031982]</t>
  </si>
  <si>
    <t>cell leading edge [GO:0031252]; cytosol [GO:0005829]; exocyst [GO:0000145]; growth cone [GO:0030426]; late endosome [GO:0005770]; membrane [GO:0016020]; perinuclear region of cytoplasm [GO:0048471]; plasma membrane [GO:0005886]</t>
  </si>
  <si>
    <t>endoplasmic reticulum [GO:0005783]; endoplasmic reticulum membrane [GO:0005789]; Golgi apparatus [GO:0005794]; Golgi membrane [GO:0000139]; integral component of endoplasmic reticulum membrane [GO:0030176]; integral component of membrane [GO:0016021]</t>
  </si>
  <si>
    <t>cytosol [GO:0005829]; endoplasmic reticulum [GO:0005783]; endoplasmic reticulum membrane [GO:0005789]; extracellular region [GO:0005576]; integral component of membrane [GO:0016021]; nucleoplasm [GO:0005654]</t>
  </si>
  <si>
    <t>endoplasmic reticulum [GO:0005783]; endoplasmic reticulum membrane [GO:0005789]; Golgi apparatus [GO:0005794]; integral component of membrane [GO:0016021]</t>
  </si>
  <si>
    <t>endoplasmic reticulum lumen [GO:0005788]; extracellular exosome [GO:0070062]; extracellular space [GO:0005615]; Golgi apparatus [GO:0005794]</t>
  </si>
  <si>
    <t>actin cytoskeleton [GO:0015629]; cytoskeleton [GO:0005856]; cytosol [GO:0005829]; extracellular exosome [GO:0070062]; F-actin capping protein complex [GO:0008290]; sarcomere [GO:0030017]; WASH complex [GO:0071203]</t>
  </si>
  <si>
    <t>cell leading edge [GO:0031252]; cytosol [GO:0005829]; extracellular exosome [GO:0070062]; filamentous actin [GO:0031941]; lamellipodium [GO:0030027]; macropinosome [GO:0044354]; nuclear speck [GO:0016607]; nucleoplasm [GO:0005654]; plasma membrane [GO:0005886]</t>
  </si>
  <si>
    <t>cytoplasmic stress granule [GO:0010494]; cytosol [GO:0005829]; membrane [GO:0016020]; nucleoplasm [GO:0005654]</t>
  </si>
  <si>
    <t>actin cytoskeleton [GO:0015629]; cell-cell junction [GO:0005911]; cell cortex [GO:0005938]; cell projection membrane [GO:0031253]; cytoplasm [GO:0005737]; cytoskeleton [GO:0005856]; cytosol [GO:0005829]; extracellular exosome [GO:0070062]; filopodium [GO:0030175]; growth cone [GO:0030426]; invadopodium [GO:0071437]; lamellipodium [GO:0030027]; microspike [GO:0044393]; microvillus [GO:0005902]; podosome [GO:0002102]; ruffle [GO:0001726]; stress fiber [GO:0001725]</t>
  </si>
  <si>
    <t>azurophil granule lumen [GO:0035578]; cell junction [GO:0030054]; cytoplasm [GO:0005737]; cytosol [GO:0005829]; extracellular exosome [GO:0070062]; extracellular region [GO:0005576]; nucleoplasm [GO:0005654]; nucleus [GO:0005634]; plasma membrane [GO:0005886]; postsynaptic density [GO:0014069]; secretory granule membrane [GO:0030667]; synapse [GO:0045202]</t>
  </si>
  <si>
    <t>cytosol [GO:0005829]; extracellular exosome [GO:0070062]; extracellular space [GO:0005615]; sarcoplasm [GO:0016528]</t>
  </si>
  <si>
    <t>cytoskeleton [GO:0005856]; endoplasmic reticulum membrane [GO:0005789]; integral component of membrane [GO:0016021]; organelle membrane [GO:0031090]</t>
  </si>
  <si>
    <t>cell junction [GO:0030054]; cell projection [GO:0042995]; extracellular exosome [GO:0070062]; extracellular region [GO:0005576]; membrane [GO:0016020]; platelet alpha granule lumen [GO:0031093]; podosome [GO:0002102]</t>
  </si>
  <si>
    <t>cell surface [GO:0009986]; extracellular region [GO:0005576]; extracellular space [GO:0005615]; plasma membrane [GO:0005886]</t>
  </si>
  <si>
    <t>collagen-containing extracellular matrix [GO:0062023]; collagen trimer [GO:0005581]; extracellular region [GO:0005576]; extrinsic component of external side of plasma membrane [GO:0031232]; ficolin-1-rich granule lumen [GO:1904813]; secretory granule lumen [GO:0034774]</t>
  </si>
  <si>
    <t>blood microparticle [GO:0072562]; collagen trimer [GO:0005581]; extracellular exosome [GO:0070062]; extracellular region [GO:0005576]</t>
  </si>
  <si>
    <t>blood microparticle [GO:0072562]; collagen trimer [GO:0005581]; extracellular region [GO:0005576]</t>
  </si>
  <si>
    <t>collagen-containing extracellular matrix [GO:0062023]; cornified envelope [GO:0001533]; cytoplasmic ribonucleoprotein granule [GO:0036464]; cytosol [GO:0005829]; intermediate filament [GO:0005882]; keratohyalin granule [GO:0036457]; nucleus [GO:0005634]</t>
  </si>
  <si>
    <t>cornified envelope [GO:0001533]; cytoplasm [GO:0005737]; extracellular region [GO:0005576]; keratohyalin granule [GO:0036457]; nucleus [GO:0005634]; tertiary granule lumen [GO:1904724]</t>
  </si>
  <si>
    <t>cytosol [GO:0005829]; extracellular exosome [GO:0070062]; intracellular membrane-bounded organelle [GO:0043231]; nucleoplasm [GO:0005654]; plasma membrane [GO:0005886]; terminal bouton [GO:0043195]</t>
  </si>
  <si>
    <t>adherens junction [GO:0005912]; basolateral plasma membrane [GO:0016323]; caveola [GO:0005901]; cell-cell contact zone [GO:0044291]; cell-cell junction [GO:0005911]; centriolar satellite [GO:0034451]; cytoplasmic vesicle [GO:0031410]; dopaminergic synapse [GO:0098691]; early endosome [GO:0005769]; endosome [GO:0005768]; external side of plasma membrane [GO:0009897]; extracellular exosome [GO:0070062]; flotillin complex [GO:0016600]; focal adhesion [GO:0005925]; GABA-ergic synapse [GO:0098982]; glutamatergic synapse [GO:0098978]; lamellipodium [GO:0030027]; lysosomal membrane [GO:0005765]; melanosome [GO:0042470]; membrane [GO:0016020]; membrane raft [GO:0045121]; microtubule organizing center [GO:0005815]; plasma membrane [GO:0005886]; presynaptic active zone [GO:0048786]; sarcolemma [GO:0042383]; uropod [GO:0001931]</t>
  </si>
  <si>
    <t>actin cytoskeleton [GO:0015629]; cell junction [GO:0030054]; cytosol [GO:0005829]; nucleus [GO:0005634]; plasma membrane [GO:0005886]; protein-containing complex [GO:0032991]</t>
  </si>
  <si>
    <t>cytoplasm [GO:0005737]; cytoskeleton [GO:0005856]; cytosol [GO:0005829]; early endosome membrane [GO:0031901]; Golgi apparatus [GO:0005794]; lamellipodium [GO:0030027]; nucleus [GO:0005634]; ruffle [GO:0001726]; ruffle membrane [GO:0032587]</t>
  </si>
  <si>
    <t>azurophil granule lumen [GO:0035578]; cytosol [GO:0005829]; extracellular exosome [GO:0070062]; extracellular region [GO:0005576]; extracellular space [GO:0005615]; melanosome [GO:0042470]; nucleus [GO:0005634]; specific granule lumen [GO:0035580]; tertiary granule lumen [GO:1904724]; vacuole [GO:0005773]</t>
  </si>
  <si>
    <t>cytosol [GO:0005829]; endoplasmic reticulum [GO:0005783]; ER to Golgi transport vesicle membrane [GO:0012507]; fibrillar center [GO:0001650]; Golgi apparatus [GO:0005794]; Golgi membrane [GO:0000139]; Golgi stack [GO:0005795]; membrane [GO:0016020]; perinuclear region of cytoplasm [GO:0048471]; transport vesicle [GO:0030133]</t>
  </si>
  <si>
    <t>apical part of cell [GO:0045177]; apical plasma membrane [GO:0016324]; brush border [GO:0005903]; cytoplasm [GO:0005737]; cytoplasmic vesicle [GO:0031410]; external side of plasma membrane [GO:0009897]; extracellular exosome [GO:0070062]; integral component of plasma membrane [GO:0005887]; lysosomal membrane [GO:0005765]; plasma membrane [GO:0005886]</t>
  </si>
  <si>
    <t>cell [GO:0005623]; cytosol [GO:0005829]; extracellular exosome [GO:0070062]; nucleus [GO:0005634]</t>
  </si>
  <si>
    <t>cytosol [GO:0005829]; integral component of membrane [GO:0016021]; membrane [GO:0016020]; nucleoplasm [GO:0005654]; plasma membrane [GO:0005886]</t>
  </si>
  <si>
    <t>cortical cytoskeleton [GO:0030863]; integral component of plasma membrane [GO:0005887]; membrane [GO:0016020]; plasma membrane [GO:0005886]</t>
  </si>
  <si>
    <t>endoplasmic reticulum lumen [GO:0005788]; extracellular space [GO:0005615]; Golgi apparatus [GO:0005794]; integral component of plasma membrane [GO:0005887]</t>
  </si>
  <si>
    <t>cis-Golgi network [GO:0005801]; endoplasmic reticulum-Golgi intermediate compartment [GO:0005793]; Golgi apparatus [GO:0005794]; Golgi membrane [GO:0000139]; Golgi stack [GO:0005795]; integral component of membrane [GO:0016021]; membrane [GO:0016020]</t>
  </si>
  <si>
    <t>blood microparticle [GO:0072562]; endocytic vesicle lumen [GO:0071682]; extracellular exosome [GO:0070062]; extracellular region [GO:0005576]; extracellular space [GO:0005615]; haptoglobin-hemoglobin complex [GO:0031838]; specific granule lumen [GO:0035580]; tertiary granule lumen [GO:1904724]</t>
  </si>
  <si>
    <t>blood microparticle [GO:0072562]; extracellular exosome [GO:0070062]; extracellular region [GO:0005576]; extracellular space [GO:0005615]; spherical high-density lipoprotein particle [GO:0034366]</t>
  </si>
  <si>
    <t>blood microparticle [GO:0072562]; cytosol [GO:0005829]; cytosolic small ribosomal subunit [GO:0022627]; endocytic vesicle lumen [GO:0071682]; extracellular exosome [GO:0070062]; extracellular region [GO:0005576]; extracellular space [GO:0005615]; haptoglobin-hemoglobin complex [GO:0031838]; hemoglobin complex [GO:0005833]; membrane [GO:0016020]</t>
  </si>
  <si>
    <t>blood microparticle [GO:0072562]; cytosol [GO:0005829]; endocytic vesicle lumen [GO:0071682]; extracellular exosome [GO:0070062]; extracellular region [GO:0005576]; extracellular space [GO:0005615]; ficolin-1-rich granule lumen [GO:1904813]; haptoglobin-hemoglobin complex [GO:0031838]; hemoglobin complex [GO:0005833]; tertiary granule lumen [GO:1904724]</t>
  </si>
  <si>
    <t>blood microparticle [GO:0072562]; cytosol [GO:0005829]; haptoglobin-hemoglobin complex [GO:0031838]; hemoglobin complex [GO:0005833]</t>
  </si>
  <si>
    <t>cytosol [GO:0005829]; haptoglobin-hemoglobin complex [GO:0031838]; hemoglobin complex [GO:0005833]</t>
  </si>
  <si>
    <t>blood microparticle [GO:0072562]; cell [GO:0005623]; collagen-containing extracellular matrix [GO:0062023]; endocytic vesicle lumen [GO:0071682]; extracellular exosome [GO:0070062]; extracellular region [GO:0005576]; extracellular space [GO:0005615]</t>
  </si>
  <si>
    <t>cytosol [GO:0005829]; extracellular region [GO:0005576]; extracellular space [GO:0005615]; rough endoplasmic reticulum [GO:0005791]</t>
  </si>
  <si>
    <t>nucleoplasm [GO:0005654]; nucleus [GO:0005634]; ribonucleoprotein complex [GO:1990904]</t>
  </si>
  <si>
    <t>cytosol [GO:0005829]; focal adhesion [GO:0005925]; nucleoplasm [GO:0005654]; nucleus [GO:0005634]; RNA polymerase II transcription factor complex [GO:0090575]; senescence-associated heterochromatin focus [GO:0035985]; transcription factor complex [GO:0005667]</t>
  </si>
  <si>
    <t>blood microparticle [GO:0072562]; cell surface [GO:0009986]; collagen-containing extracellular matrix [GO:0062023]; endolysosome [GO:0036019]; extracellular exosome [GO:0070062]; extracellular region [GO:0005576]; plasma membrane [GO:0005886]; platelet alpha granule lumen [GO:0031093]</t>
  </si>
  <si>
    <t>azurophil granule lumen [GO:0035578]; collagen-containing extracellular matrix [GO:0062023]; cornified envelope [GO:0001533]; cytoplasm [GO:0005737]; extracellular exosome [GO:0070062]; extracellular region [GO:0005576]; keratohyalin granule [GO:0036457]; nucleus [GO:0005634]; perinuclear region of cytoplasm [GO:0048471]</t>
  </si>
  <si>
    <t>blood microparticle [GO:0072562]; external side of plasma membrane [GO:0009897]; extracellular exosome [GO:0070062]; extracellular region [GO:0005576]; extracellular space [GO:0005615]; immunoglobulin complex, circulating [GO:0042571]; monomeric IgA immunoglobulin complex [GO:0071748]; secretory dimeric IgA immunoglobulin complex [GO:0071752]; secretory IgA immunoglobulin complex [GO:0071751]</t>
  </si>
  <si>
    <t>blood microparticle [GO:0072562]; external side of plasma membrane [GO:0009897]; extracellular exosome [GO:0070062]; immunoglobulin complex, circulating [GO:0042571]; integral component of membrane [GO:0016021]; plasma membrane [GO:0005886]</t>
  </si>
  <si>
    <t>blood microparticle [GO:0072562]; external side of plasma membrane [GO:0009897]; extracellular exosome [GO:0070062]; extracellular region [GO:0005576]; extracellular space [GO:0005615]; immunoglobulin complex, circulating [GO:0042571]</t>
  </si>
  <si>
    <t>blood microparticle [GO:0072562]; cell surface [GO:0009986]; external side of plasma membrane [GO:0009897]; extracellular exosome [GO:0070062]; extracellular space [GO:0005615]; hexameric IgM immunoglobulin complex [GO:0071757]; immunoglobulin complex, circulating [GO:0042571]; integral component of membrane [GO:0016021]; pentameric IgM immunoglobulin complex [GO:0071756]; plasma membrane [GO:0005886]</t>
  </si>
  <si>
    <t>external side of plasma membrane [GO:0009897]; extracellular region [GO:0005576]; immunoglobulin complex, circulating [GO:0042571]; plasma membrane [GO:0005886]</t>
  </si>
  <si>
    <t>blood microparticle [GO:0072562]; external side of plasma membrane [GO:0009897]; extracellular exosome [GO:0070062]; extracellular region [GO:0005576]; extracellular space [GO:0005615]; immunoglobulin complex, circulating [GO:0042571]; plasma membrane [GO:0005886]</t>
  </si>
  <si>
    <t>external side of plasma membrane [GO:0009897]; extracellular region [GO:0005576]; extracellular space [GO:0005615]; immunoglobulin complex, circulating [GO:0042571]; plasma membrane [GO:0005886]</t>
  </si>
  <si>
    <t>blood microparticle [GO:0072562]; external side of plasma membrane [GO:0009897]; extracellular exosome [GO:0070062]; extracellular region [GO:0005576]; immunoglobulin complex, circulating [GO:0042571]; plasma membrane [GO:0005886]</t>
  </si>
  <si>
    <t>blood microparticle [GO:0072562]; dimeric IgA immunoglobulin complex [GO:0071750]; extracellular exosome [GO:0070062]; extracellular region [GO:0005576]; extracellular space [GO:0005615]; monomeric IgA immunoglobulin complex [GO:0071748]; pentameric IgM immunoglobulin complex [GO:0071756]; secretory dimeric IgA immunoglobulin complex [GO:0071752]; secretory IgA immunoglobulin complex [GO:0071751]</t>
  </si>
  <si>
    <t>extracellular region [GO:0005576]; extracellular space [GO:0005615]; immunoglobulin complex [GO:0019814]; plasma membrane [GO:0005886]</t>
  </si>
  <si>
    <t>blood microparticle [GO:0072562]; extracellular exosome [GO:0070062]; extracellular region [GO:0005576]; extracellular space [GO:0005615]; immunoglobulin complex [GO:0019814]; plasma membrane [GO:0005886]</t>
  </si>
  <si>
    <t>blood microparticle [GO:0072562]; extracellular region [GO:0005576]; extracellular space [GO:0005615]; immunoglobulin complex [GO:0019814]; plasma membrane [GO:0005886]</t>
  </si>
  <si>
    <t>blood microparticle [GO:0072562]; extracellular exosome [GO:0070062]; extracellular region [GO:0005576]; extracellular space [GO:0005615]; monomeric IgA immunoglobulin complex [GO:0071748]; pentameric IgM immunoglobulin complex [GO:0071756]; plasma membrane [GO:0005886]; secretory IgA immunoglobulin complex [GO:0071751]</t>
  </si>
  <si>
    <t>extracellular exosome [GO:0070062]; extracellular region [GO:0005576]; platelet alpha granule lumen [GO:0031093]</t>
  </si>
  <si>
    <t>cytoplasm [GO:0005737]; intracellular membrane-bounded organelle [GO:0043231]; nucleolus [GO:0005730]; nucleoplasm [GO:0005654]; nucleus [GO:0005634]</t>
  </si>
  <si>
    <t>blood microparticle [GO:0072562]; collagen-containing extracellular matrix [GO:0062023]; extracellular exosome [GO:0070062]; extracellular region [GO:0005576]; plasma membrane [GO:0005886]; platelet dense granule lumen [GO:0031089]</t>
  </si>
  <si>
    <t>cleavage furrow [GO:0032154]; integral component of plasma membrane [GO:0005887]; membrane [GO:0016020]; microvillus [GO:0005902]; plasma membrane [GO:0005886]; uropod [GO:0001931]</t>
  </si>
  <si>
    <t>extracellular region [GO:0005576]; glutamatergic synapse [GO:0098978]; integral component of plasma membrane [GO:0005887]; membrane [GO:0016020]; plasma membrane [GO:0005886]</t>
  </si>
  <si>
    <t>interleukin-18 receptor complex [GO:0045092]; plasma membrane [GO:0005886]</t>
  </si>
  <si>
    <t>centrosome [GO:0005813]; ciliary tip [GO:0097542]; cilium [GO:0005929]; cytoplasm [GO:0005737]; intraciliary transport particle B [GO:0030992]</t>
  </si>
  <si>
    <t>extracellular region [GO:0005576]; extracellular space [GO:0005615]; secretory granule [GO:0030141]</t>
  </si>
  <si>
    <t>extracellular exosome [GO:0070062]; extracellular region [GO:0005576]; extracellular space [GO:0005615]; platelet dense granule lumen [GO:0031089]</t>
  </si>
  <si>
    <t>cell surface [GO:0009986]; cornified envelope [GO:0001533]; cytoplasm [GO:0005737]; cytosol [GO:0005829]; extracellular exosome [GO:0070062]; extracellular space [GO:0005615]; intermediate filament [GO:0005882]; membrane [GO:0016020]; nucleus [GO:0005634]</t>
  </si>
  <si>
    <t>basal part of cell [GO:0045178]; cell periphery [GO:0071944]; cytoplasm [GO:0005737]; cytosol [GO:0005829]; extracellular exosome [GO:0070062]; intermediate filament [GO:0005882]; keratin filament [GO:0045095]; nucleus [GO:0005634]</t>
  </si>
  <si>
    <t>cytoskeleton [GO:0005856]; cytosol [GO:0005829]; extracellular exosome [GO:0070062]; intermediate filament [GO:0005882]; nucleus [GO:0005634]</t>
  </si>
  <si>
    <t>cell periphery [GO:0071944]; cytosol [GO:0005829]; intermediate filament [GO:0005882]; intermediate filament cytoskeleton [GO:0045111]</t>
  </si>
  <si>
    <t>cytosol [GO:0005829]; extracellular exosome [GO:0070062]; extracellular space [GO:0005615]; intermediate filament [GO:0005882]; membrane [GO:0016020]; nucleus [GO:0005634]</t>
  </si>
  <si>
    <t>blood microparticle [GO:0072562]; collagen-containing extracellular matrix [GO:0062023]; cornified envelope [GO:0001533]; cytoskeleton [GO:0005856]; cytosol [GO:0005829]; extracellular exosome [GO:0070062]; extracellular region [GO:0005576]; extracellular space [GO:0005615]; ficolin-1-rich granule lumen [GO:1904813]; keratin filament [GO:0045095]; membrane [GO:0016020]; nucleus [GO:0005634]</t>
  </si>
  <si>
    <t>cytoskeleton [GO:0005856]; cytosol [GO:0005829]; extracellular exosome [GO:0070062]; keratin filament [GO:0045095]</t>
  </si>
  <si>
    <t>cornified envelope [GO:0001533]; cytosol [GO:0005829]; extracellular exosome [GO:0070062]; extracellular space [GO:0005615]; intermediate filament [GO:0005882]; keratin filament [GO:0045095]; membrane [GO:0016020]; nucleus [GO:0005634]</t>
  </si>
  <si>
    <t>cytosol [GO:0005829]; extracellular exosome [GO:0070062]; intermediate filament [GO:0005882]; keratin filament [GO:0045095]</t>
  </si>
  <si>
    <t>cytoplasm [GO:0005737]; cytosol [GO:0005829]; extracellular exosome [GO:0070062]; intermediate filament [GO:0005882]; keratin filament [GO:0045095]; membrane [GO:0016020]; nucleus [GO:0005634]; plasma membrane [GO:0005886]</t>
  </si>
  <si>
    <t>cytosol [GO:0005829]; extracellular exosome [GO:0070062]; keratin filament [GO:0045095]; membrane [GO:0016020]; nucleus [GO:0005634]</t>
  </si>
  <si>
    <t>cytosol [GO:0005829]; extracellular exosome [GO:0070062]; extracellular space [GO:0005615]; keratin filament [GO:0045095]</t>
  </si>
  <si>
    <t>cytoplasm [GO:0005737]; cytosol [GO:0005829]; intermediate filament [GO:0005882]; intermediate filament cytoskeleton [GO:0045111]; keratin filament [GO:0045095]</t>
  </si>
  <si>
    <t>axon [GO:0030424]; dendrite [GO:0030425]; dendritic shaft [GO:0043198]; extracellular region [GO:0005576]; integral component of membrane [GO:0016021]; plasma membrane [GO:0005886]; synaptic vesicle [GO:0008021]</t>
  </si>
  <si>
    <t>axon [GO:0030424]; cytoplasm [GO:0005737]; cytosol [GO:0005829]; kinesin complex [GO:0005871]; microtubule [GO:0005874]; microvillus [GO:0005902]; paranode region of axon [GO:0033270]</t>
  </si>
  <si>
    <t>endoplasmic reticulum [GO:0005783]; Golgi apparatus [GO:0005794]; Golgi membrane [GO:0000139]; integral component of membrane [GO:0016021]</t>
  </si>
  <si>
    <t>cell [GO:0005623]; cell surface [GO:0009986]; cytoplasm [GO:0005737]; extracellular exosome [GO:0070062]; extracellular region [GO:0005576]; extracellular space [GO:0005615]; nucleus [GO:0005634]; phagocytic vesicle lumen [GO:0097013]; protein-containing complex [GO:0032991]; secretory granule [GO:0030141]; specific granule [GO:0042581]; specific granule lumen [GO:0035580]; tertiary granule lumen [GO:1904724]</t>
  </si>
  <si>
    <t>collagen-containing extracellular matrix [GO:0062023]; cytoplasmic ribonucleoprotein granule [GO:0036464]; extracellular exosome [GO:0070062]; extracellular region [GO:0005576]; extracellular space [GO:0005615]; membrane [GO:0016020]; secretory granule lumen [GO:0034774]</t>
  </si>
  <si>
    <t>cell surface [GO:0009986]; extracellular exosome [GO:0070062]; extracellular space [GO:0005615]; integral component of plasma membrane [GO:0005887]; membrane [GO:0016020]; microvillus [GO:0005902]; plasma membrane [GO:0005886]; PML body [GO:0016605]; uropod [GO:0001931]</t>
  </si>
  <si>
    <t>integral component of membrane [GO:0016021]; plasma membrane [GO:0005886]; platelet alpha granule membrane [GO:0031092]</t>
  </si>
  <si>
    <t>anchored component of membrane [GO:0031225]; cytosol [GO:0005829]; extracellular region [GO:0005576]; plasma membrane [GO:0005886]</t>
  </si>
  <si>
    <t>chylomicron [GO:0042627]; extracellular exosome [GO:0070062]; integral component of membrane [GO:0016021]; low-density lipoprotein particle [GO:0034362]; plasma membrane [GO:0005886]; tricellular tight junction [GO:0061689]; very-low-density lipoprotein particle [GO:0034361]</t>
  </si>
  <si>
    <t>Cajal body [GO:0015030]; histone locus body [GO:0035363]; nuclear body [GO:0016604]; nucleoplasm [GO:0005654]; transcriptionally active chromatin [GO:0035327]; transcription elongation factor complex [GO:0008023]</t>
  </si>
  <si>
    <t>external side of plasma membrane [GO:0009897]; integral component of plasma membrane [GO:0005887]; plasma membrane [GO:0005886]; secretory granule membrane [GO:0030667]</t>
  </si>
  <si>
    <t>cell surface [GO:0009986]; extracellular exosome [GO:0070062]; ficolin-1-rich granule membrane [GO:0101003]; integral component of plasma membrane [GO:0005887]; membrane [GO:0016020]; plasma membrane [GO:0005886]; secretory granule membrane [GO:0030667]</t>
  </si>
  <si>
    <t>cytoplasm [GO:0005737]; extracellular region [GO:0005576]; extracellular space [GO:0005615]; membrane [GO:0016020]; nucleus [GO:0005634]</t>
  </si>
  <si>
    <t>anchored component of external side of plasma membrane [GO:0031362]; cell [GO:0005623]; cell surface [GO:0009986]; cytoplasm [GO:0005737]; cytosol [GO:0005829]; dendrite [GO:0030425]; endoplasmic reticulum [GO:0005783]; extracellular exosome [GO:0070062]; extrinsic component of membrane [GO:0019898]; Golgi apparatus [GO:0005794]; inclusion body [GO:0016234]; intracellular membrane-bounded organelle [GO:0043231]; membrane raft [GO:0045121]; nuclear membrane [GO:0031965]; nucleus [GO:0005634]; plasma membrane [GO:0005886]; postsynapse [GO:0098794]; postsynaptic density [GO:0014069]; terminal bouton [GO:0043195]</t>
  </si>
  <si>
    <t>endoplasmic reticulum [GO:0005783]; endoplasmic reticulum membrane [GO:0005789]; integral component of membrane [GO:0016021]; membrane [GO:0016020]; plasma membrane [GO:0005886]; specific granule membrane [GO:0035579]</t>
  </si>
  <si>
    <t>MSL complex [GO:0072487]; nuclear speck [GO:0016607]; nucleoplasm [GO:0005654]; nucleus [GO:0005634]</t>
  </si>
  <si>
    <t>histone acetyltransferase complex [GO:0000123]; MSL complex [GO:0072487]; NuA4 histone acetyltransferase complex [GO:0035267]; nucleoplasm [GO:0005654]; nucleus [GO:0005634]</t>
  </si>
  <si>
    <t>cytosol [GO:0005829]; extracellular region [GO:0005576]; extracellular space [GO:0005615]; nucleoplasm [GO:0005654]</t>
  </si>
  <si>
    <t>Ada2/Gcn5/Ada3 transcription activator complex [GO:0005671]; cytosol [GO:0005829]; nucleolus [GO:0005730]; nucleoplasm [GO:0005654]</t>
  </si>
  <si>
    <t>cytosol [GO:0005829]; endoplasmic reticulum [GO:0005783]; Golgi apparatus [GO:0005794]; integral component of membrane [GO:0016021]; nucleoplasm [GO:0005654]; plasma membrane [GO:0005886]</t>
  </si>
  <si>
    <t>cytosol [GO:0005829]; extracellular region [GO:0005576]; membrane [GO:0016020]; nucleolus [GO:0005730]; nucleoplasm [GO:0005654]; platelet alpha granule lumen [GO:0031093]</t>
  </si>
  <si>
    <t>membrane [GO:0016020]; MIB complex [GO:0140275]; MICOS complex [GO:0061617]; mitochondrial inner membrane [GO:0005743]; mitochondrial intermembrane space [GO:0005758]; mitochondrion [GO:0005739]; SAM complex [GO:0001401]</t>
  </si>
  <si>
    <t>cell projection membrane [GO:0031253]; centrosome [GO:0005813]; cortical microtubule cytoskeleton [GO:0030981]; cytoplasmic microtubule [GO:0005881]; cytosol [GO:0005829]; focal adhesion [GO:0005925]; Golgi apparatus [GO:0005794]; microtubule [GO:0005874]; microtubule organizing center [GO:0005815]; microtubule plus-end [GO:0035371]; mitotic spindle astral microtubule end [GO:1905721]; spindle midzone [GO:0051233]</t>
  </si>
  <si>
    <t>integral component of plasma membrane [GO:0005887]; mitochondrial inner membrane [GO:0005743]; mitochondrion [GO:0005739]; nucleus [GO:0005634]</t>
  </si>
  <si>
    <t>mitochondrial outer membrane [GO:0005741]; mitochondrial outer membrane translocase complex [GO:0005742]; mitochondrion [GO:0005739]</t>
  </si>
  <si>
    <t>extracellular space [GO:0005615]; mitochondrial inner membrane [GO:0005743]; mitochondrial processing peptidase complex [GO:0017087]; mitochondrion [GO:0005739]</t>
  </si>
  <si>
    <t>autophagosome membrane [GO:0000421]; cell [GO:0005623]; early endosome membrane [GO:0031901]; integral component of membrane [GO:0016021]; late endosome membrane [GO:0031902]; lysosomal membrane [GO:0005765]; membrane [GO:0016020]; plasma membrane [GO:0005886]</t>
  </si>
  <si>
    <t>cytosol [GO:0005829]; nuclear chromatin [GO:0000790]; nucleoplasm [GO:0005654]; nucleus [GO:0005634]; transcription factor complex [GO:0005667]</t>
  </si>
  <si>
    <t>brush border [GO:0005903]; cytosol [GO:0005829]; extracellular exosome [GO:0070062]; membrane [GO:0016020]; myosin complex [GO:0016459]; unconventional myosin complex [GO:0016461]; vesicle [GO:0031982]</t>
  </si>
  <si>
    <t>actin cytoskeleton [GO:0015629]; actin filament bundle [GO:0032432]; cell cortex [GO:0005938]; centrosome [GO:0005813]; extracellular exosome [GO:0070062]; focal adhesion [GO:0005925]; germinal vesicle [GO:0042585]; plasma membrane [GO:0005886]</t>
  </si>
  <si>
    <t>extracellular exosome [GO:0070062]; extracellular region [GO:0005576]; membrane [GO:0016020]</t>
  </si>
  <si>
    <t>cell junction [GO:0030054]; chromatin [GO:0000785]; chromocenter [GO:0010369]; chromosome [GO:0005694]; Golgi apparatus [GO:0005794]; nuclear pericentric heterochromatin [GO:0031618]; nucleoplasm [GO:0005654]; site of double-strand break [GO:0035861]; XY body [GO:0001741]</t>
  </si>
  <si>
    <t>integral component of plasma membrane [GO:0005887]; plasma membrane [GO:0005886]; SWI/SNF complex [GO:0016514]</t>
  </si>
  <si>
    <t>cell [GO:0005623]; cytoplasm [GO:0005737]; cytosol [GO:0005829]; extracellular exosome [GO:0070062]; nucleoplasm [GO:0005654]; nucleus [GO:0005634]</t>
  </si>
  <si>
    <t>Golgi apparatus [GO:0005794]; integral component of plasma membrane [GO:0005887]; nucleoplasm [GO:0005654]; plasma membrane [GO:0005886]; plasma membrane protein complex [GO:0098797]</t>
  </si>
  <si>
    <t>cell [GO:0005623]; 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nucleus [GO:0005634]; P-body [GO:0000932]; postsynaptic membrane [GO:0045211]; sarcomere [GO:0030017]</t>
  </si>
  <si>
    <t>axon initial segment [GO:0043194]; external side of plasma membrane [GO:0009897]; extracellular region [GO:0005576]; glutamatergic synapse [GO:0098978]; integral component of plasma membrane [GO:0005887]; integral component of postsynaptic density membrane [GO:0099061]; neuron projection [GO:0043005]; plasma membrane [GO:0005886]</t>
  </si>
  <si>
    <t>axon [GO:0030424]; extracellular region [GO:0005576]; glutamatergic synapse [GO:0098978]; integral component of membrane [GO:0016021]; integral component of postsynaptic membrane [GO:0099055]; membrane [GO:0016020]; plasma membrane [GO:0005886]; semaphorin receptor complex [GO:0002116]</t>
  </si>
  <si>
    <t>cell [GO:0005623]; cytosol [GO:0005829]; extracellular exosome [GO:0070062]; extracellular region [GO:0005576]; extracellular space [GO:0005615]; specific granule lumen [GO:0035580]</t>
  </si>
  <si>
    <t>cell [GO:0005623]; cell cortex [GO:0005938]; cell cortex region [GO:0099738]; centrosome [GO:0005813]; chromosome [GO:0005694]; cortical microtubule [GO:0055028]; cytoplasm [GO:0005737]; cytoplasmic microtubule bundle [GO:1905720]; cytosol [GO:0005829]; dendrite [GO:0030425]; extracellular exosome [GO:0070062];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[GO:0005819]; spindle microtubule [GO:0005876]; spindle pole [GO:0000922]; spindle pole centrosome [GO:0031616]</t>
  </si>
  <si>
    <t>cis-Golgi network [GO:0005801]; early endosome [GO:0005769]; endoplasmic reticulum-Golgi intermediate compartment [GO:0005793]; endoplasmic reticulum lumen [GO:0005788]; extracellular exosome [GO:0070062]; extracellular space [GO:0005615]; extrinsic component of Golgi membrane [GO:0090498]; Golgi-associated vesicle [GO:0005798]; Golgi cisterna membrane [GO:0032580]; lumenal side of Golgi membrane [GO:0098547]; membrane [GO:0016020]; nucleus [GO:0005634]; rough endoplasmic reticulum [GO:0005791]; trans-Golgi network [GO:0005802]</t>
  </si>
  <si>
    <t>centrosome [GO:0005813]; cytoplasm [GO:0005737]; cytosol [GO:0005829]; focal adhesion [GO:0005925]; membrane [GO:0016020]; nucleolus [GO:0005730]; nucleoplasm [GO:0005654]; nucleus [GO:0005634]; protein-containing complex [GO:0032991]; protein-DNA complex [GO:0032993]; ribonucleoprotein complex [GO:1990904]; spindle pole centrosome [GO:0031616]</t>
  </si>
  <si>
    <t>cytosol [GO:0005829]; endoplasmic reticulum membrane [GO:0005789]; filopodium tip [GO:0032433]; intracellular membrane-bounded organelle [GO:0043231]; membrane [GO:0016020]; nuclear membrane [GO:0031965]; perinuclear endoplasmic reticulum [GO:0097038]; plasma membrane [GO:0005886]</t>
  </si>
  <si>
    <t>anchored component of membrane [GO:0031225]; azurophil granule membrane [GO:0035577]; extracellular region [GO:0005576]; integral component of membrane [GO:0016021]; plasma membrane [GO:0005886]</t>
  </si>
  <si>
    <t>adherens junction [GO:0005912]; axon [GO:0030424]; cell [GO:0005623]; cell body [GO:0044297]; chromatin [GO:0000785]; cytoplasm [GO:0005737]; cytosol [GO:0005829]; endoplasmic reticulum [GO:0005783]; extracellular exosome [GO:0070062]; membrane raft [GO:0045121]; mitochondrial intermembrane space [GO:0005758]; mitochondrial matrix [GO:0005759]; mitochondrion [GO:0005739]; nucleoplasm [GO:0005654]; nucleus [GO:0005634]; perinuclear region of cytoplasm [GO:0048471]; plasma membrane [GO:0005886]; PML body [GO:0016605]; presynapse [GO:0098793]</t>
  </si>
  <si>
    <t>actin cytoskeleton [GO:0015629]; adherens junction [GO:0005912]; cell projection [GO:0042995]; cytosol [GO:0005829]; filamentous actin [GO:0031941]; membrane [GO:0016020]; postsynaptic density [GO:0014069]; presynapse [GO:0098793]; stress fiber [GO:0001725]; Z disc [GO:0030018]</t>
  </si>
  <si>
    <t>extracellular exosome [GO:0070062]; extracellular region [GO:0005576]; phagocytic vesicle lumen [GO:0097013]; specific granule lumen [GO:0035580]; tertiary granule lumen [GO:1904724]</t>
  </si>
  <si>
    <t>cytosol [GO:0005829]; extracellular exosome [GO:0070062]; extracellular region [GO:0005576]; extracellular space [GO:0005615]; ficolin-1-rich granule lumen [GO:1904813]; focal adhesion [GO:0005925]; membrane [GO:0016020]; nucleus [GO:0005634]; protein-containing complex [GO:0032991]; secretory granule lumen [GO:0034774]; vesicle [GO:0031982]</t>
  </si>
  <si>
    <t>cytoplasm [GO:0005737]; cytosol [GO:0005829]; endosome [GO:0005768]; endosome membrane [GO:0010008]; Golgi apparatus [GO:0005794]; lipid droplet [GO:0005811]; membrane [GO:0016020]; transport vesicle [GO:0030133]</t>
  </si>
  <si>
    <t>cell [GO:0005623]; cytoplasm [GO:0005737]; cytosol [GO:0005829]; extracellular exosome [GO:0070062]</t>
  </si>
  <si>
    <t>extracellular region [GO:0005576]; extracellular space [GO:0005615]; high-density lipoprotein particle [GO:0034364]</t>
  </si>
  <si>
    <t>adherens junction [GO:0005912]; cell-cell junction [GO:0005911]; cornified envelope [GO:0001533]; cytoplasm [GO:0005737]; desmosome [GO:0030057]; ficolin-1-rich granule membrane [GO:0101003]; intermediate filament [GO:0005882]; messenger ribonucleoprotein complex [GO:1990124]; nucleoplasm [GO:0005654]; nucleus [GO:0005634]; plasma membrane [GO:0005886]</t>
  </si>
  <si>
    <t>adherens junction [GO:0005912]; cell-cell junction [GO:0005911]; cell junction [GO:0030054]; cornified envelope [GO:0001533]; cytoplasm [GO:0005737]; desmosome [GO:0030057]; integral component of membrane [GO:0016021]; intercalated disc [GO:0014704]; intermediate filament [GO:0005882]; nucleoplasm [GO:0005654]; nucleus [GO:0005634]; plasma membrane [GO:0005886]</t>
  </si>
  <si>
    <t>azurophil granule lumen [GO:0035578]; endoplasmic reticulum lumen [GO:0005788]; extracellular exosome [GO:0070062]; extracellular region [GO:0005576]; extracellular space [GO:0005615]; lysosome [GO:0005764]</t>
  </si>
  <si>
    <t>blood microparticle [GO:0072562]; collagen-containing extracellular matrix [GO:0062023]; extracellular exosome [GO:0070062]; extracellular region [GO:0005576]; extracellular space [GO:0005615]; platelet alpha granule lumen [GO:0031093]</t>
  </si>
  <si>
    <t>acrosomal membrane [GO:0002080]; external side of plasma membrane [GO:0009897]; extracellular exosome [GO:0070062]; extracellular region [GO:0005576];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t>
  </si>
  <si>
    <t>actin cytoskeleton [GO:0015629]; actin filament [GO:0005884]; actin filament bundle [GO:0032432]; cell junction [GO:0030054]; cytoplasm [GO:0005737]; cytosol [GO:0005829]; extracellular exosome [GO:0070062]; extracellular space [GO:0005615]; filopodium [GO:0030175]; focal adhesion [GO:0005925]; phagocytic cup [GO:0001891]; plasma membrane [GO:0005886]; podosome [GO:0002102]; ruffle [GO:0001726]; ruffle membrane [GO:0032587]</t>
  </si>
  <si>
    <t>extracellular region [GO:0005576]; extracellular space [GO:0005615]; platelet alpha granule [GO:0031091]; platelet alpha granule lumen [GO:0031093]; tertiary granule lumen [GO:1904724]</t>
  </si>
  <si>
    <t>cell-cell contact zone [GO:0044291]; cell-cell junction [GO:0005911]; external side of plasma membrane [GO:0009897]; extracellular exosome [GO:0070062]; extracellular space [GO:0005615]; integral component of membrane [GO:0016021]; membrane raft [GO:0045121]; plasma membrane [GO:0005886]; platelet alpha granule membrane [GO:0031092]; protein-containing complex [GO:0032991]; secretory granule membrane [GO:0030667]; smooth muscle contractile fiber [GO:0030485]</t>
  </si>
  <si>
    <t>cell surface [GO:0009986]; extracellular exosome [GO:0070062]; integral component of plasma membrane [GO:0005887]; plasma membrane [GO:0005886]; tetraspanin-enriched microdomain [GO:0097197]</t>
  </si>
  <si>
    <t>cytoplasm [GO:0005737]; cytosol [GO:0005829]; extracellular region [GO:0005576]; membrane [GO:0016020]; plasma membrane [GO:0005886]; ruffle membrane [GO:0032587]</t>
  </si>
  <si>
    <t>integral component of plasma membrane [GO:0005887]; lamellipodium [GO:0030027]; lamellipodium membrane [GO:0031258]; plasma membrane [GO:0005886]; semaphorin receptor complex [GO:0002116]</t>
  </si>
  <si>
    <t>azurophil granule membrane [GO:0035577]; extracellular exosome [GO:0070062]; extracellular space [GO:0005615]; integral component of plasma membrane [GO:0005887]; plasma membrane [GO:0005886]; receptor complex [GO:0043235]</t>
  </si>
  <si>
    <t>endoplasmic reticulum membrane [GO:0005789]; extracellular region [GO:0005576]; Golgi apparatus [GO:0005794]; Golgi cisterna membrane [GO:0032580]; Golgi membrane [GO:0000139]; Golgi stack [GO:0005795]; integral component of Golgi membrane [GO:0030173]; membrane [GO:0016020]; perinuclear region of cytoplasm [GO:0048471]</t>
  </si>
  <si>
    <t>integral component of membrane [GO:0016021]; plasma membrane [GO:0005886]; voltage-gated potassium channel complex [GO:0008076]</t>
  </si>
  <si>
    <t>nucleolus [GO:0005730]; nucleoplasm [GO:0005654]; perinuclear region of cytoplasm [GO:0048471]</t>
  </si>
  <si>
    <t>cytoplasm [GO:0005737]; cytosol [GO:0005829]; growth cone [GO:0030426]; membrane [GO:0016020]</t>
  </si>
  <si>
    <t>azurophil granule lumen [GO:0035578]; cell [GO:0005623]; endoplasmic reticulum [GO:0005783]; endosome [GO:0005768]; extracellular exosome [GO:0070062]; extracellular region [GO:0005576]; extracellular space [GO:0005615]; Golgi apparatus [GO:0005794]; late endosome [GO:0005770]; lysosomal membrane [GO:0005765]; lysosome [GO:0005764]; membrane [GO:0016020]; plasma membrane [GO:0005886]; trans-Golgi network [GO:0005802]</t>
  </si>
  <si>
    <t>axon [GO:0030424]; cell periphery [GO:0071944]; cell surface [GO:0009986]; cytoplasm [GO:0005737]; GABA-ergic synapse [GO:0098982]; glutamatergic synapse [GO:0098978]; mitochondrial inner membrane [GO:0005743]; mitochondrial outer membrane [GO:0005741]; mitochondrion [GO:0005739]; nuclear matrix [GO:0016363]; nucleus [GO:0005634]; postsynaptic density [GO:0014069]; presynaptic active zone [GO:0048786]; protein-containing complex [GO:0032991]</t>
  </si>
  <si>
    <t>cell surface [GO:0009986]; COPII-coated ER to Golgi transport vesicle [GO:0030134]; cytoplasm [GO:0005737]; early endosome [GO:0005769]; endolysosome membrane [GO:0036020]; endoplasmic reticulum [GO:0005783]; endoplasmic reticulum lumen [GO:0005788]; extracellular region [GO:0005576]; extracellular space [GO:0005615]; extrinsic component of external side of plasma membrane [GO:0031232]; Golgi apparatus [GO:0005794]; late endosome [GO:0005770]; lysosomal membrane [GO:0005765]; lysosome [GO:0005764]; PCSK9-AnxA2 complex [GO:1990667]; PCSK9-LDLR complex [GO:1990666]; perinuclear region of cytoplasm [GO:0048471]; plasma membrane [GO:0005886]; rough endoplasmic reticulum [GO:0005791]</t>
  </si>
  <si>
    <t>blood microparticle [GO:0072562]; cell surface [GO:0009986]; collagen-containing extracellular matrix [GO:0062023]; extracellular exosome [GO:0070062]; extracellular region [GO:0005576]; extracellular space [GO:0005615]; intracellular membrane-bounded organelle [GO:0043231]; plasma membrane [GO:0005886]</t>
  </si>
  <si>
    <t>cytoplasm [GO:0005737]; cytosol [GO:0005829]; membrane [GO:0016020]; nucleus [GO:0005634]; P-body [GO:0000932]; RISC complex [GO:0016442]; RISC-loading complex [GO:0070578]</t>
  </si>
  <si>
    <t>azurophil granule lumen [GO:0035578]; extracellular exosome [GO:0070062]; extracellular region [GO:0005576]; extracellular space [GO:0005615]; transcription factor complex [GO:0005667]</t>
  </si>
  <si>
    <t>cell junction [GO:0030054]; centrosome [GO:0005813]; cytoplasm [GO:0005737]</t>
  </si>
  <si>
    <t>extracellular exosome [GO:0070062]; extracellular region [GO:0005576]; Golgi apparatus [GO:0005794]; platelet dense granule lumen [GO:0031089]</t>
  </si>
  <si>
    <t>cytoplasm [GO:0005737]; cytoskeleton [GO:0005856]; cytosol [GO:0005829]; extracellular region [GO:0005576]; nucleus [GO:0005634]; plasma membrane [GO:0005886]; secretory granule lumen [GO:0034774]</t>
  </si>
  <si>
    <t>azurophil granule lumen [GO:0035578]; collagen-containing extracellular matrix [GO:0062023]; cytoplasm [GO:0005737]; cytosol [GO:0005829]; endoplasmic reticulum [GO:0005783]; extracellular region [GO:0005576]; extracellular space [GO:0005615]; focal adhesion [GO:0005925]; nucleus [GO:0005634]</t>
  </si>
  <si>
    <t>cell [GO:0005623]; collagen-containing extracellular matrix [GO:0062023]; cytoskeleton [GO:0005856]; cytosol [GO:0005829]; extracellular exosome [GO:0070062]; extracellular region [GO:0005576]; extracellular space [GO:0005615]; intermediate filament cytoskeleton [GO:0045111]; nucleus [GO:0005634]; plasma membrane [GO:0005886]; secretory granule lumen [GO:0034774]</t>
  </si>
  <si>
    <t>cell junction [GO:0030054]; integral component of membrane [GO:0016021]; plasma membrane [GO:0005886]; synapse [GO:0045202]</t>
  </si>
  <si>
    <t>centriole [GO:0005814]; ciliary basal body [GO:0036064]; cilium [GO:0005929]; cytoplasm [GO:0005737]; cytoplasmic vesicle [GO:0031410]; extracellular exosome [GO:0070062]; Golgi apparatus [GO:0005794]; nuclear body [GO:0016604]; nucleoplasm [GO:0005654]; periciliary membrane compartment [GO:1990075]; plasma membrane [GO:0005886]</t>
  </si>
  <si>
    <t>external side of plasma membrane [GO:0009897]; extracellular space [GO:0005615]; integral component of plasma membrane [GO:0005887]; plasma membrane [GO:0005886]; platelet alpha granule membrane [GO:0031092]; platelet dense granule membrane [GO:0031088]</t>
  </si>
  <si>
    <t>alveolar lamellar body [GO:0097208]; clathrin-coated endocytic vesicle [GO:0045334]; endoplasmic reticulum membrane [GO:0005789]; extracellular region [GO:0005576]; extracellular space [GO:0005615]; lamellar body [GO:0042599]; lysosome [GO:0005764]; multivesicular body [GO:0005771]; multivesicular body lumen [GO:0097486]; nucleoplasm [GO:0005654]</t>
  </si>
  <si>
    <t>axon [GO:0030424]; cytoplasm [GO:0005737]; cytosol [GO:0005829]; Golgi apparatus [GO:0005794]; midbody [GO:0030496]; myelin sheath [GO:0043209]; neuronal cell body [GO:0043025]; protein-containing complex [GO:0032991]</t>
  </si>
  <si>
    <t>centrosome [GO:0005813]; cytosol [GO:0005829]; neuron projection [GO:0043005]; nuclear membrane [GO:0031965]; perinuclear region of cytoplasm [GO:0048471]; plasma membrane [GO:0005886]</t>
  </si>
  <si>
    <t>cytosol [GO:0005829]; extracellular exosome [GO:0070062]; focal adhesion [GO:0005925]</t>
  </si>
  <si>
    <t>adherens junction [GO:0005912]; cilium [GO:0005929]; cytoplasmic vesicle membrane [GO:0030659]; cytoskeleton [GO:0005856]; cytosol [GO:0005829]; endomembrane system [GO:0012505]; endoplasmic reticulum membrane [GO:0005789]; endoplasmic reticulum tubular network [GO:0071782]; endosome [GO:0005768]; exocytic vesicle [GO:0070382]; extracellular exosome [GO:0070062]; focal adhesion [GO:0005925]; Golgi apparatus [GO:0005794]; Golgi membrane [GO:0000139]; insulin-responsive compartment [GO:0032593]; perinuclear region of cytoplasm [GO:0048471]; phagocytic vesicle membrane [GO:0030670]; plasma membrane [GO:0005886]; recycling endosome [GO:0055037]; recycling endosome membrane [GO:0055038]; secretory granule membrane [GO:0030667]; synaptic vesicle [GO:0008021]; trans-Golgi network [GO:0005802]</t>
  </si>
  <si>
    <t>cell [GO:0005623]; cytosol [GO:0005829]; early endosome [GO:0005769]; endomembrane system [GO:0012505]; endoplasmic reticulum [GO:0005783]; extracellular exosome [GO:0070062]; Golgi apparatus [GO:0005794]; Golgi membrane [GO:0000139]; melanosome [GO:0042470]; transport vesicle membrane [GO:0030658]</t>
  </si>
  <si>
    <t>anchored component of synaptic vesicle membrane [GO:0098993]; endomembrane system [GO:0012505]; Golgi membrane [GO:0000139]; intrinsic component of plasma membrane [GO:0031226]; secretory granule membrane [GO:0030667]</t>
  </si>
  <si>
    <t>cis-Golgi network [GO:0005801]; endomembrane system [GO:0012505]; Golgi cisterna [GO:0031985]; Golgi membrane [GO:0000139]; Golgi stack [GO:0005795]; intracellular membrane-bounded organelle [GO:0043231]; trans-Golgi network [GO:0005802]</t>
  </si>
  <si>
    <t>extracellular exosome [GO:0070062]; glutamatergic synapse [GO:0098978]; integral component of plasma membrane [GO:0005887]; plasma membrane [GO:0005886]</t>
  </si>
  <si>
    <t>adherens junction [GO:0005912]; axon [GO:0030424]; cell-cell junction [GO:0005911]; cell junction [GO:0030054]; cell surface [GO:0009986]; dendrite [GO:0030425]; integral component of membrane [GO:0016021]; integral component of plasma membrane [GO:0005887]; intracellular membrane-bounded organelle [GO:0043231]; leading edge membrane [GO:0031256]; neuronal cell body [GO:0043025]; photoreceptor outer segment [GO:0001750]; plasma membrane [GO:0005886]</t>
  </si>
  <si>
    <t>azurophil granule lumen [GO:0035578]; extracellular exosome [GO:0070062]; extracellular region [GO:0005576]; extracellular space [GO:0005615]; nucleus [GO:0005634]; specific granule lumen [GO:0035580]</t>
  </si>
  <si>
    <t>anchored component of plasma membrane [GO:0046658]; axon [GO:0030424]; cell surface [GO:0009986]; dendrite [GO:0030425]; external side of plasma membrane [GO:0009897]; extracellular exosome [GO:0070062]; extracellular matrix [GO:0031012]; extracellular region [GO:0005576]; extracellular space [GO:0005615]; membrane raft [GO:0045121]; neuron projection [GO:0043005]; perikaryon [GO:0043204]; plasma membrane [GO:0005886]</t>
  </si>
  <si>
    <t>cytosol [GO:0005829]; extracellular exosome [GO:0070062]; extracellular region [GO:0005576]; extracellular space [GO:0005615]; protein-containing complex [GO:0032991]</t>
  </si>
  <si>
    <t>cytoplasm [GO:0005737]; cytoplasmic microtubule [GO:0005881]; cytosol [GO:0005829]; nuclear speck [GO:0016607]; plasma membrane [GO:0005886]; ruffle [GO:0001726]</t>
  </si>
  <si>
    <t>azurophil granule lumen [GO:0035578]; endoplasmic reticulum lumen [GO:0005788]; extracellular exosome [GO:0070062]; extracellular region [GO:0005576]; extracellular space [GO:0005615]; lysosomal lumen [GO:0043202]; lysosome [GO:0005764]</t>
  </si>
  <si>
    <t>endocytic vesicle membrane [GO:0030666]; integral component of membrane [GO:0016021]; plasma membrane [GO:0005886]</t>
  </si>
  <si>
    <t>endocytic vesicle membrane [GO:0030666]; external side of plasma membrane [GO:0009897]; extracellular region [GO:0005576]; integral component of plasma membrane [GO:0005887]; plasma membrane [GO:0005886]</t>
  </si>
  <si>
    <t>collagen-containing extracellular matrix [GO:0062023]; endoplasmic reticulum lumen [GO:0005788]; extracellular region [GO:0005576]; platelet dense granule lumen [GO:0031089]</t>
  </si>
  <si>
    <t>endoplasmic reticulum lumen [GO:0005788]; extracellular space [GO:0005615]; secretory granule [GO:0030141]</t>
  </si>
  <si>
    <t>endoplasmic reticulum lumen [GO:0005788]; extracellular region [GO:0005576]; secretory granule lumen [GO:0034774]; secretory granule membrane [GO:0030667]; transport vesicle membrane [GO:0030658]</t>
  </si>
  <si>
    <t>extracellular region [GO:0005576]; extracellular space [GO:0005615]; glutamatergic synapse [GO:0098978]; Golgi apparatus [GO:0005794]; mast cell granule [GO:0042629]; platelet alpha granule lumen [GO:0031093]; postsynaptic specialization, intracellular component [GO:0099091]; Schaffer collateral - CA1 synapse [GO:0098685]; secretory granule [GO:0030141]</t>
  </si>
  <si>
    <t>centrosome [GO:0005813]; cleavage furrow [GO:0032154]; cytoplasm [GO:0005737]; nucleoplasm [GO:0005654]; nucleus [GO:0005634]</t>
  </si>
  <si>
    <t>cytosol [GO:0005829]; microtubule organizing center [GO:0005815]; nucleoplasm [GO:0005654]; plasma membrane [GO:0005886]; protein phosphatase 4 complex [GO:0030289]</t>
  </si>
  <si>
    <t>blood microparticle [GO:0072562]; cytoplasm [GO:0005737]; endoplasmic reticulum [GO:0005783]; endoplasmic reticulum lumen [GO:0005788]; extracellular exosome [GO:0070062]; extracellular region [GO:0005576]; extracellular space [GO:0005615]; Golgi apparatus [GO:0005794]; nucleus [GO:0005634]; platelet alpha granule lumen [GO:0031093]; protein-containing complex [GO:0032991]</t>
  </si>
  <si>
    <t>cell [GO:0005623]; cytoplasmic microtubule [GO:0005881]; endocytic vesicle lumen [GO:0071682]; extracellular exosome [GO:0070062]; extracellular region [GO:0005576]; extracellular space [GO:0005615]; high-density lipoprotein particle [GO:0034364]</t>
  </si>
  <si>
    <t>blood microparticle [GO:0072562]; extracellular exosome [GO:0070062]; extracellular region [GO:0005576]; extracellular space [GO:0005615]; high-density lipoprotein particle [GO:0034364]; intracellular membrane-bounded organelle [GO:0043231]; spherical high-density lipoprotein particle [GO:0034366]</t>
  </si>
  <si>
    <t>extracellular region [GO:0005576]; lysosome [GO:0005764]; mitochondrion [GO:0005739]; nucleus [GO:0005634]; plasma membrane [GO:0005886]</t>
  </si>
  <si>
    <t>extracellular exosome [GO:0070062]; extracellular region [GO:0005576]; extracellular space [GO:0005615]; intracellular membrane-bounded organelle [GO:0043231]</t>
  </si>
  <si>
    <t>cell junction [GO:0030054]; cell projection [GO:0042995]; cytosol [GO:0005829]; podosome [GO:0002102]</t>
  </si>
  <si>
    <t>Cul4A-RING E3 ubiquitin ligase complex [GO:0031464]; plasma membrane [GO:0005886]</t>
  </si>
  <si>
    <t>ficolin-1-rich granule membrane [GO:0101003]; integral component of membrane [GO:0016021]; plasma membrane [GO:0005886]; tertiary granule membrane [GO:0070821]</t>
  </si>
  <si>
    <t>chromatin [GO:0000785]; chromosome [GO:0005694]; chromosome, centromeric region [GO:0000775]; cytosol [GO:0005829]; nucleoplasm [GO:0005654]; nucleus [GO:0005634]</t>
  </si>
  <si>
    <t>centriole [GO:0005814]; centrosome [GO:0005813]; ciliary transition fiber [GO:0097539]; clathrin complex [GO:0071439]; cytosol [GO:0005829]</t>
  </si>
  <si>
    <t>collagen-containing extracellular matrix [GO:0062023]; cytoplasm [GO:0005737]; extracellular space [GO:0005615]; membrane [GO:0016020]</t>
  </si>
  <si>
    <t>cell projection [GO:0042995]; extracellular exosome [GO:0070062]; ficolin-1-rich granule membrane [GO:0101003]; integral component of membrane [GO:0016021]; integral component of plasma membrane [GO:0005887]; perikaryon [GO:0043204]; plasma membrane [GO:0005886]; secretory granule membrane [GO:0030667]; specific granule membrane [GO:0035579]; tertiary granule membrane [GO:0070821]</t>
  </si>
  <si>
    <t>actin cytoskeleton [GO:0015629]; axon [GO:0030424]; cuticular plate [GO:0032437]; cytosol [GO:0005829]; intrinsic component of the cytoplasmic side of the plasma membrane [GO:0031235]; spectrin [GO:0008091]; spectrin-associated cytoskeleton [GO:0014731]</t>
  </si>
  <si>
    <t>actin cytoskeleton [GO:0015629]; cell surface [GO:0009986]; cytosol [GO:0005829]; intrinsic component of the cytoplasmic side of the plasma membrane [GO:0031235]; protein-containing complex [GO:0032991]; spectrin [GO:0008091]; spectrin-associated cytoskeleton [GO:0014731]</t>
  </si>
  <si>
    <t>apical plasma membrane [GO:0016324]; cell junction [GO:0030054]; cytosol [GO:0005829]; extracellular space [GO:0005615]; glutamatergic synapse [GO:0098978]; neuronal cell body [GO:0043025]; parallel fiber to Purkinje cell synapse [GO:0098688]; postsynaptic spectrin-associated cytoskeleton [GO:0099189]; presynapse [GO:0098793]; spectrin [GO:0008091]</t>
  </si>
  <si>
    <t>chromatin [GO:0000785]; dendrite cytoplasm [GO:0032839]; nuclear matrix [GO:0016363]; nuclear speck [GO:0016607]; nucleoplasm [GO:0005654]; nucleus [GO:0005634]; paraspeckles [GO:0042382]; RNA polymerase II transcription factor complex [GO:0090575]</t>
  </si>
  <si>
    <t>endocytic vesicle membrane [GO:0030666]; integral component of plasma membrane [GO:0005887]; plasma membrane [GO:0005886]</t>
  </si>
  <si>
    <t>cytosol [GO:0005829]; endocytic vesicle membrane [GO:0030666]; external side of plasma membrane [GO:0009897]; integral component of plasma membrane [GO:0005887]; plasma membrane [GO:0005886]</t>
  </si>
  <si>
    <t>condensin complex [GO:0000796]; condensin core heterodimer [GO:0000797]; cytosol [GO:0005829]; nuclear speck [GO:0016607]; nucleoplasm [GO:0005654]; nucleus [GO:0005634]</t>
  </si>
  <si>
    <t>cell [GO:0005623]; endoplasmic reticulum lumen [GO:0005788]; extracellular exosome [GO:0070062]; extracellular region [GO:0005576]; extracellular space [GO:0005615]; Golgi apparatus [GO:0005794]; Golgi membrane [GO:0000139]; integral component of Golgi membrane [GO:0030173]; intercellular bridge [GO:0045171]; intracellular membrane-bounded organelle [GO:0043231]; platelet alpha granule lumen [GO:0031093]; specific granule lumen [GO:0035580]; tertiary granule lumen [GO:1904724]</t>
  </si>
  <si>
    <t>basolateral plasma membrane [GO:0016323]; extracellular space [GO:0005615]; extrinsic component of plasma membrane [GO:0019897]; integral component of plasma membrane [GO:0005887]; plasma membrane [GO:0005886]</t>
  </si>
  <si>
    <t>azurophil granule membrane [GO:0035577]; cytosol [GO:0005829]; endoplasmic reticulum-Golgi intermediate compartment [GO:0005793]; endoplasmic reticulum-Golgi intermediate compartment membrane [GO:0033116]; endoplasmic reticulum membrane [GO:0005789]; Golgi membrane [GO:0000139]; integral component of membrane [GO:0016021]; plasma membrane [GO:0005886]; transport vesicle [GO:0030133]</t>
  </si>
  <si>
    <t>plasma membrane [GO:0005886]; T cell receptor complex [GO:0042101]</t>
  </si>
  <si>
    <t>cytoplasm [GO:0005737]; cytoplasmic vesicle [GO:0031410]; cytosol [GO:0005829]; Golgi apparatus [GO:0005794]; nucleoplasm [GO:0005654]; plasma membrane [GO:0005886]; TORC2 complex [GO:0031932]</t>
  </si>
  <si>
    <t>cytosol [GO:0005829]; endoplasmic reticulum [GO:0005783]; Golgi apparatus [GO:0005794]; Golgi membrane [GO:0000139]; nucleus [GO:0005634]</t>
  </si>
  <si>
    <t>external side of plasma membrane [GO:0009897]; extracellular region [GO:0005576]; integral component of plasma membrane [GO:0005887]; plasma membrane [GO:0005886]; plasma membrane raft [GO:0044853]; T cell receptor complex [GO:0042101]</t>
  </si>
  <si>
    <t>central element [GO:0000801]</t>
  </si>
  <si>
    <t>cell [GO:0005623]; cytoplasm [GO:0005737]; cytosol [GO:0005829]; early endosome [GO:0005769]; mitochondrial matrix [GO:0005759]; mitochondrion [GO:0005739]; protein-containing complex [GO:0032991]</t>
  </si>
  <si>
    <t>condensed nuclear chromosome [GO:0000794]; cytosol [GO:0005829]; extracellular exosome [GO:0070062]; extracellular region [GO:0005576]; I band [GO:0031674]; M band [GO:0031430]; sarcomere [GO:0030017]; striated muscle thin filament [GO:0005865]; Z disc [GO:0030018]</t>
  </si>
  <si>
    <t>axoneme [GO:0005930]; centrosome [GO:0005813]; ciliary basal body [GO:0036064]; ciliary base [GO:0097546]; ciliary tip [GO:0097542]; ciliary transition zone [GO:0035869]; cilium [GO:0005929]; intraciliary transport particle B [GO:0030992]</t>
  </si>
  <si>
    <t>nucleoplasm [GO:0005654]; nucleus [GO:0005634]; transcriptionally active chromatin [GO:0035327]; transcription elongation factor complex [GO:0008023]</t>
  </si>
  <si>
    <t>nuclear chromatin [GO:0000790]; nuclear speck [GO:0016607]; nucleoplasm [GO:0005654]; nucleus [GO:0005634]; RNA polymerase II transcription factor complex [GO:0090575]</t>
  </si>
  <si>
    <t>nucleoplasm [GO:0005654]; transcription factor TFIIIB complex [GO:0000126]</t>
  </si>
  <si>
    <t>Ada2/Gcn5/Ada3 transcription activator complex [GO:0005671]; intracellular [GO:0005622]; mitotic spindle [GO:0072686]; nucleoplasm [GO:0005654]; nucleus [GO:0005634]; SAGA complex [GO:0000124]; STAGA complex [GO:0030914]; transcription factor TFTC complex [GO:0033276]</t>
  </si>
  <si>
    <t>cytosol [GO:0005829]; extracellular exosome [GO:0070062]; extracellular region [GO:0005576]; vesicle [GO:0031982]</t>
  </si>
  <si>
    <t>clathrin-coated vesicle membrane [GO:0030665]; endoplasmic reticulum lumen [GO:0005788]; endosome [GO:0005768]; Golgi apparatus [GO:0005794]; integral component of membrane [GO:0016021]; nucleoplasm [GO:0005654]; plasma membrane [GO:0005886]; trans-Golgi network [GO:0005802]; trans-Golgi network transport vesicle [GO:0030140]; transport vesicle [GO:0030133]</t>
  </si>
  <si>
    <t>cell [GO:0005623]; integral component of plasma membrane [GO:0005887]; new growing cell tip [GO:0035841]; plasma membrane [GO:0005886]</t>
  </si>
  <si>
    <t>early endosome membrane [GO:0031901]; integral component of membrane [GO:0016021]; integral component of plasma membrane [GO:0005887]; melanosome membrane [GO:0033162]; plasma membrane [GO:0005886]</t>
  </si>
  <si>
    <t>cilium [GO:0005929]; cytoplasm [GO:0005737]; cytosol [GO:0005829]; extracellular exosome [GO:0070062]; nucleus [GO:0005634]</t>
  </si>
  <si>
    <t>cell surface [GO:0009986]; integral component of membrane [GO:0016021]; plasma membrane [GO:0005886]; platelet alpha granule [GO:0031091]</t>
  </si>
  <si>
    <t>cytoplasm [GO:0005737]; mitochondrial outer membrane [GO:0005741]</t>
  </si>
  <si>
    <t>cytoplasm [GO:0005737]; mitochondrion [GO:0005739]; nucleus [GO:0005634]</t>
  </si>
  <si>
    <t>actin cytoskeleton [GO:0015629]; actin filament [GO:0005884]; bleb [GO:0032059]; cytoskeleton [GO:0005856]; cytosol [GO:0005829]; muscle thin filament tropomyosin [GO:0005862]; ruffle membrane [GO:0032587]; sarcomere [GO:0030017]; stress fiber [GO:0001725]</t>
  </si>
  <si>
    <t>actin cytoskeleton [GO:0015629]; actin filament [GO:0005884]; cytoskeleton [GO:0005856]; cytosol [GO:0005829]; extracellular exosome [GO:0070062]; muscle thin filament tropomyosin [GO:0005862]; stress fiber [GO:0001725]</t>
  </si>
  <si>
    <t>actin filament [GO:0005884]; cytoskeleton [GO:0005856]; cytosol [GO:0005829]; extracellular exosome [GO:0070062]; focal adhesion [GO:0005925]; membrane [GO:0016020]; muscle thin filament tropomyosin [GO:0005862]; stress fiber [GO:0001725]</t>
  </si>
  <si>
    <t>actin cytoskeleton [GO:0015629]; actin filament [GO:0005884]; cytosol [GO:0005829]; muscle thin filament tropomyosin [GO:0005862]</t>
  </si>
  <si>
    <t>cytosol [GO:0005829]; microtubule [GO:0005874]</t>
  </si>
  <si>
    <t>cytoplasm [GO:0005737]; cytosol [GO:0005829]; microtubule [GO:0005874]; microtubule cytoskeleton [GO:0015630]</t>
  </si>
  <si>
    <t>cytoplasm [GO:0005737]; cytosol [GO:0005829]; microtubule [GO:0005874]; microtubule cytoskeleton [GO:0015630]; nucleolus [GO:0005730]</t>
  </si>
  <si>
    <t>cytoplasm [GO:0005737]; microtubule organizing center [GO:0005815]; midbody [GO:0030496]; nucleus [GO:0005634]; spindle [GO:0005819]</t>
  </si>
  <si>
    <t>cell-cell junction [GO:0005911]; cytosol [GO:0005829]; nucleus [GO:0005634]</t>
  </si>
  <si>
    <t>apical plasma membrane [GO:0016324]; integral component of membrane [GO:0016021]; membrane [GO:0016020]; plasma membrane [GO:0005886]</t>
  </si>
  <si>
    <t>anchored component of membrane [GO:0031225]; apical plasma membrane [GO:0016324]; basolateral plasma membrane [GO:0016323]; ciliary membrane [GO:0060170]; cilium [GO:0005929]; extracellular exosome [GO:0070062]; extrinsic component of membrane [GO:0019898]; Golgi lumen [GO:0005796]; spindle pole [GO:0000922]</t>
  </si>
  <si>
    <t>cytoskeleton [GO:0005856]; cytosol [GO:0005829]; extracellular exosome [GO:0070062]; extracellular region [GO:0005576]; nucleoplasm [GO:0005654]</t>
  </si>
  <si>
    <t>intracellular membrane-bounded organelle [GO:0043231]; lysosomal membrane [GO:0005765]; Mon1-Ccz1 complex [GO:0035658]</t>
  </si>
  <si>
    <t>actomyosin, actin portion [GO:0042643]; cell-cell junction [GO:0005911]; cell junction [GO:0030054]; cell projection [GO:0042995]; cortical actin cytoskeleton [GO:0030864]; cytosol [GO:0005829]; extracellular exosome [GO:0070062]; extracellular region [GO:0005576]; plasma membrane [GO:0005886]; podosome [GO:0002102]</t>
  </si>
  <si>
    <t>centrosome [GO:0005813]; nuclear chromatin [GO:0000790]; nuclear membrane [GO:0031965]; nucleoplasm [GO:0005654]</t>
  </si>
  <si>
    <t>cytoplasm [GO:0005737]; intracellular membrane-bounded organelle [GO:0043231]; nuclear speck [GO:0016607]; nucleoplasm [GO:0005654]; nucleus [GO:0005634]</t>
  </si>
  <si>
    <t>nucleolus [GO:0005730]; nucleus [GO:0005634]</t>
  </si>
  <si>
    <t>cell [GO:0005623]; integral component of plasma membrane [GO:0005887]</t>
  </si>
  <si>
    <t>collagen-containing extracellular matrix [GO:0062023]; external side of plasma membrane [GO:0009897]; extracellular exosome [GO:0070062]; extracellular region [GO:0005576]; extracellular space [GO:0005615]; nucleus [GO:0005634]</t>
  </si>
  <si>
    <t>host cell endosome membrane [GO:0044175]; host cell plasma membrane [GO:0020002]; integral component of membrane [GO:0016021]; viral envelope [GO:0019031]; virion [GO:0019012]; virion membrane [GO:0055036]</t>
  </si>
  <si>
    <t>bleb [GO:0032059]; cytoplasm [GO:0005737]; endoplasmic reticulum [GO:0005783]; extracellular exosome [GO:0070062]; Golgi apparatus [GO:0005794]; Golgi lumen [GO:0005796]; late endosome [GO:0005770]; membrane [GO:0016020]; plasma membrane [GO:0005886]</t>
  </si>
  <si>
    <t>acrosomal vesicle [GO:0001669]; actin cytoskeleton [GO:0015629]; cell cortex [GO:0005938]; cell junction [GO:0030054]; cytoplasm [GO:0005737]; dendritic spine [GO:0043197]; early endosome membrane [GO:0031901]; extracellular vesicle [GO:1903561]; glutamatergic synapse [GO:0098978]; membrane raft [GO:0045121]; neuronal cell body [GO:0043025]; plasma membrane [GO:0005886]; postsynaptic density membrane [GO:0098839]; postsynaptic endosome [GO:0098845]</t>
  </si>
  <si>
    <t>cell surface [GO:0009986]; endoplasmic reticulum [GO:0005783]; integral component of membrane [GO:0016021]; membrane [GO:0016020]</t>
  </si>
  <si>
    <t>cytosol [GO:0005829]; ELL-EAF complex [GO:0032783]; nuclear body [GO:0016604]; nucleoplasm [GO:0005654]; nucleus [GO:0005634]; transcription elongation factor complex [GO:0008023]</t>
  </si>
  <si>
    <t>blood microparticle [GO:0072562]; cytoplasm [GO:0005737]; extracellular exosome [GO:0070062]; extracellular region [GO:0005576]; extracellular space [GO:0005615]</t>
  </si>
  <si>
    <t>cell cortex [GO:0005938]; cytoplasm [GO:0005737]; cytoskeleton [GO:0005856]; cytosol [GO:0005829]; focal adhesion [GO:0005925]; neuronal cell body [GO:0043025]; plasma membrane [GO:0005886]; Schaffer collateral - CA1 synapse [GO:0098685]</t>
  </si>
  <si>
    <t>calcium channel complex [GO:0034704]; caveola [GO:0005901]; cell [GO:0005623]; cytoplasm [GO:0005737]; intercalated disc [GO:0014704]; junctional sarcoplasmic reticulum membrane [GO:0014701]; nuclear envelope [GO:0005635]; nuclear membrane [GO:0031965]; perinuclear region of cytoplasm [GO:0048471]; sarcoplasmic reticulum [GO:0016529]; T-tubule [GO:0030315]</t>
  </si>
  <si>
    <t>condensed chromosome [GO:0000793]; female pronucleus [GO:0001939]; Golgi apparatus [GO:0005794]; membrane [GO:0016020]; mitochondrion [GO:0005739]; nuclear matrix [GO:0016363]; nucleolus [GO:0005730]; nucleoplasm [GO:0005654]; nucleus [GO:0005634]</t>
  </si>
  <si>
    <t>cytoplasm [GO:0005737]; hemoglobin complex [GO:0005833]</t>
  </si>
  <si>
    <t>azurophil granule [GO:0042582]; collagen-containing extracellular matrix [GO:0062023]; cytoplasm [GO:0005737]; cytosol [GO:0005829]; extracellular exosome [GO:0070062]; melanosome [GO:0042470]; membrane [GO:0016020]; midbody [GO:0030496]; nuclear envelope [GO:0005635]; nucleoplasm [GO:0005654]; phagocytic vesicle [GO:0045335]; specific granule [GO:0042581]; spindle [GO:0005819]</t>
  </si>
  <si>
    <t>cell [GO:0005623]; collagen-containing extracellular matrix [GO:0062023]; cytosol [GO:0005829]; endoplasmic reticulum membrane [GO:0005789]; extracellular exosome [GO:0070062]; membrane [GO:0016020]; nuclear envelope [GO:0005635]; nucleus [GO:0005634]; plasma membrane [GO:0005886]</t>
  </si>
  <si>
    <t>cytoplasm [GO:0005737]; mitochondrion [GO:0005739]; nucleoplasm [GO:0005654]</t>
  </si>
  <si>
    <t>Elg1 RFC-like complex [GO:0031391]; nucleus [GO:0005634]</t>
  </si>
  <si>
    <t>cytoplasm [GO:0005737]; extracellular exosome [GO:0070062]; extracellular space [GO:0005615]; integral component of plasma membrane [GO:0005887]; plasma membrane [GO:0005886]</t>
  </si>
  <si>
    <t>centrosome [GO:0005813]; condensed chromosome outer kinetochore [GO:0000940]; cytoplasm [GO:0005737]; spindle microtubule [GO:0005876]; spindle pole [GO:0000922]</t>
  </si>
  <si>
    <t>extracellular exosome [GO:0070062]; nucleus [GO:0005634]; pre-snoRNP complex [GO:0070761]</t>
  </si>
  <si>
    <t>cell junction [GO:0030054]; cytoplasm [GO:0005737]; cytoskeleton [GO:0005856]; extracellular exosome [GO:0070062]; growth cone [GO:0030426]; nuclear speck [GO:0016607]; nucleus [GO:0005634]; plasma membrane [GO:0005886]; vesicle [GO:0031982]</t>
  </si>
  <si>
    <t>cytoplasm [GO:0005737]; extracellular exosome [GO:0070062]; postsynaptic density [GO:0014069]</t>
  </si>
  <si>
    <t>cell junction [GO:0030054]; cell projection [GO:0042995]; postsynaptic membrane [GO:0045211]; presynaptic membrane [GO:0042734]; receptor complex [GO:0043235]</t>
  </si>
  <si>
    <t>Cul3-RING ubiquitin ligase complex [GO:0031463]; cytoplasm [GO:0005737]</t>
  </si>
  <si>
    <t>cell junction [GO:0030054]; cytoplasmic vesicle membrane [GO:0030659]; glutamatergic synapse [GO:0098978]; intracellular membrane-bounded organelle [GO:0043231]; nucleoplasm [GO:0005654]; parallel fiber to Purkinje cell synapse [GO:0098688]; postsynaptic membrane [GO:0045211]; presynaptic membrane [GO:0042734]</t>
  </si>
  <si>
    <t>calcium channel complex [GO:0034704]; catalytic complex [GO:1902494]; cell [GO:0005623]; centrosome [GO:0005813]; cytoplasm [GO:0005737]; growth cone [GO:0030426]; mitochondrial membrane [GO:0031966]; myelin sheath [GO:0043209]; nucleus [GO:0005634]; plasma membrane [GO:0005886]; protein-containing complex [GO:0032991]; sarcomere [GO:0030017]; spindle microtubule [GO:0005876]; spindle pole [GO:0000922]; synaptic vesicle membrane [GO:0030672]; vesicle [GO:0031982]; voltage-gated potassium channel complex [GO:0008076]</t>
  </si>
  <si>
    <t>cytoplasm [GO:0005737]; endoplasmic reticulum [GO:0005783]; extracellular exosome [GO:0070062]; extracellular space [GO:0005615]; Golgi apparatus [GO:0005794]; intracellular membrane-bounded organelle [GO:0043231]; lysosome [GO:0005764]</t>
  </si>
  <si>
    <t>caveola [GO:0005901]; cytoplasm [GO:0005737]; cytosol [GO:0005829]; membrane raft [GO:0045121]; nucleoplasm [GO:0005654]; plasma membrane [GO:0005886]</t>
  </si>
  <si>
    <t>blood microparticle [GO:0072562]; cell surface [GO:0009986]; cytoplasm [GO:0005737]; extracellular region [GO:0005576]; extracellular space [GO:0005615]; plasma membrane [GO:0005886]</t>
  </si>
  <si>
    <t>adherens junction [GO:0005912]; cytoplasm [GO:0005737]; cytoskeleton [GO:0005856]; endomembrane system [GO:0012505]; focal adhesion [GO:0005925]; plasma membrane [GO:0005886]</t>
  </si>
  <si>
    <t>external side of plasma membrane [GO:0009897]; extracellular region [GO:0005576]; extracellular space [GO:0005615]; focal adhesion [GO:0005925]; integral component of membrane [GO:0016021]; nucleus [GO:0005634]; plasma membrane [GO:0005886]</t>
  </si>
  <si>
    <t>cell projection [GO:0042995]; centriole [GO:0005814]; centrosome [GO:0005813]; cytoplasm [GO:0005737]; membrane [GO:0016020]; nucleus [GO:0005634]; spindle [GO:0005819]</t>
  </si>
  <si>
    <t>cell junction [GO:0030054]; collagen-containing extracellular matrix [GO:0062023]; extracellular region [GO:0005576]; extracellular space [GO:0005615]; GABA-ergic synapse [GO:0098982]</t>
  </si>
  <si>
    <t>blood microparticle [GO:0072562]; brush border [GO:0005903]; chloride channel complex [GO:0034707]; cytoplasm [GO:0005737]; extracellular exosome [GO:0070062]; extracellular space [GO:0005615]; membrane [GO:0016020]; mitochondrion [GO:0005739]; nuclear envelope [GO:0005635]; nuclear membrane [GO:0031965]; nucleus [GO:0005634]; perinuclear region of cytoplasm [GO:0048471]; plasma membrane [GO:0005886]; vesicle [GO:0031982]</t>
  </si>
  <si>
    <t>actin cytoskeleton [GO:0015629]; apical part of cell [GO:0045177]; cell [GO:0005623]; cell-cell junction [GO:0005911]; cell surface [GO:0009986]; centrosome [GO:0005813]; chloride channel complex [GO:0034707]; cytoplasm [GO:0005737]; cytoplasmic vesicle membrane [GO:0030659]; cytosol [GO:0005829]; extracellular exosome [GO:0070062]; intracellular [GO:0005622]; microvillus [GO:0005902]; midbody [GO:0030496]; mitochondrion [GO:0005739]; nuclear matrix [GO:0016363]; nucleus [GO:0005634]; perinuclear region of cytoplasm [GO:0048471]; plasma membrane [GO:0005886]</t>
  </si>
  <si>
    <t>ciliary basal body [GO:0036064]; cytosol [GO:0005829]; intracellular membrane-bounded organelle [GO:0043231]; plasma membrane [GO:0005886]</t>
  </si>
  <si>
    <t>cell projection [GO:0042995]; centriolar satellite [GO:0034451]; centrosome [GO:0005813]; cytosol [GO:0005829]; nucleoplasm [GO:0005654]</t>
  </si>
  <si>
    <t>axoneme [GO:0005930]; cilium [GO:0005929]; cytosol [GO:0005829]; extracellular region [GO:0005576]</t>
  </si>
  <si>
    <t>axoneme [GO:0005930]; cilium [GO:0005929]; cytoplasm [GO:0005737]; extracellular region [GO:0005576]</t>
  </si>
  <si>
    <t>cell [GO:0005623]; collagen trimer [GO:0005581]; extracellular space [GO:0005615]; integral component of plasma membrane [GO:0005887]</t>
  </si>
  <si>
    <t>cell [GO:0005623]; collagen trimer [GO:0005581]; extracellular exosome [GO:0070062]; membrane [GO:0016020]</t>
  </si>
  <si>
    <t>apical plasma membrane [GO:0016324]; bicellular tight junction [GO:0005923]; cell projection [GO:0042995]; collagen trimer [GO:0005581]; extracellular space [GO:0005615]; lateral plasma membrane [GO:0016328]; plasma membrane [GO:0005886]; transport vesicle [GO:0030133]</t>
  </si>
  <si>
    <t>Barr body [GO:0001740]; condensed chromosome [GO:0000793]; extracellular exosome [GO:0070062]; nuclear chromatin [GO:0000790]; nuclear chromosome [GO:0000228]; nuclear chromosome, telomeric region [GO:0000784]; nucleolus [GO:0005730]; nucleoplasm [GO:0005654]; nucleosome [GO:0000786]; nucleus [GO:0005634]; pericentric heterochromatin [GO:0005721]; sex chromatin [GO:0001739]</t>
  </si>
  <si>
    <t>actin cytoskeleton [GO:0015629]; cell cortex [GO:0005938]; endosome membrane [GO:0010008]; flotillin complex [GO:0016600]; focal adhesion [GO:0005925]; lamellipodium [GO:0030027]; lateral plasma membrane [GO:0016328]; ruffle membrane [GO:0032587]; sarcolemma [GO:0042383]; sarcomere [GO:0030017]; synapse [GO:0045202]</t>
  </si>
  <si>
    <t>cytoplasmic vesicle [GO:0031410]; endoplasmic reticulum [GO:0005783]; endosome [GO:0005768]; extracellular space [GO:0005615]; Golgi apparatus [GO:0005794]; lysosome [GO:0005764]; multivesicular body [GO:0005771]</t>
  </si>
  <si>
    <t>cornified envelope [GO:0001533]; extracellular exosome [GO:0070062]</t>
  </si>
  <si>
    <t>cell cortex [GO:0005938]; cytoplasm [GO:0005737]; cytosol [GO:0005829]; early endosome [GO:0005769]; nucleoplasm [GO:0005654]</t>
  </si>
  <si>
    <t>cytoplasm [GO:0005737]; mitochondrial matrix [GO:0005759]; mitochondrion [GO:0005739]; nuclear envelope [GO:0005635]; nucleoplasm [GO:0005654]; nucleus [GO:0005634]</t>
  </si>
  <si>
    <t>actin cytoskeleton [GO:0015629]; cortical actin cytoskeleton [GO:0030864]; extracellular exosome [GO:0070062]</t>
  </si>
  <si>
    <t>cell body [GO:0044297]; cell junction [GO:0030054]; central region of growth cone [GO:0090724]; centrosome [GO:0005813]; ciliary basal body [GO:0036064]; ciliary base [GO:0097546]; cytosol [GO:0005829]; dynein complex [GO:0030286]; endoplasmic reticulum [GO:0005783]; intermediate filament cytoskeleton [GO:0045111]; kinesin complex [GO:0005871]; microtubule [GO:0005874]; mitochondrion [GO:0005739]; nucleus [GO:0005634]; perinuclear region of cytoplasm [GO:0048471]; postsynaptic density [GO:0014069]; synaptic vesicle [GO:0008021]</t>
  </si>
  <si>
    <t>cell [GO:0005623]; RAVE complex [GO:0043291]</t>
  </si>
  <si>
    <t>cytoplasm [GO:0005737]; Flemming body [GO:0090543]; microtubule [GO:0005874]; midbody [GO:0030496]; mitotic spindle [GO:0072686]</t>
  </si>
  <si>
    <t>actin cytoskeleton [GO:0015629]; actomyosin [GO:0042641]; cell [GO:0005623]; cortical actin cytoskeleton [GO:0030864]; cortical cytoskeleton [GO:0030863]; cytoplasm [GO:0005737]; cytoskeleton [GO:0005856]; dendrite [GO:0030425]; gap junction [GO:0005921]; glutamatergic synapse [GO:0098978]; growth cone [GO:0030426]; lamellipodium [GO:0030027]; plasma membrane [GO:0005886]; postsynaptic cytosol [GO:0099524]; postsynaptic density [GO:0014069]; postsynaptic membrane [GO:0045211]; site of polarized growth [GO:0030427]</t>
  </si>
  <si>
    <t>9+2 motile cilium [GO:0097729]; axoneme [GO:0005930]; distal portion of axoneme [GO:0120135]; dynein complex [GO:0030286]; microtubule [GO:0005874]; motile cilium [GO:0031514]; outer dynein arm [GO:0036157]</t>
  </si>
  <si>
    <t>COPII-coated ER to Golgi transport vesicle [GO:0030134]; endoplasmic reticulum [GO:0005783]; endoplasmic reticulum-Golgi intermediate compartment membrane [GO:0033116]; integral component of endoplasmic reticulum membrane [GO:0030176]; integral component of Golgi membrane [GO:0030173]; membrane [GO:0016020]</t>
  </si>
  <si>
    <t>endoplasmic reticulum membrane [GO:0005789]; nuclear pore [GO:0005643]</t>
  </si>
  <si>
    <t>exocyst [GO:0000145]; membrane [GO:0016020]</t>
  </si>
  <si>
    <t>cytoplasm [GO:0005737]; cytosol [GO:0005829]; nuclear pore [GO:0005643]; nucleoplasm [GO:0005654]</t>
  </si>
  <si>
    <t>cytoskeleton [GO:0005856]; cytosol [GO:0005829]; plasma membrane [GO:0005886]; protein-containing complex [GO:0032991]</t>
  </si>
  <si>
    <t>anchored component of external side of plasma membrane [GO:0031362]; apical plasma membrane [GO:0016324]; cell [GO:0005623]; centrosome [GO:0005813]; chromosome, centromeric region [GO:0000775]; ciliary basal body [GO:0036064]; cilium [GO:0005929]; cytoplasm [GO:0005737]; extracellular exosome [GO:0070062]; integral component of membrane [GO:0016021]; mitotic spindle [GO:0072686]; perinuclear region of cytoplasm [GO:0048471]</t>
  </si>
  <si>
    <t>cilium [GO:0005929]; cytosol [GO:0005829]; extracellular space [GO:0005615]; integral component of membrane [GO:0016021]</t>
  </si>
  <si>
    <t>cytoplasm [GO:0005737]; cytosol [GO:0005829]; focal adhesion [GO:0005925]; nucleus [GO:0005634]; plasma membrane [GO:0005886]</t>
  </si>
  <si>
    <t>collagen-containing extracellular matrix [GO:0062023]; cytosol [GO:0005829]</t>
  </si>
  <si>
    <t>cell junction [GO:0030054]; dendritic spine [GO:0043197]; glutamatergic synapse [GO:0098978]; integral component of plasma membrane [GO:0005887]; integral component of postsynaptic density membrane [GO:0099061]; ionotropic glutamate receptor complex [GO:0008328]; parallel fiber to Purkinje cell synapse [GO:0098688]; plasma membrane [GO:0005886]; postsynaptic density membrane [GO:0098839]; postsynaptic membrane [GO:0045211]; synapse [GO:0045202]</t>
  </si>
  <si>
    <t>extracellular exosome [GO:0070062]; extracellular space [GO:0005615]; Golgi membrane [GO:0000139]</t>
  </si>
  <si>
    <t>chromosome [GO:0005694]; nuclear speck [GO:0016607]; nucleosome [GO:0000786]; nucleus [GO:0005634]</t>
  </si>
  <si>
    <t>Cdc73/Paf1 complex [GO:0016593]; nucleoplasm [GO:0005654]; nucleus [GO:0005634]</t>
  </si>
  <si>
    <t>NURF complex [GO:0016589]</t>
  </si>
  <si>
    <t>Cajal body [GO:0015030]; centrosome [GO:0005813]; cytoplasm [GO:0005737]; cytosol [GO:0005829]; nuclear body [GO:0016604]; nuclear chromatin [GO:0000790]; nuclear chromosome, telomeric region [GO:0000784]; nucleoplasm [GO:0005654]; nucleus [GO:0005634]; PML body [GO:0016605]</t>
  </si>
  <si>
    <t>axonemal central pair projection [GO:1990718]</t>
  </si>
  <si>
    <t>extracellular region [GO:0005576]; immunoglobulin complex [GO:0019814]; plasma membrane [GO:0005886]</t>
  </si>
  <si>
    <t>extracellular space [GO:0005615]; immunoglobulin complex [GO:0019814]; plasma membrane [GO:0005886]</t>
  </si>
  <si>
    <t>external side of plasma membrane [GO:0009897]; immunoglobulin complex, circulating [GO:0042571]</t>
  </si>
  <si>
    <t>blood microparticle [GO:0072562]; collagen-containing extracellular matrix [GO:0062023]; extracellular exosome [GO:0070062]; extracellular region [GO:0005576]</t>
  </si>
  <si>
    <t>cleavage furrow [GO:0032154]; cytoplasm [GO:0005737]; midbody [GO:0030496]; mitotic spindle [GO:0072686]; mitotic spindle pole [GO:0097431]; nucleolus [GO:0005730]; nucleoplasm [GO:0005654]; nucleus [GO:0005634]</t>
  </si>
  <si>
    <t>dendrite [GO:0030425]; guanyl-nucleotide exchange factor complex [GO:0032045]; neuronal cell body [GO:0043025]; perikaryon [GO:0043204]</t>
  </si>
  <si>
    <t>extracellular exosome [GO:0070062]; membrane [GO:0016020]; nucleus [GO:0005634]</t>
  </si>
  <si>
    <t>cortical actin cytoskeleton [GO:0030864]; cytoplasm [GO:0005737]; focal adhesion [GO:0005925]</t>
  </si>
  <si>
    <t>endoplasmic reticulum [GO:0005783]; plasma membrane [GO:0005886]</t>
  </si>
  <si>
    <t>axon [GO:0030424]; integral component of membrane [GO:0016021]; neuron projection terminus [GO:0044306]; nuclear membrane [GO:0031965]; nucleus [GO:0005634]; rough endoplasmic reticulum membrane [GO:0030867]; synapse [GO:0045202]</t>
  </si>
  <si>
    <t>cytosol [GO:0005829]; early endosome [GO:0005769]; endosome [GO:0005768]; nucleus [GO:0005634]</t>
  </si>
  <si>
    <t>apical distal dendrite [GO:0150014]; axon hillock [GO:0043203]; axon initial segment [GO:0043194]; basal dendrite [GO:0097441]; CA3 pyramidal cell dendrite [GO:0097442]; cytoplasm [GO:0005737]; cytosol [GO:0005829]; dendrite [GO:0030425]; dendrite cytoplasm [GO:0032839]; dendritic branch [GO:0044307]; dendritic filopodium [GO:1902737]; dendritic growth cone [GO:0044294]; dendritic shaft [GO:0043198]; distal dendrite [GO:0150002]; microtubule [GO:0005874]; microtubule associated complex [GO:0005875]; neuronal cell body [GO:0043025]; neuron projection [GO:0043005]; nuclear periphery [GO:0034399]; postsynaptic density [GO:0014069]; primary dendrite [GO:0150001]; proximal dendrite [GO:1990635]; proximal neuron projection [GO:1990769]</t>
  </si>
  <si>
    <t>cytoplasm [GO:0005737]; cytoplasmic microtubule [GO:0005881]; focal adhesion [GO:0005925]; microtubule [GO:0005874]; microtubule cytoskeleton [GO:0015630]; microtubule organizing center [GO:0005815]; microtubule plus-end [GO:0035371]; spindle midzone [GO:0051233]</t>
  </si>
  <si>
    <t>extracellular space [GO:0005615]; Golgi apparatus [GO:0005794]; microtubule [GO:0005874]; microtubule cytoskeleton [GO:0015630]; microtubule organizing center [GO:0005815]; mitochondrion [GO:0005739]; nucleolus [GO:0005730]; nucleus [GO:0005634]; plasma membrane [GO:0005886]; spindle [GO:0005819]</t>
  </si>
  <si>
    <t>cell projection [GO:0042995]; integral component of membrane [GO:0016021]; phagocytic cup [GO:0001891]; plasma membrane [GO:0005886]</t>
  </si>
  <si>
    <t>integral component of membrane [GO:0016021]; laminin complex [GO:0043256]</t>
  </si>
  <si>
    <t>nuclear envelope [GO:0005635]; nuclear lumen [GO:0031981]; nucleus [GO:0005634]; PML body [GO:0016605]; sarcolemma [GO:0042383]</t>
  </si>
  <si>
    <t>cytoplasm [GO:0005737]; nucleus [GO:0005634]; post-mRNA release spliceosomal complex [GO:0071014]; ribonucleoprotein complex [GO:1990904]</t>
  </si>
  <si>
    <t>cilium [GO:0005929]; collagen-containing extracellular matrix [GO:0062023]; cytoplasmic vesicle [GO:0031410]; endoplasmic reticulum [GO:0005783]; extracellular exosome [GO:0070062]; extracellular space [GO:0005615]; Golgi apparatus [GO:0005794]; mitochondrial inner membrane [GO:0005743]; mitochondrial intermembrane space [GO:0005758]; mitochondrial outer membrane [GO:0005741]; node of Ranvier [GO:0033268]; rough endoplasmic reticulum [GO:0005791]</t>
  </si>
  <si>
    <t>centrosome [GO:0005813]; cytoplasm [GO:0005737]; Golgi apparatus [GO:0005794]; myofibril [GO:0030016]; nucleus [GO:0005634]</t>
  </si>
  <si>
    <t>M band [GO:0031430]; sarcomere [GO:0030017]; striated muscle myosin thick filament [GO:0005863]; striated muscle thin filament [GO:0005865]; Z disc [GO:0030018]</t>
  </si>
  <si>
    <t>axon [GO:0030424]; cytosol [GO:0005829]; F-actin capping protein complex [GO:0008290]; nucleus [GO:0005634]; perinuclear region of cytoplasm [GO:0048471]</t>
  </si>
  <si>
    <t>actin cytoskeleton [GO:0015629]; apical plasma membrane [GO:0016324]; brush border membrane [GO:0031526]; cell [GO:0005623]; cell periphery [GO:0071944]; cytoplasm [GO:0005737]; endomembrane system [GO:0012505]; extracellular exosome [GO:0070062]; filopodium [GO:0030175]; membrane [GO:0016020]; membrane raft [GO:0045121]; microvillus [GO:0005902]; microvillus membrane [GO:0031528]; perinuclear region of cytoplasm [GO:0048471]; plasma membrane protein complex [GO:0098797]; ruffle [GO:0001726]; sperm midpiece [GO:0097225]; stereocilium tip [GO:0032426]; vesicle [GO:0031982]</t>
  </si>
  <si>
    <t>fascia adherens [GO:0005916]; muscle tendon junction [GO:0005927]; Z disc [GO:0030018]</t>
  </si>
  <si>
    <t>actin cytoskeleton [GO:0015629]; adherens junction [GO:0005912]; cortical actin cytoskeleton [GO:0030864]; cytoplasm [GO:0005737]; cytoplasmic side of dendritic spine plasma membrane [GO:1990780]; dendrite [GO:0030425]; dendritic spine head [GO:0044327]; dendritic spine neck [GO:0044326]; filopodium [GO:0030175]; growth cone [GO:0030426]; lamellipodium [GO:0030027]; neuronal cell body [GO:0043025]; nucleoplasm [GO:0005654]; plasma membrane [GO:0005886]; postsynaptic density [GO:0014069]; protein phosphatase type 1 complex [GO:0000164]; ruffle membrane [GO:0032587]</t>
  </si>
  <si>
    <t>glutamatergic synapse [GO:0098978]; integral component of membrane [GO:0016021]</t>
  </si>
  <si>
    <t>axon [GO:0030424]; axonal growth cone [GO:0044295]; cell [GO:0005623]; cell junction [GO:0030054]; endoplasmic reticulum [GO:0005783]; extracellular space [GO:0005615]; neuronal cell body [GO:0043025]; perikaryon [GO:0043204]; synapse [GO:0045202]</t>
  </si>
  <si>
    <t>cytoplasm [GO:0005737]; extracellular exosome [GO:0070062]; nuclear chromatin [GO:0000790]; nucleoplasm [GO:0005654]; nucleus [GO:0005634]; NURF complex [GO:0016589]</t>
  </si>
  <si>
    <t>extracellular vesicle [GO:1903561]</t>
  </si>
  <si>
    <t>collagen trimer [GO:0005581]; extracellular matrix [GO:0031012]; extracellular region [GO:0005576]; extracellular space [GO:0005615]</t>
  </si>
  <si>
    <t>adherens junction [GO:0005912]; filamentous actin [GO:0031941]; focal adhesion [GO:0005925]; stress fiber [GO:0001725]; transcription factor complex [GO:0005667]; Z disc [GO:0030018]</t>
  </si>
  <si>
    <t>axon hillock [GO:0043203]; basement membrane [GO:0005604]; cell [GO:0005623]; collagen-containing extracellular matrix [GO:0062023]; extracellular exosome [GO:0070062]; extracellular region [GO:0005576]; extracellular space [GO:0005615]; melanosome [GO:0042470]; perinuclear region of cytoplasm [GO:0048471]</t>
  </si>
  <si>
    <t>integral component of membrane [GO:0016021]; phagocytic cup [GO:0001891]</t>
  </si>
  <si>
    <t>bicellular tight junction [GO:0005923]; cytoplasm [GO:0005737]; dendrite [GO:0030425]; extracellular region [GO:0005576]; extracellular space [GO:0005615]; integral component of membrane [GO:0016021]; neuronal cell body [GO:0043025]; plasma membrane [GO:0005886]; receptor complex [GO:0043235]</t>
  </si>
  <si>
    <t>apical plasma membrane [GO:0016324]; centriolar satellite [GO:0034451]; cytoplasm [GO:0005737]; extracellular exosome [GO:0070062]; extracellular space [GO:0005615]; filopodium [GO:0030175]; integral component of plasma membrane [GO:0005887]; intracellular membrane-bounded organelle [GO:0043231]; lamellipodium [GO:0030027]; membrane raft [GO:0045121]; microvillus membrane [GO:0031528]; nucleolus [GO:0005730]; plasma membrane [GO:0005886]; ruffle [GO:0001726]; slit diaphragm [GO:0036057]</t>
  </si>
  <si>
    <t>cytoplasm [GO:0005737]; sperm connecting piece [GO:0097224]</t>
  </si>
  <si>
    <t>extracellular exosome [GO:0070062]; lysosome [GO:0005764]; plasma membrane [GO:0005886]; very-low-density lipoprotein particle [GO:0034361]</t>
  </si>
  <si>
    <t>integral component of plasma membrane [GO:0005887]; receptor complex [GO:0043235]</t>
  </si>
  <si>
    <t>TORC2 complex [GO:0031932]</t>
  </si>
  <si>
    <t>axon [GO:0030424]; cell junction [GO:0030054]; cell surface [GO:0009986]; cytoskeleton of presynaptic active zone [GO:0048788]; dendrite [GO:0030425]; excitatory synapse [GO:0060076]; GABA-ergic synapse [GO:0098982]; glutamatergic synapse [GO:0098978]; neuron projection terminus [GO:0044306]; nucleus [GO:0005634]; postsynaptic density [GO:0014069]; presynaptic active zone [GO:0048786]; Schaffer collateral - CA1 synapse [GO:0098685]; synaptic vesicle [GO:0008021]; synaptic vesicle membrane [GO:0030672]</t>
  </si>
  <si>
    <t>aggresome [GO:0016235]; cytoplasm [GO:0005737]; Dbf4-dependent protein kinase complex [GO:0031431]; intracellular membrane-bounded organelle [GO:0043231]; nucleoplasm [GO:0005654]; nucleus [GO:0005634]</t>
  </si>
  <si>
    <t>cytoplasm [GO:0005737]; extracellular exosome [GO:0070062]; interphotoreceptor matrix [GO:0033165]; microtubule organizing center [GO:0005815]; photoreceptor outer segment [GO:0001750]</t>
  </si>
  <si>
    <t>cell-cell junction [GO:0005911]; external side of plasma membrane [GO:0009897]; extracellular region [GO:0005576]; integral component of membrane [GO:0016021]</t>
  </si>
  <si>
    <t>cytoplasm [GO:0005737]; cytoplasmic ribonucleoprotein granule [GO:0036464]; cytoplasmic stress granule [GO:0010494]; cytosol [GO:0005829]; P-body [GO:0000932]</t>
  </si>
  <si>
    <t>collagen-containing extracellular matrix [GO:0062023]; extracellular exosome [GO:0070062]; extracellular region [GO:0005576]; extracellular space [GO:0005615]; neuron projection [GO:0043005]; nucleus [GO:0005634]; perinuclear region of cytoplasm [GO:0048471]</t>
  </si>
  <si>
    <t>collagen-containing extracellular matrix [GO:0062023]; cytoplasm [GO:0005737]; cytosol [GO:0005829]; extracellular exosome [GO:0070062]; extracellular region [GO:0005576]; extrinsic component of cytoplasmic side of plasma membrane [GO:0031234]; nuclear envelope [GO:0005635]; nucleus [GO:0005634]; perinuclear region of cytoplasm [GO:0048471]; plasma membrane [GO:0005886]; ruffle [GO:0001726]</t>
  </si>
  <si>
    <t>nuclear body [GO:0016604]; nucleolus [GO:0005730]; nucleoplasm [GO:0005654]</t>
  </si>
  <si>
    <t>heterochromatin [GO:0000792]; nucleoplasm [GO:0005654]</t>
  </si>
  <si>
    <t>cytoplasm [GO:0005737]; extracellular exosome [GO:0070062]; extrinsic component of cytoplasmic side of plasma membrane [GO:0031234]; protein-containing complex [GO:0032991]</t>
  </si>
  <si>
    <t>basement membrane [GO:0005604]; cell [GO:0005623]; cytoplasm [GO:0005737]; extracellular exosome [GO:0070062]; extracellular space [GO:0005615]; melanosome [GO:0042470]; nucleus [GO:0005634]; plasma membrane [GO:0005886]; vesicle [GO:0031982]</t>
  </si>
  <si>
    <t>endoplasmic reticulum [GO:0005783]; Golgi apparatus [GO:0005794]; intracellular membrane-bounded organelle [GO:0043231]</t>
  </si>
  <si>
    <t>early endosome [GO:0005769]; Golgi apparatus [GO:0005794]; nucleus [GO:0005634]</t>
  </si>
  <si>
    <t>ciliary basal body [GO:0036064]; ciliary rootlet [GO:0035253]; cytoplasm [GO:0005737]; endomembrane system [GO:0012505]; plasma membrane [GO:0005886]</t>
  </si>
  <si>
    <t>angiogenin-PRI complex [GO:0032311]; cytosol [GO:0005829]; extracellular exosome [GO:0070062]; nucleoplasm [GO:0005654]</t>
  </si>
  <si>
    <t>cytoplasm [GO:0005737]; intercellular bridge [GO:0045171]; nucleus [GO:0005634]; ribonucleoprotein complex [GO:1990904]</t>
  </si>
  <si>
    <t>axon [GO:0030424]; extracellular exosome [GO:0070062]; integral component of membrane [GO:0016021]; plasma membrane [GO:0005886]</t>
  </si>
  <si>
    <t>cornified envelope [GO:0001533]; cytoplasm [GO:0005737]; extracellular exosome [GO:0070062]; perinuclear region of cytoplasm [GO:0048471]</t>
  </si>
  <si>
    <t>actomyosin [GO:0042641]; cell-cell junction [GO:0005911]; cell leading edge [GO:0031252]; cytoplasm [GO:0005737]; cytoskeleton [GO:0005856]; extracellular exosome [GO:0070062]; lamellipodium [GO:0030027]</t>
  </si>
  <si>
    <t>intermediate filament [GO:0005882]; nucleus [GO:0005634]; perinuclear region of cytoplasm [GO:0048471]</t>
  </si>
  <si>
    <t>extracellular exosome [GO:0070062]; extracellular space [GO:0005615]; high-density lipoprotein particle [GO:0034364]</t>
  </si>
  <si>
    <t>cell [GO:0005623]; cytoplasm [GO:0005737]; extracellular exosome [GO:0070062]; nuclear body [GO:0016604]</t>
  </si>
  <si>
    <t>lysosome [GO:0005764]</t>
  </si>
  <si>
    <t>extracellular exosome [GO:0070062]; extracellular space [GO:0005615]; lysosome [GO:0005764]</t>
  </si>
  <si>
    <t>cytoplasm [GO:0005737]; cytosol [GO:0005829]; early endosome membrane [GO:0031901]; endosome [GO:0005768]; nucleus [GO:0005634]; retromer, tubulation complex [GO:0030905]; retromer complex [GO:0030904]; tubular endosome [GO:0097422]</t>
  </si>
  <si>
    <t>axon cytoplasm [GO:1904115]; centrosome [GO:0005813]; cytoplasm [GO:0005737]; cytoplasmic vesicle [GO:0031410]; cytosol [GO:0005829]; endoplasmic reticulum membrane [GO:0005789]; endoplasmic reticulum tubular network [GO:0071782]; endosome [GO:0005768]; extracellular exosome [GO:0070062]; integral component of membrane [GO:0016021]; lipid droplet [GO:0005811]; microtubule [GO:0005874]; midbody [GO:0030496]; nuclear membrane [GO:0031965]; nucleoplasm [GO:0005654]; nucleus [GO:0005634]; perinuclear region of cytoplasm [GO:0048471]; spindle [GO:0005819]</t>
  </si>
  <si>
    <t>extracellular region [GO:0005576]; sperm connecting piece [GO:0097224]</t>
  </si>
  <si>
    <t>cell leading edge [GO:0031252]; cytoplasm [GO:0005737]; extracellular exosome [GO:0070062]; perinuclear region of cytoplasm [GO:0048471]</t>
  </si>
  <si>
    <t>cell [GO:0005623]; extracellular space [GO:0005615]; Golgi apparatus [GO:0005794]; integral component of Golgi membrane [GO:0030173]; nuclear membrane [GO:0031965]; nucleoplasm [GO:0005654]; plasma membrane [GO:0005886]</t>
  </si>
  <si>
    <t>apical cortex [GO:0045179]; apical junction complex [GO:0043296]; apical plasma membrane [GO:0016324]; bicellular tight junction [GO:0005923]; cell [GO:0005623]; cytosol [GO:0005829]; nucleolus [GO:0005730]; nucleoplasm [GO:0005654]</t>
  </si>
  <si>
    <t>cytosol [GO:0005829]; EARP complex [GO:1990745]; extracellular exosome [GO:0070062]; membrane [GO:0016020]; recycling endosome [GO:0055037]</t>
  </si>
  <si>
    <t>T cell receptor complex [GO:0042101]</t>
  </si>
  <si>
    <t>cytoplasm [GO:0005737]; integral component of plasma membrane [GO:0005887]; neuron projection [GO:0043005]; nucleus [GO:0005634]; plasma membrane [GO:0005886]</t>
  </si>
  <si>
    <t>acrosomal vesicle [GO:0001669]; cell [GO:0005623]; cytoplasm [GO:0005737]; extracellular exosome [GO:0070062]; Golgi apparatus [GO:0005794]; sperm flagellum [GO:0036126]</t>
  </si>
  <si>
    <t>cytoplasm [GO:0005737]; extracellular exosome [GO:0070062]; integral component of plasma membrane [GO:0005887]; plasma membrane [GO:0005886]</t>
  </si>
  <si>
    <t>cytoplasm [GO:0005737]; cytosol [GO:0005829]; microtubule organizing center [GO:0005815]; nucleoplasm [GO:0005654]; plasma membrane [GO:0005886]</t>
  </si>
  <si>
    <t>external side of plasma membrane [GO:0009897]; integral component of plasma membrane [GO:0005887]; stereocilium tip [GO:0032426]</t>
  </si>
  <si>
    <t>extracellular exosome [GO:0070062]; integral component of membrane [GO:0016021]; nuclear outer membrane [GO:0005640]; sarcoplasmic reticulum membrane [GO:0033017]</t>
  </si>
  <si>
    <t>cytoplasm [GO:0005737]; endoplasmic reticulum [GO:0005783]; integral component of membrane [GO:0016021]; membrane [GO:0016020]; plasma membrane [GO:0005886]</t>
  </si>
  <si>
    <t>integral component of membrane [GO:0016021]; membrane [GO:0016020]; nucleus [GO:0005634]; presynapse [GO:0098793]</t>
  </si>
  <si>
    <t>actin filament [GO:0005884]; cell [GO:0005623]; cytoplasm [GO:0005737]; extracellular exosome [GO:0070062]; filopodium [GO:0030175]; growth cone [GO:0030426]; lamellipodium [GO:0030027]; myofibril [GO:0030016]; perinuclear region of cytoplasm [GO:0048471]; stereocilium [GO:0032420]</t>
  </si>
  <si>
    <t>glutamatergic synapse [GO:0098978]</t>
  </si>
  <si>
    <t>cytoplasm [GO:0005737]; extracellular exosome [GO:0070062]; extracellular space [GO:0005615]; nuclear envelope [GO:0005635]; rough endoplasmic reticulum [GO:0005791]; secretory granule [GO:0030141]</t>
  </si>
  <si>
    <t>cell junction [GO:0030054]; cortical actin cytoskeleton [GO:0030864]; cytoplasm [GO:0005737]; cytoskeleton [GO:0005856]; dystrophin-associated glycoprotein complex [GO:0016010]; extracellular exosome [GO:0070062]; filopodium [GO:0030175]; filopodium membrane [GO:0031527]; growth cone [GO:0030426]; membrane [GO:0016020]; neuromuscular junction [GO:0031594]; nucleoplasm [GO:0005654]; plasma membrane [GO:0005886]; postsynaptic membrane [GO:0045211]; protein-containing complex [GO:0032991]; sarcolemma [GO:0042383]</t>
  </si>
  <si>
    <t>cell [GO:0005623]; cytosol [GO:0005829]; dense core granule [GO:0031045]; extrinsic component of membrane [GO:0019898]; sperm midpiece [GO:0097225]</t>
  </si>
  <si>
    <t>cell [GO:0005623]; cytoplasm [GO:0005737]; cytosol [GO:0005829]; dense core granule membrane [GO:0032127]; extracellular exosome [GO:0070062]; extrinsic component of membrane [GO:0019898]; mitochondrial outer membrane [GO:0005741]</t>
  </si>
  <si>
    <t>cell surface [GO:0009986]; extracellular exosome [GO:0070062]; extracellular matrix [GO:0031012]; extracellular space [GO:0005615]; integral component of membrane [GO:0016021]; lysosomal membrane [GO:0005765]; mitochondrion [GO:0005739]; plasma membrane [GO:0005886]</t>
  </si>
  <si>
    <t>cytoplasm [GO:0005737]; nuclear replication fork [GO:0043596]; nucleoplasm [GO:0005654]; replication fork protection complex [GO:0031298]</t>
  </si>
  <si>
    <t>axoneme [GO:0005930]; cell [GO:0005623]; ciliary basal body [GO:0036064]; cytoplasm [GO:0005737]; cytoplasmic vesicle [GO:0031410]; cytosol [GO:0005829]; lysosomal membrane [GO:0005765]; membrane [GO:0016020]; microtubule cytoskeleton [GO:0015630]; nucleus [GO:0005634]; trans-Golgi network [GO:0005802]</t>
  </si>
  <si>
    <t>axoneme [GO:0005930]; photoreceptor connecting cilium [GO:0032391]; photoreceptor distal connecting cilium [GO:0120206]</t>
  </si>
  <si>
    <t>centriolar satellite [GO:0034451]; cytoplasmic ribonucleoprotein granule [GO:0036464]; cytosol [GO:0005829]; nucleus [GO:0005634]; P-body [GO:0000932]</t>
  </si>
  <si>
    <t>nuclear chromosome [GO:0000228]; nuclear speck [GO:0016607]; nucleus [GO:0005634]</t>
  </si>
  <si>
    <t>cytoplasm [GO:0005737]; cytosol [GO:0005829]; microtubule cytoskeleton [GO:0015630]; nucleoplasm [GO:0005654]; nucleus [GO:0005634]</t>
  </si>
  <si>
    <t>nuclear speck [GO:0016607]; nucleoplasm [GO:0005654]; RNA N6-methyladenosine methyltransferase complex [GO:0036396]</t>
  </si>
  <si>
    <t>cytoplasm [GO:0005737]; cytosol [GO:0005829]; microtubule cytoskeleton [GO:0015630]; nucleolus [GO:0005730]; nucleus [GO:0005634]; plasma membrane [GO:0005886]</t>
  </si>
  <si>
    <t>cytosol [GO:0005829]; Golgi apparatus [GO:0005794]; nucleolus [GO:0005730]; nucleoplasm [GO:0005654]; preribosome, large subunit precursor [GO:0030687]</t>
  </si>
  <si>
    <t>Gene ontology (GO)</t>
  </si>
  <si>
    <t>actin cytoskeleton [GO:0015629]; blood microparticle [GO:0072562]; cell body [GO:0044297]; cell periphery [GO:0071944]; cytoplasm [GO:0005737]; cytosol [GO:0005829]; extracellular exosome [GO:0070062]; extracellular space [GO:0005615]; filopodium [GO:0030175]; lamellipodium [GO:0030027]; myosin filament [GO:0032982]; ATP binding [GO:0005524]; mesenchyme migration [GO:0090131]; muscle contraction [GO:0006936]; positive regulation of gene expression [GO:0010628]</t>
  </si>
  <si>
    <t>actin cytoskeleton [GO:0015629]; Arp2/3 protein complex [GO:0005885]; cytosol [GO:0005829]; extracellular exosome [GO:0070062]; focal adhesion [GO:0005925]; nucleus [GO:0005634]; tubulobulbar complex [GO:0036284]; actin binding [GO:0003779]; protein-containing complex binding [GO:0044877]; structural constituent of cytoskeleton [GO:0005200]; Arp2/3 complex-mediated actin nucleation [GO:0034314]; ephrin receptor signaling pathway [GO:0048013]; Fc-gamma receptor signaling pathway involved in phagocytosis [GO:0038096]; response to estradiol [GO:0032355]; response to estrogen [GO:0043627]</t>
  </si>
  <si>
    <t>actin cap [GO:0030478]; actin cytoskeleton [GO:0015629]; Arp2/3 protein complex [GO:0005885]; azurophil granule lumen [GO:0035578]; cell [GO:0005623]; cytoplasm [GO:0005737]; cytosol [GO:0005829]; extracellular exosome [GO:0070062]; extracellular region [GO:0005576]; ficolin-1-rich granule lumen [GO:1904813]; focal adhesion [GO:0005925]; invadopodium [GO:0071437]; lamellipodium [GO:0030027]; membrane [GO:0016020]; nucleus [GO:0005634]; podosome core [GO:0061825]; postsynaptic density [GO:0014069]; site of double-strand break [GO:0035861]; actin binding [GO:0003779]; ATP binding [GO:0005524]; structural constituent of cytoskeleton [GO:0005200]; Arp2/3 complex-mediated actin nucleation [GO:0034314]; associative learning [GO:0008306]; asymmetric cell division [GO:0008356]; cellular response to interferon-gamma [GO:0071346]; cellular response to trichostatin A [GO:0035984]; cilium assembly [GO:0060271]; cytosolic transport [GO:0016482];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neutrophil degranulation [GO:0043312];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</si>
  <si>
    <t>actin cytoskeleton [GO:0015629]; Arp2/3 protein complex [GO:0005885]; brush border [GO:0005903]; cell [GO:0005623]; cell-cell junction [GO:0005911]; cytoplasm [GO:0005737]; cytosol [GO:0005829]; extracellular exosome [GO:0070062]; focal adhesion [GO:0005925]; lamellipodium [GO:0030027]; membrane [GO:0016020]; nucleus [GO:0005634]; site of double-strand break [GO:0035861]; actin binding [GO:0003779]; ATP binding [GO:0005524]; structural constituent of cytoskeleton [GO:0005200]; actin polymerization-dependent cell motility [GO:0070358]; Arp2/3 complex-mediated actin nucleation [GO:0034314]; asymmetric cell division [GO:0008356]; cellular response to interferon-gamma [GO:0071346]; cilium assembly [GO:0060271];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positive regulation of lamellipodium assembly [GO:0010592]; positive regulation of transcription by RNA polymerase II [GO:0045944]; spindle localization [GO:0051653]</t>
  </si>
  <si>
    <t>actin cytoskeleton [GO:0015629]; Arp2/3 protein complex [GO:0005885]; cytosol [GO:0005829]; endosome [GO:0005768]; extracellular exosome [GO:0070062]; focal adhesion [GO:0005925]; glutamatergic synapse [GO:0098978]; lamellipodium [GO:0030027]; muscle cell projection membrane [GO:0036195]; neuron projection [GO:0043005]; nucleus [GO:0005634]; site of double-strand break [GO:0035861]; actin binding [GO:0003779]; structural constituent of cytoskeleton [GO:0005200]; actin filament polymerization [GO:0030041]; actin polymerization-dependent cell motility [GO:0070358]; Arp2/3 complex-mediated actin nucleation [GO:0034314]; ephrin receptor signaling pathway [GO:0048013]; Fc-gamma receptor signaling pathway involved in phagocytosis [GO:0038096]; membrane organization [GO:0061024]; positive regulation of lamellipodium assembly [GO:0010592]; positive regulation of substrate adhesion-dependent cell spreading [GO:1900026]</t>
  </si>
  <si>
    <t>Arp2/3 protein complex [GO:0005885]; cell projection [GO:0042995]; cytosol [GO:0005829]; extracellular exosome [GO:0070062]; nucleus [GO:0005634]; site of double-strand break [GO:0035861]; actin binding [GO:0003779]; enzyme binding [GO:0019899]; structural constituent of cytoskeleton [GO:0005200]; actin filament polymerization [GO:0030041]; actin nucleation [GO:0045010]; Arp2/3 complex-mediated actin nucleation [GO:0034314]; ephrin receptor signaling pathway [GO:0048013]; Fc-gamma receptor signaling pathway involved in phagocytosis [GO:0038096]; membrane organization [GO:0061024]</t>
  </si>
  <si>
    <t>actin cytoskeleton [GO:0015629]; Arp2/3 protein complex [GO:0005885]; cytoplasm [GO:0005737]; cytosol [GO:0005829]; endosome [GO:0005768]; extracellular exosome [GO:0070062]; extracellular region [GO:0005576]; ficolin-1-rich granule lumen [GO:1904813]; focal adhesion [GO:0005925]; growth cone [GO:0030426]; lamellipodium [GO:0030027]; nucleus [GO:0005634]; secretory granule lumen [GO:0034774]; site of double-strand break [GO:0035861]; actin binding [GO:0003779]; structural constituent of cytoskeleton [GO:0005200]; actin cytoskeleton organization [GO:0030036]; actin filament network formation [GO:0051639]; Arp2/3 complex-mediated actin nucleation [GO:0034314]; cell migration [GO:0016477]; ephrin receptor signaling pathway [GO:0048013]; Fc-gamma receptor signaling pathway involved in phagocytosis [GO:0038096]; lamellipodium organization [GO:0097581]; maintenance of cell polarity [GO:0030011]; membrane organization [GO:0061024]; microtubule organizing center localization [GO:0061842]; neutrophil degranulation [GO:0043312]; orbitofrontal cortex development [GO:0021769]; smooth muscle cell migration [GO:0014909]</t>
  </si>
  <si>
    <t>cytoplasm [GO:0005737]; cytosol [GO:0005829]; cytosolic large ribosomal subunit [GO:0022625]; endoplasmic reticulum [GO:0005783]; extracellular exosome [GO:0070062]; focal adhesion [GO:0005925]; membrane [GO:0016020]; nucleolus [GO:0005730]; nucleoplasm [GO:0005654]; nucleus [GO:0005634]; protein-containing complex [GO:0032991]; ribonucleoprotein complex [GO:1990904]; synapse [GO:0045202]; 5S rRNA binding [GO:0008097]; mRNA 3'-UTR binding [GO:0003730]; mRNA 5'-UTR binding [GO:0048027]; RNA binding [GO:0003723]; structural constituent of ribosome [GO:0003735]; ubiquitin ligase inhibitor activity [GO:1990948]; ubiquitin protein ligase binding [GO:0031625]; negative regulation of protein neddylation [GO:2000435]; negative regulation of ubiquitin protein ligase activity [GO:1904667]; negative regulation of ubiquitin-dependent protein catabolic process [GO:2000059]; nuclear-transcribed mRNA catabolic process, nonsense-mediated decay [GO:0000184]; positive regulation of gene expression [GO:0010628]; positive regulation of translation [GO:0045727]; protein stabilization [GO:0050821]; regulation of signal transduction by p53 class mediator [GO:1901796]; ribosomal large subunit assembly [GO:0000027]; ribosomal large subunit biogenesis [GO:0042273]; rRNA processing [GO:0006364]; SRP-dependent cotranslational protein targeting to membrane [GO:0006614]; translation [GO:0006412]; translational initiation [GO:0006413]; viral transcription [GO:0019083]</t>
  </si>
  <si>
    <t>cytosol [GO:0005829]; cytosolic large ribosomal subunit [GO:0022625]; focal adhesion [GO:0005925]; membrane [GO:0016020]; polysomal ribosome [GO:0042788]; postsynapse [GO:0098794]; postsynaptic density [GO:0014069]; RNA binding [GO:0003723]; rRNA binding [GO:0019843]; structural constituent of ribosome [GO:0003735]; cytoplasmic translation [GO:0002181]; nuclear-transcribed mRNA catabolic process, nonsense-mediated decay [GO:0000184]; SRP-dependent cotranslational protein targeting to membrane [GO:0006614]; translation [GO:0006412]; translational initiation [GO:0006413]; viral transcription [GO:0019083]</t>
  </si>
  <si>
    <t>cytosol [GO:0005829]; cytosolic large ribosomal subunit [GO:0022625]; extracellular exosome [GO:0070062]; focal adhesion [GO:0005925]; membrane [GO:0016020]; nucleus [GO:0005634]; polysomal ribosome [GO:0042788]; postsynaptic density [GO:0014069]; RNA binding [GO:0003723]; structural constituent of ribosome [GO:0003735]; cytoplasmic translation [GO:0002181]; maturation of LSU-rRNA [GO:0000470]; nuclear-transcribed mRNA catabolic process, nonsense-mediated decay [GO:0000184]; response to ethanol [GO:0045471]; SRP-dependent cotranslational protein targeting to membrane [GO:0006614]; translation [GO:0006412]; translational initiation [GO:0006413]; viral transcription [GO:0019083]</t>
  </si>
  <si>
    <t>ribosome [GO:0005840]; RNA binding [GO:0003723]; structural constituent of ribosome [GO:0003735]; cytoplasmic translation [GO:0002181]</t>
  </si>
  <si>
    <t>cytoplasm [GO:0005737]; cytosol [GO:0005829]; cytosolic large ribosomal subunit [GO:0022625]; endoplasmic reticulum [GO:0005783]; extracellular exosome [GO:0070062]; membrane [GO:0016020]; polysomal ribosome [GO:0042788]; cadherin binding [GO:0045296]; RNA binding [GO:0003723]; structural constituent of ribosome [GO:0003735]; assembly of large subunit precursor of preribosome [GO:1902626]; cytoplasmic translation [GO:0002181]; nuclear-transcribed mRNA catabolic process, nonsense-mediated decay [GO:0000184]; ribosomal large subunit assembly [GO:0000027]; SRP-dependent cotranslational protein targeting to membrane [GO:0006614]; translation [GO:0006412]; translational initiation [GO:0006413]; viral transcription [GO:0019083]</t>
  </si>
  <si>
    <t>cytosol [GO:0005829]; cytosolic large ribosomal subunit [GO:0022625]; extracellular exosome [GO:0070062]; focal adhesion [GO:0005925]; nucleus [GO:0005634]; metal ion binding [GO:0046872]; RNA binding [GO:0003723]; structural constituent of ribosome [GO:0003735]; nuclear-transcribed mRNA catabolic process, nonsense-mediated decay [GO:0000184]; SRP-dependent cotranslational protein targeting to membrane [GO:0006614]; translation [GO:0006412]; translational initiation [GO:0006413]; viral transcription [GO:0019083]</t>
  </si>
  <si>
    <t>annulate lamellae [GO:0005642]; cytoplasm [GO:0005737]; cytoplasmic periphery of the nuclear pore complex [GO:1990723]; cytosol [GO:0005829]; host cell [GO:0043657]; intracellular membrane-bounded organelle [GO:0043231]; membrane [GO:0016020]; mitochondrion [GO:0005739]; nuclear envelope [GO:0005635]; nuclear inclusion body [GO:0042405]; nuclear membrane [GO:0031965]; nuclear pore [GO:0005643]; nuclear pore cytoplasmic filaments [GO:0044614]; nuclear pore nuclear basket [GO:0044615]; nucleus [GO:0005634]; metal ion binding [GO:0046872]; protein-containing complex binding [GO:0044877]; Ran GTPase binding [GO:0008536]; RNA binding [GO:0003723]; SUMO transferase activity [GO:0019789]; centrosome localization [GO:0051642]; intracellular transport of virus [GO:0075733]; mRNA export from nucleus [GO:0006406]; NLS-bearing protein import into nucleus [GO:0006607]; positive regulation of glucokinase activity [GO:0033133]; positive regulation of GTPase activity [GO:0043547]; protein folding [GO:0006457]; protein peptidyl-prolyl isomerization [GO:0000413]; protein sumoylation [GO:0016925]; regulation of cellular response to heat [GO:1900034]; regulation of gene silencing by miRNA [GO:0060964]; regulation of gluconeogenesis [GO:0006111]; regulation of glycolytic process [GO:0006110]; response to amphetamine [GO:0001975]; tRNA export from nucleus [GO:0006409]; viral process [GO:0016032]; viral transcription [GO:0019083]</t>
  </si>
  <si>
    <t>cytoplasm [GO:0005737]; cytoplasmic stress granule [GO:0010494]; extracellular exosome [GO:0070062]; membrane [GO:0016020]; nuclear envelope [GO:0005635]; nuclear membrane [GO:0031965]; nuclear pore [GO:0005643]; nucleus [GO:0005634]; ATP binding [GO:0005524]; helicase activity [GO:0004386]; RNA binding [GO:0003723]; RNA helicase activity [GO:0003724]; mRNA export from nucleus [GO:0006406]; poly(A)+ mRNA export from nucleus [GO:0016973]</t>
  </si>
  <si>
    <t>nuclear chromatin [GO:0000790]; nuclear euchromatin [GO:0005719]; nuclear heterochromatin [GO:0005720]; nuclear nucleosome [GO:0000788]; nucleus [GO:0005634]; ADP binding [GO:0043531]; AMP binding [GO:0016208]; ATP binding [GO:0005524]; calcium ion binding [GO:0005509]; chromatin DNA binding [GO:0031490]; dATP binding [GO:0032564]; double-stranded DNA binding [GO:0003690]; GTP binding [GO:0005525]; nucleosomal DNA binding [GO:0031492]; RNA binding [GO:0003723]; 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</si>
  <si>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extracellular exosome [GO:0070062]; nuclear chromatin [GO:0000790]; nuclear nucleosome [GO:0000788]; DNA binding [GO:0003677]; protein heterodimerization activity [GO:0046982]; chromatin organization [GO:0006325]; chromatin silencing [GO:0006342]; nucleosome disassembly [GO:0006337]; UV-damage excision repair [GO:0070914]</t>
  </si>
  <si>
    <t>cytosol [GO:0005829]; extracellular exosome [GO:0070062]; extracellular space [GO:0005615]; nucleoplasm [GO:0005654]; nucleosome [GO:0000786]; nucleus [GO:0005634]; DNA binding [GO:0003677]; protein heterodimerization activity [GO:0046982]; antibacterial humoral response [GO:0019731]; antimicrobial humoral immune response mediated by antimicrobial peptide [GO:0061844]; defense response to Gram-positive bacterium [GO:0050830]; innate immune response in mucosa [GO:0002227]; nucleosome assembly [GO:0006334]</t>
  </si>
  <si>
    <t>extracellular exosome [GO:0070062]; extracellular region [GO:0005576]; membrane [GO:0016020]; nuclear chromosome [GO:0000228]; nuclear nucleosome [GO:0000788]; nucleoplasm [GO:0005654]; nucleosome [GO:0000786]; nucleus [GO:0005634]; protein-containing complex [GO:0032991]; cadherin binding [GO:0045296]; DNA binding [GO:0003677]; protein heterodimerization activity [GO:0046982]; blood coagulation [GO:0007596]; cellular protein metabolic process [GO:0044267]; chromatin organization [GO:0006325]; chromatin silencing at rDNA [GO:0000183]; DNA replication-dependent nucleosome assembly [GO:0006335]; interleukin-7-mediated signaling pathway [GO:0038111]; negative regulation of gene expression, epigenetic [GO:0045814]; nucleosome assembly [GO:0006334]; regulation of gene silencing [GO:0060968]; regulation of gene silencing by miRNA [GO:0060964]; regulation of megakaryocyte differentiation [GO:0045652]; telomere organization [GO:0032200]</t>
  </si>
  <si>
    <t>extracellular exosome [GO:0070062]; extracellular region [GO:0005576]; membrane [GO:0016020]; nuclear chromosome [GO:0000228]; nuclear chromosome, telomeric region [GO:0000784]; nuclear nucleosome [GO:0000788]; nucleoplasm [GO:0005654]; nucleosome [GO:0000786]; nucleus [GO:0005634]; protein-containing complex [GO:0032991]; DNA binding [GO:0003677]; protein domain specific binding [GO:0019904]; protein heterodimerization activity [GO:0046982]; RNA binding [GO:0003723]; cellular protein metabolic process [GO:0044267]; CENP-A containing nucleosome assembly [GO:0034080]; chromatin silencing at rDNA [GO:0000183]; DNA replication-dependent nucleosome assembly [GO:0006335]; DNA replication-independent nucleosome assembly [GO:0006336]; DNA-templated transcription, initiation [GO:0006352]; double-strand break repair via nonhomologous end joining [GO:0006303]; negative regulation of gene expression, epigenetic [GO:0045814]; negative regulation of megakaryocyte differentiation [GO:0045653]; nucleosome assembly [GO:0006334]; regulation of gene silencing by miRNA [GO:0060964]; regulation of megakaryocyte differentiation [GO:0045652]; telomere capping [GO:0016233]; telomere organization [GO:0032200]</t>
  </si>
  <si>
    <t>cytoplasm [GO:0005737]; cytosol [GO:0005829]; extracellular exosome [GO:0070062]; nucleoplasm [GO:0005654]; nucleus [GO:0005634]; proteasome complex [GO:0000502]; proteasome core complex [GO:0005839]; proteasome core complex, beta-subunit complex [GO:0019774]; cadherin binding [GO:0045296];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</si>
  <si>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COP9 signalosome [GO:0008180]; cytosol [GO:0005829]; nucleoplasm [GO:0005654]; GTPase inhibitor activity [GO:0005095]; inactivation of MAPK activity [GO:0000188]; JNK cascade [GO:0007254]; nucleotide-excision repair, DNA damage recognition [GO:0000715]; post-translational protein modification [GO:0043687]; protein deneddylation [GO:0000338]; transcription-coupled nucleotide-excision repair [GO:0006283]</t>
  </si>
  <si>
    <t>mitochondrial matrix [GO:0005759]; mitochondrion [GO:0005739]; nucleus [GO:0005634]; electron transfer activity [GO:0009055]; isocitrate dehydrogenase (NAD+) activity [GO:0004449]; magnesium ion binding [GO:0000287]; NAD binding [GO:0051287]; isocitrate metabolic process [GO:0006102]; tricarboxylic acid cycle [GO:0006099]</t>
  </si>
  <si>
    <t>cytoplasm [GO:0005737]; cytosol [GO:0005829]; extracellular exosome [GO:0070062]; extracellular region [GO:0005576]; ficolin-1-rich granule lumen [GO:1904813]; mitochondrion [GO:0005739]; peroxisomal matrix [GO:0005782]; peroxisome [GO:0005777]; secretory granule lumen [GO:0034774]; tertiary granule lumen [GO:1904724]; cadherin binding [GO:0045296]; identical protein binding [GO:0042802]; isocitrate dehydrogenase (NADP+) activity [GO:0004450]; magnesium ion binding [GO:0000287]; NAD binding [GO:0051287]; NADP binding [GO:0050661]; protein homodimerization activity [GO:0042803]; 2-oxoglutarate metabolic process [GO:0006103]; female gonad development [GO:0008585]; glutathione metabolic process [GO:0006749]; glyoxylate cycle [GO:0006097]; isocitrate metabolic process [GO:0006102]; NADP metabolic process [GO:0006739]; NADPH regeneration [GO:0006740]; neutrophil degranulation [GO:0043312]; protein targeting to peroxisome [GO:0006625]; regulation of phospholipid biosynthetic process [GO:0071071]; regulation of phospholipid catabolic process [GO:0060696]; response to oxidative stress [GO:0006979]; response to steroid hormone [GO:0048545]; tricarboxylic acid cycle [GO:0006099]</t>
  </si>
  <si>
    <t>cytosol [GO:0005829]; extracellular exosome [GO:0070062]; extracellular space [GO:0005615]; diiodophenylpyruvate reductase activity [GO:0047860]; L-malate dehydrogenase activity [GO:0030060]; malic enzyme activity [GO:0004470]; NAD binding [GO:0051287]; gluconeogenesis [GO:0006094]; malate metabolic process [GO:0006108]; NAD metabolic process [GO:0019674]; NADH metabolic process [GO:0006734]; oxaloacetate metabolic process [GO:0006107]; tricarboxylic acid cycle [GO:0006099]</t>
  </si>
  <si>
    <t>cytoplasm [GO:0005737]; extracellular exosome [GO:0070062]; membrane [GO:0016020]; mitochondrial matrix [GO:0005759]; mitochondrion [GO:0005739]; nucleus [GO:0005634]; L-malate dehydrogenase activity [GO:0030060]; malate dehydrogenase (NADP+) activity [GO:0046554]; protein self-association [GO:0043621]; RNA binding [GO:0003723]; aerobic respiration [GO:0009060]; gluconeogenesis [GO:0006094]; internal protein amino acid acetylation [GO:0006475]; malate metabolic process [GO:0006108]; NADH metabolic process [GO:0006734]; oxaloacetate metabolic process [GO:0006107]; tricarboxylic acid cycle [GO:0006099]</t>
  </si>
  <si>
    <t>mitochondrial inner membrane [GO:0005743]; mitochondrial respirasome [GO:0005746]; mitochondrial respiratory chain complex III [GO:0005750]; aerobic respiration [GO:0009060]; mitochondrial electron transport, ubiquinol to cytochrome c [GO:0006122]; mitochondrial respiratory chain complex III assembly [GO:0034551]; oxidation-reduction process [GO:0055114]; oxidative phosphorylation [GO:0006119]</t>
  </si>
  <si>
    <t>cell surface [GO:0009986]; mitochondrion [GO:0005739]; protein-containing complex [GO:0032991]; angiostatin binding [GO:0043532]; ATPase binding [GO:0051117]; ATPase inhibitor activity [GO:0042030]; calmodulin binding [GO:0005516]; enzyme binding [GO:0019899]; enzyme inhibitor activity [GO:0004857]; identical protein binding [GO:0042802]; mitochondrial proton-transporting ATP synthase complex binding [GO:0140260]; protein homodimerization activity [GO:0042803]; angiogenesis [GO:0001525]; erythrocyte differentiation [GO:0030218]; generation of precursor metabolites and energy [GO:0006091]; heme biosynthetic process [GO:0006783]; mitochondrial depolarization [GO:0051882]; negative regulation of ATPase activity [GO:0032780]; negative regulation of endothelial cell proliferation [GO:0001937]; negative regulation of hydrolase activity [GO:0051346]; positive regulation of autophagy of mitochondrion in response to mitochondrial depolarization [GO:1904925]; positive regulation of mitochondrial outer membrane permeabilization involved in apoptotic signaling pathway [GO:1901030]; positive regulation of proteolysis involved in cellular protein catabolic process [GO:1903052]; reactive oxygen species metabolic process [GO:0072593]; regulation of ATP metabolic process [GO:1903578]; regulation of protein targeting to mitochondrion [GO:1903214]</t>
  </si>
  <si>
    <t>mediator complex [GO:0016592]; nucleoplasm [GO:0005654]; nucleus [GO:0005634]; cyclin-dependent protein serine/threonine kinase regulator activity [GO:0016538]; positive regulation of transcription by RNA polymerase II [GO:0045944]; regulation of transcription by RNA polymerase II [GO:0006357]; transcription initiation from RNA polymerase II promoter [GO:0006367]</t>
  </si>
  <si>
    <t>anaphase-promoting complex [GO:0005680]; cytosol [GO:0005829]; nucleoplasm [GO:0005654]; nucleus [GO:0005634]; protein phosphatase binding [GO:0019903]; ubiquitin protein ligase activity [GO:0061630]; anaphase-promoting complex-dependent catabolic process [GO:0031145]; cell cycle [GO:0007049]; cell division [GO:0051301]; positive regulation of mitotic metaphase/anaphase transition [GO:0045842]; protein K11-linked ubiquitination [GO:0070979]; regulation of mitotic cell cycle phase transition [GO:1901990]; ubiquitin-dependent protein catabolic process [GO:0006511]</t>
  </si>
  <si>
    <t>cell [GO:0005623]; centrosome [GO:0005813]; Cul7-RING ubiquitin ligase complex [GO:0031467]; cytoplasm [GO:0005737]; cytosol [GO:0005829]; nucleoplasm [GO:0005654]; nucleus [GO:0005634]; SCF ubiquitin ligase complex [GO:0019005]; beta-catenin binding [GO:0008013]; cullin family protein binding [GO:0097602]; protein domain specific binding [GO:0019904]; ubiquitin-protein transferase activity [GO:0004842]; cellular iron ion homeostasis [GO:0006879]; Fc-epsilon receptor signaling pathway [GO:0038095]; G2/M transition of mitotic cell cycle [GO:0000086]; histone H2A monoubiquitination [GO:0035518]; interleukin-1-mediated signaling pathway [GO:0070498]; maintenance of protein location in nucleus [GO:0051457]; negative regulation of G2/M transition of mitotic cell cycle [GO:0010972]; NIK/NF-kappaB signaling [GO:0038061]; post-translational protein modification [GO:0043687]; protein polyubiquitination [GO:0000209]; protein ubiquitination [GO:0016567]; regulation of mitotic cell cycle phase transition [GO:1901990]; SCF complex assembly [GO:0010265]; SCF-dependent proteasomal ubiquitin-dependent protein catabolic process [GO:0031146]; stimulatory C-type lectin receptor signaling pathway [GO:0002223]; stress-activated MAPK cascade [GO:0051403]; T cell receptor signaling pathway [GO:0050852]; viral process [GO:0016032]; Wnt signaling pathway [GO:0016055]</t>
  </si>
  <si>
    <t>fibrillar center [GO:0001650]; membrane [GO:0016020]; nuclear origin of replication recognition complex [GO:0005664]; nucleoplasm [GO:0005654]; origin recognition complex [GO:0000808]; DNA binding [GO:0003677]; DNA replication [GO:0006260]; DNA replication initiation [GO:0006270]; G1/S transition of mitotic cell cycle [GO:0000082]; negative regulation of cell division [GO:0051782]</t>
  </si>
  <si>
    <t>anchored component of membrane [GO:0031225]; cell surface [GO:0009986]; plasma membrane [GO:0005886]; TRAIL binding [GO:0045569]; transmembrane signaling receptor activity [GO:0004888]; positive regulation of apoptotic process [GO:0043065]; regulation of apoptotic process [GO:0042981]; TRAIL-activated apoptotic signaling pathway [GO:0036462]</t>
  </si>
  <si>
    <t>calcineurin complex [GO:0005955]; cell [GO:0005623]; cytoplasmic vesicle membrane [GO:0030659]; endoplasmic reticulum [GO:0005783]; endoplasmic reticulum membrane [GO:0005789]; integral component of membrane [GO:0016021]; membrane [GO:0016020]; nuclear inner membrane [GO:0005637]; nucleolus [GO:0005730]; perinuclear region of cytoplasm [GO:0048471]; plasma membrane [GO:0005886]; platelet dense granule membrane [GO:0031088]; platelet dense tubular network [GO:0031094]; platelet dense tubular network membrane [GO:0031095]; postsynaptic density [GO:0014069]; sarcoplasmic reticulum [GO:0016529]; Schaffer collateral - CA1 synapse [GO:0098685]; secretory granule membrane [GO:0030667]; transport vesicle membrane [GO:0030658]; calcium channel inhibitor activity [GO:0019855]; calcium ion binding [GO:0005509]; calcium ion transmembrane transporter activity [GO:0015085]; calcium-release channel activity [GO:0015278]; inositol 1,4,5 trisphosphate binding [GO:0070679]; inositol 1,4,5-trisphosphate receptor activity involved in regulation of postsynaptic cytosolic calcium levels [GO:0098695]; inositol 1,4,5-trisphosphate-sensitive calcium-release channel activity [GO:0005220]; phosphatidylinositol binding [GO:0035091]; calcium ion transport [GO:0006816]; endoplasmic reticulum calcium ion homeostasis [GO:0032469]; epithelial fluid transport [GO:0042045]; intrinsic apoptotic signaling pathway in response to endoplasmic reticulum stress [GO:0070059]; negative regulation of calcium-mediated signaling [GO:0050849]; platelet activation [GO:0030168]; post-embryonic development [GO:0009791]; regulation of autophagy [GO:0010506]; regulation of cardiac conduction [GO:1903779]; regulation of insulin secretion [GO:0050796]; release of sequestered calcium ion into cytosol [GO:0051209]; response to hypoxia [GO:0001666]; signal transduction [GO:0007165]; voluntary musculoskeletal movement [GO:0050882]</t>
  </si>
  <si>
    <t>cytoplasm [GO:0005737]; cytosol [GO:0005829]; keratin filament [GO:0045095]; mitochondrion [GO:0005739]; nucleoplasm [GO:0005654]; nucleus [GO:0005634]; cysteine-type endopeptidase activity [GO:0004197]; cysteine-type endopeptidase activity involved in apoptotic process [GO:0097153]; cysteine-type endopeptidase activity involved in apoptotic signaling pathway [GO:0097199]; activation of cysteine-type endopeptidase activity involved in apoptotic process [GO:0006919]; apoptotic process [GO:0006915]; cornification [GO:0070268]; epidermis development [GO:0008544]; keratinization [GO:0031424]</t>
  </si>
  <si>
    <t>cytosol [GO:0005829]; extracellular exosome [GO:0070062]; membrane [GO:0016020]; plasma membrane [GO:0005886]; calcium ion binding [GO:0005509]; calcium-dependent cysteine-type endopeptidase activity [GO:0004198]; cornification [GO:0070268]; extracellular matrix disassembly [GO:0022617]; positive regulation of cell population proliferation [GO:0008284]; regulation of macroautophagy [GO:0016241]</t>
  </si>
  <si>
    <t>cytoplasm [GO:0005737]; cytosol [GO:0005829]; extracellular exosome [GO:0070062]; extracellular region [GO:0005576]; ficolin-1-rich granule lumen [GO:1904813]; focal adhesion [GO:0005925]; lysosome [GO:0005764]; membrane [GO:0016020]; mitochondrion [GO:0005739]; plasma membrane [GO:0005886]; calcium ion binding [GO:0005509]; calcium-dependent cysteine-type endopeptidase activity [GO:0004198]; cornification [GO:0070268]; extracellular matrix disassembly [GO:0022617]; mammary gland involution [GO:0060056]; neutrophil degranulation [GO:0043312]; positive regulation of cell population proliferation [GO:0008284]; proteolysis [GO:0006508]; receptor catabolic process [GO:0032801]; regulation of catalytic activity [GO:0050790]; regulation of macroautophagy [GO:0016241]; regulation of NMDA receptor activity [GO:2000310]; self proteolysis [GO:0097264]</t>
  </si>
  <si>
    <t>cytosol [GO:0005829]; endoplasmic reticulum [GO:0005783]; membrane [GO:0016020]; cadherin binding [GO:0045296]; calcium-dependent cysteine-type endopeptidase inhibitor activity [GO:0010859]; endopeptidase inhibitor activity [GO:0004866]; protease binding [GO:0002020]; RNA binding [GO:0003723]; inhibition of cysteine-type endopeptidase activity [GO:0097340]; negative regulation of type B pancreatic cell apoptotic process [GO:2000675]; presynaptic active zone organization [GO:1990709]</t>
  </si>
  <si>
    <t>axon [GO:0030424]; cytoplasm [GO:0005737]; cytosol [GO:0005829]; dendrite cytoplasm [GO:0032839]; nucleus [GO:0005634]; perikaryon [GO:0043204]; ATP binding [GO:0005524]; JUN kinase kinase activity [GO:0008545]; MAP kinase kinase activity [GO:0004708]; mitogen-activated protein kinase kinase kinase binding [GO:0031435]; protein kinase activity [GO:0004672]; protein serine/threonine kinase activity [GO:0004674]; protein tyrosine kinase activity [GO:0004713]; activation of JUN kinase activity [GO:0007257]; activation of MAPK activity [GO:0000187]; activation of protein kinase activity [GO:0032147]; apoptotic process [GO:0006915]; cell growth involved in cardiac muscle cell development [GO:0061049]; cellular response to mechanical stimulus [GO:0071260]; cellular response to sorbitol [GO:0072709]; Fc-epsilon receptor signaling pathway [GO:0038095]; JNK cascade [GO:0007254]; negative regulation of motor neuron apoptotic process [GO:2000672]; positive regulation of DNA replication [GO:0045740]; positive regulation of neuron apoptotic process [GO:0043525]; positive regulation of nitric-oxide synthase biosynthetic process [GO:0051770]; positive regulation of smooth muscle cell apoptotic process [GO:0034393]; regulation of mitotic cell cycle [GO:0007346]; response to wounding [GO:0009611]; signal transduction [GO:0007165]; signal transduction by protein phosphorylation [GO:0023014]; stress-activated protein kinase signaling cascade [GO:0031098]</t>
  </si>
  <si>
    <t>cytosol [GO:0005829]; endoplasmic reticulum [GO:0005783]; endoplasmic reticulum membrane [GO:0005789]; Golgi apparatus [GO:0005794]; Golgi membrane [GO:0000139]; integral component of endoplasmic reticulum membrane [GO:0030176]; membrane [GO:0016020]; nuclear chromatin [GO:0000790]; nuclear envelope [GO:0005635]; nucleoplasm [GO:0005654]; nucleus [GO:0005634]; 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regulatory region sequence-specific DNA binding [GO:0000977]; sequence-specific DNA binding [GO:0043565]; transcription coactivator activity [GO:0003713]; transcription regulatory region sequence-specific DNA binding [GO:0000976]; ubiquitin protein ligase binding [GO:0031625]; ATF6-mediated unfolded protein response [GO:0036500]; endoplasmic reticulum unfolded protein response [GO:0030968]; eye development [GO:0001654]; positive regulation of apoptotic process [GO:0043065]; positive regulation of ATF6-mediated unfolded protein response [GO:1903893]; positive regulation of transcription by RNA polymerase II [GO:0045944]; positive regulation of transcription from RNA polymerase II promoter in response to endoplasmic reticulum stress [GO:1990440]; protein folding [GO:0006457]; regulation of transcription by RNA polymerase II [GO:0006357]; signal transduction [GO:0007165]; visual perception [GO:0007601]</t>
  </si>
  <si>
    <t>cytoplasm [GO:0005737]; cytoskeleton [GO:0005856]; cytosol [GO:0005829]; extracellular exosome [GO:0070062]; extracellular region [GO:0005576]; microtubule [GO:0005874]; microtubule cytoskeleton [GO:0015630]; GTP binding [GO:0005525]; GTPase activity [GO:0003924]; protein kinase binding [GO:0019901]; structural constituent of cytoskeleton [GO:0005200]; ciliary basal body-plasma membrane docking [GO:0097711]; G2/M transition of mitotic cell cycle [GO:0000086]; microtubule cytoskeleton organization [GO:0000226]; microtubule-based process [GO:0007017]; mitotic cell cycle [GO:0000278]; platelet degranulation [GO:0002576]; regulation of G2/M transition of mitotic cell cycle [GO:0010389]</t>
  </si>
  <si>
    <t>cytoplasm [GO:0005737]; cytoplasmic microtubule [GO:0005881]; cytoplasmic ribonucleoprotein granule [GO:0036464]; cytosol [GO:0005829]; extracellular exosome [GO:0070062]; membrane raft [GO:0045121]; microtubule [GO:0005874]; microtubule cytoskeleton [GO:0015630]; myelin sheath [GO:0043209]; neuromuscular junction [GO:0031594]; nucleus [GO:0005634]; recycling endosome [GO:0055037]; GTP binding [GO:0005525]; GTPase activity [GO:0003924]; identical protein binding [GO:0042802]; protein domain specific binding [GO:0019904]; structural constituent of cytoskeleton [GO:0005200]; structural molecule activity [GO:0005198]; cell division [GO:0051301]; ciliary basal body-plasma membrane docking [GO:0097711]; cytoskeleton-dependent intracellular transport [GO:0030705]; G2/M transition of mitotic cell cycle [GO:0000086]; microtubule cytoskeleton organization [GO:0000226]; microtubule-based process [GO:0007017]; mitotic cell cycle [GO:0000278]; regulation of G2/M transition of mitotic cell cycle [GO:0010389]; regulation of synapse organization [GO:0050807]</t>
  </si>
  <si>
    <t>apical plasma membrane [GO:0016324]; collagen-containing extracellular matrix [GO:0062023]; endolysosome lumen [GO:0036021]; external side of plasma membrane [GO:0009897]; extracellular exosome [GO:0070062]; extracellular region [GO:0005576]; extracellular space [GO:0005615]; ficolin-1-rich granule lumen [GO:1904813]; intracellular [GO:0005622]; intracellular membrane-bounded organelle [GO:0043231]; lysosome [GO:0005764]; melanosome [GO:0042470]; nucleolus [GO:0005730]; perinuclear region of cytoplasm [GO:0048471]; collagen binding [GO:0005518]; cysteine-type endopeptidase activity [GO:0004197]; cysteine-type peptidase activity [GO:0008234]; peptidase activity [GO:0008233]; proteoglycan binding [GO:0043394]; cellular response to thyroid hormone stimulus [GO:0097067]; collagen catabolic process [GO:0030574]; decidualization [GO:0046697]; epithelial cell differentiation [GO:0030855]; neutrophil degranulation [GO:0043312]; proteolysis [GO:0006508]; proteolysis involved in cellular protein catabolic process [GO:0051603]; regulation of apoptotic process [GO:0042981]; regulation of catalytic activity [GO:0050790]; thyroid hormone generation [GO:0006590]; toll-like receptor signaling pathway [GO:0002224]; viral entry into host cell [GO:0046718]</t>
  </si>
  <si>
    <t>collagen-containing extracellular matrix [GO:0062023]; endosome membrane [GO:0010008]; extracellular exosome [GO:0070062]; extracellular region [GO:0005576]; extracellular space [GO:0005615]; ficolin-1-rich granule lumen [GO:1904813]; lysosomal lumen [GO:0043202]; lysosomal membrane [GO:0005765]; lysosome [GO:0005764]; melanosome [GO:0042470]; membrane raft [GO:0045121]; specific granule lumen [GO:0035580]; tertiary granule lumen [GO:1904724]; aspartic-type endopeptidase activity [GO:0004190]; aspartic-type peptidase activity [GO:0070001]; peptidase activity [GO:0008233]; antigen processing and presentation of exogenous peptide antigen via MHC class II [GO:0019886]; collagen catabolic process [GO:0030574]; lipoprotein catabolic process [GO:0042159]; neutrophil degranulation [GO:0043312]; positive regulation of apoptotic process [GO:0043065]; positive regulation of cysteine-type endopeptidase activity involved in apoptotic process [GO:0043280]; protein catabolic process [GO:0030163]; proteolysis [GO:0006508]; regulation of establishment of protein localization [GO:0070201]</t>
  </si>
  <si>
    <t>collagen-containing extracellular matrix [GO:0062023]; extracellular exosome [GO:0070062]; extracellular space [GO:0005615]; extracellular vesicle [GO:1903561]; lysosomal lumen [GO:0043202]; lysosome [GO:0005764]; cysteine-type endopeptidase activity [GO:0004197]; antigen processing and presentation of exogenous peptide antigen via MHC class II [GO:0019886]; proteolysis [GO:0006508]; proteolysis involved in cellular protein catabolic process [GO:0051603]</t>
  </si>
  <si>
    <t>collagen-containing extracellular matrix [GO:0062023]; endolysosome lumen [GO:0036021]; extracellular region [GO:0005576]; extracellular space [GO:0005615]; ficolin-1-rich granule lumen [GO:1904813]; intracellular membrane-bounded organelle [GO:0043231]; late endosome [GO:0005770]; lysosomal lumen [GO:0043202]; lysosome [GO:0005764]; tertiary granule lumen [GO:1904724]; collagen binding [GO:0005518]; cysteine-type endopeptidase activity [GO:0004197]; fibronectin binding [GO:0001968]; laminin binding [GO:0043236]; proteoglycan binding [GO:0043394]; adaptive immune response [GO:0002250]; antigen processing and presentation [GO:0019882]; antigen processing and presentation of exogenous peptide antigen via MHC class II [GO:0019886]; antigen processing and presentation of peptide antigen [GO:0048002]; basement membrane disassembly [GO:0034769]; cellular response to thyroid hormone stimulus [GO:0097067]; collagen catabolic process [GO:0030574]; extracellular matrix disassembly [GO:0022617]; immune response [GO:0006955]; neutrophil degranulation [GO:0043312]; positive regulation of cation channel activity [GO:2001259]; protein processing [GO:0016485]; proteolysis [GO:0006508]; proteolysis involved in cellular protein catabolic process [GO:0051603]; response to acidic pH [GO:0010447]; toll-like receptor signaling pathway [GO:0002224]</t>
  </si>
  <si>
    <t>cell cortex region [GO:0099738]; cell surface [GO:0009986]; collagen-containing extracellular matrix [GO:0062023]; COPII-coated ER to Golgi transport vesicle [GO:0030134]; cytoplasmic vesicle [GO:0031410]; endoplasmic reticulum [GO:0005783]; endoplasmic reticulum lumen [GO:0005788]; endoplasmic reticulum-Golgi intermediate compartment membrane [GO:0033116]; extracellular exosome [GO:0070062]; extracellular region [GO:0005576]; extracellular space [GO:0005615]; ficolin-1-rich granule lumen [GO:1904813]; Golgi membrane [GO:0000139]; growth cone [GO:0030426]; intracellular membrane-bounded organelle [GO:0043231]; lysosome [GO:0005764]; plasma membrane [GO:0005886]; specific granule lumen [GO:0035580]; carboxypeptidase activity [GO:0004180]; cysteine-type endopeptidase activity [GO:0004197]; cysteine-type peptidase activity [GO:0008234]; angiotensin maturation [GO:0002003]; COPII vesicle coating [GO:0048208]; endoplasmic reticulum to Golgi vesicle-mediated transport [GO:0006888]; epithelial tube branching involved in lung morphogenesis [GO:0060441]; negative regulation of neuron projection development [GO:0010977]; negative regulation of plasminogen activation [GO:0010757]; negative regulation of protein binding [GO:0032091]; neutrophil degranulation [GO:0043312]; positive regulation of neural precursor cell proliferation [GO:2000179]; positive regulation of neuron apoptotic process [GO:0043525]; proteolysis [GO:0006508]; proteolysis involved in cellular protein catabolic process [GO:0051603]; regulation of neuron death [GO:1901214]</t>
  </si>
  <si>
    <t>adherens junction [GO:0005912]; cytoplasm [GO:0005737]; cytosol [GO:0005829]; dendritic spine [GO:0043197]; extracellular exosome [GO:0070062]; glutamatergic synapse [GO:0098978]; glycogen granule [GO:0042587]; nucleolus [GO:0005730]; nucleoplasm [GO:0005654]; nucleus [GO:0005634]; perikaryon [GO:0043204]; plasma membrane [GO:0005886]; presynapse [GO:0098793]; protein phosphatase type 1 complex [GO:0000164]; PTW/PP1 phosphatase complex [GO:0072357]; cadherin binding involved in cell-cell adhesion [GO:0098641]; metal ion binding [GO:0046872]; phosphatase activity [GO:0016791]; phosphoprotein phosphatase activity [GO:0004721]; protein phosphatase 1 binding [GO:0008157]; protein serine/threonine phosphatase activity [GO:0004722]; ribonucleoprotein complex binding [GO:0043021]; beta-catenin destruction complex disassembly [GO:1904886]; 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negative regulation of protein binding [GO:0032091]; peptidyl-serine dephosphorylation [GO:0070262]; peptidyl-threonine dephosphorylation [GO:0035970]; positive regulation of extrinsic apoptotic signaling pathway in absence of ligand [GO:2001241]; protein dephosphorylation [GO:0006470]; regulation of canonical Wnt signaling pathway [GO:0060828]; regulation of circadian rhythm [GO:0042752]; regulation of glycogen biosynthetic process [GO:0005979]; regulation of glycogen catabolic process [GO:0005981]; regulation of translational initiation by eIF2 alpha dephosphorylation [GO:0036496]; response to lead ion [GO:0010288]; viral process [GO:0016032]</t>
  </si>
  <si>
    <t>cell [GO:0005623]; integral component of membrane [GO:0016021]; plasma membrane [GO:0005886]; ruffle [GO:0001726]; actin binding [GO:0003779]; ATP binding [GO:0005524]; calcium channel activity [GO:0005262]; metal ion binding [GO:0046872]; myosin binding [GO:0017022]; protein serine/threonine kinase activity [GO:0004674]; actomyosin structure organization [GO:0031032]; calcium ion transmembrane transport [GO:0070588]; calcium-dependent cell-matrix adhesion [GO:0016340]; cellular magnesium ion homeostasis [GO:0010961]; necroptotic process [GO:0070266]; protein autophosphorylation [GO:0046777]; protein tetramerization [GO:0051262]</t>
  </si>
  <si>
    <t>extracellular region [GO:0005576]; ficolin-1-rich granule lumen [GO:1904813]; calcium ion binding [GO:0005509]; enzyme regulator activity [GO:0030234]; calcium-mediated signaling [GO:0019722]; epidermis development [GO:0008544]; microtubule cytoskeleton organization [GO:0000226]; neutrophil degranulation [GO:0043312]; signal transduction [GO:0007165]</t>
  </si>
  <si>
    <t>acrosomal vesicle [GO:0001669]; membrane raft [GO:0045121]; mitochondrial nucleoid [GO:0042645]; mitochondrial outer membrane [GO:0005741]; mitochondrion [GO:0005739]; nucleus [GO:0005634]; pore complex [GO:0046930]; synaptic vesicle [GO:0008021]; nucleotide binding [GO:0000166]; porin activity [GO:0015288]; voltage-gated anion channel activity [GO:0008308]; anion transport [GO:0006820]; binding of sperm to zona pellucida [GO:0007339]; negative regulation of intrinsic apoptotic signaling pathway [GO:2001243]; negative regulation of protein polymerization [GO:0032272]</t>
  </si>
  <si>
    <t>endoplasmic reticulum lumen [GO:0005788]; extracellular exosome [GO:0070062]; extracellular region [GO:0005576]; extracellular space [GO:0005615]; calcium ion binding [GO:0005509]; heparin binding [GO:0008201]; BMP signaling pathway [GO:0030509]; cell differentiation [GO:0030154]; cellular protein metabolic process [GO:0044267]; multicellular organism development [GO:0007275]; post-translational protein modification [GO:0043687]; regulation of BMP signaling pathway [GO:0030510]; response to starvation [GO:0042594]</t>
  </si>
  <si>
    <t>extracellular space [GO:0005615]; co-receptor binding [GO:0039706]; receptor antagonist activity [GO:0048019]; adrenal gland development [GO:0030325]; anatomical structure morphogenesis [GO:0009653]; negative regulation of aldosterone biosynthetic process [GO:0032348]; negative regulation of anti-Mullerian hormone signaling pathway [GO:1902613]; negative regulation of canonical Wnt signaling pathway [GO:0090090]; negative regulation of cortisol biosynthetic process [GO:2000065]; negative regulation of transcription, DNA-templated [GO:0045892]; regulation of transforming growth factor beta receptor signaling pathway [GO:0017015]; Wnt signaling pathway [GO:0016055]</t>
  </si>
  <si>
    <t>beta-catenin-TCF complex [GO:1990907]; cis-Golgi network [GO:0005801]; nucleoplasm [GO:0005654]; beta-catenin binding [GO:0008013]; transcription coactivator activity [GO:0003713]; beta-catenin-TCF complex assembly [GO:1904837]; canonical Wnt signaling pathway [GO:0060070]; myotube differentiation involved in skeletal muscle regeneration [GO:0014908]; positive regulation of transcription by RNA polymerase II [GO:0045944]; skeletal muscle cell differentiation [GO:0035914]; somatic stem cell population maintenance [GO:0035019]</t>
  </si>
  <si>
    <t>ciliary basal body [GO:0036064]; cytosol [GO:0005829]; membrane [GO:0016020]; motile cilium [GO:0031514]; plasma membrane [GO:0005886]; stress fiber [GO:0001725]; actin binding [GO:0003779]; identical protein binding [GO:0042802]; Rho GTPase binding [GO:0017048]; actin cytoskeleton organization [GO:0030036]; Wnt signaling pathway, planar cell polarity pathway [GO:0060071]</t>
  </si>
  <si>
    <t>cell-cell contact zone [GO:0044291]; growth cone [GO:0030426]; integral component of plasma membrane [GO:0005887]; calcium ion binding [GO:0005509]; cell adhesion [GO:0007155]; homophilic cell adhesion via plasma membrane adhesion molecules [GO:0007156]</t>
  </si>
  <si>
    <t>cell-cell junction [GO:0005911]; extracellular exosome [GO:0070062]; integral component of plasma membrane [GO:0005887]; plasma membrane [GO:0005886]; calcium ion binding [GO:0005509]; calcium-dependent cell-cell adhesion via plasma membrane cell adhesion molecules [GO:0016339]; cell adhesion [GO:0007155]; glycogen metabolic process [GO:0005977]; homophilic cell adhesion via plasma membrane adhesion molecules [GO:0007156]; labyrinthine layer development [GO:0060711]; neuron recognition [GO:0008038]</t>
  </si>
  <si>
    <t>cell-cell junction [GO:0005911]; integral component of plasma membrane [GO:0005887]; calcium ion binding [GO:0005509]; cell adhesion [GO:0007155]; homophilic cell adhesion via plasma membrane adhesion molecules [GO:0007156]</t>
  </si>
  <si>
    <t>integral component of membrane [GO:0016021]; plasma membrane [GO:0005886]; calcium ion binding [GO:0005509]; cell-cell adhesion [GO:0098609]; homophilic cell adhesion via plasma membrane adhesion molecules [GO:0007156]; multicellular organism development [GO:0007275]</t>
  </si>
  <si>
    <t>adherens junction [GO:0005912]; catenin complex [GO:0016342]; cell junction [GO:0030054]; cell surface [GO:0009986]; integral component of membrane [GO:0016021]; plasma membrane [GO:0005886]; cadherin binding [GO:0045296]; calcium ion binding [GO:0005509]; cytoskeletal protein binding [GO:0008092]; adherens junction organization [GO:0034332]; calcium-dependent cell-cell adhesion via plasma membrane cell adhesion molecules [GO:0016339]; cell adhesion [GO:0007155]; cell morphogenesis [GO:0000902]; cell-cell adhesion [GO:0098609]; cell-cell adhesion mediated by cadherin [GO:0044331]; cell-cell junction assembly [GO:0007043]; homophilic cell adhesion via plasma membrane adhesion molecules [GO:0007156]; multicellular organism development [GO:0007275]; Notch signaling pathway [GO:0007219]</t>
  </si>
  <si>
    <t>integral component of plasma membrane [GO:0005887]; membrane [GO:0016020]; calcium ion binding [GO:0005509]; calcium-dependent cell-cell adhesion via plasma membrane cell adhesion molecules [GO:0016339]; cell adhesion [GO:0007155]; homophilic cell adhesion via plasma membrane adhesion molecules [GO:0007156]</t>
  </si>
  <si>
    <t>extracellular region [GO:0005576]; extracellular space [GO:0005615]; Golgi apparatus [GO:0005794]; vesicle [GO:0031982]; calcium ion binding [GO:0005509]; cytokine activity [GO:0005125]; growth factor activity [GO:0008083]; identical protein binding [GO:0042802]; metalloendopeptidase activity [GO:0004222]; metallopeptidase activity [GO:0008237]; peptidase activity [GO:0008233]; zinc ion binding [GO:0008270]; cartilage condensation [GO:0001502]; cell differentiation [GO:0030154]; extracellular matrix disassembly [GO:0022617]; high-density lipoprotein particle assembly [GO:0034380]; multicellular organism development [GO:0007275]; ossification [GO:0001503]; positive regulation of cartilage development [GO:0061036]; proteolysis [GO:0006508]; skeletal system development [GO:0001501]</t>
  </si>
  <si>
    <t>cell [GO:0005623]; extracellular exosome [GO:0070062]; extracellular region [GO:0005576]; extracellular space [GO:0005615]; cytokine activity [GO:0005125]; growth factor activity [GO:0008083]; activin receptor signaling pathway [GO:0032924]; angiogenesis [GO:0001525]; blood vessel morphogenesis [GO:0048514]; BMP signaling pathway [GO:0030509]; branching involved in blood vessel morphogenesis [GO:0001569]; cartilage development [GO:0051216]; cellular iron ion homeostasis [GO:0006879]; cellular response to BMP stimulus [GO:0071773]; negative regulation of angiogenesis [GO:0016525]; negative regulation of blood vessel endothelial cell migration [GO:0043537]; negative regulation of cell growth [GO:0030308]; negative regulation of DNA biosynthetic process [GO:2000279]; negative regulation of DNA replication [GO:0008156]; negative regulation of endothelial cell migration [GO:0010596]; negative regulation of endothelial cell proliferation [GO:0001937]; ossification [GO:0001503];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interleukin-8 production [GO:0032757]; positive regulation of pathway-restricted SMAD protein phosphorylation [GO:0010862]; positive regulation of transcription by RNA polymerase II [GO:0045944]; positive regulation of transcription, DNA-templated [GO:0045893]; SMAD protein signal transduction [GO:0060395]; vasculogenesis [GO:0001570]</t>
  </si>
  <si>
    <t>cell [GO:0005623]; cytoplasm [GO:0005737]; extracellular space [GO:0005615]; cytokine activity [GO:0005125]; growth factor activity [GO:0008083]; heparin binding [GO:0008201]; identical protein binding [GO:0042802]; protein homodimerization activity [GO:0042803]; signaling receptor binding [GO:0005102]; cellular response to dexamethasone stimulus [GO:0071549]; muscle cell cellular homeostasis [GO:0046716]; muscle organ development [GO:0007517];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</si>
  <si>
    <t>basement membrane [GO:0005604]; collagen-containing extracellular matrix [GO:0062023]; extracellular exosome [GO:0070062]; extracellular matrix [GO:0031012]; extracellular region [GO:0005576]; extracellular space [GO:0005615]; plasma membrane [GO:0005886]; trans-Golgi network [GO:0005802]; cell adhesion molecule binding [GO:0050839]; collagen binding [GO:0005518]; extracellular matrix binding [GO:0050840]; extracellular matrix structural constituent [GO:0005201]; integrin binding [GO:0005178]; angiogenesis [GO:0001525]; cell adhesion [GO:0007155]; cell population proliferation [GO:0008283]; cellular protein metabolic process [GO:0044267]; chondrocyte differentiation [GO:0002062]; extracellular matrix organization [GO:0030198]; negative regulation of cell adhesion [GO:0007162]; response to stimulus [GO:0050896]; visual perception [GO:0007601]</t>
  </si>
  <si>
    <t>collagen-containing extracellular matrix [GO:0062023]; endoplasmic reticulum lumen [GO:0005788]; extracellular matrix [GO:0031012]; extracellular region [GO:0005576]; microfibril [GO:0001527]; protein-containing complex [GO:0032991]; calcium ion binding [GO:0005509]; microfibril binding [GO:0050436]; transforming growth factor beta binding [GO:0050431]; transforming growth factor beta-activated receptor activity [GO:0005024]; aorta development [GO:0035904]; cellular protein metabolic process [GO:0044267]; coronary vasculature development [GO:0060976]; post-translational protein modification [GO:0043687]; regulation of transforming growth factor beta activation [GO:1901388]; sequestering of TGFbeta in extracellular matrix [GO:0035583]; ventricular septum development [GO:0003281]</t>
  </si>
  <si>
    <t>collagen-containing extracellular matrix [GO:0062023]; extracellular exosome [GO:0070062]; extracellular matrix [GO:0031012]; extracellular region [GO:0005576]; extracellular space [GO:0005615]; calcium ion binding [GO:0005509]; growth factor binding [GO:0019838]; heparin binding [GO:0008201]; microfibril binding [GO:0050436]; protein secretion [GO:0009306]; protein targeting [GO:0006605]; supramolecular fiber organization [GO:0097435]; transforming growth factor beta receptor signaling pathway [GO:0007179]</t>
  </si>
  <si>
    <t>collagen-containing extracellular matrix [GO:0062023]; extracellular matrix [GO:0031012]; extracellular region [GO:0005576]; extracellular space [GO:0005615]; calcium ion binding [GO:0005509]; glycosaminoglycan binding [GO:0005539]; integrin binding [GO:0005178]; transforming growth factor beta binding [GO:0050431]; transforming growth factor beta-activated receptor activity [GO:0005024]; growth hormone secretion [GO:0030252]; multicellular organism development [GO:0007275]; protein folding [GO:0006457]; regulation of cell differentiation [GO:0045595]; regulation of cell growth [GO:0001558]; regulation of proteolysis [GO:0030162]; regulation of transforming growth factor beta receptor signaling pathway [GO:0017015]; transforming growth factor beta receptor signaling pathway [GO:0007179]</t>
  </si>
  <si>
    <t>anchored component of membrane [GO:0031225]; cell surface [GO:0009986]; cytosol [GO:0005829]; extracellular region [GO:0005576]; extracellular space [GO:0005615]; plasma membrane [GO:0005886]; platelet alpha granule membrane [GO:0031092]; serine-type endopeptidase inhibitor activity [GO:0004867]; transforming growth factor beta binding [GO:0050431]; hair follicle development [GO:0001942]; negative regulation of keratinocyte proliferation [GO:0010839]; negative regulation of protein phosphorylation [GO:0001933]; negative regulation of transforming growth factor beta receptor signaling pathway [GO:0030512]; negative regulation of wound healing [GO:0061045]; osteoclast fusion [GO:0072675]; platelet degranulation [GO:0002576]; regulation of keratinocyte differentiation [GO:0045616]</t>
  </si>
  <si>
    <t>collagen type VI trimer [GO:0005589]; collagen-containing extracellular matrix [GO:0062023]; extracellular region [GO:0005576]; extracellular space [GO:0005615]; Golgi lumen [GO:0005796]; lysosomal lumen [GO:0043202]; collagen binding [GO:0005518]; extracellular matrix binding [GO:0050840]; extracellular matrix structural constituent conferring compression resistance [GO:0030021]; glycosaminoglycan binding [GO:0005539]; protein N-terminus binding [GO:0047485]; RNA binding [GO:0003723]; aging [GO:0007568]; animal organ morphogenesis [GO:0009887]; chondroitin sulfate biosynthetic process [GO:0030206]; chondroitin sulfate catabolic process [GO:0030207]; dermatan sulfate biosynthetic process [GO:0030208]; extracellular matrix organization [GO:0030198]; kidney development [GO:0001822]; negative regulation of angiogenesis [GO:0016525]; negative regulation of endothelial cell migration [GO:0010596]; negative regulation of vascular endothelial growth factor signaling pathway [GO:1900747]; peptide cross-linking via chondroitin 4-sulfate glycosaminoglycan [GO:0019800]; placenta development [GO:0001890];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 response to lipopolysaccharide [GO:0032496]; response to mechanical stimulus [GO:0009612]; skeletal muscle tissue development [GO:0007519]; wound healing [GO:0042060]</t>
  </si>
  <si>
    <t>cytoplasm [GO:0005737]; cytoplasmic side of membrane [GO:0098562]; cytosol [GO:0005829]; extrinsic component of organelle membrane [GO:0031312]; membrane [GO:0016020]; ryanodine receptor complex [GO:1990425]; sarcoplasmic reticulum [GO:0016529]; terminal cisterna [GO:0014802]; Z disc [GO:0030018]; activin binding [GO:0048185]; FK506 binding [GO:0005528]; ion channel binding [GO:0044325]; macrolide binding [GO:0005527]; peptidyl-prolyl cis-trans isomerase activity [GO:0003755]; SMAD binding [GO:0046332]; transforming growth factor beta receptor binding [GO:0005160]; type I transforming growth factor beta receptor binding [GO:0034713]; 'de novo' protein folding [GO:0006458]; amyloid fibril formation [GO:1990000]; calcium ion transmembrane transport [GO:0070588]; chaperone-mediated protein folding [GO:0061077]; heart morphogenesis [GO:0003007]; heart trabecula formation [GO:0060347]; negative regulation of phosphoprotein phosphatase activity [GO:0032515]; positive regulation of I-kappaB kinase/NF-kappaB signaling [GO:0043123]; positive regulation of protein binding [GO:0032092]; positive regulation of protein ubiquitination [GO:0031398]; protein folding [GO:0006457]; protein maturation by protein folding [GO:0022417]; protein peptidyl-prolyl isomerization [GO:0000413]; protein refolding [GO:0042026]; regulation of activin receptor signaling pathway [GO:0032925]; regulation of amyloid precursor protein catabolic process [GO:1902991]; regulation of immune response [GO:0050776]; regulation of protein localization [GO:0032880]; regulation of ryanodine-sensitive calcium-release channel activity [GO:0060314]; SMAD protein complex assembly [GO:0007183]; supramolecular fiber organization [GO:0097435]; T cell activation [GO:0042110]; ventricular cardiac muscle tissue morphogenesis [GO:0055010]</t>
  </si>
  <si>
    <t>cytoskeleton [GO:0005856]; cytosol [GO:0005829]; focal adhesion [GO:0005925]; nuclear matrix [GO:0016363]; plasma membrane [GO:0005886]; androgen receptor binding [GO:0050681]; I-SMAD binding [GO:0070411]; metal ion binding [GO:0046872]; Roundabout binding [GO:0048495]; transcription coactivator activity [GO:0003713]; transcription coregulator activity [GO:0003712]; androgen receptor signaling pathway [GO:0030521]; cell adhesion [GO:0007155]; cell fate commitment [GO:0045165]; endothelial cell migration [GO:0043542]; epithelial cell differentiation [GO:0030855];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substrate adhesion-dependent cell spreading [GO:0034446]; transcription by RNA polymerase II [GO:0006366]; transforming growth factor beta receptor signaling pathway [GO:0007179]; ubiquitin-dependent SMAD protein catabolic process [GO:0030579]; Wnt signaling pathway [GO:0016055]</t>
  </si>
  <si>
    <t>cytosol [GO:0005829]; intracellular membrane-bounded organelle [GO:0043231]; membrane [GO:0016020]; nucleus [GO:0005634]; P-body [GO:0000932]; enzyme activator activity [GO:0008047]; enzyme regulator activity [GO:0030234]; hydrolase activity [GO:0016787]; mRNA binding [GO:0003729]; deadenylation-dependent decapping of nuclear-transcribed mRNA [GO:0000290]; deadenylation-independent decapping of nuclear-transcribed mRNA [GO:0031087]; exonucleolytic catabolism of deadenylated mRNA [GO:0043928]; nuclear-transcribed mRNA catabolic process, nonsense-mediated decay [GO:0000184]</t>
  </si>
  <si>
    <t>cytoplasm [GO:0005737]; nucleus [GO:0005634]; plasma membrane [GO:0005886]; ATP binding [GO:0005524]; protein kinase activity [GO:0004672]; protein serine/threonine kinase activity [GO:0004674]; cellular protein modification process [GO:0006464]; peptidyl-serine phosphorylation [GO:0018105]; positive regulation of canonical Wnt signaling pathway [GO:0090263]; signal transduction [GO:0007165]; Wnt signaling pathway [GO:0016055]</t>
  </si>
  <si>
    <t>actin cytoskeleton [GO:0015629]; cell surface [GO:0009986]; cytosol [GO:0005829]; endoplasmic reticulum membrane [GO:0005789]; extracellular region [GO:0005576]; Golgi membrane [GO:0000139]; integral component of membrane [GO:0016021]; nucleoplasm [GO:0005654]; plasma membrane [GO:0005886]; receptor complex [GO:0043235]; cadherin binding [GO:0045296]; calcium ion binding [GO:0005509]; enzyme binding [GO:0019899]; identical protein binding [GO:0042802]; signaling receptor activity [GO:0038023]; artery morphogenesis [GO:0048844]; forebrain development [GO:0030900]; glomerular capillary formation [GO:0072104]; negative regulation of neuron differentiation [GO:0045665]; negative regulation of Notch signaling pathway [GO:0045746]; negative regulation of transcription by RNA polymerase II [GO:0000122]; neuron fate commitment [GO:0048663]; Notch signaling pathway [GO:0007219]; positive regulation of smooth muscle cell proliferation [GO:0048661]; positive regulation of transcription of Notch receptor target [GO:0007221]; transcription initiation from RNA polymerase II promoter [GO:0006367]</t>
  </si>
  <si>
    <t>anchored component of postsynaptic membrane [GO:0099025]; anchored component of presynaptic membrane [GO:0099026]; extracellular exosome [GO:0070062]; membrane [GO:0016020]; membrane raft [GO:0045121]; carbohydrate binding [GO:0030246]; cell adhesion [GO:0007155]; cerebellum development [GO:0021549]; neuron projection development [GO:0031175]; Notch signaling pathway [GO:0007219]; positive regulation of gene expression [GO:0010628]; positive regulation of neuron projection development [GO:0010976]; positive regulation of peptidyl-tyrosine phosphorylation [GO:0050731]; positive regulation of sodium ion transport [GO:0010765]</t>
  </si>
  <si>
    <t>anchored component of membrane [GO:0031225]; axon [GO:0030424]; extracellular region [GO:0005576]; plasma membrane [GO:0005886]; cell-cell adhesion mediator activity [GO:0098632]; axon guidance [GO:0007411]; axonal fasciculation [GO:0007413]; axonogenesis [GO:0007409]; brain development [GO:0007420]; dendrite self-avoidance [GO:0070593]; homophilic cell adhesion via plasma membrane adhesion molecules [GO:0007156]; negative regulation of neuron differentiation [GO:0045665]; nervous system development [GO:0007399]; neuron cell-cell adhesion [GO:0007158]; neuron projection development [GO:0031175]; regulation of synaptic plasticity [GO:0048167]</t>
  </si>
  <si>
    <t>basement membrane [GO:0005604]; collagen trimer [GO:0005581]; collagen-containing extracellular matrix [GO:0062023]; endoplasmic reticulum lumen [GO:0005788]; extracellular exosome [GO:0070062]; extracellular matrix [GO:0031012]; extracellular region [GO:0005576]; extracellular space [GO:0005615]; extracellular matrix structural constituent [GO:0005201]; identical protein binding [GO:0042802]; metal ion binding [GO:0046872]; angiogenesis [GO:0001525]; animal organ morphogenesis [GO:0009887]; cell adhesion [GO:0007155]; endothelial cell morphogenesis [GO:0001886]; extracellular matrix organization [GO:0030198]; negative regulation of cell population proliferation [GO:0008285]; positive regulation of cell migration [GO:0030335]; positive regulation of cell population proliferation [GO:0008284]; positive regulation of endothelial cell apoptotic process [GO:2000353]; response to drug [GO:0042493]; response to hydrostatic pressure [GO:0051599]; visual perception [GO:0007601]</t>
  </si>
  <si>
    <t>collagen type IV trimer [GO:0005587]; collagen-containing extracellular matrix [GO:0062023]; endoplasmic reticulum lumen [GO:0005788]; extracellular matrix [GO:0031012]; extracellular space [GO:0005615]; integral component of membrane [GO:0016021]; plasma membrane [GO:0005886]; extracellular matrix structural constituent [GO:0005201]; extracellular matrix organization [GO:0030198]</t>
  </si>
  <si>
    <t>basement membrane [GO:0005604]; collagen trimer [GO:0005581]; collagen-containing extracellular matrix [GO:0062023]; endoplasmic reticulum lumen [GO:0005788]; extracellular matrix [GO:0031012]; extracellular region [GO:0005576]; extracellular space [GO:0005615]; extracellular matrix structural constituent [GO:0005201]; serine-type endopeptidase inhibitor activity [GO:0004867]; cell adhesion [GO:0007155]; extracellular matrix organization [GO:0030198]</t>
  </si>
  <si>
    <t>basement membrane [GO:0005604]; collagen-containing extracellular matrix [GO:0062023]; extracellular matrix [GO:0031012]; extracellular region [GO:0005576]; GABA-ergic synapse [GO:0098982]; glutamatergic synapse [GO:0098978]; Golgi lumen [GO:0005796]; lysosomal lumen [GO:0043202]; perisynaptic extracellular matrix [GO:0098966]; carbohydrate binding [GO:0030246]; extracellular matrix structural constituent [GO:0005201]; hyaluronic acid binding [GO:0005540]; metal ion binding [GO:0046872]; cartilage condensation [GO:0001502]; cell adhesion [GO:0007155]; central nervous system development [GO:0007417]; chondrocyte development [GO:0002063]; collagen fibril organization [GO:0030199]; extracellular matrix organization [GO:0030198]; heart development [GO:0007507]; keratan sulfate biosynthetic process [GO:0018146]; keratan sulfate catabolic process [GO:0042340]; proteoglycan biosynthetic process [GO:0030166]; proteolysis [GO:0006508]; skeletal system development [GO:0001501]</t>
  </si>
  <si>
    <t>collagen-containing extracellular matrix [GO:0062023]; extracellular exosome [GO:0070062]; extracellular matrix [GO:0031012]; extracellular region [GO:0005576]; extracellular space [GO:0005615]; fibrillar collagen trimer [GO:0005583]; Golgi lumen [GO:0005796]; lysosomal lumen [GO:0043202]; collagen binding [GO:0005518]; extracellular matrix structural constituent [GO:0005201]; extracellular matrix structural constituent conferring compression resistance [GO:0030021]; cartilage development [GO:0051216]; collagen fibril organization [GO:0030199]; extracellular matrix organization [GO:0030198]; keratan sulfate biosynthetic process [GO:0018146]; keratan sulfate catabolic process [GO:0042340]; positive regulation of transcription by RNA polymerase II [GO:0045944]; positive regulation of transforming growth factor beta1 production [GO:0032914]; response to growth factor [GO:0070848]; response to organic cyclic compound [GO:0014070]; visual perception [GO:0007601]</t>
  </si>
  <si>
    <t>collagen-containing extracellular matrix [GO:0062023]; extracellular exosome [GO:0070062]; extracellular region [GO:0005576]; extracellular space [GO:0005615]; extracellular vesicle [GO:1903561]; Golgi lumen [GO:0005796]; lysosomal lumen [GO:0043202]; growth factor activity [GO:0008083]; keratan sulfate biosynthetic process [GO:0018146]; keratan sulfate catabolic process [GO:0042340]; negative regulation of smooth muscle cell proliferation [GO:0048662]</t>
  </si>
  <si>
    <t>collagen-containing extracellular matrix [GO:0062023]; extracellular exosome [GO:0070062]; extracellular region [GO:0005576]; ficolin-1-rich granule lumen [GO:1904813]; transport vesicle [GO:0030133]; carbohydrate binding [GO:0030246]; extracellular matrix structural constituent conferring compression resistance [GO:0030021]; heparin binding [GO:0008201]; defense response to bacterium [GO:0042742]; neutrophil degranulation [GO:0043312]</t>
  </si>
  <si>
    <t>collagen-containing extracellular matrix [GO:0062023]; endoplasmic reticulum lumen [GO:0005788]; extracellular matrix [GO:0031012]; extracellular region [GO:0005576]; extracellular space [GO:0005615]; Golgi lumen [GO:0005796]; interphotoreceptor matrix [GO:0033165]; lysosomal lumen [GO:0043202]; membrane [GO:0016020]; photoreceptor outer segment [GO:0001750]; calcium ion binding [GO:0005509]; carbohydrate binding [GO:0030246]; extracellular matrix structural constituent conferring compression resistance [GO:0030021]; glycosaminoglycan binding [GO:0005539]; hyaluronic acid binding [GO:0005540]; cell adhesion [GO:0007155]; cell recognition [GO:0008037]; cellular protein metabolic process [GO:0044267]; central nervous system development [GO:0007417]; chondroitin sulfate biosynthetic process [GO:0030206]; chondroitin sulfate catabolic process [GO:0030207]; dermatan sulfate biosynthetic process [GO:0030208]; extracellular matrix organization [GO:0030198]; glial cell migration [GO:0008347]; multicellular organism development [GO:0007275]; osteoblast differentiation [GO:0001649]; post-translational protein modification [GO:0043687]; skeletal system development [GO:0001501]</t>
  </si>
  <si>
    <t>basement membrane [GO:0005604]; collagen-containing extracellular matrix [GO:0062023]; extracellular exosome [GO:0070062]; extracellular region [GO:0005576]; plasma membrane [GO:0005886]; receptor complex [GO:0043235]; calcium ion binding [GO:0005509]; collagen binding [GO:0005518]; extracellular matrix structural constituent [GO:0005201]; laminin binding [GO:0043236]; laminin-1 binding [GO:0043237]; proteoglycan binding [GO:0043394]; Wnt-activated receptor activity [GO:0042813]; Wnt-protein binding [GO:0017147]; basement membrane organization [GO:0071711]; canonical Wnt signaling pathway [GO:0060070]; cell-matrix adhesion [GO:0007160]; extracellular matrix organization [GO:0030198]; glomerular basement membrane development [GO:0032836]; positive regulation of cell-substrate adhesion [GO:0010811]</t>
  </si>
  <si>
    <t>basement membrane [GO:0005604]; collagen-containing extracellular matrix [GO:0062023]; extracellular exosome [GO:0070062]; extracellular region [GO:0005576]; plasma membrane [GO:0005886]; calcium ion binding [GO:0005509]; collagen binding [GO:0005518]; extracellular matrix structural constituent [GO:0005201]; basement membrane organization [GO:0071711]; cell adhesion [GO:0007155]; cell-matrix adhesion [GO:0007160]; extracellular matrix organization [GO:0030198]</t>
  </si>
  <si>
    <t>collagen-containing extracellular matrix [GO:0062023]; cytoplasm [GO:0005737]; extracellular matrix constituent conferring elasticity [GO:0030023]</t>
  </si>
  <si>
    <t>basement membrane [GO:0005604]; collagen-containing extracellular matrix [GO:0062023]; endoplasmic reticulum lumen [GO:0005788]; extracellular matrix [GO:0031012]; extracellular region [GO:0005576]; extracellular space [GO:0005615]; microfibril [GO:0001527]; calcium ion binding [GO:0005509]; extracellular matrix constituent conferring elasticity [GO:0030023]; extracellular matrix structural constituent [GO:0005201]; heparin binding [GO:0008201]; hormone activity [GO:0005179]; identical protein binding [GO:0042802]; integrin binding [GO:0005178]; protein-containing complex binding [GO:0044877]; activation of protein kinase A activity [GO:0034199]; anatomical structure morphogenesis [GO:0009653]; camera-type eye development [GO:0043010]; cell adhesion mediated by integrin [GO:0033627]; cellular protein metabolic process [GO:0044267]; cellular response to insulin-like growth factor stimulus [GO:1990314]; cellular response to transforming growth factor beta stimulus [GO:0071560]; embryonic eye morphogenesis [GO:0048048]; extracellular matrix organization [GO:0030198]; glucose homeostasis [GO:0042593]; glucose metabolic process [GO:0006006]; heart development [GO:0007507]; metanephros development [GO:0001656]; negative regulation of osteoclast development [GO:2001205]; negative regulation of osteoclast differentiation [GO:0045671]; post-embryonic eye morphogenesis [GO:0048050]; post-translational protein modification [GO:0043687]; protein kinase A signaling [GO:0010737]; sequestering of BMP in extracellular matrix [GO:0035582]; sequestering of TGFbeta in extracellular matrix [GO:0035583]; skeletal system development [GO:0001501]</t>
  </si>
  <si>
    <t>adherens junction [GO:0005912]; basement membrane [GO:0005604]; cell cortex [GO:0005938]; cleavage furrow [GO:0032154]; collagen-containing extracellular matrix [GO:0062023]; extracellular exosome [GO:0070062]; calcium ion binding [GO:0005509]; cell adhesion molecule binding [GO:0050839]; extracellular matrix structural constituent [GO:0005201]; protein homodimerization activity [GO:0042803]; signaling receptor activity [GO:0038023]; cell cycle [GO:0007049]; cell division [GO:0051301]; heterophilic cell-cell adhesion via plasma membrane cell adhesion molecules [GO:0007157]; homophilic cell adhesion via plasma membrane adhesion molecules [GO:0007156]; response to bacterium [GO:0009617]; visual perception [GO:0007601]</t>
  </si>
  <si>
    <t>basement membrane [GO:0005604]; cell cortex [GO:0005938]; cell junction [GO:0030054]; cleavage furrow [GO:0032154]; collagen-containing extracellular matrix [GO:0062023]; extracellular matrix [GO:0031012]; extracellular space [GO:0005615]; calcium ion binding [GO:0005509]; response to stimulus [GO:0050896]</t>
  </si>
  <si>
    <t>collagen-containing extracellular matrix [GO:0062023]; extracellular region [GO:0005576]; platelet alpha granule lumen [GO:0031093]; calcium ion binding [GO:0005509]; extracellular matrix constituent conferring elasticity [GO:0030023]; blood coagulation [GO:0007596]; cell adhesion [GO:0007155]; platelet degranulation [GO:0002576]</t>
  </si>
  <si>
    <t>basement membrane [GO:0005604]; collagen-containing extracellular matrix [GO:0062023]; extracellular exosome [GO:0070062]; extracellular space [GO:0005615]; cell migration involved in sprouting angiogenesis [GO:0002042]; negative regulation of cell migration involved in sprouting angiogenesis [GO:0090051]; negative regulation of vascular endothelial growth factor receptor signaling pathway [GO:0030948]</t>
  </si>
  <si>
    <t>extracellular region [GO:0005576]; peptidase activity [GO:0008233]; serine-type endopeptidase inhibitor activity [GO:0004867]</t>
  </si>
  <si>
    <t>collagen-containing extracellular matrix [GO:0062023]; extracellular matrix [GO:0031012]; extracellular space [GO:0005615]; neuromuscular junction [GO:0031594]; trans-Golgi network [GO:0005802]; cell adhesion molecule binding [GO:0050839]; heparin binding [GO:0008201]; metal ion binding [GO:0046872]; bone regeneration [GO:1990523]; cell adhesion [GO:0007155]; cellular response to fibroblast growth factor stimulus [GO:0044344]; cellular response to transforming growth factor beta stimulus [GO:0071560]; cellular response to tumor necrosis factor [GO:0071356];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(C-C motif) ligand 2 secretion [GO:1904209]; positive regulation of smooth muscle cell migration [GO:0014911]; regulation of Notch signaling pathway [GO:0008593]; regulation of systemic arterial blood pressure [GO:0003073]; response to estradiol [GO:0032355]; response to hypoxia [GO:0001666]; response to mechanical stimulus [GO:0009612]; response to muscle activity [GO:0014850]</t>
  </si>
  <si>
    <t>collagen-containing extracellular matrix [GO:0062023]; endoplasmic reticulum lumen [GO:0005788]; extracellular region [GO:0005576]; extracellular space [GO:0005615]; glutamatergic synapse [GO:0098978]; calcium ion binding [GO:0005509]; collagen binding [GO:0005518]; extracellular matrix binding [GO:0050840]; anatomical structure development [GO:0048856]; cellular protein metabolic process [GO:0044267]; post-translational protein modification [GO:0043687]; signal transduction [GO:0007165]; synaptic membrane adhesion [GO:0099560]</t>
  </si>
  <si>
    <t>basement membrane [GO:0005604]; collagen-containing extracellular matrix [GO:0062023]; elastic fiber [GO:0071953]; extracellular exosome [GO:0070062]; extracellular matrix [GO:0031012]; extracellular region [GO:0005576]; extracellular space [GO:0005615]; calcium ion binding [GO:0005509]; extracellular matrix structural constituent [GO:0005201]; fibrinogen binding [GO:0070051]; fibronectin binding [GO:0001968]; identical protein binding [GO:0042802]; integrin binding [GO:0005178]; peptidase activator activity [GO:0016504]; protein C-terminus binding [GO:0008022]; protein-containing complex binding [GO:0044877]; 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factor-beta secretion [GO:2001202]; positive regulation of fibroblast proliferation [GO:0048146]; positive regulation of gene expression [GO:0010628]; positive regulation of substrate-dependent cell migration, cell attachment to substrate [GO:1904237]; viral process [GO:0016032]</t>
  </si>
  <si>
    <t>collagen-containing extracellular matrix [GO:0062023]; elastic fiber [GO:0071953]; extracellular exosome [GO:0070062]; extracellular matrix [GO:0031012]; extracellular region [GO:0005576]; extracellular space [GO:0005615]; calcium ion binding [GO:0005509]; integrin binding [GO:0005178]; protein C-terminus binding [GO:0008022]; protein homodimerization activity [GO:0042803]; cell-matrix adhesion [GO:0007160];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cell growth [GO:0001558]; regulation of removal of superoxide radicals [GO:2000121]; secretion [GO:0046903]</t>
  </si>
  <si>
    <t>collagen-containing extracellular matrix [GO:0062023]; extracellular exosome [GO:0070062]; extracellular matrix [GO:0031012]; extracellular region [GO:0005576]; extracellular space [GO:0005615]; calcium ion binding [GO:0005509]; epidermal growth factor receptor binding [GO:0005154]; epidermal growth factor-activated receptor activity [GO:0005006]; growth factor activity [GO:0008083]; camera-type eye development [GO:0043010]; embryonic eye morphogenesis [GO:0048048]; epidermal growth factor receptor signaling pathway [GO:0007173]; negative regulation of chondrocyte differentiation [GO:0032331]; peptidyl-tyrosine phosphorylation [GO:0018108]; post-embryonic eye morphogenesis [GO:0048050]; regulation of transcription, DNA-templated [GO:0006355]; visual perception [GO:0007601]</t>
  </si>
  <si>
    <t>basement membrane [GO:0005604]; cell surface [GO:0009986]; collagen-containing extracellular matrix [GO:0062023]; cytoplasm [GO:0005737]; endocytic vesicle lumen [GO:0071682]; extracellular region [GO:0005576]; extracellular space [GO:0005615]; glutamatergic synapse [GO:0098978]; intracellular membrane-bounded organelle [GO:0043231]; nuclear matrix [GO:0016363]; platelet alpha granule [GO:0031091]; platelet alpha granule lumen [GO:0031093]; platelet alpha granule membrane [GO:0031092]; calcium ion binding [GO:0005509]; collagen binding [GO:0005518]; extracellular matrix binding [GO:0050840]; anatomical structure development [GO:0048856]; bone development [GO:0060348]; cellular response to growth factor stimulus [GO:0071363]; extracellular matrix organization [GO:0030198]; heart development [GO:0007507]; inner ear development [GO:0048839]; lung development [GO:0030324]; negative regulation of angiogenesis [GO:0016525]; negative regulation of endothelial cell proliferation [GO:0001937]; ossification [GO:0001503]; pigmentation [GO:0043473]; platelet degranulation [GO:0002576]; positive regulation of endothelial cell migration [GO:0010595]; receptor-mediated endocytosis [GO:0006898]; regulation of cell morphogenesis [GO:0022604]; regulation of synapse organization [GO:0050807]; response to cadmium ion [GO:0046686]; response to calcium ion [GO:0051592]; response to cAMP [GO:0051591]; response to cytokine [GO:0034097]; response to ethanol [GO:0045471]; response to glucocorticoid [GO:0051384]; response to gravity [GO:0009629]; response to L-ascorbic acid [GO:0033591]; response to lead ion [GO:0010288]; response to lipopolysaccharide [GO:0032496]; response to peptide hormone [GO:0043434]; wound healing [GO:0042060]</t>
  </si>
  <si>
    <t>blood microparticle [GO:0072562]; cell cortex [GO:0005938]; cell surface [GO:0009986]; collagen-containing extracellular matrix [GO:0062023]; endoplasmic reticulum [GO:0005783];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 chaperone binding [GO:0051087]; extracellular matrix structural constituent [GO:0005201]; signaling receptor binding [GO:0005102]; structural molecule activity [GO:0005198]; adaptive immune response [GO:0002250]; blood coagulation [GO:0007596]; blood coagulation, fibrin clot formation [GO:0072378]; cell-matrix adhesion [GO:0007160]; cellular protein-containing complex assembly [GO:0034622]; cellular response to interleukin-1 [GO:0071347]; cellular response to leptin stimulus [GO:0044320]; extracellular matrix organization [GO:0030198];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response to calcium ion [GO:0051592]; toll-like receptor signaling pathway [GO:0002224]</t>
  </si>
  <si>
    <t>collagen-containing extracellular matrix [GO:0062023]; extracellular exosome [GO:0070062]; extracellular space [GO:0005615]; cellular response to transforming growth factor beta stimulus [GO:0071560]; dephosphorylation [GO:0016311]; negative regulation of gene expression [GO:0010629]; negative regulation of insulin-like growth factor receptor signaling pathway [GO:0043569]; negative regulation of SMAD protein signal transduction [GO:0060392]</t>
  </si>
  <si>
    <t>extracellular exosome [GO:0070062]; dephosphorylation [GO:0016311]</t>
  </si>
  <si>
    <t>endoplasmic reticulum lumen [GO:0005788]; extracellular region [GO:0005576]; extracellular space [GO:0005615]; insulin-like growth factor I binding [GO:0031994]; insulin-like growth factor II binding [GO:0031995]; signaling receptor binding [GO:0005102]; cellular protein metabolic process [GO:0044267]; inflammatory response [GO:0006954]; negative regulation of canonical Wnt signaling pathway [GO:0090090]; positive regulation of insulin-like growth factor receptor signaling pathway [GO:0043568]; positive regulation of MAPK cascade [GO:0043410]; post-translational protein modification [GO:0043687]; regulation of cell growth [GO:0001558]; regulation of glucose metabolic process [GO:0010906]; regulation of insulin-like growth factor receptor signaling pathway [GO:0043567]; signal transduction [GO:0007165]; type B pancreatic cell proliferation [GO:0044342]</t>
  </si>
  <si>
    <t>extracellular region [GO:0005576]; extracellular space [GO:0005615]; Golgi apparatus [GO:0005794]; insulin-like growth factor binary complex [GO:0042568]; fibronectin binding [GO:0001968]; insulin-like growth factor I binding [GO:0031994]; insulin-like growth factor II binding [GO:0031995]; signaling receptor binding [GO:0005102]; cellular protein metabolic process [GO:0044267]; negative regulation of canonical Wnt signaling pathway [GO:0090090]; negative regulation of cell population proliferation [GO:0008285]; regulation of insulin-like growth factor receptor signaling pathway [GO:0043567]; signal transduction [GO:0007165]</t>
  </si>
  <si>
    <t>extracellular exosome [GO:0070062]; extracellular matrix [GO:0031012]; extracellular region [GO:0005576]; extracellular space [GO:0005615]; insulin-like growth factor ternary complex [GO:0042567]; insulin-like growth factor binding [GO:0005520]; cell adhesion [GO:0007155]; cellular protein metabolic process [GO:0044267]; signal transduction [GO:0007165]</t>
  </si>
  <si>
    <t>apical plasma membrane [GO:0016324]; cytoplasmic vesicle [GO:0031410]; extracellular exosome [GO:0070062]; extracellular region [GO:0005576]; extracellular space [GO:0005615]; insulin-like growth factor I binding [GO:0031994]; insulin-like growth factor II binding [GO:0031995]; signaling receptor binding [GO:0005102]; aging [GO:0007568]; cellular protein metabolic process [GO:0044267]; cellular response to hormone stimulus [GO:0032870]; female pregnancy [GO:0007565]; negative regulation of canonical Wnt signaling pathway [GO:0090090]; positive regulation of activated T cell proliferation [GO:0042104]; regulation of growth [GO:0040008]; regulation of insulin-like growth factor receptor signaling pathway [GO:0043567]; response to drug [GO:0042493]; response to estradiol [GO:0032355]; response to estrogen [GO:0043627]; response to glucocorticoid [GO:0051384]; response to lithium ion [GO:0010226]; response to mechanical stimulus [GO:0009612]; response to nutrient [GO:0007584]; response to retinoic acid [GO:0032526]; signal transduction [GO:0007165]</t>
  </si>
  <si>
    <t>collagen-containing extracellular matrix [GO:0062023]; endoplasmic reticulum lumen [GO:0005788]; extracellular exosome [GO:0070062]; extracellular region [GO:0005576]; extracellular space [GO:0005615]; insulin-like growth factor binding [GO:0005520]; cell adhesion [GO:0007155]; cellular protein metabolic process [GO:0044267]; cellular response to hormone stimulus [GO:0032870]; embryo implantation [GO:0007566]; negative regulation of cell population proliferation [GO:0008285]; post-translational protein modification [GO:0043687]; regulation of cell growth [GO:0001558]; regulation of steroid biosynthetic process [GO:0050810]; response to cortisol [GO:0051414]; response to heat [GO:0009408]; response to retinoic acid [GO:0032526]</t>
  </si>
  <si>
    <t>collagen-containing extracellular matrix [GO:0062023]; extracellular region [GO:0005576]; extracellular space [GO:0005615]; interstitial matrix [GO:0005614]; collagen binding [GO:0005518]; heparin binding [GO:0008201]; extracellular matrix organization [GO:0030198]; positive regulation of cell-substrate adhesion [GO:0010811]</t>
  </si>
  <si>
    <t>endoplasmic reticulum lumen [GO:0005788]; extracellular matrix [GO:0031012]; extracellular space [GO:0005615]; extracellular matrix structural constituent [GO:0005201]; LBD domain binding [GO:0050693]; metal ion binding [GO:0046872]; cell adhesion [GO:0007155]; negative regulation of amyloid-beta formation [GO:1902430]; positive regulation of amyloid precursor protein catabolic process [GO:1902993]; positive regulation of protein binding [GO:0032092]; positive regulation of protein processing [GO:0010954]</t>
  </si>
  <si>
    <t>extracellular exosome [GO:0070062]; extracellular region [GO:0005576]; extracellular space [GO:0005615]; ficolin-1-rich granule lumen [GO:1904813]; intracellular membrane-bounded organelle [GO:0043231]; membrane [GO:0016020]; specific granule lumen [GO:0035580]; tertiary granule lumen [GO:1904724]; transforming growth factor beta receptor binding [GO:0005160]; brown fat cell differentiation [GO:0050873]; neutrophil degranulation [GO:0043312]; positive regulation of angiogenesis [GO:0045766]; positive regulation of endothelial cell proliferation [GO:0001938]; positive regulation of transforming growth factor beta receptor signaling pathway [GO:0030511]; response to bacterium [GO:0009617]</t>
  </si>
  <si>
    <t>extracellular region [GO:0005576]; calcium ion binding [GO:0005509]; Notch binding [GO:0005112]; cell-matrix adhesion [GO:0007160]</t>
  </si>
  <si>
    <t>collagen-containing extracellular matrix [GO:0062023]; extracellular exosome [GO:0070062]; extracellular matrix [GO:0031012]; extracellular region [GO:0005576]; platelet dense granule lumen [GO:0031089]; enzyme binding [GO:0019899]; interleukin-2 receptor binding [GO:0005134]; laminin binding [GO:0043236]; protease binding [GO:0002020]; protein C-terminus binding [GO:0008022]; 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platelet degranulation [GO:0002576]; positive regulation of angiogenesis [GO:0045766]; positive regulation of endothelial cell proliferation [GO:0001938]; positive regulation of I-kappaB kinase/NF-kappaB signaling [GO:0043123]; regulation of T cell migration [GO:2000404]; regulation of transcription by RNA polymerase II [GO:0006357]; regulation of type 2 immune response [GO:0002828]; signal transduction [GO:0007165]</t>
  </si>
  <si>
    <t>collagen-containing extracellular matrix [GO:0062023]; integral component of membrane [GO:0016021]; calcium ion binding [GO:0005509]; protein disulfide isomerase activity [GO:0003756]; cardiac septum development [GO:0003279]; endocardial cushion development [GO:0003197]</t>
  </si>
  <si>
    <t>extracellular exosome [GO:0070062]; extracellular region [GO:0005576]; extracellular space [GO:0005615]; collagen binding [GO:0005518]; heparin binding [GO:0008201]; peptidase activator activity [GO:0016504]; cellular response to leukemia inhibitory factor [GO:1990830]; multicellular organism development [GO:0007275]; proteolysis [GO:0006508]</t>
  </si>
  <si>
    <t>collagen-containing extracellular matrix [GO:0062023]; extracellular exosome [GO:0070062]; extracellular region [GO:0005576]; fibrinogen complex [GO:0005577]; ficolin-1-rich granule lumen [GO:1904813]; peptidase activity [GO:0008233]; immunoglobulin production involved in immunoglobulin mediated immune response [GO:0002381]; negative regulation of defense response to virus [GO:0050687]; negative regulation of dendritic cell antigen processing and presentation [GO:0002605]; negative regulation of macrophage antigen processing and presentation [GO:0002617]; negative regulation of memory T cell differentiation [GO:0043381]; neutrophil degranulation [GO:0043312]; T cell activation via T cell receptor contact with antigen bound to MHC molecule on antigen presenting cell [GO:0002291]</t>
  </si>
  <si>
    <t>collagen-containing extracellular matrix [GO:0062023]; endoplasmic reticulum [GO:0005783]; extracellular exosome [GO:0070062]; extracellular region [GO:0005576]; extracellular space [GO:0005615]; bromide peroxidase activity [GO:0019806]; extracellular matrix structural constituent [GO:0005201]; heme binding [GO:0020037]; interleukin-1 receptor antagonist activity [GO:0005152]; metal ion binding [GO:0046872]; peroxidase activity [GO:0004601]; basement membrane assembly [GO:0070831]; collagen fibril organization [GO:0030199]; extracellular matrix organization [GO:0030198]; hydrogen peroxide catabolic process [GO:0042744]; immune response [GO:0006955]; oxidation-reduction process [GO:0055114]; response to oxidative stress [GO:0006979]</t>
  </si>
  <si>
    <t>endoplasmic reticulum lumen [GO:0005788]; extracellular matrix [GO:0031012]; extracellular matrix protein binding [GO:1990430]; extracellular matrix structural constituent [GO:0005201]; biomineral tissue development [GO:0031214]; cellular protein metabolic process [GO:0044267]; post-translational protein modification [GO:0043687]; skeletal system development [GO:0001501]</t>
  </si>
  <si>
    <t>nuclear envelope [GO:0005635]; calcium ion binding [GO:0005509]; urate homeostasis [GO:1903118]</t>
  </si>
  <si>
    <t>anchored component of membrane [GO:0031225]; cell surface [GO:0009986]; collagen-containing extracellular matrix [GO:0062023]; cytosol [GO:0005829]; external side of plasma membrane [GO:0009897]; Golgi membrane [GO:0000139]; integral component of membrane [GO:0016021]; membrane [GO:0016020]; neuron projection [GO:0043005]; plasma membrane [GO:0005886]; identical protein binding [GO:0042802]; virus receptor activity [GO:0001618]; axon guidance [GO:0007411]; cell adhesion [GO:0007155]; commissural neuron axon guidance [GO:0071679]; interferon-gamma-mediated signaling pathway [GO:0060333]; MAPK cascade [GO:0000165]; regulation of semaphorin-plexin signaling pathway [GO:2001260]</t>
  </si>
  <si>
    <t>cell surface [GO:0009986]; endoplasmic reticulum membrane [GO:0005789]; endosome membrane [GO:0010008]; external side of plasma membrane [GO:0009897]; extracellular region [GO:0005576]; integral component of membrane [GO:0016021]; plasma membrane [GO:0005886]; metal ion binding [GO:0046872]; transmembrane signaling receptor activity [GO:0004888]; reproductive process [GO:0022414]; toxin transport [GO:1901998]</t>
  </si>
  <si>
    <t>blood microparticle [GO:0072562]; collagen-containing extracellular matrix [GO:0062023]; extracellular exosome [GO:0070062]; extracellular region [GO:0005576]; extracellular space [GO:0005615]; membrane [GO:0016020]; platelet dense granule lumen [GO:0031089]; scavenger receptor activity [GO:0005044]; cell adhesion [GO:0007155]; cellular defense response [GO:0006968]; platelet degranulation [GO:0002576]; signal transduction [GO:0007165]</t>
  </si>
  <si>
    <t>collagen-containing extracellular matrix [GO:0062023]; extracellular exosome [GO:0070062]; extracellular region [GO:0005576]; extracellular matrix structural constituent [GO:0005201]; response to transforming growth factor beta [GO:0071559]</t>
  </si>
  <si>
    <t>cell surface [GO:0009986]; endosome membrane [GO:0010008]; external side of plasma membrane [GO:0009897]; filopodium membrane [GO:0031527]; integral component of membrane [GO:0016021]; lamellipodium membrane [GO:0031258]; plasma membrane [GO:0005886]; actin filament binding [GO:0051015]; collagen binding [GO:0005518]; metal ion binding [GO:0046872]; transmembrane signaling receptor activity [GO:0004888]; actin cytoskeleton reorganization [GO:0031532]; blood vessel development [GO:0001568]; negative regulation of extracellular matrix assembly [GO:1901202]; positive regulation of metallopeptidase activity [GO:1905050]; reproductive process [GO:0022414]; substrate adhesion-dependent cell spreading [GO:0034446]; toxin transport [GO:1901998]</t>
  </si>
  <si>
    <t>adherens junction [GO:0005912]; cell surface [GO:0009986]; cytoplasm [GO:0005737]; extracellular space [GO:0005615]; focal adhesion [GO:0005925]; integral component of membrane [GO:0016021]; plasma membrane [GO:0005886]; cell adhesion molecule binding [GO:0050839]; protein homodimerization activity [GO:0042803]; signaling receptor activity [GO:0038023]; virus receptor activity [GO:0001618]; adherens junction organization [GO:0034332]; heterophilic cell-cell adhesion via plasma membrane cell adhesion molecules [GO:0007157]; homophilic cell adhesion via plasma membrane adhesion molecules [GO:0007156]; positive regulation of natural killer cell mediated cytotoxicity [GO:0045954]; positive regulation of natural killer cell mediated cytotoxicity directed against tumor cell target [GO:0002860]; regulation of immune response [GO:0050776]; susceptibility to natural killer cell mediated cytotoxicity [GO:0042271]; susceptibility to T cell mediated cytotoxicity [GO:0060370]</t>
  </si>
  <si>
    <t>collagen-containing extracellular matrix [GO:0062023]; endoplasmic reticulum lumen [GO:0005788]; interstitial matrix [GO:0005614]; peptidase activity [GO:0008233]; protease binding [GO:0002020]; apoptotic process [GO:0006915]; epithelial cell development [GO:0002064]; extracellular matrix organization [GO:0030198]; positive regulation of apoptotic process [GO:0043065]</t>
  </si>
  <si>
    <t>extracellular matrix [GO:0031012]; microfibril binding [GO:0050436]; peptidase activity [GO:0008233]; extracellular matrix organization [GO:0030198]; lobar bronchus epithelium development [GO:0060481]; negative regulation of transforming growth factor beta receptor signaling pathway [GO:0030512]</t>
  </si>
  <si>
    <t>collagen-containing extracellular matrix [GO:0062023]; extracellular region [GO:0005576]; extracellular space [GO:0005615]; mitochondrion [GO:0005739]; nucleus [GO:0005634]; plasma membrane [GO:0005886]; sarcomere [GO:0030017]; endopeptidase activity [GO:0004175]; metalloendopeptidase activity [GO:0004222]; metallopeptidase activity [GO:0008237]; serine-type endopeptidase activity [GO:0004252]; zinc ion binding [GO:0008270]; angiogenesis [GO:0001525]; blood vessel maturation [GO:0001955]; bone trabecula formation [GO:0060346]; cellular protein metabolic process [GO:0044267]; cellular response to amino acid stimulus [GO:0071230];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face morphogenesis [GO:0060325]; intramembranous ossification [GO:0001957]; positive regulation of vascular smooth muscle cell proliferation [GO:1904707]; proteolysis [GO:0006508]; response to amyloid-beta [GO:1904645]; response to hypoxia [GO:0001666]; tissue remodeling [GO:0048771]</t>
  </si>
  <si>
    <t>cell surface [GO:0009986]; endoplasmic reticulum lumen [GO:0005788]; extracellular matrix [GO:0031012]; extracellular space [GO:0005615]; calcium ion binding [GO:0005509]; integrin binding [GO:0005178]; metalloendopeptidase activity [GO:0004222]; metallopeptidase activity [GO:0008237]; zinc ion binding [GO:0008270]; cell-matrix adhesion [GO:0007160]; cellular response to interferon-gamma [GO:0071346]; cellular response to interleukin-4 [GO:0071353]; cellular response to lipopolysaccharide [GO:0071222]; cellular response to tumor necrosis factor [GO:0071356]; glycoprotein metabolic process [GO:0009100]; integrin-mediated signaling pathway [GO:0007229]; peptide catabolic process [GO:0043171]; platelet activation [GO:0030168]; protein processing [GO:0016485]; proteolysis [GO:0006508]; response to amine [GO:0014075]; response to potassium ion [GO:0035864]; response to toxic substance [GO:0009636]</t>
  </si>
  <si>
    <t>cell surface [GO:0009986]; collagen-containing extracellular matrix [GO:0062023]; extracellular matrix [GO:0031012]; extracellular region [GO:0005576]; extracellular space [GO:0005615]; ficolin-1-rich granule lumen [GO:1904813]; growth cone [GO:0030426]; neuronal cell body [GO:0043025]; specific granule lumen [GO:0035580]; tertiary granule lumen [GO:1904724]; integrin binding [GO:0005178]; metalloendopeptidase inhibitor activity [GO:0008191]; peptidase inhibitor activity [GO:0030414]; protease binding [GO:0002020]; zinc ion binding [GO:0008270]; aging [GO:0007568]; central nervous system development [GO:0007417]; extracellular matrix disassembly [GO:0022617]; negative regulation of cell population proliferation [GO:0008285]; negative regulation of endopeptidase activity [GO:0010951]; negative regulation of membrane protein ectodomain proteolysis [GO:0051045]; negative regulation of metallopeptidase activity [GO:1905049]; negative regulation of mitotic cell cycle [GO:0045930]; negative regulation of Ras protein signal transduction [GO:0046580]; neutrophil degranulation [GO:0043312]; positive regulation of adenylate cyclase activity [GO:0045762]; positive regulation of MAPK cascade [GO:0043410]; positive regulation of neuron differentiation [GO:0045666]; regulation of Rap protein signal transduction [GO:0032487]; response to cytokine [GO:0034097]; response to drug [GO:0042493]; response to hormone [GO:0009725]; response to organic substance [GO:0010033]</t>
  </si>
  <si>
    <t>basement membrane [GO:0005604]; endoplasmic reticulum lumen [GO:0005788]; extracellular exosome [GO:0070062]; extracellular matrix [GO:0031012]; extracellular region [GO:0005576]; extracellular space [GO:0005615]; platelet alpha granule lumen [GO:0031093]; cytokine activity [GO:0005125]; growth factor activity [GO:0008083]; metalloendopeptidase inhibitor activity [GO:0008191]; peptidase inhibitor activity [GO:0030414]; protease binding [GO:0002020]; zinc ion binding [GO:0008270]; aging [GO:0007568]; cartilage development [GO:0051216]; cell activation [GO:0001775]; cellular protein metabolic process [GO:0044267]; connective tissue replacement involved in inflammatory response wound healing [GO:0002248]; cytokine-mediated signaling pathway [GO:0019221]; extracellular matrix disassembly [GO:0022617]; negative regulation of apoptotic process [GO:0043066]; negative regulation of catalytic activity [GO:0043086]; negative regulation of endopeptidase activity [GO:0010951]; negative regulation of membrane protein ectodomain proteolysis [GO:0051045]; negative regulation of metallopeptidase activity [GO:1905049]; negative regulation of trophoblast cell migration [GO:1901164]; platelet degranulation [GO:0002576]; positive regulation of cell population proliferation [GO:0008284]; post-translational protein modification [GO:0043687]; regulation of integrin-mediated signaling pathway [GO:2001044]; response to cytokine [GO:0034097]; response to hormone [GO:0009725]; response to organic substance [GO:0010033]; response to peptide hormone [GO:0043434]</t>
  </si>
  <si>
    <t>cell surface [GO:0009986]; collagen-containing extracellular matrix [GO:0062023]; endoplasmic reticulum [GO:0005783]; extracellular region [GO:0005576]; extracellular space [GO:0005615]; Golgi lumen [GO:0005796]; membrane [GO:0016020]; plasma membrane [GO:0005886]; endopeptidase activity [GO:0004175]; heparin binding [GO:0008201]; nerve growth factor binding [GO:0048406]; serine-type endopeptidase activity [GO:0004252]; cornification [GO:0070268]; determination of left/right symmetry [GO:0007368]; glycoprotein metabolic process [GO:0009100]; nerve growth factor processing [GO:0032455]; nerve growth factor production [GO:0032902]; peptide hormone processing [GO:0016486]; protein processing [GO:0016485]; regulation of BMP signaling pathway [GO:0030510]; regulation of lipoprotein lipase activity [GO:0051004]; secretion by cell [GO:0032940]; zygotic determination of anterior/posterior axis, embryo [GO:0007354]</t>
  </si>
  <si>
    <t>extracellular exosome [GO:0070062]; extracellular region [GO:0005576]; ficolin-1-rich granule lumen [GO:1904813]; platelet alpha granule lumen [GO:0031093]; secretory granule lumen [GO:0034774]; serine-type endopeptidase activity [GO:0004252]; serine-type peptidase activity [GO:0008236]; complement activation [GO:0006956]; complement activation, alternative pathway [GO:0006957]; neutrophil degranulation [GO:0043312]; Notch signaling pathway [GO:0007219]; platelet degranulation [GO:0002576]; proteolysis [GO:0006508]</t>
  </si>
  <si>
    <t>extracellular exosome [GO:0070062]; extracellular region [GO:0005576]; extracellular space [GO:0005615]; plasma membrane [GO:0005886]; serine-type endopeptidase activity [GO:0004252]; blood coagulation, intrinsic pathway [GO:0007597]; extracellular matrix disassembly [GO:0022617]; Factor XII activation [GO:0002542]; fibrinolysis [GO:0042730]; plasminogen activation [GO:0031639]; positive regulation of fibrinolysis [GO:0051919]; proteolysis [GO:0006508]; zymogen activation [GO:0031638]</t>
  </si>
  <si>
    <t>axon [GO:0030424]; cell junction [GO:0030054]; cytosol [GO:0005829]; extracellular exosome [GO:0070062]; glutamatergic synapse [GO:0098978]; growth cone [GO:0030426]; integral component of plasma membrane [GO:0005887]; integral component of postsynaptic density membrane [GO:0099061]; integral component of presynaptic membrane [GO:0099056]; integral component of synaptic vesicle membrane [GO:0030285]; perikaryon [GO:0043204]; plasma membrane [GO:0005886]; Schaffer collateral - CA1 synapse [GO:0098685]; chondroitin sulfate binding [GO:0035374]; heparan sulfate proteoglycan binding [GO:0043395]; heparin binding [GO:0008201]; phosphoprotein phosphatase activity [GO:0004721]; protein tyrosine phosphatase activity [GO:0004725]; cerebellum development [GO:0021549]; cerebral cortex development [GO:0021987]; corpus callosum development [GO:0022038]; establishment of endothelial intestinal barrier [GO:0090557]; hippocampus development [GO:0021766]; modulation of chemical synaptic transmission [GO:0050804]; negative regulation of axon extension [GO:0030517]; negative regulation of axon regeneration [GO:0048681]; negative regulation of collateral sprouting [GO:0048671]; negative regulation of dendritic spine development [GO:0061000]; negative regulation of interferon-alpha production [GO:0032687]; negative regulation of interferon-beta production [GO:0032688]; negative regulation of neuron projection development [GO:0010977]; negative regulation of toll-like receptor 9 signaling pathway [GO:0034164]; peptidyl-tyrosine dephosphorylation [GO:0035335]; protein dephosphorylation [GO:0006470]; regulation of postsynaptic density assembly [GO:0099151]; spinal cord development [GO:0021510]; synaptic membrane adhesion [GO:0099560]</t>
  </si>
  <si>
    <t>extracellular exosome [GO:0070062]; extracellular region [GO:0005576]; extracellular space [GO:0005615]; membrane [GO:0016020]; metal ion binding [GO:0046872]; scavenger receptor activity [GO:0005044]; serine-type endopeptidase activity [GO:0004252]; complement activation, classical pathway [GO:0006958]; innate immune response [GO:0045087]; regulation of complement activation [GO:0030449]; viral process [GO:0016032]</t>
  </si>
  <si>
    <t>anchored component of membrane [GO:0031225]; extracellular exosome [GO:0070062]; extracellular matrix [GO:0031012]; extracellular membrane-bounded organelle [GO:0065010]; extracellular region [GO:0005576]; membrane [GO:0016020]; plasma membrane [GO:0005886]; alkaline phosphatase activity [GO:0004035]; metal ion binding [GO:0046872]; pyrophosphatase activity [GO:0016462]; cellular response to organic cyclic compound [GO:0071407]; cementum mineralization [GO:0071529]; dephosphorylation [GO:0016311]; developmental process involved in reproduction [GO:0003006]; endochondral ossification [GO:0001958]; osteoblast differentiation [GO:0001649]; response to antibiotic [GO:0046677]; response to glucocorticoid [GO:0051384]; response to lipopolysaccharide [GO:0032496]; response to vitamin D [GO:0033280]; skeletal system development [GO:0001501]</t>
  </si>
  <si>
    <t>integral component of plasma membrane [GO:0005887]; intrinsic component of plasma membrane [GO:0031226]; perineuronal net [GO:0072534]; plasma membrane [GO:0005886]; synapse [GO:0045202]; integrin binding [GO:0005178]; protein tyrosine phosphatase activity [GO:0004725]; transmembrane receptor protein tyrosine phosphatase activity [GO:0005001]; axonogenesis [GO:0007409]; central nervous system development [GO:0007417]; cytokine-mediated signaling pathway [GO:0019221]; hematopoietic progenitor cell differentiation [GO:0002244]; learning or memory [GO:0007611]; negative regulation of neuron apoptotic process [GO:0043524]; oligodendrocyte differentiation [GO:0048709]; peptidyl-tyrosine dephosphorylation [GO:0035335]; positive regulation of oligodendrocyte differentiation [GO:0048714]; protein dephosphorylation [GO:0006470]; regulation of myelination [GO:0031641]; regulation of oligodendrocyte progenitor proliferation [GO:0070445]</t>
  </si>
  <si>
    <t>endoplasmic reticulum [GO:0005783]; endoplasmic reticulum chaperone complex [GO:0034663]; endoplasmic reticulum lumen [GO:0005788]; extracellular exosome [GO:0070062]; focal adhesion [GO:0005925]; melanosome [GO:0042470]; membrane [GO:0016020]; nucleoplasm [GO:0005654]; nucleus [GO:0005634]; perinuclear region of cytoplasm [GO:0048471]; protein-containing complex [GO:0032991]; smooth endoplasmic reticulum [GO:0005790]; cyclosporin A binding [GO:0016018]; peptidyl-prolyl cis-trans isomerase activity [GO:0003755]; RNA binding [GO:0003723]; RNA polymerase binding [GO:0070063]; unfolded protein binding [GO:0051082]; bone development [GO:0060348]; chaperone-mediated protein folding [GO:0061077]; positive regulation by host of viral genome replication [GO:0044829]; positive regulation by host of viral process [GO:0044794]; positive regulation of multicellular organism growth [GO:0040018]; protein peptidyl-prolyl isomerization [GO:0000413]; protein refolding [GO:0042026]; protein stabilization [GO:0050821]</t>
  </si>
  <si>
    <t>apical plasma membrane [GO:0016324]; cell surface [GO:0009986]; endocytic vesicle [GO:0030139]; extracellular exosome [GO:0070062]; extracellular region [GO:0005576]; focal adhesion [GO:0005925]; integral component of membrane [GO:0016021]; intercellular canaliculus [GO:0046581]; invadopodium membrane [GO:0071438]; lamellipodium [GO:0030027]; lamellipodium membrane [GO:0031258]; lysosomal membrane [GO:0005765]; membrane [GO:0016020]; membrane raft [GO:0045121]; plasma membrane [GO:0005886]; chemorepellent activity [GO:0045499]; dipeptidyl-peptidase activity [GO:0008239]; identical protein binding [GO:0042802]; protease binding [GO:0002020]; protein homodimerization activity [GO:0042803]; serine-type endopeptidase activity [GO:0004252]; serine-type peptidase activity [GO:0008236]; signaling receptor binding [GO:0005102]; virus receptor activity [GO:0001618]; behavioral fear response [GO:0001662]; cell adhesion [GO:0007155]; endothelial cell migration [GO:0043542]; locomotory exploration behavior [GO:0035641]; negative regulation of extracellular matrix disassembly [GO:0010716]; negative regulation of neutrophil chemotaxis [GO:0090024]; positive regulation of cell population proliferation [GO:0008284]; proteolysis [GO:0006508]; psychomotor behavior [GO:0036343]; regulation of cell-cell adhesion mediated by integrin [GO:0033632]; regulation of insulin secretion [GO:0050796]; response to hypoxia [GO:0001666]; T cell activation [GO:0042110]; T cell costimulation [GO:0031295]</t>
  </si>
  <si>
    <t>extracellular space [GO:0005615]; metallocarboxypeptidase activity [GO:0004181]; zinc ion binding [GO:0008270]; peptide metabolic process [GO:0006518]; protein processing [GO:0016485]</t>
  </si>
  <si>
    <t>azurophil granule membrane [GO:0035577]; basolateral plasma membrane [GO:0016323]; brush border membrane [GO:0031526]; desmosome [GO:0030057]; external side of plasma membrane [GO:0009897]; extracellular exosome [GO:0070062]; extracellular space [GO:0005615]; filopodium [GO:0030175]; Golgi apparatus [GO:0005794]; Golgi cisterna membrane [GO:0032580]; Golgi membrane [GO:0000139]; Golgi trans cisterna [GO:0000138]; integral component of membrane [GO:0016021]; membrane [GO:0016020]; plasma membrane [GO:0005886]; secretory granule membrane [GO:0030667]; alpha-tubulin binding [GO:0043014]; beta-N-acetylglucosaminylglycopeptide beta-1,4-galactosyltransferase activity [GO:0003831]; beta-tubulin binding [GO:0048487]; galactosyltransferase activity [GO:0008378]; identical protein binding [GO:0042802]; lactose synthase activity [GO:0004461]; manganese ion binding [GO:0030145]; N-acetyllactosamine synthase activity [GO:0003945]; UDP-galactosyltransferase activity [GO:0035250]; acute inflammatory response [GO:0002526]; angiogenesis involved in wound healing [GO:0060055]; binding of sperm to zona pellucida [GO:0007339]; cell adhesion [GO:0007155]; development of secondary sexual characteristics [GO:0045136]; epithelial cell development [GO:0002064]; extracellular matrix organization [GO:0030198]; galactose metabolic process [GO:0006012]; keratan sulfate biosynthetic process [GO:0018146]; lactose biosynthetic process [GO:0005989]; leukocyte migration [GO:0050900]; negative regulation of cell population proliferation [GO:0008285]; neutrophil degranulation [GO:0043312]; oligosaccharide biosynthetic process [GO:0009312]; penetration of zona pellucida [GO:0007341]; positive regulation of apoptotic process [GO:0043065]; positive regulation of epithelial cell proliferation involved in wound healing [GO:0060054]; protein N-linked glycosylation [GO:0006487]; regulation of acrosome reaction [GO:0060046]</t>
  </si>
  <si>
    <t>apical part of cell [GO:0045177]; basal part of cell [GO:0045178]; cell surface [GO:0009986]; cytoplasm [GO:0005737]; extracellular space [GO:0005615]; focal adhesion [GO:0005925]; integral component of membrane [GO:0016021]; invadopodium membrane [GO:0071438]; lamellipodium [GO:0030027]; lamellipodium membrane [GO:0031258]; peptidase complex [GO:1905368]; plasma membrane [GO:0005886]; ruffle membrane [GO:0032587]; dipeptidyl-peptidase activity [GO:0008239]; endopeptidase activity [GO:0004175]; identical protein binding [GO:0042802]; integrin binding [GO:0005178]; peptidase activity [GO:0008233]; protease binding [GO:0002020]; protein homodimerization activity [GO:0042803]; serine-type endopeptidase activity [GO:0004252]; serine-type peptidase activity [GO:0008236]; angiogenesis [GO:0001525]; cell adhesion [GO:0007155]; endothelial cell migration [GO:0043542]; melanocyte apoptotic process [GO:1902362]; melanocyte proliferation [GO:0097325]; mitotic cell cycle arrest [GO:0071850]; negative regulation of cell proliferation involved in contact inhibition [GO:0060244]; negative regulation of extracellular matrix disassembly [GO:0010716]; negative regulation of extracellular matrix organization [GO:1903054]; positive regulation of cell cycle arrest [GO:0071158]; positive regulation of execution phase of apoptosis [GO:1900119]; proteolysis [GO:0006508]; proteolysis involved in cellular protein catabolic process [GO:0051603]; regulation of collagen catabolic process [GO:0010710]; regulation of fibrinolysis [GO:0051917]</t>
  </si>
  <si>
    <t>anchored component of membrane [GO:0031225]; extracellular region [GO:0005576]; membrane [GO:0016020]; plasma membrane [GO:0005886]; Wnt signalosome [GO:1990909]; coreceptor activity involved in canonical Wnt signaling pathway [GO:1904928]; endopeptidase inhibitor activity [GO:0004866]; metalloendopeptidase inhibitor activity [GO:0008191]; serine-type endopeptidase inhibitor activity [GO:0004867]; Wnt-protein binding [GO:0017147]; blood vessel maturation [GO:0001955]; embryo implantation [GO:0007566]; embryonic forelimb morphogenesis [GO:0035115]; extracellular matrix organization [GO:0030198]; negative regulation of cell migration [GO:0030336]; negative regulation of endopeptidase activity [GO:0010951]; negative regulation of metalloendopeptidase activity [GO:1904684]; positive regulation of canonical Wnt signaling pathway [GO:0090263]; regulation of angiogenesis [GO:0045765]; regulation of establishment of blood-brain barrier [GO:0090210]</t>
  </si>
  <si>
    <t>extracellular exosome [GO:0070062]; extracellular region [GO:0005576]; platelet dense granule lumen [GO:0031089]; endopeptidase inhibitor activity [GO:0004866]; serine-type endopeptidase inhibitor activity [GO:0004867]; hyaluronan metabolic process [GO:0030212]; platelet degranulation [GO:0002576]</t>
  </si>
  <si>
    <t>blood microparticle [GO:0072562]; collagen-containing extracellular matrix [GO:0062023]; endoplasmic reticulum lumen [GO:0005788]; extracellular exosome [GO:0070062]; extracellular matrix [GO:0031012]; extracellular region [GO:0005576]; extracellular space [GO:0005615]; Golgi apparatus [GO:0005794]; platelet alpha granule lumen [GO:0031093]; secretory granule lumen [GO:0034774]; cysteine-type endopeptidase inhibitor activity [GO:0004869]; endopeptidase inhibitor activity [GO:0004866]; kinase inhibitor activity [GO:0019210]; acute-phase response [GO:0006953]; cellular protein metabolic process [GO:0044267]; negative regulation of bone mineralization [GO:0030502]; negative regulation of endopeptidase activity [GO:0010951]; negative regulation of insulin receptor signaling pathway [GO:0046627]; neutrophil degranulation [GO:0043312]; pinocytosis [GO:0006907]; platelet degranulation [GO:0002576]; positive regulation of phagocytosis [GO:0050766]; post-translational protein modification [GO:0043687]; regulation of bone mineralization [GO:0030500]; regulation of inflammatory response [GO:0050727]; skeletal system development [GO:0001501]</t>
  </si>
  <si>
    <t>blood microparticle [GO:0072562]; collagen-containing extracellular matrix [GO:0062023]; endoplasmic reticulum lumen [GO:0005788]; extracellular exosome [GO:0070062]; extracellular region [GO:0005576]; endopeptidase inhibitor activity [GO:0004866]; serine-type endopeptidase inhibitor activity [GO:0004867]; cellular protein metabolic process [GO:0044267]; hyaluronan metabolic process [GO:0030212]; post-translational protein modification [GO:0043687]</t>
  </si>
  <si>
    <t>collagen-containing extracellular matrix [GO:0062023]; COPII-coated ER to Golgi transport vesicle [GO:0030134]; endoplasmic reticulum [GO:0005783]; endoplasmic reticulum lumen [GO:0005788]; endoplasmic reticulum-Golgi intermediate compartment membrane [GO:0033116]; extracellular exosome [GO:0070062]; extracellular region [GO:0005576]; extracellular space [GO:0005615]; ficolin-1-rich granule lumen [GO:1904813]; Golgi apparatus [GO:0005794]; Golgi membrane [GO:0000139]; intracellular membrane-bounded organelle [GO:0043231]; platelet alpha granule lumen [GO:0031093]; identical protein binding [GO:0042802]; protease binding [GO:0002020]; serine-type endopeptidase inhibitor activity [GO:0004867]; acute-phase response [GO:0006953]; blood coagulation [GO:0007596]; cellular protein metabolic process [GO:0044267]; COPII vesicle coating [GO:0048208]; endoplasmic reticulum to Golgi vesicle-mediated transport [GO:0006888]; negative regulation of endopeptidase activity [GO:0010951]; neutrophil degranulation [GO:0043312]; platelet degranulation [GO:0002576]; post-translational protein modification [GO:0043687]</t>
  </si>
  <si>
    <t>blood microparticle [GO:0072562]; collagen-containing extracellular matrix [GO:0062023]; endoplasmic reticulum lumen [GO:0005788]; extracellular exosome [GO:0070062]; extracellular region [GO:0005576]; extracellular space [GO:0005615]; plasma membrane [GO:0005886]; heparin binding [GO:0008201]; identical protein binding [GO:0042802]; protease binding [GO:0002020]; serine-type endopeptidase inhibitor activity [GO:0004867]; acute inflammatory response to antigenic stimulus [GO:0002438]; blood coagulation [GO:0007596]; cellular protein metabolic process [GO:0044267]; lactation [GO:0007595]; negative regulation of endopeptidase activity [GO:0010951]; post-translational protein modification [GO:0043687]; regulation of blood coagulation, intrinsic pathway [GO:2000266]; response to nutrient [GO:0007584]</t>
  </si>
  <si>
    <t>extracellular exosome [GO:0070062]; extracellular region [GO:0005576]; extracellular space [GO:0005615]; membrane [GO:0016020]; plasma membrane [GO:0005886]; serine-type endopeptidase inhibitor activity [GO:0004867]; branching involved in labyrinthine layer morphogenesis [GO:0060670]; cellular response to BMP stimulus [GO:0071773]; extracellular matrix organization [GO:0030198]; negative regulation of neural precursor cell proliferation [GO:2000178]; neural tube closure [GO:0001843]; placenta blood vessel development [GO:0060674]; positive regulation of glial cell differentiation [GO:0045687]</t>
  </si>
  <si>
    <t>cornified envelope [GO:0001533]; cytosol [GO:0005829]; extracellular matrix [GO:0031012]; extracellular region [GO:0005576]; endopeptidase inhibitor activity [GO:0004866]; serine-type endopeptidase inhibitor activity [GO:0004867]; structural constituent of skin epidermis [GO:0030280]; antimicrobial humoral response [GO:0019730]; copulation [GO:0007620]; cornification [GO:0070268]; peptide cross-linking [GO:0018149]</t>
  </si>
  <si>
    <t>cell cortex [GO:0005938]; cytoplasm [GO:0005737]; cytosol [GO:0005829]; endoplasmic reticulum [GO:0005783]; endoplasmic reticulum membrane [GO:0005789]; epidermal lamellar body [GO:0097209]; extracellular region [GO:0005576]; intracellular membrane-bounded organelle [GO:0043231]; perinuclear region of cytoplasm [GO:0048471]; serine-type endopeptidase inhibitor activity [GO:0004867]; cell differentiation [GO:0030154]; central nervous system development [GO:0007417]; cornification [GO:0070268]; epidermal cell differentiation [GO:0009913]; epithelial cell differentiation [GO:0030855]; extracellular matrix organization [GO:0030198]; hair cell differentiation [GO:0035315]; multicellular organism development [GO:0007275]; negative regulation of angiogenesis [GO:0016525]; negative regulation of antibacterial peptide production [GO:0002787]; negative regulation of immune response [GO:0050777]; negative regulation of serine-type endopeptidase activity [GO:1900004]; negative regulation of serine-type peptidase activity [GO:1902572]; regulation of cell adhesion [GO:0030155]; regulation of T cell differentiation [GO:0045580]; regulation of timing of anagen [GO:0051884]</t>
  </si>
  <si>
    <t>collagen-containing extracellular matrix [GO:0062023]; cytoplasm [GO:0005737]; extracellular exosome [GO:0070062]; extracellular region [GO:0005576]; extracellular space [GO:0005615]; granular component [GO:0001652]; platelet dense granule lumen [GO:0031089]; calcium ion binding [GO:0005509]; carbohydrate binding [GO:0030246]; heparin binding [GO:0008201]; kringle domain binding [GO:0036143]; bone mineralization [GO:0030282]; cellular response to organic substance [GO:0071310]; cellular response to transforming growth factor beta stimulus [GO:0071560]; ossification [GO:0001503]; platelet degranulation [GO:0002576]; positive regulation of plasminogen activation [GO:0010756]</t>
  </si>
  <si>
    <t>azurophil granule lumen [GO:0035578]; extracellular exosome [GO:0070062]; extracellular region [GO:0005576]; extracellular space [GO:0005615]; protein-containing complex [GO:0032991]; hormone activity [GO:0005179]; identical protein binding [GO:0042802]; protein-containing complex binding [GO:0044877]; thyroid hormone binding [GO:0070324]; cellular protein metabolic process [GO:0044267]; extracellular matrix organization [GO:0030198]; neutrophil degranulation [GO:0043312]; purine nucleobase metabolic process [GO:0006144]; retinoid metabolic process [GO:0001523]; retinol metabolic process [GO:0042572]; thyroid hormone transport [GO:0070327]</t>
  </si>
  <si>
    <t>cytoplasm [GO:0005737]; external side of plasma membrane [GO:0009897]; extracellular exosome [GO:0070062]; extracellular matrix [GO:0031012]; integral component of membrane [GO:0016021]; calcium ion binding [GO:0005509]; carbohydrate binding [GO:0030246]; extracellular matrix binding [GO:0050840]; extracellular matrix protein binding [GO:1990430]; anatomical structure regression [GO:0060033]; cell migration [GO:0016477]; lymph node development [GO:0048535]; positive regulation of cell population proliferation [GO:0008284]; positive regulation of endothelial cell apoptotic process [GO:2000353]</t>
  </si>
  <si>
    <t>azurophil granule lumen [GO:0035578]; collagen-containing extracellular matrix [GO:0062023]; extracellular exosome [GO:0070062]; extracellular region [GO:0005576]; extracellular space [GO:0005615]; Golgi lumen [GO:0005796]; antibacterial humoral response [GO:0019731]; antimicrobial humoral immune response mediated by antimicrobial peptide [GO:0061844]; antimicrobial humoral response [GO:0019730]; cellular response to lipopolysaccharide [GO:0071222]; chemotaxis [GO:0006935]; defense response to fungus [GO:0050832]; defense response to Gram-negative bacterium [GO:0050829]; defense response to Gram-positive bacterium [GO:0050830]; defense response to protozoan [GO:0042832]; defense response to virus [GO:0051607]; disruption by host of symbiont cells [GO:0051852]; immune response [GO:0006955]; innate immune response in mucosa [GO:0002227]; intracellular estrogen receptor signaling pathway [GO:0030520]; killing of cells of other organism [GO:0031640]; membrane disruption in other organism [GO:0051673]; neutrophil degranulation [GO:0043312]; pore formation in membrane of other organism during symbiotic interaction [GO:0044657]; T cell chemotaxis [GO:0010818]</t>
  </si>
  <si>
    <t>basement membrane [GO:0005604]; extracellular space [GO:0005615]; integral component of membrane [GO:0016021]; metal ion binding [GO:0046872]; cell adhesion [GO:0007155]; cell communication [GO:0007154]</t>
  </si>
  <si>
    <t>actin cytoskeleton [GO:0015629]; axon [GO:0030424]; axon cytoplasm [GO:1904115]; basal plasma membrane [GO:0009925]; basement membrane [GO:0005604]; cell cortex [GO:0005938]; cell leading edge [GO:0031252]; cytoplasm [GO:0005737]; cytoplasmic vesicle [GO:0031410]; cytosol [GO:0005829]; endoplasmic reticulum membrane [GO:0005789]; focal adhesion [GO:0005925]; H zone [GO:0031673]; hemidesmosome [GO:0030056]; integral component of membrane [GO:0016021]; intermediate filament [GO:0005882]; intermediate filament cytoskeleton [GO:0045111]; membrane [GO:0016020]; microtubule cytoskeleton [GO:0015630]; microtubule plus-end [GO:0035371]; nuclear envelope [GO:0005635]; nucleoplasm [GO:0005654]; nucleus [GO:0005634]; Z disc [GO:0030018]; actin binding [GO:0003779]; calcium ion binding [GO:0005509]; integrin binding [GO:0005178]; microtubule binding [GO:0008017]; microtubule plus-end binding [GO:0051010]; protein C-terminus binding [GO:0008022]; protein homodimerization activity [GO:0042803]; structural molecule activity [GO:0005198]; cell adhesion [GO:0007155]; cell motility [GO:0048870]; cytoplasmic microtubule organization [GO:0031122]; cytoskeleton organization [GO:0007010]; hemidesmosome assembly [GO:0031581]; integrin-mediated signaling pathway [GO:0007229]; intermediate filament cytoskeleton organization [GO:0045104]; maintenance of cell polarity [GO:0030011]; microtubule cytoskeleton organization [GO:0000226]; response to wounding [GO:0009611]; retrograde axonal transport [GO:0008090]; wound healing [GO:0042060]</t>
  </si>
  <si>
    <t>brush border [GO:0005903]; costamere [GO:0043034]; cytoplasm [GO:0005737]; cytosol [GO:0005829]; extracellular exosome [GO:0070062]; focal adhesion [GO:0005925]; hemidesmosome [GO:0030056]; intermediate filament cytoskeleton [GO:0045111]; membrane [GO:0016020]; perinuclear region of cytoplasm [GO:0048471]; plasma membrane [GO:0005886]; sarcolemma [GO:0042383]; sarcoplasm [GO:0016528]; actin binding [GO:0003779]; ankyrin binding [GO:0030506]; cadherin binding [GO:0045296]; RNA binding [GO:0003723]; structural constituent of cytoskeleton [GO:0005200]; structural constituent of muscle [GO:0008307]; structural molecule activity [GO:0005198]; hemidesmosome assembly [GO:0031581]; intermediate filament cytoskeleton organization [GO:0045104]; wound healing [GO:0042060]</t>
  </si>
  <si>
    <t>collagen-containing extracellular matrix [GO:0062023]; external side of plasma membrane [GO:0009897]; extracellular exosome [GO:0070062]; extracellular region [GO:0005576]; integral component of plasma membrane [GO:0005887]; plasma membrane [GO:0005886]; laminin binding [GO:0043236]; laminin receptor activity [GO:0005055]; protein C-terminus binding [GO:0008022]; transmembrane signaling receptor activity [GO:0004888]; cell adhesion [GO:0007155]; cell-matrix adhesion [GO:0007160]; signal transduction [GO:0007165]</t>
  </si>
  <si>
    <t>basement membrane [GO:0005604]; collagen-containing extracellular matrix [GO:0062023]; extracellular exosome [GO:0070062]; extracellular region [GO:0005576]; extracellular space [GO:0005615]; focal adhesion [GO:0005925]; Golgi lumen [GO:0005796]; lysosomal lumen [GO:0043202]; plasma membrane [GO:0005886]; plasma membrane protein complex [GO:0098797]; amyloid-beta binding [GO:0001540]; calcium ion binding [GO:0005509]; extracellular matrix structural constituent conferring compression resistance [GO:0030021]; integrin binding [GO:0005178]; low-density lipoprotein particle receptor binding [GO:0050750]; protein C-terminus binding [GO:0008022]; angiogenesis [GO:0001525]; animal organ morphogenesis [GO:0009887]; brain development [GO:0007420]; cardiovascular system development [GO:0072358]; cell differentiation [GO:0030154]; cellular protein metabolic process [GO:0044267]; extracellular matrix organization [GO:0030198]; glycosaminoglycan biosynthetic process [GO:0006024]; glycosaminoglycan catabolic process [GO:0006027]; inflammatory response [GO:0006954]; lipid metabolic process [GO:0006629]; negative regulation of amyloid fibril formation [GO:1905907]; negative regulation of angiogenesis [GO:0016525]; negative regulation of cell death [GO:0060548]; receptor-mediated endocytosis [GO:0006898]; retinoid metabolic process [GO:0001523]; tissue development [GO:0009888]</t>
  </si>
  <si>
    <t>cell surface [GO:0009986]; external side of plasma membrane [GO:0009897]; extracellular exosome [GO:0070062]; Golgi lumen [GO:0005796]; integral component of plasma membrane [GO:0005887]; lysosomal lumen [GO:0043202]; plasma membrane [GO:0005886]; protein-containing complex [GO:0032991]; identical protein binding [GO:0042802]; protein C-terminus binding [GO:0008022]; canonical Wnt signaling pathway [GO:0060070]; cell migration [GO:0016477]; cytokine-mediated signaling pathway [GO:0019221]; glycosaminoglycan biosynthetic process [GO:0006024]; glycosaminoglycan catabolic process [GO:0006027]; inflammatory response [GO:0006954]; leukocyte migration [GO:0050900];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retinoid metabolic process [GO:0001523]; Sertoli cell development [GO:0060009]; striated muscle cell development [GO:0055002]; ureteric bud development [GO:0001657]; wound healing [GO:0042060]</t>
  </si>
  <si>
    <t>cell surface [GO:0009986]; costamere [GO:0043034]; extracellular exosome [GO:0070062]; focal adhesion [GO:0005925]; Golgi lumen [GO:0005796]; integral component of plasma membrane [GO:0005887]; lysosomal lumen [GO:0043202]; membrane raft [GO:0045121]; plasma membrane [GO:0005886]; fibronectin binding [GO:0001968]; identical protein binding [GO:0042802]; protein kinase C binding [GO:0005080]; thrombospondin receptor activity [GO:0070053]; cell migration [GO:0016477]; glycosaminoglycan biosynthetic process [GO:0006024]; glycosaminoglycan catabolic process [GO:0006027]; inner ear receptor cell stereocilium organization [GO:0060122]; leukocyte migration [GO:0050900]; negative regulation of T cell proliferation [GO:0042130]; neural tube closure [GO:0001843]; positive regulation of exosomal secretion [GO:1903543]; positive regulation of extracellular exosome assembly [GO:1903553]; positive regulation of focal adhesion assembly [GO:0051894]; positive regulation of protein kinase activity [GO:0045860]; positive regulation of stress fiber assembly [GO:0051496]; regulation of fibroblast migration [GO:0010762]; retinoid metabolic process [GO:0001523]; ureteric bud development [GO:0001657]; wound healing [GO:0042060]</t>
  </si>
  <si>
    <t>extracellular region [GO:0005576]; Golgi lumen [GO:0005796]; plasma membrane [GO:0005886]; O-glycan processing [GO:0016266]; stimulatory C-type lectin receptor signaling pathway [GO:0002223]</t>
  </si>
  <si>
    <t>collagen-containing extracellular matrix [GO:0062023]; Golgi lumen [GO:0005796]; inner mucus layer [GO:0070702]; outer mucus layer [GO:0070703]; plasma membrane [GO:0005886]; maintenance of gastrointestinal epithelium [GO:0030277]; O-glycan processing [GO:0016266]; stimulatory C-type lectin receptor signaling pathway [GO:0002223]</t>
  </si>
  <si>
    <t>basement membrane [GO:0005604]; integral component of membrane [GO:0016021]; perinuclear region of cytoplasm [GO:0048471]; plasma membrane [GO:0005886]; alpha-2A adrenergic receptor binding [GO:0031694]; alpha-2B adrenergic receptor binding [GO:0031695]; alpha-2C adrenergic receptor binding [GO:0031696]; heparin binding [GO:0008201]; identical protein binding [GO:0042802]; transition metal ion binding [GO:0046914]; animal organ morphogenesis [GO:0009887]; apoptotic process [GO:0006915]; cell adhesion [GO:0007155]; cellular response to norepinephrine stimulus [GO:0071874]; endocytosis [GO:0006897]; negative regulation of adenylate cyclase-activating G protein-coupled receptor signaling pathway [GO:0106072]; nervous system development [GO:0007399]</t>
  </si>
  <si>
    <t>endoplasmic reticulum lumen [GO:0005788]; extracellular exosome [GO:0070062]; integral component of membrane [GO:0016021]; membrane [GO:0016020]; nucleus [GO:0005634]; plasma membrane [GO:0005886]; platelet alpha granule membrane [GO:0031092]; DNA binding [GO:0003677]; heparin binding [GO:0008201]; identical protein binding [GO:0042802]; serine-type endopeptidase inhibitor activity [GO:0004867]; transition metal ion binding [GO:0046914]; cellular protein metabolic process [GO:0044267]; G protein-coupled receptor signaling pathway [GO:0007186]; platelet degranulation [GO:0002576]; post-translational protein modification [GO:0043687]</t>
  </si>
  <si>
    <t>cell surface [GO:0009986]; chylomicron [GO:0042627]; collagen-containing extracellular matrix [GO:0062023]; extracellular exosome [GO:0070062]; extracellular region [GO:0005576]; extracellular space [GO:0005615]; high-density lipoprotein particle [GO:0034364]; platelet dense granule lumen [GO:0031089]; very-low-density lipoprotein particle [GO:0034361]; heparin binding [GO:0008201]; identical protein binding [GO:0042802]; lipid binding [GO:0008289]; lipoprotein lipase activator activity [GO:0060230]; phospholipid binding [GO:0005543]; 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smooth muscle cell apoptotic process [GO:0034392]; plasminogen activation [GO:0031639]; platelet degranulation [GO:0002576]; positive regulation of blood coagulation [GO:0030194]; positive regulation of lipoprotein lipase activity [GO:0051006]; regulation of fibrinolysis [GO:0051917]; triglyceride metabolic process [GO:0006641]; triglyceride transport [GO:0034197]</t>
  </si>
  <si>
    <t>extracellular exosome [GO:0070062]; growth cone [GO:0030426]; calcium ion binding [GO:0005509]; axonal fasciculation [GO:0007413]; negative regulation of receptor binding [GO:1900121]; olfactory bulb development [GO:0021772]</t>
  </si>
  <si>
    <t>basement membrane [GO:0005604]; cell surface [GO:0009986]; cytosol [GO:0005829]; focal adhesion [GO:0005925]; integral component of plasma membrane [GO:0005887]; membrane [GO:0016020]; plasma membrane [GO:0005886]; integrin binding [GO:0005178]; cell adhesion [GO:0007155]; cell migration [GO:0016477]; hemidesmosome assembly [GO:0031581]; positive regulation of cell migration [GO:0030335]; positive regulation of endocytosis [GO:0045807]; T cell proliferation [GO:0042098]; viral process [GO:0016032]; wound healing, spreading of cells [GO:0044319]</t>
  </si>
  <si>
    <t>blood microparticle [GO:0072562]; extracellular exosome [GO:0070062]; extracellular region [GO:0005576]; extracellular space [GO:0005615]; heparan sulfate proteoglycan binding [GO:0043395]; heparin binding [GO:0008201]; identical protein binding [GO:0042802]; complement activation [GO:0006956]; complement activation, alternative pathway [GO:0006957]; regulation of complement activation [GO:0030449]; regulation of complement-dependent cytotoxicity [GO:1903659]; viral process [GO:0016032]</t>
  </si>
  <si>
    <t>cell [GO:0005623]; cell surface [GO:0009986]; collagen-containing extracellular matrix [GO:0062023]; cytoplasm [GO:0005737]; cytosol [GO:0005829]; endoplasmic reticulum lumen [GO:0005788]; extracellular exosome [GO:0070062]; extracellular region [GO:0005576]; extracellular space [GO:0005615]; intracellular [GO:0005622]; nucleus [GO:0005634]; carbohydrate binding [GO:0030246]; identical protein binding [GO:0042802]; lactose binding [GO:0030395]; laminin binding [GO:0043236]; RNA binding [GO:0003723]; apoptotic process [GO:0006915]; cellular protein metabolic process [GO:0044267]; cellular response to glucose stimulus [GO:0071333]; cellular response to organic cyclic compound [GO:0071407]; myoblast differentiation [GO:0045445]; negative regulation of cell-substrate adhesion [GO:0010812]; negative regulation of neuron projection development [GO:0010977]; plasma cell differentiation [GO:0002317]; positive regulation of erythrocyte aggregation [GO:0034120]; positive regulation of I-kappaB kinase/NF-kappaB signaling [GO:0043123]; positive regulation of viral entry into host cell [GO:0046598]; post-translational protein modification [GO:0043687]; regulation of apoptotic process [GO:0042981]; response to axon injury [GO:0048678]; response to drug [GO:0042493]; response to isolation stress [GO:0035900]; T cell costimulation [GO:0031295]</t>
  </si>
  <si>
    <t>collagen-containing extracellular matrix [GO:0062023]; extracellular exosome [GO:0070062]; extracellular matrix [GO:0031012]; calcium ion binding [GO:0005509]; extracellular matrix structural constituent [GO:0005201]; structural constituent of bone [GO:0008147]; cartilage condensation [GO:0001502]; cell differentiation [GO:0030154]; ossification [GO:0001503]; regulation of bone mineralization [GO:0030500]</t>
  </si>
  <si>
    <t>apical part of cell [GO:0045177]; dendrite [GO:0030425]; extracellular exosome [GO:0070062]; integral component of membrane [GO:0016021]; neuron projection [GO:0043005]; plasma membrane [GO:0005886]; protease binding [GO:0002020]; adult locomotory behavior [GO:0008344]; axon guidance [GO:0007411]; cell adhesion [GO:0007155]; cognition [GO:0050890]; exploration behavior [GO:0035640]; negative regulation of neuron apoptotic process [GO:0043524]; neuron migration [GO:0001764]; signal transduction [GO:0007165]</t>
  </si>
  <si>
    <t>interstitial matrix [GO:0005614]; nucleoplasm [GO:0005654]; ATP binding [GO:0005524]; DNA helicase activity [GO:0003678]; heparin binding [GO:0008201]; glossopharyngeal nerve development [GO:0021563]; locomotory behavior [GO:0007626]; nervous system development [GO:0007399]; neurogenesis [GO:0022008]; optic nerve development [GO:0021554]; regulation of systemic arterial blood pressure by baroreceptor feedback [GO:0003025]; sensory perception of smell [GO:0007608]; sensory perception of sound [GO:0007605]; vagus nerve development [GO:0021564]</t>
  </si>
  <si>
    <t>cell surface [GO:0009986]; collagen-containing extracellular matrix [GO:0062023]; extracellular matrix [GO:0031012]; extracellular space [GO:0005615]; cytokine activity [GO:0005125]; frizzled binding [GO:0005109]; protein homodimerization activity [GO:0042803]; extracellular matrix-cell signaling [GO:0035426]; nervous system development [GO:0007399]; Norrin signaling pathway [GO:0110135]; placenta development [GO:0001890]; positive regulation of DNA-binding transcription factor activity [GO:0051091]; positive regulation of transcription, DNA-templated [GO:0045893]; retina vasculature morphogenesis in camera-type eye [GO:0061299]; vacuole organization [GO:0007033]; visual perception [GO:0007601]; Wnt signaling pathway [GO:0016055]</t>
  </si>
  <si>
    <t>endoplasmic reticulum lumen [GO:0005788]; extracellular region [GO:0005576]; extracellular space [GO:0005615]; specific granule lumen [GO:0035580]; tertiary granule lumen [GO:1904724]; complement activation [GO:0006956]; complement activation, alternative pathway [GO:0006957]; defense response to bacterium [GO:0042742]; immune response [GO:0006955]; neutrophil degranulation [GO:0043312]; regulation of complement activation [GO:0030449]</t>
  </si>
  <si>
    <t>collagen-containing extracellular matrix [GO:0062023]; extracellular matrix [GO:0031012]; extracellular region [GO:0005576]; extracellular space [GO:0005615]; platelet dense granule lumen [GO:0031089]; signaling receptor binding [GO:0005102]; 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platelet degranulation [GO:0002576]; positive regulation of chemotaxis [GO:0050921]; positive regulation of fat cell differentiation [GO:0045600]; positive regulation of macrophage chemotaxis [GO:0010759]; positive regulation of protein phosphorylation [GO:0001934]; regulation of lipid catabolic process [GO:0050994]; retinoid metabolic process [GO:0001523]</t>
  </si>
  <si>
    <t>blood microparticle [GO:0072562]; collagen-containing extracellular matrix [GO:0062023]; extracellular exosome [GO:0070062]; extracellular region [GO:0005576]; extracellular space [GO:0005615]; nucleus [GO:0005634]; calcium ion binding [GO:0005509]; carbohydrate binding [GO:0030246]; complement component C1q complex binding [GO:0001849]; identical protein binding [GO:0042802]; low-density lipoprotein particle binding [GO:0030169]; unfolded protein binding [GO:0051082]; virion binding [GO:0046790]; acute-phase response [GO:0006953]; cellular protein metabolic process [GO:0044267]; chaperone-mediated protein complex assembly [GO:0051131]; complement activation, classical pathway [GO:0006958]; innate immune response [GO:0045087]; negative regulation by host of viral exo-alpha-sialidase activity [GO:0044869]; negative regulation by host of viral glycoprotein metabolic process [GO:0044871]; negative regulation by host of viral process [GO:0044793]; negative regulation of acute inflammatory response [GO:0002674];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negative regulation of wound healing [GO:0061045]; protein folding [GO:0006457]</t>
  </si>
  <si>
    <t>cytoplasm [GO:0005737]; endoplasmic reticulum [GO:0005783]; extracellular exosome [GO:0070062]; extracellular matrix [GO:0031012]; extracellular region [GO:0005576]; extracellular space [GO:0005615]; perinuclear region of cytoplasm [GO:0048471]; specific granule lumen [GO:0035580]; carbohydrate binding [GO:0030246]; chitin binding [GO:0008061]; extracellular matrix structural constituent [GO:0005201]; activation of NF-kappaB-inducing kinase activity [GO:0007250]; apoptotic process [GO:0006915]; carbohydrate metabolic process [GO:0005975]; cartilage development [GO:0051216]; cellular response to interleukin-1 [GO:0071347]; cellular response to tumor necrosis factor [GO:0071356]; chitin catabolic process [GO:0006032]; inflammatory response [GO:0006954]; interleukin-8 secretion [GO:0072606]; lung development [GO:0030324]; neutrophil degranulation [GO:0043312]; positive regulation of angiogenesis [GO:0045766]; positive regulation of ERK1 and ERK2 cascade [GO:0070374];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</si>
  <si>
    <t>extracellular matrix [GO:0031012]; extracellular region [GO:0005576]; extracellular space [GO:0005615]; specific granule [GO:0042581]; specific granule lumen [GO:0035580]; tertiary granule lumen [GO:1904724]; defense response [GO:0006952]; innate immune response [GO:0045087]; neutrophil degranulation [GO:0043312]</t>
  </si>
  <si>
    <t>basement membrane [GO:0005604]; cell periphery [GO:0071944]; extracellular space [GO:0005615]; interstitial matrix [GO:0005614]; calcium ion binding [GO:0005509]; heparin binding [GO:0008201]; extracellular matrix organization [GO:0030198]; positive regulation of angiogenesis [GO:0045766]; positive regulation of cell-substrate adhesion [GO:0010811];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</si>
  <si>
    <t>nucleus [GO:0005634]; DNA binding [GO:0003677]; metal ion binding [GO:0046872]</t>
  </si>
  <si>
    <t>cytoplasm [GO:0005737]; cytoskeleton [GO:0005856]; extracellular space [GO:0005615]; actin binding [GO:0003779]; phosphoprotein phosphatase activity [GO:0004721]; protein tyrosine phosphatase activity [GO:0004725]; protein tyrosine/serine/threonine phosphatase activity [GO:0008138]; actin cytoskeleton organization [GO:0030036]; negative regulation of actin filament polymerization [GO:0030837]; protein dephosphorylation [GO:0006470]</t>
  </si>
  <si>
    <t>cell [GO:0005623]; cytoplasm [GO:0005737]; cytoskeleton [GO:0005856]; cytosol [GO:0005829]; extracellular region [GO:0005576]; nucleus [GO:0005634]; platelet alpha granule lumen [GO:0031093]; actin monomer binding [GO:0003785]; enzyme binding [GO:0019899]; RNA binding [GO:0003723]; actin filament organization [GO:0007015]; cytoplasmic sequestering of NF-kappaB [GO:0007253]; negative regulation of interleukin-8 secretion [GO:2000483]; negative regulation of NF-kappaB transcription factor activity [GO:0032088]; negative regulation of NIK/NF-kappaB signaling [GO:1901223]; negative regulation of RNA polymerase II regulatory region sequence-specific DNA binding [GO:1903026]; platelet degranulation [GO:0002576]; positive regulation of ATP biosynthetic process [GO:2001171]; positive regulation of blood vessel endothelial cell migration [GO:0043536]; positive regulation of endothelial cell chemotaxis [GO:2001028]; positive regulation of proton-transporting ATP synthase activity, rotational mechanism [GO:1905273]; regulation of cell migration [GO:0030334]; regulation of inflammatory response [GO:0050727]; regulation of NIK/NF-kappaB signaling [GO:1901222]; sequestering of actin monomers [GO:0042989]; tumor necrosis factor-mediated signaling pathway [GO:0033209]</t>
  </si>
  <si>
    <t>apical part of cell [GO:0045177]; apical plasma membrane [GO:0016324]; basolateral plasma membrane [GO:0016323]; blood microparticle [GO:0072562]; cell periphery [GO:0071944]; cell surface [GO:0009986]; cytoplasm [GO:0005737]; cytoskeleton [GO:0005856]; cytosol [GO:0005829]; extracellular exosome [GO:0070062]; extracellular space [GO:0005615]; filopodium [GO:0030175]; focal adhesion [GO:0005925]; invadopodium [GO:0071437]; microvillus [GO:0005902]; microvillus membrane [GO:0031528]; nucleus [GO:0005634]; perinuclear region of cytoplasm [GO:0048471]; plasma membrane [GO:0005886]; pseudopodium [GO:0031143]; uropod [GO:0001931]; vesicle [GO:0031982]; actin binding [GO:0003779]; cell adhesion molecule binding [GO:0050839]; double-stranded RNA binding [GO:0003725]; enzyme binding [GO:0019899]; protein kinase binding [GO:0019901]; signaling receptor binding [GO:0005102]; structural constituent of cytoskeleton [GO:0005200]; cellular response to testosterone stimulus [GO:0071394]; establishment of endothelial barrier [GO:0061028]; establishment of epithelial cell apical/basal polarity [GO:0045198]; gland morphogenesis [GO:0022612]; immunological synapse formation [GO:0001771]; interleukin-12-mediated signaling pathway [GO:0035722]; leukocyte cell-cell adhesion [GO:0007159]; leukocyte migration [GO:0050900]; membrane to membrane docking [GO:0022614]; positive regulation of cellular protein catabolic process [GO:1903364]; positive regulation of early endosome to late endosome transport [GO:2000643]; positive regulation of gene expression [GO:0010628]; positive regulation of podosome assembly [GO:0071803];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 viral process [GO:0016032]</t>
  </si>
  <si>
    <t>blood microparticle [GO:0072562]; histone methyltransferase complex [GO:0035097]; nucleoplasm [GO:0005654]; nucleus [GO:0005634]; pericentric heterochromatin [GO:0005721]; site of double-strand break [GO:0035861]; chromatin DNA binding [GO:0031490]; damaged DNA binding [GO:0003684]; dioxygenase activity [GO:0051213]; histone demethylase activity [GO:0032452]; histone demethylase activity (H3-K9 specific) [GO:0032454]; metal ion binding [GO:0046872]; 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</si>
  <si>
    <t>histone methyltransferase complex [GO:0035097]; nucleoplasm [GO:0005654]; nucleus [GO:0005634]; DNA-binding transcription factor activity [GO:0003700]; histone methyltransferase activity (H3-K4 specific) [GO:0042800]; unmethylated CpG binding [GO:0045322]; zinc ion binding [GO:0008270]; chromatin-mediated maintenance of transcription [GO:0048096]; gene silencing [GO:0016458]; histone H3-K4 dimethylation [GO:0044648]; histone H3-K4 methylation [GO:0051568]; histone H3-K4 monomethylation [GO:0097692]; histone H3-K4 trimethylation [GO:0080182]; memory [GO:0007613]; oocyte differentiation [GO:0009994]; ovarian follicle development [GO:0001541]; ovulation [GO:0030728]; positive regulation of transcription, DNA-templated [GO:0045893]; regulation of histone H3-K4 methylation [GO:0051569]; regulation of megakaryocyte differentiation [GO:0045652]</t>
  </si>
  <si>
    <t>histone methyltransferase complex [GO:0035097]; MLL3/4 complex [GO:0044666]; nucleoplasm [GO:0005654]; nucleus [GO:0005634]; DNA binding [GO:0003677]; histone binding [GO:0042393]; histone methyltransferase activity [GO:0042054]; histone methyltransferase activity (H3-K4 specific) [GO:0042800]; metal ion binding [GO:0046872]; RNA binding [GO:0003723]; transcription coactivator activity [GO:0003713]; transferase activity, transferring acyl groups [GO:0016746]; histone H3-K4 monomethylation [GO:0097692]; positive regulation of transcription by RNA polymerase II [GO:0045944]; regulation of megakaryocyte differentiation [GO:0045652]</t>
  </si>
  <si>
    <t>chromosome, telomeric region [GO:0000781]; intracellular membrane-bounded organelle [GO:0043231]; nucleoplasm [GO:0005654]; nucleus [GO:0005634]; protein-containing complex [GO:0032991]; DNA binding [GO:0003677]; histone methyltransferase activity [GO:0042054]; histone methyltransferase activity (H3-K79 specific) [GO:0031151]; histone-lysine N-methyltransferase activity [GO:0018024]; transcription factor binding [GO:0008134]; chromatin silencing at telomere [GO:0006348]; DNA damage checkpoint [GO:0000077]; DNA repair [GO:0006281]; histone H3-K79 methylation [GO:0034729]; positive regulation of cell population proliferation [GO:0008284]; positive regulation of transcription by RNA polymerase II [GO:0045944]; regulation of receptor signaling pathway via JAK-STAT [GO:0046425]; regulation of transcription regulatory region DNA binding [GO:2000677]; telomere organization [GO:0032200]</t>
  </si>
  <si>
    <t>cytoplasm [GO:0005737]; nuclear telomeric heterochromatin [GO:0005724]; nucleoplasm [GO:0005654]; nucleus [GO:0005634]; chromatin binding [GO:0003682]; deacetylase activity [GO:0019213]; histone deacetylase activity [GO:0004407]; NAD(P)+-protein-arginine ADP-ribosyltransferase activity [GO:0003956]; NAD+ ADP-ribosyltransferase activity [GO:0003950]; NAD+ binding [GO:0070403]; NAD-dependent histone deacetylase activity [GO:0017136]; NAD-dependent histone deacetylase activity (H3-K9 specific) [GO:0046969]; NAD-dependent protein deacetylase activity [GO:0034979]; transcription corepressor activity [GO:0003714]; zinc ion binding [GO:0008270]; base-excision repair [GO:0006284]; glucose homeostasis [GO:0042593]; histone H3 deacetylation [GO:0070932]; negative regulation of cell population proliferation [GO:0008285]; negative regulation of glucose import [GO:0046325]; negative regulation of glycolytic process [GO:0045820]; negative regulation of transcription by RNA polymerase II [GO:0000122]; positive regulation blood vessel branching [GO:1905555]; positive regulation of chondrocyte proliferation [GO:1902732]; positive regulation of chromatin silencing at telomere [GO:0031940]; positive regulation of cold-induced thermogenesis [GO:0120162]; positive regulation of fibroblast proliferation [GO:0048146]; positive regulation of stem cell proliferation [GO:2000648]; positive regulation of telomere maintenance [GO:0032206]; positive regulation of telomeric heterochromatin assembly [GO:1905549];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destabilization [GO:0031648]; regulation of double-strand break repair via homologous recombination [GO:0010569]; response to nutrient levels [GO:0031667]</t>
  </si>
  <si>
    <t>cytoplasm [GO:0005737]; intracellular membrane-bounded organelle [GO:0043231]; mitochondrion [GO:0005739]; nucleoplasm [GO:0005654]; nucleus [GO:0005634]; ATP binding [GO:0005524]; DNA binding [GO:0003677]; DNA ligase (ATP) activity [GO:0003910]; DNA ligase activity [GO:0003909]; metal ion binding [GO:0046872]; anatomical structure morphogenesis [GO:0009653]; base-excision repair [GO:0006284]; cell division [GO:0051301]; DNA biosynthetic process [GO:0071897]; DNA ligation [GO:0006266]; DNA ligation involved in DNA repair [GO:0051103]; DNA recombination [GO:0006310]; DNA repair [GO:0006281]; lagging strand elongation [GO:0006273]; mismatch repair [GO:0006298]; nucleotide-excision repair, DNA gap filling [GO:0006297]; Okazaki fragment processing involved in mitotic DNA replication [GO:1903461]; transcription-coupled nucleotide-excision repair [GO:0006283]</t>
  </si>
  <si>
    <t>membrane [GO:0016020]; mitochondrion [GO:0005739]; nuclear chromosome, telomeric region [GO:0000784]; nucleolus [GO:0005730]; nucleoplasm [GO:0005654]; nucleus [GO:0005634]; protein-containing complex [GO:0032991]; 5'-3' exonuclease activity [GO:0008409]; 5'-flap endonuclease activity [GO:0017108]; damaged DNA binding [GO:0003684]; DNA binding [GO:0003677]; double-stranded DNA binding [GO:0003690]; double-stranded DNA exodeoxyribonuclease activity [GO:0008309]; endonuclease activity [GO:0004519]; exonuclease activity [GO:0004527]; flap endonuclease activity [GO:0048256]; magnesium ion binding [GO:0000287]; manganese ion binding [GO:0030145]; RNA-DNA hybrid ribonuclease activity [GO:0004523]; base-excision repair [GO:0006284]; DNA repair [GO:0006281]; DNA replication [GO:0006260]; DNA replication, removal of RNA primer [GO:0043137]; double-strand break repair [GO:0006302]; double-strand break repair via homologous recombination [GO:0000724]; memory [GO:0007613]; nucleic acid phosphodiester bond hydrolysis [GO:0090305]; positive regulation of sister chromatid cohesion [GO:0045876]; telomere maintenance via semi-conservative replication [GO:0032201]; UV protection [GO:0009650]</t>
  </si>
  <si>
    <t>centriolar satellite [GO:0034451]; cytoplasm [GO:0005737]; cytosol [GO:0005829]; intracellular membrane-bounded organelle [GO:0043231]; nucleoplasm [GO:0005654]; nucleus [GO:0005634]; proteasome complex [GO:0000502]; protein-containing complex [GO:0032991]; damaged DNA binding [GO:0003684]; kinase binding [GO:0019900]; polyubiquitin modification-dependent protein binding [GO:0031593]; proteasome binding [GO:0070628]; single-stranded DNA binding [GO:0003697]; ubiquitin binding [GO:0043130]; ubiquitin-specific protease binding [GO:1990381]; nucleotide-excision repair [GO:0006289]; positive regulation of cell cycle [GO:0045787]; positive regulation of proteasomal ubiquitin-dependent protein catabolic process [GO:0032436]; positive regulation of viral genome replication [GO:0045070]; proteasome-mediated ubiquitin-dependent protein catabolic process [GO:0043161]; protein destabilization [GO:0031648]; protein deubiquitination [GO:0016579]; regulation of proteasomal ubiquitin-dependent protein catabolic process [GO:0032434]; viral process [GO:0016032]</t>
  </si>
  <si>
    <t>nucleoplasm [GO:0005654]; damaged DNA binding [GO:0003684]; deoxycytidyl transferase activity [GO:0017125]; DNA-directed DNA polymerase activity [GO:0003887]; metal ion binding [GO:0046872]; DNA replication [GO:0006260]; error-free translesion synthesis [GO:0070987]; error-prone translesion synthesis [GO:0042276]; response to UV [GO:0009411]; translesion synthesis [GO:0019985]</t>
  </si>
  <si>
    <t>condensed chromosome kinetochore [GO:0000777]; cytoplasm [GO:0005737]; DNA repair complex [GO:1990391]; nuclear body [GO:0016604]; nuclear chromosome, telomeric region [GO:0000784]; nucleoplasm [GO:0005654]; nucleus [GO:0005634]; replication fork [GO:0005657]; site of double-strand break [GO:0035861]; damaged DNA binding [GO:0003684]; histone binding [GO:0042393]; methylated histone binding [GO:0035064]; p53 binding [GO:0002039]; RNA polymerase II activating transcription factor binding [GO:0001102]; telomeric DNA binding [GO:0042162]; transcription coregulator activity [GO:0003712]; ubiquitin modification-dependent histone binding [GO:0061649]; cellular response to DNA damage stimulus [GO:0006974]; cellular response to X-ray [GO:0071481]; DNA damage checkpoint [GO:0000077]; double-strand break repair via nonhomologous end joining [GO:0006303]; negative regulation of double-strand break repair via homologous recombination [GO:2000042]; positive regulation of DNA-binding transcription factor activity [GO:0051091]; positive regulation of isotype switching [GO:0045830]; positive regulation of transcription by RNA polymerase II [GO:0045944]; positive regulation of transcription, DNA-templated [GO:0045893]; protein homooligomerization [GO:0051260]</t>
  </si>
  <si>
    <t>cytosol [GO:0005829]; nucleoplasm [GO:0005654]; RNA polymerase III complex [GO:0005666]; DNA-directed 5'-3' RNA polymerase activity [GO:0003899]; defense response to virus [GO:0051607]; innate immune response [GO:0045087]; positive regulation of type I interferon production [GO:0032481]; transcription by RNA polymerase III [GO:0006383]</t>
  </si>
  <si>
    <t>nucleoplasm [GO:0005654]; nucleus [GO:0005634]; identical protein binding [GO:0042802]; proline-rich region binding [GO:0070064]; RNA binding [GO:0003723]; RNA polymerase binding [GO:0070063]; RNA polymerase II repressing transcription factor binding [GO:0001103]; transcription coactivator activity [GO:0003713]; transcription coregulator activity [GO:0003712]; transcription corepressor activity [GO:0003714]; negative regulation of transcription by RNA polymerase II [GO:0000122]; transcription by RNA polymerase II [GO:0006366]</t>
  </si>
  <si>
    <t>catalytic step 2 spliceosome [GO:0071013]; cytosol [GO:0005829]; extracellular exosome [GO:0070062]; methylosome [GO:0034709]; nucleoplasm [GO:0005654]; nucleus [GO:0005634]; pICln-Sm protein complex [GO:0034715]; precatalytic spliceosome [GO:0071011]; small nuclear ribonucleoprotein complex [GO:0030532]; SMN-Sm protein complex [GO:0034719]; spliceosomal complex [GO:0005681]; U1 snRNP [GO:0005685]; U12-type spliceosomal complex [GO:0005689]; U2 snRNP [GO:0005686]; U2-type catalytic step 2 spliceosome [GO:0071007]; U2-type precatalytic spliceosome [GO:0071005]; U4 snRNP [GO:0005687]; U4/U6 x U5 tri-snRNP complex [GO:0046540]; U5 snRNP [GO:0005682]; RNA binding [GO:0003723]; import into nucleus [GO:0051170]; mRNA splicing, via spliceosome [GO:0000398]; RNA splicing [GO:0008380]; spliceosomal complex assembly [GO:0000245]; spliceosomal snRNP assembly [GO:0000387]</t>
  </si>
  <si>
    <t>catalytic step 2 spliceosome [GO:0071013]; cytosol [GO:0005829]; methylosome [GO:0034709]; nucleoplasm [GO:0005654]; nucleus [GO:0005634]; pICln-Sm protein complex [GO:0034715]; small nuclear ribonucleoprotein complex [GO:0030532]; small nucleolar ribonucleoprotein complex [GO:0005732]; SMN-Sm protein complex [GO:0034719]; spliceosomal complex [GO:0005681]; U1 snRNP [GO:0005685]; U12-type spliceosomal complex [GO:0005689]; U2-type catalytic step 2 spliceosome [GO:0071007]; U2-type precatalytic spliceosome [GO:0071005]; U4 snRNP [GO:0005687]; U4/U6 x U5 tri-snRNP complex [GO:0046540]; U7 snRNP [GO:0005683]; RNA binding [GO:0003723]; histone mRNA metabolic process [GO:0008334]; import into nucleus [GO:0051170]; mRNA splicing, via spliceosome [GO:0000398]; RNA splicing [GO:0008380]; spliceosomal snRNP assembly [GO:0000387]; termination of RNA polymerase II transcription [GO:0006369]</t>
  </si>
  <si>
    <t>catalytic step 2 spliceosome [GO:0071013]; nuclear speck [GO:0016607]; nucleoplasm [GO:0005654]; nucleus [GO:0005634]; spliceosomal complex [GO:0005681]; U11/U12 snRNP [GO:0034693]; U12-type spliceosomal complex [GO:0005689]; U2 snRNP [GO:0005686]; U2-type precatalytic spliceosome [GO:0071005]; U2-type prespliceosome [GO:0071004]; mRNA binding [GO:0003729]; RNA binding [GO:0003723]; splicing factor binding [GO:1990935]; mRNA splicing, via spliceosome [GO:0000398]; positive regulation of gene expression, epigenetic [GO:0045815]; RNA splicing [GO:0008380]; RNA splicing, via transesterification reactions [GO:0000375]; spliceosomal complex assembly [GO:0000245]</t>
  </si>
  <si>
    <t>catalytic step 2 spliceosome [GO:0071013]; nuclear speck [GO:0016607]; nucleoplasm [GO:0005654]; nucleus [GO:0005634]; precatalytic spliceosome [GO:0071011]; spliceosomal complex [GO:0005681]; U12-type spliceosomal complex [GO:0005689]; U2 snRNP [GO:0005686]; U2-type precatalytic spliceosome [GO:0071005]; U2-type spliceosomal complex [GO:0005684]; RNA binding [GO:0003723]; mRNA processing [GO:0006397]; mRNA splicing, via spliceosome [GO:0000398]; RNA splicing [GO:0008380]; viral process [GO:0016032]</t>
  </si>
  <si>
    <t>cytoplasm [GO:0005737]; nucleus [GO:0005634]; ribonucleoprotein complex [GO:1990904]; spliceosomal complex [GO:0005681]; mRNA binding [GO:0003729]; RNA binding [GO:0003723]; mRNA processing [GO:0006397]; mRNA transport [GO:0051028]; regulation of RNA metabolic process [GO:0051252]; RNA splicing [GO:0008380]</t>
  </si>
  <si>
    <t>catalytic step 2 spliceosome [GO:0071013]; cell projection [GO:0042995]; cytoplasm [GO:0005737]; cytoplasmic stress granule [GO:0010494]; extracellular exosome [GO:0070062]; focal adhesion [GO:0005925]; membrane [GO:0016020]; nuclear chromatin [GO:0000790]; nucleoplasm [GO:0005654]; nucleus [GO:0005634]; podosome [GO:0002102]; cadherin binding [GO:0045296]; DNA-binding transcription activator activity, RNA polymerase II-specific [GO:0001228]; identical protein binding [GO:0042802]; protein domain specific binding [GO:0019904]; RNA binding [GO:0003723]; RNA polymerase II cis-regulatory region sequence-specific DNA binding [GO:0000978]; single-stranded DNA binding [GO:0003697]; mRNA splicing, via spliceosome [GO:0000398]; negative regulation of apoptotic process [GO:0043066]; negative regulation of mRNA splicing, via spliceosome [GO:0048025]; positive regulation of low-density lipoprotein particle receptor biosynthetic process [GO:0045716]; positive regulation of receptor-mediated endocytosis [GO:0048260]; positive regulation of transcription by RNA polymerase II [GO:0045944]; regulation of intrinsic apoptotic signaling pathway in response to DNA damage by p53 class mediator [GO:1902165]; regulation of lipid transport by positive regulation of transcription from RNA polymerase II promoter [GO:0072369]; regulation of low-density lipoprotein particle clearance [GO:0010988]; RNA metabolic process [GO:0016070]; RNA processing [GO:0006396]; signal transduction [GO:0007165]; viral process [GO:0016032]</t>
  </si>
  <si>
    <t>catalytic step 2 spliceosome [GO:0071013]; collagen-containing extracellular matrix [GO:0062023]; cytoplasm [GO:0005737]; extracellular exosome [GO:0070062]; membrane [GO:0016020]; nuclear matrix [GO:0016363]; nucleolus [GO:0005730]; nucleoplasm [GO:0005654]; nucleus [GO:0005634]; paraspeckles [GO:0042382]; post-mRNA release spliceosomal complex [GO:0071014]; ribonucleoprotein complex [GO:1990904]; spliceosomal complex [GO:0005681]; mRNA binding [GO:0003729]; protein domain specific binding [GO:0019904]; RNA binding [GO:0003723]; alternative mRNA splicing, via spliceosome [GO:0000380]; fibroblast growth factor receptor signaling pathway [GO:0008543]; mRNA splicing, via spliceosome [GO:0000398]; regulation of mRNA stability involved in response to oxidative stress [GO:2000815]; RNA metabolic process [GO:0016070]</t>
  </si>
  <si>
    <t>catalytic step 2 spliceosome [GO:0071013]; nuclear speck [GO:0016607]; nucleoplasm [GO:0005654]; nucleus [GO:0005634]; post-mRNA release spliceosomal complex [GO:0071014]; Prp19 complex [GO:0000974]; spliceosomal complex [GO:0005681]; U2-type catalytic step 2 spliceosome [GO:0071007]; RNA binding [GO:0003723]; mRNA splicing, via spliceosome [GO:0000398]; spliceosomal complex assembly [GO:0000245]</t>
  </si>
  <si>
    <t>mitochondrial matrix [GO:0005759]; mitochondrion [GO:0005739]; ATP binding [GO:0005524]; RNA binding [GO:0003723]; serine-tRNA ligase activity [GO:0004828]; tRNA binding [GO:0000049]; mitochondrial seryl-tRNA aminoacylation [GO:0070158]; selenocysteinyl-tRNA(Sec) biosynthetic process [GO:0097056]; seryl-tRNA aminoacylation [GO:0006434]; tRNA aminoacylation for protein translation [GO:0006418]</t>
  </si>
  <si>
    <t>cytoplasm [GO:0005737]; cytosol [GO:0005829]; extracellular exosome [GO:0070062]; nucleus [GO:0005634]; protein-containing complex [GO:0032991]; ATP binding [GO:0005524]; kinase inhibitor activity [GO:0019210]; protein domain specific binding [GO:0019904]; protein homodimerization activity [GO:0042803]; protein kinase binding [GO:0019901]; tryptophan-tRNA ligase activity [GO:0004830]; angiogenesis [GO:0001525]; negative regulation of cell population proliferation [GO:0008285];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translation [GO:0006412]; tRNA aminoacylation for protein translation [GO:0006418]; tryptophanyl-tRNA aminoacylation [GO:0006436]</t>
  </si>
  <si>
    <t>extracellular space [GO:0005615]; multimeric ribonuclease P complex [GO:0030681]; nucleolar ribonuclease P complex [GO:0005655]; nucleolus [GO:0005730]; nucleoplasm [GO:0005654]; ribonuclease MRP complex [GO:0000172]; ribonuclease MRP activity [GO:0000171]; ribonuclease P activity [GO:0004526]; ribonuclease P RNA binding [GO:0033204]; RNA binding [GO:0003723]; RNA phosphodiester bond hydrolysis, endonucleolytic [GO:0090502]; tRNA 5'-leader removal [GO:0001682]; tRNA catabolic process [GO:0016078]; tRNA processing [GO:0008033]</t>
  </si>
  <si>
    <t>nucleus [GO:0005634]; RNA binding [GO:0003723]</t>
  </si>
  <si>
    <t>cytoplasm [GO:0005737]; cytoplasmic side of lysosomal membrane [GO:0098574]; eukaryotic translation elongation factor 1 complex [GO:0005853]; neuronal cell body [GO:0043025]; synapse [GO:0045202]; GTP binding [GO:0005525]; GTPase activity [GO:0003924]; protein kinase binding [GO:0019901]; translation elongation factor activity [GO:0003746]; translation factor activity, RNA binding [GO:0008135]; positive regulation of apoptotic process [GO:0043065]; positive regulation of lipid kinase activity [GO:0090218]; regulation of chaperone-mediated autophagy [GO:1904714]; response to electrical stimulus [GO:0051602]; response to inorganic substance [GO:0010035]; translation [GO:0006412]; translational elongation [GO:0006414]</t>
  </si>
  <si>
    <t>cytoplasm [GO:0005737]; membrane [GO:0016020]; nucleolus [GO:0005730]; nucleoplasm [GO:0005654]; nucleus [GO:0005634]; protein binding, bridging [GO:0030674]; ribosomal large subunit binding [GO:0043023]; RNA binding [GO:0003723]; positive regulation of protein binding [GO:0032092]; positive regulation of protein localization to nucleolus [GO:1904751]; positive regulation of RNA biosynthetic process [GO:1902680]; ribosomal large subunit export from nucleus [GO:0000055]</t>
  </si>
  <si>
    <t>cytosol [GO:0005829]; eukaryotic 43S preinitiation complex [GO:0016282]; eukaryotic 48S preinitiation complex [GO:0033290]; eukaryotic translation initiation factor 3 complex [GO:0005852]; eukaryotic translation initiation factor 3 complex, eIF3m [GO:0071541]; extracellular exosome [GO:0070062]; synapse [GO:0045202]; molecular adaptor activity [GO:0060090]; RNA binding [GO:0003723]; translation initiation factor activity [GO:0003743]; translation initiation factor binding [GO:0031369]; formation of cytoplasmic translation initiation complex [GO:0001732]; IRES-dependent viral translational initiation [GO:0075522]; regulation of translational initiation [GO:0006446]; translational initiation [GO:0006413]; viral translational termination-reinitiation [GO:0075525]</t>
  </si>
  <si>
    <t>cytosol [GO:0005829]; eukaryotic translation initiation factor 4F complex [GO:0016281]; mRNA binding [GO:0003729]; RNA binding [GO:0003723]; RNA cap binding [GO:0000339]; translation factor activity, RNA binding [GO:0008135]; translation initiation factor activity [GO:0003743]; regulation of translational initiation [GO:0006446]</t>
  </si>
  <si>
    <t>cytoplasm [GO:0005737]; cytosol [GO:0005829]; eukaryotic translation initiation factor 4F complex [GO:0016281]; extracellular exosome [GO:0070062]; membrane [GO:0016020]; ATP binding [GO:0005524]; double-stranded RNA binding [GO:0003725]; helicase activity [GO:0004386]; mRNA binding [GO:0003729]; RNA binding [GO:0003723]; RNA cap binding [GO:0000339]; RNA helicase activity [GO:0003724]; translation factor activity, RNA binding [GO:0008135]; translation initiation factor activity [GO:0003743]; cytoplasmic translational initiation [GO:0002183]; translational initiation [GO:0006413]; viral process [GO:0016032]</t>
  </si>
  <si>
    <t>fibrillar center [GO:0001650]; mRNA cap binding complex [GO:0005845]; mRNA cap methyltransferase complex [GO:0031533]; nucleoplasm [GO:0005654]; nucleus [GO:0005634]; receptor complex [GO:0043235]; mRNA (guanine-N7-)-methyltransferase activity [GO:0004482]; RNA binding [GO:0003723]; 7-methylguanosine mRNA capping [GO:0006370]; cellular response to leukemia inhibitory factor [GO:1990830]; transcription by RNA polymerase II [GO:0006366]</t>
  </si>
  <si>
    <t>cytoplasm [GO:0005737]; nucleoplasm [GO:0005654]; nucleus [GO:0005634]; ATP binding [GO:0005524]; magnesium ion binding [GO:0000287]; manganese ion binding [GO:0030145]; polynucleotide adenylyltransferase activity [GO:0004652]; RNA binding [GO:0003723]; mRNA 3'-end processing [GO:0031124]; mRNA polyadenylation [GO:0006378]; mRNA splicing, via spliceosome [GO:0000398]; regulation of mRNA 3'-end processing [GO:0031440]; RNA polyadenylation [GO:0043631]; termination of RNA polymerase II transcription [GO:0006369]</t>
  </si>
  <si>
    <t>cytoplasm [GO:0005737]; mitochondrion [GO:0005739]; mRNA cleavage factor complex [GO:0005849]; nucleoplasm [GO:0005654]; mRNA binding [GO:0003729]; RNA polymerase II complex binding [GO:0000993]; mRNA 3'-end processing [GO:0031124]; mRNA cleavage [GO:0006379]; mRNA polyadenylation [GO:0006378]; mRNA splicing, via spliceosome [GO:0000398]; termination of RNA polymerase II transcription [GO:0006369]</t>
  </si>
  <si>
    <t>mRNA cleavage and polyadenylation specificity factor complex [GO:0005847]; nucleoplasm [GO:0005654]; nucleus [GO:0005634]; enzyme binding [GO:0019899]; mRNA 3'-UTR AU-rich region binding [GO:0035925]; mRNA 3'-end processing [GO:0031124]; mRNA export from nucleus [GO:0006406]; mRNA polyadenylation [GO:0006378]; mRNA splicing, via spliceosome [GO:0000398]; pre-mRNA cleavage required for polyadenylation [GO:0098789]; termination of RNA polymerase II transcription [GO:0006369]; tRNA splicing, via endonucleolytic cleavage and ligation [GO:0006388]</t>
  </si>
  <si>
    <t>nucleolus [GO:0005730]; nucleoplasm [GO:0005654]; Pwp2p-containing subcomplex of 90S preribosome [GO:0034388]; small-subunit processome [GO:0032040]; RNA binding [GO:0003723]; regulation of axon extension [GO:0030516]; response to stimulus [GO:0050896]; retina homeostasis [GO:0001895]; rRNA processing [GO:0006364]; visual perception [GO:0007601]</t>
  </si>
  <si>
    <t>azurophil granule membrane [GO:0035577]; endoplasmic reticulum [GO:0005783]; endoplasmic reticulum membrane [GO:0005789]; integral component of membrane [GO:0016021]; intracellular membrane-bounded organelle [GO:0043231]; membrane [GO:0016020]; oligosaccharyltransferase complex [GO:0008250]; plasma membrane [GO:0005886]; protein-containing complex [GO:0032991]; neutrophil degranulation [GO:0043312]; protein glycosylation [GO:0006486]; protein N-linked glycosylation [GO:0006487]; protein N-linked glycosylation via asparagine [GO:0018279]; response to cytokine [GO:0034097]; T cell activation [GO:0042110]</t>
  </si>
  <si>
    <t>endocytic vesicle lumen [GO:0071682]; endoplasmic reticulum [GO:0005783]; endoplasmic reticulum chaperone complex [GO:0034663]; endoplasmic reticulum lumen [GO:0005788]; extracellular exosome [GO:0070062]; extracellular region [GO:0005576]; focal adhesion [GO:0005925]; membrane [GO:0016020]; smooth endoplasmic reticulum [GO:0005790]; ATP binding [GO:0005524]; chaperone binding [GO:0051087]; cellular response to hypoxia [GO:0071456]; endoplasmic reticulum to Golgi vesicle-mediated transport [GO:0006888]; IRE1-mediated unfolded protein response [GO:0036498]; negative regulation of endoplasmic reticulum stress-induced neuron intrinsic apoptotic signaling pathway [GO:1903382]; negative regulation of hypoxia-induced intrinsic apoptotic signaling pathway [GO:1903298]; receptor-mediated endocytosis [GO:0006898]; response to endoplasmic reticulum stress [GO:0034976]; response to ischemia [GO:0002931]</t>
  </si>
  <si>
    <t>endoplasmic reticulum lumen [GO:0005788]; extracellular exosome [GO:0070062]; glucosidase II complex [GO:0017177]; Golgi apparatus [GO:0005794]; intracellular membrane-bounded organelle [GO:0043231]; melanosome [GO:0042470]; membrane [GO:0016020]; alpha-glucosidase activity [GO:0090599]; carbohydrate binding [GO:0030246]; glucan 1,3-alpha-glucosidase activity [GO:0033919]; RNA binding [GO:0003723]; carbohydrate metabolic process [GO:0005975]; N-glycan processing [GO:0006491]; protein folding [GO:0006457]</t>
  </si>
  <si>
    <t>endoplasmic reticulum [GO:0005783]; endoplasmic reticulum lumen [GO:0005788]; glucosidase II complex [GO:0017177]; intracellular membrane-bounded organelle [GO:0043231]; calcium ion binding [GO:0005509]; ion channel binding [GO:0044325]; phosphoprotein binding [GO:0051219]; protein kinase C binding [GO:0005080]; cellular protein metabolic process [GO:0044267]; intracellular signal transduction [GO:0035556]; N-glycan processing [GO:0006491]; post-translational protein modification [GO:0043687]; protein folding [GO:0006457]</t>
  </si>
  <si>
    <t>axon [GO:0030424]; dendrite cytoplasm [GO:0032839]; dendritic spine [GO:0043197]; endoplasmic reticulum [GO:0005783]; endoplasmic reticulum lumen [GO:0005788]; endoplasmic reticulum membrane [GO:0005789]; endoplasmic reticulum quality control compartment [GO:0044322]; extracellular exosome [GO:0070062]; glutamatergic synapse [GO:0098978]; integral component of lumenal side of endoplasmic reticulum membrane [GO:0071556]; integral component of postsynaptic membrane [GO:0099055]; integral component of presynaptic active zone membrane [GO:0099059]; melanosome [GO:0042470]; membrane [GO:0016020]; mitochondria-associated endoplasmic reticulum membrane [GO:0044233]; neuronal cell body [GO:0043025]; protein-containing complex [GO:0032991]; ribosome [GO:0005840]; rough endoplasmic reticulum [GO:0005791]; smooth endoplasmic reticulum [GO:0005790]; apolipoprotein binding [GO:0034185]; calcium ion binding [GO:0005509]; carbohydrate binding [GO:0030246]; ionotropic glutamate receptor binding [GO:0035255]; RNA binding [GO:0003723]; unfolded protein binding [GO:0051082]; aging [GO:0007568]; antigen processing and presentation of exogenous peptide antigen via MHC class II [GO:0019886]; antigen processing and presentation of peptide antigen via MHC class I [GO:0002474]; clathrin-dependent endocytosis [GO:0072583]; endoplasmic reticulum unfolded protein response [GO:0030968]; interleukin-27-mediated signaling pathway [GO:0070106]; interleukin-35-mediated signaling pathway [GO:0070757]; protein folding [GO:0006457]; protein folding in endoplasmic reticulum [GO:0034975]; protein secretion [GO:0009306]; synaptic vesicle endocytosis [GO:0048488]; viral process [GO:0016032]</t>
  </si>
  <si>
    <t>cell [GO:0005623]; cell surface [GO:0009986]; endoplasmic reticulum [GO:0005783]; endoplasmic reticulum lumen [GO:0005788]; extracellular exosome [GO:0070062]; extracellular space [GO:0005615]; focal adhesion [GO:0005925]; melanosome [GO:0042470]; MHC class I peptide loading complex [GO:0042824]; nucleus [GO:0005634]; phagocytic vesicle [GO:0045335]; recycling endosome membrane [GO:0055038]; cysteine-type endopeptidase activity [GO:0004197]; disulfide oxidoreductase activity [GO:0015036]; identical protein binding [GO:0042802]; peptide disulfide oxidoreductase activity [GO:0015037]; phospholipase C activity [GO:0004629]; protein disulfide isomerase activity [GO:0003756]; RNA binding [GO:0003723]; antigen processing and presentation of exogenous peptide antigen via MHC class I, TAP-dependent [GO:0002479]; antigen processing and presentation of peptide antigen via MHC class I [GO:0002474]; cell redox homeostasis [GO:0045454]; cellular response to interleukin-7 [GO:0098761]; positive regulation of extrinsic apoptotic signaling pathway [GO:2001238]; protein folding [GO:0006457]; protein folding in endoplasmic reticulum [GO:0034975]; response to endoplasmic reticulum stress [GO:0034976]</t>
  </si>
  <si>
    <t>endoplasmic reticulum [GO:0005783]; extracellular exosome [GO:0070062]; Golgi apparatus [GO:0005794]; Golgi membrane [GO:0000139]; integral component of membrane [GO:0016021]; membrane [GO:0016020]; calcium ion binding [GO:0005509]; mannosyl-oligosaccharide 1,2-alpha-mannosidase activity [GO:0004571]; Golgi apparatus mannose trimming [GO:1904381]; lung alveolus development [GO:0048286]; N-glycan processing [GO:0006491]; protein glycosylation [GO:0006486]; respiratory gaseous exchange by respiratory system [GO:0007585]</t>
  </si>
  <si>
    <t>endoplasmic reticulum [GO:0005783]; extracellular exosome [GO:0070062]; Golgi membrane [GO:0000139]; integral component of Golgi membrane [GO:0030173]; calcium ion binding [GO:0005509]; mannosyl-oligosaccharide 1,2-alpha-mannosidase activity [GO:0004571]; Golgi apparatus mannose trimming [GO:1904381]; N-glycan processing [GO:0006491]; protein N-linked glycosylation [GO:0006487]</t>
  </si>
  <si>
    <t>cytosol [GO:0005829]; endoplasmic reticulum [GO:0005783]; endoplasmic reticulum-Golgi intermediate compartment [GO:0005793]; extracellular exosome [GO:0070062]; Golgi apparatus [GO:0005794]; Golgi membrane [GO:0000139]; integral component of membrane [GO:0016021]; membrane [GO:0016020]; calcium ion binding [GO:0005509]; mannosidase activity [GO:0015923]; mannosyl-oligosaccharide 1,2-alpha-mannosidase activity [GO:0004571]; Golgi apparatus mannose trimming [GO:1904381]; N-glycan processing [GO:0006491]; protein glycosylation [GO:0006486]</t>
  </si>
  <si>
    <t>cell surface [GO:0009986]; COPII-coated ER to Golgi transport vesicle [GO:0030134]; endoplasmic reticulum membrane [GO:0005789]; endoplasmic reticulum-Golgi intermediate compartment [GO:0005793]; endoplasmic reticulum-Golgi intermediate compartment membrane [GO:0033116]; extracellular exosome [GO:0070062]; extracellular space [GO:0005615]; Golgi apparatus [GO:0005794]; Golgi membrane [GO:0000139]; integral component of plasma membrane [GO:0005887]; carbohydrate binding [GO:0030246]; heat shock protein binding [GO:0031072]; mannose binding [GO:0005537]; metal ion binding [GO:0046872]; 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</si>
  <si>
    <t>cell [GO:0005623]; cytoskeleton [GO:0005856]; cytosol [GO:0005829]; endoplasmic reticulum [GO:0005783]; endoplasmic reticulum chaperone complex [GO:0034663]; endoplasmic reticulum lumen [GO:0005788]; endoplasmic reticulum-Golgi intermediate compartment [GO:0005793]; external side of plasma membrane [GO:0009897]; extracellular exosome [GO:0070062]; extracellular region [GO:0005576]; focal adhesion [GO:0005925]; lamellipodium [GO:0030027]; melanosome [GO:0042470]; procollagen-proline 4-dioxygenase complex [GO:0016222]; protein-containing complex [GO:0032991]; actin binding [GO:0003779]; enzyme binding [GO:0019899]; integrin binding [GO:0005178]; peptide disulfide oxidoreductase activity [GO:0015037]; procollagen-proline 4-dioxygenase activity [GO:0004656]; protein disulfide isomerase activity [GO:0003756]; protein heterodimerization activity [GO:0046982]; RNA binding [GO:0003723]; cell redox homeostasis [GO:0045454]; cellular protein metabolic process [GO:0044267]; cellular response to hypoxia [GO:0071456]; cellular response to interleukin-7 [GO:0098761]; chylomicron assembly [GO:0034378]; interleukin-12-mediated signaling pathway [GO:0035722]; interleukin-23-mediated signaling pathway [GO:0038155]; peptidyl-proline hydroxylation to 4-hydroxy-L-proline [GO:0018401]; positive regulation of cell adhesion [GO:0045785]; positive regulation of substrate adhesion-dependent cell spreading [GO:1900026]; positive regulation of viral entry into host cell [GO:0046598]; post-translational protein modification [GO:0043687]; protein folding [GO:0006457]; regulation of oxidative stress-induced intrinsic apoptotic signaling pathway [GO:1902175]; response to endoplasmic reticulum stress [GO:0034976]; very-low-density lipoprotein particle assembly [GO:0034379]</t>
  </si>
  <si>
    <t>cell [GO:0005623]; cytosol [GO:0005829]; endoplasmic reticulum [GO:0005783]; endoplasmic reticulum chaperone complex [GO:0034663]; endoplasmic reticulum lumen [GO:0005788]; endoplasmic reticulum membrane [GO:0005789]; endoplasmic reticulum-Golgi intermediate compartment [GO:0005793]; extracellular exosome [GO:0070062]; extracellular space [GO:0005615]; melanosome [GO:0042470]; plasma membrane [GO:0005886]; peptide disulfide oxidoreductase activity [GO:0015037]; protein disulfide isomerase activity [GO:0003756]; cell redox homeostasis [GO:0045454]; cellular protein metabolic process [GO:0044267]; IRE1-mediated unfolded protein response [GO:0036498]; post-translational protein modification [GO:0043687]; protein folding [GO:0006457]</t>
  </si>
  <si>
    <t>azurophil granule lumen [GO:0035578]; cell [GO:0005623]; endoplasmic reticulum [GO:0005783]; endoplasmic reticulum lumen [GO:0005788]; extracellular exosome [GO:0070062]; extracellular region [GO:0005576]; lysosomal lumen [GO:0043202]; isomerase activity [GO:0016853]; apoptotic cell clearance [GO:0043277]; cell redox homeostasis [GO:0045454]; negative regulation of apoptotic process [GO:0043066]; neutrophil degranulation [GO:0043312]</t>
  </si>
  <si>
    <t>endoplasmic reticulum lumen [GO:0005788]; endoplasmic reticulum quality control compartment [GO:0044322]; unfolded protein binding [GO:0051082]; ERAD pathway [GO:0036503]; negative regulation of retrograde protein transport, ER to cytosol [GO:1904153]; retrograde protein transport, ER to cytosol [GO:0030970]; transmembrane transport [GO:0055085]; ubiquitin-dependent ERAD pathway [GO:0030433]</t>
  </si>
  <si>
    <t>cell [GO:0005623]; chromosome [GO:0005694]; cytosol [GO:0005829]; Golgi stack [GO:0005795]; intermediate filament cytoskeleton [GO:0045111]; nucleoplasm [GO:0005654]; nucleus [GO:0005634]; plasma membrane [GO:0005886]; spindle pole centrosome [GO:0031616]; VCP-NSFL1C complex [GO:1990730]; ATPase binding [GO:0051117]; phospholipid binding [GO:0005543]; ubiquitin binding [GO:0043130]; autophagosome assembly [GO:0000045]; establishment of mitotic spindle orientation [GO:0000132]; Golgi organization [GO:0007030]; membrane fusion [GO:0061025]; negative regulation of protein localization to centrosome [GO:1904780]; nuclear envelope reassembly [GO:0031468]; positive regulation of mitotic centrosome separation [GO:0046604]; proteasome-mediated ubiquitin-dependent protein catabolic process [GO:0043161]</t>
  </si>
  <si>
    <t>cytoplasm [GO:0005737]; cytosol [GO:0005829]; extracellular exosome [GO:0070062]; mitochondrion [GO:0005739]; nucleoplasm [GO:0005654]; nucleus [GO:0005634]; ATP binding [GO:0005524]; RNA binding [GO:0003723]; ubiquitin activating enzyme activity [GO:0004839]; cellular response to DNA damage stimulus [GO:0006974]; protein modification by small protein conjugation [GO:0032446]; protein ubiquitination [GO:0016567]; ubiquitin-dependent protein catabolic process [GO:0006511]</t>
  </si>
  <si>
    <t>cytoplasm [GO:0005737]; cytosol [GO:0005829]; nucleoplasm [GO:0005654]; nucleus [GO:0005634]; ubiquitin ligase complex [GO:0000151]; ATP binding [GO:0005524]; enzyme binding [GO:0019899]; RNA binding [GO:0003723]; transcription coactivator activity [GO:0003713]; ubiquitin conjugating enzyme activity [GO:0061631]; ubiquitin protein ligase binding [GO:0031625]; ubiquitin-protein transferase activator activity [GO:0097027]; ubiquitin-protein transferase activity [GO:0004842]; cell cycle phase transition [GO:0044770]; cell population proliferation [GO:0008283]; cellular protein modification process [GO:0006464]; cellular response to glucocorticoid stimulus [GO:0071385]; cellular response to steroid hormone stimulus [GO:0071383]; positive regulation of protein targeting to mitochondrion [GO:1903955]; positive regulation of protein ubiquitination [GO:0031398]; positive regulation of ubiquitin-protein transferase activity [GO:0051443]; protein K11-linked ubiquitination [GO:0070979]; protein polyubiquitination [GO:0000209]; protein ubiquitination [GO:0016567]; regulation of transcription, DNA-templated [GO:0006355]; ubiquitin-dependent protein catabolic process [GO:0006511]</t>
  </si>
  <si>
    <t>centriole [GO:0005814]; cytoplasm [GO:0005737]; cytosol [GO:0005829]; membrane [GO:0016020]; nucleoplasm [GO:0005654]; nucleus [GO:0005634]; plasma membrane [GO:0005886]; guanyl-nucleotide exchange factor activity [GO:0005085]; SUMO binding [GO:0032183]; ubiquitin protein ligase activity [GO:0061630]; ubiquitin protein ligase binding [GO:0031625]; zinc ion binding [GO:0008270]; cellular response to DNA damage stimulus [GO:0006974]; double-strand break repair via nonhomologous end joining [GO:0006303]; intracellular protein transport [GO:0006886]; proteasome-mediated ubiquitin-dependent protein catabolic process [GO:0043161]; protein ubiquitination [GO:0016567]; spermatogenesis [GO:0007283]</t>
  </si>
  <si>
    <t>mitochondrion [GO:0005739]; nucleoplasm [GO:0005654]; ATP binding [GO:0005524]; sulfurtransferase activity [GO:0016783]; tRNA binding [GO:0000049]; tRNA wobble position uridine thiolation [GO:0002143]</t>
  </si>
  <si>
    <t>cytoplasmic exosome (RNase complex) [GO:0000177]; cytosol [GO:0005829]; exosome (RNase complex) [GO:0000178]; membrane [GO:0016020]; nuclear exosome (RNase complex) [GO:0000176]; nucleoplasm [GO:0005654]; 3'-5'-exoribonuclease activity [GO:0000175]; endonuclease activity [GO:0004519]; guanyl-nucleotide exchange factor activity [GO:0005085]; RNA binding [GO:0003723]; CUT catabolic process [GO:0071034]; exonucleolytic catabolism of deadenylated mRNA [GO:0043928]; regulation of mRNA stability [GO:0043488]; rRNA catabolic process [GO:0016075]; rRNA processing [GO:0006364]</t>
  </si>
  <si>
    <t>CCR4-NOT complex [GO:0030014]; CCR4-NOT core complex [GO:0030015]; cytosol [GO:0005829]; membrane [GO:0016020]; nucleus [GO:0005634]; P-body [GO:0000932]; protein-containing complex [GO:0032991]; epidermal growth factor receptor binding [GO:0005154]; kinase binding [GO:0019900]; protein domain specific binding [GO:0019904]; protein homodimerization activity [GO:0042803]; cytokine-mediated signaling pathway [GO:0019221]; DNA damage response, signal transduction by p53 class mediator resulting in cell cycle arrest [GO:0006977]; gene silencing by RNA [GO:0031047];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nuclear receptor transcription coactivator activity [GO:2000327]; positive regulation of peptidyl-serine phosphorylation [GO:0033138]; sex differentiation [GO:0007548]</t>
  </si>
  <si>
    <t>cytoplasm [GO:0005737]; cytosol [GO:0005829]; nucleus [GO:0005634]; transcription corepressor activity [GO:0003714]; vitamin D receptor binding [GO:0042809]; female gamete generation [GO:0007292]; negative regulation of cell population proliferation [GO:0008285]; negative regulation of osteoclast differentiation [GO:0045671]; positive regulation of ossification [GO:0045778]; regulation of gene expression [GO:0010468]</t>
  </si>
  <si>
    <t>cell cortex region [GO:0099738]; cell surface [GO:0009986]; cytoplasm [GO:0005737]; cytosol [GO:0005829]; extracellular exosome [GO:0070062]; extracellular space [GO:0005615]; M band [GO:0031430]; membrane [GO:0016020]; nucleus [GO:0005634]; phosphopyruvate hydratase complex [GO:0000015]; plasma membrane [GO:0005886]; 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regulatory region sequence-specific DNA binding [GO:0000977]; canonical glycolysis [GO:0061621]; gluconeogenesis [GO:0006094];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muscle contraction [GO:0045933]; positive regulation of plasminogen activation [GO:0010756]; response to virus [GO:0009615]</t>
  </si>
  <si>
    <t>cell surface [GO:0009986]; early endosome membrane [GO:0031901]; endoplasmic reticulum [GO:0005783]; ER to Golgi transport vesicle membrane [GO:0012507]; extracellular exosome [GO:0070062]; Golgi apparatus [GO:0005794]; Golgi membrane [GO:0000139]; integral component of lumenal side of endoplasmic reticulum membrane [GO:0071556]; integral component of plasma membrane [GO:0005887]; membrane [GO:0016020]; MHC class I protein complex [GO:0042612]; phagocytic vesicle membrane [GO:0030670]; plasma membrane [GO:0005886]; recycling endosome membrane [GO:0055038]; secretory granule membrane [GO:0030667]; chaperone binding [GO:0051087]; peptide antigen binding [GO:0042605]; signaling receptor binding [GO:0005102]; TAP binding [GO:0046977]; adaptive immune response [GO:0002250]; antigen processing and presentation of endogenous peptide antigen via MHC class I via ER pathway, TAP-independent [GO:0002486];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defense response [GO:0006952]; detection of bacterium [GO:0016045]; immune response [GO:0006955]; interferon-gamma-mediated signaling pathway [GO:0060333]; neutrophil degranulation [GO:0043312]; positive regulation of T cell mediated cytotoxicity [GO:0001916]; protection from natural killer cell mediated cytotoxicity [GO:0042270]; regulation of dendritic cell differentiation [GO:2001198]; regulation of immune response [GO:0050776]; regulation of interleukin-12 production [GO:0032655]; regulation of interleukin-6 production [GO:0032675]; regulation of T cell anergy [GO:0002667]; type I interferon signaling pathway [GO:0060337]; viral process [GO:0016032]</t>
  </si>
  <si>
    <t>cytosol [GO:0005829]; early endosome [GO:0005769]; endosome membrane [GO:0010008]; ESCRT I complex [GO:0000813]; extracellular exosome [GO:0070062]; host cell [GO:0043657]; late endosome [GO:0005770]; late endosome membrane [GO:0031902]; nucleus [GO:0005634]; plasma membrane [GO:0005886]; vesicle [GO:0031982]; lipid binding [GO:0008289]; endosomal transport [GO:0016197]; intracellular transport of virus [GO:0075733]; protein transport [GO:0015031]; regulation of epidermal growth factor receptor signaling pathway [GO:0042058]; ubiquitin-dependent protein catabolic process via the multivesicular body sorting pathway [GO:0043162]; viral budding [GO:0046755]; viral life cycle [GO:0019058]; virus maturation [GO:0019075]</t>
  </si>
  <si>
    <t>actomyosin [GO:0042641]; bicellular tight junction [GO:0005923]; cell [GO:0005623]; cytosol [GO:0005829]; endoplasmic reticulum exit site [GO:0070971]; extracellular exosome [GO:0070062]; extracellular vesicle [GO:1903561]; Flemming body [GO:0090543]; focal adhesion [GO:0005925]; immunological synapse [GO:0001772]; intracellular membrane-bounded organelle [GO:0043231]; melanosome [GO:0042470]; membrane [GO:0016020]; microtubule organizing center [GO:0005815]; calcium-dependent protein binding [GO:0048306]; protein homodimerization activity [GO:0042803]; proteinase activated receptor binding [GO:0031871]; actomyosin contractile ring assembly [GO:0000915]; apoptotic process [GO:0006915]; bicellular tight junction assembly [GO:0070830]; maintenance of epithelial cell apical/basal polarity [GO:0045199]; midbody abscission [GO:0061952]; mitotic cytokinesis [GO:0000281]; multivesicular body assembly [GO:0036258];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 viral life cycle [GO:0019058]</t>
  </si>
  <si>
    <t>calyx of Held [GO:0044305]; cytosol [GO:0005829]; focal adhesion [GO:0005925]; membrane [GO:0016020]; mitochondrion [GO:0005739]; GTPase activator activity [GO:0005096]; metal ion binding [GO:0046872]; protein-containing complex binding [GO:0044877]; ephrin receptor signaling pathway [GO:0048013]; presynaptic modulation of chemical synaptic transmission [GO:0099171]; regulation of cytokinesis [GO:0032465]; regulation of G protein-coupled receptor signaling pathway [GO:0008277]; regulation of synaptic vesicle exocytosis [GO:2000300]</t>
  </si>
  <si>
    <t>adherens junction [GO:0005912]; bicellular tight junction [GO:0005923]; cytoplasm [GO:0005737]; cytosol [GO:0005829]; Golgi membrane [GO:0000139]; growth cone [GO:0030426]; membrane [GO:0016020]; plasma membrane [GO:0005886]; ARF guanyl-nucleotide exchange factor activity [GO:0005086]; inositol 1,4,5 trisphosphate binding [GO:0070679]; lipid binding [GO:0008289]; actin cytoskeleton organization [GO:0030036]; endocytosis [GO:0006897]; regulation of ARF protein signal transduction [GO:0032012]</t>
  </si>
  <si>
    <t>cytoplasm [GO:0005737]; extracellular exosome [GO:0070062]; Golgi membrane [GO:0000139]; perinuclear region of cytoplasm [GO:0048471]; plasma membrane [GO:0005886]; GTP binding [GO:0005525]; GTPase activity [GO:0003924]; intracellular protein transport [GO:0006886]; phosphatidylinositol biosynthetic process [GO:0006661]; retrograde vesicle-mediated transport, Golgi to endoplasmic reticulum [GO:0006890]; vesicle-mediated transport [GO:0016192]</t>
  </si>
  <si>
    <t>azurophil granule lumen [GO:0035578]; cell body [GO:0044297]; cytoplasm [GO:0005737]; cytoplasmic ribonucleoprotein granule [GO:0036464]; cytoskeleton [GO:0005856]; extracellular exosome [GO:0070062]; extracellular region [GO:0005576]; membrane raft [GO:0045121]; microtubule [GO:0005874]; nuclear envelope lumen [GO:0005641]; nucleus [GO:0005634]; protein-containing complex [GO:0032991]; GTP binding [GO:0005525]; GTPase activating protein binding [GO:0032794]; GTPase activity [GO:0003924]; MHC class I protein binding [GO:0042288]; protein domain specific binding [GO:0019904]; protein-containing complex binding [GO:0044877]; structural constituent of cytoskeleton [GO:0005200]; structural molecule activity [GO:0005198]; ubiquitin protein ligase binding [GO:0031625]; cell division [GO:0051301]; cellular process [GO:0009987]; ciliary basal body-plasma membrane docking [GO:0097711]; cytoskeleton-dependent intracellular transport [GO:0030705]; G2/M transition of mitotic cell cycle [GO:0000086]; microtubule cytoskeleton organization [GO:0000226]; microtubule-based process [GO:0007017]; mitotic cell cycle [GO:0000278]; natural killer cell mediated cytotoxicity [GO:0042267]; neutrophil degranulation [GO:0043312]; regulation of G2/M transition of mitotic cell cycle [GO:0010389]; regulation of synapse organization [GO:0050807]; spindle assembly [GO:0051225]</t>
  </si>
  <si>
    <t>cytoplasm [GO:0005737]; extracellular exosome [GO:0070062]; microtubule [GO:0005874]; GTP binding [GO:0005525]; GTPase activity [GO:0003924]; structural constituent of cytoskeleton [GO:0005200]; microtubule cytoskeleton organization [GO:0000226]; microtubule-based process [GO:0007017]; mitotic cell cycle [GO:0000278]; spindle assembly [GO:0051225]</t>
  </si>
  <si>
    <t>cytoplasm [GO:0005737]; extracellular exosome [GO:0070062]; extracellular vesicle [GO:1903561]; microtubule [GO:0005874]; nucleus [GO:0005634]; GTP binding [GO:0005525]; GTPase activity [GO:0003924]; structural constituent of cytoskeleton [GO:0005200]; microtubule cytoskeleton organization [GO:0000226]; microtubule-based process [GO:0007017]; mitotic cell cycle [GO:0000278]; neuron migration [GO:0001764]</t>
  </si>
  <si>
    <t>alveolar lamellar body [GO:0097208]; autolysosome [GO:0044754]; azurophil granule membrane [GO:0035577]; cytolytic granule [GO:0044194]; cytoplasm [GO:0005737]; cytosol [GO:0005829]; dendrite [GO:0030425]; endosome membrane [GO:0010008]; external side of plasma membrane [GO:0009897]; extracellular exosome [GO:0070062]; ficolin-1-rich granule membrane [GO:0101003]; integral component of plasma membrane [GO:0005887]; integral component of synaptic vesicle membrane [GO:0030285]; late endosome [GO:0005770]; late endosome membrane [GO:0031902]; lysosomal membrane [GO:0005765]; lysosome [GO:0005764]; melanosome [GO:0042470]; membrane [GO:0016020]; multivesicular body [GO:0005771]; neuronal cell body [GO:0043025]; perinuclear region of cytoplasm [GO:0048471]; phagolysosome membrane [GO:0061474]; plasma membrane [GO:0005886]; sarcolemma [GO:0042383]; enzyme binding [GO:0019899]; protein domain specific binding [GO:0019904]; virus receptor activity [GO:0001618]; autophagic cell death [GO:0048102]; establishment of protein localization to organelle [GO:0072594]; Golgi to lysosome transport [GO:0090160]; granzyme-mediated apoptotic signaling pathway [GO:0008626]; neutrophil degranulation [GO:0043312]; positive regulation of natural killer cell degranulation [GO:0043323]; positive regulation of natural killer cell mediated cytotoxicity [GO:0045954]; protein stabilization [GO:0050821]; regulation of organelle transport along microtubule [GO:1902513]</t>
  </si>
  <si>
    <t>autolysosome [GO:0044754]; azurophil granule membrane [GO:0035577]; cell [GO:0005623]; chaperone-mediated autophagy translocation complex [GO:0061742]; extracellular exosome [GO:0070062]; extracellular space [GO:0005615]; ficolin-1-rich granule membrane [GO:0101003]; integral component of autophagosome membrane [GO:0097637]; late endosome [GO:0005770]; late endosome membrane [GO:0031902]; lysosomal lumen [GO:0043202]; lysosomal matrix [GO:1990836]; lysosomal membrane [GO:0005765]; lysosome [GO:0005764]; membrane [GO:0016020]; membrane raft [GO:0045121]; perinuclear region of cytoplasm [GO:0048471]; phagocytic vesicle membrane [GO:0030670]; plasma membrane [GO:0005886]; platelet dense granule membrane [GO:0031088]; trans-Golgi network [GO:0005802]; enzyme binding [GO:0019899]; protein domain specific binding [GO:0019904]; autophagosome maturation [GO:0097352]; cellular response to starvation [GO:0009267]; chaperone-mediated autophagy [GO:0061684]; establishment of protein localization to organelle [GO:0072594]; lysosomal protein catabolic process [GO:1905146]; muscle cell cellular homeostasis [GO:0046716]; negative regulation of protein-containing complex assembly [GO:0031333]; neutrophil degranulation [GO:0043312]; platelet degranulation [GO:0002576]; protein import [GO:0017038]; protein stabilization [GO:0050821]; protein targeting [GO:0006605]; protein targeting to lysosome involved in chaperone-mediated autophagy [GO:0061740]; regulation of protein stability [GO:0031647]</t>
  </si>
  <si>
    <t>cell-cell junction [GO:0005911]; cytosol [GO:0005829]; early endosome membrane [GO:0031901]; endosome membrane [GO:0010008]; Golgi membrane [GO:0000139]; intracellular membrane-bounded organelle [GO:0043231]; late endosome membrane [GO:0031902]; membrane raft [GO:0045121]; perinuclear region of cytoplasm [GO:0048471]; vesicle membrane [GO:0012506]; 1-phosphatidylinositol-3-phosphate 5-kinase activity [GO:0000285]; 1-phosphatidylinositol-4-phosphate 5-kinase activity [GO:0016308]; ATP binding [GO:0005524]; phosphatidylinositol-3,5-bisphosphate 5-phosphatase activity [GO:0043813]; zinc ion binding [GO:0008270]; intracellular signal transduction [GO:0035556]; myelin assembly [GO:0032288]; phosphatidylinositol 5-phosphate metabolic process [GO:1904562]; phosphatidylinositol biosynthetic process [GO:0006661]; protein localization to nucleus [GO:0034504]; regulation of autophagosome assembly [GO:2000785]; retrograde transport, endosome to Golgi [GO:0042147]</t>
  </si>
  <si>
    <t>azurophil granule [GO:0042582]; azurophil granule lumen [GO:0035578]; cell [GO:0005623]; cytoplasm [GO:0005737]; extracellular exosome [GO:0070062]; extracellular region [GO:0005576]; extracellular space [GO:0005615]; intracellular membrane-bounded organelle [GO:0043231]; lysosome [GO:0005764]; nucleoplasm [GO:0005654]; nucleus [GO:0005634]; phagocytic vesicle lumen [GO:0097013]; secretory granule [GO:0030141]; chromatin binding [GO:0003682]; heme binding [GO:0020037]; heparin binding [GO:0008201]; metal ion binding [GO:0046872]; peroxidase activity [GO:0004601]; aging [GO:0007568]; cell redox homeostasis [GO:0045454]; defense response [GO:0006952]; defense response to bacterium [GO:0042742]; defense response to fungus [GO:0050832]; hydrogen peroxide catabolic process [GO:0042744]; hypochlorous acid biosynthetic process [GO:0002149]; low-density lipoprotein particle remodeling [GO:0034374]; negative regulation of apoptotic process [GO:0043066]; neutrophil degranulation [GO:0043312]; oxidation-reduction process [GO:0055114]; removal of superoxide radicals [GO:0019430]; respiratory burst involved in defense response [GO:0002679]; response to food [GO:0032094]; response to gold nanoparticle [GO:1990268]; response to lipopolysaccharide [GO:0032496]; response to mechanical stimulus [GO:0009612]; response to oxidative stress [GO:0006979]; response to yeast [GO:0001878]</t>
  </si>
  <si>
    <t>external side of plasma membrane [GO:0009897]; extracellular exosome [GO:0070062]; integral component of membrane [GO:0016021]; plasma membrane [GO:0005886]; IgG binding [GO:0019864]; Fc-gamma receptor signaling pathway involved in phagocytosis [GO:0038096]; immune response [GO:0006955]; regulation of immune response [GO:0050776]</t>
  </si>
  <si>
    <t>blood microparticle [GO:0072562]; extracellular exosome [GO:0070062]; extracellular region [GO:0005576]; extracellular space [GO:0005615]; calcium ion binding [GO:0005509]; serine-type endopeptidase activity [GO:0004252]; serine-type peptidase activity [GO:0008236]; complement activation [GO:0006956]; complement activation, classical pathway [GO:0006958]; immune response [GO:0006955]; innate immune response [GO:0045087]; regulation of complement activation [GO:0030449]; zymogen activation [GO:0031638]</t>
  </si>
  <si>
    <t>collagen trimer [GO:0005581]; extracellular region [GO:0005576]; extracellular space [GO:0005615]; calcium ion binding [GO:0005509]; calcium-dependent carbohydrate binding [GO:0120153]; DNA binding [GO:0003677]; fucose binding [GO:0042806]; mannose binding [GO:0005537]; monosaccharide binding [GO:0048029]; oligosaccharide binding [GO:0070492]; antimicrobial humoral response [GO:0019730]; complement activation [GO:0006956]; complement activation, lectin pathway [GO:0001867]; developmental process [GO:0032502]; execution phase of apoptosis [GO:0097194]; multicellular organism development [GO:0007275]; receptor-mediated endocytosis [GO:0006898]</t>
  </si>
  <si>
    <t>cell surface [GO:0009986]; collagen trimer [GO:0005581]; collagen-containing extracellular matrix [GO:0062023]; extracellular matrix [GO:0031012]; extracellular region [GO:0005576]; extracellular space [GO:0005615]; calcium-dependent protein binding [GO:0048306]; mannose binding [GO:0005537]; signaling receptor binding [GO:0005102]; acute-phase response [GO:0006953]; complement activation [GO:0006956]; complement activation, classical pathway [GO:0006958]; complement activation, lectin pathway [GO:0001867]; defense response to bacterium [GO:0042742]; defense response to Gram-positive bacterium [GO:0050830]; growth plate cartilage chondrocyte morphogenesis [GO:0003429]; innate immune response [GO:0045087]; killing by host of symbiont cells [GO:0051873]; negative regulation of viral process [GO:0048525]; opsonization [GO:0008228]; positive regulation of phagocytosis [GO:0050766]; response to oxidative stress [GO:0006979]</t>
  </si>
  <si>
    <t>cell surface [GO:0009986]; endosome membrane [GO:0010008]; integral component of plasma membrane [GO:0005887]; plasma membrane [GO:0005886]; cargo receptor activity [GO:0038024]; mannose binding [GO:0005537]; signaling receptor activity [GO:0038023]; transmembrane signaling receptor activity [GO:0004888]; virus receptor activity [GO:0001618]; cellular response to interferon-gamma [GO:0071346]; cellular response to interleukin-4 [GO:0071353]; cellular response to lipopolysaccharide [GO:0071222]; receptor-mediated endocytosis [GO:0006898]</t>
  </si>
  <si>
    <t>focal adhesion [GO:0005925]; integral component of membrane [GO:0016021]; membrane [GO:0016020]; carbohydrate binding [GO:0030246]; collagen binding [GO:0005518]; signaling receptor activity [GO:0038023]; collagen catabolic process [GO:0030574]; endocytosis [GO:0006897]; osteoblast differentiation [GO:0001649]</t>
  </si>
  <si>
    <t>collagen type XI trimer [GO:0005592]; cytoplasm [GO:0005737]; endocytic vesicle membrane [GO:0030666]; integral component of plasma membrane [GO:0005887]; plasma membrane [GO:0005886]; amyloid-beta binding [GO:0001540]; cargo receptor activity [GO:0038024]; G protein-coupled receptor binding [GO:0001664]; pattern recognition receptor activity [GO:0038187]; scavenger receptor activity [GO:0005044]; transmembrane signaling receptor activity [GO:0004888]; adenylate cyclase-inhibiting G protein-coupled receptor signaling pathway [GO:0007193]; amyloid-beta clearance [GO:0097242]; apoptotic cell clearance [GO:0043277]; cell surface receptor signaling pathway [GO:0007166]; endocytosis [GO:0006897]; innate immune response [GO:0045087]; phagocytosis, engulfment [GO:0006911]; positive regulation of ERK1 and ERK2 cascade [GO:0070374]; positive regulation of protein phosphorylation [GO:0001934]; receptor-mediated endocytosis [GO:0006898]</t>
  </si>
  <si>
    <t>azurophil granule lumen [GO:0035578]; endoplasmic reticulum [GO:0005783]; extracellular exosome [GO:0070062]; extracellular region [GO:0005576]; intracellular membrane-bounded organelle [GO:0043231]; lysosomal lumen [GO:0043202]; lysosome [GO:0005764]; membrane [GO:0016020]; carboxypeptidase activity [GO:0004180]; enzyme activator activity [GO:0008047]; serine-type carboxypeptidase activity [GO:0004185]; glycosphingolipid metabolic process [GO:0006687]; intracellular protein transport [GO:0006886]; negative regulation of chaperone-mediated autophagy [GO:1904715]; neutrophil degranulation [GO:0043312]; proteolysis [GO:0006508]; proteolysis involved in cellular protein catabolic process [GO:0051603]; regulation of chaperone-mediated autophagy [GO:1904714]; regulation of protein stability [GO:0031647]</t>
  </si>
  <si>
    <t>azurophil granule lumen [GO:0035578]; cell surface [GO:0009986]; collagen-containing extracellular matrix [GO:0062023]; cytoplasm [GO:0005737]; cytoplasmic stress granule [GO:0010494]; extracellular exosome [GO:0070062]; extracellular region [GO:0005576]; extracellular space [GO:0005615]; nucleus [GO:0005634]; plasma membrane [GO:0005886]; secretory granule [GO:0030141]; heparin binding [GO:0008201]; peptidase activity [GO:0008233]; serine-type endopeptidase activity [GO:0004252]; serine-type peptidase activity [GO:0008236]; angiotensin maturation [GO:0002003]; antibacterial humoral response [GO:0019731]; antimicrobial humoral response [GO:0019730]; cellular protein metabolic process [GO:0044267]; cellular response to lipopolysaccharide [GO:0071222]; defense response to fungus [GO:0050832]; defense response to Gram-negative bacterium [GO:0050829]; extracellular matrix disassembly [GO:0022617]; immune response [GO:0006955]; neutrophil degranulation [GO:0043312]; neutrophil mediated killing of gram-positive bacterium [GO:0070946]; positive regulation of immune response [GO:0050778]; protein phosphorylation [GO:0006468]; proteolysis [GO:0006508]</t>
  </si>
  <si>
    <t>extracellular exosome [GO:0070062]; lysosomal lumen [GO:0043202]; lysosome [GO:0005764]; alpha-N-acetylglucosaminidase activity [GO:0004561]; cerebellar Purkinje cell layer development [GO:0021680]; glycosaminoglycan catabolic process [GO:0006027]; inner ear receptor cell development [GO:0060119]; locomotor rhythm [GO:0045475]; lysosome organization [GO:0007040]; middle ear morphogenesis [GO:0042474]; nervous system development [GO:0007399]; retinal rod cell development [GO:0046548]</t>
  </si>
  <si>
    <t>azurophil granule lumen [GO:0035578]; extracellular exosome [GO:0070062]; extracellular region [GO:0005576]; extracellular space [GO:0005615]; ficolin-1-rich granule lumen [GO:1904813]; intracellular membrane-bounded organelle [GO:0043231]; lysosomal lumen [GO:0043202]; membrane [GO:0016020]; beta-glucuronidase activity [GO:0004566]; carbohydrate binding [GO:0030246]; protein domain specific binding [GO:0019904]; signaling receptor binding [GO:0005102]; carbohydrate metabolic process [GO:0005975]; glucuronoside catabolic process [GO:0019391]; glycosaminoglycan catabolic process [GO:0006027]; hyaluronan catabolic process [GO:0030214]; neutrophil degranulation [GO:0043312]</t>
  </si>
  <si>
    <t>acrosomal vesicle [GO:0001669]; azurophil granule [GO:0042582]; azurophil granule lumen [GO:0035578]; cell [GO:0005623]; extracellular exosome [GO:0070062]; extracellular region [GO:0005576]; lysosomal lumen [GO:0043202]; membrane [GO:0016020]; acetylglucosaminyltransferase activity [GO:0008375]; beta-N-acetylhexosaminidase activity [GO:0004563]; identical protein binding [GO:0042802]; N-acetyl-beta-D-galactosaminidase activity [GO:0102148]; astrocyte cell migration [GO:0043615]; cellular calcium ion homeostasis [GO:0006874]; cellular protein metabolic process [GO:0044267]; chondroitin sulfate catabolic process [GO:0030207]; ganglioside catabolic process [GO:0006689]; glycosphingolipid metabolic process [GO:0006687]; hyaluronan catabolic process [GO:0030214]; keratan sulfate catabolic process [GO:0042340]; lipid storage [GO:0019915]; locomotory behavior [GO:0007626]; lysosome organization [GO:0007040]; male courtship behavior [GO:0008049]; myelination [GO:0042552]; neuromuscular process controlling balance [GO:0050885]; neutrophil degranulation [GO:0043312]; oligosaccharide catabolic process [GO:0009313]; oogenesis [GO:0048477]; penetration of zona pellucida [GO:0007341]; phospholipid biosynthetic process [GO:0008654]; positive regulation of transcription by RNA polymerase II [GO:0045944]; regulation of cell shape [GO:0008360]; sensory perception of sound [GO:0007605]; skeletal system development [GO:0001501]</t>
  </si>
  <si>
    <t>azurophil granule membrane [GO:0035577]; intracellular membrane-bounded organelle [GO:0043231]; lysosomal lumen [GO:0043202]; lysosome [GO:0005764]; plasma membrane [GO:0005886]; beta-mannosidase activity [GO:0004567]; mannose binding [GO:0005537]; cellular protein modification process [GO:0006464]; glycoprotein catabolic process [GO:0006516]; neutrophil degranulation [GO:0043312]; oligosaccharide catabolic process [GO:0009313]</t>
  </si>
  <si>
    <t>cytoplasm [GO:0005737]; cytoplasmic vesicle [GO:0031410]; extracellular exosome [GO:0070062]; extracellular space [GO:0005615]; hyaluranon cable [GO:0036117]; lysosomal lumen [GO:0043202]; lysosome [GO:0005764]; hyaluronan synthase activity [GO:0050501]; hyalurononglucosaminidase activity [GO:0004415]; transcription factor binding [GO:0008134]; carbohydrate metabolic process [GO:0005975]; cartilage development [GO:0051216]; cellular response to fibroblast growth factor stimulus [GO:0044344]; cellular response to interleukin-1 [GO:0071347]; cellular response to pH [GO:0071467]; cellular response to platelet-derived growth factor stimulus [GO:0036120]; cellular response to tumor necrosis factor [GO:0071356]; cellular response to UV-B [GO:0071493]; chondroitin sulfate catabolic process [GO:0030207]; embryonic skeletal joint morphogenesis [GO:0060272]; hyaluronan biosynthetic process [GO:0030213]; hyaluronan catabolic process [GO:0030214]; hyaluronan metabolic process [GO:0030212]; inflammatory response [GO:0006954]; negative regulation of cell growth [GO:0030308]; positive regulation of angiogenesis [GO:0045766]; positive regulation of cell adhesion [GO:0045785]; positive regulation of cell growth [GO:0030307]; positive regulation of epithelial cell migration [GO:0010634]; positive regulation of epithelial cell proliferation [GO:0050679]; positive regulation of G1/S transition of mitotic cell cycle [GO:1900087]; positive regulation of growth [GO:0045927]; positive regulation of hyaluranon cable assembly [GO:1900106]; response to antibiotic [GO:0046677]; response to reactive oxygen species [GO:0000302]; response to virus [GO:0009615]; viral entry into host cell [GO:0046718]</t>
  </si>
  <si>
    <t>azurophil granule lumen [GO:0035578]; cytoplasm [GO:0005737]; extracellular exosome [GO:0070062]; extracellular region [GO:0005576]; lysosomal lumen [GO:0043202]; lysosome [GO:0005764]; alpha-L-fucosidase activity [GO:0004560]; fucose metabolic process [GO:0006004]; glycolipid catabolic process [GO:0019377]; glycosaminoglycan catabolic process [GO:0006027]; glycoside catabolic process [GO:0016139]; neutrophil degranulation [GO:0043312]</t>
  </si>
  <si>
    <t>lysosomal lumen [GO:0043202]; lysosome [GO:0005764]; calcium ion binding [GO:0005509]; iduronate-2-sulfatase activity [GO:0004423]; sulfuric ester hydrolase activity [GO:0008484]; chondroitin sulfate catabolic process [GO:0030207]; glycosaminoglycan catabolic process [GO:0006027]</t>
  </si>
  <si>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lysosomal membrane [GO:0005765]; lysosome [GO:0005764]; neuronal cell body [GO:0043025]; nuclear membrane [GO:0031965]; perinuclear region of cytoplasm [GO:0048471]; plasma membrane [GO:0005886]; trans-Golgi network transport vesicle [GO:0030140]; enzyme binding [GO:0019899]; nerve growth factor binding [GO:0048406]; nerve growth factor receptor activity [GO:0010465]; neurotensin receptor activity, non-G protein-coupled [GO:0030379]; 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multicellular organism development [GO:0007275];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</si>
  <si>
    <t>extracellular exosome [GO:0070062]; Golgi apparatus [GO:0005794]; Golgi membrane [GO:0000139]; protein homodimerization activity [GO:0042803]; UDP-N-acetylglucosamine-lysosomal-enzyme N-acetylglucosaminephosphotransferase activity [GO:0003976]; carbohydrate phosphorylation [GO:0046835]</t>
  </si>
  <si>
    <t>Golgi cisterna membrane [GO:0032580]; integral component of membrane [GO:0016021]; N-acetylglucosamine-1-phosphodiester alpha-N-acetylglucosaminidase activity [GO:0003944]; carbohydrate metabolic process [GO:0005975]; cellular protein modification process [GO:0006464]; lysosome organization [GO:0007040]; protein glycosylation [GO:0006486]; protein targeting to lysosome [GO:0006622]; secretion of lysosomal enzymes [GO:0033299]</t>
  </si>
  <si>
    <t>cytosol [GO:0005829]; membrane [GO:0016020]; peroxisomal matrix [GO:0005782]; peroxisomal membrane [GO:0005778]; peroxisome [GO:0005777]; 17-beta-hydroxysteroid dehydrogenase (NAD+) activity [GO:0044594]; 3-hydroxyacyl-CoA dehydrogenase activity [GO:0003857]; 3alpha,7alpha,12alpha-trihydroxy-5beta-cholest-24-enoyl-CoA hydratase activity [GO:0033989]; isomerase activity [GO:0016853]; long-chain-enoyl-CoA hydratase activity [GO:0016508]; protein homodimerization activity [GO:0042803]; alpha-linolenic acid metabolic process [GO:0036109]; androgen metabolic process [GO:0008209]; bile acid biosynthetic process [GO:0006699]; estrogen metabolic process [GO:0008210]; fatty acid beta-oxidation [GO:0006635]; fatty acid beta-oxidation using acyl-CoA oxidase [GO:0033540]; medium-chain fatty-acyl-CoA metabolic process [GO:0036112]; osteoblast differentiation [GO:0001649]; protein targeting to peroxisome [GO:0006625]; Sertoli cell development [GO:0060009]; very long-chain fatty acid metabolic process [GO:0000038]; very long-chain fatty-acyl-CoA metabolic process [GO:0036111]</t>
  </si>
  <si>
    <t>cytosol [GO:0005829]; peroxisomal matrix [GO:0005782]; peroxisome [GO:0005777]; (S)-2-hydroxy-acid oxidase activity [GO:0003973]; FMN binding [GO:0010181]; glycolate oxidase activity [GO:0008891]; L-lactate dehydrogenase activity [GO:0004459]; long-chain-(S)-2-hydroxy-long-chain-acid oxidase activity [GO:0052853]; medium-chain-(S)-2-hydroxy-acid oxidase activity [GO:0052854]; very-long-chain-(S)-2-hydroxy-acid oxidase activity [GO:0052852]; cellular nitrogen compound metabolic process [GO:0034641]; fatty acid alpha-oxidation [GO:0001561]; glycolate catabolic process [GO:0046296]; lactate oxidation [GO:0019516]; protein targeting to peroxisome [GO:0006625]; response to oxidative stress [GO:0006979]</t>
  </si>
  <si>
    <t>cell [GO:0005623]; cytoplasm [GO:0005737]; cytoplasmic vesicle [GO:0031410]; cytosol [GO:0005829]; extracellular exosome [GO:0070062]; extracellular space [GO:0005615]; intracellular membrane-bounded organelle [GO:0043231]; mitochondrial matrix [GO:0005759]; mitochondrion [GO:0005739]; nucleus [GO:0005634]; perinuclear region of cytoplasm [GO:0048471]; peroxisomal matrix [GO:0005782]; peroxisome [GO:0005777]; antioxidant activity [GO:0016209]; cysteine-type endopeptidase inhibitor activity involved in apoptotic process [GO:0043027]; peroxidase activity [GO:0004601]; peroxiredoxin activity [GO:0051920]; peroxynitrite reductase activity [GO:0072541]; RNA polymerase III regulatory region DNA binding [GO:0001016]; signaling receptor binding [GO:0005102]; thioredoxin peroxidase activity [GO:0008379]; cell redox homeostasis [GO:0045454]; cellular response to oxidative stress [GO:0034599]; cellular response to reactive oxygen species [GO:0034614]; hydrogen peroxide catabolic process [GO:0042744]; inflammatory response [GO:0006954];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</si>
  <si>
    <t>extracellular exosome [GO:0070062]; mitochondrial matrix [GO:0005759]; mitochondrion [GO:0005739]; identical protein binding [GO:0042802]; manganese ion binding [GO:0030145]; metal ion binding [GO:0046872]; superoxide dismutase activity [GO:0004784]; acetylcholine-mediated vasodilation involved in regulation of systemic arterial blood pressure [GO:0003069]; age-dependent response to reactive oxygen species [GO:0001315]; cellular response to oxidative stress [GO:0034599]; interleukin-12-mediated signaling pathway [GO:0035722]; negative regulation of cell population proliferation [GO:0008285]; negative regulation of neuron apoptotic process [GO:0043524]; negative regulation of oxidative stress-induced intrinsic apoptotic signaling pathway [GO:1902176]; negative regulation of vascular smooth muscle cell proliferation [GO:1904706]; oxygen homeostasis [GO:0032364]; positive regulation of cell migration [GO:0030335]; positive regulation of vascular associated smooth muscle cell apoptotic process [GO:1905461]; positive regulation of vascular smooth muscle cell differentiation involved in phenotypic switching [GO:1905932]; protein homotetramerization [GO:0051289]; regulation of blood pressure [GO:0008217]; regulation of transcription by RNA polymerase II [GO:0006357]; release of cytochrome c from mitochondria [GO:0001836]; removal of superoxide radicals [GO:0019430]; response to superoxide [GO:0000303]; superoxide metabolic process [GO:0006801]</t>
  </si>
  <si>
    <t>cell [GO:0005623]; cytoplasm [GO:0005737]; cytosol [GO:0005829]; extracellular exosome [GO:0070062]; extracellular space [GO:0005615]; melanosome [GO:0042470]; nucleus [GO:0005634]; cadherin binding [GO:0045296]; identical protein binding [GO:0042802]; peroxidase activity [GO:0004601]; RNA binding [GO:0003723]; thioredoxin peroxidase activity [GO:0008379]; cell population proliferation [GO:0008283]; cell redox homeostasis [GO:0045454]; cellular response to oxidative stress [GO:0034599]; erythrocyte homeostasis [GO:0034101];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retina homeostasis [GO:0001895]; skeletal system development [GO:0001501]</t>
  </si>
  <si>
    <t>cytoplasm [GO:0005737]; cytosol [GO:0005829]; ficolin-1-rich granule membrane [GO:0101003]; microtubule organizing center [GO:0005815]; mitotic spindle [GO:0072686]; nucleus [GO:0005634]; plasma membrane [GO:0005886]; ruffle membrane [GO:0032587]; secretory granule membrane [GO:0030667]; actin binding [GO:0003779]; ion channel binding [GO:0044325]; Rho GTPase binding [GO:0017048]; RNA binding [GO:0003723]; signaling receptor binding [GO:0005102]; actin cytoskeleton organization [GO:0030036]; actin filament polymerization [GO:0030041]; cellular response to histamine [GO:0071420]; cytoskeleton organization [GO:0007010]; neutrophil degranulation [GO:0043312]; positive regulation of cell migration [GO:0030335]; protein localization to microtubule [GO:0035372]; regulation of cell motility [GO:2000145]; regulation of cell shape [GO:0008360]; regulation of cytoskeleton organization [GO:0051493]; regulation of microtubule-based process [GO:0032886]; regulation of release of sequestered calcium ion into cytosol [GO:0051279]; sensory perception of sound [GO:0007605]</t>
  </si>
  <si>
    <t>apical part of cell [GO:0045177]; brush border [GO:0005903]; cell cortex region [GO:0099738]; cytosol [GO:0005829]; extracellular exosome [GO:0070062]; myosin II complex [GO:0016460]; stress fiber [GO:0001725]; Z disc [GO:0030018]; calcium ion binding [GO:0005509]; myosin heavy chain binding [GO:0032036]; muscle contraction [GO:0006936]; regulation of cell shape [GO:0008360]</t>
  </si>
  <si>
    <t>A band [GO:0031672]; actin cytoskeleton [GO:0015629]; centrosome [GO:0005813]; contractile fiber [GO:0043292]; cytoplasm [GO:0005737]; cytosol [GO:0005829]; focal adhesion [GO:0005925]; kinetochore [GO:0000776]; nucleolus [GO:0005730]; nucleoplasm [GO:0005654]; plasma membrane [GO:0005886]; PTW/PP1 phosphatase complex [GO:0072357]; Z disc [GO:0030018]; 14-3-3 protein binding [GO:0071889]; enzyme inhibitor activity [GO:0004857]; phosphatase regulator activity [GO:0019208]; protein kinase binding [GO:0019901]; cellular response to drug [GO:0035690]; centrosome cycle [GO:0007098]; G2/M transition of mitotic cell cycle [GO:0000086]; mitotic cell cycle [GO:0000278]; negative regulation of catalytic activity [GO:0043086]; positive regulation of myosin-light-chain-phosphatase activity [GO:0035508]; positive regulation of transcription by RNA polymerase II [GO:0045944]; protein dephosphorylation [GO:0006470]; regulation of cell adhesion [GO:0030155]; regulation of myosin-light-chain-phosphatase activity [GO:0035507]; regulation of nucleocytoplasmic transport [GO:0046822]; signal transduction [GO:0007165]</t>
  </si>
  <si>
    <t>adherens junction [GO:0005912]; cytoplasm [GO:0005737]; cytosol [GO:0005829]; focal adhesion [GO:0005925]; nucleus [GO:0005634]; phagocytic vesicle [GO:0045335]; stress fiber [GO:0001725]; metal ion binding [GO:0046872]; RNA binding [GO:0003723]; cell-cell signaling [GO:0007267]; 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 viral process [GO:0016032]</t>
  </si>
  <si>
    <t>adherens junction [GO:0005912]; apical junction complex [GO:0043296]; cell-cell contact zone [GO:0044291]; dendrite [GO:0030425]; extracellular region [GO:0005576]; growth cone membrane [GO:0032584]; hippocampal mossy fiber to CA3 synapse [GO:0098686]; integral component of membrane [GO:0016021]; integral component of presynaptic active zone membrane [GO:0099059]; intracellular membrane-bounded organelle [GO:0043231]; membrane [GO:0016020]; plasma membrane [GO:0005886]; carbohydrate binding [GO:0030246]; cell adhesion molecule binding [GO:0050839]; coreceptor activity [GO:0015026]; identical protein binding [GO:0042802]; protein homodimerization activity [GO:0042803]; protein-containing complex binding [GO:0044877]; signaling receptor activity [GO:0038023]; virion binding [GO:0046790]; virus receptor activity [GO:0001618]; adherens junction organization [GO:0034332]; axon guidance [GO:0007411]; cell adhesion [GO:0007155]; cell-cell adhesion [GO:0098609]; desmosome organization [GO:0002934]; enamel mineralization [GO:0070166]; heterophilic cell-cell adhesion via plasma membrane cell adhesion molecules [GO:0007157]; homophilic cell adhesion via plasma membrane adhesion molecules [GO:0007156]; immune response [GO:0006955]; iron ion transport [GO:0006826]; lens morphogenesis in camera-type eye [GO:0002089]; protein localization to cell junction [GO:1902414]; regulation of synapse assembly [GO:0051963]; retina development in camera-type eye [GO:0060041]; viral entry into host cell [GO:0046718]; virion attachment to host cell [GO:0019062]</t>
  </si>
  <si>
    <t>adherens junction [GO:0005912]; apical junction complex [GO:0043296]; axon [GO:0030424]; cell-cell contact zone [GO:0044291]; cell-cell junction [GO:0005911]; dendrite [GO:0030425]; hippocampal mossy fiber to CA3 synapse [GO:0098686]; integral component of postsynaptic density membrane [GO:0099061]; plasma membrane [GO:0005886]; cell adhesion molecule binding [GO:0050839]; identical protein binding [GO:0042802]; protein homodimerization activity [GO:0042803]; signaling receptor activity [GO:0038023]; adherens junction organization [GO:0034332]; establishment of protein localization to plasma membrane [GO:0061951]; fertilization [GO:0009566]; heterophilic cell-cell adhesion via plasma membrane cell adhesion molecules [GO:0007157]; homophilic cell adhesion via plasma membrane adhesion molecules [GO:0007156]; lens morphogenesis in camera-type eye [GO:0002089]; protein localization to cell junction [GO:1902414]; retina morphogenesis in camera-type eye [GO:0060042]; spermatid development [GO:0007286]</t>
  </si>
  <si>
    <t>adherens junction [GO:0005912]; cell-substrate junction [GO:0030055]; centrosome [GO:0005813]; cytosol [GO:0005829]; focal adhesion [GO:0005925]; membrane raft [GO:0045121]; nuclear matrix [GO:0016363]; nucleus [GO:0005634]; plasma membrane [GO:0005886]; stress fiber [GO:0001725]; zonula adherens [GO:0005915]; actin binding [GO:0003779]; cytoskeletal protein binding [GO:0008092]; insulin receptor binding [GO:0005158]; SH3/SH2 adaptor activity [GO:0005070]; cell-matrix adhesion [GO:0007160]; cellular response to insulin stimulus [GO:0032869]; focal adhesion assembly [GO:0048041]; insulin receptor signaling pathway [GO:0008286]; muscle contraction [GO:0006936];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stress fiber assembly [GO:0043149]</t>
  </si>
  <si>
    <t>adherens junction [GO:0005912]; cell-cell junction [GO:0005911]; cytoplasm [GO:0005737]; integral component of plasma membrane [GO:0005887]; lamellipodium [GO:0030027]; perinuclear region of cytoplasm [GO:0048471]; plasma membrane [GO:0005886]; cadherin binding [GO:0045296]; identical protein binding [GO:0042802]; protein tyrosine phosphatase activity [GO:0004725]; transmembrane receptor protein tyrosine phosphatase activity [GO:0005001]; 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positive regulation of blood vessel diameter [GO:0097755]; protein dephosphorylation [GO:0006470]; response to drug [GO:0042493]; retina layer formation [GO:0010842]; retinal ganglion cell axon guidance [GO:0031290]; signal transduction [GO:0007165]</t>
  </si>
  <si>
    <t>integral component of plasma membrane [GO:0005887]; plasma membrane [GO:0005886]; receptor complex [GO:0043235]; specific granule membrane [GO:0035579]; tertiary granule membrane [GO:0070821]; cadherin binding [GO:0045296]; transmembrane receptor protein tyrosine phosphatase activity [GO:0005001]; angiogenesis [GO:0001525]; dephosphorylation [GO:0016311]; neutrophil degranulation [GO:0043312]; peptidyl-tyrosine dephosphorylation involved in inactivation of protein kinase activity [GO:1990264]; phosphate-containing compound metabolic process [GO:0006796]; protein dephosphorylation [GO:0006470]</t>
  </si>
  <si>
    <t>extracellular exosome [GO:0070062]; integral component of plasma membrane [GO:0005887]; neuron projection [GO:0043005]; neuronal cell body [GO:0043025]; plasma membrane [GO:0005886]; cell adhesion molecule binding [GO:0050839]; chondroitin sulfate proteoglycan binding [GO:0035373]; heparin binding [GO:0008201]; protein tyrosine phosphatase activity [GO:0004725]; protein-containing complex binding [GO:0044877]; transmembrane receptor protein tyrosine phosphatase activity [GO:0005001]; cell adhesion [GO:0007155]; cell migration [GO:0016477]; negative regulation of receptor binding [GO:1900121]; neuron projection regeneration [GO:0031102]; peptidyl-tyrosine dephosphorylation [GO:0035335]; protein dephosphorylation [GO:0006470]; regulation of axon regeneration [GO:0048679]; synaptic membrane adhesion [GO:0099560]; transmembrane receptor protein tyrosine phosphatase signaling pathway [GO:0007185]</t>
  </si>
  <si>
    <t>cell cortex [GO:0005938]; clathrin-coated pit [GO:0005905]; cortical actin cytoskeleton [GO:0030864]; cortical cytoskeleton [GO:0030863]; cytoplasm [GO:0005737]; cytoskeleton [GO:0005856]; cytosol [GO:0005829]; dendrite [GO:0030425]; dendritic spine [GO:0043197]; focal adhesion [GO:0005925]; Golgi apparatus [GO:0005794]; intracellular membrane-bounded organelle [GO:0043231]; lamellipodium [GO:0030027]; mitotic spindle midzone [GO:1990023]; plasma membrane [GO:0005886]; podosome [GO:0002102]; postsynaptic density [GO:0014069]; postsynaptic membrane [GO:0045211]; ruffle [GO:0001726]; site of polarized growth [GO:0030427]; voltage-gated potassium channel complex [GO:0008076]; actin filament binding [GO:0051015]; cadherin binding [GO:0045296]; profilin binding [GO:0005522]; actin cytoskeleton reorganization [GO:0031532]; actin filament polymerization [GO:0030041]; cell motility [GO:0048870]; dendritic spine maintenance [GO:0097062]; focal adhesion assembly [GO:0048041]; intracellular protein transport [GO:0006886]; lamellipodium organization [GO:0097581]; membrane organization [GO:0061024]; negative regulation of extrinsic apoptotic signaling pathway [GO:2001237]; neuron projection morphogenesis [GO:0048812]; positive regulation of actin filament polymerization [GO:0030838]; positive regulation of axon extension [GO:0045773]; positive regulation of dendritic spine morphogenesis [GO:0061003]; positive regulation of smooth muscle contraction [GO:0045987]; postsynaptic actin cytoskeleton organization [GO:0098974]; receptor-mediated endocytosis [GO:0006898]; regulation of actin filament polymerization [GO:0030833]; regulation of autophagy of mitochondrion [GO:1903146]; regulation of axon extension [GO:0030516]; substrate-dependent cell migration, cell extension [GO:0006930]</t>
  </si>
  <si>
    <t>external side of plasma membrane [GO:0009897]; extracellular exosome [GO:0070062]; integral component of plasma membrane [GO:0005887]; plasma membrane [GO:0005886]; receptor complex [GO:0043235]; ciliary neurotrophic factor receptor binding [GO:0005127]; cytokine binding [GO:0019955]; cytokine receptor activity [GO:0004896]; growth factor binding [GO:0019838]; leukemia inhibitory factor receptor activity [GO:0004923]; cell surface receptor signaling pathway [GO:0007166]; ciliary neurotrophic factor-mediated signaling pathway [GO:0070120]; cytokine-mediated signaling pathway [GO:0019221]; leukemia inhibitory factor signaling pathway [GO:0048861]; oncostatin-M-mediated signaling pathway [GO:0038165]; positive regulation of cell population proliferation [GO:0008284]; regulation of cytokine-mediated signaling pathway [GO:0001959]; response to cytokine [GO:0034097]</t>
  </si>
  <si>
    <t>extracellular region [GO:0005576]; extracellular space [GO:0005615]; cytokine activity [GO:0005125]; growth factor activity [GO:0008083]; hormone activity [GO:0005179]; transforming growth factor beta receptor binding [GO:0005160]; positive regulation of pathway-restricted SMAD protein phosphorylation [GO:0010862]; SMAD protein signal transduction [GO:0060395]</t>
  </si>
  <si>
    <t>collagen-containing extracellular matrix [GO:0062023]; extracellular space [GO:0005615]; cytokine activity [GO:0005125]; growth factor activity [GO:0008083]; hormone activity [GO:0005179]; positive regulation of pathway-restricted SMAD protein phosphorylation [GO:0010862]; SMAD protein signal transduction [GO:0060395]</t>
  </si>
  <si>
    <t>condensed chromosome [GO:0000793]; cytoplasm [GO:0005737]; nuclear chromatin [GO:0000790];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complex binding [GO:0000993]; sequence-specific DNA binding [GO:0043565]; steroid binding [GO:0005496]; steroid hormone receptor activity [GO:0003707]; transcription factor binding [GO:0008134]; zinc ion binding [GO:0008270]; cell dedifferentiation [GO:0043697]; cell population proliferation [GO:0008283]; inner ear development [GO:0048839]; negative regulation of stem cell differentiation [GO:2000737]; photoreceptor cell maintenance [GO:0045494]; positive regulation of glycogen biosynthetic process [GO:0045725]; positive regulation of glycolytic process [GO:0045821]; positive regulation of stem cell population maintenance [GO:1902459]; positive regulation of transcription by RNA polymerase II [GO:0045944]; positive regulation of transcription involved in G1/S transition of mitotic cell cycle [GO:0071931]; positive regulation of transcription involved in G2/M transition of mitotic cell cycle [GO:0090282]; positive regulation of transcription, DNA-templated [GO:0045893]; regulation of stem cell division [GO:2000035]; regulation of transcription, DNA-templated [GO:0006355]; stem cell division [GO:0017145]; stem cell population maintenance [GO:0019827]; transcription initiation from RNA polymerase II promoter [GO:0006367]</t>
  </si>
  <si>
    <t>ESC/E(Z) complex [GO:0035098]; histone methyltransferase complex [GO:0035097]; mitochondrion [GO:0005739]; nucleoplasm [GO:0005654]; nucleus [GO:0005634]; chromatin binding [GO:0003682]; DNA-binding transcription repressor activity, RNA polymerase II-specific [GO:0001227]; histone demethylase activity [GO:0032452]; RNA polymerase II regulatory region sequence-specific DNA binding [GO:0000977]; transcription factor binding [GO:0008134]; cellular response to leukemia inhibitory factor [GO:1990830]; central nervous system development [GO:0007417]; chromatin remodeling [GO:0006338]; histone H3-K4 demethylation, trimethyl-H3-K4-specific [GO:0034721]; liver development [GO:0001889]; negative regulation of cardiac muscle cell proliferation [GO:0060044]; negative regulation of cardiac muscle hypertrophy [GO:0010614]; negative regulation of gene expression, epigenetic [GO:0045814]; negative regulation of histone methylation [GO:0031061]; negative regulation of transcription, DNA-templated [GO:0045892]; positive regulation of histone H3-K9 methylation [GO:0051574]; spleen development [GO:0048536]; stem cell differentiation [GO:0048863]; thymus development [GO:0048538]</t>
  </si>
  <si>
    <t>cell [GO:0005623]; cytosol [GO:0005829]; membrane raft [GO:0045121]; mitochondrial outer membrane [GO:0005741]; mitochondrion [GO:0005739]; ATP binding [GO:0005524]; fructokinase activity [GO:0008865]; glucokinase activity [GO:0004340]; glucose binding [GO:0005536]; hexokinase activity [GO:0004396]; identical protein binding [GO:0042802]; mannokinase activity [GO:0019158]; peptidoglycan binding [GO:0042834]; canonical glycolysis [GO:0061621]; carbohydrate phosphorylation [GO:0046835]; cellular glucose homeostasis [GO:0001678]; establishment of protein localization to mitochondrion [GO:0072655]; fructose 6-phosphate metabolic process [GO:0006002]; glucose 6-phosphate metabolic process [GO:0051156]; glycolytic process [GO:0006096]; inflammatory response [GO:0006954]; innate immune response [GO:0045087]; maintenance of protein location in mitochondrion [GO:0072656]; mannose metabolic process [GO:0006013]; positive regulation of cytokine secretion involved in immune response [GO:0002741]; positive regulation of interleukin-1 beta secretion [GO:0050718]</t>
  </si>
  <si>
    <t>cytosol [GO:0005829]; extracellular exosome [GO:0070062]; extracellular region [GO:0005576]; ficolin-1-rich granule lumen [GO:1904813]; membrane [GO:0016020]; nucleoplasm [GO:0005654]; plasma membrane [GO:0005886]; secretory granule lumen [GO:0034774]; cytokine activity [GO:0005125]; glucose-6-phosphate isomerase activity [GO:0004347]; growth factor activity [GO:0008083]; monosaccharide binding [GO:0048029]; ubiquitin protein ligase binding [GO:0031625]; canonical glycolysis [GO:0061621]; carbohydrate metabolic process [GO:0005975]; gluconeogenesis [GO:0006094]; glucose 6-phosphate metabolic process [GO:0051156]; glycolytic process [GO:0006096]; hemostasis [GO:0007599]; humoral immune response [GO:0006959]; neutrophil degranulation [GO:0043312]; positive regulation of endothelial cell migration [GO:0010595]; positive regulation of immunoglobulin secretion [GO:0051024]</t>
  </si>
  <si>
    <t>cytoskeleton [GO:0005856]; cytosol [GO:0005829]; extracellular exosome [GO:0070062]; extracellular region [GO:0005576]; ficolin-1-rich granule lumen [GO:1904813]; secretory granule lumen [GO:0034774]; tertiary granule lumen [GO:1904724]; cytoskeletal protein binding [GO:0008092]; fructose-bisphosphate aldolase activity [GO:0004332]; canonical glycolysis [GO:0061621]; epithelial cell differentiation [GO:0030855]; fructose 1,6-bisphosphate metabolic process [GO:0030388]; fructose metabolic process [GO:0006000]; gluconeogenesis [GO:0006094]; glycolytic process [GO:0006096]; neutrophil degranulation [GO:0043312]</t>
  </si>
  <si>
    <t>actin cytoskeleton [GO:0015629]; cell [GO:0005623]; cytosol [GO:0005829]; extracellular exosome [GO:0070062]; extracellular region [GO:0005576]; extracellular space [GO:0005615]; ficolin-1-rich granule lumen [GO:1904813]; I band [GO:0031674]; M band [GO:0031430]; membrane [GO:0016020]; nucleus [GO:0005634]; platelet alpha granule lumen [GO:0031093]; secretory granule lumen [GO:0034774]; sperm head [GO:0061827]; tertiary granule lumen [GO:1904724]; actin binding [GO:0003779]; cadherin binding [GO:0045296]; cytoskeletal protein binding [GO:0008092]; fructose binding [GO:0070061]; fructose-bisphosphate aldolase activity [GO:0004332]; identical protein binding [GO:0042802]; RNA binding [GO:0003723]; tubulin binding [GO:0015631]; actin filament organization [GO:0007015]; ATP biosynthetic process [GO:0006754]; binding of sperm to zona pellucida [GO:0007339]; canonical glycolysis [GO:0061621]; fructose 1,6-bisphosphate metabolic process [GO:0030388]; fructose metabolic process [GO:0006000]; gluconeogenesis [GO:0006094]; glycolytic process [GO:0006096]; muscle cell cellular homeostasis [GO:0046716]; neutrophil degranulation [GO:0043312]; platelet degranulation [GO:0002576]; protein homotetramerization [GO:0051289]; regulation of cell shape [GO:0008360]; striated muscle contraction [GO:0006941]</t>
  </si>
  <si>
    <t>centriolar satellite [GO:0034451]; cytosol [GO:0005829]; extracellular exosome [GO:0070062]; microtubule organizing center [GO:0005815]; ATPase binding [GO:0051117]; cytoskeletal protein binding [GO:0008092]; fructose binding [GO:0070061]; fructose-1-phosphate aldolase activity [GO:0061609]; fructose-bisphosphate aldolase activity [GO:0004332]; identical protein binding [GO:0042802]; canonical glycolysis [GO:0061621]; fructose 1,6-bisphosphate metabolic process [GO:0030388]; fructose catabolic process to hydroxyacetone phosphate and glyceraldehyde-3-phosphate [GO:0061624]; fructose metabolic process [GO:0006000]; gluconeogenesis [GO:0006094]; glycolytic process [GO:0006096]; NADH oxidation [GO:0006116]; positive regulation of ATPase activity [GO:0032781]; vacuolar proton-transporting V-type ATPase complex assembly [GO:0070072]</t>
  </si>
  <si>
    <t>cytosol [GO:0005829]; extracellular exosome [GO:0070062]; extracellular space [GO:0005615]; nucleus [GO:0005634]; methylglyoxal synthase activity [GO:0008929]; protein homodimerization activity [GO:0042803]; triose-phosphate isomerase activity [GO:0004807]; ubiquitin protein ligase binding [GO:0031625]; canonical glycolysis [GO:0061621]; gluconeogenesis [GO:0006094]; glyceraldehyde-3-phosphate biosynthetic process [GO:0046166]; glycerol catabolic process [GO:0019563]; glycolytic process [GO:0006096]; methylglyoxal biosynthetic process [GO:0019242]; multicellular organism development [GO:0007275]</t>
  </si>
  <si>
    <t>cytoplasm [GO:0005737]; cytosol [GO:0005829]; extracellular exosome [GO:0070062]; GAIT complex [GO:0097452]; intracellular membrane-bounded organelle [GO:0043231]; lipid droplet [GO:0005811]; membrane [GO:0016020]; microtubule cytoskeleton [GO:0015630]; nuclear membrane [GO:0031965]; nucleus [GO:0005634]; perinuclear region of cytoplasm [GO:0048471]; plasma membrane [GO:0005886]; ribonucleoprotein complex [GO:1990904]; vesicle [GO:0031982]; 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 antimicrobial humoral immune response mediated by antimicrobial peptide [GO:0061844]; canonical glycolysis [GO:0061621]; cellular response to interferon-gamma [GO:0071346]; defense response to fungus [GO:0050832]; gluconeogenesis [GO:0006094]; glycolytic process [GO:0006096]; killing by host of symbiont cells [GO:0051873]; killing of cells of other organism [GO:0031640]; microtubule cytoskeleton organization [GO:0000226]; negative regulation of endopeptidase activity [GO:0010951]; negative regulation of translation [GO:0017148]; neuron apoptotic process [GO:0051402]; peptidyl-cysteine S-trans-nitrosylation [GO:0035606]; positive regulation by organism of apoptotic process in other organism involved in symbiotic interaction [GO:0052501]; positive regulation of cytokine secretion [GO:0050715]; protein stabilization [GO:0050821]; regulation of macroautophagy [GO:0016241]</t>
  </si>
  <si>
    <t>cytosol [GO:0005829]; extracellular exosome [GO:0070062]; extracellular space [GO:0005615]; membrane [GO:0016020]; membrane raft [GO:0045121]; ADP binding [GO:0043531]; ATP binding [GO:0005524]; phosphoglycerate kinase activity [GO:0004618]; protein-disulfide reductase activity [GO:0047134]; canonical glycolysis [GO:0061621]; cellular response to hypoxia [GO:0071456]; epithelial cell differentiation [GO:0030855]; gluconeogenesis [GO:0006094]; glycolytic process [GO:0006096]; negative regulation of angiogenesis [GO:0016525]; phosphorylation [GO:0016310]; plasminogen activation [GO:0031639]; positive regulation of oxidative phosphorylation [GO:1903862]</t>
  </si>
  <si>
    <t>cytoplasm [GO:0005737]; cytosol [GO:0005829]; extracellular exosome [GO:0070062]; extracellular region [GO:0005576]; ficolin-1-rich granule lumen [GO:1904813]; membrane [GO:0016020]; secretory granule lumen [GO:0034774]; bisphosphoglycerate mutase activity [GO:0004082]; hydrolase activity [GO:0016787]; phosphoglycerate mutase activity [GO:0004619]; protein kinase binding [GO:0019901]; canonical glycolysis [GO:0061621]; gluconeogenesis [GO:0006094]; glycolytic process [GO:0006096]; neutrophil degranulation [GO:0043312]; regulation of glycolytic process [GO:0006110]; regulation of pentose-phosphate shunt [GO:0043456]; respiratory burst [GO:0045730]</t>
  </si>
  <si>
    <t>cilium [GO:0005929]; collagen-containing extracellular matrix [GO:0062023]; cytoplasm [GO:0005737]; cytosol [GO:0005829]; extracellular exosome [GO:0070062]; extracellular region [GO:0005576]; extracellular vesicle [GO:1903561]; ficolin-1-rich granule lumen [GO:1904813]; mitochondrion [GO:0005739]; nucleus [GO:0005634]; pyruvate kinase complex [GO:1902912]; secretory granule lumen [GO:0034774]; vesicle [GO:0031982]; ADP binding [GO:0043531]; ATP binding [GO:0005524]; cadherin binding [GO:0045296]; identical protein binding [GO:0042802]; kinase activity [GO:0016301]; magnesium ion binding [GO:0000287]; MHC class II protein complex binding [GO:0023026]; potassium ion binding [GO:0030955]; pyruvate kinase activity [GO:0004743]; RNA binding [GO:0003723]; thyroid hormone binding [GO:0070324]; animal organ regeneration [GO:0031100]; ATP biosynthetic process [GO:0006754]; canonical glycolysis [GO:0061621]; cellular response to insulin stimulus [GO:0032869]; glycolytic process [GO:0006096]; liver development [GO:0001889]; neutrophil degranulation [GO:0043312]; positive regulation of sprouting angiogenesis [GO:1903672]; programmed cell death [GO:0012501]; pyruvate biosynthetic process [GO:0042866]; response to gravity [GO:0009629]; response to hypoxia [GO:0001666]; response to muscle inactivity [GO:0014870]; response to nutrient [GO:0007584]; skeletal muscle tissue regeneration [GO:0043403]</t>
  </si>
  <si>
    <t>cytosol [GO:0005829]; extracellular exosome [GO:0070062]; membrane [GO:0016020]; nucleus [GO:0005634]; cadherin binding [GO:0045296]; identical protein binding [GO:0042802]; kinase binding [GO:0019900]; L-lactate dehydrogenase activity [GO:0004459]; NAD binding [GO:0051287]; glycolytic process [GO:0006096]; lactate metabolic process [GO:0006089]; NAD metabolic process [GO:0019674]; positive regulation of apoptotic process [GO:0043065]; post-embryonic animal organ development [GO:0048569]; pyruvate metabolic process [GO:0006090]; response to cAMP [GO:0051591]; response to estrogen [GO:0043627]; response to glucose [GO:0009749]; response to hydrogen peroxide [GO:0042542]; response to hypoxia [GO:0001666]; response to nutrient [GO:0007584]; substantia nigra development [GO:0021762]</t>
  </si>
  <si>
    <t>cytoplasm [GO:0005737]; cytosol [GO:0005829]; extracellular exosome [GO:0070062]; membrane [GO:0016020]; membrane raft [GO:0045121]; identical protein binding [GO:0042802]; L-lactate dehydrogenase activity [GO:0004459]; carbohydrate metabolic process [GO:0005975]; pyruvate metabolic process [GO:0006090]</t>
  </si>
  <si>
    <t>cytosol [GO:0005829]; nucleoplasm [GO:0005654]; alcohol dehydrogenase (NAD+) activity [GO:0004022]; alcohol dehydrogenase activity, zinc-dependent [GO:0004024]; alditol:NADP+ 1-oxidoreductase activity [GO:0004032]; all-trans retinal binding [GO:0005503]; benzaldehyde dehydrogenase [NAD(P)+] activity [GO:0019115]; ethanol binding [GO:0035276]; NAD binding [GO:0051287]; NADPH:quinone reductase activity [GO:0003960]; oxidoreductase activity, acting on the aldehyde or oxo group of donors, NAD or NADP as acceptor [GO:0016620]; retinol binding [GO:0019841]; retinol dehydrogenase activity [GO:0004745]; S-(hydroxymethyl)glutathione dehydrogenase activity [GO:0051903]; zinc ion binding [GO:0008270]; alcohol catabolic process [GO:0046164]; alcohol metabolic process [GO:0006066]; cellular aldehyde metabolic process [GO:0006081]; ethanol oxidation [GO:0006069]; fatty acid omega-oxidation [GO:0010430]; formaldehyde catabolic process [GO:0046294]; quinone metabolic process [GO:1901661]; retinoid metabolic process [GO:0001523]; retinol metabolic process [GO:0042572]</t>
  </si>
  <si>
    <t>cytosol [GO:0005829]; extracellular exosome [GO:0070062]; extracellular region [GO:0005576]; ficolin-1-rich granule lumen [GO:1904813]; secretory granule lumen [GO:0034774]; magnesium ion binding [GO:0000287]; phosphoglucomutase activity [GO:0004614]; phosphopentomutase activity [GO:0008973]; deoxyribose phosphate catabolic process [GO:0046386]; galactose catabolic process [GO:0019388]; glucose metabolic process [GO:0006006]; glycogen biosynthetic process [GO:0005978]; glycogen catabolic process [GO:0005980]; neutrophil degranulation [GO:0043312]; pentose-phosphate shunt [GO:0006098]</t>
  </si>
  <si>
    <t>cytosol [GO:0005829]; extracellular exosome [GO:0070062]; bisphosphoglycerate mutase activity [GO:0004082]; hydrolase activity [GO:0016787]; phosphoglycerate mutase activity [GO:0004619]; canonical glycolysis [GO:0061621]; carbohydrate metabolic process [GO:0005975]; erythrocyte development [GO:0048821]; respiratory gaseous exchange by respiratory system [GO:0007585]</t>
  </si>
  <si>
    <t>endoplasmic reticulum lumen [GO:0005788]; 6-phosphogluconolactonase activity [GO:0017057]; glucose 1-dehydrogenase [NAD(P)] activity [GO:0047936]; glucose-6-phosphate dehydrogenase activity [GO:0004345]; NADP binding [GO:0050661]; glucose metabolic process [GO:0006006]; pentose-phosphate shunt, oxidative branch [GO:0009051]; regulation of cortisol biosynthetic process [GO:2000064]</t>
  </si>
  <si>
    <t>cytosol [GO:0005829]; extracellular exosome [GO:0070062]; nucleus [GO:0005634]; NADP binding [GO:0050661]; phosphogluconate dehydrogenase (decarboxylating) activity [GO:0004616]; D-gluconate catabolic process [GO:0046177]; oxidation-reduction process [GO:0055114]; pentose biosynthetic process [GO:0019322]; pentose-phosphate shunt [GO:0006098]; pentose-phosphate shunt, oxidative branch [GO:0009051]</t>
  </si>
  <si>
    <t>cytosol [GO:0005829]; extracellular exosome [GO:0070062]; nuclear body [GO:0016604]; nuclear speck [GO:0016607]; nucleoplasm [GO:0005654]; peroxisome [GO:0005777]; vesicle [GO:0031982]; cofactor binding [GO:0048037]; metal ion binding [GO:0046872]; protein homodimerization activity [GO:0042803]; transketolase activity [GO:0004802]; glyceraldehyde-3-phosphate biosynthetic process [GO:0046166]; pentose-phosphate shunt [GO:0006098]; pentose-phosphate shunt, non-oxidative branch [GO:0009052]; regulation of growth [GO:0040008]; xylulose biosynthetic process [GO:0005999]</t>
  </si>
  <si>
    <t>cytoplasm [GO:0005737]; cytosol [GO:0005829]; extracellular exosome [GO:0070062]; nucleus [GO:0005634]; monosaccharide binding [GO:0048029]; sedoheptulose-7-phosphate:D-glyceraldehyde-3-phosphate glyceronetransferase activity [GO:0004801]; carbohydrate metabolic process [GO:0005975]; fructose 6-phosphate metabolic process [GO:0006002]; glyceraldehyde-3-phosphate metabolic process [GO:0019682]; interleukin-12-mediated signaling pathway [GO:0035722]; pentose-phosphate shunt [GO:0006098]; pentose-phosphate shunt, non-oxidative branch [GO:0009052]; xylulose biosynthetic process [GO:0005999]</t>
  </si>
  <si>
    <t>extracellular exosome [GO:0070062]; extracellular space [GO:0005615]; alpha-amylase activity [GO:0004556]; alpha-amylase activity (releasing maltohexaose) [GO:0103025]; metal ion binding [GO:0046872]; carbohydrate metabolic process [GO:0005975]</t>
  </si>
  <si>
    <t>actin cytoskeleton [GO:0015629]; cytosol [GO:0005829]; fibrillar center [GO:0001650]; acetyl-CoA carboxylase activity [GO:0003989]; ATP binding [GO:0005524]; identical protein binding [GO:0042802]; metal ion binding [GO:0046872]; acetyl-CoA metabolic process [GO:0006084]; carnitine shuttle [GO:0006853]; cellular response to prostaglandin E stimulus [GO:0071380]; fatty acid biosynthetic process [GO:0006633]; fatty-acyl-CoA biosynthetic process [GO:0046949]; lipid homeostasis [GO:0055088]; malonyl-CoA biosynthetic process [GO:2001295]; positive regulation of cellular metabolic process [GO:0031325]; protein homotetramerization [GO:0051289]; protein metabolic process [GO:0019538]; regulation of cholesterol biosynthetic process [GO:0045540]; tissue homeostasis [GO:0001894]</t>
  </si>
  <si>
    <t>mitochondrial matrix [GO:0005759]; mitochondrion [GO:0005739]; nucleoplasm [GO:0005654]; 3-oxoacid CoA-transferase activity [GO:0008260]; identical protein binding [GO:0042802]; adipose tissue development [GO:0060612]; brain development [GO:0007420]; cellular ketone body metabolic process [GO:0046950]; heart development [GO:0007507]; ketone body catabolic process [GO:0046952]; ketone catabolic process [GO:0042182]; positive regulation of insulin secretion involved in cellular response to glucose stimulus [GO:0035774]; response to activity [GO:0014823]; response to ethanol [GO:0045471]; response to hormone [GO:0009725]; response to nutrient [GO:0007584]; response to starvation [GO:0042594]</t>
  </si>
  <si>
    <t>cell [GO:0005623]; cytoplasm [GO:0005737]; cytosol [GO:0005829]; filopodium [GO:0030175]; I band [GO:0031674]; late endosome [GO:0005770]; plasma membrane [GO:0005886]; ruffle [GO:0001726]; intermediate filament binding [GO:0019215]; phosphatidylinositol binding [GO:0035091]; phosphatidylinositol-3,5-bisphosphate 3-phosphatase activity [GO:0052629]; phosphatidylinositol-3-phosphatase activity [GO:0004438]; phosphoprotein phosphatase activity [GO:0004721]; protein tyrosine phosphatase activity [GO:0004725]; endosome to lysosome transport [GO:0008333]; intermediate filament organization [GO:0045109]; mitochondrion distribution [GO:0048311]; mitochondrion morphogenesis [GO:0070584]; muscle cell cellular homeostasis [GO:0046716]; negative regulation of autophagosome assembly [GO:1902902]; negative regulation of proteasomal ubiquitin-dependent protein catabolic process [GO:0032435]; negative regulation of protein kinase B signaling [GO:0051898]; negative regulation of TOR signaling [GO:0032007]; phosphatidylinositol biosynthetic process [GO:0006661]; phosphatidylinositol dephosphorylation [GO:0046856]; positive regulation of skeletal muscle tissue growth [GO:0048633]; protein dephosphorylation [GO:0006470]; protein transport [GO:0015031]; regulation of vacuole organization [GO:0044088]</t>
  </si>
  <si>
    <t>cytoplasm [GO:0005737]; cytosol [GO:0005829]; extracellular exosome [GO:0070062]; focal adhesion [GO:0005925]; Golgi-associated vesicle membrane [GO:0030660]; membrane [GO:0016020]; plasma membrane [GO:0005886]; viral replication complex [GO:0019034]; 1-phosphatidylinositol 4-kinase activity [GO:0004430]; ATP binding [GO:0005524]; cadherin binding [GO:0045296]; kinase activity [GO:0016301]; phosphatidylinositol kinase activity [GO:0052742]; multi-organism membrane organization [GO:0044803]; phosphatidylinositol biosynthetic process [GO:0006661]; phosphatidylinositol phosphorylation [GO:0046854]; phosphatidylinositol-mediated signaling [GO:0048015]; phosphorylation [GO:0016310]; signal transduction [GO:0007165]; viral replication complex formation and maintenance [GO:0046786]; viral RNA genome replication [GO:0039694]</t>
  </si>
  <si>
    <t>cytoskeleton [GO:0005856]; cytosol [GO:0005829]; membrane raft [GO:0045121]; plasma membrane [GO:0005886]; inositol-1,3,4,5-tetrakisphosphate 5-phosphatase activity [GO:0052659]; inositol-1,4,5-trisphosphate 5-phosphatase activity [GO:0052658]; inositol-polyphosphate 5-phosphatase activity [GO:0004445]; phosphatidylinositol-3,4,5-trisphosphate 3-phosphatase activity [GO:0016314]; phosphatidylinositol-4,5-bisphosphate 5-phosphatase activity [GO:0004439]; SH3 domain binding [GO:0017124]; apoptotic process [GO:0006915]; cytokine-mediated signaling pathway [GO:0019221]; determination of adult lifespan [GO:0008340]; immunoglobulin mediated immune response [GO:0016064]; inositol phosphate metabolic process [GO:0043647]; intracellular signal transduction [GO:0035556]; leukocyte migration [GO:0050900]; negative regulation of B cell proliferation [GO:0030889]; negative regulation of bone resorption [GO:0045779]; negative regulation of immune response [GO:0050777]; negative regulation of interleukin-6 biosynthetic process [GO:0045409]; negative regulation of monocyte differentiation [GO:0045656]; negative regulation of neutrophil differentiation [GO:0045659]; negative regulation of osteoclast differentiation [GO:0045671]; negative regulation of signal transduction [GO:0009968]; phosphate-containing compound metabolic process [GO:0006796]; phosphatidylinositol biosynthetic process [GO:0006661]; phosphatidylinositol dephosphorylation [GO:0046856]; positive regulation of apoptotic process [GO:0043065]; positive regulation of B cell differentiation [GO:0045579]; positive regulation of erythrocyte differentiation [GO:0045648]; signal transduction [GO:0007165]; T cell receptor signaling pathway [GO:0050852]</t>
  </si>
  <si>
    <t>cytosol [GO:0005829]; endomembrane system [GO:0012505]; Golgi apparatus [GO:0005794]; Golgi lumen [GO:0005796]; integral component of membrane [GO:0016021]; membrane [GO:0016020]; nuclear body [GO:0016604]; nucleoplasm [GO:0005654]; trans-Golgi network membrane [GO:0032588]; 3'(2'),5'-bisphosphate nucleotidase activity [GO:0008441]; 3',5'-nucleotide bisphosphate phosphatase activity [GO:0097657]; 3'-nucleotidase activity [GO:0008254]; metal ion binding [GO:0046872]; 3'-phosphoadenosine 5'-phosphosulfate metabolic process [GO:0050427]; chondrocyte development [GO:0002063]; chondroitin sulfate metabolic process [GO:0030204]; embryonic digit morphogenesis [GO:0042733]; endochondral ossification [GO:0001958]; phosphatidylinositol phosphorylation [GO:0046854]; post-embryonic development [GO:0009791]; skeletal system development [GO:0001501]</t>
  </si>
  <si>
    <t>endoplasmic reticulum [GO:0005783]; endoplasmic reticulum lumen [GO:0005788]; extracellular exosome [GO:0070062]; acid phosphatase activity [GO:0003993]; bisphosphoglycerate 3-phosphatase activity [GO:0034417]; inositol hexakisphosphate 2-phosphatase activity [GO:0052826]; inositol phosphate phosphatase activity [GO:0052745]; inositol-1,3,4,5,6-pentakisphosphate 3-phosphatase activity [GO:0030351]; inositol-1,3,4,5-tetrakisphosphate 3-phosphatase activity [GO:0051717]; protein histidine phosphatase activity [GO:0101006]; bone mineralization [GO:0030282]; inositol phosphate metabolic process [GO:0043647]; ossification [GO:0001503]; polyphosphate metabolic process [GO:0006797]</t>
  </si>
  <si>
    <t>cytosol [GO:0005829]; extracellular exosome [GO:0070062]; arylesterase activity [GO:0004064]; carbonate dehydratase activity [GO:0004089]; hydro-lyase activity [GO:0016836]; zinc ion binding [GO:0008270]; bicarbonate transport [GO:0015701]; interleukin-12-mediated signaling pathway [GO:0035722]; one-carbon metabolic process [GO:0006730]</t>
  </si>
  <si>
    <t>extracellular exosome [GO:0070062]; extracellular region [GO:0005576]; extracellular space [GO:0005615]; carbonate dehydratase activity [GO:0004089]; zinc ion binding [GO:0008270]; bicarbonate transport [GO:0015701]; detection of chemical stimulus involved in sensory perception of bitter taste [GO:0001580]; one-carbon metabolic process [GO:0006730]</t>
  </si>
  <si>
    <t>apical part of cell [GO:0045177]; axon [GO:0030424]; basolateral plasma membrane [GO:0016323]; cell [GO:0005623]; cytoplasm [GO:0005737]; cytosol [GO:0005829]; extracellular exosome [GO:0070062]; microvillus [GO:0005902]; myelin sheath [GO:0043209]; plasma membrane [GO:0005886]; arylesterase activity [GO:0004064]; carbonate dehydratase activity [GO:0004089]; zinc ion binding [GO:0008270]; angiotensin-activated signaling pathway [GO:0038166]; bicarbonate transport [GO:0015701]; carbon dioxide transport [GO:0015670]; cellular response to fluid shear stress [GO:0071498]; kidney development [GO:0001822]; morphogenesis of an epithelium [GO:0002009]; odontogenesis of dentin-containing tooth [GO:0042475];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response to estrogen [GO:0043627]; response to pH [GO:0009268]; response to steroid hormone [GO:0048545]; response to zinc ion [GO:0010043]; secretion [GO:0046903]</t>
  </si>
  <si>
    <t>integral component of membrane [GO:0016021]; mitochondrial outer membrane [GO:0005741]; mitochondrion [GO:0005739]; carnitine O-palmitoyltransferase activity [GO:0004095]; carnitine metabolic process [GO:0009437]; carnitine shuttle [GO:0006853]; fatty acid beta-oxidation [GO:0006635]; fatty acid metabolic process [GO:0006631]; long-chain fatty acid transport [GO:0015909]</t>
  </si>
  <si>
    <t>basal plasma membrane [GO:0009925]; endoplasmic reticulum [GO:0005783]; endoplasmic reticulum membrane [GO:0005789]; integral component of endoplasmic reticulum membrane [GO:0030176]; protein-containing complex [GO:0032991]; ATP binding [GO:0005524]; cholate-CoA ligase activity [GO:0047747]; fatty acid transmembrane transporter activity [GO:0015245]; long-chain fatty acid transporter activity [GO:0005324]; long-chain fatty acid-CoA ligase activity [GO:0004467]; oxidoreductase activity [GO:0016491]; protein-containing complex binding [GO:0044877]; very long-chain fatty acid-CoA ligase activity [GO:0031957]; bile acid and bile salt transport [GO:0015721]; bile acid biosynthetic process [GO:0006699]; bile acid metabolic process [GO:0008206]; ketone body biosynthetic process [GO:0046951]; long-chain fatty acid import across plasma membrane [GO:0015911]; triglyceride mobilization [GO:0006642]; very long-chain fatty acid metabolic process [GO:0000038]</t>
  </si>
  <si>
    <t>endoplasmic reticulum membrane [GO:0005789]; integral component of membrane [GO:0016021]; membrane [GO:0016020]; 11-beta-hydroxysteroid dehydrogenase (NADP+) activity [GO:0070524]; 11-beta-hydroxysteroid dehydrogenase [NAD(P)] activity [GO:0003845]; steroid binding [GO:0005496]; glucocorticoid biosynthetic process [GO:0006704]; lung development [GO:0030324]; steroid catabolic process [GO:0006706]</t>
  </si>
  <si>
    <t>cytosol [GO:0005829]; extracellular exosome [GO:0070062]; nucleus [GO:0005634]; ATP binding [GO:0005524]; FAD-AMP lyase (cyclizing) activity [GO:0034012]; glycerone kinase activity [GO:0004371]; metal ion binding [GO:0046872]; triokinase activity [GO:0050354]; carbohydrate phosphorylation [GO:0046835]; cellular carbohydrate metabolic process [GO:0044262]; fructose catabolic process to hydroxyacetone phosphate and glyceraldehyde-3-phosphate [GO:0061624]; glycerol catabolic process [GO:0019563]; innate immune response [GO:0045087]; negative regulation of MDA-5 signaling pathway [GO:0039534]; regulation of innate immune response [GO:0045088]</t>
  </si>
  <si>
    <t>extracellular region [GO:0005576]; calcium ion binding [GO:0005509]; triglyceride lipase activity [GO:0004806]; lipid metabolic process [GO:0006629]</t>
  </si>
  <si>
    <t>extracellular exosome [GO:0070062]; extracellular region [GO:0005576]; extracellular space [GO:0005615]; high-density lipoprotein particle [GO:0034364]; apolipoprotein A-I binding [GO:0034186]; phosphatidylcholine-sterol O-acyltransferase activity [GO:0004607]; cholesterol esterification [GO:0034435]; cholesterol homeostasis [GO:0042632]; cholesterol metabolic process [GO:0008203]; cholesterol transport [GO:0030301]; high-density lipoprotein particle remodeling [GO:0034375]; lipoprotein biosynthetic process [GO:0042158]; phosphatidylcholine biosynthetic process [GO:0006656]; phosphatidylcholine metabolic process [GO:0046470]; phospholipid metabolic process [GO:0006644]; regulation of high-density lipoprotein particle assembly [GO:0090107]; reverse cholesterol transport [GO:0043691]; very-low-density lipoprotein particle remodeling [GO:0034372]</t>
  </si>
  <si>
    <t>cytosol [GO:0005829]; ATP binding [GO:0005524]; choline kinase activity [GO:0004103]; ethanolamine kinase activity [GO:0004305]; phosphatidylcholine biosynthetic process [GO:0006656]; phosphatidylethanolamine biosynthetic process [GO:0006646]</t>
  </si>
  <si>
    <t>integral component of membrane [GO:0016021]; mitochondrial inner membrane [GO:0005743]; mitochondrial membrane [GO:0031966]; mitochondrion [GO:0005739]; 1-acylglycerol-3-phosphate O-acyltransferase activity [GO:0003841]; 1-acylglycerophosphocholine O-acyltransferase activity [GO:0047184]; O-acyltransferase activity [GO:0008374]; cardiac muscle contraction [GO:0060048]; cardiac muscle tissue development [GO:0048738]; cardiolipin acyl-chain remodeling [GO:0035965]; cardiolipin biosynthetic process [GO:0032049]; cristae formation [GO:0042407]; heart development [GO:0007507]; hemopoiesis [GO:0030097]; inner mitochondrial membrane organization [GO:0007007]; mitochondrial ATP synthesis coupled electron transport [GO:0042775]; mitochondrial respiratory chain complex I assembly [GO:0032981]; muscle contraction [GO:0006936]; positive regulation of ATP biosynthetic process [GO:2001171]; positive regulation of cardiolipin metabolic process [GO:1900210]; skeletal muscle tissue development [GO:0007519]</t>
  </si>
  <si>
    <t>extracellular space [GO:0005615]; plasma membrane [GO:0005886]; alkylglycerophosphoethanolamine phosphodiesterase activity [GO:0047391]; calcium ion binding [GO:0005509]; hydrolase activity [GO:0016787]; lysophospholipase activity [GO:0004622]; nucleic acid binding [GO:0003676]; nucleotide diphosphatase activity [GO:0004551]; phosphodiesterase I activity [GO:0004528]; polysaccharide binding [GO:0030247]; scavenger receptor activity [GO:0005044]; transcription factor binding [GO:0008134]; zinc ion binding [GO:0008270]; cell motility [GO:0048870]; chemotaxis [GO:0006935]; immune response [GO:0006955]; phosphatidylcholine catabolic process [GO:0034638]; phospholipid catabolic process [GO:0009395]; positive regulation of epithelial cell migration [GO:0010634]; positive regulation of lamellipodium morphogenesis [GO:2000394]; positive regulation of peptidyl-tyrosine phosphorylation [GO:0050731]; regulation of angiogenesis [GO:0045765]; regulation of cell migration [GO:0030334]; sphingolipid catabolic process [GO:0030149]</t>
  </si>
  <si>
    <t>cytoplasm [GO:0005737]; extracellular region [GO:0005576]; low-density lipoprotein particle [GO:0034362]; 1-alkyl-2-acetylglycerophosphocholine esterase activity [GO:0003847]; calcium-independent phospholipase A2 activity [GO:0047499]; hydrolase activity, acting on ester bonds [GO:0016788]; phospholipid binding [GO:0005543]; lipid catabolic process [GO:0016042]; lipid oxidation [GO:0034440]; low-density lipoprotein particle remodeling [GO:0034374]; plasma lipoprotein particle oxidation [GO:0034441]; platelet activating factor metabolic process [GO:0046469]; positive regulation of inflammatory response [GO:0050729]; positive regulation of monocyte chemotaxis [GO:0090026]</t>
  </si>
  <si>
    <t>endoplasmic reticulum membrane [GO:0005789]; extracellular exosome [GO:0070062]; extracellular region [GO:0005576]; extracellular space [GO:0005615]; Golgi apparatus [GO:0005794]; nuclear membrane [GO:0031965]; perinuclear region of cytoplasm [GO:0048471]; rough endoplasmic reticulum [GO:0005791]; fatty acid binding [GO:0005504]; prostaglandin-D synthase activity [GO:0004667]; retinoid binding [GO:0005501]; cyclooxygenase pathway [GO:0019371]; prostaglandin biosynthetic process [GO:0001516]; regulation of circadian sleep/wake cycle, sleep [GO:0045187]</t>
  </si>
  <si>
    <t>cytosol [GO:0005829]; extracellular exosome [GO:0070062]; extracellular region [GO:0005576]; ficolin-1-rich granule lumen [GO:1904813]; nucleoplasm [GO:0005654]; nucleus [GO:0005634]; tertiary granule lumen [GO:1904724]; aminopeptidase activity [GO:0004177]; epoxide hydrolase activity [GO:0004301]; leukotriene-A4 hydrolase activity [GO:0004463]; metalloaminopeptidase activity [GO:0070006]; peptidase activity [GO:0008233]; RNA binding [GO:0003723]; zinc ion binding [GO:0008270]; cellular lipid metabolic process [GO:0044255]; cellular protein metabolic process [GO:0044267]; leukotriene biosynthetic process [GO:0019370]; leukotriene metabolic process [GO:0006691]; long-chain fatty acid biosynthetic process [GO:0042759]; neutrophil degranulation [GO:0043312]; peptide catabolic process [GO:0043171]</t>
  </si>
  <si>
    <t>endoplasmic reticulum membrane [GO:0005789]; extracellular exosome [GO:0070062]; extracellular region [GO:0005576]; ficolin-1-rich granule lumen [GO:1904813]; Golgi cisterna membrane [GO:0032580]; integral component of membrane [GO:0016021]; membrane [GO:0016020]; plasma membrane [GO:0005886]; specific granule lumen [GO:0035580]; tertiary granule lumen [GO:1904724]; adenosine-diphosphatase activity [GO:0043262]; calcium ion binding [GO:0005509]; guanosine-diphosphatase activity [GO:0004382]; protein homodimerization activity [GO:0042803]; uridine-diphosphatase activity [GO:0045134]; neutrophil degranulation [GO:0043312]; positive regulation of I-kappaB kinase/NF-kappaB signaling [GO:0043123]; proteoglycan biosynthetic process [GO:0030166]</t>
  </si>
  <si>
    <t>endoplasmic reticulum [GO:0005783]; extracellular region [GO:0005576]; guanosine-diphosphatase activity [GO:0004382]; uridine-diphosphatase activity [GO:0045134]; 'de novo' posttranslational protein folding [GO:0051084]; ATP metabolic process [GO:0046034]; nucleobase-containing small molecule catabolic process [GO:0034656]; positive regulation of glycolytic process [GO:0045821]; protein N-linked glycosylation [GO:0006487]; regulation of phosphatidylinositol 3-kinase signaling [GO:0014066]</t>
  </si>
  <si>
    <t>cytosol [GO:0005829]; 3',5'-cyclic-GMP phosphodiesterase activity [GO:0047555]; 3',5'-cyclic-nucleotide phosphodiesterase activity [GO:0004114]; cGMP binding [GO:0030553]; metal ion binding [GO:0046872]; cGMP catabolic process [GO:0046069]; negative regulation of cardiac muscle contraction [GO:0055118]; negative regulation of T cell proliferation [GO:0042130]; positive regulation of cardiac muscle hypertrophy [GO:0010613]; positive regulation of MAP kinase activity [GO:0043406]; positive regulation of oocyte development [GO:0060282]; regulation of nitric oxide mediated signal transduction [GO:0010749]; relaxation of cardiac muscle [GO:0055119]; signal transduction [GO:0007165]</t>
  </si>
  <si>
    <t>extracellular exosome [GO:0070062]; mitochondrial intermembrane space [GO:0005758]; adenylate kinase activity [GO:0004017]; ATP binding [GO:0005524]; ADP biosynthetic process [GO:0006172]; AMP metabolic process [GO:0046033]; ATP metabolic process [GO:0046034]; nucleobase-containing small molecule interconversion [GO:0015949]</t>
  </si>
  <si>
    <t>cytosol [GO:0005829]; extracellular exosome [GO:0070062]; adenylate kinase activity [GO:0004017]; ATP binding [GO:0005524]; nucleoside diphosphate kinase activity [GO:0004550]; ADP biosynthetic process [GO:0006172]; AMP metabolic process [GO:0046033]; ATP metabolic process [GO:0046034]; nucleobase-containing small molecule interconversion [GO:0015949]; nucleoside diphosphate phosphorylation [GO:0006165]; nucleoside triphosphate biosynthetic process [GO:0009142]</t>
  </si>
  <si>
    <t>cytoplasm [GO:0005737]; cytosol [GO:0005829]; dCMP deaminase activity [GO:0004132]; identical protein binding [GO:0042802]; zinc ion binding [GO:0008270]; dTMP biosynthetic process [GO:0006231]; dUMP biosynthetic process [GO:0006226]; nucleobase-containing small molecule interconversion [GO:0015949]; pyrimidine nucleotide metabolic process [GO:0006220]</t>
  </si>
  <si>
    <t>axon terminus [GO:0043679]; cell [GO:0005623]; cytoplasm [GO:0005737]; cytosol [GO:0005829]; extracellular exosome [GO:0070062]; lysosome [GO:0005764]; nucleoplasm [GO:0005654]; nucleus [GO:0005634]; carboxylic acid binding [GO:0031406]; L-aspartate:2-oxoglutarate aminotransferase activity [GO:0004069]; L-cysteine:2-oxoglutarate aminotransferase activity [GO:0047801]; phosphatidylserine decarboxylase activity [GO:0004609]; pyridoxal phosphate binding [GO:0030170]; 2-oxoglutarate metabolic process [GO:0006103]; aspartate biosynthetic process [GO:0006532]; aspartate catabolic process [GO:0006533]; aspartate metabolic process [GO:0006531]; cellular amino acid biosynthetic process [GO:0008652]; cellular response to insulin stimulus [GO:0032869]; cellular response to mechanical stimulus [GO:0071260]; fatty acid homeostasis [GO:0055089]; gluconeogenesis [GO:0006094]; glutamate catabolic process to 2-oxoglutarate [GO:0019551]; glutamate catabolic process to aspartate [GO:0019550]; glutamate metabolic process [GO:0006536]; glycerol biosynthetic process [GO:0006114]; negative regulation of collagen biosynthetic process [GO:0032966]; negative regulation of cytosolic calcium ion concentration [GO:0051481]; negative regulation of mitochondrial depolarization [GO:0051902]; Notch signaling pathway [GO:0007219]; oxaloacetate metabolic process [GO:0006107]; positive regulation of transforming growth factor beta receptor signaling pathway [GO:0030511]; response to cadmium ion [GO:0046686]; response to carbohydrate [GO:0009743]; response to glucocorticoid [GO:0051384]; response to immobilization stress [GO:0035902]; response to transition metal nanoparticle [GO:1990267]; transdifferentiation [GO:0060290]</t>
  </si>
  <si>
    <t>cytosol [GO:0005829]; extracellular exosome [GO:0070062]; L-alanine:2-oxoglutarate aminotransferase activity [GO:0004021]; pyridoxal phosphate binding [GO:0030170]; cellular amino acid biosynthetic process [GO:0008652]; cellular response to insulin stimulus [GO:0032869]; L-alanine catabolic process [GO:0042853]; positive regulation of gluconeogenesis [GO:0045722]; response to starvation [GO:0042594]</t>
  </si>
  <si>
    <t>cytosol [GO:0005829]; extracellular exosome [GO:0070062]; electron transfer activity [GO:0009055]; L-malate dehydrogenase activity [GO:0030060]; NAD binding [GO:0051287]; phosphoglycerate dehydrogenase activity [GO:0004617]; brain development [GO:0007420]; cellular amino acid metabolic process [GO:0006520]; G1 to G0 transition [GO:0070314]; gamma-aminobutyric acid metabolic process [GO:0009448]; glial cell development [GO:0021782]; glutamine metabolic process [GO:0006541]; glycine metabolic process [GO:0006544]; L-serine biosynthetic process [GO:0006564]; neural tube development [GO:0021915]; neuron projection development [GO:0031175]; regulation of gene expression [GO:0010468]; spinal cord development [GO:0021510]; taurine metabolic process [GO:0019530]; threonine metabolic process [GO:0006566]</t>
  </si>
  <si>
    <t>cell surface [GO:0009986]; cytoplasm [GO:0005737]; early endosome [GO:0005769]; endoplasmic reticulum [GO:0005783]; Golgi apparatus [GO:0005794]; integral component of membrane [GO:0016021]; microvillus [GO:0005902]; plasma membrane [GO:0005886]; 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 amine metabolic process [GO:0009308]; cell adhesion [GO:0007155]; inflammatory response [GO:0006954]; negative regulation of primary amine oxidase activity [GO:1902283]; response to antibiotic [GO:0046677]; xenobiotic metabolic process [GO:0006805]</t>
  </si>
  <si>
    <t>cytoplasm [GO:0005737]; mitochondrial matrix [GO:0005759]; mitochondrial ribonuclease P complex [GO:0030678]; mitochondrion [GO:0005739]; plasma membrane [GO:0005886]; 3-hydroxy-2-methylbutyryl-CoA dehydrogenase activity [GO:0047015]; 3-hydroxyacyl-CoA dehydrogenase activity [GO:0003857]; cholate 7-alpha-dehydrogenase activity [GO:0008709]; dihydrotestosterone 17-beta-dehydrogenase activity [GO:0035410]; RNA binding [GO:0003723]; testosterone dehydrogenase [NAD(P)] activity [GO:0030283]; tRNA binding [GO:0000049]; branched-chain amino acid catabolic process [GO:0009083]; lipid metabolic process [GO:0006629]; mitochondrial tRNA 3'-end processing [GO:1990180]; mitochondrial tRNA 5'-end processing [GO:0097745]; mitochondrial tRNA methylation [GO:0070901]; mitochondrial tRNA processing [GO:0090646]; mitochondrion organization [GO:0007005]; protein homotetramerization [GO:0051289]</t>
  </si>
  <si>
    <t>cytosol [GO:0005829]; extracellular space [GO:0005615]; ATP binding [GO:0005524]; creatine kinase activity [GO:0004111]; kinase activity [GO:0016301]; creatine metabolic process [GO:0006600]; phosphocreatine biosynthetic process [GO:0046314]</t>
  </si>
  <si>
    <t>cytosol [GO:0005829]; extracellular region [GO:0005576]; carboxypeptidase activity [GO:0004180]; dipeptidase activity [GO:0016805]; metal ion binding [GO:0046872]; metallopeptidase activity [GO:0008237]; proteolysis [GO:0006508]; regulation of cellular protein metabolic process [GO:0032268]</t>
  </si>
  <si>
    <t>cytosol [GO:0005829]; extracellular exosome [GO:0070062]; fumarylacetoacetase activity [GO:0004334]; metal ion binding [GO:0046872]; arginine catabolic process [GO:0006527]; homogentisate catabolic process [GO:1902000]; L-phenylalanine catabolic process [GO:0006559]; tyrosine catabolic process [GO:0006572]</t>
  </si>
  <si>
    <t>azurophil granule lumen [GO:0035578]; cell [GO:0005623]; cytoplasm [GO:0005737]; cytosol [GO:0005829]; extracellular exosome [GO:0070062]; extracellular region [GO:0005576]; extracellular space [GO:0005615]; membrane [GO:0016020]; mitochondrion [GO:0005739]; nucleus [GO:0005634]; perinuclear region of cytoplasm [GO:0048471]; cadherin binding [GO:0045296]; calcium-independent phospholipase A2 activity [GO:0047499]; glutathione peroxidase activity [GO:0004602]; identical protein binding [GO:0042802]; peroxiredoxin activity [GO:0051920]; phospholipase A2 activity (consuming 1,2-dipalmitoylphosphatidylcholine) [GO:0102567]; phospholipase A2 activity consuming 1,2-dioleoylphosphatidylethanolamine) [GO:0102568]; ubiquitin protein ligase binding [GO:0031625]; cell redox homeostasis [GO:0045454]; cellular oxidant detoxification [GO:0098869]; cellular response to oxidative stress [GO:0034599]; glycerophospholipid catabolic process [GO:0046475]; hydrogen peroxide catabolic process [GO:0042744]; neutrophil degranulation [GO:0043312]; positive regulation of mRNA splicing, via spliceosome [GO:0048026]; response to oxidative stress [GO:0006979]</t>
  </si>
  <si>
    <t>cytosol [GO:0005829]; extracellular exosome [GO:0070062]; ATP binding [GO:0005524]; glutathione binding [GO:0043295]; glutathione synthase activity [GO:0004363]; glycine binding [GO:0016594]; identical protein binding [GO:0042802]; magnesium ion binding [GO:0000287]; protein homodimerization activity [GO:0042803]; aging [GO:0007568]; cellular amino acid metabolic process [GO:0006520]; glutathione biosynthetic process [GO:0006750]; nervous system development [GO:0007399]; response to amino acid [GO:0043200]; response to cadmium ion [GO:0046686]; response to nutrient levels [GO:0031667]; response to oxidative stress [GO:0006979]; response to tumor necrosis factor [GO:0034612]; response to xenobiotic stimulus [GO:0009410]</t>
  </si>
  <si>
    <t>cytoplasm [GO:0005737]; endoplasmic reticulum-Golgi intermediate compartment [GO:0005793]; external side of plasma membrane [GO:0009897]; extracellular exosome [GO:0070062]; extracellular space [GO:0005615]; integral component of membrane [GO:0016021]; lysosomal membrane [GO:0005765]; plasma membrane [GO:0005886]; secretory granule membrane [GO:0030667]; aminopeptidase activity [GO:0004177]; metalloaminopeptidase activity [GO:0070006]; metallopeptidase activity [GO:0008237]; peptide binding [GO:0042277]; signaling receptor activity [GO:0038023]; virus receptor activity [GO:0001618]; zinc ion binding [GO:0008270]; angiogenesis [GO:0001525]; cell differentiation [GO:0030154]; neutrophil degranulation [GO:0043312]; peptide catabolic process [GO:0043171]; proteolysis [GO:0006508]</t>
  </si>
  <si>
    <t>endoplasmic reticulum [GO:0005783]; endoplasmic reticulum membrane [GO:0005789]; integral component of membrane [GO:0016021]; intracellular membrane-bounded organelle [GO:0043231]; membrane [GO:0016020]; nuclear envelope [GO:0005635]; glutathione peroxidase activity [GO:0004602]; leukotriene-C4 synthase activity [GO:0004464]; transferase activity [GO:0016740]; glutathione derivative biosynthetic process [GO:1901687]; leukotriene biosynthetic process [GO:0019370]; lipid metabolic process [GO:0006629]; response to organonitrogen compound [GO:0010243]; xenobiotic metabolic process [GO:0006805]</t>
  </si>
  <si>
    <t>anchored component of membrane [GO:0031225]; extracellular exosome [GO:0070062]; extracellular region [GO:0005576]; extrinsic component of membrane [GO:0019898]; plasma membrane [GO:0005886]; specific granule membrane [GO:0035579]; uropod [GO:0001931]; ADP-ribosyl cyclase activity [GO:0061811]; cyclic ADP-ribose hydrolase [GO:0061812]; NAD(P)+ nucleosidase activity [GO:0050135]; NAD+ nucleosidase activity [GO:0003953]; NAD+ nucleotidase, cyclic ADP-ribose generating [GO:0061809]; phosphorus-oxygen lyase activity [GO:0016849]; transferase activity [GO:0016740]; humoral immune response [GO:0006959]; NAD metabolic process [GO:0019674]; neutrophil degranulation [GO:0043312]; positive regulation of B cell proliferation [GO:0030890]; positive regulation of cell population proliferation [GO:0008284]; regulation of actin cytoskeleton organization [GO:0032956]; regulation of calcium-mediated signaling [GO:0050848]; regulation of cell-matrix adhesion [GO:0001952]; regulation of cellular extravasation [GO:0002691]; regulation of inflammatory response [GO:0050727]; regulation of integrin-mediated signaling pathway [GO:2001044]; regulation of neutrophil chemotaxis [GO:0090022]; regulation of peptidyl-tyrosine phosphorylation [GO:0050730]; regulation of superoxide metabolic process [GO:0090322]; signal transduction [GO:0007165]</t>
  </si>
  <si>
    <t>cell [GO:0005623]; neuron projection [GO:0043005]; neuronal cell body [GO:0043025]; plasma membrane [GO:0005886]; vesicle [GO:0031982]; voltage-gated potassium channel complex [GO:0008076]; calcium-activated potassium channel activity [GO:0015269]; calmodulin binding [GO:0005516]; Intermediate conductance calcium-activated potassium channel activity [GO:0022894]; potassium channel activity [GO:0005267]; protein phosphatase binding [GO:0019903]; small conductance calcium-activated potassium channel activity [GO:0016286]; calcium ion transport [GO:0006816]; cell volume homeostasis [GO:0006884]; defense response [GO:0006952]; immune system process [GO:0002376]; phospholipid translocation [GO:0045332]; positive regulation of protein secretion [GO:0050714]; positive regulation of T cell receptor signaling pathway [GO:0050862]; potassium ion transmembrane transport [GO:0071805]; potassium ion transport [GO:0006813]; saliva secretion [GO:0046541]; stabilization of membrane potential [GO:0030322]</t>
  </si>
  <si>
    <t>extracellular exosome [GO:0070062]; extracellular space [GO:0005615]; cysteine-type endopeptidase inhibitor activity [GO:0004869]; detection of chemical stimulus involved in sensory perception of bitter taste [GO:0001580]; negative regulation of proteolysis [GO:0045861]; retina homeostasis [GO:0001895]</t>
  </si>
  <si>
    <t>azurophil granule lumen [GO:0035578]; extracellular exosome [GO:0070062]; extracellular region [GO:0005576]; extracellular space [GO:0005615]; specific granule lumen [GO:0035580]; tertiary granule lumen [GO:1904724]; identical protein binding [GO:0042802]; lysozyme activity [GO:0003796]; antimicrobial humoral response [GO:0019730]; cellular protein metabolic process [GO:0044267]; cytolysis [GO:0019835]; defense response to bacterium [GO:0042742]; defense response to Gram-negative bacterium [GO:0050829]; defense response to Gram-positive bacterium [GO:0050830]; inflammatory response [GO:0006954]; killing of cells of other organism [GO:0031640]; neutrophil degranulation [GO:0043312]; retina homeostasis [GO:0001895]</t>
  </si>
  <si>
    <t>extracellular exosome [GO:0070062]; extracellular region [GO:0005576]; extracellular space [GO:0005615]; specific granule [GO:0042581]; specific granule lumen [GO:0035580]; tertiary granule lumen [GO:1904724]; lipopolysaccharide binding [GO:0001530]; antibacterial humoral response [GO:0019731]; antifungal humoral response [GO:0019732]; antimicrobial humoral immune response mediated by antimicrobial peptide [GO:0061844]; antimicrobial humoral response [GO:0019730]; chronic inflammatory response [GO:0002544]; cytolysis by host of symbiont cells [GO:0051838]; defense response to bacterium [GO:0042742]; defense response to Gram-negative bacterium [GO:0050829]; defense response to Gram-positive bacterium [GO:0050830]; innate immune response [GO:0045087]; innate immune response in mucosa [GO:0002227]; killing by host of symbiont cells [GO:0051873]; modification of morphology or physiology of other organism [GO:0035821]; neutrophil degranulation [GO:0043312]; positive regulation of interleukin-8 secretion [GO:2000484]; response to yeast [GO:0001878]</t>
  </si>
  <si>
    <t>anchored component of synaptic vesicle membrane [GO:0098993]; apical plasma membrane [GO:0016324]; axon cytoplasm [GO:1904115]; cell [GO:0005623]; endomembrane system [GO:0012505]; extracellular exosome [GO:0070062]; Golgi apparatus [GO:0005794]; Golgi stack [GO:0005795]; late endosome [GO:0005770]; melanosome [GO:0042470]; multivesicular body membrane [GO:0032585]; plasma membrane [GO:0005886]; platelet dense granule membrane [GO:0031088]; secretory granule [GO:0030141]; trans-Golgi network transport vesicle [GO:0030140]; zymogen granule membrane [GO:0042589]; GDP binding [GO:0019003]; GTP binding [GO:0005525]; GTPase activity [GO:0003924]; myosin V binding [GO:0031489]; protein domain specific binding [GO:0019904]; anterograde axonal protein transport [GO:0099641]; intracellular protein transport [GO:0006886]; melanosome transport [GO:0032402]; multivesicular body sorting pathway [GO:0071985]; platelet degranulation [GO:0002576]; positive regulation of exocytosis [GO:0045921]; Rab protein signal transduction [GO:0032482]; synaptic vesicle endocytosis [GO:0048488]</t>
  </si>
  <si>
    <t>cell [GO:0005623]; extracellular exosome [GO:0070062]; extracellular region [GO:0005576]; extracellular space [GO:0005615]; metallocarboxypeptidase activity [GO:0004181]; zinc ion binding [GO:0008270]; 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proteolysis [GO:0006508]; regulation of complement activation [GO:0030449]; response to drug [GO:0042493]; response to heat [GO:0009408]</t>
  </si>
  <si>
    <t>integral component of plasma membrane [GO:0005887]; plasma membrane [GO:0005886]; bile acid transmembrane transporter activity [GO:0015125]; organic anion transmembrane transporter activity [GO:0008514]; sodium-independent organic anion transmembrane transporter activity [GO:0015347]; bile acid and bile salt transport [GO:0015721]; organic anion transport [GO:0015711]; sodium-independent organic anion transport [GO:0043252]</t>
  </si>
  <si>
    <t>basolateral plasma membrane [GO:0016323]; integral component of plasma membrane [GO:0005887]; membrane [GO:0016020]; plasma membrane [GO:0005886]; bile acid transmembrane transporter activity [GO:0015125]; sodium-independent organic anion transmembrane transporter activity [GO:0015347]; bile acid and bile salt transport [GO:0015721]; organic anion transport [GO:0015711]; sodium-independent organic anion transport [GO:0043252]</t>
  </si>
  <si>
    <t>extracellular exosome [GO:0070062]; multivesicular body lumen [GO:0097486]; aspartic-type endopeptidase activity [GO:0004190]; cellular protein metabolic process [GO:0044267]; digestion [GO:0007586]; protein catabolic process [GO:0030163]; proteolysis [GO:0006508]</t>
  </si>
  <si>
    <t>azurophil granule membrane [GO:0035577]; basal part of cell [GO:0045178]; extracellular exosome [GO:0070062]; ficolin-1-rich granule membrane [GO:0101003]; intracellular membrane-bounded organelle [GO:0043231]; plasma membrane [GO:0005886]; dipeptidyl-peptidase activity [GO:0008239]; serine-type carboxypeptidase activity [GO:0004185]; angiogenesis involved in wound healing [GO:0060055]; blood coagulation, intrinsic pathway [GO:0007597]; energy homeostasis [GO:0097009]; glucose homeostasis [GO:0042593]; negative regulation of systemic arterial blood pressure [GO:0003085]; neutrophil degranulation [GO:0043312]; plasma kallikrein-kinin cascade [GO:0002353]; proteolysis [GO:0006508]; regulation of blood vessel endothelial cell migration [GO:0043535]; regulation of reactive oxygen species metabolic process [GO:2000377]; regulation of thyroid hormone mediated signaling pathway [GO:0002155]</t>
  </si>
  <si>
    <t>anchored component of membrane [GO:0031225]; cytoplasm [GO:0005737]; extracellular exosome [GO:0070062]; extracellular region [GO:0005576]; membrane [GO:0016020]; plasma membrane [GO:0005886]; aminopeptidase activity [GO:0004177]; metal ion binding [GO:0046872]; metalloaminopeptidase activity [GO:0070006]</t>
  </si>
  <si>
    <t>amino acid transport complex [GO:1990184]; apical plasma membrane [GO:0016324]; cell junction [GO:0030054]; cell surface [GO:0009986]; cytosol [GO:0005829]; extracellular exosome [GO:0070062]; integral component of membrane [GO:0016021]; lysosomal membrane [GO:0005765]; melanosome [GO:0042470]; membrane [GO:0016020]; nucleoplasm [GO:0005654]; plasma membrane [GO:0005886]; cadherin binding [GO:0045296]; calcium:sodium antiporter activity [GO:0005432]; catalytic activity [GO:0003824]; double-stranded RNA binding [GO:0003725]; neutral amino acid transmembrane transporter activity [GO:0015175]; RNA binding [GO:0003723]; amino acid transport [GO:0006865]; calcium ion transport [GO:0006816]; carbohydrate metabolic process [GO:0005975]; L-alpha-amino acid transmembrane transport [GO:1902475]; L-leucine import across plasma membrane [GO:1903801]; leukocyte migration [GO:0050900]; response to exogenous dsRNA [GO:0043330]; tryptophan transport [GO:0015827]</t>
  </si>
  <si>
    <t>extracellular exosome [GO:0070062]; extracellular region [GO:0005576]; extracellular space [GO:0005615]; mitochondrial matrix [GO:0005759]; biotinidase activity [GO:0047708]; biotin metabolic process [GO:0006768]; central nervous system development [GO:0007417]</t>
  </si>
  <si>
    <t>endosome [GO:0005768]; extracellular region [GO:0005576]; extracellular space [GO:0005615]; lysosomal lumen [GO:0043202]; cobalamin binding [GO:0031419]; metal ion binding [GO:0046872]; cobalamin metabolic process [GO:0009235]; cobalamin transport [GO:0015889]; cobalt ion transport [GO:0006824]</t>
  </si>
  <si>
    <t>chloride channel complex [GO:0034707]; integral component of plasma membrane [GO:0005887]; plasma membrane [GO:0005886]; voltage-gated chloride channel activity [GO:0005247]; cell differentiation involved in salivary gland development [GO:0060689]; chloride transport [GO:0006821]; ion transmembrane transport [GO:0034220]; regulation of aldosterone biosynthetic process [GO:0032347]; regulation of ion transmembrane transport [GO:0034765]; retina development in camera-type eye [GO:0060041]</t>
  </si>
  <si>
    <t>apical plasma membrane [GO:0016324]; basal part of cell [GO:0045178]; basal plasma membrane [GO:0009925]; blood microparticle [GO:0072562]; cell [GO:0005623]; cell surface [GO:0009986]; clathrin-coated pit [GO:0005905]; clathrin-coated vesicle membrane [GO:0030665]; cytoplasmic vesicle [GO:0031410]; early endosome [GO:0005769]; endocytic vesicle [GO:0030139]; endoplasmic reticulum lumen [GO:0005788]; endosome membrane [GO:0010008]; extracellular exosome [GO:0070062]; extracellular region [GO:0005576]; extracellular space [GO:0005615]; extrinsic component of external side of plasma membrane [GO:0031232]; HFE-transferrin receptor complex [GO:1990712]; late endosome [GO:0005770]; perinuclear region of cytoplasm [GO:0048471]; recycling endosome [GO:0055037]; secretory granule lumen [GO:0034774]; vesicle [GO:0031982]; ferric iron binding [GO:0008199]; ferric iron transmembrane transporter activity [GO:0015091]; ferrous iron binding [GO:0008198]; iron chaperone activity [GO:0034986]; transferrin receptor binding [GO:1990459]; actin filament organization [GO:0007015]; activation of JUN kinase activity [GO:0007257]; cellular iron ion homeostasis [GO:0006879]; cellular protein metabolic process [GO:0044267]; cellular response to iron ion [GO:0071281]; ERK1 and ERK2 cascade [GO:0070371]; iron ion homeostasis [GO:0055072]; membrane organization [GO:0061024]; osteoclast differentiation [GO:0030316]; platelet degranulation [GO:0002576]; positive regulation of bone resorption [GO:0045780]; positive regulation of cell motility [GO:2000147]; positive regulation of receptor-mediated endocytosis [GO:0048260]; positive regulation of transcription, DNA-templated [GO:0045893]; post-translational protein modification [GO:0043687]; regulation of iron ion transport [GO:0034756]; regulation of protein stability [GO:0031647]; response to bacterium [GO:0009617]; retina homeostasis [GO:0001895]; SMAD protein signal transduction [GO:0060395]; transferrin transport [GO:0033572]</t>
  </si>
  <si>
    <t>cytoplasm [GO:0005737]; cytoplasmic vesicle [GO:0031410]; cytoskeleton [GO:0005856]; cytosol [GO:0005829]; extracellular exosome [GO:0070062]; membrane [GO:0016020]; GTPase activator activity [GO:0005096]; GTPase activity [GO:0003924]; Rac GTPase binding [GO:0048365]; Rho GDP-dissociation inhibitor activity [GO:0005094]; cellular response to redox state [GO:0071461]; multicellular organism development [GO:0007275]; negative regulation of cell adhesion [GO:0007162]; negative regulation of trophoblast cell migration [GO:1901164]; regulation of actin cytoskeleton reorganization [GO:2000249]; regulation of Rho protein signal transduction [GO:0035023]; regulation of small GTPase mediated signal transduction [GO:0051056]; Rho protein signal transduction [GO:0007266]</t>
  </si>
  <si>
    <t>cell [GO:0005623]; centrosome [GO:0005813]; cytoplasm [GO:0005737]; cytosol [GO:0005829]; dynactin complex [GO:0005869]; dynein complex [GO:0030286]; extracellular exosome [GO:0070062]; growth cone [GO:0030426]; kinetochore [GO:0000776]; membrane [GO:0016020]; microtubule [GO:0005874]; vesicle [GO:0031982]; identical protein binding [GO:0042802]; motor activity [GO:0003774]; protein kinase binding [GO:0019901]; spectrin binding [GO:0030507]; antigen processing and presentation of exogenous peptide antigen via MHC class II [GO:0019886]; ciliary basal body-plasma membrane docking [GO:0097711]; endoplasmic reticulum to Golgi vesicle-mediated transport [GO:0006888]; G2/M transition of mitotic cell cycle [GO:0000086]; melanosome transport [GO:0032402]; mitotic metaphase plate congression [GO:0007080]; mitotic spindle organization [GO:0007052]; protein localization to centrosome [GO:0071539]; regulation of G2/M transition of mitotic cell cycle [GO:0010389]</t>
  </si>
  <si>
    <t>basolateral plasma membrane [GO:0016323]; blood microparticle [GO:0072562]; cell [GO:0005623]; cortical cytoskeleton [GO:0030863]; cytoplasmic side of plasma membrane [GO:0009898]; extracellular exosome [GO:0070062]; integral component of membrane [GO:0016021]; integral component of plasma membrane [GO:0005887]; plasma membrane [GO:0005886]; Z disc [GO:0030018]; anion transmembrane transporter activity [GO:0008509]; anion:anion antiporter activity [GO:0015301]; ankyrin binding [GO:0030506]; bicarbonate transmembrane transporter activity [GO:0015106]; chloride transmembrane transporter activity [GO:0015108]; hemoglobin binding [GO:0030492]; inorganic anion exchanger activity [GO:0005452]; protein homodimerization activity [GO:0042803]; protein membrane adaptor [GO:0043495]; anion transport [GO:0006820]; bicarbonate transport [GO:0015701]; blood coagulation [GO:0007596]; cellular ion homeostasis [GO:0006873]; chloride transport [GO:0006821]; erythrocyte development [GO:0048821]; negative regulation of glycolytic process through fructose-6-phosphate [GO:1904539]; negative regulation of oxidoreductase activity [GO:0051354]; negative regulation of urine volume [GO:0035811]; pH elevation [GO:0045852]; plasma membrane phospholipid scrambling [GO:0017121]; protein localization to plasma membrane [GO:0072659]; regulation of intracellular pH [GO:0051453]</t>
  </si>
  <si>
    <t>chylomicron [GO:0042627]; endoplasmic reticulum [GO:0005783]; extracellular region [GO:0005576]; high-density lipoprotein particle [GO:0034364]; very-low-density lipoprotein particle [GO:0034361]; fatty acid binding [GO:0005504]; lipase inhibitor activity [GO:0055102]; phosphatidylcholine binding [GO:0031210]; phosphatidylcholine-sterol O-acyltransferase activator activity [GO:0060228]; phospholipase inhibitor activity [GO:0004859]; cholesterol efflux [GO:0033344]; cholesterol metabolic process [GO:0008203]; chylomicron remnant clearance [GO:0034382]; high-density lipoprotein particle remodeling [GO:0034375]; lipid metabolic process [GO:0006629];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positive regulation of cholesterol esterification [GO:0010873]; regulation of cholesterol transport [GO:0032374]; triglyceride metabolic process [GO:0006641]; very-low-density lipoprotein particle assembly [GO:0034379]; very-low-density lipoprotein particle clearance [GO:0034447]</t>
  </si>
  <si>
    <t>extracellular region [GO:0005576]; extracellular space [GO:0005615]; cytokine activity [GO:0005125]; interleukin-22 receptor binding [GO:0045518]; acute-phase response [GO:0006953]; cytokine-mediated signaling pathway [GO:0019221]; inflammatory response [GO:0006954]; response to glucocorticoid [GO:0051384]</t>
  </si>
  <si>
    <t>anchored component of membrane [GO:0031225]; apical plasma membrane [GO:0016324]; ciliary neurotrophic factor receptor complex [GO:0070110]; CNTFR-CLCF1 complex [GO:0097059]; external side of plasma membrane [GO:0009897]; extrinsic component of membrane [GO:0019898]; plasma membrane [GO:0005886]; receptor complex [GO:0043235]; ciliary neurotrophic factor receptor activity [GO:0004897]; cytokine binding [GO:0019955]; cytokine receptor activity [GO:0004896]; signaling receptor binding [GO:0005102]; brainstem development [GO:0003360]; ciliary neurotrophic factor-mediated signaling pathway [GO:0070120]; cytokine-mediated signaling pathway [GO:0019221]; negative regulation of neuron apoptotic process [GO:0043524]; nervous system development [GO:0007399]; positive regulation of cell population proliferation [GO:0008284]; sex differentiation [GO:0007548]; signal transduction [GO:0007165]; skeletal muscle organ development [GO:0060538]; suckling behavior [GO:0001967]</t>
  </si>
  <si>
    <t>apical plasma membrane [GO:0016324]; external side of plasma membrane [GO:0009897]; oncostatin-M receptor complex [GO:0005900]; plasma membrane [GO:0005886]; receptor complex [GO:0043235]; cytokine binding [GO:0019955]; cytokine receptor activity [GO:0004896]; growth factor binding [GO:0019838]; cytokine-mediated signaling pathway [GO:0019221]; oncostatin-M-mediated signaling pathway [GO:0038165]; positive regulation of acute inflammatory response [GO:0002675]; positive regulation of cell population proliferation [GO:0008284]; response to cytokine [GO:0034097]</t>
  </si>
  <si>
    <t>extracellular region [GO:0005576]; extracellular space [GO:0005615]; membrane [GO:0016020]; platelet alpha granule lumen [GO:0031093]; chemoattractant activity [GO:0042056]; growth factor activity [GO:0008083]; vascular endothelial growth factor receptor 3 binding [GO:0043185]; vascular endothelial growth factor receptor binding [GO:0005172]; angiogenesis [GO:0001525]; animal organ morphogenesis [GO:0009887]; cellular response to leukemia inhibitory factor [GO:1990830]; induction of positive chemotaxis [GO:0050930]; morphogenesis of embryonic epithelium [GO:0016331]; negative regulation of blood pressure [GO:0045776]; negative regulation of osteoblast differentiation [GO:0045668]; platelet degranulation [GO:0002576]; positive regulation of angiogenesis [GO:0045766]; positive regulation of blood vessel endothelial cell migration [GO:0043536]; positive regulation of cell division [GO:0051781]; positive regulation of cell population proliferation [GO:0008284]; positive regulation of endothelial cell proliferation [GO:0001938]; positive regulation of lymphangiogenesis [GO:1901492]; positive regulation of mast cell chemotaxis [GO:0060754]; positive regulation of mesenchymal stem cell proliferation [GO:1902462]; positive regulation of neuroblast proliferation [GO:0002052]; positive regulation of protein autophosphorylation [GO:0031954]; positive regulation of protein kinase activity [GO:0045860]; positive regulation of protein phosphorylation [GO:0001934]; positive regulation of protein secretion [GO:0050714]; regulation of vascular endothelial growth factor receptor signaling pathway [GO:0030947]; response to drug [GO:0042493]; response to hypoxia [GO:0001666]; signal transduction [GO:0007165]; sprouting angiogenesis [GO:0002040]; substrate-dependent cell migration [GO:0006929]; vascular endothelial growth factor receptor signaling pathway [GO:0048010]; vascular endothelial growth factor signaling pathway [GO:0038084]</t>
  </si>
  <si>
    <t>basal plasma membrane [GO:0009925]; cell surface [GO:0009986]; extracellular region [GO:0005576]; integral component of membrane [GO:0016021]; integral component of plasma membrane [GO:0005887]; plasma membrane [GO:0005886]; receptor complex [GO:0043235]; ATP binding [GO:0005524]; hepatocyte growth factor-activated receptor activity [GO:0005008]; identical protein binding [GO:0042802]; protein phosphatase binding [GO:0019903]; protein tyrosine kinase activity [GO:0004713]; semaphorin receptor activity [GO:0017154]; transmembrane receptor protein tyrosine kinase activity [GO:0004714]; branching morphogenesis of an epithelial tube [GO:0048754]; cell surface receptor signaling pathway [GO:0007166]; endothelial cell morphogenesis [GO:0001886]; entry of bacterium into host cell [GO:0035635]; establishment of skin barrier [GO:0061436]; liver development [GO:0001889]; MAPK cascade [GO:0000165]; multicellular organism development [GO:0007275]; negative regulation of autophagy [GO:0010507];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neuron differentiation [GO:0030182]; pancreas development [GO:0031016]; positive chemotaxis [GO:0050918]; positive regulation of endothelial cell chemotaxis [GO:2001028]; positive regulation of kinase activity [GO:0033674]; positive regulation of microtubule polymerization [GO:0031116]; positive regulation of protein kinase B signaling [GO:0051897]; positive regulation of transcription by RNA polymerase II [GO:0045944]; semaphorin-plexin signaling pathway [GO:0071526]; signal transduction [GO:0007165]; transmembrane receptor protein tyrosine kinase signaling pathway [GO:0007169]</t>
  </si>
  <si>
    <t>cytosol [GO:0005829]; endoplasmic reticulum [GO:0005783]; endoplasmic reticulum membrane [GO:0005789]; membrane [GO:0016020]; protein-containing complex [GO:0032991]; ruffle membrane [GO:0032587]; 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serine/threonine kinase activity [GO:0004674]; activation of MAPKKK activity [GO:0000185]; cAMP-mediated signaling [GO:0019933]; MAPK cascade [GO:0000165]; positive regulation of MAPK cascade [GO:0043410]; Ras protein signal transduction [GO:0007265]; regulation of cell population proliferation [GO:0042127]; regulation of MAP kinase activity [GO:0043405]</t>
  </si>
  <si>
    <t>cell [GO:0005623]; centriolar satellite [GO:0034451]; cytosol [GO:0005829]; extracellular space [GO:0005615]; membrane [GO:0016020]; mitochondrion [GO:0005739]; ATP-dependent protein binding [GO:0043008]; calcium-independent phospholipase A2 activity [GO:0047499]; calmodulin binding [GO:0005516]; hydrolase activity [GO:0016787]; phospholipase A2 activity [GO:0004623]; phospholipase A2 activity (consuming 1,2-dipalmitoylphosphatidylcholine) [GO:0102567]; phospholipase A2 activity consuming 1,2-dioleoylphosphatidylethanolamine) [GO:0102568]; protein kinase binding [GO:0019901]; serine hydrolase activity [GO:0017171]; antibacterial humoral response [GO:0019731]; cardiolipin biosynthetic process [GO:0032049]; chemotaxis [GO:0006935]; Fc-gamma receptor signaling pathway involved in phagocytosis [GO:0038096]; lipid catabolic process [GO:0016042]; maternal process involved in female pregnancy [GO:0060135]; memory [GO:0007613]; negative regulation of synaptic transmission, glutamatergic [GO:0051967]; phosphatidylcholine acyl-chain remodeling [GO:0036151]; phosphatidylethanolamine acyl-chain remodeling [GO:0036152]; positive regulation of arachidonic acid secretion [GO:0090238]; positive regulation of blood vessel diameter [GO:0097755]; positive regulation of ceramide biosynthetic process [GO:2000304]; positive regulation of cytosolic calcium ion concentration [GO:0007204]; positive regulation of exocytosis [GO:0045921]; positive regulation of insulin secretion involved in cellular response to glucose stimulus [GO:0035774]; positive regulation of protein kinase C signaling [GO:0090037]; positive regulation of protein phosphorylation [GO:0001934]; positive regulation of release of cytochrome c from mitochondria [GO:0090200]; regulation of store-operated calcium channel activity [GO:1901339]; response to endoplasmic reticulum stress [GO:0034976]; urinary bladder smooth muscle contraction [GO:0014832]</t>
  </si>
  <si>
    <t>azurophil granule membrane [GO:0035577]; cell-cell junction [GO:0005911]; cytosol [GO:0005829]; extracellular exosome [GO:0070062]; intracellular [GO:0005622]; lipid droplet [GO:0005811]; membrane [GO:0016020]; plasma membrane [GO:0005886]; GDP binding [GO:0019003]; GTP binding [GO:0005525]; GTPase activity [GO:0003924]; protein-containing complex binding [GO:0044877]; cell population proliferation [GO:0008283]; cellular response to cAMP [GO:0071320]; cellular response to drug [GO:0035690]; cellular response to gonadotropin-releasing hormone [GO:0097211]; establishment of endothelial barrier [GO:0061028]; interleukin-12-mediated signaling pathway [GO:0035722]; negative regulation of calcium ion-dependent exocytosis [GO:0045955]; negative regulation of synaptic vesicle exocytosis [GO:2000301]; neutrophil degranulation [GO:0043312]; positive regulation of ERK1 and ERK2 cascade [GO:0070374]; positive regulation of integrin activation [GO:0033625]; Rap protein signal transduction [GO:0032486]; regulation of cell junction assembly [GO:1901888]; regulation of establishment of cell polarity [GO:2000114]; response to carbohydrate [GO:0009743]</t>
  </si>
  <si>
    <t>collagen type III trimer [GO:0005586];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integrin binding [GO:0005178]; metal ion binding [GO:0046872]; platelet-derived growth factor binding [GO:0048407]; protease binding [GO:0002020]; SMAD binding [GO:0046332]; aorta smooth muscle tissue morphogenesis [GO:0060414]; cell-matrix adhesion [GO:0007160]; cellular response to amino acid stimulus [GO:0071230]; cerebral cortex development [GO:0021987]; collagen fibril organization [GO:0030199]; digestive tract development [GO:0048565]; extracellular matrix organization [GO:0030198]; heart development [GO:0007507]; integrin-mediated signaling pathway [GO:0007229]; negative regulation of immune response [GO:0050777]; negative regulation of neuron migration [GO:2001223]; peptide cross-linking [GO:0018149]; platelet activation [GO:0030168]; positive regulation of Rho protein signal transduction [GO:0035025]; regulation of immune response [GO:0050776]; response to cytokine [GO:0034097]; response to mechanical stimulus [GO:0009612]; response to radiation [GO:0009314]; skeletal system development [GO:0001501]; skin development [GO:0043588]; supramolecular fiber organization [GO:0097435]; transforming growth factor beta receptor signaling pathway [GO:0007179]; wound healing [GO:0042060]</t>
  </si>
  <si>
    <t>basement membrane [GO:0005604]; collagen type IV trimer [GO:0005587];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platelet-derived growth factor binding [GO:0048407]; 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</si>
  <si>
    <t>collagen type I trimer [GO:0005584]; collagen-containing extracellular matrix [GO:0062023]; endoplasmic reticulum [GO:0005783]; endoplasmic reticulum lumen [GO:0005788]; extracellular exosome [GO:0070062]; extracellular matrix [GO:0031012]; extracellular region [GO:0005576]; extracellular space [GO:0005615]; extracellular matrix structural constituent [GO:0005201]; extracellular matrix structural constituent conferring tensile strength [GO:0030020]; identical protein binding [GO:0042802]; metal ion binding [GO:0046872]; platelet-derived growth factor binding [GO:0048407]; protease binding [GO:0002020]; protein binding, bridging [GO:0030674]; SMAD binding [GO:0046332]; blood coagulation [GO:0007596]; blood vessel development [GO:0001568]; bone mineralization [GO:0030282]; cellular response to amino acid stimulus [GO:0071230]; collagen fibril organization [GO:0030199]; collagen metabolic process [GO:0032963]; cytokine-mediated signaling pathway [GO:0019221]; extracellular matrix assembly [GO:0085029]; extracellular matrix organization [GO:0030198]; leukocyte migration [GO:0050900]; odontogenesis [GO:0042476]; platelet activation [GO:0030168]; protein heterotrimerization [GO:0070208]; regulation of blood pressure [GO:0008217]; regulation of immune response [GO:0050776]; Rho protein signal transduction [GO:0007266]; skeletal system development [GO:0001501]; skin morphogenesis [GO:0043589]; transforming growth factor beta receptor signaling pathway [GO:0007179]</t>
  </si>
  <si>
    <t>collagen type V trimer [GO:0005588];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metal ion binding [GO:0046872]; SMAD binding [GO:0046332]; 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</si>
  <si>
    <t>collagen trimer [GO:0005581]; collagen type XI trimer [GO:0005592];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metal ion binding [GO:0046872]; protein binding, bridging [GO:0030674]; cartilage development [GO:0051216]; collagen fibril organization [GO:0030199]; extracellular matrix organization [GO:0030198]; roof of mouth development [GO:0060021]; sensory perception of sound [GO:0007605]; skeletal system development [GO:0001501]; soft palate development [GO:0060023]</t>
  </si>
  <si>
    <t>basement membrane [GO:0005604]; collagen type IV trimer [GO:0005587]; collagen-containing extracellular matrix [GO:0062023]; endoplasmic reticulum [GO:0005783]; endoplasmic reticulum lumen [GO:0005788]; extracellular matrix [GO:0031012]; extracellular region [GO:0005576]; extracellular space [GO:0005615]; intracellular membrane-bounded organelle [GO:0043231]; extracellular matrix structural constituent [GO:0005201]; extracellular matrix structural constituent conferring tensile strength [GO:0030020]; integrin binding [GO:0005178]; metalloendopeptidase inhibitor activity [GO:0008191]; structural molecule activity [GO:0005198]; activation of cysteine-type endopeptidase activity involved in apoptotic process [GO:0006919]; blood circulation [GO:0008015];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cell population proliferation [GO:0008285]; negative regulation of vascular endothelial cell proliferation [GO:1905563]; response to glucose [GO:0009749]; sensory perception of sound [GO:0007605]</t>
  </si>
  <si>
    <t>basement membrane [GO:0005604]; cell-cell junction [GO:0005911]; collagen-containing extracellular matrix [GO:0062023]; extracellular matrix [GO:0031012]; extracellular region [GO:0005576]; extracellular space [GO:0005615]; laminin-1 complex [GO:0005606]; laminin-3 complex [GO:0005608]; membrane [GO:0016020]; extracellular matrix structural constituent [GO:0005201]; glycosphingolipid binding [GO:0043208]; protein C-terminus binding [GO:0008022]; signaling receptor binding [GO:0005102]; 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extracellular matrix organization [GO:0030198]; morphogenesis of an epithelial sheet [GO:0002011]; protein phosphorylation [GO:0006468]; regulation of cell adhesion [GO:0030155]; regulation of cell migration [GO:0030334]; regulation of embryonic development [GO:0045995]; retinal blood vessel morphogenesis [GO:0061304]; tissue development [GO:0009888]</t>
  </si>
  <si>
    <t>basement membrane [GO:0005604]; collagen-containing extracellular matrix [GO:0062023]; dendritic spine [GO:0043197]; extracellular region [GO:0005576]; neuromuscular junction [GO:0031594]; sarcolemma [GO:0042383]; synaptic cleft [GO:0043083]; signaling receptor binding [GO:0005102]; structural molecule activity [GO:0005198]; animal organ morphogenesis [GO:0009887]; axon guidance [GO:0007411]; cell adhesion [GO:0007155]; extracellular matrix organization [GO:0030198]; muscle organ development [GO:0007517]; positive regulation of synaptic transmission, cholinergic [GO:0032224]; regulation of cell adhesion [GO:0030155]; regulation of cell migration [GO:0030334]; regulation of embryonic development [GO:0045995]; Schwann cell differentiation [GO:0014037]; tissue development [GO:0009888]</t>
  </si>
  <si>
    <t>basement membrane [GO:0005604]; collagen-containing extracellular matrix [GO:0062023]; endoplasmic reticulum lumen [GO:0005788]; extracellular exosome [GO:0070062]; extracellular region [GO:0005576]; extracellular space [GO:0005615]; laminin complex [GO:0043256]; laminin-1 complex [GO:0005606]; laminin-10 complex [GO:0043259]; laminin-2 complex [GO:0005607]; laminin-8 complex [GO:0043257]; perinuclear region of cytoplasm [GO:0048471]; extracellular matrix structural constituent [GO:0005201]; integrin binding [GO:0005178]; structural molecule activity [GO:0005198]; animal organ morphogenesis [GO:0009887]; basement membrane assembly [GO:0070831]; cell adhesion [GO:0007155]; cell migration [GO:0016477]; cellular protein metabolic process [GO:0044267]; endodermal cell differentiation [GO:0035987]; extracellular matrix organization [GO:0030198]; neuron projection development [GO:0031175]; neuronal-glial interaction involved in cerebral cortex radial glia guided migration [GO:0021812]; odontogenesis [GO:0042476]; positive regulation of cell migration [GO:0030335]; positive regulation of epithelial cell proliferation [GO:0050679]; post-translational protein modification [GO:0043687]; substrate adhesion-dependent cell spreading [GO:0034446]; tissue development [GO:0009888]</t>
  </si>
  <si>
    <t>basement membrane [GO:0005604]; collagen-containing extracellular matrix [GO:0062023]; endoplasmic reticulum lumen [GO:0005788]; extracellular exosome [GO:0070062]; extracellular region [GO:0005576]; laminin complex [GO:0043256]; laminin-11 complex [GO:0043260]; laminin-3 complex [GO:0005608]; neuromuscular junction [GO:0031594]; synaptic cleft [GO:0043083]; extracellular matrix structural constituent [GO:0005201]; integrin binding [GO:0005178]; structural molecule activity [GO:0005198]; animal organ morphogenesis [GO:0009887]; astrocyte development [GO:0014002]; axon extension involved in regeneration [GO:0048677]; axon guidance [GO:0007411]; basement membrane assembly [GO:0070831]; cell migration [GO:0016477]; cellular protein metabolic process [GO:0044267]; extracellular matrix organization [GO:0030198]; metanephric glomerular basement membrane development [GO:0072274]; metanephric glomerular visceral epithelial cell development [GO:0072249]; neuromuscular junction development [GO:0007528]; post-translational protein modification [GO:0043687]; retina development in camera-type eye [GO:0060041]; Schwann cell development [GO:0014044]; substrate adhesion-dependent cell spreading [GO:0034446]; tissue development [GO:0009888]; visual perception [GO:0007601]</t>
  </si>
  <si>
    <t>basement membrane [GO:0005604]; collagen-containing extracellular matrix [GO:0062023]; endoplasmic reticulum lumen [GO:0005788]; extracellular exosome [GO:0070062]; extracellular region [GO:0005576]; extracellular space [GO:0005615]; laminin-1 complex [GO:0005606]; laminin-10 complex [GO:0043259]; laminin-11 complex [GO:0043260]; extracellular matrix structural constituent [GO:0005201]; animal organ morphogenesis [GO:0009887]; cell adhesion [GO:0007155]; cell migration [GO:0016477]; cellular protein metabolic process [GO:0044267]; endoderm development [GO:0007492]; extracellular matrix disassembly [GO:0022617]; extracellular matrix organization [GO:0030198]; hemidesmosome assembly [GO:0031581]; positive regulation of epithelial cell proliferation [GO:0050679]; post-translational protein modification [GO:0043687]; protein-containing complex assembly [GO:0065003]; substrate adhesion-dependent cell spreading [GO:0034446]; tissue development [GO:0009888]</t>
  </si>
  <si>
    <t>extracellular matrix [GO:0031012]; extracellular space [GO:0005615]; bone development [GO:0060348]; negative regulation of bone trabecula formation [GO:1900155]</t>
  </si>
  <si>
    <t>basement membrane [GO:0005604]; collagen-containing extracellular matrix [GO:0062023]; endoplasmic reticulum lumen [GO:0005788]; extracellular region [GO:0005576]; extracellular space [GO:0005615]; focal adhesion [GO:0005925]; interstitial matrix [GO:0005614]; membrane [GO:0016020]; perisynaptic extracellular matrix [GO:0098966]; extracellular matrix structural constituent [GO:0005201]; syndecan binding [GO:0045545]; bud outgrowth involved in lung branching [GO:0060447]; cell adhesion [GO:0007155]; cellular protein metabolic process [GO:0044267]; cellular response to prostaglandin D stimulus [GO:0071799]; cellular response to retinoic acid [GO:0071300]; cellular response to vitamin D [GO:0071305]; extracellular matrix organization [GO:0030198]; mesenchymal-epithelial cell signaling involved in prostate gland development [GO:0060739]; negative regulation of cell adhesion [GO:0007162]; neuromuscular junction development [GO:0007528]; odontogenesis of dentin-containing tooth [GO:0042475]; osteoblast differentiation [GO:0001649]; peripheral nervous system axon regeneration [GO:0014012]; positive regulation of cell population proliferation [GO:0008284]; positive regulation of gene expression [GO:0010628]; post-translational protein modification [GO:0043687]; prostate gland epithelium morphogenesis [GO:0060740]; response to ethanol [GO:0045471]; response to fibroblast growth factor [GO:0071774]; response to mechanical stimulus [GO:0009612]; response to wounding [GO:0009611]; wound healing [GO:0042060]</t>
  </si>
  <si>
    <t>CA3 pyramidal cell dendrite [GO:0097442]; cell surface [GO:0009986]; extracellular matrix [GO:0031012]; hippocampal mossy fiber expansion [GO:1990026]; neuronal cell body [GO:0043025]; identical protein binding [GO:0042802]; integrin binding [GO:0005178]; 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osteoblast development [GO:0002076]</t>
  </si>
  <si>
    <t>collagen-containing extracellular matrix [GO:0062023]; extracellular exosome [GO:0070062]; extracellular matrix [GO:0031012]; extracellular region [GO:0005576]; extracellular space [GO:0005615]; collagen fibril binding [GO:0098633]; extracellular matrix structural constituent [GO:0005201]; heparin binding [GO:0008201]; integrin binding [GO:0005178]; actin cytoskeleton organization [GO:0030036]; cell adhesion [GO:0007155]; collagen fibril organization [GO:0030199]; collagen metabolic process [GO:0032963]; elastic fiber assembly [GO:0048251]</t>
  </si>
  <si>
    <t>basement membrane [GO:0005604]; collagen-containing extracellular matrix [GO:0062023]; extracellular region [GO:0005576]; platelet alpha granule [GO:0031091]; calcium ion binding [GO:0005509]; heparin binding [GO:0008201]; cell adhesion [GO:0007155]; negative regulation of angiogenesis [GO:0016525]; positive regulation of synapse assembly [GO:0051965]</t>
  </si>
  <si>
    <t>collagen-containing extracellular matrix [GO:0062023]; extracellular region [GO:0005576]; perinuclear region of cytoplasm [GO:0048471]; calcium ion binding [GO:0005509]; heparin binding [GO:0008201]; bone trabecula formation [GO:0060346]; cell-matrix adhesion [GO:0007160]; growth plate cartilage development [GO:0003417]; ossification involved in bone maturation [GO:0043931]</t>
  </si>
  <si>
    <t>basement membrane [GO:0005604]; collagen-containing extracellular matrix [GO:0062023]; endoplasmic reticulum [GO:0005783]; extracellular exosome [GO:0070062]; extracellular region [GO:0005576]; extracellular space [GO:0005615]; sarcoplasmic reticulum [GO:0016529]; calcium ion binding [GO:0005509]; growth factor activity [GO:0008083]; heparin binding [GO:0008201]; integrin binding [GO:0005178]; behavioral response to pain [GO:0048266]; endothelial cell-cell adhesion [GO:0071603]; myoblast migration [GO:0051451]; negative regulation of angiogenesis [GO:0016525];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</si>
  <si>
    <t>cell projection [GO:0042995]; endoplasmic reticulum lumen [GO:0005788]; extracellular exosome [GO:0070062]; extracellular region [GO:0005576]; extracellular space [GO:0005615]; Golgi apparatus [GO:0005794]; perinuclear region of cytoplasm [GO:0048471]; cytokine activity [GO:0005125]; extracellular matrix binding [GO:0050840]; integrin binding [GO:0005178]; androgen catabolic process [GO:0006710]; biomineral tissue development [GO:0031214]; cell adhesion [GO:0007155]; cellular protein metabolic process [GO:0044267]; cellular response to testosterone stimulus [GO:0071394]; decidualization [GO:0046697]; embryo implantation [GO:0007566]; extracellular matrix organization [GO:0030198]; inflammatory response [GO:0006954]; negative regulation of collateral sprouting of intact axon in response to injury [GO:0048685]; osteoblast differentiation [GO:0001649]; positive regulation of bone resorption [GO:0045780]; positive regulation of estradiol secretion [GO:2000866]; positive regulation of transcription, DNA-templated [GO:0045893]; post-translational protein modification [GO:0043687]; response to steroid hormone [GO:0048545]; response to vitamin D [GO:0033280]</t>
  </si>
  <si>
    <t>collagen-containing extracellular matrix [GO:0062023]; extracellular exosome [GO:0070062]; extracellular matrix [GO:0031012]; extracellular region [GO:0005576]; extracellular space [GO:0005615]; protein-containing complex [GO:0032991]; BMP binding [GO:0036122]; calcium ion binding [GO:0005509]; collagen binding [GO:0005518]; extracellular matrix structural constituent [GO:0005201]; heparan sulfate proteoglycan binding [GO:0043395]; heparin binding [GO:0008201]; integrin binding [GO:0005178]; protease binding [GO:0002020]; proteoglycan binding [GO:0043394]; animal organ morphogenesis [GO:0009887]; animal organ senescence [GO:0010260]; apoptotic process [GO:0006915]; artery morphogenesis [GO:0048844]; BMP signaling pathway [GO:0030509]; bone mineralization [GO:0030282]; chondrocyte development [GO:0002063]; chondrocyte proliferation [GO:0035988]; collagen fibril organization [GO:0030199]; extracellular matrix organization [GO:0030198]; growth plate cartilage development [GO:0003417]; limb development [GO:0060173]; multicellular organism aging [GO:0010259]; multicellular organism growth [GO:0035264]; muscle fiber development [GO:0048747]; musculoskeletal movement [GO:0050881]; negative regulation of apoptotic process [GO:0043066]; negative regulation of hemostasis [GO:1900047]; neuromuscular process [GO:0050905]; platelet aggregation [GO:0070527]; positive regulation of chondrocyte proliferation [GO:1902732]; protein processing [GO:0016485]; protein secretion [GO:0009306]; regulation of bone mineralization [GO:0030500]; response to unfolded protein [GO:0006986]; skeletal system development [GO:0001501]; skin development [GO:0043588]; tendon development [GO:0035989]; vascular smooth muscle cell development [GO:0097084]; vascular smooth muscle contraction [GO:0014829]</t>
  </si>
  <si>
    <t>alphav-beta3 integrin-vitronectin complex [GO:0071062]; basement membrane [GO:0005604]; blood microparticle [GO:0072562]; collagen-containing extracellular matrix [GO:0062023]; endoplasmic reticulum [GO:0005783]; extracellular exosome [GO:0070062]; extracellular region [GO:0005576]; extracellular space [GO:0005615]; Golgi lumen [GO:0005796]; intracellular membrane-bounded organelle [GO:0043231]; rough endoplasmic reticulum lumen [GO:0048237]; collagen binding [GO:0005518]; extracellular matrix binding [GO:0050840]; extracellular matrix structural constituent [GO:0005201]; heparin binding [GO:0008201]; identical protein binding [GO:0042802]; integrin binding [GO:0005178]; polysaccharide binding [GO:0030247]; scavenger receptor activity [GO:0005044]; cell adhesion [GO:0007155]; cell adhesion mediated by integrin [GO:0033627]; cell migration [GO:0016477]; cell-matrix adhesion [GO:0007160]; endodermal cell differentiation [GO:0035987]; extracellular matrix organization [GO:0030198]; immune response [GO:0006955]; liver regeneration [GO:0097421]; negative regulation of blood coagulation [GO:0030195]; negative regulation of endopeptidase activity [GO:0010951];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positive regulation of vascular endothelial growth factor receptor signaling pathway [GO:0030949]; positive regulation of wound healing [GO:0090303]; protein polymerization [GO:0051258]; regulation of complement activation [GO:0030449]; smooth muscle cell-matrix adhesion [GO:0061302]</t>
  </si>
  <si>
    <t>focal adhesion [GO:0005925]; integrin alpha11-beta1 complex [GO:0034681]; integrin complex [GO:0008305]; membrane [GO:0016020]; plasma membrane [GO:0005886]; collagen binding [GO:0005518]; collagen binding involved in cell-matrix adhesion [GO:0098639]; collagen receptor activity [GO:0038064]; metal ion binding [GO:0046872]; cell adhesion [GO:0007155]; cell adhesion mediated by integrin [GO:0033627]; cell-matrix adhesion [GO:0007160]; collagen-activated signaling pathway [GO:0038065]; extracellular matrix organization [GO:0030198]; integrin-mediated signaling pathway [GO:0007229]; muscle organ development [GO:0007517]; osteoblast differentiation [GO:0001649]; substrate-dependent cell migration [GO:0006929]</t>
  </si>
  <si>
    <t>blood microparticle [GO:0072562]; cell surface [GO:0009986]; external side of plasma membrane [GO:0009897]; extracellular exosome [GO:0070062]; focal adhesion [GO:0005925]; integrin complex [GO:0008305]; plasma membrane [GO:0005886]; platelet alpha granule membrane [GO:0031092]; extracellular matrix binding [GO:0050840]; fibrinogen binding [GO:0070051]; identical protein binding [GO:0042802]; metal ion binding [GO:0046872]; cell-matrix adhesion [GO:0007160]; extracellular matrix organization [GO:0030198]; integrin-mediated signaling pathway [GO:0007229]; platelet aggregation [GO:0070527]; platelet degranulation [GO:0002576]; positive regulation of leukocyte migration [GO:0002687]; regulation of megakaryocyte differentiation [GO:0045652]</t>
  </si>
  <si>
    <t>alphav-beta3 integrin-vitronectin complex [GO:0071062]; cell surface [GO:0009986]; cytoplasmic vesicle [GO:0031410]; endoplasmic reticulum [GO:0005783]; external side of plasma membrane [GO:0009897]; focal adhesion [GO:0005925]; Golgi apparatus [GO:0005794]; integrin alpha5-beta1 complex [GO:0034674]; integrin complex [GO:0008305]; plasma membrane [GO:0005886]; ruffle [GO:0001726]; synapse [GO:0045202]; epidermal growth factor receptor binding [GO:0005154]; integrin binding [GO:0005178]; metal ion binding [GO:0046872]; platelet-derived growth factor receptor binding [GO:0005161]; vascular endothelial growth factor receptor 2 binding [GO:0043184]; virus receptor activity [GO:0001618]; angiogenesis [GO:0001525]; CD40 signaling pathway [GO:0023035]; cell adhesion [GO:0007155]; cell adhesion mediated by integrin [GO:0033627]; cell-cell adhesion mediated by integrin [GO:0033631]; cell-substrate adhesion [GO:0031589]; cell-substrate junction assembly [GO:0007044]; endodermal cell differentiation [GO:0035987]; extracellular matrix organization [GO:0030198]; female pregnancy [GO:0007565]; heterophilic cell-cell adhesion via plasma membrane cell adhesion molecules [GO:0007157]; heterotypic cell-cell adhesion [GO:0034113]; integrin-mediated signaling pathway [GO:0007229]; leukocyte cell-cell adhesion [GO:0007159]; leukocyte migration [GO:0050900]; memory [GO:0007613]; negative regulation of anoikis [GO:2000811]; positive regulation of cell migration [GO:0030335]; positive regulation of cell-substrate adhesion [GO:0010811]; positive regulation of peptidyl-tyrosine phosphorylation [GO:0050731]; positive regulation of sprouting angiogenesis [GO:1903672]; positive regulation of vascular endothelial growth factor receptor signaling pathway [GO:0030949]; wound healing, spreading of epidermal cells [GO:0035313]</t>
  </si>
  <si>
    <t>basal plasma membrane [GO:0009925]; basement membrane [GO:0005604]; cell surface [GO:0009986]; external side of plasma membrane [GO:0009897]; filopodium [GO:0030175]; focal adhesion [GO:0005925]; hemidesmosome [GO:0030056]; integrin alpha6-beta4 complex [GO:0034676]; plasma membrane [GO:0005886]; cadherin binding [GO:0045296]; insulin-like growth factor I binding [GO:0031994]; laminin binding [GO:0043236]; metal ion binding [GO:0046872]; neuregulin binding [GO:0038132]; protein-containing complex binding [GO:0044877]; brown fat cell differentiation [GO:0050873]; cell-cell adhesion [GO:0098609]; cell-matrix adhesion [GO:0007160]; cell-substrate adhesion [GO:0031589]; cell-substrate junction assembly [GO:0007044]; cellular response to extracellular stimulus [GO:0031668]; cellular response to organic cyclic compound [GO:0071407]; ectodermal cell differentiation [GO:0010668]; extracellular matrix organization [GO:0030198]; filopodium assembly [GO:0046847]; hemidesmosome assembly [GO:0031581]; integrin-mediated signaling pathway [GO:0007229]; leukocyte migration [GO:0050900]; nail development [GO:0035878]; negative regulation of extrinsic apoptotic signaling pathway [GO:2001237]; odontogenesis of dentin-containing tooth [GO:0042475]; positive regulation of apoptotic process [GO:0043065]; positive regulation of cell migration [GO:0030335]; positive regulation of cell-cell adhesion [GO:0022409]; positive regulation of cell-substrate adhesion [GO:0010811]; positive regulation of GTPase activity [GO:0043547]; positive regulation of neuron projection development [GO:0010976]; positive regulation of phosphorylation [GO:0042327]; positive regulation of transcription by RNA polymerase II [GO:0045944]; skin morphogenesis [GO:0043589]</t>
  </si>
  <si>
    <t>cell [GO:0005623]; collagen-containing extracellular matrix [GO:0062023]; cytosol [GO:0005829]; endocytic vesicle lumen [GO:0071682]; endoplasmic reticulum [GO:0005783]; endoplasmic reticulum chaperone complex [GO:0034663]; endoplasmic reticulum lumen [GO:0005788]; endoplasmic reticulum membrane [GO:0005789]; extracellular exosome [GO:0070062]; extracellular region [GO:0005576]; focal adhesion [GO:0005925]; melanosome [GO:0042470]; membrane [GO:0016020]; midbody [GO:0030496]; nucleus [GO:0005634]; perinuclear region of cytoplasm [GO:0048471]; plasma membrane [GO:0005886]; protein-containing complex [GO:0032991]; sarcoplasmic reticulum lumen [GO:0033018]; ATP binding [GO:0005524]; calcium ion binding [GO:0005509]; low-density lipoprotein particle receptor binding [GO:0050750]; protein phosphatase binding [GO:0019903]; RNA binding [GO:0003723]; unfolded protein binding [GO:0051082]; actin rod assembly [GO:0031247]; ATF6-mediated unfolded protein response [GO:0036500]; cellular protein metabolic process [GO:0044267]; cellular response to ATP [GO:0071318]; cytokine-mediated signaling pathway [GO:0019221]; negative regulation of apoptotic process [GO:0043066]; post-translational protein modification [GO:0043687]; protein folding [GO:0006457]; protein folding in endoplasmic reticulum [GO:0034975]; protein transport [GO:0015031]; receptor-mediated endocytosis [GO:0006898]; regulation of phosphoprotein phosphatase activity [GO:0043666]; response to endoplasmic reticulum stress [GO:0034976]; response to hypoxia [GO:0001666]; retrograde protein transport, ER to cytosol [GO:0030970]; sequestering of calcium ion [GO:0051208]; toll-like receptor signaling pathway [GO:0002224]; ubiquitin-dependent ERAD pathway [GO:0030433]</t>
  </si>
  <si>
    <t>cytoplasm [GO:0005737]; cytosol [GO:0005829]; extracellular exosome [GO:0070062]; intracellular [GO:0005622]; membrane [GO:0016020]; microtubule [GO:0005874]; neuron projection [GO:0043005]; tubulin binding [GO:0015631]; axonogenesis [GO:0007409]; brain development [GO:0007420]; establishment of skin barrier [GO:0061436]; hepatocyte growth factor receptor signaling pathway [GO:0048012]; intracellular signal transduction [GO:0035556];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positive regulation of cellular component movement [GO:0051272]; regulation of cytoskeleton organization [GO:0051493]; regulation of microtubule polymerization or depolymerization [GO:0031110]; response to virus [GO:0009615]; signal transduction [GO:0007165]</t>
  </si>
  <si>
    <t>cytoplasm [GO:0005737]; extracellular region [GO:0005576]; integral component of membrane [GO:0016021]; plasma membrane [GO:0005886]; interleukin-1 binding [GO:0019966]; interleukin-1 receptor activity [GO:0004908]; interleukin-1, type II, blocking receptor activity [GO:0004910]; cytokine-mediated signaling pathway [GO:0019221]; immune response [GO:0006955]; interleukin-1-mediated signaling pathway [GO:0070498]; negative regulation of cytokine production involved in inflammatory response [GO:1900016]; negative regulation of interleukin-1 alpha secretion [GO:0050712]; negative regulation of interleukin-1-mediated signaling pathway [GO:2000660]; negative regulation of protein processing [GO:0010955]</t>
  </si>
  <si>
    <t>costamere [GO:0043034]; cytoplasm [GO:0005737]; cytoskeleton [GO:0005856]; cytosol [GO:0005829]; focal adhesion [GO:0005925]; plasma membrane [GO:0005886]; sarcolemma [GO:0042383]; sarcoplasm [GO:0016528]; Z disc [GO:0030018]; actin binding [GO:0003779]; ankyrin binding [GO:0030506]; cytoskeletal protein binding [GO:0008092]; identical protein binding [GO:0042802]; cell junction assembly [GO:0034329]; muscle fiber development [GO:0048747]</t>
  </si>
  <si>
    <t>cytoplasm [GO:0005737]; neuronal cell body [GO:0043025]; plasma membrane [GO:0005886]; postsynaptic density [GO:0014069]; protein-containing complex [GO:0032991]; amyloid-beta binding [GO:0001540]; kinesin binding [GO:0019894]; MAP-kinase scaffold activity [GO:0005078]; protein kinase activator activity [GO:0030295]; protein kinase binding [GO:0019901]; protein-containing complex binding [GO:0044877]; structural molecule activity [GO:0005198]; behavioral fear response [GO:0001662]; dendrite morphogenesis [GO:0048813]; excitatory postsynaptic potential [GO:0060079]; JNK cascade [GO:0007254]; MAPK cascade [GO:0000165]; mating behavior [GO:0007617]; negative regulation of apoptotic signaling pathway [GO:2001234]; negative regulation of canonical Wnt signaling pathway [GO:0090090]; nonassociative learning [GO:0046958]; positive regulation of endocytosis [GO:0045807]; positive regulation of stress-activated MAPK cascade [GO:0032874]; receptor-mediated endocytosis [GO:0006898]; regulation of AMPA receptor activity [GO:2000311]; regulation of JNK cascade [GO:0046328]; regulation of NMDA receptor activity [GO:2000310]; regulation of signaling receptor activity [GO:0010469]; regulation of synaptic transmission, glutamatergic [GO:0051966]; signal complex assembly [GO:0007172]; social behavior [GO:0035176]</t>
  </si>
  <si>
    <t>axon cytoplasm [GO:1904115]; cytoplasm [GO:0005737]; cytoskeleton [GO:0005856]; cytosol [GO:0005829]; extracellular exosome [GO:0070062]; extracellular space [GO:0005615]; focal adhesion [GO:0005925]; nucleus [GO:0005634]; plasma membrane [GO:0005886]; proteasome complex [GO:0000502]; spindle [GO:0005819]; Z disc [GO:0030018]; identical protein binding [GO:0042802]; protein folding chaperone [GO:0044183]; protein homodimerization activity [GO:0042803]; protein kinase binding [GO:0019901]; protein kinase C binding [GO:0005080]; protein kinase C inhibitor activity [GO:0008426]; RNA binding [GO:0003723]; ubiquitin binding [GO:0043130]; anterograde axonal protein transport [GO:0099641]; cellular response to vascular endothelial growth factor stimulus [GO:0035924]; chaperone-mediated protein folding [GO:0061077]; intracellular signal transduction [GO:0035556]; negative regulation of apoptotic process [GO:0043066]; negative regulation of oxidative stress-induced intrinsic apoptotic signaling pathway [GO:1902176]; negative regulation of protein kinase activity [GO:0006469]; platelet aggregation [GO:0070527];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tumor necrosis factor biosynthetic process [GO:0042535]; regulation of autophagy [GO:0010506]; regulation of I-kappaB kinase/NF-kappaB signaling [GO:0043122]; regulation of mRNA stability [GO:0043488]; regulation of protein phosphorylation [GO:0001932]; regulation of translational initiation [GO:0006446]; response to unfolded protein [GO:0006986]; response to virus [GO:0009615]; retina homeostasis [GO:0001895]; viral process [GO:0016032]</t>
  </si>
  <si>
    <t>collagen-containing extracellular matrix [GO:0062023]; endoplasmic reticulum lumen [GO:0005788]; extracellular region [GO:0005576]; extracellular space [GO:0005615]; Golgi lumen [GO:0005796]; plasma membrane [GO:0005886]; serine-type peptidase complex [GO:1905286]; vesicle [GO:0031982]; calcium ion binding [GO:0005509]; serine-type endopeptidase activity [GO:0004252]; serine-type peptidase activity [GO:0008236]; signaling receptor binding [GO:0005102]; animal organ regeneration [GO:0031100]; blood coagulation [GO:0007596]; blood coagulation, extrinsic pathway [GO:0007598]; circadian rhythm [GO:0007623]; endoplasmic reticulum to Golgi vesicle-mediated transport [GO:0006888]; positive regulation of blood coagulation [GO:0030194]; positive regulation of cell migration [GO:0030335];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response to 2,3,7,8-tetrachlorodibenzodioxine [GO:1904612];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Thyroid stimulating hormone [GO:1904400]; response to thyrotropin-releasing hormone [GO:1905225]; response to thyroxine [GO:0097068]; response to vitamin K [GO:0032571]</t>
  </si>
  <si>
    <t>apical plasma membrane [GO:0016324]; brush border membrane [GO:0031526]; clathrin-coated pit [GO:0005905]; extracellular exosome [GO:0070062]; integral component of plasma membrane [GO:0005887]; microvillus membrane [GO:0031528]; spanning component of plasma membrane [GO:0044214]; beta-catenin binding [GO:0008013]; calcium ion binding [GO:0005509]; cell adhesion molecule binding [GO:0050839]; cell adhesion [GO:0007155]; cell differentiation [GO:0030154]; homophilic cell adhesion via plasma membrane adhesion molecules [GO:0007156]; intermicrovillar adhesion [GO:0090675]; regulation of microvillus length [GO:0032532]</t>
  </si>
  <si>
    <t>cell junction [GO:0030054]; cell surface [GO:0009986]; endoplasmic reticulum membrane [GO:0005789]; extracellular region [GO:0005576]; GABA-ergic synapse [GO:0098982]; glutamatergic synapse [GO:0098978]; Golgi membrane [GO:0000139]; integral component of postsynaptic density membrane [GO:0099061]; integral component of spine apparatus membrane [GO:0099065]; nucleus [GO:0005634]; postsynaptic endosome [GO:0098845]; postsynaptic membrane [GO:0045211]; amyloid-beta binding [GO:0001540]; calcium ion binding [GO:0005509]; kinesin binding [GO:0019894]; X11-like protein binding [GO:0042988]; cell adhesion [GO:0007155];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</si>
  <si>
    <t>cell-cell junction [GO:0005911]; cornified envelope [GO:0001533]; desmosome [GO:0030057]; extracellular exosome [GO:0070062]; ficolin-1-rich granule membrane [GO:0101003]; gap junction [GO:0005921]; integral component of membrane [GO:0016021]; membrane [GO:0016020]; plasma membrane [GO:0005886]; calcium ion binding [GO:0005509]; cell-cell adhesion [GO:0098609]; cornification [GO:0070268]; homophilic cell adhesion via plasma membrane adhesion molecules [GO:0007156]; keratinization [GO:0031424]; neutrophil degranulation [GO:0043312]</t>
  </si>
  <si>
    <t>adherens junction [GO:0005912]; cell-cell junction [GO:0005911]; cornified envelope [GO:0001533]; cytoplasmic vesicle [GO:0031410]; desmosome [GO:0030057]; extracellular exosome [GO:0070062]; integral component of membrane [GO:0016021]; intercalated disc [GO:0014704]; plasma membrane [GO:0005886]; calcium ion binding [GO:0005509]; cell adhesive protein binding involved in bundle of His cell-Purkinje myocyte communication [GO:0086083]; bundle of His cell-Purkinje myocyte adhesion involved in cell communication [GO:0086073]; cardiac muscle cell-cardiac muscle cell adhesion [GO:0086042]; cell adhesion [GO:0007155]; cell-cell adhesion [GO:0098609]; cellular response to starvation [GO:0009267]; cornification [GO:0070268]; homophilic cell adhesion via plasma membrane adhesion molecules [GO:0007156]; keratinization [GO:0031424]; regulation of heart rate by cardiac conduction [GO:0086091]; regulation of ventricular cardiac muscle cell action potential [GO:0098911]</t>
  </si>
  <si>
    <t>cell junction [GO:0030054]; cell-cell junction [GO:0005911]; cornified envelope [GO:0001533]; cytoplasm [GO:0005737]; desmosome [GO:0030057]; extracellular region [GO:0005576]; integral component of membrane [GO:0016021]; membrane [GO:0016020]; plasma membrane [GO:0005886]; calcium ion binding [GO:0005509]; gamma-catenin binding [GO:0045295]; cell adhesion [GO:0007155]; cell-cell adhesion [GO:0098609]; cornification [GO:0070268]; homophilic cell adhesion via plasma membrane adhesion molecules [GO:0007156]; in utero embryonic development [GO:0001701]; keratinization [GO:0031424]; protein stabilization [GO:0050821]</t>
  </si>
  <si>
    <t>apical plasma membrane [GO:0016324]; cornified envelope [GO:0001533]; cytoplasmic side of plasma membrane [GO:0009898]; cytosol [GO:0005829]; desmosome [GO:0030057]; ficolin-1-rich granule membrane [GO:0101003]; integral component of membrane [GO:0016021]; lateral plasma membrane [GO:0016328]; plasma membrane [GO:0005886]; calcium ion binding [GO:0005509]; gamma-catenin binding [GO:0045295]; toxic substance binding [GO:0015643]; calcium-dependent cell-cell adhesion via plasma membrane cell adhesion molecules [GO:0016339]; cell-cell adhesion [GO:0098609]; cell-cell junction assembly [GO:0007043]; cornification [GO:0070268]; homophilic cell adhesion via plasma membrane adhesion molecules [GO:0007156]; keratinization [GO:0031424]; maternal process involved in female pregnancy [GO:0060135]; neutrophil degranulation [GO:0043312]; protein stabilization [GO:0050821]; response to progesterone [GO:0032570]</t>
  </si>
  <si>
    <t>apical plasma membrane [GO:0016324]; cell junction [GO:0030054]; cell surface [GO:0009986]; cell-cell junction [GO:0005911]; cornified envelope [GO:0001533]; desmosome [GO:0030057]; extracellular exosome [GO:0070062]; integral component of membrane [GO:0016021]; intercalated disc [GO:0014704]; intracellular membrane-bounded organelle [GO:0043231]; lateral plasma membrane [GO:0016328]; plasma membrane [GO:0005886]; calcium ion binding [GO:0005509]; cell adhesion molecule binding [GO:0050839]; cell adhesive protein binding involved in bundle of His cell-Purkinje myocyte communication [GO:0086083]; bundle of His cell-Purkinje myocyte adhesion involved in cell communication [GO:0086073]; cell adhesion [GO:0007155]; cell-cell adhesion [GO:0098609]; cornification [GO:0070268]; desmosome organization [GO:0002934]; homophilic cell adhesion via plasma membrane adhesion molecules [GO:0007156]; keratinization [GO:0031424]; maternal process involved in female pregnancy [GO:0060135]; Purkinje myocyte development [GO:0003165]; regulation of heart rate by cardiac conduction [GO:0086091]; regulation of ventricular cardiac muscle cell action potential [GO:0098911]; response to progesterone [GO:0032570]</t>
  </si>
  <si>
    <t>integral component of membrane [GO:0016021]; metalloendopeptidase activity [GO:0004222]; zinc ion binding [GO:0008270]; proteolysis [GO:0006508]</t>
  </si>
  <si>
    <t>cytoplasmic ribonucleoprotein granule [GO:0036464]; external side of plasma membrane [GO:0009897]; extracellular exosome [GO:0070062]; integral component of membrane [GO:0016021]; plasma membrane [GO:0005886]; identical protein binding [GO:0042802]; signaling receptor binding [GO:0005102]; adaptive immune response [GO:0002250]; B cell activation [GO:0042113]; defense response [GO:0006952]; hyperosmotic response [GO:0006972]; positive regulation of activated T cell proliferation [GO:0042104]; regulation of cytokine production [GO:0001817]; regulation of immune response [GO:0050776]; signal transduction [GO:0007165]; T cell activation [GO:0042110]; T cell costimulation [GO:0031295]; T cell receptor signaling pathway [GO:0050852]</t>
  </si>
  <si>
    <t>axon [GO:0030424]; integral component of membrane [GO:0016021]; neuron projection [GO:0043005]; nuclear body [GO:0016604]; plasma membrane [GO:0005886]; identical protein binding [GO:0042802]; axonal fasciculation [GO:0007413]; neuron cell-cell adhesion [GO:0007158]; sensory perception of smell [GO:0007608]</t>
  </si>
  <si>
    <t>axon [GO:0030424]; axonal growth cone [GO:0044295]; cell surface [GO:0009986]; collagen-containing extracellular matrix [GO:0062023]; dendrite [GO:0030425]; focal adhesion [GO:0005925]; integral component of membrane [GO:0016021]; neuronal cell body [GO:0043025]; plasma membrane [GO:0005886]; axon guidance receptor activity [GO:0008046]; protein domain specific binding [GO:0019904]; axon development [GO:0061564]; axon guidance [GO:0007411]; cell adhesion [GO:0007155]; cell migration [GO:0016477]; cell-matrix adhesion [GO:0007160]; chemotaxis [GO:0006935]; homophilic cell adhesion via plasma membrane adhesion molecules [GO:0007156]; leukocyte migration [GO:0050900]; nervous system development [GO:0007399]; neuron projection development [GO:0031175]; positive regulation of axon extension [GO:0045773]; synapse organization [GO:0050808]</t>
  </si>
  <si>
    <t>basolateral plasma membrane [GO:0016323]; cell-cell junction [GO:0005911]; integral component of membrane [GO:0016021]; plasma membrane [GO:0005886]; synapse [GO:0045202]; PDZ domain binding [GO:0030165]; protein homodimerization activity [GO:0042803]; signaling receptor binding [GO:0005102]; adherens junction organization [GO:0034332]; apoptotic process [GO:0006915]; cell differentiation [GO:0030154]; cell recognition [GO:0008037]; detection of stimulus [GO:0051606]; heterophilic cell-cell adhesion via plasma membrane cell adhesion molecules [GO:0007157]; homophilic cell adhesion via plasma membrane adhesion molecules [GO:0007156]; immune system process [GO:0002376]; multicellular organism development [GO:0007275]; positive regulation of cytokine secretion [GO:0050715]; positive regulation of natural killer cell mediated cytotoxicity [GO:0045954]; spermatogenesis [GO:0007283]; susceptibility to natural killer cell mediated cytotoxicity [GO:0042271]; viral process [GO:0016032]</t>
  </si>
  <si>
    <t>axon [GO:0030424]; dendrite [GO:0030425]; external side of plasma membrane [GO:0009897]; extracellular exosome [GO:0070062]; focal adhesion [GO:0005925]; immunological synapse [GO:0001772]; integral component of plasma membrane [GO:0005887]; intrinsic component of plasma membrane [GO:0031226]; neuronal cell body [GO:0043025]; identical protein binding [GO:0042802]; signaling receptor binding [GO:0005102]; adaptive immune response [GO:0002250]; axon extension involved in axon guidance [GO:0048846]; cell adhesion [GO:0007155]; heterophilic cell-cell adhesion via plasma membrane cell adhesion molecules [GO:0007157]; motor neuron axon guidance [GO:0008045]; neuron projection extension [GO:1990138]; retinal ganglion cell axon guidance [GO:0031290]; signal transduction [GO:0007165]</t>
  </si>
  <si>
    <t>extracellular exosome [GO:0070062]; extracellular region [GO:0005576]; plasma membrane [GO:0005886]; secretory granule [GO:0030141]; aminopeptidase activity [GO:0004177]; epoxide hydrolase activity [GO:0004301]; metalloexopeptidase activity [GO:0008235]; zinc ion binding [GO:0008270]; negative regulation of blood pressure [GO:0045776]; proteolysis [GO:0006508]</t>
  </si>
  <si>
    <t>cytoplasm [GO:0005737]; actin filament binding [GO:0051015]; epithelial cell differentiation [GO:0030855]; muscle organ development [GO:0007517]</t>
  </si>
  <si>
    <t>cell leading edge [GO:0031252]; cytoplasm [GO:0005737]; cytoskeleton [GO:0005856]; cytosol [GO:0005829]; extracellular exosome [GO:0070062]; focal adhesion [GO:0005925]; intermediate filament [GO:0005882]; intermediate filament cytoskeleton [GO:0045111]; neuron projection [GO:0043005]; nuclear matrix [GO:0016363]; peroxisome [GO:0005777]; phagocytic vesicle [GO:0045335]; plasma membrane [GO:0005886]; polysome [GO:0005844]; ribonucleoprotein complex [GO:1990904]; double-stranded RNA binding [GO:0003725]; identical protein binding [GO:0042802]; keratin filament binding [GO:1990254]; protein domain specific binding [GO:0019904]; scaffold protein binding [GO:0097110]; structural constituent of cytoskeleton [GO:0005200]; structural constituent of eye lens [GO:0005212]; astrocyte development [GO:0014002]; Bergmann glial cell differentiation [GO:0060020]; cellular response to interferon-gamma [GO:0071346]; cellular response to lipopolysaccharide [GO:0071222]; cellular response to muramyl dipeptide [GO:0071225]; cytokine-mediated signaling pathway [GO:0019221]; intermediate filament organization [GO:0045109]; lens fiber cell development [GO:0070307]; muscle filament sliding [GO:0030049]; negative regulation of neuron projection development [GO:0010977]; positive regulation of collagen biosynthetic process [GO:0032967]; positive regulation of translation [GO:0045727]; regulation of mRNA stability [GO:0043488]; SMAD protein signal transduction [GO:0060395]; viral process [GO:0016032]</t>
  </si>
  <si>
    <t>cytosol [GO:0005829]; nuclear chromatin [GO:0000790]; nucleolus [GO:0005730]; nucleoplasm [GO:0005654]; nucleus [GO:0005634]; DNA-binding transcription activator activity, RNA polymerase II-specific [GO:0001228]; DNA-binding transcription factor activity, RNA polymerase II-specific [GO:0000981]; DNA-binding transcription repressor activity, RNA polymerase II-specific [GO:0001227]; metal ion binding [GO:0046872]; phosphatase regulator activity [GO:0019208]; R-SMAD binding [GO:0070412]; sequence-specific DNA binding [GO:0043565]; cell proliferation in forebrain [GO:0021846]; collateral sprouting [GO:0048668]; corpus callosum morphogenesis [GO:0021540]; corticospinal tract morphogenesis [GO:0021957]; developmental pigmentation [GO:0048066]; hippocampus development [GO:0021766]; mammillary axonal complex development [GO:0061373]; melanocyte migration [GO:0097324]; negative regulation of transcription by RNA polymerase II [GO:0000122]; nervous system development [GO:0007399]; neural crest cell migration [GO:0001755]; neural tube closure [GO:0001843]; positive regulation of axonogenesis [GO:0050772]; positive regulation of JUN kinase activity [GO:0043507]; positive regulation of lens fiber cell differentiation [GO:1902748]; positive regulation of melanin biosynthetic process [GO:0048023]; positive regulation of melanocyte differentiation [GO:0045636]; positive regulation of transcription by RNA polymerase II [GO:0045944]; positive regulation of Wnt signaling pathway [GO:0030177]; regulation of melanosome organization [GO:1903056]; somitogenesis [GO:0001756]</t>
  </si>
  <si>
    <t>axon terminus [GO:0043679]; cytosol [GO:0005829]; dendritic spine [GO:0043197]; neuronal cell body [GO:0043025]; nucleus [GO:0005634]; plasma membrane [GO:0005886]; G-protein alpha-subunit binding [GO:0001965]; GTPase activator activity [GO:0005096]; GTPase activity [GO:0003924]; G protein-coupled acetylcholine receptor signaling pathway [GO:0007213]; G protein-coupled receptor signaling pathway [GO:0007186]; negative regulation of signal transduction [GO:0009968]; positive regulation of GTPase activity [GO:0043547]; regulation of G protein-coupled receptor signaling pathway [GO:0008277]; response to amphetamine [GO:0001975]</t>
  </si>
  <si>
    <t>cell junction [GO:0030054];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 G-protein alpha-subunit binding [GO:0001965]; GDP-dissociation inhibitor activity [GO:0005092]; GTPase activating protein binding [GO:0032794]; GTPase activator activity [GO:0005096]; GTPase activity [GO:0003924]; microtubule binding [GO:0008017]; protein kinase binding [GO:0019901]; receptor signaling complex adaptor activity [GO:0030159]; cell division [GO:0051301]; chromosome segregation [GO:0007059]; G protein-coupled receptor signaling pathway [GO:0007186]; intracellular signal transduction [GO:0035556]; learning [GO:0007612]; long-term memory [GO:0007616]; long-term synaptic potentiation [GO:0060291]; mitotic cell cycle [GO:0000278];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</si>
  <si>
    <t>photoreceptor outer segment [GO:0001750]; transmembrane transporter complex [GO:1902495]; cGMP binding [GO:0030553]; intracellular cAMP-activated cation channel activity [GO:0005222]; intracellular cGMP-activated cation channel activity [GO:0005223]; cation transport [GO:0006812]; signal transduction [GO:0007165]; visual perception [GO:0007601]</t>
  </si>
  <si>
    <t>cytosol [GO:0005829]; plasma membrane [GO:0005886]; ATP binding [GO:0005524]; beta-adrenergic receptor kinase activity [GO:0047696]; G protein-coupled receptor kinase activity [GO:0004703]; protein kinase activity [GO:0004672]; G protein-coupled receptor signaling pathway [GO:0007186]; receptor internalization [GO:0031623]; signal transduction [GO:0007165]</t>
  </si>
  <si>
    <t>cytosol [GO:0005829]; membrane [GO:0016020]; photoreceptor inner segment [GO:0001917]; photoreceptor outer segment [GO:0001750]; G protein-coupled receptor binding [GO:0001664]; opsin binding [GO:0002046]; phosphoprotein binding [GO:0051219]; protein phosphatase inhibitor activity [GO:0004864]; cell surface receptor signaling pathway [GO:0007166]; G protein-coupled receptor internalization [GO:0002031]; regulation of rhodopsin mediated signaling pathway [GO:0022400]; rhodopsin mediated signaling pathway [GO:0016056]</t>
  </si>
  <si>
    <t>cell [GO:0005623]; cortical endoplasmic reticulum [GO:0032541]; endoplasmic reticulum [GO:0005783]; endoplasmic reticulum membrane [GO:0005789]; integral component of endoplasmic reticulum membrane [GO:0030176]; integral component of plasma membrane [GO:0005887]; microtubule [GO:0005874]; plasma membrane [GO:0005886]; plasma membrane raft [GO:0044853]; sarcoplasmic reticulum membrane [GO:0033017]; calcium channel regulator activity [GO:0005246]; calcium ion binding [GO:0005509]; identical protein binding [GO:0042802]; microtubule plus-end binding [GO:0051010]; protease binding [GO:0002020]; activation of store-operated calcium channel activity [GO:0032237]; cellular calcium ion homeostasis [GO:0006874]; detection of calcium ion [GO:0005513]; enamel mineralization [GO:0070166]; positive regulation of adenylate cyclase activity [GO:0045762]; positive regulation of angiogenesis [GO:0045766]; regulation of calcium ion transport [GO:0051924]; regulation of cardiac conduction [GO:1903779]; regulation of store-operated calcium entry [GO:2001256]; store-operated calcium entry [GO:0002115]</t>
  </si>
  <si>
    <t>cell surface [GO:0009986]; extracellular exosome [GO:0070062]; extracellular region [GO:0005576]; extracellular space [GO:0005615]; membrane [GO:0016020]; lipopeptide binding [GO:0071723]; lipopolysaccharide binding [GO:0001530]; lipoteichoic acid binding [GO:0070891]; signaling receptor binding [GO:0005102]; acute-phase response [GO:0006953]; cellular defense response [GO:0006968]; cellular response to lipopolysaccharide [GO:0071222]; cellular response to lipoteichoic acid [GO:0071223]; cytokine-mediated signaling pathway [GO:0019221];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macromolecule localization [GO:0033036]; macrophage activation involved in immune response [GO:0002281]; negative regulation of tumor necrosis factor production [GO:0032720];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biosynthetic process [GO:0042535]; positive regulation of tumor necrosis factor production [GO:0032760]; response to lipopolysaccharide [GO:0032496]; toll-like receptor 4 signaling pathway [GO:0034142]; toll-like receptor signaling pathway [GO:0002224]</t>
  </si>
  <si>
    <t>cell surface [GO:0009986]; external side of plasma membrane [GO:0009897]; extracellular space [GO:0005615]; integral component of membrane [GO:0016021]; integral component of plasma membrane [GO:0005887]; plasma membrane [GO:0005886]; CD40 receptor binding [GO:0005174]; cytokine activity [GO:0005125]; integrin binding [GO:0005178]; tumor necrosis factor receptor binding [GO:0005164]; activation of JUN kinase activity [GO:0007257]; B cell differentiation [GO:0030183]; B cell proliferation [GO:0042100]; CD40 signaling pathway [GO:0023035]; immunoglobulin secretion [GO:0048305]; inflammatory response [GO:0006954]; integrin-mediated signaling pathway [GO:0007229]; isotype switching [GO:0045190]; leukocyte cell-cell adhesion [GO:0007159]; negative regulation of apoptotic process [GO:0043066]; platelet activation [GO:0030168]; positive regulation of endothelial cell apoptotic process [GO:2000353]; positive regulation of interleukin-10 production [GO:0032733]; positive regulation of interleukin-12 production [GO:0032735]; positive regulation of interleukin-4 production [GO:0032753]; positive regulation of NF-kappaB transcription factor activity [GO:0051092]; positive regulation of T cell proliferation [GO:0042102]; regulation of immune response [GO:0050776]; regulation of immunoglobulin secretion [GO:0051023]; T cell costimulation [GO:0031295]; tumor necrosis factor-mediated signaling pathway [GO:0033209]</t>
  </si>
  <si>
    <t>alpha9-beta1 integrin-vascular cell adhesion molecule-1 complex [GO:0071065]; apical part of cell [GO:0045177]; cell surface [GO:0009986]; early endosome [GO:0005769]; endoplasmic reticulum [GO:0005783]; external side of plasma membrane [GO:0009897]; extracellular exosome [GO:0070062]; extracellular space [GO:0005615]; filopodium [GO:0030175]; Golgi apparatus [GO:0005794]; integral component of plasma membrane [GO:0005887]; microvillus [GO:0005902]; plasma membrane [GO:0005886]; podosome [GO:0002102]; cell adhesion molecule binding [GO:0050839]; integrin binding [GO:0005178]; primary amine oxidase activity [GO:0008131]; amine metabolic process [GO:0009308]; B cell differentiation [GO:0030183]; calcium-mediated signaling using intracellular calcium source [GO:0035584]; cell adhesion [GO:0007155]; cell-cell adhesion in response to extracellular stimulus [GO:0140039]; cell-matrix adhesion [GO:0007160]; cellular response to amyloid-beta [GO:1904646]; cytokine-mediated signaling pathway [GO:0019221]; extracellular matrix organization [GO:0030198]; heterophilic cell-cell adhesion via plasma membrane cell adhesion molecules [GO:0007157]; heterotypic cell-cell adhesion [GO:0034113]; interferon-gamma-mediated signaling pathway [GO:0060333]; leukocyte cell-cell adhesion [GO:0007159]; leukocyte tethering or rolling [GO:0050901]; membrane to membrane docking [GO:0022614]; positive regulation of T cell proliferation [GO:0042102]; regulation of immune response [GO:0050776]</t>
  </si>
  <si>
    <t>cell [GO:0005623]; cortical actin cytoskeleton [GO:0030864]; cytoplasm [GO:0005737]; cytosol [GO:0005829]; intracellular membrane-bounded organelle [GO:0043231]; plasma membrane [GO:0005886]; GTPase activator activity [GO:0005096]; myosin II binding [GO:0045159]; PDZ domain binding [GO:0030165]; Rab GTPase binding [GO:0017137]; cell division [GO:0051301]; cortical actin cytoskeleton organization [GO:0030866]; establishment of spindle orientation [GO:0051294]; exocytosis [GO:0006887]; leucine transport [GO:0015820]; regulation of establishment or maintenance of cell polarity [GO:0032878]; regulation of Notch signaling pathway [GO:0008593]; regulation of protein secretion [GO:0050708]</t>
  </si>
  <si>
    <t>cytoplasm [GO:0005737]; cytosol [GO:0005829]; extracellular exosome [GO:0070062]; focal adhesion [GO:0005925]; melanosome [GO:0042470]; membrane [GO:0016020]; mitochondrion [GO:0005739]; nucleus [GO:0005634]; perinuclear region of cytoplasm [GO:0048471]; transcriptional repressor complex [GO:0017053]; vacuolar membrane [GO:0005774]; cadherin binding [GO:0045296]; enzyme binding [GO:0019899]; histone deacetylase binding [GO:0042826]; identical protein binding [GO:0042802]; phosphoprotein binding [GO:0051219]; phosphoserine residue binding [GO:0050815]; protein C-terminus binding [GO:0008022]; protein domain specific binding [GO:0019904]; protein-containing complex binding [GO:0044877]; cytoplasmic sequestering of protein [GO:0051220]; hippo signaling [GO:0035329]; MAPK cascade [GO:0000165]; membrane organization [GO:0061024]; negative regulation of G protein-coupled receptor signaling pathway [GO:0045744]; negative regulation of protein dephosphorylation [GO:0035308]; negative regulation of transcription, DNA-templated [GO:0045892]; positive regulation of catalytic activity [GO:0043085]; positive regulation of protein insertion into mitochondrial membrane involved in apoptotic signaling pathway [GO:1900740]; protein targeting [GO:0006605]; regulation of mRNA stability [GO:0043488]; viral process [GO:0016032]</t>
  </si>
  <si>
    <t>cytosol [GO:0005829]; extracellular exosome [GO:0070062]; focal adhesion [GO:0005925]; membrane [GO:0016020]; mitochondrion [GO:0005739]; presynapse [GO:0098793]; identical protein binding [GO:0042802]; insulin-like growth factor receptor binding [GO:0005159]; protein domain specific binding [GO:0019904]; protein kinase C binding [GO:0005080]; protein kinase C inhibitor activity [GO:0008426]; receptor tyrosine kinase binding [GO:0030971]; RNA binding [GO:0003723]; cellular response to insulin stimulus [GO:0032869]; ciliary basal body-plasma membrane docking [GO:0097711]; G2/M transition of mitotic cell cycle [GO:0000086]; membrane organization [GO:0061024]; negative regulation of protein kinase activity [GO:0006469]; positive regulation of protein insertion into mitochondrial membrane involved in apoptotic signaling pathway [GO:1900740]; protein targeting [GO:0006605]; regulation of G2/M transition of mitotic cell cycle [GO:0010389]; regulation of neuron differentiation [GO:0045664]; regulation of signal transduction [GO:0009966]; regulation of synaptic plasticity [GO:0048167]</t>
  </si>
  <si>
    <t>cytoplasm [GO:0005737]; cytosol [GO:0005829]; extracellular exosome [GO:0070062]; intercalated disc [GO:0014704]; mitochondrion [GO:0005739]; plasma membrane [GO:0005886]; actin binding [GO:0003779]; enzyme binding [GO:0019899]; glucocorticoid receptor binding [GO:0035259]; identical protein binding [GO:0042802]; insulin-like growth factor receptor binding [GO:0005159]; ion channel binding [GO:0044325]; protein domain specific binding [GO:0019904]; protein heterodimerization activity [GO:0046982]; sodium channel regulator activity [GO:0017080]; glucocorticoid catabolic process [GO:0006713]; glucocorticoid receptor signaling pathway [GO:0042921]; intracellular protein transport [GO:0006886]; membrane depolarization during action potential [GO:0086010]; membrane organization [GO:0061024]; negative regulation of dendrite morphogenesis [GO:0050774]; positive regulation of protein insertion into mitochondrial membrane involved in apoptotic signaling pathway [GO:1900740]; positive regulation of transcription, DNA-templated [GO:0045893]; regulation of neuron differentiation [GO:0045664]; regulation of sodium ion transmembrane transporter activity [GO:2000649]; regulation of sodium ion transport [GO:0002028]; regulation of synaptic plasticity [GO:0048167]; substantia nigra development [GO:0021762]</t>
  </si>
  <si>
    <t>cytoplasm [GO:0005737]; cytosol [GO:0005829]; extracellular exosome [GO:0070062]; focal adhesion [GO:0005925]; membrane [GO:0016020]; mitochondrion [GO:0005739]; protein-containing complex [GO:0032991]; synapse [GO:0045202]; 14-3-3 protein binding [GO:0071889]; identical protein binding [GO:0042802]; ion channel binding [GO:0044325]; protein C-terminus binding [GO:0008022]; protein domain specific binding [GO:0019904]; protein N-terminus binding [GO:0047485]; membrane organization [GO:0061024]; negative regulation of ion transmembrane transport [GO:0034766]; negative regulation of transcription, DNA-templated [GO:0045892]; positive regulation of protein insertion into mitochondrial membrane involved in apoptotic signaling pathway [GO:1900740]; protein targeting [GO:0006605]; small GTPase mediated signal transduction [GO:0007264]; substantia nigra development [GO:0021762]</t>
  </si>
  <si>
    <t>blood microparticle [GO:0072562]; cell [GO:0005623]; cytoplasm [GO:0005737]; cytosol [GO:0005829]; extracellular exosome [GO:0070062]; extracellular space [GO:0005615]; focal adhesion [GO:0005925]; glutamatergic synapse [GO:0098978]; hippocampal mossy fiber to CA3 synapse [GO:0098686]; melanosome [GO:0042470]; mitochondrion [GO:0005739]; nucleoplasm [GO:0005654]; nucleus [GO:0005634]; vesicle [GO:0031982]; cadherin binding [GO:0045296]; identical protein binding [GO:0042802]; ion channel binding [GO:0044325]; protein domain specific binding [GO:0019904]; protein kinase binding [GO:0019901]; RNA binding [GO:0003723]; transcription factor binding [GO:0008134]; ubiquitin protein ligase binding [GO:0031625]; angiogenesis [GO:0001525]; cytokine-mediated signaling pathway [GO:0019221]; ERK1 and ERK2 cascade [GO:0070371]; establishment of Golgi localization [GO:0051683]; Golgi reassembly [GO:0090168]; lung development [GO:0030324]; membrane organization [GO:0061024]; negative regulation of apoptotic process [GO:0043066]; platelet activation [GO:0030168]; positive regulation of protein insertion into mitochondrial membrane involved in apoptotic signaling pathway [GO:1900740]; protein phosphorylation [GO:0006468]; protein targeting [GO:0006605]; regulation of ERK1 and ERK2 cascade [GO:0070372]; regulation of mRNA stability [GO:0043488]; regulation of synapse maturation [GO:0090128]; respiratory system process [GO:0003016]; signal transduction [GO:0007165]; synaptic target recognition [GO:0008039]; tube formation [GO:0035148]</t>
  </si>
  <si>
    <t>apical plasma membrane [GO:0016324]; bicellular tight junction [GO:0005923]; cell junction [GO:0030054]; centriolar satellite [GO:0034451]; centrosome [GO:0005813]; cytosol [GO:0005829]; extracellular exosome [GO:0070062]; perinuclear region of cytoplasm [GO:0048471]; plasma membrane [GO:0005886]; bicellular tight junction assembly [GO:0070830]; intracellular signal transduction [GO:0035556]</t>
  </si>
  <si>
    <t>apical plasma membrane [GO:0016324]; basolateral plasma membrane [GO:0016323]; blood microparticle [GO:0072562]; caveola [GO:0005901]; cortical actin cytoskeleton [GO:0030864]; cytosol [GO:0005829]; extracellular exosome [GO:0070062]; female pronucleus [GO:0001939]; Golgi membrane [GO:0000139]; integral component of plasma membrane [GO:0005887]; intercalated disc [GO:0014704]; melanosome [GO:0042470]; membrane [GO:0016020]; midbody [GO:0030496]; plasma membrane [GO:0005886]; presynapse [GO:0098793]; sarcolemma [GO:0042383]; Z disc [GO:0030018]; D-glucose transmembrane transporter activity [GO:0055056]; dehydroascorbic acid transmembrane transporter activity [GO:0033300]; glucose transmembrane transporter activity [GO:0005355]; identical protein binding [GO:0042802]; kinase binding [GO:0019900]; protein self-association [GO:0043621]; xenobiotic transmembrane transporter activity [GO:0042910]; cellular hyperosmotic response [GO:0071474]; cellular response to glucose starvation [GO:0042149]; cellular response to mechanical stimulus [GO:0071260]; cerebral cortex development [GO:0021987]; female pregnancy [GO:0007565]; glucose transmembrane transport [GO:1904659]; L-ascorbic acid metabolic process [GO:0019852]; lactose biosynthetic process [GO:0005989]; protein-containing complex assembly [GO:0065003]; regulation of glucose transmembrane transport [GO:0010827]; regulation of insulin secretion [GO:0050796]; response to hypoxia [GO:0001666]; response to insulin [GO:0032868]; response to Thyroglobulin triiodothyronine [GO:1904016]</t>
  </si>
  <si>
    <t>extracellular exosome [GO:0070062]; membrane [GO:0016020]; mitochondrial matrix [GO:0005759]; mitochondrion [GO:0005739]; ATP binding [GO:0005524]; chaperone binding [GO:0051087]; metal ion binding [GO:0046872]; RNA binding [GO:0003723]; unfolded protein binding [GO:0051082]; activation of cysteine-type endopeptidase activity involved in apoptotic process [GO:0006919]; chaperone cofactor-dependent protein refolding [GO:0051085]; osteoblast differentiation [GO:0001649]; protein folding [GO:0006457]; response to unfolded protein [GO:0006986]</t>
  </si>
  <si>
    <t>azurophil granule lumen [GO:0035578]; cell body [GO:0044297]; chaperonin-containing T-complex [GO:0005832]; cytosol [GO:0005829]; extracellular exosome [GO:0070062]; extracellular region [GO:0005576]; microtubule [GO:0005874]; zona pellucida receptor complex [GO:0002199]; ATP binding [GO:0005524]; protein folding chaperone [GO:0044183]; ubiquitin protein ligase binding [GO:0031625]; unfolded protein binding [GO:0051082]; binding of sperm to zona pellucida [GO:0007339]; chaperone mediated protein folding independent of cofactor [GO:0051086]; chaperone-mediated protein complex assembly [GO:0051131]; neutrophil degranulation [GO:0043312];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</si>
  <si>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cell body [GO:0044297]; cell projection [GO:0042995]; centrosome [GO:0005813]; chaperonin-containing T-complex [GO:0005832]; cytosol [GO:0005829]; extracellular exosome [GO:0070062]; melanosome [GO:0042470]; microtubule [GO:0005874]; nucleoplasm [GO:0005654]; zona pellucida receptor complex [GO:0002199]; ATP binding [GO:0005524]; RNA binding [GO:0003723]; unfolded protein binding [GO:0051082]; binding of sperm to zona pellucida [GO:0007339];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</si>
  <si>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chaperonin-containing T-complex [GO:0005832]; cytoplasm [GO:0005737]; cytosol [GO:0005829]; extracellular exosome [GO:0070062]; microtubule [GO:0005874]; ATP binding [GO:0005524]; RNA binding [GO:0003723]; unfolded protein binding [GO:0051082]; WD40-repeat domain binding [GO:0071987];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t>
  </si>
  <si>
    <t>cell body [GO:0044297]; chaperonin-containing T-complex [GO:0005832]; cytoplasm [GO:0005737]; cytosol [GO:0005829]; extracellular exosome [GO:0070062]; microtubule [GO:0005874]; ATP binding [GO:0005524]; identical protein binding [GO:0042802]; unfolded protein binding [GO:0051082]; binding of sperm to zona pellucida [GO:0007339];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 toxin transport [GO:1901998]</t>
  </si>
  <si>
    <t>cytoplasm [GO:0005737]; cytosol [GO:0005829]; mitochondrion [GO:0005739]; nucleoplasm [GO:0005654]; ATPase activator activity [GO:0001671]; chaperone binding [GO:0051087]; identical protein binding [GO:0042802]; metal ion binding [GO:0046872]; [2Fe-2S] cluster assembly [GO:0044571]; iron-sulfur cluster assembly [GO:0016226]; protein complex oligomerization [GO:0051259]; protein maturation by iron-sulfur cluster transfer [GO:0097428]</t>
  </si>
  <si>
    <t>cytoplasm [GO:0005737]; cytosol [GO:0005829]; endoplasmic reticulum [GO:0005783]; extracellular exosome [GO:0070062]; intracellular membrane-bounded organelle [GO:0043231]; nucleus [GO:0005634]; plasma membrane [GO:0005886]; ATP binding [GO:0005524]; ATPase activity [GO:0016887]; ATPase activity, coupled [GO:0042623]; heat shock protein binding [GO:0031072]; misfolded protein binding [GO:0051787]; protein folding chaperone [GO:0044183]; unfolded protein binding [GO:0051082]; cellular response to unfolded protein [GO:0034620]; chaperone cofactor-dependent protein refolding [GO:0051085]; protein refolding [GO:0042026]; response to unfolded protein [GO:0006986]; vesicle-mediated transport [GO:0016192]</t>
  </si>
  <si>
    <t>collagen-containing extracellular matrix [GO:0062023]; extracellular exosome [GO:0070062]; extracellular region [GO:0005576]; extracellular space [GO:0005615]; Golgi lumen [GO:0005796]; nucleus [GO:0005634]; copper ion binding [GO:0005507]; heparin binding [GO:0008201]; superoxide dismutase activity [GO:0004784]; cellular response to oxidative stress [GO:0034599]; removal of superoxide radicals [GO:0019430]; response to copper ion [GO:0046688]; response to hypoxia [GO:0001666]</t>
  </si>
  <si>
    <t>extracellular exosome [GO:0070062]; extracellular region [GO:0005576]; extracellular space [GO:0005615]; glutathione peroxidase activity [GO:0004602]; identical protein binding [GO:0042802]; peroxidase activity [GO:0004601]; selenium binding [GO:0008430]; transcription factor binding [GO:0008134]; cellular response to oxidative stress [GO:0034599]; hydrogen peroxide catabolic process [GO:0042744]; response to lipid hydroperoxide [GO:0006982]</t>
  </si>
  <si>
    <t>cell [GO:0005623]; cytoplasm [GO:0005737]; cytosol [GO:0005829]; extracellular exosome [GO:0070062]; nucleoplasm [GO:0005654]; glutathione dehydrogenase (ascorbate) activity [GO:0045174]; glutathione transferase activity [GO:0004364]; methylarsonate reductase activity [GO:0050610]; oxidoreductase activity [GO:0016491]; cellular response to arsenic-containing substance [GO:0071243]; glutathione derivative biosynthetic process [GO:1901687]; interleukin-12-mediated signaling pathway [GO:0035722]; L-ascorbic acid metabolic process [GO:0019852]; methylation [GO:0032259]; negative regulation of ryanodine-sensitive calcium-release channel activity [GO:0060315]; oxidation-reduction process [GO:0055114]; positive regulation of ryanodine-sensitive calcium-release channel activity [GO:0060316]; positive regulation of skeletal muscle contraction by regulation of release of sequestered calcium ion [GO:0014810]; regulation of cardiac muscle contraction by regulation of the release of sequestered calcium ion [GO:0010881]; regulation of release of sequestered calcium ion into cytosol by sarcoplasmic reticulum [GO:0010880]; xenobiotic catabolic process [GO:0042178]</t>
  </si>
  <si>
    <t>cell [GO:0005623]; cytosol [GO:0005829]; external side of plasma membrane [GO:0009897]; extracellular exosome [GO:0070062]; mitochondrial matrix [GO:0005759]; mitochondrion [GO:0005739]; electron transfer activity [GO:0009055]; flavin adenine dinucleotide binding [GO:0050660]; glutathione-disulfide reductase activity [GO:0004362]; NADP binding [GO:0050661]; cell redox homeostasis [GO:0045454]; cellular response to oxidative stress [GO:0034599]; glutathione metabolic process [GO:0006749]; nucleobase-containing small molecule interconversion [GO:0015949]</t>
  </si>
  <si>
    <t>endoplasmic reticulum lumen [GO:0005788]; extracellular region [GO:0005576]; extracellular space [GO:0005615]; insulin-like growth factor binding protein complex [GO:0016942]; insulin-like growth factor ternary complex [GO:0042567]; nucleus [GO:0005634]; fibronectin binding [GO:0001968]; insulin-like growth factor binding [GO:0005520]; insulin-like growth factor I binding [GO:0031994]; insulin-like growth factor II binding [GO:0031995]; metal ion binding [GO:0046872]; protein tyrosine phosphatase activator activity [GO:0008160]; apoptotic process [GO:0006915]; cellular protein metabolic process [GO:0044267]; negative regulation of cell population proliferation [GO:0008285]; negative regulation of protein phosphorylation [GO:0001933]; negative regulation of signal transduction [GO:0009968]; negative regulation of smooth muscle cell migration [GO:0014912]; negative regulation of smooth muscle cell proliferation [GO:0048662]; osteoblast differentiation [GO:0001649]; positive regulation of apoptotic process [GO:0043065]; positive regulation of insulin-like growth factor receptor signaling pathway [GO:0043568]; positive regulation of MAPK cascade [GO:0043410]; positive regulation of myoblast differentiation [GO:0045663]; post-translational protein modification [GO:0043687]; protein phosphorylation [GO:0006468]; regulation of apoptotic process [GO:0042981]; regulation of cell growth [GO:0001558]; regulation of glucose metabolic process [GO:0010906]; regulation of insulin-like growth factor receptor signaling pathway [GO:0043567]; type B pancreatic cell proliferation [GO:0044342]</t>
  </si>
  <si>
    <t>axon [GO:0030424]; cytoplasm [GO:0005737]; intracellular membrane-bounded organelle [GO:0043231]; membrane [GO:0016020]; microtubule cytoskeleton [GO:0015630]; nucleoplasm [GO:0005654]; nucleus [GO:0005634]; guanyl-nucleotide exchange factor activity [GO:0005085]; identical protein binding [GO:0042802]; Ran GTPase binding [GO:0008536]; ubiquitin protein ligase activity [GO:0061630]; zinc ion binding [GO:0008270]; 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t>
  </si>
  <si>
    <t>protein kinase binding [GO:0019901]; zinc ion binding [GO:0008270]</t>
  </si>
  <si>
    <t>cytosol [GO:0005829]; Golgi apparatus [GO:0005794]; nucleolus [GO:0005730]; nucleoplasm [GO:0005654]; nucleus [GO:0005634]; metal ion binding [GO:0046872]; ubiquitin-protein transferase activity [GO:0004842]; protein K48-linked ubiquitination [GO:0070936]; ubiquitin-dependent protein catabolic process [GO:0006511]</t>
  </si>
  <si>
    <t>ribonucleoprotein complex [GO:1990904]; identical protein binding [GO:0042802]; metal ion binding [GO:0046872]; transferase activity [GO:0016740]; protein ubiquitination [GO:0016567]</t>
  </si>
  <si>
    <t>cytoplasm [GO:0005737]; nucleoplasm [GO:0005654]; nucleus [GO:0005634]; PML body [GO:0016605]; site of DNA damage [GO:0090734]; MDM2/MDM4 family protein binding [GO:0097371]; metal ion binding [GO:0046872]; p53 binding [GO:0002039]; ubiquitin protein ligase activity [GO:0061630]; cellular response to DNA damage stimulus [GO:0006974]; chromosome breakage [GO:0031052]; double-strand break repair via homologous recombination [GO:0000724]; interstrand cross-link repair [GO:0036297]; mitotic G1 DNA damage checkpoint [GO:0031571]; protein ubiquitination [GO:0016567]; regulation of DNA damage checkpoint [GO:2000001]; replication fork processing [GO:0031297]; response to ionizing radiation [GO:0010212]</t>
  </si>
  <si>
    <t>cytosol [GO:0005829]; zinc ion binding [GO:0008270]</t>
  </si>
  <si>
    <t>nucleus [GO:0005634]; PML body [GO:0016605]; metal ion binding [GO:0046872]; nucleotide binding [GO:0000166]; ubiquitin protein ligase activity [GO:0061630]; ubiquitin-protein transferase activity [GO:0004842]; cell division [GO:0051301]; mitotic cell cycle checkpoint [GO:0007093]; modification-dependent protein catabolic process [GO:0019941]; positive regulation of proteasomal ubiquitin-dependent protein catabolic process [GO:0032436]; positive regulation of protein ubiquitination [GO:0031398]; protein destabilization [GO:0031648]; protein polyubiquitination [GO:0000209]; protein ubiquitination [GO:0016567]; ubiquitin-dependent protein catabolic process [GO:0006511]</t>
  </si>
  <si>
    <t>extracellular space [GO:0005615]; nucleoplasm [GO:0005654]; nucleus [GO:0005634]; metal ion binding [GO:0046872]; transcription corepressor activity [GO:0003714]; ubiquitin protein ligase activity [GO:0061630]; 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</si>
  <si>
    <t>cytosol [GO:0005829]; nucleoplasm [GO:0005654]; nucleus [GO:0005634]; transcriptional repressor complex [GO:0017053]; metal ion binding [GO:0046872]; transcription corepressor activity [GO:0003714]; ubiquitin protein ligase activity [GO:0061630]; ubiquitin-protein transferase activity [GO:0004842]; negative regulation of DNA-binding transcription factor activity [GO:0043433]; negative regulation of transcription by RNA polymerase II [GO:0000122]; negative regulation of transcription, DNA-templated [GO:0045892]; protein polyubiquitination [GO:0000209]; protein ubiquitination [GO:0016567]; random inactivation of X chromosome [GO:0060816]; regulation of dosage compensation by inactivation of X chromosome [GO:1900095]; ubiquitin-dependent protein catabolic process [GO:0006511]</t>
  </si>
  <si>
    <t>cytoplasm [GO:0005737]; cytosol [GO:0005829]; nucleus [GO:0005634]; ubiquitin ligase complex [GO:0000151]; androgen receptor binding [GO:0050681]; metal ion binding [GO:0046872]; transcription coactivator activity [GO:0003713]; ubiquitin conjugating enzyme binding [GO:0031624]; ubiquitin protein ligase activity [GO:0061630]; ubiquitin-like protein transferase activity [GO:0019787]; androgen receptor signaling pathway [GO:0030521]; positive regulation of proteasomal ubiquitin-dependent protein catabolic process [GO:0032436]; positive regulation of transcription, DNA-templated [GO:0045893]; protein polyubiquitination [GO:0000209]; protein ubiquitination [GO:0016567]; regulation of androgen receptor signaling pathway [GO:0060765]; regulation of transcription by RNA polymerase II [GO:0006357]; regulation of transcription, DNA-templated [GO:0006355]; signal transduction [GO:0007165]; ubiquitin-dependent protein catabolic process [GO:0006511]</t>
  </si>
  <si>
    <t>cytoplasm [GO:0005737]; nucleus [GO:0005634]; zinc ion binding [GO:0008270]; apoptotic process [GO:0006915]; innate immune response [GO:0045087]; negative regulation of mitotic cell cycle [GO:0045930]; negative regulation of viral release from host cell [GO:1902187]; positive regulation of apoptotic process [GO:0043065]</t>
  </si>
  <si>
    <t>Atg1/ULK1 kinase complex [GO:1990316]; cytosol [GO:0005829]; endoplasmic reticulum membrane [GO:0005789]; extrinsic component of membrane [GO:0019898]; lysosome [GO:0005764]; nuclear membrane [GO:0031965]; phagophore assembly site [GO:0000407]; phagophore assembly site membrane [GO:0034045]; molecular adaptor activity [GO:0060090]; protein kinase binding [GO:0019901]; autophagosome assembly [GO:0000045]; autophagy [GO:0006914]; autophagy of mitochondrion [GO:0000422]; autophagy of peroxisome [GO:0030242]; cell cycle [GO:0007049]; glycophagy [GO:0061723]; heart development [GO:0007507]; liver development [GO:0001889]; macroautophagy [GO:0016236]; negative regulation of extrinsic apoptotic signaling pathway [GO:2001237]; piecemeal microautophagy of the nucleus [GO:0034727]; positive regulation of cell size [GO:0045793]; positive regulation of JNK cascade [GO:0046330]; positive regulation of protein phosphorylation [GO:0001934]; regulation of macroautophagy [GO:0016241]; reticulophagy [GO:0061709]</t>
  </si>
  <si>
    <t>integral component of membrane [GO:0016021]; transmembrane signaling receptor activity [GO:0004888]; adaptive immune response [GO:0002250]; cell surface receptor signaling pathway [GO:0007166]; defense response [GO:0006952]</t>
  </si>
  <si>
    <t>extracellular region [GO:0005576]; ficolin-1-rich granule membrane [GO:0101003]; plasma membrane [GO:0005886]; specific granule membrane [GO:0035579]; tertiary granule membrane [GO:0070821]; antigen binding [GO:0003823]; signaling receptor activity [GO:0038023]; adaptive immune response [GO:0002250]; defense response [GO:0006952]; neutrophil degranulation [GO:0043312]; signal transduction [GO:0007165]</t>
  </si>
  <si>
    <t>extracellular region [GO:0005576]; integral component of plasma membrane [GO:0005887]; antigen binding [GO:0003823]; IgM binding [GO:0001791]; signaling receptor activity [GO:0038023]; defense response [GO:0006952]; granulocyte colony-stimulating factor production [GO:0071611]; granulocyte macrophage colony-stimulating factor production [GO:0032604]; innate immune response [GO:0045087]; innate immune response activating cell surface receptor signaling pathway [GO:0002220]; interleukin-6 production [GO:0032635]; interleukin-8 production [GO:0032637]; negative regulation of lipopolysaccharide-mediated signaling pathway [GO:0031665]; negative regulation of toll-like receptor 4 signaling pathway [GO:0034144]; neutrophil activation involved in immune response [GO:0002283]; positive regulation of calcium ion transport [GO:0051928]; positive regulation of cell activation [GO:0050867]; positive regulation of interleukin-1 beta secretion [GO:0050718]; positive regulation of interleukin-6 secretion [GO:2000778]; positive regulation of tumor necrosis factor secretion [GO:1904469]; signal transduction [GO:0007165]</t>
  </si>
  <si>
    <t>cytoplasm [GO:0005737]; integral component of membrane [GO:0016021]; plasma membrane [GO:0005886]; IgG binding [GO:0019864]; transmembrane signaling receptor activity [GO:0004888]; immune response [GO:0006955]</t>
  </si>
  <si>
    <t>cell surface [GO:0009986]; integral component of plasma membrane [GO:0005887]; plasma membrane [GO:0005886]; secretory granule membrane [GO:0030667]; cell surface receptor signaling pathway [GO:0007166]; innate immune response [GO:0045087]; neutrophil degranulation [GO:0043312]; positive regulation of cell-cell adhesion [GO:0022409]; positive regulation of phagocytosis [GO:0050766]; positive regulation of T cell activation [GO:0050870]; signal transduction [GO:0007165]</t>
  </si>
  <si>
    <t>axon [GO:0030424]; cytosol [GO:0005829]; integral component of postsynaptic density membrane [GO:0099061]; plasma membrane [GO:0005886]; Schaffer collateral - CA1 synapse [GO:0098685]; netrin receptor activity [GO:0005042]; transmembrane signaling receptor activity [GO:0004888]; anterior/posterior axon guidance [GO:0033564]; apoptotic process [GO:0006915]; axon guidance [GO:0007411]; axonogenesis [GO:0007409]; dorsal/ventral axon guidance [GO:0033563]; extrinsic apoptotic signaling pathway in absence of ligand [GO:0097192]; negative regulation of collateral sprouting [GO:0048671]; negative regulation of dendrite development [GO:2000171]; negative regulation of netrin-activated signaling pathway [GO:1902842]; negative regulation of neuron projection development [GO:0010977]; neuron migration [GO:0001764]; postsynaptic modulation of chemical synaptic transmission [GO:0099170]; regulation of neuron death [GO:1901214]; spinal cord ventral commissure morphogenesis [GO:0021965]</t>
  </si>
  <si>
    <t>calcium channel complex [GO:0034704]; cation channel complex [GO:0034703]; cell [GO:0005623]; cytoplasm [GO:0005737]; dendrite [GO:0030425]; growth cone [GO:0030426]; integral component of plasma membrane [GO:0005887]; membrane raft [GO:0045121]; neuronal cell body [GO:0043025]; plasma membrane [GO:0005886]; actin binding [GO:0003779]; actinin binding [GO:0042805]; ATPase binding [GO:0051117]; calcium channel activity [GO:0005262]; clathrin binding [GO:0030276]; inositol 1,4,5 trisphosphate binding [GO:0070679]; store-operated calcium channel activity [GO:0015279]; calcium ion transmembrane transport [GO:0070588]; calcium ion transport [GO:0006816]; manganese ion transport [GO:0006828]; negative regulation of dendrite morphogenesis [GO:0050774]; nervous system development [GO:0007399]; neuron differentiation [GO:0030182]; positive regulation of axon extension [GO:0045773]; positive regulation of cell population proliferation [GO:0008284]; positive regulation of cytosolic calcium ion concentration [GO:0007204]; positive regulation of peptidyl-threonine phosphorylation [GO:0010800]; regulation of cytosolic calcium ion concentration [GO:0051480]; regulation of membrane hyperpolarization [GO:1902630]</t>
  </si>
  <si>
    <t>integral component of membrane [GO:0016021]; membrane raft [GO:0045121]; plasma membrane [GO:0005886]; netrin receptor activity [GO:0005042]; angiogenesis [GO:0001525]; anterior/posterior axon guidance [GO:0033564]; apoptotic process [GO:0006915]; axon guidance [GO:0007411]; negative regulation of extrinsic apoptotic signaling pathway in absence of ligand [GO:2001240]; negative regulation of neuron apoptotic process [GO:0043524]; positive regulation of phosphatidylinositol 3-kinase signaling [GO:0014068]</t>
  </si>
  <si>
    <t>axon [GO:0030424]; cell surface [GO:0009986]; cytoplasm [GO:0005737]; endoplasmic reticulum-Golgi intermediate compartment membrane [GO:0033116]; integral component of plasma membrane [GO:0005887]; plasma membrane [GO:0005886]; axon guidance receptor activity [GO:0008046]; identical protein binding [GO:0042802]; LRR domain binding [GO:0030275]; activation of cysteine-type endopeptidase activity involved in apoptotic process [GO:0006919]; aorta development [GO:0035904]; aortic valve morphogenesis [GO:0003180]; axon guidance [GO:0007411]; axon midline choice point recognition [GO:0016199]; cell adhesion [GO:0007155]; cell migration involved in sprouting angiogenesis [GO:0002042]; chemorepulsion involved in postnatal olfactory bulb interneuron migration [GO:0021836]; endocardial cushion formation [GO:0003272]; homophilic cell adhesion via plasma membrane adhesion molecules [GO:0007156]; negative regulation of cell migration [GO:0030336]; negative regulation of chemokine-mediated signaling pathway [GO:0070100]; negative regulation of gene expression [GO:0010629]; negative regulation of mammary gland epithelial cell proliferation [GO:0033600]; negative regulation of negative chemotaxis [GO:0050925]; nervous system development [GO:0007399];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Roundabout signaling pathway [GO:0035385]; ventricular septum morphogenesis [GO:0060412]</t>
  </si>
  <si>
    <t>extracellular space [GO:0005615]; glutamatergic synapse [GO:0098978]; integral component of plasma membrane [GO:0005887]; chemorepellent activity [GO:0045499]; semaphorin receptor binding [GO:0030215]; axon extension involved in axon guidance [GO:0048846]; axon guidance [GO:0007411]; branchiomotor neuron axon guidance [GO:0021785]; facial nerve structural organization [GO:0021612]; negative chemotaxis [GO:0050919]; negative regulation of axon extension involved in axon guidance [GO:0048843]; nerve development [GO:0021675];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semaphorin-plexin signaling pathway involved in neuron projection guidance [GO:1902285]; sympathetic ganglion development [GO:0061549]; sympathetic neuron projection extension [GO:0097490]; sympathetic neuron projection guidance [GO:0097491]; trigeminal nerve structural organization [GO:0021637]; ventral trunk neural crest cell migration [GO:0036486]</t>
  </si>
  <si>
    <t>extracellular exosome [GO:0070062]; extracellular space [GO:0005615]; integral component of plasma membrane [GO:0005887]; chemorepellent activity [GO:0045499]; semaphorin receptor binding [GO:0030215]; signaling receptor binding [GO:0005102]; negative chemotaxis [GO:0050919]; negative regulation of axon extension [GO:0030517]; negative regulation of axon extension involved in axon guidance [GO:0048843]; neural crest cell migration [GO:0001755]; positive regulation of cell migration [GO:0030335]; semaphorin-plexin signaling pathway [GO:0071526]</t>
  </si>
  <si>
    <t>extracellular space [GO:0005615]; integral component of plasma membrane [GO:0005887]; plasma membrane [GO:0005886]; chemorepellent activity [GO:0045499]; identical protein binding [GO:0042802]; semaphorin receptor binding [GO:0030215]; signaling receptor activity [GO:0038023]; signaling receptor binding [GO:0005102]; transmembrane signaling receptor activity [GO:0004888]; cell adhesion [GO:0007155]; immune response [GO:0006955]; leukocyte aggregation [GO:0070486]; negative chemotaxis [GO:0050919]; negative regulation of alkaline phosphatase activity [GO:0010693]; negative regulation of apoptotic process [GO:0043066]; negative regulation of axon extension involved in axon guidance [GO:0048843]; negative regulation of cell adhesion [GO:0007162]; negative regulation of osteoblast differentiation [GO:0045668]; negative regulation of peptidyl-tyrosine phosphorylation [GO:0050732]; negative regulation of transcription by RNA polymerase II [GO:0000122]; neural crest cell migration [GO:0001755]; ossification involved in bone maturation [GO:0043931]; positive regulation of cell migration [GO:0030335]; positive regulation of collateral sprouting [GO:0048672]; positive regulation of GTPase activity [GO:0043547]; positive regulation of inhibitory synapse assembly [GO:1905704]; positive regulation of peptidyl-tyrosine phosphorylation [GO:0050731]; positive regulation of phosphatidylinositol 3-kinase signaling [GO:0014068]; positive regulation of protein phosphorylation [GO:0001934]; regulation of cell projection organization [GO:0031344]; regulation of cell shape [GO:0008360]; regulation of dendrite morphogenesis [GO:0048814]; semaphorin-plexin signaling pathway [GO:0071526]; semaphorin-plexin signaling pathway involved in bone trabecula morphogenesis [GO:1900220]</t>
  </si>
  <si>
    <t>extracellular space [GO:0005615]; integral component of plasma membrane [GO:0005887]; plasma membrane [GO:0005886]; synapse [GO:0045202]; chemorepellent activity [GO:0045499]; semaphorin receptor binding [GO:0030215]; negative chemotaxis [GO:0050919]; negative regulation of axon extension involved in axon guidance [GO:0048843]; neural crest cell migration [GO:0001755]; positive regulation of cell migration [GO:0030335]; semaphorin-plexin signaling pathway [GO:0071526]</t>
  </si>
  <si>
    <t>cell junction [GO:0030054]; extracellular space [GO:0005615]; integral component of plasma membrane [GO:0005887]; postsynaptic density [GO:0014069]; postsynaptic density membrane [GO:0098839]; synaptic vesicle membrane [GO:0030672]; chemorepellent activity [GO:0045499]; semaphorin receptor binding [GO:0030215]; cell migration in hindbrain [GO:0021535]; cerebellum development [GO:0021549]; muscle cell differentiation [GO:0042692]; negative chemotaxis [GO:0050919]; negative regulation of axon extension involved in axon guidance [GO:0048843]; neural crest cell migration [GO:0001755]; neural tube closure [GO:0001843]; positive regulation of cell migration [GO:0030335]; positive regulation of stress-activated MAPK cascade [GO:0032874]; semaphorin-plexin signaling pathway [GO:0071526]</t>
  </si>
  <si>
    <t>cell surface [GO:0009986]; cytoplasm [GO:0005737]; extracellular space [GO:0005615]; Golgi apparatus [GO:0005794]; integral component of plasma membrane [GO:0005887]; plasma membrane [GO:0005886]; chemorepellent activity [GO:0045499]; semaphorin receptor binding [GO:0030215]; negative chemotaxis [GO:0050919]; negative regulation of axon extension [GO:0030517]; negative regulation of axon extension involved in axon guidance [GO:0048843]; negative regulation of smooth muscle cell migration [GO:0014912]; neural crest cell migration [GO:0001755]; positive regulation of cell migration [GO:0030335]; positive regulation of smooth muscle cell migration [GO:0014911]; semaphorin-plexin signaling pathway [GO:0071526]; ventricular system development [GO:0021591]</t>
  </si>
  <si>
    <t>extracellular region [GO:0005576]; integral component of plasma membrane [GO:0005887]; plasma membrane [GO:0005886]; semaphorin receptor complex [GO:0002116]; GTPase activating protein binding [GO:0032794]; GTPase activator activity [GO:0005096]; semaphorin receptor activity [GO:0017154]; semaphorin receptor binding [GO:0030215]; signaling receptor activity [GO:0038023]; transmembrane signaling receptor activity [GO:0004888]; cell migration [GO:0016477]; G protein-coupled receptor signaling pathway [GO:0007186]; inhibitory synapse assembly [GO:1904862]; intracellular signal transduction [GO:0035556]; negative regulation of cell adhesion [GO:0007162]; negative regulation of osteoblast proliferation [GO:0033689]; neuron projection morphogenesis [GO:0048812]; ossification involved in bone maturation [GO:0043931]; positive regulation of axonogenesis [GO:0050772]; positive regulation of GTPase activity [GO:0043547]; positive regulation of phosphatidylinositol 3-kinase signaling [GO:0014068]; regulation of cell migration [GO:0030334]; regulation of cell shape [GO:0008360]; regulation of cytoskeleton organization [GO:0051493]; regulation of GTPase activity [GO:0043087]; semaphorin-plexin signaling pathway [GO:0071526]; semaphorin-plexin signaling pathway involved in axon guidance [GO:1902287]; semaphorin-plexin signaling pathway involved in bone trabecula morphogenesis [GO:1900220]; signal transduction [GO:0007165]</t>
  </si>
  <si>
    <t>cell surface [GO:0009986]; extracellular exosome [GO:0070062]; integral component of plasma membrane [GO:0005887]; semaphorin receptor complex [GO:0002116]; semaphorin receptor activity [GO:0017154]; brain development [GO:0007420]; excitatory synapse assembly [GO:1904861]; homophilic cell adhesion via plasma membrane adhesion molecules [GO:0007156]; negative regulation of cell adhesion [GO:0007162]; neural tube closure [GO:0001843]; neuroblast proliferation [GO:0007405]; positive regulation of axonogenesis [GO:0050772]; positive regulation of neuron projection development [GO:0010976]; positive regulation of translation [GO:0045727]; regulation of cell migration [GO:0030334]; regulation of cell shape [GO:0008360]; regulation of GTPase activity [GO:0043087]; regulation of neuron migration [GO:2001222]; regulation of protein phosphorylation [GO:0001932]; semaphorin-plexin signaling pathway [GO:0071526]; semaphorin-plexin signaling pathway involved in axon guidance [GO:1902287]</t>
  </si>
  <si>
    <t>anchored component of membrane [GO:0031225]; external side of plasma membrane [GO:0009897]; extracellular space [GO:0005615]; integral component of plasma membrane [GO:0005887]; membrane [GO:0016020]; plasma membrane [GO:0005886]; chemorepellent activity [GO:0045499]; integrin binding [GO:0005178]; semaphorin receptor binding [GO:0030215]; axon extension [GO:0048675]; immune response [GO:0006955]; inflammatory response [GO:0006954]; integrin-mediated signaling pathway [GO:0007229]; negative chemotaxis [GO:0050919]; negative regulation of axon extension involved in axon guidance [GO:0048843]; neural crest cell migration [GO:0001755]; olfactory lobe development [GO:0021988]; osteoblast differentiation [GO:0001649]; positive regulation of axon extension [GO:0045773]; positive regulation of cell migration [GO:0030335]; positive regulation of ERK1 and ERK2 cascade [GO:0070374]; positive regulation of macrophage cytokine production [GO:0060907]; regulation of inflammatory response [GO:0050727]; semaphorin-plexin signaling pathway [GO:0071526]</t>
  </si>
  <si>
    <t>cell surface [GO:0009986]; centrosome [GO:0005813]; extracellular exosome [GO:0070062]; extracellular region [GO:0005576]; focal adhesion [GO:0005925]; integral component of plasma membrane [GO:0005887]; perinuclear region of cytoplasm [GO:0048471]; plasma membrane [GO:0005886]; signaling receptor activity [GO:0038023]; blood coagulation [GO:0007596]; negative regulation of coagulation [GO:0050819]</t>
  </si>
  <si>
    <t>COPII-coated ER to Golgi transport vesicle [GO:0030134]; endoplasmic reticulum lumen [GO:0005788]; endoplasmic reticulum-Golgi intermediate compartment membrane [GO:0033116]; extracellular region [GO:0005576]; extracellular space [GO:0005615]; Golgi membrane [GO:0000139]; plasma membrane [GO:0005886]; platelet alpha granule lumen [GO:0031093]; copper ion binding [GO:0005507]; oxidoreductase activity [GO:0016491]; acute-phase response [GO:0006953]; blood coagulation [GO:0007596]; blood coagulation, intrinsic pathway [GO:0007597]; COPII vesicle coating [GO:0048208]; endoplasmic reticulum to Golgi vesicle-mediated transport [GO:0006888]; platelet activation [GO:0030168]; platelet degranulation [GO:0002576]</t>
  </si>
  <si>
    <t>endoplasmic reticulum lumen [GO:0005788]; extracellular exosome [GO:0070062]; extracellular space [GO:0005615]; Golgi lumen [GO:0005796]; calcium ion binding [GO:0005509]; serine-type endopeptidase activity [GO:0004252]; blood coagulation [GO:0007596]; endoplasmic reticulum to Golgi vesicle-mediated transport [GO:0006888]</t>
  </si>
  <si>
    <t>blood microparticle [GO:0072562]; endoplasmic reticulum membrane [GO:0005789]; extracellular exosome [GO:0070062]; extracellular region [GO:0005576]; extracellular space [GO:0005615]; Golgi lumen [GO:0005796]; Golgi membrane [GO:0000139]; plasma membrane [GO:0005886]; platelet alpha granule lumen [GO:0031093]; calcium ion binding [GO:0005509]; endopeptidase inhibitor activity [GO:0004866]; blood coagulation [GO:0007596]; endoplasmic reticulum to Golgi vesicle-mediated transport [GO:0006888]; fibrinolysis [GO:0042730]; leukocyte migration [GO:0050900]; platelet degranulation [GO:0002576]; regulation of complement activation [GO:0030449]</t>
  </si>
  <si>
    <t>blood microparticle [GO:0072562]; cell [GO:0005623]; collagen-containing extracellular matrix [GO:0062023]; endoplasmic reticulum lumen [GO:0005788]; extracellular exosome [GO:0070062]; extracellular region [GO:0005576]; extracellular space [GO:0005615]; plasma membrane [GO:0005886]; platelet alpha granule lumen [GO:0031093]; cysteine-type endopeptidase inhibitor activity [GO:0004869]; endopeptidase inhibitor activity [GO:0004866]; heparin binding [GO:0008201]; signaling receptor binding [GO:0005102]; zinc ion binding [GO:0008270]; antimicrobial humoral immune response mediated by antimicrobial peptide [GO:0061844]; blood coagulation, intrinsic pathway [GO:0007597]; cellular protein metabolic process [GO:0044267]; G protein-coupled receptor signaling pathway [GO:0007186]; inflammatory response [GO:0006954]; killing of cells of other organism [GO:0031640]; negative regulation of blood coagulation [GO:0030195]; negative regulation of cell adhesion [GO:0007162]; negative regulation of endopeptidase activity [GO:0010951]; negative regulation of proteolysis [GO:0045861]; platelet degranulation [GO:0002576]; positive regulation of apoptotic process [GO:0043065]; positive regulation of cytosolic calcium ion concentration [GO:0007204]; post-translational protein modification [GO:0043687]; vasodilation [GO:0042311]</t>
  </si>
  <si>
    <t>anchored component of membrane [GO:0031225]; caveola [GO:0005901]; cell surface [GO:0009986]; endoplasmic reticulum [GO:0005783]; extracellular region [GO:0005576]; extracellular space [GO:0005615]; organelle membrane [GO:0031090]; plasma membrane [GO:0005886]; endopeptidase inhibitor activity [GO:0004866]; serine-type endopeptidase inhibitor activity [GO:0004867]; blood coagulation [GO:0007596]; blood coagulation, extrinsic pathway [GO:0007598]; cellular response to interleukin-1 [GO:0071347]; cellular response to lipopolysaccharide [GO:0071222]; cellular response to steroid hormone stimulus [GO:0071383]; negative regulation of blood coagulation [GO:0030195]; response to estradiol [GO:0032355]</t>
  </si>
  <si>
    <t>extracellular exosome [GO:0070062]; integral component of plasma membrane [GO:0005887]; plasma membrane [GO:0005886]; blood coagulation [GO:0007596]; blood coagulation, intrinsic pathway [GO:0007597]; cell adhesion [GO:0007155]; platelet activation [GO:0030168]</t>
  </si>
  <si>
    <t>collagen-containing extracellular matrix [GO:0062023]; endoplasmic reticulum lumen [GO:0005788]; extracellular exosome [GO:0070062]; extracellular region [GO:0005576]; extracellular space [GO:0005615]; Golgi lumen [GO:0005796]; plasma membrane [GO:0005886]; calcium ion binding [GO:0005509]; endopeptidase activity [GO:0004175]; serine-type endopeptidase activity [GO:0004252]; blood coagulation [GO:0007596]; blood coagulation, intrinsic pathway [GO:0007597]; endoplasmic reticulum to Golgi vesicle-mediated transport [GO:0006888]; proteolysis [GO:0006508]; zymogen activation [GO:0031638]</t>
  </si>
  <si>
    <t>endoplasmic reticulum [GO:0005783]; endoplasmic reticulum lumen [GO:0005788]; extracellular region [GO:0005576]; extracellular space [GO:0005615]; Golgi apparatus [GO:0005794]; Golgi lumen [GO:0005796]; calcium ion binding [GO:0005509]; serine-type endopeptidase activity [GO:0004252]; blood coagulation [GO:0007596]; cellular protein metabolic process [GO:0044267]; endoplasmic reticulum to Golgi vesicle-mediated transport [GO:0006888]; negative regulation of apoptotic process [GO:0043066]; negative regulation of blood coagulation [GO:0030195]; negative regulation of coagulation [GO:0050819]; negative regulation of inflammatory response [GO:0050728]; positive regulation of establishment of endothelial barrier [GO:1903142]; post-translational protein modification [GO:0043687]; proteolysis [GO:0006508]</t>
  </si>
  <si>
    <t>endoplasmic reticulum lumen [GO:0005788]; extracellular exosome [GO:0070062]; extracellular space [GO:0005615]; heparin binding [GO:0008201]; serine-type endopeptidase inhibitor activity [GO:0004867]; blood coagulation [GO:0007596]; cellular protein metabolic process [GO:0044267]; negative regulation of endopeptidase activity [GO:0010951]; post-translational protein modification [GO:0043687]</t>
  </si>
  <si>
    <t>blood microparticle [GO:0072562]; cell surface [GO:0009986]; collagen-containing extracellular matrix [GO:0062023]; extracellular exosome [GO:0070062]; extracellular region [GO:0005576]; extracellular space [GO:0005615]; fibrinogen complex [GO:0005577]; platelet alpha granule lumen [GO:0031093]; endopeptidase inhibitor activity [GO:0004866]; protease binding [GO:0002020]; protein homodimerization activity [GO:0042803]; serine-type endopeptidase inhibitor activity [GO:0004867]; acute-phase response [GO:0006953]; blood vessel morphogenesis [GO:0048514]; collagen fibril organization [GO:0030199]; fibrinolysis [GO:0042730]; negative regulation of endopeptidase activity [GO:0010951]; negative regulation of fibrinolysis [GO:0051918]; negative regulation of plasminogen activation [GO:0010757]; platelet degranulation [GO:0002576]; positive regulation of cell differentiation [GO:0045597]; positive regulation of cell-cell adhesion mediated by cadherin [GO:2000049];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regulation of blood vessel diameter by renin-angiotensin [GO:0002034]; response to organic substance [GO:0010033]</t>
  </si>
  <si>
    <t>endoplasmic reticulum lumen [GO:0005788]; extracellular region [GO:0005576]; extracellular space [GO:0005615]; Golgi lumen [GO:0005796]; intrinsic component of external side of plasma membrane [GO:0031233]; plasma membrane [GO:0005886]; calcium ion binding [GO:0005509]; phospholipid binding [GO:0005543]; serine-type endopeptidase activity [GO:0004252]; blood coagulation [GO:0007596]; blood coagulation, extrinsic pathway [GO:0007598]; endoplasmic reticulum to Golgi vesicle-mediated transport [GO:0006888]; positive regulation of cell migration [GO:0030335]; positive regulation of protein kinase B signaling [GO:0051897]</t>
  </si>
  <si>
    <t>integral component of plasma membrane [GO:0005887]; plasma membrane [GO:0005886]; identical protein binding [GO:0042802]; transmembrane signaling receptor activity [GO:0004888]; blood coagulation [GO:0007596]; blood coagulation, intrinsic pathway [GO:0007597]; cell adhesion [GO:0007155]; cell surface receptor signaling pathway [GO:0007166]; platelet activation [GO:0030168]</t>
  </si>
  <si>
    <t>collagen-containing extracellular matrix [GO:0062023]; extracellular exosome [GO:0070062]; extracellular region [GO:0005576]; extracellular space [GO:0005615]; plasma membrane [GO:0005886]; rough endoplasmic reticulum [GO:0005791]; calcium ion binding [GO:0005509]; misfolded protein binding [GO:0051787]; serine-type endopeptidase activity [GO:0004252]; blood coagulation, intrinsic pathway [GO:0007597]; Factor XII activation [GO:0002542]; fibrinolysis [GO:0042730]; innate immune response [GO:0045087];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</si>
  <si>
    <t>anchored component of external side of plasma membrane [GO:0031362]; cell surface [GO:0009986]; extracellular exosome [GO:0070062]; extracellular matrix [GO:0031012]; extracellular space [GO:0005615]; integral component of plasma membrane [GO:0005887]; membrane [GO:0016020]; plasma membrane [GO:0005886]; thrombin-activated receptor activity [GO:0015057]; blood coagulation [GO:0007596]; blood coagulation, intrinsic pathway [GO:0007597]; cell adhesion [GO:0007155]; cell morphogenesis [GO:0000902]; cell surface receptor signaling pathway [GO:0007166]; fibrinolysis [GO:0042730]; platelet activation [GO:0030168]; platelet aggregation [GO:0070527]; regulation of blood coagulation [GO:0030193]; regulation of megakaryocyte differentiation [GO:0045652]</t>
  </si>
  <si>
    <t>integral component of plasma membrane [GO:0005887]; plasma membrane [GO:0005886]; blood coagulation [GO:0007596]; blood coagulation, intrinsic pathway [GO:0007597]; cell adhesion [GO:0007155]; platelet activation [GO:0030168]</t>
  </si>
  <si>
    <t>cell-cell junction [GO:0005911]; cortical actin cytoskeleton [GO:0030864]; cytoplasm [GO:0005737]; cytosol [GO:0005829]; extracellular exosome [GO:0070062]; extracellular space [GO:0005615]; focal adhesion [GO:0005925]; lamellipodium [GO:0030027]; lamellipodium membrane [GO:0031258]; membrane [GO:0016020]; nuclear matrix [GO:0016363]; nucleus [GO:0005634]; ruffle membrane [GO:0032587]; vesicle [GO:0031982]; actin filament binding [GO:0051015]; signaling receptor binding [GO:0005102]; actin cytoskeleton organization [GO:0030036]; actin filament depolymerization [GO:0030042]; actin filament fragmentation [GO:0030043]; cytoskeleton organization [GO:0007010]; establishment of cell polarity [GO:0030010]; interleukin-12-mediated signaling pathway [GO:0035722]; mitotic cytokinesis [GO:0000281]; negative regulation of apoptotic process [GO:0043066]; neural crest cell migration [GO:0001755]; neural fold formation [GO:0001842]; positive regulation by host of viral process [GO:0044794]; positive regulation of actin filament depolymerization [GO:0030836]; protein phosphorylation [GO:0006468]; regulation of cell morphogenesis [GO:0022604]; regulation of dendritic spine morphogenesis [GO:0061001]; response to amino acid [GO:0043200]; response to virus [GO:0009615]; Rho protein signal transduction [GO:0007266]</t>
  </si>
  <si>
    <t>cytosol [GO:0005829]; early endosome [GO:0005769]; endoplasmic reticulum [GO:0005783]; intracellular membrane-bounded organelle [GO:0043231]; nucleolus [GO:0005730]; actin binding [GO:0003779]; Rho GTPase binding [GO:0017048]; signaling receptor binding [GO:0005102]; actin filament organization [GO:0007015]; female gamete generation [GO:0007292]; multicellular organism development [GO:0007275]; oogenesis [GO:0048477]</t>
  </si>
  <si>
    <t>blood microparticle [GO:0072562]; cell cortex [GO:0005938]; cytoplasm [GO:0005737]; cytoskeleton [GO:0005856]; cytosol [GO:0005829]; extracellular exosome [GO:0070062]; focal adhesion [GO:0005925]; glutamatergic synapse [GO:0098978]; membrane [GO:0016020]; nucleus [GO:0005634]; actin binding [GO:0003779]; actin monomer binding [GO:0003785]; adenyl-nucleotide exchange factor activity [GO:0000774]; cadherin binding [GO:0045296]; phosphatidylinositol-4,5-bisphosphate binding [GO:0005546]; proline-rich region binding [GO:0070064]; Rho GTPase binding [GO:0017048]; RNA binding [GO:0003723]; 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ATPase activity [GO:0032781]; positive regulation of epithelial cell migration [GO:0010634]; positive regulation of ruffle assembly [GO:1900029]; protein stabilization [GO:0050821]; regulation of actin filament polymerization [GO:0030833]; regulation of transcription by RNA polymerase II [GO:0006357]; synapse maturation [GO:0060074]; Wnt signaling pathway, planar cell polarity pathway [GO:0060071]</t>
  </si>
  <si>
    <t>extracellular region [GO:0005576]; extracellular space [GO:0005615]; glutamatergic synapse [GO:0098978]; integral component of plasma membrane [GO:0005887]; chemorepellent activity [GO:0045499]; growth factor activity [GO:0008083]; receptor tyrosine kinase binding [GO:0030971]; signaling receptor binding [GO:0005102]; transmembrane receptor protein tyrosine kinase activator activity [GO:0030297]; animal organ development [GO:0048513]; chemorepulsion involved in interneuron migration from the subpallium to the cortex [GO:0021842]; intracellular signal transduction [GO:0035556]; mammary placode formation [GO:0060596]; modulation of chemical synaptic transmission [GO:0050804]; negative regulation of neuron migration [GO:2001223]; pattern specification process [GO:0007389]; regulation of cell growth [GO:0001558]</t>
  </si>
  <si>
    <t>axonemal dynein complex [GO:0005858]; dynein complex [GO:0030286]; microtubule [GO:0005874]; outer dynein arm [GO:0036157]; ATP binding [GO:0005524]; ATP-dependent microtubule motor activity, minus-end-directed [GO:0008569]; dynein intermediate chain binding [GO:0045505]; dynein light intermediate chain binding [GO:0051959]; microtubule motor activity [GO:0003777]; cilium-dependent cell motility [GO:0060285]; microtubule-based movement [GO:0007018]; outer dynein arm assembly [GO:0036158]</t>
  </si>
  <si>
    <t>9+2 motile cilium [GO:0097729]; axoneme [GO:0005930]; cytoplasm [GO:0005737]; dynein complex [GO:0030286]; extracellular region [GO:0005576]; microtubule [GO:0005874]; outer dynein arm [GO:0036157]; ATP binding [GO:0005524]; ATP-dependent microtubule motor activity, minus-end-directed [GO:0008569]; dynein intermediate chain binding [GO:0045505]; dynein light intermediate chain binding [GO:0051959]; cilium assembly [GO:0060271]; cilium movement [GO:0003341]; determination of left/right symmetry [GO:0007368]; epithelial cilium movement involved in extracellular fluid movement [GO:0003351]; flagellated sperm motility [GO:0030317]; heart development [GO:0007507]; lateral ventricle development [GO:0021670]; microtubule-based movement [GO:0007018]; outer dynein arm assembly [GO:0036158]</t>
  </si>
  <si>
    <t>cell [GO:0005623]; cytosol [GO:0005829]; extracellular exosome [GO:0070062]; nucleoplasm [GO:0005654]; peptide disulfide oxidoreductase activity [GO:0015037]; protein disulfide oxidoreductase activity [GO:0015035]; RNA binding [GO:0003723]; thioredoxin-disulfide reductase activity [GO:0004791]; activation of protein kinase B activity [GO:0032148]; cell redox homeostasis [GO:0045454]; glycerol ether metabolic process [GO:0006662]; negative regulation of hydrogen peroxide-induced cell death [GO:1903206]; negative regulation of protein export from nucleus [GO:0046826]; negative regulation of transcription by RNA polymerase II [GO:0000122]; oxidation-reduction process [GO:0055114]; positive regulation of DNA binding [GO:0043388]; positive regulation of peptidyl-serine phosphorylation [GO:0033138]; positive regulation of protein kinase B signaling [GO:0051897]; response to radiation [GO:0009314]</t>
  </si>
  <si>
    <t>cytoplasm [GO:0005737]; cytosol [GO:0005829]; extracellular exosome [GO:0070062]; membrane [GO:0016020]; sarcolemma [GO:0042383]; arachidonate 12(S)-lipoxygenase activity [GO:0004052]; arachidonate 15-lipoxygenase activity [GO:0050473]; hepoxilin-epoxide hydrolase activity [GO:0047977]; iron ion binding [GO:0005506]; linoleate 13S-lipoxygenase activity [GO:0016165]; aging [GO:0007568]; arachidonic acid metabolic process [GO:0019369]; cellular response to lipid [GO:0071396]; establishment of skin barrier [GO:0061436]; fatty acid oxidation [GO:0019395]; hepoxilin biosynthetic process [GO:0051122]; hepoxilin metabolic process [GO:0051121]; leukotriene A4 metabolic process [GO:1901751]; linoleic acid metabolic process [GO:0043651]; lipid metabolic process [GO:0006629]; lipoxin A4 biosynthetic process [GO:2001303]; lipoxin B4 biosynthetic process [GO:2001306]; lipoxin biosynthetic process [GO:2001301]; lipoxygenase pathway [GO:0019372]; long-chain fatty acid biosynthetic process [GO:0042759]; negative regulation of muscle cell apoptotic process [GO:0010656]; negative regulation of platelet aggregation [GO:0090331]; positive regulation of blood vessel diameter [GO:0097755]; positive regulation of blood vessel endothelial cell migration [GO:0043536]; positive regulation of cysteine-type endopeptidase activity involved in apoptotic process [GO:0043280]; positive regulation of endothelial tube morphogenesis [GO:1905956]; positive regulation of gene expression [GO:0010628]; positive regulation of mitochondrial depolarization [GO:0051901]; positive regulation of smooth muscle cell proliferation [GO:0048661]; superoxide anion generation [GO:0042554]; unsaturated fatty acid metabolic process [GO:0033559]</t>
  </si>
  <si>
    <t>collagen-containing extracellular matrix [GO:0062023]; cytoplasm [GO:0005737]; extracellular region [GO:0005576]; extracellular space [GO:0005615]; host cell cytoplasm [GO:0030430]; platelet alpha granule lumen [GO:0031093]; symbiont-containing vacuole membrane [GO:0020005]; chemokine activity [GO:0008009]; CXCR chemokine receptor binding [GO:0045236]; CXCR3 chemokine receptor binding [GO:0048248]; heparin binding [GO:0008201]; 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G protein-coupled receptor signaling pathway [GO:0007186]; immune response [GO:0006955]; inflammatory response [GO:0006954]; killing by host of symbiont cells [GO:0051873]; killing of cells of other organism [GO:0031640]; leukocyte chemotaxis [GO:0030595]; negative regulation of angiogenesis [GO:0016525]; negative regulation of extrinsic apoptotic signaling pathway in absence of ligand [GO:2001240]; negative regulation of megakaryocyte differentiation [GO:0045653]; negative regulation of MHC class II biosynthetic process [GO:0045347]; neutrophil chemotaxis [GO:0030593]; platelet activation [GO:0030168]; platelet degranulation [GO:0002576]; positive regulation of gene expression [GO:0010628]; positive regulation of macrophage derived foam cell differentiation [GO:0010744]; positive regulation of macrophage differentiation [GO:0045651]; positive regulation of transcription by RNA polymerase II [GO:0045944]; positive regulation of tumor necrosis factor production [GO:0032760]; regulation of cell population proliferation [GO:0042127]; regulation of megakaryocyte differentiation [GO:0045652]</t>
  </si>
  <si>
    <t>extracellular space [GO:0005615]; chemokine activity [GO:0008009]; CXCR chemokine receptor binding [GO:0045236]; heparin binding [GO:0008201]; antimicrobial humoral immune response mediated by antimicrobial peptide [GO:0061844]; cellular response to lipopolysaccharide [GO:0071222]; chemokine-mediated signaling pathway [GO:0070098]; immune response [GO:0006955]; inflammatory response [GO:0006954]; leukocyte chemotaxis [GO:0030595]; neutrophil chemotaxis [GO:0030593]; platelet activation [GO:0030168]</t>
  </si>
  <si>
    <t>extracellular space [GO:0005615]; CCR chemokine receptor binding [GO:0048020]; chemokine activity [GO:0008009]; antimicrobial humoral immune response mediated by antimicrobial peptide [GO:0061844]; cell communication [GO:0007154]; cell-cell signaling [GO:0007267]; cellular response to interferon-gamma [GO:0071346]; cellular response to interleukin-1 [GO:0071347]; cellular response to tumor necrosis factor [GO:0071356]; chemokine-mediated signaling pathway [GO:0070098]; chemotaxis [GO:0006935]; eosinophil chemotaxis [GO:0048245]; G protein-coupled receptor signaling pathway [GO:0007186]; immune response [GO:0006955]; inflammatory response [GO:0006954]; killing of cells of other organism [GO:0031640]; lymphocyte chemotaxis [GO:0048247]; monocyte chemotaxis [GO:0002548]; neutrophil chemotaxis [GO:0030593]; positive regulation of ERK1 and ERK2 cascade [GO:0070374]; positive regulation of GTPase activity [GO:0043547]; signal transduction [GO:0007165]</t>
  </si>
  <si>
    <t>collagen type XII trimer [GO:0005595]; collagen-containing extracellular matrix [GO:0062023]; endoplasmic reticulum lumen [GO:0005788]; extracellular exosome [GO:0070062]; extracellular matrix [GO:0031012]; extracellular region [GO:0005576]; extracellular space [GO:0005615]; extracellular vesicle [GO:1903561]; extracellular matrix structural constituent conferring tensile strength [GO:0030020]; cell adhesion [GO:0007155]; collagen fibril organization [GO:0030199]; endodermal cell differentiation [GO:0035987]; growth plate cartilage chondrocyte morphogenesis [GO:0003429]</t>
  </si>
  <si>
    <t>collagen trimer [GO:0005581]; collagen-containing extracellular matrix [GO:0062023]; endoplasmic reticulum lumen [GO:0005788]; extracellular exosome [GO:0070062]; extracellular matrix [GO:0031012]; extracellular region [GO:0005576]; extracellular space [GO:0005615]; extracellular vesicle [GO:1903561]; protein-containing complex [GO:0032991]; sarcolemma [GO:0042383]; collagen binding [GO:0005518]; extracellular matrix structural constituent conferring tensile strength [GO:0030020]; cell adhesion [GO:0007155]; extracellular matrix organization [GO:0030198]; growth plate cartilage chondrocyte morphogenesis [GO:0003429]; response to glucose [GO:0009749]</t>
  </si>
  <si>
    <t>collagen type VI trimer [GO:0005589]; collagen-containing extracellular matrix [GO:0062023]; endoplasmic reticulum lumen [GO:0005788]; extracellular exosome [GO:0070062]; extracellular matrix [GO:0031012]; extracellular region [GO:0005576]; extracellular space [GO:0005615]; lysosomal membrane [GO:0005765]; membrane [GO:0016020]; protein-containing complex [GO:0032991]; sarcolemma [GO:0042383]; collagen binding [GO:0005518]; extracellular matrix structural constituent conferring tensile strength [GO:0030020]; platelet-derived growth factor binding [GO:0048407]; cell adhesion [GO:0007155]; cellular response to amino acid stimulus [GO:0071230]; endodermal cell differentiation [GO:0035987]; extracellular matrix organization [GO:0030198]; growth plate cartilage chondrocyte morphogenesis [GO:0003429]; osteoblast differentiation [GO:0001649]</t>
  </si>
  <si>
    <t>collagen-containing extracellular matrix [GO:0062023]; endoplasmic reticulum [GO:0005783]; extracellular exosome [GO:0070062]; extracellular region [GO:0005576]; platelet alpha granule [GO:0031091]; platelet alpha granule lumen [GO:0031093]; Weibel-Palade body [GO:0033093]; chaperone binding [GO:0051087]; collagen binding [GO:0005518]; identical protein binding [GO:0042802]; immunoglobulin binding [GO:0019865]; integrin binding [GO:0005178]; protease binding [GO:0002020]; protein N-terminus binding [GO:0047485]; blood coagulation [GO:0007596]; blood coagulation, intrinsic pathway [GO:0007597]; cell adhesion [GO:0007155]; cell-substrate adhesion [GO:0031589]; extracellular matrix organization [GO:0030198]; hemostasis [GO:0007599]; platelet activation [GO:0030168]; platelet degranulation [GO:0002576]; response to wounding [GO:0009611]</t>
  </si>
  <si>
    <t>collagen type VI trimer [GO:0005589]; collagen-containing extracellular matrix [GO:0062023]; endoplasmic reticulum lumen [GO:0005788]; extracellular exosome [GO:0070062]; extracellular matrix [GO:0031012]; extracellular region [GO:0005576]; extracellular space [GO:0005615]; extracellular vesicle [GO:1903561]; sarcolemma [GO:0042383]; extracellular matrix structural constituent conferring tensile strength [GO:0030020]; serine-type endopeptidase inhibitor activity [GO:0004867]; cell adhesion [GO:0007155]; extracellular matrix organization [GO:0030198]; growth plate cartilage chondrocyte morphogenesis [GO:0003429]; muscle organ development [GO:0007517]</t>
  </si>
  <si>
    <t>cytosol [GO:0005829]; extracellular exosome [GO:0070062]; melanosome [GO:0042470]; muscle myosin complex [GO:0005859]; myosin filament [GO:0032982]; actin filament binding [GO:0051015]; ATP binding [GO:0005524]; calmodulin binding [GO:0005516]; motor activity [GO:0003774]; structural constituent of muscle [GO:0008307]; cardiac muscle fiber development [GO:0048739]; elastic fiber assembly [GO:0048251]; muscle contraction [GO:0006936]; skeletal muscle myosin thick filament assembly [GO:0030241]; smooth muscle contraction [GO:0006939]</t>
  </si>
  <si>
    <t>cytoplasm [GO:0005737]; cytosol [GO:0005829]; muscle myosin complex [GO:0005859]; myosin filament [GO:0032982]; sarcomere [GO:0030017]; actin filament binding [GO:0051015]; ATP binding [GO:0005524]; ATPase activity [GO:0016887]; calmodulin binding [GO:0005516]; microfilament motor activity [GO:0000146]; myosin light chain binding [GO:0032027]; myosin phosphatase activity [GO:0017018]; structural constituent of muscle [GO:0008307]; ATP metabolic process [GO:0046034]; muscle contraction [GO:0006936]; muscle filament sliding [GO:0030049]; skeletal muscle contraction [GO:0003009]</t>
  </si>
  <si>
    <t>membrane [GO:0016020]; myosin complex [GO:0016459]; myosin filament [GO:0032982]; actin filament binding [GO:0051015]; ATP binding [GO:0005524]; motor activity [GO:0003774]</t>
  </si>
  <si>
    <t>actin cytoskeleton [GO:0015629]; cleavage furrow [GO:0032154]; cytoplasm [GO:0005737]; cytosol [GO:0005829]; lamellipodium [GO:0030027]; plasma membrane [GO:0005886]; stress fiber [GO:0001725]; actin binding [GO:0003779]; ATP binding [GO:0005524]; calmodulin binding [GO:0005516]; metal ion binding [GO:0046872]; myosin light chain kinase activity [GO:0004687]; protein kinase activity [GO:0004672]; aorta smooth muscle tissue morphogenesis [GO:0060414]; bleb assembly [GO:0032060]; cardiovascular system development [GO:0072358]; cellular hypotonic response [GO:0071476]; muscle contraction [GO:0006936]; positive regulation of calcium ion transport [GO:0051928]; positive regulation of cell migration [GO:0030335]; positive regulation of wound healing [GO:0090303]; protein phosphorylation [GO:0006468]; smooth muscle contraction [GO:0006939]; tonic smooth muscle contraction [GO:0014820]</t>
  </si>
  <si>
    <t>cell surface [GO:0009986]; clathrin coat [GO:0030118]; clathrin-coated vesicle membrane [GO:0030665]; early endosome [GO:0005769]; endocytic vesicle [GO:0030139]; endosome [GO:0005768]; extracellular exosome [GO:0070062]; focal adhesion [GO:0005925]; Golgi apparatus [GO:0005794]; integral component of plasma membrane [GO:0005887]; late endosome [GO:0005770]; lysosomal membrane [GO:0005765]; membrane [GO:0016020]; nuclear envelope lumen [GO:0005641]; perinuclear region of cytoplasm [GO:0048471]; plasma membrane [GO:0005886]; secretory granule membrane [GO:0030667]; trans-Golgi network [GO:0005802]; trans-Golgi network membrane [GO:0032588]; trans-Golgi network transport vesicle [GO:0030140]; transport vesicle [GO:0030133]; enzyme binding [GO:0019899]; G-protein alpha-subunit binding [GO:0001965]; identical protein binding [GO:0042802]; insulin-like growth factor binding [GO:0005520]; insulin-like growth factor II binding [GO:0031995]; insulin-like growth factor-activated receptor activity [GO:0005010]; mannose binding [GO:0005537]; phosphoprotein binding [GO:0051219]; retinoic acid binding [GO:0001972]; signaling receptor activity [GO:0038023]; animal organ regeneration [GO:0031100]; G protein-coupled receptor signaling pathway [GO:0007186]; liver development [GO:0001889]; lysosomal transport [GO:0007041]; membrane organization [GO:0061024]; neutrophil degranulation [GO:0043312]; positive regulation by host of viral process [GO:0044794]; positive regulation of apoptotic process [GO:0043065]; post-embryonic development [GO:0009791]; receptor-mediated endocytosis [GO:0006898]; response to retinoic acid [GO:0032526]; signal transduction [GO:0007165]; spermatogenesis [GO:0007283]</t>
  </si>
  <si>
    <t>cell-cell junction [GO:0005911]; cytoplasm [GO:0005737]; cytosol [GO:0005829]; focal adhesion [GO:0005925]; perinuclear region of cytoplasm [GO:0048471]; plasma membrane [GO:0005886]; protein kinase binding [GO:0019901]; zinc ion binding [GO:0008270]; cell aging [GO:0007569]; cell junction assembly [GO:0034329]; cell-cell adhesion [GO:0098609]; cell-cell junction organization [GO:0045216]; cellular response to transforming growth factor beta stimulus [GO:0071560]; establishment of protein localization [GO:0045184]; negative regulation of transcription, DNA-templated [GO:0045892];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</si>
  <si>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basement membrane [GO:0005604]; cell-cell junction [GO:0005911]; collagen trimer [GO:0005581]; collagen-containing extracellular matrix [GO:0062023]; endoplasmic reticulum lumen [GO:0005788]; extracellular matrix [GO:0031012]; extracellular region [GO:0005576]; extracellular space [GO:0005615]; hemidesmosome [GO:0030056]; integral component of plasma membrane [GO:0005887]; plasma membrane [GO:0005886]; extracellular matrix structural constituent [GO:0005201]; extracellular matrix structural constituent conferring tensile strength [GO:0030020]; cell-matrix adhesion [GO:0007160]; epidermis development [GO:0008544]; extracellular matrix organization [GO:0030198]; hemidesmosome assembly [GO:0031581]; regulation of immune response [GO:0050776]</t>
  </si>
  <si>
    <t>brush border [GO:0005903]; cell projection [GO:0042995]; cell-cell junction [GO:0005911]; cytoplasm [GO:0005737]; cytosol [GO:0005829]; extracellular exosome [GO:0070062]; extracellular region [GO:0005576]; extracellular space [GO:0005615]; fascia adherens [GO:0005916]; focal adhesion [GO:0005925]; glutamatergic synapse [GO:0098978]; plasma membrane [GO:0005886]; platelet alpha granule lumen [GO:0031093]; pseudopodium [GO:0031143]; ruffle [GO:0001726]; stress fiber [GO:0001725]; Z disc [GO:0030018]; actin filament binding [GO:0051015]; calcium ion binding [GO:0005509]; double-stranded RNA binding [GO:0003725]; integrin binding [GO:0005178]; ion channel binding [GO:0044325]; nuclear receptor transcription coactivator activity [GO:0030374]; protein homodimerization activity [GO:0042803]; structural constituent of postsynapse [GO:0099186]; vinculin binding [GO:0017166]; actin crosslink formation [GO:0051764]; actin filament bundle assembly [GO:0051017]; actin filament network formation [GO:0051639]; actin filament organization [GO:0007015]; focal adhesion assembly [GO:0048041]; negative regulation of cellular component movement [GO:0051271]; platelet degranulation [GO:0002576]; platelet formation [GO:0030220]; platelet morphogenesis [GO:0036344]; regulation of apoptotic process [GO:0042981]</t>
  </si>
  <si>
    <t>actin cytoskeleton [GO:0015629]; bicellular tight junction [GO:0005923]; cytosol [GO:0005829]; extracellular exosome [GO:0070062]; filopodium membrane [GO:0031527]; focal adhesion [GO:0005925]; lamellipodium membrane [GO:0031258]; plasma membrane [GO:0005886]; actin binding [GO:0003779]; cadherin binding [GO:0045296]; profilin binding [GO:0005522]; SH3 domain binding [GO:0017124]; actin cytoskeleton organization [GO:0030036]; actin polymerization or depolymerization [GO:0008154]; axon guidance [GO:0007411]; cell junction assembly [GO:0034329]; neural tube closure [GO:0001843]; positive regulation of actin filament polymerization [GO:0030838]; protein homotetramerization [GO:0051289]</t>
  </si>
  <si>
    <t>adherens junction [GO:0005912]; brush border [GO:0005903]; cell [GO:0005623]; cell-cell contact zone [GO:0044291]; cell-cell junction [GO:0005911]; cell-substrate junction [GO:0030055]; costamere [GO:0043034]; cytoskeleton [GO:0005856]; cytosol [GO:0005829]; extracellular exosome [GO:0070062]; extracellular region [GO:0005576]; extracellular vesicle [GO:1903561]; fascia adherens [GO:0005916]; ficolin-1-rich granule lumen [GO:1904813]; focal adhesion [GO:0005925]; inner dense plaque of desmosome [GO:0090637]; membrane raft [GO:0045121]; outer dense plaque of desmosome [GO:0090636]; plasma membrane [GO:0005886]; podosome [GO:0002102]; protein-containing complex [GO:0032991]; sarcolemma [GO:0042383]; secretory granule lumen [GO:0034774]; specific granule lumen [GO:0035580]; terminal web [GO:1990357]; zonula adherens [GO:0005915]; actin binding [GO:0003779]; alpha-catenin binding [GO:0045294]; beta-catenin binding [GO:0008013]; cadherin binding [GO:0045296]; dystroglycan binding [GO:0002162]; structural molecule activity [GO:0005198]; ubiquitin protein ligase binding [GO:0031625]; adherens junction assembly [GO:0034333]; apical junction assembly [GO:0043297]; axon extension [GO:0048675]; cell adhesion [GO:0007155]; cell-matrix adhesion [GO:0007160]; epithelial cell-cell adhesion [GO:0090136]; lamellipodium assembly [GO:0030032]; morphogenesis of an epithelium [GO:0002009]; muscle contraction [GO:0006936]; negative regulation of cell migration [GO:0030336]; neutrophil degranulation [GO:0043312]; platelet aggregation [GO:0070527]; platelet degranulation [GO:0002576]; protein localization to cell surface [GO:0034394]; regulation of establishment of endothelial barrier [GO:1903140]; regulation of focal adhesion assembly [GO:0051893]; regulation of protein localization to adherens junction [GO:1904702]</t>
  </si>
  <si>
    <t>cell surface [GO:0009986]; ficolin-1-rich granule membrane [GO:0101003]; integrin complex [GO:0008305]; membrane [GO:0016020]; plasma membrane [GO:0005886]; protein-containing complex [GO:0032991]; secretory granule membrane [GO:0030667]; tertiary granule membrane [GO:0070821]; metal ion binding [GO:0046872]; protein heterodimerization activity [GO:0046982]; receptor tyrosine kinase binding [GO:0030971]; signaling receptor activity [GO:0038023]; animal organ morphogenesis [GO:0009887]; cell adhesion [GO:0007155]; cytokine-mediated signaling pathway [GO:0019221]; extracellular matrix organization [GO:0030198]; heterotypic cell-cell adhesion [GO:0034113]; integrin-mediated signaling pathway [GO:0007229]; leukocyte migration [GO:0050900]; neutrophil degranulation [GO:0043312]; positive regulation of angiogenesis [GO:0045766]; positive regulation of cell migration [GO:0030335]; positive regulation of cell population proliferation [GO:0008284]; positive regulation of endothelial tube morphogenesis [GO:1905956]; positive regulation of gene expression [GO:0010628]; positive regulation of myelination [GO:0031643]</t>
  </si>
  <si>
    <t>adherens junction [GO:0005912]; cell [GO:0005623]; cell surface [GO:0009986]; cytoskeleton [GO:0005856]; cytosol [GO:0005829]; extracellular exosome [GO:0070062]; extracellular region [GO:0005576]; focal adhesion [GO:0005925]; ruffle [GO:0001726]; ruffle membrane [GO:0032587]; actin filament binding [GO:0051015]; cadherin binding [GO:0045296]; integrin binding [GO:0005178]; LIM domain binding [GO:0030274]; phosphatidylinositol binding [GO:0035091]; phosphatidylserine binding [GO:0001786]; structural constituent of cytoskeleton [GO:0005200]; vinculin binding [GO:0017166]; cell-cell junction assembly [GO:0007043]; cell-substrate junction assembly [GO:0007044]; cortical actin cytoskeleton organization [GO:0030866]; cytoskeletal anchoring at plasma membrane [GO:0007016]; integrin activation [GO:0033622]; integrin-mediated signaling pathway [GO:0007229]; IRE1-mediated unfolded protein response [GO:0036498]; muscle contraction [GO:0006936]; platelet aggregation [GO:0070527]; platelet degranulation [GO:0002576]; viral process [GO:0016032]</t>
  </si>
  <si>
    <t>actin cytoskeleton [GO:0015629]; cytoplasm [GO:0005737]; cytosol [GO:0005829]; focal adhesion [GO:0005925]; lamellipodium [GO:0030027]; plasma membrane [GO:0005886]; Z disc [GO:0030018]; actin binding [GO:0003779]; 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</si>
  <si>
    <t>cell [GO:0005623]; cell junction [GO:0030054]; dendrite cytoplasm [GO:0032839]; glutamatergic synapse [GO:0098978]; hippocampal mossy fiber to CA3 synapse [GO:0098686]; integral component of plasma membrane [GO:0005887]; kainate selective glutamate receptor complex [GO:0032983]; perikaryon [GO:0043204]; plasma membrane [GO:0005886]; postsynaptic density membrane [GO:0098839]; postsynaptic membrane [GO:0045211]; presynaptic membrane [GO:0042734]; terminal bouton [GO:0043195]; extracellularly glutamate-gated ion channel activity [GO:0005234]; glutamate receptor activity [GO:0008066]; identical protein binding [GO:0042802]; kainate selective glutamate receptor activity [GO:0015277]; ligand-gated ion channel activity [GO:0015276]; ligand-gated ion channel activity involved in regulation of presynaptic membrane potential [GO:0099507]; PDZ domain binding [GO:0030165]; signaling receptor activity [GO:0038023]; transmitter-gated ion channel activity involved in regulation of postsynaptic membrane potential [GO:1904315]; ubiquitin conjugating enzyme binding [GO:0031624]; ubiquitin protein ligase binding [GO:0031625]; behavioral fear response [GO:0001662]; cellular calcium ion homeostasis [GO:0006874]; chemical synaptic transmission [GO:0007268]; glutamate receptor signaling pathway [GO:0007215]; inhibitory postsynaptic potential [GO:0060080]; modulation of chemical synaptic transmission [GO:0050804]; negative regulation of neuron apoptotic process [GO:0043524]; negative regulation of synaptic transmission, glutamatergic [GO:0051967]; neuron apoptotic process [GO:0051402]; neuronal action potential [GO:0019228]; positive regulation of neuron apoptotic process [GO:0043525]; positive regulation of synaptic transmission [GO:0050806]; receptor clustering [GO:0043113]; regulation of JNK cascade [GO:0046328]; regulation of long-term neuronal synaptic plasticity [GO:0048169]; regulation of short-term neuronal synaptic plasticity [GO:0048172]; synaptic transmission, glutamatergic [GO:0035249]</t>
  </si>
  <si>
    <t>blood microparticle [GO:0072562]; endoplasmic reticulum lumen [GO:0005788]; extracellular region [GO:0005576]; membrane [GO:0016020]; nuclear envelope lumen [GO:0005641]; acetylcholinesterase activity [GO:0003990]; amyloid-beta binding [GO:0001540]; catalytic activity [GO:0003824]; choline binding [GO:0033265]; cholinesterase activity [GO:0004104]; enzyme binding [GO:0019899]; identical protein binding [GO:0042802]; choline metabolic process [GO:0019695]; cocaine metabolic process [GO:0050783]; learning [GO:0007612]; negative regulation of cell population proliferation [GO:0008285]; negative regulation of synaptic transmission [GO:0050805]; neuroblast differentiation [GO:0014016]; response to alkaloid [GO:0043279]; response to folic acid [GO:0051593]; response to glucocorticoid [GO:0051384]</t>
  </si>
  <si>
    <t>acetylcholine-gated channel complex [GO:0005892]; cell junction [GO:0030054]; dopaminergic synapse [GO:0098691]; integral component of membrane [GO:0016021]; integral component of plasma membrane [GO:0005887]; neuron projection [GO:0043005]; plasma membrane [GO:0005886]; postsynaptic membrane [GO:0045211]; synapse [GO:0045202]; acetylcholine binding [GO:0042166]; acetylcholine-gated cation-selective channel activity [GO:0022848]; channel activity [GO:0015267]; protein-containing complex binding [GO:0044877]; transmembrane signaling receptor activity [GO:0004888]; chemical synaptic transmission [GO:0007268]; ion transmembrane transport [GO:0034220]; nervous system process [GO:0050877]; neuromuscular synaptic transmission [GO:0007274]; regulation of membrane potential [GO:0042391]; regulation of synaptic vesicle exocytosis [GO:2000300]; response to nicotine [GO:0035094]; signal transduction [GO:0007165]; synaptic transmission, cholinergic [GO:0007271]</t>
  </si>
  <si>
    <t>cell [GO:0005623]; cell cortex region [GO:0099738]; centriole [GO:0005814]; centrosome [GO:0005813]; COPI-coated vesicle [GO:0030137]; cytoplasm [GO:0005737]; cytosol [GO:0005829]; dynactin complex [GO:0005869]; extracellular exosome [GO:0070062]; manchette [GO:0002177]; microtubule associated complex [GO:0005875]; microtubule cytoskeleton [GO:0015630]; ATP binding [GO:0005524]; antigen processing and presentation of exogenous peptide antigen via MHC class II [GO:0019886]; ciliary basal body-plasma membrane docking [GO:0097711]; endoplasmic reticulum to Golgi vesicle-mediated transport [GO:0006888]; establishment of mitotic spindle orientation [GO:0000132]; G2/M transition of mitotic cell cycle [GO:0000086]; nuclear migration along microtubule [GO:0030473]; regulation of G2/M transition of mitotic cell cycle [GO:0010389]; spermatogenesis [GO:0007283]; vesicle-mediated transport [GO:0016192]</t>
  </si>
  <si>
    <t>endoplasmic reticulum exit site [GO:0070971]; endoplasmic reticulum membrane [GO:0005789]; integral component of membrane [GO:0016021]; endoplasmic reticulum to Golgi vesicle-mediated transport [GO:0006888]; protein secretion [GO:0009306]; vesicle cargo loading [GO:0035459]</t>
  </si>
  <si>
    <t>filamentous actin [GO:0031941]; nucleus [GO:0005634]; unconventional myosin complex [GO:0016461]; Z disc [GO:0030018]; actin binding [GO:0003779]; ATP binding [GO:0005524]; motor activity [GO:0003774]; cardiac muscle fiber development [GO:0048739]; in utero embryonic development [GO:0001701]; vasculogenesis [GO:0001570]</t>
  </si>
  <si>
    <t>myofibril [GO:0030016]; myosin complex [GO:0016459]; myosin filament [GO:0032982]; actin filament binding [GO:0051015]; ATP binding [GO:0005524]; calmodulin binding [GO:0005516]; motor activity [GO:0003774]; extraocular skeletal muscle development [GO:0002074]</t>
  </si>
  <si>
    <t>centrosome [GO:0005813]; cytosol [GO:0005829]; intercellular bridge [GO:0045171]; microtubule [GO:0005874]; calcium ion binding [GO:0005509]; ciliary basal body-plasma membrane docking [GO:0097711]; G2/M transition of mitotic cell cycle [GO:0000086]; microtubule anchoring at centrosome [GO:0034454]; regulation of G2/M transition of mitotic cell cycle [GO:0010389]</t>
  </si>
  <si>
    <t>cytoplasm [GO:0005737]; cytosol [GO:0005829]; membrane [GO:0016020]; GTPase activator activity [GO:0005096]; regulation of cell shape [GO:0008360]; regulation of GTPase activity [GO:0043087]; regulation of small GTPase mediated signal transduction [GO:0051056]; signal transduction [GO:0007165]</t>
  </si>
  <si>
    <t>actin cytoskeleton [GO:0015629]; actin filament [GO:0005884]; cytoplasm [GO:0005737]; cytosol [GO:0005829]; GTPase activator activity [GO:0005096]; phospholipase activator activity [GO:0016004]; phospholipase binding [GO:0043274]; SH3 domain binding [GO:0017124]; SH3/SH2 adaptor activity [GO:0005070]; actin filament polymerization [GO:0030041]; activation of phospholipase C activity [GO:0007202]; focal adhesion assembly [GO:0048041]; negative regulation of focal adhesion assembly [GO:0051895]; negative regulation of stress fiber assembly [GO:0051497]; positive regulation of phospholipase activity [GO:0010518]; regulation of small GTPase mediated signal transduction [GO:0051056]; Rho protein signal transduction [GO:0007266]</t>
  </si>
  <si>
    <t>cytoplasm [GO:0005737]; cytoplasmic ribonucleoprotein granule [GO:0036464]; cytosol [GO:0005829]; neuronal cell body [GO:0043025]; nucleoplasm [GO:0005654]; presynaptic membrane [GO:0042734]; synaptic vesicle [GO:0008021]; identical protein binding [GO:0042802]; ubiquitin protein ligase binding [GO:0031625]; cell death [GO:0008219]; cellular protein metabolic process [GO:0044267]; dopamine metabolic process [GO:0042417]; regulation of inclusion body assembly [GO:0090083]; regulation of neurotransmitter secretion [GO:0046928]</t>
  </si>
  <si>
    <t>extracellular region [GO:0005576]; plasma lipoprotein particle [GO:0034358]; apolipoprotein binding [GO:0034185]; endopeptidase inhibitor activity [GO:0004866]; fibronectin binding [GO:0001968]; heparin binding [GO:0008201]; serine-type endopeptidase activity [GO:0004252]; blood circulation [GO:0008015]; lipid metabolic process [GO:0006629]; lipid transport [GO:0006869]; low-density lipoprotein particle remodeling [GO:0034374]</t>
  </si>
  <si>
    <t>cytosol [GO:0005829]; endoplasmic reticulum [GO:0005783]; endoplasmic reticulum membrane [GO:0005789]; Golgi membrane [GO:0000139]; integral component of membrane [GO:0016021]; membrane [GO:0016020]; nuclear chromatin [GO:0000790]; nucleoplasm [GO:0005654]; nucleus [GO:0005634]; cAMP response element binding [GO:0035497]; DNA-binding transcription activator activity, RNA polymerase II-specific [GO:0001228]; DNA-binding transcription factor activity, RNA polymerase II-specific [GO:0000981]; protein heterodimerization activity [GO:0046982]; protein homodimerization activity [GO:0042803]; RNA polymerase II regulatory region sequence-specific DNA binding [GO:0000977]; transcription regulatory region sequence-specific DNA binding [GO:0000976]; endoplasmic reticulum unfolded protein response [GO:0030968]; positive regulation of acute inflammatory response [GO:0002675]; positive regulation of transcription by RNA polymerase II [GO:0045944]; positive regulation of transcription from RNA polymerase II promoter in response to endoplasmic reticulum stress [GO:1990440]</t>
  </si>
  <si>
    <t>cell [GO:0005623]; cytoplasm [GO:0005737]; cytosol [GO:0005829]; mitochondrion [GO:0005739]; 4 iron, 4 sulfur cluster binding [GO:0051539]; aconitate hydratase activity [GO:0003994]; iron-responsive element binding [GO:0030350]; metal ion binding [GO:0046872]; RNA binding [GO:0003723]; translation repressor activity [GO:0030371]; cellular iron ion homeostasis [GO:0006879]; citrate metabolic process [GO:0006101]; erythrocyte homeostasis [GO:0034101]; intestinal absorption [GO:0050892]; iron ion homeostasis [GO:0055072]; iron ion transport [GO:0006826]; osteoclast differentiation [GO:0030316]; post-embryonic development [GO:0009791]; protoporphyrinogen IX biosynthetic process [GO:0006782]; tricarboxylic acid cycle [GO:0006099]</t>
  </si>
  <si>
    <t>cytosol [GO:0005829]; extracellular region [GO:0005576]; ficolin-1-rich granule lumen [GO:1904813]; secretory granule lumen [GO:0034774]; tertiary granule lumen [GO:1904724]; cytidine deaminase activity [GO:0004126]; identical protein binding [GO:0042802]; nucleoside binding [GO:0001882]; protein homodimerization activity [GO:0042803]; zinc ion binding [GO:0008270]; cell surface receptor signaling pathway [GO:0007166]; cytidine deamination [GO:0009972]; cytosine metabolic process [GO:0019858]; negative regulation of cell growth [GO:0030308]; negative regulation of nucleotide metabolic process [GO:0045980]; neutrophil degranulation [GO:0043312]; pyrimidine nucleoside salvage [GO:0043097]; pyrimidine-containing compound salvage [GO:0008655]</t>
  </si>
  <si>
    <t>cytoplasm [GO:0005737]; cytoskeleton [GO:0005856]; cytosol [GO:0005829]; extracellular exosome [GO:0070062]; extracellular region [GO:0005576]; ficolin-1-rich granule lumen [GO:1904813]; nucleus [GO:0005634]; secretory granule lumen [GO:0034774]; drug binding [GO:0008144]; identical protein binding [GO:0042802]; nucleoside binding [GO:0001882]; phosphate ion binding [GO:0042301]; purine nucleobase binding [GO:0002060]; purine-nucleoside phosphorylase activity [GO:0004731]; immune response [GO:0006955]; inosine catabolic process [GO:0006148]; interleukin-2 secretion [GO:0070970]; neutrophil degranulation [GO:0043312]; nicotinamide riboside catabolic process [GO:0006738]; nucleobase-containing compound metabolic process [GO:0006139]; nucleotide biosynthetic process [GO:0009165]; positive regulation of alpha-beta T cell differentiation [GO:0046638]; positive regulation of T cell proliferation [GO:0042102]; purine nucleotide catabolic process [GO:0006195]; purine-containing compound salvage [GO:0043101]; response to drug [GO:0042493]; urate biosynthetic process [GO:0034418]</t>
  </si>
  <si>
    <t>cytoplasm [GO:0005737]; cytosol [GO:0005829]; extracellular exosome [GO:0070062]; aldehyde dehydrogenase (NAD+) activity [GO:0004029]; androgen binding [GO:0005497]; benzaldehyde dehydrogenase (NAD+) activity [GO:0018479]; GTPase activator activity [GO:0005096]; NAD binding [GO:0051287]; retinal dehydrogenase activity [GO:0001758]; cellular aldehyde metabolic process [GO:0006081]; ethanol oxidation [GO:0006069]; fructose catabolic process to hydroxyacetone phosphate and glyceraldehyde-3-phosphate [GO:0061624]; negative regulation of cold-induced thermogenesis [GO:0120163]; oxidation-reduction process [GO:0055114]; retinoid metabolic process [GO:0001523]; retinol metabolic process [GO:0042572]</t>
  </si>
  <si>
    <t>cytoskeleton [GO:0005856]; cytosol [GO:0005829]; Golgi apparatus [GO:0005794]; nucleus [GO:0005634]; trans-Golgi network [GO:0005802]; peptidase activity [GO:0008233]; serine-type endopeptidase activity [GO:0004252]; serine-type exopeptidase activity [GO:0070008]; Golgi to plasma membrane protein transport [GO:0043001]; regulation of synaptic vesicle exocytosis [GO:2000300]; retrograde transport, endosome to Golgi [GO:0042147]</t>
  </si>
  <si>
    <t>cell surface [GO:0009986]; extracellular exosome [GO:0070062]; extracellular region [GO:0005576]; integral component of membrane [GO:0016021]; membrane [GO:0016020]; neuron projection [GO:0043005]; perikaryon [GO:0043204]; perinuclear region of cytoplasm [GO:0048471]; plasma membrane [GO:0005886]; secretory granule membrane [GO:0030667]; trans-Golgi network [GO:0005802]; transport vesicle membrane [GO:0030658]; calcium ion binding [GO:0005509]; copper ion binding [GO:0005507]; identical protein binding [GO:0042802]; L-ascorbic acid binding [GO:0031418]; peptidylamidoglycolate lyase activity [GO:0004598]; peptidylglycine monooxygenase activity [GO:0004504]; protein kinase binding [GO:0019901]; zinc ion binding [GO:0008270]; central nervous system development [GO:0007417]; fatty acid primary amide biosynthetic process [GO:0062112]; heart development [GO:0007507]; lactation [GO:0007595]; limb development [GO:0060173]; long-chain fatty acid metabolic process [GO:0001676]; maternal process involved in female pregnancy [GO:0060135]; odontogenesis [GO:0042476]; ovulation cycle process [GO:0022602]; peptide amidation [GO:0001519]; protein amidation [GO:0018032]; regulation of actin cytoskeleton organization [GO:0032956]; regulation of protein secretion [GO:0050708]; regulation of transcription by RNA polymerase II [GO:0006357]; response to copper ion [GO:0046688]; response to drug [GO:0042493]; response to estradiol [GO:0032355]; response to glucocorticoid [GO:0051384]; response to hypoxia [GO:0001666]; response to pH [GO:0009268]; response to zinc ion [GO:0010043]; toxin metabolic process [GO:0009404]</t>
  </si>
  <si>
    <t>blood microparticle [GO:0072562]; cytoplasm [GO:0005737]; cytosol [GO:0005829]; extracellular exosome [GO:0070062]; extracellular region [GO:0005576]; extracellular space [GO:0005615]; lysosomal lumen [GO:0043202]; actin binding [GO:0003779]; calcidiol binding [GO:1902118]; vitamin D binding [GO:0005499]; vitamin transmembrane transporter activity [GO:0090482]; vitamin D metabolic process [GO:0042359]; vitamin transport [GO:0051180]</t>
  </si>
  <si>
    <t>extracellular region [GO:0005576]; blood coagulation [GO:0007596]; negative regulation of cellular protein catabolic process [GO:1903363]</t>
  </si>
  <si>
    <t>calyx of Held [GO:0044305]; cell junction [GO:0030054]; neuromuscular junction [GO:0031594]; parallel fiber to Purkinje cell synapse [GO:0098688]; plasma membrane [GO:0005886]; presynaptic active zone [GO:0048786]; presynaptic active zone cytoplasmic component [GO:0098831]; presynaptic membrane [GO:0042734]; synaptic vesicle membrane [GO:0030672]; terminal bouton [GO:0043195]; calcium ion binding [GO:0005509]; calmodulin binding [GO:0005516]; diacylglycerol binding [GO:0019992]; phospholipid binding [GO:0005543]; syntaxin-1 binding [GO:0017075]; chemical synaptic transmission [GO:0007268]; dense core granule priming [GO:0061789]; intracellular signal transduction [GO:0035556]; negative regulation of synaptic plasticity [GO:0031914]; neuromuscular junction development [GO:0007528]; presynaptic dense core vesicle exocytosis [GO:0099525]; synaptic transmission, glutamatergic [GO:0035249]; synaptic vesicle docking [GO:0016081]; synaptic vesicle maturation [GO:0016188]; synaptic vesicle priming [GO:0016082]</t>
  </si>
  <si>
    <t>calyx of Held [GO:0044305]; cell [GO:0005623]; cell junction [GO:0030054]; cytosol [GO:0005829]; early phagosome [GO:0032009]; glutamatergic synapse [GO:0098978]; Golgi apparatus [GO:0005794]; hippocampal mossy fiber to CA3 synapse [GO:0098686]; membrane [GO:0016020]; neuromuscular junction [GO:0031594]; plasma membrane [GO:0005886]; presynaptic active zone [GO:0048786]; presynaptic active zone cytoplasmic component [GO:0098831]; presynaptic membrane [GO:0042734]; ribbon synapse [GO:0097470]; synaptic vesicle membrane [GO:0030672]; terminal bouton [GO:0043195]; calcium ion binding [GO:0005509]; calmodulin binding [GO:0005516]; diacylglycerol binding [GO:0019992]; GTP-dependent protein binding [GO:0030742]; phospholipid binding [GO:0005543]; Rab GTPase binding [GO:0017137]; syntaxin-1 binding [GO:0017075]; acrosomal vesicle exocytosis [GO:0060478]; cellular response to glucose stimulus [GO:0071333]; chemical synaptic transmission [GO:0007268]; dense core granule priming [GO:0061789]; glutamate secretion [GO:0014047]; innervation [GO:0060384]; intracellular signal transduction [GO:0035556]; negative regulation of synaptic plasticity [GO:0031914]; neuromuscular junction development [GO:0007528]; neuronal dense core vesicle exocytosis [GO:0099011]; neurotransmitter secretion [GO:0007269]; phagosome maturation [GO:0090382]; positive regulation of apoptotic process [GO:0043065]; positive regulation of defense response to bacterium [GO:1900426]; positive regulation of inhibitory postsynaptic potential [GO:0097151]; positive regulation of protein secretion [GO:0050714]; positive regulation of synaptic vesicle priming [GO:0010808]; presynaptic dense core vesicle exocytosis [GO:0099525]; regulation of short-term neuronal synaptic plasticity [GO:0048172]; synaptic transmission, glutamatergic [GO:0035249]; synaptic vesicle docking [GO:0016081]; synaptic vesicle maturation [GO:0016188]; synaptic vesicle priming [GO:0016082]</t>
  </si>
  <si>
    <t>centriolar satellite [GO:0034451]; chromaffin granule lumen [GO:0034466]; chromaffin granule membrane [GO:0042584]; cytoplasm [GO:0005737]; endoplasmic reticulum [GO:0005783]; extracellular region [GO:0005576]; extracellular space [GO:0005615]; integral component of membrane [GO:0016021]; intracellular membrane-bounded organelle [GO:0043231]; membrane [GO:0016020]; secretory granule lumen [GO:0034774]; secretory granule membrane [GO:0030667]; synapse [GO:0045202]; transport vesicle membrane [GO:0030658]; catalytic activity [GO:0003824]; copper ion binding [GO:0005507]; dopamine beta-monooxygenase activity [GO:0004500]; L-ascorbic acid binding [GO:0031418]; oxidoreductase activity, acting on paired donors, with incorporation or reduction of molecular oxygen, reduced ascorbate as one donor, and incorporation of one atom of oxygen [GO:0016715]; behavioral response to ethanol [GO:0048149]; blood vessel remodeling [GO:0001974]; catecholamine biosynthetic process [GO:0042423]; chemical synaptic transmission [GO:0007268]; cytokine production [GO:0001816]; dopamine catabolic process [GO:0042420]; fear response [GO:0042596]; glucose homeostasis [GO:0042593]; homoiothermy [GO:0042309]; leukocyte mediated immunity [GO:0002443]; leukocyte migration [GO:0050900]; locomotory behavior [GO:0007626]; maternal behavior [GO:0042711]; memory [GO:0007613]; norepinephrine biosynthetic process [GO:0042421]; octopamine biosynthetic process [GO:0006589]; positive regulation of cold-induced thermogenesis [GO:0120162]; positive regulation of vasoconstriction [GO:0045907]; regulation of cell population proliferation [GO:0042127]; regulation of extrinsic apoptotic signaling pathway [GO:2001236]; response to amphetamine [GO:0001975]; response to pain [GO:0048265]; visual learning [GO:0008542]</t>
  </si>
  <si>
    <t>basal part of cell [GO:0045178]; cytosol [GO:0005829]; dendrite membrane [GO:0032590]; extracellular exosome [GO:0070062]; extracellular space [GO:0005615]; growth cone [GO:0030426]; neuronal cell body membrane [GO:0032809]; perinuclear region of cytoplasm [GO:0048471]; protein-containing complex [GO:0032991]; zymogen granule [GO:0042588]; growth factor activity [GO:0008083]; identical protein binding [GO:0042802]; oligosaccharide binding [GO:0070492]; peptidoglycan binding [GO:0042834]; protein phosphatase binding [GO:0019903]; signaling receptor activity [GO:0038023]; antimicrobial humoral immune response mediated by antimicrobial peptide [GO:0061844]; calcium ion homeostasis [GO:0055074]; cell wall disruption in other organism [GO:0044278]; cellular response to chemokine [GO:1990869]; cellular response to gastrin [GO:1990878]; liver regeneration [GO:0097421]; midgut development [GO:0007494]; negative regulation of cell population proliferation [GO:0008285]; pancreas regeneration [GO:1990798]; positive regulation of acinar cell proliferation [GO:1904699]; positive regulation of cell population proliferation [GO:0008284]; positive regulation of dendrite extension [GO:1903861]; positive regulation of gene expression [GO:0010628]; positive regulation of type B pancreatic cell proliferation [GO:1904692]; response to acetylsalicylate [GO:1903492]; response to growth hormone-releasing hormone [GO:1990864]; response to hypoxia [GO:0001666]; response to nutrient levels [GO:0031667]; response to peptide hormone [GO:0043434]; response to water-immersion restraint stress [GO:1990785]; wound healing [GO:0042060]</t>
  </si>
  <si>
    <t>chromaffin granule [GO:0042583]; extracellular region [GO:0005576]; extracellular space [GO:0005615]; mast cell granule [GO:0042629]; neuronal dense core vesicle [GO:0098992]; perinuclear region of cytoplasm [GO:0048471]; secretory granule [GO:0030141]; transport vesicle [GO:0030133]; adenylate cyclase-activating adrenergic receptor signaling pathway involved in cardiac muscle relaxation [GO:0086030]; antimicrobial humoral response [GO:0019730]; defense response to bacterium [GO:0042742]; defense response to fungus [GO:0050832]; defense response to Gram-negative bacterium [GO:0050829]; defense response to Gram-positive bacterium [GO:0050830]; innate immune response [GO:0045087]; killing of cells of other organism [GO:0031640]; mast cell activation [GO:0045576]; mast cell chemotaxis [GO:0002551]; mast cell cytokine production [GO:0032762]; mast cell degranulation [GO:0043303]; negative regulation of blood vessel diameter [GO:0097756]; negative regulation of catecholamine secretion [GO:0033604]; negative regulation of hormone secretion [GO:0046888]; negative regulation of insulin secretion [GO:0046676]; negative regulation of neuron death [GO:1901215]; organelle organization [GO:0006996]; positive regulation of cardiac muscle contraction [GO:0060452]; positive regulation of dense core granule biogenesis [GO:2000707]; positive regulation of phospholipase C-activating G protein-coupled receptor signaling pathway [GO:1900738]; positive regulation of relaxation of cardiac muscle [GO:1901899]; protein localization to secretory granule [GO:0033366]; regulation of blood pressure [GO:0008217]; regulation of the force of heart contraction [GO:0002026]</t>
  </si>
  <si>
    <t>extracellular exosome [GO:0070062]; extracellular space [GO:0005615]; Golgi apparatus [GO:0005794]; nucleus [GO:0005634]; plasma membrane [GO:0005886]; secretory granule membrane [GO:0030667]; transport vesicle membrane [GO:0030658]; carboxypeptidase activity [GO:0004180]; cell adhesion molecule binding [GO:0050839]; metallocarboxypeptidase activity [GO:0004181]; neurexin family protein binding [GO:0042043]; zinc ion binding [GO:0008270]; cardiac left ventricle morphogenesis [GO:0003214]; cellular protein modification process [GO:0006464]; insulin processing [GO:0030070]; neuropeptide signaling pathway [GO:0007218]; peptide hormone secretion [GO:0030072]; peptide metabolic process [GO:0006518]; protein localization to membrane [GO:0072657]; protein localization to secretory granule [GO:0033366]; protein processing [GO:0016485]; Wnt signaling pathway [GO:0016055]</t>
  </si>
  <si>
    <t>extracellular exosome [GO:0070062]; extracellular region [GO:0005576]; extracellular space [GO:0005615]; high-density lipoprotein particle [GO:0034364]; vesicle [GO:0031982]; cholesterol binding [GO:0015485]; cholesterol transfer activity [GO:0120020]; lipid binding [GO:0008289]; phosphatidylcholine binding [GO:0031210]; phospholipid transporter activity [GO:0005548]; triglyceride binding [GO:0017129]; cholesterol homeostasis [GO:0042632]; cholesterol metabolic process [GO:0008203]; cholesterol transport [GO:0030301]; high-density lipoprotein particle remodeling [GO:0034375]; lipid homeostasis [GO:0055088]; lipid transport [GO:0006869]; low-density lipoprotein particle remodeling [GO:0034374]; negative regulation of macrophage derived foam cell differentiation [GO:0010745]; phosphatidylcholine metabolic process [GO:0046470]; phospholipid homeostasis [GO:0055091]; positive regulation of cholesterol transport [GO:0032376]; positive regulation of phospholipid transport [GO:2001140]; regulation of cholesterol efflux [GO:0010874]; reverse cholesterol transport [GO:0043691]; triglyceride homeostasis [GO:0070328]; triglyceride metabolic process [GO:0006641]; triglyceride transport [GO:0034197]; very-low-density lipoprotein particle remodeling [GO:0034372]</t>
  </si>
  <si>
    <t>cytoplasm [GO:0005737]; cytosol [GO:0005829]; mitochondrion [GO:0005739]; nucleoplasm [GO:0005654]; nucleus [GO:0005634]; ATP binding [GO:0005524]; JUN kinase activity [GO:0004705]; MAP kinase activity [GO:0004707]; protein serine/threonine/tyrosine kinase activity [GO:0004712]; transcription factor binding [GO:0008134]; cellular response to cadmium ion [GO:0071276]; cellular response to reactive oxygen species [GO:0034614]; Fc-epsilon receptor signaling pathway [GO:0038095]; intracellular signal transduction [GO:0035556]; JNK cascade [GO:0007254]; peptidyl-serine phosphorylation [GO:0018105]; positive regulation of apoptotic signaling pathway [GO:2001235]; positive regulation of gene expression [GO:0010628]; positive regulation of macrophage derived foam cell differentiation [GO:0010744]; positive regulation of podosome assembly [GO:0071803]; positive regulation of protein ubiquitination [GO:0031398]; positive regulation of transcription factor catabolic process [GO:1901485]; protein localization to tricellular tight junction [GO:0061833]; protein phosphorylation [GO:0006468]; regulation of circadian rhythm [GO:0042752]; regulation of DNA-binding transcription factor activity [GO:0051090]; regulation of gene expression [GO:0010468]; rhythmic process [GO:0048511]</t>
  </si>
  <si>
    <t>azurophil granule lumen [GO:0035578]; extracellular region [GO:0005576]; extracellular space [GO:0005615]; adenosine deaminase activity [GO:0004000]; adenosine receptor binding [GO:0031685]; growth factor activity [GO:0008083]; heparin binding [GO:0008201]; protein homodimerization activity [GO:0042803]; proteoglycan binding [GO:0043394]; zinc ion binding [GO:0008270]; adenosine catabolic process [GO:0006154]; cellular protein metabolic process [GO:0044267]; inosine biosynthetic process [GO:0046103]; multicellular organism development [GO:0007275]; neutrophil degranulation [GO:0043312]</t>
  </si>
  <si>
    <t>azurophil granule lumen [GO:0035578]; cortical actin cytoskeleton [GO:0030864]; extracellular exosome [GO:0070062]; extracellular region [GO:0005576]; focal adhesion [GO:0005925]; plasma membrane [GO:0005886]; actin binding [GO:0003779]; adenylate cyclase binding [GO:0008179]; actin polymerization or depolymerization [GO:0008154]; activation of adenylate cyclase activity [GO:0007190]; ameboidal-type cell migration [GO:0001667]; cell morphogenesis [GO:0000902]; establishment or maintenance of cell polarity [GO:0007163]; neutrophil degranulation [GO:0043312]; receptor-mediated endocytosis [GO:0006898]; regulation of adenylate cyclase activity [GO:0045761]; signal transduction [GO:0007165]</t>
  </si>
  <si>
    <t>extracellular exosome [GO:0070062]; focal adhesion [GO:0005925]; integral component of plasma membrane [GO:0005887]; membrane [GO:0016020]; plasma membrane [GO:0005886]; secretory granule membrane [GO:0030667]; calcium ion binding [GO:0005509]; G protein-coupled receptor activity [GO:0004930]; transmembrane signaling receptor activity [GO:0004888]; adenylate cyclase-activating G protein-coupled receptor signaling pathway [GO:0007189]; cell adhesion [GO:0007155]; cell surface receptor signaling pathway [GO:0007166]; cell-cell signaling [GO:0007267]; G protein-coupled receptor signaling pathway [GO:0007186]; immune response [GO:0006955]; inflammatory response [GO:0006954]; neutrophil degranulation [GO:0043312]</t>
  </si>
  <si>
    <t>apical part of cell [GO:0045177]; cell surface [GO:0009986]; cytoplasmic vesicle [GO:0031410]; integral component of membrane [GO:0016021]; plasma membrane [GO:0005886]; G protein-coupled receptor activity [GO:0004930]; cell surface receptor signaling pathway [GO:0007166]; energy reserve metabolic process [GO:0006112]; erythrocyte development [GO:0048821]; fat cell differentiation [GO:0045444]; G protein-coupled receptor signaling pathway [GO:0007186]; glomerular filtration [GO:0003094]; glucose homeostasis [GO:0042593]; negative regulation of macrophage activation [GO:0043031]; pharyngeal arch artery morphogenesis [GO:0061626]; positive regulation of phospholipid biosynthetic process [GO:0071073]; surfactant homeostasis [GO:0043129]</t>
  </si>
  <si>
    <t>cytosol [GO:0005829]; extracellular exosome [GO:0070062]; nucleoplasm [GO:0005654]; nucleus [GO:0005634]; cell differentiation [GO:0030154]; cellular response to cisplatin [GO:0072719]; cellular response to radiation [GO:0071478]; positive regulation of fat cell differentiation [GO:0045600]; positive regulation of transcription by RNA polymerase II [GO:0045944]; regulation of response to drug [GO:2001023]</t>
  </si>
  <si>
    <t>extracellular exosome [GO:0070062]; Golgi apparatus [GO:0005794]; Golgi membrane [GO:0000139]; integral component of membrane [GO:0016021]; membrane [GO:0016020]; alpha-1,6-mannosylglycoprotein 6-beta-N-acetylglucosaminyltransferase activity [GO:0030144]; manganese ion binding [GO:0030145]; protein phosphatase inhibitor activity [GO:0004864]; 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</si>
  <si>
    <t>blood microparticle [GO:0072562]; collagen-containing extracellular matrix [GO:0062023]; extracellular exosome [GO:0070062]; extracellular region [GO:0005576]; extracellular space [GO:0005615]; platelet alpha granule lumen [GO:0031093]; specific granule lumen [GO:0035580]; tertiary granule lumen [GO:1904724]; acute-phase response [GO:0006953]; inflammatory response [GO:0006954]; negative regulation of interleukin-6 production [GO:0032715]; negative regulation of tumor necrosis factor production [GO:0032720];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</si>
  <si>
    <t>azurophil granule lumen [GO:0035578]; blood microparticle [GO:0072562]; collagen-containing extracellular matrix [GO:0062023]; extracellular exosome [GO:0070062]; extracellular region [GO:0005576]; extracellular space [GO:0005615]; platelet alpha granule lumen [GO:0031093]; specific granule lumen [GO:0035580]; acute-phase response [GO:0006953];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</si>
  <si>
    <t>azurophil granule lumen [GO:0035578]; blood microparticle [GO:0072562]; collagen-containing extracellular matrix [GO:0062023]; extracellular exosome [GO:0070062]; extracellular region [GO:0005576]; extracellular space [GO:0005615]; nucleus [GO:0005634]; platelet alpha granule lumen [GO:0031093]; secretory granule lumen [GO:0034774]; DNA binding [GO:0003677]; serine-type endopeptidase inhibitor activity [GO:0004867]; acute-phase response [GO:0006953]; inflammatory response [GO:0006954]; maintenance of gastrointestinal epithelium [GO:0030277]; negative regulation of endopeptidase activity [GO:0010951]; neutrophil degranulation [GO:0043312]; platelet degranulation [GO:0002576]; regulation of lipid metabolic process [GO:0019216]</t>
  </si>
  <si>
    <t>blood microparticle [GO:0072562]; collagen-containing extracellular matrix [GO:0062023]; extracellular exosome [GO:0070062]; extracellular region [GO:0005576]; extracellular space [GO:0005615]; ficolin-1-rich granule lumen [GO:1904813]; platelet alpha granule lumen [GO:0031093]; secretory granule lumen [GO:0034774]; neutrophil degranulation [GO:0043312]; platelet degranulation [GO:0002576]</t>
  </si>
  <si>
    <t>blood microparticle [GO:0072562]; collagen-containing extracellular matrix [GO:0062023]; cytosol [GO:0005829]; extracellular exosome [GO:0070062]; extracellular region [GO:0005576]; extracellular space [GO:0005615]; platelet alpha granule lumen [GO:0031093]; calcium-dependent protein binding [GO:0048306]; endopeptidase inhibitor activity [GO:0004866]; enzyme binding [GO:0019899]; growth factor binding [GO:0019838]; interleukin-1 binding [GO:0019966]; interleukin-8 binding [GO:0019959]; protease binding [GO:0002020]; serine-type endopeptidase inhibitor activity [GO:0004867]; signaling receptor binding [GO:0005102]; tumor necrosis factor binding [GO:0043120]; blood coagulation, intrinsic pathway [GO:0007597]; extracellular matrix disassembly [GO:0022617]; negative regulation of complement activation, lectin pathway [GO:0001869]; platelet degranulation [GO:0002576]; regulation of small GTPase mediated signal transduction [GO:0051056]; stem cell differentiation [GO:0048863]</t>
  </si>
  <si>
    <t>extracellular space [GO:0005615]; Golgi lumen [GO:0005796]; Golgi membrane [GO:0000139]; calcium ion binding [GO:0005509]; lactose synthase activity [GO:0004461]; apoptotic process [GO:0006915]; cell-cell signaling [GO:0007267]; defense response to bacterium [GO:0042742]; defense response to Gram-negative bacterium [GO:0050829]; defense response to Gram-positive bacterium [GO:0050830]; lactose biosynthetic process [GO:0005989]; signal transduction [GO:0007165]</t>
  </si>
  <si>
    <t>cis-Golgi network [GO:0005801]; extracellular exosome [GO:0070062]; Golgi medial cisterna [GO:0005797]; Golgi membrane [GO:0000139]; integral component of membrane [GO:0016021]; membrane [GO:0016020]; alpha-mannosidase activity [GO:0004559]; carbohydrate binding [GO:0030246]; hydrolase activity, hydrolyzing N-glycosyl compounds [GO:0016799]; mannosyl-oligosaccharide 1,3-1,6-alpha-mannosidase activity [GO:0004572]; metal ion binding [GO:0046872]; 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</si>
  <si>
    <t>Golgi membrane [GO:0000139]; integral component of membrane [GO:0016021]; alpha-mannosidase activity [GO:0004559]; carbohydrate binding [GO:0030246]; hydrolase activity, hydrolyzing N-glycosyl compounds [GO:0016799]; mannosyl-oligosaccharide 1,3-1,6-alpha-mannosidase activity [GO:0004572]; metal ion binding [GO:0046872]; mannose metabolic process [GO:0006013]; N-glycan processing [GO:0006491]; protein deglycosylation [GO:0006517]; protein glycosylation [GO:0006486]</t>
  </si>
  <si>
    <t>Golgi membrane [GO:0000139]; integral component of membrane [GO:0016021]; alpha-N-acetylgalactosaminide alpha-2,6-sialyltransferase activity [GO:0001665]; sialyltransferase activity [GO:0008373]; oligosaccharide biosynthetic process [GO:0009312]; protein glycosylation [GO:0006486]</t>
  </si>
  <si>
    <t>actin cytoskeleton [GO:0015629]; angiogenin-PRI complex [GO:0032311]; basement membrane [GO:0005604]; cytoplasmic vesicle [GO:0031410]; extracellular region [GO:0005576]; extracellular space [GO:0005615]; growth cone [GO:0030426]; neuronal cell body [GO:0043025]; nucleolus [GO:0005730]; nucleus [GO:0005634]; actin binding [GO:0003779]; copper ion binding [GO:0005507]; DNA binding [GO:0003677]; endonuclease activity [GO:0004519]; heparin binding [GO:0008201]; peptide binding [GO:0042277]; protein homodimerization activity [GO:0042803]; ribonuclease activity [GO:0004540]; rRNA binding [GO:0019843]; signaling receptor binding [GO:0005102]; actin filament polymerization [GO:0030041]; activation of phospholipase A2 activity [GO:0032431]; activation of phospholipase C activity [GO:0007202]; activation of protein kinase B activity [GO:0032148]; adherens junction organization [GO:0034332]; angiogenesis [GO:0001525]; antibacterial humoral response [GO:0019731]; antifungal humoral response [GO:0019732]; antimicrobial humoral immune response mediated by antimicrobial peptide [GO:0061844]; cell communication [GO:0007154]; cell migration [GO:0016477]; defense response to Gram-positive bacterium [GO:0050830]; diacylglycerol biosynthetic process [GO:0006651]; homeostatic process [GO:0042592]; innate immune response [GO:0045087]; negative regulation of smooth muscle cell proliferation [GO:0048662]; negative regulation of translation [GO:0017148];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</si>
  <si>
    <t>cell surface [GO:0009986]; early endosome [GO:0005769]; extracellular region [GO:0005576]; extracellular space [GO:0005615]; Golgi apparatus [GO:0005794]; lamellipodium [GO:0030027]; enzyme inhibitor activity [GO:0004857]; growth factor activity [GO:0008083]; heparin binding [GO:0008201]; integrin binding [GO:0005178]; phospholipase inhibitor activity [GO:0004859]; acylglycerol homeostasis [GO:0055090]; angiogenesis [GO:0001525]; artery morphogenesis [GO:0048844]; cell-matrix adhesion [GO:0007160]; cholesterol homeostasis [GO:0042632]; cholesterol metabolic process [GO:0008203]; fatty acid metabolic process [GO:0006631]; glycerol metabolic process [GO:0006071]; integrin-mediated signaling pathway [GO:0007229]; lipid homeostasis [GO:0055088]; lipid storage [GO:0019915]; negative regulation of lipoprotein lipase activity [GO:0051005]; negative regulation of phospholipase activity [GO:0010519]; phospholipid catabolic process [GO:0009395]; phospholipid homeostasis [GO:0055091]; phospholipid metabolic process [GO:0006644]; positive regulation of angiogenesis [GO:0045766]; positive regulation of cell migration [GO:0030335]; positive regulation of lipid catabolic process [GO:0050996]; regulation of lipoprotein lipase activity [GO:0051004]; response to hormone [GO:0009725]; signal transduction [GO:0007165]; triglyceride homeostasis [GO:0070328]</t>
  </si>
  <si>
    <t>axolemma [GO:0030673]; axon initial segment [GO:0043194]; basolateral plasma membrane [GO:0016323]; cytoplasmic side of plasma membrane [GO:0009898]; cytoskeleton [GO:0005856]; cytosol [GO:0005829]; M band [GO:0031430]; membrane [GO:0016020]; nucleus [GO:0005634]; plasma membrane [GO:0005886]; postsynaptic membrane [GO:0045211]; sarcolemma [GO:0042383]; sarcoplasmic reticulum [GO:0016529]; spectrin-associated cytoskeleton [GO:0014731]; Z disc [GO:0030018]; ATPase binding [GO:0051117]; cytoskeletal adaptor activity [GO:0008093]; enzyme binding [GO:0019899]; ion channel binding [GO:0044325]; protein phosphatase binding [GO:0019903]; spectrin binding [GO:0030507]; structural constituent of cytoskeleton [GO:0005200]; structural molecule activity [GO:0005198]; cytoskeleton organization [GO:0007010]; endoplasmic reticulum to Golgi vesicle-mediated transport [GO:0006888]; exocytosis [GO:0006887]; maintenance of epithelial cell apical/basal polarity [GO:0045199]; positive regulation of organelle organization [GO:0010638]; protein localization to plasma membrane [GO:0072659]; signal transduction [GO:0007165]</t>
  </si>
  <si>
    <t>collagen-containing extracellular matrix [GO:0062023]; cytoplasm [GO:0005737]; cytosol [GO:0005829]; endothelial microparticle [GO:0072563]; external side of plasma membrane [GO:0009897]; extracellular exosome [GO:0070062]; extracellular region [GO:0005576]; focal adhesion [GO:0005925]; intracellular [GO:0005622]; membrane [GO:0016020]; calcium ion binding [GO:0005509]; calcium transmembrane transporter activity, phosphorylative mechanism [GO:0005388]; calcium-dependent phospholipid binding [GO:0005544]; heparin binding [GO:0008201]; peptide hormone binding [GO:0017046]; phospholipase inhibitor activity [GO:0004859]; phospholipid binding [GO:0005543]; receptor tyrosine kinase binding [GO:0030971]; blood coagulation [GO:0007596]; cellular response to gonadotropin-releasing hormone [GO:0097211]; cellular response to lead ion [GO:0071284]; negative regulation of apoptotic process [GO:0043066]; negative regulation of blood coagulation [GO:0030195]; negative regulation of prolactin secretion [GO:1902721]; negative regulation of sequestering of calcium ion [GO:0051283]; platelet degranulation [GO:0002576]; positive regulation of apoptotic process [GO:0043065]; regulation of flagellated sperm motility [GO:1901317]; response to calcium ion [GO:0051592]; response to organic substance [GO:0010033]; response to thyroid hormone [GO:0097066]; signal transduction [GO:0007165]</t>
  </si>
  <si>
    <t>integral component of membrane [GO:0016021]; plasma membrane [GO:0005886]; intracellular calcium activated chloride channel activity [GO:0005229]; phospholipid scramblase activity [GO:0017128]; protein dimerization activity [GO:0046983]; calcium activated galactosylceramide scrambling [GO:0061591]; calcium activated phosphatidylcholine scrambling [GO:0061590]; calcium activated phosphatidylserine scrambling [GO:0061589]; chloride transport [GO:0006821]; ion transmembrane transport [GO:0034220]</t>
  </si>
  <si>
    <t>chylomicron [GO:0042627]; early endosome [GO:0005769]; extracellular region [GO:0005576]; extracellular space [GO:0005615]; intermediate-density lipoprotein particle [GO:0034363]; low-density lipoprotein particle [GO:0034362]; spherical high-density lipoprotein particle [GO:0034366]; very-low-density lipoprotein particle [GO:0034361]; lipase inhibitor activity [GO:0055102]; lipid binding [GO:0008289]; lipoprotein lipase activator activity [GO:0060230]; phospholipase activator activity [GO:0016004]; phospholipase binding [GO:0043274]; cholesterol efflux [GO:0033344]; cholesterol homeostasis [GO:0042632]; chylomicron assembly [GO:0034378]; chylomicron remnant clearance [GO:0034382]; chylomicron remodeling [GO:0034371]; high-density lipoprotein particle clearance [GO:0034384]; high-density lipoprotein particle remodeling [GO:0034375]; lipid catabolic process [GO:0016042]; lipoprotein transport [GO:0042953];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positive regulation of very-low-density lipoprotein particle remodeling [GO:0010902]; response to drug [GO:0042493]; retinoid metabolic process [GO:0001523]; reverse cholesterol transport [GO:0043691]; triglyceride homeostasis [GO:0070328]; triglyceride-rich lipoprotein particle remodeling [GO:0034370]; very-low-density lipoprotein particle remodeling [GO:0034372]</t>
  </si>
  <si>
    <t>extracellular region [GO:0005576]; high-density lipoprotein particle [GO:0034364]; very-low-density lipoprotein particle [GO:0034361]; lipid transporter activity [GO:0005319]; lipid metabolic process [GO:0006629]; positive regulation of sequestering of triglyceride [GO:0010890]; triglyceride homeostasis [GO:0070328]; very-low-density lipoprotein particle assembly [GO:0034379]; very-low-density lipoprotein particle clearance [GO:0034447]</t>
  </si>
  <si>
    <t>cytoplasm [GO:0005737]; cytosolic ribosome [GO:0022626]; dendrite [GO:0030425]; endoplasmic reticulum [GO:0005783]; extracellular exosome [GO:0070062]; extracellular region [GO:0005576]; extracellular space [GO:0005615]; neuronal cell body [GO:0043025]; perinuclear region of cytoplasm [GO:0048471]; cholesterol binding [GO:0015485]; lipid transporter activity [GO:0005319]; aging [GO:0007568]; angiogenesis [GO:0001525]; brain development [GO:0007420]; glucose metabolic process [GO:0006006]; lipid metabolic process [GO:0006629];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 proliferation [GO:0048662]; negative regulation of smooth muscle cell-matrix adhesion [GO:2000098]; negative regulation of T cell migration [GO:2000405]; peripheral nervous system axon regeneration [GO:0014012]; response to axon injury [GO:0048678]; response to drug [GO:0042493]; response to reactive oxygen species [GO:0000302]; tissue regeneration [GO:0042246]</t>
  </si>
  <si>
    <t>extracellular space [GO:0005615]; high-density lipoprotein particle [GO:0034364]; low-density lipoprotein particle [GO:0034362]; cholesterol binding [GO:0015485]; lipid transporter activity [GO:0005319]; signaling receptor binding [GO:0005102]; cholesterol metabolic process [GO:0008203]; lipid metabolic process [GO:0006629]; lipid transport [GO:0006869]</t>
  </si>
  <si>
    <t>blood microparticle [GO:0072562]; endoplasmic reticulum lumen [GO:0005788]; extracellular region [GO:0005576]; extracellular space [GO:0005615]; high-density lipoprotein particle [GO:0034364]; intrinsic component of membrane [GO:0031224]; very-low-density lipoprotein particle [GO:0034361]; chloride channel activity [GO:0005254]; lipid binding [GO:0008289]; cellular protein metabolic process [GO:0044267]; chloride transmembrane transport [GO:1902476]; cholesterol metabolic process [GO:0008203]; cytolysis by host of symbiont cells [GO:0051838]; innate immune response [GO:0045087]; lipid transport [GO:0006869]; lipoprotein metabolic process [GO:0042157]; post-translational protein modification [GO:0043687]; receptor-mediated endocytosis [GO:0006898]</t>
  </si>
  <si>
    <t>discoidal high-density lipoprotein particle [GO:0034365]; extracellular region [GO:0005576]; high-density lipoprotein particle [GO:0034364]; low-density lipoprotein particle [GO:0034362]; spherical high-density lipoprotein particle [GO:0034366]; very-low-density lipoprotein particle [GO:0034361]; antioxidant activity [GO:0016209]; lipid transporter activity [GO:0005319]; phospholipid binding [GO:0005543]; cholesterol efflux [GO:0033344]; cholesterol homeostasis [GO:0042632]; high-density lipoprotein particle assembly [GO:0034380]; high-density lipoprotein particle clearance [GO:0034384]; high-density lipoprotein particle remodeling [GO:0034375]; lipoprotein metabolic process [GO:0042157]; negative regulation of plasma lipoprotein oxidation [GO:0034445]; response to glucose [GO:0009749]; retinoid metabolic process [GO:0001523]; reverse cholesterol transport [GO:0043691]</t>
  </si>
  <si>
    <t>endoplasmic reticulum quality control compartment [GO:0044322]; integral component of membrane [GO:0016021]; perinuclear region of cytoplasm [GO:0048471]; plasma membrane [GO:0005886]; asialoglycoprotein receptor activity [GO:0004873]; carbohydrate binding [GO:0030246]; bone mineralization [GO:0030282]; cell surface receptor signaling pathway [GO:0007166]; lipid homeostasis [GO:0055088]; protein N-linked glycosylation via asparagine [GO:0018279]; regulation of protein stability [GO:0031647]; viral process [GO:0016032]</t>
  </si>
  <si>
    <t>cell [GO:0005623]; cytoplasm [GO:0005737]; cytosol [GO:0005829]; epidermal lamellar body [GO:0097209]; integral component of membrane [GO:0016021]; intracellular membrane-bounded organelle [GO:0043231]; plasma membrane [GO:0005886]; apolipoprotein A-I receptor binding [GO:0034191]; ATP binding [GO:0005524]; ATPase activity [GO:0016887]; ATPase-coupled lipid transmembrane transporter activity [GO:0034040]; ATPase-coupled transmembrane transporter activity [GO:0042626]; lipid transporter activity [GO:0005319]; signaling receptor binding [GO:0005102]; cellular homeostasis [GO:0019725]; ceramide transport [GO:0035627]; establishment of skin barrier [GO:0061436]; keratinization [GO:0031424]; lipid homeostasis [GO:0055088]; lipid transport [GO:0006869]; lung alveolus development [GO:0048286]; phospholipid efflux [GO:0033700]; positive regulation of cholesterol efflux [GO:0010875]; positive regulation of protein localization to cell surface [GO:2000010]; protein localization to plasma membrane [GO:0072659]; regulated exocytosis [GO:0045055]; secretion by cell [GO:0032940]; surfactant homeostasis [GO:0043129]; transmembrane transport [GO:0055085]</t>
  </si>
  <si>
    <t>acrosomal membrane [GO:0002080]; axon [GO:0030424]; extracellular exosome [GO:0070062]; focal adhesion [GO:0005925]; Golgi membrane [GO:0000139]; integral component of plasma membrane [GO:0005887]; intracellular membrane-bounded organelle [GO:0043231]; melanosome [GO:0042470]; membrane [GO:0016020]; membrane raft [GO:0045121]; mitochondrion [GO:0005739]; plasma membrane [GO:0005886]; sarcolemma [GO:0042383]; cadherin binding [GO:0045296]; cell-cell adhesion mediator activity [GO:0098632]; mannose binding [GO:0005537]; axon guidance [GO:0007411]; cell surface receptor signaling pathway [GO:0007166]; decidualization [GO:0046697]; dendrite self-avoidance [GO:0070593]; embryo implantation [GO:0007566]; extracellular matrix disassembly [GO:0022617]; extracellular matrix organization [GO:0030198]; homophilic cell adhesion via plasma membrane adhesion molecules [GO:0007156]; leukocyte migration [GO:0050900]; odontogenesis of dentin-containing tooth [GO:0042475]; positive regulation of interleukin-6 production [GO:0032755]; protein localization to plasma membrane [GO:0072659]; pyruvate metabolic process [GO:0006090]; response to cAMP [GO:0051591]; response to mercury ion [GO:0046689]; response to peptide hormone [GO:0043434]</t>
  </si>
  <si>
    <t>extracellular exosome [GO:0070062]; Golgi apparatus [GO:0005794]; Golgi membrane [GO:0000139]; integral component of Golgi membrane [GO:0030173]; glucuronosyltransferase activity [GO:0015020]; metal ion binding [GO:0046872]; keratan sulfate biosynthetic process [GO:0018146]; protein O-linked glycosylation [GO:0006493]; protein O-linked mannosylation [GO:0035269]</t>
  </si>
  <si>
    <t>extracellular exosome [GO:0070062]; extracellular region [GO:0005576]; extracellular space [GO:0005615]; extrinsic component of membrane [GO:0019898]; Golgi lumen [GO:0005796]; microvesicle [GO:1990742]; sperm midpiece [GO:0097225]; CCR6 chemokine receptor binding [GO:0031731]; identical protein binding [GO:0042802]; antibacterial humoral response [GO:0019731]; antimicrobial humoral immune response mediated by antimicrobial peptide [GO:0061844]; antimicrobial humoral response [GO:0019730]; calcium-mediated signaling using intracellular calcium source [GO:0035584]; cAMP-mediated signaling [GO:0019933]; chemotaxis [GO:0006935]; defense response to bacterium [GO:0042742]; defense response to Gram-negative bacterium [GO:0050829]; defense response to Gram-positive bacterium [GO:0050830]; G protein-coupled receptor signaling pathway [GO:0007186]; immune response [GO:0006955]; innate immune response [GO:0045087]; innate immune response in mucosa [GO:0002227]; positive regulation of flagellated sperm motility involved in capacitation [GO:0060474]; response to bacterium [GO:0009617]</t>
  </si>
  <si>
    <t>extracellular region [GO:0005576]; defense response to bacterium [GO:0042742]</t>
  </si>
  <si>
    <t>extracellular region [GO:0005576]; Golgi cisterna membrane [GO:0032580]; Golgi membrane [GO:0000139]; integral component of membrane [GO:0016021]; beta-galactoside alpha-2,6-sialyltransferase activity [GO:0003835]; protein homodimerization activity [GO:0042803]; sialyltransferase activity [GO:0008373]; humoral immune response [GO:0006959]; N-acetylneuraminate metabolic process [GO:0006054]; O-glycan processing [GO:0016266]; protein N-linked glycosylation via asparagine [GO:0018279]; sialylation [GO:0097503]</t>
  </si>
  <si>
    <t>Golgi apparatus [GO:0005794]; Golgi membrane [GO:0000139]; integral component of membrane [GO:0016021]; [heparan sulfate]-glucosamine N-sulfotransferase activity [GO:0015016]; deacetylase activity [GO:0019213]; heparan sulfate N-acetylglucosaminyltransferase activity [GO:0042328]; aorta development [GO:0035904]; cardiac septum development [GO:0003279]; coronary vasculature development [GO:0060976]; embryonic neurocranium morphogenesis [GO:0048702]; embryonic viscerocranium morphogenesis [GO:0048703]; fibroblast growth factor receptor signaling pathway [GO:0008543]; forebrain development [GO:0030900]; glycosaminoglycan biosynthetic process [GO:0006024]; heparan sulfate proteoglycan biosynthetic process [GO:0015012]; heparan sulfate proteoglycan biosynthetic process, polysaccharide chain biosynthetic process [GO:0015014]; heparin biosynthetic process [GO:0030210]; inflammatory response [GO:0006954]; midbrain development [GO:0030901]; positive regulation of MAPK cascade [GO:0043410]; positive regulation of smoothened signaling pathway [GO:0045880]; protein sulfation [GO:0006477]; respiratory gaseous exchange by respiratory system [GO:0007585]</t>
  </si>
  <si>
    <t>cell cortex [GO:0005938]; cell junction [GO:0030054]; cell projection [GO:0042995]; extracellular region [GO:0005576]; ficolin-1-rich granule lumen [GO:1904813]; phagocytic cup [GO:0001891]; plasma membrane [GO:0005886]; podosome [GO:0002102]; secretory granule lumen [GO:0034774]; phospholipid binding [GO:0005543]; cell chemotaxis [GO:0060326]; neutrophil degranulation [GO:0043312]; phagocytosis, engulfment [GO:0006911]; plasma membrane tubulation [GO:0097320]; podosome assembly [GO:0071800]</t>
  </si>
  <si>
    <t>external side of plasma membrane [GO:0009897]; integral component of membrane [GO:0016021]; plasma membrane [GO:0005886]; signaling receptor binding [GO:0005102]; adaptive immune response [GO:0002250]; regulation of cytokine production [GO:0001817]; regulation of immune response [GO:0050776]; T cell receptor signaling pathway [GO:0050852]</t>
  </si>
  <si>
    <t>blood microparticle [GO:0072562]; extracellular region [GO:0005576]; extracellular space [GO:0005615]; plasma membrane [GO:0005886]; RNA binding [GO:0003723]; 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</si>
  <si>
    <t>extracellular region [GO:0005576]; extracellular space [GO:0005615]; plasma membrane [GO:0005886]; blood coagulation [GO:0007596]; 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</si>
  <si>
    <t>aggresome [GO:0016235]; cytosol [GO:0005829]; nucleoplasm [GO:0005654]; nucleus [GO:0005634]; protein phosphatase inhibitor activity [GO:0004864]; cell surface receptor signaling pathway [GO:0007166]; DNA replication-independent nucleosome assembly [GO:0006336]</t>
  </si>
  <si>
    <t>actin cap [GO:0030478]; actin cytoskeleton [GO:0015629]; cytoskeleton [GO:0005856]; cytosol [GO:0005829]; myofibril [GO:0030016]; plasma membrane [GO:0005886]; actin binding [GO:0003779]; cadherin binding [GO:0045296]; calmodulin binding [GO:0005516]; myosin binding [GO:0017022]; tropomyosin binding [GO:0005523]; muscle contraction [GO:0006936]</t>
  </si>
  <si>
    <t>endoplasmic reticulum [GO:0005783]; endoplasmic reticulum lumen [GO:0005788]; endoplasmic reticulum membrane [GO:0005789]; extracellular region [GO:0005576]; Golgi apparatus [GO:0005794]; melanosome [GO:0042470]; membrane [GO:0016020]; sarcoplasmic reticulum lumen [GO:0033018]; calcium ion binding [GO:0005509]; cellular protein metabolic process [GO:0044267]; post-translational protein modification [GO:0043687]</t>
  </si>
  <si>
    <t>extracellular region [GO:0005576]; extracellular space [GO:0005615]; metallocarboxypeptidase activity [GO:0004181]; zinc ion binding [GO:0008270]; bradykinin catabolic process [GO:0010815]; peptide metabolic process [GO:0006518]; protein processing [GO:0016485]; regulation of complement activation [GO:0030449]; response to glucocorticoid [GO:0051384]</t>
  </si>
  <si>
    <t>blood microparticle [GO:0072562]; extracellular exosome [GO:0070062]; extracellular matrix [GO:0031012]; extracellular region [GO:0005576]; extracellular space [GO:0005615]; enzyme regulator activity [GO:0030234]; protein stabilization [GO:0050821]; regulation of complement activation [GO:0030449]</t>
  </si>
  <si>
    <t>extracellular region [GO:0005576]; extracellular space [GO:0005615]; CCR chemokine receptor binding [GO:0048020]; chemoattractant activity [GO:0042056]; chemokine activity [GO:0008009]; cell communication [GO:0007154]; cell-cell signaling [GO:0007267];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t>
  </si>
  <si>
    <t>apical plasma membrane [GO:0016324]; clathrin-coated endocytic vesicle membrane [GO:0030669]; endocytic vesicle membrane [GO:0030666]; external side of plasma membrane [GO:0009897]; extracellular exosome [GO:0070062]; extracellular space [GO:0005615]; extracellular vesicle [GO:1903561]; focal adhesion [GO:0005925]; integral component of plasma membrane [GO:0005887]; membrane [GO:0016020]; plasma membrane [GO:0005886]; platelet alpha granule membrane [GO:0031092]; protein-containing complex [GO:0032991]; integrin binding [GO:0005178]; brain development [GO:0007420]; cell adhesion [GO:0007155];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cellular component movement [GO:0051271]; negative regulation of platelet aggregation [GO:0090331]; oligodendrocyte development [GO:0014003]; paranodal junction assembly [GO:0030913]; platelet activation [GO:0030168]; platelet degranulation [GO:0002576]; receptor internalization [GO:0031623]; regulation of macrophage migration [GO:1905521]; response to water deprivation [GO:0009414]; sperm-egg recognition [GO:0035036]</t>
  </si>
  <si>
    <t>cytoplasm [GO:0005737]; focal adhesion [GO:0005925]; integral component of plasma membrane [GO:0005887]; plasma membrane [GO:0005886]; homotypic cell-cell adhesion [GO:0034109]; positive regulation of neutrophil extravasation [GO:2000391]; regulation of immune response [GO:0050776]; T cell extravasation [GO:0072683]</t>
  </si>
  <si>
    <t>adherens junction [GO:0005912]; cell surface [GO:0009986]; focal adhesion [GO:0005925]; integral component of membrane [GO:0016021]; plasma membrane [GO:0005886]; cell adhesion [GO:0007155]; diapedesis [GO:0050904]; positive regulation of neutrophil extravasation [GO:2000391]; positive regulation of T cell extravasation [GO:2000409]</t>
  </si>
  <si>
    <t>cell [GO:0005623]; clathrin-coated endocytic vesicle [GO:0045334]; clathrin-coated pit [GO:0005905]; clathrin-coated vesicle membrane [GO:0030665]; cytoplasm [GO:0005737]; endoplasmic reticulum [GO:0005783]; extracellular region [GO:0005576]; nucleus [GO:0005634]; plasma membrane [GO:0005886]; clathrin heavy chain binding [GO:0032050]; ER retention sequence binding [GO:0046923]; hyaluronic acid binding [GO:0005540]; hyalurononglucosaminidase activity [GO:0004415]; 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</si>
  <si>
    <t>centriolar subdistal appendage [GO:0120103]; centrosome [GO:0005813]; cytosol [GO:0005829]; Flemming body [GO:0090543]; membrane [GO:0016020]; microtubule organizing center [GO:0005815]; cytoskeletal protein binding [GO:0008092]; cell division [GO:0051301]; ciliary basal body-plasma membrane docking [GO:0097711]; G2/M transition of mitotic cell cycle [GO:0000086]; regulation of cytoskeleton organization [GO:0051493]; regulation of G2/M transition of mitotic cell cycle [GO:0010389]</t>
  </si>
  <si>
    <t>actin cytoskeleton [GO:0015629]; cell [GO:0005623]; cytosol [GO:0005829]; kinetochore [GO:0000776]; nucleoplasm [GO:0005654]; CENP-A containing nucleosome assembly [GO:0034080]; metaphase plate congression [GO:0051310]; positive regulation of protein localization to kinetochore [GO:1905342]</t>
  </si>
  <si>
    <t>cell [GO:0005623]; chromosome [GO:0005694]; chromosome, centromeric region [GO:0000775]; condensed chromosome kinetochore [GO:0000777]; condensed chromosome, centromeric region [GO:0000779]; cytosol [GO:0005829]; kinesin complex [GO:0005871]; kinetochore [GO:0000776]; kinetochore microtubule [GO:0005828]; membrane [GO:0016020]; microtubule [GO:0005874]; microtubule cytoskeleton [GO:0015630]; midbody [GO:0030496]; mitotic spindle midzone [GO:1990023]; nucleoplasm [GO:0005654]; nucleus [GO:0005634]; spindle midzone [GO:0051233]; ATP binding [GO:0005524]; ATPase activity [GO:0016887]; kinetochore binding [GO:0043515]; microtubule binding [GO:0008017]; microtubule motor activity [GO:0003777]; antigen processing and presentation of exogenous peptide antigen via MHC class II [GO:0019886]; attachment of mitotic spindle microtubules to kinetochore [GO:0051315]; cell division [GO:0051301]; chromosome segregation [GO:0007059]; kinetochore assembly [GO:0051382]; lateral attachment of mitotic spindle microtubules to kinetochore [GO:0099607]; metaphase plate congression [GO:0051310]; microtubule plus-end directed mitotic chromosome migration [GO:0099606]; microtubule-based movement [GO:0007018]; mitotic cell cycle [GO:0000278]; mitotic chromosome movement towards spindle pole [GO:0007079]; mitotic metaphase plate congression [GO:0007080]; mitotic spindle organization [GO:0007052]; multicellular organism development [GO:0007275]; positive regulation of protein kinase activity [GO:0045860]; regulation of mitotic metaphase/anaphase transition [GO:0030071]; retrograde vesicle-mediated transport, Golgi to endoplasmic reticulum [GO:0006890]</t>
  </si>
  <si>
    <t>centriole [GO:0005814]; centrosome [GO:0005813]; cytosol [GO:0005829]; deuterosome [GO:0098536]; nucleoplasm [GO:0005654]; pericentriolar material [GO:0000242]; protein kinase binding [GO:0019901]; centriole replication [GO:0007099]; centrosome duplication [GO:0051298]; ciliary basal body-plasma membrane docking [GO:0097711]; de novo centriole assembly involved in multi-ciliated epithelial cell differentiation [GO:0098535]; G2/M transition of mitotic cell cycle [GO:0000086]; regulation of G2/M transition of mitotic cell cycle [GO:0010389]</t>
  </si>
  <si>
    <t>centriole [GO:0005814]; centrosome [GO:0005813]; ciliary basal body [GO:0036064]; cytosol [GO:0005829]; ciliary basal body-plasma membrane docking [GO:0097711]; cilium organization [GO:0044782]; G2/M transition of mitotic cell cycle [GO:0000086]; regulation of G2/M transition of mitotic cell cycle [GO:0010389]</t>
  </si>
  <si>
    <t>blood microparticle [GO:0072562]; cell [GO:0005623]; endoplasmic reticulum lumen [GO:0005788]; extracellular exosome [GO:0070062]; extracellular region [GO:0005576]; extracellular space [GO:0005615]; lysosomal membrane [GO:0005765]; plasma membrane [GO:0005886]; chaperone binding [GO:0051087]; copper ion binding [GO:0005507]; ferroxidase activity [GO:0004322]; cellular iron ion homeostasis [GO:0006879]; cellular protein metabolic process [GO:0044267]; copper ion transport [GO:0006825]; iron ion homeostasis [GO:0055072]; iron ion transport [GO:0006826]; post-translational protein modification [GO:0043687]</t>
  </si>
  <si>
    <t>endoplasmic reticulum [GO:0005783]; endoplasmic reticulum membrane [GO:0005789]; integral component of membrane [GO:0016021]; membrane [GO:0016020]; chitobiosyldiphosphodolichol beta-mannosyltransferase activity [GO:0004578]; mannosyltransferase activity [GO:0000030]; dolichol-linked oligosaccharide biosynthetic process [GO:0006488]; protein glycosylation [GO:0006486]</t>
  </si>
  <si>
    <t>apical plasma membrane [GO:0016324]; cell surface [GO:0009986]; collagen-containing extracellular matrix [GO:0062023]; extracellular exosome [GO:0070062]; extracellular region [GO:0005576]; focal adhesion [GO:0005925]; Golgi lumen [GO:0005796]; integral component of plasma membrane [GO:0005887]; lamellipodium membrane [GO:0031258]; lysosomal lumen [GO:0043202]; nucleoplasm [GO:0005654]; plasma membrane [GO:0005886]; ruffle [GO:0001726]; coreceptor activity [GO:0015026]; protein kinase binding [GO:0019901]; activation of MAPK activity [GO:0000187]; angiogenesis [GO:0001525]; cell population proliferation [GO:0008283]; chondroitin sulfate biosynthetic process [GO:0030206]; chondroitin sulfate catabolic process [GO:0030207]; dermatan sulfate biosynthetic process [GO:0030208]; glial cell migration [GO:0008347]; intracellular signal transduction [GO:0035556]; platelet-derived growth factor receptor signaling pathway [GO:0048008]; positive regulation of peptidyl-tyrosine phosphorylation [GO:0050731]; ruffle assembly [GO:0097178]; substrate-dependent cell migration [GO:0006929]; tissue remodeling [GO:0048771]</t>
  </si>
  <si>
    <t>Golgi apparatus [GO:0005794]; nucleoplasm [GO:0005654]; nucleus [GO:0005634]; anaphase-promoting complex binding [GO:0010997]; DNA secondary structure binding [GO:0000217]; activation of protein kinase activity [GO:0032147]; DNA damage checkpoint [GO:0000077]; DNA repair [GO:0006281]; DNA replication [GO:0006260]; DNA replication checkpoint [GO:0000076]; mitotic DNA replication checkpoint [GO:0033314]; mitotic G2 DNA damage checkpoint [GO:0007095]; peptidyl-serine phosphorylation [GO:0018105]; protein deubiquitination [GO:0016579]</t>
  </si>
  <si>
    <t>cortical actin cytoskeleton [GO:0030864]; cytosol [GO:0005829]; extracellular exosome [GO:0070062]; extracellular region [GO:0005576]; ficolin-1-rich granule lumen [GO:1904813]; nucleus [GO:0005634]; plasma membrane [GO:0005886]; secretory granule lumen [GO:0034774]; site of polarized growth [GO:0030427]; actin binding [GO:0003779]; actin filament binding [GO:0051015]; enzyme binding [GO:0019899]; defense response to fungus [GO:0050832]; neutrophil degranulation [GO:0043312]; regulation of actin filament polymerization [GO:0030833]</t>
  </si>
  <si>
    <t>COPII-coated ER to Golgi transport vesicle [GO:0030134]; endoplasmic reticulum lumen [GO:0005788]; endoplasmic reticulum-Golgi intermediate compartment membrane [GO:0033116]; extracellular region [GO:0005576]; extracellular space [GO:0005615]; extracellular vesicle [GO:1903561]; Golgi membrane [GO:0000139]; membrane [GO:0016020]; plasma membrane [GO:0005886]; platelet alpha granule [GO:0031091]; platelet alpha granule lumen [GO:0031093]; copper ion binding [GO:0005507]; blood circulation [GO:0008015]; blood coagulation [GO:0007596]; cellular protein metabolic process [GO:0044267]; COPII vesicle coating [GO:0048208]; endoplasmic reticulum to Golgi vesicle-mediated transport [GO:0006888]; platelet degranulation [GO:0002576]; post-translational protein modification [GO:0043687]</t>
  </si>
  <si>
    <t>extracellular exosome [GO:0070062]; extracellular region [GO:0005576]; extracellular space [GO:0005615]; membrane [GO:0016020]; plasma membrane [GO:0005886]; heparin binding [GO:0008201]; identical protein binding [GO:0042802]; serine-type aminopeptidase activity [GO:0070009]; serine-type endopeptidase activity [GO:0004252]; blood coagulation [GO:0007596]; blood coagulation, intrinsic pathway [GO:0007597]; plasminogen activation [GO:0031639]; positive regulation of fibrinolysis [GO:0051919]</t>
  </si>
  <si>
    <t>blood microparticle [GO:0072562]; collagen-containing extracellular matrix [GO:0062023]; extracellular region [GO:0005576]; platelet alpha granule lumen [GO:0031093]; metal ion binding [GO:0046872]; protein-glutamine gamma-glutamyltransferase activity [GO:0003810]; blood coagulation [GO:0007596]; blood coagulation, fibrin clot formation [GO:0072378]; cytokine-mediated signaling pathway [GO:0019221]; peptide cross-linking [GO:0018149]; platelet degranulation [GO:0002576]</t>
  </si>
  <si>
    <t>COPI vesicle coat [GO:0030126]; cytoplasm [GO:0005737]; cytosol [GO:0005829]; endoplasmic reticulum membrane [GO:0005789]; extracellular exosome [GO:0070062]; extracellular space [GO:0005615]; Golgi membrane [GO:0000139]; growth cone [GO:0030426]; membrane [GO:0016020]; transport vesicle [GO:0030133]; hormone activity [GO:0005179]; mRNA binding [GO:0003729]; structural molecule activity [GO:0005198]; 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</si>
  <si>
    <t>collagen trimer [GO:0005581]; cytoplasm [GO:0005737]; extracellular region [GO:0005576]; extracellular space [GO:0005615]; Golgi apparatus [GO:0005794]; chemoattractant activity [GO:0042056]; mannose binding [GO:0005537]; monosaccharide binding [GO:0048029]; complement activation [GO:0006956]; complement activation, lectin pathway [GO:0001867]; cranial skeletal system development [GO:1904888]; developmental process [GO:0032502]</t>
  </si>
  <si>
    <t>cell [GO:0005623]; collagen trimer [GO:0005581]; collagen-containing extracellular matrix [GO:0062023]; complement component C1 complex [GO:0005602]; extracellular region [GO:0005576]; postsynapse [GO:0098794]; synapse [GO:0045202]; amyloid-beta binding [GO:0001540]; aging [GO:0007568]; astrocyte activation [GO:0048143]; cell-cell signaling [GO:0007267]; complement activation [GO:0006956]; complement activation, classical pathway [GO:0006958]; complement-mediated synapse pruning [GO:0150062]; innate immune response [GO:0045087]; microglial cell activation [GO:0001774]; neuron remodeling [GO:0016322]; positive regulation of neuron death [GO:1901216]; regulation of complement activation [GO:0030449]; response to iron ion [GO:0010039]; synapse organization [GO:0050808]; synapse pruning [GO:0098883]; vertebrate eye-specific patterning [GO:0150064]; viral process [GO:0016032]</t>
  </si>
  <si>
    <t>blood microparticle [GO:0072562]; cell [GO:0005623]; collagen trimer [GO:0005581]; collagen-containing extracellular matrix [GO:0062023]; complement component C1 complex [GO:0005602]; extracellular region [GO:0005576]; postsynapse [GO:0098794]; synapse [GO:0045202]; complement activation [GO:0006956]; complement activation, classical pathway [GO:0006958]; innate immune response [GO:0045087]; inner ear development [GO:0048839]; regulation of complement activation [GO:0030449]; synapse pruning [GO:0098883]</t>
  </si>
  <si>
    <t>blood microparticle [GO:0072562]; cell [GO:0005623]; collagen trimer [GO:0005581]; collagen-containing extracellular matrix [GO:0062023]; extracellular region [GO:0005576]; extracellular space [GO:0005615]; postsynapse [GO:0098794]; synapse [GO:0045202]; complement activation [GO:0006956]; complement activation, classical pathway [GO:0006958]; immune response [GO:0006955]; innate immune response [GO:0045087]; negative regulation of granulocyte differentiation [GO:0030853]; negative regulation of macrophage differentiation [GO:0045650]; regulation of complement activation [GO:0030449]; synapse pruning [GO:0098883]</t>
  </si>
  <si>
    <t>blood microparticle [GO:0072562]; extracellular region [GO:0005576]; extracellular space [GO:0005615]; calcium ion binding [GO:0005509]; identical protein binding [GO:0042802]; serine-type endopeptidase activity [GO:0004252]; complement activation [GO:0006956]; complement activation, classical pathway [GO:0006958]; innate immune response [GO:0045087]; regulation of complement activation [GO:0030449]</t>
  </si>
  <si>
    <t>extracellular exosome [GO:0070062]; extracellular region [GO:0005576]; extracellular space [GO:0005615]; metal ion binding [GO:0046872]; serine-type endopeptidase activity [GO:0004252]; complement activation [GO:0006956]; complement activation, classical pathway [GO:0006958]; innate immune response [GO:0045087]; positive regulation of apoptotic cell clearance [GO:2000427]; regulation of complement activation [GO:0030449]; response to nutrient [GO:0007584]</t>
  </si>
  <si>
    <t>axon [GO:0030424]; blood microparticle [GO:0072562]; cell junction [GO:0030054]; dendrite [GO:0030425]; endoplasmic reticulum lumen [GO:0005788]; extracellular exosome [GO:0070062]; extracellular region [GO:0005576]; extracellular space [GO:0005615]; neuronal cell body [GO:0043025]; plasma membrane [GO:0005886]; synapse [GO:0045202]; complement component C1q complex binding [GO:0001849]; endopeptidase inhibitor activity [GO:0004866]; cellular protein metabolic process [GO:0044267]; complement activation [GO:0006956]; complement activation, classical pathway [GO:0006958]; inflammatory response [GO:0006954]; innate immune response [GO:0045087]; positive regulation of apoptotic cell clearance [GO:2000427]; post-translational protein modification [GO:0043687]; regulation of complement activation [GO:0030449]</t>
  </si>
  <si>
    <t>axon [GO:0030424]; blood microparticle [GO:0072562]; cell junction [GO:0030054]; dendrite [GO:0030425]; extracellular exosome [GO:0070062]; extracellular region [GO:0005576]; extracellular space [GO:0005615]; other organism cell [GO:0044216]; plasma membrane [GO:0005886]; synapse [GO:0045202]; carbohydrate binding [GO:0030246]; complement binding [GO:0001848]; endopeptidase inhibitor activity [GO:0004866]; complement activation [GO:0006956]; complement activation, classical pathway [GO:0006958]; detection of molecule of bacterial origin [GO:0032490]; inflammatory response [GO:0006954]; innate immune response [GO:0045087]; opsonization [GO:0008228]; positive regulation of apoptotic cell clearance [GO:2000427]; regulation of complement activation [GO:0030449]</t>
  </si>
  <si>
    <t>extracellular exosome [GO:0070062]; extracellular region [GO:0005576]; extracellular space [GO:0005615]; membrane attack complex [GO:0005579]; chemokine activity [GO:0008009]; endopeptidase inhibitor activity [GO:0004866]; signaling receptor binding [GO:0005102]; activation of MAPK activity [GO:0000187]; cell surface receptor signaling pathway [GO:0007166]; chemotaxis [GO:0006935]; complement activation, alternative pathway [GO:0006957]; complement activation, classical pathway [GO:0006958]; cytolysis [GO:0019835]; G protein-coupled receptor signaling pathway [GO:0007186]; inflammatory response [GO:0006954]; negative regulation of macrophage chemotaxis [GO:0010760]; positive regulation of chemokine secretion [GO:0090197]; positive regulation of vascular endothelial growth factor production [GO:0010575]; regulation of complement activation [GO:0030449]</t>
  </si>
  <si>
    <t>cell surface [GO:0009986]; ficolin-1-rich granule membrane [GO:0101003]; integral component of membrane [GO:0016021]; plasma membrane [GO:0005886]; secretory granule membrane [GO:0030667]; specific granule membrane [GO:0035579]; tertiary granule membrane [GO:0070821]; calcium ion binding [GO:0005509]; carbohydrate binding [GO:0030246]; complement component C1q complex binding [GO:0001849]; signaling receptor activity [GO:0038023]; transforming growth factor beta binding [GO:0050431]; cell-cell adhesion [GO:0098609]; macrophage activation [GO:0042116]; neutrophil degranulation [GO:0043312]; phagocytosis [GO:0006909]; viral process [GO:0016032]</t>
  </si>
  <si>
    <t>extracellular exosome [GO:0070062]; extracellular region [GO:0005576]; membrane attack complex [GO:0005579]; complement activation [GO:0006956]; complement activation, classical pathway [GO:0006958]; cytolysis [GO:0019835]; in utero embryonic development [GO:0001701]; innate immune response [GO:0045087]; positive regulation of activation of membrane attack complex [GO:0001970]; positive regulation of angiogenesis [GO:0045766]; regulation of complement activation [GO:0030449]</t>
  </si>
  <si>
    <t>cell [GO:0005623]; extracellular exosome [GO:0070062]; extracellular region [GO:0005576]; membrane attack complex [GO:0005579]; cellular sodium ion homeostasis [GO:0006883]; complement activation [GO:0006956]; complement activation, alternative pathway [GO:0006957]; complement activation, classical pathway [GO:0006958]; cytolysis [GO:0019835]; regulation of complement activation [GO:0030449]</t>
  </si>
  <si>
    <t>blood microparticle [GO:0072562]; extracellular exosome [GO:0070062]; extracellular region [GO:0005576]; extracellular space [GO:0005615]; membrane [GO:0016020]; membrane attack complex [GO:0005579]; complement binding [GO:0001848]; protein-containing complex binding [GO:0044877]; complement activation [GO:0006956]; complement activation, alternative pathway [GO:0006957]; complement activation, classical pathway [GO:0006958]; cytolysis [GO:0019835]; immune response [GO:0006955]; regulation of complement activation [GO:0030449]</t>
  </si>
  <si>
    <t>extracellular exosome [GO:0070062]; extracellular region [GO:0005576]; extracellular vesicle [GO:1903561]; membrane [GO:0016020]; membrane attack complex [GO:0005579]; protein-containing complex binding [GO:0044877]; complement activation [GO:0006956]; complement activation, alternative pathway [GO:0006957]; complement activation, classical pathway [GO:0006958]; cytolysis [GO:0019835]; immune response [GO:0006955]; regulation of complement activation [GO:0030449]</t>
  </si>
  <si>
    <t>blood microparticle [GO:0072562]; extracellular exosome [GO:0070062]; extracellular region [GO:0005576]; membrane attack complex [GO:0005579]; complement binding [GO:0001848]; protein-containing complex binding [GO:0044877]; retinol binding [GO:0019841]; complement activation, alternative pathway [GO:0006957]; complement activation, classical pathway [GO:0006958]; cytolysis [GO:0019835]; regulation of complement activation [GO:0030449]</t>
  </si>
  <si>
    <t>blood microparticle [GO:0072562]; extracellular exosome [GO:0070062]; extracellular region [GO:0005576]; extracellular space [GO:0005615]; membrane attack complex [GO:0005579]; other organism cell membrane [GO:0044218]; plasma membrane [GO:0005886]; cell killing [GO:0001906]; complement activation, alternative pathway [GO:0006957]; complement activation, classical pathway [GO:0006958]; cytolysis [GO:0019835]; protein homooligomerization [GO:0051260]; regulation of complement activation [GO:0030449]</t>
  </si>
  <si>
    <t>anchored component of membrane [GO:0031225]; cell [GO:0005623]; cell surface [GO:0009986]; endoplasmic reticulum-Golgi intermediate compartment membrane [GO:0033116]; extracellular exosome [GO:0070062]; extracellular region [GO:0005576]; ficolin-1-rich granule membrane [GO:0101003]; Golgi membrane [GO:0000139]; membrane raft [GO:0045121]; plasma membrane [GO:0005886]; secretory granule membrane [GO:0030667]; transport vesicle [GO:0030133]; lipid binding [GO:0008289]; virus receptor activity [GO:0001618]; CD4-positive, alpha-beta T cell cytokine production [GO:0035743]; complement activation, classical pathway [GO:0006958]; endoplasmic reticulum to Golgi vesicle-mediated transport [GO:0006888]; innate immune response [GO:0045087]; negative regulation of complement activation [GO:0045916]; neutrophil degranulation [GO:0043312]; positive regulation of CD4-positive, alpha-beta T cell activation [GO:2000516]; positive regulation of CD4-positive, alpha-beta T cell proliferation [GO:2000563]; positive regulation of cytosolic calcium ion concentration [GO:0007204]; regulation of complement activation [GO:0030449]; regulation of complement-dependent cytotoxicity [GO:1903659]; regulation of lipopolysaccharide-mediated signaling pathway [GO:0031664]; respiratory burst [GO:0045730]</t>
  </si>
  <si>
    <t>blood microparticle [GO:0072562]; extracellular exosome [GO:0070062]; extracellular region [GO:0005576]; extracellular space [GO:0005615]; plasma membrane [GO:0005886]; complement binding [GO:0001848]; serine-type endopeptidase activity [GO:0004252]; complement activation [GO:0006956]; complement activation, alternative pathway [GO:0006957]; regulation of complement activation [GO:0030449]</t>
  </si>
  <si>
    <t>blood microparticle [GO:0072562]; extracellular region [GO:0005576]; extracellular space [GO:0005615]; protein-containing complex [GO:0032991]; identical protein binding [GO:0042802]; complement activation [GO:0006956]; cytolysis by host of symbiont cells [GO:0051838]; negative regulation of protein binding [GO:0032091]; regulation of complement activation [GO:0030449]</t>
  </si>
  <si>
    <t>extracellular region [GO:0005576]; protein-containing complex [GO:0032991]; identical protein binding [GO:0042802]; cytolysis by host of symbiont cells [GO:0051838]; negative regulation of protein binding [GO:0032091]; regulation of complement activation [GO:0030449]</t>
  </si>
  <si>
    <t>extracellular region [GO:0005576]; lipid transporter activity [GO:0005319]; regulation of complement activation [GO:0030449]</t>
  </si>
  <si>
    <t>extracellular region [GO:0005576]; protein-containing complex [GO:0032991]; identical protein binding [GO:0042802]; protein heterodimerization activity [GO:0046982]; complement activation, alternative pathway [GO:0006957]; cytolysis by host of symbiont cells [GO:0051838]; negative regulation of protein binding [GO:0032091]; regulation of complement activation [GO:0030449]</t>
  </si>
  <si>
    <t>extracellular exosome [GO:0070062]; integral component of membrane [GO:0016021]; plasma membrane [GO:0005886]; receptor complex [GO:0043235]; complement binding [GO:0001848]; complement receptor activity [GO:0004875]; DNA binding [GO:0003677]; protein homodimerization activity [GO:0042803]; transmembrane signaling receptor activity [GO:0004888]; virus receptor activity [GO:0001618]; B cell differentiation [GO:0030183]; B cell proliferation [GO:0042100]; complement activation, classical pathway [GO:0006958]; immune response [GO:0006955]; innate immune response [GO:0045087]; regulation of complement activation [GO:0030449]</t>
  </si>
  <si>
    <t>anchored component of membrane [GO:0031225]; extracellular region [GO:0005576]; neuron projection [GO:0043005]; plasma membrane [GO:0005886]; cell adhesion [GO:0007155]; nervous system development [GO:0007399]</t>
  </si>
  <si>
    <t>cell-cell junction [GO:0005911]; cornified envelope [GO:0001533]; desmosome [GO:0030057]; extracellular region [GO:0005576]; plasma membrane [GO:0005886]; protein homodimerization activity [GO:0042803]; cell adhesion [GO:0007155]; cell-cell adhesion [GO:0098609]; corneocyte desquamation [GO:0003336]; cornification [GO:0070268]; epidermis development [GO:0008544]; keratinocyte differentiation [GO:0030216]; negative regulation of cornification [GO:1905716]; skin morphogenesis [GO:0043589]</t>
  </si>
  <si>
    <t>cornified envelope [GO:0001533]; cytoplasm [GO:0005737]; cytosol [GO:0005829]; structural molecule activity [GO:0005198]; cornification [GO:0070268]; epidermis development [GO:0008544]; keratinocyte differentiation [GO:0030216]; peptide cross-linking [GO:0018149]</t>
  </si>
  <si>
    <t>axon terminus [GO:0043679]; dendrite [GO:0030425]; dense core granule [GO:0031045]; extracellular region [GO:0005576]; extracellular space [GO:0005615]; microtubule [GO:0005874]; multivesicular body [GO:0005771]; nucleus [GO:0005634]; perikaryon [GO:0043204]; secondary lysosome [GO:0005767]; secretory granule [GO:0030141]; varicosity [GO:0043196]; corticotropin-releasing hormone binding [GO:0051424]; peptide binding [GO:0042277]; behavioral response to ethanol [GO:0048149]; cellular response to calcium ion [GO:0071277]; cellular response to cAMP [GO:0071320]; cellular response to cocaine [GO:0071314]; cellular response to drug [GO:0035690]; cellular response to estradiol stimulus [GO:0071392]; cellular response to estrogen stimulus [GO:0071391]; cellular response to gonadotropin-releasing hormone [GO:0097211]; cellular response to potassium ion [GO:0035865]; cellular response to tumor necrosis factor [GO:0071356]; female pregnancy [GO:0007565]; hormone metabolic process [GO:0042445]; hormone-mediated signaling pathway [GO:0009755]; inflammatory response [GO:0006954]; learning or memory [GO:0007611]; maternal aggressive behavior [GO:0002125]; negative regulation of corticotropin secretion [GO:0051460]; negative regulation of corticotropin-releasing hormone receptor activity [GO:1900011]; regulated exocytosis [GO:0045055]; regulation of cellular response to stress [GO:0080135]; regulation of corticotropin secretion [GO:0051459]; regulation of NMDA receptor activity [GO:2000310]; signal transduction [GO:0007165]; synaptic transmission, dopaminergic [GO:0001963]</t>
  </si>
  <si>
    <t>extracellular region [GO:0005576]; extracellular space [GO:0005615]; calcium ion binding [GO:0005509]; choline binding [GO:0033265]; complement component C1q complex binding [GO:0001849]; identical protein binding [GO:0042802]; low-density lipoprotein particle binding [GO:0030169]; low-density lipoprotein particle receptor binding [GO:0050750]; acute-phase response [GO:0006953]; complement activation, classical pathway [GO:0006958]; defense response to Gram-positive bacterium [GO:0050830]; inflammatory response [GO:0006954]; innate immune response [GO:0045087]; negative regulation by host of viral process [GO:0044793]; negative regulation of blood vessel diameter [GO:0097756]; negative regulation of lipid storage [GO:0010888]; negative regulation of macrophage derived foam cell differentiation [GO:0010745]; negative regulation of mononuclear cell proliferation [GO:0032945]; opsonization [GO:0008228]; positive regulation of gene expression [GO:0010628]; positive regulation of superoxide anion generation [GO:0032930]; regulation of interleukin-8 secretion [GO:2000482]</t>
  </si>
  <si>
    <t>cornified envelope [GO:0001533]; cytoplasm [GO:0005737]; cytosol [GO:0005829]; extracellular space [GO:0005615]; nucleoplasm [GO:0005654]; cysteine-type endopeptidase inhibitor activity [GO:0004869]; protease binding [GO:0002020]; cell-cell adhesion [GO:0098609]; cornification [GO:0070268]; keratinocyte differentiation [GO:0030216]; negative regulation of peptidase activity [GO:0010466]; negative regulation of proteolysis [GO:0045861]; peptide cross-linking [GO:0018149]</t>
  </si>
  <si>
    <t>Cul4-RING E3 ubiquitin ligase complex [GO:0080008]; nucleoplasm [GO:0005654]; post-translational protein modification [GO:0043687]; protein ubiquitination [GO:0016567]</t>
  </si>
  <si>
    <t>Rab guanyl-nucleotide exchange factor activity [GO:0017112]</t>
  </si>
  <si>
    <t>cytoplasmic vesicle membrane [GO:0030659]; cytosol [GO:0005829]; Golgi apparatus [GO:0005794]; insulin-responsive compartment [GO:0032593]; intracellular membrane-bounded organelle [GO:0043231]; plasma membrane [GO:0005886]; retromer complex [GO:0030904]; Rab guanyl-nucleotide exchange factor activity [GO:0017112]; cellular response to insulin stimulus [GO:0032869]; protein localization to plasma membrane [GO:0072659]; protein transport [GO:0015031]</t>
  </si>
  <si>
    <t>extracellular exosome [GO:0070062]; extracellular region [GO:0005576]; extracellular space [GO:0005615]; peptidase activity [GO:0008233]; RNA binding [GO:0003723]; antimicrobial humoral immune response mediated by antimicrobial peptide [GO:0061844]; antimicrobial humoral response [GO:0019730]; defense response to bacterium [GO:0042742]; defense response to fungus [GO:0050832]; defense response to Gram-negative bacterium [GO:0050829]; defense response to Gram-positive bacterium [GO:0050830]; killing by host of symbiont cells [GO:0051873]; killing of cells of other organism [GO:0031640]</t>
  </si>
  <si>
    <t>basolateral plasma membrane [GO:0016323]; cell junction [GO:0030054]; cornified envelope [GO:0001533]; cytoplasm [GO:0005737]; desmosome [GO:0030057]; extracellular exosome [GO:0070062]; fascia adherens [GO:0005916]; ficolin-1-rich granule membrane [GO:0101003]; intercalated disc [GO:0014704]; intermediate filament [GO:0005882]; membrane [GO:0016020]; nucleus [GO:0005634]; plasma membrane [GO:0005886]; cell adhesion molecule binding [GO:0050839]; cell adhesive protein binding involved in bundle of His cell-Purkinje myocyte communication [GO:0086083]; protein kinase C binding [GO:0005080]; RNA binding [GO:0003723]; scaffold protein binding [GO:0097110]; structural constituent of cytoskeleton [GO:0005200]; structural molecule activity [GO:0005198]; adherens junction organization [GO:0034332]; bundle of His cell-Purkinje myocyte adhesion involved in cell communication [GO:0086073]; cell-cell adhesion [GO:0098609]; cornification [GO:0070268]; desmosome organization [GO:0002934]; epidermis development [GO:0008544]; intermediate filament cytoskeleton organization [GO:0045104]; intermediate filament organization [GO:0045109]; keratinization [GO:0031424]; keratinocyte differentiation [GO:0030216]; neutrophil degranulation [GO:0043312];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</si>
  <si>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plasma membrane [GO:0005886]; cardiac conduction [GO:0061337]</t>
  </si>
  <si>
    <t>anchored component of membrane [GO:0031225]; dipeptidase activity [GO:0016805]; dipeptidyl-peptidase activity [GO:0008239]; metal ion binding [GO:0046872]; metalloexopeptidase activity [GO:0008235]</t>
  </si>
  <si>
    <t>cell junction [GO:0030054]; neurofilament [GO:0005883]; plasma membrane [GO:0005886]; postsynaptic density [GO:0014069]; neuron-neuron synaptic transmission [GO:0007270]</t>
  </si>
  <si>
    <t>cholinergic synapse [GO:0098981]; glutamatergic synapse [GO:0098978]; neuromuscular junction [GO:0031594]; plasma membrane [GO:0005886]; postsynaptic specialization [GO:0099572]; signaling [GO:0023052]</t>
  </si>
  <si>
    <t>dolichol-phosphate-mannose synthase complex [GO:0033185]; endoplasmic reticulum [GO:0005783]; endoplasmic reticulum membrane [GO:0005789]; integral component of endoplasmic reticulum membrane [GO:0030176]; mannosyltransferase complex [GO:0031501]; membrane [GO:0016020]; carbohydrate metabolic process [GO:0005975]; GPI anchor biosynthetic process [GO:0006506]; protein C-linked glycosylation via 2'-alpha-mannosyl-L-tryptophan [GO:0018406]; protein mannosylation [GO:0035268]; protein N-linked glycosylation via asparagine [GO:0018279]; protein O-linked mannosylation [GO:0035269]; regulation of protein stability [GO:0031647]</t>
  </si>
  <si>
    <t>cytoplasm [GO:0005737]; membrane [GO:0016020]; nucleolus [GO:0005730]; nucleoplasm [GO:0005654]; nucleus [GO:0005634]; supraspliceosomal complex [GO:0044530]; DNA binding [GO:0003677]; double-stranded RNA adenosine deaminase activity [GO:0003726]; double-stranded RNA binding [GO:0003725]; metal ion binding [GO:0046872]; RNA binding [GO:0003723]; tRNA-specific adenosine deaminase activity [GO:0008251]; 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innate immune response [GO:0045087]; miRNA loading onto RISC involved in gene silencing by miRNA [GO:0035280]; mRNA processing [GO:0006397]; negative regulation of apoptotic process [GO:0043066]; negative regulation of protein kinase activity by regulation of protein phosphorylation [GO:0044387]; negative regulation of RNA interference [GO:1900369]; negative regulation of type I interferon-mediated signaling pathway [GO:0060339]; osteoblast differentiation [GO:0001649]; positive regulation of viral genome replication [GO:0045070]; pre-miRNA processing [GO:0031054]; protein export from nucleus [GO:0006611]; protein import into nucleus [GO:0006606]; response to interferon-alpha [GO:0035455]; response to virus [GO:0009615]; RNA processing [GO:0006396]; somatic diversification of immune receptors via somatic mutation [GO:0002566]; type I interferon signaling pathway [GO:0060337]</t>
  </si>
  <si>
    <t>axon [GO:0030424]; cell junction [GO:0030054]; dendrite [GO:0030425]; extracellular region [GO:0005576]; growth cone [GO:0030426]; integral component of plasma membrane [GO:0005887]; membrane [GO:0016020]; neuronal cell body [GO:0043025]; plasma membrane [GO:0005886]; synapse [GO:0045202]; cell-cell adhesion mediator activity [GO:0098632]; netrin receptor binding [GO:1990890]; protein tyrosine kinase binding [GO:1990782]; axon guidance [GO:0007411]; camera-type eye photoreceptor cell differentiation [GO:0060219]; cell adhesion [GO:0007155]; dendrite morphogenesis [GO:0048813]; dendrite self-avoidance [GO:0070593]; homophilic cell adhesion via plasma membrane adhesion molecules [GO:0007156]; locomotory behavior [GO:0007626]; negative regulation of cell adhesion [GO:0007162]; nervous system development [GO:0007399]; positive regulation of axon extension involved in axon guidance [GO:0048842]; positive regulation of phosphorylation [GO:0042327]; post-embryonic retina morphogenesis in camera-type eye [GO:0060060]; retina layer formation [GO:0010842]; synapse assembly [GO:0007416]</t>
  </si>
  <si>
    <t>cell cortex [GO:0005938]; cell junction [GO:0030054]; clathrin-coated vesicle membrane [GO:0030665]; cortical actin cytoskeleton [GO:0030864]; cytoplasm [GO:0005737]; cytosol [GO:0005829]; dendrite [GO:0030425]; early endosome [GO:0005769]; extracellular exosome [GO:0070062]; extracellular region [GO:0005576]; ficolin-1-rich granule lumen [GO:1904813]; Golgi membrane [GO:0000139]; lamellipodium [GO:0030027]; perikaryon [GO:0043204]; plasma membrane [GO:0005886]; podosome [GO:0002102]; postsynaptic density [GO:0014069]; postsynaptic membrane [GO:0045211]; ruffle [GO:0001726]; secretory granule lumen [GO:0034774]; site of polarized growth [GO:0030427]; tertiary granule lumen [GO:1904724]; actin binding [GO:0003779]; actin filament binding [GO:0051015]; cadherin binding [GO:0045296]; enzyme activator activity [GO:0008047]; protein C-terminus binding [GO:0008022]; protein domain specific binding [GO:0019904]; activation of JUN kinase activity [GO:0007257]; adaptive immune response [GO:0002250]; neuron projection morphogenesis [GO:0048812]; neutrophil degranulation [GO:0043312];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</si>
  <si>
    <t>anchored component of membrane [GO:0031225]; extracellular exosome [GO:0070062]; extracellular region [GO:0005576]; intrinsic component of plasma membrane [GO:0031226]; plasma membrane [GO:0005886]; NAD(P)+-protein-arginine ADP-ribosyltransferase activity [GO:0003956]; NAD+ ADP-ribosyltransferase activity [GO:0003950]; peptidyl-arginine ADP-ribosylation [GO:0018120]; protein ADP-ribosylation [GO:0006471]</t>
  </si>
  <si>
    <t>anchored component of membrane [GO:0031225]; extracellular region [GO:0005576]; membrane [GO:0016020]; plasma membrane [GO:0005886]; NAD(P)+-protein-arginine ADP-ribosyltransferase activity [GO:0003956]; NAD+ ADP-ribosyltransferase activity [GO:0003950]; arginine metabolic process [GO:0006525]; peptidyl-arginine ADP-ribosylation [GO:0018120]; protein ADP-ribosylation [GO:0006471]</t>
  </si>
  <si>
    <t>aggresome [GO:0016235]; cytoplasm [GO:0005737]; cytosol [GO:0005829]; extracellular exosome [GO:0070062]; extracellular region [GO:0005576]; ficolin-1-rich granule lumen [GO:1904813]; membrane [GO:0016020]; membrane raft [GO:0045121]; nucleus [GO:0005634]; plasma membrane [GO:0005886]; polysomal ribosome [GO:0042788]; ribonucleoprotein complex [GO:1990904]; secretory granule lumen [GO:0034774]; synapse [GO:0045202]; 5S rRNA binding [GO:0008097]; actin filament binding [GO:0051015]; cadherin binding [GO:0045296]; GTP binding [GO:0005525]; GTPase activity [GO:0003924]; p53 binding [GO:0002039]; protein kinase binding [GO:0019901]; ribosome binding [GO:0043022]; RNA binding [GO:0003723]; translation elongation factor activity [GO:0003746]; aging [GO:0007568]; cellular response to brain-derived neurotrophic factor stimulus [GO:1990416]; glial cell proliferation [GO:0014009]; hematopoietic progenitor cell differentiation [GO:0002244]; neutrophil degranulation [GO:0043312]; positive regulation of cytoplasmic translation [GO:2000767]; positive regulation of translation [GO:0045727]; response to endoplasmic reticulum stress [GO:0034976]; response to estradiol [GO:0032355]; response to ethanol [GO:0045471]; response to folic acid [GO:0051593]; response to hydrogen peroxide [GO:0042542]; response to ischemia [GO:0002931]; skeletal muscle cell differentiation [GO:0035914]; skeletal muscle contraction [GO:0003009]; translational elongation [GO:0006414]</t>
  </si>
  <si>
    <t>cytosol [GO:0005829]; extracellular exosome [GO:0070062]; extracellular region [GO:0005576]; membrane [GO:0016020]; endonuclease activity [GO:0004519]; metal ion binding [GO:0046872]; nucleic acid binding [GO:0003676]; platelet degranulation [GO:0002576]</t>
  </si>
  <si>
    <t>cytoplasm [GO:0005737]; cytosol [GO:0005829]; endoplasmic reticulum [GO:0005783]; endoplasmic reticulum lumen [GO:0005788]; endoplasmic reticulum membrane [GO:0005789]; extracellular exosome [GO:0070062]; extracellular region [GO:0005576]; extracellular space [GO:0005615]; integral component of membrane [GO:0016021]; membrane [GO:0016020]; aminopeptidase activity [GO:0004177]; interleukin-1, type II receptor binding [GO:0005151]; interleukin-6 receptor binding [GO:0005138]; metalloaminopeptidase activity [GO:0070006]; metalloexopeptidase activity [GO:0008235]; peptide binding [GO:0042277]; zinc ion binding [GO:0008270]; adaptive immune response [GO:0002250]; angiogenesis [GO:0001525]; antigen processing and presentation of endogenous peptide antigen via MHC class I [GO:0019885]; antigen processing and presentation of peptide antigen via MHC class I [GO:0002474]; fat cell differentiation [GO:0045444]; membrane protein ectodomain proteolysis [GO:0006509]; peptide catabolic process [GO:0043171]; positive regulation of angiogenesis [GO:0045766]; proteolysis [GO:0006508]; regulation of blood pressure [GO:0008217]; regulation of innate immune response [GO:0045088]; response to bacterium [GO:0009617]</t>
  </si>
  <si>
    <t>cell [GO:0005623]; cell surface [GO:0009986]; endoplasmic reticulum lumen [GO:0005788]; endoplasmic reticulum membrane [GO:0005789]; endoplasmic reticulum-Golgi intermediate compartment [GO:0005793]; extracellular exosome [GO:0070062]; extracellular region [GO:0005576]; specific granule lumen [GO:0035580]; protein disulfide isomerase activity [GO:0003756]; cell redox homeostasis [GO:0045454]; glycoprotein metabolic process [GO:0009100]; neutrophil degranulation [GO:0043312]; protein folding [GO:0006457]; response to endoplasmic reticulum stress [GO:0034976]; response to unfolded protein [GO:0006986]</t>
  </si>
  <si>
    <t>adherens junction [GO:0005912]; bicellular tight junction [GO:0005923]; cell-cell junction [GO:0005911]; integral component of membrane [GO:0016021]; plasma membrane [GO:0005886]; protein-containing complex [GO:0032991]; cell-cell adhesion mediator activity [GO:0098632]; bicellular tight junction assembly [GO:0070830]; cell-cell adhesion [GO:0098609]; cellular protein localization [GO:0034613]; homophilic cell adhesion via plasma membrane adhesion molecules [GO:0007156]; leukocyte migration [GO:0050900]; regulation of actin cytoskeleton reorganization [GO:2000249]; regulation of actin filament polymerization [GO:0030833]</t>
  </si>
  <si>
    <t>cytoplasm [GO:0005737]; extracellular exosome [GO:0070062]; extracellular region [GO:0005576]; extracellular space [GO:0005615]; secretory granule lumen [GO:0034774]; heme binding [GO:0020037]; metal ion binding [GO:0046872]; peroxidase activity [GO:0004601]; defense response to bacterium [GO:0042742]; defense response to nematode [GO:0002215]; eosinophil migration [GO:0072677]; hydrogen peroxide catabolic process [GO:0042744]; negative regulation of interleukin-10 production [GO:0032693]; negative regulation of interleukin-5 production [GO:0032714]; neutrophil degranulation [GO:0043312]; positive regulation of interleukin-4 production [GO:0032753]; response to oxidative stress [GO:0006979]</t>
  </si>
  <si>
    <t>basal plasma membrane [GO:0009925]; basement membrane [GO:0005604]; basolateral plasma membrane [GO:0016323]; cell junction [GO:0030054]; cytoplasm [GO:0005737]; glutamatergic synapse [GO:0098978]; hemidesmosome [GO:0030056]; nuclear membrane [GO:0031965]; nuclear speck [GO:0016607]; nucleus [GO:0005634]; plasma membrane [GO:0005886]; postsynapse [GO:0098794]; ErbB-2 class receptor binding [GO:0005176]; signaling receptor binding [GO:0005102]; structural constituent of cytoskeleton [GO:0005200]; basal protein localization [GO:0045175]; cell adhesion [GO:0007155]; cellular response to tumor necrosis factor [GO:0071356]; epidermal growth factor receptor signaling pathway [GO:0007173]; ERBB2 signaling pathway [GO:0038128]; establishment or maintenance of epithelial cell apical/basal polarity [GO:0045197]; integrin-mediated signaling pathway [GO:0007229]; intermediate filament cytoskeleton organization [GO:0045104]; negative regulation of monocyte chemotactic protein-1 production [GO:0071638]; negative regulation of NF-kappaB transcription factor activity [GO:0032088]; negative regulation of nucleotide-binding oligomerization domain containing 2 signaling pathway [GO:0070433]; protein targeting [GO:0006605]; regulation of postsynaptic membrane neurotransmitter receptor levels [GO:0099072]; response to lipopolysaccharide [GO:0032496]; response to muramyl dipeptide [GO:0032495]; signal transduction [GO:0007165]</t>
  </si>
  <si>
    <t>azurophil granule membrane [GO:0035577]; blood microparticle [GO:0072562]; cytoskeleton [GO:0005856]; endoplasmic reticulum [GO:0005783]; extracellular exosome [GO:0070062]; extracellular space [GO:0005615]; integral component of plasma membrane [GO:0005887]; melanosome [GO:0042470]; membrane [GO:0016020]; membrane raft [GO:0045121]; mitochondrion [GO:0005739]; perinuclear region of cytoplasm [GO:0048471]; plasma membrane [GO:0005886]; specific granule membrane [GO:0035579]; tertiary granule membrane [GO:0070821]; vesicle [GO:0031982]; identical protein binding [GO:0042802]; protein homodimerization activity [GO:0042803]; RNA polymerase binding [GO:0070063]; neutrophil degranulation [GO:0043312]; positive regulation by host of viral genome replication [GO:0044829]; positive regulation of protein targeting to membrane [GO:0090314]; regulation of acid-sensing ion channel activity [GO:1901585]</t>
  </si>
  <si>
    <t>cell leading edge [GO:0031252]; cytosol [GO:0005829]; exocyst [GO:0000145]; growth cone [GO:0030426]; late endosome [GO:0005770]; membrane [GO:0016020]; perinuclear region of cytoplasm [GO:0048471]; plasma membrane [GO:0005886]; phosphatidylinositol binding [GO:0035091]; Ral GTPase binding [GO:0017160]; cellular protein localization [GO:0034613]; endosome organization [GO:0007032]; exocytosis [GO:0006887]; extracellular matrix disassembly [GO:0022617]; Golgi to plasma membrane transport [GO:0006893]; protein localization [GO:0008104]; protein transport [GO:0015031]; regulation of macroautophagy [GO:0016241]</t>
  </si>
  <si>
    <t>endoplasmic reticulum [GO:0005783]; endoplasmic reticulum membrane [GO:0005789]; Golgi apparatus [GO:0005794]; Golgi membrane [GO:0000139]; integral component of endoplasmic reticulum membrane [GO:0030176]; integral component of membrane [GO:0016021]; acetylglucosaminyltransferase activity [GO:0008375]; glucuronosyl-N-acetylglucosaminyl-proteoglycan 4-alpha-N-acetylglucosaminyltransferase activity [GO:0050508]; glucuronosyltransferase activity [GO:0015020]; heparan sulfate N-acetylglucosaminyltransferase activity [GO:0042328]; metal ion binding [GO:0046872]; N-acetylglucosaminyl-proteoglycan 4-beta-glucuronosyltransferase activity [GO:0050509]; protein heterodimerization activity [GO:0046982]; protein homodimerization activity [GO:0042803]; transferase activity, transferring glycosyl groups [GO:0016757]; axon guidance [GO:0007411]; cellular polysaccharide biosynthetic process [GO:0033692]; embryonic skeletal joint development [GO:0072498]; endoderm development [GO:0007492]; gastrulation [GO:0007369]; glycosaminoglycan biosynthetic process [GO:0006024]; heparan sulfate proteoglycan biosynthetic process [GO:0015012]; heparan sulfate proteoglycan biosynthetic process, polysaccharide chain biosynthetic process [GO:0015014]; mesoderm development [GO:0007498]; olfactory bulb development [GO:0021772]; ossification [GO:0001503]; protein glycosylation [GO:0006486]; signal transduction [GO:0007165]; skeletal system development [GO:0001501]</t>
  </si>
  <si>
    <t>cytosol [GO:0005829]; endoplasmic reticulum [GO:0005783]; endoplasmic reticulum membrane [GO:0005789]; extracellular region [GO:0005576]; integral component of membrane [GO:0016021]; nucleoplasm [GO:0005654]; 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 heparan sulfate proteoglycan biosynthetic process [GO:0015012]; IRE1-mediated unfolded protein response [GO:0036498]; N-acetylglucosamine metabolic process [GO:0006044]; protein glycosylation [GO:0006486]; UDP-N-acetylgalactosamine metabolic process [GO:0019276]</t>
  </si>
  <si>
    <t>endoplasmic reticulum [GO:0005783]; endoplasmic reticulum membrane [GO:0005789]; Golgi apparatus [GO:0005794]; integral component of membrane [GO:0016021]; glucuronyl-galactosyl-proteoglycan 4-alpha-N-acetylglucosaminyltransferase activity [GO:0001888]; metal ion binding [GO:0046872]; transferase activity, transferring glycosyl groups [GO:0016757]; heparan sulfate proteoglycan biosynthetic process [GO:0015012]; IRE1-mediated unfolded protein response [GO:0036498]; positive regulation of cell growth [GO:0030307]; protein glycosylation [GO:0006486]</t>
  </si>
  <si>
    <t>endoplasmic reticulum lumen [GO:0005788]; extracellular exosome [GO:0070062]; extracellular space [GO:0005615]; Golgi apparatus [GO:0005794]; ATP binding [GO:0005524]; calcium ion binding [GO:0005509]; manganese ion binding [GO:0030145]; phosphotransferase activity, alcohol group as acceptor [GO:0016773]; protein serine/threonine kinase activity [GO:0004674]; ATP metabolic process [GO:0046034]; biomineral tissue development [GO:0031214]; cellular protein metabolic process [GO:0044267]; dentinogenesis [GO:0097187]; enamel mineralization [GO:0070166]; odontoblast differentiation [GO:0071895]; osteoclast maturation [GO:0036179]; phosphorylation [GO:0016310]; positive regulation of bone mineralization [GO:0030501]; positive regulation of osteoblast differentiation [GO:0045669]; post-translational protein modification [GO:0043687]; protein phosphorylation [GO:0006468]; regulation of fibroblast growth factor receptor signaling pathway [GO:0040036]; regulation of phosphorus metabolic process [GO:0051174]</t>
  </si>
  <si>
    <t>actin cytoskeleton [GO:0015629]; cytoskeleton [GO:0005856]; cytosol [GO:0005829]; extracellular exosome [GO:0070062]; F-actin capping protein complex [GO:0008290]; sarcomere [GO:0030017]; WASH complex [GO:0071203]; actin binding [GO:0003779]; actin filament binding [GO:0051015]; cadherin binding [GO:0045296]; actin cytoskeleton organization [GO:0030036]; antigen processing and presentation of exogenous peptide antigen via MHC class II [GO:0019886]; barbed-end actin filament capping [GO:0051016]; blood coagulation [GO:0007596]; cell morphogenesis [GO:0000902]; cytoskeleton organization [GO:0007010]; endoplasmic reticulum to Golgi vesicle-mediated transport [GO:0006888]; negative regulation of filopodium assembly [GO:0051490]; regulation of cell morphogenesis [GO:0022604]; regulation of lamellipodium assembly [GO:0010591]</t>
  </si>
  <si>
    <t>cell leading edge [GO:0031252]; cytosol [GO:0005829]; extracellular exosome [GO:0070062]; filamentous actin [GO:0031941]; lamellipodium [GO:0030027]; macropinosome [GO:0044354]; nuclear speck [GO:0016607]; nucleoplasm [GO:0005654]; plasma membrane [GO:0005886]; protein-containing complex binding [GO:0044877]; actin filament network formation [GO:0051639]; actin filament organization [GO:0007015]; barbed-end actin filament uncapping [GO:0051638]; blood coagulation [GO:0007596]; cell migration [GO:0016477]; lamellipodium assembly [GO:0030032]; macropinocytosis [GO:0044351]; negative regulation of barbed-end actin filament capping [GO:2000813]; positive regulation of actin filament polymerization [GO:0030838]; positive regulation of cell migration [GO:0030335]; positive regulation of lamellipodium organization [GO:1902745]; positive regulation of stress fiber assembly [GO:0051496]; positive regulation of substrate adhesion-dependent cell spreading [GO:1900026]; ruffle organization [GO:0031529]; urate metabolic process [GO:0046415]</t>
  </si>
  <si>
    <t>cytoplasmic stress granule [GO:0010494]; cytosol [GO:0005829]; membrane [GO:0016020]; nucleoplasm [GO:0005654]; DNA binding [GO:0003677]; mRNA 3'-UTR AU-rich region binding [GO:0035925]; RNA binding [GO:0003723]; 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miRNA metabolic process [GO:2000628]; regulation of mRNA stability [GO:0043488]; regulation of transcription, DNA-templated [GO:0006355]; RNA splicing [GO:0008380]; RNA splicing, via transesterification reactions [GO:0000375]</t>
  </si>
  <si>
    <t>actin cytoskeleton [GO:0015629]; cell cortex [GO:0005938]; cell projection membrane [GO:0031253]; cell-cell junction [GO:0005911]; cytoplasm [GO:0005737]; cytoskeleton [GO:0005856]; cytosol [GO:0005829]; extracellular exosome [GO:0070062]; filopodium [GO:0030175]; growth cone [GO:0030426]; invadopodium [GO:0071437]; lamellipodium [GO:0030027]; microspike [GO:0044393]; microvillus [GO:0005902]; podosome [GO:0002102]; ruffle [GO:0001726]; stress fiber [GO:0001725]; actin binding [GO:0003779]; actin filament binding [GO:0051015]; cadherin binding [GO:0045296]; drug binding [GO:0008144]; protein binding, bridging [GO:0030674]; RNA binding [GO:0003723]; actin cytoskeleton organization [GO:0030036]; actin filament bundle assembly [GO:0051017]; cell migration [GO:0016477]; cell motility [GO:0048870]; cell-cell junction assembly [GO:0007043]; cytokine-mediated signaling pathway [GO:0019221]; establishment of apical/basal cell polarity [GO:0035089]; establishment or maintenance of cell polarity [GO:0007163]; microspike assembly [GO:0030035]; parallel actin filament bundle assembly [GO:0030046]; positive regulation of extracellular matrix disassembly [GO:0090091]; positive regulation of filopodium assembly [GO:0051491]; positive regulation of lamellipodium assembly [GO:0010592]; positive regulation of podosome assembly [GO:0071803]; regulation of actin cytoskeleton organization [GO:0032956]; regulation of microvillus assembly [GO:0032534]</t>
  </si>
  <si>
    <t>azurophil granule lumen [GO:0035578]; cell junction [GO:0030054]; cytoplasm [GO:0005737]; cytosol [GO:0005829]; extracellular exosome [GO:0070062]; extracellular region [GO:0005576]; nucleoplasm [GO:0005654]; nucleus [GO:0005634]; plasma membrane [GO:0005886]; postsynaptic density [GO:0014069]; secretory granule membrane [GO:0030667]; synapse [GO:0045202]; fatty acid binding [GO:0005504]; identical protein binding [GO:0042802]; lipid binding [GO:0008289]; retinoic acid binding [GO:0001972]; epidermis development [GO:0008544]; glucose homeostasis [GO:0042593]; glucose metabolic process [GO:0006006]; lipid metabolic process [GO:0006629]; negative regulation of glucose transmembrane transport [GO:0010829]; neutrophil degranulation [GO:0043312];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 triglyceride catabolic process [GO:0019433]</t>
  </si>
  <si>
    <t>cytosol [GO:0005829]; extracellular exosome [GO:0070062]; extracellular space [GO:0005615]; sarcoplasm [GO:0016528]; cytoskeletal protein binding [GO:0008092]; icosatetraenoic acid binding [GO:0050543]; long-chain fatty acid binding [GO:0036041]; long-chain fatty acid transporter activity [GO:0005324]; oleic acid binding [GO:0070538]; brown fat cell differentiation [GO:0050873]; cholesterol homeostasis [GO:0042632]; fatty acid metabolic process [GO:0006631]; intracellular lipid transport [GO:0032365]; long-chain fatty acid transport [GO:0015909]; negative regulation of cell population proliferation [GO:0008285]; phospholipid homeostasis [GO:0055091]; positive regulation of long-chain fatty acid import into cell [GO:0140214]; positive regulation of phospholipid biosynthetic process [GO:0071073]; regulation of fatty acid oxidation [GO:0046320]; regulation of phosphatidylcholine biosynthetic process [GO:2001245]; response to drug [GO:0042493]; response to fatty acid [GO:0070542]; response to insulin [GO:0032868]; triglyceride catabolic process [GO:0019433]</t>
  </si>
  <si>
    <t>cytoskeleton [GO:0005856]; endoplasmic reticulum membrane [GO:0005789]; integral component of membrane [GO:0016021]; organelle membrane [GO:0031090]; acylglycerol lipase activity [GO:0047372]; amidase activity [GO:0004040]; anandamide amidohydrolase activity [GO:0103073]; fatty acid amide hydrolase activity [GO:0017064]; oleamide hydrolase activity [GO:0102077]; arachidonic acid metabolic process [GO:0019369]; fatty acid catabolic process [GO:0009062]; monoacylglycerol catabolic process [GO:0052651]</t>
  </si>
  <si>
    <t>cell junction [GO:0030054]; cell projection [GO:0042995]; extracellular exosome [GO:0070062]; extracellular region [GO:0005576]; membrane [GO:0016020]; platelet alpha granule lumen [GO:0031093]; podosome [GO:0002102]; integrin binding [GO:0005178]; integrin activation [GO:0033622]; integrin-mediated signaling pathway [GO:0007229]; leukocyte cell-cell adhesion [GO:0007159]; platelet aggregation [GO:0070527]; platelet degranulation [GO:0002576]; positive regulation of cell migration [GO:0030335]; regulation of cell-cell adhesion mediated by integrin [GO:0033632]; substrate adhesion-dependent cell spreading [GO:0034446]</t>
  </si>
  <si>
    <t>cell surface [GO:0009986]; extracellular region [GO:0005576]; extracellular space [GO:0005615]; plasma membrane [GO:0005886]; fibroblast growth factor binding [GO:0017134]; growth factor binding [GO:0019838]; heparin binding [GO:0008201]; cell-cell signaling [GO:0007267]; fibroblast growth factor receptor signaling pathway [GO:0008543]; negative regulation of cell population proliferation [GO:0008285];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signal transduction [GO:0007165]</t>
  </si>
  <si>
    <t>extracellular space [GO:0005615]; growth factor binding [GO:0019838]; cell-cell signaling [GO:0007267]</t>
  </si>
  <si>
    <t>collagen trimer [GO:0005581]; collagen-containing extracellular matrix [GO:0062023]; extracellular region [GO:0005576]; extrinsic component of external side of plasma membrane [GO:0031232]; ficolin-1-rich granule lumen [GO:1904813]; secretory granule lumen [GO:0034774]; carbohydrate binding [GO:0030246]; G protein-coupled receptor binding [GO:0001664]; metal ion binding [GO:0046872]; pattern recognition receptor activity [GO:0038187]; sialic acid binding [GO:0033691]; cell surface pattern recognition receptor signaling pathway [GO:0002752]; complement activation [GO:0006956]; complement activation, lectin pathway [GO:0001867]; G protein-coupled receptor signaling pathway [GO:0007186]; negative regulation of viral entry into host cell [GO:0046597]; neutrophil degranulation [GO:0043312]; positive regulation of interleukin-8 secretion [GO:2000484]; protein localization to cell surface [GO:0034394]; recognition of apoptotic cell [GO:0043654]</t>
  </si>
  <si>
    <t>blood microparticle [GO:0072562]; collagen trimer [GO:0005581]; extracellular exosome [GO:0070062]; extracellular region [GO:0005576]; antigen binding [GO:0003823]; calcium-dependent protein binding [GO:0048306]; mannan binding [GO:2001065]; metal ion binding [GO:0046872]; proteoglycan binding [GO:0043394]; complement activation [GO:0006956]; complement activation, lectin pathway [GO:0001867]; defense response to Gram-negative bacterium [GO:0050829]; defense response to Gram-positive bacterium [GO:0050830]; opsonization [GO:0008228]; recognition of apoptotic cell [GO:0043654]</t>
  </si>
  <si>
    <t>blood microparticle [GO:0072562]; collagen trimer [GO:0005581]; extracellular region [GO:0005576]; antigen binding [GO:0003823]; carbohydrate binding [GO:0030246]; metal ion binding [GO:0046872]; complement activation [GO:0006956]; complement activation, lectin pathway [GO:0001867]; defense response to virus [GO:0051607]; negative regulation of RNA biosynthetic process [GO:1902679]; negative regulation of viral entry into host cell [GO:0046597]; recognition of apoptotic cell [GO:0043654]</t>
  </si>
  <si>
    <t>collagen-containing extracellular matrix [GO:0062023]; cornified envelope [GO:0001533]; cytoplasmic ribonucleoprotein granule [GO:0036464]; cytosol [GO:0005829]; intermediate filament [GO:0005882]; keratohyalin granule [GO:0036457]; nucleus [GO:0005634]; calcium ion binding [GO:0005509]; structural constituent of skin epidermis [GO:0030280]; structural molecule activity [GO:0005198]; transition metal ion binding [GO:0046914]; cornification [GO:0070268]; establishment of skin barrier [GO:0061436]; keratinocyte differentiation [GO:0030216]; multicellular organism development [GO:0007275]; peptide cross-linking [GO:0018149]</t>
  </si>
  <si>
    <t>cornified envelope [GO:0001533]; cytoplasm [GO:0005737]; extracellular region [GO:0005576]; keratohyalin granule [GO:0036457]; nucleus [GO:0005634]; tertiary granule lumen [GO:1904724]; calcium ion binding [GO:0005509]; structural molecule activity [GO:0005198]; transition metal ion binding [GO:0046914]; cell adhesion [GO:0007155]; epidermis morphogenesis [GO:0048730]; establishment of skin barrier [GO:0061436]; neutrophil degranulation [GO:0043312]</t>
  </si>
  <si>
    <t>cytosol [GO:0005829]; extracellular exosome [GO:0070062]; intracellular membrane-bounded organelle [GO:0043231]; nucleoplasm [GO:0005654]; plasma membrane [GO:0005886]; terminal bouton [GO:0043195]; biliverdin reductase activity [GO:0004074]; riboflavin reductase (NADPH) activity [GO:0042602]; heme catabolic process [GO:0042167]</t>
  </si>
  <si>
    <t>actin cytoskeleton [GO:0015629]; cell junction [GO:0030054]; cytosol [GO:0005829]; nucleus [GO:0005634]; plasma membrane [GO:0005886]; protein-containing complex [GO:0032991]; lipid binding [GO:0008289]; protein-containing complex binding [GO:0044877]; signaling receptor binding [GO:0005102]; immune response [GO:0006955]; integrin-mediated signaling pathway [GO:0007229]; protein localization to plasma membrane [GO:0072659]; T cell receptor signaling pathway [GO:0050852]</t>
  </si>
  <si>
    <t>cytoplasm [GO:0005737]; cytoskeleton [GO:0005856]; cytosol [GO:0005829]; early endosome membrane [GO:0031901]; Golgi apparatus [GO:0005794]; lamellipodium [GO:0030027]; nucleus [GO:0005634]; ruffle [GO:0001726]; ruffle membrane [GO:0032587]; guanyl-nucleotide exchange factor activity [GO:0005085]; metal ion binding [GO:0046872]; phosphatidylinositol phosphate binding [GO:1901981]; Rho guanyl-nucleotide exchange factor activity [GO:0005089]; small GTPase binding [GO:0031267]; actin cytoskeleton organization [GO:0030036]; cytoskeleton organization [GO:0007010]; filopodium assembly [GO:0046847]; G protein-coupled receptor signaling pathway [GO:0007186]; positive regulation of apoptotic process [GO:0043065]; positive regulation of JUN kinase activity [GO:0043507]; regulation of cell shape [GO:0008360]; regulation of GTPase activity [GO:0043087]; regulation of small GTPase mediated signal transduction [GO:0051056]</t>
  </si>
  <si>
    <t>azurophil granule lumen [GO:0035578]; cytosol [GO:0005829]; extracellular exosome [GO:0070062]; extracellular region [GO:0005576]; extracellular space [GO:0005615]; melanosome [GO:0042470]; nucleus [GO:0005634]; specific granule lumen [GO:0035580]; tertiary granule lumen [GO:1904724]; vacuole [GO:0005773]; exopeptidase activity [GO:0008238]; gamma-glutamyl-peptidase activity [GO:0034722]; omega peptidase activity [GO:0008242]; neutrophil degranulation [GO:0043312]; response to ethanol [GO:0045471]; response to insulin [GO:0032868]; response to zinc ion [GO:0010043]; tetrahydrofolylpolyglutamate metabolic process [GO:0046900]</t>
  </si>
  <si>
    <t>cytosol [GO:0005829]; endoplasmic reticulum [GO:0005783]; ER to Golgi transport vesicle membrane [GO:0012507]; fibrillar center [GO:0001650]; Golgi apparatus [GO:0005794]; Golgi membrane [GO:0000139]; Golgi stack [GO:0005795]; membrane [GO:0016020]; perinuclear region of cytoplasm [GO:0048471]; transport vesicle [GO:0030133]; cadherin binding [GO:0045296]; RNA binding [GO:0003723]; COPII vesicle coating [GO:0048208];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</si>
  <si>
    <t>apical part of cell [GO:0045177]; apical plasma membrane [GO:0016324]; brush border [GO:0005903]; cytoplasm [GO:0005737]; cytoplasmic vesicle [GO:0031410]; external side of plasma membrane [GO:0009897]; extracellular exosome [GO:0070062]; integral component of plasma membrane [GO:0005887]; lysosomal membrane [GO:0005765]; plasma membrane [GO:0005886]; aminopeptidase activity [GO:0004177]; metalloaminopeptidase activity [GO:0070006]; peptide binding [GO:0042277]; zinc ion binding [GO:0008270]; angiogenesis [GO:0001525]; angiotensin maturation [GO:0002003]; cell migration [GO:0016477]; cell population proliferation [GO:0008283]; cell-cell signaling [GO:0007267]; glomerulus development [GO:0032835]; peptide catabolic process [GO:0043171]; proteolysis [GO:0006508]; regulation of systemic arterial blood pressure by renin-angiotensin [GO:0003081]</t>
  </si>
  <si>
    <t>cell [GO:0005623]; cytosol [GO:0005829]; extracellular exosome [GO:0070062]; nucleus [GO:0005634]; electron transfer activity [GO:0009055]; glutathione disulfide oxidoreductase activity [GO:0015038]; glutathione oxidoreductase activity [GO:0097573]; protein N-terminus binding [GO:0047485]; cell redox homeostasis [GO:0045454]; nucleobase-containing small molecule interconversion [GO:0015949]; positive regulation of membrane potential [GO:0045838]; positive regulation of sodium ion transmembrane transporter activity [GO:2000651]; protein deglutathionylation [GO:0080058]</t>
  </si>
  <si>
    <t>cytosol [GO:0005829]; integral component of membrane [GO:0016021]; membrane [GO:0016020]; nucleoplasm [GO:0005654]; plasma membrane [GO:0005886]; identical protein binding [GO:0042802]; virus receptor activity [GO:0001618]; leukocyte migration [GO:0050900]</t>
  </si>
  <si>
    <t>cortical cytoskeleton [GO:0030863]; integral component of plasma membrane [GO:0005887]; membrane [GO:0016020]; plasma membrane [GO:0005886]; leukocyte migration [GO:0050900]</t>
  </si>
  <si>
    <t>endoplasmic reticulum lumen [GO:0005788]; extracellular space [GO:0005615]; Golgi apparatus [GO:0005794]; integral component of plasma membrane [GO:0005887]; cellular protein metabolic process [GO:0044267]; nucleus organization [GO:0006997]; post-translational protein modification [GO:0043687]; regulation of lipid metabolic process [GO:0019216]</t>
  </si>
  <si>
    <t>cis-Golgi network [GO:0005801]; endoplasmic reticulum-Golgi intermediate compartment [GO:0005793]; Golgi apparatus [GO:0005794]; Golgi membrane [GO:0000139]; Golgi stack [GO:0005795]; integral component of membrane [GO:0016021]; membrane [GO:0016020]; DNA-binding transcription factor activity [GO:0003700]; RNA binding [GO:0003723]; sequence-specific DNA binding [GO:0043565]; endoplasmic reticulum to Golgi vesicle-mediated transport [GO:0006888]; Golgi organization [GO:0007030]; protein localization to pericentriolar material [GO:1905793]</t>
  </si>
  <si>
    <t>endoplasmic reticulum [GO:0005783]; endoplasmic reticulum membrane [GO:0005789]; integral component of membrane [GO:0016021]; alpha-1,2-mannosyltransferase activity [GO:0000026]; mannosyltransferase activity [GO:0000030]; GPI anchor biosynthetic process [GO:0006506]; preassembly of GPI anchor in ER membrane [GO:0016254]</t>
  </si>
  <si>
    <t>integral component of plasma membrane [GO:0005887]; plasma membrane [GO:0005886]; receptor complex [GO:0043235]; specific granule membrane [GO:0035579]; tertiary granule membrane [GO:0070821]; G protein-coupled peptide receptor activity [GO:0008528]; urotensin II receptor activity [GO:0001604]; G protein-coupled receptor signaling pathway [GO:0007186]; neuropeptide signaling pathway [GO:0007218]; neutrophil degranulation [GO:0043312]</t>
  </si>
  <si>
    <t>extracellular region [GO:0005576]; membrane [GO:0016020]; serine-type endopeptidase activity [GO:0004252]; serine-type peptidase activity [GO:0008236]; apoptotic process [GO:0006915]; cell death [GO:0008219]; cytolysis [GO:0019835]; innate immune response [GO:0045087]; T cell mediated cytotoxicity [GO:0001913]</t>
  </si>
  <si>
    <t>cytosol [GO:0005829]; identical protein binding [GO:0042802]; Rab guanyl-nucleotide exchange factor activity [GO:0017112]; protein transport [GO:0015031]</t>
  </si>
  <si>
    <t>extracellular region [GO:0005576]; guanylate cyclase activator activity [GO:0030250]; hormone activity [GO:0005179]; digestion [GO:0007586]</t>
  </si>
  <si>
    <t>blood microparticle [GO:0072562]; endocytic vesicle lumen [GO:0071682]; extracellular exosome [GO:0070062]; extracellular region [GO:0005576]; extracellular space [GO:0005615]; haptoglobin-hemoglobin complex [GO:0031838]; specific granule lumen [GO:0035580]; tertiary granule lumen [GO:1904724]; antioxidant activity [GO:0016209]; hemoglobin binding [GO:0030492]; serine-type endopeptidase activity [GO:0004252]; acute inflammatory response [GO:0002526]; acute-phase response [GO:0006953]; defense response [GO:0006952]; defense response to bacterium [GO:0042742]; negative regulation of hydrogen peroxide catabolic process [GO:2000296]; negative regulation of oxidoreductase activity [GO:0051354]; neutrophil degranulation [GO:0043312]; positive regulation of cell death [GO:0010942]; receptor-mediated endocytosis [GO:0006898]; response to hydrogen peroxide [GO:0042542]; response to organic substance [GO:0010033]</t>
  </si>
  <si>
    <t>blood microparticle [GO:0072562]; extracellular exosome [GO:0070062]; extracellular region [GO:0005576]; extracellular space [GO:0005615]; spherical high-density lipoprotein particle [GO:0034366]; hemoglobin binding [GO:0030492]; serine-type endopeptidase activity [GO:0004252]; acute inflammatory response [GO:0002526]; positive regulation of cell death [GO:0010942]; receptor-mediated endocytosis [GO:0006898]; response to organic substance [GO:0010033]</t>
  </si>
  <si>
    <t>blood microparticle [GO:0072562]; cytosol [GO:0005829]; cytosolic small ribosomal subunit [GO:0022627]; endocytic vesicle lumen [GO:0071682]; extracellular exosome [GO:0070062]; extracellular region [GO:0005576]; extracellular space [GO:0005615]; haptoglobin-hemoglobin complex [GO:0031838]; hemoglobin complex [GO:0005833]; membrane [GO:0016020]; heme binding [GO:0020037]; iron ion binding [GO:0005506]; organic acid binding [GO:0043177]; oxygen binding [GO:0019825]; oxygen carrier activity [GO:0005344]; bicarbonate transport [GO:0015701]; cellular oxidant detoxification [GO:0098869]; hydrogen peroxide catabolic process [GO:0042744]; oxygen transport [GO:0015671]; positive regulation of cell death [GO:0010942]; receptor-mediated endocytosis [GO:0006898]; response to hydrogen peroxide [GO:0042542]</t>
  </si>
  <si>
    <t>blood microparticle [GO:0072562]; cytosol [GO:0005829]; endocytic vesicle lumen [GO:0071682]; extracellular exosome [GO:0070062]; extracellular region [GO:0005576]; extracellular space [GO:0005615]; ficolin-1-rich granule lumen [GO:1904813]; haptoglobin-hemoglobin complex [GO:0031838]; hemoglobin complex [GO:0005833]; tertiary granule lumen [GO:1904724]; heme binding [GO:0020037]; hemoglobin alpha binding [GO:0031721]; hemoglobin binding [GO:0030492]; metal ion binding [GO:0046872]; organic acid binding [GO:0043177]; oxygen binding [GO:0019825]; oxygen carrier activity [GO:0005344]; bicarbonate transport [GO:0015701]; blood coagulation [GO:0007596]; cellular oxidant detoxification [GO:0098869]; hydrogen peroxide catabolic process [GO:0042744]; neutrophil degranulation [GO:0043312]; nitric oxide transport [GO:0030185]; oxygen transport [GO:0015671]; platelet aggregation [GO:0070527]; positive regulation of cell death [GO:0010942]; positive regulation of nitric oxide biosynthetic process [GO:0045429]; receptor-mediated endocytosis [GO:0006898]; regulation of blood pressure [GO:0008217]; renal absorption [GO:0070293]; response to hydrogen peroxide [GO:0042542]</t>
  </si>
  <si>
    <t>blood microparticle [GO:0072562]; cytosol [GO:0005829]; haptoglobin-hemoglobin complex [GO:0031838]; hemoglobin complex [GO:0005833]; heme binding [GO:0020037]; hemoglobin alpha binding [GO:0031721]; metal ion binding [GO:0046872]; organic acid binding [GO:0043177]; oxygen binding [GO:0019825]; oxygen carrier activity [GO:0005344]; blood coagulation [GO:0007596]; cellular oxidant detoxification [GO:0098869]; hydrogen peroxide catabolic process [GO:0042744]</t>
  </si>
  <si>
    <t>cytosol [GO:0005829]; haptoglobin-hemoglobin complex [GO:0031838]; hemoglobin complex [GO:0005833]; heme binding [GO:0020037]; hemoglobin alpha binding [GO:0031721]; metal ion binding [GO:0046872]; organic acid binding [GO:0043177]; oxygen binding [GO:0019825]; oxygen carrier activity [GO:0005344]; blood coagulation [GO:0007596]; cellular oxidant detoxification [GO:0098869]; hydrogen peroxide catabolic process [GO:0042744]</t>
  </si>
  <si>
    <t>blood microparticle [GO:0072562]; cell [GO:0005623]; collagen-containing extracellular matrix [GO:0062023]; endocytic vesicle lumen [GO:0071682]; extracellular exosome [GO:0070062]; extracellular region [GO:0005576]; extracellular space [GO:0005615]; heme transporter activity [GO:0015232]; metal ion binding [GO:0046872]; cellular iron ion homeostasis [GO:0006879]; heme metabolic process [GO:0042168]; heme transport [GO:0015886]; hemoglobin metabolic process [GO:0020027]; positive regulation of humoral immune response mediated by circulating immunoglobulin [GO:0002925]; positive regulation of immunoglobulin production [GO:0002639]; positive regulation of interferon-gamma-mediated signaling pathway [GO:0060335]; positive regulation of tyrosine phosphorylation of STAT protein [GO:0042531]; receptor-mediated endocytosis [GO:0006898]; viral process [GO:0016032]</t>
  </si>
  <si>
    <t>endoplasmic reticulum lumen [GO:0005788]; extracellular exosome [GO:0070062]; extracellular region [GO:0005576]; extracellular space [GO:0005615]; endopeptidase inhibitor activity [GO:0004866]; heparin binding [GO:0008201]; serine-type endopeptidase inhibitor activity [GO:0004867]; blood coagulation [GO:0007596]; cellular protein metabolic process [GO:0044267]; chemotaxis [GO:0006935]; negative regulation of endopeptidase activity [GO:0010951]; post-translational protein modification [GO:0043687]</t>
  </si>
  <si>
    <t>cytosol [GO:0005829]; extracellular region [GO:0005576]; extracellular space [GO:0005615]; rough endoplasmic reticulum [GO:0005791]; serine-type endopeptidase activity [GO:0004252]; serine-type peptidase activity [GO:0008236]; proteolysis [GO:0006508]</t>
  </si>
  <si>
    <t>collagen-containing extracellular matrix [GO:0062023]; extracellular region [GO:0005576]; extracellular space [GO:0005615]; receptor tyrosine kinase binding [GO:0030971]; serine-type endopeptidase activity [GO:0004252]; hepatocyte growth factor receptor signaling pathway [GO:0048012]; histone H2A-S139 phosphorylation [GO:0035978]; negative regulation of gluconeogenesis [GO:0045721]; positive regulation of mammary gland epithelial cell proliferation [GO:0033601]; regulation of cAMP-dependent protein kinase activity [GO:2000479]; regulation of macrophage chemotaxis [GO:0010758]</t>
  </si>
  <si>
    <t>nucleoplasm [GO:0005654]; nucleus [GO:0005634]; ribonucleoprotein complex [GO:1990904]; mRNA 3'-UTR AU-rich region binding [GO:0035925]; mRNA binding [GO:0003729]; protein kinase binding [GO:0019901]; RNA binding [GO:0003723]; 3'-UTR-mediated mRNA stabilization [GO:0070935]; inflammatory response [GO:0006954]; mRNA processing [GO:0006397]; mRNA splicing, via spliceosome [GO:0000398]; regulation of RNA metabolic process [GO:0051252]; response to lipopolysaccharide [GO:0032496]; RNA metabolic process [GO:0016070]</t>
  </si>
  <si>
    <t>integral component of membrane [GO:0016021]; plasma membrane [GO:0005886]; adaptive immune response [GO:0002250]; leukocyte migration [GO:0050900]</t>
  </si>
  <si>
    <t>cytosol [GO:0005829]; focal adhesion [GO:0005925]; nucleoplasm [GO:0005654]; nucleus [GO:0005634]; RNA polymerase II transcription factor complex [GO:0090575]; senescence-associated heterochromatin focus [GO:0035985]; transcription factor complex [GO:0005667]; 5'-deoxyribose-5-phosphate lyase activity [GO:0051575]; AT DNA binding [GO:0003680]; chromatin binding [GO:0003682]; cis-regulatory region sequence-specific DNA binding [GO:0000987]; DNA binding [GO:0003677]; DNA-(apurinic or apyrimidinic site) endonuclease activity [GO:0003906]; enzyme binding [GO:0019899]; nuclear receptor transcription coactivator activity [GO:0030374]; peroxisome proliferator activated receptor binding [GO:0042975]; retinoic acid receptor binding [GO:0042974]; retinoid X receptor binding [GO:0046965]; structural constituent of chromatin [GO:0030527]; transcription coactivator activity [GO:0003713]; transcription factor binding [GO:0008134]; base-excision repair [GO:0006284]; DNA unwinding involved in DNA replication [GO:0006268]; establishment of integrated proviral latency [GO:0075713]; negative regulation of cell population proliferation [GO:0008285]; negative regulation of chromatin silencing [GO:0031936]; negative regulation of transcription, DNA-templated [GO:0045892]; nuclear transport [GO:0051169]; nucleosome disassembly [GO:0006337]; oncogene-induced cell senescence [GO:0090402]; positive regulation of cellular senescence [GO:2000774]; positive regulation of transcription by RNA polymerase II [GO:0045944]; positive regulation of transcription, DNA-templated [GO:0045893]; protein-containing complex assembly [GO:0065003]; regulation of transcription, DNA-templated [GO:0006355]; response to virus [GO:0009615]; senescence-associated heterochromatin focus assembly [GO:0035986]</t>
  </si>
  <si>
    <t>extracellular exosome [GO:0070062]; nuclear chromatin [GO:0000790]; nucleus [GO:0005634]; chromatin binding [GO:0003682];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animal organ morphogenesis [GO:0009887]; cell differentiation [GO:0030154]; cellular response to cytokine stimulus [GO:0071345]; cellular response to peptide hormone stimulus [GO:0071375]; detection of glucose [GO:0051594]; negative regulation of glial cell differentiation [GO:0045686]; negative regulation of transcription by RNA polymerase II [GO:0000122]; neuron migration [GO:0001764]; oligodendrocyte differentiation [GO:0048709]; pancreas development [GO:0031016]; positive regulation of DNA-binding transcription factor activity [GO:0051091]; positive regulation of glial cell differentiation [GO:0045687]; positive regulation of insulin secretion [GO:0032024]; positive regulation of neuron differentiation [GO:0045666]; positive regulation of transcription by RNA polymerase II [GO:0045944]; positive regulation of type B pancreatic cell development [GO:2000078]; regulation of axon extension [GO:0030516]; regulation of neuron migration [GO:2001222]; regulation of transcription from RNA polymerase II promoter involved in spinal cord motor neuron fate specification [GO:0021912]; regulation of transcription from RNA polymerase II promoter involved in ventral spinal cord interneuron specification [GO:0021913]; response to nicotine [GO:0035094]; smoothened signaling pathway [GO:0007224]; transcription by RNA polymerase II [GO:0006366]; type B pancreatic cell maturation [GO:0072560]; type B pancreatic cell proliferation [GO:0044342]</t>
  </si>
  <si>
    <t>azurophil granule lumen [GO:0035578]; collagen-containing extracellular matrix [GO:0062023]; cornified envelope [GO:0001533]; cytoplasm [GO:0005737]; extracellular exosome [GO:0070062]; extracellular region [GO:0005576]; keratohyalin granule [GO:0036457]; nucleus [GO:0005634]; perinuclear region of cytoplasm [GO:0048471]; calcium ion binding [GO:0005509]; transition metal ion binding [GO:0046914]; cell envelope organization [GO:0043163]; establishment of skin barrier [GO:0061436]; keratinization [GO:0031424]; neutrophil degranulation [GO:0043312]</t>
  </si>
  <si>
    <t>extracellular region [GO:0005576]; plasma membrane [GO:0005886]; 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</si>
  <si>
    <t>blood microparticle [GO:0072562]; external side of plasma membrane [GO:0009897]; extracellular exosome [GO:0070062]; extracellular region [GO:0005576]; extracellular space [GO:0005615]; immunoglobulin complex, circulating [GO:0042571]; monomeric IgA immunoglobulin complex [GO:0071748]; secretory dimeric IgA immunoglobulin complex [GO:0071752]; secretory IgA immunoglobulin complex [GO:0071751]; antigen binding [GO:0003823]; antibacterial humoral response [GO:0019731]; B cell receptor signaling pathway [GO:0050853]; complement activation, classical pathway [GO:0006958]; defense response to bacterium [GO:0042742]; glomerular filtration [GO:0003094]; immune response [GO:0006955]; innate immune response [GO:0045087]; leukocyte migration [GO:0050900]; phagocytosis, engulfment [GO:0006911]; phagocytosis, recognition [GO:0006910]; positive regulation of B cell activation [GO:0050871]; positive regulation of respiratory burst [GO:0060267]; protein-chromophore linkage [GO:0018298]; receptor-mediated endocytosis [GO:0006898]; retina homeostasis [GO:0001895]</t>
  </si>
  <si>
    <t>blood microparticle [GO:0072562]; external side of plasma membrane [GO:0009897]; extracellular exosome [GO:0070062]; immunoglobulin complex, circulating [GO:0042571]; integral component of membrane [GO:0016021]; plasma membrane [GO:0005886]; antigen binding [GO:0003823]; immunoglobulin receptor binding [GO:0034987]; 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 positive regulation of interleukin-1 secretion [GO:0050716]</t>
  </si>
  <si>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cytokine-mediated signaling pathway [GO:0019221];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</si>
  <si>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</si>
  <si>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 retina homeostasis [GO:0001895]</t>
  </si>
  <si>
    <t>blood microparticle [GO:0072562]; cell surface [GO:0009986]; external side of plasma membrane [GO:0009897]; extracellular exosome [GO:0070062]; extracellular space [GO:0005615]; hexameric IgM immunoglobulin complex [GO:0071757]; immunoglobulin complex, circulating [GO:0042571]; integral component of membrane [GO:0016021]; pentameric IgM immunoglobulin complex [GO:0071756]; plasma membrane [GO:0005886]; antigen binding [GO:0003823]; adaptive immune response [GO:0002250]; antibacterial humoral response [GO:0019731]; B cell receptor signaling pathway [GO:0050853]; complement activation, classical pathway [GO:0006958]; defense response to bacterium [GO:0042742]; defense response to Gram-negative bacterium [GO:0050829]; innate immune response [GO:0045087]; leukocyte migration [GO:0050900]; phagocytosis, engulfment [GO:0006911]; phagocytosis, recognition [GO:0006910]; positive regulation of B cell activation [GO:0050871]</t>
  </si>
  <si>
    <t>external side of plasma membrane [GO:0009897];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</si>
  <si>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external side of plasma membrane [GO:0009897]; extracellular region [GO:0005576]; extracellular space [GO:0005615];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</si>
  <si>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blood microparticle [GO:0072562]; external side of plasma membrane [GO:0009897]; extracellular exosome [GO:0070062];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</si>
  <si>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blood microparticle [GO:0072562]; dimeric IgA immunoglobulin complex [GO:0071750]; extracellular exosome [GO:0070062]; extracellular region [GO:0005576]; extracellular space [GO:0005615]; monomeric IgA immunoglobulin complex [GO:0071748]; pentameric IgM immunoglobulin complex [GO:0071756]; secretory dimeric IgA immunoglobulin complex [GO:0071752]; secretory IgA immunoglobulin complex [GO:0071751]; antigen binding [GO:0003823]; IgA binding [GO:0019862]; immunoglobulin receptor binding [GO:0034987]; protein binding, bridging [GO:0030674]; protein homodimerization activity [GO:0042803]; adaptive immune response [GO:0002250]; antibacterial humoral response [GO:0019731]; glomerular filtration [GO:0003094]; immune response [GO:0006955]; innate immune response [GO:0045087]; leukocyte migration [GO:0050900]; positive regulation of respiratory burst [GO:0060267]; protein-containing complex assembly [GO:0065003]; receptor-mediated endocytosis [GO:0006898]; retina homeostasis [GO:0001895]</t>
  </si>
  <si>
    <t>blood microparticle [GO:0072562]; external side of plasma membrane [GO:0009897]; extracellular exosome [GO:0070062]; extracellular region [GO:0005576]; extracellular space [GO:0005615];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 retina homeostasis [GO:0001895]</t>
  </si>
  <si>
    <t>extracellular region [GO:0005576]; extracellular space [GO:0005615]; immunoglobulin complex [GO:0019814]; plasma membrane [GO:0005886];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</si>
  <si>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extracellular region [GO:0005576]; extracellular space [GO:0005615]; immunoglobulin complex [GO:0019814]; plasma membrane [GO:0005886]; antigen binding [GO:0003823];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</si>
  <si>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blood microparticle [GO:0072562]; extracellular exosome [GO:0070062]; extracellular region [GO:0005576]; extracellular space [GO:0005615]; immunoglobulin complex [GO:0019814]; plasma membrane [GO:0005886]; antigen binding [GO:0003823];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</si>
  <si>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blood microparticle [GO:0072562]; extracellular region [GO:0005576]; extracellular space [GO:0005615]; immunoglobulin complex [GO:0019814]; plasma membrane [GO:0005886]; antigen binding [GO:0003823];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</si>
  <si>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blood microparticle [GO:0072562]; extracellular exosome [GO:0070062]; extracellular region [GO:0005576]; extracellular space [GO:0005615]; monomeric IgA immunoglobulin complex [GO:0071748]; pentameric IgM immunoglobulin complex [GO:0071756]; plasma membrane [GO:0005886]; secretory IgA immunoglobulin complex [GO:0071751]; antigen binding [GO:0003823]; antibacterial humoral response [GO:0019731]; complement activation [GO:0006956]; complement activation, classical pathway [GO:0006958]; Fc-epsilon receptor signaling pathway [GO:0038095]; Fc-gamma receptor signaling pathway involved in phagocytosis [GO:0038096]; glomerular filtration [GO:0003094]; immune response [GO:0006955]; immunoglobulin production [GO:0002377]; leukocyte migration [GO:0050900]; receptor-mediated endocytosis [GO:0006898]; regulation of complement activation [GO:0030449]; regulation of immune response [GO:0050776]</t>
  </si>
  <si>
    <t>blood microparticle [GO:0072562]; external side of plasma membrane [GO:0009897]; extracellular exosome [GO:0070062]; extracellular region [GO:0005576]; extracellular space [GO:0005615];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</si>
  <si>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external side of plasma membrane [GO:0009897];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</si>
  <si>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extracellular exosome [GO:0070062]; extracellular region [GO:0005576]; platelet alpha granule lumen [GO:0031093]; cell adhesion [GO:0007155]; platelet degranulation [GO:0002576]</t>
  </si>
  <si>
    <t>cytoplasm [GO:0005737]; intracellular membrane-bounded organelle [GO:0043231]; nucleolus [GO:0005730]; nucleoplasm [GO:0005654]; nucleus [GO:0005634]; ATP binding [GO:0005524]; protein phosphatase binding [GO:0019903]; protein serine/threonine kinase activity [GO:0004674]; negative regulation of ERK1 and ERK2 cascade [GO:0070373]; peptidyl-serine phosphorylation [GO:0018105]; positive regulation of phosphoprotein phosphatase activity [GO:0032516]; Wnt signaling pathway [GO:0016055]</t>
  </si>
  <si>
    <t>blood microparticle [GO:0072562]; collagen-containing extracellular matrix [GO:0062023]; extracellular exosome [GO:0070062]; extracellular region [GO:0005576]; plasma membrane [GO:0005886]; platelet dense granule lumen [GO:0031089]; endopeptidase inhibitor activity [GO:0004866]; serine-type endopeptidase inhibitor activity [GO:0004867]; acute-phase response [GO:0006953]; hyaluronan metabolic process [GO:0030212]; platelet degranulation [GO:0002576]; response to cytokine [GO:0034097]</t>
  </si>
  <si>
    <t>cleavage furrow [GO:0032154]; integral component of plasma membrane [GO:0005887]; membrane [GO:0016020]; microvillus [GO:0005902]; plasma membrane [GO:0005886]; uropod [GO:0001931]; integrin binding [GO:0005178]; cell adhesion [GO:0007155]; cell-cell adhesion [GO:0098609]; extracellular matrix organization [GO:0030198]; regulation of immune response [GO:0050776]; stimulatory C-type lectin receptor signaling pathway [GO:0002223]</t>
  </si>
  <si>
    <t>extracellular exosome [GO:0070062]; integral component of plasma membrane [GO:0005887]; plasma membrane [GO:0005886]; integrin binding [GO:0005178]; signaling receptor binding [GO:0005102]; cell adhesion [GO:0007155]; cell-cell adhesion [GO:0098609]; extracellular matrix organization [GO:0030198]; phagocytosis [GO:0006909]; regulation of immune response [GO:0050776]; stimulatory C-type lectin receptor signaling pathway [GO:0002223]</t>
  </si>
  <si>
    <t>extracellular region [GO:0005576]; glutamatergic synapse [GO:0098978]; integral component of plasma membrane [GO:0005887]; membrane [GO:0016020]; plasma membrane [GO:0005886]; interleukin-1 receptor activity [GO:0004908]; interleukin-1 receptor binding [GO:0005149]; interleukin-33 receptor activity [GO:0002114]; NAD(P)+ nucleosidase activity [GO:0050135]; NAD+ nucleotidase, cyclic ADP-ribose generating [GO:0061809]; cytokine-mediated signaling pathway [GO:0019221]; immune response [GO:0006955]; inflammatory response [GO:0006954]; innate immune response [GO:0045087]; interleukin-1-mediated signaling pathway [GO:0070498]; interleukin-2 biosynthetic process [GO:0042094]; interleukin-33-mediated signaling pathway [GO:0038172]; interleukin-4 secretion [GO:0072602]; positive regulation of interleukin-13 production [GO:0032736]; positive regulation of interleukin-5 production [GO:0032754]; positive regulation of interleukin-6 secretion [GO:2000778]; positive regulation of NF-kappaB transcription factor activity [GO:0051092]; positive regulation of synapse assembly [GO:0051965]; protein-containing complex assembly [GO:0065003]; regulation of postsynaptic density assembly [GO:0099151]; regulation of presynapse assembly [GO:1905606]; synaptic membrane adhesion [GO:0099560]; trans-synaptic signaling by trans-synaptic complex [GO:0099545]</t>
  </si>
  <si>
    <t>integral component of plasma membrane [GO:0005887]; plasma membrane [GO:0005886]; interleukin-1 receptor activity [GO:0004908]; interleukin-1, type I, activating receptor activity [GO:0004909]; NAD(P)+ nucleosidase activity [GO:0050135]; NAD+ nucleotidase, cyclic ADP-ribose generating [GO:0061809]; cellular defense response [GO:0006968]; cellular response to cytokine stimulus [GO:0071345]; cytokine-mediated signaling pathway [GO:0019221]; inflammatory response [GO:0006954]; innate immune response [GO:0045087]; positive regulation of interleukin-6 production [GO:0032755]; positive regulation of T cell differentiation [GO:0045582]; regulation of inflammatory response [GO:0050727]; signal transduction [GO:0007165]</t>
  </si>
  <si>
    <t>interleukin-18 receptor complex [GO:0045092]; plasma membrane [GO:0005886]; interleukin-18 receptor activity [GO:0042008]; NAD(P)+ nucleosidase activity [GO:0050135]; NAD+ nucleotidase, cyclic ADP-ribose generating [GO:0061809]; cell population proliferation [GO:0008283]; cellular response to hydrogen peroxide [GO:0070301]; immune response [GO:0006955]; inflammatory response [GO:0006954]; interferon-gamma production [GO:0032609]; interleukin-18-mediated signaling pathway [GO:0035655]; interleukin-6 production [GO:0032635]; neutrophil activation [GO:0042119]; positive regulation of natural killer cell mediated cytotoxicity [GO:0045954]; positive regulation of NF-kappaB transcription factor activity [GO:0051092]; T-helper 1 cell cytokine production [GO:0035744]</t>
  </si>
  <si>
    <t>extracellular exosome [GO:0070062]; extracellular region [GO:0005576]; extracellular space [GO:0005615]; interleukin-18 binding [GO:0042007]; receptor antagonist activity [GO:0048019]; cellular response to cytokine stimulus [GO:0071345]; interleukin-18-mediated signaling pathway [GO:0035655]; T-helper 1 type immune response [GO:0042088]</t>
  </si>
  <si>
    <t>centrosome [GO:0005813]; ciliary tip [GO:0097542]; cilium [GO:0005929]; cytoplasm [GO:0005737]; intraciliary transport particle B [GO:0030992]; adult feeding behavior [GO:0008343]; bone morphogenesis [GO:0060349]; chondrocyte differentiation [GO:0002062]; cilium assembly [GO:0060271]; intraciliary transport involved in cilium assembly [GO:0035735]; negative regulation of epithelial cell proliferation [GO:0050680]; negative regulation of non-canonical Wnt signaling pathway [GO:2000051]; non-motile cilium assembly [GO:1905515]; osteoblast differentiation [GO:0001649]; smoothened signaling pathway [GO:0007224]</t>
  </si>
  <si>
    <t>extracellular exosome [GO:0070062]; extracellular region [GO:0005576]; extracellular space [GO:0005615]; platelet dense granule lumen [GO:0031089]; serine-type endopeptidase inhibitor activity [GO:0004867]; negative regulation of endopeptidase activity [GO:0010951]; platelet degranulation [GO:0002576]</t>
  </si>
  <si>
    <t>cell surface [GO:0009986]; cornified envelope [GO:0001533]; cytoplasm [GO:0005737]; cytosol [GO:0005829]; extracellular exosome [GO:0070062]; extracellular space [GO:0005615]; intermediate filament [GO:0005882]; membrane [GO:0016020]; nucleus [GO:0005634]; protein heterodimerization activity [GO:0046982]; structural constituent of skin epidermis [GO:0030280]; cornification [GO:0070268]; keratinization [GO:0031424]; keratinocyte differentiation [GO:0030216]; peptide cross-linking [GO:0018149]; positive regulation of epidermis development [GO:0045684]; protein heterotetramerization [GO:0051290]</t>
  </si>
  <si>
    <t>basal part of cell [GO:0045178]; cell periphery [GO:0071944]; cytoplasm [GO:0005737]; cytosol [GO:0005829]; extracellular exosome [GO:0070062]; intermediate filament [GO:0005882]; keratin filament [GO:0045095]; nucleus [GO:0005634]; keratin filament binding [GO:1990254]; structural constituent of cytoskeleton [GO:0005200]; aging [GO:0007568]; cornification [GO:0070268]; epidermis development [GO:0008544]; hair cycle [GO:0042633]; hemidesmosome assembly [GO:0031581]; intermediate filament bundle assembly [GO:0045110]; keratinization [GO:0031424]; response to ionizing radiation [GO:0010212]; response to zinc ion [GO:0010043]</t>
  </si>
  <si>
    <t>cytoskeleton [GO:0005856]; cytosol [GO:0005829]; extracellular exosome [GO:0070062]; intermediate filament [GO:0005882]; nucleus [GO:0005634]; structural constituent of cytoskeleton [GO:0005200]; aging [GO:0007568]; cornification [GO:0070268]; cytoskeleton organization [GO:0007010]; establishment of skin barrier [GO:0061436]; hair cycle [GO:0042633]; inflammatory response [GO:0006954]; innate immune response [GO:0045087]; intermediate filament cytoskeleton organization [GO:0045104]; keratinization [GO:0031424]; keratinocyte differentiation [GO:0030216]; keratinocyte migration [GO:0051546]; morphogenesis of an epithelium [GO:0002009]; negative regulation of cell migration [GO:0030336]</t>
  </si>
  <si>
    <t>cell periphery [GO:0071944]; cytosol [GO:0005829]; intermediate filament [GO:0005882]; intermediate filament cytoskeleton [GO:0045111]; structural molecule activity [GO:0005198]; cornification [GO:0070268]; hair follicle morphogenesis [GO:0031069]; intermediate filament organization [GO:0045109]; keratinization [GO:0031424]; positive regulation of cell growth [GO:0030307]; positive regulation of hair follicle development [GO:0051798]; positive regulation of translation [GO:0045727]</t>
  </si>
  <si>
    <t>cytosol [GO:0005829]; extracellular exosome [GO:0070062]; extracellular space [GO:0005615]; intermediate filament [GO:0005882]; membrane [GO:0016020]; nucleus [GO:0005634]; structural constituent of cytoskeleton [GO:0005200]; cornification [GO:0070268]; epidermis development [GO:0008544]; intermediate filament organization [GO:0045109]; keratinization [GO:0031424]; skin development [GO:0043588]; spermatogenesis [GO:0007283]</t>
  </si>
  <si>
    <t>blood microparticle [GO:0072562]; collagen-containing extracellular matrix [GO:0062023]; cornified envelope [GO:0001533]; cytoskeleton [GO:0005856]; cytosol [GO:0005829]; extracellular exosome [GO:0070062]; extracellular region [GO:0005576]; extracellular space [GO:0005615]; ficolin-1-rich granule lumen [GO:1904813]; keratin filament [GO:0045095]; membrane [GO:0016020]; nucleus [GO:0005634]; carbohydrate binding [GO:0030246]; protein heterodimerization activity [GO:0046982]; signaling receptor activity [GO:0038023]; structural constituent of skin epidermis [GO:0030280]; complement activation, lectin pathway [GO:0001867]; cornification [GO:0070268]; establishment of skin barrier [GO:0061436]; fibrinolysis [GO:0042730]; keratinization [GO:0031424]; negative regulation of inflammatory response [GO:0050728]; neutrophil degranulation [GO:0043312]; peptide cross-linking [GO:0018149]; protein heterotetramerization [GO:0051290]; regulation of angiogenesis [GO:0045765]; response to oxidative stress [GO:0006979]; retina homeostasis [GO:0001895]</t>
  </si>
  <si>
    <t>cytoskeleton [GO:0005856]; cytosol [GO:0005829]; extracellular exosome [GO:0070062]; keratin filament [GO:0045095]; cornification [GO:0070268]; keratinization [GO:0031424]</t>
  </si>
  <si>
    <t>cornified envelope [GO:0001533]; cytosol [GO:0005829]; extracellular exosome [GO:0070062]; extracellular space [GO:0005615]; intermediate filament [GO:0005882]; keratin filament [GO:0045095]; membrane [GO:0016020]; nucleus [GO:0005634]; cytoskeletal protein binding [GO:0008092]; structural constituent of cytoskeleton [GO:0005200]; structural constituent of skin epidermis [GO:0030280]; cornification [GO:0070268]; epidermis development [GO:0008544]; intermediate filament organization [GO:0045109]; keratinization [GO:0031424]; keratinocyte activation [GO:0032980]; keratinocyte development [GO:0003334]; keratinocyte migration [GO:0051546]; keratinocyte proliferation [GO:0043616]; peptide cross-linking [GO:0018149]; positive regulation of epidermis development [GO:0045684]</t>
  </si>
  <si>
    <t>cytosol [GO:0005829]; extracellular exosome [GO:0070062]; intermediate filament [GO:0005882]; keratin filament [GO:0045095]; cornification [GO:0070268]; epithelial cell differentiation [GO:0030855]; intermediate filament cytoskeleton organization [GO:0045104]; keratinization [GO:0031424]</t>
  </si>
  <si>
    <t>cytoplasm [GO:0005737]; cytosol [GO:0005829]; extracellular exosome [GO:0070062]; intermediate filament [GO:0005882]; keratin filament [GO:0045095]; membrane [GO:0016020]; nucleus [GO:0005634]; plasma membrane [GO:0005886]; scaffold protein binding [GO:0097110]; structural constituent of cytoskeleton [GO:0005200]; cornification [GO:0070268]; epidermis development [GO:0008544]; hemidesmosome assembly [GO:0031581]; keratinization [GO:0031424]</t>
  </si>
  <si>
    <t>cytosol [GO:0005829]; extracellular exosome [GO:0070062]; keratin filament [GO:0045095]; membrane [GO:0016020]; nucleus [GO:0005634]; structural constituent of cytoskeleton [GO:0005200]; antimicrobial humoral immune response mediated by antimicrobial peptide [GO:0061844]; cell differentiation [GO:0030154]; cornification [GO:0070268]; cytolysis by host of symbiont cells [GO:0051838]; defense response to Gram-positive bacterium [GO:0050830]; keratinization [GO:0031424]; morphogenesis of an epithelium [GO:0002009]; negative regulation of cytolysis by symbiont of host cells [GO:0001899]; negative regulation of entry of bacterium into host cell [GO:2000536]; positive regulation of cell population proliferation [GO:0008284]; wound healing [GO:0042060]</t>
  </si>
  <si>
    <t>cytosol [GO:0005829]; extracellular exosome [GO:0070062]; extracellular space [GO:0005615]; keratin filament [GO:0045095]; cornification [GO:0070268]; keratinization [GO:0031424]</t>
  </si>
  <si>
    <t>cytoplasm [GO:0005737]; cytosol [GO:0005829]; intermediate filament [GO:0005882]; intermediate filament cytoskeleton [GO:0045111]; keratin filament [GO:0045095]; cornification [GO:0070268]; keratinization [GO:0031424]</t>
  </si>
  <si>
    <t>axon [GO:0030424]; dendrite [GO:0030425]; dendritic shaft [GO:0043198]; extracellular region [GO:0005576]; integral component of membrane [GO:0016021]; plasma membrane [GO:0005886]; synaptic vesicle [GO:0008021]; glomerulus morphogenesis [GO:0072102]; hemopoiesis [GO:0030097]; hippocampus development [GO:0021766]; homophilic cell adhesion via plasma membrane adhesion molecules [GO:0007156]; inter-male aggressive behavior [GO:0002121]; neuron migration [GO:0001764]; neuron projection morphogenesis [GO:0048812]; principal sensory nucleus of trigeminal nerve development [GO:0021740]; synapse assembly [GO:0007416]</t>
  </si>
  <si>
    <t>axon [GO:0030424]; cytoplasm [GO:0005737]; cytosol [GO:0005829]; kinesin complex [GO:0005871]; microtubule [GO:0005874]; microvillus [GO:0005902]; paranode region of axon [GO:0033270]; 14-3-3 protein binding [GO:0071889]; ATP binding [GO:0005524]; ATPase activity [GO:0016887]; microtubule binding [GO:0008017]; microtubule motor activity [GO:0003777]; protein kinase binding [GO:0019901]; microtubule-based movement [GO:0007018]; protein targeting [GO:0006605]; regulation of axonogenesis [GO:0050770]; signal transduction [GO:0007165]; T cell activation [GO:0042110]</t>
  </si>
  <si>
    <t>cytoplasm [GO:0005737]; kinesin complex [GO:0005871]; microtubule [GO:0005874]; ATP binding [GO:0005524]; ATP-dependent microtubule motor activity, plus-end-directed [GO:0008574]; microtubule binding [GO:0008017]; microtubule motor activity [GO:0003777]</t>
  </si>
  <si>
    <t>collagen-containing extracellular matrix [GO:0062023]; cytoplasmic ribonucleoprotein granule [GO:0036464]; extracellular exosome [GO:0070062]; extracellular region [GO:0005576]; extracellular space [GO:0005615]; membrane [GO:0016020]; secretory granule lumen [GO:0034774]; peptidase inhibitor activity [GO:0030414]; serine-type endopeptidase inhibitor activity [GO:0004867]; negative regulation of endopeptidase activity [GO:0010951]; negative regulation of interleukin-1 beta secretion [GO:0050713]; neutrophil degranulation [GO:0043312]; type B pancreatic cell proliferation [GO:0044342]</t>
  </si>
  <si>
    <t>cell surface [GO:0009986]; extracellular exosome [GO:0070062]; extracellular space [GO:0005615]; integral component of plasma membrane [GO:0005887]; membrane [GO:0016020]; microvillus [GO:0005902]; plasma membrane [GO:0005886]; PML body [GO:0016605]; uropod [GO:0001931]; heat shock protein binding [GO:0031072]; Hsp70 protein binding [GO:0030544]; transmembrane signaling receptor activity [GO:0004888]; cellular defense response [GO:0006968]; chemotaxis [GO:0006935]; defense response to bacterium [GO:0042742]; establishment or maintenance of cell polarity [GO:0007163]; immune response [GO:0006955]; interferon-gamma production [GO:0032609]; leukocyte migration [GO:0050900]; leukocyte tethering or rolling [GO:0050901]; negative regulation of cell adhesion [GO:0007162]; negative regulation of T cell proliferation [GO:0042130]; positive regulation of T cell migration [GO:2000406]; positive regulation of tumor necrosis factor biosynthetic process [GO:0042535]; regulation of T cell migration [GO:2000404]; signal transduction [GO:0007165]; T-helper 1 cell lineage commitment [GO:0002296]</t>
  </si>
  <si>
    <t>anchored component of membrane [GO:0031225]; cytosol [GO:0005829]; extracellular region [GO:0005576]; plasma membrane [GO:0005886]; cell adhesion [GO:0007155]; nervous system development [GO:0007399]</t>
  </si>
  <si>
    <t>chylomicron [GO:0042627]; extracellular exosome [GO:0070062]; integral component of membrane [GO:0016021]; low-density lipoprotein particle [GO:0034362]; plasma membrane [GO:0005886]; tricellular tight junction [GO:0061689]; very-low-density lipoprotein particle [GO:0034361]; establishment of blood-brain barrier [GO:0060856]; establishment of skin barrier [GO:0061436]; liver development [GO:0001889]; protein localization to tricellular tight junction [GO:0061833]; regulation of lipid metabolic process [GO:0019216]; tricellular tight junction assembly [GO:1904274]</t>
  </si>
  <si>
    <t>Cajal body [GO:0015030]; histone locus body [GO:0035363]; nuclear body [GO:0016604]; nucleoplasm [GO:0005654]; transcription elongation factor complex [GO:0008023]; transcriptionally active chromatin [GO:0035327]; protein binding, bridging [GO:0030674]; 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</si>
  <si>
    <t>extracellular region [GO:0005576]; antimicrobial humoral immune response mediated by antimicrobial peptide [GO:0061844]; antimicrobial humoral response [GO:0019730]; defense response to bacterium [GO:0042742]; defense response to fungus [GO:0050832]</t>
  </si>
  <si>
    <t>external side of plasma membrane [GO:0009897]; integral component of plasma membrane [GO:0005887]; plasma membrane [GO:0005886]; secretory granule membrane [GO:0030667]; calcium ion binding [GO:0005509]; carbohydrate binding [GO:0030246]; cell adhesion molecule binding [GO:0050839]; glycosphingolipid binding [GO:0043208]; heparin binding [GO:0008201]; oligosaccharide binding [GO:0070492]; protease binding [GO:0002020]; calcium-dependent cell-cell adhesion via plasma membrane cell adhesion molecules [GO:0016339]; cell adhesion [GO:0007155]; leukocyte migration [GO:0050900]; leukocyte tethering or rolling [GO:0050901]; neutrophil degranulation [GO:0043312]; regulation of immune response [GO:0050776]; response to ATP [GO:0033198]</t>
  </si>
  <si>
    <t>extracellular exosome [GO:0070062]; integral component of plasma membrane [GO:0005887]; membrane [GO:0016020]; plasma membrane [GO:0005886]; hyaluronic acid binding [GO:0005540]; signaling receptor activity [GO:0038023]; transmembrane signaling receptor activity [GO:0004888]; anatomical structure morphogenesis [GO:0009653]; cell-matrix adhesion [GO:0007160]; hyaluronan catabolic process [GO:0030214]; response to wounding [GO:0009611]</t>
  </si>
  <si>
    <t>integral component of membrane [GO:0016021]; plasma membrane [GO:0005886]; platelet alpha granule membrane [GO:0031092]; platelet degranulation [GO:0002576]</t>
  </si>
  <si>
    <t>cell surface [GO:0009986]; extracellular exosome [GO:0070062]; ficolin-1-rich granule membrane [GO:0101003]; integral component of plasma membrane [GO:0005887]; membrane [GO:0016020]; plasma membrane [GO:0005886]; secretory granule membrane [GO:0030667]; signaling receptor binding [GO:0005102]; cell-cell adhesion [GO:0098609]; cellular response to interferon-gamma [GO:0071346]; cellular response to tumor necrosis factor [GO:0071356]; heterotypic cell-cell adhesion [GO:0034113]; leukocyte migration [GO:0050900]; neutrophil degranulation [GO:0043312]; positive regulation of interleukin-8 secretion [GO:2000484]</t>
  </si>
  <si>
    <t>cytoplasm [GO:0005737]; extracellular region [GO:0005576]; extracellular space [GO:0005615]; membrane [GO:0016020]; nucleus [GO:0005634]; copper ion binding [GO:0005507]; fibronectin binding [GO:0001968]; protein-lysine 6-oxidase activity [GO:0004720]; scavenger receptor activity [GO:0005044]; 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</si>
  <si>
    <t>endoplasmic reticulum [GO:0005783]; endoplasmic reticulum membrane [GO:0005789]; integral component of membrane [GO:0016021]; membrane [GO:0016020]; plasma membrane [GO:0005886]; specific granule membrane [GO:0035579]; carbohydrate binding [GO:0030246]; enzyme binding [GO:0019899]; carbohydrate metabolic process [GO:0005975]; neutrophil degranulation [GO:0043312]; protein folding [GO:0006457]</t>
  </si>
  <si>
    <t>MSL complex [GO:0072487]; nuclear speck [GO:0016607]; nucleoplasm [GO:0005654]; nucleus [GO:0005634]; chromatin binding [GO:0003682]; histone H4-K16 acetylation [GO:0043984]</t>
  </si>
  <si>
    <t>histone acetyltransferase complex [GO:0000123]; MSL complex [GO:0072487]; NuA4 histone acetyltransferase complex [GO:0035267]; nucleoplasm [GO:0005654]; nucleus [GO:0005634]; DNA binding [GO:0003677]; histone acetyltransferase activity (H4-K16 specific) [GO:0046972]; methylated histone binding [GO:0035064]; chromatin silencing [GO:0006342]; histone acetylation [GO:0016573]; histone deacetylation [GO:0016575]; histone H2A acetylation [GO:0043968]; histone H4 acetylation [GO:0043967]; histone H4-K16 acetylation [GO:0043984]; regulation of transcription, DNA-templated [GO:0006355]</t>
  </si>
  <si>
    <t>cytosol [GO:0005829]; extracellular region [GO:0005576]; extracellular space [GO:0005615]; nucleoplasm [GO:0005654]; calcium ion binding [GO:0005509]; calcium-dependent protein binding [GO:0048306]; peptidase activity [GO:0008233]; protein homodimerization activity [GO:0042803]; serine-type endopeptidase activity [GO:0004252]; complement activation [GO:0006956]; complement activation, lectin pathway [GO:0001867]; negative regulation of complement activation [GO:0045916]; receptor-mediated endocytosis [GO:0006898]</t>
  </si>
  <si>
    <t>extracellular exosome [GO:0070062]; extracellular region [GO:0005576]; extracellular space [GO:0005615]; calcium ion binding [GO:0005509]; calcium-dependent protein binding [GO:0048306]; complement component C4b binding [GO:0001855]; peptidase activity [GO:0008233]; serine-type endopeptidase activity [GO:0004252]; complement activation [GO:0006956]; complement activation, classical pathway [GO:0006958]; complement activation, lectin pathway [GO:0001867]</t>
  </si>
  <si>
    <t>Ada2/Gcn5/Ada3 transcription activator complex [GO:0005671]; cytosol [GO:0005829]; nucleolus [GO:0005730]; nucleoplasm [GO:0005654]; identical protein binding [GO:0042802]; protein kinase inhibitor activity [GO:0004860]; histone H3 acetylation [GO:0043966]; inactivation of MAPK activity involved in osmosensory signaling pathway [GO:0000173]</t>
  </si>
  <si>
    <t>cytosol [GO:0005829]; endoplasmic reticulum [GO:0005783]; Golgi apparatus [GO:0005794]; integral component of membrane [GO:0016021]; nucleoplasm [GO:0005654]; plasma membrane [GO:0005886]; heparin binding [GO:0008201]; blood coagulation [GO:0007596]; erythrocyte differentiation [GO:0030218]; integrin-mediated signaling pathway [GO:0007229]; megakaryocyte development [GO:0035855]; megakaryocyte differentiation [GO:0030219]; negative regulation of signal transduction [GO:0009968]; platelet activation [GO:0030168]; platelet formation [GO:0030220]</t>
  </si>
  <si>
    <t>cytosol [GO:0005829]; extracellular region [GO:0005576]; membrane [GO:0016020]; nucleolus [GO:0005730]; nucleoplasm [GO:0005654]; platelet alpha granule lumen [GO:0031093]; female pregnancy [GO:0007565]; platelet degranulation [GO:0002576]; renal sodium ion absorption [GO:0070294]</t>
  </si>
  <si>
    <t>membrane [GO:0016020]; MIB complex [GO:0140275]; MICOS complex [GO:0061617]; mitochondrial inner membrane [GO:0005743]; mitochondrial intermembrane space [GO:0005758]; mitochondrion [GO:0005739]; SAM complex [GO:0001401]; RNA binding [GO:0003723]; cristae formation [GO:0042407]; inner mitochondrial membrane organization [GO:0007007]; mitochondrial calcium ion homeostasis [GO:0051560]; mitochondrion morphogenesis [GO:0070584]</t>
  </si>
  <si>
    <t>cell projection membrane [GO:0031253]; centrosome [GO:0005813]; cortical microtubule cytoskeleton [GO:0030981]; cytoplasmic microtubule [GO:0005881]; cytosol [GO:0005829]; focal adhesion [GO:0005925]; Golgi apparatus [GO:0005794]; microtubule [GO:0005874]; microtubule organizing center [GO:0005815]; microtubule plus-end [GO:0035371]; mitotic spindle astral microtubule end [GO:1905721]; spindle midzone [GO:0051233]; cadherin binding [GO:0045296]; identical protein binding [GO:0042802]; microtubule binding [GO:0008017]; microtubule plus-end binding [GO:0051010]; protein C-terminus binding [GO:0008022]; protein kinase binding [GO:0019901]; RNA binding [GO:0003723]; cell division [GO:0051301]; cell migration [GO:0016477]; ciliary basal body-plasma membrane docking [GO:0097711]; G2/M transition of mitotic cell cycle [GO:0000086]; microtubule bundle formation [GO:0001578]; microtubule polymerization [GO:0046785]; negative regulation of microtubule polymerization [GO:0031115]; positive regulation of cell migration [GO:0030335]; positive regulation of microtubule plus-end binding [GO:1903033]; positive regulation of microtubule polymerization [GO:0031116]; protein localization [GO:0008104]; protein localization to microtubule [GO:0035372]; protein localization to microtubule plus-end [GO:1904825]; regulation of G2/M transition of mitotic cell cycle [GO:0010389]; regulation of microtubule polymerization or depolymerization [GO:0031110]; spindle assembly [GO:0051225]</t>
  </si>
  <si>
    <t>integral component of plasma membrane [GO:0005887]; mitochondrial inner membrane [GO:0005743]; mitochondrion [GO:0005739]; nucleus [GO:0005634]; oxoglutarate:malate antiporter activity [GO:0015367]; RNA binding [GO:0003723]; gluconeogenesis [GO:0006094]</t>
  </si>
  <si>
    <t>mitochondrial outer membrane [GO:0005741]; mitochondrial outer membrane translocase complex [GO:0005742]; mitochondrion [GO:0005739]; macroautophagy [GO:0016236]; protein transport [GO:0015031]</t>
  </si>
  <si>
    <t>extracellular space [GO:0005615]; mitochondrial inner membrane [GO:0005743]; mitochondrial processing peptidase complex [GO:0017087]; mitochondrion [GO:0005739]; metal ion binding [GO:0046872]; metalloendopeptidase activity [GO:0004222]; mitochondrial calcium ion transmembrane transport [GO:0006851]; protein processing involved in protein targeting to mitochondrion [GO:0006627]; proteolysis [GO:0006508]</t>
  </si>
  <si>
    <t>cytosol [GO:0005829]; lyase activity [GO:0016829]; Mo-molybdopterin cofactor sulfurase activity [GO:0008265]; molybdenum cofactor sulfurtransferase activity [GO:0102867]; molybdenum ion binding [GO:0030151]; pyridoxal phosphate binding [GO:0030170]; Mo-molybdopterin cofactor biosynthetic process [GO:0006777]; molybdopterin cofactor biosynthetic process [GO:0032324]; molybdopterin cofactor metabolic process [GO:0043545]</t>
  </si>
  <si>
    <t>autophagosome membrane [GO:0000421]; cell [GO:0005623]; early endosome membrane [GO:0031901]; integral component of membrane [GO:0016021]; late endosome membrane [GO:0031902]; lysosomal membrane [GO:0005765]; membrane [GO:0016020]; plasma membrane [GO:0005886]; lipid binding [GO:0008289]; NAADP-sensitive calcium-release channel activity [GO:0072345]; calcium ion transmembrane transport [GO:0070588]; inner ear auditory receptor cell differentiation [GO:0042491]; locomotory behavior [GO:0007626]</t>
  </si>
  <si>
    <t>integral component of membrane [GO:0016021]; membrane [GO:0016020]; plasma membrane [GO:0005886]; integrin binding involved in cell-matrix adhesion [GO:0098640]; cell adhesion [GO:0007155]; cell-matrix adhesion [GO:0007160]; extracellular matrix organization [GO:0030198]; heterotypic cell-cell adhesion [GO:0034113]; immune response [GO:0006955]; integrin-mediated signaling pathway [GO:0007229]; leukocyte tethering or rolling [GO:0050901]; positive regulation of leukocyte migration [GO:0002687]; positive regulation of lymphocyte migration [GO:2000403]; receptor clustering [GO:0043113]; regulation of immune response [GO:0050776]; signal transduction [GO:0007165]</t>
  </si>
  <si>
    <t>cytosol [GO:0005829]; mitochondrial matrix [GO:0005759]; mitochondrion [GO:0005739]; hydrolase activity, hydrolyzing O-glycosyl compounds [GO:0004553]; mycophenolic acid acyl-glucuronide esterase activity [GO:0102390]; cellular glucuronidation [GO:0052695]; glucuronoside catabolic process [GO:0019391]</t>
  </si>
  <si>
    <t>cytosol [GO:0005829]; extracellular exosome [GO:0070062]; heme binding [GO:0020037]; metal ion binding [GO:0046872]; oxygen binding [GO:0019825]; oxygen carrier activity [GO:0005344]; brown fat cell differentiation [GO:0050873]; enucleate erythrocyte differentiation [GO:0043353]; heart development [GO:0007507]; oxygen transport [GO:0015671]; response to hormone [GO:0009725]; response to hydrogen peroxide [GO:0042542]; response to hypoxia [GO:0001666]; slow-twitch skeletal muscle fiber contraction [GO:0031444]</t>
  </si>
  <si>
    <t>brush border [GO:0005903]; cytosol [GO:0005829]; extracellular exosome [GO:0070062]; membrane [GO:0016020]; myosin complex [GO:0016459]; unconventional myosin complex [GO:0016461]; vesicle [GO:0031982]; actin-dependent ATPase activity [GO:0030898]; calcium ion binding [GO:0005509]; motor activity [GO:0003774]; structural constituent of muscle [GO:0008307]; muscle contraction [GO:0006936]; muscle filament sliding [GO:0030049]; skeletal muscle tissue development [GO:0007519]</t>
  </si>
  <si>
    <t>actin cytoskeleton [GO:0015629]; actin filament bundle [GO:0032432]; cell cortex [GO:0005938]; centrosome [GO:0005813]; extracellular exosome [GO:0070062]; focal adhesion [GO:0005925]; germinal vesicle [GO:0042585]; plasma membrane [GO:0005886]; actin filament binding [GO:0051015]; calmodulin binding [GO:0005516]; identical protein binding [GO:0042802]; protein kinase C binding [GO:0005080]; actin crosslink formation [GO:0051764]; actin filament bundle assembly [GO:0051017]</t>
  </si>
  <si>
    <t>extracellular exosome [GO:0070062]; Golgi apparatus [GO:0005794]; Golgi membrane [GO:0000139]; integral component of membrane [GO:0016021]; membrane [GO:0016020]; carbohydrate binding [GO:0030246]; metal ion binding [GO:0046872]; polypeptide N-acetylgalactosaminyltransferase activity [GO:0004653]; carbohydrate metabolic process [GO:0005975]; O-glycan processing [GO:0016266]; protein O-linked glycosylation [GO:0006493]</t>
  </si>
  <si>
    <t>endoplasmic reticulum [GO:0005783]; Golgi apparatus [GO:0005794]; Golgi membrane [GO:0000139]; integral component of membrane [GO:0016021]; acetylgalactosaminyltransferase activity [GO:0008376]; acetylglucosaminyltransferase activity [GO:0008375]; beta-galactosyl-N-acetylglucosaminylgalactosylglucosyl-ceramide beta-1,3-acetylglucosaminyltransferase activity [GO:0008457]; galactosyltransferase activity [GO:0008378]; N-acetyllactosaminide beta-1,3-N-acetylglucosaminyltransferase activity [GO:0008532]; transferase activity, transferring hexosyl groups [GO:0016758]; axon guidance [GO:0007411]; cellular response to leukemia inhibitory factor [GO:1990830]; keratan sulfate biosynthetic process [GO:0018146]; O-glycan processing [GO:0016266]; poly-N-acetyllactosamine biosynthetic process [GO:0030311]; protein glycosylation [GO:0006486]; protein O-linked glycosylation [GO:0006493]; sensory perception of smell [GO:0007608]</t>
  </si>
  <si>
    <t>extracellular exosome [GO:0070062]; extracellular region [GO:0005576]; membrane [GO:0016020]; N-acetylmuramoyl-L-alanine amidase activity [GO:0008745]; peptidoglycan binding [GO:0042834]; peptidoglycan immune receptor activity [GO:0016019]; zinc ion binding [GO:0008270]; antimicrobial humoral response [GO:0019730]; defense response to Gram-positive bacterium [GO:0050830]; detection of bacterium [GO:0016045]; growth of symbiont in host [GO:0044117]; innate immune response [GO:0045087]; negative regulation of interferon-gamma production [GO:0032689]; negative regulation of natural killer cell differentiation involved in immune response [GO:0032827]; peptide amidation [GO:0001519]; peptidoglycan catabolic process [GO:0009253]; regulation of inflammatory response [GO:0050727]</t>
  </si>
  <si>
    <t>cell junction [GO:0030054]; chromatin [GO:0000785]; chromocenter [GO:0010369]; chromosome [GO:0005694]; Golgi apparatus [GO:0005794]; nuclear pericentric heterochromatin [GO:0031618]; nucleoplasm [GO:0005654]; site of double-strand break [GO:0035861]; XY body [GO:0001741]; acetyltransferase activity [GO:0016407]; lysine N-acetyltransferase activity, acting on acetyl phosphate as donor [GO:0004468]; metal ion binding [GO:0046872]; double-strand break repair [GO:0006302]; hematopoietic progenitor cell differentiation [GO:0002244]; post-translational protein acetylation [GO:0034421]; protein localization to chromatin [GO:0071168]; regulation of DNA replication [GO:0006275]; sister chromatid cohesion [GO:0007062]</t>
  </si>
  <si>
    <t>integral component of plasma membrane [GO:0005887]; plasma membrane [GO:0005886]; SWI/SNF complex [GO:0016514]; cellular defense response [GO:0006968]; natural killer cell activation [GO:0030101]; regulation of immune response [GO:0050776]; regulation of natural killer cell mediated cytotoxicity [GO:0042269]; signal transduction [GO:0007165]</t>
  </si>
  <si>
    <t>cell [GO:0005623]; cytoplasm [GO:0005737]; cytosol [GO:0005829]; extracellular exosome [GO:0070062]; nucleoplasm [GO:0005654]; nucleus [GO:0005634]; protein tag [GO:0031386]; ubiquitin protein ligase binding [GO:0031625]; anatomical structure morphogenesis [GO:0009653]; cellular iron ion homeostasis [GO:0006879]; cellular protein modification process [GO:0006464]; modification-dependent protein catabolic process [GO:0019941]; post-translational protein modification [GO:0043687]; protein deubiquitination [GO:0016579]; protein localization [GO:0008104]; protein neddylation [GO:0045116]; protein ubiquitination [GO:0016567]; proteolysis [GO:0006508]; regulation of proteolysis [GO:0030162]; regulation of transcription by RNA polymerase II [GO:0006357]; response to organic cyclic compound [GO:0014070]; ubiquitin-dependent protein catabolic process [GO:0006511]</t>
  </si>
  <si>
    <t>Golgi apparatus [GO:0005794]; integral component of plasma membrane [GO:0005887]; nucleoplasm [GO:0005654]; plasma membrane [GO:0005886]; plasma membrane protein complex [GO:0098797]; co-receptor binding [GO:0039706]; signaling receptor activity [GO:0038023]; axon guidance [GO:0007411]; cell adhesion [GO:0007155]; iron ion homeostasis [GO:0055072]; positive regulation of BMP signaling pathway [GO:0030513]</t>
  </si>
  <si>
    <t>cell [GO:0005623]; 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nucleus [GO:0005634]; P-body [GO:0000932]; postsynaptic membrane [GO:0045211]; sarcomere [GO:0030017]; actin binding [GO:0003779]; actin filament binding [GO:0051015]; enzyme binding [GO:0019899]; identical protein binding [GO:0042802]; lamin binding [GO:0005521]; protein homodimerization activity [GO:0042803]; RNA binding [GO:0003723]; cytoskeletal anchoring at nuclear membrane [GO:0090286]; Golgi organization [GO:0007030]; muscle cell differentiation [GO:0042692]; nuclear matrix anchoring at nuclear membrane [GO:0090292]; nucleus organization [GO:0006997]; spermatogenesis [GO:0007283]</t>
  </si>
  <si>
    <t>axon initial segment [GO:0043194]; external side of plasma membrane [GO:0009897]; extracellular region [GO:0005576]; glutamatergic synapse [GO:0098978]; integral component of plasma membrane [GO:0005887]; integral component of postsynaptic density membrane [GO:0099061]; neuron projection [GO:0043005]; plasma membrane [GO:0005886]; ankyrin binding [GO:0030506]; protein binding involved in heterotypic cell-cell adhesion [GO:0086080]; angiogenesis [GO:0001525]; axonal fasciculation [GO:0007413]; axonogenesis [GO:0007409]; cell-cell adhesion [GO:0098609]; central nervous system development [GO:0007417]; clustering of voltage-gated sodium channels [GO:0045162]; neuron migration [GO:0001764]; neuronal action potential propagation [GO:0019227]; positive regulation of neuron differentiation [GO:0045666]; protein localization [GO:0008104]; regulation of axon extension [GO:0030516]; regulation of postsynapse organization [GO:0099175]; retinal ganglion cell axon guidance [GO:0031290]; synapse assembly [GO:0007416]</t>
  </si>
  <si>
    <t>anchored component of membrane [GO:0031225]; extracellular region [GO:0005576]; plasma membrane [GO:0005886]; cell-cell adhesion [GO:0098609]; feeding behavior [GO:0007631]; locomotory behavior [GO:0007626]; positive regulation of neuron projection development [GO:0010976]</t>
  </si>
  <si>
    <t>cytosol [GO:0005829]; nuclear chromatin [GO:0000790]; nucleoplasm [GO:0005654]; nucleus [GO:0005634]; transcription factor complex [GO:0005667]; 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 cellular response to DNA damage stimulus [GO:0006974]; central nervous system development [GO:0007417]; circadian regulation of gene expression [GO:0032922]; circadian rhythm [GO:0007623]; negative regulation of cell death [GO:0060548]; positive regulation of behavioral fear response [GO:2000987]; positive regulation of DNA repair [GO:0045739]; positive regulation of transcription by RNA polymerase II [GO:0045944]; positive regulation of transcription, DNA-templated [GO:0045893]; regulation of lipid metabolic process [GO:0019216]; regulation of response to DNA damage stimulus [GO:2001020]; response to drug [GO:0042493]; response to redox state [GO:0051775]</t>
  </si>
  <si>
    <t>axon [GO:0030424]; extracellular region [GO:0005576]; glutamatergic synapse [GO:0098978]; integral component of membrane [GO:0016021]; integral component of postsynaptic membrane [GO:0099055]; membrane [GO:0016020]; plasma membrane [GO:0005886]; semaphorin receptor complex [GO:0002116]; cytokine binding [GO:0019955]; growth factor binding [GO:0019838]; heparin binding [GO:0008201]; identical protein binding [GO:0042802]; metal ion binding [GO:0046872]; semaphorin receptor activity [GO:0017154]; signaling receptor activity [GO:0038023]; vascular endothelial growth factor-activated receptor activity [GO:0005021]; angiogenesis [GO:0001525]; axon extension involved in axon guidance [GO:0048846]; axon guidance [GO:0007411]; cell adhesion [GO:0007155]; cellular response to leukemia inhibitory factor [GO:1990830]; dorsal root ganglion morphogenesis [GO:1904835]; facial nerve structural organization [GO:0021612]; facioacoustic ganglion development [GO:1903375]; gonadotrophin-releasing hormone neuronal migration to the hypothalamus [GO:0021828]; negative chemotaxis [GO:0050919]; nerve development [GO:0021675]; neural crest cell migration involved in autonomic nervous system development [GO:1901166]; outflow tract septum morphogenesis [GO:0003148]; positive regulation of endothelial cell migration [GO:0010595]; positive regulation of endothelial cell proliferation [GO:0001938]; regulation of postsynapse organization [GO:0099175]; semaphorin-plexin signaling pathway involved in neuron projection guidance [GO:1902285]; sensory neuron axon guidance [GO:0097374]; sympathetic ganglion development [GO:0061549]; sympathetic neuron projection extension [GO:0097490]; sympathetic neuron projection guidance [GO:0097491]; trigeminal ganglion development [GO:0061551]; vascular endothelial growth factor receptor signaling pathway [GO:0048010]; ventral trunk neural crest cell migration [GO:0036486]; vestibulocochlear nerve structural organization [GO:0021649]; viral process [GO:0016032]</t>
  </si>
  <si>
    <t>cell [GO:0005623]; cytosol [GO:0005829]; extracellular exosome [GO:0070062]; extracellular region [GO:0005576]; extracellular space [GO:0005615]; specific granule lumen [GO:0035580]; enterobactin binding [GO:1903981]; identical protein binding [GO:0042802]; iron ion binding [GO:0005506]; protease binding [GO:0002020]; small molecule binding [GO:0036094]; antimicrobial humoral response [GO:0019730]; cellular iron ion homeostasis [GO:0006879]; cellular response to hydrogen peroxide [GO:0070301]; cellular response to interleukin-1 [GO:0071347]; cellular response to lipopolysaccharide [GO:0071222]; cellular response to nutrient levels [GO:0031669]; cellular response to tumor necrosis factor [GO:0071356]; cytokine-mediated signaling pathway [GO:0019221]; defense response to bacterium [GO:0042742]; extrinsic apoptotic signaling pathway in absence of ligand [GO:0097192]; innate immune response [GO:0045087]; neutrophil degranulation [GO:0043312]; positive regulation of cell projection organization [GO:0031346]; positive regulation of cold-induced thermogenesis [GO:0120162]; positive regulation of gene expression [GO:0010628]; response to herbicide [GO:0009635]; response to mycotoxin [GO:0010046]; response to virus [GO:0009615]; sequestering of iron ion [GO:0097577]; siderophore transport [GO:0015891]</t>
  </si>
  <si>
    <t>cis-Golgi network [GO:0005801]; early endosome [GO:0005769]; endoplasmic reticulum lumen [GO:0005788]; endoplasmic reticulum-Golgi intermediate compartment [GO:0005793]; extracellular exosome [GO:0070062]; extracellular space [GO:0005615]; extrinsic component of Golgi membrane [GO:0090498]; Golgi cisterna membrane [GO:0032580]; Golgi-associated vesicle [GO:0005798]; lumenal side of Golgi membrane [GO:0098547]; membrane [GO:0016020]; nucleus [GO:0005634]; rough endoplasmic reticulum [GO:0005791]; trans-Golgi network [GO:0005802]; calcium ion binding [GO:0005509]; DNA binding [GO:0003677]; G-protein alpha-subunit binding [GO:0001965]; guanyl-nucleotide exchange factor activity [GO:0005085]; cellular protein metabolic process [GO:0044267]; post-translational protein modification [GO:0043687]; regulation of protein targeting [GO:1903533]; response to cisplatin [GO:0072718]; small GTPase mediated signal transduction [GO:0007264]</t>
  </si>
  <si>
    <t>integral component of membrane [GO:0016021]; plasma membrane [GO:0005886]; G protein-coupled receptor activity [GO:0004930]; olfactory receptor activity [GO:0004984]; transmembrane signaling receptor activity [GO:0004888]; G protein-coupled receptor signaling pathway [GO:0007186]</t>
  </si>
  <si>
    <t>integral component of membrane [GO:0016021]; plasma membrane [GO:0005886]; G protein-coupled receptor activity [GO:0004930]; odorant binding [GO:0005549]; olfactory receptor activity [GO:0004984]; G protein-coupled receptor signaling pathway [GO:0007186]; sensory perception of smell [GO:0007608]</t>
  </si>
  <si>
    <t>cytosol [GO:0005829]; endoplasmic reticulum membrane [GO:0005789]; filopodium tip [GO:0032433]; intracellular membrane-bounded organelle [GO:0043231]; membrane [GO:0016020]; nuclear membrane [GO:0031965]; perinuclear endoplasmic reticulum [GO:0097038]; plasma membrane [GO:0005886]; cholesterol binding [GO:0015485]; lipid binding [GO:0008289]; sterol binding [GO:0032934]; sterol transporter activity [GO:0015248]; bile acid biosynthetic process [GO:0006699]</t>
  </si>
  <si>
    <t>anchored component of membrane [GO:0031225]; azurophil granule membrane [GO:0035577]; extracellular region [GO:0005576]; integral component of membrane [GO:0016021]; plasma membrane [GO:0005886]; pantetheine hydrolase activity [GO:0017159]; acute inflammatory response [GO:0002526]; cell-cell adhesion [GO:0098609]; chronic inflammatory response [GO:0002544]; inflammatory response [GO:0006954]; innate immune response [GO:0045087]; negative regulation of oxidative stress-induced intrinsic apoptotic signaling pathway [GO:1902176]; neutrophil degranulation [GO:0043312]; pantothenate metabolic process [GO:0015939]; positive regulation of T cell differentiation in thymus [GO:0033089]; response to oxidative stress [GO:0006979]</t>
  </si>
  <si>
    <t>actin cytoskeleton [GO:0015629]; adherens junction [GO:0005912]; cell projection [GO:0042995]; cytosol [GO:0005829]; filamentous actin [GO:0031941]; membrane [GO:0016020]; postsynaptic density [GO:0014069]; presynapse [GO:0098793]; stress fiber [GO:0001725]; Z disc [GO:0030018]; actin binding [GO:0003779]; actinin binding [GO:0042805]; cadherin binding involved in cell-cell adhesion [GO:0098641]; metal ion binding [GO:0046872]; muscle alpha-actinin binding [GO:0051371]; protein kinase C binding [GO:0005080]; protein N-terminus binding [GO:0047485]; actin cytoskeleton organization [GO:0030036]; cell growth involved in cardiac muscle cell development [GO:0061049]; heart development [GO:0007507]; muscle structure development [GO:0061061]; regulation of dendritic spine morphogenesis [GO:0061001]; regulation of synapse assembly [GO:0051963]</t>
  </si>
  <si>
    <t>extracellular exosome [GO:0070062]; extracellular region [GO:0005576]; phagocytic vesicle lumen [GO:0097013]; specific granule lumen [GO:0035580]; tertiary granule lumen [GO:1904724]; N-acetylmuramoyl-L-alanine amidase activity [GO:0008745]; peptidoglycan binding [GO:0042834]; peptidoglycan immune receptor activity [GO:0016019]; zinc ion binding [GO:0008270]; antimicrobial humoral immune response mediated by antimicrobial peptide [GO:0061844]; antimicrobial humoral response [GO:0019730]; defense response to Gram-positive bacterium [GO:0050830]; detection of bacterium [GO:0016045]; growth of symbiont in host [GO:0044117]; innate immune response [GO:0045087]; killing of cells of other organism [GO:0031640]; negative regulation of inflammatory response [GO:0050728]; negative regulation of interferon-gamma production [GO:0032689]; negative regulation of natural killer cell differentiation involved in immune response [GO:0032827]; neutrophil degranulation [GO:0043312]; peptidoglycan catabolic process [GO:0009253]</t>
  </si>
  <si>
    <t>cytosol [GO:0005829]; extracellular exosome [GO:0070062]; extracellular region [GO:0005576]; extracellular space [GO:0005615]; ficolin-1-rich granule lumen [GO:1904813]; focal adhesion [GO:0005925]; membrane [GO:0016020]; nucleus [GO:0005634]; protein-containing complex [GO:0032991]; secretory granule lumen [GO:0034774]; vesicle [GO:0031982]; cyclosporin A binding [GO:0016018]; peptidyl-prolyl cis-trans isomerase activity [GO:0003755]; RNA binding [GO:0003723]; unfolded protein binding [GO:0051082]; virion binding [GO:0046790]; entry into host cell [GO:0030260]; establishment of integrated proviral latency [GO:0075713]; fusion of virus membrane with host plasma membrane [GO:0019064]; interleukin-12-mediated signaling pathway [GO:0035722]; leukocyte migration [GO:0050900]; lipid droplet organization [GO:0034389]; neutrophil degranulation [GO:0043312]; positive regulation of protein secretion [GO:0050714]; positive regulation of viral genome replication [GO:0045070]; protein folding [GO:0006457]; protein peptidyl-prolyl isomerization [GO:0000413]; protein refolding [GO:0042026]; regulation of viral genome replication [GO:0045069]; RNA-dependent DNA biosynthetic process [GO:0006278]; uncoating of virus [GO:0019061]; viral life cycle [GO:0019058]; viral release from host cell [GO:0019076]; virion assembly [GO:0019068]</t>
  </si>
  <si>
    <t>cytoplasm [GO:0005737]; cytosol [GO:0005829]; endosome [GO:0005768]; endosome membrane [GO:0010008]; Golgi apparatus [GO:0005794]; lipid droplet [GO:0005811]; membrane [GO:0016020]; transport vesicle [GO:0030133]; cadherin binding [GO:0045296]; vesicle-mediated transport [GO:0016192]</t>
  </si>
  <si>
    <t>cell [GO:0005623]; cytoplasm [GO:0005737]; cytosol [GO:0005829]; extracellular exosome [GO:0070062]; antioxidant activity [GO:0016209]; thioredoxin peroxidase activity [GO:0008379]; activation of MAPK activity [GO:0000187]; cell redox homeostasis [GO:0045454]; cellular response to oxidative stress [GO:0034599]; homeostasis of number of cells [GO:0048872]; hydrogen peroxide catabolic process [GO:0042744]; leukocyte activation [GO:0045321]; negative regulation of apoptotic process [GO:0043066]; negative regulation of extrinsic apoptotic signaling pathway in absence of ligand [GO:2001240]; negative regulation of lipopolysaccharide-mediated signaling pathway [GO:0031665]; negative regulation of NF-kappaB transcription factor activity [GO:0032088]; negative regulation of T cell differentiation [GO:0045581]; positive regulation of blood coagulation [GO:0030194];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proliferation [GO:0042098]; thymus development [GO:0048538]</t>
  </si>
  <si>
    <t>extracellular region [GO:0005576]; extracellular space [GO:0005615]; high-density lipoprotein particle [GO:0034364]; ceramide binding [GO:0097001]; ceramide transfer activity [GO:0120017]; cerebroside transfer activity [GO:0140340]; diacylglyceride transfer activity [GO:0140337]; diacylglycerol binding [GO:0019992];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sphingomyelin transfer activity [GO:0140338]; 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</si>
  <si>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adherens junction [GO:0005912]; cell-cell junction [GO:0005911]; cornified envelope [GO:0001533]; cytoplasm [GO:0005737]; desmosome [GO:0030057]; ficolin-1-rich granule membrane [GO:0101003]; intermediate filament [GO:0005882]; messenger ribonucleoprotein complex [GO:1990124]; nucleoplasm [GO:0005654]; nucleus [GO:0005634]; plasma membrane [GO:0005886]; cadherin binding [GO:0045296]; intermediate filament binding [GO:0019215]; lamin binding [GO:0005521]; structural constituent of skin epidermis [GO:0030280]; cell adhesion [GO:0007155]; cell-cell adhesion [GO:0098609]; cell-cell junction assembly [GO:0007043]; cornification [GO:0070268]; intermediate filament bundle assembly [GO:0045110]; keratinization [GO:0031424]; negative regulation of mRNA catabolic process [GO:1902373]; neutrophil degranulation [GO:0043312]; positive regulation of gene expression [GO:0010628]; signal transduction [GO:0007165]</t>
  </si>
  <si>
    <t>adherens junction [GO:0005912]; cell junction [GO:0030054]; cell-cell junction [GO:0005911]; cornified envelope [GO:0001533]; cytoplasm [GO:0005737]; desmosome [GO:0030057]; integral component of membrane [GO:0016021]; intercalated disc [GO:0014704]; intermediate filament [GO:0005882]; nucleoplasm [GO:0005654]; nucleus [GO:0005634]; plasma membrane [GO:0005886]; alpha-catenin binding [GO:0045294]; cadherin binding [GO:0045296]; cell adhesive protein binding involved in bundle of His cell-Purkinje myocyte communication [GO:0086083]; intermediate filament binding [GO:0019215]; ion channel binding [GO:0044325]; molecular adaptor activity [GO:0060090]; protein kinase C binding [GO:0005080]; sodium channel regulator activity [GO:0017080]; bundle of His cell-Purkinje myocyte adhesion involved in cell communication [GO:0086073]; cardiac muscle cell action potential involved in contraction [GO:0086002]; cell communication by electrical coupling involved in cardiac conduction [GO:0086064]; cell-cell adhesion [GO:0098609]; cell-cell junction assembly [GO:0007043]; cell-cell signaling involved in cardiac conduction [GO:0086019]; cornification [GO:0070268]; desmosome assembly [GO:0002159]; desmosome organization [GO:0002934]; heart development [GO:0007507]; intermediate filament bundle assembly [GO:0045110]; keratinization [GO:0031424]; maintenance of animal organ identity [GO:0048496]; positive regulation of sodium ion transport [GO:0010765]; protein localization to plasma membrane [GO:0072659]; regulation of heart rate by cardiac conduction [GO:0086091]; regulation of ventricular cardiac muscle cell action potential [GO:0098911]; ventricular cardiac muscle cell action potential [GO:0086005]; ventricular cardiac muscle tissue morphogenesis [GO:0055010]</t>
  </si>
  <si>
    <t>azurophil granule lumen [GO:0035578]; endoplasmic reticulum lumen [GO:0005788]; extracellular exosome [GO:0070062]; extracellular region [GO:0005576]; extracellular space [GO:0005615]; lysosome [GO:0005764]; alpha-L-fucosidase activity [GO:0004560]; cellular protein metabolic process [GO:0044267]; fucose metabolic process [GO:0006004]; glycoside catabolic process [GO:0016139]; neutrophil degranulation [GO:0043312]; post-translational protein modification [GO:0043687]; regulation of entry of bacterium into host cell [GO:2000535]; response to bacterium [GO:0009617]</t>
  </si>
  <si>
    <t>blood microparticle [GO:0072562]; collagen-containing extracellular matrix [GO:0062023]; extracellular exosome [GO:0070062]; extracellular region [GO:0005576]; extracellular space [GO:0005615]; platelet alpha granule lumen [GO:0031093]; serine-type endopeptidase inhibitor activity [GO:0004867]; aging [GO:0007568]; blood circulation [GO:0008015]; blood coagulation, intrinsic pathway [GO:0007597]; complement activation, classical pathway [GO:0006958]; fibrinolysis [GO:0042730]; innate immune response [GO:0045087]; negative regulation of complement activation, lectin pathway [GO:0001869]; negative regulation of endopeptidase activity [GO:0010951]; platelet degranulation [GO:0002576]; regulation of complement activation [GO:0030449]</t>
  </si>
  <si>
    <t>acrosomal membrane [GO:0002080]; external side of plasma membrane [GO:0009897]; extracellular exosome [GO:0070062]; extracellular region [GO:0005576];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 acrosin binding [GO:0032190]; glycosaminoglycan binding [GO:0005539]; heparin binding [GO:0008201]; phosphatidylcholine binding [GO:0031210]; protease binding [GO:0002020]; retinoic acid binding [GO:0001972]; serine-type endopeptidase inhibitor activity [GO:0004867]; blood coagulation [GO:0007596]; fusion of sperm to egg plasma membrane involved in single fertilization [GO:0007342]; lipid transport [GO:0006869]; negative regulation of endopeptidase activity [GO:0010951]; negative regulation of hydrolase activity [GO:0051346]; seminal vesicle development [GO:0061107]; spermatogenesis [GO:0007283]</t>
  </si>
  <si>
    <t>actin cytoskeleton [GO:0015629]; actin filament [GO:0005884]; actin filament bundle [GO:0032432]; cell junction [GO:0030054]; cytoplasm [GO:0005737]; cytosol [GO:0005829]; extracellular exosome [GO:0070062]; extracellular space [GO:0005615]; filopodium [GO:0030175]; focal adhesion [GO:0005925]; phagocytic cup [GO:0001891]; plasma membrane [GO:0005886]; podosome [GO:0002102]; ruffle [GO:0001726]; ruffle membrane [GO:0032587]; actin binding [GO:0003779]; actin filament binding [GO:0051015]; calcium ion binding [GO:0005509]; GTPase binding [GO:0051020]; identical protein binding [GO:0042802]; integrin binding [GO:0005178]; actin filament bundle assembly [GO:0051017]; actin filament network formation [GO:0051639]; animal organ regeneration [GO:0031100]; cell migration [GO:0016477]; extracellular matrix disassembly [GO:0022617]; interleukin-12-mediated signaling pathway [GO:0035722]; positive regulation of podosome assembly [GO:0071803]; protein kinase A signaling [GO:0010737]; regulation of intracellular protein transport [GO:0033157]; T cell activation involved in immune response [GO:0002286]</t>
  </si>
  <si>
    <t>extracellular region [GO:0005576]; extracellular space [GO:0005615]; platelet alpha granule [GO:0031091]; platelet alpha granule lumen [GO:0031093]; tertiary granule lumen [GO:1904724]; chemokine activity [GO:0008009]; CXCR chemokine receptor binding [GO:0045236]; glucose transmembrane transporter activity [GO:0005355]; growth factor activity [GO:0008083]; antimicrobial humoral immune response mediated by antimicrobial peptide [GO:0061844]; cellular response to lipopolysaccharide [GO:0071222]; chemokine-mediated signaling pathway [GO:0070098]; defense response to bacterium [GO:0042742]; G protein-coupled receptor signaling pathway [GO:0007186]; glucose transmembrane transport [GO:1904659]; immune response [GO:0006955]; inflammatory response [GO:0006954]; killing of cells of other organism [GO:0031640]; leukocyte chemotaxis [GO:0030595]; neutrophil chemotaxis [GO:0030593]; neutrophil degranulation [GO:0043312]; platelet degranulation [GO:0002576]; positive regulation of cell division [GO:0051781]</t>
  </si>
  <si>
    <t>cell-cell contact zone [GO:0044291]; cell-cell junction [GO:0005911]; external side of plasma membrane [GO:0009897]; extracellular exosome [GO:0070062]; extracellular space [GO:0005615]; integral component of membrane [GO:0016021]; membrane raft [GO:0045121]; plasma membrane [GO:0005886]; platelet alpha granule membrane [GO:0031092]; protein-containing complex [GO:0032991]; secretory granule membrane [GO:0030667]; smooth muscle contractile fiber [GO:0030485]; protein homodimerization activity [GO:0042803]; angiogenesis [GO:0001525]; bicellular tight junction assembly [GO:0070830]; cell recognition [GO:0008037]; cell-cell adhesion [GO:0098609]; cell-cell adhesion via plasma-membrane adhesion molecules [GO:0098742]; diapedesis [GO:0050904]; endothelial cell migration [GO:0043542]; endothelial cell morphogenesis [GO:0001886]; endothelial cell-matrix adhesion [GO:0090673]; establishment of endothelial barrier [GO:0061028]; extracellular matrix organization [GO:0030198]; glomerular endothelium development [GO:0072011]; homophilic cell adhesion via plasma membrane adhesion molecules [GO:0007156]; leukocyte cell-cell adhesion [GO:0007159]; leukocyte migration [GO:0050900]; monocyte extravasation [GO:0035696]; neutrophil degranulation [GO:0043312]; neutrophil extravasation [GO:0072672]; phagocytosis [GO:0006909]; platelet degranulation [GO:0002576]; positive regulation of cell migration [GO:0030335]; positive regulation of peptidyl-tyrosine phosphorylation [GO:0050731]; positive regulation of protein localization to cell-cell junction [GO:0150107]; positive regulation of protein phosphorylation [GO:0001934]; positive regulation of tyrosine phosphorylation of STAT protein [GO:0042531]; Rho protein signal transduction [GO:0007266]; signal transduction [GO:0007165]; wound healing [GO:0042060]</t>
  </si>
  <si>
    <t>cell surface [GO:0009986]; extracellular exosome [GO:0070062]; integral component of plasma membrane [GO:0005887]; plasma membrane [GO:0005886]; tetraspanin-enriched microdomain [GO:0097197]; collagen binding [GO:0005518]; signaling receptor activity [GO:0038023]; transmembrane signaling receptor activity [GO:0004888]; blood coagulation [GO:0007596]; enzyme linked receptor protein signaling pathway [GO:0007167]; leukocyte migration [GO:0050900]; platelet activation [GO:0030168]</t>
  </si>
  <si>
    <t>cytoplasm [GO:0005737]; cytosol [GO:0005829]; extracellular region [GO:0005576]; membrane [GO:0016020]; plasma membrane [GO:0005886]; ruffle membrane [GO:0032587]; phosphatidylinositol-3,4-bisphosphate binding [GO:0043325]; protein homodimerization activity [GO:0042803]; protein kinase C binding [GO:0005080]; actin cytoskeleton reorganization [GO:0031532]; cell projection organization [GO:0030030]; cortical actin cytoskeleton organization [GO:0030866]; hematopoietic progenitor cell differentiation [GO:0002244]; integrin-mediated signaling pathway [GO:0007229]; negative regulation of calcium-mediated signaling [GO:0050849]; negative regulation of G protein-coupled receptor signaling pathway [GO:0045744]; negative regulation of inositol phosphate biosynthetic process [GO:0010920]; phosphatidylinositol metabolic process [GO:0046488]; phospholipase C-inhibiting G protein-coupled receptor signaling pathway [GO:0030845]; platelet aggregation [GO:0070527]; platelet degranulation [GO:0002576]; positive regulation of actin filament bundle assembly [GO:0032233]; positive regulation of actin filament depolymerization [GO:0030836]; positive regulation of inositol-polyphosphate 5-phosphatase activity [GO:0010925]; positive regulation of integrin activation [GO:0033625]; positive regulation of platelet activation [GO:0010572]; protein kinase C signaling [GO:0070528]; protein secretion by platelet [GO:0070560]; regulation of cell diameter [GO:0060305]; ruffle organization [GO:0031529]; thrombin-activated receptor signaling pathway [GO:0070493]; vesicle docking involved in exocytosis [GO:0006904]</t>
  </si>
  <si>
    <t>integral component of plasma membrane [GO:0005887]; lamellipodium [GO:0030027]; lamellipodium membrane [GO:0031258]; plasma membrane [GO:0005886]; semaphorin receptor complex [GO:0002116]; protein domain specific binding [GO:0019904]; semaphorin receptor activity [GO:0017154]; angiogenesis [GO:0001525]; aorta development [GO:0035904]; branching involved in blood vessel morphogenesis [GO:0001569]; cardiac septum development [GO:0003279]; coronary vasculature development [GO:0060976]; dichotomous subdivision of terminal units involved in salivary gland branching [GO:0060666]; endothelial cell migration [GO:0043542]; negative regulation of cell adhesion [GO:0007162]; outflow tract morphogenesis [GO:0003151]; positive regulation of axonogenesis [GO:0050772]; positive regulation of protein binding [GO:0032092]; positive regulation of transcription of Notch receptor target [GO:0007221]; regulation of angiogenesis [GO:0045765]; regulation of cell migration [GO:0030334]; regulation of cell shape [GO:0008360]; regulation of GTPase activity [GO:0043087]; semaphorin-plexin signaling pathway [GO:0071526]; semaphorin-plexin signaling pathway involved in axon guidance [GO:1902287]; synapse assembly [GO:0007416]</t>
  </si>
  <si>
    <t>azurophil granule membrane [GO:0035577]; extracellular exosome [GO:0070062]; extracellular space [GO:0005615]; integral component of plasma membrane [GO:0005887]; plasma membrane [GO:0005886]; receptor complex [GO:0043235]; polymeric immunoglobulin receptor activity [GO:0001792]; detection of chemical stimulus involved in sensory perception of bitter taste [GO:0001580]; epidermal growth factor receptor signaling pathway [GO:0007173]; Fc receptor signaling pathway [GO:0038093]; immunoglobulin transcytosis in epithelial cells mediated by polymeric immunoglobulin receptor [GO:0002415]; neutrophil degranulation [GO:0043312]; receptor clustering [GO:0043113]; retina homeostasis [GO:0001895]</t>
  </si>
  <si>
    <t>Golgi apparatus [GO:0005794]; Golgi membrane [GO:0000139]; integral component of membrane [GO:0016021]; carbohydrate binding [GO:0030246]; metal ion binding [GO:0046872]; polypeptide N-acetylgalactosaminyltransferase activity [GO:0004653]; O-glycan processing [GO:0016266]; protein O-linked glycosylation via serine [GO:0018242]; protein O-linked glycosylation via threonine [GO:0018243]</t>
  </si>
  <si>
    <t>endoplasmic reticulum membrane [GO:0005789]; extracellular region [GO:0005576]; Golgi apparatus [GO:0005794]; Golgi cisterna membrane [GO:0032580]; Golgi membrane [GO:0000139]; Golgi stack [GO:0005795]; integral component of Golgi membrane [GO:0030173]; membrane [GO:0016020]; perinuclear region of cytoplasm [GO:0048471]; carbohydrate binding [GO:0030246]; manganese ion binding [GO:0030145]; polypeptide N-acetylgalactosaminyltransferase activity [GO:0004653]; immunoglobulin biosynthetic process [GO:0002378]; O-glycan processing [GO:0016266]; protein O-linked glycosylation [GO:0006493]; protein O-linked glycosylation via serine [GO:0018242]; protein O-linked glycosylation via threonine [GO:0018243]</t>
  </si>
  <si>
    <t>Golgi apparatus [GO:0005794]; Golgi membrane [GO:0000139]; integral component of membrane [GO:0016021]; carbohydrate binding [GO:0030246]; metal ion binding [GO:0046872]; polypeptide N-acetylgalactosaminyltransferase activity [GO:0004653]; glycosaminoglycan biosynthetic process [GO:0006024]; O-glycan processing [GO:0016266]</t>
  </si>
  <si>
    <t>integral component of membrane [GO:0016021]; plasma membrane [GO:0005886]; voltage-gated potassium channel complex [GO:0008076]; delayed rectifier potassium channel activity [GO:0005251]; intracellular cyclic nucleotide activated cation channel activity [GO:0005221]; voltage-gated potassium channel activity [GO:0005249]; potassium ion transmembrane transport [GO:0071805]; potassium ion transport [GO:0006813]; protein homooligomerization [GO:0051260]; regulation of ion transmembrane transport [GO:0034765]</t>
  </si>
  <si>
    <t>nucleolus [GO:0005730]; nucleoplasm [GO:0005654]; perinuclear region of cytoplasm [GO:0048471]; methyltransferase activity [GO:0008168]; protein heterodimerization activity [GO:0046982]; RNA binding [GO:0003723]; rRNA (guanine) methyltransferase activity [GO:0016435]; chromatin organization [GO:0006325]; positive regulation of rRNA processing [GO:2000234]; rRNA (guanine-N7)-methylation [GO:0070476]; rRNA methylation [GO:0031167]</t>
  </si>
  <si>
    <t>cytoplasm [GO:0005737]; cytosol [GO:0005829]; growth cone [GO:0030426]; membrane [GO:0016020]; co-SMAD binding [GO:0070410]; cysteine-type endopeptidase activity [GO:0004197]; cysteine-type peptidase activity [GO:0008234]; Lys48-specific deubiquitinase activity [GO:1990380]; thiol-dependent ubiquitin-specific protease activity [GO:0004843]; thiol-dependent ubiquitinyl hydrolase activity [GO:0036459]; ubiquitinyl hydrolase activity [GO:0101005]; axon extension [GO:0048675]; BMP signaling pathway [GO:0030509]; cell cycle [GO:0007049]; cell division [GO:0051301]; cell migration [GO:0016477]; cellular protein metabolic process [GO:0044267]; chromosome segregation [GO:0007059]; female gamete generation [GO:0007292]; negative regulation of transcription by RNA polymerase II [GO:0000122]; neuron migration [GO:0001764]; positive regulation of DNA demethylation [GO:1901537]; protein deubiquitination [GO:0016579]; protein deubiquitination involved in ubiquitin-dependent protein catabolic process [GO:0071947]; protein stabilization [GO:0050821]; protein targeting to peroxisome [GO:0006625]; protein ubiquitination [GO:0016567]; regulation of circadian rhythm [GO:0042752]; rhythmic process [GO:0048511]; transforming growth factor beta receptor signaling pathway [GO:0007179]</t>
  </si>
  <si>
    <t>endoplasmic reticulum lumen [GO:0005788]; procollagen galactosyltransferase activity [GO:0050211]</t>
  </si>
  <si>
    <t>azurophil granule lumen [GO:0035578]; cell [GO:0005623]; endoplasmic reticulum [GO:0005783]; endosome [GO:0005768]; extracellular exosome [GO:0070062]; extracellular region [GO:0005576]; extracellular space [GO:0005615]; Golgi apparatus [GO:0005794]; late endosome [GO:0005770]; lysosomal membrane [GO:0005765]; lysosome [GO:0005764]; membrane [GO:0016020]; plasma membrane [GO:0005886]; trans-Golgi network [GO:0005802]; chaperone binding [GO:0051087]; cytokine activity [GO:0005125]; growth factor activity [GO:0008083]; RNA binding [GO:0003723]; astrocyte activation involved in immune response [GO:0002265]; lysosomal lumen acidification [GO:0007042]; lysosomal transport [GO:0007041]; lysosome organization [GO:0007040]; microglial cell activation involved in immune response [GO:0002282]; negative regulation of microglial cell activation [GO:1903979]; negative regulation of neuron apoptotic process [GO:0043524]; negative regulation of neutrophil activation [GO:1902564]; negative regulation of respiratory burst involved in inflammatory response [GO:0060266]; neutrophil degranulation [GO:0043312]; positive regulation of angiogenesis [GO:0045766]; positive regulation of aspartic-type peptidase activity [GO:1905247]; positive regulation of axon regeneration [GO:0048680]; positive regulation of cell migration [GO:0030335]; positive regulation of defense response to bacterium [GO:1900426];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protein folding [GO:1903334]; protein stabilization [GO:0050821]; regulation of inflammatory response [GO:0050727]; regulation of nervous system development [GO:0051960]; signal transduction [GO:0007165]</t>
  </si>
  <si>
    <t>axon [GO:0030424]; cell periphery [GO:0071944]; cell surface [GO:0009986]; cytoplasm [GO:0005737]; GABA-ergic synapse [GO:0098982]; glutamatergic synapse [GO:0098978]; mitochondrial inner membrane [GO:0005743]; mitochondrial outer membrane [GO:0005741]; mitochondrion [GO:0005739]; nuclear matrix [GO:0016363]; nucleus [GO:0005634]; postsynaptic density [GO:0014069]; presynaptic active zone [GO:0048786]; protein-containing complex [GO:0032991]; amide binding [GO:0033218]; estrogen receptor binding [GO:0030331]; protein C-terminus binding [GO:0008022]; protein N-terminus binding [GO:0047485]; sphingolipid binding [GO:0046625]; cellular response to hypoxia [GO:0071456]; cellular response to retinoic acid [GO:0071300]; mammary gland alveolus development [GO:0060749]; mammary gland branching involved in thelarche [GO:0060744]; mitochondrial calcium ion transmembrane transport [GO:0006851]; mitochondrion organization [GO:0007005];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protein import into nucleus [GO:0006606]; protein stabilization [GO:0050821]; regulation of branching involved in mammary gland duct morphogenesis [GO:0060762]; regulation of cytochrome-c oxidase activity [GO:1904959]; response to wounding [GO:0009611]; sister chromatid cohesion [GO:0007062]</t>
  </si>
  <si>
    <t>blood microparticle [GO:0072562]; cell surface [GO:0009986]; collagen-containing extracellular matrix [GO:0062023]; extracellular exosome [GO:0070062]; extracellular region [GO:0005576]; extracellular space [GO:0005615]; intracellular membrane-bounded organelle [GO:0043231]; plasma membrane [GO:0005886]; calcium channel inhibitor activity [GO:0019855]; calcium oxalate binding [GO:0046904]; heme binding [GO:0020037]; IgA binding [GO:0019862]; protein homodimerization activity [GO:0042803]; serine-type endopeptidase inhibitor activity [GO:0004867]; cell adhesion [GO:0007155]; female pregnancy [GO:0007565]; heme catabolic process [GO:0042167]; negative regulation of immune response [GO:0050777]; negative regulation of JNK cascade [GO:0046329]; protein catabolic process [GO:0030163]; protein-chromophore linkage [GO:0018298]; receptor-mediated endocytosis [GO:0006898]; viral process [GO:0016032]</t>
  </si>
  <si>
    <t>cytoplasm [GO:0005737]; cytosol [GO:0005829]; membrane [GO:0016020]; nucleus [GO:0005634]; P-body [GO:0000932]; RISC complex [GO:0016442]; RISC-loading complex [GO:0070578]; double-stranded RNA binding [GO:0003725]; miRNA binding [GO:0035198]; single-stranded RNA binding [GO:0003727]; male gonad development [GO:0008584]; male meiotic nuclear division [GO:0007140]; miRNA loading onto RISC involved in gene silencing by miRNA [GO:0035280]; miRNA mediated inhibition of translation [GO:0035278]; miRNA metabolic process [GO:0010586]; mRNA catabolic process [GO:0006402]; negative regulation of apoptotic process [GO:0043066]; negative regulation of gene expression [GO:0010629]; positive regulation of gene expression [GO:0010628]; posttranscriptional gene silencing by RNA [GO:0035194]; pre-miRNA processing [GO:0031054]; production of miRNAs involved in gene silencing by miRNA [GO:0035196]; regulation of cell morphogenesis [GO:0022604]; regulation of megakaryocyte differentiation [GO:0045652]; RNA secondary structure unwinding [GO:0010501]; synaptonemal complex assembly [GO:0007130]; Wnt signaling pathway, calcium modulating pathway [GO:0007223]</t>
  </si>
  <si>
    <t>azurophil granule lumen [GO:0035578]; extracellular exosome [GO:0070062]; extracellular region [GO:0005576]; extracellular space [GO:0005615]; transcription factor complex [GO:0005667]; cofactor binding [GO:0048037]; transcription corepressor activity [GO:0003714]; transcription factor binding [GO:0008134]; multicellular organism development [GO:0007275]; neutrophil degranulation [GO:0043312]; regulation of growth [GO:0040008]; regulation of transcription by RNA polymerase II [GO:0006357]</t>
  </si>
  <si>
    <t>cell junction [GO:0030054]; centrosome [GO:0005813]; cytoplasm [GO:0005737]; dynein light intermediate chain binding [GO:0051959]; frizzled binding [GO:0005109]; G-protein alpha-subunit binding [GO:0001965]; guanyl-nucleotide exchange factor activity [GO:0005085]; identical protein binding [GO:0042802]; microtubule binding [GO:0008017]; PDZ domain binding [GO:0030165]; protein self-association [GO:0043621]; apical constriction [GO:0003383]; cytoplasmic microtubule organization [GO:0031122]; cytoskeleton-dependent intracellular transport [GO:0030705]; negative regulation of canonical Wnt signaling pathway [GO:0090090]; non-canonical Wnt signaling pathway [GO:0035567]; protein destabilization [GO:0031648]; regulation of protein phosphorylation [GO:0001932]; small GTPase mediated signal transduction [GO:0007264]; stress-activated protein kinase signaling cascade [GO:0031098]</t>
  </si>
  <si>
    <t>cytosol [GO:0005829]; GTPase activator activity [GO:0005096]; regulation of small GTPase mediated signal transduction [GO:0051056]; signal transduction [GO:0007165]</t>
  </si>
  <si>
    <t>extracellular exosome [GO:0070062]; extracellular region [GO:0005576]; Golgi apparatus [GO:0005794]; platelet dense granule lumen [GO:0031089]; cytokine activity [GO:0005125]; multicellular organism development [GO:0007275]; negative regulation of gluconeogenesis [GO:0045721]; platelet degranulation [GO:0002576]</t>
  </si>
  <si>
    <t>cytoplasm [GO:0005737]; cytoskeleton [GO:0005856]; cytosol [GO:0005829]; extracellular region [GO:0005576]; nucleus [GO:0005634]; plasma membrane [GO:0005886]; secretory granule lumen [GO:0034774]; calcium ion binding [GO:0005509]; copper ion binding [GO:0005507]; RAGE receptor binding [GO:0050786]; zinc ion binding [GO:0008270]; antimicrobial humoral immune response mediated by antimicrobial peptide [GO:0061844]; cytokine secretion [GO:0050663]; defense response to bacterium [GO:0042742]; defense response to fungus [GO:0050832]; inflammatory response [GO:0006954]; innate immune response [GO:0045087]; killing of cells of other organism [GO:0031640]; mast cell activation [GO:0045576]; monocyte chemotaxis [GO:0002548]; neutrophil chemotaxis [GO:0030593]; neutrophil degranulation [GO:0043312]; positive regulation of I-kappaB kinase/NF-kappaB signaling [GO:0043123]; positive regulation of inflammatory response [GO:0050729]; positive regulation of MAP kinase activity [GO:0043406]; positive regulation of NF-kappaB transcription factor activity [GO:0051092]; xenobiotic metabolic process [GO:0006805]</t>
  </si>
  <si>
    <t>azurophil granule lumen [GO:0035578]; collagen-containing extracellular matrix [GO:0062023]; cytoplasm [GO:0005737]; cytosol [GO:0005829]; endoplasmic reticulum [GO:0005783]; extracellular region [GO:0005576]; extracellular space [GO:0005615]; focal adhesion [GO:0005925]; nucleus [GO:0005634]; calcium ion binding [GO:0005509]; RAGE receptor binding [GO:0050786]; zinc ion binding [GO:0008270]; angiogenesis [GO:0001525]; antimicrobial humoral immune response mediated by antimicrobial peptide [GO:0061844]; antimicrobial humoral response [GO:0019730]; defense response to Gram-negative bacterium [GO:0050829]; epidermis development [GO:0008544]; innate immune response [GO:0045087]; keratinocyte differentiation [GO:0030216]; neutrophil degranulation [GO:0043312]; positive regulation of ERK1 and ERK2 cascade [GO:0070374]; positive regulation of granulocyte chemotaxis [GO:0071624]; positive regulation of monocyte chemotaxis [GO:0090026]; positive regulation of T cell chemotaxis [GO:0010820]; response to lipopolysaccharide [GO:0032496]; response to reactive oxygen species [GO:0000302]; sequestering of metal ion [GO:0051238]</t>
  </si>
  <si>
    <t>cell [GO:0005623]; collagen-containing extracellular matrix [GO:0062023]; cytoskeleton [GO:0005856]; cytosol [GO:0005829]; extracellular exosome [GO:0070062]; extracellular region [GO:0005576]; extracellular space [GO:0005615]; intermediate filament cytoskeleton [GO:0045111]; nucleus [GO:0005634]; plasma membrane [GO:0005886]; secretory granule lumen [GO:0034774]; arachidonic acid binding [GO:0050544]; calcium ion binding [GO:0005509]; microtubule binding [GO:0008017]; RAGE receptor binding [GO:0050786]; Toll-like receptor 4 binding [GO:0035662]; zinc ion binding [GO:0008270]; activation of cysteine-type endopeptidase activity involved in apoptotic process [GO:0006919]; acute inflammatory response [GO:0002526]; antimicrobial humoral response [GO:0019730]; apoptotic process [GO:0006915]; astrocyte development [GO:0014002]; autocrine signaling [GO:0035425]; autophagy [GO:0006914]; chemokine production [GO:0032602]; chronic inflammatory response [GO:0002544]; cytokine production [GO:0001816]; defense response to bacterium [GO:0042742]; defense response to fungus [GO:0050832]; inflammatory response [GO:0006954]; innate immune response [GO:0045087]; leukocyte migration involved in inflammatory response [GO:0002523]; neutrophil aggregation [GO:0070488]; neutrophil chemotaxis [GO:0030593]; neutrophil degranulation [GO:0043312]; peptidyl-cysteine S-nitrosylation [GO:0018119]; positive regulation of cell growth [GO:0030307]; positive regulation of inflammatory response [GO:0050729]; positive regulation of intrinsic apoptotic signaling pathway [GO:2001244]; positive regulation of NF-kappaB transcription factor activity [GO:0051092]; positive regulation of peptide secretion [GO:0002793]; regulation of cytoskeleton organization [GO:0051493]; response to ethanol [GO:0045471]; response to lipopolysaccharide [GO:0032496]; response to zinc ion [GO:0010043]; sequestering of zinc ion [GO:0032119]; toll-like receptor signaling pathway [GO:0002224]; wound healing [GO:0042060]</t>
  </si>
  <si>
    <t>cell junction [GO:0030054]; integral component of membrane [GO:0016021]; plasma membrane [GO:0005886]; synapse [GO:0045202]; identical protein binding [GO:0042802]; behavioral response to cocaine [GO:0048148]; cell-cell junction organization [GO:0045216]; homophilic cell adhesion via plasma membrane adhesion molecules [GO:0007156]; regulation of dendritic spine development [GO:0060998]; retina layer formation [GO:0010842]; synapse assembly [GO:0007416]</t>
  </si>
  <si>
    <t>centriole [GO:0005814]; ciliary basal body [GO:0036064]; cilium [GO:0005929]; cytoplasm [GO:0005737]; cytoplasmic vesicle [GO:0031410]; extracellular exosome [GO:0070062]; Golgi apparatus [GO:0005794]; nuclear body [GO:0016604]; nucleoplasm [GO:0005654]; periciliary membrane compartment [GO:1990075]; plasma membrane [GO:0005886]; GTP binding [GO:0005525]; GTPase activator activity [GO:0005096]; magnesium ion binding [GO:0000287]; unfolded protein binding [GO:0051082]; cell morphogenesis [GO:0000902]; post-Golgi vesicle-mediated transport [GO:0006892]; protein folding [GO:0006457]; protein transport [GO:0015031]; visual perception [GO:0007601]</t>
  </si>
  <si>
    <t>external side of plasma membrane [GO:0009897]; extracellular space [GO:0005615]; integral component of plasma membrane [GO:0005887]; plasma membrane [GO:0005886]; platelet alpha granule membrane [GO:0031092]; platelet dense granule membrane [GO:0031088]; calcium ion binding [GO:0005509]; calcium-dependent protein binding [GO:0048306]; fucose binding [GO:0042806]; glycosphingolipid binding [GO:0043208]; heparin binding [GO:0008201]; lipopolysaccharide binding [GO:0001530]; oligosaccharide binding [GO:0070492]; sialic acid binding [GO:0033691]; calcium-dependent cell-cell adhesion via plasma membrane cell adhesion molecules [GO:0016339]; calcium-mediated signaling using intracellular calcium source [GO:0035584]; cell adhesion [GO:0007155]; defense response to Gram-negative bacterium [GO:0050829]; heterophilic cell-cell adhesion via plasma membrane cell adhesion molecules [GO:0007157]; inflammatory response [GO:0006954]; leukocyte cell-cell adhesion [GO:0007159]; leukocyte migration [GO:0050900]; leukocyte tethering or rolling [GO:0050901]; platelet degranulation [GO:0002576]; positive regulation of leukocyte tethering or rolling [GO:1903238]; positive regulation of phosphatidylinositol 3-kinase signaling [GO:0014068]; positive regulation of platelet activation [GO:0010572]; regulation of integrin activation [GO:0033623]; response to lipopolysaccharide [GO:0032496]</t>
  </si>
  <si>
    <t>alveolar lamellar body [GO:0097208]; clathrin-coated endocytic vesicle [GO:0045334]; endoplasmic reticulum membrane [GO:0005789]; extracellular region [GO:0005576]; extracellular space [GO:0005615]; lamellar body [GO:0042599]; lysosome [GO:0005764]; multivesicular body [GO:0005771]; multivesicular body lumen [GO:0097486]; nucleoplasm [GO:0005654]; animal organ morphogenesis [GO:0009887]; cellular protein metabolic process [GO:0044267]; respiratory gaseous exchange by respiratory system [GO:0007585]; sphingolipid metabolic process [GO:0006665]</t>
  </si>
  <si>
    <t>nucleus [GO:0005634]; DNA binding [GO:0003677]; metal ion binding [GO:0046872]; regulation of transcription, DNA-templated [GO:0006355]</t>
  </si>
  <si>
    <t>nucleus [GO:0005634]; DNA binding [GO:0003677]; DNA-binding transcription factor activity [GO:0003700]; metal ion binding [GO:0046872]</t>
  </si>
  <si>
    <t>axon [GO:0030424]; cytoplasm [GO:0005737]; cytosol [GO:0005829]; Golgi apparatus [GO:0005794]; midbody [GO:0030496]; myelin sheath [GO:0043209]; neuronal cell body [GO:0043025]; protein-containing complex [GO:0032991]; GDP-dissociation inhibitor activity [GO:0005092]; GTPase activator activity [GO:0005096]; Rab GDP-dissociation inhibitor activity [GO:0005093]; Rab GTPase binding [GO:0017137]; negative regulation of axonogenesis [GO:0050771]; negative regulation of protein targeting to membrane [GO:0090315]; positive regulation of axon extension [GO:0045773]; protein transport [GO:0015031]; Rab protein signal transduction [GO:0032482]; regulation of small GTPase mediated signal transduction [GO:0051056]; response to calcium ion [GO:0051592]; signal transduction [GO:0007165]; vesicle-mediated transport [GO:0016192]</t>
  </si>
  <si>
    <t>centrosome [GO:0005813]; cytosol [GO:0005829]; neuron projection [GO:0043005]; nuclear membrane [GO:0031965]; perinuclear region of cytoplasm [GO:0048471]; plasma membrane [GO:0005886]; GTPase activator activity [GO:0005096]; negative regulation of neuron projection development [GO:0010977]; regulation of cell size [GO:0008361]; regulation of small GTPase mediated signal transduction [GO:0051056]</t>
  </si>
  <si>
    <t>cytosol [GO:0005829]; extracellular exosome [GO:0070062]; focal adhesion [GO:0005925]; positive regulation of cell-substrate adhesion [GO:0010811]; positive regulation of GTPase activity [GO:0043547]; signal transduction [GO:0007165]</t>
  </si>
  <si>
    <t>adherens junction [GO:0005912]; cilium [GO:0005929]; cytoplasmic vesicle membrane [GO:0030659]; cytoskeleton [GO:0005856]; cytosol [GO:0005829]; endomembrane system [GO:0012505]; endoplasmic reticulum membrane [GO:0005789]; endoplasmic reticulum tubular network [GO:0071782]; endosome [GO:0005768]; exocytic vesicle [GO:0070382]; extracellular exosome [GO:0070062]; focal adhesion [GO:0005925]; Golgi apparatus [GO:0005794]; Golgi membrane [GO:0000139]; insulin-responsive compartment [GO:0032593]; perinuclear region of cytoplasm [GO:0048471]; phagocytic vesicle membrane [GO:0030670]; plasma membrane [GO:0005886]; recycling endosome [GO:0055037]; recycling endosome membrane [GO:0055038]; secretory granule membrane [GO:0030667]; synaptic vesicle [GO:0008021]; trans-Golgi network [GO:0005802]; cadherin binding involved in cell-cell adhesion [GO:0098641]; GDP binding [GO:0019003]; GTP binding [GO:0005525]; GTPase activity [GO:0003924]; myosin V binding [GO:0031489]; 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neutrophil degranulation [GO:0043312]; polarized epithelial cell differentiation [GO:0030859]; protein localization to basolateral plasma membrane [GO:1903361]; protein localization to plasma membrane [GO:0072659]; protein secretion [GO:0009306]; Rab protein signal transduction [GO:0032482]; regulated exocytosis [GO:0045055]; regulation of exocytosis [GO:0017157]; vesicle docking involved in exocytosis [GO:0006904]; vesicle-mediated transport [GO:0016192]</t>
  </si>
  <si>
    <t>cell [GO:0005623]; cytosol [GO:0005829]; early endosome [GO:0005769]; endomembrane system [GO:0012505]; endoplasmic reticulum [GO:0005783]; extracellular exosome [GO:0070062]; Golgi apparatus [GO:0005794]; Golgi membrane [GO:0000139]; melanosome [GO:0042470]; transport vesicle membrane [GO:0030658]; cadherin binding [GO:0045296]; GTP binding [GO:0005525]; GTPase activity [GO:0003924]; autophagosome assembly [GO:0000045]; autophagy [GO:0006914]; cell migration [GO:0016477]; COPII vesicle coating [GO:0048208]; COPII-coated vesicle cargo loading [GO:0090110]; defense response to bacterium [GO:0042742]; endocytosis [GO:0006897]; endoplasmic reticulum to Golgi vesicle-mediated transport [GO:0006888]; Golgi organization [GO:0007030]; growth hormone secretion [GO:0030252]; interleukin-8 secretion [GO:0072606]; intracellular protein transport [GO:0006886]; melanosome transport [GO:0032402]; positive regulation of glycoprotein metabolic process [GO:1903020]; positive regulation of ubiquitin protein ligase activity [GO:1904668]; post-translational protein modification [GO:0043687]; Rab protein signal transduction [GO:0032482]; retrograde vesicle-mediated transport, Golgi to endoplasmic reticulum [GO:0006890]; substrate adhesion-dependent cell spreading [GO:0034446]; vesicle transport along microtubule [GO:0047496]; vesicle-mediated transport [GO:0016192]; virion assembly [GO:0019068]</t>
  </si>
  <si>
    <t>anchored component of synaptic vesicle membrane [GO:0098993]; endomembrane system [GO:0012505]; Golgi membrane [GO:0000139]; intrinsic component of plasma membrane [GO:0031226]; secretory granule membrane [GO:0030667]; GMP binding [GO:0019002]; GTP binding [GO:0005525]; GTPase activity [GO:0003924]; exocrine system development [GO:0035272]; Golgi to plasma membrane protein transport [GO:0043001]; intracellular protein transport [GO:0006886]; Rab protein signal transduction [GO:0032482]; regulated exocytosis [GO:0045055]; regulation of exocytosis [GO:0017157]; regulation of protein catabolic process at presynapse, modulating synaptic transmission [GO:0099575]</t>
  </si>
  <si>
    <t>cis-Golgi network [GO:0005801]; endomembrane system [GO:0012505]; Golgi cisterna [GO:0031985]; Golgi membrane [GO:0000139]; Golgi stack [GO:0005795]; intracellular membrane-bounded organelle [GO:0043231]; trans-Golgi network [GO:0005802]; GTP binding [GO:0005525]; GTPase activity [GO:0003924]; Golgi organization [GO:0007030]; intracellular protein transport [GO:0006886]; Rab protein signal transduction [GO:0032482]</t>
  </si>
  <si>
    <t>extracellular exosome [GO:0070062]; glutamatergic synapse [GO:0098978]; integral component of plasma membrane [GO:0005887]; plasma membrane [GO:0005886]; cell adhesion molecule binding [GO:0050839]; protein tyrosine phosphatase activity [GO:0004725]; signaling receptor binding [GO:0005102]; transmembrane receptor protein tyrosine phosphatase activity [GO:0005001]; heterophilic cell-cell adhesion via plasma membrane cell adhesion molecules [GO:0007157]; neuron differentiation [GO:0030182]; phosphate-containing compound metabolic process [GO:0006796]; positive regulation of dendrite morphogenesis [GO:0050775]; positive regulation of synapse assembly [GO:0051965]; presynaptic membrane assembly [GO:0097105]; protein dephosphorylation [GO:0006470]; regulation of postsynaptic density assembly [GO:0099151]; regulation of presynapse assembly [GO:1905606]; synaptic membrane adhesion [GO:0099560]; trans-synaptic signaling by trans-synaptic complex [GO:0099545]; transmembrane receptor protein tyrosine phosphatase signaling pathway [GO:0007185]</t>
  </si>
  <si>
    <t>adherens junction [GO:0005912]; axon [GO:0030424]; cell junction [GO:0030054]; cell surface [GO:0009986]; cell-cell junction [GO:0005911]; dendrite [GO:0030425]; integral component of membrane [GO:0016021]; integral component of plasma membrane [GO:0005887]; intracellular membrane-bounded organelle [GO:0043231]; leading edge membrane [GO:0031256]; neuronal cell body [GO:0043025]; photoreceptor outer segment [GO:0001750]; plasma membrane [GO:0005886]; beta-catenin binding [GO:0008013]; gamma-catenin binding [GO:0045295]; protein kinase binding [GO:0019901]; protein tyrosine phosphatase activity [GO:0004725]; transmembrane receptor protein tyrosine phosphatase activity [GO:0005001]; cell adhesion [GO:0007155]; cell migration [GO:0016477]; cellular response to reactive oxygen species [GO:0034614]; cellular response to UV [GO:0034644]; focal adhesion assembly [GO:0048041]; negative regulation of cell cycle [GO:0045786]; negative regulation of cell migration [GO:0030336]; negative regulation of cell population proliferation [GO:0008285]; negative regulation of keratinocyte proliferation [GO:0010839]; negative regulation of transcription, DNA-templated [GO:0045892]; neuron projection development [GO:0031175]; protein dephosphorylation [GO:0006470]; protein localization to cell surface [GO:0034394]; signal transduction [GO:0007165]; transforming growth factor beta receptor signaling pathway [GO:0007179]</t>
  </si>
  <si>
    <t>azurophil granule lumen [GO:0035578]; extracellular exosome [GO:0070062]; extracellular region [GO:0005576]; extracellular space [GO:0005615]; nucleus [GO:0005634]; specific granule lumen [GO:0035580]; hormone activity [GO:0005179]; aging [GO:0007568]; fat cell differentiation [GO:0045444]; negative regulation of feeding behavior [GO:2000252]; neutrophil degranulation [GO:0043312]; positive regulation of progesterone secretion [GO:2000872]; positive regulation of synaptic transmission [GO:0050806]; response to insulin [GO:0032868]; response to mechanical stimulus [GO:0009612]</t>
  </si>
  <si>
    <t>endoplasmic reticulum [GO:0005783]; endoplasmic reticulum lumen [GO:0005788]; calcium ion binding [GO:0005509]; cellular protein metabolic process [GO:0044267]; post-translational protein modification [GO:0043687]</t>
  </si>
  <si>
    <t>anchored component of plasma membrane [GO:0046658]; axon [GO:0030424]; cell surface [GO:0009986]; dendrite [GO:0030425]; external side of plasma membrane [GO:0009897]; extracellular exosome [GO:0070062]; extracellular matrix [GO:0031012]; extracellular region [GO:0005576]; extracellular space [GO:0005615]; membrane raft [GO:0045121]; neuron projection [GO:0043005]; perikaryon [GO:0043204]; plasma membrane [GO:0005886]; signaling receptor activity [GO:0038023]; axon regeneration [GO:0031103]; cell surface receptor signaling pathway [GO:0007166]; corpus callosum development [GO:0022038]; negative regulation of neuron projection development [GO:0010977]</t>
  </si>
  <si>
    <t>cytosol [GO:0005829]; extracellular exosome [GO:0070062]; extracellular region [GO:0005576]; extracellular space [GO:0005615]; protein-containing complex [GO:0032991]; protein-containing complex binding [GO:0044877]; retinal binding [GO:0016918]; retinol binding [GO:0019841]; retinol transmembrane transporter activity [GO:0034632]; cardiac muscle tissue development [GO:0048738];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negative regulation of cardiac muscle cell proliferation [GO:0060044]; positive regulation of immunoglobulin secretion [GO:0051024]; positive regulation of insulin secretion [GO:0032024]; response to ethanol [GO:0045471]; response to retinoic acid [GO:0032526]; retinoid metabolic process [GO:0001523]; retinol metabolic process [GO:0042572]; retinol transport [GO:0034633]; urinary bladder development [GO:0060157]; uterus development [GO:0060065]; vagina development [GO:0060068]; visual perception [GO:0007601]</t>
  </si>
  <si>
    <t>cytoplasm [GO:0005737]; cytoplasmic microtubule [GO:0005881]; cytosol [GO:0005829]; nuclear speck [GO:0016607]; plasma membrane [GO:0005886]; ruffle [GO:0001726]; cadherin binding [GO:0045296]; GTPase activator activity [GO:0005096]; regulation of actin cytoskeleton organization [GO:0032956]; regulation of actin filament polymerization [GO:0030833]; regulation of cell motility [GO:2000145]; regulation of cell shape [GO:0008360]; regulation of small GTPase mediated signal transduction [GO:0051056]; small GTPase mediated signal transduction [GO:0007264]</t>
  </si>
  <si>
    <t>azurophil granule lumen [GO:0035578]; endoplasmic reticulum lumen [GO:0005788]; extracellular exosome [GO:0070062]; extracellular region [GO:0005576]; extracellular space [GO:0005615]; lysosomal lumen [GO:0043202]; lysosome [GO:0005764]; endoribonuclease activity [GO:0004521]; lyase activity [GO:0016829]; ribonuclease activity [GO:0004540]; ribonuclease T2 activity [GO:0033897]; RNA binding [GO:0003723]; neutrophil degranulation [GO:0043312]; RNA catabolic process [GO:0006401]</t>
  </si>
  <si>
    <t>endocytic vesicle membrane [GO:0030666]; integral component of membrane [GO:0016021]; plasma membrane [GO:0005886]; low-density lipoprotein particle binding [GO:0030169]; scavenger receptor activity [GO:0005044]; transmembrane signaling receptor activity [GO:0004888]; cell adhesion [GO:0007155]; cholesterol catabolic process [GO:0006707]; dendrite development [GO:0016358]; neuron remodeling [GO:0016322]; positive regulation of axon regeneration [GO:0048680]; positive regulation of neuron projection development [GO:0010976]; receptor-mediated endocytosis [GO:0006898]</t>
  </si>
  <si>
    <t>endocytic vesicle membrane [GO:0030666]; external side of plasma membrane [GO:0009897]; extracellular region [GO:0005576]; integral component of plasma membrane [GO:0005887]; plasma membrane [GO:0005886]; scavenger receptor activity [GO:0005044]; acute-phase response [GO:0006953]; receptor-mediated endocytosis [GO:0006898]</t>
  </si>
  <si>
    <t>collagen-containing extracellular matrix [GO:0062023]; endoplasmic reticulum lumen [GO:0005788]; extracellular region [GO:0005576]; platelet dense granule lumen [GO:0031089]; endopeptidase inhibitor activity [GO:0004866]; bone remodeling [GO:0046849]; cellular protein metabolic process [GO:0044267]; platelet degranulation [GO:0002576]; post-translational protein modification [GO:0043687]; skeletal system development [GO:0001501]</t>
  </si>
  <si>
    <t>endoplasmic reticulum lumen [GO:0005788]; extracellular space [GO:0005615]; secretory granule [GO:0030141]; hormone activity [GO:0005179]; cellular protein metabolic process [GO:0044267]; post-translational protein modification [GO:0043687]</t>
  </si>
  <si>
    <t>endoplasmic reticulum lumen [GO:0005788]; extracellular region [GO:0005576]; secretory granule lumen [GO:0034774]; secretory granule membrane [GO:0030667]; transport vesicle membrane [GO:0030658]; RNA binding [GO:0003723]; cellular protein metabolic process [GO:0044267]; platelet degranulation [GO:0002576]; post-translational protein modification [GO:0043687]; protein localization to secretory granule [GO:0033366]</t>
  </si>
  <si>
    <t>extracellular exosome [GO:0070062]; extracellular region [GO:0005576]; extracellular space [GO:0005615]; platelet dense granule lumen [GO:0031089]; selenium binding [GO:0008430]; brain development [GO:0007420]; locomotory behavior [GO:0007626]; platelet degranulation [GO:0002576]; post-embryonic development [GO:0009791]; regulation of growth [GO:0040008]; response to oxidative stress [GO:0006979]; response to selenium ion [GO:0010269]; selenium compound metabolic process [GO:0001887]; sexual reproduction [GO:0019953]</t>
  </si>
  <si>
    <t>extracellular region [GO:0005576]; extracellular space [GO:0005615]; glutamatergic synapse [GO:0098978]; Golgi apparatus [GO:0005794]; mast cell granule [GO:0042629]; platelet alpha granule lumen [GO:0031093]; postsynaptic specialization, intracellular component [GO:0099091]; Schaffer collateral - CA1 synapse [GO:0098685]; secretory granule [GO:0030141]; biomineral tissue development [GO:0031214]; granzyme-mediated apoptotic signaling pathway [GO:0008626];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secretion [GO:0050710]; platelet degranulation [GO:0002576]; protein processing [GO:0016485]; regulation of postsynapse organization [GO:0099175]; secretory granule organization [GO:0033363]; T cell secretory granule organization [GO:0033371]</t>
  </si>
  <si>
    <t>centrosome [GO:0005813]; cleavage furrow [GO:0032154]; cytoplasm [GO:0005737]; nucleoplasm [GO:0005654]; nucleus [GO:0005634]; ATP binding [GO:0005524]; kinase activity [GO:0016301]; protein phosphatase 2A binding [GO:0051721]; protein serine/threonine kinase activity [GO:0004674]; 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</si>
  <si>
    <t>cytoplasm [GO:0005737]; cytosol [GO:0005829]; plasma membrane [GO:0005886]; ATP binding [GO:0005524]; chloride channel inhibitor activity [GO:0019869]; potassium channel inhibitor activity [GO:0019870]; protein serine/threonine kinase activity [GO:0004674]; intracellular signal transduction [GO:0035556]; ion homeostasis [GO:0050801]; negative regulation of cell population proliferation [GO:0008285]; negative regulation of ERK1 and ERK2 cascade [GO:0070373]; negative regulation of sodium ion transport [GO:0010766]; positive regulation of canonical Wnt signaling pathway [GO:0090263]; positive regulation of ion transmembrane transporter activity [GO:0032414]; positive regulation of potassium ion import across plasma membrane [GO:1903288]; positive regulation of sodium ion transmembrane transporter activity [GO:2000651]; protein autophosphorylation [GO:0046777]; protein phosphorylation [GO:0006468]</t>
  </si>
  <si>
    <t>cytosol [GO:0005829]; microtubule organizing center [GO:0005815]; nucleoplasm [GO:0005654]; plasma membrane [GO:0005886]; protein phosphatase 4 complex [GO:0030289]; metal ion binding [GO:0046872]; NF-kappaB-inducing kinase activity [GO:0004704]; protein serine/threonine phosphatase activity [GO:0004722]; regulation of double-strand break repair via homologous recombination [GO:0010569]</t>
  </si>
  <si>
    <t>blood microparticle [GO:0072562]; cytoplasm [GO:0005737]; endoplasmic reticulum [GO:0005783]; endoplasmic reticulum lumen [GO:0005788]; extracellular exosome [GO:0070062]; extracellular region [GO:0005576]; extracellular space [GO:0005615]; Golgi apparatus [GO:0005794]; nucleus [GO:0005634]; platelet alpha granule lumen [GO:0031093]; protein-containing complex [GO:0032991]; antioxidant activity [GO:0016209]; chaperone binding [GO:0051087]; copper ion binding [GO:0005507]; DNA binding [GO:0003677]; drug binding [GO:0008144]; enterobactin binding [GO:1903981]; exogenous protein binding [GO:0140272]; fatty acid binding [GO:0005504]; identical protein binding [GO:0042802]; pyridoxal phosphate binding [GO:0030170]; toxic substance binding [GO:0015643]; zinc ion binding [GO:0008270]; cellular protein metabolic process [GO:0044267]; cellular response to starvation [GO:0009267]; high-density lipoprotein particle remodeling [GO:0034375]; maintenance of mitochondrion location [GO:0051659]; negative regulation of apoptotic process [GO:0043066]; negative regulation of programmed cell death [GO:0043069]; platelet degranulation [GO:0002576]; post-translational protein modification [GO:0043687]; receptor-mediated endocytosis [GO:0006898]; retina homeostasis [GO:0001895]</t>
  </si>
  <si>
    <t>cell [GO:0005623]; cytoplasmic microtubule [GO:0005881]; endocytic vesicle lumen [GO:0071682]; extracellular exosome [GO:0070062]; extracellular region [GO:0005576]; extracellular space [GO:0005615]; high-density lipoprotein particle [GO:0034364]; chemoattractant activity [GO:0042056]; G protein-coupled receptor binding [GO:0001664]; heparin binding [GO:0008201]; activation of MAPK activity [GO:0000187]; acute-phase response [GO:0006953]; cell chemotaxis [GO:0060326]; cellular protein metabolic process [GO:0044267]; cytokine-mediated signaling pathway [GO:0019221]; G protein-coupled receptor signaling pathway [GO:0007186]; innate immune response [GO:0045087]; lymphocyte chemotaxis [GO:0048247]; macrophage chemotaxis [GO:0048246]; negative regulation of inflammatory response [GO:0050728]; neutrophil chemotaxis [GO:0030593]; platelet activation [GO:0030168]; positive regulation of cell adhesion [GO:0045785]; positive regulation of cytokine secretion [GO:0050715]; positive regulation of cytosolic calcium ion concentration [GO:0007204]; positive regulation of interleukin-1 secretion [GO:0050716]; receptor-mediated endocytosis [GO:0006898]; regulation of protein secretion [GO:0050708]</t>
  </si>
  <si>
    <t>blood microparticle [GO:0072562]; extracellular exosome [GO:0070062]; extracellular region [GO:0005576]; extracellular space [GO:0005615]; high-density lipoprotein particle [GO:0034364]; intracellular membrane-bounded organelle [GO:0043231]; spherical high-density lipoprotein particle [GO:0034366]; acyl-L-homoserine-lactone lactonohydrolase activity [GO:0102007]; aryldialkylphosphatase activity [GO:0004063]; arylesterase activity [GO:0004064]; calcium ion binding [GO:0005509]; phospholipid binding [GO:0005543]; protein homodimerization activity [GO:0042803]; aromatic compound catabolic process [GO:0019439]; carboxylic acid catabolic process [GO:0046395]; cholesterol metabolic process [GO:0008203]; lipoxygenase pathway [GO:0019372];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</si>
  <si>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extracellular region [GO:0005576]; lysosome [GO:0005764]; mitochondrion [GO:0005739]; nucleus [GO:0005634]; plasma membrane [GO:0005886]; acyl-L-homoserine-lactone lactonohydrolase activity [GO:0102007]; arylesterase activity [GO:0004064]; identical protein binding [GO:0042802]; metal ion binding [GO:0046872]; aromatic compound catabolic process [GO:0019439]; lipoxygenase pathway [GO:0019372]; response to oxidative stress [GO:0006979]; response to toxic substance [GO:0009636]</t>
  </si>
  <si>
    <t>extracellular exosome [GO:0070062]; extracellular region [GO:0005576]; extracellular space [GO:0005615]; intracellular membrane-bounded organelle [GO:0043231]; 3,4-dihydrocoumarin hydrolase activity [GO:0018733]; acyl-L-homoserine-lactone lactonohydrolase activity [GO:0102007]; aryldialkylphosphatase activity [GO:0004063]; arylesterase activity [GO:0004064]; metal ion binding [GO:0046872]; protein homodimerization activity [GO:0042803]; aromatic compound catabolic process [GO:0019439]; carboxylic acid catabolic process [GO:0046395]; coumarin catabolic process [GO:0046226]; lipoxygenase pathway [GO:0019372]; negative regulation of superoxide anion generation [GO:0032929]; phenylacetate catabolic process [GO:0010124]; response to toxic substance [GO:0009636]</t>
  </si>
  <si>
    <t>cell junction [GO:0030054]; cell projection [GO:0042995]; cytosol [GO:0005829]; podosome [GO:0002102]; phosphatidylinositol binding [GO:0035091]; phosphatidylinositol-3,4-bisphosphate binding [GO:0043325]; phosphatidylinositol-3-phosphate binding [GO:0032266]; phosphatidylinositol-4,5-bisphosphate binding [GO:0005546]; phosphatidylinositol-4-phosphate binding [GO:0070273]; phosphatidylinositol-5-phosphate binding [GO:0010314]; protease binding [GO:0002020]; superoxide-generating NADPH oxidase activator activity [GO:0016176]; extracellular matrix organization [GO:0030198]; in utero embryonic development [GO:0001701]; osteoclast fusion [GO:0072675]; superoxide metabolic process [GO:0006801]</t>
  </si>
  <si>
    <t>Cul4A-RING E3 ubiquitin ligase complex [GO:0031464]; plasma membrane [GO:0005886]; phosphatase binding [GO:0019902]; calcium ion transmembrane transport [GO:0070588]; hair follicle maturation [GO:0048820]; protein ubiquitination [GO:0016567]; ubiquitin-dependent protein catabolic process [GO:0006511]</t>
  </si>
  <si>
    <t>ficolin-1-rich granule membrane [GO:0101003]; integral component of membrane [GO:0016021]; plasma membrane [GO:0005886]; tertiary granule membrane [GO:0070821]; carbohydrate binding [GO:0030246]; sialic acid binding [GO:0033691]; cell adhesion [GO:0007155]; innate immune response [GO:0045087]; neutrophil degranulation [GO:0043312]</t>
  </si>
  <si>
    <t>integral component of membrane [GO:0016021]; plasma membrane [GO:0005886]; carbohydrate binding [GO:0030246]; sialic acid binding [GO:0033691]; transmembrane signaling receptor activity [GO:0004888]; cell adhesion [GO:0007155]; signal transduction [GO:0007165]</t>
  </si>
  <si>
    <t>chromatin [GO:0000785]; chromosome [GO:0005694]; chromosome, centromeric region [GO:0000775]; cytosol [GO:0005829]; nucleoplasm [GO:0005654]; nucleus [GO:0005634]; DNA binding [GO:0003677]; cell division [GO:0051301]; cell population proliferation [GO:0008283]; DNA repair [GO:0006281]; lens development in camera-type eye [GO:0002088]; mitotic sister chromatid cohesion [GO:0007064]; negative regulation of cell population proliferation [GO:0008285]; neuroblast migration [GO:0097402]; regulation of cell population proliferation [GO:0042127]</t>
  </si>
  <si>
    <t>centriole [GO:0005814]; centrosome [GO:0005813]; ciliary transition fiber [GO:0097539]; clathrin complex [GO:0071439]; cytosol [GO:0005829]; clathrin binding [GO:0030276]; protein C-terminus binding [GO:0008022]; sodium channel regulator activity [GO:0017080]; ciliary basal body-plasma membrane docking [GO:0097711]; cilium assembly [GO:0060271]; clustering of voltage-gated sodium channels [GO:0045162]</t>
  </si>
  <si>
    <t>collagen-containing extracellular matrix [GO:0062023]; cytoplasm [GO:0005737]; extracellular space [GO:0005615]; membrane [GO:0016020]; extracellular matrix binding [GO:0050840]; fibronectin binding [GO:0001968]; laminin binding [GO:0043236]; scavenger receptor activity [GO:0005044]; defense response to Gram-negative bacterium [GO:0050829]; defense response to Gram-positive bacterium [GO:0050830]; detection of bacterial lipoprotein [GO:0042494]; innate immune response [GO:0045087]; multicellular organism development [GO:0007275]; negative regulation of interleukin-8 secretion [GO:2000483]</t>
  </si>
  <si>
    <t>cell projection [GO:0042995]; extracellular exosome [GO:0070062]; ficolin-1-rich granule membrane [GO:0101003]; integral component of membrane [GO:0016021]; integral component of plasma membrane [GO:0005887]; perikaryon [GO:0043204]; plasma membrane [GO:0005886]; secretory granule membrane [GO:0030667]; specific granule membrane [GO:0035579]; tertiary granule membrane [GO:0070821]; glucose binding [GO:0005536]; glucose transmembrane transporter activity [GO:0005355]; carbohydrate metabolic process [GO:0005975]; glucose transmembrane transport [GO:1904659]; L-ascorbic acid metabolic process [GO:0019852]; neutrophil degranulation [GO:0043312]</t>
  </si>
  <si>
    <t>actin cytoskeleton [GO:0015629]; axon [GO:0030424]; cuticular plate [GO:0032437]; cytosol [GO:0005829]; intrinsic component of the cytoplasmic side of the plasma membrane [GO:0031235]; spectrin [GO:0008091]; spectrin-associated cytoskeleton [GO:0014731]; actin filament binding [GO:0051015]; calcium ion binding [GO:0005509]; structural constituent of cytoskeleton [GO:0005200]; actin filament capping [GO:0051693]; actin filament organization [GO:0007015]; axon guidance [GO:0007411]; endoplasmic reticulum to Golgi vesicle-mediated transport [GO:0006888]; hemopoiesis [GO:0030097]; lymphocyte homeostasis [GO:0002260]; MAPK cascade [GO:0000165]; plasma membrane organization [GO:0007009]; porphyrin-containing compound biosynthetic process [GO:0006779]; positive regulation of protein binding [GO:0032092]; positive regulation of T cell proliferation [GO:0042102]; regulation of cell shape [GO:0008360]</t>
  </si>
  <si>
    <t>actin cytoskeleton [GO:0015629]; cell surface [GO:0009986]; cytosol [GO:0005829]; intrinsic component of the cytoplasmic side of the plasma membrane [GO:0031235]; protein-containing complex [GO:0032991]; spectrin [GO:0008091]; spectrin-associated cytoskeleton [GO:0014731]; actin binding [GO:0003779]; actin filament binding [GO:0051015]; ankyrin binding [GO:0030506]; structural constituent of cytoskeleton [GO:0005200]; actin filament capping [GO:0051693]; axon guidance [GO:0007411]; endoplasmic reticulum to Golgi vesicle-mediated transport [GO:0006888]; MAPK cascade [GO:0000165]</t>
  </si>
  <si>
    <t>apical plasma membrane [GO:0016324]; cell junction [GO:0030054]; cytosol [GO:0005829]; extracellular space [GO:0005615]; glutamatergic synapse [GO:0098978]; neuronal cell body [GO:0043025]; parallel fiber to Purkinje cell synapse [GO:0098688]; postsynaptic spectrin-associated cytoskeleton [GO:0099189]; presynapse [GO:0098793]; spectrin [GO:0008091]; actin binding [GO:0003779]; cadherin binding [GO:0045296]; phospholipid binding [GO:0005543]; structural constituent of cytoskeleton [GO:0005200]; structural constituent of synapse [GO:0098918]; actin filament capping [GO:0051693]; adult behavior [GO:0030534]; antigen processing and presentation of exogenous peptide antigen via MHC class II [GO:0019886]; axon guidance [GO:0007411]; cerebellar Purkinje cell layer morphogenesis [GO:0021692]; endoplasmic reticulum to Golgi vesicle-mediated transport [GO:0006888]; MAPK cascade [GO:0000165]; multicellular organism growth [GO:0035264]; postsynapse organization [GO:0099173]; synapse assembly [GO:0007416]; vesicle-mediated transport [GO:0016192]</t>
  </si>
  <si>
    <t>chromatin [GO:0000785]; dendrite cytoplasm [GO:0032839]; nuclear matrix [GO:0016363]; nuclear speck [GO:0016607]; nucleoplasm [GO:0005654]; nucleus [GO:0005634]; paraspeckles [GO:0042382]; RNA polymerase II transcription factor complex [GO:0090575]; chromatin binding [GO:0003682]; DNA binding [GO:0003677]; E-box binding [GO:0070888]; histone deacetylase binding [GO:0042826]; nucleic acid binding [GO:0003676]; protein homodimerization activity [GO:0042803]; RNA binding [GO:0003723]; RNA polymerase II cis-regulatory region sequence-specific DNA binding [GO:0000978]; transcription regulatory region DNA binding [GO:0044212]; transcription regulatory region sequence-specific DNA binding [GO:0000976]; activation of innate immune response [GO:0002218]; alternative mRNA splicing, via spliceosome [GO:0000380]; dendritic transport of messenger ribonucleoprotein complex [GO:0098963]; double-strand break repair via homologous recombination [GO:0000724]; histone H3 deacetylation [GO:0070932]; innate immune response [GO:0045087]; mRNA processing [GO:0006397]; mRNA splicing, via spliceosome [GO:0000398]; negative regulation of circadian rhythm [GO:0042754]; negative regulation of transcription by RNA polymerase II [GO:0000122]; negative regulation of transcription, DNA-templated [GO:0045892]; positive regulation of oxidative stress-induced intrinsic apoptotic signaling pathway [GO:1902177]; positive regulation of sister chromatid cohesion [GO:0045876]; positive regulation of transcription by RNA polymerase II [GO:0045944]; regulation of circadian rhythm [GO:0042752]; regulation of transcription, DNA-templated [GO:0006355]; rhythmic process [GO:0048511]; RNA splicing [GO:0008380]</t>
  </si>
  <si>
    <t>endocytic vesicle membrane [GO:0030666]; integral component of plasma membrane [GO:0005887]; plasma membrane [GO:0005886]; calcium ion binding [GO:0005509]; hyaluronic acid binding [GO:0005540]; low-density lipoprotein particle binding [GO:0030169]; low-density lipoprotein particle receptor activity [GO:0005041]; protein disulfide oxidoreductase activity [GO:0015035]; scavenger receptor activity [GO:0005044]; cell adhesion [GO:0007155]; cell-cell signaling [GO:0007267]; defense response to bacterium [GO:0042742]; inflammatory response [GO:0006954]; negative regulation of angiogenesis [GO:0016525]; receptor-mediated endocytosis [GO:0006898]</t>
  </si>
  <si>
    <t>cytosol [GO:0005829]; endocytic vesicle membrane [GO:0030666]; external side of plasma membrane [GO:0009897]; integral component of plasma membrane [GO:0005887]; plasma membrane [GO:0005886]; calcium ion binding [GO:0005509]; hyaluronic acid binding [GO:0005540]; low-density lipoprotein particle binding [GO:0030169]; low-density lipoprotein particle receptor activity [GO:0005041]; protein disulfide oxidoreductase activity [GO:0015035]; scavenger receptor activity [GO:0005044]; angiogenesis [GO:0001525]; cell adhesion [GO:0007155]; defense response to bacterium [GO:0042742]; defense response to Gram-positive bacterium [GO:0050830]; endocytosis [GO:0006897]; hyaluronan catabolic process [GO:0030214]; receptor-mediated endocytosis [GO:0006898]</t>
  </si>
  <si>
    <t>condensin complex [GO:0000796]; condensin core heterodimer [GO:0000797]; cytosol [GO:0005829]; nuclear speck [GO:0016607]; nucleoplasm [GO:0005654]; nucleus [GO:0005634]; ATP binding [GO:0005524]; single-stranded DNA binding [GO:0003697]; cell division [GO:0051301]; kinetochore organization [GO:0051383]; meiotic chromosome condensation [GO:0010032]; meiotic chromosome segregation [GO:0045132]; mitotic chromosome condensation [GO:0007076]; mitotic sister chromatid segregation [GO:0000070]</t>
  </si>
  <si>
    <t>cell [GO:0005623]; endoplasmic reticulum lumen [GO:0005788]; extracellular exosome [GO:0070062]; extracellular region [GO:0005576]; extracellular space [GO:0005615]; Golgi apparatus [GO:0005794]; Golgi membrane [GO:0000139]; integral component of Golgi membrane [GO:0030173]; intercellular bridge [GO:0045171]; intracellular membrane-bounded organelle [GO:0043231]; platelet alpha granule lumen [GO:0031093]; specific granule lumen [GO:0035580]; tertiary granule lumen [GO:1904724]; FAD binding [GO:0071949]; flavin-linked sulfhydryl oxidase activity [GO:0016971]; protein disulfide isomerase activity [GO:0003756]; cell redox homeostasis [GO:0045454]; cellular protein metabolic process [GO:0044267]; extracellular matrix assembly [GO:0085029]; negative regulation of macroautophagy [GO:0016242]; neutrophil degranulation [GO:0043312]; platelet degranulation [GO:0002576]; post-translational protein modification [GO:0043687]; protein folding [GO:0006457]</t>
  </si>
  <si>
    <t>basolateral plasma membrane [GO:0016323]; extracellular space [GO:0005615]; extrinsic component of plasma membrane [GO:0019897]; integral component of plasma membrane [GO:0005887]; plasma membrane [GO:0005886]; serine-type endopeptidase activity [GO:0004252]; serine-type peptidase activity [GO:0008236]; cornification [GO:0070268]; epithelial cell morphogenesis involved in placental branching [GO:0060672]; keratinocyte differentiation [GO:0030216]; neural tube closure [GO:0001843]; proteolysis [GO:0006508]</t>
  </si>
  <si>
    <t>azurophil granule membrane [GO:0035577]; cytosol [GO:0005829]; endoplasmic reticulum membrane [GO:0005789]; endoplasmic reticulum-Golgi intermediate compartment [GO:0005793]; endoplasmic reticulum-Golgi intermediate compartment membrane [GO:0033116]; Golgi membrane [GO:0000139]; integral component of membrane [GO:0016021]; plasma membrane [GO:0005886]; transport vesicle [GO:0030133]; Golgi organization [GO:0007030]; neutrophil degranulation [GO:0043312]; positive regulation of organelle organization [GO:0010638]; retrograde vesicle-mediated transport, Golgi to endoplasmic reticulum [GO:0006890]</t>
  </si>
  <si>
    <t>cytoplasm [GO:0005737]; cytoplasmic vesicle [GO:0031410]; cytosol [GO:0005829]; Golgi apparatus [GO:0005794]; nucleoplasm [GO:0005654]; plasma membrane [GO:0005886]; TORC2 complex [GO:0031932]; phosphatidic acid binding [GO:0070300]; phosphatidylinositol-3,4,5-trisphosphate binding [GO:0005547]; phosphatidylinositol-3,4-bisphosphate binding [GO:0043325]; phosphatidylinositol-3,5-bisphosphate binding [GO:0080025]; phosphatidylinositol-4,5-bisphosphate binding [GO:0005546]; protein kinase binding [GO:0019901]; Ras GTPase binding [GO:0017016]; activation of protein kinase B activity [GO:0032148]; establishment or maintenance of actin cytoskeleton polarity [GO:0030950]; negative regulation of Ras protein signal transduction [GO:0046580]; positive regulation of peptidyl-serine phosphorylation [GO:0033138]; regulation of cellular response to oxidative stress [GO:1900407]; substantia nigra development [GO:0021762]; TORC2 signaling [GO:0038203]</t>
  </si>
  <si>
    <t>integral component of membrane [GO:0016021]; plasma membrane [GO:0005886]; G protein-coupled receptor activity [GO:0004930]; detection of chemical stimulus involved in sensory perception of bitter taste [GO:0001580]; G protein-coupled receptor signaling pathway [GO:0007186]</t>
  </si>
  <si>
    <t>cytosol [GO:0005829]; endoplasmic reticulum [GO:0005783]; Golgi apparatus [GO:0005794]; Golgi membrane [GO:0000139]; nucleus [GO:0005634]; DNA binding [GO:0003677]; transcription coregulator activity [GO:0003712]; acrosome assembly [GO:0001675]; cellular response to organic cyclic compound [GO:0071407]; defense response to bacterium [GO:0042742]; flagellated sperm motility [GO:0030317]; Leydig cell differentiation [GO:0033327]; luteinizing hormone secretion [GO:0032275]; negative regulation of apoptotic process [GO:0043066]; negative regulation of gene expression [GO:0010629]; positive regulation of cytokine production [GO:0001819]; positive regulation of testosterone secretion [GO:2000845]; regulation of proteasomal protein catabolic process [GO:0061136]; regulation of transcription, DNA-templated [GO:0006355]; spermatid nucleus differentiation [GO:0007289]; transcription by RNA polymerase II [GO:0006366]</t>
  </si>
  <si>
    <t>cytosol [GO:0005829]; plasma membrane [GO:0005886]; GTPase activator activity [GO:0005096]; Rab GTPase binding [GO:0017137]; activation of GTPase activity [GO:0090630]; intracellular protein transport [GO:0006886]; regulation of GTPase activity [GO:0043087]; retrograde transport, endosome to Golgi [GO:0042147]</t>
  </si>
  <si>
    <t>cytosol [GO:0005829]; calcium ion binding [GO:0005509]; GTPase activator activity [GO:0005096]; Rab GTPase binding [GO:0017137]; activation of GTPase activity [GO:0090630]; glomerular filtration [GO:0003094]; intracellular protein transport [GO:0006886]; vesicle-mediated transport [GO:0016192]</t>
  </si>
  <si>
    <t>external side of plasma membrane [GO:0009897]; extracellular region [GO:0005576]; integral component of plasma membrane [GO:0005887]; plasma membrane [GO:0005886]; plasma membrane raft [GO:0044853]; T cell receptor complex [GO:0042101]; coreceptor activity [GO:0015026]; MHC class I protein binding [GO:0042288]; MHC class I protein complex binding [GO:0023024]; antigen processing and presentation [GO:0019882]; cell surface receptor signaling pathway [GO:0007166]; cytotoxic T cell differentiation [GO:0045065]; immune response [GO:0006955]; regulation of immune response [GO:0050776]; T cell activation [GO:0042110]; T cell mediated immunity [GO:0002456]; transmembrane receptor protein tyrosine kinase signaling pathway [GO:0007169]</t>
  </si>
  <si>
    <t>cytoplasm [GO:0005737]; cytosol [GO:0005829]; nucleoplasm [GO:0005654]; miRNA binding [GO:0035198]; RNA binding [GO:0003723]; RNA uridylyltransferase activity [GO:0050265]; uridylyltransferase activity [GO:0070569]; zinc ion binding [GO:0008270]; miRNA metabolic process [GO:0010586]; negative regulation of transposition, RNA-mediated [GO:0010526]; nuclear-transcribed mRNA poly(A) tail shortening [GO:0000289]; oocyte maturation [GO:0001556]; polyuridylation-dependent mRNA catabolic process [GO:1990074]; pre-miRNA processing [GO:0031054]; RNA 3' uridylation [GO:0071076]; RNA 3'-end processing [GO:0031123]</t>
  </si>
  <si>
    <t>cell [GO:0005623]; cytoplasm [GO:0005737]; cytosol [GO:0005829]; early endosome [GO:0005769]; mitochondrial matrix [GO:0005759]; mitochondrion [GO:0005739]; protein-containing complex [GO:0032991]; alkyl hydroperoxide reductase activity [GO:0008785]; cysteine-type endopeptidase inhibitor activity involved in apoptotic process [GO:0043027]; identical protein binding [GO:0042802]; kinase binding [GO:0019900]; protein C-terminus binding [GO:0008022]; protein kinase binding [GO:0019901]; thioredoxin peroxidase activity [GO:0008379]; 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</si>
  <si>
    <t>condensed nuclear chromosome [GO:0000794]; cytosol [GO:0005829]; extracellular exosome [GO:0070062]; extracellular region [GO:0005576]; I band [GO:0031674]; M band [GO:0031430]; sarcomere [GO:0030017]; striated muscle thin filament [GO:0005865]; Z disc [GO:0030018]; actin filament binding [GO:0051015]; actinin binding [GO:0042805];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serine/threonine kinase activity [GO:0004674]; protein tyrosine kinase activity [GO:0004713]; structural constituent of muscle [GO:0008307]; structural molecule activity conferring elasticity [GO:0097493]; telethonin binding [GO:0031433]; actin filament organization [GO:0007015]; cardiac muscle contraction [GO:0060048]; cardiac muscle fiber development [GO:0048739]; cardiac muscle hypertrophy [GO:0003300]; cardiac muscle tissue morphogenesis [GO:0055008]; cardiac myofibril assembly [GO:0055003]; detection of muscle stretch [GO:0035995]; mitotic chromosome condensation [GO:0007076]; muscle contraction [GO:0006936]; muscle filament sliding [GO:0030049]; platelet degranulation [GO:0002576]; positive regulation of gene expression [GO:0010628]; positive regulation of protein secretion [GO:0050714]; protein kinase A signaling [GO:0010737]; regulation of catalytic activity [GO:0050790]; regulation of protein kinase activity [GO:0045859]; response to calcium ion [GO:0051592]; sarcomere organization [GO:0045214]; sarcomerogenesis [GO:0048769]; skeletal muscle myosin thick filament assembly [GO:0030241]; skeletal muscle thin filament assembly [GO:0030240]; striated muscle contraction [GO:0006941]; striated muscle myosin thick filament assembly [GO:0071688]</t>
  </si>
  <si>
    <t>axoneme [GO:0005930]; centrosome [GO:0005813]; ciliary basal body [GO:0036064]; ciliary base [GO:0097546]; ciliary tip [GO:0097542]; ciliary transition zone [GO:0035869]; cilium [GO:0005929]; intraciliary transport particle B [GO:0030992]; microtubule binding [GO:0008017]; cilium assembly [GO:0060271]; embryonic camera-type eye development [GO:0031076]; embryonic digit morphogenesis [GO:0042733]; embryonic heart tube development [GO:0035050]; intraciliary transport [GO:0042073]; intraciliary transport involved in cilium assembly [GO:0035735]; kidney development [GO:0001822]; morphogenesis of a polarized epithelium [GO:0001738]; negative regulation of defense response to virus [GO:0050687]; negative regulation of interferon-beta production [GO:0032688]; negative regulation of protein phosphorylation [GO:0001933]; negative regulation of protein-containing complex assembly [GO:0031333]; negative regulation of smoothened signaling pathway involved in dorsal/ventral neural tube patterning [GO:1901621]; negative regulation of type I interferon production [GO:0032480]; neural tube patterning [GO:0021532]; post-anal tail morphogenesis [GO:0036342]; regulation of microtubule cytoskeleton organization [GO:0070507]</t>
  </si>
  <si>
    <t>extracellular region [GO:0005576]; extracellular space [GO:0005615]; specific granule lumen [GO:0035580]; tertiary granule lumen [GO:1904724]; cobalamin binding [GO:0031419]; cobalamin metabolic process [GO:0009235]; cobalamin transport [GO:0015889]; cobalt ion transport [GO:0006824]; neutrophil degranulation [GO:0043312]</t>
  </si>
  <si>
    <t>nucleoplasm [GO:0005654]; nucleus [GO:0005634]; transcription elongation factor complex [GO:0008023]; transcriptionally active chromatin [GO:0035327]; DNA binding [GO:0003677]; DNA-binding transcription factor activity [GO:0003700]; histone binding [GO:0042393]; nucleosome binding [GO:0031491]; RNA binding [GO:0003723]; blastocyst formation [GO:0001825]; chromatin maintenance [GO:0070827]; chromatin remodeling [GO:0006338];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regulation of transcription, DNA-templated [GO:0006355]; RNA splicing [GO:0008380]; transcription by RNA polymerase II [GO:0006366]; transcription elongation from RNA polymerase II promoter [GO:0006368]; viral process [GO:0016032]</t>
  </si>
  <si>
    <t>nuclear chromatin [GO:0000790]; nuclear speck [GO:0016607]; nucleoplasm [GO:0005654]; nucleus [GO:0005634]; RNA polymerase II transcription factor complex [GO:0090575]; 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sequence-specific DNA binding [GO:0043565]; transcription corepressor activity [GO:0003714]; transcription factor binding [GO:0008134]; chorionic trophoblast cell differentiation [GO:0060718]; DNA damage response, signal transduction by p53 class mediator [GO:0030330]; DNA damage response, signal transduction by p53 class mediator resulting in cell cycle arrest [GO:0006977];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cell cycle [GO:0051726]; sprouting angiogenesis [GO:0002040]; trophoblast giant cell differentiation [GO:0060707]</t>
  </si>
  <si>
    <t>nucleoplasm [GO:0005654]; transcription factor TFIIIB complex [GO:0000126]; DNA binding [GO:0003677]; TFIIIC-class transcription factor complex binding [GO:0001156]; RNA polymerase III preinitiation complex assembly [GO:0070898]</t>
  </si>
  <si>
    <t>Ada2/Gcn5/Ada3 transcription activator complex [GO:0005671]; intracellular [GO:0005622]; mitotic spindle [GO:0072686]; nucleoplasm [GO:0005654]; nucleus [GO:0005634]; SAGA complex [GO:0000124]; STAGA complex [GO:0030914]; transcription factor TFTC complex [GO:0033276]; nuclear receptor binding [GO:0016922]; nuclear receptor transcription coactivator activity [GO:0030374]; protein domain specific binding [GO:0019904]; transcription coactivator activity [GO:0003713]; histone H3 acetylation [GO:0043966]; histone H4 acetylation [GO:0043967]; intracellular estrogen receptor signaling pathway [GO:0030520]; mitotic cell cycle [GO:0000278]; positive regulation of gene expression [GO:0010628]; positive regulation of transcription, DNA-templated [GO:0045893]; protein deubiquitination [GO:0016579]; regulation of histone deacetylation [GO:0031063]; regulation of protein phosphorylation [GO:0001932]; regulation of protein stability [GO:0031647]; regulation of transcription by RNA polymerase II [GO:0006357]; regulation of tubulin deacetylation [GO:0090043]</t>
  </si>
  <si>
    <t>cytosol [GO:0005829]; extracellular exosome [GO:0070062]; extracellular region [GO:0005576]; vesicle [GO:0031982]; cadherin binding [GO:0045296]; epithelial cell differentiation [GO:0030855]; platelet degranulation [GO:0002576]</t>
  </si>
  <si>
    <t>clathrin-coated vesicle membrane [GO:0030665]; endoplasmic reticulum lumen [GO:0005788]; endosome [GO:0005768]; Golgi apparatus [GO:0005794]; integral component of membrane [GO:0016021]; nucleoplasm [GO:0005654]; plasma membrane [GO:0005886]; trans-Golgi network [GO:0005802]; trans-Golgi network transport vesicle [GO:0030140]; transport vesicle [GO:0030133]; cellular protein metabolic process [GO:0044267]; membrane organization [GO:0061024]; post-translational protein modification [GO:0043687]</t>
  </si>
  <si>
    <t>cell [GO:0005623]; integral component of plasma membrane [GO:0005887]; new growing cell tip [GO:0035841]; plasma membrane [GO:0005886]; calcium channel activity [GO:0005262]; calcium ion transmembrane transport [GO:0070588]; calcium ion transport into cytosol [GO:0060402]; cellular response to light stimulus [GO:0071482]; G protein-coupled glutamate receptor signaling pathway [GO:0007216]; protein tetramerization [GO:0051262]; retinal rod cell development [GO:0046548]; visual perception [GO:0007601]</t>
  </si>
  <si>
    <t>early endosome membrane [GO:0031901]; integral component of membrane [GO:0016021]; integral component of plasma membrane [GO:0005887]; melanosome membrane [GO:0033162]; plasma membrane [GO:0005886]; chemoattractant activity [GO:0042056]; heparin binding [GO:0008201]; integrin binding [GO:0005178]; receptor ligand activity [GO:0048018]; syndecan binding [GO:0045545]; bone mineralization [GO:0030282]; cell adhesion [GO:0007155]; cell-cell signaling [GO:0007267]; negative regulation of cell population proliferation [GO:0008285]; negative regulation of cytokine production [GO:0001818]; negative regulation of G1/S transition of mitotic cell cycle [GO:2000134]; negative regulation of neuron death [GO:1901215]; negative regulation of T cell activation [GO:0050868]; negative regulation of T cell proliferation [GO:0042130]; negative regulation of tumor necrosis factor production [GO:0032720]; osteoblast differentiation [GO:0001649]; positive chemotaxis [GO:0050918]; positive regulation of cell migration [GO:0030335]; positive regulation of ERK1 and ERK2 cascade [GO:0070374]; positive regulation of protein autophosphorylation [GO:0031954]; positive regulation of protein phosphorylation [GO:0001934]; regulation of angiogenesis [GO:0045765]; regulation of tissue remodeling [GO:0034103]; signal transduction [GO:0007165]</t>
  </si>
  <si>
    <t>cilium [GO:0005929]; cytoplasm [GO:0005737]; cytosol [GO:0005829]; extracellular exosome [GO:0070062]; nucleus [GO:0005634]; nuclear import signal receptor activity [GO:0061608]; nuclear localization sequence binding [GO:0008139]; Ran GTPase binding [GO:0008536]; RNA binding [GO:0003723]; intraciliary transport involved in cilium assembly [GO:0035735]; protein import into nucleus [GO:0006606]; regulation of mRNA stability [GO:0043488]; viral process [GO:0016032]</t>
  </si>
  <si>
    <t>extracellular region [GO:0005576]; extracellular space [GO:0005615]; secretory granule [GO:0030141]; maintenance of gastrointestinal epithelium [GO:0030277]; regulation of glucose metabolic process [GO:0010906]</t>
  </si>
  <si>
    <t>cell surface [GO:0009986]; integral component of membrane [GO:0016021]; plasma membrane [GO:0005886]; platelet alpha granule [GO:0031091]; calcium-mediated signaling [GO:0019722]; innate immune response [GO:0045087]; platelet activation [GO:0030168]; regulation of immune response [GO:0050776]</t>
  </si>
  <si>
    <t>cytoplasm [GO:0005737]; mitochondrial outer membrane [GO:0005741]; zinc ion binding [GO:0008270]; innate immune response [GO:0045087]; negative regulation of viral transcription [GO:0032897]; positive regulation of DNA-binding transcription factor activity [GO:0051091]; positive regulation of NF-kappaB transcription factor activity [GO:0051092]</t>
  </si>
  <si>
    <t>cytoplasm [GO:0005737]; cytosol [GO:0005829]; nuclear body [GO:0016604]; nucleoplasm [GO:0005654]; aminopeptidase activity [GO:0004177]; endopeptidase activity [GO:0004175]; identical protein binding [GO:0042802]; serine-type endopeptidase activity [GO:0004252]; tripeptidyl-peptidase activity [GO:0008240]; protein polyubiquitination [GO:0000209]; proteolysis [GO:0006508]</t>
  </si>
  <si>
    <t>cytoplasm [GO:0005737]; cytosol [GO:0005829]; tRNA (cytosine-5-)-methyltransferase activity [GO:0016428]; tRNA binding [GO:0000049]; RNA methylation [GO:0001510]; tRNA C5-cytosine methylation [GO:0002946]; tRNA methylation [GO:0030488]; tRNA modification [GO:0006400]</t>
  </si>
  <si>
    <t>actin cytoskeleton [GO:0015629]; actin filament [GO:0005884]; bleb [GO:0032059]; cytoskeleton [GO:0005856]; cytosol [GO:0005829]; muscle thin filament tropomyosin [GO:0005862]; ruffle membrane [GO:0032587]; sarcomere [GO:0030017]; stress fiber [GO:0001725]; actin binding [GO:0003779]; actin filament binding [GO:0051015]; cytoskeletal protein binding [GO:0008092]; identical protein binding [GO:0042802]; protein heterodimerization activity [GO:0046982]; protein homodimerization activity [GO:0042803]; structural constituent of cytoskeleton [GO:0005200]; structural constituent of muscle [GO:0008307]; actin filament organization [GO:0007015]; cardiac muscle contraction [GO:0060048]; cellular response to reactive oxygen species [GO:0034614]; cytoskeleton organization [GO:0007010]; in utero embryonic development [GO:0001701]; muscle contraction [GO:0006936]; muscle filament sliding [GO:0030049]; negative regulation of cell migration [GO:0030336]; negative regulation of vascular associated smooth muscle cell migration [GO:1904753]; negative regulation of vascular smooth muscle cell proliferation [GO:1904706]; positive regulation of ATPase activity [GO:0032781]; positive regulation of cell adhesion [GO:0045785]; positive regulation of heart rate by epinephrine [GO:0003065]; positive regulation of stress fiber assembly [GO:0051496]; regulation of cell shape [GO:0008360]; regulation of heart contraction [GO:0008016]; regulation of muscle contraction [GO:0006937]; ruffle organization [GO:0031529]; sarcomere organization [GO:0045214]; ventricular cardiac muscle tissue morphogenesis [GO:0055010]; wound healing [GO:0042060]</t>
  </si>
  <si>
    <t>actin cytoskeleton [GO:0015629]; actin filament [GO:0005884]; cytoskeleton [GO:0005856]; cytosol [GO:0005829]; extracellular exosome [GO:0070062]; muscle thin filament tropomyosin [GO:0005862]; stress fiber [GO:0001725]; actin filament binding [GO:0051015]; actin filament organization [GO:0007015]; muscle contraction [GO:0006936]; muscle filament sliding [GO:0030049]</t>
  </si>
  <si>
    <t>actin filament [GO:0005884]; cytoskeleton [GO:0005856]; cytosol [GO:0005829]; extracellular exosome [GO:0070062]; focal adhesion [GO:0005925]; membrane [GO:0016020]; muscle thin filament tropomyosin [GO:0005862]; stress fiber [GO:0001725]; actin filament binding [GO:0051015]; calcium ion binding [GO:0005509]; identical protein binding [GO:0042802]; protein heterodimerization activity [GO:0046982]; protein homodimerization activity [GO:0042803]; structural constituent of muscle [GO:0008307]; actin filament organization [GO:0007015]; muscle contraction [GO:0006936]; muscle filament sliding [GO:0030049]; osteoblast differentiation [GO:0001649]</t>
  </si>
  <si>
    <t>actin cytoskeleton [GO:0015629]; actin filament [GO:0005884]; cytosol [GO:0005829]; muscle thin filament tropomyosin [GO:0005862]; actin binding [GO:0003779]; actin filament binding [GO:0051015]; identical protein binding [GO:0042802]; protein heterodimerization activity [GO:0046982]; protein homodimerization activity [GO:0042803]; structural constituent of muscle [GO:0008307]; actin filament organization [GO:0007015]; muscle contraction [GO:0006936]; muscle filament sliding [GO:0030049]; regulation of ATPase activity [GO:0043462]</t>
  </si>
  <si>
    <t>cytoplasm [GO:0005737]; microtubule [GO:0005874]; protein polyglutamylation [GO:0018095]</t>
  </si>
  <si>
    <t>cytosol [GO:0005829]; microtubule [GO:0005874]; ATP binding [GO:0005524]; ligase activity [GO:0016874]; protein polyglutamylation [GO:0018095]</t>
  </si>
  <si>
    <t>cytoplasm [GO:0005737]; cytosol [GO:0005829]; microtubule [GO:0005874]; microtubule cytoskeleton [GO:0015630]; cell differentiation [GO:0030154]; nervous system development [GO:0007399]</t>
  </si>
  <si>
    <t>cytoplasm [GO:0005737]; cytosol [GO:0005829]; microtubule [GO:0005874]; microtubule cytoskeleton [GO:0015630]; nucleolus [GO:0005730]; beta-tubulin binding [GO:0048487]; chaperone binding [GO:0051087]; RNA binding [GO:0003723]; tubulin binding [GO:0015631]; post-chaperonin tubulin folding pathway [GO:0007023]; protein folding [GO:0006457]; tubulin complex assembly [GO:0007021]</t>
  </si>
  <si>
    <t>cytoplasm [GO:0005737]; microtubule organizing center [GO:0005815]; midbody [GO:0030496]; nucleus [GO:0005634]; spindle [GO:0005819]; ATP binding [GO:0005524]; H4K20me3 modified histone binding [GO:1990889]; tubulin binding [GO:0015631]; histone lysine methylation [GO:0034968]; innate immune response [GO:0045087]; negative regulation of type I interferon-mediated signaling pathway [GO:0060339]; regulation of mitotic cell cycle [GO:0007346]</t>
  </si>
  <si>
    <t>cell-cell junction [GO:0005911]; cytosol [GO:0005829]; nucleus [GO:0005634]; ATP binding [GO:0005524]; metal ion binding [GO:0046872]; non-membrane spanning protein tyrosine kinase activity [GO:0004715]; activation of phospholipase C activity [GO:0007202]; adaptive immune response [GO:0002250]; B cell receptor signaling pathway [GO:0050853]; cellular defense response [GO:0006968]; cytokine production [GO:0001816]; Fc-epsilon receptor signaling pathway [GO:0038095]; gamma-delta T cell activation [GO:0046629]; interferon-gamma production [GO:0032609]; interleukin-4 production [GO:0032633]; intracellular signal transduction [GO:0035556]; NK T cell differentiation [GO:0001865]; peptidyl-tyrosine autophosphorylation [GO:0038083]; signal transduction [GO:0007165]; T cell activation [GO:0042110]; T cell receptor signaling pathway [GO:0050852]</t>
  </si>
  <si>
    <t>cytoplasm [GO:0005737]; nucleoplasm [GO:0005654]; nucleus [GO:0005634]; cysteine-type endopeptidase activity [GO:0004197]; histone binding [GO:0042393]; thiol-dependent ubiquitin-specific protease activity [GO:0004843]; thiol-dependent ubiquitinyl hydrolase activity [GO:0036459]; transcription coactivator activity [GO:0003713]; ubiquitin binding [GO:0043130]; zinc ion binding [GO:0008270]; cell division [GO:0051301]; cellular response to DNA damage stimulus [GO:0006974]; histone deubiquitination [GO:0016578]; histone H2A K63-linked deubiquitination [GO:0070537]; mitotic cell cycle [GO:0000278]; mitotic nuclear division [GO:0140014]; monoubiquitinated histone H2A deubiquitination [GO:0035522]; positive regulation of transcription by RNA polymerase II [GO:0045944]; positive regulation of transcription, DNA-templated [GO:0045893]; positive regulation of translational elongation [GO:0045901]; protein deubiquitination [GO:0016579]; protein homotetramerization [GO:0051289]; regulation of cell cycle [GO:0051726]; regulation of transcription by RNA polymerase II [GO:0006357]; ubiquitin-dependent protein catabolic process [GO:0006511]</t>
  </si>
  <si>
    <t>nucleoplasm [GO:0005654]; nucleus [GO:0005634]; cysteine-type endopeptidase activity [GO:0004197]; thiol-dependent ubiquitin-specific protease activity [GO:0004843]; G1/S transition of mitotic cell cycle [GO:0000082]; protein deubiquitination [GO:0016579]; ubiquitin-dependent protein catabolic process [GO:0006511]</t>
  </si>
  <si>
    <t>apical plasma membrane [GO:0016324]; integral component of membrane [GO:0016021]; membrane [GO:0016020]; plasma membrane [GO:0005886]; cell adhesion molecule binding [GO:0050839]; urea transmembrane transporter activity [GO:0015204]; transmembrane transport [GO:0055085]; urea transmembrane transport [GO:0071918]; urea transport [GO:0015840]</t>
  </si>
  <si>
    <t>anchored component of membrane [GO:0031225]; apical plasma membrane [GO:0016324]; basolateral plasma membrane [GO:0016323]; ciliary membrane [GO:0060170]; cilium [GO:0005929]; extracellular exosome [GO:0070062]; extrinsic component of membrane [GO:0019898]; Golgi lumen [GO:0005796]; spindle pole [GO:0000922]; calcium ion binding [GO:0005509]; IgG binding [GO:0019864]; cellular defense response [GO:0006968]; excretion [GO:0007588]; heterophilic cell-cell adhesion via plasma membrane cell adhesion molecules [GO:0007157]; ion homeostasis [GO:0050801]; leukocyte cell-cell adhesion [GO:0007159]; metanephric ascending thin limb development [GO:0072218]; metanephric distal convoluted tubule development [GO:0072221]; metanephric thick ascending limb development [GO:0072233]; negative regulation of cell population proliferation [GO:0008285]; neutrophil migration [GO:1990266]</t>
  </si>
  <si>
    <t>Golgi membrane [GO:0000139]; integral component of membrane [GO:0016021]; sulfotransferase activity [GO:0008146]; dermatan sulfate biosynthetic process [GO:0030208]; establishment of cell polarity [GO:0030010]; protein sulfation [GO:0006477]; regulation of axonogenesis [GO:0050770]</t>
  </si>
  <si>
    <t>cytoskeleton [GO:0005856]; cytosol [GO:0005829]; extracellular exosome [GO:0070062]; extracellular region [GO:0005576]; nucleoplasm [GO:0005654]; apoptotic signaling pathway [GO:0097190]; regulation of NIK/NF-kappaB signaling [GO:1901222]</t>
  </si>
  <si>
    <t>extracellular region [GO:0005576]; 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</si>
  <si>
    <t>intracellular membrane-bounded organelle [GO:0043231]; lysosomal membrane [GO:0005765]; Mon1-Ccz1 complex [GO:0035658]; vesicle-mediated transport [GO:0016192]</t>
  </si>
  <si>
    <t>actomyosin, actin portion [GO:0042643]; cell junction [GO:0030054]; cell projection [GO:0042995]; cell-cell junction [GO:0005911]; cortical actin cytoskeleton [GO:0030864]; cytosol [GO:0005829]; extracellular exosome [GO:0070062]; extracellular region [GO:0005576]; plasma membrane [GO:0005886]; podosome [GO:0002102]; actin filament binding [GO:0051015]; 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degranulation [GO:0002576];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</si>
  <si>
    <t>centrosome [GO:0005813]; nuclear chromatin [GO:0000790]; nuclear membrane [GO:0031965]; nucleoplasm [GO:0005654]; DNA-binding transcription activator activity, RNA polymerase II-specific [GO:0001228]; DNA-binding transcription factor activity, RNA polymerase II-specific [GO:0000981]; identical protein binding [GO:0042802]; metal ion binding [GO:0046872]; protein dimerization activity [GO:0046983]; RNA polymerase II cis-regulatory region sequence-specific DNA binding [GO:0000978]; sequence-specific DNA binding [GO:0043565]; SUMO transferase activity [GO:0019789]; positive regulation of transcription by RNA polymerase II [GO:0045944]</t>
  </si>
  <si>
    <t>nucleus [GO:0005634]; DNA-binding transcription factor activity [GO:0003700]; sequence-specific DNA binding [GO:0043565]; zinc ion binding [GO:0008270]; regulation of transcription, DNA-templated [GO:0006355]</t>
  </si>
  <si>
    <t>nucleus [GO:0005634]; DNA binding [GO:0003677]; DNA-binding transcription factor activity [GO:0003700]; metal ion binding [GO:0046872]; regulation of transcription, DNA-templated [GO:0006355]</t>
  </si>
  <si>
    <t>nucleus [GO:0005634]; DNA-binding transcription factor activity [GO:0003700]; metal ion binding [GO:0046872]; sequence-specific DNA binding [GO:0043565]</t>
  </si>
  <si>
    <t>nuclear body [GO:0016604]; nucleoplasm [GO:0005654]; DNA binding [GO:0003677]; metal ion binding [GO:0046872]; regulation of transcription, DNA-templated [GO:0006355]</t>
  </si>
  <si>
    <t>cytoplasm [GO:0005737]; intracellular membrane-bounded organelle [GO:0043231]; nuclear speck [GO:0016607]; nucleoplasm [GO:0005654]; nucleus [GO:0005634]; double-stranded DNA binding [GO:0003690]; RNA binding [GO:0003723]; zinc ion binding [GO:0008270]; RNA splicing [GO:0008380]</t>
  </si>
  <si>
    <t>nucleolus [GO:0005730]; nucleus [GO:0005634]; DNA-binding transcription factor activity [GO:0003700]; metal ion binding [GO:0046872]; sequence-specific DNA binding [GO:0043565]; Golgi organization [GO:0007030]</t>
  </si>
  <si>
    <t>cell [GO:0005623]; integral component of plasma membrane [GO:0005887]; zinc ion transmembrane transporter activity [GO:0005385]; cellular zinc ion homeostasis [GO:0006882]; negative regulation of B cell apoptotic process [GO:0002903]; positive regulation of B cell proliferation [GO:0030890]; positive regulation of B cell receptor signaling pathway [GO:0050861]; positive regulation of protein tyrosine phosphatase activity [GO:1903615]; zinc ion import across plasma membrane [GO:0071578]</t>
  </si>
  <si>
    <t>collagen-containing extracellular matrix [GO:0062023]; external side of plasma membrane [GO:0009897]; extracellular exosome [GO:0070062]; extracellular region [GO:0005576]; extracellular space [GO:0005615]; nucleus [GO:0005634]; protein transmembrane transporter activity [GO:0008320]; ribonuclease activity [GO:0004540]; antigen processing and presentation of endogenous peptide antigen via MHC class Ib [GO:0002476]; cell adhesion [GO:0007155]; detection of chemical stimulus involved in sensory perception of bitter taste [GO:0001580]; negative regulation of cell population proliferation [GO:0008285]; positive regulation of T cell mediated cytotoxicity [GO:0001916]; retina homeostasis [GO:0001895]; transmembrane transport [GO:0055085]</t>
  </si>
  <si>
    <t>host cell endosome membrane [GO:0044175]; host cell plasma membrane [GO:0020002]; integral component of membrane [GO:0016021]; viral envelope [GO:0019031]; virion [GO:0019012]; virion membrane [GO:0055036]; identical protein binding [GO:0042802]; structural molecule activity [GO:0005198]; actin filament reorganization [GO:0090527]; clathrin-dependent endocytosis of virus by host cell [GO:0075512]; fusion of virus membrane with host endosome membrane [GO:0039654]; fusion of virus membrane with host plasma membrane [GO:0019064]; mitigation of host immune response by virus [GO:0030683]; positive regulation of establishment of T cell polarity [GO:1903905]; positive regulation of plasma membrane raft polarization [GO:1903908]; positive regulation of receptor clustering [GO:1903911]; stimulatory C-type lectin receptor signaling pathway [GO:0002223]; viral protein processing [GO:0019082]; virion attachment to host cell [GO:0019062]</t>
  </si>
  <si>
    <t>extracellular region [GO:0005576]; metal ion binding [GO:0046872]; metallopeptidase activity [GO:0008237]; toxin activity [GO:0090729]; negative regulation of gene expression [GO:0010629]; negative regulation of MAPK cascade [GO:0043409]; negative regulation of protein phosphorylation [GO:0001933]; negative regulation of transcription by RNA polymerase II [GO:0000122]; pathogenesis [GO:0009405]; positive regulation of apoptotic process in other organism [GO:0044533]; proteolysis [GO:0006508]; proteolysis in other organism [GO:0035897]; regulation of establishment of endothelial barrier [GO:1903140]; regulation of proteasomal protein catabolic process [GO:0061136]</t>
  </si>
  <si>
    <t>bleb [GO:0032059]; cytoplasm [GO:0005737]; endoplasmic reticulum [GO:0005783]; extracellular exosome [GO:0070062]; Golgi apparatus [GO:0005794]; Golgi lumen [GO:0005796]; late endosome [GO:0005770]; membrane [GO:0016020]; plasma membrane [GO:0005886]; calcium ion binding [GO:0005509]; identical protein binding [GO:0042802]; calcium-ion regulated exocytosis [GO:0017156]; cerebellum development [GO:0021549]; fat cell differentiation [GO:0045444]; response to ethanol [GO:0045471]; UV protection [GO:0009650]; zymogen granule exocytosis [GO:0070625]</t>
  </si>
  <si>
    <t>extracellular exosome [GO:0070062]; extracellular space [GO:0005615]; phosphoric diester hydrolase activity [GO:0008081]; zinc ion binding [GO:0008270]; nucleoside triphosphate catabolic process [GO:0009143]</t>
  </si>
  <si>
    <t>acrosomal vesicle [GO:0001669]; actin cytoskeleton [GO:0015629]; cell cortex [GO:0005938]; cell junction [GO:0030054]; cytoplasm [GO:0005737]; dendritic spine [GO:0043197]; early endosome membrane [GO:0031901]; extracellular vesicle [GO:1903561]; glutamatergic synapse [GO:0098978]; membrane raft [GO:0045121]; neuronal cell body [GO:0043025]; plasma membrane [GO:0005886]; postsynaptic density membrane [GO:0098839]; postsynaptic endosome [GO:0098845]; mRNA binding [GO:0003729]; 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</si>
  <si>
    <t>collagen-containing extracellular matrix [GO:0062023]; metalloendopeptidase activity [GO:0004222]; zinc ion binding [GO:0008270]; immune response [GO:0006955]; negative regulation of cell adhesion [GO:0007162]</t>
  </si>
  <si>
    <t>integral component of membrane [GO:0016021]; integral component of plasma membrane [GO:0005887]; plasma membrane [GO:0005886]; G protein-coupled receptor activity [GO:0004930]; adenylate cyclase-activating G protein-coupled receptor signaling pathway [GO:0007189]; cell surface receptor signaling pathway [GO:0007166]; G protein-coupled receptor signaling pathway [GO:0007186]</t>
  </si>
  <si>
    <t>cell surface [GO:0009986]; endoplasmic reticulum [GO:0005783]; integral component of membrane [GO:0016021]; membrane [GO:0016020]; arylesterase activity [GO:0004064]; strictosidine synthase activity [GO:0016844]; biosynthetic process [GO:0009058]</t>
  </si>
  <si>
    <t>cytosol [GO:0005829]; ELL-EAF complex [GO:0032783]; nuclear body [GO:0016604]; nucleoplasm [GO:0005654]; nucleus [GO:0005634]; transcription elongation factor complex [GO:0008023]; double-stranded DNA binding [GO:0003690]; embryonic hindlimb morphogenesis [GO:0035116]; regulation of gene expression [GO:0010468]; response to tumor necrosis factor [GO:0034612]</t>
  </si>
  <si>
    <t>blood microparticle [GO:0072562]; cytoplasm [GO:0005737]; extracellular exosome [GO:0070062]; extracellular region [GO:0005576]; extracellular space [GO:0005615]; fatty acid binding [GO:0005504]; vitamin E binding [GO:0008431]; zinc ion binding [GO:0008270]; protein stabilization [GO:0050821]; protein transport within extracellular region [GO:0071693]; vitamin transport [GO:0051180]</t>
  </si>
  <si>
    <t>cell cortex [GO:0005938]; cytoplasm [GO:0005737]; cytoskeleton [GO:0005856]; cytosol [GO:0005829]; focal adhesion [GO:0005925]; neuronal cell body [GO:0043025]; plasma membrane [GO:0005886]; Schaffer collateral - CA1 synapse [GO:0098685]; adenylate cyclase binding [GO:0008179]; calmodulin binding [GO:0005516]; protein kinase A binding [GO:0051018]; adenylate cyclase-inhibiting G protein-coupled receptor signaling pathway [GO:0007193]; cellular response to interleukin-1 [GO:0071347]; cellular response to tumor necrosis factor [GO:0071356]; G protein-coupled receptor signaling pathway [GO:0007186];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biosynthetic process [GO:0042535]; positive regulation of tumor necrosis factor secretion [GO:1904469]; protein targeting [GO:0006605]; regulation of protein kinase A signaling [GO:0010738]; regulation of protein kinase C signaling [GO:0090036]; response to electrical stimulus [GO:0051602]; response to lipopolysaccharide [GO:0032496]</t>
  </si>
  <si>
    <t>calcium channel complex [GO:0034704]; caveola [GO:0005901]; cell [GO:0005623]; cytoplasm [GO:0005737]; intercalated disc [GO:0014704]; junctional sarcoplasmic reticulum membrane [GO:0014701]; nuclear envelope [GO:0005635]; nuclear membrane [GO:0031965]; perinuclear region of cytoplasm [GO:0048471]; sarcoplasmic reticulum [GO:0016529]; T-tubule [GO:0030315]; adenylate cyclase binding [GO:0008179]; ion channel binding [GO:0044325]; molecular adaptor activity [GO:0060090]; protein kinase A binding [GO:0051018]; protein kinase A regulatory subunit binding [GO:0034237]; protein membrane adaptor [GO:0043495]; action potential [GO:0001508]; cAMP-mediated signaling [GO:0019933]; cellular response to cAMP [GO:0071320]; cellular response to cytokine stimulus [GO:0071345]; positive regulation of calcineurin-NFAT signaling cascade [GO:0070886]; positive regulation of cell growth [GO:0030307]; positive regulation of cell growth involved in cardiac muscle cell development [GO:0061051]; positive regulation of delayed rectifier potassium channel activity [GO:1902261]; positive regulation of potassium ion transmembrane transport [GO:1901381]; positive regulation of release of sequestered calcium ion into cytosol [GO:0051281]; positive regulation of ryanodine-sensitive calcium-release channel activity [GO:0060316]; protein targeting [GO:0006605]; regulation of membrane repolarization [GO:0060306]; regulation of protein kinase A signaling [GO:0010738]; regulation of release of sequestered calcium ion into cytosol by sarcoplasmic reticulum [GO:0010880]</t>
  </si>
  <si>
    <t>condensed chromosome [GO:0000793]; female pronucleus [GO:0001939]; Golgi apparatus [GO:0005794]; membrane [GO:0016020]; mitochondrion [GO:0005739]; nuclear matrix [GO:0016363]; nucleolus [GO:0005730]; nucleoplasm [GO:0005654]; nucleus [GO:0005634]; double-stranded DNA binding [GO:0003690]; histone deacetylase binding [GO:0042826]; NF-kappaB binding [GO:0051059]; protein kinase A regulatory subunit binding [GO:0034237]; RNA binding [GO:0003723]; zinc ion binding [GO:0008270]; 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positive regulation of histone deacetylation [GO:0031065]; protein transport [GO:0015031]; regulation of histone phosphorylation [GO:0033127]; signal transduction [GO:0007165]</t>
  </si>
  <si>
    <t>cytoplasm [GO:0005737]; hemoglobin complex [GO:0005833]; hemoglobin binding [GO:0030492]; unfolded protein binding [GO:0051082]; erythrocyte differentiation [GO:0030218]; hemoglobin metabolic process [GO:0020027]; hemopoiesis [GO:0030097]; protein folding [GO:0006457]; protein stabilization [GO:0050821]</t>
  </si>
  <si>
    <t>azurophil granule [GO:0042582]; collagen-containing extracellular matrix [GO:0062023]; cytoplasm [GO:0005737]; cytosol [GO:0005829]; extracellular exosome [GO:0070062]; melanosome [GO:0042470]; membrane [GO:0016020]; midbody [GO:0030496]; nuclear envelope [GO:0005635]; nucleoplasm [GO:0005654]; phagocytic vesicle [GO:0045335]; specific granule [GO:0042581]; spindle [GO:0005819]; calcium ion binding [GO:0005509]; calcium-dependent phospholipid binding [GO:0005544]; calcium-dependent protein binding [GO:0048306]; MHC class II protein complex binding [GO:0023026]; phosphatidylethanolamine binding [GO:0008429]; RNA binding [GO:0003723]; S100 protein binding [GO:0044548]; cytokinetic process [GO:0032506]; phagocytosis [GO:0006909]; response to calcium ion [GO:0051592]</t>
  </si>
  <si>
    <t>cell [GO:0005623]; collagen-containing extracellular matrix [GO:0062023]; cytosol [GO:0005829]; endoplasmic reticulum membrane [GO:0005789]; extracellular exosome [GO:0070062]; membrane [GO:0016020]; nuclear envelope [GO:0005635]; nucleus [GO:0005634]; plasma membrane [GO:0005886]; calcium ion binding [GO:0005509]; calcium-dependent phospholipid binding [GO:0005544]; calcium-dependent protein binding [GO:0048306]; identical protein binding [GO:0042802]; integrin binding [GO:0005178]; RNA binding [GO:0003723]; autophagy [GO:0006914]; cell population proliferation [GO:0008283]; cellular calcium ion homeostasis [GO:0006874]; cellular water homeostasis [GO:0009992]; epithelial cell differentiation [GO:0030855]; hemostasis [GO:0007599]; membrane fusion [GO:0061025]; negative regulation of gene expression [GO:0010629]; regulation of cell shape [GO:0008360]; response to calcium ion [GO:0051592]; response to organic cyclic compound [GO:0014070]; response to salt stress [GO:0009651]</t>
  </si>
  <si>
    <t>cytoplasm [GO:0005737]; mitochondrion [GO:0005739]; nucleoplasm [GO:0005654]; CD27 receptor binding [GO:0005175]; metal ion binding [GO:0046872]; tumor necrosis factor receptor binding [GO:0005164]; virus receptor activity [GO:0001618]; zinc ion binding [GO:0008270]; activation-induced cell death of T cells [GO:0006924]; extrinsic apoptotic signaling pathway [GO:0097191]; intrinsic apoptotic signaling pathway [GO:0097193]; negative regulation of NF-kappaB transcription factor activity [GO:0032088]; positive regulation of mitochondrial outer membrane permeabilization involved in apoptotic signaling pathway [GO:1901030]</t>
  </si>
  <si>
    <t>Elg1 RFC-like complex [GO:0031391]; nucleus [GO:0005634]; ATP binding [GO:0005524]; DNA binding [GO:0003677]; DNA clamp unloader activity [GO:0061860]; B cell proliferation [GO:0042100]; DNA clamp unloading [GO:0090618];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</si>
  <si>
    <t>cytoplasm [GO:0005737]; extracellular exosome [GO:0070062]; extracellular space [GO:0005615]; integral component of plasma membrane [GO:0005887]; plasma membrane [GO:0005886]; carbohydrate binding [GO:0030246]; signaling receptor activity [GO:0038023]; animal organ morphogenesis [GO:0009887]; cerebellum development [GO:0021549]; inflammatory response [GO:0006954]; myelination [GO:0042552]; pigmentation [GO:0043473]; regulation of multicellular organism growth [GO:0040014]; response to oxidative stress [GO:0006979]; tissue development [GO:0009888]</t>
  </si>
  <si>
    <t>extracellular region [GO:0005576]; defense response to Gram-negative bacterium [GO:0050829]</t>
  </si>
  <si>
    <t>centrosome [GO:0005813]; condensed chromosome outer kinetochore [GO:0000940]; cytoplasm [GO:0005737]; spindle microtubule [GO:0005876]; spindle pole [GO:0000922]; protein phosphatase 2A binding [GO:0051721]; protein phosphatase inhibitor activity [GO:0004864]; cell cycle [GO:0007049]; cell division [GO:0051301]; negative regulation of phosphoprotein phosphatase activity [GO:0032515]</t>
  </si>
  <si>
    <t>nuclear speck [GO:0016607]; nucleus [GO:0005634]; AP-2 adaptor complex binding [GO:0035612]; ATP binding [GO:0005524]; phosphatase regulator activity [GO:0019208]; protein serine/threonine kinase activity [GO:0004674]; positive regulation of Notch signaling pathway [GO:0045747]; protein phosphorylation [GO:0006468]; regulation of bone mineralization [GO:0030500]; regulation of clathrin-dependent endocytosis [GO:2000369]</t>
  </si>
  <si>
    <t>extracellular exosome [GO:0070062]; nucleus [GO:0005634]; pre-snoRNP complex [GO:0070761]; ATPase binding [GO:0051117]; enzyme binding [GO:0019899]; identical protein binding [GO:0042802]; metal ion binding [GO:0046872]; TFIID-class transcription factor complex binding [GO:0001094]; box C/D snoRNP assembly [GO:0000492]; maturation of LSU-rRNA from tricistronic rRNA transcript (SSU-rRNA, 5.8S rRNA, LSU-rRNA) [GO:0000463]; protein complex oligomerization [GO:0051259]; snoRNA localization [GO:0048254]</t>
  </si>
  <si>
    <t>cell junction [GO:0030054]; cytoplasm [GO:0005737]; cytoskeleton [GO:0005856]; extracellular exosome [GO:0070062]; growth cone [GO:0030426]; nuclear speck [GO:0016607]; nucleus [GO:0005634]; plasma membrane [GO:0005886]; vesicle [GO:0031982]; protein domain specific binding [GO:0019904]; transcription corepressor activity [GO:0003714]; transcription regulatory region DNA binding [GO:0044212]; diaphragm development [GO:0060539]; glomerular visceral epithelial cell differentiation [GO:0072112]; gonad development [GO:0008406]; mesenchymal to epithelial transition [GO:0060231]; metanephric mesenchyme development [GO:0072075]; negative regulation of transcription, DNA-templated [GO:0045892]; positive regulation of heart growth [GO:0060421]; positive regulation of metanephric ureteric bud development [GO:2001076]; substantia nigra development [GO:0021762]; thorax and anterior abdomen determination [GO:0007356]</t>
  </si>
  <si>
    <t>cytoplasm [GO:0005737]; extracellular exosome [GO:0070062]; postsynaptic density [GO:0014069]; myelination [GO:0042552]</t>
  </si>
  <si>
    <t>cell junction [GO:0030054]; cell projection [GO:0042995]; postsynaptic membrane [GO:0045211]; presynaptic membrane [GO:0042734]; receptor complex [GO:0043235]; protein homooligomerization [GO:0051260]; regulation of G protein-coupled receptor signaling pathway [GO:0008277]</t>
  </si>
  <si>
    <t>Cul3-RING ubiquitin ligase complex [GO:0031463]; cytoplasm [GO:0005737]; cullin family protein binding [GO:0097602]; protein-containing complex binding [GO:0044877]; proteasome-mediated ubiquitin-dependent protein catabolic process [GO:0043161]; protein homooligomerization [GO:0051260]</t>
  </si>
  <si>
    <t>integral component of membrane [GO:0016021]; plasma membrane [GO:0005886]; calcium activated cation channel activity [GO:0005227]; osmolarity-sensing cation channel activity [GO:1990760]; cation transport [GO:0006812]; glomerular filtration [GO:0003094]</t>
  </si>
  <si>
    <t>cell junction [GO:0030054]; cytoplasmic vesicle membrane [GO:0030659]; glutamatergic synapse [GO:0098978]; intracellular membrane-bounded organelle [GO:0043231]; nucleoplasm [GO:0005654]; parallel fiber to Purkinje cell synapse [GO:0098688]; postsynaptic membrane [GO:0045211]; presynaptic membrane [GO:0042734]; lipid binding [GO:0008289]; metal ion binding [GO:0046872]; cellular response to starvation [GO:0009267]; dense core granule exocytosis [GO:1990504]; exocytosis [GO:0006887]; positive regulation of exocytosis [GO:0045921]; protein transport [GO:0015031]; synaptic vesicle priming [GO:0016082]</t>
  </si>
  <si>
    <t>cytoplasm [GO:0005737]; endoplasmic reticulum [GO:0005783]; extracellular exosome [GO:0070062]; extracellular space [GO:0005615]; Golgi apparatus [GO:0005794]; intracellular membrane-bounded organelle [GO:0043231]; lysosome [GO:0005764]; carboxypeptidase activity [GO:0004180]; metal ion binding [GO:0046872]; metallodipeptidase activity [GO:0070573]; protein homodimerization activity [GO:0042803]; peptide catabolic process [GO:0043171]; proteolysis [GO:0006508]; thyroid hormone generation [GO:0006590]; tissue regeneration [GO:0042246]</t>
  </si>
  <si>
    <t>caveola [GO:0005901]; cytoplasm [GO:0005737]; cytosol [GO:0005829]; membrane raft [GO:0045121]; nucleoplasm [GO:0005654]; plasma membrane [GO:0005886]; phosphatidylserine binding [GO:0001786]; phospholipid binding [GO:0005543]; protein kinase C binding [GO:0005080]; plasma membrane tubulation [GO:0097320]</t>
  </si>
  <si>
    <t>cell [GO:0005623]; extracellular space [GO:0005615]; CCR chemokine receptor binding [GO:0048020]; chemokine activity [GO:0008009]; cellular calcium ion homeostasis [GO:0006874];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cell population proliferation [GO:0008284]; positive regulation of ERK1 and ERK2 cascade [GO:0070374]; positive regulation of GTPase activity [GO:0043547]</t>
  </si>
  <si>
    <t>blood microparticle [GO:0072562]; cell surface [GO:0009986]; cytoplasm [GO:0005737]; extracellular region [GO:0005576]; extracellular space [GO:0005615]; plasma membrane [GO:0005886]; scavenger receptor activity [GO:0005044]; serine-type endopeptidase activity [GO:0004252]; apoptotic process [GO:0006915]; cellular defense response [GO:0006968]; immune system process [GO:0002376]; inflammatory response [GO:0006954]; positive regulation of complement-dependent cytotoxicity [GO:1903661]; regulation of complement activation [GO:0030449]; zymogen activation [GO:0031638]</t>
  </si>
  <si>
    <t>adherens junction [GO:0005912]; cytoplasm [GO:0005737]; cytoskeleton [GO:0005856]; endomembrane system [GO:0012505]; focal adhesion [GO:0005925]; plasma membrane [GO:0005886]; cadherin binding involved in cell-cell adhesion [GO:0098641]; GTP-Rho binding [GO:0017049]; positive regulation of actin filament polymerization [GO:0030838]; positive regulation of pseudopodium assembly [GO:0031274]; regulation of cell shape [GO:0008360]; Rho protein signal transduction [GO:0007266]</t>
  </si>
  <si>
    <t>extracellular region [GO:0005576]; calcium ion binding [GO:0005509]; cell adhesion [GO:0007155]; cell cycle arrest [GO:0007050]; negative regulation of cell population proliferation [GO:0008285]</t>
  </si>
  <si>
    <t>external side of plasma membrane [GO:0009897]; extracellular region [GO:0005576]; extracellular space [GO:0005615]; focal adhesion [GO:0005925]; integral component of membrane [GO:0016021]; nucleus [GO:0005634]; plasma membrane [GO:0005886]; anatomical structure morphogenesis [GO:0009653]; angiogenesis [GO:0001525]; cell adhesion [GO:0007155]; glomerular filtration [GO:0003094]; positive regulation of cell migration [GO:0030335]; vascular wound healing [GO:0061042]</t>
  </si>
  <si>
    <t>cell projection [GO:0042995]; centriole [GO:0005814]; centrosome [GO:0005813]; cytoplasm [GO:0005737]; membrane [GO:0016020]; nucleus [GO:0005634]; spindle [GO:0005819]; microtubule binding [GO:0008017]; microtubule anchoring [GO:0034453]</t>
  </si>
  <si>
    <t>cell junction [GO:0030054]; collagen-containing extracellular matrix [GO:0062023]; extracellular region [GO:0005576]; extracellular space [GO:0005615]; GABA-ergic synapse [GO:0098982]; inhibitory synapse assembly [GO:1904862]; protein secretion [GO:0009306]</t>
  </si>
  <si>
    <t>blood microparticle [GO:0072562]; brush border [GO:0005903]; chloride channel complex [GO:0034707]; cytoplasm [GO:0005737]; extracellular exosome [GO:0070062]; extracellular space [GO:0005615]; membrane [GO:0016020]; mitochondrion [GO:0005739]; nuclear envelope [GO:0005635]; nuclear membrane [GO:0031965]; nucleus [GO:0005634]; perinuclear region of cytoplasm [GO:0048471]; plasma membrane [GO:0005886]; vesicle [GO:0031982]; cadherin binding [GO:0045296]; chloride channel activity [GO:0005254]; voltage-gated ion channel activity [GO:0005244]; chloride transport [GO:0006821]; platelet aggregation [GO:0070527]; positive regulation of osteoblast differentiation [GO:0045669]; regulation of cell cycle [GO:0051726]; regulation of ion transmembrane transport [GO:0034765]; regulation of mitochondrial membrane potential [GO:0051881]; signal transduction [GO:0007165]</t>
  </si>
  <si>
    <t>actin cytoskeleton [GO:0015629]; apical part of cell [GO:0045177]; cell [GO:0005623]; cell surface [GO:0009986]; cell-cell junction [GO:0005911]; centrosome [GO:0005813]; chloride channel complex [GO:0034707]; cytoplasm [GO:0005737]; cytoplasmic vesicle membrane [GO:0030659]; cytosol [GO:0005829]; extracellular exosome [GO:0070062]; intracellular [GO:0005622]; microvillus [GO:0005902]; midbody [GO:0030496]; mitochondrion [GO:0005739]; nuclear matrix [GO:0016363]; nucleus [GO:0005634]; perinuclear region of cytoplasm [GO:0048471]; plasma membrane [GO:0005886]; chloride channel activity [GO:0005254]; voltage-gated ion channel activity [GO:0005244]; angiogenesis [GO:0001525]; branching morphogenesis of an epithelial tube [GO:0048754]; cell differentiation [GO:0030154]; cellular response to calcium ion [GO:0071277]; chloride transport [GO:0006821]; endothelial cell morphogenesis [GO:0001886]; establishment or maintenance of apical/basal cell polarity [GO:0035088]; fertilization [GO:0009566]; keratinocyte differentiation [GO:0030216]; multicellular organism growth [GO:0035264]; negative regulation of cell migration [GO:0030336]; regulation of cytoskeleton organization [GO:0051493]; regulation of ion transmembrane transport [GO:0034765]; retina vasculature morphogenesis in camera-type eye [GO:0061299]; vacuolar acidification [GO:0007035]</t>
  </si>
  <si>
    <t>cytoplasm [GO:0005737]; extracellular space [GO:0005615]; cartilage development [GO:0051216]; cell differentiation [GO:0030154]; ossification [GO:0001503]</t>
  </si>
  <si>
    <t>ciliary basal body [GO:0036064]; cytosol [GO:0005829]; intracellular membrane-bounded organelle [GO:0043231]; plasma membrane [GO:0005886]; microtubule binding [GO:0008017]; sperm axoneme assembly [GO:0007288]</t>
  </si>
  <si>
    <t>cytoplasm [GO:0005737]; cytoskeleton [GO:0005856]; motile cilium [GO:0031514]; cilium assembly [GO:0060271]; cilium-dependent cell motility [GO:0060285]; sperm axoneme assembly [GO:0007288]</t>
  </si>
  <si>
    <t>centriole [GO:0005814]; cytosol [GO:0005829]; nucleus [GO:0005634]; identical protein binding [GO:0042802]; cell differentiation [GO:0030154]; multicellular organism development [GO:0007275]; protein export from nucleus [GO:0006611]</t>
  </si>
  <si>
    <t>cell projection [GO:0042995]; centriolar satellite [GO:0034451]; centrosome [GO:0005813]; cytosol [GO:0005829]; nucleoplasm [GO:0005654]; cellular response to DNA damage stimulus [GO:0006974]; cytoplasmic microtubule organization [GO:0031122]; non-motile cilium assembly [GO:1905515]</t>
  </si>
  <si>
    <t>cytoplasm [GO:0005737]; manchette [GO:0002177]; microtubule [GO:0005874]; sperm flagellum [GO:0036126]; microtubule binding [GO:0008017]</t>
  </si>
  <si>
    <t>axoneme [GO:0005930]; cilium [GO:0005929]; cytosol [GO:0005829]; extracellular region [GO:0005576]; axonemal dynein complex assembly [GO:0070286]; brain development [GO:0007420]; cerebrospinal fluid circulation [GO:0090660]; cilium movement [GO:0003341]; cilium-dependent cell motility [GO:0060285]; determination of digestive tract left/right asymmetry [GO:0071907]; determination of liver left/right asymmetry [GO:0071910]; determination of pancreatic left/right asymmetry [GO:0035469]; epithelial cilium movement involved in determination of left/right asymmetry [GO:0060287]; establishment of left/right asymmetry [GO:0061966]; flagellated sperm motility [GO:0030317]; heart looping [GO:0001947]; inner dynein arm assembly [GO:0036159]; lung development [GO:0030324]; motile cilium assembly [GO:0044458]; protein localization to cilium [GO:0061512]; regulation of cilium beat frequency [GO:0003356]</t>
  </si>
  <si>
    <t>axoneme [GO:0005930]; cilium [GO:0005929]; cytoplasm [GO:0005737]; extracellular region [GO:0005576]; axonemal dynein complex assembly [GO:0070286]; cilium assembly [GO:0060271];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regulation of cilium beat frequency [GO:0003356]</t>
  </si>
  <si>
    <t>cell [GO:0005623]; collagen trimer [GO:0005581]; extracellular space [GO:0005615]; integral component of plasma membrane [GO:0005887]; collagen binding [GO:0005518]; identical protein binding [GO:0042802]; negative regulation of platelet activation [GO:0010544];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regulation of glucose metabolic process [GO:0010906]</t>
  </si>
  <si>
    <t>cell [GO:0005623]; collagen trimer [GO:0005581]; extracellular exosome [GO:0070062]; membrane [GO:0016020]; identical protein binding [GO:0042802]; cellular triglyceride homeostasis [GO:0035356]; fat cell differentiation [GO:0045444]; negative regulation of gene expression [GO:0010629]; negative regulation of gluconeogenesis [GO:0045721]; negative regulation of inflammatory response [GO:0050728]; negative regulation of interleukin-6 secretion [GO:1900165]; negative regulation of monocyte chemotactic protein-1 production [GO:0071638]; negative regulation of NIK/NF-kappaB signaling [GO:1901223]; positive regulation of adiponectin secretion [GO:0070165]; positive regulation of cytokine secretion [GO:0050715]</t>
  </si>
  <si>
    <t>apical plasma membrane [GO:0016324]; bicellular tight junction [GO:0005923]; cell projection [GO:0042995]; collagen trimer [GO:0005581]; extracellular space [GO:0005615]; lateral plasma membrane [GO:0016328]; plasma membrane [GO:0005886]; transport vesicle [GO:0030133]; identical protein binding [GO:0042802]; inner ear development [GO:0048839]; protein secretion [GO:0009306]</t>
  </si>
  <si>
    <t>extracellular exosome [GO:0070062]; extracellular space [GO:0005615]; serine-type endopeptidase activity [GO:0004252]; complement activation, classical pathway [GO:0006958]; innate immune response [GO:0045087]; zymogen activation [GO:0031638]</t>
  </si>
  <si>
    <t>actin cytoskeleton [GO:0015629]; cell cortex [GO:0005938]; endosome membrane [GO:0010008]; flotillin complex [GO:0016600]; focal adhesion [GO:0005925]; lamellipodium [GO:0030027]; lateral plasma membrane [GO:0016328]; ruffle membrane [GO:0032587]; sarcolemma [GO:0042383]; sarcomere [GO:0030017]; synapse [GO:0045202]; actin filament binding [GO:0051015]; Rac GTPase binding [GO:0048365]; actin filament organization [GO:0007015]; activation of GTPase activity [GO:0090630]; cell migration [GO:0016477]; corpus callosum development [GO:0022038];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 signal transduction [GO:0007165]; ventricular system development [GO:0021591]</t>
  </si>
  <si>
    <t>extracellular exosome [GO:0070062]; extracellular space [GO:0005615]; serine-type endopeptidase inhibitor activity [GO:0004867]; steroid binding [GO:0005496]; glucocorticoid metabolic process [GO:0008211]; negative regulation of endopeptidase activity [GO:0010951]</t>
  </si>
  <si>
    <t>cytoplasm [GO:0005737]; extracellular region [GO:0005576]; extracellular space [GO:0005615]; carbohydrate binding [GO:0030246]; growth factor activity [GO:0008083]; ossification [GO:0001503]; positive regulation of cell population proliferation [GO:0008284]</t>
  </si>
  <si>
    <t>integral component of membrane [GO:0016021]; plasma membrane [GO:0005886]; regulation of dendrite development [GO:0050773]</t>
  </si>
  <si>
    <t>cytosol [GO:0005829]; nucleus [GO:0005634]; TBP-class protein binding [GO:0017025]; positive regulation of transcription, DNA-templated [GO:0045893]; protein ubiquitination [GO:0016567]; SCF complex assembly [GO:0010265]</t>
  </si>
  <si>
    <t>cell surface [GO:0009986]; cytoplasm [GO:0005737]; extracellular region [GO:0005576]; cysteine-type endopeptidase inhibitor activity [GO:0004869]</t>
  </si>
  <si>
    <t>cytoplasmic vesicle [GO:0031410]; endoplasmic reticulum [GO:0005783]; endosome [GO:0005768]; extracellular space [GO:0005615]; Golgi apparatus [GO:0005794]; lysosome [GO:0005764]; multivesicular body [GO:0005771]; cysteine-type endopeptidase inhibitor activity [GO:0004869]; endopeptidase inhibitor activity [GO:0004866]; peptidase inhibitor activity [GO:0030414]; protein homodimerization activity [GO:0042803]; immune response [GO:0006955]; inhibition of cysteine-type endopeptidase activity [GO:0097340]; negative regulation of microglial cell activation [GO:1903979]; negative regulation of peptidase activity [GO:0010466]; positive regulation of myelination [GO:0031643]</t>
  </si>
  <si>
    <t>cornified envelope [GO:0001533]; extracellular exosome [GO:0070062]; cysteine-type endopeptidase inhibitor activity [GO:0004869]; anatomical structure morphogenesis [GO:0009653]; epidermis development [GO:0008544]</t>
  </si>
  <si>
    <t>cytoplasm [GO:0005737]; AT DNA binding [GO:0003680]; DNA binding, bending [GO:0008301]; peptide binding [GO:0042277]; zinc ion binding [GO:0008270]; 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</si>
  <si>
    <t>cell cortex [GO:0005938]; cytoplasm [GO:0005737]; cytosol [GO:0005829]; early endosome [GO:0005769]; nucleoplasm [GO:0005654]; regulation of cell adhesion [GO:0030155]</t>
  </si>
  <si>
    <t>cytoplasm [GO:0005737]; nucleus [GO:0005634]; aminoacyl-tRNA editing activity [GO:0002161]; D-tyrosyl-tRNA(Tyr) deacylase activity [GO:0051500]; DNA binding [GO:0003677]; metal ion binding [GO:0046872]; tRNA binding [GO:0000049]; DNA replication [GO:0006260]; tRNA metabolic process [GO:0006399]</t>
  </si>
  <si>
    <t>mitochondrion [GO:0005739]; nucleus [GO:0005634]; hydrolase activity, acting on carbon-nitrogen (but not peptide) bonds, in linear amides [GO:0016811]; nitrilase activity [GO:0000257]; nitrogen compound metabolic process [GO:0006807]</t>
  </si>
  <si>
    <t>cytoplasm [GO:0005737]; mitochondrial matrix [GO:0005759]; mitochondrion [GO:0005739]; nuclear envelope [GO:0005635]; nucleoplasm [GO:0005654]; nucleus [GO:0005634]; carbonyl reductase (NADPH) activity [GO:0004090]; C21-steroid hormone metabolic process [GO:0008207]; cellular response to oxidative stress [GO:0034599]; myeloid dendritic cell differentiation [GO:0043011]; negative regulation of apoptotic process [GO:0043066]; negative regulation of cell population proliferation [GO:0008285]; oxidation-reduction process [GO:0055114]; response to toxic substance [GO:0009636]</t>
  </si>
  <si>
    <t>extracellular space [GO:0005615]; cornified envelope assembly [GO:1903575]</t>
  </si>
  <si>
    <t>actin cytoskeleton [GO:0015629]; cortical actin cytoskeleton [GO:0030864]; extracellular exosome [GO:0070062]; actin filament binding [GO:0051015]; actin filament depolymerization [GO:0030042]; actin filament fragmentation [GO:0030043]; actin filament severing [GO:0051014]; actin polymerization or depolymerization [GO:0008154]; positive regulation of actin filament depolymerization [GO:0030836]</t>
  </si>
  <si>
    <t>extracellular space [GO:0005615]; lysosome [GO:0005764]; chitin binding [GO:0008061]; chitinase activity [GO:0004568]; chitin catabolic process [GO:0006032]; oligosaccharide catabolic process [GO:0009313]</t>
  </si>
  <si>
    <t>integral component of membrane [GO:0016021]; plasma membrane [GO:0005886]; voltage-gated potassium channel complex [GO:0008076]; potassium channel regulator activity [GO:0015459]; serine-type peptidase activity [GO:0008236]; protein localization to plasma membrane [GO:0072659]; regulation of potassium ion transmembrane transport [GO:1901379]</t>
  </si>
  <si>
    <t>cytoplasm [GO:0005737]; extracellular exosome [GO:0070062]; membrane [GO:0016020]; nucleus [GO:0005634]; catalytic activity [GO:0003824]</t>
  </si>
  <si>
    <t>cell body [GO:0044297]; cell junction [GO:0030054]; central region of growth cone [GO:0090724]; centrosome [GO:0005813]; ciliary basal body [GO:0036064]; ciliary base [GO:0097546]; cytosol [GO:0005829]; dynein complex [GO:0030286]; endoplasmic reticulum [GO:0005783]; intermediate filament cytoskeleton [GO:0045111]; kinesin complex [GO:0005871]; microtubule [GO:0005874]; mitochondrion [GO:0005739]; nucleus [GO:0005634]; perinuclear region of cytoplasm [GO:0048471]; postsynaptic density [GO:0014069]; synaptic vesicle [GO:0008021]; kinesin binding [GO:0019894]; molecular adaptor activity [GO:0060090]; protein-containing complex binding [GO:0044877]; canonical Wnt signaling pathway [GO:0060070]; cell proliferation in forebrain [GO:0021846]; microtubule cytoskeleton organization [GO:0000226]; mitochondrial calcium ion homeostasis [GO:0051560]; negative regulation of protein binding [GO:0032091]; neuron migration [GO:0001764]; non-motile cilium assembly [GO:1905515]; positive regulation of axon extension [GO:0045773]; positive regulation of cell-matrix adhesion [GO:0001954]; positive regulation of neuroblast proliferation [GO:0002052]; positive regulation of ubiquitin-dependent protein catabolic process [GO:2000060]; positive regulation of Wnt signaling pathway [GO:0030177]; protein localization to centrosome [GO:0071539]; pyramidal neuron migration [GO:0021852]; regulation of dendritic spine development [GO:0060998]; regulation of synapse maturation [GO:0090128]; regulation of synaptic transmission, glutamatergic [GO:0051966]; response to electrical stimulus [GO:0051602]; TOR signaling [GO:0031929]</t>
  </si>
  <si>
    <t>cell [GO:0005623]; RAVE complex [GO:0043291]; vacuolar acidification [GO:0007035]</t>
  </si>
  <si>
    <t>cytoplasm [GO:0005737]; Flemming body [GO:0090543]; microtubule [GO:0005874]; midbody [GO:0030496]; mitotic spindle [GO:0072686]; carbohydrate binding [GO:0030246]; microtubule binding [GO:0008017]; cell cycle [GO:0007049]; cell division [GO:0051301]; intracellular signal transduction [GO:0035556]; regulation of mitotic cytokinesis [GO:1902412]</t>
  </si>
  <si>
    <t>actin cytoskeleton [GO:0015629]; actomyosin [GO:0042641]; cell [GO:0005623]; cortical actin cytoskeleton [GO:0030864]; cortical cytoskeleton [GO:0030863]; cytoplasm [GO:0005737]; cytoskeleton [GO:0005856]; dendrite [GO:0030425]; gap junction [GO:0005921]; glutamatergic synapse [GO:0098978]; growth cone [GO:0030426]; lamellipodium [GO:0030027]; plasma membrane [GO:0005886]; postsynaptic cytosol [GO:0099524]; postsynaptic density [GO:0014069]; postsynaptic membrane [GO:0045211]; site of polarized growth [GO:0030427]; actin binding [GO:0003779]; actin filament binding [GO:0051015]; cadherin binding [GO:0045296]; profilin binding [GO:0005522]; actin filament organization [GO:0007015]; cell communication by chemical coupling [GO:0010643]; cell communication by electrical coupling [GO:0010644]; cytoplasmic sequestering of protein [GO:0051220]; in utero embryonic development [GO:0001701]; maintenance of protein location in cell [GO:0032507]; neural precursor cell proliferation [GO:0061351]; neuron projection morphogenesis [GO:0048812]; positive regulation of axon extension [GO:0045773]; positive regulation of dendritic spine morphogenesis [GO:0061003]; positive regulation of receptor localization to synapse [GO:1902685]; positive regulation of synaptic plasticity [GO:0031915]; postsynaptic actin cytoskeleton organization [GO:0098974]; regulation of actin filament polymerization [GO:0030833]; regulation of dendrite development [GO:0050773]; regulation of neuronal synaptic plasticity [GO:0048168]</t>
  </si>
  <si>
    <t>cytosol [GO:0005829]; cytidylyltransferase activity [GO:0070567]; D-ribitol-5-phosphate cytidylyltransferase activity [GO:0047349]; protein homodimerization activity [GO:0042803]; axon guidance [GO:0007411]; isoprenoid biosynthetic process [GO:0008299]; protein O-linked mannosylation [GO:0035269]</t>
  </si>
  <si>
    <t>9+2 motile cilium [GO:0097729]; axoneme [GO:0005930]; distal portion of axoneme [GO:0120135]; dynein complex [GO:0030286]; microtubule [GO:0005874]; motile cilium [GO:0031514]; outer dynein arm [GO:0036157]; ATP binding [GO:0005524]; ATP-dependent microtubule motor activity, minus-end-directed [GO:0008569]; dynein intermediate chain binding [GO:0045505]; dynein light intermediate chain binding [GO:0051959]; cell projection organization [GO:0030030]; cilium movement [GO:0003341]; microtubule-based movement [GO:0007018]</t>
  </si>
  <si>
    <t>cytoplasm [GO:0005737]; microtubule [GO:0005874]; microtubule binding [GO:0008017]; microtubule cytoskeleton organization [GO:0000226]</t>
  </si>
  <si>
    <t>cytoplasm [GO:0005737]; microtubule [GO:0005874]; microtubule binding [GO:0008017]</t>
  </si>
  <si>
    <t>integral component of membrane [GO:0016021]; plasma membrane [GO:0005886]; structural molecule activity [GO:0005198]</t>
  </si>
  <si>
    <t>COPII-coated ER to Golgi transport vesicle [GO:0030134]; endoplasmic reticulum [GO:0005783]; endoplasmic reticulum-Golgi intermediate compartment membrane [GO:0033116]; integral component of endoplasmic reticulum membrane [GO:0030176]; integral component of Golgi membrane [GO:0030173]; membrane [GO:0016020]; endoplasmic reticulum to Golgi vesicle-mediated transport [GO:0006888]; retrograde vesicle-mediated transport, Golgi to endoplasmic reticulum [GO:0006890]</t>
  </si>
  <si>
    <t>endoplasmic reticulum membrane [GO:0005789]; nuclear pore [GO:0005643]; ribosome binding [GO:0043022]; translation elongation factor activity [GO:0003746]; mRNA transport [GO:0051028]; positive regulation of translational elongation [GO:0045901]; positive regulation of translational termination [GO:0045905]; protein transport [GO:0015031]; translational frameshifting [GO:0006452]</t>
  </si>
  <si>
    <t>exocyst [GO:0000145]; membrane [GO:0016020]; exocytosis [GO:0006887]; Golgi to plasma membrane transport [GO:0006893]; protein transport [GO:0015031]; vesicle docking involved in exocytosis [GO:0006904]</t>
  </si>
  <si>
    <t>cytoplasm [GO:0005737]; cytosol [GO:0005829]; nuclear pore [GO:0005643]; nucleoplasm [GO:0005654]; nuclear export signal receptor activity [GO:0005049]; positive regulation of protein export from nucleus [GO:0046827]; protein export from nucleus [GO:0006611]</t>
  </si>
  <si>
    <t>cytosol [GO:0005829]; nucleoplasm [GO:0005654]; nucleus [GO:0005634]; negative regulation of histone H3-K27 methylation [GO:0061086]</t>
  </si>
  <si>
    <t>cytoskeleton [GO:0005856]; cytosol [GO:0005829]; plasma membrane [GO:0005886]; protein-containing complex [GO:0032991]; establishment of protein localization to membrane [GO:0090150]; regulation of G protein-coupled receptor signaling pathway [GO:0008277]</t>
  </si>
  <si>
    <t>extracellular exosome [GO:0070062]; extracellular region [GO:0005576]; cysteine-type endopeptidase inhibitor activity [GO:0004869]; endopeptidase inhibitor activity [GO:0004866]; metalloendopeptidase inhibitor activity [GO:0008191]; binding of sperm to zona pellucida [GO:0007339]; negative regulation of endopeptidase activity [GO:0010951]; single fertilization [GO:0007338]</t>
  </si>
  <si>
    <t>anchored component of external side of plasma membrane [GO:0031362]; apical plasma membrane [GO:0016324]; cell [GO:0005623]; centrosome [GO:0005813]; chromosome, centromeric region [GO:0000775]; ciliary basal body [GO:0036064]; cilium [GO:0005929]; cytoplasm [GO:0005737]; extracellular exosome [GO:0070062]; integral component of membrane [GO:0016021]; mitotic spindle [GO:0072686]; perinuclear region of cytoplasm [GO:0048471]; signaling receptor activity [GO:0038023]; cell-cell adhesion [GO:0098609]; cellular calcium ion homeostasis [GO:0006874]; cilium assembly [GO:0060271]; homeostatic process [GO:0042592]; kidney development [GO:0001822]; negative regulation of apoptotic process [GO:0043066]; negative regulation of cellular component movement [GO:0051271]; negative regulation of NF-kappaB transcription factor activity [GO:0032088]; negative regulation of protein kinase B signaling [GO:0051898]; positive regulation of cell population proliferation [GO:0008284]; regulation of centrosome duplication [GO:0010824]; regulation of ERK1 and ERK2 cascade [GO:0070372]; regulation of TOR signaling [GO:0032006]</t>
  </si>
  <si>
    <t>cilium [GO:0005929]; cytosol [GO:0005829]; extracellular space [GO:0005615]; integral component of membrane [GO:0016021]; signaling receptor activity [GO:0038023]; immune response [GO:0006955]</t>
  </si>
  <si>
    <t>cytoplasm [GO:0005737]; cytosol [GO:0005829]; focal adhesion [GO:0005925]; nucleus [GO:0005634]; plasma membrane [GO:0005886]; ion channel binding [GO:0044325]; metal ion binding [GO:0046872]; 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</si>
  <si>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collagen-containing extracellular matrix [GO:0062023]; cytosol [GO:0005829]; carbohydrate binding [GO:0030246]; cysteine-type endopeptidase activity involved in apoptotic process [GO:0097153]; identical protein binding [GO:0042802]; multicellular organism development [GO:0007275]; regulation of activated T cell proliferation [GO:0046006]; regulation of T cell anergy [GO:0002667]; regulation of T cell cytokine production [GO:0002724]; T cell apoptotic process [GO:0070231]</t>
  </si>
  <si>
    <t>cytoplasm [GO:0005737]; intracellular [GO:0005622]; carbohydrate binding [GO:0030246]</t>
  </si>
  <si>
    <t>nucleus [GO:0005634]; DNA binding [GO:0003677]; transition between fast and slow fiber [GO:0014883]</t>
  </si>
  <si>
    <t>actin binding [GO:0003779]; Arp2/3 complex binding [GO:0071933]; enzyme activator activity [GO:0008047]; growth factor activity [GO:0008083]; protein kinase inhibitor activity [GO:0004860]; actin filament debranching [GO:0071846]; learning [GO:0007612]; locomotory behavior [GO:0007626]; negative regulation of Arp2/3 complex-mediated actin nucleation [GO:0034316]; nervous system development [GO:0007399]; protein phosphorylation [GO:0006468]</t>
  </si>
  <si>
    <t>integral component of membrane [GO:0016021]; UDP-xylosyltransferase activity [GO:0035252]; O-glycan processing [GO:0016266]</t>
  </si>
  <si>
    <t>cell junction [GO:0030054]; dendritic spine [GO:0043197]; glutamatergic synapse [GO:0098978]; integral component of plasma membrane [GO:0005887]; integral component of postsynaptic density membrane [GO:0099061]; ionotropic glutamate receptor complex [GO:0008328]; parallel fiber to Purkinje cell synapse [GO:0098688]; plasma membrane [GO:0005886]; postsynaptic density membrane [GO:0098839]; postsynaptic membrane [GO:0045211]; synapse [GO:0045202]; glutamate receptor activity [GO:0008066]; ionotropic glutamate receptor activity [GO:0004970]; ligand-gated ion channel activity [GO:0015276]; PDZ domain binding [GO:0030165]; scaffold protein binding [GO:0097110]; signaling receptor activity [GO:0038023]; transmitter-gated ion channel activity involved in regulation of postsynaptic membrane potential [GO:1904315]; cellular protein localization [GO:0034613]; cerebellar granule cell differentiation [GO:0021707]; excitatory postsynaptic potential [GO:0060079]; excitatory synapse assembly [GO:1904861]; glutamate receptor signaling pathway [GO:0007215]; heterophilic cell-cell adhesion via plasma membrane cell adhesion molecules [GO:0007157]; modulation of chemical synaptic transmission [GO:0050804]; positive regulation of long-term synaptic depression [GO:1900454]; positive regulation of synapse assembly [GO:0051965]; prepulse inhibition [GO:0060134]; regulation of neuron apoptotic process [GO:0043523]; regulation of neuron projection development [GO:0010975]; regulation of postsynaptic density assembly [GO:0099151]; synaptic transmission, glutamatergic [GO:0035249]</t>
  </si>
  <si>
    <t>extracellular exosome [GO:0070062]; extracellular space [GO:0005615]; Golgi membrane [GO:0000139]; protein homodimerization activity [GO:0042803]; positive regulation of epithelial cell migration [GO:0010634]; positive regulation of epithelial to mesenchymal transition [GO:0010718]; positive regulation of ERK1 and ERK2 cascade [GO:0070374]</t>
  </si>
  <si>
    <t>plasma membrane [GO:0005886]; calcium channel regulator activity [GO:0005246]; GTP binding [GO:0005525]; GTPase activity [GO:0003924]; negative regulation of high voltage-gated calcium channel activity [GO:1901842]; signal transduction [GO:0007165]</t>
  </si>
  <si>
    <t>nucleus [GO:0005634]; DNA-binding transcription factor activity [GO:0003700]; RNA polymerase II cis-regulatory region sequence-specific DNA binding [GO:0000978]; sequence-specific DNA binding [GO:0043565]; cellular response to heat [GO:0034605]; positive regulation of transcription from RNA polymerase II promoter in response to heat stress [GO:0061408]; regulation of transcription from RNA polymerase II promoter in response to stress [GO:0043618]</t>
  </si>
  <si>
    <t>chromosome [GO:0005694]; nuclear speck [GO:0016607]; nucleosome [GO:0000786]; nucleus [GO:0005634]; DNA binding [GO:0003677]; nucleosome binding [GO:0031491]; cellular response to hypoxia [GO:0071456]; heterochromatin organization [GO:0070828]; nucleosome assembly [GO:0006334]; regulation of cell population proliferation [GO:0042127]; regulation of nucleus size [GO:0097298]; regulation of transcription, DNA-templated [GO:0006355]</t>
  </si>
  <si>
    <t>Cdc73/Paf1 complex [GO:0016593]; nucleoplasm [GO:0005654]; nucleus [GO:0005634]; histone methyltransferase activity (H3-K9 specific) [GO:0046974]; covalent chromatin modification [GO:0016569]; regulation of chromatin organization [GO:1902275]; regulation of histone acetylation [GO:0035065]</t>
  </si>
  <si>
    <t>NURF complex [GO:0016589]; DNA binding [GO:0003677]; endosome to lysosome transport [GO:0008333]; negative regulation of Wnt signaling pathway [GO:0030178]; Wnt signaling pathway [GO:0016055]</t>
  </si>
  <si>
    <t>nuclear chromatin [GO:0000790];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cell differentiation [GO:0030154]; central nervous system myelination [GO:0022010]; endocrine pancreas development [GO:0031018]; negative regulation of cell fate commitment [GO:0010454]; negative regulation of glial cell differentiation [GO:0045686]; negative regulation of transcription, DNA-templated [GO:0045892]; neuromuscular process controlling balance [GO:0050885]; positive regulation of cell fate commitment [GO:0010455]; positive regulation of glial cell differentiation [GO:0045687]; positive regulation of transcription by RNA polymerase II [GO:0045944]; regulation of myelination [GO:0031641]; regulation of transcription from RNA polymerase II promoter involved in spinal cord motor neuron fate specification [GO:0021912]; regulation of transcription from RNA polymerase II promoter involved in ventral spinal cord interneuron specification [GO:0021913]; regulation of transcription, DNA-templated [GO:0006355]</t>
  </si>
  <si>
    <t>Cajal body [GO:0015030]; centrosome [GO:0005813]; cytoplasm [GO:0005737]; cytosol [GO:0005829]; nuclear body [GO:0016604]; nuclear chromatin [GO:0000790]; nuclear chromosome, telomeric region [GO:0000784]; nucleoplasm [GO:0005654]; nucleus [GO:0005634]; PML body [GO:0016605]; DNA-binding transcription factor activity, RNA polymerase II-specific [GO:0000981]; DNA-binding transcription repressor activity, RNA polymerase II-specific [GO:0001227]; double-stranded telomeric DNA binding [GO:0003691]; identical protein binding [GO:0042802]; protein-containing complex binding [GO:0044877]; sequence-specific DNA binding [GO:0043565]; telomeric DNA binding [GO:0042162]; negative regulation of transcription by RNA polymerase II [GO:0000122]; negative regulation of transcription, DNA-templated [GO:0045892];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</si>
  <si>
    <t>extracellular region [GO:0005576]; extracellular space [GO:0005615]; calcium ion binding [GO:0005509]; glycosaminoglycan binding [GO:0005539]; peptidase activity [GO:0008233]; serine-type endopeptidase activity [GO:0004252]; cell adhesion [GO:0007155]; proteolysis [GO:0006508]</t>
  </si>
  <si>
    <t>axonemal central pair projection [GO:1990718]; axonemal central apparatus assembly [GO:1904158]; cilium movement [GO:0003341]; epithelial cell development [GO:0002064]; trachea development [GO:0060438]; ventricular system development [GO:0021591]</t>
  </si>
  <si>
    <t>extracellular region [GO:0005576]; immunoglobulin complex [GO:0019814]; plasma membrane [GO:0005886]; adaptive immune response [GO:0002250]</t>
  </si>
  <si>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</si>
  <si>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extracellular space [GO:0005615]; immunoglobulin complex [GO:0019814]; plasma membrane [GO:0005886]; adaptive immune response [GO:0002250]; immune response [GO:0006955]; immunoglobulin production [GO:0002377]</t>
  </si>
  <si>
    <t>blood microparticle [GO:0072562]; collagen-containing extracellular matrix [GO:0062023]; extracellular exosome [GO:0070062]; extracellular region [GO:0005576]; calcium ion binding [GO:0005509]; serine-type endopeptidase inhibitor activity [GO:0004867]; hyaluronan metabolic process [GO:0030212]</t>
  </si>
  <si>
    <t>cleavage furrow [GO:0032154]; cytoplasm [GO:0005737]; midbody [GO:0030496]; mitotic spindle [GO:0072686]; mitotic spindle pole [GO:0097431]; nucleolus [GO:0005730]; nucleoplasm [GO:0005654]; nucleus [GO:0005634]; positive regulation of cytoskeleton organization [GO:0051495]</t>
  </si>
  <si>
    <t>centriolar satellite [GO:0034451]; cytoplasm [GO:0005737]; microtubule cytoskeleton [GO:0015630]; actin binding [GO:0003779]</t>
  </si>
  <si>
    <t>dendrite [GO:0030425]; guanyl-nucleotide exchange factor complex [GO:0032045]; neuronal cell body [GO:0043025]; perikaryon [GO:0043204]; Ras guanyl-nucleotide exchange factor activity [GO:0005088]; cerebellar granule cell differentiation [GO:0021707]; positive regulation of protein phosphorylation [GO:0001934]; regulation of dendrite development [GO:0050773]; regulation of dendrite morphogenesis [GO:0048814]; small GTPase mediated signal transduction [GO:0007264]</t>
  </si>
  <si>
    <t>cell [GO:0005623]; integral component of membrane [GO:0016021]; mitochondrial inner membrane [GO:0005743]; ribosome binding [GO:0043022]; cellular metal ion homeostasis [GO:0006875]</t>
  </si>
  <si>
    <t>extracellular exosome [GO:0070062]; membrane [GO:0016020]; nucleus [GO:0005634]; artery development [GO:0060840]; neural fold bending [GO:0021503]; ventricular septum development [GO:0003281]</t>
  </si>
  <si>
    <t>extracellular matrix [GO:0031012]; extracellular space [GO:0005615]; integral component of membrane [GO:0016021]; positive regulation of synapse assembly [GO:0051965]</t>
  </si>
  <si>
    <t>endoplasmic reticulum [GO:0005783]; endoplasmic reticulum membrane [GO:0005789]; integral component of membrane [GO:0016021]; membrane [GO:0016020]; mitochondrial nucleoid [GO:0042645]; nuclear envelope [GO:0005635]; cadherin binding [GO:0045296]; RNA binding [GO:0003723]</t>
  </si>
  <si>
    <t>cytoplasm [GO:0005737]; extracellular space [GO:0005615]; identical protein binding [GO:0042802]; metal ion binding [GO:0046872]; chemotaxis [GO:0006935]; skeletal system development [GO:0001501]</t>
  </si>
  <si>
    <t>cortical actin cytoskeleton [GO:0030864]; cytoplasm [GO:0005737]; focal adhesion [GO:0005925]; actin filament binding [GO:0051015]; cadherin binding [GO:0045296]; ion transmembrane transporter activity [GO:0015075]; metal ion binding [GO:0046872]; SH3/SH2 adaptor activity [GO:0005070]; ion transport [GO:0006811]</t>
  </si>
  <si>
    <t>endoplasmic reticulum [GO:0005783]; plasma membrane [GO:0005886]; identical protein binding [GO:0042802]; low-density lipoprotein particle receptor binding [GO:0050750]; mesoderm development [GO:0007498]; phagocytosis [GO:0006909]; positive regulation of skeletal muscle acetylcholine-gated channel clustering [GO:1904395]; protein folding [GO:0006457]; protein localization to cell surface [GO:0034394]; Wnt signaling pathway [GO:0016055]</t>
  </si>
  <si>
    <t>Golgi apparatus [GO:0005794]; integral component of membrane [GO:0016021]; plasma membrane [GO:0005886]; Golgi organization [GO:0007030]</t>
  </si>
  <si>
    <t>axon [GO:0030424]; integral component of membrane [GO:0016021]; neuron projection terminus [GO:0044306]; nuclear membrane [GO:0031965]; nucleus [GO:0005634]; rough endoplasmic reticulum membrane [GO:0030867]; synapse [GO:0045202]; actin filament binding [GO:0051015]; microtubule binding [GO:0008017]; brain development [GO:0007420]; chemotaxis [GO:0006935]; neuronal signal transduction [GO:0023041]</t>
  </si>
  <si>
    <t>cytosol [GO:0005829]; early endosome [GO:0005769]; endosome [GO:0005768]; nucleus [GO:0005634]; ubiquitin-protein transferase activity [GO:0004842]; 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</si>
  <si>
    <t>apical distal dendrite [GO:0150014]; axon hillock [GO:0043203]; axon initial segment [GO:0043194]; basal dendrite [GO:0097441]; CA3 pyramidal cell dendrite [GO:0097442]; cytoplasm [GO:0005737]; cytosol [GO:0005829]; dendrite [GO:0030425]; dendrite cytoplasm [GO:0032839]; dendritic branch [GO:0044307]; dendritic filopodium [GO:1902737]; dendritic growth cone [GO:0044294]; dendritic shaft [GO:0043198]; distal dendrite [GO:0150002]; microtubule [GO:0005874]; microtubule associated complex [GO:0005875]; neuron projection [GO:0043005]; neuronal cell body [GO:0043025]; nuclear periphery [GO:0034399]; postsynaptic density [GO:0014069]; primary dendrite [GO:0150001]; proximal dendrite [GO:1990635]; proximal neuron projection [GO:1990769]; calmodulin binding [GO:0005516]; dystroglycan binding [GO:0002162]; microtubule binding [GO:0008017]; structural molecule activity [GO:0005198]; tau protein binding [GO:0048156]; axonogenesis [GO:0007409]; cellular response to organic substance [GO:0071310]; central nervous system neuron development [GO:0021954]; dendrite development [GO:0016358]; dendrite morphogenesis [GO:0048813]; establishment of cell polarity [GO:0030010]; microtubule bundle formation [GO:0001578]; microtubule cytoskeleton organization [GO:0000226]; negative regulation of axon extension [GO:0030517]; negative regulation of microtubule binding [GO:1904527]; negative regulation of microtubule motor activity [GO:2000575]; negative regulation of microtubule polymerization [GO:0031115]; neuron projection development [GO:0031175]; positive regulation of anterograde dense core granule transport [GO:1901953]; positive regulation of anterograde synaptic vesicle transport [GO:1903744]; regulation of cellular protein localization [GO:1903827]; regulation of microtubule polymerization [GO:0031113]; regulation of organelle transport along microtubule [GO:1902513]</t>
  </si>
  <si>
    <t>cytoplasm [GO:0005737]; cytoplasmic microtubule [GO:0005881]; focal adhesion [GO:0005925]; microtubule [GO:0005874]; microtubule cytoskeleton [GO:0015630]; microtubule organizing center [GO:0005815]; microtubule plus-end [GO:0035371]; spindle midzone [GO:0051233]; identical protein binding [GO:0042802]; microtubule binding [GO:0008017]; microtubule plus-end binding [GO:0051010]; protein kinase binding [GO:0019901]; 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[GO:0035372]; protein localization to microtubule plus-end [GO:1904825]; regulation of microtubule polymerization or depolymerization [GO:0031110]; spindle assembly [GO:0051225]</t>
  </si>
  <si>
    <t>extracellular space [GO:0005615]; Golgi apparatus [GO:0005794]; microtubule [GO:0005874]; microtubule cytoskeleton [GO:0015630]; microtubule organizing center [GO:0005815]; mitochondrion [GO:0005739]; nucleolus [GO:0005730]; nucleus [GO:0005634]; plasma membrane [GO:0005886]; spindle [GO:0005819]; microtubule binding [GO:0008017]; regulation of macrophage chemotaxis [GO:0010758]</t>
  </si>
  <si>
    <t>cell projection [GO:0042995]; integral component of membrane [GO:0016021]; phagocytic cup [GO:0001891]; plasma membrane [GO:0005886]; complement component C1q complex binding [GO:0001849]; Notch binding [GO:0005112]; scavenger receptor activity [GO:0005044]; apoptotic cell clearance [GO:0043277]; apoptotic process involved in development [GO:1902742]; engulfment of apoptotic cell [GO:0043652]; homotypic cell-cell adhesion [GO:0034109]; muscle cell development [GO:0055001]; muscle cell proliferation [GO:0033002]; myoblast development [GO:0048627]; myoblast migration [GO:0051451]; positive regulation of cell-cell adhesion [GO:0022409]; positive regulation of myoblast proliferation [GO:2000288]; recognition of apoptotic cell [GO:0043654]; regulation of muscle cell differentiation [GO:0051147]; regulation of skeletal muscle tissue development [GO:0048641]; skeletal muscle satellite cell activation [GO:0014719]; skeletal muscle satellite cell differentiation [GO:0014816]; skeletal muscle satellite cell proliferation [GO:0014841]</t>
  </si>
  <si>
    <t>extracellular exosome [GO:0070062]; integral component of membrane [GO:0016021]; nucleus [GO:0005634]; calcium ion binding [GO:0005509]; animal organ morphogenesis [GO:0009887]; BMP signaling pathway [GO:0030509]; cell migration involved in gastrulation [GO:0042074]; coronary vasculature development [GO:0060976]; craniofacial suture morphogenesis [GO:0097094]; determination of digestive tract left/right asymmetry [GO:0071907]; determination of heart left/right asymmetry [GO:0061371]; embryonic heart tube left/right pattern formation [GO:0060971]; embryonic heart tube morphogenesis [GO:0003143]; embryonic limb morphogenesis [GO:0030326]; embryonic skeletal system morphogenesis [GO:0048704]; epiboly involved in gastrulation with mouth forming second [GO:0055113]; fasciculation of sensory neuron axon [GO:0097155]; left/right pattern formation [GO:0060972]; limb morphogenesis [GO:0035108]; negative regulation of smoothened signaling pathway [GO:0045879]; positive regulation of axon extension involved in axon guidance [GO:0048842]; regulation of gene expression [GO:0010468]; tissue development [GO:0009888]</t>
  </si>
  <si>
    <t>integral component of membrane [GO:0016021]; laminin complex [GO:0043256]; extracellular matrix structural constituent [GO:0005201]; animal organ morphogenesis [GO:0009887]; basement membrane assembly [GO:0070831]; cell migration [GO:0016477]; substrate adhesion-dependent cell spreading [GO:0034446]; tissue development [GO:0009888]</t>
  </si>
  <si>
    <t>nuclear envelope [GO:0005635]; nuclear lumen [GO:0031981]; nucleus [GO:0005634]; PML body [GO:0016605]; sarcolemma [GO:0042383]; lamin binding [GO:0005521]; transcription corepressor activity [GO:0003714]; negative regulation of cardiac muscle hypertrophy [GO:0010614]; negative regulation of cardiac muscle hypertrophy in response to stress [GO:1903243]; negative regulation of transcription by RNA polymerase II [GO:0000122]; positive regulation of transcription by RNA polymerase II [GO:0045944]</t>
  </si>
  <si>
    <t>cytoplasm [GO:0005737]; nucleus [GO:0005634]; post-mRNA release spliceosomal complex [GO:0071014]; ribonucleoprotein complex [GO:1990904]; DNA-binding transcription factor activity, RNA polymerase II-specific [GO:0000981]; mRNA binding [GO:0003729]; RNA binding [GO:0003723]; RNA polymerase II cis-regulatory region sequence-specific DNA binding [GO:0000978]; single-stranded DNA binding [GO:0003697]; myotube differentiation [GO:0014902]; neuron differentiation [GO:0030182]; regulation of mRNA stability involved in response to oxidative stress [GO:2000815]</t>
  </si>
  <si>
    <t>cilium [GO:0005929]; collagen-containing extracellular matrix [GO:0062023]; cytoplasmic vesicle [GO:0031410]; endoplasmic reticulum [GO:0005783]; extracellular exosome [GO:0070062]; extracellular space [GO:0005615]; Golgi apparatus [GO:0005794]; mitochondrial inner membrane [GO:0005743]; mitochondrial intermembrane space [GO:0005758]; mitochondrial outer membrane [GO:0005741]; node of Ranvier [GO:0033268]; rough endoplasmic reticulum [GO:0005791]; fibronectin binding [GO:0001968]; frizzled binding [GO:0005109]; metal ion binding [GO:0046872]; myosin light chain binding [GO:0032027]; receptor tyrosine kinase binding [GO:0030971]; 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skeletal muscle hypertrophy [GO:0014734]</t>
  </si>
  <si>
    <t>centrosome [GO:0005813]; cytoplasm [GO:0005737]; Golgi apparatus [GO:0005794]; myofibril [GO:0030016]; nucleus [GO:0005634]; enzyme binding [GO:0019899]; molecular adaptor activity [GO:0060090]; astral microtubule organization [GO:0030953]; cellular protein-containing complex assembly [GO:0034622]; positive regulation of microtubule nucleation [GO:0090063]; regulation of Golgi organization [GO:1903358]</t>
  </si>
  <si>
    <t>M band [GO:0031430]; sarcomere [GO:0030017]; striated muscle myosin thick filament [GO:0005863]; striated muscle thin filament [GO:0005865]; Z disc [GO:0030018]; actin filament binding [GO:0051015]; identical protein binding [GO:0042802]; kinase binding [GO:0019900]; muscle alpha-actinin binding [GO:0051371]; protein homodimerization activity [GO:0042803]; structural constituent of muscle [GO:0008307]; actin filament organization [GO:0007015]; cardiac muscle fiber development [GO:0048739]; cardiac muscle tissue morphogenesis [GO:0055008]; cardiac myofibril assembly [GO:0055003]; extraocular skeletal muscle development [GO:0002074]; muscle contraction [GO:0006936]; positive regulation of gene expression [GO:0010628]; positive regulation of protein secretion [GO:0050714]; protein kinase A signaling [GO:0010737]; sarcomere organization [GO:0045214]; skeletal muscle myosin thick filament assembly [GO:0030241]; skeletal muscle thin filament assembly [GO:0030240]; striated muscle contraction [GO:0006941]; striated muscle myosin thick filament assembly [GO:0071688]</t>
  </si>
  <si>
    <t>axon [GO:0030424]; cytosol [GO:0005829]; F-actin capping protein complex [GO:0008290]; nucleus [GO:0005634]; perinuclear region of cytoplasm [GO:0048471]; sequence-specific DNA binding [GO:0043565]; catecholamine metabolic process [GO:0006584]; cellular response to mechanical stimulus [GO:0071260]; cerebellar granule cell differentiation [GO:0021707]; neuron differentiation [GO:0030182];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regulation of striated muscle tissue development [GO:0016202]; regulation of translation [GO:0006417]; skeletal muscle tissue regeneration [GO:0043403]; striated muscle cell differentiation [GO:0051146]</t>
  </si>
  <si>
    <t>cytoplasm [GO:0005737]; ATP binding [GO:0005524]; cell differentiation [GO:0030154]; multicellular organism development [GO:0007275]; spermatogenesis [GO:0007283]</t>
  </si>
  <si>
    <t>fascia adherens [GO:0005916]; muscle tendon junction [GO:0005927]; Z disc [GO:0030018]; actin binding [GO:0003779]; actin filament binding [GO:0051015]; metal ion binding [GO:0046872]; muscle alpha-actinin binding [GO:0051371]; cardiac muscle thin filament assembly [GO:0071691]; muscle fiber development [GO:0048747]</t>
  </si>
  <si>
    <t>cytosol [GO:0005829]; ATP binding [GO:0005524]; ATP-dependent polydeoxyribonucleotide 5'-hydroxyl-kinase activity [GO:0046404]; endonuclease activity [GO:0004519]</t>
  </si>
  <si>
    <t>glutamatergic synapse [GO:0098978]; integral component of membrane [GO:0016021]; metal ion binding [GO:0046872]; regulation of postsynaptic neurotransmitter receptor activity [GO:0098962]</t>
  </si>
  <si>
    <t>extracellular exosome [GO:0070062]; hydrolase activity, acting on carbon-nitrogen (but not peptide) bonds, in linear amides [GO:0016811]; lyase activity [GO:0016829]; metal ion binding [GO:0046872]; peptidase activity [GO:0008233]; adaptive thermogenesis [GO:1990845]; amide biosynthetic process [GO:0043604]; cellular amide catabolic process [GO:0043605]; cellular amino acid metabolic process [GO:0006520]; cellular lipid metabolic process [GO:0044255]; energy homeostasis [GO:0097009]; negative regulation of neuron death [GO:1901215]; nitrogen compound metabolic process [GO:0006807]; regulation of oxidative phosphorylation uncoupler activity [GO:2000275]</t>
  </si>
  <si>
    <t>cytoplasm [GO:0005737]; mitochondrion [GO:0005739]; nucleus [GO:0005634]; identical protein binding [GO:0042802]; transcription factor binding [GO:0008134]; negative regulation of nucleic acid-templated transcription [GO:1903507]; neuron differentiation [GO:0030182]; positive regulation of transcription, DNA-templated [GO:0045893]</t>
  </si>
  <si>
    <t>endoplasmic reticulum membrane [GO:0005789]; integral component of membrane [GO:0016021]; protein-containing complex [GO:0032991]; carbohydrate binding [GO:0030246]</t>
  </si>
  <si>
    <t>axon [GO:0030424]; axonal growth cone [GO:0044295]; cell [GO:0005623]; cell junction [GO:0030054]; endoplasmic reticulum [GO:0005783]; extracellular space [GO:0005615]; neuronal cell body [GO:0043025]; perikaryon [GO:0043204]; synapse [GO:0045202]; 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t>
  </si>
  <si>
    <t>nucleus [GO:0005634]; nucleosome assembly [GO:0006334]</t>
  </si>
  <si>
    <t>cytoplasm [GO:0005737]; extracellular exosome [GO:0070062]; nuclear chromatin [GO:0000790]; nucleoplasm [GO:0005654]; nucleus [GO:0005634]; NURF complex [GO:0016589]; metal ion binding [GO:0046872]; methylated histone binding [GO:0035064]; RNA polymerase II cis-regulatory region sequence-specific DNA binding [GO:0000978]; sequence-specific DNA binding [GO:0043565]; transcription factor binding [GO:0008134]; anterior/posterior pattern specification [GO:0009952]; brain development [GO:0007420]; chromatin remodeling [GO:0006338]; embryonic placenta development [GO:0001892]; endoderm development [GO:0007492]; negative regulation of transcription by RNA polymerase II [GO:0000122]; nucleosome mobilization [GO:0042766]; positive regulation of transcription by RNA polymerase II [GO:0045944]; regulation of transcription by RNA polymerase II [GO:0006357]</t>
  </si>
  <si>
    <t>extracellular vesicle [GO:1903561]; multicellular organism development [GO:0007275]</t>
  </si>
  <si>
    <t>membrane [GO:0016020]; opioid receptor activity [GO:0004985]</t>
  </si>
  <si>
    <t>collagen trimer [GO:0005581]; extracellular matrix [GO:0031012]; extracellular region [GO:0005576]; extracellular space [GO:0005615]; calcium ion binding [GO:0005509]; extracellular matrix structural constituent [GO:0005201]; extracellular matrix organization [GO:0030198]; otolith mineralization [GO:0045299]; protein homooligomerization [GO:0051260]</t>
  </si>
  <si>
    <t>adherens junction [GO:0005912]; filamentous actin [GO:0031941]; focal adhesion [GO:0005925]; stress fiber [GO:0001725]; transcription factor complex [GO:0005667]; Z disc [GO:0030018]; actin binding [GO:0003779]; cadherin binding involved in cell-cell adhesion [GO:0098641]; metal ion binding [GO:0046872]; muscle alpha-actinin binding [GO:0051371]; transcription coactivator activity [GO:0003713]; actin cytoskeleton organization [GO:0030036]; heart development [GO:0007507]; muscle structure development [GO:0061061]; regulation of transcription by RNA polymerase II [GO:0006357]; response to hypoxia [GO:0001666]; response to oxidative stress [GO:0006979]</t>
  </si>
  <si>
    <t>extracellular space [GO:0005615]; peptidase inhibitor activity [GO:0030414]; negative regulation of cell growth involved in cardiac muscle cell development [GO:0061052]</t>
  </si>
  <si>
    <t>integral component of membrane [GO:0016021]; plasma membrane [GO:0005886]; phosphatidylinositol 3-kinase catalytic subunit binding [GO:0036313]; serine-type endopeptidase activity [GO:0004252]; negative regulation of phosphatidylinositol 3-kinase activity [GO:0043553]; negative regulation of phosphatidylinositol 3-kinase signaling [GO:0014067]</t>
  </si>
  <si>
    <t>axon hillock [GO:0043203]; basement membrane [GO:0005604]; cell [GO:0005623]; collagen-containing extracellular matrix [GO:0062023]; extracellular exosome [GO:0070062]; extracellular region [GO:0005576]; extracellular space [GO:0005615]; melanosome [GO:0042470]; perinuclear region of cytoplasm [GO:0048471]; serine-type endopeptidase inhibitor activity [GO:0004867]; aging [GO:0007568]; cellular response to cobalt ion [GO:0071279]; cellular response to dexamethasone stimulus [GO:0071549]; cellular response to glucose stimulus [GO:0071333]; cellular response to retinoic acid [GO:0071300];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retina development in camera-type eye [GO:0060041]; short-term memory [GO:0007614]</t>
  </si>
  <si>
    <t>integral component of membrane [GO:0016021]; phagocytic cup [GO:0001891]; signaling receptor activity [GO:0038023]; negative regulation of Notch signaling pathway [GO:0045746]; phosphatidylinositol 3-kinase signaling [GO:0014065]; platelet aggregation [GO:0070527]; protein kinase B signaling [GO:0043491]; recognition of apoptotic cell [GO:0043654]</t>
  </si>
  <si>
    <t>bicellular tight junction [GO:0005923]; cytoplasm [GO:0005737]; dendrite [GO:0030425]; extracellular region [GO:0005576]; extracellular space [GO:0005615]; integral component of membrane [GO:0016021]; neuronal cell body [GO:0043025]; plasma membrane [GO:0005886]; receptor complex [GO:0043235]; angiogenesis [GO:0001525]; spinal cord development [GO:0021510]</t>
  </si>
  <si>
    <t>apical plasma membrane [GO:0016324]; centriolar satellite [GO:0034451]; cytoplasm [GO:0005737]; extracellular exosome [GO:0070062]; extracellular space [GO:0005615]; filopodium [GO:0030175]; integral component of plasma membrane [GO:0005887]; intracellular membrane-bounded organelle [GO:0043231]; lamellipodium [GO:0030027]; membrane raft [GO:0045121]; microvillus membrane [GO:0031528]; nucleolus [GO:0005730]; plasma membrane [GO:0005886]; ruffle [GO:0001726]; slit diaphragm [GO:0036057]; cell adhesion [GO:0007155]; cell migration [GO:0016477]; epithelial tube formation [GO:0072175]; glomerular visceral epithelial cell development [GO:0072015]; negative regulation of cell adhesion [GO:0007162]; negative regulation of cell-cell adhesion [GO:0022408]; positive regulation of cell migration [GO:0030335]; positive regulation of cell-cell adhesion mediated by integrin [GO:0033634]; regulation of microvillus assembly [GO:0032534]</t>
  </si>
  <si>
    <t>cytoplasm [GO:0005737]; sperm connecting piece [GO:0097224]; spermatogenesis [GO:0007283]</t>
  </si>
  <si>
    <t>extracellular exosome [GO:0070062]; extracellular space [GO:0005615]; retina homeostasis [GO:0001895]</t>
  </si>
  <si>
    <t>nucleus [GO:0005634]; DNA binding [GO:0003677]; metal ion binding [GO:0046872]; methyltransferase activity [GO:0008168]; methylation [GO:0032259]; oligodendrocyte development [GO:0014003]</t>
  </si>
  <si>
    <t>blood microparticle [GO:0072562]; extracellular exosome [GO:0070062]; extracellular region [GO:0005576]; extracellular space [GO:0005615]; endopeptidase inhibitor activity [GO:0004866]; protease binding [GO:0002020]; serine-type endopeptidase inhibitor activity [GO:0004867]; female pregnancy [GO:0007565]</t>
  </si>
  <si>
    <t>extracellular exosome [GO:0070062]; lysosome [GO:0005764]; plasma membrane [GO:0005886]; very-low-density lipoprotein particle [GO:0034361]; ATPase-coupled chloride transmembrane transporter activity [GO:0008555]; prenylcysteine oxidase activity [GO:0001735]; prenylated protein catabolic process [GO:0030327]; prenylcysteine catabolic process [GO:0030328]</t>
  </si>
  <si>
    <t>integral component of membrane [GO:0016021]; ubiquitin-protein transferase activity [GO:0004842]; glucose homeostasis [GO:0042593]; glucose metabolic process [GO:0006006]</t>
  </si>
  <si>
    <t>TORC2 complex [GO:0031932]; ubiquitin protein ligase binding [GO:0031625]; cellular response to oxidative stress [GO:0034599]; negative regulation of protein phosphorylation [GO:0001933]; negative regulation of signal transduction [GO:0009968]; positive regulation of intracellular protein transport [GO:0090316]; positive regulation of mRNA catabolic process [GO:0061014]; positive regulation of phosphatidylinositol 3-kinase signaling [GO:0014068]; positive regulation of protein phosphorylation [GO:0001934]; regulation of fibroblast migration [GO:0010762]; TORC2 signaling [GO:0038203]</t>
  </si>
  <si>
    <t>cytoplasm [GO:0005737]; integral component of membrane [GO:0016021]; hydrolase activity [GO:0016787]</t>
  </si>
  <si>
    <t>axon [GO:0030424]; cell junction [GO:0030054]; cell surface [GO:0009986]; cytoskeleton of presynaptic active zone [GO:0048788]; dendrite [GO:0030425]; excitatory synapse [GO:0060076]; GABA-ergic synapse [GO:0098982]; glutamatergic synapse [GO:0098978]; neuron projection terminus [GO:0044306]; nucleus [GO:0005634]; postsynaptic density [GO:0014069]; presynaptic active zone [GO:0048786]; Schaffer collateral - CA1 synapse [GO:0098685]; synaptic vesicle [GO:0008021]; synaptic vesicle membrane [GO:0030672]; metal ion binding [GO:0046872]; structural constituent of presynaptic active zone [GO:0098882]; chemical synaptic transmission [GO:0007268]; presynapse to nucleus signaling pathway [GO:0099526]; protein localization to synapse [GO:0035418]; regulation of synaptic vesicle cycle [GO:0098693]; synapse assembly [GO:0007416]</t>
  </si>
  <si>
    <t>cytoplasm [GO:0005737]; mRNA 3'-UTR binding [GO:0003730]; translation activator activity [GO:0008494]; 3'-UTR-mediated mRNA stabilization [GO:0070935]; cell differentiation [GO:0030154]; meiotic cell cycle [GO:0051321]; multicellular organism development [GO:0007275]; positive regulation of translational initiation [GO:0045948]; spermatogenesis [GO:0007283]</t>
  </si>
  <si>
    <t>aggresome [GO:0016235]; cytoplasm [GO:0005737]; Dbf4-dependent protein kinase complex [GO:0031431]; intracellular membrane-bounded organelle [GO:0043231]; nucleoplasm [GO:0005654]; nucleus [GO:0005634]; nucleic acid binding [GO:0003676]; protein kinase activator activity [GO:0030295]; protein kinase binding [GO:0019901]; protein serine/threonine kinase activator activity [GO:0043539]; zinc ion binding [GO:0008270]; cell cycle [GO:0007049]; positive regulation of cell population proliferation [GO:0008284]; positive regulation of G2/M transition of mitotic cell cycle [GO:0010971]; positive regulation of nuclear cell cycle DNA replication [GO:0010571]; regulation of cell cycle phase transition [GO:1901987]</t>
  </si>
  <si>
    <t>cytosol [GO:0005829]; plasma membrane [GO:0005886]; phosphatidylinositol phosphorylation [GO:0046854]; protein localization to plasma membrane [GO:0072659]</t>
  </si>
  <si>
    <t>cytoplasm [GO:0005737]; extracellular exosome [GO:0070062]; interphotoreceptor matrix [GO:0033165]; microtubule organizing center [GO:0005815]; photoreceptor outer segment [GO:0001750]; calcium ion binding [GO:0005509]; detection of light stimulus involved in visual perception [GO:0050908]; skeletal muscle tissue regeneration [GO:0043403]</t>
  </si>
  <si>
    <t>cell-cell junction [GO:0005911]; external side of plasma membrane [GO:0009897]; extracellular region [GO:0005576]; integral component of membrane [GO:0016021]; calcium ion binding [GO:0005509]; cardiac atrium morphogenesis [GO:0003209]; cardiac muscle tissue growth [GO:0055017]; cell-cell junction assembly [GO:0007043]; endothelial cell morphogenesis [GO:0001886]; heart development [GO:0007507]; in utero embryonic development [GO:0001701]; lung development [GO:0030324]; lymph circulation [GO:0003017]; lymph vessel development [GO:0001945]; multicellular organism growth [GO:0035264]; negative regulation of membrane permeability [GO:1905709]; negative regulation of Rho protein signal transduction [GO:0035024]; negative regulation of Rho-dependent protein serine/threonine kinase activity [GO:2000299]; pericardium development [GO:0060039]; positive regulation of fibroblast growth factor production [GO:0090271]; post-embryonic development [GO:0009791]; protein localization to cell junction [GO:1902414]; regulation of body fluid levels [GO:0050878]; vasculogenesis [GO:0001570]; venous blood vessel morphogenesis [GO:0048845]; ventricular septum development [GO:0003281]; ventricular trabecula myocardium morphogenesis [GO:0003222]</t>
  </si>
  <si>
    <t>cytoplasm [GO:0005737]; cytosol [GO:0005829]; nuclear speck [GO:0016607]; nucleoplasm [GO:0005654]; nucleus [GO:0005634]; 7SK snRNA binding [GO:0097322]; cyclin-dependent protein serine/threonine kinase inhibitor activity [GO:0004861]; identical protein binding [GO:0042802]; snRNA binding [GO:0017069]; negative regulation of cyclin-dependent protein serine/threonine kinase activity [GO:0045736]; negative regulation of transcription by RNA polymerase II [GO:0000122]; negative regulation of transcription, DNA-templated [GO:0045892]</t>
  </si>
  <si>
    <t>cytoplasm [GO:0005737]; cytoplasmic ribonucleoprotein granule [GO:0036464]; cytoplasmic stress granule [GO:0010494]; cytosol [GO:0005829]; P-body [GO:0000932]; double-stranded DNA binding [GO:0003690]; double-stranded RNA binding [GO:0003725]; RNA binding [GO:0003723]; single-stranded RNA binding [GO:0003727]; cytoplasmic mRNA processing body assembly [GO:0033962]; multicellular organism development [GO:0007275]; positive regulation of type I interferon-mediated signaling pathway [GO:0060340]; regulation of translation [GO:0006417]; RIG-I signaling pathway [GO:0039529]</t>
  </si>
  <si>
    <t>extracellular region [GO:0005576]; regulation of cell population proliferation [GO:0042127]</t>
  </si>
  <si>
    <t>endoplasmic reticulum [GO:0005783]; integral component of membrane [GO:0016021]; dolichyl-phosphate-mannose-protein mannosyltransferase activity [GO:0004169]; mannosyltransferase activity [GO:0000030]; protein O-linked mannosylation [GO:0035269]; RNA processing [GO:0006396]</t>
  </si>
  <si>
    <t>integral component of membrane [GO:0016021]; glycogen metabolic process [GO:0005977]</t>
  </si>
  <si>
    <t>collagen-containing extracellular matrix [GO:0062023]; extracellular exosome [GO:0070062]; extracellular region [GO:0005576]; extracellular space [GO:0005615]; neuron projection [GO:0043005]; nucleus [GO:0005634]; perinuclear region of cytoplasm [GO:0048471]; actin binding [GO:0003779]; calcium ion binding [GO:0005509]; calcium-dependent protein binding [GO:0048306]; identical protein binding [GO:0042802]; RAGE receptor binding [GO:0050786]; RNA binding [GO:0003723]; transition metal ion binding [GO:0046914]; epithelial to mesenchymal transition [GO:0001837]; positive regulation of I-kappaB kinase/NF-kappaB signaling [GO:0043123]</t>
  </si>
  <si>
    <t>collagen-containing extracellular matrix [GO:0062023]; cytoplasm [GO:0005737]; cytosol [GO:0005829]; extracellular exosome [GO:0070062]; extracellular region [GO:0005576]; extrinsic component of cytoplasmic side of plasma membrane [GO:0031234]; nuclear envelope [GO:0005635]; nucleus [GO:0005634]; perinuclear region of cytoplasm [GO:0048471]; plasma membrane [GO:0005886]; ruffle [GO:0001726]; calcium ion binding [GO:0005509]; calcium-dependent protein binding [GO:0048306]; ion transmembrane transporter activity [GO:0015075]; protein homodimerization activity [GO:0042803]; S100 protein binding [GO:0044548]; tropomyosin binding [GO:0005523]; zinc ion binding [GO:0008270]; axonogenesis [GO:0007409]; positive regulation of fibroblast proliferation [GO:0048146]; signal transduction [GO:0007165]</t>
  </si>
  <si>
    <t>nuclear body [GO:0016604]; nucleolus [GO:0005730]; nucleoplasm [GO:0005654]; metal ion binding [GO:0046872]; RNA binding [GO:0003723]; mRNA processing [GO:0006397]; RNA splicing [GO:0008380]; RNA splicing, via transesterification reactions [GO:0000375]; spliceosomal complex assembly [GO:0000245]</t>
  </si>
  <si>
    <t>extracellular space [GO:0005615]; integral component of membrane [GO:0016021]; regulation of autophagy [GO:0010506]</t>
  </si>
  <si>
    <t>heterochromatin [GO:0000792]; nucleoplasm [GO:0005654]; chromatin binding [GO:0003682]; RNA binding [GO:0003723]; negative regulation of gene expression, epigenetic [GO:0045814]; negative regulation of single stranded viral RNA replication via double stranded DNA intermediate [GO:0045869]; positive regulation of methylation-dependent chromatin silencing [GO:0090309]; protein localization to heterochromatin [GO:0097355]</t>
  </si>
  <si>
    <t>cytoplasm [GO:0005737]; extracellular exosome [GO:0070062]; extrinsic component of cytoplasmic side of plasma membrane [GO:0031234]; protein-containing complex [GO:0032991]; calcium ion binding [GO:0005509]; catalytic activity [GO:0003824]; protein-glutamine gamma-glutamyltransferase activity [GO:0003810]; structural molecule activity [GO:0005198]; transferase activity, transferring acyl groups [GO:0016746]; cell envelope organization [GO:0043163]; cellular protein modification process [GO:0006464]; hair follicle morphogenesis [GO:0031069]; keratinization [GO:0031424]; keratinocyte differentiation [GO:0030216]; peptide cross-linking [GO:0018149]</t>
  </si>
  <si>
    <t>collagen-containing extracellular matrix [GO:0062023]; polysaccharide binding [GO:0030247]; scavenger receptor activity [GO:0005044]; immune response [GO:0006955]</t>
  </si>
  <si>
    <t>extracellular space [GO:0005615]; serine-type endopeptidase inhibitor activity [GO:0004867]; negative regulation of endopeptidase activity [GO:0010951]</t>
  </si>
  <si>
    <t>Golgi apparatus [GO:0005794]; integral component of membrane [GO:0016021]; amino acid transmembrane transporter activity [GO:0015171]; amino acid transmembrane transport [GO:0003333]; bone development [GO:0060348]; sodium ion transport [GO:0006814]</t>
  </si>
  <si>
    <t>cytoplasm [GO:0005737]; calcium ion binding [GO:0005509]; apoptotic process [GO:0006915]</t>
  </si>
  <si>
    <t>endoplasmic reticulum [GO:0005783]; Golgi apparatus [GO:0005794]; intracellular membrane-bounded organelle [GO:0043231]; cadherin binding [GO:0045296]; carboxy-lyase activity [GO:0016831]; pyridoxal phosphate binding [GO:0030170]; sphinganine-1-phosphate aldolase activity [GO:0008117]; ameboidal-type cell migration [GO:0001667]; carboxylic acid metabolic process [GO:0019752]; sphingolipid catabolic process [GO:0030149]; sphingolipid metabolic process [GO:0006665]</t>
  </si>
  <si>
    <t>early endosome [GO:0005769]; Golgi apparatus [GO:0005794]; nucleus [GO:0005634]; GTPase activator activity [GO:0005096]; Rab GTPase binding [GO:0017137]; activation of GTPase activity [GO:0090630]; endocytosis [GO:0006897]; intracellular protein transport [GO:0006886]; regulation of protein localization [GO:0032880]</t>
  </si>
  <si>
    <t>ciliary basal body [GO:0036064]; ciliary rootlet [GO:0035253]; cytoplasm [GO:0005737]; endomembrane system [GO:0012505]; plasma membrane [GO:0005886]; GDP binding [GO:0019003]; GTP binding [GO:0005525]; GTPase activity [GO:0003924]; intracellular protein transport [GO:0006886]; Rab protein signal transduction [GO:0032482]; toxin transport [GO:1901998]</t>
  </si>
  <si>
    <t>cytoplasm [GO:0005737]; plasma membrane [GO:0005886]; guanyl-nucleotide exchange factor activity [GO:0005085]; Ral guanyl-nucleotide exchange factor activity [GO:0008321]; intracellular signal transduction [GO:0035556]; regulation of Ral protein signal transduction [GO:0032485]; small GTPase mediated signal transduction [GO:0007264]</t>
  </si>
  <si>
    <t>extracellular exosome [GO:0070062]; integral component of plasma membrane [GO:0005887]; identical protein binding [GO:0042802]; protein tyrosine phosphatase activity [GO:0004725]; transmembrane receptor protein tyrosine phosphatase activity [GO:0005001]; brain development [GO:0007420]; negative regulation of epithelial cell migration [GO:0010633]; negative regulation of neuron projection development [GO:0010977]; protein dephosphorylation [GO:0006470]; transmembrane receptor protein tyrosine kinase signaling pathway [GO:0007169]</t>
  </si>
  <si>
    <t>integral component of plasma membrane [GO:0005887]; membrane [GO:0016020]; serine-type endopeptidase activity [GO:0004252]; signal transduction [GO:0007165]</t>
  </si>
  <si>
    <t>extracellular region [GO:0005576]; extracellular space [GO:0005615]; nucleic acid binding [GO:0003676]; ribonuclease A activity [GO:0004522]; ribonuclease activity [GO:0004540]; mRNA cleavage [GO:0006379]; RNA phosphodiester bond hydrolysis [GO:0090501]</t>
  </si>
  <si>
    <t>angiogenin-PRI complex [GO:0032311]; cytosol [GO:0005829]; extracellular exosome [GO:0070062]; nucleoplasm [GO:0005654]; ribonuclease inhibitor activity [GO:0008428]; mRNA catabolic process [GO:0006402]; regulation of angiogenesis [GO:0045765]</t>
  </si>
  <si>
    <t>extracellular exosome [GO:0070062]; lyase activity [GO:0016829]; nucleic acid binding [GO:0003676]; ribonuclease A activity [GO:0004522]; ribonuclease activity [GO:0004540]; RNA phosphodiester bond hydrolysis [GO:0090501]</t>
  </si>
  <si>
    <t>nucleoplasm [GO:0005654]; nucleus [GO:0005634]; ATP binding [GO:0005524]; RNA binding [GO:0003723]; RNA-3'-phosphate cyclase activity [GO:0003963]; RNA processing [GO:0006396]</t>
  </si>
  <si>
    <t>extracellular exosome [GO:0070062]; nucleolus [GO:0005730]; nucleus [GO:0005634]; exonuclease activity [GO:0004527]; RNA binding [GO:0003723]</t>
  </si>
  <si>
    <t>nucleus [GO:0005634]; mRNA binding [GO:0003729]; RNA binding [GO:0003723]; zinc ion binding [GO:0008270]; heart development [GO:0007507]; mRNA processing [GO:0006397]; positive regulation of RNA splicing [GO:0033120]; regulation of RNA splicing [GO:0043484]; regulation of translation [GO:0006417]; RNA splicing [GO:0008380]</t>
  </si>
  <si>
    <t>cytoplasm [GO:0005737]; intercellular bridge [GO:0045171]; nucleus [GO:0005634]; ribonucleoprotein complex [GO:1990904]; mRNA binding [GO:0003729]; protein homodimerization activity [GO:0042803]; RNA binding [GO:0003723]; regulation of RNA metabolic process [GO:0051252]</t>
  </si>
  <si>
    <t>axon [GO:0030424]; extracellular exosome [GO:0070062]; integral component of membrane [GO:0016021]; plasma membrane [GO:0005886]; cell-cell adhesion mediator activity [GO:0098632]; signaling receptor activity [GO:0038023]; angiogenesis [GO:0001525]; axon guidance [GO:0007411]; dendrite self-avoidance [GO:0070593]; establishment of endothelial barrier [GO:0061028]; homophilic cell adhesion via plasma membrane adhesion molecules [GO:0007156]; regulation of cell migration [GO:0030334]</t>
  </si>
  <si>
    <t>cornified envelope [GO:0001533]; cytoplasm [GO:0005737]; extracellular exosome [GO:0070062]; perinuclear region of cytoplasm [GO:0048471]; metal ion binding [GO:0046872]; embryo development ending in birth or egg hatching [GO:0009792]; epidermis development [GO:0008544]; keratinocyte differentiation [GO:0030216]; positive regulation of canonical Wnt signaling pathway [GO:0090263]; response to mechanical stimulus [GO:0009612]</t>
  </si>
  <si>
    <t>extracellular exosome [GO:0070062]; extracellular region [GO:0005576]; extracellular space [GO:0005615]; acetylcholine receptor activator activity [GO:0030549]; cytokine activity [GO:0005125]; cell activation [GO:0001775]; cell adhesion [GO:0007155]; locomotory behavior [GO:0007626]; negative regulation of cell migration [GO:0030336]; negative regulation of cell population proliferation [GO:0008285]; negative regulation of keratinocyte proliferation [GO:0010839]; neuromuscular process controlling posture [GO:0050884]; urokinase plasminogen activator signaling pathway [GO:0038195]</t>
  </si>
  <si>
    <t>actomyosin [GO:0042641]; cell leading edge [GO:0031252]; cell-cell junction [GO:0005911]; cytoplasm [GO:0005737]; cytoskeleton [GO:0005856]; extracellular exosome [GO:0070062]; lamellipodium [GO:0030027]; ATP binding [GO:0005524]; identical protein binding [GO:0042802]; magnesium ion binding [GO:0000287]; protein serine/threonine kinase activity [GO:0004674]; actin cytoskeleton reorganization [GO:0031532]; actomyosin structure organization [GO:0031032]; cell migration [GO:0016477]; intracellular signal transduction [GO:0035556]; peptidyl-threonine phosphorylation [GO:0018107]; protein phosphorylation [GO:0006468]</t>
  </si>
  <si>
    <t>cytoplasm [GO:0005737]; ATP binding [GO:0005524]; protein serine/threonine kinase activity [GO:0004674]; apoptotic mitochondrial changes [GO:0008637]; G1/S transition of mitotic cell cycle [GO:0000082]; negative regulation of apoptotic process [GO:0043066]; negative regulation of cell population proliferation [GO:0008285]; negative regulation of protein binding [GO:0032091]; positive regulation of autophagy [GO:0010508]; positive regulation of I-kappaB kinase/NF-kappaB signaling [GO:0043123]; positive regulation of macroautophagy [GO:0016239]; positive regulation of transcription, DNA-templated [GO:0045893]; protein autophosphorylation [GO:0046777]; protein phosphorylation [GO:0006468]; protein stabilization [GO:0050821]; regulation of mitotic cell cycle [GO:0007346]; response to virus [GO:0009615]</t>
  </si>
  <si>
    <t>cytoplasm [GO:0005737]; ATP binding [GO:0005524]; magnesium ion binding [GO:0000287]; protein serine/threonine kinase activity [GO:0004674]; tau-protein kinase activity [GO:0050321]; intracellular signal transduction [GO:0035556]; microtubule cytoskeleton organization [GO:0000226]; positive regulation of TORC1 signaling [GO:1904263]; positive regulation of TORC2 signaling [GO:1904515]; protein phosphorylation [GO:0006468]</t>
  </si>
  <si>
    <t>intermediate filament [GO:0005882]; nucleus [GO:0005634]; perinuclear region of cytoplasm [GO:0048471]; ATP binding [GO:0005524]; protein serine/threonine kinase activity [GO:0004674]; cell cycle [GO:0007049]; cellular response to DNA damage stimulus [GO:0006974]; cellular response to gamma radiation [GO:0071480]; chromatin organization [GO:0006325]; chromosome segregation [GO:0007059]; intracellular signal transduction [GO:0035556]; negative regulation of autophagy [GO:0010507]; negative regulation of proteasomal ubiquitin-dependent protein catabolic process [GO:0032435]; peptidyl-serine phosphorylation [GO:0018105]; protein phosphorylation [GO:0006468]; regulation of chromatin assembly or disassembly [GO:0001672]</t>
  </si>
  <si>
    <t>ATP binding [GO:0005524]; protein serine/threonine kinase activity [GO:0004674]; microtubule cytoskeleton organization [GO:0000226]; regulation of JNK cascade [GO:0046328]; regulation of MAPK cascade [GO:0043408]; regulation of neuron migration [GO:2001222]; regulation of neuron projection development [GO:0010975]; regulation of p38MAPK cascade [GO:1900744]; regulation of protein kinase C signaling [GO:0090036]</t>
  </si>
  <si>
    <t>extracellular exosome [GO:0070062]; extracellular space [GO:0005615]; high-density lipoprotein particle [GO:0034364]; chemoattractant activity [GO:0042056]; acute-phase response [GO:0006953]; cell chemotaxis [GO:0060326]</t>
  </si>
  <si>
    <t>extracellular exosome [GO:0070062]; extracellular region [GO:0005576]; extracellular space [GO:0005615]; high-density lipoprotein particle [GO:0034364]; chemoattractant activity [GO:0042056]; acute-phase response [GO:0006953]; cell chemotaxis [GO:0060326]</t>
  </si>
  <si>
    <t>extracellular exosome [GO:0070062]; extracellular region [GO:0005576]; androgen binding [GO:0005497]; steroid binding [GO:0005496]</t>
  </si>
  <si>
    <t>cytoplasm [GO:0005737]; extracellular exosome [GO:0070062]; extracellular space [GO:0005615]; nucleus [GO:0005634]; SH3 domain binding [GO:0017124]; SH3/SH2 adaptor activity [GO:0005070]</t>
  </si>
  <si>
    <t>cell [GO:0005623]; cytoplasm [GO:0005737]; extracellular exosome [GO:0070062]; nuclear body [GO:0016604]; electron transfer activity [GO:0009055]; protein disulfide oxidoreductase activity [GO:0015035]; cell redox homeostasis [GO:0045454]</t>
  </si>
  <si>
    <t>lysosome [GO:0005764]; positive regulation of epidermal growth factor receptor signaling pathway [GO:0045742]; protein homooligomerization [GO:0051260]</t>
  </si>
  <si>
    <t>extracellular exosome [GO:0070062]; extracellular space [GO:0005615]; lysosome [GO:0005764]; sialate O-acetylesterase activity [GO:0001681]; carbohydrate metabolic process [GO:0005975]; regulation of immune system process [GO:0002682]</t>
  </si>
  <si>
    <t>cytoplasm [GO:0005737]; cytosol [GO:0005829]; early endosome membrane [GO:0031901]; endosome [GO:0005768]; nucleus [GO:0005634]; retromer complex [GO:0030904]; retromer, tubulation complex [GO:0030905]; tubular endosome [GO:0097422]; dynactin binding [GO:0034452]; phosphatidylinositol binding [GO:0035091]; protein heterodimerization activity [GO:0046982]; protein homodimerization activity [GO:0042803]; cellular response to amyloid-beta [GO:1904646]; intracellular protein transport [GO:0006886]; negative regulation of epidermal growth factor-activated receptor activity [GO:0007175]; negative regulation of neuron apoptotic process [GO:0043524]; negative regulation of transcription, DNA-templated [GO:0045892]; negative regulation of transforming growth factor beta receptor signaling pathway [GO:0030512]; regulation of macroautophagy [GO:0016241]; retrograde transport, endosome to Golgi [GO:0042147]</t>
  </si>
  <si>
    <t>axon cytoplasm [GO:1904115]; centrosome [GO:0005813]; cytoplasm [GO:0005737]; cytoplasmic vesicle [GO:0031410]; cytosol [GO:0005829]; endoplasmic reticulum membrane [GO:0005789]; endoplasmic reticulum tubular network [GO:0071782]; endosome [GO:0005768]; extracellular exosome [GO:0070062]; integral component of membrane [GO:0016021]; lipid droplet [GO:0005811]; microtubule [GO:0005874]; midbody [GO:0030496]; nuclear membrane [GO:0031965]; nucleoplasm [GO:0005654]; nucleus [GO:0005634]; perinuclear region of cytoplasm [GO:0048471]; spindle [GO:0005819]; alpha-tubulin binding [GO:0043014]; ATP binding [GO:0005524]; ATPase activity [GO:0016887]; beta-tubulin binding [GO:0048487]; isomerase activity [GO:0016853]; microtubule binding [GO:0008017]; microtubule-severing ATPase activity [GO:0008568]; protein-containing complex binding [GO:0044877]; anterograde axonal transport [GO:0008089]; axonal transport of mitochondrion [GO:0019896]; axonogenesis [GO:0007409]; cytokinetic process [GO:0032506]; cytoplasmic microtubule organization [GO:0031122]; cytoskeleton-dependent cytokinesis [GO:0061640];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envelope reassembly [GO:0031468]; positive regulation of cytokinesis [GO:0032467]; positive regulation of microtubule depolymerization [GO:0031117]; protein hexamerization [GO:0034214]; protein homooligomerization [GO:0051260]</t>
  </si>
  <si>
    <t>extracellular region [GO:0005576]; antimicrobial humoral immune response mediated by antimicrobial peptide [GO:0061844]; defense response to bacterium [GO:0042742]</t>
  </si>
  <si>
    <t>extracellular region [GO:0005576]; sperm connecting piece [GO:0097224]; myosin light chain binding [GO:0032027]; cell differentiation [GO:0030154]; motile cilium assembly [GO:0044458]; multicellular organism development [GO:0007275]; spermatogenesis [GO:0007283]</t>
  </si>
  <si>
    <t>cytoplasm [GO:0005737]; nucleus [GO:0005634]; DNA binding [GO:0003677]; DNA-binding transcription factor activity [GO:0003700]</t>
  </si>
  <si>
    <t>cell leading edge [GO:0031252]; cytoplasm [GO:0005737]; extracellular exosome [GO:0070062]; perinuclear region of cytoplasm [GO:0048471]; ATP binding [GO:0005524]; cadherin binding [GO:0045296]; identical protein binding [GO:0042802]; protein homodimerization activity [GO:0042803]; protein serine/threonine kinase activity [GO:0004674]; activation of protein kinase activity [GO:0032147]; apoptotic process [GO:0006915]; cytoplasmic microtubule organization [GO:0031122]; protein autophosphorylation [GO:0046777]; regulation of apoptotic process [GO:0042981]; regulation of cell migration [GO:0030334]; regulation of focal adhesion assembly [GO:0051893]; regulation of mitotic cell cycle [GO:0007346]; signal transduction by protein phosphorylation [GO:0023014]; stress-activated protein kinase signaling cascade [GO:0031098]</t>
  </si>
  <si>
    <t>cell [GO:0005623]; extracellular space [GO:0005615]; Golgi apparatus [GO:0005794]; integral component of Golgi membrane [GO:0030173]; nuclear membrane [GO:0031965]; nucleoplasm [GO:0005654]; plasma membrane [GO:0005886]; flavin-linked sulfhydryl oxidase activity [GO:0016971]; protein disulfide isomerase activity [GO:0003756]; cell redox homeostasis [GO:0045454]; protein folding [GO:0006457]</t>
  </si>
  <si>
    <t>apical cortex [GO:0045179]; apical junction complex [GO:0043296]; apical plasma membrane [GO:0016324]; bicellular tight junction [GO:0005923]; cell [GO:0005623]; cytosol [GO:0005829]; nucleolus [GO:0005730]; nucleoplasm [GO:0005654]; establishment of mitotic spindle orientation [GO:0000132]; negative regulation of protein localization to cell cortex [GO:1904777]; positive regulation of cell population proliferation [GO:0008284]; regulation of establishment of planar polarity [GO:0090175]; symmetric cell division [GO:0098725]</t>
  </si>
  <si>
    <t>integral component of membrane [GO:0016021]; hyaluronic acid binding [GO:0005540]; cell adhesion [GO:0007155]; Notch signaling pathway [GO:0007219]</t>
  </si>
  <si>
    <t>cytosol [GO:0005829]; EARP complex [GO:1990745]; extracellular exosome [GO:0070062]; membrane [GO:0016020]; recycling endosome [GO:0055037]; SNARE binding [GO:0000149]; endocytic recycling [GO:0032456]; protein transport [GO:0015031]</t>
  </si>
  <si>
    <t>T cell receptor complex [GO:0042101]; adaptive immune response [GO:0002250]</t>
  </si>
  <si>
    <t>plasma membrane [GO:0005886]; T cell receptor complex [GO:0042101]; adaptive immune response [GO:0002250]; cell surface receptor signaling pathway [GO:0007166]</t>
  </si>
  <si>
    <t>nucleus [GO:0005634]; DNA-binding transcription activator activity, RNA polymerase II-specific [GO:0001228]; DNA-binding transcription factor activity [GO:0003700]; DNA-binding transcription factor activity, RNA polymerase II-specific [GO:0000981]; identical protein binding [GO:0042802]; protein kinase binding [GO:0019901]; RNA polymerase II activating transcription factor binding [GO:0001102]; RNA polymerase II cis-regulatory region sequence-specific DNA binding [GO:0000978]; RNA polymerase II regulatory region sequence-specific DNA binding [GO:0000977]; amygdala development [GO:0021764]; brain development [GO:0007420]; cell fate specification [GO:0001708]; cerebral cortex development [GO:0021987]; commitment of neuronal cell to specific neuron type in forebrain [GO:0021902]; conditioned taste aversion [GO:0001661]; heart looping [GO:0001947]; hindbrain development [GO:0030902]; negative regulation of transcription by RNA polymerase II [GO:0000122]; negative regulation of transcription, DNA-templated [GO:0045892]; positive regulation of transcription by RNA polymerase II [GO:0045944]; regulation of axon guidance [GO:1902667]; regulation of neuron projection development [GO:0010975]; specification of animal organ identity [GO:0010092]</t>
  </si>
  <si>
    <t>cytoplasm [GO:0005737]; integral component of plasma membrane [GO:0005887]; neuron projection [GO:0043005]; nucleus [GO:0005634]; plasma membrane [GO:0005886]; cell adhesion molecule binding [GO:0050839]; protein heterodimerization activity [GO:0046982]; protein homodimerization activity [GO:0042803]; 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</si>
  <si>
    <t>central element [GO:0000801]; chiasma assembly [GO:0051026]; fertilization [GO:0009566]; male gonad development [GO:0008584]; male meiosis chromosome segregation [GO:0007060]; meiotic gene conversion [GO:0006311]; negative regulation of apoptotic process [GO:0043066]; reciprocal meiotic recombination [GO:0007131]; resolution of meiotic recombination intermediates [GO:0000712]; synaptonemal complex assembly [GO:0007130]</t>
  </si>
  <si>
    <t>acrosomal vesicle [GO:0001669]; cell [GO:0005623]; cytoplasm [GO:0005737]; extracellular exosome [GO:0070062]; Golgi apparatus [GO:0005794]; sperm flagellum [GO:0036126]; acrosome assembly [GO:0001675]; cell redox homeostasis [GO:0045454]; multicellular organism development [GO:0007275]; oxidation-reduction process [GO:0055114]; spermatogenesis [GO:0007283]</t>
  </si>
  <si>
    <t>cell [GO:0005623]; cytoplasm [GO:0005737]; cytoskeleton [GO:0005856]; actin monomer binding [GO:0003785]; actin filament organization [GO:0007015]; regulation of cell migration [GO:0030334]; sequestering of actin monomers [GO:0042989]</t>
  </si>
  <si>
    <t>cell [GO:0005623]; cytoplasm [GO:0005737]; cytoskeleton [GO:0005856]; actin monomer binding [GO:0003785]; actin filament organization [GO:0007015]; positive regulation of cell migration [GO:0030335]; regulation of cell migration [GO:0030334]; sequestering of actin monomers [GO:0042989]</t>
  </si>
  <si>
    <t>cytoplasm [GO:0005737]; extracellular exosome [GO:0070062]; integral component of plasma membrane [GO:0005887]; plasma membrane [GO:0005886]; aminopeptidase activity [GO:0004177]; metalloaminopeptidase activity [GO:0070006]; peptide binding [GO:0042277]; zinc ion binding [GO:0008270]; cell-cell signaling [GO:0007267]; peptide catabolic process [GO:0043171]; proteolysis [GO:0006508]; signal transduction [GO:0007165]</t>
  </si>
  <si>
    <t>extracellular exosome [GO:0070062]; extracellular region [GO:0005576]; extracellular space [GO:0005615]; serine-type endopeptidase inhibitor activity [GO:0004867]; negative regulation of endopeptidase activity [GO:0010951]; thyroid hormone transport [GO:0070327]</t>
  </si>
  <si>
    <t>endoplasmic reticulum [GO:0005783]; endoplasmic reticulum lumen [GO:0005788]; extracellular exosome [GO:0070062]; nuclear envelope [GO:0005635]; ATP binding [GO:0005524]; ATPase activity [GO:0016887]</t>
  </si>
  <si>
    <t>cytoplasm [GO:0005737]; cytosol [GO:0005829]; microtubule organizing center [GO:0005815]; nucleoplasm [GO:0005654]; plasma membrane [GO:0005886]; nuclear hormone receptor binding [GO:0035257]; cell population proliferation [GO:0008283]; cerebral cortex development [GO:0021987]; microtubule cytoskeleton organization [GO:0000226]; mitotic spindle organization [GO:0007052]</t>
  </si>
  <si>
    <t>nucleus [GO:0005634]; central nervous system development [GO:0007417]; negative regulation of transcription by RNA polymerase II [GO:0000122]</t>
  </si>
  <si>
    <t>external side of plasma membrane [GO:0009897]; integral component of plasma membrane [GO:0005887]; stereocilium tip [GO:0032426]; ion channel activity [GO:0005216]; mechanosensitive ion channel activity [GO:0008381]; voltage-gated calcium channel activity [GO:0005245]; auditory receptor cell development [GO:0060117]; detection of mechanical stimulus involved in sensory perception of sound [GO:0050910]; regulation of calcium ion transmembrane transport [GO:1903169]; vestibular reflex [GO:0060005]</t>
  </si>
  <si>
    <t>extracellular exosome [GO:0070062]; integral component of membrane [GO:0016021]; nuclear outer membrane [GO:0005640]; sarcoplasmic reticulum membrane [GO:0033017]; voltage-gated ion channel activity [GO:0005244]; cellular response to gamma radiation [GO:0071480]; intrinsic apoptotic signaling pathway in response to DNA damage by p53 class mediator [GO:0042771]; negative regulation of cell death [GO:0060548]; regulation of ion transmembrane transport [GO:0034765]</t>
  </si>
  <si>
    <t>cytoplasm [GO:0005737]; endoplasmic reticulum [GO:0005783]; integral component of membrane [GO:0016021]; membrane [GO:0016020]; plasma membrane [GO:0005886]; negative regulation of canonical Wnt signaling pathway [GO:0090090]; negative regulation of immature T cell proliferation in thymus [GO:0033088]; Wnt signaling pathway [GO:0016055]</t>
  </si>
  <si>
    <t>integral component of membrane [GO:0016021]; membrane [GO:0016020]; nucleus [GO:0005634]; presynapse [GO:0098793]; endocytic recycling [GO:0032456]; endosomal transport [GO:0016197]; phagocytosis [GO:0006909]; regulation of cell growth [GO:0001558]; regulation of epithelial cell differentiation [GO:0030856]; synaptic vesicle endocytosis [GO:0048488]</t>
  </si>
  <si>
    <t>actin filament [GO:0005884]; cell [GO:0005623]; cytoplasm [GO:0005737]; extracellular exosome [GO:0070062]; filopodium [GO:0030175]; growth cone [GO:0030426]; lamellipodium [GO:0030027]; myofibril [GO:0030016]; perinuclear region of cytoplasm [GO:0048471]; stereocilium [GO:0032420]; actin filament binding [GO:0051015]; actin monomer binding [GO:0003785]; ATP binding [GO:0005524]; cadherin binding [GO:0045296]; phosphatidylinositol-4,5-bisphosphate binding [GO:0005546]; protein kinase C binding [GO:0005080]; RNA binding [GO:0003723]; actin filament depolymerization [GO:0030042]; barbed-end actin filament capping [GO:0051016]; cell projection organization [GO:0030030]; cellular response to growth factor stimulus [GO:0071363]; cellular response to retinoic acid [GO:0071300];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</si>
  <si>
    <t>integral component of plasma membrane [GO:0005887]; receptor complex [GO:0043235]; ATP binding [GO:0005524]; transmembrane receptor protein tyrosine kinase activity [GO:0004714]; angiogenesis [GO:0001525]; in utero embryonic development [GO:0001701]; mesoderm development [GO:0007498]; multicellular organism development [GO:0007275]; negative regulation of angiogenesis [GO:0016525]; negative regulation of cell migration [GO:0030336]; plasma membrane fusion [GO:0045026]; positive regulation of angiogenesis [GO:0045766]; positive regulation of kinase activity [GO:0033674]; response to retinoic acid [GO:0032526]; signal transduction [GO:0007165]; transmembrane receptor protein tyrosine kinase signaling pathway [GO:0007169]; vasculogenesis [GO:0001570]</t>
  </si>
  <si>
    <t>glutamatergic synapse [GO:0098978]; cysteine-type endopeptidase activity [GO:0004197]; metal ion binding [GO:0046872]; thiol-dependent ubiquitin-specific protease activity [GO:0004843]; thiol-dependent ubiquitinyl hydrolase activity [GO:0036459]; adult feeding behavior [GO:0008343]; behavioral fear response [GO:0001662]; behavioral response to ethanol [GO:0048149]; protein deubiquitination [GO:0016579]; regulation of postsynaptic neurotransmitter receptor internalization [GO:0099149]; regulation of synaptic transmission, GABAergic [GO:0032228]; righting reflex [GO:0060013]; ubiquitin-dependent protein catabolic process [GO:0006511]</t>
  </si>
  <si>
    <t>cytoplasm [GO:0005737]; extracellular exosome [GO:0070062]; extracellular space [GO:0005615]; nuclear envelope [GO:0005635]; rough endoplasmic reticulum [GO:0005791]; secretory granule [GO:0030141]; phospholipase A2 inhibitor activity [GO:0019834]; polychlorinated biphenyl binding [GO:0097160]; embryo implantation [GO:0007566]; female pregnancy [GO:0007565]; negative regulation of interferon-gamma production [GO:0032689]; negative regulation of interleukin-13 production [GO:0032696]; negative regulation of interleukin-4 production [GO:0032713]; negative regulation of interleukin-5 production [GO:0032714]; negative regulation of T cell proliferation [GO:0042130]; negative regulation of transcription by RNA polymerase II [GO:0000122]; regulation of inflammatory response [GO:0050727]; regulation of mRNA stability [GO:0043488]; response to cytokine [GO:0034097]; response to fibroblast growth factor [GO:0071774]; response to glucocorticoid [GO:0051384]; response to lipopolysaccharide [GO:0032496]; response to ozone [GO:0010193]; response to silicon dioxide [GO:0034021]; response to xenobiotic stimulus [GO:0009410]; signal transduction [GO:0007165]</t>
  </si>
  <si>
    <t>cell junction [GO:0030054]; cortical actin cytoskeleton [GO:0030864]; cytoplasm [GO:0005737]; cytoskeleton [GO:0005856]; dystrophin-associated glycoprotein complex [GO:0016010]; extracellular exosome [GO:0070062]; filopodium [GO:0030175]; filopodium membrane [GO:0031527]; growth cone [GO:0030426]; membrane [GO:0016020]; neuromuscular junction [GO:0031594]; nucleoplasm [GO:0005654]; plasma membrane [GO:0005886]; postsynaptic membrane [GO:0045211]; protein-containing complex [GO:0032991]; sarcolemma [GO:0042383]; actin binding [GO:0003779]; actin filament binding [GO:0051015]; integrin binding [GO:0005178]; protein kinase binding [GO:0019901]; vinculin binding [GO:0017166]; zinc ion binding [GO:0008270]; muscle contraction [GO:0006936]; muscle organ development [GO:0007517]; neuromuscular junction development [GO:0007528]; positive regulation of cell-matrix adhesion [GO:0001954]; regulation of sodium ion transmembrane transporter activity [GO:2000649]; response to denervation involved in regulation of muscle adaptation [GO:0014894]</t>
  </si>
  <si>
    <t>cell [GO:0005623]; cytosol [GO:0005829]; dense core granule [GO:0031045]; extrinsic component of membrane [GO:0019898]; sperm midpiece [GO:0097225]; autophagy [GO:0006914]; flagellated sperm motility [GO:0030317]; Golgi to endosome transport [GO:0006895]; locomotory behavior [GO:0007626]; nervous system development [GO:0007399]; protein localization [GO:0008104]; protein retention in Golgi apparatus [GO:0045053]; protein targeting to vacuole [GO:0006623]; social behavior [GO:0035176]; sperm mitochondrion organization [GO:0030382]</t>
  </si>
  <si>
    <t>cell [GO:0005623]; cytoplasm [GO:0005737]; cytosol [GO:0005829]; dense core granule membrane [GO:0032127]; extracellular exosome [GO:0070062]; extrinsic component of membrane [GO:0019898]; mitochondrial outer membrane [GO:0005741]; Golgi to endosome transport [GO:0006895]; mitochondrion organization [GO:0007005]; negative regulation of parkin-mediated stimulation of mitophagy in response to mitochondrial depolarization [GO:1905090]; protein retention in Golgi apparatus [GO:0045053]; protein targeting to vacuole [GO:0006623]; response to insulin [GO:0032868]</t>
  </si>
  <si>
    <t>cell surface [GO:0009986]; extracellular exosome [GO:0070062]; extracellular matrix [GO:0031012]; extracellular space [GO:0005615]; integral component of membrane [GO:0016021]; lysosomal membrane [GO:0005765]; mitochondrion [GO:0005739]; plasma membrane [GO:0005886]; cadherin binding [GO:0045296]; transforming growth factor beta binding [GO:0050431]; cellular response to hypoxia [GO:0071456]; cellular response to redox state [GO:0071461]; negative regulation of epithelial to mesenchymal transition [GO:0010719]; negative regulation of transforming growth factor beta receptor signaling pathway [GO:0030512]</t>
  </si>
  <si>
    <t>voltage-gated calcium channel complex [GO:0005891]; voltage-gated calcium channel activity [GO:0005245]</t>
  </si>
  <si>
    <t>extracellular region [GO:0005576]; serine-type endopeptidase inhibitor activity [GO:0004867]; defense response to bacterium [GO:0042742]</t>
  </si>
  <si>
    <t>cytoplasm [GO:0005737]; nuclear replication fork [GO:0043596]; nucleoplasm [GO:0005654]; replication fork protection complex [GO:0031298]; chromatin binding [GO:0003682]; DNA binding [GO:0003677]; cellular response to DNA damage stimulus [GO:0006974]; DNA repair [GO:0006281]; DNA-dependent DNA replication [GO:0006261]; mitotic cell cycle [GO:0000278]</t>
  </si>
  <si>
    <t>axoneme [GO:0005930]; cell [GO:0005623]; ciliary basal body [GO:0036064]; cytoplasm [GO:0005737]; cytoplasmic vesicle [GO:0031410]; cytosol [GO:0005829]; lysosomal membrane [GO:0005765]; membrane [GO:0016020]; microtubule cytoskeleton [GO:0015630]; nucleus [GO:0005634]; trans-Golgi network [GO:0005802]; cilium assembly [GO:0060271]; head development [GO:0060322]; heart development [GO:0007507]; intracellular protein transport [GO:0006886]; multicellular organism growth [GO:0035264]; regulation of smoothened signaling pathway [GO:0008589]; vesicle tethering to Golgi [GO:0099041]</t>
  </si>
  <si>
    <t>extracellular exosome [GO:0070062]; aminopeptidase activity [GO:0004177]; manganese ion binding [GO:0030145]; metallocarboxypeptidase activity [GO:0004181]; proline dipeptidase activity [GO:0102009]; cellular amino acid metabolic process [GO:0006520]; collagen catabolic process [GO:0030574]; proteolysis [GO:0006508]</t>
  </si>
  <si>
    <t>axoneme [GO:0005930]; photoreceptor connecting cilium [GO:0032391]; photoreceptor distal connecting cilium [GO:0120206]; eye photoreceptor cell development [GO:0042462]; neural precursor cell proliferation [GO:0061351]; response to stimulus [GO:0050896]; retina development in camera-type eye [GO:0060041]; visual perception [GO:0007601]</t>
  </si>
  <si>
    <t>centriolar satellite [GO:0034451]; cytoplasmic ribonucleoprotein granule [GO:0036464]; cytosol [GO:0005829]; nucleus [GO:0005634]; P-body [GO:0000932]; N6-methyladenosine-containing RNA binding [GO:1990247]; RNA binding [GO:0003723]; embryonic morphogenesis [GO:0048598]; endothelial to hematopoietic transition [GO:0098508]; hematopoietic stem cell proliferation [GO:0071425]; humoral immune response [GO:0006959]; innate immune response [GO:0045087]; mRNA catabolic process [GO:0006402]; mRNA destabilization [GO:0061157]; negative regulation of Notch signaling pathway [GO:0045746]; negative regulation of type I interferon-mediated signaling pathway [GO:0060339]; oocyte maturation [GO:0001556]; positive regulation of cap-independent translational initiation [GO:1903679]; regulation of hematopoietic stem cell differentiation [GO:1902036]; regulation of meiotic cell cycle process involved in oocyte maturation [GO:1903538]; regulation of mRNA stability [GO:0043488]; regulation of neurogenesis [GO:0050767]; viral process [GO:0016032]</t>
  </si>
  <si>
    <t>nuclear chromosome [GO:0000228]; nuclear speck [GO:0016607]; nucleus [GO:0005634]; DNA binding [GO:0003677]; DNA-binding transcription factor activity [GO:0003700]; metal ion binding [GO:0046872]; sequence-specific DNA binding [GO:0043565]; transcription coactivator activity [GO:0003713]; cellular response to DNA damage stimulus [GO:0006974]; negative regulation of transcription by RNA polymerase II [GO:0000122]; negative regulation of transcription, DNA-templated [GO:0045892]; positive regulation of transcription by RNA polymerase II [GO:0045944]; skeletal muscle tissue development [GO:0007519]</t>
  </si>
  <si>
    <t>cytoplasm [GO:0005737]; cytosol [GO:0005829]; microtubule cytoskeleton [GO:0015630]; nucleoplasm [GO:0005654]; nucleus [GO:0005634]; metal ion binding [GO:0046872]; sequence-specific DNA binding [GO:0043565]; transcription coactivator binding [GO:0001223]; transcription factor binding [GO:0008134]; cell cycle arrest [GO:0007050]; negative regulation of cell population proliferation [GO:0008285]; positive regulation of transcription by RNA polymerase II [GO:0045944]</t>
  </si>
  <si>
    <t>nuclear speck [GO:0016607]; nucleoplasm [GO:0005654]; RNA N6-methyladenosine methyltransferase complex [GO:0036396]; metal ion binding [GO:0046872]; RNA binding [GO:0003723]; mRNA methylation [GO:0080009]; mRNA processing [GO:0006397]; multicellular organism development [GO:0007275]; regulation of stem cell population maintenance [GO:2000036]; RNA splicing [GO:0008380]</t>
  </si>
  <si>
    <t>nucleus [GO:0005634]; DNA-binding transcription factor activity, RNA polymerase II-specific [GO:0000981]; protein dimerization activity [GO:0046983]; zinc ion binding [GO:0008270]; regulation of cell morphogenesis [GO:0022604]; regulation of transcription by RNA polymerase II [GO:0006357]</t>
  </si>
  <si>
    <t>nucleus [GO:0005634]; DNA-binding transcription factor activity, RNA polymerase II-specific [GO:0000981]; zinc ion binding [GO:0008270]; regulation of cell morphogenesis [GO:0022604]; regulation of transcription by RNA polymerase II [GO:0006357]</t>
  </si>
  <si>
    <t>chromosome [GO:0005694]; nucleoplasm [GO:0005654]; nucleus [GO:0005634]; double-stranded DNA binding [GO:0003690]; methylated histone binding [GO:0035064]; transcription corepressor activity [GO:0003714]; zinc ion binding [GO:0008270]; 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transcription elongation from RNA polymerase II promoter [GO:0034243]; viral process [GO:0016032]</t>
  </si>
  <si>
    <t>cytoplasm [GO:0005737]; cytosol [GO:0005829]; microtubule cytoskeleton [GO:0015630]; nucleolus [GO:0005730]; nucleus [GO:0005634]; plasma membrane [GO:0005886]; DNA binding [GO:0003677]; DNA-binding transcription factor activity [GO:0003700]; metal ion binding [GO:0046872]; protein heterodimerization activity [GO:0046982]; protein homodimerization activity [GO:0042803]; negative regulation of transcription, DNA-templated [GO:0045892]</t>
  </si>
  <si>
    <t>cytosol [GO:0005829]; Golgi apparatus [GO:0005794]; nucleolus [GO:0005730]; nucleoplasm [GO:0005654]; preribosome, large subunit precursor [GO:0030687]; RNA binding [GO:0003723]; zinc ion binding [GO:0008270]; 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</si>
  <si>
    <t>nuclear chromatin [GO:0000790]; nucleoplasm [GO:0005654]; nucleus [GO:0005634]; protein-containing complex [GO:0032991]; DNA-binding transcription factor activity [GO:0003700]; DNA-binding transcription factor activity, RNA polymerase II-specific [GO:0000981]; protein domain specific binding [GO:0019904]; RNA polymerase II regulatory region sequence-specific DNA binding [GO:0000977]; zinc ion binding [GO:0008270]; negative regulation of transcription by RNA polymerase II [GO:0000122]; regulation of chondrocyte differentiation [GO:0032330]; skeletal system development [GO:0001501]</t>
  </si>
  <si>
    <t>Gene ontology (molecular function)</t>
  </si>
  <si>
    <t>ATP binding [GO:0005524]; identical protein binding [GO:0042802]; kinesin binding [GO:0019894]; nitric-oxide synthase binding [GO:0050998]; protein kinase binding [GO:0019901]; structural constituent of cytoskeleton [GO:0005200]; structural constituent of postsynaptic actin cytoskeleton [GO:0098973]; Tat protein binding [GO:0030957]; tau protein binding [GO:0048156]</t>
  </si>
  <si>
    <t>actin binding [GO:0003779]; protein-containing complex binding [GO:0044877]; structural constituent of cytoskeleton [GO:0005200]</t>
  </si>
  <si>
    <t>actin binding [GO:0003779]; ATP binding [GO:0005524]; structural constituent of cytoskeleton [GO:0005200]</t>
  </si>
  <si>
    <t>actin binding [GO:0003779]; structural constituent of cytoskeleton [GO:0005200]</t>
  </si>
  <si>
    <t>actin binding [GO:0003779]; enzyme binding [GO:0019899]; structural constituent of cytoskeleton [GO:0005200]</t>
  </si>
  <si>
    <t>RNA binding [GO:0003723]; rRNA binding [GO:0019843]; structural constituent of ribosome [GO:0003735]</t>
  </si>
  <si>
    <t>RNA binding [GO:0003723]; structural constituent of ribosome [GO:0003735]</t>
  </si>
  <si>
    <t>5S rRNA binding [GO:0008097]; mRNA 3'-UTR binding [GO:0003730]; mRNA 5'-UTR binding [GO:0048027]; RNA binding [GO:0003723]; structural constituent of ribosome [GO:0003735]; ubiquitin ligase inhibitor activity [GO:1990948]; ubiquitin protein ligase binding [GO:0031625]</t>
  </si>
  <si>
    <t>cadherin binding [GO:0045296]; RNA binding [GO:0003723]; structural constituent of ribosome [GO:0003735]</t>
  </si>
  <si>
    <t>metal ion binding [GO:0046872]; RNA binding [GO:0003723]; structural constituent of ribosome [GO:0003735]</t>
  </si>
  <si>
    <t>protein tag [GO:0031386]; structural constituent of ribosome [GO:0003735]; ubiquitin protein ligase binding [GO:0031625]</t>
  </si>
  <si>
    <t>structural molecule activity [GO:0005198]</t>
  </si>
  <si>
    <t>identical protein binding [GO:0042802]; structural molecule activity [GO:0005198]</t>
  </si>
  <si>
    <t>metal ion binding [GO:0046872]; protein-containing complex binding [GO:0044877]; Ran GTPase binding [GO:0008536]; RNA binding [GO:0003723]; SUMO transferase activity [GO:0019789]</t>
  </si>
  <si>
    <t>ATP binding [GO:0005524]; helicase activity [GO:0004386]; RNA binding [GO:0003723]; RNA helicase activity [GO:0003724]</t>
  </si>
  <si>
    <t>mRNA binding [GO:0003729]; RNA binding [GO:0003723]</t>
  </si>
  <si>
    <t>ADP binding [GO:0043531]; AMP binding [GO:0016208]; ATP binding [GO:0005524]; calcium ion binding [GO:0005509]; chromatin DNA binding [GO:0031490]; dATP binding [GO:0032564]; double-stranded DNA binding [GO:0003690]; GTP binding [GO:0005525]; nucleosomal DNA binding [GO:0031492]; RNA binding [GO:0003723]</t>
  </si>
  <si>
    <t>DNA binding [GO:0003677]; protein heterodimerization activity [GO:0046982]</t>
  </si>
  <si>
    <t>cadherin binding [GO:0045296]; DNA binding [GO:0003677]; protein heterodimerization activity [GO:0046982]</t>
  </si>
  <si>
    <t>DNA binding [GO:0003677]; protein domain specific binding [GO:0019904]; protein heterodimerization activity [GO:0046982]; RNA binding [GO:0003723]</t>
  </si>
  <si>
    <t>endopeptidase activity [GO:0004175]; lipopolysaccharide binding [GO:0001530]; RNA binding [GO:0003723]; threonine-type endopeptidase activity [GO:0004298]</t>
  </si>
  <si>
    <t>endopeptidase activity [GO:0004175]; threonine-type endopeptidase activity [GO:0004298]</t>
  </si>
  <si>
    <t>endopeptidase activity [GO:0004175]; threonine-type endopeptidase activity [GO:0004298]; ubiquitin protein ligase binding [GO:0031625]</t>
  </si>
  <si>
    <t>endopeptidase activity [GO:0004175]; NF-kappaB binding [GO:0051059]; purine ribonucleoside triphosphate binding [GO:0035639]; RNA binding [GO:0003723]; threonine-type endopeptidase activity [GO:0004298]</t>
  </si>
  <si>
    <t>cadherin binding [GO:0045296]; endopeptidase activity [GO:0004175]; threonine-type endopeptidase activity [GO:0004298]</t>
  </si>
  <si>
    <t>GTPase inhibitor activity [GO:0005095]</t>
  </si>
  <si>
    <t>electron transfer activity [GO:0009055]; isocitrate dehydrogenase (NAD+) activity [GO:0004449]; magnesium ion binding [GO:0000287]; NAD binding [GO:0051287]</t>
  </si>
  <si>
    <t>cadherin binding [GO:0045296]; identical protein binding [GO:0042802]; isocitrate dehydrogenase (NADP+) activity [GO:0004450]; magnesium ion binding [GO:0000287]; NAD binding [GO:0051287]; NADP binding [GO:0050661]; protein homodimerization activity [GO:0042803]</t>
  </si>
  <si>
    <t>diiodophenylpyruvate reductase activity [GO:0047860]; L-malate dehydrogenase activity [GO:0030060]; malic enzyme activity [GO:0004470]; NAD binding [GO:0051287]</t>
  </si>
  <si>
    <t>L-malate dehydrogenase activity [GO:0030060]; malate dehydrogenase (NADP+) activity [GO:0046554]; protein self-association [GO:0043621]; RNA binding [GO:0003723]</t>
  </si>
  <si>
    <t>unfolded protein binding [GO:0051082]</t>
  </si>
  <si>
    <t>angiostatin binding [GO:0043532]; ATPase binding [GO:0051117]; ATPase inhibitor activity [GO:0042030]; calmodulin binding [GO:0005516]; enzyme binding [GO:0019899]; enzyme inhibitor activity [GO:0004857]; identical protein binding [GO:0042802]; mitochondrial proton-transporting ATP synthase complex binding [GO:0140260]; protein homodimerization activity [GO:0042803]</t>
  </si>
  <si>
    <t>cyclin-dependent protein serine/threonine kinase regulator activity [GO:0016538]</t>
  </si>
  <si>
    <t>7SK snRNA binding [GO:0097322]; ATP binding [GO:0005524]; chromatin binding [GO:0003682]; cyclin binding [GO:0030332]; cyclin-dependent protein serine/threonine kinase activity [GO:0004693]; DNA binding [GO:0003677]; kinase activity [GO:0016301]; protein kinase activity [GO:0004672]; protein kinase binding [GO:0019901]; protein serine/threonine kinase activity [GO:0004674]; RNA polymerase II cis-regulatory region sequence-specific DNA binding [GO:0000978]; RNA polymerase II CTD heptapeptide repeat kinase activity [GO:0008353]; transcription coactivator binding [GO:0001223]; transcription factor binding [GO:0008134]; transcription regulatory region DNA binding [GO:0044212]</t>
  </si>
  <si>
    <t>androgen receptor binding [GO:0050681]; cis-regulatory region sequence-specific DNA binding [GO:0000987]; disordered domain specific binding [GO:0097718]; DNA binding [GO:0003677]; DNA-binding transcription factor activity [GO:0003700]; identical protein binding [GO:0042802]; importin-alpha family protein binding [GO:0061676]; kinase binding [GO:0019900]; phosphoprotein binding [GO:0051219]; RNA polymerase II activating transcription factor binding [GO:0001102]; RNA polymerase II regulatory region DNA binding [GO:0001012]; transcription coactivator activity [GO:0003713]; transcription factor binding [GO:0008134]; ubiquitin protein ligase binding [GO:0031625]</t>
  </si>
  <si>
    <t>ubiquitin protein ligase binding [GO:0031625]</t>
  </si>
  <si>
    <t>protein phosphatase binding [GO:0019903]; ubiquitin protein ligase activity [GO:0061630]</t>
  </si>
  <si>
    <t>antigen binding [GO:0003823]; cytokine activity [GO:0005125]; enzyme binding [GO:0019899]; growth factor activity [GO:0008083]; identical protein binding [GO:0042802]; type III transforming growth factor beta receptor binding [GO:0034714]; type II transforming growth factor beta receptor binding [GO:0005114]; type I transforming growth factor beta receptor binding [GO:0034713]</t>
  </si>
  <si>
    <t>beta-catenin binding [GO:0008013]; bHLH transcription factor binding [GO:0043425]; chromatin DNA binding [GO:0031490]; cis-regulatory region binding [GO:0035326]; cis-regulatory region sequence-specific DNA binding [GO:0000987]; collagen binding [GO:0005518]; co-SMAD binding [GO:0070410]; DEAD/H-box RNA helicase binding [GO:0017151];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mineralocorticoid receptor binding [GO:0031962]; phosphatase binding [GO:0019902]; primary miRNA binding [GO:0070878]; protein homodimerization activity [GO:0042803]; protein kinase binding [GO:0019901]; RNA polymerase II activating transcription factor binding [GO:0001102]; RNA polymerase II cis-regulatory region sequence-specific DNA binding [GO:0000978]; R-SMAD binding [GO:0070412]; sequence-specific DNA binding [GO:0043565]; transcription coactivator binding [GO:0001223]; transcription coregulator activity [GO:0003712]; transcription factor binding [GO:0008134]; transcription regulatory region DNA binding [GO:0044212]; transforming growth factor beta receptor, pathway-specific cytoplasmic mediator activity [GO:0030618]; transforming growth factor beta receptor binding [GO:0005160]; ubiquitin binding [GO:0043130]; ubiquitin protein ligase binding [GO:0031625]; zinc ion binding [GO:0008270]</t>
  </si>
  <si>
    <t>beta-catenin binding [GO:0008013]; cullin family protein binding [GO:0097602]; protein domain specific binding [GO:0019904]; ubiquitin-protein transferase activity [GO:0004842]</t>
  </si>
  <si>
    <t>ATP binding [GO:0005524]; protein kinase activity [GO:0004672]; protein serine/threonine kinase activity [GO:0004674]</t>
  </si>
  <si>
    <t>identical protein binding [GO:0042802]; ubiquitin protein ligase binding [GO:0031625]</t>
  </si>
  <si>
    <t>TRAIL binding [GO:0045569]; transmembrane signaling receptor activity [GO:0004888]</t>
  </si>
  <si>
    <t>(3R)-hydroxymyristoyl-[acyl-carrier-protein] dehydratase activity [GO:0008659]; [acyl-carrier-protein] S-acetyltransferase activity [GO:0004313]; [acyl-carrier-protein] S-malonyltransferase activity [GO:0004314]; 3-hydroxydecanoyl-[acyl-carrier-protein] dehydratase activity [GO:0008693]; 3-hydroxyoctanoyl-[acyl-carrier-protein] dehydratase activity [GO:0047451]; 3-hydroxypalmitoyl-[acyl-carrier-protein] dehydratase activity [GO:0004317]; 3-oxoacyl-[acyl-carrier-protein] reductase (NADPH) activity [GO:0004316]; 3-oxoacyl-[acyl-carrier-protein] synthase activity [GO:0004315]; 3-oxo-glutaryl-[acp] methyl ester reductase activity [GO:0102131]; 3-oxo-pimeloyl-[acp] methyl ester reductase activity [GO:0102132]; cadherin binding [GO:0045296]; drug binding [GO:0008144]; enoyl-[acyl-carrier-protein] reductase (NADPH, A-specific) activity [GO:0047117]; identical protein binding [GO:0042802]; myristoyl-[acyl-carrier-protein] hydrolase activity [GO:0016295]; NADPH binding [GO:0070402]; oleoyl-[acyl-carrier-protein] hydrolase activity [GO:0004320]; palmitoyl-[acyl-carrier-protein] hydrolase activity [GO:0016296]; phosphopantetheine binding [GO:0031177]; RNA binding [GO:0003723]</t>
  </si>
  <si>
    <t>calcium channel inhibitor activity [GO:0019855]; calcium ion binding [GO:0005509]; calcium ion transmembrane transporter activity [GO:0015085]; calcium-release channel activity [GO:0015278]; inositol 1,4,5 trisphosphate binding [GO:0070679]; inositol 1,4,5-trisphosphate receptor activity involved in regulation of postsynaptic cytosolic calcium levels [GO:0098695]; inositol 1,4,5-trisphosphate-sensitive calcium-release channel activity [GO:0005220]; phosphatidylinositol binding [GO:0035091]</t>
  </si>
  <si>
    <t>cysteine-type endopeptidase activity [GO:0004197]; cysteine-type endopeptidase activity involved in apoptotic process [GO:0097153]; cysteine-type endopeptidase activity involved in apoptotic signaling pathway [GO:0097199]</t>
  </si>
  <si>
    <t>calcium-dependent cysteine-type endopeptidase activity [GO:0004198]; calcium ion binding [GO:0005509]</t>
  </si>
  <si>
    <t>cadherin binding [GO:0045296]; calcium-dependent cysteine-type endopeptidase inhibitor activity [GO:0010859]; endopeptidase inhibitor activity [GO:0004866]; protease binding [GO:0002020]; RNA binding [GO:0003723]</t>
  </si>
  <si>
    <t>serine-type endopeptidase activity [GO:0004252]</t>
  </si>
  <si>
    <t>ATP binding [GO:0005524]; JUN kinase kinase activity [GO:0008545]; MAP kinase kinase activity [GO:0004708]; mitogen-activated protein kinase kinase kinase binding [GO:0031435]; protein kinase activity [GO:0004672]; protein serine/threonine kinase activity [GO:0004674]; protein tyrosine kinase activity [GO:0004713]</t>
  </si>
  <si>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regulatory region sequence-specific DNA binding [GO:0000977]; sequence-specific DNA binding [GO:0043565]; transcription coactivator activity [GO:0003713]; transcription regulatory region sequence-specific DNA binding [GO:0000976]; ubiquitin protein ligase binding [GO:0031625]</t>
  </si>
  <si>
    <t>GTPase activity [GO:0003924]; GTP binding [GO:0005525]; protein kinase binding [GO:0019901]; structural constituent of cytoskeleton [GO:0005200]</t>
  </si>
  <si>
    <t>GTPase activity [GO:0003924]; GTP binding [GO:0005525]; identical protein binding [GO:0042802]; protein domain specific binding [GO:0019904]; structural constituent of cytoskeleton [GO:0005200]; structural molecule activity [GO:0005198]</t>
  </si>
  <si>
    <t>GTPase activity [GO:0003924]; GTP binding [GO:0005525]; structural constituent of cytoskeleton [GO:0005200]</t>
  </si>
  <si>
    <t>collagen binding [GO:0005518]; cysteine-type endopeptidase activity [GO:0004197]; cysteine-type peptidase activity [GO:0008234]; peptidase activity [GO:0008233]; proteoglycan binding [GO:0043394]</t>
  </si>
  <si>
    <t>aspartic-type endopeptidase activity [GO:0004190]; aspartic-type peptidase activity [GO:0070001]; peptidase activity [GO:0008233]</t>
  </si>
  <si>
    <t>cysteine-type endopeptidase activity [GO:0004197]</t>
  </si>
  <si>
    <t>collagen binding [GO:0005518]; cysteine-type endopeptidase activity [GO:0004197]; fibronectin binding [GO:0001968]; laminin binding [GO:0043236]; proteoglycan binding [GO:0043394]</t>
  </si>
  <si>
    <t>carboxypeptidase activity [GO:0004180]; cysteine-type endopeptidase activity [GO:0004197]; cysteine-type peptidase activity [GO:0008234]</t>
  </si>
  <si>
    <t>beta-2-microglobulin binding [GO:0030881]; CD8 receptor binding [GO:0042610]; peptide antigen binding [GO:0042605]; RNA binding [GO:0003723]; signaling receptor binding [GO:0005102]; TAP binding [GO:0046977]; TAP complex binding [GO:0062061]; T cell receptor binding [GO:0042608]</t>
  </si>
  <si>
    <t>antigen binding [GO:0003823]; signaling receptor activity [GO:0038023]</t>
  </si>
  <si>
    <t>GDP binding [GO:0019003]; GTPase activity [GO:0003924]; GTP binding [GO:0005525]; protein-containing complex binding [GO:0044877]</t>
  </si>
  <si>
    <t>GDP binding [GO:0019003]; GTPase activity [GO:0003924]; GTP binding [GO:0005525]</t>
  </si>
  <si>
    <t>cadherin binding involved in cell-cell adhesion [GO:0098641]; metal ion binding [GO:0046872]; phosphatase activity [GO:0016791]; phosphoprotein phosphatase activity [GO:0004721]; protein phosphatase 1 binding [GO:0008157]; protein serine/threonine phosphatase activity [GO:0004722]; ribonucleoprotein complex binding [GO:0043021]</t>
  </si>
  <si>
    <t>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serine/threonine kinase activity [GO:0004674]; RNA polymerase II CTD heptapeptide repeat kinase activity [GO:0008353]; transcription factor binding [GO:0008134]</t>
  </si>
  <si>
    <t>serine-type endopeptidase inhibitor activity [GO:0004867]</t>
  </si>
  <si>
    <t>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identical protein binding [GO:0042802]; RNA polymerase II cis-regulatory region sequence-specific DNA binding [GO:0000978]; RNA polymerase II regulatory region sequence-specific DNA binding [GO:0000977]; RNA polymerase II transcription coactivator binding [GO:0001225]; transcription factor binding [GO:0008134]; transcription regulatory region DNA binding [GO:0044212]; transcription regulatory region sequence-specific DNA binding [GO:0000976]</t>
  </si>
  <si>
    <t>actin binding [GO:0003779]; ATP binding [GO:0005524]; calcium channel activity [GO:0005262]; metal ion binding [GO:0046872]; myosin binding [GO:0017022]; protein serine/threonine kinase activity [GO:0004674]</t>
  </si>
  <si>
    <t>calcium ion binding [GO:0005509]; enzyme regulator activity [GO:0030234]</t>
  </si>
  <si>
    <t>nucleotide binding [GO:0000166]; porin activity [GO:0015288]; voltage-gated anion channel activity [GO:0008308]</t>
  </si>
  <si>
    <t>calcium ion binding [GO:0005509]; heparin binding [GO:0008201]</t>
  </si>
  <si>
    <t>alpha-2 macroglobulin receptor activity [GO:0016964]; amyloid-beta binding [GO:0001540]; apolipoprotein binding [GO:0034185]; apolipoprotein receptor activity [GO:0030226]; calcium ion binding [GO:0005509]; cargo receptor activity [GO:0038024]; clathrin heavy chain binding [GO:0032050]; coreceptor activity [GO:0015026]; heparan sulfate proteoglycan binding [GO:0043395]; lipoprotein particle receptor binding [GO:0070325]; low-density lipoprotein particle receptor activity [GO:0005041]; protease binding [GO:0002020]; protein-containing complex binding [GO:0044877]; RNA binding [GO:0003723]; scavenger receptor activity [GO:0005044]; signaling receptor activity [GO:0038023]</t>
  </si>
  <si>
    <t>apolipoprotein binding [GO:0034185]; coreceptor activity [GO:0015026]; coreceptor activity involved in canonical Wnt signaling pathway [GO:1904928];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Wnt-activated receptor activity [GO:0042813]; Wnt-protein binding [GO:0017147]</t>
  </si>
  <si>
    <t>co-receptor binding [GO:0039706]; receptor antagonist activity [GO:0048019]</t>
  </si>
  <si>
    <t>DNA binding [GO:0003677]; DNA-binding transcription factor activity [GO:0003700]</t>
  </si>
  <si>
    <t>beta-catenin binding [GO:0008013]; transcription coactivator activity [GO:0003713]</t>
  </si>
  <si>
    <t>actin binding [GO:0003779]; identical protein binding [GO:0042802]; Rho GTPase binding [GO:0017048]</t>
  </si>
  <si>
    <t>cadherin binding [GO:0045296]; calcium ion binding [GO:0005509]; cytoskeletal protein binding [GO:0008092]</t>
  </si>
  <si>
    <t>ankyrin binding [GO:0030506]; beta-catenin binding [GO:0008013]; cadherin binding [GO:0045296]; calcium ion binding [GO:0005509]; cell adhesion molecule binding [GO:0050839]; cytoskeletal protein binding [GO:0008092]; gamma-catenin binding [GO:0045295]; GTPase activating protein binding [GO:0032794]; identical protein binding [GO:0042802]</t>
  </si>
  <si>
    <t>calcium ion binding [GO:0005509]; identical protein binding [GO:0042802]</t>
  </si>
  <si>
    <t>adiponectin binding [GO:0055100]; cadherin binding [GO:0045296]; calcium ion binding [GO:0005509]; cytoskeletal protein binding [GO:0008092]; lipoprotein particle binding [GO:0071813]; low-density lipoprotein particle binding [GO:0030169]; protein homodimerization activity [GO:0042803]</t>
  </si>
  <si>
    <t>alpha-catenin binding [GO:0045294]; beta-catenin binding [GO:0008013]; cadherin binding [GO:0045296]; calcium ion binding [GO:0005509]; cytoskeletal protein binding [GO:0008092]; gamma-catenin binding [GO:0045295]; identical protein binding [GO:0042802]; protein kinase binding [GO:0019901]; protein phosphatase binding [GO:0019903]</t>
  </si>
  <si>
    <t>beta-catenin binding [GO:0008013]; BMP receptor binding [GO:0070700]; cadherin binding [GO:0045296]; calcium ion binding [GO:0005509]; cytoskeletal protein binding [GO:0008092]; fibrinogen binding [GO:0070051]; ion channel binding [GO:0044325]; protein phosphatase binding [GO:0019903]; protein tyrosine kinase binding [GO:1990782]; signaling receptor binding [GO:0005102]; vascular endothelial growth factor receptor 2 binding [GO:0043184]</t>
  </si>
  <si>
    <t>protein-containing complex binding [GO:0044877]</t>
  </si>
  <si>
    <t>calcium ion binding [GO:0005509]; cytokine activity [GO:0005125]; growth factor activity [GO:0008083]; identical protein binding [GO:0042802]; metalloendopeptidase activity [GO:0004222]; metallopeptidase activity [GO:0008237]; peptidase activity [GO:0008233]; zinc ion binding [GO:0008270]</t>
  </si>
  <si>
    <t>cytokine activity [GO:0005125]; growth factor activity [GO:0008083]</t>
  </si>
  <si>
    <t>cytokine activity [GO:0005125]; growth factor activity [GO:0008083]; heparin binding [GO:0008201]; identical protein binding [GO:0042802]; protein homodimerization activity [GO:0042803]; signaling receptor binding [GO:0005102]</t>
  </si>
  <si>
    <t>activin binding [GO:0048185]; galactose binding [GO:0005534]; glycosaminoglycan binding [GO:0005539]; identical protein binding [GO:0042802]; protein homodimerization activity [GO:0042803]; transforming growth factor beta-activated receptor activity [GO:0005024]; transforming growth factor beta binding [GO:0050431]; transforming growth factor beta receptor, cytoplasmic mediator activity [GO:0005072]; transmembrane signaling receptor activity [GO:0004888]; type II transforming growth factor beta receptor binding [GO:0005114]; type I transforming growth factor beta receptor binding [GO:0034713]</t>
  </si>
  <si>
    <t>cell adhesion molecule binding [GO:0050839]; collagen binding [GO:0005518]; extracellular matrix binding [GO:0050840]; extracellular matrix structural constituent [GO:0005201]; integrin binding [GO:0005178]</t>
  </si>
  <si>
    <t>calcium ion binding [GO:0005509]; microfibril binding [GO:0050436]; transforming growth factor beta-activated receptor activity [GO:0005024]; transforming growth factor beta binding [GO:0050431]</t>
  </si>
  <si>
    <t>calcium ion binding [GO:0005509]; growth factor binding [GO:0019838]; heparin binding [GO:0008201]; microfibril binding [GO:0050436]</t>
  </si>
  <si>
    <t>calcium ion binding [GO:0005509]; glycosaminoglycan binding [GO:0005539]; integrin binding [GO:0005178]; transforming growth factor beta-activated receptor activity [GO:0005024]; transforming growth factor beta binding [GO:0050431]</t>
  </si>
  <si>
    <t>serine-type endopeptidase inhibitor activity [GO:0004867]; transforming growth factor beta binding [GO:0050431]</t>
  </si>
  <si>
    <t>collagen binding [GO:0005518]; extracellular matrix binding [GO:0050840]; extracellular matrix structural constituent conferring compression resistance [GO:0030021]; glycosaminoglycan binding [GO:0005539]; protein N-terminus binding [GO:0047485]; RNA binding [GO:0003723]</t>
  </si>
  <si>
    <t>activin binding [GO:0048185]; FK506 binding [GO:0005528]; ion channel binding [GO:0044325]; macrolide binding [GO:0005527]; peptidyl-prolyl cis-trans isomerase activity [GO:0003755]; SMAD binding [GO:0046332]; transforming growth factor beta receptor binding [GO:0005160]; type I transforming growth factor beta receptor binding [GO:0034713]</t>
  </si>
  <si>
    <t>extracellular matrix structural constituent [GO:0005201]</t>
  </si>
  <si>
    <t>androgen receptor binding [GO:0050681]; I-SMAD binding [GO:0070411]; metal ion binding [GO:0046872]; Roundabout binding [GO:0048495]; transcription coactivator activity [GO:0003713]; transcription coregulator activity [GO:0003712]</t>
  </si>
  <si>
    <t>enzyme activator activity [GO:0008047]; enzyme regulator activity [GO:0030234]; hydrolase activity [GO:0016787]; mRNA binding [GO:0003729]</t>
  </si>
  <si>
    <t>calcium ion binding [GO:0005509]; glycosaminoglycan binding [GO:0005539]; laminin-1 binding [GO:0043237]; morphogen activity [GO:0016015]; patched binding [GO:0005113]; peptidase activity [GO:0008233]; zinc ion binding [GO:0008270]</t>
  </si>
  <si>
    <t>drug binding [GO:0008144]; G protein-coupled receptor activity [GO:0004930]; patched binding [GO:0005113]</t>
  </si>
  <si>
    <t>calcium ion binding [GO:0005509]; chaperone binding [GO:0051087]; drug binding [GO:0008144]; insulin-like growth factor I binding [GO:0031994]; protein transporter activity [GO:0140318]; SH3 domain binding [GO:0017124]</t>
  </si>
  <si>
    <t>GTPase activity [GO:0003924]; GTP binding [GO:0005525]</t>
  </si>
  <si>
    <t>calcium ion binding [GO:0005509]; Notch binding [GO:0005112]</t>
  </si>
  <si>
    <t>calcium ion binding [GO:0005509]; growth factor activity [GO:0008083]; Notch binding [GO:0005112]; phospholipid binding [GO:0005543]; structural molecule activity [GO:0005198]</t>
  </si>
  <si>
    <t>calcium ion binding [GO:0005509]; chromatin DNA binding [GO:0031490]; DNA-binding transcription activator activity, RNA polymerase II-specific [GO:0001228]; enzyme binding [GO:0019899]; enzyme inhibitor activity [GO:0004857]; Notch binding [GO:0005112]; RNA polymerase II cis-regulatory region sequence-specific DNA binding [GO:0000978]; transmembrane signaling receptor activity [GO:0004888]</t>
  </si>
  <si>
    <t>calcium ion binding [GO:0005509]; enzyme binding [GO:0019899]; NF-kappaB binding [GO:0051059]; signaling receptor activity [GO:0038023]</t>
  </si>
  <si>
    <t>cadherin binding [GO:0045296]; calcium ion binding [GO:0005509]; enzyme binding [GO:0019899]; identical protein binding [GO:0042802]; signaling receptor activity [GO:0038023]</t>
  </si>
  <si>
    <t>endopeptidase activity [GO:0004175]</t>
  </si>
  <si>
    <t>cadherin binding [GO:0045296]</t>
  </si>
  <si>
    <t>cell-cell adhesion mediator activity [GO:0098632]</t>
  </si>
  <si>
    <t>extracellular matrix structural constituent [GO:0005201]; identical protein binding [GO:0042802]; metal ion binding [GO:0046872]</t>
  </si>
  <si>
    <t>extracellular matrix structural constituent [GO:0005201]; serine-type endopeptidase inhibitor activity [GO:0004867]</t>
  </si>
  <si>
    <t>extracellular matrix structural constituent conferring tensile strength [GO:0030020]; serine-type endopeptidase inhibitor activity [GO:0004867]</t>
  </si>
  <si>
    <t>carbohydrate binding [GO:0030246]; extracellular matrix structural constituent [GO:0005201]; hyaluronic acid binding [GO:0005540]; metal ion binding [GO:0046872]</t>
  </si>
  <si>
    <t>hyaluronic acid binding [GO:0005540]</t>
  </si>
  <si>
    <t>collagen binding [GO:0005518]; extracellular matrix structural constituent [GO:0005201]; extracellular matrix structural constituent conferring compression resistance [GO:0030021]</t>
  </si>
  <si>
    <t>growth factor activity [GO:0008083]</t>
  </si>
  <si>
    <t>carbohydrate binding [GO:0030246]; extracellular matrix structural constituent conferring compression resistance [GO:0030021]; heparin binding [GO:0008201]</t>
  </si>
  <si>
    <t>calcium ion binding [GO:0005509]; carbohydrate binding [GO:0030246]; extracellular matrix structural constituent conferring compression resistance [GO:0030021]; glycosaminoglycan binding [GO:0005539]; hyaluronic acid binding [GO:0005540]</t>
  </si>
  <si>
    <t>calcium ion binding [GO:0005509]; collagen binding [GO:0005518]; extracellular matrix structural constituent [GO:0005201]; laminin-1 binding [GO:0043237]; laminin binding [GO:0043236]; proteoglycan binding [GO:0043394]; Wnt-activated receptor activity [GO:0042813]; Wnt-protein binding [GO:0017147]</t>
  </si>
  <si>
    <t>calcium ion binding [GO:0005509]; collagen binding [GO:0005518]; extracellular matrix structural constituent [GO:0005201]</t>
  </si>
  <si>
    <t>calcium ion binding [GO:0005509]; extracellular matrix structural constituent [GO:0005201]</t>
  </si>
  <si>
    <t>extracellular matrix constituent conferring elasticity [GO:0030023]</t>
  </si>
  <si>
    <t>calcium ion binding [GO:0005509]; extracellular matrix constituent conferring elasticity [GO:0030023]; extracellular matrix structural constituent [GO:0005201]; heparin binding [GO:0008201]; hormone activity [GO:0005179]; identical protein binding [GO:0042802]; integrin binding [GO:0005178]; protein-containing complex binding [GO:0044877]</t>
  </si>
  <si>
    <t>calcium ion binding [GO:0005509]; cell adhesion molecule binding [GO:0050839]; extracellular matrix structural constituent [GO:0005201]; protein homodimerization activity [GO:0042803]; signaling receptor activity [GO:0038023]</t>
  </si>
  <si>
    <t>calcium ion binding [GO:0005509]; extracellular matrix constituent conferring elasticity [GO:0030023]</t>
  </si>
  <si>
    <t>peptidase activity [GO:0008233]; serine-type endopeptidase inhibitor activity [GO:0004867]</t>
  </si>
  <si>
    <t>cell adhesion molecule binding [GO:0050839]; heparin binding [GO:0008201]; metal ion binding [GO:0046872]</t>
  </si>
  <si>
    <t>calcium ion binding [GO:0005509]; collagen binding [GO:0005518]; extracellular matrix binding [GO:0050840]</t>
  </si>
  <si>
    <t>calcium ion binding [GO:0005509]; extracellular matrix structural constituent [GO:0005201]; fibrinogen binding [GO:0070051]; fibronectin binding [GO:0001968]; identical protein binding [GO:0042802]; integrin binding [GO:0005178]; peptidase activator activity [GO:0016504]; protein-containing complex binding [GO:0044877]; protein C-terminus binding [GO:0008022]</t>
  </si>
  <si>
    <t>calcium ion binding [GO:0005509]; integrin binding [GO:0005178]; protein C-terminus binding [GO:0008022]; protein homodimerization activity [GO:0042803]</t>
  </si>
  <si>
    <t>calcium ion binding [GO:0005509]; epidermal growth factor-activated receptor activity [GO:0005006]; epidermal growth factor receptor binding [GO:0005154]; growth factor activity [GO:0008083]</t>
  </si>
  <si>
    <t>peptidase inhibitor activity [GO:0030414]</t>
  </si>
  <si>
    <t>extracellular matrix structural constituent [GO:0005201]; metal ion binding [GO:0046872]; signaling receptor binding [GO:0005102]; structural molecule activity [GO:0005198]</t>
  </si>
  <si>
    <t>chaperone binding [GO:0051087]; extracellular matrix structural constituent [GO:0005201]; signaling receptor binding [GO:0005102]; structural molecule activity [GO:0005198]</t>
  </si>
  <si>
    <t>cell adhesion molecule binding [GO:0050839]; extracellular matrix structural constituent [GO:0005201]; identical protein binding [GO:0042802]; metal ion binding [GO:0046872]; signaling receptor binding [GO:0005102]; structural molecule activity [GO:0005198]</t>
  </si>
  <si>
    <t>extracellular matrix binding [GO:0050840]; heparin binding [GO:0008201]; insulin-like growth factor binding [GO:0005520]; integrin binding [GO:0005178]</t>
  </si>
  <si>
    <t>insulin-like growth factor I binding [GO:0031994]; insulin-like growth factor II binding [GO:0031995]; signaling receptor binding [GO:0005102]</t>
  </si>
  <si>
    <t>fibronectin binding [GO:0001968]; insulin-like growth factor I binding [GO:0031994]; insulin-like growth factor II binding [GO:0031995]</t>
  </si>
  <si>
    <t>fibronectin binding [GO:0001968]; insulin-like growth factor I binding [GO:0031994]; insulin-like growth factor II binding [GO:0031995]; signaling receptor binding [GO:0005102]</t>
  </si>
  <si>
    <t>insulin-like growth factor binding [GO:0005520]</t>
  </si>
  <si>
    <t>collagen binding [GO:0005518]; heparin binding [GO:0008201]</t>
  </si>
  <si>
    <t>extracellular matrix structural constituent [GO:0005201]; LBD domain binding [GO:0050693]; metal ion binding [GO:0046872]</t>
  </si>
  <si>
    <t>cytokine activity [GO:0005125]; hormone activity [GO:0005179]; identical protein binding [GO:0042802]; protein homodimerization activity [GO:0042803]; sialic acid binding [GO:0033691]; signaling receptor binding [GO:0005102]</t>
  </si>
  <si>
    <t>transforming growth factor beta receptor binding [GO:0005160]</t>
  </si>
  <si>
    <t>peptidase activity [GO:0008233]</t>
  </si>
  <si>
    <t>enzyme binding [GO:0019899]; interleukin-2 receptor binding [GO:0005134]; laminin binding [GO:0043236]; protease binding [GO:0002020]; protein C-terminus binding [GO:0008022]</t>
  </si>
  <si>
    <t>calcium ion binding [GO:0005509]; protein disulfide isomerase activity [GO:0003756]</t>
  </si>
  <si>
    <t>ATPase activity [GO:0016887]; ATP binding [GO:0005524]</t>
  </si>
  <si>
    <t>collagen binding [GO:0005518]; heparin binding [GO:0008201]; peptidase activator activity [GO:0016504]</t>
  </si>
  <si>
    <t>bromide peroxidase activity [GO:0019806]; extracellular matrix structural constituent [GO:0005201]; heme binding [GO:0020037]; interleukin-1 receptor antagonist activity [GO:0005152]; metal ion binding [GO:0046872]; peroxidase activity [GO:0004601]</t>
  </si>
  <si>
    <t>heparin binding [GO:0008201]</t>
  </si>
  <si>
    <t>extracellular matrix protein binding [GO:1990430]; extracellular matrix structural constituent [GO:0005201]</t>
  </si>
  <si>
    <t>identical protein binding [GO:0042802]; virus receptor activity [GO:0001618]</t>
  </si>
  <si>
    <t>metal ion binding [GO:0046872]; transmembrane signaling receptor activity [GO:0004888]</t>
  </si>
  <si>
    <t>scavenger receptor activity [GO:0005044]</t>
  </si>
  <si>
    <t>collagen binding [GO:0005518]; hyaluronic acid binding [GO:0005540]; transmembrane signaling receptor activity [GO:0004888]</t>
  </si>
  <si>
    <t>actin filament binding [GO:0051015]; collagen binding [GO:0005518]; metal ion binding [GO:0046872]; transmembrane signaling receptor activity [GO:0004888]</t>
  </si>
  <si>
    <t>cell adhesion molecule binding [GO:0050839]; protein homodimerization activity [GO:0042803]; signaling receptor activity [GO:0038023]; virus receptor activity [GO:0001618]</t>
  </si>
  <si>
    <t>peptidase activity [GO:0008233]; protease binding [GO:0002020]</t>
  </si>
  <si>
    <t>metalloendopeptidase activity [GO:0004222]; zinc ion binding [GO:0008270]</t>
  </si>
  <si>
    <t>microfibril binding [GO:0050436]; peptidase activity [GO:0008233]</t>
  </si>
  <si>
    <t>endopeptidase activity [GO:0004175]; metalloendopeptidase activity [GO:0004222]; metallopeptidase activity [GO:0008237]; serine-type endopeptidase activity [GO:0004252]; zinc ion binding [GO:0008270]</t>
  </si>
  <si>
    <t>metal ion binding [GO:0046872]; metalloendopeptidase activity [GO:0004222]</t>
  </si>
  <si>
    <t>calcium ion binding [GO:0005509]; integrin binding [GO:0005178]; metalloendopeptidase activity [GO:0004222]; metallopeptidase activity [GO:0008237]; zinc ion binding [GO:0008270]</t>
  </si>
  <si>
    <t>integrin binding [GO:0005178]; metalloendopeptidase inhibitor activity [GO:0008191]; peptidase inhibitor activity [GO:0030414]; protease binding [GO:0002020]; zinc ion binding [GO:0008270]</t>
  </si>
  <si>
    <t>cytokine activity [GO:0005125]; growth factor activity [GO:0008083]; metalloendopeptidase inhibitor activity [GO:0008191]; peptidase inhibitor activity [GO:0030414]; protease binding [GO:0002020]; zinc ion binding [GO:0008270]</t>
  </si>
  <si>
    <t>metallocarboxypeptidase activity [GO:0004181]; zinc ion binding [GO:0008270]</t>
  </si>
  <si>
    <t>endopeptidase activity [GO:0004175]; heparin binding [GO:0008201]; nerve growth factor binding [GO:0048406]; serine-type endopeptidase activity [GO:0004252]</t>
  </si>
  <si>
    <t>glycosylphosphatidylinositol phospholipase D activity [GO:0004621]; phospholipase D activity [GO:0004630]; sodium channel regulator activity [GO:0017080]</t>
  </si>
  <si>
    <t>serine-type endopeptidase activity [GO:0004252]; serine-type peptidase activity [GO:0008236]</t>
  </si>
  <si>
    <t>chondroitin sulfate binding [GO:0035374]; heparan sulfate proteoglycan binding [GO:0043395]; heparin binding [GO:0008201]; phosphoprotein phosphatase activity [GO:0004721]; protein tyrosine phosphatase activity [GO:0004725]</t>
  </si>
  <si>
    <t>metal ion binding [GO:0046872]; scavenger receptor activity [GO:0005044]; serine-type endopeptidase activity [GO:0004252]</t>
  </si>
  <si>
    <t>actin binding [GO:0003779]; alpha-actinin binding [GO:0051393]; calcium ion binding [GO:0005509]; dystroglycan binding [GO:0002162]; laminin-1 binding [GO:0043237]; SH2 domain binding [GO:0042169]; structural constituent of muscle [GO:0008307]; tubulin binding [GO:0015631]; vinculin binding [GO:0017166]; virus receptor activity [GO:0001618]</t>
  </si>
  <si>
    <t>alkaline phosphatase activity [GO:0004035]; metal ion binding [GO:0046872]; pyrophosphatase activity [GO:0016462]</t>
  </si>
  <si>
    <t>integrin binding [GO:0005178]; protein tyrosine phosphatase activity [GO:0004725]; transmembrane receptor protein tyrosine phosphatase activity [GO:0005001]</t>
  </si>
  <si>
    <t>cyclosporin A binding [GO:0016018]; peptidyl-prolyl cis-trans isomerase activity [GO:0003755]; RNA binding [GO:0003723]; RNA polymerase binding [GO:0070063]; unfolded protein binding [GO:0051082]</t>
  </si>
  <si>
    <t>chemorepellent activity [GO:0045499]; dipeptidyl-peptidase activity [GO:0008239]; identical protein binding [GO:0042802]; protease binding [GO:0002020]; protein homodimerization activity [GO:0042803]; serine-type endopeptidase activity [GO:0004252]; serine-type peptidase activity [GO:0008236]; signaling receptor binding [GO:0005102]; virus receptor activity [GO:0001618]</t>
  </si>
  <si>
    <t>apolipoprotein binding [GO:0034185]; chaperone binding [GO:0051087]; endopeptidase activity [GO:0004175]; enzyme binding [GO:0019899]; kinase binding [GO:0019900]; proteasome core complex binding [GO:1904854]; protein antigen binding [GO:1990405]; protein domain specific binding [GO:0019904]; serine-type endopeptidase activity [GO:0004252]; serine-type peptidase activity [GO:0008236]; signaling receptor binding [GO:0005102]</t>
  </si>
  <si>
    <t>ATP binding [GO:0005524]; myosin heavy chain binding [GO:0032036]; phosphatidylinositol 3-kinase binding [GO:0043548]; phosphatidylserine binding [GO:0001786]; protein tyrosine kinase activity [GO:0004713]; transmembrane receptor protein tyrosine kinase activity [GO:0004714]; virus receptor activity [GO:0001618]</t>
  </si>
  <si>
    <t>alpha-tubulin binding [GO:0043014]; beta-N-acetylglucosaminylglycopeptide beta-1,4-galactosyltransferase activity [GO:0003831]; beta-tubulin binding [GO:0048487]; galactosyltransferase activity [GO:0008378]; identical protein binding [GO:0042802]; lactose synthase activity [GO:0004461]; manganese ion binding [GO:0030145]; N-acetyllactosamine synthase activity [GO:0003945]; UDP-galactosyltransferase activity [GO:0035250]</t>
  </si>
  <si>
    <t>metal ion binding [GO:0046872]; serine-type endopeptidase activity [GO:0004252]</t>
  </si>
  <si>
    <t>dipeptidyl-peptidase activity [GO:0008239]; endopeptidase activity [GO:0004175]; identical protein binding [GO:0042802]; integrin binding [GO:0005178]; peptidase activity [GO:0008233]; protease binding [GO:0002020]; protein homodimerization activity [GO:0042803]; serine-type endopeptidase activity [GO:0004252]; serine-type peptidase activity [GO:0008236]</t>
  </si>
  <si>
    <t>coreceptor activity involved in canonical Wnt signaling pathway [GO:1904928]; endopeptidase inhibitor activity [GO:0004866]; metalloendopeptidase inhibitor activity [GO:0008191]; serine-type endopeptidase inhibitor activity [GO:0004867]; Wnt-protein binding [GO:0017147]</t>
  </si>
  <si>
    <t>endopeptidase inhibitor activity [GO:0004866]; serine-type endopeptidase inhibitor activity [GO:0004867]</t>
  </si>
  <si>
    <t>cysteine-type endopeptidase inhibitor activity [GO:0004869]; endopeptidase inhibitor activity [GO:0004866]; kinase inhibitor activity [GO:0019210]</t>
  </si>
  <si>
    <t>growth factor activity [GO:0008083]; hormone activity [GO:0005179]; receptor ligand activity [GO:0048018]; serine-type endopeptidase inhibitor activity [GO:0004867]; sodium channel regulator activity [GO:0017080]; superoxide-generating NADPH oxidase activator activity [GO:0016176]; type 1 angiotensin receptor binding [GO:0031702]; type 2 angiotensin receptor binding [GO:0031703]</t>
  </si>
  <si>
    <t>identical protein binding [GO:0042802]; protease binding [GO:0002020]; serine-type endopeptidase inhibitor activity [GO:0004867]</t>
  </si>
  <si>
    <t>amyloid-beta binding [GO:0001540]; cysteine-type endopeptidase inhibitor activity [GO:0004869]; endopeptidase inhibitor activity [GO:0004866]; identical protein binding [GO:0042802]; peptidase inhibitor activity [GO:0030414]; protease binding [GO:0002020]</t>
  </si>
  <si>
    <t>heparin binding [GO:0008201]; identical protein binding [GO:0042802]; protease binding [GO:0002020]; serine-type endopeptidase inhibitor activity [GO:0004867]</t>
  </si>
  <si>
    <t>endopeptidase inhibitor activity [GO:0004866]; serine-type endopeptidase inhibitor activity [GO:0004867]; structural constituent of skin epidermis [GO:0030280]</t>
  </si>
  <si>
    <t>carbohydrate binding [GO:0030246]; sulfate binding [GO:0043199]; transcription factor binding [GO:0008134]</t>
  </si>
  <si>
    <t>calcium ion binding [GO:0005509]; carbohydrate binding [GO:0030246]; heparin binding [GO:0008201]; kringle domain binding [GO:0036143]</t>
  </si>
  <si>
    <t>hormone activity [GO:0005179]; identical protein binding [GO:0042802]; protein-containing complex binding [GO:0044877]; thyroid hormone binding [GO:0070324]</t>
  </si>
  <si>
    <t>calcium ion binding [GO:0005509]; carbohydrate binding [GO:0030246]; extracellular matrix binding [GO:0050840]; extracellular matrix protein binding [GO:1990430]</t>
  </si>
  <si>
    <t>actin filament binding [GO:0051015]; calcium ion binding [GO:0005509]; structural constituent of cytoskeleton [GO:0005200]</t>
  </si>
  <si>
    <t>actin binding [GO:0003779]; calcium ion binding [GO:0005509]; integrin binding [GO:0005178]; microtubule binding [GO:0008017]; microtubule plus-end binding [GO:0051010]; protein C-terminus binding [GO:0008022]; protein homodimerization activity [GO:0042803]; structural molecule activity [GO:0005198]</t>
  </si>
  <si>
    <t>actin binding [GO:0003779]; ankyrin binding [GO:0030506]; cadherin binding [GO:0045296]; RNA binding [GO:0003723]; structural constituent of cytoskeleton [GO:0005200]; structural constituent of muscle [GO:0008307]; structural molecule activity [GO:0005198]</t>
  </si>
  <si>
    <t>laminin binding [GO:0043236]; laminin receptor activity [GO:0005055]; protein C-terminus binding [GO:0008022]; transmembrane signaling receptor activity [GO:0004888]</t>
  </si>
  <si>
    <t>amyloid-beta binding [GO:0001540]; calcium ion binding [GO:0005509]; extracellular matrix structural constituent conferring compression resistance [GO:0030021]; integrin binding [GO:0005178]; low-density lipoprotein particle receptor binding [GO:0050750]; protein C-terminus binding [GO:0008022]</t>
  </si>
  <si>
    <t>identical protein binding [GO:0042802]; protein C-terminus binding [GO:0008022]</t>
  </si>
  <si>
    <t>fibronectin binding [GO:0001968]; identical protein binding [GO:0042802]; protein kinase C binding [GO:0005080]; thrombospondin receptor activity [GO:0070053]</t>
  </si>
  <si>
    <t>protein homodimerization activity [GO:0042803]</t>
  </si>
  <si>
    <t>alpha-2A adrenergic receptor binding [GO:0031694]; alpha-2B adrenergic receptor binding [GO:0031695]; alpha-2C adrenergic receptor binding [GO:0031696]; heparin binding [GO:0008201]; identical protein binding [GO:0042802]; transition metal ion binding [GO:0046914]</t>
  </si>
  <si>
    <t>DNA binding [GO:0003677]; heparin binding [GO:0008201]; identical protein binding [GO:0042802]; serine-type endopeptidase inhibitor activity [GO:0004867]; transition metal ion binding [GO:0046914]</t>
  </si>
  <si>
    <t>heparin binding [GO:0008201]; identical protein binding [GO:0042802]; lipid binding [GO:0008289]; lipoprotein lipase activator activity [GO:0060230]; phospholipid binding [GO:0005543]</t>
  </si>
  <si>
    <t>integrin binding [GO:0005178]</t>
  </si>
  <si>
    <t>heparan sulfate proteoglycan binding [GO:0043395]; heparin binding [GO:0008201]; identical protein binding [GO:0042802]</t>
  </si>
  <si>
    <t>carbohydrate binding [GO:0030246]; identical protein binding [GO:0042802]; lactose binding [GO:0030395]; laminin binding [GO:0043236]; RNA binding [GO:0003723]</t>
  </si>
  <si>
    <t>carbohydrate binding [GO:0030246]; chemoattractant activity [GO:0042056]; IgE binding [GO:0019863]; laminin binding [GO:0043236]; oligosaccharide binding [GO:0070492]; protein phosphatase binding [GO:0019903]; protein phosphatase inhibitor activity [GO:0004864]; RNA binding [GO:0003723]</t>
  </si>
  <si>
    <t>peptidyl-dipeptidase inhibitor activity [GO:0060422]</t>
  </si>
  <si>
    <t>calcium ion binding [GO:0005509]; extracellular matrix structural constituent [GO:0005201]; structural constituent of bone [GO:0008147]</t>
  </si>
  <si>
    <t>protease binding [GO:0002020]</t>
  </si>
  <si>
    <t>ATP binding [GO:0005524]; DNA helicase activity [GO:0003678]; heparin binding [GO:0008201]</t>
  </si>
  <si>
    <t>cytokine activity [GO:0005125]; frizzled binding [GO:0005109]; protein homodimerization activity [GO:0042803]</t>
  </si>
  <si>
    <t>calcium ion binding [GO:0005509]; transition metal ion binding [GO:0046914]</t>
  </si>
  <si>
    <t>calcium ion binding [GO:0005509]; carbohydrate binding [GO:0030246]; complement component C1q complex binding [GO:0001849]; identical protein binding [GO:0042802]; low-density lipoprotein particle binding [GO:0030169]; unfolded protein binding [GO:0051082]; virion binding [GO:0046790]</t>
  </si>
  <si>
    <t>acetylcholine receptor activator activity [GO:0030549]; acetylcholine receptor binding [GO:0033130]; amylin binding [GO:0097645]; apolipoprotein binding [GO:0034185]; chaperone binding [GO:0051087]; chemoattractant activity [GO:0042056]; DNA binding [GO:0003677]; enzyme binding [GO:0019899]; ephrin receptor binding [GO:0046875]; frizzled binding [GO:0005109]; G protein-coupled receptor binding [GO:0001664]; growth factor receptor binding [GO:0070851]; heparan sulfate binding [GO:1904399];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RNA polymerase II core promoter sequence-specific DNA binding [GO:0000979]; serine-type endopeptidase inhibitor activity [GO:0004867]; signaling receptor activator activity [GO:0030546]; signaling receptor binding [GO:0005102]; transition metal ion binding [GO:0046914]</t>
  </si>
  <si>
    <t>carbohydrate binding [GO:0030246]; chitin binding [GO:0008061]; extracellular matrix structural constituent [GO:0005201]</t>
  </si>
  <si>
    <t>actin filament binding [GO:0051015]</t>
  </si>
  <si>
    <t>chemorepellent activity [GO:0045499]; semaphorin receptor binding [GO:0030215]</t>
  </si>
  <si>
    <t>DNA binding [GO:0003677]; metal ion binding [GO:0046872]</t>
  </si>
  <si>
    <t>actin binding [GO:0003779]; phosphoprotein phosphatase activity [GO:0004721]; protein tyrosine/serine/threonine phosphatase activity [GO:0008138]; protein tyrosine phosphatase activity [GO:0004725]</t>
  </si>
  <si>
    <t>actin monomer binding [GO:0003785]; enzyme binding [GO:0019899]; RNA binding [GO:0003723]</t>
  </si>
  <si>
    <t>actin monomer binding [GO:0003785]</t>
  </si>
  <si>
    <t>actin binding [GO:0003779]; actin filament binding [GO:0051015]; ATPase binding [GO:0051117]; cadherin binding [GO:0045296];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RNA binding [GO:0003723]; S100 protein binding [GO:0044548]</t>
  </si>
  <si>
    <t>actin binding [GO:0003779]; cell adhesion molecule binding [GO:0050839]; double-stranded RNA binding [GO:0003725]; enzyme binding [GO:0019899]; protein kinase binding [GO:0019901]; signaling receptor binding [GO:0005102]; structural constituent of cytoskeleton [GO:0005200]</t>
  </si>
  <si>
    <t>actin binding [GO:0003779]; ATPase binding [GO:0051117]; cadherin binding [GO:0045296]; protein domain specific binding [GO:0019904]; protein kinase A binding [GO:0051018]; RNA binding [GO:0003723]</t>
  </si>
  <si>
    <t>chromatin DNA binding [GO:0031490]; damaged DNA binding [GO:0003684]; dioxygenase activity [GO:0051213]; histone demethylase activity [GO:0032452]; histone demethylase activity (H3-K9 specific) [GO:0032454]; metal ion binding [GO:0046872]</t>
  </si>
  <si>
    <t>DNA-binding transcription factor activity [GO:0003700]; histone methyltransferase activity (H3-K4 specific) [GO:0042800]; unmethylated CpG binding [GO:0045322]; zinc ion binding [GO:0008270]</t>
  </si>
  <si>
    <t>DNA binding [GO:0003677]; histone binding [GO:0042393]; histone methyltransferase activity [GO:0042054]; histone methyltransferase activity (H3-K4 specific) [GO:0042800]; metal ion binding [GO:0046872]; RNA binding [GO:0003723]; transcription coactivator activity [GO:0003713]; transferase activity, transferring acyl groups [GO:0016746]</t>
  </si>
  <si>
    <t>DNA binding [GO:0003677]; histone-lysine N-methyltransferase activity [GO:0018024]; histone methyltransferase activity [GO:0042054]; histone methyltransferase activity (H3-K79 specific) [GO:0031151]; transcription factor binding [GO:0008134]</t>
  </si>
  <si>
    <t>chromatin binding [GO:0003682]; deacetylase activity [GO:0019213]; histone deacetylase activity [GO:0004407]; NAD(P)+-protein-arginine ADP-ribosyltransferase activity [GO:0003956]; NAD+ ADP-ribosyltransferase activity [GO:0003950]; NAD+ binding [GO:0070403]; NAD-dependent histone deacetylase activity [GO:0017136]; NAD-dependent histone deacetylase activity (H3-K9 specific) [GO:0046969]; NAD-dependent protein deacetylase activity [GO:0034979]; transcription corepressor activity [GO:0003714]; zinc ion binding [GO:0008270]</t>
  </si>
  <si>
    <t>ATP binding [GO:0005524]; DNA binding [GO:0003677]; DNA ligase (ATP) activity [GO:0003910]; DNA ligase activity [GO:0003909]; metal ion binding [GO:0046872]</t>
  </si>
  <si>
    <t>5'-3' exonuclease activity [GO:0008409]; 5'-flap endonuclease activity [GO:0017108]; damaged DNA binding [GO:0003684]; DNA binding [GO:0003677]; double-stranded DNA binding [GO:0003690]; double-stranded DNA exodeoxyribonuclease activity [GO:0008309]; endonuclease activity [GO:0004519]; exonuclease activity [GO:0004527]; flap endonuclease activity [GO:0048256]; magnesium ion binding [GO:0000287]; manganese ion binding [GO:0030145]; RNA-DNA hybrid ribonuclease activity [GO:0004523]</t>
  </si>
  <si>
    <t>damaged DNA binding [GO:0003684]; kinase binding [GO:0019900]; polyubiquitin modification-dependent protein binding [GO:0031593]; proteasome binding [GO:0070628]; single-stranded DNA binding [GO:0003697]; ubiquitin binding [GO:0043130]; ubiquitin-specific protease binding [GO:1990381]</t>
  </si>
  <si>
    <t>chromatin binding [GO:0003682]; DNA binding [GO:0003677]</t>
  </si>
  <si>
    <t>damaged DNA binding [GO:0003684]; deoxycytidyl transferase activity [GO:0017125]; DNA-directed DNA polymerase activity [GO:0003887]; metal ion binding [GO:0046872]</t>
  </si>
  <si>
    <t>damaged DNA binding [GO:0003684]; histone binding [GO:0042393]; methylated histone binding [GO:0035064]; p53 binding [GO:0002039]; RNA polymerase II activating transcription factor binding [GO:0001102]; telomeric DNA binding [GO:0042162]; transcription coregulator activity [GO:0003712]; ubiquitin modification-dependent histone binding [GO:0061649]</t>
  </si>
  <si>
    <t>DNA-directed 5'-3' RNA polymerase activity [GO:0003899]</t>
  </si>
  <si>
    <t>identical protein binding [GO:0042802]; proline-rich region binding [GO:0070064]; RNA binding [GO:0003723]; RNA polymerase binding [GO:0070063]; RNA polymerase II repressing transcription factor binding [GO:0001103]; transcription coactivator activity [GO:0003713]; transcription coregulator activity [GO:0003712]; transcription corepressor activity [GO:0003714]</t>
  </si>
  <si>
    <t>mRNA binding [GO:0003729]; RNA binding [GO:0003723]; splicing factor binding [GO:1990935]</t>
  </si>
  <si>
    <t>cadherin binding [GO:0045296]; DNA-binding transcription activator activity, RNA polymerase II-specific [GO:0001228]; identical protein binding [GO:0042802]; protein domain specific binding [GO:0019904]; RNA binding [GO:0003723]; RNA polymerase II cis-regulatory region sequence-specific DNA binding [GO:0000978]; single-stranded DNA binding [GO:0003697]</t>
  </si>
  <si>
    <t>mRNA binding [GO:0003729]; protein domain specific binding [GO:0019904]; RNA binding [GO:0003723]</t>
  </si>
  <si>
    <t>actin binding [GO:0003779]; ATP binding [GO:0005524]; chromatin binding [GO:0003682]; chromatin DNA binding [GO:0031490]; DNA binding [GO:0003677]; double-stranded DNA binding [GO:0003690]; double-stranded RNA binding [GO:0003725]; identical protein binding [GO:0042802];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cis-regulatory region sequence-specific DNA binding [GO:0000978]; RNA polymerase II complex binding [GO:0000993]; RNA polymerase II C-terminal domain binding [GO:0099122];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</si>
  <si>
    <t>ATPase activity [GO:0016887]; ATPase activity, coupled [GO:0042623]; ATP binding [GO:0005524]; C3HC4-type RING finger domain binding [GO:0055131]; cadherin binding [GO:0045296]; chaperone binding [GO:0051087]; clathrin-uncoating ATPase activity [GO:1990833]; enzyme binding [GO:0019899]; G protein-coupled receptor binding [GO:0001664]; heat shock protein binding [GO:0031072]; MHC class II protein complex binding [GO:0023026]; misfolded protein binding [GO:0051787]; phosphatidylserine binding [GO:0001786]; protein binding, bridging [GO:0030674]; protein folding chaperone [GO:0044183]; RNA binding [GO:0003723]; ubiquitin protein ligase binding [GO:0031625]; unfolded protein binding [GO:0051082]</t>
  </si>
  <si>
    <t>ATP binding [GO:0005524]; RNA binding [GO:0003723]; serine-tRNA ligase activity [GO:0004828]; tRNA binding [GO:0000049]</t>
  </si>
  <si>
    <t>ATP binding [GO:0005524]; kinase inhibitor activity [GO:0019210]; protein domain specific binding [GO:0019904]; protein homodimerization activity [GO:0042803]; protein kinase binding [GO:0019901]; tryptophan-tRNA ligase activity [GO:0004830]</t>
  </si>
  <si>
    <t>ribonuclease MRP activity [GO:0000171]; ribonuclease P activity [GO:0004526]; ribonuclease P RNA binding [GO:0033204]; RNA binding [GO:0003723]</t>
  </si>
  <si>
    <t>GTPase activity [GO:0003924]; GTP binding [GO:0005525]; protein kinase binding [GO:0019901]; translation elongation factor activity [GO:0003746]; translation factor activity, RNA binding [GO:0008135]</t>
  </si>
  <si>
    <t>protein binding, bridging [GO:0030674]; ribosomal large subunit binding [GO:0043023]; RNA binding [GO:0003723]</t>
  </si>
  <si>
    <t>molecular adaptor activity [GO:0060090]; RNA binding [GO:0003723]; translation initiation factor activity [GO:0003743]; translation initiation factor binding [GO:0031369]</t>
  </si>
  <si>
    <t>mRNA binding [GO:0003729]; RNA binding [GO:0003723]; RNA cap binding [GO:0000339]; translation factor activity, RNA binding [GO:0008135]; translation initiation factor activity [GO:0003743]</t>
  </si>
  <si>
    <t>ATP binding [GO:0005524]; double-stranded RNA binding [GO:0003725]; helicase activity [GO:0004386]; mRNA binding [GO:0003729]; RNA binding [GO:0003723]; RNA cap binding [GO:0000339]; RNA helicase activity [GO:0003724]; translation factor activity, RNA binding [GO:0008135]; translation initiation factor activity [GO:0003743]</t>
  </si>
  <si>
    <t>mRNA (guanine-N7-)-methyltransferase activity [GO:0004482]; RNA binding [GO:0003723]</t>
  </si>
  <si>
    <t>ATP binding [GO:0005524]; magnesium ion binding [GO:0000287]; manganese ion binding [GO:0030145]; polynucleotide adenylyltransferase activity [GO:0004652]; RNA binding [GO:0003723]</t>
  </si>
  <si>
    <t>mRNA binding [GO:0003729]; RNA polymerase II complex binding [GO:0000993]</t>
  </si>
  <si>
    <t>enzyme binding [GO:0019899]; mRNA 3'-UTR AU-rich region binding [GO:0035925]</t>
  </si>
  <si>
    <t>ATPase activity [GO:0016887]; ATPase activity, coupled [GO:0042623]; ATP binding [GO:0005524]; cadherin binding [GO:0045296]; calcium ion binding [GO:0005509]; chaperone binding [GO:0051087];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t>
  </si>
  <si>
    <t>ribosome binding [GO:0043022]</t>
  </si>
  <si>
    <t>ATP binding [GO:0005524]; chaperone binding [GO:0051087]</t>
  </si>
  <si>
    <t>alpha-glucosidase activity [GO:0090599]; carbohydrate binding [GO:0030246]; glucan 1,3-alpha-glucosidase activity [GO:0033919]; RNA binding [GO:0003723]</t>
  </si>
  <si>
    <t>calcium ion binding [GO:0005509]; ion channel binding [GO:0044325]; phosphoprotein binding [GO:0051219]; protein kinase C binding [GO:0005080]</t>
  </si>
  <si>
    <t>apolipoprotein binding [GO:0034185]; calcium ion binding [GO:0005509]; carbohydrate binding [GO:0030246]; ionotropic glutamate receptor binding [GO:0035255]; RNA binding [GO:0003723]; unfolded protein binding [GO:0051082]</t>
  </si>
  <si>
    <t>cysteine-type endopeptidase activity [GO:0004197]; disulfide oxidoreductase activity [GO:0015036]; identical protein binding [GO:0042802]; peptide disulfide oxidoreductase activity [GO:0015037]; phospholipase C activity [GO:0004629]; protein disulfide isomerase activity [GO:0003756]; RNA binding [GO:0003723]</t>
  </si>
  <si>
    <t>androgen receptor binding [GO:0050681]; calcium ion binding [GO:0005509]; carbohydrate binding [GO:0030246]; chaperone binding [GO:0051087]; complement component C1q complex binding [GO:0001849]; DNA binding [GO:0003677]; hormone binding [GO:0042562]; integrin binding [GO:0005178]; iron ion binding [GO:0005506]; mRNA binding [GO:0003729]; peptide binding [GO:0042277]; protein folding chaperone [GO:0044183]; RNA binding [GO:0003723]; ubiquitin protein ligase binding [GO:0031625]; unfolded protein binding [GO:0051082]; zinc ion binding [GO:0008270]</t>
  </si>
  <si>
    <t>calcium ion binding [GO:0005509]; mannosyl-oligosaccharide 1,2-alpha-mannosidase activity [GO:0004571]</t>
  </si>
  <si>
    <t>calcium ion binding [GO:0005509]; mannosidase activity [GO:0015923]; mannosyl-oligosaccharide 1,2-alpha-mannosidase activity [GO:0004571]</t>
  </si>
  <si>
    <t>carbohydrate binding [GO:0030246]; heat shock protein binding [GO:0031072]; mannose binding [GO:0005537]; metal ion binding [GO:0046872]</t>
  </si>
  <si>
    <t>actin binding [GO:0003779]; enzyme binding [GO:0019899]; integrin binding [GO:0005178]; peptide disulfide oxidoreductase activity [GO:0015037]; procollagen-proline 4-dioxygenase activity [GO:0004656]; protein disulfide isomerase activity [GO:0003756]; protein heterodimerization activity [GO:0046982]; RNA binding [GO:0003723]</t>
  </si>
  <si>
    <t>peptide disulfide oxidoreductase activity [GO:0015037]; protein disulfide isomerase activity [GO:0003756]</t>
  </si>
  <si>
    <t>isomerase activity [GO:0016853]</t>
  </si>
  <si>
    <t>ATPase binding [GO:0051117]; phospholipid binding [GO:0005543]; ubiquitin binding [GO:0043130]</t>
  </si>
  <si>
    <t>ADP binding [GO:0043531]; ATPase activity [GO:0016887]; ATP binding [GO:0005524];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RNA binding [GO:0003723]; ubiquitin-like protein ligase binding [GO:0044389]; ubiquitin protein ligase binding [GO:0031625]; ubiquitin-specific protease binding [GO:1990381]</t>
  </si>
  <si>
    <t>ATP binding [GO:0005524]; RNA binding [GO:0003723]; ubiquitin activating enzyme activity [GO:0004839]</t>
  </si>
  <si>
    <t>ATP binding [GO:0005524]; enzyme binding [GO:0019899]; RNA binding [GO:0003723]; transcription coactivator activity [GO:0003713]; ubiquitin conjugating enzyme activity [GO:0061631]; ubiquitin protein ligase binding [GO:0031625]; ubiquitin-protein transferase activator activity [GO:0097027]; ubiquitin-protein transferase activity [GO:0004842]</t>
  </si>
  <si>
    <t>guanyl-nucleotide exchange factor activity [GO:0005085]; SUMO binding [GO:0032183]; ubiquitin protein ligase activity [GO:0061630]; ubiquitin protein ligase binding [GO:0031625]; zinc ion binding [GO:0008270]</t>
  </si>
  <si>
    <t>ATP binding [GO:0005524]; sulfurtransferase activity [GO:0016783]; tRNA binding [GO:0000049]</t>
  </si>
  <si>
    <t>enzyme regulator activity [GO:0030234]</t>
  </si>
  <si>
    <t>3'-5'-exoribonuclease activity [GO:0000175]; endonuclease activity [GO:0004519]; guanyl-nucleotide exchange factor activity [GO:0005085]; RNA binding [GO:0003723]</t>
  </si>
  <si>
    <t>epidermal growth factor receptor binding [GO:0005154]; kinase binding [GO:0019900]; protein domain specific binding [GO:0019904]; protein homodimerization activity [GO:0042803]</t>
  </si>
  <si>
    <t>transcription corepressor activity [GO:0003714]; vitamin D receptor binding [GO:0042809]</t>
  </si>
  <si>
    <t>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regulatory region sequence-specific DNA binding [GO:0000977]</t>
  </si>
  <si>
    <t>double-stranded RNA binding [GO:0003725]; identical protein binding [GO:0042802]; protein-containing complex binding [GO:0044877]; protein homodimerization activity [GO:0042803]; protein kinase binding [GO:0019901]; RNA binding [GO:0003723]; transferrin receptor activity [GO:0004998]; virus receptor activity [GO:0001618]</t>
  </si>
  <si>
    <t>chaperone binding [GO:0051087]; peptide antigen binding [GO:0042605]; signaling receptor binding [GO:0005102]; TAP binding [GO:0046977]</t>
  </si>
  <si>
    <t>calcium-dependent protein binding [GO:0048306]; proteinase activated receptor binding [GO:0031871]; protein homodimerization activity [GO:0042803]</t>
  </si>
  <si>
    <t>GTPase activity [GO:0003924]; GTP binding [GO:0005525]; microtubule binding [GO:0008017]; myosin V binding [GO:0031489]; syntaxin binding [GO:0019905]</t>
  </si>
  <si>
    <t>GTPase activator activity [GO:0005096]; metal ion binding [GO:0046872]; protein-containing complex binding [GO:0044877]</t>
  </si>
  <si>
    <t>ARF guanyl-nucleotide exchange factor activity [GO:0005086]; inositol 1,4,5 trisphosphate binding [GO:0070679]; lipid binding [GO:0008289]</t>
  </si>
  <si>
    <t>actin binding [GO:0003779]; actin filament binding [GO:0051015]; actin monomer binding [GO:0003785]; cytoskeletal protein binding [GO:0008092]; myosin heavy chain binding [GO:0032036]; phosphatidylinositol 3-kinase binding [GO:0043548]; protein C-terminus binding [GO:0008022]; protein homodimerization activity [GO:0042803]; RNA binding [GO:0003723]</t>
  </si>
  <si>
    <t>GTPase activating protein binding [GO:0032794]; GTPase activity [GO:0003924]; GTP binding [GO:0005525]; MHC class I protein binding [GO:0042288]; protein-containing complex binding [GO:0044877]; protein domain specific binding [GO:0019904]; structural constituent of cytoskeleton [GO:0005200]; structural molecule activity [GO:0005198]; ubiquitin protein ligase binding [GO:0031625]</t>
  </si>
  <si>
    <t>enzyme binding [GO:0019899]; protein domain specific binding [GO:0019904]; virus receptor activity [GO:0001618]</t>
  </si>
  <si>
    <t>enzyme binding [GO:0019899]; protein domain specific binding [GO:0019904]</t>
  </si>
  <si>
    <t>1-phosphatidylinositol-3-phosphate 5-kinase activity [GO:0000285]; 1-phosphatidylinositol-4-phosphate 5-kinase activity [GO:0016308]; ATP binding [GO:0005524]; phosphatidylinositol-3,5-bisphosphate 5-phosphatase activity [GO:0043813]; zinc ion binding [GO:0008270]</t>
  </si>
  <si>
    <t>chromatin binding [GO:0003682]; heme binding [GO:0020037]; heparin binding [GO:0008201]; metal ion binding [GO:0046872]; peroxidase activity [GO:0004601]</t>
  </si>
  <si>
    <t>IgG binding [GO:0019864]</t>
  </si>
  <si>
    <t>calcium ion binding [GO:0005509]; serine-type endopeptidase activity [GO:0004252]; serine-type peptidase activity [GO:0008236]</t>
  </si>
  <si>
    <t>C5L2 anaphylatoxin chemotactic receptor binding [GO:0031715]; endopeptidase inhibitor activity [GO:0004866]; signaling receptor binding [GO:0005102]</t>
  </si>
  <si>
    <t>calcium-dependent carbohydrate binding [GO:0120153]; calcium ion binding [GO:0005509]; DNA binding [GO:0003677]; fucose binding [GO:0042806]; mannose binding [GO:0005537]; monosaccharide binding [GO:0048029]; oligosaccharide binding [GO:0070492]</t>
  </si>
  <si>
    <t>calcium-dependent protein binding [GO:0048306]; mannose binding [GO:0005537]; signaling receptor binding [GO:0005102]</t>
  </si>
  <si>
    <t>cargo receptor activity [GO:0038024]; mannose binding [GO:0005537]; signaling receptor activity [GO:0038023]; transmembrane signaling receptor activity [GO:0004888]; virus receptor activity [GO:0001618]</t>
  </si>
  <si>
    <t>carbohydrate binding [GO:0030246]; collagen binding [GO:0005518]; signaling receptor activity [GO:0038023]</t>
  </si>
  <si>
    <t>amyloid-beta binding [GO:0001540]; cargo receptor activity [GO:0038024]; G protein-coupled receptor binding [GO:0001664]; pattern recognition receptor activity [GO:0038187]; scavenger receptor activity [GO:0005044]; transmembrane signaling receptor activity [GO:0004888]</t>
  </si>
  <si>
    <t>carboxypeptidase activity [GO:0004180]; enzyme activator activity [GO:0008047]; serine-type carboxypeptidase activity [GO:0004185]</t>
  </si>
  <si>
    <t>heparin binding [GO:0008201]; peptidase activity [GO:0008233]; serine-type endopeptidase activity [GO:0004252]; serine-type peptidase activity [GO:0008236]</t>
  </si>
  <si>
    <t>alpha-N-acetylglucosaminidase activity [GO:0004561]</t>
  </si>
  <si>
    <t>beta-glucuronidase activity [GO:0004566]; carbohydrate binding [GO:0030246]; protein domain specific binding [GO:0019904]; signaling receptor binding [GO:0005102]</t>
  </si>
  <si>
    <t>acetylglucosaminyltransferase activity [GO:0008375]; beta-N-acetylhexosaminidase activity [GO:0004563]; identical protein binding [GO:0042802]; N-acetyl-beta-D-galactosaminidase activity [GO:0102148]</t>
  </si>
  <si>
    <t>beta-mannosidase activity [GO:0004567]; mannose binding [GO:0005537]</t>
  </si>
  <si>
    <t>hyaluronan synthase activity [GO:0050501]; hyalurononglucosaminidase activity [GO:0004415]; transcription factor binding [GO:0008134]</t>
  </si>
  <si>
    <t>alpha-L-fucosidase activity [GO:0004560]</t>
  </si>
  <si>
    <t>calcium ion binding [GO:0005509]; iduronate-2-sulfatase activity [GO:0004423]; sulfuric ester hydrolase activity [GO:0008484]</t>
  </si>
  <si>
    <t>beta-galactosidase activity [GO:0004565]; enzyme activator activity [GO:0008047]; ganglioside GM1 binding [GO:1905573]; ganglioside GM2 binding [GO:1905574]; ganglioside GM3 binding [GO:1905575]; ganglioside GP1c binding [GO:1905577]; ganglioside GT1b binding [GO:1905576]; G protein-coupled receptor binding [GO:0001664]; identical protein binding [GO:0042802]; lipid antigen binding [GO:0030882]; lipid binding [GO:0008289]; phospholipid binding [GO:0005543]; protease binding [GO:0002020]; protein homodimerization activity [GO:0042803]</t>
  </si>
  <si>
    <t>enzyme binding [GO:0019899]; nerve growth factor binding [GO:0048406]; nerve growth factor receptor activity [GO:0010465]; neurotensin receptor activity, non-G protein-coupled [GO:0030379]</t>
  </si>
  <si>
    <t>protein homodimerization activity [GO:0042803]; UDP-N-acetylglucosamine-lysosomal-enzyme N-acetylglucosaminephosphotransferase activity [GO:0003976]</t>
  </si>
  <si>
    <t>N-acetylglucosamine-1-phosphodiester alpha-N-acetylglucosaminidase activity [GO:0003944]</t>
  </si>
  <si>
    <t>identical protein binding [GO:0042802]; protein homodimerization activity [GO:0042803]</t>
  </si>
  <si>
    <t>17-beta-hydroxysteroid dehydrogenase (NAD+) activity [GO:0044594]; 3alpha,7alpha,12alpha-trihydroxy-5beta-cholest-24-enoyl-CoA hydratase activity [GO:0033989]; 3-hydroxyacyl-CoA dehydrogenase activity [GO:0003857]; isomerase activity [GO:0016853]; long-chain-enoyl-CoA hydratase activity [GO:0016508]; protein homodimerization activity [GO:0042803]</t>
  </si>
  <si>
    <t>(S)-2-hydroxy-acid oxidase activity [GO:0003973]; FMN binding [GO:0010181]; glycolate oxidase activity [GO:0008891]; L-lactate dehydrogenase activity [GO:0004459]; long-chain-(S)-2-hydroxy-long-chain-acid oxidase activity [GO:0052853]; medium-chain-(S)-2-hydroxy-acid oxidase activity [GO:0052854]; very-long-chain-(S)-2-hydroxy-acid oxidase activity [GO:0052852]</t>
  </si>
  <si>
    <t>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t>
  </si>
  <si>
    <t>antioxidant activity [GO:0016209]; cysteine-type endopeptidase inhibitor activity involved in apoptotic process [GO:0043027]; peroxidase activity [GO:0004601]; peroxiredoxin activity [GO:0051920]; peroxynitrite reductase activity [GO:0072541]; RNA polymerase III regulatory region DNA binding [GO:0001016]; signaling receptor binding [GO:0005102]; thioredoxin peroxidase activity [GO:0008379]</t>
  </si>
  <si>
    <t>chaperone binding [GO:0051087]; copper ion binding [GO:0005507]; identical protein binding [GO:0042802]; protein phosphatase 2B binding [GO:0030346]; Rac GTPase binding [GO:0048365]; superoxide dismutase activity [GO:0004784]; zinc ion binding [GO:0008270]</t>
  </si>
  <si>
    <t>identical protein binding [GO:0042802]; manganese ion binding [GO:0030145]; metal ion binding [GO:0046872]; superoxide dismutase activity [GO:0004784]</t>
  </si>
  <si>
    <t>cadherin binding [GO:0045296]; identical protein binding [GO:0042802]; peroxidase activity [GO:0004601]; RNA binding [GO:0003723]; thioredoxin peroxidase activity [GO:0008379]</t>
  </si>
  <si>
    <t>actin binding [GO:0003779]; ion channel binding [GO:0044325]; Rho GTPase binding [GO:0017048]; RNA binding [GO:0003723]; signaling receptor binding [GO:0005102]</t>
  </si>
  <si>
    <t>calcium ion binding [GO:0005509]; myosin heavy chain binding [GO:0032036]</t>
  </si>
  <si>
    <t>14-3-3 protein binding [GO:0071889]; enzyme inhibitor activity [GO:0004857]; phosphatase regulator activity [GO:0019208]; protein kinase binding [GO:0019901]</t>
  </si>
  <si>
    <t>actin binding [GO:0003779]</t>
  </si>
  <si>
    <t>carbohydrate binding [GO:0030246]; cell adhesion molecule binding [GO:0050839]; coreceptor activity [GO:0015026]; identical protein binding [GO:0042802]; protein-containing complex binding [GO:0044877]; protein homodimerization activity [GO:0042803]; signaling receptor activity [GO:0038023]; virion binding [GO:0046790]; virus receptor activity [GO:0001618]</t>
  </si>
  <si>
    <t>cell adhesion molecule binding [GO:0050839]; identical protein binding [GO:0042802]; protein homodimerization activity [GO:0042803]; signaling receptor activity [GO:0038023]</t>
  </si>
  <si>
    <t>actin binding [GO:0003779]; cytoskeletal protein binding [GO:0008092]; insulin receptor binding [GO:0005158]; SH3/SH2 adaptor activity [GO:0005070]</t>
  </si>
  <si>
    <t>cadherin binding [GO:0045296]; identical protein binding [GO:0042802]; protein tyrosine phosphatase activity [GO:0004725]; transmembrane receptor protein tyrosine phosphatase activity [GO:0005001]</t>
  </si>
  <si>
    <t>cadherin binding [GO:0045296]; transmembrane receptor protein tyrosine phosphatase activity [GO:0005001]</t>
  </si>
  <si>
    <t>cell adhesion molecule binding [GO:0050839]; chondroitin sulfate proteoglycan binding [GO:0035373]; heparin binding [GO:0008201]; protein-containing complex binding [GO:0044877]; protein tyrosine phosphatase activity [GO:0004725]; transmembrane receptor protein tyrosine phosphatase activity [GO:0005001]</t>
  </si>
  <si>
    <t>beta-catenin binding [GO:0008013]; cadherin binding [GO:0045296]; delta-catenin binding [GO:0070097]; gamma-catenin binding [GO:0045295]; mitogen-activated protein kinase binding [GO:0051019]; phosphatase activity [GO:0016791]; platelet-derived growth factor receptor binding [GO:0005161]; protein kinase binding [GO:0019901]; protein tyrosine phosphatase activity [GO:0004725]</t>
  </si>
  <si>
    <t>actin filament binding [GO:0051015]; cadherin binding [GO:0045296]; profilin binding [GO:0005522]</t>
  </si>
  <si>
    <t>actin filament binding [GO:0051015]; protein kinase binding [GO:0019901]; RNA polymerase II transcription factor binding [GO:0001085]; SH3 domain binding [GO:0017124]</t>
  </si>
  <si>
    <t>ciliary neurotrophic factor receptor binding [GO:0005127]; cytokine binding [GO:0019955]; cytokine receptor activity [GO:0004896]; growth factor binding [GO:0019838]; leukemia inhibitory factor receptor activity [GO:0004923]</t>
  </si>
  <si>
    <t>ciliary neurotrophic factor receptor activity [GO:0004897]; ciliary neurotrophic factor receptor binding [GO:0005127]; cytokine binding [GO:0019955]; cytokine receptor activity [GO:0004896]; growth factor binding [GO:0019838]; identical protein binding [GO:0042802]; interleukin-11 binding [GO:0019970]; interleukin-11 receptor activity [GO:0004921]; interleukin-27 receptor activity [GO:0045509]</t>
  </si>
  <si>
    <t>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nuclear receptor activity [GO:0004879]; protein dimerization activity [GO:0046983]; protein homodimerization activity [GO:0042803]; protein kinase binding [GO:0019901]; protein phosphatase binding [GO:0019903]; RNA polymerase II cis-regulatory region sequence-specific DNA binding [GO:0000978]; RNA polymerase II repressing transcription factor binding [GO:0001103]; transcription factor binding [GO:0008134]; transcription regulatory region DNA binding [GO:0044212]</t>
  </si>
  <si>
    <t>ephrin receptor binding [GO:0046875]; epidermal growth factor receptor binding [GO:0005154]; identical protein binding [GO:0042802]; insulin receptor substrate binding [GO:0043560]; neurotrophin TRKA receptor binding [GO:0005168]; phosphotyrosine residue binding [GO:0001784]; protein-containing complex binding [GO:0044877]; protein kinase binding [GO:0019901]; protein phosphatase binding [GO:0019903]; RNA binding [GO:0003723]; SH3/SH2 adaptor activity [GO:0005070]; SH3 domain binding [GO:0017124]</t>
  </si>
  <si>
    <t>cytokine activity [GO:0005125]; growth factor activity [GO:0008083]; hormone activity [GO:0005179]; transforming growth factor beta receptor binding [GO:0005160]</t>
  </si>
  <si>
    <t>cytokine activity [GO:0005125]; growth factor activity [GO:0008083]; hormone activity [GO:0005179]</t>
  </si>
  <si>
    <t>activin binding [GO:0048185]; activin receptor activity, type I [GO:0016361]; ATP binding [GO:0005524]; cadherin binding [GO:0045296]; metal ion binding [GO:0046872]; peptide hormone binding [GO:0017046]; protein homodimerization activity [GO:0042803]; protein kinase activity [GO:0004672]; protein serine/threonine kinase activity [GO:0004674]; protein tyrosine kinase binding [GO:1990782]; SMAD binding [GO:0046332]; transforming growth factor beta binding [GO:0050431]; transforming growth factor beta receptor activity, type I [GO:0005025]; transmembrane receptor protein serine/threonine kinase activity [GO:0004675]</t>
  </si>
  <si>
    <t>activin receptor activity, type II [GO:0016362]; ATP binding [GO:0005524]; BMP binding [GO:0036122]; BMP receptor activity [GO:0098821]; cadherin binding [GO:0045296]; growth factor binding [GO:0019838]; metal ion binding [GO:0046872]; protein serine/threonine kinase activity [GO:0004674]; protein tyrosine kinase binding [GO:1990782]; transforming growth factor beta-activated receptor activity [GO:0005024]</t>
  </si>
  <si>
    <t>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complex binding [GO:0000993]; sequence-specific DNA binding [GO:0043565]; steroid binding [GO:0005496]; steroid hormone receptor activity [GO:0003707]; transcription factor binding [GO:0008134]; zinc ion binding [GO:0008270]</t>
  </si>
  <si>
    <t>ATP binding [GO:0005524]; fibroblast growth factor-activated receptor activity [GO:0005007]; fibroblast growth factor binding [GO:0017134]; heparin binding [GO:0008201]; identical protein binding [GO:0042802]; protein homodimerization activity [GO:0042803]; protein tyrosine kinase activity [GO:0004713]; receptor-receptor interaction [GO:0090722]; SH2 domain binding [GO:0042169]; transmembrane receptor protein tyrosine kinase activity [GO:0004714]</t>
  </si>
  <si>
    <t>chromatin binding [GO:0003682]; DNA-binding transcription repressor activity, RNA polymerase II-specific [GO:0001227]; histone demethylase activity [GO:0032452]; RNA polymerase II regulatory region sequence-specific DNA binding [GO:0000977]; transcription factor binding [GO:0008134]</t>
  </si>
  <si>
    <t>ATP binding [GO:0005524]; fructokinase activity [GO:0008865]; glucokinase activity [GO:0004340]; glucose binding [GO:0005536]; hexokinase activity [GO:0004396]; identical protein binding [GO:0042802]; mannokinase activity [GO:0019158]; peptidoglycan binding [GO:0042834]</t>
  </si>
  <si>
    <t>cytokine activity [GO:0005125]; glucose-6-phosphate isomerase activity [GO:0004347]; growth factor activity [GO:0008083]; monosaccharide binding [GO:0048029]; ubiquitin protein ligase binding [GO:0031625]</t>
  </si>
  <si>
    <t>cytoskeletal protein binding [GO:0008092]; fructose-bisphosphate aldolase activity [GO:0004332]</t>
  </si>
  <si>
    <t>actin binding [GO:0003779]; cadherin binding [GO:0045296]; cytoskeletal protein binding [GO:0008092]; fructose binding [GO:0070061]; fructose-bisphosphate aldolase activity [GO:0004332]; identical protein binding [GO:0042802]; RNA binding [GO:0003723]; tubulin binding [GO:0015631]</t>
  </si>
  <si>
    <t>ATPase binding [GO:0051117]; cytoskeletal protein binding [GO:0008092]; fructose-1-phosphate aldolase activity [GO:0061609]; fructose binding [GO:0070061]; fructose-bisphosphate aldolase activity [GO:0004332]; identical protein binding [GO:0042802]</t>
  </si>
  <si>
    <t>methylglyoxal synthase activity [GO:0008929]; protein homodimerization activity [GO:0042803]; triose-phosphate isomerase activity [GO:0004807]; ubiquitin protein ligase binding [GO:0031625]</t>
  </si>
  <si>
    <t>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t>
  </si>
  <si>
    <t>ADP binding [GO:0043531]; ATP binding [GO:0005524]; phosphoglycerate kinase activity [GO:0004618]; protein-disulfide reductase activity [GO:0047134]</t>
  </si>
  <si>
    <t>bisphosphoglycerate mutase activity [GO:0004082]; hydrolase activity [GO:0016787]; phosphoglycerate mutase activity [GO:0004619]; protein kinase binding [GO:0019901]</t>
  </si>
  <si>
    <t>bisphosphoglycerate mutase activity [GO:0004082]; hydrolase activity [GO:0016787]; phosphoglycerate mutase activity [GO:0004619]</t>
  </si>
  <si>
    <t>ADP binding [GO:0043531]; ATP binding [GO:0005524]; cadherin binding [GO:0045296]; identical protein binding [GO:0042802]; kinase activity [GO:0016301]; magnesium ion binding [GO:0000287]; MHC class II protein complex binding [GO:0023026]; potassium ion binding [GO:0030955]; pyruvate kinase activity [GO:0004743]; RNA binding [GO:0003723]; thyroid hormone binding [GO:0070324]</t>
  </si>
  <si>
    <t>cadherin binding [GO:0045296]; identical protein binding [GO:0042802]; kinase binding [GO:0019900]; L-lactate dehydrogenase activity [GO:0004459]; NAD binding [GO:0051287]</t>
  </si>
  <si>
    <t>identical protein binding [GO:0042802]; L-lactate dehydrogenase activity [GO:0004459]</t>
  </si>
  <si>
    <t>alcohol dehydrogenase (NAD+) activity [GO:0004022]; alcohol dehydrogenase activity, zinc-dependent [GO:0004024]; alditol:NADP+ 1-oxidoreductase activity [GO:0004032]; all-trans retinal binding [GO:0005503]; benzaldehyde dehydrogenase [NAD(P)+] activity [GO:0019115]; ethanol binding [GO:0035276]; NAD binding [GO:0051287]; NADPH:quinone reductase activity [GO:0003960]; oxidoreductase activity, acting on the aldehyde or oxo group of donors, NAD or NADP as acceptor [GO:0016620]; retinol binding [GO:0019841]; retinol dehydrogenase activity [GO:0004745]; S-(hydroxymethyl)glutathione dehydrogenase activity [GO:0051903]; zinc ion binding [GO:0008270]</t>
  </si>
  <si>
    <t>magnesium ion binding [GO:0000287]; phosphoglucomutase activity [GO:0004614]; phosphopentomutase activity [GO:0008973]</t>
  </si>
  <si>
    <t>6-phosphogluconolactonase activity [GO:0017057]; glucose 1-dehydrogenase [NAD(P)] activity [GO:0047936]; glucose-6-phosphate dehydrogenase activity [GO:0004345]; NADP binding [GO:0050661]</t>
  </si>
  <si>
    <t>NADP binding [GO:0050661]; phosphogluconate dehydrogenase (decarboxylating) activity [GO:0004616]</t>
  </si>
  <si>
    <t>cofactor binding [GO:0048037]; metal ion binding [GO:0046872]; protein homodimerization activity [GO:0042803]; transketolase activity [GO:0004802]</t>
  </si>
  <si>
    <t>monosaccharide binding [GO:0048029]; sedoheptulose-7-phosphate:D-glyceraldehyde-3-phosphate glyceronetransferase activity [GO:0004801]</t>
  </si>
  <si>
    <t>alpha-amylase activity [GO:0004556]; alpha-amylase activity (releasing maltohexaose) [GO:0103025]; metal ion binding [GO:0046872]</t>
  </si>
  <si>
    <t>acetyl-CoA carboxylase activity [GO:0003989]; ATP binding [GO:0005524]; identical protein binding [GO:0042802]; metal ion binding [GO:0046872]</t>
  </si>
  <si>
    <t>3-oxoacid CoA-transferase activity [GO:0008260]; identical protein binding [GO:0042802]</t>
  </si>
  <si>
    <t>intermediate filament binding [GO:0019215]; phosphatidylinositol-3,5-bisphosphate 3-phosphatase activity [GO:0052629]; phosphatidylinositol-3-phosphatase activity [GO:0004438]; phosphatidylinositol binding [GO:0035091]; phosphoprotein phosphatase activity [GO:0004721]; protein tyrosine phosphatase activity [GO:0004725]</t>
  </si>
  <si>
    <t>1-phosphatidylinositol 4-kinase activity [GO:0004430]; ATP binding [GO:0005524]; cadherin binding [GO:0045296]; kinase activity [GO:0016301]; phosphatidylinositol kinase activity [GO:0052742]</t>
  </si>
  <si>
    <t>inositol-1,3,4,5-tetrakisphosphate 5-phosphatase activity [GO:0052659]; inositol-1,4,5-trisphosphate 5-phosphatase activity [GO:0052658]; inositol-polyphosphate 5-phosphatase activity [GO:0004445]; phosphatidylinositol-3,4,5-trisphosphate 3-phosphatase activity [GO:0016314]; phosphatidylinositol-4,5-bisphosphate 5-phosphatase activity [GO:0004439]; SH3 domain binding [GO:0017124]</t>
  </si>
  <si>
    <t>3',5'-nucleotide bisphosphate phosphatase activity [GO:0097657]; 3'(2'),5'-bisphosphate nucleotidase activity [GO:0008441]; 3'-nucleotidase activity [GO:0008254]; metal ion binding [GO:0046872]</t>
  </si>
  <si>
    <t>acid phosphatase activity [GO:0003993]; bisphosphoglycerate 3-phosphatase activity [GO:0034417]; inositol-1,3,4,5,6-pentakisphosphate 3-phosphatase activity [GO:0030351]; inositol-1,3,4,5-tetrakisphosphate 3-phosphatase activity [GO:0051717]; inositol hexakisphosphate 2-phosphatase activity [GO:0052826]; inositol phosphate phosphatase activity [GO:0052745]; protein histidine phosphatase activity [GO:0101006]</t>
  </si>
  <si>
    <t>carbonate dehydratase activity [GO:0004089]; zinc ion binding [GO:0008270]</t>
  </si>
  <si>
    <t>arylesterase activity [GO:0004064]; carbonate dehydratase activity [GO:0004089]; hydro-lyase activity [GO:0016836]; zinc ion binding [GO:0008270]</t>
  </si>
  <si>
    <t>arylesterase activity [GO:0004064]; carbonate dehydratase activity [GO:0004089]; zinc ion binding [GO:0008270]</t>
  </si>
  <si>
    <t>carnitine O-palmitoyltransferase activity [GO:0004095]</t>
  </si>
  <si>
    <t>ATP binding [GO:0005524]; cholate-CoA ligase activity [GO:0047747]; fatty acid transmembrane transporter activity [GO:0015245]; long-chain fatty acid-CoA ligase activity [GO:0004467]; long-chain fatty acid transporter activity [GO:0005324]; oxidoreductase activity [GO:0016491]; protein-containing complex binding [GO:0044877]; very long-chain fatty acid-CoA ligase activity [GO:0031957]</t>
  </si>
  <si>
    <t>11-beta-hydroxysteroid dehydrogenase (NADP+) activity [GO:0070524]; 11-beta-hydroxysteroid dehydrogenase [NAD(P)] activity [GO:0003845]; steroid binding [GO:0005496]</t>
  </si>
  <si>
    <t>ATP binding [GO:0005524]; FAD-AMP lyase (cyclizing) activity [GO:0034012]; glycerone kinase activity [GO:0004371]; metal ion binding [GO:0046872]; triokinase activity [GO:0050354]</t>
  </si>
  <si>
    <t>calcium ion binding [GO:0005509]; triglyceride lipase activity [GO:0004806]</t>
  </si>
  <si>
    <t>apolipoprotein A-I binding [GO:0034186]; phosphatidylcholine-sterol O-acyltransferase activity [GO:0004607]</t>
  </si>
  <si>
    <t>ATP binding [GO:0005524]; choline kinase activity [GO:0004103]; ethanolamine kinase activity [GO:0004305]</t>
  </si>
  <si>
    <t>1-acylglycerol-3-phosphate O-acyltransferase activity [GO:0003841]; 1-acylglycerophosphocholine O-acyltransferase activity [GO:0047184]; O-acyltransferase activity [GO:0008374]</t>
  </si>
  <si>
    <t>alkylglycerophosphoethanolamine phosphodiesterase activity [GO:0047391]; calcium ion binding [GO:0005509]; hydrolase activity [GO:0016787]; lysophospholipase activity [GO:0004622]; nucleic acid binding [GO:0003676]; nucleotide diphosphatase activity [GO:0004551]; phosphodiesterase I activity [GO:0004528]; polysaccharide binding [GO:0030247]; scavenger receptor activity [GO:0005044]; transcription factor binding [GO:0008134]; zinc ion binding [GO:0008270]</t>
  </si>
  <si>
    <t>1-alkyl-2-acetylglycerophosphocholine esterase activity [GO:0003847]; calcium-independent phospholipase A2 activity [GO:0047499]; hydrolase activity, acting on ester bonds [GO:0016788]; phospholipid binding [GO:0005543]</t>
  </si>
  <si>
    <t>fatty acid binding [GO:0005504]; prostaglandin-D synthase activity [GO:0004667]; retinoid binding [GO:0005501]</t>
  </si>
  <si>
    <t>aminopeptidase activity [GO:0004177]; epoxide hydrolase activity [GO:0004301]; leukotriene-A4 hydrolase activity [GO:0004463]; metalloaminopeptidase activity [GO:0070006]; peptidase activity [GO:0008233]; RNA binding [GO:0003723]; zinc ion binding [GO:0008270]</t>
  </si>
  <si>
    <t>adenosine-diphosphatase activity [GO:0043262]; calcium ion binding [GO:0005509]; guanosine-diphosphatase activity [GO:0004382]; protein homodimerization activity [GO:0042803]; uridine-diphosphatase activity [GO:0045134]</t>
  </si>
  <si>
    <t>guanosine-diphosphatase activity [GO:0004382]; uridine-diphosphatase activity [GO:0045134]</t>
  </si>
  <si>
    <t>3',5'-cyclic-GMP phosphodiesterase activity [GO:0047555]; 3',5'-cyclic-nucleotide phosphodiesterase activity [GO:0004114]; cGMP binding [GO:0030553]; metal ion binding [GO:0046872]</t>
  </si>
  <si>
    <t>adenylate kinase activity [GO:0004017]; ATP binding [GO:0005524]; nucleoside diphosphate kinase activity [GO:0004550]</t>
  </si>
  <si>
    <t>adenylate kinase activity [GO:0004017]; ATP binding [GO:0005524]</t>
  </si>
  <si>
    <t>dCMP deaminase activity [GO:0004132]; identical protein binding [GO:0042802]; zinc ion binding [GO:0008270]</t>
  </si>
  <si>
    <t>carboxylic acid binding [GO:0031406]; L-aspartate:2-oxoglutarate aminotransferase activity [GO:0004069]; L-cysteine:2-oxoglutarate aminotransferase activity [GO:0047801]; phosphatidylserine decarboxylase activity [GO:0004609]; pyridoxal phosphate binding [GO:0030170]</t>
  </si>
  <si>
    <t>L-alanine:2-oxoglutarate aminotransferase activity [GO:0004021]; pyridoxal phosphate binding [GO:0030170]</t>
  </si>
  <si>
    <t>electron transfer activity [GO:0009055]; L-malate dehydrogenase activity [GO:0030060]; NAD binding [GO:0051287]; phosphoglycerate dehydrogenase activity [GO:0004617]</t>
  </si>
  <si>
    <t>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t>
  </si>
  <si>
    <t>3-hydroxy-2-methylbutyryl-CoA dehydrogenase activity [GO:0047015]; 3-hydroxyacyl-CoA dehydrogenase activity [GO:0003857]; cholate 7-alpha-dehydrogenase activity [GO:0008709]; dihydrotestosterone 17-beta-dehydrogenase activity [GO:0035410]; RNA binding [GO:0003723]; testosterone dehydrogenase [NAD(P)] activity [GO:0030283]; tRNA binding [GO:0000049]</t>
  </si>
  <si>
    <t>ATP binding [GO:0005524]; creatine kinase activity [GO:0004111]; kinase activity [GO:0016301]</t>
  </si>
  <si>
    <t>carboxypeptidase activity [GO:0004180]; dipeptidase activity [GO:0016805]; metal ion binding [GO:0046872]; metallopeptidase activity [GO:0008237]</t>
  </si>
  <si>
    <t>arginase activity [GO:0004053]; identical protein binding [GO:0042802]; manganese ion binding [GO:0030145]</t>
  </si>
  <si>
    <t>fumarylacetoacetase activity [GO:0004334]; metal ion binding [GO:0046872]</t>
  </si>
  <si>
    <t>cadherin binding [GO:0045296]; calcium-independent phospholipase A2 activity [GO:0047499]; glutathione peroxidase activity [GO:0004602]; identical protein binding [GO:0042802]; peroxiredoxin activity [GO:0051920]; phospholipase A2 activity (consuming 1,2-dipalmitoylphosphatidylcholine) [GO:0102567]; phospholipase A2 activity consuming 1,2-dioleoylphosphatidylethanolamine) [GO:0102568]; ubiquitin protein ligase binding [GO:0031625]</t>
  </si>
  <si>
    <t>ATP binding [GO:0005524]; glutathione binding [GO:0043295]; glutathione synthase activity [GO:0004363]; glycine binding [GO:0016594]; identical protein binding [GO:0042802]; magnesium ion binding [GO:0000287]; protein homodimerization activity [GO:0042803]</t>
  </si>
  <si>
    <t>aminopeptidase activity [GO:0004177]; metalloaminopeptidase activity [GO:0070006]; metallopeptidase activity [GO:0008237]; peptide binding [GO:0042277]; signaling receptor activity [GO:0038023]; virus receptor activity [GO:0001618]; zinc ion binding [GO:0008270]</t>
  </si>
  <si>
    <t>glutathione peroxidase activity [GO:0004602]; leukotriene-C4 synthase activity [GO:0004464]; transferase activity [GO:0016740]</t>
  </si>
  <si>
    <t>ADP-ribosyl cyclase activity [GO:0061811]; cyclic ADP-ribose hydrolase [GO:0061812]; NAD(P)+ nucleosidase activity [GO:0050135]; NAD+ nucleosidase activity [GO:0003953]; NAD+ nucleotidase, cyclic ADP-ribose generating [GO:0061809]; phosphorus-oxygen lyase activity [GO:0016849]; transferase activity [GO:0016740]</t>
  </si>
  <si>
    <t>calcium-activated potassium channel activity [GO:0015269]; calmodulin binding [GO:0005516]; Intermediate conductance calcium-activated potassium channel activity [GO:0022894]; potassium channel activity [GO:0005267]; protein phosphatase binding [GO:0019903]; small conductance calcium-activated potassium channel activity [GO:0016286]</t>
  </si>
  <si>
    <t>cysteine-type endopeptidase inhibitor activity [GO:0004869]</t>
  </si>
  <si>
    <t>identical protein binding [GO:0042802]; lysozyme activity [GO:0003796]</t>
  </si>
  <si>
    <t>lipopolysaccharide binding [GO:0001530]</t>
  </si>
  <si>
    <t>hormone activity [GO:0005179]</t>
  </si>
  <si>
    <t>GDP binding [GO:0019003]; GTPase activity [GO:0003924]; GTP binding [GO:0005525]; myosin V binding [GO:0031489]; protein domain specific binding [GO:0019904]</t>
  </si>
  <si>
    <t>calcium ion binding [GO:0005509]; serine-type endopeptidase activity [GO:0004252]</t>
  </si>
  <si>
    <t>bile acid transmembrane transporter activity [GO:0015125]; organic anion transmembrane transporter activity [GO:0008514]; sodium-independent organic anion transmembrane transporter activity [GO:0015347]</t>
  </si>
  <si>
    <t>bile acid transmembrane transporter activity [GO:0015125]; sodium-independent organic anion transmembrane transporter activity [GO:0015347]</t>
  </si>
  <si>
    <t>dipeptidyl-peptidase activity [GO:0008239]; serine-type carboxypeptidase activity [GO:0004185]</t>
  </si>
  <si>
    <t>aminopeptidase activity [GO:0004177]; metal ion binding [GO:0046872]; metalloaminopeptidase activity [GO:0070006]</t>
  </si>
  <si>
    <t>cadherin binding [GO:0045296]; calcium:sodium antiporter activity [GO:0005432]; catalytic activity [GO:0003824]; double-stranded RNA binding [GO:0003725]; neutral amino acid transmembrane transporter activity [GO:0015175]; RNA binding [GO:0003723]</t>
  </si>
  <si>
    <t>antioxidant activity [GO:0016209]; cholesterol binding [GO:0015485]; cholesterol transfer activity [GO:0120020]; copper ion binding [GO:0005507]; identical protein binding [GO:0042802]; lipid binding [GO:0008289]; lipid transporter activity [GO:0005319]; phosphatidylcholine binding [GO:0031210]; phosphatidylcholine-sterol O-acyltransferase activator activity [GO:0060228]; phospholipid binding [GO:0005543]; protein homodimerization activity [GO:0042803]</t>
  </si>
  <si>
    <t>cholesterol transfer activity [GO:0120020]; heparin binding [GO:0008201]; lipase binding [GO:0035473]; low-density lipoprotein particle receptor binding [GO:0050750]; phospholipid binding [GO:0005543]</t>
  </si>
  <si>
    <t>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phosphatidylcholine binding [GO:0031210]; phosphatidylcholine-sterol O-acyltransferase activator activity [GO:0060228]; phospholipid binding [GO:0005543]; signaling receptor binding [GO:0005102]</t>
  </si>
  <si>
    <t>biotinidase activity [GO:0047708]</t>
  </si>
  <si>
    <t>cobalamin binding [GO:0031419]</t>
  </si>
  <si>
    <t>cobalamin binding [GO:0031419]; metal ion binding [GO:0046872]</t>
  </si>
  <si>
    <t>voltage-gated chloride channel activity [GO:0005247]</t>
  </si>
  <si>
    <t>ferric iron binding [GO:0008199]; ferric iron transmembrane transporter activity [GO:0015091]; ferrous iron binding [GO:0008198]; iron chaperone activity [GO:0034986]; transferrin receptor binding [GO:1990459]</t>
  </si>
  <si>
    <t>zinc ion transmembrane transporter activity [GO:0005385]</t>
  </si>
  <si>
    <t>GTPase activator activity [GO:0005096]; GTPase activity [GO:0003924]; Rac GTPase binding [GO:0048365]; Rho GDP-dissociation inhibitor activity [GO:0005094]</t>
  </si>
  <si>
    <t>identical protein binding [GO:0042802]; motor activity [GO:0003774]; protein kinase binding [GO:0019901]; spectrin binding [GO:0030507]</t>
  </si>
  <si>
    <t>anion:anion antiporter activity [GO:0015301]; anion transmembrane transporter activity [GO:0008509]; ankyrin binding [GO:0030506]; bicarbonate transmembrane transporter activity [GO:0015106]; chloride transmembrane transporter activity [GO:0015108]; hemoglobin binding [GO:0030492]; inorganic anion exchanger activity [GO:0005452]; protein homodimerization activity [GO:0042803]; protein membrane adaptor [GO:0043495]</t>
  </si>
  <si>
    <t>fatty acid binding [GO:0005504]; lipase inhibitor activity [GO:0055102]; phosphatidylcholine binding [GO:0031210]; phosphatidylcholine-sterol O-acyltransferase activator activity [GO:0060228]; phospholipase inhibitor activity [GO:0004859]</t>
  </si>
  <si>
    <t>cytokine activity [GO:0005125]; growth factor activity [GO:0008083]; interleukin-10 receptor binding [GO:0005141]; protein dimerization activity [GO:0046983]</t>
  </si>
  <si>
    <t>cytokine activity [GO:0005125]</t>
  </si>
  <si>
    <t>cytokine activity [GO:0005125]; interleukin-22 receptor binding [GO:0045518]</t>
  </si>
  <si>
    <t>DNA binding [GO:0003677]; hormone activity [GO:0005179]; leptin receptor binding [GO:1990460]; peptide hormone receptor binding [GO:0051428]</t>
  </si>
  <si>
    <t>ciliary neurotrophic factor receptor activity [GO:0004897]; cytokine binding [GO:0019955]; cytokine receptor activity [GO:0004896]; signaling receptor binding [GO:0005102]</t>
  </si>
  <si>
    <t>cytokine binding [GO:0019955]; cytokine receptor activity [GO:0004896]; growth factor binding [GO:0019838]</t>
  </si>
  <si>
    <t>receptor tyrosine kinase binding [GO:0030971]</t>
  </si>
  <si>
    <t>cytokine activity [GO:0005125]; growth factor activity [GO:0008083]; identical protein binding [GO:0042802]; macrophage colony-stimulating factor receptor binding [GO:0005157]; protein homodimerization activity [GO:0042803]</t>
  </si>
  <si>
    <t>calcium ion binding [GO:0005509]; epidermal growth factor receptor binding [GO:0005154]; growth factor activity [GO:0008083]; Ras guanyl-nucleotide exchange factor activity [GO:0005088]; transmembrane receptor protein tyrosine kinase activator activity [GO:0030297]; Wnt-activated receptor activity [GO:0042813]; Wnt-protein binding [GO:0017147]</t>
  </si>
  <si>
    <t>chemoattractant activity [GO:0042056]; growth factor activity [GO:0008083]; identical protein binding [GO:0042802]; protein-containing complex binding [GO:0044877]; serine-type endopeptidase activity [GO:0004252]</t>
  </si>
  <si>
    <t>chemoattractant activity [GO:0042056]; growth factor activity [GO:0008083]; vascular endothelial growth factor receptor 3 binding [GO:0043185]; vascular endothelial growth factor receptor binding [GO:0005172]</t>
  </si>
  <si>
    <t>ATP binding [GO:0005524]; cytokine binding [GO:0019955]; growth factor binding [GO:0019838]; macrophage colony-stimulating factor receptor activity [GO:0005011]; protein homodimerization activity [GO:0042803]; protein phosphatase binding [GO:0019903]; protein tyrosine kinase activity [GO:0004713]; transmembrane receptor protein tyrosine kinase activity [GO:0004714]</t>
  </si>
  <si>
    <t>actin filament binding [GO:0051015]; ATPase binding [GO:0051117]; ATP binding [GO:0005524]; cadherin binding [GO:0045296]; calmodulin binding [GO:0005516]; chromatin binding [GO:0003682]; double-stranded DNA binding [GO:0003690]; enzyme binding [GO:0019899]; epidermal growth factor-activated receptor activity [GO:0005006]; epidermal growth factor binding [GO:0048408]; identical protein binding [GO:0042802]; integrin binding [GO:0005178]; MAP kinase kinase kinase activity [GO:0004709]; protein kinase binding [GO:0019901]; protein phosphatase binding [GO:0019903]; protein tyrosine kinase activity [GO:0004713]; transmembrane receptor protein tyrosine kinase activity [GO:0004714]; transmembrane signaling receptor activity [GO:0004888]; ubiquitin protein ligase binding [GO:0031625]; virus receptor activity [GO:0001618]</t>
  </si>
  <si>
    <t>ATP binding [GO:0005524]; growth factor binding [GO:0019838]; protein homodimerization activity [GO:0042803]; protein phosphatase binding [GO:0019903]; transmembrane receptor protein tyrosine kinase activity [GO:0004714]; vascular endothelial growth factor-activated receptor activity [GO:0005021]; vascular endothelial growth factor binding [GO:0038085]; VEGF-C-activated receptor activity [GO:0036328]</t>
  </si>
  <si>
    <t>ATP binding [GO:0005524]; cytokine binding [GO:0019955]; growth factor binding [GO:0019838]; metal ion binding [GO:0046872]; protease binding [GO:0002020]; protein homodimerization activity [GO:0042803]; protein tyrosine kinase activity [GO:0004713]; SH2 domain binding [GO:0042169]; stem cell factor receptor activity [GO:0005020]; transmembrane receptor protein tyrosine kinase activity [GO:0004714]</t>
  </si>
  <si>
    <t>ATP binding [GO:0005524]; hepatocyte growth factor-activated receptor activity [GO:0005008]; identical protein binding [GO:0042802]; protein phosphatase binding [GO:0019903]; protein tyrosine kinase activity [GO:0004713]; semaphorin receptor activity [GO:0017154]; transmembrane receptor protein tyrosine kinase activity [GO:0004714]</t>
  </si>
  <si>
    <t>ATP binding [GO:0005524]; enzyme binding [GO:0019899]; growth factor binding [GO:0019838]; phosphatidylinositol 3-kinase binding [GO:0043548]; platelet activating factor receptor activity [GO:0004992]; platelet-derived growth factor-activated receptor activity [GO:0005017]; platelet-derived growth factor beta-receptor activity [GO:0005019]; platelet-derived growth factor binding [GO:0048407]; platelet-derived growth factor receptor binding [GO:0005161]; protein kinase binding [GO:0019901]; protein tyrosine kinase activity [GO:0004713]; signaling receptor binding [GO:0005102]; transmembrane receptor protein tyrosine kinase activity [GO:0004714]; vascular endothelial growth factor binding [GO:0038085]</t>
  </si>
  <si>
    <t>ATP binding [GO:0005524]; growth factor binding [GO:0019838]; identical protein binding [GO:0042802]; protein kinase activity [GO:0004672]; protein tyrosine kinase activity [GO:0004713]; signaling receptor activity [GO:0038023]; transmembrane receptor protein tyrosine kinase activity [GO:0004714]</t>
  </si>
  <si>
    <t>guanyl-nucleotide exchange factor activity [GO:0005085]; kinase binding [GO:0019900]; lipid binding [GO:0008289]; microtubule binding [GO:0008017]; Rac guanyl-nucleotide exchange factor activity [GO:0030676]; receptor tyrosine kinase binding [GO:0030971]; Rho guanyl-nucleotide exchange factor activity [GO:0005089]</t>
  </si>
  <si>
    <t>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serine/threonine kinase activity [GO:0004674]</t>
  </si>
  <si>
    <t>ATP-dependent protein binding [GO:0043008]; calcium-independent phospholipase A2 activity [GO:0047499]; calmodulin binding [GO:0005516]; hydrolase activity [GO:0016787]; phospholipase A2 activity [GO:0004623]; phospholipase A2 activity (consuming 1,2-dipalmitoylphosphatidylcholine) [GO:0102567]; phospholipase A2 activity consuming 1,2-dioleoylphosphatidylethanolamine) [GO:0102568]; protein kinase binding [GO:0019901]; serine hydrolase activity [GO:0017171]</t>
  </si>
  <si>
    <t>extracellular matrix structural constituent [GO:0005201]; extracellular matrix structural constituent conferring tensile strength [GO:0030020]; identical protein binding [GO:0042802]; metal ion binding [GO:0046872]; platelet-derived growth factor binding [GO:0048407]; protease binding [GO:0002020]</t>
  </si>
  <si>
    <t>extracellular matrix structural constituent [GO:0005201]; extracellular matrix structural constituent conferring tensile strength [GO:0030020]; integrin binding [GO:0005178]; metal ion binding [GO:0046872]; platelet-derived growth factor binding [GO:0048407]; protease binding [GO:0002020]; SMAD binding [GO:0046332]</t>
  </si>
  <si>
    <t>extracellular matrix structural constituent [GO:0005201]; extracellular matrix structural constituent conferring tensile strength [GO:0030020]; platelet-derived growth factor binding [GO:0048407]</t>
  </si>
  <si>
    <t>extracellular matrix structural constituent [GO:0005201]; extracellular matrix structural constituent conferring tensile strength [GO:0030020]; identical protein binding [GO:0042802]; metal ion binding [GO:0046872]; platelet-derived growth factor binding [GO:0048407]; protease binding [GO:0002020]; protein binding, bridging [GO:0030674]; SMAD binding [GO:0046332]</t>
  </si>
  <si>
    <t>extracellular matrix structural constituent [GO:0005201]; extracellular matrix structural constituent conferring tensile strength [GO:0030020]</t>
  </si>
  <si>
    <t>extracellular matrix structural constituent [GO:0005201]; extracellular matrix structural constituent conferring tensile strength [GO:0030020]; metal ion binding [GO:0046872]; SMAD binding [GO:0046332]</t>
  </si>
  <si>
    <t>extracellular matrix structural constituent [GO:0005201]; extracellular matrix structural constituent conferring tensile strength [GO:0030020]; metal ion binding [GO:0046872]; protein binding, bridging [GO:0030674]</t>
  </si>
  <si>
    <t>extracellular matrix structural constituent [GO:0005201]; extracellular matrix structural constituent conferring tensile strength [GO:0030020]; integrin binding [GO:0005178]; metalloendopeptidase inhibitor activity [GO:0008191]; structural molecule activity [GO:0005198]</t>
  </si>
  <si>
    <t>extracellular matrix structural constituent conferring tensile strength [GO:0030020]</t>
  </si>
  <si>
    <t>extracellular matrix structural constituent [GO:0005201]; glycosphingolipid binding [GO:0043208]; protein C-terminus binding [GO:0008022]; signaling receptor binding [GO:0005102]</t>
  </si>
  <si>
    <t>signaling receptor binding [GO:0005102]; structural molecule activity [GO:0005198]</t>
  </si>
  <si>
    <t>extracellular matrix structural constituent [GO:0005201]; integrin binding [GO:0005178]; structural molecule activity [GO:0005198]</t>
  </si>
  <si>
    <t>chaperone binding [GO:0051087]; collagen binding [GO:0005518]; disordered domain specific binding [GO:0097718]; enzyme binding [GO:0019899]; extracellular matrix structural constituent [GO:0005201]; heparin binding [GO:0008201]; identical protein binding [GO:0042802]; integrin binding [GO:0005178]; peptidase activator activity [GO:0016504]; protease binding [GO:0002020]; protein C-terminus binding [GO:0008022]; proteoglycan binding [GO:0043394]; signaling receptor binding [GO:0005102]</t>
  </si>
  <si>
    <t>extracellular matrix structural constituent [GO:0005201]; syndecan binding [GO:0045545]</t>
  </si>
  <si>
    <t>identical protein binding [GO:0042802]; integrin binding [GO:0005178]</t>
  </si>
  <si>
    <t>collagen fibril binding [GO:0098633]; extracellular matrix structural constituent [GO:0005201]; heparin binding [GO:0008201]; integrin binding [GO:0005178]</t>
  </si>
  <si>
    <t>calcium ion binding [GO:0005509]; growth factor activity [GO:0008083]; heparin binding [GO:0008201]; integrin binding [GO:0005178]</t>
  </si>
  <si>
    <t>lipoprotein particle receptor binding [GO:0070325]; metal ion binding [GO:0046872]; serine-type peptidase activity [GO:0008236]; very-low-density lipoprotein particle receptor binding [GO:0070326]</t>
  </si>
  <si>
    <t>cytokine activity [GO:0005125]; extracellular matrix binding [GO:0050840]; integrin binding [GO:0005178]</t>
  </si>
  <si>
    <t>BMP binding [GO:0036122]; calcium ion binding [GO:0005509]; collagen binding [GO:0005518]; extracellular matrix structural constituent [GO:0005201]; heparan sulfate proteoglycan binding [GO:0043395]; heparin binding [GO:0008201]; integrin binding [GO:0005178]; protease binding [GO:0002020]; proteoglycan binding [GO:0043394]</t>
  </si>
  <si>
    <t>collagen binding [GO:0005518]; extracellular matrix binding [GO:0050840]; extracellular matrix structural constituent [GO:0005201]; heparin binding [GO:0008201]; identical protein binding [GO:0042802]; integrin binding [GO:0005178]; polysaccharide binding [GO:0030247]; scavenger receptor activity [GO:0005044]</t>
  </si>
  <si>
    <t>collagen binding [GO:0005518]; collagen binding involved in cell-matrix adhesion [GO:0098639]; collagen receptor activity [GO:0038064]; metal ion binding [GO:0046872]</t>
  </si>
  <si>
    <t>amyloid-beta binding [GO:0001540]; collagen binding [GO:0005518]; collagen binding involved in cell-matrix adhesion [GO:0098639]; collagen receptor activity [GO:0038064]; heparan sulfate proteoglycan binding [GO:0043395]; integrin binding [GO:0005178]; laminin binding [GO:0043236]; metal ion binding [GO:0046872]; protein-containing complex binding [GO:0044877]; virus receptor activity [GO:0001618]</t>
  </si>
  <si>
    <t>extracellular matrix binding [GO:0050840]; fibrinogen binding [GO:0070051]; identical protein binding [GO:0042802]; metal ion binding [GO:0046872]</t>
  </si>
  <si>
    <t>epidermal growth factor receptor binding [GO:0005154]; integrin binding [GO:0005178]; metal ion binding [GO:0046872]; platelet-derived growth factor receptor binding [GO:0005161]; vascular endothelial growth factor receptor 2 binding [GO:0043184]; virus receptor activity [GO:0001618]</t>
  </si>
  <si>
    <t>cadherin binding [GO:0045296]; insulin-like growth factor I binding [GO:0031994]; laminin binding [GO:0043236]; metal ion binding [GO:0046872]; neuregulin binding [GO:0038132]; protein-containing complex binding [GO:0044877]</t>
  </si>
  <si>
    <t>cell adhesion molecule binding [GO:0050839]; coreceptor activity [GO:0015026]; enzyme binding [GO:0019899]; extracellular matrix binding [GO:0050840]; fibronectin binding [GO:0001968]; identical protein binding [GO:0042802]; integrin binding [GO:0005178]; platelet-derived growth factor receptor binding [GO:0005161]; protease binding [GO:0002020]; protein disulfide isomerase activity [GO:0003756]; vascular endothelial growth factor receptor 2 binding [GO:0043184]; virus receptor activity [GO:0001618]</t>
  </si>
  <si>
    <t>G protein-coupled receptor activity [GO:0004930]</t>
  </si>
  <si>
    <t>ATPase activity, coupled [GO:0042623]; ATP binding [GO:0005524]; ATP-dependent protein binding [GO:0043008]; cadherin binding [GO:0045296]; CTP binding [GO:0002135]; dATP binding [GO:0032564]; disordered domain specific binding [GO:0097718]; DNA polymerase binding [GO:0070182]; double-stranded RNA binding [GO:0003725]; GTP binding [GO:0005525]; heat shock protein binding [GO:0031072]; histone deacetylase binding [GO:0042826]; histone methyltransferase binding [GO:1990226]; identical protein binding [GO:0042802]; ion channel binding [GO:0044325]; kinase binding [GO:0019900]; MHC class II protein complex binding [GO:0023026]; nitric-oxide synthase regulator activity [GO:0030235]; peptide binding [GO:0042277]; protein dimerization activity [GO:0046983]; protein folding chaperone [GO:0044183]; protein homodimerization activity [GO:0042803]; protein kinase binding [GO:0019901]; protein kinase regulator activity [GO:0019887]; RNA binding [GO:0003723]; sulfonylurea receptor binding [GO:0017098]; tau protein binding [GO:0048156]; TPR domain binding [GO:0030911]; ubiquitin protein ligase binding [GO:0031625]; unfolded protein binding [GO:0051082]; UTP binding [GO:0002134]</t>
  </si>
  <si>
    <t>ATP binding [GO:0005524]; calcium ion binding [GO:0005509]; low-density lipoprotein particle receptor binding [GO:0050750]; protein phosphatase binding [GO:0019903]; RNA binding [GO:0003723]; unfolded protein binding [GO:0051082]</t>
  </si>
  <si>
    <t>voltage-gated calcium channel activity [GO:0005245]</t>
  </si>
  <si>
    <t>tubulin binding [GO:0015631]</t>
  </si>
  <si>
    <t>interleukin-1, type II, blocking receptor activity [GO:0004910]; interleukin-1 binding [GO:0019966]; interleukin-1 receptor activity [GO:0004908]</t>
  </si>
  <si>
    <t>actin filament binding [GO:0051015]; cadherin binding [GO:0045296]; Fc-gamma receptor I complex binding [GO:0034988]; G protein-coupled receptor binding [GO:0001664]; GTPase binding [GO:0051020]; ion channel binding [GO:0044325]; kinase binding [GO:0019900]; mu-type opioid receptor binding [GO:0031852]; potassium channel regulator activity [GO:0015459]; protein homodimerization activity [GO:0042803]; Rac GTPase binding [GO:0048365]; Ral GTPase binding [GO:0017160]; Rho GTPase binding [GO:0017048]; RNA binding [GO:0003723]; SMAD binding [GO:0046332]; small GTPase binding [GO:0031267]; transcription factor binding [GO:0008134]</t>
  </si>
  <si>
    <t>actin binding [GO:0003779]; ankyrin binding [GO:0030506]; cytoskeletal protein binding [GO:0008092]; identical protein binding [GO:0042802]</t>
  </si>
  <si>
    <t>cadherin binding [GO:0045296]; identical protein binding [GO:0042802]; phosphotyrosine residue binding [GO:0001784]; RNA binding [GO:0003723]; SH3/SH2 adaptor activity [GO:0005070]</t>
  </si>
  <si>
    <t>amyloid-beta binding [GO:0001540]; kinesin binding [GO:0019894]; MAP-kinase scaffold activity [GO:0005078]; protein-containing complex binding [GO:0044877]; protein kinase activator activity [GO:0030295]; protein kinase binding [GO:0019901]; structural molecule activity [GO:0005198]</t>
  </si>
  <si>
    <t>identical protein binding [GO:0042802]; protein folding chaperone [GO:0044183]; protein homodimerization activity [GO:0042803]; protein kinase binding [GO:0019901]; protein kinase C binding [GO:0005080]; protein kinase C inhibitor activity [GO:0008426]; RNA binding [GO:0003723]; ubiquitin binding [GO:0043130]</t>
  </si>
  <si>
    <t>calcium ion binding [GO:0005509]; serine-type endopeptidase activity [GO:0004252]; serine-type peptidase activity [GO:0008236]; signaling receptor binding [GO:0005102]</t>
  </si>
  <si>
    <t>beta-catenin binding [GO:0008013]; calcium ion binding [GO:0005509]; cell adhesion molecule binding [GO:0050839]</t>
  </si>
  <si>
    <t>amyloid-beta binding [GO:0001540]; calcium ion binding [GO:0005509]; kinesin binding [GO:0019894]; X11-like protein binding [GO:0042988]</t>
  </si>
  <si>
    <t>calcium ion binding [GO:0005509]; cell adhesive protein binding involved in bundle of His cell-Purkinje myocyte communication [GO:0086083]</t>
  </si>
  <si>
    <t>calcium ion binding [GO:0005509]; gamma-catenin binding [GO:0045295]</t>
  </si>
  <si>
    <t>calcium ion binding [GO:0005509]; gamma-catenin binding [GO:0045295]; toxic substance binding [GO:0015643]</t>
  </si>
  <si>
    <t>calcium ion binding [GO:0005509]; cell adhesion molecule binding [GO:0050839]; cell adhesive protein binding involved in bundle of His cell-Purkinje myocyte communication [GO:0086083]</t>
  </si>
  <si>
    <t>identical protein binding [GO:0042802]; signaling receptor binding [GO:0005102]</t>
  </si>
  <si>
    <t>identical protein binding [GO:0042802]; protein heterodimerization activity [GO:0046982]</t>
  </si>
  <si>
    <t>axon guidance receptor activity [GO:0008046]; protein domain specific binding [GO:0019904]</t>
  </si>
  <si>
    <t>PDZ domain binding [GO:0030165]; protein homodimerization activity [GO:0042803]; signaling receptor binding [GO:0005102]</t>
  </si>
  <si>
    <t>actin binding [GO:0003779]; bradykinin receptor binding [GO:0031711]; carboxypeptidase activity [GO:0004180]; chloride ion binding [GO:0031404]; dipeptidyl-peptidase activity [GO:0008239]; drug binding [GO:0008144]; endopeptidase activity [GO:0004175]; exopeptidase activity [GO:0008238]; metallodipeptidase activity [GO:0070573]; metallopeptidase activity [GO:0008237]; mitogen-activated protein kinase binding [GO:0051019]; mitogen-activated protein kinase kinase binding [GO:0031434]; peptidyl-dipeptidase activity [GO:0008241]; tripeptidyl-peptidase activity [GO:0008240]; zinc ion binding [GO:0008270]</t>
  </si>
  <si>
    <t>aminopeptidase activity [GO:0004177]; epoxide hydrolase activity [GO:0004301]; metalloexopeptidase activity [GO:0008235]; zinc ion binding [GO:0008270]</t>
  </si>
  <si>
    <t>double-stranded RNA binding [GO:0003725]; identical protein binding [GO:0042802]; keratin filament binding [GO:1990254]; protein domain specific binding [GO:0019904]; scaffold protein binding [GO:0097110]; structural constituent of cytoskeleton [GO:0005200]; structural constituent of eye lens [GO:0005212]</t>
  </si>
  <si>
    <t>DNA-binding transcription activator activity, RNA polymerase II-specific [GO:0001228]; DNA-binding transcription factor activity, RNA polymerase II-specific [GO:0000981]; DNA-binding transcription repressor activity, RNA polymerase II-specific [GO:0001227]; metal ion binding [GO:0046872]; phosphatase regulator activity [GO:0019208]; R-SMAD binding [GO:0070412]; sequence-specific DNA binding [GO:0043565]</t>
  </si>
  <si>
    <t>G-protein alpha-subunit binding [GO:0001965]; GTPase activator activity [GO:0005096]; GTPase activity [GO:0003924]</t>
  </si>
  <si>
    <t>GDP-dissociation inhibitor activity [GO:0005092]; G-protein alpha-subunit binding [GO:0001965]; GTPase activating protein binding [GO:0032794]; GTPase activator activity [GO:0005096]; GTPase activity [GO:0003924]; microtubule binding [GO:0008017]; protein kinase binding [GO:0019901]; receptor signaling complex adaptor activity [GO:0030159]</t>
  </si>
  <si>
    <t>cGMP binding [GO:0030553]; intracellular cAMP-activated cation channel activity [GO:0005222]; intracellular cGMP-activated cation channel activity [GO:0005223]</t>
  </si>
  <si>
    <t>ATP binding [GO:0005524]; beta-adrenergic receptor kinase activity [GO:0047696]; G protein-coupled receptor kinase activity [GO:0004703]; protein kinase activity [GO:0004672]</t>
  </si>
  <si>
    <t>G protein-coupled receptor binding [GO:0001664]; opsin binding [GO:0002046]; phosphoprotein binding [GO:0051219]; protein phosphatase inhibitor activity [GO:0004864]</t>
  </si>
  <si>
    <t>calcium channel regulator activity [GO:0005246]; calcium ion binding [GO:0005509]; identical protein binding [GO:0042802]; microtubule plus-end binding [GO:0051010]; protease binding [GO:0002020]</t>
  </si>
  <si>
    <t>ATPase activity [GO:0016887]; ATP binding [GO:0005524]; calcium-dependent ATPase activity [GO:0030899]; calcium ion binding [GO:0005509]; calcium transmembrane transporter activity, phosphorylative mechanism [GO:0005388]; protein homodimerization activity [GO:0042803]; proton-exporting ATPase activity, phosphorylative mechanism [GO:0008553]</t>
  </si>
  <si>
    <t>ATP binding [GO:0005524]; calcium ion binding [GO:0005509]; calcium transmembrane transporter activity, phosphorylative mechanism [GO:0005388]; calcium-transporting ATPase activity involved in regulation of cardiac muscle cell membrane potential [GO:0086039]; enzyme binding [GO:0019899]; ion channel binding [GO:0044325]; lutropin-choriogonadotropic hormone receptor binding [GO:0031775]; protein C-terminus binding [GO:0008022]; proton-exporting ATPase activity, phosphorylative mechanism [GO:0008553]; S100 protein binding [GO:0044548]</t>
  </si>
  <si>
    <t>lipopeptide binding [GO:0071723]; lipopolysaccharide binding [GO:0001530]; lipoteichoic acid binding [GO:0070891]; signaling receptor binding [GO:0005102]</t>
  </si>
  <si>
    <t>CD40 receptor binding [GO:0005174]; cytokine activity [GO:0005125]; integrin binding [GO:0005178]; tumor necrosis factor receptor binding [GO:0005164]</t>
  </si>
  <si>
    <t>integrin binding [GO:0005178]; signaling receptor activity [GO:0038023]; transmembrane signaling receptor activity [GO:0004888]; virus receptor activity [GO:0001618]</t>
  </si>
  <si>
    <t>cell adhesion molecule binding [GO:0050839]; integrin binding [GO:0005178]; primary amine oxidase activity [GO:0008131]</t>
  </si>
  <si>
    <t>GTPase activator activity [GO:0005096]; myosin II binding [GO:0045159]; PDZ domain binding [GO:0030165]; Rab GTPase binding [GO:0017137]</t>
  </si>
  <si>
    <t>fibronectin binding [GO:0001968]; growth factor activity [GO:0008083]; heparin binding [GO:0008201]; insulin-like growth factor binding [GO:0005520]; integrin binding [GO:0005178]; protein C-terminus binding [GO:0008022]</t>
  </si>
  <si>
    <t>amyloid-beta binding [GO:0001540]; cell adhesion molecule binding [GO:0050839]; complement component C3b binding [GO:0001851]; heat shock protein binding [GO:0031072]; ICAM-3 receptor activity [GO:0030369]; integrin binding [GO:0005178]; metal ion binding [GO:0046872]; protein heterodimerization activity [GO:0046982]; protein kinase binding [GO:0019901]</t>
  </si>
  <si>
    <t>cadherin binding [GO:0045296]; enzyme binding [GO:0019899]; histone deacetylase binding [GO:0042826]; identical protein binding [GO:0042802]; phosphoprotein binding [GO:0051219]; phosphoserine residue binding [GO:0050815]; protein-containing complex binding [GO:0044877]; protein C-terminus binding [GO:0008022]; protein domain specific binding [GO:0019904]</t>
  </si>
  <si>
    <t>cadherin binding [GO:0045296]; calcium channel regulator activity [GO:0005246]; enzyme binding [GO:0019899]; histone deacetylase binding [GO:0042826]; identical protein binding [GO:0042802]; ion channel binding [GO:0044325]; MHC class II protein complex binding [GO:0023026]; phosphoprotein binding [GO:0051219]; phosphoserine residue binding [GO:0050815]; potassium channel regulator activity [GO:0015459]; protein domain specific binding [GO:0019904]; protein heterodimerization activity [GO:0046982]; RNA binding [GO:0003723]; scaffold protein binding [GO:0097110]; ubiquitin protein ligase binding [GO:0031625]</t>
  </si>
  <si>
    <t>identical protein binding [GO:0042802]; insulin-like growth factor receptor binding [GO:0005159]; protein domain specific binding [GO:0019904]; protein kinase C binding [GO:0005080]; protein kinase C inhibitor activity [GO:0008426]; receptor tyrosine kinase binding [GO:0030971]; RNA binding [GO:0003723]</t>
  </si>
  <si>
    <t>actin binding [GO:0003779]; enzyme binding [GO:0019899]; glucocorticoid receptor binding [GO:0035259]; identical protein binding [GO:0042802]; insulin-like growth factor receptor binding [GO:0005159]; ion channel binding [GO:0044325]; protein domain specific binding [GO:0019904]; protein heterodimerization activity [GO:0046982]; sodium channel regulator activity [GO:0017080]</t>
  </si>
  <si>
    <t>14-3-3 protein binding [GO:0071889]; identical protein binding [GO:0042802]; ion channel binding [GO:0044325]; protein C-terminus binding [GO:0008022]; protein domain specific binding [GO:0019904]; protein N-terminus binding [GO:0047485]</t>
  </si>
  <si>
    <t>cadherin binding [GO:0045296]; identical protein binding [GO:0042802]; ion channel binding [GO:0044325]; protein domain specific binding [GO:0019904]; protein kinase binding [GO:0019901]; RNA binding [GO:0003723]; transcription factor binding [GO:0008134]; ubiquitin protein ligase binding [GO:0031625]</t>
  </si>
  <si>
    <t>dehydroascorbic acid transmembrane transporter activity [GO:0033300]; D-glucose transmembrane transporter activity [GO:0055056]; glucose transmembrane transporter activity [GO:0005355]; identical protein binding [GO:0042802]; kinase binding [GO:0019900]; protein self-association [GO:0043621]; xenobiotic transmembrane transporter activity [GO:0042910]</t>
  </si>
  <si>
    <t>ATP binding [GO:0005524]; chaperone binding [GO:0051087]; metal ion binding [GO:0046872]; RNA binding [GO:0003723]; unfolded protein binding [GO:0051082]</t>
  </si>
  <si>
    <t>ATP binding [GO:0005524]; protein folding chaperone [GO:0044183]; ubiquitin protein ligase binding [GO:0031625]; unfolded protein binding [GO:0051082]</t>
  </si>
  <si>
    <t>ATP binding [GO:0005524]; RNA binding [GO:0003723]; unfolded protein binding [GO:0051082]</t>
  </si>
  <si>
    <t>ATP binding [GO:0005524]; RNA binding [GO:0003723]; unfolded protein binding [GO:0051082]; WD40-repeat domain binding [GO:0071987]</t>
  </si>
  <si>
    <t>ATP binding [GO:0005524]; identical protein binding [GO:0042802]; unfolded protein binding [GO:0051082]</t>
  </si>
  <si>
    <t>ATPase activator activity [GO:0001671]; chaperone binding [GO:0051087]; identical protein binding [GO:0042802]; metal ion binding [GO:0046872]</t>
  </si>
  <si>
    <t>ATPase activity [GO:0016887]; ATPase activity, coupled [GO:0042623]; ATP binding [GO:0005524];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ubiquitin protein ligase binding [GO:0031625]; unfolded protein binding [GO:0051082]; virus receptor activity [GO:0001618]</t>
  </si>
  <si>
    <t>ATPase activity [GO:0016887]; ATPase activity, coupled [GO:0042623]; ATP binding [GO:0005524]; heat shock protein binding [GO:0031072]; misfolded protein binding [GO:0051787]; protein folding chaperone [GO:0044183]; unfolded protein binding [GO:0051082]</t>
  </si>
  <si>
    <t>copper ion binding [GO:0005507]; heparin binding [GO:0008201]; superoxide dismutase activity [GO:0004784]</t>
  </si>
  <si>
    <t>glutathione peroxidase activity [GO:0004602]; identical protein binding [GO:0042802]; peroxidase activity [GO:0004601]; selenium binding [GO:0008430]; transcription factor binding [GO:0008134]</t>
  </si>
  <si>
    <t>glutathione dehydrogenase (ascorbate) activity [GO:0045174]; glutathione transferase activity [GO:0004364]; methylarsonate reductase activity [GO:0050610]; oxidoreductase activity [GO:0016491]</t>
  </si>
  <si>
    <t>dinitrosyl-iron complex binding [GO:0035731]; drug binding [GO:0008144]; fatty acid binding [GO:0005504]; glutathione binding [GO:0043295]; glutathione peroxidase activity [GO:0004602]; glutathione transferase activity [GO:0004364]; JUN kinase binding [GO:0008432]; kinase regulator activity [GO:0019207]; nitric oxide binding [GO:0070026]; S-nitrosoglutathione binding [GO:0035730]</t>
  </si>
  <si>
    <t>electron transfer activity [GO:0009055]; flavin adenine dinucleotide binding [GO:0050660]; glutathione-disulfide reductase activity [GO:0004362]; NADP binding [GO:0050661]</t>
  </si>
  <si>
    <t>fibronectin binding [GO:0001968]; insulin-like growth factor binding [GO:0005520]; insulin-like growth factor I binding [GO:0031994]; insulin-like growth factor II binding [GO:0031995]; metal ion binding [GO:0046872]; protein tyrosine phosphatase activator activity [GO:0008160]</t>
  </si>
  <si>
    <t>growth factor activity [GO:0008083]; hormone activity [GO:0005179]; insulin-like growth factor receptor binding [GO:0005159]; insulin receptor binding [GO:0005158]; integrin binding [GO:0005178]</t>
  </si>
  <si>
    <t>protease binding [GO:0002020]; serine-type endopeptidase inhibitor activity [GO:0004867]; signaling receptor binding [GO:0005102]</t>
  </si>
  <si>
    <t>calcium ion binding [GO:0005509]; collagen V binding [GO:0070052]; extracellular matrix structural constituent [GO:0005201]; fibrinogen binding [GO:0070051]; fibroblast growth factor binding [GO:0017134]; fibronectin binding [GO:0001968]; heparin binding [GO:0008201]; identical protein binding [GO:0042802]; integrin binding [GO:0005178]; laminin binding [GO:0043236]; low-density lipoprotein particle binding [GO:0030169]; phosphatidylserine binding [GO:0001786]; proteoglycan binding [GO:0043394]; transforming growth factor beta binding [GO:0050431]</t>
  </si>
  <si>
    <t>guanyl-nucleotide exchange factor activity [GO:0005085]; identical protein binding [GO:0042802]; Ran GTPase binding [GO:0008536]; ubiquitin protein ligase activity [GO:0061630]; zinc ion binding [GO:0008270]</t>
  </si>
  <si>
    <t>identical protein binding [GO:0042802]; metal ion binding [GO:0046872]; transferase activity [GO:0016740]</t>
  </si>
  <si>
    <t>MDM2/MDM4 family protein binding [GO:0097371]; metal ion binding [GO:0046872]; p53 binding [GO:0002039]; ubiquitin protein ligase activity [GO:0061630]</t>
  </si>
  <si>
    <t>metal ion binding [GO:0046872]; nucleotide binding [GO:0000166]; ubiquitin protein ligase activity [GO:0061630]; ubiquitin-protein transferase activity [GO:0004842]</t>
  </si>
  <si>
    <t>identical protein binding [GO:0042802]; metal ion binding [GO:0046872]</t>
  </si>
  <si>
    <t>metal ion binding [GO:0046872]; transcription corepressor activity [GO:0003714]; ubiquitin protein ligase activity [GO:0061630]</t>
  </si>
  <si>
    <t>metal ion binding [GO:0046872]; transcription corepressor activity [GO:0003714]; ubiquitin protein ligase activity [GO:0061630]; ubiquitin-protein transferase activity [GO:0004842]</t>
  </si>
  <si>
    <t>androgen receptor binding [GO:0050681]; metal ion binding [GO:0046872]; transcription coactivator activity [GO:0003713]; ubiquitin conjugating enzyme binding [GO:0031624]; ubiquitin-like protein transferase activity [GO:0019787]; ubiquitin protein ligase activity [GO:0061630]</t>
  </si>
  <si>
    <t>molecular adaptor activity [GO:0060090]; protein kinase binding [GO:0019901]</t>
  </si>
  <si>
    <t>calcium ion binding [GO:0005509]; calmodulin binding [GO:0005516]; diacylglycerol binding [GO:0019992]; phospholipid binding [GO:0005543]; syntaxin-1 binding [GO:0017075]</t>
  </si>
  <si>
    <t>HLA-A specific inhibitory MHC class I receptor activity [GO:0030107]; HLA-B specific inhibitory MHC class I receptor activity [GO:0030109]; MHC class Ib protein binding [GO:0023029]; MHC class Ib protein complex binding [GO:0023025]; MHC class Ib receptor activity [GO:0032394]; MHC class I protein binding [GO:0042288]; MHC class I receptor activity [GO:0032393]; protein homodimerization activity [GO:0042803]; protein phosphatase 1 binding [GO:0008157]; SH2 domain binding [GO:0042169]</t>
  </si>
  <si>
    <t>transmembrane signaling receptor activity [GO:0004888]</t>
  </si>
  <si>
    <t>antigen binding [GO:0003823]; IgM binding [GO:0001791]; signaling receptor activity [GO:0038023]</t>
  </si>
  <si>
    <t>IgG binding [GO:0019864]; transmembrane signaling receptor activity [GO:0004888]</t>
  </si>
  <si>
    <t>netrin receptor activity [GO:0005042]; transmembrane signaling receptor activity [GO:0004888]</t>
  </si>
  <si>
    <t>actin binding [GO:0003779]; actinin binding [GO:0042805]; ATPase binding [GO:0051117]; calcium channel activity [GO:0005262]; clathrin binding [GO:0030276]; inositol 1,4,5 trisphosphate binding [GO:0070679]; store-operated calcium channel activity [GO:0015279]</t>
  </si>
  <si>
    <t>netrin receptor activity [GO:0005042]</t>
  </si>
  <si>
    <t>axon guidance receptor activity [GO:0008046]; identical protein binding [GO:0042802]; LRR domain binding [GO:0030275]</t>
  </si>
  <si>
    <t>chemorepellent activity [GO:0045499]; semaphorin receptor binding [GO:0030215]; signaling receptor binding [GO:0005102]</t>
  </si>
  <si>
    <t>semaphorin receptor activity [GO:0017154]</t>
  </si>
  <si>
    <t>coreceptor activity [GO:0015026]; cytokine binding [GO:0019955]; growth factor binding [GO:0019838]; GTPase activator activity [GO:0005096]; heparin binding [GO:0008201]; metal ion binding [GO:0046872]; protein kinase binding [GO:0019901]; semaphorin receptor activity [GO:0017154]; vascular endothelial growth factor-activated receptor activity [GO:0005021]; vascular endothelial growth factor binding [GO:0038085]</t>
  </si>
  <si>
    <t>chemorepellent activity [GO:0045499]; identical protein binding [GO:0042802]; semaphorin receptor binding [GO:0030215]; signaling receptor activity [GO:0038023]; signaling receptor binding [GO:0005102]; transmembrane signaling receptor activity [GO:0004888]</t>
  </si>
  <si>
    <t>GTPase activating protein binding [GO:0032794]; GTPase activator activity [GO:0005096]; semaphorin receptor activity [GO:0017154]; semaphorin receptor binding [GO:0030215]; signaling receptor activity [GO:0038023]; transmembrane signaling receptor activity [GO:0004888]</t>
  </si>
  <si>
    <t>chemorepellent activity [GO:0045499]; integrin binding [GO:0005178]; semaphorin receptor binding [GO:0030215]</t>
  </si>
  <si>
    <t>amyloid-beta binding [GO:0001540]</t>
  </si>
  <si>
    <t>alpha-catenin binding [GO:0045294]; cadherin binding [GO:0045296]; cell adhesion molecule binding [GO:0050839]; cell adhesive protein binding involved in bundle of His cell-Purkinje myocyte communication [GO:0086083]; nuclear hormone receptor binding [GO:0035257]; protein-containing complex binding [GO:0044877]; protein homodimerization activity [GO:0042803]; protein kinase binding [GO:0019901]; protein phosphatase binding [GO:0019903]; structural molecule activity [GO:0005198]; transcription coactivator activity [GO:0003713]</t>
  </si>
  <si>
    <t>identical protein binding [GO:0042802]; transmembrane signaling receptor activity [GO:0004888]</t>
  </si>
  <si>
    <t>ankyrin binding [GO:0030506]; heparan sulfate proteoglycan binding [GO:0043395]; heparin binding [GO:0008201]; protein kinase binding [GO:0019901]; protein tyrosine phosphatase activity [GO:0004725]; signaling receptor binding [GO:0005102]; spectrin binding [GO:0030507]; transmembrane receptor protein tyrosine phosphatase activity [GO:0005001]</t>
  </si>
  <si>
    <t>copper ion binding [GO:0005507]; oxidoreductase activity [GO:0016491]</t>
  </si>
  <si>
    <t>calcium ion binding [GO:0005509]; endopeptidase inhibitor activity [GO:0004866]</t>
  </si>
  <si>
    <t>cysteine-type endopeptidase inhibitor activity [GO:0004869]; endopeptidase inhibitor activity [GO:0004866]; heparin binding [GO:0008201]; signaling receptor binding [GO:0005102]; zinc ion binding [GO:0008270]</t>
  </si>
  <si>
    <t>calcium ion binding [GO:0005509]; enzyme activator activity [GO:0008047]; growth factor activity [GO:0008083]; heparin binding [GO:0008201]; lipopolysaccharide binding [GO:0001530]; serine-type endopeptidase activity [GO:0004252]; signaling receptor binding [GO:0005102]; thrombospondin receptor activity [GO:0070053]</t>
  </si>
  <si>
    <t>calcium ion binding [GO:0005509]; endopeptidase activity [GO:0004175]; serine-type endopeptidase activity [GO:0004252]</t>
  </si>
  <si>
    <t>heparin binding [GO:0008201]; serine-type endopeptidase inhibitor activity [GO:0004867]</t>
  </si>
  <si>
    <t>endopeptidase inhibitor activity [GO:0004866]; protease binding [GO:0002020]; protein homodimerization activity [GO:0042803]; serine-type endopeptidase inhibitor activity [GO:0004867]</t>
  </si>
  <si>
    <t>calcium ion binding [GO:0005509]; phospholipid binding [GO:0005543]; serine-type endopeptidase activity [GO:0004252]</t>
  </si>
  <si>
    <t>calcium ion binding [GO:0005509]; misfolded protein binding [GO:0051787]; serine-type endopeptidase activity [GO:0004252]</t>
  </si>
  <si>
    <t>thrombin-activated receptor activity [GO:0015057]</t>
  </si>
  <si>
    <t>cadherin binding [GO:0045296]; enzyme binding [GO:0019899]; ephrin receptor binding [GO:0046875]; insulin receptor binding [GO:0005158]; protein kinase binding [GO:0019901]; protein phosphatase 2A binding [GO:0051721]; protein tyrosine phosphatase activity [GO:0004725]; receptor tyrosine kinase binding [GO:0030971]; RNA binding [GO:0003723]; zinc ion binding [GO:0008270]</t>
  </si>
  <si>
    <t>actin filament binding [GO:0051015]; signaling receptor binding [GO:0005102]</t>
  </si>
  <si>
    <t>actin binding [GO:0003779]; Rho GTPase binding [GO:0017048]; signaling receptor binding [GO:0005102]</t>
  </si>
  <si>
    <t>actin binding [GO:0003779]; actin monomer binding [GO:0003785]; adenyl-nucleotide exchange factor activity [GO:0000774]; cadherin binding [GO:0045296]; phosphatidylinositol-4,5-bisphosphate binding [GO:0005546]; proline-rich region binding [GO:0070064]; Rho GTPase binding [GO:0017048]; RNA binding [GO:0003723]</t>
  </si>
  <si>
    <t>chemorepellent activity [GO:0045499]; growth factor activity [GO:0008083]; receptor tyrosine kinase binding [GO:0030971]; signaling receptor binding [GO:0005102]; transmembrane receptor protein tyrosine kinase activator activity [GO:0030297]</t>
  </si>
  <si>
    <t>actin binding [GO:0003779]; actin filament binding [GO:0051015]; calcium ion binding [GO:0005509]; myosin II binding [GO:0045159]</t>
  </si>
  <si>
    <t>ATP binding [GO:0005524]; ATP-dependent microtubule motor activity, minus-end-directed [GO:0008569]; dynein intermediate chain binding [GO:0045505]; dynein light intermediate chain binding [GO:0051959]; microtubule motor activity [GO:0003777]</t>
  </si>
  <si>
    <t>ATP binding [GO:0005524]; ATP-dependent microtubule motor activity, minus-end-directed [GO:0008569]; dynein intermediate chain binding [GO:0045505]; dynein light intermediate chain binding [GO:0051959]</t>
  </si>
  <si>
    <t>peptide disulfide oxidoreductase activity [GO:0015037]; protein disulfide oxidoreductase activity [GO:0015035]; RNA binding [GO:0003723]; thioredoxin-disulfide reductase activity [GO:0004791]</t>
  </si>
  <si>
    <t>arachidonate 12(S)-lipoxygenase activity [GO:0004052]; arachidonate 15-lipoxygenase activity [GO:0050473]; hepoxilin-epoxide hydrolase activity [GO:0047977]; iron ion binding [GO:0005506]; linoleate 13S-lipoxygenase activity [GO:0016165]</t>
  </si>
  <si>
    <t>actin binding [GO:0003779]; cadherin binding [GO:0045296]; cell adhesion molecule binding [GO:0050839]; collagen binding involved in cell-matrix adhesion [GO:0098639]; coreceptor activity [GO:0015026]; fibronectin binding [GO:0001968]; integrin binding [GO:0005178]; laminin binding [GO:0043236]; metal ion binding [GO:0046872]; protease binding [GO:0002020]; protein-containing complex binding [GO:0044877]; protein heterodimerization activity [GO:0046982]; protein tyrosine kinase binding [GO:1990782]; virus receptor activity [GO:0001618]</t>
  </si>
  <si>
    <t>CCR chemokine receptor binding [GO:0048020]; chemokine activity [GO:0008009]</t>
  </si>
  <si>
    <t>CCR1 chemokine receptor binding [GO:0031726]; CCR4 chemokine receptor binding [GO:0031729]; CCR5 chemokine receptor binding [GO:0031730]; CCR chemokine receptor binding [GO:0048020]; chemoattractant activity [GO:0042056]; chemokine activity [GO:0008009]; chemokine receptor antagonist activity [GO:0046817]; chemokine receptor binding [GO:0042379]; identical protein binding [GO:0042802]; phosphatidylinositol phospholipase C activity [GO:0004435]; phospholipase activator activity [GO:0016004]; protein homodimerization activity [GO:0042803]; protein kinase activity [GO:0004672]; protein self-association [GO:0043621]; receptor signaling protein tyrosine kinase activator activity [GO:0030298]</t>
  </si>
  <si>
    <t>chemokine activity [GO:0008009]; CXCR3 chemokine receptor binding [GO:0048248]; CXCR chemokine receptor binding [GO:0045236]; heparin binding [GO:0008201]</t>
  </si>
  <si>
    <t>chemokine activity [GO:0008009]; CXCR chemokine receptor binding [GO:0045236]; heparin binding [GO:0008201]</t>
  </si>
  <si>
    <t>collagen binding [GO:0005518]; extracellular matrix structural constituent conferring tensile strength [GO:0030020]</t>
  </si>
  <si>
    <t>collagen binding [GO:0005518]; extracellular matrix structural constituent conferring tensile strength [GO:0030020]; platelet-derived growth factor binding [GO:0048407]</t>
  </si>
  <si>
    <t>chaperone binding [GO:0051087]; collagen binding [GO:0005518]; identical protein binding [GO:0042802]; immunoglobulin binding [GO:0019865]; integrin binding [GO:0005178]; protease binding [GO:0002020]; protein N-terminus binding [GO:0047485]</t>
  </si>
  <si>
    <t>actin binding [GO:0003779]; actin-dependent ATPase activity [GO:0030898]; actin filament binding [GO:0051015]; ADP binding [GO:0043531]; ATPase activity [GO:0016887]; ATP binding [GO:0005524]; cadherin binding [GO:0045296]; calmodulin binding [GO:0005516]; integrin binding [GO:0005178]; microfilament motor activity [GO:0000146]; motor activity [GO:0003774]; protein domain specific binding [GO:0019904]; protein homodimerization activity [GO:0042803]; protein membrane adaptor [GO:0043495]; RNA binding [GO:0003723]</t>
  </si>
  <si>
    <t>actin filament binding [GO:0051015]; ATP binding [GO:0005524]; calmodulin binding [GO:0005516]; motor activity [GO:0003774]</t>
  </si>
  <si>
    <t>actin filament binding [GO:0051015]; ATP binding [GO:0005524]; calmodulin binding [GO:0005516]; motor activity [GO:0003774]; structural constituent of muscle [GO:0008307]</t>
  </si>
  <si>
    <t>actin filament binding [GO:0051015]; ATPase activity [GO:0016887]; ATP binding [GO:0005524]; calmodulin binding [GO:0005516]; microfilament motor activity [GO:0000146]; myosin light chain binding [GO:0032027]; myosin phosphatase activity [GO:0017018]; structural constituent of muscle [GO:0008307]</t>
  </si>
  <si>
    <t>actin filament binding [GO:0051015]; ATP binding [GO:0005524]; motor activity [GO:0003774]</t>
  </si>
  <si>
    <t>actin binding [GO:0003779]; ATP binding [GO:0005524]; calmodulin binding [GO:0005516]; metal ion binding [GO:0046872]; myosin light chain kinase activity [GO:0004687]; protein kinase activity [GO:0004672]</t>
  </si>
  <si>
    <t>amyloid-beta binding [GO:0001540]; ATP binding [GO:0005524]; cargo receptor activity [GO:0038024]; GTP binding [GO:0005525]; identical protein binding [GO:0042802]; insulin-activated receptor activity [GO:0005009]; insulin binding [GO:0043559]; insulin-like growth factor I binding [GO:0031994]; insulin-like growth factor II binding [GO:0031995]; insulin-like growth factor receptor binding [GO:0005159]; insulin receptor substrate binding [GO:0043560]; phosphatidylinositol 3-kinase binding [GO:0043548]; protein-containing complex binding [GO:0044877]; protein domain specific binding [GO:0019904]; protein tyrosine kinase activity [GO:0004713]; PTB domain binding [GO:0051425]; structural molecule activity [GO:0005198]; transmembrane receptor protein tyrosine kinase activity [GO:0004714]</t>
  </si>
  <si>
    <t>growth factor activity [GO:0008083]; hormone activity [GO:0005179]; insulin-like growth factor receptor binding [GO:0005159]; insulin receptor binding [GO:0005158]; integrin binding [GO:0005178]; protein serine/threonine kinase activator activity [GO:0043539]; receptor ligand activity [GO:0048018]</t>
  </si>
  <si>
    <t>enzyme binding [GO:0019899]; G-protein alpha-subunit binding [GO:0001965]; identical protein binding [GO:0042802]; insulin-like growth factor-activated receptor activity [GO:0005010]; insulin-like growth factor binding [GO:0005520]; insulin-like growth factor II binding [GO:0031995]; mannose binding [GO:0005537]; phosphoprotein binding [GO:0051219]; retinoic acid binding [GO:0001972]; signaling receptor activity [GO:0038023]</t>
  </si>
  <si>
    <t>actin filament binding [GO:0051015]; calcium ion binding [GO:0005509]; double-stranded RNA binding [GO:0003725]; integrin binding [GO:0005178]; ion channel binding [GO:0044325]; nuclear receptor transcription coactivator activity [GO:0030374]; protein homodimerization activity [GO:0042803]; structural constituent of postsynapse [GO:0099186]; vinculin binding [GO:0017166]</t>
  </si>
  <si>
    <t>actin binding [GO:0003779]; cadherin binding [GO:0045296]; profilin binding [GO:0005522]; SH3 domain binding [GO:0017124]</t>
  </si>
  <si>
    <t>ATP binding [GO:0005524]; integrin binding [GO:0005178]; protein kinase binding [GO:0019901]; protein serine/threonine kinase activity [GO:0004674]; SH3 domain binding [GO:0017124]</t>
  </si>
  <si>
    <t>actin binding [GO:0003779]; alpha-catenin binding [GO:0045294]; beta-catenin binding [GO:0008013]; cadherin binding [GO:0045296]; dystroglycan binding [GO:0002162]; structural molecule activity [GO:0005198]; ubiquitin protein ligase binding [GO:0031625]</t>
  </si>
  <si>
    <t>metal ion binding [GO:0046872]; protein heterodimerization activity [GO:0046982]; receptor tyrosine kinase binding [GO:0030971]; signaling receptor activity [GO:0038023]</t>
  </si>
  <si>
    <t>actin filament binding [GO:0051015]; cadherin binding [GO:0045296]; integrin binding [GO:0005178]; LIM domain binding [GO:0030274]; phosphatidylinositol binding [GO:0035091]; phosphatidylserine binding [GO:0001786]; structural constituent of cytoskeleton [GO:0005200]; vinculin binding [GO:0017166]</t>
  </si>
  <si>
    <t>ciliary neurotrophic factor binding [GO:0070119]; cytokine binding [GO:0019955]; cytokine receptor activity [GO:0004896]; enzyme binding [GO:0019899]; interleukin-6 binding [GO:0019981]; interleukin-6 receptor activity [GO:0004915]; protein homodimerization activity [GO:0042803]</t>
  </si>
  <si>
    <t>extracellularly glutamate-gated ion channel activity [GO:0005234]; glutamate receptor activity [GO:0008066]; identical protein binding [GO:0042802]; kainate selective glutamate receptor activity [GO:0015277]; ligand-gated ion channel activity [GO:0015276]; ligand-gated ion channel activity involved in regulation of presynaptic membrane potential [GO:0099507]; PDZ domain binding [GO:0030165]; signaling receptor activity [GO:0038023]; transmitter-gated ion channel activity involved in regulation of postsynaptic membrane potential [GO:1904315]; ubiquitin conjugating enzyme binding [GO:0031624]; ubiquitin protein ligase binding [GO:0031625]</t>
  </si>
  <si>
    <t>acetylcholinesterase activity [GO:0003990]; amyloid-beta binding [GO:0001540]; catalytic activity [GO:0003824]; choline binding [GO:0033265]; cholinesterase activity [GO:0004104]; enzyme binding [GO:0019899]; identical protein binding [GO:0042802]</t>
  </si>
  <si>
    <t>acetylcholine binding [GO:0042166]; acetylcholine-gated cation-selective channel activity [GO:0022848]; channel activity [GO:0015267]; protein-containing complex binding [GO:0044877]; transmembrane signaling receptor activity [GO:0004888]</t>
  </si>
  <si>
    <t>actin binding [GO:0003779]; ATP binding [GO:0005524]; motor activity [GO:0003774]</t>
  </si>
  <si>
    <t>GTPase activator activity [GO:0005096]; phospholipase activator activity [GO:0016004]; phospholipase binding [GO:0043274]; SH3/SH2 adaptor activity [GO:0005070]; SH3 domain binding [GO:0017124]</t>
  </si>
  <si>
    <t>actin binding [GO:0003779]; alpha-tubulin binding [GO:0043014]; calcium ion binding [GO:0005509]; copper ion binding [GO:0005507]; cuprous ion binding [GO:1903136]; cysteine-type endopeptidase inhibitor activity involved in apoptotic process [GO:0043027]; dynein complex binding [GO:0070840]; ferrous iron binding [GO:0008198]; histone binding [GO:0042393]; Hsp70 protein binding [GO:0030544]; identical protein binding [GO:0042802]; kinesin binding [GO:0019894]; magnesium ion binding [GO:0000287]; oxidoreductase activity [GO:0016491]; phospholipid binding [GO:0005543]; phosphoprotein binding [GO:0051219]; protein kinase inhibitor activity [GO:0004860]; SNARE binding [GO:0000149]; tau protein binding [GO:0048156]; transcription regulatory region DNA binding [GO:0044212]; zinc ion binding [GO:0008270]</t>
  </si>
  <si>
    <t>apolipoprotein binding [GO:0034185]; endopeptidase inhibitor activity [GO:0004866]; fibronectin binding [GO:0001968]; heparin binding [GO:0008201]; serine-type endopeptidase activity [GO:0004252]</t>
  </si>
  <si>
    <t>ATPase binding [GO:0051117]; ATP binding [GO:0005524]; CD4 receptor binding [GO:0042609]; CD8 receptor binding [GO:0042610]; identical protein binding [GO:0042802]; non-membrane spanning protein tyrosine kinase activity [GO:0004715]; phosphatidylinositol 3-kinase binding [GO:0043548]; phosphotyrosine residue binding [GO:0001784]; protein C-terminus binding [GO:0008022]; protein kinase binding [GO:0019901]; protein phosphatase binding [GO:0019903]; protein serine/threonine phosphatase activity [GO:0004722]; protein tyrosine kinase activity [GO:0004713]; SH2 domain binding [GO:0042169]; signaling receptor binding [GO:0005102]; T cell receptor binding [GO:0042608]</t>
  </si>
  <si>
    <t>lipopeptide binding [GO:0071723]; lipopolysaccharide binding [GO:0001530]; lipoteichoic acid binding [GO:0070891]; opsonin receptor activity [GO:0001847]; peptidoglycan immune receptor activity [GO:0016019]</t>
  </si>
  <si>
    <t>cAMP response element binding [GO:0035497]; DNA-binding transcription activator activity, RNA polymerase II-specific [GO:0001228]; DNA-binding transcription factor activity, RNA polymerase II-specific [GO:0000981]; protein heterodimerization activity [GO:0046982]; protein homodimerization activity [GO:0042803]; RNA polymerase II regulatory region sequence-specific DNA binding [GO:0000977]; transcription regulatory region sequence-specific DNA binding [GO:0000976]</t>
  </si>
  <si>
    <t>4 iron, 4 sulfur cluster binding [GO:0051539]; aconitate hydratase activity [GO:0003994]; iron-responsive element binding [GO:0030350]; metal ion binding [GO:0046872]; RNA binding [GO:0003723]; translation repressor activity [GO:0030371]</t>
  </si>
  <si>
    <t>cytidine deaminase activity [GO:0004126]; identical protein binding [GO:0042802]; nucleoside binding [GO:0001882]; protein homodimerization activity [GO:0042803]; zinc ion binding [GO:0008270]</t>
  </si>
  <si>
    <t>ATP binding [GO:0005524]; DNA binding [GO:0003677]; enzyme binding [GO:0019899]; fatty acid binding [GO:0005504]; GDP binding [GO:0019003]; G-quadruplex DNA binding [GO:0051880]; identical protein binding [GO:0042802]; intermediate filament binding [GO:0019215]; metal ion binding [GO:0046872]; nucleoside diphosphate kinase activity [GO:0004550]; protein histidine kinase activity [GO:0004673]; protein serine/threonine kinase activity [GO:0004674]; transcription coactivator activity [GO:0003713]</t>
  </si>
  <si>
    <t>drug binding [GO:0008144]; identical protein binding [GO:0042802]; nucleoside binding [GO:0001882]; phosphate ion binding [GO:0042301]; purine nucleobase binding [GO:0002060]; purine-nucleoside phosphorylase activity [GO:0004731]</t>
  </si>
  <si>
    <t>aldehyde dehydrogenase (NAD+) activity [GO:0004029]; androgen binding [GO:0005497]; benzaldehyde dehydrogenase (NAD+) activity [GO:0018479]; GTPase activator activity [GO:0005096]; NAD binding [GO:0051287]; retinal dehydrogenase activity [GO:0001758]</t>
  </si>
  <si>
    <t>peptidase activity [GO:0008233]; serine-type endopeptidase activity [GO:0004252]; serine-type exopeptidase activity [GO:0070008]</t>
  </si>
  <si>
    <t>calcium ion binding [GO:0005509]; copper ion binding [GO:0005507]; identical protein binding [GO:0042802]; L-ascorbic acid binding [GO:0031418]; peptidylamidoglycolate lyase activity [GO:0004598]; peptidylglycine monooxygenase activity [GO:0004504]; protein kinase binding [GO:0019901]; zinc ion binding [GO:0008270]</t>
  </si>
  <si>
    <t>actin binding [GO:0003779]; calcidiol binding [GO:1902118]; vitamin D binding [GO:0005499]; vitamin transmembrane transporter activity [GO:0090482]</t>
  </si>
  <si>
    <t>ATPase inhibitor activity [GO:0042030]; chaperone binding [GO:0051087]; GTPase activating protein binding [GO:0032794]; Hsp70 protein binding [GO:0030544]; Hsp90 protein binding [GO:0051879]; protein-containing complex binding [GO:0044877]; protein N-terminus binding [GO:0047485]</t>
  </si>
  <si>
    <t>alpha-catenin binding [GO:0045294]; androgen receptor binding [GO:0050681]; beta-catenin binding [GO:0008013]; cadherin binding [GO:0045296]; chromatin binding [GO:0003682]; disordered domain specific binding [GO:0097718]; DNA-binding transcription factor activity [GO:0003700]; enzyme binding [GO:0019899]; estrogen receptor binding [GO:0030331]; ion channel binding [GO:0044325]; I-SMAD binding [GO:0070411]; kinase binding [GO:0019900]; nuclear hormone receptor binding [GO:0035257]; protein C-terminus binding [GO:0008022]; protein kinase binding [GO:0019901]; protein phosphatase binding [GO:0019903]; repressing transcription factor binding [GO:0070491]; RNA polymerase II activating transcription factor binding [GO:0001102]; RNA polymerase II transcription factor binding [GO:0001085]; SMAD binding [GO:0046332]; transcription coactivator activity [GO:0003713]; transcription factor binding [GO:0008134]</t>
  </si>
  <si>
    <t>calcium ion binding [GO:0005509]; calmodulin binding [GO:0005516]; diacylglycerol binding [GO:0019992]; GTP-dependent protein binding [GO:0030742]; phospholipid binding [GO:0005543]; Rab GTPase binding [GO:0017137]; syntaxin-1 binding [GO:0017075]</t>
  </si>
  <si>
    <t>catalytic activity [GO:0003824]; copper ion binding [GO:0005507]; dopamine beta-monooxygenase activity [GO:0004500]; L-ascorbic acid binding [GO:0031418]; oxidoreductase activity, acting on paired donors, with incorporation or reduction of molecular oxygen, reduced ascorbate as one donor, and incorporation of one atom of oxygen [GO:0016715]</t>
  </si>
  <si>
    <t>growth factor activity [GO:0008083]; identical protein binding [GO:0042802]; oligosaccharide binding [GO:0070492]; peptidoglycan binding [GO:0042834]; protein phosphatase binding [GO:0019903]; signaling receptor activity [GO:0038023]</t>
  </si>
  <si>
    <t>amyloid-beta binding [GO:0001540]; chaperone binding [GO:0051087]; low-density lipoprotein particle receptor binding [GO:0050750]; misfolded protein binding [GO:0051787]; protein-containing complex binding [GO:0044877]; protein heterodimerization activity [GO:0046982]; signaling receptor binding [GO:0005102]; tau protein binding [GO:0048156]; ubiquitin protein ligase binding [GO:0031625]; unfolded protein binding [GO:0051082]</t>
  </si>
  <si>
    <t>collagen binding [GO:0005518]; endopeptidase activity [GO:0004175]; identical protein binding [GO:0042802]; metalloendopeptidase activity [GO:0004222]; metallopeptidase activity [GO:0008237]; peptidase activity [GO:0008233]; serine-type endopeptidase activity [GO:0004252]; zinc ion binding [GO:0008270]</t>
  </si>
  <si>
    <t>carboxypeptidase activity [GO:0004180]; cell adhesion molecule binding [GO:0050839]; metallocarboxypeptidase activity [GO:0004181]; neurexin family protein binding [GO:0042043]; zinc ion binding [GO:0008270]</t>
  </si>
  <si>
    <t>protein binding, bridging [GO:0030674]</t>
  </si>
  <si>
    <t>cholesterol binding [GO:0015485]; cholesterol transfer activity [GO:0120020]; lipid binding [GO:0008289]; phosphatidylcholine binding [GO:0031210]; phospholipid transporter activity [GO:0005548]; triglyceride binding [GO:0017129]</t>
  </si>
  <si>
    <t>ATP binding [GO:0005524]; JUN kinase activity [GO:0004705]; MAP kinase activity [GO:0004707]; protein serine/threonine/tyrosine kinase activity [GO:0004712]; transcription factor binding [GO:0008134]</t>
  </si>
  <si>
    <t>protein tag [GO:0031386]; ubiquitin protein ligase binding [GO:0031625]</t>
  </si>
  <si>
    <t>GTPase activator activity [GO:0005096]; Rab GTPase binding [GO:0017137]</t>
  </si>
  <si>
    <t>adenosine deaminase activity [GO:0004000]; adenosine receptor binding [GO:0031685]; growth factor activity [GO:0008083]; heparin binding [GO:0008201]; protein homodimerization activity [GO:0042803]; proteoglycan binding [GO:0043394]; zinc ion binding [GO:0008270]</t>
  </si>
  <si>
    <t>actin binding [GO:0003779]; adenylate cyclase binding [GO:0008179]</t>
  </si>
  <si>
    <t>calcium ion binding [GO:0005509]; G protein-coupled receptor activity [GO:0004930]; transmembrane signaling receptor activity [GO:0004888]</t>
  </si>
  <si>
    <t>adrenomedullin receptor binding [GO:0031700]; hormone activity [GO:0005179]; signaling receptor binding [GO:0005102]</t>
  </si>
  <si>
    <t>alpha-1,6-mannosylglycoprotein 6-beta-N-acetylglucosaminyltransferase activity [GO:0030144]; manganese ion binding [GO:0030145]; protein phosphatase inhibitor activity [GO:0004864]</t>
  </si>
  <si>
    <t>DNA binding [GO:0003677]; serine-type endopeptidase inhibitor activity [GO:0004867]</t>
  </si>
  <si>
    <t>calcium-dependent protein binding [GO:0048306]; endopeptidase inhibitor activity [GO:0004866]; enzyme binding [GO:0019899]; growth factor binding [GO:0019838]; interleukin-1 binding [GO:0019966]; interleukin-8 binding [GO:0019959]; protease binding [GO:0002020]; serine-type endopeptidase inhibitor activity [GO:0004867]; signaling receptor binding [GO:0005102]; tumor necrosis factor binding [GO:0043120]</t>
  </si>
  <si>
    <t>calcium ion binding [GO:0005509]; lactose synthase activity [GO:0004461]</t>
  </si>
  <si>
    <t>alpha-mannosidase activity [GO:0004559]; carbohydrate binding [GO:0030246]; hydrolase activity, hydrolyzing N-glycosyl compounds [GO:0016799]; mannosyl-oligosaccharide 1,3-1,6-alpha-mannosidase activity [GO:0004572]; metal ion binding [GO:0046872]</t>
  </si>
  <si>
    <t>alpha-N-acetylgalactosaminide alpha-2,6-sialyltransferase activity [GO:0001665]; sialyltransferase activity [GO:0008373]</t>
  </si>
  <si>
    <t>microtubule binding [GO:0008017]</t>
  </si>
  <si>
    <t>phospholipid binding [GO:0005543]</t>
  </si>
  <si>
    <t>actin binding [GO:0003779]; copper ion binding [GO:0005507]; DNA binding [GO:0003677]; endonuclease activity [GO:0004519]; heparin binding [GO:0008201]; peptide binding [GO:0042277]; protein homodimerization activity [GO:0042803]; ribonuclease activity [GO:0004540]; rRNA binding [GO:0019843]; signaling receptor binding [GO:0005102]</t>
  </si>
  <si>
    <t>enzyme inhibitor activity [GO:0004857]; growth factor activity [GO:0008083]; heparin binding [GO:0008201]; integrin binding [GO:0005178]; phospholipase inhibitor activity [GO:0004859]</t>
  </si>
  <si>
    <t>ATPase binding [GO:0051117]; cytoskeletal adaptor activity [GO:0008093]; enzyme binding [GO:0019899]; ion channel binding [GO:0044325]; protein phosphatase binding [GO:0019903]; spectrin binding [GO:0030507]; structural constituent of cytoskeleton [GO:0005200]; structural molecule activity [GO:0005198]</t>
  </si>
  <si>
    <t>cadherin binding involved in cell-cell adhesion [GO:0098641]; calcium-dependent phospholipid binding [GO:0005544]; calcium-dependent protein binding [GO:0048306]; calcium ion binding [GO:0005509]; DNA/DNA annealing activity [GO:1990814]; double-stranded DNA helicase activity [GO:0036121]; identical protein binding [GO:0042802]; phospholipase A2 inhibitor activity [GO:0019834]; phospholipid binding [GO:0005543]; signaling receptor binding [GO:0005102]; single-stranded DNA binding [GO:0003697]; single-stranded RNA binding [GO:0003727]</t>
  </si>
  <si>
    <t>calcium-dependent phospholipid binding [GO:0005544]; calcium ion binding [GO:0005509]; calcium transmembrane transporter activity, phosphorylative mechanism [GO:0005388]; heparin binding [GO:0008201]; peptide hormone binding [GO:0017046]; phospholipase inhibitor activity [GO:0004859]; phospholipid binding [GO:0005543]; receptor tyrosine kinase binding [GO:0030971]</t>
  </si>
  <si>
    <t>intracellular calcium activated chloride channel activity [GO:0005229]; phospholipid scramblase activity [GO:0017128]; protein dimerization activity [GO:0046983]</t>
  </si>
  <si>
    <t>apolipoprotein receptor binding [GO:0034190]; cholesterol binding [GO:0015485]; cholesterol transfer activity [GO:0120020];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t>
  </si>
  <si>
    <t>lipase inhibitor activity [GO:0055102]; lipid binding [GO:0008289]; lipoprotein lipase activator activity [GO:0060230]; phospholipase activator activity [GO:0016004]; phospholipase binding [GO:0043274]</t>
  </si>
  <si>
    <t>cholesterol binding [GO:0015485]; enzyme regulator activity [GO:0030234]; high-density lipoprotein particle receptor binding [GO:0070653]; lipase inhibitor activity [GO:0055102]; phospholipid binding [GO:0005543]</t>
  </si>
  <si>
    <t>lipid transporter activity [GO:0005319]</t>
  </si>
  <si>
    <t>cholesterol binding [GO:0015485]; lipid transporter activity [GO:0005319]</t>
  </si>
  <si>
    <t>amyloid-beta binding [GO:0001540]; antioxidant activity [GO:0016209]; cholesterol transfer activity [GO:0120020]; heparan sulfate proteoglycan binding [GO:0043395]; heparin binding [GO:0008201];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protein-containing complex binding [GO:0044877]; protein dimerization activity [GO:0046983]; protein homodimerization activity [GO:0042803]; signaling receptor binding [GO:0005102]; structural molecule activity [GO:0005198]; tau protein binding [GO:0048156]; very-low-density lipoprotein particle receptor binding [GO:0070326]</t>
  </si>
  <si>
    <t>cholesterol binding [GO:0015485]; lipid transporter activity [GO:0005319]; signaling receptor binding [GO:0005102]</t>
  </si>
  <si>
    <t>chloride channel activity [GO:0005254]; lipid binding [GO:0008289]</t>
  </si>
  <si>
    <t>antioxidant activity [GO:0016209]; lipid transporter activity [GO:0005319]; phospholipid binding [GO:0005543]</t>
  </si>
  <si>
    <t>asialoglycoprotein receptor activity [GO:0004873]; carbohydrate binding [GO:0030246]</t>
  </si>
  <si>
    <t>apolipoprotein A-I receptor binding [GO:0034191]; ATPase activity [GO:0016887]; ATPase-coupled lipid transmembrane transporter activity [GO:0034040]; ATPase-coupled transmembrane transporter activity [GO:0042626]; ATP binding [GO:0005524]; lipid transporter activity [GO:0005319]; signaling receptor binding [GO:0005102]</t>
  </si>
  <si>
    <t>alpha-tubulin binding [GO:0043014]; beta-tubulin binding [GO:0048487]; dynactin binding [GO:0034452]; microtubule motor activity [GO:0003777]; RNA polymerase II repressing transcription factor binding [GO:0001103]</t>
  </si>
  <si>
    <t>cadherin binding [GO:0045296]; cell-cell adhesion mediator activity [GO:0098632]; mannose binding [GO:0005537]</t>
  </si>
  <si>
    <t>chromatin binding [GO:0003682]; chromatin DNA binding [GO:0031490]; DNA binding [GO:0003677]; DNA-binding transcription factor activity [GO:0003700];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RNA polymerase II regulatory region sequence-specific DNA binding [GO:0000977]; sequence-specific DNA binding [GO:0043565]</t>
  </si>
  <si>
    <t>glucuronosyltransferase activity [GO:0015020]; metal ion binding [GO:0046872]</t>
  </si>
  <si>
    <t>CCR6 chemokine receptor binding [GO:0031731]; identical protein binding [GO:0042802]</t>
  </si>
  <si>
    <t>chemoattractant activity [GO:0042056]</t>
  </si>
  <si>
    <t>beta-galactoside alpha-2,6-sialyltransferase activity [GO:0003835]; protein homodimerization activity [GO:0042803]; sialyltransferase activity [GO:0008373]</t>
  </si>
  <si>
    <t>[heparan sulfate]-glucosamine N-sulfotransferase activity [GO:0015016]; deacetylase activity [GO:0019213]; heparan sulfate N-acetylglucosaminyltransferase activity [GO:0042328]</t>
  </si>
  <si>
    <t>protein phosphatase inhibitor activity [GO:0004864]</t>
  </si>
  <si>
    <t>actin binding [GO:0003779]; cadherin binding [GO:0045296]; calmodulin binding [GO:0005516]; myosin binding [GO:0017022]; tropomyosin binding [GO:0005523]</t>
  </si>
  <si>
    <t>CCR chemokine receptor binding [GO:0048020]; chemoattractant activity [GO:0042056]; chemokine activity [GO:0008009]</t>
  </si>
  <si>
    <t>clathrin heavy chain binding [GO:0032050]; ER retention sequence binding [GO:0046923]; hyaluronic acid binding [GO:0005540]; hyalurononglucosaminidase activity [GO:0004415]</t>
  </si>
  <si>
    <t>cytoskeletal protein binding [GO:0008092]</t>
  </si>
  <si>
    <t>ATPase activity [GO:0016887]; ATP binding [GO:0005524]; kinetochore binding [GO:0043515]; microtubule binding [GO:0008017]; microtubule motor activity [GO:0003777]</t>
  </si>
  <si>
    <t>chaperone binding [GO:0051087]; copper ion binding [GO:0005507]; ferroxidase activity [GO:0004322]</t>
  </si>
  <si>
    <t>chitobiosyldiphosphodolichol beta-mannosyltransferase activity [GO:0004578]; mannosyltransferase activity [GO:0000030]</t>
  </si>
  <si>
    <t>coreceptor activity [GO:0015026]; protein kinase binding [GO:0019901]</t>
  </si>
  <si>
    <t>anaphase-promoting complex binding [GO:0010997]; DNA secondary structure binding [GO:0000217]</t>
  </si>
  <si>
    <t>actin binding [GO:0003779]; actin filament binding [GO:0051015]; enzyme binding [GO:0019899]</t>
  </si>
  <si>
    <t>copper ion binding [GO:0005507]</t>
  </si>
  <si>
    <t>heparin binding [GO:0008201]; identical protein binding [GO:0042802]; serine-type aminopeptidase activity [GO:0070009]; serine-type endopeptidase activity [GO:0004252]</t>
  </si>
  <si>
    <t>metal ion binding [GO:0046872]; protein-glutamine gamma-glutamyltransferase activity [GO:0003810]</t>
  </si>
  <si>
    <t>hormone activity [GO:0005179]; mRNA binding [GO:0003729]; structural molecule activity [GO:0005198]</t>
  </si>
  <si>
    <t>chemoattractant activity [GO:0042056]; mannose binding [GO:0005537]; monosaccharide binding [GO:0048029]</t>
  </si>
  <si>
    <t>calcium ion binding [GO:0005509]; identical protein binding [GO:0042802]; serine-type endopeptidase activity [GO:0004252]</t>
  </si>
  <si>
    <t>complement component C1q complex binding [GO:0001849]; endopeptidase inhibitor activity [GO:0004866]</t>
  </si>
  <si>
    <t>carbohydrate binding [GO:0030246]; complement binding [GO:0001848]; endopeptidase inhibitor activity [GO:0004866]</t>
  </si>
  <si>
    <t>chemokine activity [GO:0008009]; endopeptidase inhibitor activity [GO:0004866]; signaling receptor binding [GO:0005102]</t>
  </si>
  <si>
    <t>calcium ion binding [GO:0005509]; carbohydrate binding [GO:0030246]; complement component C1q complex binding [GO:0001849]; signaling receptor activity [GO:0038023]; transforming growth factor beta binding [GO:0050431]</t>
  </si>
  <si>
    <t>complement binding [GO:0001848]; protein-containing complex binding [GO:0044877]</t>
  </si>
  <si>
    <t>complement binding [GO:0001848]; protein-containing complex binding [GO:0044877]; retinol binding [GO:0019841]</t>
  </si>
  <si>
    <t>lipid binding [GO:0008289]; virus receptor activity [GO:0001618]</t>
  </si>
  <si>
    <t>complement binding [GO:0001848]; serine-type endopeptidase activity [GO:0004252]</t>
  </si>
  <si>
    <t>complement binding [GO:0001848]; complement receptor activity [GO:0004875]; DNA binding [GO:0003677]; protein homodimerization activity [GO:0042803]; transmembrane signaling receptor activity [GO:0004888]; virus receptor activity [GO:0001618]</t>
  </si>
  <si>
    <t>corticotropin-releasing hormone binding [GO:0051424]; peptide binding [GO:0042277]</t>
  </si>
  <si>
    <t>calcium ion binding [GO:0005509]; choline binding [GO:0033265]; complement component C1q complex binding [GO:0001849]; identical protein binding [GO:0042802]; low-density lipoprotein particle binding [GO:0030169]; low-density lipoprotein particle receptor binding [GO:0050750]</t>
  </si>
  <si>
    <t>TBP-class protein binding [GO:0017025]</t>
  </si>
  <si>
    <t>cysteine-type endopeptidase inhibitor activity [GO:0004869]; protease binding [GO:0002020]</t>
  </si>
  <si>
    <t>peptidase activity [GO:0008233]; RNA binding [GO:0003723]</t>
  </si>
  <si>
    <t>cell adhesion molecule binding [GO:0050839]; cell adhesive protein binding involved in bundle of His cell-Purkinje myocyte communication [GO:0086083]; protein kinase C binding [GO:0005080]; RNA binding [GO:0003723]; scaffold protein binding [GO:0097110]; structural constituent of cytoskeleton [GO:0005200]; structural molecule activity [GO:0005198]</t>
  </si>
  <si>
    <t>dipeptidase activity [GO:0016805]; dipeptidyl-peptidase activity [GO:0008239]; metal ion binding [GO:0046872]; metalloexopeptidase activity [GO:0008235]</t>
  </si>
  <si>
    <t>DNA binding [GO:0003677]; double-stranded RNA adenosine deaminase activity [GO:0003726]; double-stranded RNA binding [GO:0003725]; metal ion binding [GO:0046872]; RNA binding [GO:0003723]; tRNA-specific adenosine deaminase activity [GO:0008251]</t>
  </si>
  <si>
    <t>cell-cell adhesion mediator activity [GO:0098632]; netrin receptor binding [GO:1990890]; protein tyrosine kinase binding [GO:1990782]</t>
  </si>
  <si>
    <t>actin binding [GO:0003779]; actin filament binding [GO:0051015]; cadherin binding [GO:0045296]; enzyme activator activity [GO:0008047]; protein C-terminus binding [GO:0008022]; protein domain specific binding [GO:0019904]</t>
  </si>
  <si>
    <t>NAD(P)+-protein-arginine ADP-ribosyltransferase activity [GO:0003956]; NAD+ ADP-ribosyltransferase activity [GO:0003950]</t>
  </si>
  <si>
    <t>5S rRNA binding [GO:0008097]; actin filament binding [GO:0051015]; cadherin binding [GO:0045296]; GTPase activity [GO:0003924]; GTP binding [GO:0005525]; p53 binding [GO:0002039]; protein kinase binding [GO:0019901]; ribosome binding [GO:0043022]; RNA binding [GO:0003723]; translation elongation factor activity [GO:0003746]</t>
  </si>
  <si>
    <t>endonuclease activity [GO:0004519]; metal ion binding [GO:0046872]; nucleic acid binding [GO:0003676]</t>
  </si>
  <si>
    <t>aminopeptidase activity [GO:0004177]; interleukin-1, type II receptor binding [GO:0005151]; interleukin-6 receptor binding [GO:0005138]; metalloaminopeptidase activity [GO:0070006]; metalloexopeptidase activity [GO:0008235]; peptide binding [GO:0042277]; zinc ion binding [GO:0008270]</t>
  </si>
  <si>
    <t>protein disulfide isomerase activity [GO:0003756]</t>
  </si>
  <si>
    <t>heme binding [GO:0020037]; metal ion binding [GO:0046872]; peroxidase activity [GO:0004601]</t>
  </si>
  <si>
    <t>ErbB-2 class receptor binding [GO:0005176]; signaling receptor binding [GO:0005102]; structural constituent of cytoskeleton [GO:0005200]</t>
  </si>
  <si>
    <t>identical protein binding [GO:0042802]; protein homodimerization activity [GO:0042803]; RNA polymerase binding [GO:0070063]</t>
  </si>
  <si>
    <t>ribosome binding [GO:0043022]; translation elongation factor activity [GO:0003746]</t>
  </si>
  <si>
    <t>phosphatidylinositol binding [GO:0035091]; Ral GTPase binding [GO:0017160]</t>
  </si>
  <si>
    <t>acetylglucosaminyltransferase activity [GO:0008375]; glucuronosyl-N-acetylglucosaminyl-proteoglycan 4-alpha-N-acetylglucosaminyltransferase activity [GO:0050508]; glucuronosyltransferase activity [GO:0015020]; heparan sulfate N-acetylglucosaminyltransferase activity [GO:0042328]; metal ion binding [GO:0046872]; N-acetylglucosaminyl-proteoglycan 4-beta-glucuronosyltransferase activity [GO:0050509]; protein heterodimerization activity [GO:0046982]; protein homodimerization activity [GO:0042803]; transferase activity, transferring glycosyl groups [GO:0016757]</t>
  </si>
  <si>
    <t>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t>
  </si>
  <si>
    <t>glucuronyl-galactosyl-proteoglycan 4-alpha-N-acetylglucosaminyltransferase activity [GO:0001888]; metal ion binding [GO:0046872]; transferase activity, transferring glycosyl groups [GO:0016757]</t>
  </si>
  <si>
    <t>ATP binding [GO:0005524]; calcium ion binding [GO:0005509]; manganese ion binding [GO:0030145]; phosphotransferase activity, alcohol group as acceptor [GO:0016773]; protein serine/threonine kinase activity [GO:0004674]</t>
  </si>
  <si>
    <t>actin binding [GO:0003779]; actin filament binding [GO:0051015]; cadherin binding [GO:0045296]</t>
  </si>
  <si>
    <t>DNA binding [GO:0003677]; mRNA 3'-UTR AU-rich region binding [GO:0035925]; RNA binding [GO:0003723]</t>
  </si>
  <si>
    <t>actin binding [GO:0003779]; actin filament binding [GO:0051015]; cadherin binding [GO:0045296]; drug binding [GO:0008144]; protein binding, bridging [GO:0030674]; RNA binding [GO:0003723]</t>
  </si>
  <si>
    <t>fatty acid binding [GO:0005504]; identical protein binding [GO:0042802]; lipid binding [GO:0008289]; retinoic acid binding [GO:0001972]</t>
  </si>
  <si>
    <t>cytoskeletal protein binding [GO:0008092]; icosatetraenoic acid binding [GO:0050543]; long-chain fatty acid binding [GO:0036041]; long-chain fatty acid transporter activity [GO:0005324]; oleic acid binding [GO:0070538]</t>
  </si>
  <si>
    <t>acylglycerol lipase activity [GO:0047372]; amidase activity [GO:0004040]; anandamide amidohydrolase activity [GO:0103073]; fatty acid amide hydrolase activity [GO:0017064]; oleamide hydrolase activity [GO:0102077]</t>
  </si>
  <si>
    <t>fibroblast growth factor binding [GO:0017134]; growth factor binding [GO:0019838]; heparin binding [GO:0008201]</t>
  </si>
  <si>
    <t>growth factor binding [GO:0019838]</t>
  </si>
  <si>
    <t>carbohydrate binding [GO:0030246]; G protein-coupled receptor binding [GO:0001664]; metal ion binding [GO:0046872]; pattern recognition receptor activity [GO:0038187]; sialic acid binding [GO:0033691]</t>
  </si>
  <si>
    <t>antigen binding [GO:0003823]; calcium-dependent protein binding [GO:0048306]; mannan binding [GO:2001065]; metal ion binding [GO:0046872]; proteoglycan binding [GO:0043394]</t>
  </si>
  <si>
    <t>antigen binding [GO:0003823]; carbohydrate binding [GO:0030246]; metal ion binding [GO:0046872]</t>
  </si>
  <si>
    <t>calcium ion binding [GO:0005509]; structural constituent of skin epidermis [GO:0030280]; structural molecule activity [GO:0005198]; transition metal ion binding [GO:0046914]</t>
  </si>
  <si>
    <t>calcium ion binding [GO:0005509]; structural molecule activity [GO:0005198]; transition metal ion binding [GO:0046914]</t>
  </si>
  <si>
    <t>biliverdin reductase activity [GO:0004074]; riboflavin reductase (NADPH) activity [GO:0042602]</t>
  </si>
  <si>
    <t>ionotropic glutamate receptor binding [GO:0035255]; protease binding [GO:0002020]</t>
  </si>
  <si>
    <t>lipid binding [GO:0008289]; protein-containing complex binding [GO:0044877]; signaling receptor binding [GO:0005102]</t>
  </si>
  <si>
    <t>guanyl-nucleotide exchange factor activity [GO:0005085]; metal ion binding [GO:0046872]; phosphatidylinositol phosphate binding [GO:1901981]; Rho guanyl-nucleotide exchange factor activity [GO:0005089]; small GTPase binding [GO:0031267]</t>
  </si>
  <si>
    <t>exopeptidase activity [GO:0008238]; gamma-glutamyl-peptidase activity [GO:0034722]; omega peptidase activity [GO:0008242]</t>
  </si>
  <si>
    <t>actin binding [GO:0003779]; Arp2/3 complex binding [GO:0071933]; enzyme activator activity [GO:0008047]; growth factor activity [GO:0008083]; protein kinase inhibitor activity [GO:0004860]</t>
  </si>
  <si>
    <t>aminopeptidase activity [GO:0004177]; metalloaminopeptidase activity [GO:0070006]; peptide binding [GO:0042277]; zinc ion binding [GO:0008270]</t>
  </si>
  <si>
    <t>electron transfer activity [GO:0009055]; glutathione disulfide oxidoreductase activity [GO:0015038]; glutathione oxidoreductase activity [GO:0097573]; protein N-terminus binding [GO:0047485]</t>
  </si>
  <si>
    <t>DNA-binding transcription factor activity [GO:0003700]; RNA binding [GO:0003723]; sequence-specific DNA binding [GO:0043565]</t>
  </si>
  <si>
    <t>alpha-1,2-mannosyltransferase activity [GO:0000026]; mannosyltransferase activity [GO:0000030]</t>
  </si>
  <si>
    <t>G protein-coupled peptide receptor activity [GO:0008528]; urotensin II receptor activity [GO:0001604]</t>
  </si>
  <si>
    <t>identical protein binding [GO:0042802]; Rab guanyl-nucleotide exchange factor activity [GO:0017112]</t>
  </si>
  <si>
    <t>guanylate cyclase activator activity [GO:0030250]; hormone activity [GO:0005179]</t>
  </si>
  <si>
    <t>antioxidant activity [GO:0016209]; hemoglobin binding [GO:0030492]; serine-type endopeptidase activity [GO:0004252]</t>
  </si>
  <si>
    <t>hemoglobin binding [GO:0030492]; serine-type endopeptidase activity [GO:0004252]</t>
  </si>
  <si>
    <t>heme binding [GO:0020037]; iron ion binding [GO:0005506]; organic acid binding [GO:0043177]; oxygen binding [GO:0019825]; oxygen carrier activity [GO:0005344]</t>
  </si>
  <si>
    <t>heme binding [GO:0020037]; hemoglobin alpha binding [GO:0031721]; hemoglobin binding [GO:0030492]; metal ion binding [GO:0046872]; organic acid binding [GO:0043177]; oxygen binding [GO:0019825]; oxygen carrier activity [GO:0005344]</t>
  </si>
  <si>
    <t>heme binding [GO:0020037]; hemoglobin alpha binding [GO:0031721]; metal ion binding [GO:0046872]; organic acid binding [GO:0043177]; oxygen binding [GO:0019825]; oxygen carrier activity [GO:0005344]</t>
  </si>
  <si>
    <t>heme transporter activity [GO:0015232]; metal ion binding [GO:0046872]</t>
  </si>
  <si>
    <t>endopeptidase inhibitor activity [GO:0004866]; heparin binding [GO:0008201]; serine-type endopeptidase inhibitor activity [GO:0004867]</t>
  </si>
  <si>
    <t>receptor tyrosine kinase binding [GO:0030971]; serine-type endopeptidase activity [GO:0004252]</t>
  </si>
  <si>
    <t>mRNA 3'-UTR AU-rich region binding [GO:0035925]; mRNA binding [GO:0003729]; protein kinase binding [GO:0019901]; RNA binding [GO:0003723]</t>
  </si>
  <si>
    <t>5'-deoxyribose-5-phosphate lyase activity [GO:0051575]; AT DNA binding [GO:0003680]; chromatin binding [GO:0003682]; cis-regulatory region sequence-specific DNA binding [GO:0000987]; DNA-(apurinic or apyrimidinic site) endonuclease activity [GO:0003906]; DNA binding [GO:0003677]; enzyme binding [GO:0019899]; nuclear receptor transcription coactivator activity [GO:0030374]; peroxisome proliferator activated receptor binding [GO:0042975]; retinoic acid receptor binding [GO:0042974]; retinoid X receptor binding [GO:0046965]; structural constituent of chromatin [GO:0030527]; transcription coactivator activity [GO:0003713]; transcription factor binding [GO:0008134]</t>
  </si>
  <si>
    <t>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t>
  </si>
  <si>
    <t>chromatin binding [GO:0003682];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t>
  </si>
  <si>
    <t>antigen binding [GO:0003823]</t>
  </si>
  <si>
    <t>antigen binding [GO:0003823]; immunoglobulin receptor binding [GO:0034987]</t>
  </si>
  <si>
    <t>antigen binding [GO:0003823]; IgA binding [GO:0019862]; immunoglobulin receptor binding [GO:0034987]; protein binding, bridging [GO:0030674]; protein homodimerization activity [GO:0042803]</t>
  </si>
  <si>
    <t>ATP binding [GO:0005524]; protein phosphatase binding [GO:0019903]; protein serine/threonine kinase activity [GO:0004674]</t>
  </si>
  <si>
    <t>cysteine-type endopeptidase activity [GO:0004197]; thiol-dependent ubiquitin-specific protease activity [GO:0004843]</t>
  </si>
  <si>
    <t>integrin binding [GO:0005178]; signaling receptor binding [GO:0005102]</t>
  </si>
  <si>
    <t>interleukin-1 receptor activity [GO:0004908]; interleukin-1 receptor binding [GO:0005149]; interleukin-33 receptor activity [GO:0002114]; NAD(P)+ nucleosidase activity [GO:0050135]; NAD+ nucleotidase, cyclic ADP-ribose generating [GO:0061809]</t>
  </si>
  <si>
    <t>interleukin-1, type I, activating receptor activity [GO:0004909]; interleukin-1 receptor activity [GO:0004908]; NAD(P)+ nucleosidase activity [GO:0050135]; NAD+ nucleotidase, cyclic ADP-ribose generating [GO:0061809]</t>
  </si>
  <si>
    <t>interleukin-18 receptor activity [GO:0042008]; NAD(P)+ nucleosidase activity [GO:0050135]; NAD+ nucleotidase, cyclic ADP-ribose generating [GO:0061809]</t>
  </si>
  <si>
    <t>interleukin-18 binding [GO:0042007]; receptor antagonist activity [GO:0048019]</t>
  </si>
  <si>
    <t>structural constituent of cytoskeleton [GO:0005200]</t>
  </si>
  <si>
    <t>protein heterodimerization activity [GO:0046982]; structural constituent of skin epidermis [GO:0030280]</t>
  </si>
  <si>
    <t>keratin filament binding [GO:1990254]; structural constituent of cytoskeleton [GO:0005200]</t>
  </si>
  <si>
    <t>scaffold protein binding [GO:0097110]; structural constituent of cytoskeleton [GO:0005200]</t>
  </si>
  <si>
    <t>carbohydrate binding [GO:0030246]; protein heterodimerization activity [GO:0046982]; signaling receptor activity [GO:0038023]; structural constituent of skin epidermis [GO:0030280]</t>
  </si>
  <si>
    <t>cytoskeletal protein binding [GO:0008092]; structural constituent of cytoskeleton [GO:0005200]; structural constituent of skin epidermis [GO:0030280]</t>
  </si>
  <si>
    <t>carbohydrate binding [GO:0030246]; signaling receptor activity [GO:0038023]</t>
  </si>
  <si>
    <t>14-3-3 protein binding [GO:0071889]; ATPase activity [GO:0016887]; ATP binding [GO:0005524]; microtubule binding [GO:0008017]; microtubule motor activity [GO:0003777]; protein kinase binding [GO:0019901]</t>
  </si>
  <si>
    <t>ATP binding [GO:0005524]; ATP-dependent microtubule motor activity, plus-end-directed [GO:0008574]; microtubule binding [GO:0008017]; microtubule motor activity [GO:0003777]</t>
  </si>
  <si>
    <t>cysteine-type endopeptidase inhibitor activity [GO:0004869]; DNA binding [GO:0003677]; heparin binding [GO:0008201]; iron ion binding [GO:0005506]; lipopolysaccharide binding [GO:0001530]; protein serine/threonine kinase activator activity [GO:0043539]; serine-type endopeptidase activity [GO:0004252]</t>
  </si>
  <si>
    <t>peptidase inhibitor activity [GO:0030414]; serine-type endopeptidase inhibitor activity [GO:0004867]</t>
  </si>
  <si>
    <t>heat shock protein binding [GO:0031072]; Hsp70 protein binding [GO:0030544]; transmembrane signaling receptor activity [GO:0004888]</t>
  </si>
  <si>
    <t>calcium ion binding [GO:0005509]; carbohydrate binding [GO:0030246]; cell adhesion molecule binding [GO:0050839]; glycosphingolipid binding [GO:0043208]; heparin binding [GO:0008201]; oligosaccharide binding [GO:0070492]; protease binding [GO:0002020]</t>
  </si>
  <si>
    <t>hyaluronic acid binding [GO:0005540]; signaling receptor activity [GO:0038023]; transmembrane signaling receptor activity [GO:0004888]</t>
  </si>
  <si>
    <t>copper ion binding [GO:0005507]; fibronectin binding [GO:0001968]; protein-lysine 6-oxidase activity [GO:0004720]; scavenger receptor activity [GO:0005044]</t>
  </si>
  <si>
    <t>amyloid-beta binding [GO:0001540]; aspartic-type endopeptidase inhibitor activity [GO:0019828]; ATP-dependent protein binding [GO:0043008]; calcium-dependent protein binding [GO:0048306]; calcium ion binding [GO:0005509]; chaperone binding [GO:0051087]; chondroitin sulfate binding [GO:0035374]; copper ion binding [GO:0005507]; cupric ion binding [GO:1903135]; cuprous ion binding [GO:1903136]; glycosaminoglycan binding [GO:0005539]; heparin binding [GO:0008201]; identical protein binding [GO:0042802]; ion channel binding [GO:0044325]; lamin binding [GO:0005521]; microtubule binding [GO:0008017]; protease binding [GO:0002020]; protein-containing complex binding [GO:0044877]; signaling receptor activity [GO:0038023]; tubulin binding [GO:0015631]; type 5 metabotropic glutamate receptor binding [GO:0031802]</t>
  </si>
  <si>
    <t>carbohydrate binding [GO:0030246]; enzyme binding [GO:0019899]</t>
  </si>
  <si>
    <t>DNA binding [GO:0003677]; histone acetyltransferase activity (H4-K16 specific) [GO:0046972]; methylated histone binding [GO:0035064]</t>
  </si>
  <si>
    <t>calcium-dependent protein binding [GO:0048306]; calcium ion binding [GO:0005509]; peptidase activity [GO:0008233]; protein homodimerization activity [GO:0042803]; serine-type endopeptidase activity [GO:0004252]</t>
  </si>
  <si>
    <t>calcium-dependent protein binding [GO:0048306]; calcium ion binding [GO:0005509]; complement component C4b binding [GO:0001855]; peptidase activity [GO:0008233]; serine-type endopeptidase activity [GO:0004252]</t>
  </si>
  <si>
    <t>identical protein binding [GO:0042802]; protein kinase inhibitor activity [GO:0004860]</t>
  </si>
  <si>
    <t>double-stranded DNA binding [GO:0003690]</t>
  </si>
  <si>
    <t>cadherin binding [GO:0045296]; identical protein binding [GO:0042802]; microtubule binding [GO:0008017]; microtubule plus-end binding [GO:0051010]; protein C-terminus binding [GO:0008022]; protein kinase binding [GO:0019901]; RNA binding [GO:0003723]</t>
  </si>
  <si>
    <t>oxoglutarate:malate antiporter activity [GO:0015367]; RNA binding [GO:0003723]</t>
  </si>
  <si>
    <t>lyase activity [GO:0016829]; molybdenum cofactor sulfurtransferase activity [GO:0102867]; molybdenum ion binding [GO:0030151]; Mo-molybdopterin cofactor sulfurase activity [GO:0008265]; pyridoxal phosphate binding [GO:0030170]</t>
  </si>
  <si>
    <t>lipid binding [GO:0008289]; NAADP-sensitive calcium-release channel activity [GO:0072345]</t>
  </si>
  <si>
    <t>integrin binding involved in cell-matrix adhesion [GO:0098640]</t>
  </si>
  <si>
    <t>hydrolase activity, hydrolyzing O-glycosyl compounds [GO:0004553]; mycophenolic acid acyl-glucuronide esterase activity [GO:0102390]</t>
  </si>
  <si>
    <t>heme binding [GO:0020037]; metal ion binding [GO:0046872]; oxygen binding [GO:0019825]; oxygen carrier activity [GO:0005344]</t>
  </si>
  <si>
    <t>actin-dependent ATPase activity [GO:0030898]; calcium ion binding [GO:0005509]; motor activity [GO:0003774]; structural constituent of muscle [GO:0008307]</t>
  </si>
  <si>
    <t>actin filament binding [GO:0051015]; calmodulin binding [GO:0005516]; identical protein binding [GO:0042802]; protein kinase C binding [GO:0005080]</t>
  </si>
  <si>
    <t>carbohydrate binding [GO:0030246]; metal ion binding [GO:0046872]; polypeptide N-acetylgalactosaminyltransferase activity [GO:0004653]</t>
  </si>
  <si>
    <t>acetylgalactosaminyltransferase activity [GO:0008376]; acetylglucosaminyltransferase activity [GO:0008375]; beta-galactosyl-N-acetylglucosaminylgalactosylglucosyl-ceramide beta-1,3-acetylglucosaminyltransferase activity [GO:0008457]; galactosyltransferase activity [GO:0008378]; N-acetyllactosaminide beta-1,3-N-acetylglucosaminyltransferase activity [GO:0008532]; transferase activity, transferring hexosyl groups [GO:0016758]</t>
  </si>
  <si>
    <t>N-acetylmuramoyl-L-alanine amidase activity [GO:0008745]; peptidoglycan binding [GO:0042834]; peptidoglycan immune receptor activity [GO:0016019]; zinc ion binding [GO:0008270]</t>
  </si>
  <si>
    <t>acetyltransferase activity [GO:0016407]; lysine N-acetyltransferase activity, acting on acetyl phosphate as donor [GO:0004468]; metal ion binding [GO:0046872]</t>
  </si>
  <si>
    <t>chromatin binding [GO:0003682]; RNA binding [GO:0003723]</t>
  </si>
  <si>
    <t>co-receptor binding [GO:0039706]; signaling receptor activity [GO:0038023]</t>
  </si>
  <si>
    <t>actin binding [GO:0003779]; actin filament binding [GO:0051015]; enzyme binding [GO:0019899]; identical protein binding [GO:0042802]; lamin binding [GO:0005521]; protein homodimerization activity [GO:0042803]; RNA binding [GO:0003723]</t>
  </si>
  <si>
    <t>SNARE binding [GO:0000149]</t>
  </si>
  <si>
    <t>ankyrin binding [GO:0030506]; protein binding involved in heterotypic cell-cell adhesion [GO:0086080]</t>
  </si>
  <si>
    <t>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t>
  </si>
  <si>
    <t>cytokine binding [GO:0019955]; growth factor binding [GO:0019838]; heparin binding [GO:0008201]; identical protein binding [GO:0042802]; metal ion binding [GO:0046872]; semaphorin receptor activity [GO:0017154]; signaling receptor activity [GO:0038023]; vascular endothelial growth factor-activated receptor activity [GO:0005021]</t>
  </si>
  <si>
    <t>enterobactin binding [GO:1903981]; identical protein binding [GO:0042802]; iron ion binding [GO:0005506]; protease binding [GO:0002020]; small molecule binding [GO:0036094]</t>
  </si>
  <si>
    <t>lyase activity [GO:0016829]; nucleic acid binding [GO:0003676]; ribonuclease A activity [GO:0004522]; ribonuclease activity [GO:0004540]</t>
  </si>
  <si>
    <t>disordered domain specific binding [GO:0097718]; dynein complex binding [GO:0070840]; microtubule binding [GO:0008017]; microtubule minus-end binding [GO:0051011]; microtubule plus-end binding [GO:0051010]; phosphatidylinositol binding [GO:0035091]; protein-containing complex binding [GO:0044877]; protein C-terminus binding [GO:0008022]; protein domain specific binding [GO:0019904]; structural molecule activity [GO:0005198]; tubulin binding [GO:0015631]</t>
  </si>
  <si>
    <t>calcium ion binding [GO:0005509]; DNA binding [GO:0003677]; G-protein alpha-subunit binding [GO:0001965]; guanyl-nucleotide exchange factor activity [GO:0005085]</t>
  </si>
  <si>
    <t>activating transcription factor binding [GO:0033613]; chromatin binding [GO:0003682]; core promoter binding [GO:0001047]; histone binding [GO:0042393]; NF-kappaB binding [GO:0051059]; protein homodimerization activity [GO:0042803]; protein kinase binding [GO:0019901]; protein kinase inhibitor activity [GO:0004860]; ribosomal large subunit binding [GO:0043023]; ribosomal small subunit binding [GO:0043024]; RNA binding [GO:0003723]; Tat protein binding [GO:0030957]; transcription coactivator activity [GO:0003713]; transcription factor binding [GO:0008134]; unfolded protein binding [GO:0051082]</t>
  </si>
  <si>
    <t>G protein-coupled receptor activity [GO:0004930]; olfactory receptor activity [GO:0004984]; transmembrane signaling receptor activity [GO:0004888]</t>
  </si>
  <si>
    <t>G protein-coupled receptor activity [GO:0004930]; odorant binding [GO:0005549]; olfactory receptor activity [GO:0004984]</t>
  </si>
  <si>
    <t>chitinase activity [GO:0004568]; chitin binding [GO:0008061]</t>
  </si>
  <si>
    <t>cholesterol binding [GO:0015485]; lipid binding [GO:0008289]; sterol binding [GO:0032934]; sterol transporter activity [GO:0015248]</t>
  </si>
  <si>
    <t>pantetheine hydrolase activity [GO:0017159]</t>
  </si>
  <si>
    <t>androgen receptor binding [GO:0050681]; cadherin binding [GO:0045296]; copper ion binding [GO:0005507]; cupric ion binding [GO:1903135]; cuprous ion binding [GO:1903136]; cytokine binding [GO:0019955]; enzyme binding [GO:0019899]; identical protein binding [GO:0042802]; kinase binding [GO:0019900]; L-dopa decarboxylase activator activity [GO:0036478]; mercury ion binding [GO:0045340]; mRNA binding [GO:0003729]; oxidoreductase activity, acting on peroxide as acceptor [GO:0016684]; peptidase activity [GO:0008233]; peroxiredoxin activity [GO:0051920]; protein-containing complex binding [GO:0044877]; protein deglycase activity [GO:0036524]; protein homodimerization activity [GO:0042803]; repressing transcription factor binding [GO:0070491]; scaffold protein binding [GO:0097110]; signaling receptor binding [GO:0005102]; small protein activating enzyme binding [GO:0044388]; superoxide dismutase copper chaperone activity [GO:0016532]; transcription coactivator activity [GO:0003713]; transcription factor binding [GO:0008134]; tyrosine 3-monooxygenase activator activity [GO:0036470]; ubiquitin-like protein conjugating enzyme binding [GO:0044390]; ubiquitin-specific protease binding [GO:1990381]</t>
  </si>
  <si>
    <t>actin binding [GO:0003779]; actinin binding [GO:0042805]; cadherin binding involved in cell-cell adhesion [GO:0098641]; metal ion binding [GO:0046872]; muscle alpha-actinin binding [GO:0051371]; protein kinase C binding [GO:0005080]; protein N-terminus binding [GO:0047485]</t>
  </si>
  <si>
    <t>cyclosporin A binding [GO:0016018]; peptidyl-prolyl cis-trans isomerase activity [GO:0003755]; RNA binding [GO:0003723]; unfolded protein binding [GO:0051082]; virion binding [GO:0046790]</t>
  </si>
  <si>
    <t>antioxidant activity [GO:0016209]; thioredoxin peroxidase activity [GO:0008379]</t>
  </si>
  <si>
    <t>ceramide binding [GO:0097001]; ceramide transfer activity [GO:0120017]; cerebroside transfer activity [GO:0140340]; diacylglyceride transfer activity [GO:0140337]; diacylglycerol binding [GO:0019992];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sphingomyelin transfer activity [GO:0140338]</t>
  </si>
  <si>
    <t>cadherin binding [GO:0045296]; intermediate filament binding [GO:0019215]; lamin binding [GO:0005521]; structural constituent of skin epidermis [GO:0030280]</t>
  </si>
  <si>
    <t>alpha-catenin binding [GO:0045294]; cadherin binding [GO:0045296]; cell adhesive protein binding involved in bundle of His cell-Purkinje myocyte communication [GO:0086083]; intermediate filament binding [GO:0019215]; ion channel binding [GO:0044325]; molecular adaptor activity [GO:0060090]; protein kinase C binding [GO:0005080]; sodium channel regulator activity [GO:0017080]</t>
  </si>
  <si>
    <t>acrosin binding [GO:0032190]; glycosaminoglycan binding [GO:0005539]; heparin binding [GO:0008201]; phosphatidylcholine binding [GO:0031210]; protease binding [GO:0002020]; retinoic acid binding [GO:0001972]; serine-type endopeptidase inhibitor activity [GO:0004867]</t>
  </si>
  <si>
    <t>actin binding [GO:0003779]; actin filament binding [GO:0051015]; calcium ion binding [GO:0005509]; GTPase binding [GO:0051020]; identical protein binding [GO:0042802]; integrin binding [GO:0005178]</t>
  </si>
  <si>
    <t>chemokine activity [GO:0008009]; CXCR chemokine receptor binding [GO:0045236]; glucose transmembrane transporter activity [GO:0005355]; growth factor activity [GO:0008083]</t>
  </si>
  <si>
    <t>collagen binding [GO:0005518]; signaling receptor activity [GO:0038023]; transmembrane signaling receptor activity [GO:0004888]</t>
  </si>
  <si>
    <t>phosphatidylinositol-3,4-bisphosphate binding [GO:0043325]; protein homodimerization activity [GO:0042803]; protein kinase C binding [GO:0005080]</t>
  </si>
  <si>
    <t>protein domain specific binding [GO:0019904]; semaphorin receptor activity [GO:0017154]</t>
  </si>
  <si>
    <t>polymeric immunoglobulin receptor activity [GO:0001792]</t>
  </si>
  <si>
    <t>carbohydrate binding [GO:0030246]; manganese ion binding [GO:0030145]; polypeptide N-acetylgalactosaminyltransferase activity [GO:0004653]</t>
  </si>
  <si>
    <t>delayed rectifier potassium channel activity [GO:0005251]; intracellular cyclic nucleotide activated cation channel activity [GO:0005221]; voltage-gated potassium channel activity [GO:0005249]</t>
  </si>
  <si>
    <t>methyltransferase activity [GO:0008168]; protein heterodimerization activity [GO:0046982]; RNA binding [GO:0003723]; rRNA (guanine) methyltransferase activity [GO:0016435]</t>
  </si>
  <si>
    <t>ATP binding [GO:0005524]; ligase activity [GO:0016874]</t>
  </si>
  <si>
    <t>co-SMAD binding [GO:0070410]; cysteine-type endopeptidase activity [GO:0004197]; cysteine-type peptidase activity [GO:0008234]; Lys48-specific deubiquitinase activity [GO:1990380]; thiol-dependent ubiquitin-specific protease activity [GO:0004843]; thiol-dependent ubiquitinyl hydrolase activity [GO:0036459]; ubiquitinyl hydrolase activity [GO:0101005]</t>
  </si>
  <si>
    <t>procollagen galactosyltransferase activity [GO:0050211]</t>
  </si>
  <si>
    <t>chaperone binding [GO:0051087]; cytokine activity [GO:0005125]; growth factor activity [GO:0008083]; RNA binding [GO:0003723]</t>
  </si>
  <si>
    <t>amide binding [GO:0033218]; estrogen receptor binding [GO:0030331]; protein C-terminus binding [GO:0008022]; protein N-terminus binding [GO:0047485]; sphingolipid binding [GO:0046625]</t>
  </si>
  <si>
    <t>apolipoprotein binding [GO:0034185]; apolipoprotein receptor binding [GO:0034190]; low-density lipoprotein particle binding [GO:0030169]; low-density lipoprotein particle receptor binding [GO:0050750]; protein self-association [GO:0043621]; receptor inhibitor activity [GO:0030547]; RNA binding [GO:0003723]; serine-type endopeptidase activity [GO:0004252]; sodium channel inhibitor activity [GO:0019871]; very-low-density lipoprotein particle binding [GO:0034189]; very-low-density lipoprotein particle receptor binding [GO:0070326]</t>
  </si>
  <si>
    <t>calcium channel inhibitor activity [GO:0019855]; calcium oxalate binding [GO:0046904]; heme binding [GO:0020037]; IgA binding [GO:0019862]; protein homodimerization activity [GO:0042803]; serine-type endopeptidase inhibitor activity [GO:0004867]</t>
  </si>
  <si>
    <t>double-stranded RNA binding [GO:0003725]; miRNA binding [GO:0035198]; single-stranded RNA binding [GO:0003727]</t>
  </si>
  <si>
    <t>cofactor binding [GO:0048037]; transcription corepressor activity [GO:0003714]; transcription factor binding [GO:0008134]</t>
  </si>
  <si>
    <t>dynein light intermediate chain binding [GO:0051959]; frizzled binding [GO:0005109]; G-protein alpha-subunit binding [GO:0001965]; guanyl-nucleotide exchange factor activity [GO:0005085]; identical protein binding [GO:0042802]; microtubule binding [GO:0008017]; PDZ domain binding [GO:0030165]; protein self-association [GO:0043621]</t>
  </si>
  <si>
    <t>calcium ion binding [GO:0005509]; copper ion binding [GO:0005507]; RAGE receptor binding [GO:0050786]; zinc ion binding [GO:0008270]</t>
  </si>
  <si>
    <t>calcium ion binding [GO:0005509]; RAGE receptor binding [GO:0050786]; zinc ion binding [GO:0008270]</t>
  </si>
  <si>
    <t>arachidonic acid binding [GO:0050544]; calcium ion binding [GO:0005509]; microtubule binding [GO:0008017]; RAGE receptor binding [GO:0050786]; Toll-like receptor 4 binding [GO:0035662]; zinc ion binding [GO:0008270]</t>
  </si>
  <si>
    <t>GTPase activator activity [GO:0005096]; GTP binding [GO:0005525]; magnesium ion binding [GO:0000287]; unfolded protein binding [GO:0051082]</t>
  </si>
  <si>
    <t>calcium-dependent protein binding [GO:0048306]; calcium ion binding [GO:0005509]; fucose binding [GO:0042806]; glycosphingolipid binding [GO:0043208]; heparin binding [GO:0008201]; lipopolysaccharide binding [GO:0001530]; oligosaccharide binding [GO:0070492]; sialic acid binding [GO:0033691]</t>
  </si>
  <si>
    <t>DNA binding [GO:0003677]; DNA-binding transcription factor activity [GO:0003700]; metal ion binding [GO:0046872]</t>
  </si>
  <si>
    <t>GDP-dissociation inhibitor activity [GO:0005092]; GTPase activator activity [GO:0005096]; Rab GDP-dissociation inhibitor activity [GO:0005093]; Rab GTPase binding [GO:0017137]</t>
  </si>
  <si>
    <t>Ras guanyl-nucleotide exchange factor activity [GO:0005088]</t>
  </si>
  <si>
    <t>cadherin binding involved in cell-cell adhesion [GO:0098641]; GDP binding [GO:0019003]; GTPase activity [GO:0003924]; GTP binding [GO:0005525]; myosin V binding [GO:0031489]</t>
  </si>
  <si>
    <t>cadherin binding [GO:0045296]; GTPase activity [GO:0003924]; GTP binding [GO:0005525]</t>
  </si>
  <si>
    <t>GMP binding [GO:0019002]; GTPase activity [GO:0003924]; GTP binding [GO:0005525]</t>
  </si>
  <si>
    <t>cell adhesion molecule binding [GO:0050839]; protein tyrosine phosphatase activity [GO:0004725]; signaling receptor binding [GO:0005102]; transmembrane receptor protein tyrosine phosphatase activity [GO:0005001]</t>
  </si>
  <si>
    <t>beta-catenin binding [GO:0008013]; gamma-catenin binding [GO:0045295]; protein kinase binding [GO:0019901]; protein tyrosine phosphatase activity [GO:0004725]; transmembrane receptor protein tyrosine phosphatase activity [GO:0005001]</t>
  </si>
  <si>
    <t>protein-containing complex binding [GO:0044877]; retinal binding [GO:0016918]; retinol binding [GO:0019841]; retinol transmembrane transporter activity [GO:0034632]</t>
  </si>
  <si>
    <t>cadherin binding [GO:0045296]; GTPase activator activity [GO:0005096]</t>
  </si>
  <si>
    <t>nucleic acid binding [GO:0003676]; ribonuclease A activity [GO:0004522]; ribonuclease activity [GO:0004540]</t>
  </si>
  <si>
    <t>endoribonuclease activity [GO:0004521]; lyase activity [GO:0016829]; ribonuclease activity [GO:0004540]; ribonuclease T2 activity [GO:0033897]; RNA binding [GO:0003723]</t>
  </si>
  <si>
    <t>low-density lipoprotein particle binding [GO:0030169]; scavenger receptor activity [GO:0005044]; transmembrane signaling receptor activity [GO:0004888]</t>
  </si>
  <si>
    <t>endopeptidase inhibitor activity [GO:0004866]</t>
  </si>
  <si>
    <t>selenium binding [GO:0008430]</t>
  </si>
  <si>
    <t>ATP binding [GO:0005524]; kinase activity [GO:0016301]; protein phosphatase 2A binding [GO:0051721]; protein serine/threonine kinase activity [GO:0004674]</t>
  </si>
  <si>
    <t>ATP binding [GO:0005524]; chloride channel inhibitor activity [GO:0019869]; potassium channel inhibitor activity [GO:0019870]; protein serine/threonine kinase activity [GO:0004674]</t>
  </si>
  <si>
    <t>metal ion binding [GO:0046872]; NF-kappaB-inducing kinase activity [GO:0004704]; protein serine/threonine phosphatase activity [GO:0004722]</t>
  </si>
  <si>
    <t>antioxidant activity [GO:0016209]; chaperone binding [GO:0051087]; copper ion binding [GO:0005507]; DNA binding [GO:0003677]; drug binding [GO:0008144]; enterobactin binding [GO:1903981]; exogenous protein binding [GO:0140272]; fatty acid binding [GO:0005504]; identical protein binding [GO:0042802]; pyridoxal phosphate binding [GO:0030170]; toxic substance binding [GO:0015643]; zinc ion binding [GO:0008270]</t>
  </si>
  <si>
    <t>chemoattractant activity [GO:0042056]; G protein-coupled receptor binding [GO:0001664]; heparin binding [GO:0008201]</t>
  </si>
  <si>
    <t>acyl-L-homoserine-lactone lactonohydrolase activity [GO:0102007]; aryldialkylphosphatase activity [GO:0004063]; arylesterase activity [GO:0004064]; calcium ion binding [GO:0005509]; phospholipid binding [GO:0005543]; protein homodimerization activity [GO:0042803]</t>
  </si>
  <si>
    <t>acyl-L-homoserine-lactone lactonohydrolase activity [GO:0102007]; arylesterase activity [GO:0004064]; identical protein binding [GO:0042802]; metal ion binding [GO:0046872]</t>
  </si>
  <si>
    <t>3,4-dihydrocoumarin hydrolase activity [GO:0018733]; acyl-L-homoserine-lactone lactonohydrolase activity [GO:0102007]; aryldialkylphosphatase activity [GO:0004063]; arylesterase activity [GO:0004064]; metal ion binding [GO:0046872]; protein homodimerization activity [GO:0042803]</t>
  </si>
  <si>
    <t>phosphatidylinositol-3,4-bisphosphate binding [GO:0043325]; phosphatidylinositol-3-phosphate binding [GO:0032266]; phosphatidylinositol-4,5-bisphosphate binding [GO:0005546]; phosphatidylinositol-4-phosphate binding [GO:0070273]; phosphatidylinositol-5-phosphate binding [GO:0010314]; phosphatidylinositol binding [GO:0035091]; protease binding [GO:0002020]; superoxide-generating NADPH oxidase activator activity [GO:0016176]</t>
  </si>
  <si>
    <t>carbohydrate binding [GO:0030246]; sialic acid binding [GO:0033691]</t>
  </si>
  <si>
    <t>carbohydrate binding [GO:0030246]; sialic acid binding [GO:0033691]; transmembrane signaling receptor activity [GO:0004888]</t>
  </si>
  <si>
    <t>sequence-specific DNA binding [GO:0043565]</t>
  </si>
  <si>
    <t>clathrin binding [GO:0030276]; protein C-terminus binding [GO:0008022]; sodium channel regulator activity [GO:0017080]</t>
  </si>
  <si>
    <t>extracellular matrix binding [GO:0050840]; fibronectin binding [GO:0001968]; laminin binding [GO:0043236]; scavenger receptor activity [GO:0005044]</t>
  </si>
  <si>
    <t>glucose binding [GO:0005536]; glucose transmembrane transporter activity [GO:0005355]</t>
  </si>
  <si>
    <t>actin binding [GO:0003779]; actin filament binding [GO:0051015]; ankyrin binding [GO:0030506]; structural constituent of cytoskeleton [GO:0005200]</t>
  </si>
  <si>
    <t>actin binding [GO:0003779]; cadherin binding [GO:0045296]; phospholipid binding [GO:0005543]; structural constituent of cytoskeleton [GO:0005200]; structural constituent of synapse [GO:0098918]</t>
  </si>
  <si>
    <t>chromatin binding [GO:0003682]; DNA binding [GO:0003677]; E-box binding [GO:0070888]; histone deacetylase binding [GO:0042826]; nucleic acid binding [GO:0003676]; protein homodimerization activity [GO:0042803]; RNA binding [GO:0003723]; RNA polymerase II cis-regulatory region sequence-specific DNA binding [GO:0000978]; transcription regulatory region DNA binding [GO:0044212]; transcription regulatory region sequence-specific DNA binding [GO:0000976]</t>
  </si>
  <si>
    <t>calcium ion binding [GO:0005509]; hyaluronic acid binding [GO:0005540]; low-density lipoprotein particle binding [GO:0030169]; low-density lipoprotein particle receptor activity [GO:0005041]; protein disulfide oxidoreductase activity [GO:0015035]; scavenger receptor activity [GO:0005044]</t>
  </si>
  <si>
    <t>ATP binding [GO:0005524]; single-stranded DNA binding [GO:0003697]</t>
  </si>
  <si>
    <t>FAD binding [GO:0071949]; flavin-linked sulfhydryl oxidase activity [GO:0016971]; protein disulfide isomerase activity [GO:0003756]</t>
  </si>
  <si>
    <t>sulfotransferase activity [GO:0008146]</t>
  </si>
  <si>
    <t>phosphatidic acid binding [GO:0070300]; phosphatidylinositol-3,4,5-trisphosphate binding [GO:0005547]; phosphatidylinositol-3,4-bisphosphate binding [GO:0043325]; phosphatidylinositol-3,5-bisphosphate binding [GO:0080025]; phosphatidylinositol-4,5-bisphosphate binding [GO:0005546]; protein kinase binding [GO:0019901]; Ras GTPase binding [GO:0017016]</t>
  </si>
  <si>
    <t>DNA binding [GO:0003677]; transcription coregulator activity [GO:0003712]</t>
  </si>
  <si>
    <t>calcium ion binding [GO:0005509]; GTPase activator activity [GO:0005096]; Rab GTPase binding [GO:0017137]</t>
  </si>
  <si>
    <t>coreceptor activity [GO:0015026]; MHC class I protein binding [GO:0042288]; MHC class I protein complex binding [GO:0023024]</t>
  </si>
  <si>
    <t>miRNA binding [GO:0035198]; RNA binding [GO:0003723]; RNA uridylyltransferase activity [GO:0050265]; uridylyltransferase activity [GO:0070569]; zinc ion binding [GO:0008270]</t>
  </si>
  <si>
    <t>alkyl hydroperoxide reductase activity [GO:0008785]; cysteine-type endopeptidase inhibitor activity involved in apoptotic process [GO:0043027]; identical protein binding [GO:0042802]; kinase binding [GO:0019900]; protein C-terminus binding [GO:0008022]; protein kinase binding [GO:0019901]; thioredoxin peroxidase activity [GO:0008379]</t>
  </si>
  <si>
    <t>actin filament binding [GO:0051015]; actinin binding [GO:0042805];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serine/threonine kinase activity [GO:0004674]; protein tyrosine kinase activity [GO:0004713]; structural constituent of muscle [GO:0008307]; structural molecule activity conferring elasticity [GO:0097493]; telethonin binding [GO:0031433]</t>
  </si>
  <si>
    <t>DNA binding [GO:0003677]; DNA-binding transcription factor activity [GO:0003700]; histone binding [GO:0042393]; nucleosome binding [GO:0031491]; RNA binding [GO:0003723]</t>
  </si>
  <si>
    <t>DNA-binding transcription activator activity, RNA polymerase II-specific [GO:0001228]; DNA-binding transcription factor activity, RNA polymerase II-specific [GO:0000981]; RNA polymerase II cis-regulatory region sequence-specific DNA binding [GO:0000978]; RNA polymerase II regulatory region sequence-specific DNA binding [GO:0000977]</t>
  </si>
  <si>
    <t>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sequence-specific DNA binding [GO:0043565]; transcription corepressor activity [GO:0003714]; transcription factor binding [GO:0008134]</t>
  </si>
  <si>
    <t>DNA binding [GO:0003677]; TFIIIC-class transcription factor complex binding [GO:0001156]</t>
  </si>
  <si>
    <t>nuclear receptor binding [GO:0016922]; nuclear receptor transcription coactivator activity [GO:0030374]; protein domain specific binding [GO:0019904]; transcription coactivator activity [GO:0003713]</t>
  </si>
  <si>
    <t>calcium channel activity [GO:0005262]</t>
  </si>
  <si>
    <t>chemoattractant activity [GO:0042056]; heparin binding [GO:0008201]; integrin binding [GO:0005178]; receptor ligand activity [GO:0048018]; syndecan binding [GO:0045545]</t>
  </si>
  <si>
    <t>nuclear import signal receptor activity [GO:0061608]; nuclear localization sequence binding [GO:0008139]; Ran GTPase binding [GO:0008536]; RNA binding [GO:0003723]</t>
  </si>
  <si>
    <t>aminopeptidase activity [GO:0004177]; endopeptidase activity [GO:0004175]; identical protein binding [GO:0042802]; serine-type endopeptidase activity [GO:0004252]; tripeptidyl-peptidase activity [GO:0008240]</t>
  </si>
  <si>
    <t>tRNA (cytosine-5-)-methyltransferase activity [GO:0016428]; tRNA binding [GO:0000049]</t>
  </si>
  <si>
    <t>actin binding [GO:0003779]; actin filament binding [GO:0051015]; cytoskeletal protein binding [GO:0008092]; identical protein binding [GO:0042802]; protein heterodimerization activity [GO:0046982]; protein homodimerization activity [GO:0042803]; structural constituent of cytoskeleton [GO:0005200]; structural constituent of muscle [GO:0008307]</t>
  </si>
  <si>
    <t>actin filament binding [GO:0051015]; calcium ion binding [GO:0005509]; identical protein binding [GO:0042802]; protein heterodimerization activity [GO:0046982]; protein homodimerization activity [GO:0042803]; structural constituent of muscle [GO:0008307]</t>
  </si>
  <si>
    <t>actin binding [GO:0003779]; actin filament binding [GO:0051015]; identical protein binding [GO:0042802]; protein heterodimerization activity [GO:0046982]; protein homodimerization activity [GO:0042803]; structural constituent of muscle [GO:0008307]</t>
  </si>
  <si>
    <t>beta-tubulin binding [GO:0048487]; chaperone binding [GO:0051087]; RNA binding [GO:0003723]; tubulin binding [GO:0015631]</t>
  </si>
  <si>
    <t>ATP binding [GO:0005524]; H4K20me3 modified histone binding [GO:1990889]; tubulin binding [GO:0015631]</t>
  </si>
  <si>
    <t>ATP binding [GO:0005524]; metal ion binding [GO:0046872]; non-membrane spanning protein tyrosine kinase activity [GO:0004715]</t>
  </si>
  <si>
    <t>ATP binding [GO:0005524]; transmembrane receptor protein tyrosine kinase activity [GO:0004714]</t>
  </si>
  <si>
    <t>cysteine-type endopeptidase activity [GO:0004197]; metal ion binding [GO:0046872]; thiol-dependent ubiquitin-specific protease activity [GO:0004843]; thiol-dependent ubiquitinyl hydrolase activity [GO:0036459]</t>
  </si>
  <si>
    <t>cysteine-type endopeptidase activity [GO:0004197]; histone binding [GO:0042393]; thiol-dependent ubiquitin-specific protease activity [GO:0004843]; thiol-dependent ubiquitinyl hydrolase activity [GO:0036459]; transcription coactivator activity [GO:0003713]; ubiquitin binding [GO:0043130]; zinc ion binding [GO:0008270]</t>
  </si>
  <si>
    <t>cell adhesion molecule binding [GO:0050839]; urea transmembrane transporter activity [GO:0015204]</t>
  </si>
  <si>
    <t>calcium ion binding [GO:0005509]; IgG binding [GO:0019864]</t>
  </si>
  <si>
    <t>DNA-binding transcription factor activity [GO:0003700]; metal ion binding [GO:0046872]; sequence-specific DNA binding [GO:0043565]</t>
  </si>
  <si>
    <t>DNA-binding transcription activator activity, RNA polymerase II-specific [GO:0001228]; DNA-binding transcription factor activity, RNA polymerase II-specific [GO:0000981]; identical protein binding [GO:0042802]; metal ion binding [GO:0046872]; protein dimerization activity [GO:0046983]; RNA polymerase II cis-regulatory region sequence-specific DNA binding [GO:0000978]; sequence-specific DNA binding [GO:0043565]; SUMO transferase activity [GO:0019789]</t>
  </si>
  <si>
    <t>DNA-binding transcription factor activity [GO:0003700]; sequence-specific DNA binding [GO:0043565]; zinc ion binding [GO:0008270]</t>
  </si>
  <si>
    <t>double-stranded DNA binding [GO:0003690]; RNA binding [GO:0003723]; zinc ion binding [GO:0008270]</t>
  </si>
  <si>
    <t>protein transmembrane transporter activity [GO:0008320]; ribonuclease activity [GO:0004540]</t>
  </si>
  <si>
    <t>metal ion binding [GO:0046872]; metallopeptidase activity [GO:0008237]; toxin activity [GO:0090729]</t>
  </si>
  <si>
    <t>phosphoric diester hydrolase activity [GO:0008081]; zinc ion binding [GO:0008270]</t>
  </si>
  <si>
    <t>arylesterase activity [GO:0004064]; strictosidine synthase activity [GO:0016844]</t>
  </si>
  <si>
    <t>fatty acid binding [GO:0005504]; vitamin E binding [GO:0008431]; zinc ion binding [GO:0008270]</t>
  </si>
  <si>
    <t>adenylate cyclase binding [GO:0008179]; calmodulin binding [GO:0005516]; protein kinase A binding [GO:0051018]</t>
  </si>
  <si>
    <t>adenylate cyclase binding [GO:0008179]; ion channel binding [GO:0044325]; molecular adaptor activity [GO:0060090]; protein kinase A binding [GO:0051018]; protein kinase A regulatory subunit binding [GO:0034237]; protein membrane adaptor [GO:0043495]</t>
  </si>
  <si>
    <t>double-stranded DNA binding [GO:0003690]; histone deacetylase binding [GO:0042826]; NF-kappaB binding [GO:0051059]; protein kinase A regulatory subunit binding [GO:0034237]; RNA binding [GO:0003723]; zinc ion binding [GO:0008270]</t>
  </si>
  <si>
    <t>hemoglobin binding [GO:0030492]; unfolded protein binding [GO:0051082]</t>
  </si>
  <si>
    <t>calcium-dependent phospholipid binding [GO:0005544]; calcium-dependent protein binding [GO:0048306]; calcium ion binding [GO:0005509]; MHC class II protein complex binding [GO:0023026]; phosphatidylethanolamine binding [GO:0008429]; RNA binding [GO:0003723]; S100 protein binding [GO:0044548]</t>
  </si>
  <si>
    <t>calcium-dependent phospholipid binding [GO:0005544]; calcium-dependent protein binding [GO:0048306]; calcium ion binding [GO:0005509]; identical protein binding [GO:0042802]; integrin binding [GO:0005178]; RNA binding [GO:0003723]</t>
  </si>
  <si>
    <t>CD27 receptor binding [GO:0005175]; metal ion binding [GO:0046872]; tumor necrosis factor receptor binding [GO:0005164]; virus receptor activity [GO:0001618]; zinc ion binding [GO:0008270]</t>
  </si>
  <si>
    <t>ATP binding [GO:0005524]; DNA binding [GO:0003677]; DNA clamp unloader activity [GO:0061860]</t>
  </si>
  <si>
    <t>protein phosphatase 2A binding [GO:0051721]; protein phosphatase inhibitor activity [GO:0004864]</t>
  </si>
  <si>
    <t>AP-2 adaptor complex binding [GO:0035612]; ATP binding [GO:0005524]; phosphatase regulator activity [GO:0019208]; protein serine/threonine kinase activity [GO:0004674]</t>
  </si>
  <si>
    <t>ATPase binding [GO:0051117]; enzyme binding [GO:0019899]; identical protein binding [GO:0042802]; metal ion binding [GO:0046872]; TFIID-class transcription factor complex binding [GO:0001094]</t>
  </si>
  <si>
    <t>protein domain specific binding [GO:0019904]; transcription corepressor activity [GO:0003714]; transcription regulatory region DNA binding [GO:0044212]</t>
  </si>
  <si>
    <t>cullin family protein binding [GO:0097602]; protein-containing complex binding [GO:0044877]</t>
  </si>
  <si>
    <t>calcium activated cation channel activity [GO:0005227]; osmolarity-sensing cation channel activity [GO:1990760]</t>
  </si>
  <si>
    <t>lipid binding [GO:0008289]; metal ion binding [GO:0046872]</t>
  </si>
  <si>
    <t>adenylate cyclase activator activity [GO:0010856]; adenylate cyclase binding [GO:0008179]; calcium-dependent protein binding [GO:0048306]; calcium ion binding [GO:0005509]; disordered domain specific binding [GO:0097718]; enzyme regulator activity [GO:0030234]; ion channel binding [GO:0044325]; nitric-oxide synthase binding [GO:0050998]; nitric-oxide synthase regulator activity [GO:0030235]; N-terminal myristoylation domain binding [GO:0031997]; phosphatidylinositol 3-kinase binding [GO:0043548]; protein domain specific binding [GO:0019904]; protein kinase binding [GO:0019901]; protein phosphatase activator activity [GO:0072542]; protein serine/threonine kinase activator activity [GO:0043539]; titin binding [GO:0031432]; type 3 metabotropic glutamate receptor binding [GO:0031800]</t>
  </si>
  <si>
    <t>carboxypeptidase activity [GO:0004180]; metal ion binding [GO:0046872]; metallodipeptidase activity [GO:0070573]; protein homodimerization activity [GO:0042803]</t>
  </si>
  <si>
    <t>phosphatidylserine binding [GO:0001786]; phospholipid binding [GO:0005543]; protein kinase C binding [GO:0005080]</t>
  </si>
  <si>
    <t>scavenger receptor activity [GO:0005044]; serine-type endopeptidase activity [GO:0004252]</t>
  </si>
  <si>
    <t>cadherin binding involved in cell-cell adhesion [GO:0098641]; GTP-Rho binding [GO:0017049]</t>
  </si>
  <si>
    <t>cadherin binding [GO:0045296]; chloride channel activity [GO:0005254]; voltage-gated ion channel activity [GO:0005244]</t>
  </si>
  <si>
    <t>chloride channel activity [GO:0005254]; voltage-gated ion channel activity [GO:0005244]</t>
  </si>
  <si>
    <t>collagen binding [GO:0005518]; identical protein binding [GO:0042802]</t>
  </si>
  <si>
    <t>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regulatory region sequence-specific DNA binding [GO:0000977]; transcription regulatory region DNA binding [GO:0044212]</t>
  </si>
  <si>
    <t>actin filament binding [GO:0051015]; Rac GTPase binding [GO:0048365]</t>
  </si>
  <si>
    <t>serine-type endopeptidase inhibitor activity [GO:0004867]; steroid binding [GO:0005496]</t>
  </si>
  <si>
    <t>carbohydrate binding [GO:0030246]; growth factor activity [GO:0008083]</t>
  </si>
  <si>
    <t>cysteine-type endopeptidase inhibitor activity [GO:0004869]; endopeptidase inhibitor activity [GO:0004866]; peptidase inhibitor activity [GO:0030414]; protein homodimerization activity [GO:0042803]</t>
  </si>
  <si>
    <t>AT DNA binding [GO:0003680]; DNA binding, bending [GO:0008301]; peptide binding [GO:0042277]; zinc ion binding [GO:0008270]</t>
  </si>
  <si>
    <t>aminoacyl-tRNA editing activity [GO:0002161]; DNA binding [GO:0003677]; D-tyrosyl-tRNA(Tyr) deacylase activity [GO:0051500]; metal ion binding [GO:0046872]; tRNA binding [GO:0000049]</t>
  </si>
  <si>
    <t>hydrolase activity, acting on carbon-nitrogen (but not peptide) bonds, in linear amides [GO:0016811]; nitrilase activity [GO:0000257]</t>
  </si>
  <si>
    <t>carbonyl reductase (NADPH) activity [GO:0004090]</t>
  </si>
  <si>
    <t>mRNA 3'-UTR binding [GO:0003730]; translation activator activity [GO:0008494]</t>
  </si>
  <si>
    <t>potassium channel regulator activity [GO:0015459]; serine-type peptidase activity [GO:0008236]</t>
  </si>
  <si>
    <t>kinesin binding [GO:0019894]; molecular adaptor activity [GO:0060090]; protein-containing complex binding [GO:0044877]</t>
  </si>
  <si>
    <t>carbohydrate binding [GO:0030246]; microtubule binding [GO:0008017]</t>
  </si>
  <si>
    <t>actin binding [GO:0003779]; actin filament binding [GO:0051015]; cadherin binding [GO:0045296]; profilin binding [GO:0005522]</t>
  </si>
  <si>
    <t>cytidylyltransferase activity [GO:0070567]; D-ribitol-5-phosphate cytidylyltransferase activity [GO:0047349]; protein homodimerization activity [GO:0042803]</t>
  </si>
  <si>
    <t>nuclear export signal receptor activity [GO:0005049]</t>
  </si>
  <si>
    <t>cysteine-type endopeptidase inhibitor activity [GO:0004869]; endopeptidase inhibitor activity [GO:0004866]; metalloendopeptidase inhibitor activity [GO:0008191]</t>
  </si>
  <si>
    <t>ion channel binding [GO:0044325]; metal ion binding [GO:0046872]</t>
  </si>
  <si>
    <t>carbohydrate binding [GO:0030246]; cysteine-type endopeptidase activity involved in apoptotic process [GO:0097153]; identical protein binding [GO:0042802]</t>
  </si>
  <si>
    <t>UDP-xylosyltransferase activity [GO:0035252]</t>
  </si>
  <si>
    <t>glutamate receptor activity [GO:0008066]; ionotropic glutamate receptor activity [GO:0004970]; ligand-gated ion channel activity [GO:0015276]; PDZ domain binding [GO:0030165]; scaffold protein binding [GO:0097110]; signaling receptor activity [GO:0038023]; transmitter-gated ion channel activity involved in regulation of postsynaptic membrane potential [GO:1904315]</t>
  </si>
  <si>
    <t>electron transfer activity [GO:0009055]; protein disulfide oxidoreductase activity [GO:0015035]</t>
  </si>
  <si>
    <t>calcium channel regulator activity [GO:0005246]; GTPase activity [GO:0003924]; GTP binding [GO:0005525]</t>
  </si>
  <si>
    <t>DNA-binding transcription factor activity [GO:0003700]; RNA polymerase II cis-regulatory region sequence-specific DNA binding [GO:0000978]; sequence-specific DNA binding [GO:0043565]</t>
  </si>
  <si>
    <t>DNA binding [GO:0003677]; nucleosome binding [GO:0031491]</t>
  </si>
  <si>
    <t>histone methyltransferase activity (H3-K9 specific) [GO:0046974]</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</si>
  <si>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t>
  </si>
  <si>
    <t>DNA-binding transcription factor activity, RNA polymerase II-specific [GO:0000981]; DNA-binding transcription repressor activity, RNA polymerase II-specific [GO:0001227]; double-stranded telomeric DNA binding [GO:0003691]; identical protein binding [GO:0042802]; protein-containing complex binding [GO:0044877]; sequence-specific DNA binding [GO:0043565]; telomeric DNA binding [GO:0042162]</t>
  </si>
  <si>
    <t>calcium ion binding [GO:0005509]; glycosaminoglycan binding [GO:0005539]; peptidase activity [GO:0008233]; serine-type endopeptidase activity [GO:0004252]</t>
  </si>
  <si>
    <t>calcium ion binding [GO:0005509]; serine-type endopeptidase inhibitor activity [GO:0004867]</t>
  </si>
  <si>
    <t>actin filament binding [GO:0051015]; cadherin binding [GO:0045296]; ion transmembrane transporter activity [GO:0015075]; metal ion binding [GO:0046872]; SH3/SH2 adaptor activity [GO:0005070]</t>
  </si>
  <si>
    <t>identical protein binding [GO:0042802]; low-density lipoprotein particle receptor binding [GO:0050750]</t>
  </si>
  <si>
    <t>actin filament binding [GO:0051015]; microtubule binding [GO:0008017]</t>
  </si>
  <si>
    <t>calmodulin binding [GO:0005516]; dystroglycan binding [GO:0002162]; microtubule binding [GO:0008017]; structural molecule activity [GO:0005198]; tau protein binding [GO:0048156]</t>
  </si>
  <si>
    <t>identical protein binding [GO:0042802]; microtubule binding [GO:0008017]; microtubule plus-end binding [GO:0051010]; protein kinase binding [GO:0019901]</t>
  </si>
  <si>
    <t>complement component C1q complex binding [GO:0001849]; Notch binding [GO:0005112]; scavenger receptor activity [GO:0005044]</t>
  </si>
  <si>
    <t>lamin binding [GO:0005521]; transcription corepressor activity [GO:0003714]</t>
  </si>
  <si>
    <t>DNA-binding transcription factor activity, RNA polymerase II-specific [GO:0000981]; mRNA binding [GO:0003729]; RNA binding [GO:0003723]; RNA polymerase II cis-regulatory region sequence-specific DNA binding [GO:0000978]; single-stranded DNA binding [GO:0003697]</t>
  </si>
  <si>
    <t>fibronectin binding [GO:0001968]; frizzled binding [GO:0005109]; metal ion binding [GO:0046872]; myosin light chain binding [GO:0032027]; receptor tyrosine kinase binding [GO:0030971]</t>
  </si>
  <si>
    <t>identical protein binding [GO:0042802]; transcription factor binding [GO:0008134]</t>
  </si>
  <si>
    <t>enzyme binding [GO:0019899]; molecular adaptor activity [GO:0060090]</t>
  </si>
  <si>
    <t>actin filament binding [GO:0051015]; identical protein binding [GO:0042802]; kinase binding [GO:0019900]; muscle alpha-actinin binding [GO:0051371]; protein homodimerization activity [GO:0042803]; structural constituent of muscle [GO:0008307]</t>
  </si>
  <si>
    <t>beta-2 adrenergic receptor binding [GO:0031698]; beta-catenin binding [GO:0008013]; chloride channel regulator activity [GO:0017081]; dopamine receptor binding [GO:0050780]; gamma-aminobutyric acid transmembrane transporter activity [GO:0015185]; growth factor receptor binding [GO:0070851]; molecular adaptor activity [GO:0060090]; myosin II binding [GO:0045159]; PDZ domain binding [GO:0030165]; phosphatase binding [GO:0019902]; protein-containing complex binding [GO:0044877]; protein N-terminus binding [GO:0047485]; protein self-association [GO:0043621]; signaling receptor binding [GO:0005102]; type 2 metabotropic glutamate receptor binding [GO:0031799]; type 3 metabotropic glutamate receptor binding [GO:0031800]</t>
  </si>
  <si>
    <t>actin binding [GO:0003779]; actin filament binding [GO:0051015]; metal ion binding [GO:0046872]; muscle alpha-actinin binding [GO:0051371]</t>
  </si>
  <si>
    <t>ATP binding [GO:0005524]; ATP-dependent polydeoxyribonucleotide 5'-hydroxyl-kinase activity [GO:0046404]; endonuclease activity [GO:0004519]</t>
  </si>
  <si>
    <t>actin filament binding [GO:0051015]; D2 dopamine receptor binding [GO:0031749]; ion channel binding [GO:0044325]; kinase binding [GO:0019900]; protein C-terminus binding [GO:0008022]; protein kinase activity [GO:0004672]; protein phosphatase 1 binding [GO:0008157]; protein phosphatase inhibitor activity [GO:0004864]</t>
  </si>
  <si>
    <t>hydrolase activity, acting on carbon-nitrogen (but not peptide) bonds, in linear amides [GO:0016811]; lyase activity [GO:0016829]; metal ion binding [GO:0046872]; peptidase activity [GO:0008233]</t>
  </si>
  <si>
    <t>metal ion binding [GO:0046872]; methylated histone binding [GO:0035064]; RNA polymerase II cis-regulatory region sequence-specific DNA binding [GO:0000978]; sequence-specific DNA binding [GO:0043565]; transcription factor binding [GO:0008134]</t>
  </si>
  <si>
    <t>opioid receptor activity [GO:0004985]</t>
  </si>
  <si>
    <t>actin binding [GO:0003779]; cadherin binding involved in cell-cell adhesion [GO:0098641]; metal ion binding [GO:0046872]; muscle alpha-actinin binding [GO:0051371]; transcription coactivator activity [GO:0003713]</t>
  </si>
  <si>
    <t>phosphatidylinositol 3-kinase catalytic subunit binding [GO:0036313]; serine-type endopeptidase activity [GO:0004252]</t>
  </si>
  <si>
    <t>DNA binding [GO:0003677]; metal ion binding [GO:0046872]; methyltransferase activity [GO:0008168]</t>
  </si>
  <si>
    <t>endopeptidase inhibitor activity [GO:0004866]; protease binding [GO:0002020]; serine-type endopeptidase inhibitor activity [GO:0004867]</t>
  </si>
  <si>
    <t>ATPase-coupled chloride transmembrane transporter activity [GO:0008555]; prenylcysteine oxidase activity [GO:0001735]</t>
  </si>
  <si>
    <t>amino acid transmembrane transporter activity [GO:0015171]</t>
  </si>
  <si>
    <t>metal ion binding [GO:0046872]; structural constituent of presynaptic active zone [GO:0098882]</t>
  </si>
  <si>
    <t>nucleic acid binding [GO:0003676]; protein kinase activator activity [GO:0030295]; protein kinase binding [GO:0019901]; protein serine/threonine kinase activator activity [GO:0043539]; zinc ion binding [GO:0008270]</t>
  </si>
  <si>
    <t>7SK snRNA binding [GO:0097322]; cyclin-dependent protein serine/threonine kinase inhibitor activity [GO:0004861]; identical protein binding [GO:0042802]; snRNA binding [GO:0017069]</t>
  </si>
  <si>
    <t>double-stranded DNA binding [GO:0003690]; double-stranded RNA binding [GO:0003725]; RNA binding [GO:0003723]; single-stranded RNA binding [GO:0003727]</t>
  </si>
  <si>
    <t>dolichyl-phosphate-mannose-protein mannosyltransferase activity [GO:0004169]; mannosyltransferase activity [GO:0000030]</t>
  </si>
  <si>
    <t>actin binding [GO:0003779]; calcium-dependent protein binding [GO:0048306]; calcium ion binding [GO:0005509]; identical protein binding [GO:0042802]; RAGE receptor binding [GO:0050786]; RNA binding [GO:0003723]; transition metal ion binding [GO:0046914]</t>
  </si>
  <si>
    <t>calcium-dependent protein binding [GO:0048306]; calcium ion binding [GO:0005509]; ion transmembrane transporter activity [GO:0015075]; protein homodimerization activity [GO:0042803]; S100 protein binding [GO:0044548]; tropomyosin binding [GO:0005523]; zinc ion binding [GO:0008270]</t>
  </si>
  <si>
    <t>calcium ion binding [GO:0005509]; catalytic activity [GO:0003824]; protein-glutamine gamma-glutamyltransferase activity [GO:0003810]; structural molecule activity [GO:0005198]; transferase activity, transferring acyl groups [GO:0016746]</t>
  </si>
  <si>
    <t>polysaccharide binding [GO:0030247]; scavenger receptor activity [GO:0005044]</t>
  </si>
  <si>
    <t>bone sialoprotein binding [GO:0044730]; calcium channel activity [GO:0005262]; calcium-dependent phospholipid binding [GO:0005544]; calcium ion binding [GO:0005509]; cytoskeletal protein binding [GO:0008092]; identical protein binding [GO:0042802]; phosphatidylinositol-4,5-bisphosphate binding [GO:0005546]; phosphatidylserine binding [GO:0001786]; phospholipase A2 inhibitor activity [GO:0019834]; protease binding [GO:0002020]; Rab GTPase binding [GO:0017137]; S100 protein binding [GO:0044548]; virion binding [GO:0046790]; voltage-gated calcium channel activity involved in regulation of cytosolic calcium levels [GO:0099511]</t>
  </si>
  <si>
    <t>cadherin binding [GO:0045296]; carboxy-lyase activity [GO:0016831]; pyridoxal phosphate binding [GO:0030170]; sphinganine-1-phosphate aldolase activity [GO:0008117]</t>
  </si>
  <si>
    <t>guanyl-nucleotide exchange factor activity [GO:0005085]; Ral guanyl-nucleotide exchange factor activity [GO:0008321]</t>
  </si>
  <si>
    <t>identical protein binding [GO:0042802]; protein tyrosine phosphatase activity [GO:0004725]; transmembrane receptor protein tyrosine phosphatase activity [GO:0005001]</t>
  </si>
  <si>
    <t>ribonuclease inhibitor activity [GO:0008428]</t>
  </si>
  <si>
    <t>ATP binding [GO:0005524]; RNA-3'-phosphate cyclase activity [GO:0003963]; RNA binding [GO:0003723]</t>
  </si>
  <si>
    <t>exonuclease activity [GO:0004527]; RNA binding [GO:0003723]</t>
  </si>
  <si>
    <t>mRNA binding [GO:0003729]; RNA binding [GO:0003723]; zinc ion binding [GO:0008270]</t>
  </si>
  <si>
    <t>mRNA binding [GO:0003729]; protein homodimerization activity [GO:0042803]; RNA binding [GO:0003723]</t>
  </si>
  <si>
    <t>cell-cell adhesion mediator activity [GO:0098632]; signaling receptor activity [GO:0038023]</t>
  </si>
  <si>
    <t>acetylcholine receptor activator activity [GO:0030549]; cytokine activity [GO:0005125]</t>
  </si>
  <si>
    <t>ATP binding [GO:0005524]; identical protein binding [GO:0042802]; magnesium ion binding [GO:0000287]; protein serine/threonine kinase activity [GO:0004674]</t>
  </si>
  <si>
    <t>ATP binding [GO:0005524]; magnesium ion binding [GO:0000287]; protein serine/threonine kinase activity [GO:0004674]; tau-protein kinase activity [GO:0050321]</t>
  </si>
  <si>
    <t>androgen binding [GO:0005497]; steroid binding [GO:0005496]</t>
  </si>
  <si>
    <t>SH3/SH2 adaptor activity [GO:0005070]; SH3 domain binding [GO:0017124]</t>
  </si>
  <si>
    <t>sialate O-acetylesterase activity [GO:0001681]</t>
  </si>
  <si>
    <t>dynactin binding [GO:0034452]; phosphatidylinositol binding [GO:0035091]; protein heterodimerization activity [GO:0046982]; protein homodimerization activity [GO:0042803]</t>
  </si>
  <si>
    <t>alpha-tubulin binding [GO:0043014]; ATPase activity [GO:0016887]; ATP binding [GO:0005524]; beta-tubulin binding [GO:0048487]; isomerase activity [GO:0016853]; microtubule binding [GO:0008017]; microtubule-severing ATPase activity [GO:0008568]; protein-containing complex binding [GO:0044877]</t>
  </si>
  <si>
    <t>myosin light chain binding [GO:0032027]</t>
  </si>
  <si>
    <t>ATP binding [GO:0005524]; cadherin binding [GO:0045296]; identical protein binding [GO:0042802]; protein homodimerization activity [GO:0042803]; protein serine/threonine kinase activity [GO:0004674]</t>
  </si>
  <si>
    <t>flavin-linked sulfhydryl oxidase activity [GO:0016971]; protein disulfide isomerase activity [GO:0003756]</t>
  </si>
  <si>
    <t>DNA-binding transcription activator activity, RNA polymerase II-specific [GO:0001228]; DNA-binding transcription factor activity [GO:0003700]; DNA-binding transcription factor activity, RNA polymerase II-specific [GO:0000981]; identical protein binding [GO:0042802]; protein kinase binding [GO:0019901]; RNA polymerase II activating transcription factor binding [GO:0001102]; RNA polymerase II cis-regulatory region sequence-specific DNA binding [GO:0000978]; RNA polymerase II regulatory region sequence-specific DNA binding [GO:0000977]</t>
  </si>
  <si>
    <t>cell adhesion molecule binding [GO:0050839]; protein heterodimerization activity [GO:0046982]; protein homodimerization activity [GO:0042803]</t>
  </si>
  <si>
    <t>nuclear hormone receptor binding [GO:0035257]</t>
  </si>
  <si>
    <t>ion channel activity [GO:0005216]; mechanosensitive ion channel activity [GO:0008381]; voltage-gated calcium channel activity [GO:0005245]</t>
  </si>
  <si>
    <t>voltage-gated ion channel activity [GO:0005244]</t>
  </si>
  <si>
    <t>actin filament binding [GO:0051015]; actin monomer binding [GO:0003785]; ATP binding [GO:0005524]; cadherin binding [GO:0045296]; phosphatidylinositol-4,5-bisphosphate binding [GO:0005546]; protein kinase C binding [GO:0005080]; RNA binding [GO:0003723]</t>
  </si>
  <si>
    <t>phospholipase A2 inhibitor activity [GO:0019834]; polychlorinated biphenyl binding [GO:0097160]</t>
  </si>
  <si>
    <t>actin binding [GO:0003779]; actin filament binding [GO:0051015]; integrin binding [GO:0005178]; protein kinase binding [GO:0019901]; vinculin binding [GO:0017166]; zinc ion binding [GO:0008270]</t>
  </si>
  <si>
    <t>cadherin binding [GO:0045296]; transforming growth factor beta binding [GO:0050431]</t>
  </si>
  <si>
    <t>aminopeptidase activity [GO:0004177]; manganese ion binding [GO:0030145]; metallocarboxypeptidase activity [GO:0004181]; proline dipeptidase activity [GO:0102009]</t>
  </si>
  <si>
    <t>N6-methyladenosine-containing RNA binding [GO:1990247]; RNA binding [GO:0003723]</t>
  </si>
  <si>
    <t>DNA binding [GO:0003677]; DNA-binding transcription factor activity [GO:0003700]; metal ion binding [GO:0046872]; sequence-specific DNA binding [GO:0043565]; transcription coactivator activity [GO:0003713]</t>
  </si>
  <si>
    <t>metal ion binding [GO:0046872]; sequence-specific DNA binding [GO:0043565]; transcription coactivator binding [GO:0001223]; transcription factor binding [GO:0008134]</t>
  </si>
  <si>
    <t>DNA-binding transcription factor activity, RNA polymerase II-specific [GO:0000981]; protein dimerization activity [GO:0046983]; zinc ion binding [GO:0008270]</t>
  </si>
  <si>
    <t>DNA-binding transcription factor activity, RNA polymerase II-specific [GO:0000981]; zinc ion binding [GO:0008270]</t>
  </si>
  <si>
    <t>double-stranded DNA binding [GO:0003690]; methylated histone binding [GO:0035064]; transcription corepressor activity [GO:0003714]; zinc ion binding [GO:0008270]</t>
  </si>
  <si>
    <t>DNA binding [GO:0003677]; DNA-binding transcription factor activity [GO:0003700]; metal ion binding [GO:0046872]; protein heterodimerization activity [GO:0046982]; protein homodimerization activity [GO:0042803]</t>
  </si>
  <si>
    <t>DNA-binding transcription factor activity [GO:0003700]; DNA-binding transcription factor activity, RNA polymerase II-specific [GO:0000981]; protein domain specific binding [GO:0019904]; RNA polymerase II regulatory region sequence-specific DNA binding [GO:0000977]; zinc ion binding [GO:0008270]</t>
  </si>
  <si>
    <t>Gene ontology IDs</t>
  </si>
  <si>
    <t>GO:0000079; GO:0000790; GO:0001738; GO:0001895; GO:0005200; GO:0005524; GO:0005615; GO:0005634; GO:0005654; GO:0005737; GO:0005829; GO:0005856; GO:0005884; GO:0005886; GO:0005911; GO:0005912; GO:0005925; GO:0007163; GO:0007409; GO:0015629; GO:0016020; GO:0016579; GO:0019894; GO:0019901; GO:0021762; GO:0022898; GO:0030027; GO:0030424; GO:0030863; GO:0030957; GO:0031982; GO:0032091; GO:0032991; GO:0034329; GO:0034333; GO:0035267; GO:0036464; GO:0038096; GO:0042802; GO:0043044; GO:0043296; GO:0044305; GO:0045176; GO:0045202; GO:0045815; GO:0048013; GO:0048156; GO:0048488; GO:0048870; GO:0050998; GO:0051621; GO:0051623; GO:0061024; GO:0070062; GO:0070160; GO:0070527; GO:0071896; GO:0072562; GO:0072749; GO:0097433; GO:0098685; GO:0098793; GO:0098871; GO:0098973; GO:0098974; GO:0098978; GO:0150111; GO:1903076; GO:1990904</t>
  </si>
  <si>
    <t>GO:0005524; GO:0005615; GO:0005737; GO:0005829; GO:0006936; GO:0010628; GO:0015629; GO:0030027; GO:0030175; GO:0032982; GO:0044297; GO:0070062; GO:0071944; GO:0072562; GO:0090131</t>
  </si>
  <si>
    <t>GO:0003779; GO:0005200; GO:0005634; GO:0005829; GO:0005885; GO:0005925; GO:0015629; GO:0032355; GO:0034314; GO:0036284; GO:0038096; GO:0043627; GO:0044877; GO:0048013; GO:0070062</t>
  </si>
  <si>
    <t>GO:0003779; GO:0005200; GO:0005524; GO:0005576; GO:0005623; GO:0005634; GO:0005737; GO:0005829; GO:0005885; GO:0005925; GO:0007163; GO:0008306; GO:0008356; GO:0010592; GO:0014069; GO:0015629; GO:0016020; GO:0016344; GO:0016482; GO:0030027; GO:0030478; GO:0033206; GO:0034314; GO:0035578; GO:0035861; GO:0035902; GO:0035984; GO:0038096; GO:0043312; GO:0045471; GO:0045944; GO:0048013; GO:0051653; GO:0060271; GO:0061003; GO:0061024; GO:0061825; GO:0070062; GO:0071346; GO:0071437; GO:1904813; GO:1905168</t>
  </si>
  <si>
    <t>GO:0003779; GO:0005200; GO:0005524; GO:0005623; GO:0005634; GO:0005737; GO:0005829; GO:0005885; GO:0005903; GO:0005911; GO:0005925; GO:0007163; GO:0008356; GO:0010592; GO:0015629; GO:0016020; GO:0016344; GO:0030027; GO:0033206; GO:0034314; GO:0035861; GO:0038096; GO:0045944; GO:0048013; GO:0051653; GO:0060271; GO:0061024; GO:0070062; GO:0070358; GO:0071346</t>
  </si>
  <si>
    <t>GO:0003779; GO:0005200; GO:0005634; GO:0005768; GO:0005829; GO:0005885; GO:0005925; GO:0010592; GO:0015629; GO:0030027; GO:0030041; GO:0034314; GO:0035861; GO:0036195; GO:0038096; GO:0043005; GO:0048013; GO:0061024; GO:0070062; GO:0070358; GO:0098978; GO:1900026</t>
  </si>
  <si>
    <t>GO:0003779; GO:0005200; GO:0005634; GO:0005829; GO:0005885; GO:0019899; GO:0030041; GO:0034314; GO:0035861; GO:0038096; GO:0042995; GO:0045010; GO:0048013; GO:0061024; GO:0070062</t>
  </si>
  <si>
    <t>GO:0003779; GO:0005200; GO:0005576; GO:0005634; GO:0005737; GO:0005768; GO:0005829; GO:0005885; GO:0005925; GO:0014909; GO:0015629; GO:0016477; GO:0021769; GO:0030011; GO:0030027; GO:0030036; GO:0030426; GO:0034314; GO:0034774; GO:0035861; GO:0038096; GO:0043312; GO:0048013; GO:0051639; GO:0061024; GO:0061842; GO:0070062; GO:0097581; GO:1904813</t>
  </si>
  <si>
    <t>GO:0000027; GO:0000184; GO:0003723; GO:0003730; GO:0003735; GO:0005634; GO:0005654; GO:0005730; GO:0005737; GO:0005783; GO:0005829; GO:0005925; GO:0006364; GO:0006412; GO:0006413; GO:0006614; GO:0008097; GO:0010628; GO:0016020; GO:0019083; GO:0022625; GO:0031625; GO:0032991; GO:0042273; GO:0045202; GO:0045727; GO:0048027; GO:0050821; GO:0070062; GO:1901796; GO:1904667; GO:1990904; GO:1990948; GO:2000059; GO:2000435</t>
  </si>
  <si>
    <t>GO:0000184; GO:0002181; GO:0003723; GO:0003735; GO:0005829; GO:0005925; GO:0006412; GO:0006413; GO:0006614; GO:0014069; GO:0016020; GO:0019083; GO:0019843; GO:0022625; GO:0042788; GO:0098794</t>
  </si>
  <si>
    <t>GO:0000184; GO:0000470; GO:0002181; GO:0003723; GO:0003735; GO:0005634; GO:0005829; GO:0005925; GO:0006412; GO:0006413; GO:0006614; GO:0014069; GO:0016020; GO:0019083; GO:0022625; GO:0042788; GO:0045471; GO:0070062</t>
  </si>
  <si>
    <t>GO:0002181; GO:0003723; GO:0003735; GO:0005840</t>
  </si>
  <si>
    <t>GO:0000027; GO:0000184; GO:0002181; GO:0003723; GO:0003735; GO:0005737; GO:0005783; GO:0005829; GO:0006412; GO:0006413; GO:0006614; GO:0016020; GO:0019083; GO:0022625; GO:0042788; GO:0045296; GO:0070062; GO:1902626</t>
  </si>
  <si>
    <t>GO:0000184; GO:0003723; GO:0003735; GO:0005634; GO:0005829; GO:0005925; GO:0006412; GO:0006413; GO:0006614; GO:0019083; GO:0022625; GO:0046872; GO:0070062</t>
  </si>
  <si>
    <t>GO:0000122; GO:0000184; GO:0000187; GO:0000209; GO:0000715; GO:0000717; GO:0002755; GO:0002756; GO:0003735; GO:0005615; GO:0005634; GO:0005654; GO:0005737; GO:0005741; GO:0005765; GO:0005783; GO:0005789; GO:0005829; GO:0005886; GO:0006283; GO:0006294; GO:0006296; GO:0006297; GO:0006412; GO:0006413; GO:0006464; GO:0006614; GO:0006625; GO:0007179; GO:0007249; GO:0007254; GO:0010008; GO:0015935; GO:0016055; GO:0016197; GO:0016567; GO:0016579; GO:0017085; GO:0019058; GO:0019068; GO:0019083; GO:0019221; GO:0019941; GO:0019985; GO:0022625; GO:0022627; GO:0030512; GO:0030666; GO:0031145; GO:0031386; GO:0031625; GO:0031982; GO:0033683; GO:0035666; GO:0036297; GO:0042276; GO:0042769; GO:0043065; GO:0043066; GO:0043488; GO:0043657; GO:0044267; GO:0045944; GO:0051092; GO:0051403; GO:0055085; GO:0061024; GO:0061418; GO:0070062; GO:0070423; GO:0070498; GO:0070911; GO:0070987; GO:0075733</t>
  </si>
  <si>
    <t>GO:0000413; GO:0001975; GO:0003723; GO:0005634; GO:0005635; GO:0005642; GO:0005643; GO:0005737; GO:0005739; GO:0005829; GO:0006110; GO:0006111; GO:0006406; GO:0006409; GO:0006457; GO:0006607; GO:0008536; GO:0016020; GO:0016032; GO:0016925; GO:0019083; GO:0019789; GO:0031965; GO:0033133; GO:0042405; GO:0043231; GO:0043547; GO:0043657; GO:0044614; GO:0044615; GO:0044877; GO:0046872; GO:0051642; GO:0060964; GO:0075733; GO:1900034; GO:1990723</t>
  </si>
  <si>
    <t>GO:0003723; GO:0003724; GO:0004386; GO:0005524; GO:0005634; GO:0005635; GO:0005643; GO:0005737; GO:0006406; GO:0010494; GO:0016020; GO:0016973; GO:0031965; GO:0070062</t>
  </si>
  <si>
    <t>GO:0000122; GO:0000788; GO:0000790; GO:0003690; GO:0003723; GO:0005509; GO:0005524; GO:0005525; GO:0005634; GO:0005719; GO:0005720; GO:0006334; GO:0006355; GO:0016208; GO:0016584; GO:0030261; GO:0031490; GO:0031492; GO:0031936; GO:0032564; GO:0043531; GO:0045910; GO:0080182; GO:0098532</t>
  </si>
  <si>
    <t>GO:0000788; GO:0000790; GO:0003677; GO:0006325; GO:0006337; GO:0006342; GO:0046982; GO:0070062; GO:0070914</t>
  </si>
  <si>
    <t>GO:0000786; GO:0002227; GO:0003677; GO:0005615; GO:0005634; GO:0005654; GO:0005829; GO:0006334; GO:0019731; GO:0046982; GO:0050830; GO:0061844; GO:0070062</t>
  </si>
  <si>
    <t>GO:0000183; GO:0000228; GO:0000786; GO:0000788; GO:0003677; GO:0005576; GO:0005634; GO:0005654; GO:0006325; GO:0006334; GO:0006335; GO:0007596; GO:0016020; GO:0032200; GO:0032991; GO:0038111; GO:0044267; GO:0045296; GO:0045652; GO:0045814; GO:0046982; GO:0060964; GO:0060968; GO:0070062</t>
  </si>
  <si>
    <t>GO:0000183; GO:0000228; GO:0000784; GO:0000786; GO:0000788; GO:0003677; GO:0003723; GO:0005576; GO:0005634; GO:0005654; GO:0006303; GO:0006334; GO:0006335; GO:0006336; GO:0006352; GO:0016020; GO:0016233; GO:0019904; GO:0032200; GO:0032991; GO:0034080; GO:0044267; GO:0045652; GO:0045653; GO:0045814; GO:0046982; GO:0060964; GO:0070062</t>
  </si>
  <si>
    <t>GO:0000165; GO:0000209; GO:0000502; GO:0001530; GO:0002223; GO:0002479; GO:0002862; GO:0003723; GO:0004175; GO:0004298; GO:0005634; GO:0005654; GO:0005737; GO:0005813; GO:0005829; GO:0005839; GO:0005844; GO:0006521; GO:0010498; GO:0010499; GO:0010972; GO:0016579; GO:0019773; GO:0031145; GO:0031146; GO:0033209; GO:0038061; GO:0038095; GO:0043161; GO:0043488; GO:0043687; GO:0050852; GO:0055085; GO:0060071; GO:0061418; GO:0070062; GO:0070498; GO:0090090; GO:0090263; GO:1901990; GO:1902036</t>
  </si>
  <si>
    <t>GO:0000165; GO:0000209; GO:0000502; GO:0000932; GO:0002223; GO:0002479; GO:0004175; GO:0004298; GO:0005576; GO:0005634; GO:0005654; GO:0005737; GO:0005829; GO:0005839; GO:0006521; GO:0009615; GO:0010498; GO:0010499; GO:0010972; GO:0016579; GO:0019773; GO:0031145; GO:0031146; GO:0033209; GO:0034774; GO:0038061; GO:0038095; GO:0043161; GO:0043312; GO:0043488; GO:0043687; GO:0050852; GO:0055085; GO:0060071; GO:0061418; GO:0070062; GO:0070498; GO:0090090; GO:0090263; GO:1901990; GO:1902036; GO:1904813</t>
  </si>
  <si>
    <t>GO:0000165; GO:0000209; GO:0000502; GO:0002223; GO:0002479; GO:0004175; GO:0004298; GO:0005634; GO:0005654; GO:0005737; GO:0005829; GO:0005839; GO:0006521; GO:0010498; GO:0010499; GO:0010972; GO:0016032; GO:0016579; GO:0019773; GO:0031145; GO:0031146; GO:0031625; GO:0033209; GO:0038061; GO:0038095; GO:0043161; GO:0043488; GO:0043687; GO:0045202; GO:0050852; GO:0052548; GO:0055085; GO:0060071; GO:0061418; GO:0070062; GO:0070498; GO:0090090; GO:0090263; GO:1901990; GO:1902036</t>
  </si>
  <si>
    <t>GO:0000165; GO:0000209; GO:0000502; GO:0002223; GO:0002479; GO:0004175; GO:0004298; GO:0005576; GO:0005634; GO:0005654; GO:0005737; GO:0005829; GO:0005839; GO:0006521; GO:0010498; GO:0010499; GO:0010972; GO:0016579; GO:0019773; GO:0031145; GO:0031146; GO:0033209; GO:0034774; GO:0038061; GO:0038095; GO:0043161; GO:0043312; GO:0043488; GO:0043687; GO:0050852; GO:0055085; GO:0060071; GO:0061418; GO:0070062; GO:0070498; GO:0090090; GO:0090263; GO:1901990; GO:1902036; GO:1904813</t>
  </si>
  <si>
    <t>GO:0000165; GO:0000209; GO:0000502; GO:0000932; GO:0002223; GO:0002479; GO:0003723; GO:0004175; GO:0004298; GO:0005634; GO:0005654; GO:0005737; GO:0005829; GO:0005839; GO:0005844; GO:0006521; GO:0010498; GO:0010499; GO:0010972; GO:0016363; GO:0016579; GO:0019773; GO:0030016; GO:0030017; GO:0031145; GO:0031146; GO:0033209; GO:0035639; GO:0038061; GO:0038095; GO:0043161; GO:0043488; GO:0043687; GO:0050727; GO:0050852; GO:0051059; GO:0051092; GO:0051603; GO:0055085; GO:0060071; GO:0061418; GO:0070062; GO:0070498; GO:0090090; GO:0090263; GO:1901990; GO:1902036</t>
  </si>
  <si>
    <t>GO:0000165; GO:0000209; GO:0000502; GO:0002223; GO:0002479; GO:0004175; GO:0004298; GO:0005634; GO:0005654; GO:0005737; GO:0005829; GO:0005839; GO:0006521; GO:0010498; GO:0010499; GO:0010972; GO:0016032; GO:0016579; GO:0019774; GO:0031145; GO:0031146; GO:0033209; GO:0038061; GO:0038095; GO:0043161; GO:0043488; GO:0043687; GO:0045296; GO:0050852; GO:0055085; GO:0060071; GO:0061418; GO:0070062; GO:0070498; GO:0090090; GO:0090263; GO:1901990; GO:1902036</t>
  </si>
  <si>
    <t>GO:0000165; GO:0000209; GO:0000502; GO:0002223; GO:0002479; GO:0004175; GO:0004298; GO:0005576; GO:0005634; GO:0005654; GO:0005737; GO:0005829; GO:0005839; GO:0006521; GO:0010498; GO:0010499; GO:0010972; GO:0016032; GO:0016579; GO:0019774; GO:0031145; GO:0031146; GO:0033209; GO:0034774; GO:0038061; GO:0038095; GO:0043161; GO:0043312; GO:0043488; GO:0043687; GO:0050852; GO:0055085; GO:0060071; GO:0061418; GO:0070498; GO:0090090; GO:0090263; GO:1901990; GO:1902036; GO:1904813</t>
  </si>
  <si>
    <t>GO:0000188; GO:0000338; GO:0000715; GO:0005095; GO:0005654; GO:0005829; GO:0006283; GO:0007254; GO:0008180; GO:0043687</t>
  </si>
  <si>
    <t>GO:0000287; GO:0004449; GO:0005634; GO:0005739; GO:0005759; GO:0006099; GO:0006102; GO:0009055; GO:0051287</t>
  </si>
  <si>
    <t>GO:0000287; GO:0004450; GO:0005576; GO:0005737; GO:0005739; GO:0005777; GO:0005782; GO:0005829; GO:0006097; GO:0006099; GO:0006102; GO:0006103; GO:0006625; GO:0006739; GO:0006740; GO:0006749; GO:0006979; GO:0008585; GO:0034774; GO:0042802; GO:0042803; GO:0043312; GO:0045296; GO:0048545; GO:0050661; GO:0051287; GO:0060696; GO:0070062; GO:0071071; GO:1904724; GO:1904813</t>
  </si>
  <si>
    <t>GO:0004470; GO:0005615; GO:0005829; GO:0006094; GO:0006099; GO:0006107; GO:0006108; GO:0006734; GO:0019674; GO:0030060; GO:0047860; GO:0051287; GO:0070062</t>
  </si>
  <si>
    <t>GO:0003723; GO:0005634; GO:0005737; GO:0005739; GO:0005759; GO:0006094; GO:0006099; GO:0006107; GO:0006108; GO:0006475; GO:0006734; GO:0009060; GO:0016020; GO:0030060; GO:0043621; GO:0046554; GO:0070062</t>
  </si>
  <si>
    <t>GO:0005743; GO:0005746; GO:0005750; GO:0006119; GO:0006122; GO:0009060; GO:0034551; GO:0055114</t>
  </si>
  <si>
    <t>GO:0001525; GO:0001937; GO:0004857; GO:0005516; GO:0005739; GO:0006091; GO:0006783; GO:0009986; GO:0019899; GO:0030218; GO:0032780; GO:0032991; GO:0042030; GO:0042802; GO:0042803; GO:0043532; GO:0051117; GO:0051346; GO:0051882; GO:0072593; GO:0140260; GO:1901030; GO:1903052; GO:1903214; GO:1903578; GO:1904925</t>
  </si>
  <si>
    <t>GO:0005753; GO:0016021</t>
  </si>
  <si>
    <t>GO:0005634; GO:0005654; GO:0006357; GO:0006367; GO:0016538; GO:0016592; GO:0045944</t>
  </si>
  <si>
    <t>GO:0000307; GO:0000790; GO:0000978; GO:0001223; GO:0003677; GO:0003682; GO:0004672; GO:0004674; GO:0004693; GO:0005524; GO:0005634; GO:0005654; GO:0005694; GO:0006281; GO:0006282; GO:0006366; GO:0006367; GO:0006368; GO:0006468; GO:0008023; GO:0008024; GO:0008134; GO:0008283; GO:0008353; GO:0010613; GO:0016020; GO:0016301; GO:0016605; GO:0019901; GO:0030332; GO:0031056; GO:0031297; GO:0032968; GO:0033129; GO:0036464; GO:0042493; GO:0042795; GO:0044212; GO:0045944; GO:0050434; GO:0051147; GO:0070816; GO:0071157; GO:0071345; GO:0097322; GO:1900364; GO:1903839; GO:2001168</t>
  </si>
  <si>
    <t>GO:0000082; GO:0000122; GO:0000785; GO:0000987; GO:0001012; GO:0001102; GO:0001894; GO:0003180; GO:0003677; GO:0003700; GO:0003713; GO:0005634; GO:0005654; GO:0005667; GO:0005819; GO:0006338; GO:0006355; GO:0006469; GO:0007050; GO:0007093; GO:0007265; GO:0007346; GO:0008134; GO:0010629; GO:0016032; GO:0016514; GO:0016605; GO:0019900; GO:0030154; GO:0030182; GO:0030308; GO:0030521; GO:0031134; GO:0031175; GO:0031625; GO:0034088; GO:0034349; GO:0035189; GO:0035914; GO:0042551; GO:0042802; GO:0043353; GO:0043433; GO:0043550; GO:0045445; GO:0045651; GO:0045786; GO:0045842; GO:0045879; GO:0045892; GO:0045893; GO:0045944; GO:0048565; GO:0048667; GO:0050680; GO:0050681; GO:0050728; GO:0051146; GO:0051219; GO:0051301; GO:0051402; GO:0061676; GO:0071459; GO:0071466; GO:0071901; GO:0071922; GO:0071930; GO:0090230; GO:0097284; GO:0097718; GO:0120163; GO:1902948; GO:1903055; GO:1904028; GO:1904761; GO:2000134; GO:2000679; GO:2001234</t>
  </si>
  <si>
    <t>GO:0005634; GO:0005654; GO:0005680; GO:0005829; GO:0006511; GO:0007049; GO:0019903; GO:0031145; GO:0045842; GO:0051301; GO:0061630; GO:0070979; GO:1901990</t>
  </si>
  <si>
    <t>GO:0000165; GO:0001570; GO:0001837; GO:0001843; GO:0001933; GO:0001934; GO:0002062; GO:0002244; GO:0002248; GO:0002576; GO:0003179; GO:0003180; GO:0003823; GO:0005114; GO:0005125; GO:0005576; GO:0005615; GO:0005634; GO:0005737; GO:0005796; GO:0005886; GO:0006468; GO:0006611; GO:0006754; GO:0006796; GO:0006954; GO:0007050; GO:0007093; GO:0007173; GO:0007179; GO:0007182; GO:0007183; GO:0007435; GO:0007507; GO:0008083; GO:0008284; GO:0008285; GO:0009611; GO:0009986; GO:0010575; GO:0010628; GO:0010629; GO:0010716; GO:0010718; GO:0010742; GO:0010763; GO:0010800; GO:0010862; GO:0010936; GO:0014008; GO:0016202; GO:0016477; GO:0017015; GO:0019221; GO:0019899; GO:0021915; GO:0022408; GO:0030214; GO:0030308; GO:0030334; GO:0030335; GO:0030501; GO:0030509; GO:0030512; GO:0031012; GO:0031093; GO:0031293; GO:0031334; GO:0031663; GO:0032270; GO:0032355; GO:0032570; GO:0032740; GO:0032801; GO:0032930; GO:0032967; GO:0033138; GO:0034713; GO:0034714; GO:0035307; GO:0042127; GO:0042306; GO:0042307; GO:0042802; GO:0043117; GO:0043406; GO:0043491; GO:0043536; GO:0043537; GO:0043552; GO:0043932; GO:0045216; GO:0045596; GO:0045599; GO:0045662; GO:0045786; GO:0045892; GO:0045893; GO:0045918; GO:0045930; GO:0045944; GO:0048298; GO:0048535; GO:0048642; GO:0050680; GO:0050714; GO:0050731; GO:0050900; GO:0050921; GO:0051098; GO:0051101; GO:0051781; GO:0051897; GO:0055010; GO:0060312; GO:0060389; GO:0060390; GO:0060391; GO:0060395; GO:0060965; GO:0062023; GO:0070168; GO:0070374; GO:0070723; GO:0071407; GO:0071560; GO:0072562; GO:0085029; GO:0090263; GO:0097191; GO:1900126; GO:1900182; GO:1901203; GO:1901666; GO:1902895; GO:1903077; GO:1903799; GO:1903800; GO:1905313; GO:1990402; GO:2000679; GO:2000727</t>
  </si>
  <si>
    <t>GO:0000122; GO:0000790; GO:0000978; GO:0000981; GO:0000987; GO:0001102; GO:0001223; GO:0001228; GO:0001657; GO:0001666; GO:0001701; GO:0001707; GO:0001756; GO:0001889; GO:0001947; GO:0002076; GO:0002520; GO:0003700; GO:0003712; GO:0005160; GO:0005518; GO:0005623; GO:0005634; GO:0005637; GO:0005654; GO:0005667; GO:0005737; GO:0005829; GO:0005886; GO:0006357; GO:0006919; GO:0006955; GO:0007050; GO:0007179; GO:0007183; GO:0007492; GO:0008013; GO:0008134; GO:0008270; GO:0009880; GO:0010628; GO:0010694; GO:0010718; GO:0016202; GO:0016579; GO:0017015; GO:0017151; GO:0019901; GO:0019902; GO:0023019; GO:0030308; GO:0030325; GO:0030335; GO:0030501; GO:0030512; GO:0030618; GO:0030878; GO:0031053; GO:0031490; GO:0031625; GO:0031962; GO:0032332; GO:0032731; GO:0032909; GO:0032916; GO:0032924; GO:0033689; GO:0035259; GO:0035326; GO:0038092; GO:0042060; GO:0042110; GO:0042177; GO:0042307; GO:0042802; GO:0042803; GO:0043066; GO:0043130; GO:0043235; GO:0043425; GO:0043565; GO:0044212; GO:0045216; GO:0045429; GO:0045599; GO:0045668; GO:0045893; GO:0045930; GO:0045944; GO:0048340; GO:0048589; GO:0048617; GO:0048701; GO:0050678; GO:0050728; GO:0050776; GO:0050821; GO:0050927; GO:0051091; GO:0051098; GO:0051481; GO:0051496; GO:0051894; GO:0060039; GO:0060290; GO:0060395; GO:0061045; GO:0061767; GO:0070306; GO:0070410; GO:0070412; GO:0070878; GO:0071141; GO:0071144; GO:0071345; GO:0071560; GO:0090263; GO:0097191; GO:0097296; GO:1901203; GO:1902895; GO:1903243</t>
  </si>
  <si>
    <t>GO:0000086; GO:0000209; GO:0002223; GO:0004842; GO:0005623; GO:0005634; GO:0005654; GO:0005737; GO:0005813; GO:0005829; GO:0006879; GO:0008013; GO:0010265; GO:0010972; GO:0016032; GO:0016055; GO:0016567; GO:0019005; GO:0019904; GO:0031146; GO:0031467; GO:0035518; GO:0038061; GO:0038095; GO:0043687; GO:0050852; GO:0051403; GO:0051457; GO:0070498; GO:0097602; GO:1901990</t>
  </si>
  <si>
    <t>GO:0000082; GO:0000808; GO:0001650; GO:0003677; GO:0005654; GO:0005664; GO:0006260; GO:0006270; GO:0016020; GO:0051782</t>
  </si>
  <si>
    <t>GO:0004888; GO:0005886; GO:0009986; GO:0031225; GO:0036462; GO:0042981; GO:0043065; GO:0045569</t>
  </si>
  <si>
    <t>GO:0001649; GO:0002068; GO:0003723; GO:0004313; GO:0004314; GO:0004315; GO:0004316; GO:0004317; GO:0004320; GO:0005794; GO:0005829; GO:0005886; GO:0006084; GO:0006631; GO:0006633; GO:0008144; GO:0008611; GO:0008659; GO:0008693; GO:0016020; GO:0016295; GO:0016296; GO:0030223; GO:0030224; GO:0030879; GO:0031177; GO:0031325; GO:0042470; GO:0042587; GO:0042802; GO:0045296; GO:0045540; GO:0046949; GO:0047117; GO:0047451; GO:0070062; GO:0070402; GO:0071353; GO:0090557; GO:0102131; GO:0102132</t>
  </si>
  <si>
    <t>GO:0001666; GO:0005220; GO:0005509; GO:0005623; GO:0005637; GO:0005730; GO:0005783; GO:0005789; GO:0005886; GO:0005955; GO:0006816; GO:0007165; GO:0009791; GO:0010506; GO:0014069; GO:0015085; GO:0015278; GO:0016020; GO:0016021; GO:0016529; GO:0019855; GO:0030168; GO:0030658; GO:0030659; GO:0030667; GO:0031088; GO:0031094; GO:0031095; GO:0032469; GO:0035091; GO:0042045; GO:0048471; GO:0050796; GO:0050849; GO:0050882; GO:0051209; GO:0070059; GO:0070679; GO:0098685; GO:0098695; GO:1903779</t>
  </si>
  <si>
    <t>GO:0004197; GO:0005634; GO:0005654; GO:0005737; GO:0005739; GO:0005829; GO:0006915; GO:0006919; GO:0008544; GO:0031424; GO:0045095; GO:0070268; GO:0097153; GO:0097199</t>
  </si>
  <si>
    <t>GO:0004198; GO:0005509; GO:0005829; GO:0005886; GO:0008284; GO:0016020; GO:0016241; GO:0022617; GO:0070062; GO:0070268</t>
  </si>
  <si>
    <t>GO:0004198; GO:0005509; GO:0005576; GO:0005737; GO:0005739; GO:0005764; GO:0005829; GO:0005886; GO:0005925; GO:0006508; GO:0008284; GO:0016020; GO:0016241; GO:0022617; GO:0032801; GO:0043312; GO:0050790; GO:0060056; GO:0070062; GO:0070268; GO:0097264; GO:1904813; GO:2000310</t>
  </si>
  <si>
    <t>GO:0002020; GO:0003723; GO:0004866; GO:0005783; GO:0005829; GO:0010859; GO:0016020; GO:0045296; GO:0097340; GO:1990709; GO:2000675</t>
  </si>
  <si>
    <t>GO:0000187; GO:0004672; GO:0004674; GO:0004708; GO:0004713; GO:0005524; GO:0005634; GO:0005737; GO:0005829; GO:0006915; GO:0007165; GO:0007254; GO:0007257; GO:0007346; GO:0008545; GO:0009611; GO:0023014; GO:0030424; GO:0031098; GO:0031435; GO:0032147; GO:0032839; GO:0034393; GO:0038095; GO:0043204; GO:0043525; GO:0045740; GO:0051770; GO:0061049; GO:0071260; GO:0072709; GO:2000672</t>
  </si>
  <si>
    <t>GO:0000139; GO:0000790; GO:0000976; GO:0000977; GO:0000978; GO:0000981; GO:0001228; GO:0001654; GO:0003700; GO:0003713; GO:0005634; GO:0005635; GO:0005654; GO:0005783; GO:0005789; GO:0005794; GO:0005829; GO:0006357; GO:0006457; GO:0007165; GO:0007601; GO:0016020; GO:0030176; GO:0030968; GO:0031625; GO:0035497; GO:0036500; GO:0042802; GO:0043065; GO:0043565; GO:0045944; GO:0046982; GO:1903893; GO:1990440</t>
  </si>
  <si>
    <t>GO:0000086; GO:0000226; GO:0000278; GO:0002576; GO:0003924; GO:0005200; GO:0005525; GO:0005576; GO:0005737; GO:0005829; GO:0005856; GO:0005874; GO:0007017; GO:0010389; GO:0015630; GO:0019901; GO:0070062; GO:0097711</t>
  </si>
  <si>
    <t>GO:0000086; GO:0000226; GO:0000278; GO:0003924; GO:0005198; GO:0005200; GO:0005525; GO:0005634; GO:0005737; GO:0005829; GO:0005874; GO:0005881; GO:0007017; GO:0010389; GO:0015630; GO:0019904; GO:0030705; GO:0031594; GO:0036464; GO:0042802; GO:0043209; GO:0045121; GO:0050807; GO:0051301; GO:0055037; GO:0070062; GO:0097711</t>
  </si>
  <si>
    <t>GO:0002224; GO:0004197; GO:0005518; GO:0005576; GO:0005615; GO:0005622; GO:0005730; GO:0005764; GO:0006508; GO:0006590; GO:0008233; GO:0008234; GO:0009897; GO:0016324; GO:0030574; GO:0030855; GO:0036021; GO:0042470; GO:0042981; GO:0043231; GO:0043312; GO:0043394; GO:0046697; GO:0046718; GO:0048471; GO:0050790; GO:0051603; GO:0062023; GO:0070062; GO:0097067; GO:1904813</t>
  </si>
  <si>
    <t>GO:0004190; GO:0005576; GO:0005615; GO:0005764; GO:0005765; GO:0006508; GO:0008233; GO:0010008; GO:0019886; GO:0030163; GO:0030574; GO:0035580; GO:0042159; GO:0042470; GO:0043065; GO:0043202; GO:0043280; GO:0043312; GO:0045121; GO:0062023; GO:0070001; GO:0070062; GO:0070201; GO:1904724; GO:1904813</t>
  </si>
  <si>
    <t>GO:0004197; GO:0005615; GO:0005764; GO:0006508; GO:0019886; GO:0043202; GO:0051603; GO:0062023; GO:0070062; GO:1903561</t>
  </si>
  <si>
    <t>GO:0001968; GO:0002224; GO:0002250; GO:0004197; GO:0005518; GO:0005576; GO:0005615; GO:0005764; GO:0005770; GO:0006508; GO:0006955; GO:0010447; GO:0016485; GO:0019882; GO:0019886; GO:0022617; GO:0030574; GO:0034769; GO:0036021; GO:0043202; GO:0043231; GO:0043236; GO:0043312; GO:0043394; GO:0048002; GO:0051603; GO:0062023; GO:0097067; GO:1904724; GO:1904813; GO:2001259</t>
  </si>
  <si>
    <t>GO:0000139; GO:0002003; GO:0004180; GO:0004197; GO:0005576; GO:0005615; GO:0005764; GO:0005783; GO:0005788; GO:0005886; GO:0006508; GO:0006888; GO:0008234; GO:0009986; GO:0010757; GO:0010977; GO:0030134; GO:0030426; GO:0031410; GO:0032091; GO:0033116; GO:0035580; GO:0043231; GO:0043312; GO:0043525; GO:0048208; GO:0051603; GO:0060441; GO:0062023; GO:0070062; GO:0099738; GO:1901214; GO:1904813; GO:2000179</t>
  </si>
  <si>
    <t>GO:0000139; GO:0001913; GO:0001916; GO:0002419; GO:0002474; GO:0002479; GO:0002480; GO:0002485; GO:0002486; GO:0002726; GO:0003723; GO:0005102; GO:0005783; GO:0005789; GO:0005794; GO:0005797; GO:0005886; GO:0005887; GO:0006955; GO:0009986; GO:0012507; GO:0016020; GO:0016032; GO:0016045; GO:0016567; GO:0019731; GO:0019885; GO:0030670; GO:0030881; GO:0031901; GO:0032729; GO:0036037; GO:0042270; GO:0042590; GO:0042605; GO:0042608; GO:0042610; GO:0042612; GO:0042824; GO:0046977; GO:0050776; GO:0050830; GO:0050852; GO:0055038; GO:0060333; GO:0060337; GO:0062061; GO:0070062; GO:0070971; GO:0071556; GO:2000566; GO:2000568; GO:2001187</t>
  </si>
  <si>
    <t>GO:0005886; GO:0016021</t>
  </si>
  <si>
    <t>GO:0000164; GO:0004721; GO:0004722; GO:0005634; GO:0005654; GO:0005730; GO:0005737; GO:0005829; GO:0005886; GO:0005912; GO:0005977; GO:0005979; GO:0005981; GO:0006470; GO:0007049; GO:0008157; GO:0010288; GO:0016032; GO:0016311; GO:0016791; GO:0030324; GO:0032091; GO:0032922; GO:0035970; GO:0036496; GO:0042587; GO:0042752; GO:0043021; GO:0043153; GO:0043197; GO:0043204; GO:0046872; GO:0048754; GO:0051301; GO:0060828; GO:0070062; GO:0070262; GO:0072357; GO:0098641; GO:0098793; GO:0098978; GO:1904886; GO:2001241</t>
  </si>
  <si>
    <t>GO:0000165; GO:0000186; GO:0000187; GO:0001784; GO:0003690; GO:0004674; GO:0004707; GO:0004708; GO:0005524; GO:0005576; GO:0005623; GO:0005634; GO:0005654; GO:0005737; GO:0005739; GO:0005769; GO:0005770; GO:0005794; GO:0005815; GO:0005829; GO:0005856; GO:0005886; GO:0005901; GO:0005925; GO:0006468; GO:0006915; GO:0006935; GO:0006974; GO:0007049; GO:0007165; GO:0007166; GO:0007268; GO:0007411; GO:0007568; GO:0007611; GO:0008134; GO:0008353; GO:0008543; GO:0010468; GO:0010628; GO:0010800; GO:0014066; GO:0014069; GO:0015966; GO:0016032; GO:0016301; GO:0018105; GO:0018107; GO:0019233; GO:0019858; GO:0019902; GO:0030168; GO:0030278; GO:0030335; GO:0030424; GO:0030641; GO:0030878; GO:0031143; GO:0031435; GO:0031647; GO:0031663; GO:0032212; GO:0032839; GO:0032872; GO:0032991; GO:0033598; GO:0034198; GO:0034614; GO:0035094; GO:0035556; GO:0035578; GO:0038095; GO:0038096; GO:0038127; GO:0042307; GO:0042473; GO:0042802; GO:0043204; GO:0043312; GO:0043330; GO:0043627; GO:0045596; GO:0045727; GO:0045893; GO:0046697; GO:0048538; GO:0050852; GO:0050853; GO:0051090; GO:0051403; GO:0051493; GO:0051973; GO:0060020; GO:0060045; GO:0060291; GO:0060324; GO:0060425; GO:0060440; GO:0060716; GO:0061308; GO:0070371; GO:0070849; GO:0071276; GO:0071310; GO:0071356; GO:0072584; GO:0072686; GO:0090170; GO:0097011; GO:1900034; GO:1903351; GO:1904355; GO:1904813; GO:2000641</t>
  </si>
  <si>
    <t>GO:0000122; GO:0000790; GO:0000976; GO:0000977; GO:0000978; GO:0000981; GO:0001225; GO:0001227; GO:0001228; GO:0002223; GO:0003682; GO:0003700; GO:0005576; GO:0005634; GO:0005654; GO:0005737; GO:0005739; GO:0005829; GO:0006366; GO:0006915; GO:0006954; GO:0007249; GO:0008134; GO:0010629; GO:0010744; GO:0010884; GO:0010956; GO:0010957; GO:0019899; GO:0031293; GO:0032269; GO:0032375; GO:0032481; GO:0033256; GO:0034097; GO:0034774; GO:0035580; GO:0035994; GO:0038061; GO:0038095; GO:0042802; GO:0042805; GO:0043066; GO:0043312; GO:0044212; GO:0045083; GO:0045087; GO:0045893; GO:0045944; GO:0050728; GO:0050852; GO:0051092; GO:0051403; GO:0070498; GO:0071222; GO:0071260; GO:0071316; GO:0071347; GO:0071354; GO:0071356; GO:0071359; GO:0090263; GO:1900127; GO:1904385; GO:2000630</t>
  </si>
  <si>
    <t>GO:0001726; GO:0003779; GO:0004674; GO:0005262; GO:0005524; GO:0005623; GO:0005886; GO:0010961; GO:0016021; GO:0016340; GO:0017022; GO:0031032; GO:0046777; GO:0046872; GO:0051262; GO:0070266; GO:0070588</t>
  </si>
  <si>
    <t>GO:0000226; GO:0005509; GO:0005576; GO:0007165; GO:0008544; GO:0019722; GO:0030234; GO:0043312; GO:1904813</t>
  </si>
  <si>
    <t>GO:0000166; GO:0001669; GO:0005634; GO:0005739; GO:0005741; GO:0006820; GO:0007339; GO:0008021; GO:0008308; GO:0015288; GO:0032272; GO:0042645; GO:0045121; GO:0046930; GO:2001243</t>
  </si>
  <si>
    <t>GO:0005509; GO:0005576; GO:0005615; GO:0005788; GO:0007275; GO:0008201; GO:0030154; GO:0030509; GO:0030510; GO:0042594; GO:0043687; GO:0044267; GO:0070062</t>
  </si>
  <si>
    <t>GO:0001523; GO:0001540; GO:0002020; GO:0002265; GO:0003723; GO:0005041; GO:0005044; GO:0005509; GO:0005623; GO:0005634; GO:0005765; GO:0005769; GO:0005856; GO:0005886; GO:0005887; GO:0005905; GO:0005925; GO:0006629; GO:0006898; GO:0006909; GO:0007041; GO:0007204; GO:0007205; GO:0007568; GO:0008283; GO:0010715; GO:0010875; GO:0010942; GO:0010977; GO:0014912; GO:0015026; GO:0016020; GO:0016323; GO:0016964; GO:0021987; GO:0030136; GO:0030178; GO:0030226; GO:0030425; GO:0030666; GO:0031623; GO:0032050; GO:0032092; GO:0032370; GO:0032374; GO:0032429; GO:0032593; GO:0032956; GO:0034185; GO:0035774; GO:0035909; GO:0038023; GO:0038024; GO:0042157; GO:0042953; GO:0043025; GO:0043235; GO:0043277; GO:0043395; GO:0043524; GO:0044242; GO:0044295; GO:0044877; GO:0045056; GO:0045177; GO:0045807; GO:0048691; GO:0048694; GO:0050766; GO:0051481; GO:0051895; GO:0061642; GO:0070325; GO:0070374; GO:0097242; GO:0098797; GO:0150051; GO:0150093; GO:0150094; GO:0150104; GO:1900149; GO:1900223; GO:1903078; GO:1904109; GO:1904209; GO:1904300; GO:1904646; GO:1904754; GO:1905049; GO:1905167; GO:2000587</t>
  </si>
  <si>
    <t>GO:0001702; GO:0001843; GO:0001933; GO:0003344; GO:0005041; GO:0005102; GO:0005109; GO:0005576; GO:0005623; GO:0005783; GO:0005886; GO:0006469; GO:0007204; GO:0007268; GO:0009880; GO:0009952; GO:0009986; GO:0014029; GO:0014033; GO:0015026; GO:0016021; GO:0016055; GO:0017147; GO:0019210; GO:0019534; GO:0021587; GO:0021794; GO:0021987; GO:0030278; GO:0030326; GO:0030901; GO:0030917; GO:0031410; GO:0031901; GO:0034185; GO:0034392; GO:0035261; GO:0042475; GO:0042802; GO:0042803; GO:0042813; GO:0043025; GO:0043434; GO:0044335; GO:0044340; GO:0045121; GO:0045202; GO:0045787; GO:0045893; GO:0045944; GO:0046849; GO:0048596; GO:0051091; GO:0060021; GO:0060026; GO:0060059; GO:0060070; GO:0060325; GO:0060349; GO:0060444; GO:0060535; GO:0071397; GO:0071542; GO:0071901; GO:0071936; GO:0072659; GO:0090009; GO:0090090; GO:0090118; GO:0090244; GO:0090245; GO:0098609; GO:1904886; GO:1904928; GO:1904948; GO:1904953; GO:1990851; GO:1990909</t>
  </si>
  <si>
    <t>GO:0005615; GO:0009653; GO:0016055; GO:0017015; GO:0030325; GO:0032348; GO:0039706; GO:0045892; GO:0048019; GO:0090090; GO:1902613; GO:2000065</t>
  </si>
  <si>
    <t>GO:0003713; GO:0005654; GO:0005801; GO:0008013; GO:0014908; GO:0035019; GO:0035914; GO:0045944; GO:0060070; GO:1904837; GO:1990907</t>
  </si>
  <si>
    <t>GO:0001725; GO:0003779; GO:0005829; GO:0005886; GO:0016020; GO:0017048; GO:0030036; GO:0031514; GO:0036064; GO:0042802; GO:0060071</t>
  </si>
  <si>
    <t>GO:0000902; GO:0005509; GO:0005576; GO:0005737; GO:0005768; GO:0005802; GO:0005886; GO:0005912; GO:0007043; GO:0007156; GO:0007275; GO:0007416; GO:0008013; GO:0008092; GO:0009636; GO:0009898; GO:0009986; GO:0010468; GO:0015629; GO:0016021; GO:0016328; GO:0016339; GO:0016342; GO:0016600; GO:0021983; GO:0022408; GO:0030027; GO:0030054; GO:0030198; GO:0030336; GO:0030506; GO:0031175; GO:0032794; GO:0034332; GO:0035635; GO:0042307; GO:0042802; GO:0043296; GO:0044331; GO:0045295; GO:0045296; GO:0045893; GO:0048471; GO:0050839; GO:0070062; GO:0071285; GO:0071681; GO:0072659; GO:0098609; GO:0098794; GO:0098978; GO:0099576</t>
  </si>
  <si>
    <t>GO:0005509; GO:0005887; GO:0007155; GO:0007156; GO:0030426; GO:0044291</t>
  </si>
  <si>
    <t>GO:0000278; GO:0000902; GO:0001938; GO:0001954; GO:0002040; GO:0005509; GO:0005576; GO:0005615; GO:0005737; GO:0005886; GO:0005901; GO:0005912; GO:0005925; GO:0007043; GO:0007156; GO:0007162; GO:0007266; GO:0007275; GO:0008092; GO:0008285; GO:0009897; GO:0009986; GO:0016339; GO:0016342; GO:0016601; GO:0030032; GO:0030100; GO:0030169; GO:0030335; GO:0031225; GO:0034332; GO:0042058; GO:0042803; GO:0043005; GO:0043542; GO:0043616; GO:0044331; GO:0045296; GO:0045944; GO:0048471; GO:0048661; GO:0050850; GO:0050927; GO:0051668; GO:0055096; GO:0055100; GO:0062023; GO:0070062; GO:0071813; GO:0098609; GO:0098982</t>
  </si>
  <si>
    <t>GO:0000902; GO:0005509; GO:0005737; GO:0005788; GO:0005886; GO:0005887; GO:0005911; GO:0005912; GO:0005916; GO:0005925; GO:0007043; GO:0007155; GO:0007156; GO:0007157; GO:0007275; GO:0007416; GO:0007420; GO:0008013; GO:0008092; GO:0009986; GO:0010001; GO:0014069; GO:0014704; GO:0016323; GO:0016324; GO:0016339; GO:0016342; GO:0016477; GO:0019901; GO:0019903; GO:0021987; GO:0030027; GO:0030054; GO:0034332; GO:0042383; GO:0042802; GO:0043005; GO:0043410; GO:0043687; GO:0044267; GO:0044331; GO:0044853; GO:0045177; GO:0045202; GO:0045294; GO:0045295; GO:0045296; GO:0048514; GO:0048854; GO:0048872; GO:0050770; GO:0051146; GO:0051149; GO:0051966; GO:0060019; GO:0060563; GO:0062023; GO:0070445; GO:0072659; GO:0090090; GO:0097118; GO:0097150; GO:0098609; GO:0099059; GO:0099060; GO:1902897; GO:2000809</t>
  </si>
  <si>
    <t>GO:0005509; GO:0005886; GO:0005887; GO:0005911; GO:0005977; GO:0007155; GO:0007156; GO:0008038; GO:0016339; GO:0060711; GO:0070062</t>
  </si>
  <si>
    <t>GO:0005509; GO:0005887; GO:0005911; GO:0007155; GO:0007156</t>
  </si>
  <si>
    <t>GO:0005509; GO:0005886; GO:0007156; GO:0007275; GO:0016021; GO:0098609</t>
  </si>
  <si>
    <t>GO:0000902; GO:0005509; GO:0005886; GO:0005912; GO:0007043; GO:0007155; GO:0007156; GO:0007219; GO:0007275; GO:0008092; GO:0009986; GO:0016021; GO:0016339; GO:0016342; GO:0030054; GO:0034332; GO:0044331; GO:0045296; GO:0098609</t>
  </si>
  <si>
    <t>GO:0005509; GO:0005887; GO:0007155; GO:0007156; GO:0016020; GO:0016339</t>
  </si>
  <si>
    <t>GO:0000902; GO:0001932; GO:0001955; GO:0005102; GO:0005509; GO:0005623; GO:0005654; GO:0005886; GO:0005911; GO:0005912; GO:0005923; GO:0006874; GO:0007043; GO:0007156; GO:0007179; GO:0007275; GO:0008013; GO:0008092; GO:0008285; GO:0009897; GO:0009986; GO:0010628; GO:0016020; GO:0016021; GO:0016339; GO:0016342; GO:0019903; GO:0030054; GO:0030335; GO:0030513; GO:0031115; GO:0031334; GO:0031965; GO:0034332; GO:0035307; GO:0043114; GO:0043184; GO:0044325; GO:0044331; GO:0045296; GO:0045766; GO:0050728; GO:0070051; GO:0070700; GO:0070830; GO:0098609; GO:1902396; GO:1903142; GO:1990782; GO:2000114</t>
  </si>
  <si>
    <t>GO:0001501; GO:0001502; GO:0001503; GO:0004222; GO:0005125; GO:0005509; GO:0005576; GO:0005615; GO:0005794; GO:0006508; GO:0007275; GO:0008083; GO:0008233; GO:0008237; GO:0008270; GO:0022617; GO:0030154; GO:0031982; GO:0034380; GO:0042802; GO:0061036</t>
  </si>
  <si>
    <t>GO:0001503; GO:0001525; GO:0001569; GO:0001570; GO:0001649; GO:0001937; GO:0001938; GO:0005125; GO:0005576; GO:0005615; GO:0005623; GO:0006879; GO:0008083; GO:0008156; GO:0010596; GO:0010862; GO:0016525; GO:0030308; GO:0030509; GO:0030513; GO:0032757; GO:0032924; GO:0043537; GO:0045603; GO:0045766; GO:0045893; GO:0045944; GO:0048514; GO:0051216; GO:0060389; GO:0060395; GO:0061036; GO:0070062; GO:0071773; GO:2000279</t>
  </si>
  <si>
    <t>GO:0005102; GO:0005125; GO:0005615; GO:0005623; GO:0005737; GO:0007179; GO:0007517; GO:0008083; GO:0008201; GO:0009408; GO:0009629; GO:0010592; GO:0010759; GO:0010862; GO:0014732; GO:0014741; GO:0014839; GO:0014850; GO:0022602; GO:0033574; GO:0033673; GO:0042802; GO:0042803; GO:0043627; GO:0045471; GO:0045662; GO:0045893; GO:0046627; GO:0046716; GO:0048632; GO:0051602; GO:0051898; GO:0060395; GO:0071549; GO:1902723; GO:1902725; GO:2000818</t>
  </si>
  <si>
    <t>GO:0016021</t>
  </si>
  <si>
    <t>GO:0000122; GO:0001300; GO:0001569; GO:0001570; GO:0001666; GO:0001934; GO:0001937; GO:0001947; GO:0003084; GO:0003148; GO:0003198; GO:0003203; GO:0003208; GO:0003209; GO:0003222; GO:0003273; GO:0004888; GO:0005024; GO:0005072; GO:0005114; GO:0005534; GO:0005539; GO:0005615; GO:0005886; GO:0005925; GO:0006355; GO:0007155; GO:0007179; GO:0009897; GO:0009986; GO:0010629; GO:0010862; GO:0016021; GO:0016477; GO:0016604; GO:0017015; GO:0022009; GO:0022617; GO:0030155; GO:0030336; GO:0030509; GO:0030512; GO:0030513; GO:0031953; GO:0031960; GO:0032967; GO:0034713; GO:0035912; GO:0042060; GO:0042127; GO:0042325; GO:0042493; GO:0042802; GO:0042803; GO:0043235; GO:0045766; GO:0045944; GO:0048185; GO:0048745; GO:0048844; GO:0048845; GO:0048870; GO:0050431; GO:0051001; GO:0051897; GO:0055009; GO:0060326; GO:0060348; GO:0060394; GO:0070278; GO:0070483; GO:0071260; GO:0071559; GO:0072563; GO:0097084; GO:1905007; GO:1905065; GO:1905222</t>
  </si>
  <si>
    <t>GO:0001525; GO:0002062; GO:0005178; GO:0005201; GO:0005518; GO:0005576; GO:0005604; GO:0005615; GO:0005802; GO:0005886; GO:0007155; GO:0007162; GO:0007601; GO:0008283; GO:0030198; GO:0031012; GO:0044267; GO:0050839; GO:0050840; GO:0050896; GO:0062023; GO:0070062</t>
  </si>
  <si>
    <t>GO:0001527; GO:0003281; GO:0005024; GO:0005509; GO:0005576; GO:0005788; GO:0031012; GO:0032991; GO:0035583; GO:0035904; GO:0043687; GO:0044267; GO:0050431; GO:0050436; GO:0060976; GO:0062023; GO:1901388</t>
  </si>
  <si>
    <t>GO:0005509; GO:0005576; GO:0005615; GO:0006605; GO:0007179; GO:0008201; GO:0009306; GO:0019838; GO:0031012; GO:0050436; GO:0062023; GO:0070062; GO:0097435</t>
  </si>
  <si>
    <t>GO:0001558; GO:0005024; GO:0005178; GO:0005509; GO:0005539; GO:0005576; GO:0005615; GO:0006457; GO:0007179; GO:0007275; GO:0017015; GO:0030162; GO:0030252; GO:0031012; GO:0045595; GO:0050431; GO:0062023</t>
  </si>
  <si>
    <t>GO:0001933; GO:0001942; GO:0002576; GO:0004867; GO:0005576; GO:0005615; GO:0005829; GO:0005886; GO:0009986; GO:0010839; GO:0030512; GO:0031092; GO:0031225; GO:0045616; GO:0050431; GO:0061045; GO:0072675</t>
  </si>
  <si>
    <t>GO:0001822; GO:0001890; GO:0003723; GO:0005518; GO:0005539; GO:0005576; GO:0005589; GO:0005615; GO:0005796; GO:0007519; GO:0007568; GO:0009612; GO:0009887; GO:0010508; GO:0010596; GO:0014068; GO:0016239; GO:0016525; GO:0019800; GO:0030021; GO:0030198; GO:0030206; GO:0030207; GO:0030208; GO:0032496; GO:0042060; GO:0043202; GO:0045944; GO:0047485; GO:0050840; GO:0051901; GO:0062023; GO:0090141; GO:1900747</t>
  </si>
  <si>
    <t>GO:0000413; GO:0003007; GO:0003755; GO:0005160; GO:0005527; GO:0005528; GO:0005737; GO:0005829; GO:0006457; GO:0006458; GO:0007183; GO:0014802; GO:0016020; GO:0016529; GO:0022417; GO:0030018; GO:0031312; GO:0031398; GO:0032092; GO:0032515; GO:0032880; GO:0032925; GO:0034713; GO:0042026; GO:0042110; GO:0043123; GO:0044325; GO:0046332; GO:0048185; GO:0050776; GO:0055010; GO:0060314; GO:0060347; GO:0061077; GO:0070588; GO:0097435; GO:0098562; GO:1902991; GO:1990000; GO:1990425</t>
  </si>
  <si>
    <t>GO:0003712; GO:0003713; GO:0005829; GO:0005856; GO:0005886; GO:0005925; GO:0006366; GO:0007155; GO:0007179; GO:0008285; GO:0009408; GO:0010718; GO:0016055; GO:0016331; GO:0016363; GO:0030511; GO:0030512; GO:0030521; GO:0030579; GO:0030855; GO:0034446; GO:0043542; GO:0045165; GO:0045599; GO:0045893; GO:0046872; GO:0048495; GO:0050681; GO:0070411</t>
  </si>
  <si>
    <t>GO:0000184; GO:0000290; GO:0000932; GO:0003729; GO:0005634; GO:0005829; GO:0008047; GO:0016020; GO:0016787; GO:0030234; GO:0031087; GO:0043231; GO:0043928</t>
  </si>
  <si>
    <t>GO:0000122; GO:0001569; GO:0001570; GO:0001656; GO:0001658; GO:0001708; GO:0001755; GO:0001947; GO:0002052; GO:0002076; GO:0002320; GO:0003140; GO:0005113; GO:0005509; GO:0005539; GO:0005576; GO:0005615; GO:0005788; GO:0005829; GO:0005886; GO:0006897; GO:0007224; GO:0007228; GO:0007267; GO:0007389; GO:0007398; GO:0007405; GO:0007411; GO:0007417; GO:0007418; GO:0007442; GO:0007507; GO:0007596; GO:0008209; GO:0008233; GO:0008270; GO:0008284; GO:0009880; GO:0009949; GO:0009953; GO:0009986; GO:0010468; GO:0014003; GO:0014706; GO:0014858; GO:0014902; GO:0016015; GO:0016539; GO:0021513; GO:0021522; GO:0021794; GO:0021904; GO:0021930; GO:0021938; GO:0021978; GO:0030010; GO:0030162; GO:0030177; GO:0030324; GO:0030326; GO:0030336; GO:0030539; GO:0030850; GO:0030878; GO:0030900; GO:0030901; GO:0030902; GO:0031016; GO:0031069; GO:0032435; GO:0033077; GO:0033089; GO:0033092; GO:0034244; GO:0034504; GO:0035115; GO:0035116; GO:0042127; GO:0042130; GO:0042307; GO:0042475; GO:0042481; GO:0042733; GO:0043010; GO:0043066; GO:0043237; GO:0043369; GO:0045059; GO:0045060; GO:0045109; GO:0045121; GO:0045445; GO:0045596; GO:0045880; GO:0045893; GO:0045944; GO:0046638; GO:0046639; GO:0048468; GO:0048538; GO:0048557; GO:0048617; GO:0048643; GO:0048645; GO:0048663; GO:0048706; GO:0048709; GO:0048714; GO:0048745; GO:0048754; GO:0048839; GO:0048859; GO:0048864; GO:0051155; GO:0051781; GO:0060020; GO:0060021; GO:0060070; GO:0060174; GO:0060428; GO:0060439; GO:0060445; GO:0060447; GO:0060458; GO:0060459; GO:0060463; GO:0060484; GO:0060516; GO:0060523; GO:0060662; GO:0060664; GO:0060685; GO:0060738; GO:0060769; GO:0060782; GO:0060783; GO:0060840; GO:0060916; GO:0061053; GO:0061189; GO:0062023; GO:0071285; GO:0071542; GO:0072136; GO:0072205; GO:0090090; GO:0090370; GO:0097190; GO:1900175; GO:1900180; GO:1904339; GO:1905327; GO:2000062; GO:2000063; GO:2000357; GO:2000358; GO:2000729; GO:2001054</t>
  </si>
  <si>
    <t>GO:0000122; GO:0001570; GO:0001649; GO:0001701; GO:0001708; GO:0001755; GO:0001947; GO:0002052; GO:0002053; GO:0003140; GO:0003323; GO:0004930; GO:0005113; GO:0005886; GO:0005929; GO:0007224; GO:0007228; GO:0007371; GO:0007417; GO:0007494; GO:0008144; GO:0009952; GO:0010628; GO:0010629; GO:0016021; GO:0021542; GO:0021696; GO:0021794; GO:0021904; GO:0021910; GO:0021938; GO:0021953; GO:0021987; GO:0030335; GO:0030425; GO:0030666; GO:0030857; GO:0031069; GO:0034504; GO:0035264; GO:0040018; GO:0042307; GO:0042475; GO:0043066; GO:0043231; GO:0043392; GO:0045880; GO:0045944; GO:0046622; GO:0048143; GO:0048741; GO:0048745; GO:0048853; GO:0048873; GO:0050679; GO:0050821; GO:0051451; GO:0051799; GO:0060170; GO:0060242; GO:0060413; GO:0060644; GO:0060684; GO:0061053; GO:0061113; GO:0070062; GO:0070986; GO:0071397; GO:0071679; GO:0072285; GO:0090190; GO:0097542; GO:2000036; GO:2000826</t>
  </si>
  <si>
    <t>GO:0001523; GO:0001843; GO:0003139; GO:0003148; GO:0003223; GO:0003281; GO:0005509; GO:0005764; GO:0005765; GO:0005783; GO:0005794; GO:0005886; GO:0005905; GO:0006629; GO:0006897; GO:0006898; GO:0007605; GO:0008144; GO:0008283; GO:0008584; GO:0009897; GO:0015031; GO:0016021; GO:0016324; GO:0017124; GO:0030001; GO:0030139; GO:0030424; GO:0030425; GO:0030514; GO:0030665; GO:0030900; GO:0031526; GO:0031904; GO:0031994; GO:0035904; GO:0042359; GO:0043066; GO:0043235; GO:0044321; GO:0045056; GO:0050769; GO:0051087; GO:0051897; GO:0060068; GO:0060982; GO:0061024; GO:0061156; GO:0070062; GO:0070447; GO:0071363; GO:0097242; GO:0140058; GO:0140318; GO:1904447; GO:1905167</t>
  </si>
  <si>
    <t>GO:0004672; GO:0004674; GO:0005524; GO:0005634; GO:0005737; GO:0005886; GO:0006464; GO:0007165; GO:0016055; GO:0018105; GO:0090263</t>
  </si>
  <si>
    <t>GO:0001525; GO:0001709; GO:0001953; GO:0001974; GO:0002011; GO:0002456; GO:0003180; GO:0003184; GO:0003215; GO:0005112; GO:0005198; GO:0005509; GO:0005543; GO:0005576; GO:0005886; GO:0005887; GO:0005912; GO:0007219; GO:0007399; GO:0008083; GO:0016020; GO:0016324; GO:0022408; GO:0030097; GO:0030216; GO:0030336; GO:0032495; GO:0035909; GO:0042127; GO:0042491; GO:0045445; GO:0045446; GO:0045599; GO:0045602; GO:0045639; GO:0045665; GO:0045669; GO:0045746; GO:0045747; GO:0045944; GO:0060411; GO:0061073; GO:0061156; GO:0061309; GO:0061314; GO:0061444; GO:0062043; GO:0072006; GO:0072015; GO:0072017; GO:0072070; GO:0097150; GO:2000737</t>
  </si>
  <si>
    <t>GO:0000122; GO:0000139; GO:0000978; GO:0001228; GO:0001669; GO:0001701; GO:0001708; GO:0001837; GO:0001889; GO:0001947; GO:0002040; GO:0002052; GO:0002193; GO:0002437; GO:0003151; GO:0003157; GO:0003160; GO:0003162; GO:0003169; GO:0003180; GO:0003181; GO:0003182; GO:0003184; GO:0003192; GO:0003198; GO:0003203; GO:0003207; GO:0003208; GO:0003209; GO:0003213; GO:0003214; GO:0003219; GO:0003222; GO:0003241; GO:0003252; GO:0003256; GO:0003270; GO:0003273; GO:0003332; GO:0003344; GO:0004857; GO:0004888; GO:0005112; GO:0005509; GO:0005576; GO:0005634; GO:0005654; GO:0005789; GO:0005829; GO:0005886; GO:0005912; GO:0006355; GO:0006367; GO:0006955; GO:0006959; GO:0007050; GO:0007219; GO:0007221; GO:0007283; GO:0007368; GO:0007386; GO:0007409; GO:0007440; GO:0007492; GO:0007507; GO:0008284; GO:0008285; GO:0009912; GO:0009986; GO:0010614; GO:0010628; GO:0010629; GO:0010718; GO:0010812; GO:0010832; GO:0014031; GO:0014807; GO:0016021; GO:0016324; GO:0019899; GO:0021515; GO:0021915; GO:0030216; GO:0030279; GO:0030324; GO:0030335; GO:0030513; GO:0030514; GO:0030900; GO:0031069; GO:0031100; GO:0031490; GO:0031960; GO:0032495; GO:0032496; GO:0035116; GO:0035148; GO:0035914; GO:0035924; GO:0042246; GO:0043086; GO:0043235; GO:0045070; GO:0045603; GO:0045608; GO:0045618; GO:0045662; GO:0045668; GO:0045747; GO:0045892; GO:0045893; GO:0045944; GO:0045955; GO:0045967; GO:0046427; GO:0046533; GO:0046579; GO:0048103; GO:0048708; GO:0048709; GO:0048711; GO:0048715; GO:0048754; GO:0048873; GO:0050679; GO:0050768; GO:0055008; GO:0060038; GO:0060045; GO:0060253; GO:0060271; GO:0060317; GO:0060411; GO:0060412; GO:0060528; GO:0060740; GO:0060768; GO:0060842; GO:0060843; GO:0060948; GO:0060956; GO:0060979; GO:0060982; GO:0061314; GO:0061384; GO:0061419; GO:0062043; GO:0070168; GO:0070374; GO:0070986; GO:0071372; GO:0072017; GO:0072044; GO:0072144; GO:0072602; GO:0090051; GO:0090090; GO:0097150; GO:0120163; GO:1901201; GO:1902263; GO:1902339; GO:1903849; GO:2000737; GO:2000811; GO:2000974; GO:2001027</t>
  </si>
  <si>
    <t>GO:0000122; GO:0000139; GO:0001701; GO:0001709; GO:0001947; GO:0002011; GO:0002315; GO:0002437; GO:0003184; GO:0005509; GO:0005576; GO:0005634; GO:0005654; GO:0005789; GO:0005886; GO:0005887; GO:0005929; GO:0006367; GO:0006915; GO:0006959; GO:0007050; GO:0007219; GO:0007275; GO:0007399; GO:0009887; GO:0009986; GO:0010629; GO:0010838; GO:0016020; GO:0019827; GO:0019899; GO:0030097; GO:0030326; GO:0030513; GO:0035264; GO:0035622; GO:0038023; GO:0042060; GO:0042742; GO:0043011; GO:0043065; GO:0043066; GO:0043235; GO:0045672; GO:0045967; GO:0046579; GO:0046849; GO:0051059; GO:0060413; GO:0060674; GO:0061073; GO:0061314; GO:0070374; GO:0070986; GO:0072014; GO:0072015; GO:0072104; GO:0072574; GO:0072602; GO:1990705; GO:2000249; GO:2001204</t>
  </si>
  <si>
    <t>GO:0000122; GO:0000139; GO:0005509; GO:0005576; GO:0005654; GO:0005789; GO:0005829; GO:0005886; GO:0006367; GO:0007219; GO:0007221; GO:0009986; GO:0015629; GO:0016021; GO:0019899; GO:0030900; GO:0038023; GO:0042802; GO:0043235; GO:0045296; GO:0045665; GO:0045746; GO:0048661; GO:0048663; GO:0048844; GO:0072104</t>
  </si>
  <si>
    <t>GO:0002262; GO:0004175; GO:0005739; GO:0005765; GO:0005769; GO:0005783; GO:0005794; GO:0005886; GO:0005887; GO:0005925; GO:0006508; GO:0006509; GO:0007212; GO:0007215; GO:0007220; GO:0007611; GO:0008021; GO:0010008; GO:0016020; GO:0016021; GO:0016485; GO:0021549; GO:0022010; GO:0030534; GO:0031293; GO:0034205; GO:0035333; GO:0035577; GO:0042098; GO:0042383; GO:0042470; GO:0042982; GO:0042983; GO:0042986; GO:0042987; GO:0043065; GO:0043085; GO:0043312; GO:0044267; GO:0048013; GO:0050673; GO:0051402; GO:0070062; GO:0070765; GO:0071277; GO:0099056; GO:1900271; GO:1990926</t>
  </si>
  <si>
    <t>GO:0007155; GO:0007219; GO:0010628; GO:0010765; GO:0010976; GO:0016020; GO:0021549; GO:0030246; GO:0031175; GO:0045121; GO:0050731; GO:0070062; GO:0099025; GO:0099026</t>
  </si>
  <si>
    <t>GO:0005576; GO:0005886; GO:0007156; GO:0007158; GO:0007399; GO:0007409; GO:0007411; GO:0007413; GO:0007420; GO:0030424; GO:0031175; GO:0031225; GO:0045665; GO:0048167; GO:0070593; GO:0098632</t>
  </si>
  <si>
    <t>GO:0001525; GO:0001886; GO:0005201; GO:0005576; GO:0005581; GO:0005604; GO:0005615; GO:0005788; GO:0007155; GO:0007601; GO:0008284; GO:0008285; GO:0009887; GO:0030198; GO:0030335; GO:0031012; GO:0042493; GO:0042802; GO:0046872; GO:0051599; GO:0062023; GO:0070062; GO:2000353</t>
  </si>
  <si>
    <t>GO:0005201; GO:0005587; GO:0005615; GO:0005788; GO:0005886; GO:0016021; GO:0030198; GO:0031012; GO:0062023</t>
  </si>
  <si>
    <t>GO:0004867; GO:0005201; GO:0005576; GO:0005581; GO:0005604; GO:0005615; GO:0005788; GO:0007155; GO:0030198; GO:0031012; GO:0062023</t>
  </si>
  <si>
    <t>GO:0001501; GO:0001502; GO:0002063; GO:0005201; GO:0005540; GO:0005576; GO:0005604; GO:0005796; GO:0006508; GO:0007155; GO:0007417; GO:0007507; GO:0018146; GO:0030166; GO:0030198; GO:0030199; GO:0030246; GO:0031012; GO:0042340; GO:0043202; GO:0046872; GO:0062023; GO:0098966; GO:0098978; GO:0098982</t>
  </si>
  <si>
    <t>GO:0005201; GO:0005518; GO:0005576; GO:0005583; GO:0005615; GO:0005796; GO:0007601; GO:0014070; GO:0018146; GO:0030021; GO:0030198; GO:0030199; GO:0031012; GO:0032914; GO:0042340; GO:0043202; GO:0045944; GO:0051216; GO:0062023; GO:0070062; GO:0070848</t>
  </si>
  <si>
    <t>GO:0005576; GO:0005615; GO:0005796; GO:0008083; GO:0018146; GO:0042340; GO:0043202; GO:0048662; GO:0062023; GO:0070062; GO:1903561</t>
  </si>
  <si>
    <t>GO:0005576; GO:0008201; GO:0030021; GO:0030133; GO:0030246; GO:0042742; GO:0043312; GO:0062023; GO:0070062; GO:1904813</t>
  </si>
  <si>
    <t>GO:0001501; GO:0001649; GO:0001750; GO:0005509; GO:0005539; GO:0005540; GO:0005576; GO:0005615; GO:0005788; GO:0005796; GO:0007155; GO:0007275; GO:0007417; GO:0008037; GO:0008347; GO:0016020; GO:0030021; GO:0030198; GO:0030206; GO:0030207; GO:0030208; GO:0030246; GO:0031012; GO:0033165; GO:0043202; GO:0043687; GO:0044267; GO:0062023</t>
  </si>
  <si>
    <t>GO:0005201; GO:0005509; GO:0005518; GO:0005576; GO:0005604; GO:0005886; GO:0007160; GO:0010811; GO:0017147; GO:0030198; GO:0032836; GO:0042813; GO:0043235; GO:0043236; GO:0043237; GO:0043394; GO:0060070; GO:0062023; GO:0070062; GO:0071711</t>
  </si>
  <si>
    <t>GO:0005201; GO:0005509; GO:0005518; GO:0005576; GO:0005604; GO:0005886; GO:0007155; GO:0007160; GO:0030198; GO:0062023; GO:0070062; GO:0071711</t>
  </si>
  <si>
    <t>GO:0005737; GO:0030023; GO:0062023</t>
  </si>
  <si>
    <t>GO:0001501; GO:0001527; GO:0001656; GO:0005178; GO:0005179; GO:0005201; GO:0005509; GO:0005576; GO:0005604; GO:0005615; GO:0005788; GO:0006006; GO:0007507; GO:0008201; GO:0009653; GO:0010737; GO:0030023; GO:0030198; GO:0031012; GO:0033627; GO:0034199; GO:0035582; GO:0035583; GO:0042593; GO:0042802; GO:0043010; GO:0043687; GO:0044267; GO:0044877; GO:0045671; GO:0048048; GO:0048050; GO:0062023; GO:0071560; GO:1990314; GO:2001205</t>
  </si>
  <si>
    <t>GO:0005201; GO:0005509; GO:0005604; GO:0005912; GO:0005938; GO:0007049; GO:0007156; GO:0007157; GO:0007601; GO:0009617; GO:0032154; GO:0038023; GO:0042803; GO:0050839; GO:0051301; GO:0062023; GO:0070062</t>
  </si>
  <si>
    <t>GO:0005509; GO:0005604; GO:0005615; GO:0005938; GO:0030054; GO:0031012; GO:0032154; GO:0050896; GO:0062023</t>
  </si>
  <si>
    <t>GO:0002576; GO:0005509; GO:0005576; GO:0007155; GO:0007596; GO:0030023; GO:0031093; GO:0062023</t>
  </si>
  <si>
    <t>GO:0002042; GO:0005604; GO:0005615; GO:0030948; GO:0062023; GO:0070062; GO:0090051</t>
  </si>
  <si>
    <t>GO:0004867; GO:0005576; GO:0008233</t>
  </si>
  <si>
    <t>GO:0001666; GO:0001953; GO:0003073; GO:0005615; GO:0005802; GO:0007155; GO:0008201; GO:0008593; GO:0009612; GO:0014850; GO:0014911; GO:0030198; GO:0031012; GO:0031594; GO:0032355; GO:0044344; GO:0046872; GO:0050839; GO:0062023; GO:0071307; GO:0071356; GO:0071560; GO:1900025; GO:1904209; GO:1990138; GO:1990523</t>
  </si>
  <si>
    <t>GO:0005509; GO:0005518; GO:0005576; GO:0005615; GO:0005788; GO:0007165; GO:0043687; GO:0044267; GO:0048856; GO:0050840; GO:0062023; GO:0098978; GO:0099560</t>
  </si>
  <si>
    <t>GO:0001933; GO:0001968; GO:0005178; GO:0005201; GO:0005509; GO:0005576; GO:0005604; GO:0005615; GO:0007162; GO:0007566; GO:0008022; GO:0010628; GO:0016032; GO:0016504; GO:0030198; GO:0031012; GO:0042802; GO:0044877; GO:0048146; GO:0062023; GO:0070051; GO:0070062; GO:0070373; GO:0071953; GO:0072378; GO:1900025; GO:1904188; GO:1904237; GO:2000146; GO:2000647; GO:2001202</t>
  </si>
  <si>
    <t>GO:0000122; GO:0001558; GO:0005178; GO:0005509; GO:0005576; GO:0005615; GO:0007160; GO:0008022; GO:0016525; GO:0030198; GO:0031012; GO:0033690; GO:0034394; GO:0042803; GO:0045944; GO:0046903; GO:0048251; GO:0062023; GO:0070062; GO:0071953; GO:0098867; GO:2000121</t>
  </si>
  <si>
    <t>GO:0005006; GO:0005154; GO:0005509; GO:0005576; GO:0005615; GO:0006355; GO:0007173; GO:0007601; GO:0008083; GO:0018108; GO:0031012; GO:0032331; GO:0043010; GO:0048048; GO:0048050; GO:0062023; GO:0070062</t>
  </si>
  <si>
    <t>GO:0001503; GO:0001937; GO:0002576; GO:0005509; GO:0005518; GO:0005576; GO:0005604; GO:0005615; GO:0005737; GO:0006898; GO:0007507; GO:0009629; GO:0009986; GO:0010288; GO:0010595; GO:0016363; GO:0016525; GO:0022604; GO:0030198; GO:0030324; GO:0031091; GO:0031092; GO:0031093; GO:0032496; GO:0033591; GO:0034097; GO:0042060; GO:0043231; GO:0043434; GO:0043473; GO:0045471; GO:0046686; GO:0048839; GO:0048856; GO:0050807; GO:0050840; GO:0051384; GO:0051591; GO:0051592; GO:0060348; GO:0062023; GO:0071363; GO:0071682; GO:0098978</t>
  </si>
  <si>
    <t>GO:0002224; GO:0002250; GO:0002576; GO:0005102; GO:0005198; GO:0005201; GO:0005576; GO:0005577; GO:0005615; GO:0005788; GO:0005886; GO:0005938; GO:0007160; GO:0007596; GO:0009897; GO:0009986; GO:0030198; GO:0031091; GO:0031093; GO:0031639; GO:0034116; GO:0034622; GO:0042730; GO:0043152; GO:0043687; GO:0044267; GO:0045087; GO:0045202; GO:0045907; GO:0045921; GO:0046872; GO:0050714; GO:0051258; GO:0051592; GO:0062023; GO:0065003; GO:0070062; GO:0070374; GO:0070527; GO:0072377; GO:0072378; GO:0072562; GO:0090277; GO:1900026; GO:1902042; GO:1903561; GO:2000261; GO:2000352</t>
  </si>
  <si>
    <t>GO:0002224; GO:0002250; GO:0002576; GO:0005102; GO:0005198; GO:0005201; GO:0005576; GO:0005577; GO:0005615; GO:0005783; GO:0005886; GO:0005938; GO:0007160; GO:0007596; GO:0009897; GO:0009986; GO:0030198; GO:0031091; GO:0031093; GO:0031639; GO:0034116; GO:0034622; GO:0042730; GO:0043152; GO:0044320; GO:0045087; GO:0045202; GO:0045907; GO:0045921; GO:0050714; GO:0051087; GO:0051258; GO:0051592; GO:0062023; GO:0070062; GO:0070374; GO:0070527; GO:0071347; GO:0072378; GO:0072562; GO:0090277; GO:1900026; GO:1902042; GO:1903561; GO:2000352</t>
  </si>
  <si>
    <t>GO:0002224; GO:0002576; GO:0005102; GO:0005198; GO:0005201; GO:0005576; GO:0005577; GO:0005615; GO:0005788; GO:0005886; GO:0007160; GO:0007596; GO:0009306; GO:0009897; GO:0009986; GO:0030198; GO:0031091; GO:0031093; GO:0031639; GO:0034116; GO:0034622; GO:0036345; GO:0042730; GO:0042802; GO:0043687; GO:0044267; GO:0045907; GO:0045921; GO:0046872; GO:0050714; GO:0050839; GO:0051258; GO:0051592; GO:0062023; GO:0070062; GO:0070374; GO:0070527; GO:0071347; GO:0071354; GO:0072378; GO:0072562; GO:0090277; GO:0090331; GO:1900026; GO:1902042; GO:2000352</t>
  </si>
  <si>
    <t>GO:0005615; GO:0010629; GO:0016311; GO:0043569; GO:0060392; GO:0062023; GO:0070062; GO:0071560</t>
  </si>
  <si>
    <t>GO:0016311; GO:0070062</t>
  </si>
  <si>
    <t>GO:0001649; GO:0001934; GO:0002041; GO:0003181; GO:0003278; GO:0003281; GO:0005178; GO:0005520; GO:0005788; GO:0006935; GO:0007155; GO:0007165; GO:0008201; GO:0010518; GO:0010811; GO:0030198; GO:0030335; GO:0030501; GO:0030513; GO:0031012; GO:0033690; GO:0043066; GO:0043280; GO:0043687; GO:0044267; GO:0044319; GO:0045669; GO:0045860; GO:0045944; GO:0050840; GO:0060413; GO:0060548; GO:0060591; GO:0060710; GO:0060716; GO:0061036; GO:0062023; GO:0070372; GO:0072593; GO:2000304</t>
  </si>
  <si>
    <t>GO:0001558; GO:0005102; GO:0005576; GO:0005615; GO:0005788; GO:0006954; GO:0007165; GO:0010906; GO:0031994; GO:0031995; GO:0043410; GO:0043567; GO:0043568; GO:0043687; GO:0044267; GO:0044342; GO:0090090</t>
  </si>
  <si>
    <t>GO:0001558; GO:0001649; GO:0001968; GO:0005576; GO:0005615; GO:0005788; GO:0007165; GO:0007565; GO:0007568; GO:0014912; GO:0016942; GO:0017148; GO:0030336; GO:0031069; GO:0031994; GO:0031995; GO:0035556; GO:0042567; GO:0042593; GO:0043567; GO:0043568; GO:0043569; GO:0043687; GO:0044267; GO:0044342; GO:0045668; GO:0045926; GO:0048286; GO:0048662; GO:0051146; GO:0051897; GO:0060056; GO:0060416; GO:0071320; GO:0071407; GO:1901862; GO:1904205; GO:1904707; GO:1904754</t>
  </si>
  <si>
    <t>GO:0001968; GO:0005102; GO:0005576; GO:0005615; GO:0005794; GO:0007165; GO:0008285; GO:0031994; GO:0031995; GO:0042568; GO:0043567; GO:0044267; GO:0090090</t>
  </si>
  <si>
    <t>GO:0005520; GO:0005576; GO:0005615; GO:0007155; GO:0007165; GO:0031012; GO:0042567; GO:0044267; GO:0070062</t>
  </si>
  <si>
    <t>GO:0005576</t>
  </si>
  <si>
    <t>GO:0005102; GO:0005576; GO:0005615; GO:0007165; GO:0007565; GO:0007568; GO:0007584; GO:0009612; GO:0010226; GO:0016324; GO:0031410; GO:0031994; GO:0031995; GO:0032355; GO:0032526; GO:0032870; GO:0040008; GO:0042104; GO:0042493; GO:0043567; GO:0043627; GO:0044267; GO:0051384; GO:0070062; GO:0090090</t>
  </si>
  <si>
    <t>GO:0001558; GO:0005520; GO:0005576; GO:0005615; GO:0005788; GO:0007155; GO:0007566; GO:0008285; GO:0009408; GO:0032526; GO:0032870; GO:0043687; GO:0044267; GO:0050810; GO:0051414; GO:0062023; GO:0070062</t>
  </si>
  <si>
    <t>GO:0005518; GO:0005576; GO:0005614; GO:0005615; GO:0008201; GO:0010811; GO:0030198; GO:0062023</t>
  </si>
  <si>
    <t>GO:0005201; GO:0005615; GO:0005788; GO:0007155; GO:0010954; GO:0031012; GO:0032092; GO:0046872; GO:0050693; GO:1902430; GO:1902993</t>
  </si>
  <si>
    <t>GO:0001666; GO:0001934; GO:0005102; GO:0005125; GO:0005179; GO:0005576; GO:0005581; GO:0005615; GO:0005783; GO:0006006; GO:0006091; GO:0006635; GO:0007584; GO:0007623; GO:0009617; GO:0009744; GO:0009749; GO:0009967; GO:0009986; GO:0010467; GO:0010642; GO:0010739; GO:0010745; GO:0010804; GO:0010875; GO:0010906; GO:0014823; GO:0019395; GO:0030336; GO:0030853; GO:0031953; GO:0032270; GO:0032720; GO:0032757; GO:0032869; GO:0033034; GO:0033691; GO:0034115; GO:0034383; GO:0034612; GO:0035690; GO:0042304; GO:0042593; GO:0042802; GO:0042803; GO:0043123; GO:0043124; GO:0043407; GO:0045471; GO:0045599; GO:0045650; GO:0045715; GO:0045721; GO:0045776; GO:0045892; GO:0045923; GO:0046326; GO:0046888; GO:0050728; GO:0050731; GO:0050765; GO:0050805; GO:0050873; GO:0051384; GO:0062023; GO:0070373; GO:0070543; GO:0070994; GO:0071320; GO:0071639; GO:0071872; GO:0072659; GO:0090317; GO:0120162; GO:0120163; GO:1900121; GO:1904706; GO:1904753; GO:2000279; GO:2000467; GO:2000478; GO:2000481; GO:2000534; GO:2000584; GO:2000590</t>
  </si>
  <si>
    <t>GO:0001938; GO:0005160; GO:0005576; GO:0005615; GO:0009617; GO:0016020; GO:0030511; GO:0035580; GO:0043231; GO:0043312; GO:0045766; GO:0050873; GO:0070062; GO:1904724; GO:1904813</t>
  </si>
  <si>
    <t>GO:0005112; GO:0005509; GO:0005576; GO:0007160</t>
  </si>
  <si>
    <t>GO:0001503; GO:0001525; GO:0001938; GO:0001960; GO:0002020; GO:0002063; GO:0002576; GO:0002828; GO:0003416; GO:0005134; GO:0005576; GO:0006357; GO:0006954; GO:0007165; GO:0008022; GO:0010466; GO:0019899; GO:0030502; GO:0031012; GO:0031089; GO:0031214; GO:0043123; GO:0043236; GO:0045766; GO:0062023; GO:0070062; GO:2000404</t>
  </si>
  <si>
    <t>GO:0003197; GO:0003279; GO:0003756; GO:0005509; GO:0016021; GO:0062023</t>
  </si>
  <si>
    <t>GO:0005518; GO:0005576; GO:0005615; GO:0006508; GO:0007275; GO:0008201; GO:0016504; GO:0070062; GO:1990830</t>
  </si>
  <si>
    <t>GO:0002291; GO:0002381; GO:0002605; GO:0002617; GO:0005576; GO:0005577; GO:0008233; GO:0043312; GO:0043381; GO:0050687; GO:0062023; GO:0070062; GO:1904813</t>
  </si>
  <si>
    <t>GO:0005654; GO:0005829</t>
  </si>
  <si>
    <t>GO:0004601; GO:0005152; GO:0005201; GO:0005576; GO:0005615; GO:0005783; GO:0006955; GO:0006979; GO:0019806; GO:0020037; GO:0030198; GO:0030199; GO:0042744; GO:0046872; GO:0055114; GO:0062023; GO:0070062; GO:0070831</t>
  </si>
  <si>
    <t>GO:0001501; GO:0005201; GO:0005788; GO:0031012; GO:0031214; GO:0043687; GO:0044267; GO:1990430</t>
  </si>
  <si>
    <t>GO:0005634</t>
  </si>
  <si>
    <t>GO:0005509; GO:0005635; GO:1903118</t>
  </si>
  <si>
    <t>GO:0000139; GO:0000165; GO:0001618; GO:0005829; GO:0005886; GO:0007155; GO:0007411; GO:0009897; GO:0009986; GO:0016020; GO:0016021; GO:0031225; GO:0042802; GO:0043005; GO:0060333; GO:0062023; GO:0071679; GO:2001260</t>
  </si>
  <si>
    <t>GO:0004888; GO:0005576; GO:0005789; GO:0005886; GO:0009897; GO:0009986; GO:0010008; GO:0016021; GO:0022414; GO:0046872; GO:1901998</t>
  </si>
  <si>
    <t>GO:0002576; GO:0005044; GO:0005576; GO:0005615; GO:0006968; GO:0007155; GO:0007165; GO:0016020; GO:0031089; GO:0062023; GO:0070062; GO:0072562</t>
  </si>
  <si>
    <t>GO:0004888; GO:0005518; GO:0005540; GO:0005794; GO:0005829; GO:0005886; GO:0005887; GO:0005902; GO:0005925; GO:0006954; GO:0007155; GO:0007160; GO:0009986; GO:0016323; GO:0016324; GO:0016477; GO:0022617; GO:0030198; GO:0030214; GO:0030667; GO:0031258; GO:0033138; GO:0034116; GO:0035692; GO:0042110; GO:0042995; GO:0043066; GO:0043154; GO:0043312; GO:0043518; GO:0044319; GO:0044344; GO:0050731; GO:0050900; GO:0051216; GO:0060333; GO:0070062; GO:0070374; GO:0070487; GO:0098609; GO:1900625; GO:1902166; GO:2000392</t>
  </si>
  <si>
    <t>GO:0005201; GO:0005576; GO:0062023; GO:0070062; GO:0071559</t>
  </si>
  <si>
    <t>GO:0001568; GO:0004888; GO:0005518; GO:0005886; GO:0009897; GO:0009986; GO:0010008; GO:0016021; GO:0022414; GO:0031258; GO:0031527; GO:0031532; GO:0034446; GO:0046872; GO:0051015; GO:1901202; GO:1901998; GO:1905050</t>
  </si>
  <si>
    <t>GO:0001618; GO:0002860; GO:0005615; GO:0005737; GO:0005886; GO:0005912; GO:0005925; GO:0007156; GO:0007157; GO:0009986; GO:0016021; GO:0034332; GO:0038023; GO:0042271; GO:0042803; GO:0045954; GO:0050776; GO:0050839; GO:0060370</t>
  </si>
  <si>
    <t>GO:0002020; GO:0002064; GO:0005614; GO:0005788; GO:0006915; GO:0008233; GO:0030198; GO:0043065; GO:0062023</t>
  </si>
  <si>
    <t>GO:0008233; GO:0030198; GO:0030512; GO:0031012; GO:0050436; GO:0060481</t>
  </si>
  <si>
    <t>GO:0001525; GO:0001666; GO:0001955; GO:0001957; GO:0004175; GO:0004222; GO:0004252; GO:0005576; GO:0005615; GO:0005634; GO:0005739; GO:0005886; GO:0006508; GO:0007566; GO:0008237; GO:0008270; GO:0019221; GO:0022617; GO:0030017; GO:0030198; GO:0030574; GO:0034614; GO:0035987; GO:0044267; GO:0048013; GO:0048771; GO:0060325; GO:0060346; GO:0062023; GO:0071230; GO:1904645; GO:1904707</t>
  </si>
  <si>
    <t>GO:0004222; GO:0005178; GO:0005509; GO:0005615; GO:0005788; GO:0006508; GO:0007160; GO:0007229; GO:0008237; GO:0008270; GO:0009100; GO:0009636; GO:0009986; GO:0014075; GO:0016485; GO:0030168; GO:0031012; GO:0035864; GO:0043171; GO:0071222; GO:0071346; GO:0071353; GO:0071356</t>
  </si>
  <si>
    <t>GO:0002020; GO:0005178; GO:0005576; GO:0005615; GO:0007417; GO:0007568; GO:0008191; GO:0008270; GO:0008285; GO:0009725; GO:0009986; GO:0010033; GO:0010951; GO:0022617; GO:0030414; GO:0030426; GO:0031012; GO:0032487; GO:0034097; GO:0035580; GO:0042493; GO:0043025; GO:0043312; GO:0043410; GO:0045666; GO:0045762; GO:0045930; GO:0046580; GO:0051045; GO:0062023; GO:1904724; GO:1904813; GO:1905049</t>
  </si>
  <si>
    <t>GO:0001775; GO:0002020; GO:0002248; GO:0002576; GO:0005125; GO:0005576; GO:0005604; GO:0005615; GO:0005788; GO:0007568; GO:0008083; GO:0008191; GO:0008270; GO:0008284; GO:0009725; GO:0010033; GO:0010951; GO:0019221; GO:0022617; GO:0030414; GO:0031012; GO:0031093; GO:0034097; GO:0043066; GO:0043086; GO:0043434; GO:0043687; GO:0044267; GO:0051045; GO:0051216; GO:0070062; GO:1901164; GO:1905049; GO:2001044</t>
  </si>
  <si>
    <t>GO:0004175; GO:0004252; GO:0005576; GO:0005615; GO:0005783; GO:0005796; GO:0005886; GO:0007354; GO:0007368; GO:0008201; GO:0009100; GO:0009986; GO:0016020; GO:0016485; GO:0016486; GO:0030510; GO:0032455; GO:0032902; GO:0032940; GO:0048406; GO:0051004; GO:0062023; GO:0070268</t>
  </si>
  <si>
    <t>GO:0001503; GO:0002042; GO:0002062; GO:0002430; GO:0004621; GO:0004630; GO:0005576; GO:0005615; GO:0005737; GO:0005765; GO:0006501; GO:0006507; GO:0008285; GO:0008286; GO:0009749; GO:0010595; GO:0010694; GO:0010867; GO:0010897; GO:0010907; GO:0010983; GO:0017080; GO:0031012; GO:0032869; GO:0035690; GO:0035701; GO:0035774; GO:0043065; GO:0043231; GO:0046470; GO:0051044; GO:0051047; GO:0070062; GO:0070633; GO:0071277; GO:0071397; GO:0071401; GO:0071467; GO:0097241; GO:1900076</t>
  </si>
  <si>
    <t>GO:0002576; GO:0004252; GO:0005576; GO:0006508; GO:0006956; GO:0006957; GO:0007219; GO:0008236; GO:0031093; GO:0034774; GO:0043312; GO:0070062; GO:1904813</t>
  </si>
  <si>
    <t>GO:0002542; GO:0004252; GO:0005576; GO:0005615; GO:0005886; GO:0006508; GO:0007597; GO:0022617; GO:0031638; GO:0031639; GO:0042730; GO:0051919; GO:0070062</t>
  </si>
  <si>
    <t>GO:0004721; GO:0004725; GO:0005829; GO:0005886; GO:0005887; GO:0006470; GO:0008201; GO:0010977; GO:0021510; GO:0021549; GO:0021766; GO:0021987; GO:0022038; GO:0030054; GO:0030285; GO:0030424; GO:0030426; GO:0030517; GO:0032687; GO:0032688; GO:0034164; GO:0035335; GO:0035374; GO:0043204; GO:0043395; GO:0048671; GO:0048681; GO:0050804; GO:0061000; GO:0070062; GO:0090557; GO:0098685; GO:0098978; GO:0099056; GO:0099061; GO:0099151; GO:0099560</t>
  </si>
  <si>
    <t>GO:0004252; GO:0005044; GO:0005576; GO:0005615; GO:0006958; GO:0016020; GO:0016032; GO:0030449; GO:0045087; GO:0046872; GO:0070062</t>
  </si>
  <si>
    <t>GO:0001618; GO:0001954; GO:0002011; GO:0002162; GO:0003779; GO:0005509; GO:0005576; GO:0005604; GO:0005615; GO:0005623; GO:0005654; GO:0005737; GO:0005788; GO:0005796; GO:0005829; GO:0005856; GO:0005886; GO:0005911; GO:0005925; GO:0006509; GO:0007016; GO:0007568; GO:0008307; GO:0009897; GO:0010470; GO:0010717; GO:0014894; GO:0015631; GO:0016010; GO:0016011; GO:0016021; GO:0016323; GO:0016340; GO:0016476; GO:0017166; GO:0019048; GO:0021682; GO:0022011; GO:0030027; GO:0030175; GO:0030198; GO:0030336; GO:0031103; GO:0031643; GO:0033268; GO:0034399; GO:0034453; GO:0042169; GO:0042383; GO:0043034; GO:0043237; GO:0043403; GO:0043409; GO:0043434; GO:0044853; GO:0045211; GO:0045860; GO:0048714; GO:0050807; GO:0051393; GO:0051898; GO:0060055; GO:0060441; GO:0060445; GO:0062023; GO:0070062; GO:0070938; GO:0071260; GO:0071397; GO:0071679; GO:0071711; GO:0098696; GO:0098942; GO:0098978; GO:0098982; GO:0099524; GO:1904261</t>
  </si>
  <si>
    <t>GO:0001501; GO:0001649; GO:0001958; GO:0003006; GO:0004035; GO:0005576; GO:0005886; GO:0016020; GO:0016311; GO:0016462; GO:0031012; GO:0031225; GO:0032496; GO:0033280; GO:0046677; GO:0046872; GO:0051384; GO:0065010; GO:0070062; GO:0071407; GO:0071529</t>
  </si>
  <si>
    <t>GO:0002244; GO:0004725; GO:0005001; GO:0005178; GO:0005886; GO:0005887; GO:0006470; GO:0007409; GO:0007417; GO:0007611; GO:0019221; GO:0031226; GO:0031641; GO:0035335; GO:0043524; GO:0045202; GO:0048709; GO:0048714; GO:0070445; GO:0072534</t>
  </si>
  <si>
    <t>GO:0000413; GO:0003723; GO:0003755; GO:0005634; GO:0005654; GO:0005783; GO:0005788; GO:0005790; GO:0005925; GO:0016018; GO:0016020; GO:0032991; GO:0034663; GO:0040018; GO:0042026; GO:0042470; GO:0044794; GO:0044829; GO:0048471; GO:0050821; GO:0051082; GO:0060348; GO:0061077; GO:0070062; GO:0070063</t>
  </si>
  <si>
    <t>GO:0001618; GO:0001662; GO:0001666; GO:0002020; GO:0004252; GO:0005102; GO:0005576; GO:0005765; GO:0005886; GO:0005925; GO:0006508; GO:0007155; GO:0008236; GO:0008239; GO:0008284; GO:0009986; GO:0010716; GO:0016020; GO:0016021; GO:0016324; GO:0030027; GO:0030139; GO:0031258; GO:0031295; GO:0033632; GO:0035641; GO:0036343; GO:0042110; GO:0042802; GO:0042803; GO:0043542; GO:0045121; GO:0045499; GO:0046581; GO:0050796; GO:0070062; GO:0071438; GO:0090024</t>
  </si>
  <si>
    <t>GO:0002576; GO:0004175; GO:0004252; GO:0005102; GO:0005576; GO:0005615; GO:0005623; GO:0005886; GO:0006508; GO:0007596; GO:0008236; GO:0008285; GO:0009986; GO:0010812; GO:0019899; GO:0019900; GO:0019904; GO:0022617; GO:0031093; GO:0031232; GO:0034185; GO:0042246; GO:0042730; GO:0043231; GO:0043536; GO:0044267; GO:0045445; GO:0046716; GO:0048771; GO:0051087; GO:0051603; GO:0051702; GO:0051918; GO:0051919; GO:0060707; GO:0060716; GO:0062023; GO:0070062; GO:0071674; GO:0072562; GO:0098685; GO:0098978; GO:0099183; GO:1904854; GO:1990405; GO:2000048</t>
  </si>
  <si>
    <t>GO:0001618; GO:0001764; GO:0001779; GO:0001786; GO:0001961; GO:0001974; GO:0004713; GO:0004714; GO:0005524; GO:0005615; GO:0005886; GO:0005887; GO:0006909; GO:0006954; GO:0007165; GO:0007169; GO:0007275; GO:0007283; GO:0007399; GO:0009986; GO:0015629; GO:0016477; GO:0021885; GO:0030168; GO:0031100; GO:0031668; GO:0032036; GO:0032689; GO:0032720; GO:0032825; GO:0032940; GO:0033674; GO:0034101; GO:0034446; GO:0035457; GO:0042698; GO:0043066; GO:0043231; GO:0043235; GO:0043277; GO:0043491; GO:0043524; GO:0043548; GO:0044228; GO:0045087; GO:0046718; GO:0048010; GO:0048469; GO:0048549; GO:0051250; GO:0051897; GO:0060068; GO:0070062; GO:0070301; GO:0071222; GO:0097028; GO:0097350; GO:2000669</t>
  </si>
  <si>
    <t>GO:0004181; GO:0005615; GO:0006518; GO:0008270; GO:0016485</t>
  </si>
  <si>
    <t>GO:0000138; GO:0000139; GO:0002064; GO:0002526; GO:0003831; GO:0003945; GO:0004461; GO:0005615; GO:0005794; GO:0005886; GO:0005989; GO:0006012; GO:0006487; GO:0007155; GO:0007339; GO:0007341; GO:0008285; GO:0008378; GO:0009312; GO:0009897; GO:0016020; GO:0016021; GO:0016323; GO:0018146; GO:0030057; GO:0030145; GO:0030175; GO:0030198; GO:0030667; GO:0031526; GO:0032580; GO:0035250; GO:0035577; GO:0042802; GO:0043014; GO:0043065; GO:0043312; GO:0045136; GO:0048487; GO:0050900; GO:0060046; GO:0060054; GO:0060055; GO:0070062</t>
  </si>
  <si>
    <t>GO:0001525; GO:0002020; GO:0004175; GO:0004252; GO:0005178; GO:0005615; GO:0005737; GO:0005886; GO:0005925; GO:0006508; GO:0007155; GO:0008233; GO:0008236; GO:0008239; GO:0009986; GO:0010710; GO:0010716; GO:0016021; GO:0030027; GO:0031258; GO:0032587; GO:0042802; GO:0042803; GO:0043542; GO:0045177; GO:0045178; GO:0051603; GO:0051917; GO:0060244; GO:0071158; GO:0071438; GO:0071850; GO:0097325; GO:1900119; GO:1902362; GO:1903054; GO:1905368</t>
  </si>
  <si>
    <t>GO:0001955; GO:0004866; GO:0004867; GO:0005576; GO:0005886; GO:0007566; GO:0008191; GO:0010951; GO:0016020; GO:0017147; GO:0030198; GO:0030336; GO:0031225; GO:0035115; GO:0045765; GO:0090210; GO:0090263; GO:1904684; GO:1904928; GO:1990909</t>
  </si>
  <si>
    <t>GO:0002576; GO:0004866; GO:0004867; GO:0005576; GO:0030212; GO:0031089; GO:0070062</t>
  </si>
  <si>
    <t>GO:0001501; GO:0002576; GO:0004866; GO:0004869; GO:0005576; GO:0005615; GO:0005788; GO:0005794; GO:0006907; GO:0006953; GO:0010951; GO:0019210; GO:0030500; GO:0030502; GO:0031012; GO:0031093; GO:0034774; GO:0043312; GO:0043687; GO:0044267; GO:0046627; GO:0050727; GO:0050766; GO:0062023; GO:0070062; GO:0072562</t>
  </si>
  <si>
    <t>GO:0004866; GO:0004867; GO:0005576; GO:0005788; GO:0030212; GO:0043687; GO:0044267; GO:0062023; GO:0070062; GO:0072562</t>
  </si>
  <si>
    <t>GO:0000187; GO:0001558; GO:0001819; GO:0001822; GO:0001974; GO:0002016; GO:0002018; GO:0002019; GO:0002027; GO:0002034; GO:0003014; GO:0003051; GO:0003331; GO:0004867; GO:0005179; GO:0005576; GO:0005615; GO:0005623; GO:0005829; GO:0006606; GO:0006883; GO:0007166; GO:0007186; GO:0007199; GO:0007200; GO:0007202; GO:0007204; GO:0007263; GO:0007267; GO:0007565; GO:0007568; GO:0008083; GO:0008217; GO:0008306; GO:0010536; GO:0010595; GO:0010613; GO:0010629; GO:0010666; GO:0010744; GO:0010873; GO:0010951; GO:0010976; GO:0014061; GO:0014068; GO:0014824; GO:0014873; GO:0016176; GO:0016525; GO:0017080; GO:0019216; GO:0019229; GO:0030308; GO:0031702; GO:0031703; GO:0032270; GO:0032355; GO:0032930; GO:0033864; GO:0034104; GO:0034374; GO:0035106; GO:0035813; GO:0035815; GO:0038166; GO:0042127; GO:0042311; GO:0043407; GO:0045429; GO:0045742; GO:0045777; GO:0045893; GO:0046628; GO:0048018; GO:0048144; GO:0048146; GO:0048169; GO:0048659; GO:0050663; GO:0050729; GO:0050731; GO:0051092; GO:0051387; GO:0051403; GO:0051924; GO:0051969; GO:0061049; GO:0061098; GO:0062023; GO:0070062; GO:0070371; GO:0070471; GO:0071260; GO:0072562; GO:0090190; GO:1901201; GO:1902632; GO:1903598; GO:1903779; GO:1904385; GO:1904707; GO:1904754; GO:1905010; GO:1905589; GO:2000379; GO:2000650; GO:2001238</t>
  </si>
  <si>
    <t>GO:0000139; GO:0002020; GO:0002576; GO:0004867; GO:0005576; GO:0005615; GO:0005783; GO:0005788; GO:0005794; GO:0006888; GO:0006953; GO:0007596; GO:0010951; GO:0030134; GO:0031093; GO:0033116; GO:0042802; GO:0043231; GO:0043312; GO:0043687; GO:0044267; GO:0048208; GO:0062023; GO:0070062; GO:1904813</t>
  </si>
  <si>
    <t>GO:0001540; GO:0001654; GO:0001666; GO:0002020; GO:0004866; GO:0004869; GO:0005576; GO:0005604; GO:0005615; GO:0005764; GO:0005771; GO:0005783; GO:0005788; GO:0005794; GO:0005886; GO:0006915; GO:0006952; GO:0007420; GO:0007431; GO:0007566; GO:0008284; GO:0009743; GO:0010466; GO:0010711; GO:0010716; GO:0030414; GO:0030424; GO:0031667; GO:0031965; GO:0032355; GO:0034103; GO:0042747; GO:0042802; GO:0043025; GO:0043067; GO:0043292; GO:0043312; GO:0043687; GO:0044267; GO:0045740; GO:0045861; GO:0048471; GO:0048678; GO:0060009; GO:0060311; GO:0060313; GO:0060548; GO:0070062; GO:0070301; GO:0097435; GO:1904724; GO:1904813</t>
  </si>
  <si>
    <t>GO:0002020; GO:0002438; GO:0004867; GO:0005576; GO:0005615; GO:0005788; GO:0005886; GO:0007584; GO:0007595; GO:0007596; GO:0008201; GO:0010951; GO:0042802; GO:0043687; GO:0044267; GO:0062023; GO:0070062; GO:0072562; GO:2000266</t>
  </si>
  <si>
    <t>GO:0001843; GO:0004867; GO:0005576; GO:0005615; GO:0005886; GO:0016020; GO:0030198; GO:0045687; GO:0060670; GO:0060674; GO:0070062; GO:0071773; GO:2000178</t>
  </si>
  <si>
    <t>GO:0001533; GO:0004866; GO:0004867; GO:0005576; GO:0005829; GO:0007620; GO:0018149; GO:0019730; GO:0030280; GO:0031012; GO:0070268</t>
  </si>
  <si>
    <t>GO:0002787; GO:0004867; GO:0005576; GO:0005737; GO:0005783; GO:0005789; GO:0005829; GO:0005938; GO:0007275; GO:0007417; GO:0009913; GO:0016525; GO:0030154; GO:0030155; GO:0030198; GO:0030855; GO:0035315; GO:0043231; GO:0045580; GO:0048471; GO:0050777; GO:0051884; GO:0070268; GO:0097209; GO:1900004; GO:1902572</t>
  </si>
  <si>
    <t>GO:0001894; GO:0001935; GO:0003094; GO:0003158; GO:0005737; GO:0005764; GO:0005886; GO:0005887; GO:0007160; GO:0007165; GO:0008134; GO:0008217; GO:0009897; GO:0009925; GO:0010628; GO:0010629; GO:0016324; GO:0030097; GO:0030195; GO:0030246; GO:0032720; GO:0032733; GO:0035759; GO:0036053; GO:0038001; GO:0042482; GO:0043199; GO:0045019; GO:0045171; GO:0045766; GO:0048471; GO:0048870; GO:0050776; GO:0050900; GO:0060290; GO:0061042; GO:0071425; GO:0071636; GO:0071657; GO:0071971; GO:0072011; GO:0072089; GO:0072254; GO:0098609; GO:1900035; GO:1900038; GO:1900041; GO:1900168; GO:1901215; GO:2001214</t>
  </si>
  <si>
    <t>GO:0001503; GO:0001652; GO:0002576; GO:0005509; GO:0005576; GO:0005615; GO:0005737; GO:0008201; GO:0010756; GO:0030246; GO:0030282; GO:0031089; GO:0036143; GO:0062023; GO:0070062; GO:0071310; GO:0071560</t>
  </si>
  <si>
    <t>GO:0001523; GO:0005179; GO:0005576; GO:0005615; GO:0006144; GO:0030198; GO:0032991; GO:0035578; GO:0042572; GO:0042802; GO:0043312; GO:0044267; GO:0044877; GO:0070062; GO:0070324; GO:0070327</t>
  </si>
  <si>
    <t>GO:0005509; GO:0005737; GO:0008284; GO:0009897; GO:0016021; GO:0016477; GO:0030246; GO:0031012; GO:0048535; GO:0050840; GO:0060033; GO:0070062; GO:1990430; GO:2000353</t>
  </si>
  <si>
    <t>GO:0002227; GO:0005576; GO:0005615; GO:0005796; GO:0006935; GO:0006955; GO:0010818; GO:0019730; GO:0019731; GO:0030520; GO:0031640; GO:0035578; GO:0042832; GO:0043312; GO:0044657; GO:0050829; GO:0050830; GO:0050832; GO:0051607; GO:0051673; GO:0051852; GO:0061844; GO:0062023; GO:0070062; GO:0071222</t>
  </si>
  <si>
    <t>GO:0005604; GO:0005615; GO:0007154; GO:0007155; GO:0016021; GO:0046872</t>
  </si>
  <si>
    <t>GO:0000226; GO:0003779; GO:0005178; GO:0005198; GO:0005509; GO:0005604; GO:0005634; GO:0005635; GO:0005654; GO:0005737; GO:0005789; GO:0005829; GO:0005882; GO:0005925; GO:0005938; GO:0007010; GO:0007155; GO:0007229; GO:0008017; GO:0008022; GO:0008090; GO:0009611; GO:0009925; GO:0015629; GO:0015630; GO:0016020; GO:0016021; GO:0030011; GO:0030018; GO:0030056; GO:0030424; GO:0031122; GO:0031252; GO:0031410; GO:0031581; GO:0031673; GO:0035371; GO:0042060; GO:0042803; GO:0045104; GO:0045111; GO:0048870; GO:0051010; GO:1904115</t>
  </si>
  <si>
    <t>GO:0003723; GO:0003779; GO:0005198; GO:0005200; GO:0005737; GO:0005829; GO:0005886; GO:0005903; GO:0005925; GO:0008307; GO:0016020; GO:0016528; GO:0030056; GO:0030506; GO:0031581; GO:0042060; GO:0042383; GO:0043034; GO:0045104; GO:0045111; GO:0045296; GO:0048471; GO:0070062</t>
  </si>
  <si>
    <t>GO:0004888; GO:0005055; GO:0005576; GO:0005886; GO:0005887; GO:0007155; GO:0007160; GO:0007165; GO:0008022; GO:0009897; GO:0043236; GO:0062023; GO:0070062</t>
  </si>
  <si>
    <t>GO:0001523; GO:0001525; GO:0001540; GO:0005178; GO:0005509; GO:0005576; GO:0005604; GO:0005615; GO:0005796; GO:0005886; GO:0005925; GO:0006024; GO:0006027; GO:0006629; GO:0006898; GO:0006954; GO:0007420; GO:0008022; GO:0009887; GO:0009888; GO:0016525; GO:0030021; GO:0030154; GO:0030198; GO:0043202; GO:0044267; GO:0050750; GO:0060548; GO:0062023; GO:0070062; GO:0072358; GO:0098797; GO:1905907</t>
  </si>
  <si>
    <t>GO:0001523; GO:0001657; GO:0005796; GO:0005886; GO:0005887; GO:0006024; GO:0006027; GO:0006954; GO:0008022; GO:0009897; GO:0009986; GO:0016477; GO:0019221; GO:0032991; GO:0042060; GO:0042476; GO:0042542; GO:0042802; GO:0043202; GO:0048627; GO:0050900; GO:0051384; GO:0051591; GO:0051592; GO:0055002; GO:0060009; GO:0060070; GO:0070062; GO:1903543; GO:1903553</t>
  </si>
  <si>
    <t>GO:0001523; GO:0001657; GO:0001843; GO:0001968; GO:0005080; GO:0005796; GO:0005886; GO:0005887; GO:0005925; GO:0006024; GO:0006027; GO:0009986; GO:0010762; GO:0016477; GO:0042060; GO:0042130; GO:0042802; GO:0043034; GO:0043202; GO:0045121; GO:0045860; GO:0050900; GO:0051496; GO:0051894; GO:0060122; GO:0070053; GO:0070062; GO:1903543; GO:1903553</t>
  </si>
  <si>
    <t>GO:0002223; GO:0005576; GO:0005796; GO:0005886; GO:0016266</t>
  </si>
  <si>
    <t>GO:0002223; GO:0005796; GO:0005886; GO:0016266; GO:0030277; GO:0062023; GO:0070702; GO:0070703</t>
  </si>
  <si>
    <t>GO:0005604; GO:0005886; GO:0006897; GO:0006915; GO:0007155; GO:0007399; GO:0008201; GO:0009887; GO:0016021; GO:0031694; GO:0031695; GO:0031696; GO:0042802; GO:0046914; GO:0048471; GO:0071874; GO:0106072</t>
  </si>
  <si>
    <t>GO:0002576; GO:0003677; GO:0004867; GO:0005634; GO:0005788; GO:0005886; GO:0007186; GO:0008201; GO:0016020; GO:0016021; GO:0031092; GO:0042802; GO:0043687; GO:0044267; GO:0046914; GO:0070062</t>
  </si>
  <si>
    <t>GO:0001937; GO:0002576; GO:0005543; GO:0005576; GO:0005615; GO:0006641; GO:0007597; GO:0008201; GO:0008289; GO:0009986; GO:0010596; GO:0016525; GO:0030194; GO:0030195; GO:0031089; GO:0031639; GO:0033033; GO:0034197; GO:0034361; GO:0034364; GO:0034392; GO:0042627; GO:0042802; GO:0051006; GO:0051917; GO:0051918; GO:0060230; GO:0062023; GO:0070062</t>
  </si>
  <si>
    <t>GO:0005509; GO:0007413; GO:0021772; GO:0030426; GO:0070062; GO:1900121</t>
  </si>
  <si>
    <t>GO:0005178; GO:0005604; GO:0005829; GO:0005886; GO:0005887; GO:0005925; GO:0007155; GO:0009986; GO:0016020; GO:0016032; GO:0016477; GO:0030335; GO:0031581; GO:0042098; GO:0044319; GO:0045807</t>
  </si>
  <si>
    <t>GO:0005576; GO:0005615; GO:0006956; GO:0006957; GO:0008201; GO:0016032; GO:0030449; GO:0042802; GO:0043395; GO:0070062; GO:0072562; GO:1903659</t>
  </si>
  <si>
    <t>GO:0005576; GO:0005886; GO:0016021</t>
  </si>
  <si>
    <t>GO:0002317; GO:0003723; GO:0005576; GO:0005615; GO:0005622; GO:0005623; GO:0005634; GO:0005737; GO:0005788; GO:0005829; GO:0006915; GO:0009986; GO:0010812; GO:0010977; GO:0030246; GO:0030395; GO:0031295; GO:0034120; GO:0035900; GO:0042493; GO:0042802; GO:0042981; GO:0043123; GO:0043236; GO:0043687; GO:0044267; GO:0045445; GO:0046598; GO:0048678; GO:0062023; GO:0070062; GO:0071333; GO:0071407</t>
  </si>
  <si>
    <t>GO:0001772; GO:0002548; GO:0003723; GO:0004864; GO:0005576; GO:0005615; GO:0005634; GO:0005681; GO:0005737; GO:0005743; GO:0005886; GO:0006397; GO:0008380; GO:0009986; GO:0016020; GO:0019863; GO:0019903; GO:0030246; GO:0030593; GO:0030667; GO:0030855; GO:0031334; GO:0031640; GO:0042056; GO:0042129; GO:0043236; GO:0043312; GO:0044216; GO:0045087; GO:0045637; GO:0045806; GO:0048245; GO:0048246; GO:0050860; GO:0050918; GO:0061844; GO:0062023; GO:0070062; GO:0070232; GO:0070492; GO:0071674; GO:0071677; GO:0090280; GO:0101003; GO:1902041; GO:1903078; GO:1903614; GO:2000521; GO:2001189; GO:2001237</t>
  </si>
  <si>
    <t>GO:0001523; GO:0001658; GO:0005576; GO:0005788; GO:0005796; GO:0005886; GO:0006024; GO:0006027; GO:0009617; GO:0009653; GO:0009948; GO:0009986; GO:0010171; GO:0016477; GO:0030282; GO:0030316; GO:0030324; GO:0030513; GO:0031226; GO:0035116; GO:0042074; GO:0043202; GO:0043687; GO:0044267; GO:0045732; GO:0045807; GO:0045879; GO:0045880; GO:0045926; GO:0046326; GO:0046658; GO:0050680; GO:0060422; GO:0060828; GO:0060976; GO:0062023; GO:0072111; GO:0072138; GO:0072180; GO:0072203; GO:0090090; GO:0090263; GO:1905475; GO:2000050; GO:2000096</t>
  </si>
  <si>
    <t>GO:0001502; GO:0001503; GO:0005201; GO:0005509; GO:0008147; GO:0030154; GO:0030500; GO:0031012; GO:0062023; GO:0070062</t>
  </si>
  <si>
    <t>GO:0001764; GO:0002020; GO:0005886; GO:0007155; GO:0007165; GO:0007411; GO:0008344; GO:0016021; GO:0030425; GO:0035640; GO:0043005; GO:0043524; GO:0045177; GO:0050890; GO:0070062</t>
  </si>
  <si>
    <t>GO:0003025; GO:0003678; GO:0005524; GO:0005614; GO:0005654; GO:0007399; GO:0007605; GO:0007608; GO:0007626; GO:0008201; GO:0021554; GO:0021563; GO:0021564; GO:0022008</t>
  </si>
  <si>
    <t>GO:0001890; GO:0005109; GO:0005125; GO:0005615; GO:0007033; GO:0007399; GO:0007601; GO:0009986; GO:0016055; GO:0031012; GO:0035426; GO:0042803; GO:0045893; GO:0051091; GO:0061299; GO:0062023; GO:0110135</t>
  </si>
  <si>
    <t>GO:0005576; GO:0005615; GO:0005788; GO:0006955; GO:0006956; GO:0006957; GO:0030449; GO:0035580; GO:0042742; GO:0043312; GO:1904724</t>
  </si>
  <si>
    <t>GO:0001523; GO:0001934; GO:0002576; GO:0005102; GO:0005576; GO:0005615; GO:0006935; GO:0006954; GO:0008286; GO:0010759; GO:0019732; GO:0030154; GO:0031012; GO:0031089; GO:0045087; GO:0045600; GO:0048566; GO:0050829; GO:0050830; GO:0050921; GO:0050994; GO:0061760; GO:0062023</t>
  </si>
  <si>
    <t>GO:0001849; GO:0002674; GO:0005509; GO:0005576; GO:0005615; GO:0005634; GO:0006457; GO:0006953; GO:0006958; GO:0030169; GO:0030246; GO:0042802; GO:0044267; GO:0044793; GO:0044869; GO:0044871; GO:0045087; GO:0045656; GO:0046597; GO:0046790; GO:0048525; GO:0051082; GO:0051131; GO:0061045; GO:0062023; GO:0070062; GO:0072562; GO:1903016; GO:1903019</t>
  </si>
  <si>
    <t>GO:0005201; GO:0005576; GO:0005615; GO:0005737; GO:0005783; GO:0005975; GO:0006032; GO:0006915; GO:0006954; GO:0007250; GO:0008061; GO:0009612; GO:0010800; GO:0030246; GO:0030324; GO:0031012; GO:0034612; GO:0035580; GO:0043312; GO:0045766; GO:0048471; GO:0051216; GO:0051897; GO:0070062; GO:0070374; GO:0070555; GO:0070741; GO:0071347; GO:0071356; GO:0072606</t>
  </si>
  <si>
    <t>GO:0005576; GO:0005615; GO:0006952; GO:0031012; GO:0035580; GO:0042581; GO:0043312; GO:0045087; GO:1904724</t>
  </si>
  <si>
    <t>GO:0005509; GO:0005604; GO:0005614; GO:0005615; GO:0008201; GO:0010595; GO:0010811; GO:0030198; GO:0035470; GO:0045743; GO:0045766; GO:0045931; GO:0071944; GO:1900748; GO:2000573; GO:2001028</t>
  </si>
  <si>
    <t>GO:0003677; GO:0005634; GO:0046872</t>
  </si>
  <si>
    <t>GO:0003779; GO:0004721; GO:0004725; GO:0005615; GO:0005737; GO:0005856; GO:0006470; GO:0008138; GO:0030036; GO:0030837</t>
  </si>
  <si>
    <t>GO:0002576; GO:0003723; GO:0003785; GO:0005576; GO:0005623; GO:0005634; GO:0005737; GO:0005829; GO:0005856; GO:0007015; GO:0007253; GO:0019899; GO:0030334; GO:0031093; GO:0032088; GO:0033209; GO:0042989; GO:0043536; GO:0050727; GO:1901222; GO:1901223; GO:1903026; GO:1905273; GO:2000483; GO:2001028; GO:2001171</t>
  </si>
  <si>
    <t>GO:0000122; GO:0001650; GO:0001726; GO:0001772; GO:0001931; GO:0001951; GO:0003376; GO:0003723; GO:0003779; GO:0005615; GO:0005623; GO:0005737; GO:0005768; GO:0005829; GO:0005884; GO:0005886; GO:0005902; GO:0005903; GO:0005925; GO:0007016; GO:0007159; GO:0007411; GO:0008017; GO:0008022; GO:0008360; GO:0010628; GO:0010737; GO:0015629; GO:0016020; GO:0016323; GO:0016324; GO:0019898; GO:0019904; GO:0022614; GO:0030033; GO:0030175; GO:0030315; GO:0030863; GO:0030953; GO:0031528; GO:0031532; GO:0031623; GO:0031982; GO:0032532; GO:0032587; GO:0032991; GO:0034236; GO:0034237; GO:0034629; GO:0035088; GO:0036064; GO:0040018; GO:0042802; GO:0042995; GO:0043622; GO:0044297; GO:0044393; GO:0044548; GO:0044853; GO:0045177; GO:0045296; GO:0046847; GO:0048015; GO:0048471; GO:0050714; GO:0050839; GO:0050860; GO:0051015; GO:0051017; GO:0051018; GO:0051117; GO:0051286; GO:0051660; GO:0061028; GO:0070062; GO:0070373; GO:0071320; GO:0071437; GO:0071944; GO:0072659; GO:0072697; GO:0097449; GO:0097454; GO:0097718; GO:0098592; GO:1900041; GO:1902115; GO:1902896; GO:1902966; GO:1903078; GO:1903364; GO:1903753; GO:2000643</t>
  </si>
  <si>
    <t>GO:0001771; GO:0001931; GO:0003725; GO:0003779; GO:0005102; GO:0005200; GO:0005615; GO:0005634; GO:0005737; GO:0005829; GO:0005856; GO:0005886; GO:0005902; GO:0005925; GO:0007159; GO:0008360; GO:0008361; GO:0009986; GO:0010628; GO:0016032; GO:0016323; GO:0016324; GO:0019899; GO:0019901; GO:0022612; GO:0022614; GO:0030175; GO:0031143; GO:0031528; GO:0031982; GO:0035722; GO:0042098; GO:0045177; GO:0045198; GO:0048471; GO:0050839; GO:0050900; GO:0061028; GO:0070062; GO:0070489; GO:0071394; GO:0071437; GO:0071803; GO:0071944; GO:0072562; GO:0072678; GO:1902115; GO:1902966; GO:1903364; GO:2000401; GO:2000643</t>
  </si>
  <si>
    <t>GO:0001726; GO:0003723; GO:0003779; GO:0005615; GO:0005886; GO:0005902; GO:0005925; GO:0008360; GO:0008361; GO:0010628; GO:0010737; GO:0016324; GO:0019904; GO:0030027; GO:0030033; GO:0030175; GO:0030315; GO:0030335; GO:0030496; GO:0030864; GO:0032154; GO:0032231; GO:0032420; GO:0032487; GO:0034111; GO:0034260; GO:0036120; GO:0043087; GO:0045176; GO:0045184; GO:0045296; GO:0045792; GO:0051016; GO:0051018; GO:0051117; GO:0051286; GO:0061028; GO:0070062; GO:0071944; GO:0072659; GO:0097067; GO:1900027; GO:1900087; GO:1902115; GO:1902966; GO:1903364; GO:1903392; GO:2000643</t>
  </si>
  <si>
    <t>GO:0000724; GO:0001932; GO:0003684; GO:0005634; GO:0005654; GO:0005721; GO:0006338; GO:0031490; GO:0032452; GO:0032454; GO:0033169; GO:0035097; GO:0035563; GO:0035861; GO:0046872; GO:0051213; GO:0071479; GO:0072562; GO:1900113; GO:2001034</t>
  </si>
  <si>
    <t>GO:0001541; GO:0003700; GO:0005634; GO:0005654; GO:0007613; GO:0008270; GO:0009994; GO:0016458; GO:0030728; GO:0035097; GO:0042800; GO:0044648; GO:0045322; GO:0045652; GO:0045893; GO:0048096; GO:0051568; GO:0051569; GO:0080182; GO:0097692</t>
  </si>
  <si>
    <t>GO:0003677; GO:0003713; GO:0003723; GO:0005634; GO:0005654; GO:0016746; GO:0035097; GO:0042054; GO:0042393; GO:0042800; GO:0044666; GO:0045652; GO:0045944; GO:0046872; GO:0097692</t>
  </si>
  <si>
    <t>GO:0000077; GO:0000781; GO:0003677; GO:0005634; GO:0005654; GO:0006281; GO:0006348; GO:0008134; GO:0008284; GO:0018024; GO:0031151; GO:0032200; GO:0032991; GO:0034729; GO:0042054; GO:0043231; GO:0045944; GO:0046425; GO:2000677</t>
  </si>
  <si>
    <t>GO:0000122; GO:0003247; GO:0003682; GO:0003714; GO:0003950; GO:0003956; GO:0004407; GO:0005634; GO:0005654; GO:0005724; GO:0005737; GO:0006284; GO:0006471; GO:0006476; GO:0008270; GO:0008285; GO:0010569; GO:0017136; GO:0019213; GO:0031648; GO:0031667; GO:0031940; GO:0032206; GO:0034979; GO:0042593; GO:0045820; GO:0046325; GO:0046969; GO:0048146; GO:0070403; GO:0070932; GO:0120162; GO:1901485; GO:1902732; GO:1905549; GO:1905555; GO:1905564; GO:2000648</t>
  </si>
  <si>
    <t>GO:0003677; GO:0003909; GO:0003910; GO:0005524; GO:0005634; GO:0005654; GO:0005737; GO:0005739; GO:0006266; GO:0006273; GO:0006281; GO:0006283; GO:0006284; GO:0006297; GO:0006298; GO:0006310; GO:0009653; GO:0043231; GO:0046872; GO:0051103; GO:0051301; GO:0071897; GO:1903461</t>
  </si>
  <si>
    <t>GO:0000287; GO:0000724; GO:0000784; GO:0003677; GO:0003684; GO:0003690; GO:0004519; GO:0004523; GO:0004527; GO:0005634; GO:0005654; GO:0005730; GO:0005739; GO:0006260; GO:0006281; GO:0006284; GO:0006302; GO:0007613; GO:0008309; GO:0008409; GO:0009650; GO:0016020; GO:0017108; GO:0030145; GO:0032201; GO:0032991; GO:0043137; GO:0045876; GO:0048256; GO:0090305</t>
  </si>
  <si>
    <t>GO:0000502; GO:0003684; GO:0003697; GO:0005634; GO:0005654; GO:0005737; GO:0005829; GO:0006289; GO:0016032; GO:0016579; GO:0019900; GO:0031593; GO:0031648; GO:0032434; GO:0032436; GO:0032991; GO:0034451; GO:0043130; GO:0043161; GO:0043231; GO:0045070; GO:0045787; GO:0070628; GO:1990381</t>
  </si>
  <si>
    <t>GO:0003684; GO:0003887; GO:0005654; GO:0006260; GO:0009411; GO:0017125; GO:0019985; GO:0042276; GO:0046872; GO:0070987</t>
  </si>
  <si>
    <t>GO:0000077; GO:0000777; GO:0000784; GO:0001102; GO:0002039; GO:0003684; GO:0003712; GO:0005634; GO:0005654; GO:0005657; GO:0005737; GO:0006303; GO:0006974; GO:0016604; GO:0035064; GO:0035861; GO:0042162; GO:0042393; GO:0045830; GO:0045893; GO:0045944; GO:0051091; GO:0051260; GO:0061649; GO:0071481; GO:1990391; GO:2000042</t>
  </si>
  <si>
    <t>GO:0003899; GO:0005654; GO:0005666; GO:0005829; GO:0006383; GO:0032481; GO:0045087; GO:0051607</t>
  </si>
  <si>
    <t>GO:0000122; GO:0001103; GO:0003712; GO:0003713; GO:0003714; GO:0003723; GO:0005634; GO:0005654; GO:0006366; GO:0042802; GO:0070063; GO:0070064</t>
  </si>
  <si>
    <t>GO:0000245; GO:0000387; GO:0000398; GO:0003723; GO:0005634; GO:0005654; GO:0005681; GO:0005682; GO:0005685; GO:0005686; GO:0005687; GO:0005689; GO:0005829; GO:0008380; GO:0030532; GO:0034709; GO:0034715; GO:0034719; GO:0046540; GO:0051170; GO:0070062; GO:0071005; GO:0071007; GO:0071011; GO:0071013</t>
  </si>
  <si>
    <t>GO:0000387; GO:0000398; GO:0003723; GO:0005634; GO:0005654; GO:0005681; GO:0005683; GO:0005685; GO:0005687; GO:0005689; GO:0005732; GO:0005829; GO:0006369; GO:0008334; GO:0008380; GO:0030532; GO:0034709; GO:0034715; GO:0034719; GO:0046540; GO:0051170; GO:0071005; GO:0071007; GO:0071013</t>
  </si>
  <si>
    <t>GO:0000245; GO:0000375; GO:0000398; GO:0003723; GO:0003729; GO:0005634; GO:0005654; GO:0005681; GO:0005686; GO:0005689; GO:0008380; GO:0016607; GO:0034693; GO:0045815; GO:0071004; GO:0071005; GO:0071013; GO:1990935</t>
  </si>
  <si>
    <t>GO:0000398; GO:0003723; GO:0005634; GO:0005654; GO:0005681; GO:0005684; GO:0005686; GO:0005689; GO:0006397; GO:0008380; GO:0016032; GO:0016607; GO:0071005; GO:0071011; GO:0071013</t>
  </si>
  <si>
    <t>GO:0003723; GO:0003729; GO:0005634; GO:0005681; GO:0005737; GO:0006397; GO:0008380; GO:0051028; GO:0051252; GO:1990904</t>
  </si>
  <si>
    <t>GO:0000398; GO:0000790; GO:0000978; GO:0001228; GO:0002102; GO:0003697; GO:0003723; GO:0005634; GO:0005654; GO:0005737; GO:0005925; GO:0006396; GO:0007165; GO:0010494; GO:0010988; GO:0016020; GO:0016032; GO:0016070; GO:0019904; GO:0042802; GO:0042995; GO:0043066; GO:0045296; GO:0045716; GO:0045944; GO:0048025; GO:0048260; GO:0070062; GO:0071013; GO:0072369; GO:1902165</t>
  </si>
  <si>
    <t>GO:0000380; GO:0000398; GO:0003723; GO:0003729; GO:0005634; GO:0005654; GO:0005681; GO:0005730; GO:0005737; GO:0008543; GO:0016020; GO:0016070; GO:0016363; GO:0019904; GO:0042382; GO:0062023; GO:0070062; GO:0071013; GO:0071014; GO:1990904; GO:2000815</t>
  </si>
  <si>
    <t>GO:0000122; GO:0000228; GO:0000381; GO:0000398; GO:0000776; GO:0000777; GO:0000922; GO:0000978; GO:0000993; GO:0001097; GO:0001649; GO:0003677; GO:0003682; GO:0003690; GO:0003697; GO:0003714; GO:0003723; GO:0003725; GO:0003727; GO:0003730; GO:0003779; GO:0005524; GO:0005634; GO:0005654; GO:0005697; GO:0005813; GO:0006325; GO:0006396; GO:0007049; GO:0007346; GO:0008143; GO:0009048; GO:0009986; GO:0016020; GO:0016032; GO:0016070; GO:0016363; GO:0016607; GO:0017069; GO:0017130; GO:0030496; GO:0031490; GO:0032211; GO:0032839; GO:0032922; GO:0032991; GO:0033673; GO:0034046; GO:0034244; GO:0036002; GO:0036464; GO:0042802; GO:0043021; GO:0044877; GO:0045944; GO:0048255; GO:0051301; GO:0051457; GO:0055013; GO:0070034; GO:0070934; GO:0070937; GO:0071013; GO:0071385; GO:0072686; GO:0090336; GO:0098577; GO:0098963; GO:0099122; GO:1901673; GO:1902275; GO:1902425; GO:1902889; GO:1990023; GO:1990280; GO:1990498; GO:1990830; GO:1990837; GO:1990841; GO:1990845; GO:1990904; GO:2000373; GO:2000648; GO:2000737</t>
  </si>
  <si>
    <t>GO:0000398; GO:0000974; GO:0001664; GO:0001786; GO:0003723; GO:0005524; GO:0005576; GO:0005615; GO:0005634; GO:0005654; GO:0005681; GO:0005730; GO:0005737; GO:0005764; GO:0005765; GO:0005770; GO:0005776; GO:0005829; GO:0005886; GO:0005925; GO:0006457; GO:0006986; GO:0007269; GO:0008088; GO:0009267; GO:0016020; GO:0016032; GO:0016192; GO:0016887; GO:0019221; GO:0019899; GO:0023026; GO:0030424; GO:0030425; GO:0030674; GO:0031072; GO:0031625; GO:0031647; GO:0034620; GO:0034774; GO:0042026; GO:0042470; GO:0042623; GO:0043195; GO:0043202; GO:0043254; GO:0043312; GO:0043488; GO:0044183; GO:0044829; GO:0045296; GO:0045892; GO:0046034; GO:0048026; GO:0048471; GO:0051082; GO:0051085; GO:0051087; GO:0051726; GO:0051787; GO:0055131; GO:0061024; GO:0061202; GO:0061635; GO:0061684; GO:0061738; GO:0061740; GO:0061741; GO:0070062; GO:0072562; GO:0098575; GO:0098684; GO:0098690; GO:0098978; GO:0099175; GO:0099523; GO:0099524; GO:0099634; GO:0101031; GO:1900034; GO:1902904; GO:1904589; GO:1904764; GO:1904813; GO:1990832; GO:1990833; GO:1990904</t>
  </si>
  <si>
    <t>GO:0000245; GO:0000398; GO:0000974; GO:0003723; GO:0005634; GO:0005654; GO:0005681; GO:0016607; GO:0071007; GO:0071013; GO:0071014</t>
  </si>
  <si>
    <t>GO:0000049; GO:0003723; GO:0004828; GO:0005524; GO:0005739; GO:0005759; GO:0006418; GO:0006434; GO:0070158; GO:0097056</t>
  </si>
  <si>
    <t>GO:0001525; GO:0001933; GO:0004830; GO:0005524; GO:0005634; GO:0005737; GO:0005829; GO:0006412; GO:0006418; GO:0006436; GO:0006469; GO:0008285; GO:0010628; GO:0010835; GO:0019210; GO:0019901; GO:0019904; GO:0031334; GO:0032991; GO:0042803; GO:0045765; GO:0070062</t>
  </si>
  <si>
    <t>GO:0000171; GO:0000172; GO:0001682; GO:0003723; GO:0004526; GO:0005615; GO:0005654; GO:0005655; GO:0005730; GO:0008033; GO:0016078; GO:0030681; GO:0033204; GO:0090502</t>
  </si>
  <si>
    <t>GO:0003723; GO:0005634</t>
  </si>
  <si>
    <t>GO:0003746; GO:0003924; GO:0005525; GO:0005737; GO:0005853; GO:0006412; GO:0006414; GO:0008135; GO:0010035; GO:0019901; GO:0043025; GO:0043065; GO:0045202; GO:0051602; GO:0090218; GO:0098574; GO:1904714</t>
  </si>
  <si>
    <t>GO:0000055; GO:0003723; GO:0005634; GO:0005654; GO:0005730; GO:0005737; GO:0016020; GO:0030674; GO:0032092; GO:0043023; GO:1902680; GO:1904751</t>
  </si>
  <si>
    <t>GO:0001732; GO:0003723; GO:0003743; GO:0005829; GO:0005852; GO:0006413; GO:0006446; GO:0016282; GO:0031369; GO:0033290; GO:0045202; GO:0060090; GO:0070062; GO:0071541; GO:0075522; GO:0075525</t>
  </si>
  <si>
    <t>GO:0000339; GO:0003723; GO:0003729; GO:0003743; GO:0005829; GO:0006446; GO:0008135; GO:0016281</t>
  </si>
  <si>
    <t>GO:0000339; GO:0002183; GO:0003723; GO:0003724; GO:0003725; GO:0003729; GO:0003743; GO:0004386; GO:0005524; GO:0005737; GO:0005829; GO:0006413; GO:0008135; GO:0016020; GO:0016032; GO:0016281; GO:0070062</t>
  </si>
  <si>
    <t>GO:0001650; GO:0003723; GO:0004482; GO:0005634; GO:0005654; GO:0005845; GO:0006366; GO:0006370; GO:0031533; GO:0043235; GO:1990830</t>
  </si>
  <si>
    <t>GO:0000287; GO:0000398; GO:0003723; GO:0004652; GO:0005524; GO:0005634; GO:0005654; GO:0005737; GO:0006369; GO:0006378; GO:0030145; GO:0031124; GO:0031440; GO:0043631</t>
  </si>
  <si>
    <t>GO:0000398; GO:0000993; GO:0003729; GO:0005654; GO:0005737; GO:0005739; GO:0005849; GO:0006369; GO:0006378; GO:0006379; GO:0031124</t>
  </si>
  <si>
    <t>GO:0000398; GO:0005634; GO:0005654; GO:0005847; GO:0006369; GO:0006378; GO:0006388; GO:0006406; GO:0019899; GO:0031124; GO:0035925; GO:0098789</t>
  </si>
  <si>
    <t>GO:0001895; GO:0003723; GO:0005654; GO:0005730; GO:0006364; GO:0007601; GO:0030516; GO:0032040; GO:0034388; GO:0050896</t>
  </si>
  <si>
    <t>GO:0001554; GO:0005509; GO:0005524; GO:0005634; GO:0005737; GO:0005739; GO:0005783; GO:0005788; GO:0005789; GO:0005790; GO:0005793; GO:0005829; GO:0005886; GO:0005925; GO:0006983; GO:0006986; GO:0009986; GO:0010976; GO:0016020; GO:0016887; GO:0019899; GO:0019904; GO:0021589; GO:0021680; GO:0021762; GO:0030176; GO:0030182; GO:0030335; GO:0030433; GO:0030496; GO:0030512; GO:0030968; GO:0031072; GO:0031204; GO:0031333; GO:0031398; GO:0031625; GO:0032991; GO:0034620; GO:0034663; GO:0034975; GO:0035437; GO:0035690; GO:0036498; GO:0036499; GO:0036500; GO:0042026; GO:0042149; GO:0042220; GO:0042470; GO:0042623; GO:0043022; GO:0043066; GO:0043231; GO:0044183; GO:0045296; GO:0051082; GO:0051085; GO:0051087; GO:0051402; GO:0051787; GO:0060904; GO:0070062; GO:0071236; GO:0071277; GO:0071287; GO:0071320; GO:0071353; GO:0071480; GO:0097501; GO:1901998; GO:1903891; GO:1903894; GO:1903895; GO:1903897; GO:1904313; GO:1990090; GO:1990440</t>
  </si>
  <si>
    <t>GO:0005783; GO:0005789; GO:0005886; GO:0006486; GO:0006487; GO:0008250; GO:0016020; GO:0016021; GO:0018279; GO:0032991; GO:0034097; GO:0035577; GO:0042110; GO:0043231; GO:0043312</t>
  </si>
  <si>
    <t>GO:0002931; GO:0005524; GO:0005576; GO:0005783; GO:0005788; GO:0005790; GO:0005925; GO:0006888; GO:0006898; GO:0016020; GO:0034663; GO:0034976; GO:0036498; GO:0051087; GO:0070062; GO:0071456; GO:0071682; GO:1903298; GO:1903382</t>
  </si>
  <si>
    <t>GO:0003723; GO:0005788; GO:0005794; GO:0005975; GO:0006457; GO:0006491; GO:0016020; GO:0017177; GO:0030246; GO:0033919; GO:0042470; GO:0043231; GO:0070062; GO:0090599</t>
  </si>
  <si>
    <t>GO:0005080; GO:0005509; GO:0005783; GO:0005788; GO:0006457; GO:0006491; GO:0017177; GO:0035556; GO:0043231; GO:0043687; GO:0044267; GO:0044325; GO:0051219</t>
  </si>
  <si>
    <t>GO:0002474; GO:0003723; GO:0005509; GO:0005783; GO:0005788; GO:0005789; GO:0005790; GO:0005791; GO:0005840; GO:0006457; GO:0007568; GO:0009306; GO:0016020; GO:0016032; GO:0019886; GO:0030246; GO:0030424; GO:0030968; GO:0032839; GO:0032991; GO:0034185; GO:0034975; GO:0035255; GO:0042470; GO:0043025; GO:0043197; GO:0044233; GO:0044322; GO:0048488; GO:0051082; GO:0070062; GO:0070106; GO:0070757; GO:0071556; GO:0072583; GO:0098978; GO:0099055; GO:0099059</t>
  </si>
  <si>
    <t>GO:0002474; GO:0002479; GO:0003723; GO:0003756; GO:0004197; GO:0004629; GO:0005615; GO:0005623; GO:0005634; GO:0005783; GO:0005788; GO:0005925; GO:0006457; GO:0009986; GO:0015036; GO:0015037; GO:0034975; GO:0034976; GO:0042470; GO:0042802; GO:0042824; GO:0045335; GO:0045454; GO:0055038; GO:0070062; GO:0098761; GO:2001238</t>
  </si>
  <si>
    <t>GO:0000122; GO:0001669; GO:0001849; GO:0002474; GO:0002479; GO:0002502; GO:0003677; GO:0003723; GO:0003729; GO:0005178; GO:0005506; GO:0005509; GO:0005576; GO:0005615; GO:0005623; GO:0005634; GO:0005635; GO:0005737; GO:0005783; GO:0005788; GO:0005789; GO:0005790; GO:0005794; GO:0005829; GO:0005844; GO:0005925; GO:0006355; GO:0006457; GO:0006611; GO:0006874; GO:0006898; GO:0007283; GO:0008270; GO:0008284; GO:0009897; GO:0009986; GO:0010595; GO:0010628; GO:0016020; GO:0017148; GO:0022417; GO:0030246; GO:0030670; GO:0030866; GO:0030968; GO:0031625; GO:0032355; GO:0033018; GO:0033116; GO:0033144; GO:0033574; GO:0034504; GO:0034975; GO:0036500; GO:0040020; GO:0042277; GO:0042493; GO:0042562; GO:0042824; GO:0042921; GO:0042981; GO:0044183; GO:0044322; GO:0045665; GO:0045787; GO:0045892; GO:0048387; GO:0048471; GO:0050681; GO:0050766; GO:0050821; GO:0051082; GO:0051087; GO:0051208; GO:0055007; GO:0062023; GO:0070062; GO:0071157; GO:0071285; GO:0071556; GO:0071682; GO:0090398; GO:1900026; GO:1901164; GO:1901224; GO:1990668; GO:2000510</t>
  </si>
  <si>
    <t>GO:0000139; GO:0004571; GO:0005509; GO:0005783; GO:0005794; GO:0006486; GO:0006491; GO:0007585; GO:0016020; GO:0016021; GO:0048286; GO:0070062; GO:1904381</t>
  </si>
  <si>
    <t>GO:0000139; GO:0004571; GO:0005509; GO:0005783; GO:0006487; GO:0006491; GO:0030173; GO:0070062; GO:1904381</t>
  </si>
  <si>
    <t>GO:0000139; GO:0004571; GO:0005509; GO:0005783; GO:0005793; GO:0005794; GO:0005829; GO:0006486; GO:0006491; GO:0015923; GO:0016020; GO:0016021; GO:0070062; GO:1904381</t>
  </si>
  <si>
    <t>GO:0000139; GO:0005537; GO:0005615; GO:0005789; GO:0005793; GO:0005794; GO:0005887; GO:0006888; GO:0006890; GO:0007029; GO:0007030; GO:0009986; GO:0015031; GO:0030134; GO:0030246; GO:0031072; GO:0033116; GO:0046872; GO:0050766; GO:0070062</t>
  </si>
  <si>
    <t>GO:0003723; GO:0003756; GO:0003779; GO:0004656; GO:0005178; GO:0005576; GO:0005623; GO:0005783; GO:0005788; GO:0005793; GO:0005829; GO:0005856; GO:0005925; GO:0006457; GO:0009897; GO:0015037; GO:0016222; GO:0018401; GO:0019899; GO:0030027; GO:0032991; GO:0034378; GO:0034379; GO:0034663; GO:0034976; GO:0035722; GO:0038155; GO:0042470; GO:0043687; GO:0044267; GO:0045454; GO:0045785; GO:0046598; GO:0046982; GO:0070062; GO:0071456; GO:0098761; GO:1900026; GO:1902175</t>
  </si>
  <si>
    <t>GO:0003756; GO:0005615; GO:0005623; GO:0005783; GO:0005788; GO:0005789; GO:0005793; GO:0005829; GO:0005886; GO:0006457; GO:0015037; GO:0034663; GO:0036498; GO:0042470; GO:0043687; GO:0044267; GO:0045454; GO:0070062</t>
  </si>
  <si>
    <t>GO:0005576; GO:0005623; GO:0005783; GO:0005788; GO:0016853; GO:0035578; GO:0043066; GO:0043202; GO:0043277; GO:0043312; GO:0045454; GO:0070062</t>
  </si>
  <si>
    <t>GO:0005788; GO:0030433; GO:0030970; GO:0036503; GO:0044322; GO:0051082; GO:0055085; GO:1904153</t>
  </si>
  <si>
    <t>GO:0000045; GO:0000132; GO:0005543; GO:0005623; GO:0005634; GO:0005654; GO:0005694; GO:0005795; GO:0005829; GO:0005886; GO:0007030; GO:0031468; GO:0031616; GO:0043130; GO:0043161; GO:0045111; GO:0046604; GO:0051117; GO:0061025; GO:1904780; GO:1990730</t>
  </si>
  <si>
    <t>GO:0000502; GO:0003723; GO:0005524; GO:0005576; GO:0005634; GO:0005654; GO:0005737; GO:0005783; GO:0005789; GO:0005811; GO:0005829; GO:0006281; GO:0006302; GO:0006457; GO:0006734; GO:0006888; GO:0006914; GO:0006919; GO:0006974; GO:0008289; GO:0010494; GO:0010498; GO:0010918; GO:0016236; GO:0016567; GO:0016579; GO:0016887; GO:0019079; GO:0019903; GO:0019904; GO:0019985; GO:0030433; GO:0030968; GO:0030970; GO:0031334; GO:0031593; GO:0031625; GO:0032436; GO:0032510; GO:0032991; GO:0034098; GO:0034605; GO:0034774; GO:0035578; GO:0035617; GO:0035800; GO:0035861; GO:0036435; GO:0036503; GO:0036513; GO:0042288; GO:0042802; GO:0042981; GO:0043161; GO:0043231; GO:0043312; GO:0043531; GO:0044389; GO:0045184; GO:0045732; GO:0045879; GO:0046034; GO:0048471; GO:0050807; GO:0051228; GO:0055085; GO:0061857; GO:0070062; GO:0070842; GO:0070987; GO:0071712; GO:0072389; GO:0090263; GO:0097352; GO:0098978; GO:1903006; GO:1903007; GO:1903715; GO:1903843; GO:1903862; GO:1904288; GO:1904813; GO:1904949; GO:1990381; GO:1990730; GO:2001171</t>
  </si>
  <si>
    <t>GO:0003723; GO:0004839; GO:0005524; GO:0005634; GO:0005654; GO:0005737; GO:0005739; GO:0005829; GO:0006511; GO:0006974; GO:0016567; GO:0032446; GO:0070062</t>
  </si>
  <si>
    <t>GO:0000151; GO:0000209; GO:0003713; GO:0003723; GO:0004842; GO:0005524; GO:0005634; GO:0005654; GO:0005737; GO:0005829; GO:0006355; GO:0006464; GO:0006511; GO:0008283; GO:0016567; GO:0019899; GO:0031398; GO:0031625; GO:0044770; GO:0051443; GO:0061631; GO:0070979; GO:0071383; GO:0071385; GO:0097027; GO:1903955</t>
  </si>
  <si>
    <t>GO:0005085; GO:0005634; GO:0005654; GO:0005737; GO:0005814; GO:0005829; GO:0005886; GO:0006303; GO:0006886; GO:0006974; GO:0007283; GO:0008270; GO:0016020; GO:0016567; GO:0031625; GO:0032183; GO:0043161; GO:0061630</t>
  </si>
  <si>
    <t>GO:0000049; GO:0002143; GO:0005524; GO:0005654; GO:0005739; GO:0016783</t>
  </si>
  <si>
    <t>GO:0000175; GO:0000176; GO:0000177; GO:0000178; GO:0003723; GO:0004519; GO:0005085; GO:0005654; GO:0005829; GO:0006364; GO:0016020; GO:0016075; GO:0043488; GO:0043928; GO:0071034</t>
  </si>
  <si>
    <t>GO:0000289; GO:0000932; GO:0005154; GO:0005634; GO:0005829; GO:0006977; GO:0007548; GO:0016020; GO:0017148; GO:0019221; GO:0019900; GO:0019904; GO:0030014; GO:0030015; GO:0031047; GO:0032991; GO:0033138; GO:0033147; GO:0042803; GO:0045742; GO:2000327</t>
  </si>
  <si>
    <t>GO:0003714; GO:0005634; GO:0005737; GO:0005829; GO:0007292; GO:0008285; GO:0010468; GO:0042809; GO:0045671; GO:0045778</t>
  </si>
  <si>
    <t>GO:0000015; GO:0000122; GO:0000287; GO:0000977; GO:0001227; GO:0003723; GO:0004634; GO:0005615; GO:0005634; GO:0005737; GO:0005829; GO:0005886; GO:0006094; GO:0009615; GO:0009986; GO:0010756; GO:0016020; GO:0030308; GO:0031430; GO:0042803; GO:0045296; GO:0045892; GO:0045933; GO:0051020; GO:0061621; GO:0070062; GO:0099738; GO:1903298; GO:2001171</t>
  </si>
  <si>
    <t>GO:0001618; GO:0001934; GO:0003723; GO:0003725; GO:0004998; GO:0005576; GO:0005615; GO:0005623; GO:0005768; GO:0005769; GO:0005886; GO:0005887; GO:0005905; GO:0006826; GO:0006879; GO:0009897; GO:0009986; GO:0010008; GO:0010628; GO:0016020; GO:0016323; GO:0019901; GO:0030316; GO:0030665; GO:0030890; GO:0031334; GO:0031410; GO:0031623; GO:0033138; GO:0033572; GO:0035690; GO:0042102; GO:0042470; GO:0042802; GO:0042803; GO:0043066; GO:0043123; GO:0044877; GO:0045780; GO:0045830; GO:0048471; GO:0051092; GO:0055037; GO:0061024; GO:0070062; GO:0072562; GO:1900182; GO:1903561; GO:1990712; GO:1990830</t>
  </si>
  <si>
    <t>GO:0000139; GO:0001916; GO:0002250; GO:0002474; GO:0002479; GO:0002480; GO:0002486; GO:0002667; GO:0005102; GO:0005783; GO:0005794; GO:0005886; GO:0005887; GO:0006952; GO:0006955; GO:0009986; GO:0012507; GO:0016020; GO:0016032; GO:0016045; GO:0030667; GO:0030670; GO:0031901; GO:0032655; GO:0032675; GO:0042270; GO:0042605; GO:0042612; GO:0043312; GO:0046977; GO:0050776; GO:0051087; GO:0055038; GO:0060333; GO:0060337; GO:0070062; GO:0071556; GO:2001198</t>
  </si>
  <si>
    <t>GO:0000813; GO:0005634; GO:0005769; GO:0005770; GO:0005829; GO:0005886; GO:0008289; GO:0010008; GO:0015031; GO:0016197; GO:0019058; GO:0019075; GO:0031902; GO:0031982; GO:0042058; GO:0043162; GO:0043657; GO:0046755; GO:0070062; GO:0075733</t>
  </si>
  <si>
    <t>GO:0000281; GO:0000915; GO:0001772; GO:0005623; GO:0005815; GO:0005829; GO:0005923; GO:0005925; GO:0006915; GO:0010824; GO:0015031; GO:0016020; GO:0019058; GO:0031871; GO:0036258; GO:0039702; GO:0042470; GO:0042641; GO:0042803; GO:0043231; GO:0045199; GO:0046755; GO:0048306; GO:0051260; GO:0061952; GO:0070062; GO:0070830; GO:0070971; GO:0090543; GO:0090559; GO:0090611; GO:1903543; GO:1903551; GO:1903553; GO:1903561</t>
  </si>
  <si>
    <t>GO:0000922; GO:0003091; GO:0003924; GO:0005525; GO:0005623; GO:0005768; GO:0005771; GO:0005794; GO:0005802; GO:0005829; GO:0006886; GO:0006887; GO:0007080; GO:0008017; GO:0010634; GO:0010796; GO:0010971; GO:0012505; GO:0016192; GO:0019905; GO:0030133; GO:0030424; GO:0030659; GO:0030953; GO:0031175; GO:0031410; GO:0031489; GO:0031982; GO:0032154; GO:0032402; GO:0032465; GO:0032482; GO:0032991; GO:0034451; GO:0036258; GO:0043231; GO:0043687; GO:0045335; GO:0045773; GO:0048169; GO:0048227; GO:0048471; GO:0051223; GO:0051650; GO:0055037; GO:0055038; GO:0060627; GO:0070062; GO:0072594; GO:0072659; GO:0090150; GO:0090307; GO:0097711; GO:0098685; GO:0098837; GO:0098887; GO:0098978; GO:0099003; GO:0150093; GO:1903078; GO:1990182</t>
  </si>
  <si>
    <t>GO:0005096; GO:0005739; GO:0005829; GO:0005925; GO:0008277; GO:0016020; GO:0032465; GO:0044305; GO:0044877; GO:0046872; GO:0048013; GO:0099171; GO:2000300</t>
  </si>
  <si>
    <t>GO:0000139; GO:0005086; GO:0005737; GO:0005829; GO:0005886; GO:0005912; GO:0005923; GO:0006897; GO:0008289; GO:0016020; GO:0030036; GO:0030426; GO:0032012; GO:0070679</t>
  </si>
  <si>
    <t>GO:0000139; GO:0003924; GO:0005525; GO:0005737; GO:0005886; GO:0006661; GO:0006886; GO:0006890; GO:0016192; GO:0048471; GO:0070062</t>
  </si>
  <si>
    <t>GO:0001772; GO:0001845; GO:0001891; GO:0003723; GO:0003779; GO:0003785; GO:0005737; GO:0005769; GO:0005829; GO:0005884; GO:0005886; GO:0005911; GO:0006816; GO:0006909; GO:0007015; GO:0008022; GO:0008092; GO:0008360; GO:0016020; GO:0016477; GO:0030027; GO:0030036; GO:0030335; GO:0030424; GO:0030595; GO:0030670; GO:0030864; GO:0031339; GO:0031589; GO:0032036; GO:0032796; GO:0032956; GO:0032991; GO:0038180; GO:0042102; GO:0042803; GO:0043029; GO:0043320; GO:0043524; GO:0043548; GO:0045087; GO:0045335; GO:0048873; GO:0050918; GO:0051015; GO:0051126; GO:0051279; GO:0061502; GO:0070062; GO:0071353; GO:0098978</t>
  </si>
  <si>
    <t>GO:0000086; GO:0000226; GO:0000278; GO:0003924; GO:0005198; GO:0005200; GO:0005525; GO:0005576; GO:0005634; GO:0005641; GO:0005737; GO:0005856; GO:0005874; GO:0007017; GO:0009987; GO:0010389; GO:0019904; GO:0030705; GO:0031625; GO:0032794; GO:0032991; GO:0035578; GO:0036464; GO:0042267; GO:0042288; GO:0043312; GO:0044297; GO:0044877; GO:0045121; GO:0050807; GO:0051225; GO:0051301; GO:0070062; GO:0097711</t>
  </si>
  <si>
    <t>GO:0000226; GO:0000278; GO:0003924; GO:0005200; GO:0005525; GO:0005737; GO:0005874; GO:0007017; GO:0051225; GO:0070062</t>
  </si>
  <si>
    <t>GO:0000226; GO:0000278; GO:0001764; GO:0003924; GO:0005200; GO:0005525; GO:0005634; GO:0005737; GO:0005874; GO:0007017; GO:0070062; GO:1903561</t>
  </si>
  <si>
    <t>GO:0001618; GO:0005737; GO:0005764; GO:0005765; GO:0005770; GO:0005771; GO:0005829; GO:0005886; GO:0005887; GO:0008626; GO:0009897; GO:0010008; GO:0016020; GO:0019899; GO:0019904; GO:0030285; GO:0030425; GO:0031902; GO:0035577; GO:0042383; GO:0042470; GO:0043025; GO:0043312; GO:0043323; GO:0044194; GO:0044754; GO:0045954; GO:0048102; GO:0048471; GO:0050821; GO:0061474; GO:0070062; GO:0072594; GO:0090160; GO:0097208; GO:0101003; GO:1902513</t>
  </si>
  <si>
    <t>GO:0002576; GO:0005615; GO:0005623; GO:0005764; GO:0005765; GO:0005770; GO:0005802; GO:0005886; GO:0006605; GO:0009267; GO:0016020; GO:0017038; GO:0019899; GO:0019904; GO:0030670; GO:0031088; GO:0031333; GO:0031647; GO:0031902; GO:0035577; GO:0043202; GO:0043312; GO:0044754; GO:0045121; GO:0046716; GO:0048471; GO:0050821; GO:0061684; GO:0061740; GO:0061742; GO:0070062; GO:0072594; GO:0097352; GO:0097637; GO:0101003; GO:1905146; GO:1990836</t>
  </si>
  <si>
    <t>GO:0000139; GO:0000285; GO:0005524; GO:0005829; GO:0005911; GO:0006661; GO:0008270; GO:0010008; GO:0012506; GO:0016308; GO:0031901; GO:0031902; GO:0032288; GO:0034504; GO:0035556; GO:0042147; GO:0043231; GO:0043813; GO:0045121; GO:0048471; GO:1904562; GO:2000785</t>
  </si>
  <si>
    <t>GO:0001878; GO:0002149; GO:0002679; GO:0003682; GO:0004601; GO:0005576; GO:0005615; GO:0005623; GO:0005634; GO:0005654; GO:0005737; GO:0005764; GO:0006952; GO:0006979; GO:0007568; GO:0008201; GO:0009612; GO:0019430; GO:0020037; GO:0030141; GO:0032094; GO:0032496; GO:0034374; GO:0035578; GO:0042582; GO:0042742; GO:0042744; GO:0043066; GO:0043231; GO:0043312; GO:0045454; GO:0046872; GO:0050832; GO:0055114; GO:0070062; GO:0097013; GO:1990268</t>
  </si>
  <si>
    <t>GO:0005886; GO:0006955; GO:0009897; GO:0016021; GO:0019864; GO:0038096; GO:0050776; GO:0070062</t>
  </si>
  <si>
    <t>GO:0004252; GO:0005509; GO:0005576; GO:0005615; GO:0006955; GO:0006956; GO:0006958; GO:0008236; GO:0030449; GO:0031638; GO:0045087; GO:0070062; GO:0072562</t>
  </si>
  <si>
    <t>GO:0001798; GO:0001934; GO:0001970; GO:0004866; GO:0005102; GO:0005576; GO:0005615; GO:0005788; GO:0005886; GO:0006631; GO:0006954; GO:0006955; GO:0006956; GO:0006957; GO:0006958; GO:0007165; GO:0007186; GO:0009617; GO:0009986; GO:0010575; GO:0010828; GO:0010866; GO:0010884; GO:0016322; GO:0030449; GO:0031715; GO:0032991; GO:0034774; GO:0035578; GO:0043312; GO:0043687; GO:0044267; GO:0045745; GO:0045766; GO:0048260; GO:0050776; GO:0060100; GO:0070062; GO:0072562; GO:0097242; GO:0097278; GO:0150062; GO:0150064; GO:1905114; GO:2000427</t>
  </si>
  <si>
    <t>GO:0001867; GO:0003677; GO:0005509; GO:0005537; GO:0005576; GO:0005581; GO:0005615; GO:0006898; GO:0006956; GO:0007275; GO:0019730; GO:0032502; GO:0042806; GO:0048029; GO:0070492; GO:0097194; GO:0120153</t>
  </si>
  <si>
    <t>GO:0001867; GO:0003429; GO:0005102; GO:0005537; GO:0005576; GO:0005581; GO:0005615; GO:0006953; GO:0006956; GO:0006958; GO:0006979; GO:0008228; GO:0009986; GO:0031012; GO:0042742; GO:0045087; GO:0048306; GO:0048525; GO:0050766; GO:0050830; GO:0051873; GO:0062023</t>
  </si>
  <si>
    <t>GO:0001618; GO:0004888; GO:0005537; GO:0005886; GO:0005887; GO:0006898; GO:0009986; GO:0010008; GO:0038023; GO:0038024; GO:0071222; GO:0071346; GO:0071353</t>
  </si>
  <si>
    <t>GO:0001649; GO:0005518; GO:0005925; GO:0006897; GO:0016020; GO:0016021; GO:0030246; GO:0030574; GO:0038023</t>
  </si>
  <si>
    <t>GO:0001540; GO:0001664; GO:0001934; GO:0004888; GO:0005044; GO:0005592; GO:0005737; GO:0005886; GO:0005887; GO:0006897; GO:0006898; GO:0006911; GO:0007166; GO:0007193; GO:0030666; GO:0038024; GO:0038187; GO:0043277; GO:0045087; GO:0070374; GO:0097242</t>
  </si>
  <si>
    <t>GO:0004180; GO:0004185; GO:0005576; GO:0005764; GO:0005783; GO:0006508; GO:0006687; GO:0006886; GO:0008047; GO:0016020; GO:0031647; GO:0035578; GO:0043202; GO:0043231; GO:0043312; GO:0051603; GO:0070062; GO:1904714; GO:1904715</t>
  </si>
  <si>
    <t>GO:0002003; GO:0004252; GO:0005576; GO:0005615; GO:0005634; GO:0005737; GO:0005886; GO:0006468; GO:0006508; GO:0006955; GO:0008201; GO:0008233; GO:0008236; GO:0009986; GO:0010494; GO:0019730; GO:0019731; GO:0022617; GO:0030141; GO:0035578; GO:0043312; GO:0044267; GO:0050778; GO:0050829; GO:0050832; GO:0062023; GO:0070062; GO:0070946; GO:0071222</t>
  </si>
  <si>
    <t>GO:0004561; GO:0005764; GO:0006027; GO:0007040; GO:0007399; GO:0021680; GO:0042474; GO:0043202; GO:0045475; GO:0046548; GO:0060119; GO:0070062</t>
  </si>
  <si>
    <t>GO:0004566; GO:0005102; GO:0005576; GO:0005615; GO:0005975; GO:0006027; GO:0016020; GO:0019391; GO:0019904; GO:0030214; GO:0030246; GO:0035578; GO:0043202; GO:0043231; GO:0043312; GO:0070062; GO:1904813</t>
  </si>
  <si>
    <t>GO:0001501; GO:0001669; GO:0004563; GO:0005576; GO:0005623; GO:0006687; GO:0006689; GO:0006874; GO:0007040; GO:0007341; GO:0007605; GO:0007626; GO:0008049; GO:0008360; GO:0008375; GO:0008654; GO:0009313; GO:0016020; GO:0019915; GO:0030207; GO:0030214; GO:0035578; GO:0042340; GO:0042552; GO:0042582; GO:0042802; GO:0043202; GO:0043312; GO:0043615; GO:0044267; GO:0045944; GO:0048477; GO:0050885; GO:0070062; GO:0102148</t>
  </si>
  <si>
    <t>GO:0004567; GO:0005537; GO:0005764; GO:0005886; GO:0006464; GO:0006516; GO:0009313; GO:0035577; GO:0043202; GO:0043231; GO:0043312</t>
  </si>
  <si>
    <t>GO:0000302; GO:0004415; GO:0005615; GO:0005737; GO:0005764; GO:0005975; GO:0006954; GO:0008134; GO:0009615; GO:0010634; GO:0030207; GO:0030212; GO:0030213; GO:0030214; GO:0030307; GO:0030308; GO:0031410; GO:0036117; GO:0036120; GO:0043202; GO:0044344; GO:0045766; GO:0045785; GO:0045927; GO:0046677; GO:0046718; GO:0050501; GO:0050679; GO:0051216; GO:0060272; GO:0070062; GO:0071347; GO:0071356; GO:0071467; GO:0071493; GO:1900087; GO:1900106</t>
  </si>
  <si>
    <t>GO:0004560; GO:0005576; GO:0005737; GO:0005764; GO:0006004; GO:0006027; GO:0016139; GO:0019377; GO:0035578; GO:0043202; GO:0043312; GO:0070062</t>
  </si>
  <si>
    <t>GO:0004423; GO:0005509; GO:0005764; GO:0006027; GO:0008484; GO:0030207; GO:0043202</t>
  </si>
  <si>
    <t>GO:0001664; GO:0001865; GO:0002020; GO:0002576; GO:0003335; GO:0004565; GO:0005543; GO:0005576; GO:0005615; GO:0005764; GO:0005765; GO:0005770; GO:0005886; GO:0006678; GO:0006683; GO:0006687; GO:0006869; GO:0006886; GO:0007041; GO:0007186; GO:0007193; GO:0007605; GO:0008047; GO:0008289; GO:0009306; GO:0010467; GO:0010506; GO:0016235; GO:0019216; GO:0019882; GO:0021702; GO:0030882; GO:0035577; GO:0042552; GO:0042802; GO:0042803; GO:0043202; GO:0043231; GO:0043312; GO:0043410; GO:0050885; GO:0051345; GO:0060073; GO:0060736; GO:0060742; GO:0062023; GO:0070062; GO:0070841; GO:0071310; GO:0090102; GO:0090659; GO:1903206; GO:1903575; GO:1905146; GO:1905572; GO:1905573; GO:1905574; GO:1905575; GO:1905576; GO:1905577</t>
  </si>
  <si>
    <t>GO:0001503; GO:0005764; GO:0005765; GO:0005769; GO:0005789; GO:0005794; GO:0005829; GO:0005886; GO:0005905; GO:0006622; GO:0006892; GO:0006895; GO:0006897; GO:0007186; GO:0007218; GO:0007275; GO:0008333; GO:0008625; GO:0009986; GO:0010008; GO:0010465; GO:0010468; GO:0014902; GO:0016021; GO:0016050; GO:0019899; GO:0030136; GO:0030140; GO:0030379; GO:0030425; GO:0030659; GO:0031410; GO:0031965; GO:0032509; GO:0032580; GO:0032868; GO:0043025; GO:0045599; GO:0046323; GO:0048011; GO:0048227; GO:0048406; GO:0048471; GO:0051005; GO:1904037</t>
  </si>
  <si>
    <t>GO:0000139; GO:0003976; GO:0005794; GO:0042803; GO:0046835; GO:0070062</t>
  </si>
  <si>
    <t>GO:0003944; GO:0005975; GO:0006464; GO:0006486; GO:0006622; GO:0007040; GO:0016021; GO:0032580; GO:0033299</t>
  </si>
  <si>
    <t>GO:0000038; GO:0001649; GO:0003857; GO:0005777; GO:0005778; GO:0005782; GO:0005829; GO:0006625; GO:0006635; GO:0006699; GO:0008209; GO:0008210; GO:0016020; GO:0016508; GO:0016853; GO:0033540; GO:0033989; GO:0036109; GO:0036111; GO:0036112; GO:0042803; GO:0044594; GO:0060009</t>
  </si>
  <si>
    <t>GO:0001561; GO:0003973; GO:0004459; GO:0005777; GO:0005782; GO:0005829; GO:0006625; GO:0006979; GO:0008891; GO:0010181; GO:0019516; GO:0034641; GO:0046296; GO:0052852; GO:0052853; GO:0052854</t>
  </si>
  <si>
    <t>GO:0000268; GO:0000302; GO:0001649; GO:0001657; GO:0001666; GO:0004046; GO:0004096; GO:0005576; GO:0005737; GO:0005739; GO:0005758; GO:0005764; GO:0005777; GO:0005778; GO:0005782; GO:0005783; GO:0005794; GO:0005829; GO:0005886; GO:0005925; GO:0006625; GO:0006641; GO:0007568; GO:0008203; GO:0009060; GO:0009642; GO:0009650; GO:0010193; GO:0010288; GO:0014068; GO:0014823; GO:0014854; GO:0016020; GO:0016209; GO:0016684; GO:0019899; GO:0020027; GO:0020037; GO:0032088; GO:0032355; GO:0032868; GO:0032991; GO:0033189; GO:0033197; GO:0033591; GO:0034599; GO:0034774; GO:0042542; GO:0042744; GO:0042802; GO:0042803; GO:0043066; GO:0043231; GO:0043312; GO:0045471; GO:0046686; GO:0046872; GO:0050661; GO:0051092; GO:0051781; GO:0055093; GO:0070062; GO:0070542; GO:0071363; GO:0080184; GO:1904813</t>
  </si>
  <si>
    <t>GO:0001016; GO:0004601; GO:0005102; GO:0005615; GO:0005623; GO:0005634; GO:0005737; GO:0005739; GO:0005759; GO:0005777; GO:0005782; GO:0005829; GO:0006954; GO:0006979; GO:0008379; GO:0016209; GO:0016480; GO:0031410; GO:0032967; GO:0034599; GO:0034614; GO:0042744; GO:0043027; GO:0043066; GO:0043231; GO:0045454; GO:0048471; GO:0051354; GO:0051920; GO:0060785; GO:0070062; GO:0070995; GO:0072541; GO:2001057</t>
  </si>
  <si>
    <t>GO:0000187; GO:0000303; GO:0001541; GO:0001819; GO:0001890; GO:0001895; GO:0001975; GO:0002262; GO:0002576; GO:0004784; GO:0005507; GO:0005576; GO:0005615; GO:0005623; GO:0005634; GO:0005654; GO:0005737; GO:0005739; GO:0005758; GO:0005759; GO:0005764; GO:0005777; GO:0005829; GO:0006749; GO:0006801; GO:0006879; GO:0007283; GO:0007566; GO:0007569; GO:0007605; GO:0007626; GO:0008089; GO:0008090; GO:0008217; GO:0008270; GO:0009408; GO:0010033; GO:0019226; GO:0019430; GO:0030346; GO:0031045; GO:0031410; GO:0032287; GO:0032839; GO:0032930; GO:0032991; GO:0033081; GO:0034465; GO:0034599; GO:0035722; GO:0035865; GO:0040014; GO:0042493; GO:0042542; GO:0042554; GO:0042802; GO:0043025; GO:0043065; GO:0043085; GO:0043087; GO:0043524; GO:0045471; GO:0045541; GO:0045859; GO:0046620; GO:0046688; GO:0046716; GO:0048365; GO:0048538; GO:0048678; GO:0050665; GO:0050728; GO:0050766; GO:0051087; GO:0051881; GO:0060047; GO:0060052; GO:0060087; GO:0060088; GO:0070062; GO:0071276; GO:0071318; GO:0072593; GO:0097332; GO:1902177; GO:1904115</t>
  </si>
  <si>
    <t>GO:0000303; GO:0001315; GO:0001836; GO:0003069; GO:0004784; GO:0005739; GO:0005759; GO:0006357; GO:0006801; GO:0008217; GO:0008285; GO:0019430; GO:0030145; GO:0030335; GO:0032364; GO:0034599; GO:0035722; GO:0042802; GO:0043524; GO:0046872; GO:0051289; GO:0070062; GO:1902176; GO:1904706; GO:1905461; GO:1905932</t>
  </si>
  <si>
    <t>GO:0001501; GO:0001895; GO:0003723; GO:0004601; GO:0005615; GO:0005623; GO:0005634; GO:0005737; GO:0005829; GO:0006979; GO:0008283; GO:0008379; GO:0019430; GO:0030101; GO:0032872; GO:0034101; GO:0034599; GO:0042267; GO:0042470; GO:0042744; GO:0042802; GO:0045296; GO:0045321; GO:0045454; GO:0070062; GO:1901222</t>
  </si>
  <si>
    <t>GO:0003723; GO:0003779; GO:0005102; GO:0005634; GO:0005737; GO:0005815; GO:0005829; GO:0005886; GO:0007010; GO:0007605; GO:0008360; GO:0017048; GO:0030036; GO:0030041; GO:0030335; GO:0030667; GO:0032587; GO:0032886; GO:0035372; GO:0043312; GO:0044325; GO:0051279; GO:0051493; GO:0071420; GO:0072686; GO:0101003; GO:2000145</t>
  </si>
  <si>
    <t>GO:0001725; GO:0005509; GO:0005829; GO:0005903; GO:0006936; GO:0008360; GO:0016460; GO:0030018; GO:0032036; GO:0045177; GO:0070062; GO:0099738</t>
  </si>
  <si>
    <t>GO:0000086; GO:0000278; GO:0000776; GO:0004857; GO:0005654; GO:0005730; GO:0005737; GO:0005813; GO:0005829; GO:0005886; GO:0005925; GO:0006470; GO:0007098; GO:0007165; GO:0015629; GO:0019208; GO:0019901; GO:0030018; GO:0030155; GO:0031672; GO:0035507; GO:0035508; GO:0035690; GO:0043086; GO:0043292; GO:0045944; GO:0046822; GO:0071889; GO:0072357</t>
  </si>
  <si>
    <t>GO:0001725; GO:0003723; GO:0005634; GO:0005737; GO:0005829; GO:0005912; GO:0005925; GO:0007160; GO:0007165; GO:0007179; GO:0007229; GO:0007267; GO:0016032; GO:0043149; GO:0045335; GO:0046872; GO:0050727; GO:0071346</t>
  </si>
  <si>
    <t>GO:0001618; GO:0002089; GO:0002934; GO:0005576; GO:0005886; GO:0005912; GO:0006826; GO:0006955; GO:0007155; GO:0007156; GO:0007157; GO:0007411; GO:0015026; GO:0016020; GO:0016021; GO:0019062; GO:0030246; GO:0030425; GO:0032584; GO:0034332; GO:0038023; GO:0042802; GO:0042803; GO:0043231; GO:0043296; GO:0044291; GO:0044877; GO:0046718; GO:0046790; GO:0050839; GO:0051963; GO:0060041; GO:0070166; GO:0098609; GO:0098686; GO:0099059; GO:1902414</t>
  </si>
  <si>
    <t>GO:0002089; GO:0005886; GO:0005911; GO:0005912; GO:0007156; GO:0007157; GO:0007286; GO:0009566; GO:0030424; GO:0030425; GO:0034332; GO:0038023; GO:0042802; GO:0042803; GO:0043296; GO:0044291; GO:0050839; GO:0060042; GO:0061951; GO:0098686; GO:0099061; GO:1902414</t>
  </si>
  <si>
    <t>GO:0001725; GO:0003779; GO:0005070; GO:0005158; GO:0005634; GO:0005813; GO:0005829; GO:0005886; GO:0005912; GO:0005915; GO:0005925; GO:0006936; GO:0007160; GO:0008092; GO:0008286; GO:0016363; GO:0030055; GO:0032869; GO:0043149; GO:0045121; GO:0045725; GO:0046326; GO:0046628; GO:0046889; GO:0048041; GO:1903078</t>
  </si>
  <si>
    <t>GO:0001937; GO:0004725; GO:0005001; GO:0005737; GO:0005886; GO:0005887; GO:0005911; GO:0005912; GO:0006470; GO:0007156; GO:0007165; GO:0010596; GO:0010842; GO:0016525; GO:0030027; GO:0031175; GO:0031290; GO:0042493; GO:0042802; GO:0045296; GO:0048471; GO:0097755</t>
  </si>
  <si>
    <t>GO:0001525; GO:0005001; GO:0005886; GO:0005887; GO:0006470; GO:0006796; GO:0016311; GO:0035579; GO:0043235; GO:0043312; GO:0045296; GO:0070821; GO:1990264</t>
  </si>
  <si>
    <t>GO:0004725; GO:0005001; GO:0005886; GO:0005887; GO:0006470; GO:0007155; GO:0007185; GO:0008201; GO:0016477; GO:0031102; GO:0035335; GO:0035373; GO:0043005; GO:0043025; GO:0044877; GO:0048679; GO:0050839; GO:0070062; GO:0099560; GO:1900121</t>
  </si>
  <si>
    <t>GO:0001772; GO:0004725; GO:0005161; GO:0005886; GO:0005887; GO:0005911; GO:0006470; GO:0008013; GO:0008285; GO:0009986; GO:0010642; GO:0016791; GO:0019901; GO:0030155; GO:0030183; GO:0030308; GO:0030336; GO:0032587; GO:0032760; GO:0035335; GO:0035579; GO:0035584; GO:0042059; GO:0043116; GO:0043312; GO:0043407; GO:0043410; GO:0045295; GO:0045296; GO:0045785; GO:0048008; GO:0050731; GO:0050852; GO:0050860; GO:0050918; GO:0051019; GO:0051894; GO:0051897; GO:0051898; GO:0060242; GO:0070062; GO:0070097; GO:1905451</t>
  </si>
  <si>
    <t>GO:0001726; GO:0002102; GO:0005522; GO:0005737; GO:0005794; GO:0005829; GO:0005856; GO:0005886; GO:0005905; GO:0005925; GO:0005938; GO:0006886; GO:0006898; GO:0006930; GO:0008076; GO:0014069; GO:0030027; GO:0030041; GO:0030425; GO:0030427; GO:0030516; GO:0030833; GO:0030838; GO:0030863; GO:0030864; GO:0031532; GO:0043197; GO:0043231; GO:0045211; GO:0045296; GO:0045773; GO:0045987; GO:0048041; GO:0048812; GO:0048870; GO:0051015; GO:0061003; GO:0061024; GO:0097062; GO:0097581; GO:0098974; GO:1903146; GO:1990023; GO:2001237</t>
  </si>
  <si>
    <t>GO:0000122; GO:0001085; GO:0005634; GO:0005667; GO:0005737; GO:0005739; GO:0005829; GO:0005886; GO:0006355; GO:0008284; GO:0009725; GO:0014068; GO:0014069; GO:0017124; GO:0019901; GO:0030027; GO:0030041; GO:0030218; GO:0030425; GO:0030427; GO:0030833; GO:0030854; GO:0030864; GO:0033138; GO:0035556; GO:0042307; GO:0042531; GO:0045211; GO:0045651; GO:0045773; GO:0045944; GO:0048812; GO:0050731; GO:0051015; GO:0051091; GO:0051897; GO:0061003; GO:0071345; GO:0098974; GO:2000107; GO:2000251</t>
  </si>
  <si>
    <t>GO:0001959; GO:0004896; GO:0004923; GO:0005127; GO:0005886; GO:0005887; GO:0007166; GO:0008284; GO:0009897; GO:0019221; GO:0019838; GO:0019955; GO:0034097; GO:0038165; GO:0043235; GO:0048861; GO:0070062; GO:0070120</t>
  </si>
  <si>
    <t>GO:0002675; GO:0002821; GO:0004896; GO:0004897; GO:0004921; GO:0005127; GO:0005576; GO:0005615; GO:0005886; GO:0005896; GO:0005900; GO:0005977; GO:0008284; GO:0008593; GO:0009897; GO:0010575; GO:0010613; GO:0016020; GO:0016032; GO:0019221; GO:0019838; GO:0019955; GO:0019970; GO:0030425; GO:0034097; GO:0038165; GO:0042102; GO:0042531; GO:0042802; GO:0043025; GO:0043066; GO:0043235; GO:0045509; GO:0045669; GO:0048711; GO:0048861; GO:0070062; GO:0070102; GO:0070104; GO:0070106; GO:0070110; GO:0070120; GO:0070757</t>
  </si>
  <si>
    <t>GO:0000122; GO:0000790; GO:0000978; GO:0000981; GO:0001103; GO:0001228; GO:0001659; GO:0001754; GO:0003677; GO:0003700; GO:0004879; GO:0005634; GO:0005654; GO:0005667; GO:0005737; GO:0005743; GO:0005829; GO:0005886; GO:0006355; GO:0006357; GO:0006606; GO:0006952; GO:0006953; GO:0006954; GO:0007165; GO:0007259; GO:0007399; GO:0007568; GO:0008134; GO:0008283; GO:0008285; GO:0010507; GO:0010628; GO:0010730; GO:0014069; GO:0016032; GO:0016310; GO:0019221; GO:0019901; GO:0019903; GO:0019953; GO:0030335; GO:0030522; GO:0031490; GO:0031730; GO:0032355; GO:0032870; GO:0033210; GO:0035019; GO:0035259; GO:0035278; GO:0035723; GO:0038111; GO:0038113; GO:0038114; GO:0038155; GO:0040014; GO:0042127; GO:0042531; GO:0042593; GO:0042755; GO:0042789; GO:0042802; GO:0042803; GO:0043434; GO:0044212; GO:0044320; GO:0044321; GO:0045410; GO:0045471; GO:0045648; GO:0045747; GO:0045766; GO:0045820; GO:0045893; GO:0045944; GO:0046902; GO:0046983; GO:0048708; GO:0050804; GO:0051092; GO:0051726; GO:0060019; GO:0060259; GO:0060396; GO:0060397; GO:0070102; GO:0070106; GO:0070757; GO:0071345; GO:0071407; GO:0072540; GO:0090575; GO:0097009; GO:0098685; GO:0098978; GO:0099527; GO:1901215; GO:1902728; GO:1902895; GO:1904685; GO:1905564; GO:2000637; GO:2000737; GO:2001171; GO:2001223</t>
  </si>
  <si>
    <t>GO:0000165; GO:0001784; GO:0003723; GO:0005070; GO:0005154; GO:0005168; GO:0005634; GO:0005654; GO:0005730; GO:0005737; GO:0005768; GO:0005794; GO:0005829; GO:0005886; GO:0005911; GO:0007173; GO:0007265; GO:0007267; GO:0007411; GO:0007568; GO:0008180; GO:0008286; GO:0008543; GO:0012506; GO:0016032; GO:0017124; GO:0019221; GO:0019901; GO:0019903; GO:0030838; GO:0031295; GO:0031623; GO:0035635; GO:0035723; GO:0038095; GO:0038096; GO:0038128; GO:0042059; GO:0042770; GO:0042802; GO:0043408; GO:0043560; GO:0044877; GO:0046579; GO:0046875; GO:0048011; GO:0048646; GO:0050900; GO:0051897; GO:0060670; GO:0061024; GO:0070062; GO:0070436; GO:0071479; GO:2000379</t>
  </si>
  <si>
    <t>GO:0005125; GO:0005160; GO:0005179; GO:0005576; GO:0005615; GO:0008083; GO:0010862; GO:0060395</t>
  </si>
  <si>
    <t>GO:0005125; GO:0005179; GO:0005615; GO:0008083; GO:0010862; GO:0060395; GO:0062023</t>
  </si>
  <si>
    <t>GO:0000082; GO:0001525; GO:0001569; GO:0001701; GO:0001702; GO:0001707; GO:0001755; GO:0002526; GO:0003143; GO:0003181; GO:0003183; GO:0003203; GO:0003274; GO:0003289; GO:0004672; GO:0004674; GO:0004675; GO:0005025; GO:0005524; GO:0005886; GO:0005887; GO:0006468; GO:0007179; GO:0007281; GO:0007368; GO:0007507; GO:0009968; GO:0010862; GO:0016361; GO:0017046; GO:0018107; GO:0030278; GO:0030335; GO:0030501; GO:0030509; GO:0032924; GO:0032926; GO:0042803; GO:0043235; GO:0045177; GO:0045296; GO:0045669; GO:0045893; GO:0045944; GO:0046332; GO:0046872; GO:0048179; GO:0048185; GO:0050431; GO:0050731; GO:0051145; GO:0060037; GO:0060389; GO:0060412; GO:0060923; GO:0061312; GO:0061445; GO:0070724; GO:0071363; GO:0071773; GO:1905007; GO:1990782; GO:2000017; GO:2001237</t>
  </si>
  <si>
    <t>GO:0001568; GO:0001707; GO:0001893; GO:0001935; GO:0001938; GO:0001944; GO:0001946; GO:0001974; GO:0002063; GO:0003085; GO:0003148; GO:0003151; GO:0003176; GO:0003177; GO:0003183; GO:0003186; GO:0003197; GO:0003252; GO:0004674; GO:0005024; GO:0005524; GO:0005615; GO:0005654; GO:0005737; GO:0005886; GO:0005887; GO:0005901; GO:0005912; GO:0006366; GO:0006468; GO:0007178; GO:0007420; GO:0009267; GO:0009925; GO:0009952; GO:0009986; GO:0010595; GO:0010634; GO:0010862; GO:0014069; GO:0014916; GO:0016324; GO:0016362; GO:0019838; GO:0030166; GO:0030308; GO:0030425; GO:0030501; GO:0030509; GO:0030513; GO:0036122; GO:0042127; GO:0043025; GO:0043235; GO:0044214; GO:0045296; GO:0045669; GO:0045778; GO:0045906; GO:0045944; GO:0046872; GO:0048286; GO:0048842; GO:0060173; GO:0060350; GO:0060412; GO:0060413; GO:0060836; GO:0060840; GO:0060841; GO:0061036; GO:0061298; GO:0061626; GO:0071363; GO:0071773; GO:0072577; GO:0098821; GO:1902731; GO:1905314; GO:1990782; GO:2000279</t>
  </si>
  <si>
    <t>GO:0000790; GO:0000793; GO:0000978; GO:0000981; GO:0000987; GO:0000993; GO:0001228; GO:0003700; GO:0003707; GO:0004879; GO:0005496; GO:0005634; GO:0005654; GO:0005737; GO:0006355; GO:0006367; GO:0008134; GO:0008270; GO:0008283; GO:0017145; GO:0019827; GO:0043565; GO:0043697; GO:0045494; GO:0045725; GO:0045821; GO:0045893; GO:0045944; GO:0048839; GO:0071931; GO:0090282; GO:1902459; GO:2000035; GO:2000737</t>
  </si>
  <si>
    <t>GO:0000122; GO:0000165; GO:0001501; GO:0001525; GO:0001657; GO:0001701; GO:0001759; GO:0001764; GO:0002053; GO:0002062; GO:0004713; GO:0004714; GO:0005007; GO:0005524; GO:0005576; GO:0005634; GO:0005829; GO:0005886; GO:0005887; GO:0006468; GO:0007169; GO:0007275; GO:0007605; GO:0008201; GO:0008284; GO:0008543; GO:0010518; GO:0010863; GO:0010966; GO:0010976; GO:0014068; GO:0016021; GO:0016477; GO:0017134; GO:0018108; GO:0021847; GO:0030326; GO:0030901; GO:0031410; GO:0033674; GO:0035607; GO:0042169; GO:0042472; GO:0042473; GO:0042474; GO:0042802; GO:0042803; GO:0043009; GO:0043235; GO:0043406; GO:0043410; GO:0043536; GO:0045595; GO:0045597; GO:0045666; GO:0046777; GO:0048015; GO:0048339; GO:0048378; GO:0048469; GO:0048705; GO:0048762; GO:0051897; GO:0060045; GO:0060117; GO:0060445; GO:0060484; GO:0060665; GO:0070640; GO:0090080; GO:0090272; GO:0090722; GO:1903465; GO:1905564; GO:2000546; GO:2000830; GO:2001239</t>
  </si>
  <si>
    <t>GO:0000977; GO:0001227; GO:0001889; GO:0003682; GO:0005634; GO:0005654; GO:0005739; GO:0006338; GO:0007417; GO:0008134; GO:0010614; GO:0031061; GO:0032452; GO:0034721; GO:0035097; GO:0035098; GO:0045814; GO:0045892; GO:0048536; GO:0048538; GO:0048863; GO:0051574; GO:0060044; GO:1990830</t>
  </si>
  <si>
    <t>GO:0001678; GO:0002741; GO:0004340; GO:0004396; GO:0005524; GO:0005536; GO:0005623; GO:0005739; GO:0005741; GO:0005829; GO:0006002; GO:0006013; GO:0006096; GO:0006954; GO:0008865; GO:0019158; GO:0042802; GO:0042834; GO:0045087; GO:0045121; GO:0046835; GO:0050718; GO:0051156; GO:0061621; GO:0072655; GO:0072656</t>
  </si>
  <si>
    <t>GO:0004347; GO:0005125; GO:0005576; GO:0005654; GO:0005829; GO:0005886; GO:0005975; GO:0006094; GO:0006096; GO:0006959; GO:0007599; GO:0008083; GO:0010595; GO:0016020; GO:0031625; GO:0034774; GO:0043312; GO:0048029; GO:0051024; GO:0051156; GO:0061621; GO:0070062; GO:1904813</t>
  </si>
  <si>
    <t>GO:0004332; GO:0005576; GO:0005829; GO:0005856; GO:0006000; GO:0006094; GO:0006096; GO:0008092; GO:0030388; GO:0030855; GO:0034774; GO:0043312; GO:0061621; GO:0070062; GO:1904724; GO:1904813</t>
  </si>
  <si>
    <t>GO:0002576; GO:0003723; GO:0003779; GO:0004332; GO:0005576; GO:0005615; GO:0005623; GO:0005634; GO:0005829; GO:0006000; GO:0006094; GO:0006096; GO:0006754; GO:0006941; GO:0007015; GO:0007339; GO:0008092; GO:0008360; GO:0015629; GO:0015631; GO:0016020; GO:0030388; GO:0031093; GO:0031430; GO:0031674; GO:0034774; GO:0042802; GO:0043312; GO:0045296; GO:0046716; GO:0051289; GO:0061621; GO:0061827; GO:0070061; GO:0070062; GO:1904724; GO:1904813</t>
  </si>
  <si>
    <t>GO:0004332; GO:0005815; GO:0005829; GO:0006000; GO:0006094; GO:0006096; GO:0006116; GO:0008092; GO:0030388; GO:0032781; GO:0034451; GO:0042802; GO:0051117; GO:0061609; GO:0061621; GO:0061624; GO:0070061; GO:0070062; GO:0070072</t>
  </si>
  <si>
    <t>GO:0004807; GO:0005615; GO:0005634; GO:0005829; GO:0006094; GO:0006096; GO:0007275; GO:0008929; GO:0019242; GO:0019563; GO:0031625; GO:0042803; GO:0046166; GO:0061621; GO:0070062</t>
  </si>
  <si>
    <t>GO:0000226; GO:0004365; GO:0005634; GO:0005737; GO:0005811; GO:0005829; GO:0005886; GO:0006094; GO:0006096; GO:0008017; GO:0010951; GO:0015630; GO:0016020; GO:0016241; GO:0017148; GO:0019828; GO:0031640; GO:0031965; GO:0031982; GO:0035605; GO:0035606; GO:0042802; GO:0043231; GO:0048471; GO:0050661; GO:0050715; GO:0050821; GO:0050832; GO:0051287; GO:0051402; GO:0051873; GO:0052501; GO:0061621; GO:0061844; GO:0070062; GO:0071346; GO:0097452; GO:0097718; GO:1990904</t>
  </si>
  <si>
    <t>GO:0004618; GO:0005524; GO:0005615; GO:0005829; GO:0006094; GO:0006096; GO:0016020; GO:0016310; GO:0016525; GO:0030855; GO:0031639; GO:0043531; GO:0045121; GO:0047134; GO:0061621; GO:0070062; GO:0071456; GO:1903862</t>
  </si>
  <si>
    <t>GO:0004082; GO:0004619; GO:0005576; GO:0005737; GO:0005829; GO:0006094; GO:0006096; GO:0006110; GO:0016020; GO:0016787; GO:0019901; GO:0034774; GO:0043312; GO:0043456; GO:0045730; GO:0061621; GO:0070062; GO:1904813</t>
  </si>
  <si>
    <t>GO:0000287; GO:0001666; GO:0001889; GO:0003723; GO:0004743; GO:0005524; GO:0005576; GO:0005634; GO:0005737; GO:0005739; GO:0005829; GO:0005929; GO:0006096; GO:0006754; GO:0007584; GO:0009629; GO:0012501; GO:0014870; GO:0016301; GO:0023026; GO:0030955; GO:0031100; GO:0031982; GO:0032869; GO:0034774; GO:0042802; GO:0042866; GO:0043312; GO:0043403; GO:0043531; GO:0045296; GO:0061621; GO:0062023; GO:0070062; GO:0070324; GO:1902912; GO:1903561; GO:1903672; GO:1904813</t>
  </si>
  <si>
    <t>GO:0001666; GO:0004459; GO:0005634; GO:0005829; GO:0006089; GO:0006090; GO:0006096; GO:0007584; GO:0009749; GO:0016020; GO:0019674; GO:0019900; GO:0021762; GO:0042542; GO:0042802; GO:0043065; GO:0043627; GO:0045296; GO:0048569; GO:0051287; GO:0051591; GO:0070062</t>
  </si>
  <si>
    <t>GO:0004459; GO:0005737; GO:0005829; GO:0005975; GO:0006090; GO:0016020; GO:0042802; GO:0045121; GO:0070062</t>
  </si>
  <si>
    <t>GO:0001523; GO:0003960; GO:0004022; GO:0004024; GO:0004032; GO:0004745; GO:0005503; GO:0005654; GO:0005829; GO:0006066; GO:0006069; GO:0006081; GO:0008270; GO:0010430; GO:0016620; GO:0019115; GO:0019841; GO:0035276; GO:0042572; GO:0046164; GO:0046294; GO:0051287; GO:0051903; GO:1901661</t>
  </si>
  <si>
    <t>GO:0000287; GO:0004614; GO:0005576; GO:0005829; GO:0005978; GO:0005980; GO:0006006; GO:0006098; GO:0008973; GO:0019388; GO:0034774; GO:0043312; GO:0046386; GO:0070062; GO:1904813</t>
  </si>
  <si>
    <t>GO:0004082; GO:0004619; GO:0005829; GO:0005975; GO:0007585; GO:0016787; GO:0048821; GO:0061621; GO:0070062</t>
  </si>
  <si>
    <t>GO:0004345; GO:0005788; GO:0006006; GO:0009051; GO:0017057; GO:0047936; GO:0050661; GO:2000064</t>
  </si>
  <si>
    <t>GO:0004616; GO:0005634; GO:0005829; GO:0006098; GO:0009051; GO:0019322; GO:0046177; GO:0050661; GO:0055114; GO:0070062</t>
  </si>
  <si>
    <t>GO:0004802; GO:0005654; GO:0005777; GO:0005829; GO:0005999; GO:0006098; GO:0009052; GO:0016604; GO:0016607; GO:0031982; GO:0040008; GO:0042803; GO:0046166; GO:0046872; GO:0048037; GO:0070062</t>
  </si>
  <si>
    <t>GO:0004801; GO:0005634; GO:0005737; GO:0005829; GO:0005975; GO:0005999; GO:0006002; GO:0006098; GO:0009052; GO:0019682; GO:0035722; GO:0048029; GO:0070062</t>
  </si>
  <si>
    <t>GO:0004556; GO:0005615; GO:0005975; GO:0046872; GO:0070062; GO:0103025</t>
  </si>
  <si>
    <t>GO:0001650; GO:0001894; GO:0003989; GO:0005524; GO:0005829; GO:0006084; GO:0006633; GO:0006853; GO:0015629; GO:0019538; GO:0031325; GO:0042802; GO:0045540; GO:0046872; GO:0046949; GO:0051289; GO:0055088; GO:0071380; GO:2001295</t>
  </si>
  <si>
    <t>GO:0005654; GO:0005739; GO:0005759; GO:0007420; GO:0007507; GO:0007584; GO:0008260; GO:0009725; GO:0014823; GO:0035774; GO:0042182; GO:0042594; GO:0042802; GO:0045471; GO:0046950; GO:0046952; GO:0060612</t>
  </si>
  <si>
    <t>GO:0001726; GO:0004438; GO:0004721; GO:0004725; GO:0005623; GO:0005737; GO:0005770; GO:0005829; GO:0005886; GO:0006470; GO:0006661; GO:0008333; GO:0015031; GO:0019215; GO:0030175; GO:0031674; GO:0032007; GO:0032435; GO:0035091; GO:0044088; GO:0045109; GO:0046716; GO:0046856; GO:0048311; GO:0048633; GO:0051898; GO:0052629; GO:0070584; GO:1902902</t>
  </si>
  <si>
    <t>GO:0004430; GO:0005524; GO:0005737; GO:0005829; GO:0005886; GO:0005925; GO:0006661; GO:0007165; GO:0016020; GO:0016301; GO:0016310; GO:0019034; GO:0030660; GO:0039694; GO:0044803; GO:0045296; GO:0046786; GO:0046854; GO:0048015; GO:0052742; GO:0070062</t>
  </si>
  <si>
    <t>GO:0004439; GO:0004445; GO:0005829; GO:0005856; GO:0005886; GO:0006661; GO:0006796; GO:0006915; GO:0007165; GO:0008340; GO:0009968; GO:0016064; GO:0016314; GO:0017124; GO:0019221; GO:0030889; GO:0035556; GO:0043065; GO:0043647; GO:0045121; GO:0045409; GO:0045579; GO:0045648; GO:0045656; GO:0045659; GO:0045671; GO:0045779; GO:0046856; GO:0050777; GO:0050852; GO:0050900; GO:0052658; GO:0052659</t>
  </si>
  <si>
    <t>GO:0001501; GO:0001958; GO:0002063; GO:0005654; GO:0005794; GO:0005796; GO:0005829; GO:0008254; GO:0008441; GO:0009791; GO:0012505; GO:0016020; GO:0016021; GO:0016604; GO:0030204; GO:0032588; GO:0042733; GO:0046854; GO:0046872; GO:0050427; GO:0097657</t>
  </si>
  <si>
    <t>GO:0001503; GO:0003993; GO:0005783; GO:0005788; GO:0006797; GO:0030282; GO:0030351; GO:0034417; GO:0043647; GO:0051717; GO:0052745; GO:0052826; GO:0070062; GO:0101006</t>
  </si>
  <si>
    <t>GO:0004064; GO:0004089; GO:0005829; GO:0006730; GO:0008270; GO:0015701; GO:0016836; GO:0035722; GO:0070062</t>
  </si>
  <si>
    <t>GO:0001580; GO:0004089; GO:0005576; GO:0005615; GO:0006730; GO:0008270; GO:0015701; GO:0070062</t>
  </si>
  <si>
    <t>GO:0001822; GO:0002009; GO:0004064; GO:0004089; GO:0005623; GO:0005737; GO:0005829; GO:0005886; GO:0005902; GO:0008270; GO:0009268; GO:0010043; GO:0015670; GO:0015701; GO:0016323; GO:0030424; GO:0032230; GO:0032849; GO:0038166; GO:0042475; GO:0043209; GO:0043627; GO:0044070; GO:0045177; GO:0045672; GO:0045780; GO:0046903; GO:0048545; GO:0051453; GO:0070062; GO:0071498; GO:2001150; GO:2001225</t>
  </si>
  <si>
    <t>GO:0004095; GO:0005739; GO:0005741; GO:0006631; GO:0006635; GO:0006853; GO:0009437; GO:0015909; GO:0016021</t>
  </si>
  <si>
    <t>GO:0000038; GO:0004467; GO:0005324; GO:0005524; GO:0005783; GO:0005789; GO:0006642; GO:0006699; GO:0008206; GO:0009925; GO:0015245; GO:0015721; GO:0015911; GO:0016491; GO:0030176; GO:0031957; GO:0032991; GO:0044877; GO:0046951; GO:0047747</t>
  </si>
  <si>
    <t>GO:0003845; GO:0005496; GO:0005789; GO:0006704; GO:0006706; GO:0016020; GO:0016021; GO:0030324; GO:0070524</t>
  </si>
  <si>
    <t>GO:0004371; GO:0005524; GO:0005634; GO:0005829; GO:0019563; GO:0034012; GO:0039534; GO:0044262; GO:0045087; GO:0045088; GO:0046835; GO:0046872; GO:0050354; GO:0061624; GO:0070062</t>
  </si>
  <si>
    <t>GO:0004806; GO:0005509; GO:0005576; GO:0006629</t>
  </si>
  <si>
    <t>GO:0004607; GO:0005576; GO:0005615; GO:0006644; GO:0006656; GO:0008203; GO:0030301; GO:0034186; GO:0034364; GO:0034372; GO:0034375; GO:0034435; GO:0042158; GO:0042632; GO:0043691; GO:0046470; GO:0070062; GO:0090107</t>
  </si>
  <si>
    <t>GO:0004103; GO:0004305; GO:0005524; GO:0005829; GO:0006646; GO:0006656</t>
  </si>
  <si>
    <t>GO:0003841; GO:0005739; GO:0005743; GO:0006936; GO:0007007; GO:0007507; GO:0007519; GO:0008374; GO:0016021; GO:0030097; GO:0031966; GO:0032049; GO:0032981; GO:0035965; GO:0042407; GO:0042775; GO:0047184; GO:0048738; GO:0060048; GO:1900210; GO:2001171</t>
  </si>
  <si>
    <t>GO:0003676; GO:0004528; GO:0004551; GO:0004622; GO:0005044; GO:0005509; GO:0005615; GO:0005886; GO:0006935; GO:0006955; GO:0008134; GO:0008270; GO:0009395; GO:0010634; GO:0016787; GO:0030149; GO:0030247; GO:0030334; GO:0034638; GO:0045765; GO:0047391; GO:0048870; GO:0050731; GO:2000394</t>
  </si>
  <si>
    <t>GO:0003847; GO:0005543; GO:0005576; GO:0005737; GO:0016042; GO:0016788; GO:0034362; GO:0034374; GO:0034440; GO:0034441; GO:0046469; GO:0047499; GO:0050729; GO:0090026</t>
  </si>
  <si>
    <t>GO:0001516; GO:0004667; GO:0005501; GO:0005504; GO:0005576; GO:0005615; GO:0005789; GO:0005791; GO:0005794; GO:0019371; GO:0031965; GO:0045187; GO:0048471; GO:0070062</t>
  </si>
  <si>
    <t>GO:0003723; GO:0004177; GO:0004301; GO:0004463; GO:0005576; GO:0005634; GO:0005654; GO:0005829; GO:0006691; GO:0008233; GO:0008270; GO:0019370; GO:0042759; GO:0043171; GO:0043312; GO:0044255; GO:0044267; GO:0070006; GO:0070062; GO:1904724; GO:1904813</t>
  </si>
  <si>
    <t>GO:0004382; GO:0005509; GO:0005576; GO:0005789; GO:0005886; GO:0016020; GO:0016021; GO:0030166; GO:0032580; GO:0035580; GO:0042803; GO:0043123; GO:0043262; GO:0043312; GO:0045134; GO:0070062; GO:1904724; GO:1904813</t>
  </si>
  <si>
    <t>GO:0004382; GO:0005576; GO:0005783; GO:0006487; GO:0014066; GO:0034656; GO:0045134; GO:0045821; GO:0046034; GO:0051084</t>
  </si>
  <si>
    <t>GO:0004114; GO:0005829; GO:0007165; GO:0010613; GO:0010749; GO:0030553; GO:0042130; GO:0043406; GO:0046069; GO:0046872; GO:0047555; GO:0055118; GO:0055119; GO:0060282</t>
  </si>
  <si>
    <t>GO:0004017; GO:0005524; GO:0005758; GO:0006172; GO:0015949; GO:0046033; GO:0046034; GO:0070062</t>
  </si>
  <si>
    <t>GO:0004017; GO:0004550; GO:0005524; GO:0005829; GO:0006165; GO:0006172; GO:0009142; GO:0015949; GO:0046033; GO:0046034; GO:0070062</t>
  </si>
  <si>
    <t>GO:0004132; GO:0005737; GO:0005829; GO:0006220; GO:0006226; GO:0006231; GO:0008270; GO:0015949; GO:0042802</t>
  </si>
  <si>
    <t>GO:0004069; GO:0004609; GO:0005623; GO:0005634; GO:0005654; GO:0005737; GO:0005764; GO:0005829; GO:0006094; GO:0006103; GO:0006107; GO:0006114; GO:0006531; GO:0006532; GO:0006533; GO:0006536; GO:0007219; GO:0008652; GO:0009743; GO:0019550; GO:0019551; GO:0030170; GO:0030511; GO:0031406; GO:0032869; GO:0032966; GO:0035902; GO:0043679; GO:0046686; GO:0047801; GO:0051384; GO:0051481; GO:0051902; GO:0055089; GO:0060290; GO:0070062; GO:0071260; GO:1990267</t>
  </si>
  <si>
    <t>GO:0004021; GO:0005829; GO:0008652; GO:0030170; GO:0032869; GO:0042594; GO:0042853; GO:0045722; GO:0070062</t>
  </si>
  <si>
    <t>GO:0004617; GO:0005829; GO:0006520; GO:0006541; GO:0006544; GO:0006564; GO:0006566; GO:0007420; GO:0009055; GO:0009448; GO:0010468; GO:0019530; GO:0021510; GO:0021782; GO:0021915; GO:0030060; GO:0031175; GO:0051287; GO:0070062; GO:0070314</t>
  </si>
  <si>
    <t>GO:0005507; GO:0005509; GO:0005737; GO:0005769; GO:0005783; GO:0005794; GO:0005886; GO:0005902; GO:0006805; GO:0006954; GO:0007155; GO:0008131; GO:0009308; GO:0009986; GO:0016021; GO:0042802; GO:0046677; GO:0046982; GO:0048038; GO:0052593; GO:0052594; GO:0052595; GO:0052596; GO:1902283</t>
  </si>
  <si>
    <t>GO:0000049; GO:0003723; GO:0003857; GO:0005737; GO:0005739; GO:0005759; GO:0005886; GO:0006629; GO:0007005; GO:0008709; GO:0009083; GO:0030283; GO:0030678; GO:0035410; GO:0047015; GO:0051289; GO:0070901; GO:0090646; GO:0097745; GO:1990180</t>
  </si>
  <si>
    <t>GO:0004111; GO:0005524; GO:0005615; GO:0005829; GO:0006600; GO:0016301; GO:0046314</t>
  </si>
  <si>
    <t>GO:0004180; GO:0005576; GO:0005829; GO:0006508; GO:0008237; GO:0016805; GO:0032268; GO:0046872</t>
  </si>
  <si>
    <t>GO:0000050; GO:0001889; GO:0001938; GO:0002250; GO:0004053; GO:0005576; GO:0005615; GO:0005634; GO:0005737; GO:0005741; GO:0005829; GO:0006527; GO:0007568; GO:0009635; GO:0010042; GO:0010043; GO:0010269; GO:0010963; GO:0014075; GO:0019547; GO:0030145; GO:0030324; GO:0032964; GO:0033189; GO:0033197; GO:0035578; GO:0035580; GO:0042130; GO:0042802; GO:0042832; GO:0043005; GO:0043025; GO:0043200; GO:0043312; GO:0045087; GO:0046007; GO:0046686; GO:0048678; GO:0051597; GO:0060056; GO:0060135; GO:0060336; GO:0070301; GO:0070965; GO:0071222; GO:0071353; GO:0071377; GO:0071549; GO:0071560; GO:2000552</t>
  </si>
  <si>
    <t>GO:0004334; GO:0005829; GO:0006527; GO:0006559; GO:0006572; GO:0046872; GO:0070062; GO:1902000</t>
  </si>
  <si>
    <t>GO:0004602; GO:0005576; GO:0005615; GO:0005623; GO:0005634; GO:0005737; GO:0005739; GO:0005829; GO:0006979; GO:0016020; GO:0031625; GO:0034599; GO:0035578; GO:0042744; GO:0042802; GO:0043312; GO:0045296; GO:0045454; GO:0046475; GO:0047499; GO:0048026; GO:0048471; GO:0051920; GO:0070062; GO:0098869; GO:0102567; GO:0102568</t>
  </si>
  <si>
    <t>GO:0000287; GO:0004363; GO:0005524; GO:0005829; GO:0006520; GO:0006750; GO:0006979; GO:0007399; GO:0007568; GO:0009410; GO:0016594; GO:0031667; GO:0034612; GO:0042802; GO:0042803; GO:0043200; GO:0043295; GO:0046686; GO:0070062</t>
  </si>
  <si>
    <t>GO:0001525; GO:0001618; GO:0004177; GO:0005615; GO:0005737; GO:0005765; GO:0005793; GO:0005886; GO:0006508; GO:0008237; GO:0008270; GO:0009897; GO:0016021; GO:0030154; GO:0030667; GO:0038023; GO:0042277; GO:0043171; GO:0043312; GO:0070006; GO:0070062</t>
  </si>
  <si>
    <t>GO:0004464; GO:0004602; GO:0005635; GO:0005783; GO:0005789; GO:0006629; GO:0006805; GO:0010243; GO:0016020; GO:0016021; GO:0016740; GO:0019370; GO:0043231; GO:1901687</t>
  </si>
  <si>
    <t>GO:0001931; GO:0001952; GO:0002691; GO:0003953; GO:0005576; GO:0005886; GO:0006959; GO:0007165; GO:0008284; GO:0016740; GO:0016849; GO:0019674; GO:0019898; GO:0030890; GO:0031225; GO:0032956; GO:0035579; GO:0043312; GO:0050135; GO:0050727; GO:0050730; GO:0050848; GO:0061809; GO:0061811; GO:0061812; GO:0070062; GO:0090022; GO:0090322; GO:2001044</t>
  </si>
  <si>
    <t>GO:0002376; GO:0005267; GO:0005516; GO:0005623; GO:0005886; GO:0006813; GO:0006816; GO:0006884; GO:0006952; GO:0008076; GO:0015269; GO:0016286; GO:0019903; GO:0022894; GO:0030322; GO:0031982; GO:0043005; GO:0043025; GO:0045332; GO:0046541; GO:0050714; GO:0050862; GO:0071805</t>
  </si>
  <si>
    <t>GO:0001580; GO:0001895; GO:0004869; GO:0005615; GO:0045861; GO:0070062</t>
  </si>
  <si>
    <t>GO:0001895; GO:0003796; GO:0005576; GO:0005615; GO:0006954; GO:0019730; GO:0019835; GO:0031640; GO:0035578; GO:0035580; GO:0042742; GO:0042802; GO:0043312; GO:0044267; GO:0050829; GO:0050830; GO:0070062; GO:1904724</t>
  </si>
  <si>
    <t>GO:0001530; GO:0001878; GO:0002227; GO:0002544; GO:0005576; GO:0005615; GO:0019730; GO:0019731; GO:0019732; GO:0035580; GO:0035821; GO:0042581; GO:0042742; GO:0043312; GO:0045087; GO:0050829; GO:0050830; GO:0051838; GO:0051873; GO:0061844; GO:0070062; GO:1904724; GO:2000484</t>
  </si>
  <si>
    <t>GO:0002576; GO:0003924; GO:0005525; GO:0005623; GO:0005770; GO:0005794; GO:0005795; GO:0005886; GO:0006886; GO:0012505; GO:0016324; GO:0019003; GO:0019904; GO:0030140; GO:0030141; GO:0031088; GO:0031489; GO:0032402; GO:0032482; GO:0032585; GO:0042470; GO:0042589; GO:0045921; GO:0048488; GO:0070062; GO:0071985; GO:0098993; GO:0099641; GO:1904115</t>
  </si>
  <si>
    <t>GO:0003331; GO:0004181; GO:0005576; GO:0005615; GO:0005623; GO:0006508; GO:0007596; GO:0008270; GO:0009408; GO:0010757; GO:0030449; GO:0042493; GO:0042730; GO:0051918; GO:0070062; GO:0071333; GO:0097421; GO:2000346</t>
  </si>
  <si>
    <t>GO:0005886; GO:0005887; GO:0008514; GO:0015125; GO:0015347; GO:0015711; GO:0015721; GO:0043252</t>
  </si>
  <si>
    <t>GO:0005886; GO:0005887; GO:0015125; GO:0015347; GO:0015711; GO:0015721; GO:0016020; GO:0016323; GO:0043252</t>
  </si>
  <si>
    <t>GO:0004190; GO:0006508; GO:0007586; GO:0030163; GO:0044267; GO:0070062; GO:0097486</t>
  </si>
  <si>
    <t>GO:0002155; GO:0002353; GO:0003085; GO:0004185; GO:0005886; GO:0006508; GO:0007597; GO:0008239; GO:0035577; GO:0042593; GO:0043231; GO:0043312; GO:0043535; GO:0045178; GO:0060055; GO:0070062; GO:0097009; GO:0101003; GO:2000377</t>
  </si>
  <si>
    <t>GO:0004177; GO:0005576; GO:0005737; GO:0005886; GO:0016020; GO:0031225; GO:0046872; GO:0070006; GO:0070062</t>
  </si>
  <si>
    <t>GO:0003723; GO:0003725; GO:0003824; GO:0005432; GO:0005654; GO:0005765; GO:0005829; GO:0005886; GO:0005975; GO:0006816; GO:0006865; GO:0009986; GO:0015175; GO:0015827; GO:0016020; GO:0016021; GO:0016324; GO:0030054; GO:0042470; GO:0043330; GO:0045296; GO:0050900; GO:0070062; GO:1902475; GO:1903801; GO:1990184</t>
  </si>
  <si>
    <t>GO:0001523; GO:0002227; GO:0005319; GO:0005507; GO:0005543; GO:0005576; GO:0005615; GO:0005769; GO:0005788; GO:0005829; GO:0006695; GO:0006869; GO:0006982; GO:0007159; GO:0008203; GO:0008289; GO:0010873; GO:0010898; GO:0015485; GO:0016042; GO:0016209; GO:0019430; GO:0030300; GO:0031210; GO:0032374; GO:0033344; GO:0033700; GO:0034361; GO:0034364; GO:0034371; GO:0034372; GO:0034375; GO:0034378; GO:0034380; GO:0034445; GO:0035634; GO:0042157; GO:0042627; GO:0042632; GO:0042744; GO:0042802; GO:0042803; GO:0043691; GO:0044267; GO:0045723; GO:0046470; GO:0046889; GO:0051006; GO:0055088; GO:0060228; GO:0062023; GO:0065005; GO:0070062; GO:0070328; GO:0072562; GO:0120020</t>
  </si>
  <si>
    <t>GO:0001523; GO:0001701; GO:0002224; GO:0005543; GO:0005576; GO:0005615; GO:0005737; GO:0005769; GO:0005788; GO:0005789; GO:0005790; GO:0005829; GO:0005886; GO:0006642; GO:0006898; GO:0007283; GO:0007399; GO:0008201; GO:0008203; GO:0009566; GO:0009615; GO:0009743; GO:0009791; GO:0010008; GO:0010269; GO:0010628; GO:0010744; GO:0010884; GO:0010886; GO:0019433; GO:0030301; GO:0030317; GO:0030669; GO:0031904; GO:0031983; GO:0032355; GO:0032496; GO:0033344; GO:0034359; GO:0034360; GO:0034361; GO:0034362; GO:0034363; GO:0034364; GO:0034371; GO:0034374; GO:0034378; GO:0034379; GO:0034382; GO:0034383; GO:0034447; GO:0035473; GO:0042158; GO:0042159; GO:0042627; GO:0042632; GO:0042953; GO:0043025; GO:0043202; GO:0043231; GO:0043687; GO:0044267; GO:0045540; GO:0048844; GO:0050750; GO:0050900; GO:0061024; GO:0070062; GO:0070971; GO:0071356; GO:0071379; GO:0071682; GO:0120020</t>
  </si>
  <si>
    <t>GO:0001523; GO:0001540; GO:0001932; GO:0001935; GO:0002576; GO:0002740; GO:0005102; GO:0005543; GO:0005576; GO:0005615; GO:0005634; GO:0005769; GO:0005788; GO:0005829; GO:0005886; GO:0006656; GO:0006695; GO:0006898; GO:0007186; GO:0007229; GO:0007584; GO:0008035; GO:0008203; GO:0008211; GO:0009986; GO:0010804; GO:0010873; GO:0010875; GO:0010898; GO:0010903; GO:0014012; GO:0015485; GO:0018158; GO:0018206; GO:0019216; GO:0019899; GO:0019915; GO:0030139; GO:0030300; GO:0030301; GO:0030325; GO:0031072; GO:0031100; GO:0031210; GO:0031410; GO:0032489; GO:0033344; GO:0033700; GO:0034115; GO:0034190; GO:0034191; GO:0034361; GO:0034362; GO:0034363; GO:0034364; GO:0034365; GO:0034366; GO:0034371; GO:0034372; GO:0034375; GO:0034378; GO:0034380; GO:0034384; GO:0034774; GO:0035025; GO:0042157; GO:0042158; GO:0042493; GO:0042627; GO:0042632; GO:0042802; GO:0043534; GO:0043627; GO:0043687; GO:0043691; GO:0044267; GO:0045499; GO:0045723; GO:0046470; GO:0046889; GO:0050713; GO:0050728; GO:0050766; GO:0050821; GO:0050919; GO:0051006; GO:0051180; GO:0051345; GO:0051496; GO:0055085; GO:0055091; GO:0055102; GO:0060192; GO:0060228; GO:0060354; GO:0060761; GO:0062023; GO:0070062; GO:0070328; GO:0070508; GO:0070653; GO:0071682; GO:0072562; GO:0120020; GO:1900026; GO:1902995; GO:1903561</t>
  </si>
  <si>
    <t>GO:0005576; GO:0005615; GO:0005759; GO:0006768; GO:0007417; GO:0047708; GO:0070062</t>
  </si>
  <si>
    <t>GO:0005576; GO:0005615; GO:0005768; GO:0006824; GO:0009235; GO:0015889; GO:0031419; GO:0043202; GO:0046872</t>
  </si>
  <si>
    <t>GO:0005247; GO:0005886; GO:0005887; GO:0006821; GO:0032347; GO:0034220; GO:0034707; GO:0034765; GO:0060041; GO:0060689</t>
  </si>
  <si>
    <t>GO:0001895; GO:0002576; GO:0005576; GO:0005615; GO:0005623; GO:0005769; GO:0005770; GO:0005788; GO:0005905; GO:0006879; GO:0007015; GO:0007257; GO:0008198; GO:0008199; GO:0009617; GO:0009925; GO:0009986; GO:0010008; GO:0015091; GO:0016324; GO:0030139; GO:0030316; GO:0030665; GO:0031232; GO:0031410; GO:0031647; GO:0031982; GO:0033572; GO:0034756; GO:0034774; GO:0034986; GO:0043687; GO:0044267; GO:0045178; GO:0045780; GO:0045893; GO:0048260; GO:0048471; GO:0055037; GO:0055072; GO:0060395; GO:0061024; GO:0070062; GO:0070371; GO:0071281; GO:0072562; GO:1990459; GO:1990712; GO:2000147</t>
  </si>
  <si>
    <t>GO:0003924; GO:0005094; GO:0005096; GO:0005737; GO:0005829; GO:0005856; GO:0007162; GO:0007266; GO:0007275; GO:0016020; GO:0031410; GO:0035023; GO:0048365; GO:0051056; GO:0070062; GO:0071461; GO:1901164; GO:2000249</t>
  </si>
  <si>
    <t>GO:0000086; GO:0000776; GO:0003774; GO:0005623; GO:0005737; GO:0005813; GO:0005829; GO:0005869; GO:0005874; GO:0006888; GO:0007052; GO:0007080; GO:0010389; GO:0016020; GO:0019886; GO:0019901; GO:0030286; GO:0030426; GO:0030507; GO:0031982; GO:0032402; GO:0042802; GO:0070062; GO:0071539; GO:0097711</t>
  </si>
  <si>
    <t>GO:0005452; GO:0005623; GO:0005886; GO:0005887; GO:0006820; GO:0006821; GO:0006873; GO:0007596; GO:0008509; GO:0009898; GO:0015106; GO:0015108; GO:0015301; GO:0015701; GO:0016021; GO:0016323; GO:0017121; GO:0030018; GO:0030492; GO:0030506; GO:0030863; GO:0035811; GO:0042803; GO:0043495; GO:0045852; GO:0048821; GO:0051354; GO:0051453; GO:0070062; GO:0072562; GO:0072659; GO:1904539</t>
  </si>
  <si>
    <t>GO:0004859; GO:0005504; GO:0005576; GO:0005783; GO:0006629; GO:0006641; GO:0008203; GO:0010873; GO:0010900; GO:0010916; GO:0031210; GO:0032374; GO:0032375; GO:0033344; GO:0033700; GO:0034361; GO:0034364; GO:0034369; GO:0034375; GO:0034379; GO:0034382; GO:0034447; GO:0042157; GO:0042627; GO:0045717; GO:0045833; GO:0048261; GO:0050995; GO:0051005; GO:0055102; GO:0060228</t>
  </si>
  <si>
    <t>GO:0001818; GO:0001938; GO:0002237; GO:0002740; GO:0002875; GO:0002904; GO:0005125; GO:0005141; GO:0005576; GO:0005615; GO:0007253; GO:0007568; GO:0008083; GO:0008285; GO:0010468; GO:0010507; GO:0014823; GO:0014854; GO:0019221; GO:0030097; GO:0030183; GO:0030595; GO:0030886; GO:0030889; GO:0032689; GO:0032692; GO:0032695; GO:0032701; GO:0032715; GO:0032717; GO:0032720; GO:0032800; GO:0032868; GO:0034115; GO:0034116; GO:0034465; GO:0035722; GO:0035729; GO:0042092; GO:0042100; GO:0042130; GO:0042536; GO:0042742; GO:0042832; GO:0043032; GO:0043066; GO:0043524; GO:0045019; GO:0045191; GO:0045347; GO:0045348; GO:0045355; GO:0045787; GO:0045893; GO:0045930; GO:0046427; GO:0046983; GO:0050715; GO:0050728; GO:0050807; GO:0051045; GO:0051091; GO:0051384; GO:0060302; GO:0060670; GO:0071222; GO:0071392; GO:0071650; GO:0072577; GO:0097421; GO:1902895; GO:1903034; GO:1903208; GO:1903672; GO:1904057; GO:1904706; GO:1904707</t>
  </si>
  <si>
    <t>GO:0005125; GO:0005576; GO:0005615; GO:0006953; GO:0006954; GO:0019221; GO:0045518; GO:0051384</t>
  </si>
  <si>
    <t>GO:0000122; GO:0001525; GO:0001542; GO:0001666; GO:0001890; GO:0001934; GO:0001936; GO:0002021; GO:0003300; GO:0003677; GO:0005179; GO:0005576; GO:0005615; GO:0005829; GO:0006006; GO:0006111; GO:0006112; GO:0006114; GO:0006629; GO:0006635; GO:0006909; GO:0007260; GO:0007565; GO:0007623; GO:0008203; GO:0008206; GO:0008217; GO:0008340; GO:0008343; GO:0010507; GO:0010888; GO:0014068; GO:0014823; GO:0019953; GO:0021954; GO:0030073; GO:0030217; GO:0030300; GO:0032008; GO:0032099; GO:0032310; GO:0032355; GO:0032615; GO:0032760; GO:0032814; GO:0032817; GO:0032868; GO:0032869; GO:0033197; GO:0033210; GO:0033686; GO:0035360; GO:0035556; GO:0035630; GO:0035904; GO:0038108; GO:0042102; GO:0042269; GO:0042307; GO:0042445; GO:0042531; GO:0042593; GO:0042755; GO:0043066; GO:0043270; GO:0043410; GO:0044320; GO:0045471; GO:0045765; GO:0045906; GO:0046325; GO:0046427; GO:0046628; GO:0046850; GO:0046881; GO:0048639; GO:0050796; GO:0050810; GO:0050892; GO:0050901; GO:0050999; GO:0051428; GO:0051541; GO:0051726; GO:0051897; GO:0060587; GO:0060612; GO:0061037; GO:0070093; GO:0071298; GO:0071300; GO:0072604; GO:0072606; GO:0090335; GO:0098868; GO:0120162; GO:1900015; GO:1900745; GO:1904651; GO:1990051; GO:1990460; GO:2000379; GO:2000486; GO:2000491</t>
  </si>
  <si>
    <t>GO:0001967; GO:0003360; GO:0004896; GO:0004897; GO:0005102; GO:0005886; GO:0007165; GO:0007399; GO:0007548; GO:0008284; GO:0009897; GO:0016324; GO:0019221; GO:0019898; GO:0019955; GO:0031225; GO:0043235; GO:0043524; GO:0060538; GO:0070110; GO:0070120; GO:0097059</t>
  </si>
  <si>
    <t>GO:0002675; GO:0004896; GO:0005886; GO:0005900; GO:0008284; GO:0009897; GO:0016324; GO:0019221; GO:0019838; GO:0019955; GO:0034097; GO:0038165; GO:0043235</t>
  </si>
  <si>
    <t>GO:0000165; GO:0001701; GO:0001933; GO:0001934; GO:0002040; GO:0002092; GO:0002740; GO:0005576; GO:0005615; GO:0005886; GO:0005902; GO:0007162; GO:0007171; GO:0010595; GO:0010628; GO:0014068; GO:0014842; GO:0030097; GO:0030154; GO:0030210; GO:0030971; GO:0031398; GO:0031589; GO:0032680; GO:0033138; GO:0034394; GO:0042308; GO:0043066; GO:0043116; GO:0043122; GO:0043393; GO:0043524; GO:0043536; GO:0045121; GO:0045785; GO:0048014; GO:0050731; GO:0050900; GO:0050918; GO:0051897; GO:0070062; GO:0070374; GO:0072012; GO:1905605; GO:2000352; GO:2000446</t>
  </si>
  <si>
    <t>GO:0001954; GO:0002158; GO:0002931; GO:0003006; GO:0005125; GO:0005157; GO:0005576; GO:0005615; GO:0005788; GO:0005886; GO:0006954; GO:0007169; GO:0008083; GO:0008284; GO:0010628; GO:0010743; GO:0010744; GO:0010759; GO:0016020; GO:0016021; GO:0016604; GO:0019221; GO:0030225; GO:0030278; GO:0030316; GO:0030335; GO:0032270; GO:0032946; GO:0038145; GO:0040018; GO:0042117; GO:0042488; GO:0042802; GO:0042803; GO:0043687; GO:0044267; GO:0045087; GO:0045651; GO:0045657; GO:0045672; GO:0045860; GO:0046579; GO:0048471; GO:0048873; GO:0060444; GO:0060611; GO:0060763; GO:0061518; GO:1901215; GO:1902228; GO:1904141; GO:1990682</t>
  </si>
  <si>
    <t>GO:0000165; GO:0000186; GO:0000187; GO:0001525; GO:0002092; GO:0002576; GO:0005088; GO:0005154; GO:0005509; GO:0005576; GO:0005615; GO:0005765; GO:0005886; GO:0007165; GO:0007173; GO:0008083; GO:0008284; GO:0010628; GO:0010800; GO:0016021; GO:0017147; GO:0018108; GO:0021940; GO:0030297; GO:0030335; GO:0030665; GO:0031093; GO:0038128; GO:0042059; GO:0042327; GO:0042813; GO:0043235; GO:0043388; GO:0043406; GO:0043410; GO:0045740; GO:0045741; GO:0045746; GO:0045840; GO:0045893; GO:0046425; GO:0048754; GO:0051048; GO:0051897; GO:0060070; GO:0060749; GO:0061024; GO:0070062; GO:0070371; GO:0090263; GO:0090279; GO:0090370; GO:1900127; GO:1901185; GO:1902966; GO:2000008; GO:2000060; GO:2000145</t>
  </si>
  <si>
    <t>GO:0000165; GO:0000187; GO:0000278; GO:0000902; GO:0001837; GO:0001889; GO:0001934; GO:0002576; GO:0004252; GO:0005576; GO:0005615; GO:0008083; GO:0010507; GO:0014068; GO:0016020; GO:0019221; GO:0030212; GO:0030335; GO:0031093; GO:0031100; GO:0031643; GO:0032715; GO:0032733; GO:0033137; GO:0035729; GO:0042056; GO:0042802; GO:0043066; GO:0043154; GO:0044877; GO:0045669; GO:0045766; GO:0045944; GO:0048012; GO:0050673; GO:0050728; GO:0050731; GO:0051450; GO:0051897; GO:0060326; GO:0060665; GO:0070572; GO:0090201; GO:1900744; GO:1901299; GO:1902042; GO:1902947; GO:2000573</t>
  </si>
  <si>
    <t>GO:0001525; GO:0001666; GO:0001934; GO:0001938; GO:0002040; GO:0002052; GO:0002576; GO:0005172; GO:0005576; GO:0005615; GO:0006929; GO:0007165; GO:0008083; GO:0008284; GO:0009887; GO:0016020; GO:0016331; GO:0030947; GO:0031093; GO:0031954; GO:0038084; GO:0042056; GO:0042493; GO:0043185; GO:0043536; GO:0045668; GO:0045766; GO:0045776; GO:0045860; GO:0048010; GO:0050714; GO:0050930; GO:0051781; GO:0060754; GO:1901492; GO:1902462; GO:1990830</t>
  </si>
  <si>
    <t>GO:0001934; GO:0002244; GO:0002931; GO:0004713; GO:0004714; GO:0005011; GO:0005524; GO:0005654; GO:0005886; GO:0005887; GO:0006954; GO:0007165; GO:0007169; GO:0007275; GO:0007411; GO:0008283; GO:0008284; GO:0008285; GO:0008360; GO:0009986; GO:0018108; GO:0019221; GO:0019838; GO:0019903; GO:0019955; GO:0021772; GO:0021879; GO:0030097; GO:0030224; GO:0030225; GO:0030316; GO:0030335; GO:0031529; GO:0033674; GO:0036006; GO:0038145; GO:0042531; GO:0042803; GO:0043066; GO:0043231; GO:0043235; GO:0044794; GO:0045087; GO:0045124; GO:0045217; GO:0046488; GO:0046777; GO:0048015; GO:0060603; GO:0061098; GO:0061518; GO:0070374; GO:0071345; GO:0071902; GO:0090197; GO:1990682; GO:2000147; GO:2000249</t>
  </si>
  <si>
    <t>GO:0000139; GO:0000165; GO:0001503; GO:0001618; GO:0001892; GO:0001934; GO:0001942; GO:0003682; GO:0003690; GO:0004709; GO:0004713; GO:0004714; GO:0004888; GO:0005006; GO:0005178; GO:0005516; GO:0005524; GO:0005615; GO:0005634; GO:0005737; GO:0005768; GO:0005789; GO:0005886; GO:0005887; GO:0005925; GO:0006357; GO:0006412; GO:0006970; GO:0007165; GO:0007166; GO:0007169; GO:0007173; GO:0007202; GO:0007275; GO:0007435; GO:0007494; GO:0007611; GO:0007623; GO:0008284; GO:0009925; GO:0009986; GO:0010008; GO:0010750; GO:0010960; GO:0014066; GO:0016020; GO:0016101; GO:0016323; GO:0016324; GO:0018108; GO:0019899; GO:0019901; GO:0019903; GO:0021795; GO:0030054; GO:0030139; GO:0030154; GO:0030307; GO:0030324; GO:0030335; GO:0030665; GO:0031625; GO:0031901; GO:0031965; GO:0032930; GO:0032991; GO:0033138; GO:0033590; GO:0033594; GO:0033674; GO:0034614; GO:0038083; GO:0038128; GO:0042059; GO:0042060; GO:0042177; GO:0042327; GO:0042698; GO:0042743; GO:0042802; GO:0043006; GO:0043066; GO:0043235; GO:0043406; GO:0043586; GO:0045121; GO:0045202; GO:0045296; GO:0045737; GO:0045739; GO:0045740; GO:0045746; GO:0045780; GO:0045893; GO:0045907; GO:0045930; GO:0045944; GO:0046328; GO:0046777; GO:0048143; GO:0048146; GO:0048408; GO:0048471; GO:0048546; GO:0048661; GO:0048812; GO:0050679; GO:0050729; GO:0050730; GO:0050999; GO:0051015; GO:0051117; GO:0051205; GO:0051592; GO:0051897; GO:0051968; GO:0060571; GO:0061024; GO:0061029; GO:0070141; GO:0070372; GO:0070374; GO:0070435; GO:0071230; GO:0071260; GO:0071276; GO:0071364; GO:0071392; GO:0071549; GO:0090263; GO:0097421; GO:0097489; GO:0097755; GO:0098609; GO:1900020; GO:1900087; GO:1901185; GO:1901224; GO:1902722; GO:1903078; GO:1903800; GO:1905208; GO:2000145</t>
  </si>
  <si>
    <t>GO:0001934; GO:0001938; GO:0001944; GO:0001945; GO:0001946; GO:0002040; GO:0003016; GO:0004714; GO:0005021; GO:0005524; GO:0005576; GO:0005654; GO:0005737; GO:0005886; GO:0005887; GO:0007169; GO:0007275; GO:0008284; GO:0010575; GO:0010595; GO:0018108; GO:0019838; GO:0019903; GO:0033674; GO:0035924; GO:0036328; GO:0038084; GO:0038085; GO:0042803; GO:0043066; GO:0043235; GO:0043410; GO:0046330; GO:0046777; GO:0048010; GO:0048286; GO:0048514; GO:0060312; GO:0070374; GO:0090037</t>
  </si>
  <si>
    <t>GO:0000165; GO:0000187; GO:0001541; GO:0001650; GO:0001669; GO:0002020; GO:0002244; GO:0002318; GO:0002320; GO:0002327; GO:0002371; GO:0002551; GO:0004713; GO:0004714; GO:0005020; GO:0005524; GO:0005615; GO:0005886; GO:0005887; GO:0005911; GO:0006357; GO:0006687; GO:0006954; GO:0007165; GO:0007169; GO:0007275; GO:0007283; GO:0007286; GO:0008284; GO:0008354; GO:0008360; GO:0008542; GO:0008584; GO:0009897; GO:0009898; GO:0010628; GO:0010863; GO:0014068; GO:0018108; GO:0019221; GO:0019827; GO:0019838; GO:0019955; GO:0030032; GO:0030097; GO:0030183; GO:0030217; GO:0030218; GO:0030318; GO:0030335; GO:0031274; GO:0031532; GO:0032762; GO:0033674; GO:0035019; GO:0035162; GO:0035234; GO:0035701; GO:0035855; GO:0038093; GO:0038109; GO:0038162; GO:0042127; GO:0042169; GO:0042531; GO:0042629; GO:0042803; GO:0043069; GO:0043235; GO:0043303; GO:0043406; GO:0043410; GO:0043473; GO:0043552; GO:0043586; GO:0045747; GO:0046427; GO:0046686; GO:0046777; GO:0046872; GO:0048103; GO:0048170; GO:0048565; GO:0048863; GO:0050673; GO:0050910; GO:0051091; GO:0051897; GO:0060326; GO:0060374; GO:0070662; GO:0097067; GO:0097324; GO:0097326; GO:0120072; GO:1904251; GO:1904343; GO:1904349; GO:1905065</t>
  </si>
  <si>
    <t>GO:0000165; GO:0001886; GO:0001889; GO:0004713; GO:0004714; GO:0005008; GO:0005524; GO:0005576; GO:0005886; GO:0005887; GO:0007165; GO:0007166; GO:0007169; GO:0007275; GO:0009925; GO:0009986; GO:0010507; GO:0016021; GO:0017154; GO:0019903; GO:0030182; GO:0031016; GO:0031116; GO:0033674; GO:0035024; GO:0035635; GO:0042802; GO:0043235; GO:0045944; GO:0048754; GO:0050918; GO:0051497; GO:0051897; GO:0061436; GO:0070495; GO:0071526; GO:1901299; GO:1905098; GO:2001028</t>
  </si>
  <si>
    <t>GO:0000165; GO:0001701; GO:0001726; GO:0001894; GO:0002244; GO:0004713; GO:0004714; GO:0004992; GO:0005017; GO:0005019; GO:0005102; GO:0005161; GO:0005524; GO:0005634; GO:0005737; GO:0005794; GO:0005886; GO:0005887; GO:0005925; GO:0006024; GO:0007165; GO:0007169; GO:0007275; GO:0007568; GO:0008284; GO:0008584; GO:0009986; GO:0010863; GO:0014068; GO:0014911; GO:0016020; GO:0016324; GO:0016477; GO:0018108; GO:0019838; GO:0019899; GO:0019901; GO:0030325; GO:0030335; GO:0031226; GO:0031410; GO:0032355; GO:0032516; GO:0032526; GO:0032956; GO:0032967; GO:0033674; GO:0034405; GO:0035025; GO:0035441; GO:0035789; GO:0035791; GO:0035793; GO:0035909; GO:0038085; GO:0038091; GO:0042060; GO:0043065; GO:0043066; GO:0043202; GO:0043231; GO:0043235; GO:0043406; GO:0043548; GO:0043552; GO:0043627; GO:0045840; GO:0046488; GO:0046777; GO:0048008; GO:0048015; GO:0048146; GO:0048407; GO:0048568; GO:0048661; GO:0048705; GO:0048745; GO:0048839; GO:0050730; GO:0050921; GO:0051897; GO:0055003; GO:0055093; GO:0060326; GO:0060437; GO:0060981; GO:0061298; GO:0070301; GO:0070374; GO:0071670; GO:0072075; GO:0072262; GO:0072277; GO:0072278; GO:0072284; GO:0090280; GO:0097178; GO:0106096; GO:2000379; GO:2000491; GO:2000573</t>
  </si>
  <si>
    <t>GO:0000165; GO:0001525; GO:0001666; GO:0001934; GO:0001935; GO:0001938; GO:0001958; GO:0002040; GO:0004672; GO:0004713; GO:0004714; GO:0005524; GO:0005576; GO:0005737; GO:0005886; GO:0005887; GO:0005902; GO:0005911; GO:0005925; GO:0007165; GO:0007169; GO:0007267; GO:0007275; GO:0007507; GO:0009925; GO:0009986; GO:0010595; GO:0014068; GO:0016323; GO:0016324; GO:0016525; GO:0018108; GO:0019838; GO:0032878; GO:0033674; GO:0034446; GO:0034451; GO:0038023; GO:0042802; GO:0043066; GO:0043114; GO:0043235; GO:0043410; GO:0043434; GO:0043552; GO:0043627; GO:0045121; GO:0045766; GO:0046777; GO:0048014; GO:0050728; GO:0050900; GO:0051591; GO:0051894; GO:0051897; GO:0060216; GO:0060347; GO:0070374; GO:0072012; GO:1902533; GO:2000251; GO:2000351; GO:2000352</t>
  </si>
  <si>
    <t>GO:0003300; GO:0005085; GO:0005089; GO:0005634; GO:0005829; GO:0005874; GO:0005886; GO:0005911; GO:0006915; GO:0007160; GO:0007186; GO:0007264; GO:0008017; GO:0008284; GO:0008289; GO:0010717; GO:0010718; GO:0016020; GO:0016477; GO:0016601; GO:0019900; GO:0030335; GO:0030676; GO:0030971; GO:0031234; GO:0032092; GO:0032587; GO:0034622; GO:0042220; GO:0043025; GO:0043065; GO:0043197; GO:0043507; GO:0044291; GO:0044295; GO:0044304; GO:0045202; GO:0048013; GO:0050772; GO:0051056; GO:0060071; GO:0061003; GO:0061178; GO:0070372; GO:0072657; GO:0090630; GO:0098978; GO:0098989; GO:0099147; GO:1904268; GO:1904338; GO:1905274; GO:1990138; GO:2000050</t>
  </si>
  <si>
    <t>GO:0000165; GO:0000185; GO:0004674; GO:0005078; GO:0005524; GO:0005783; GO:0005789; GO:0005829; GO:0007265; GO:0008022; GO:0016020; GO:0019933; GO:0031434; GO:0032587; GO:0032991; GO:0042127; GO:0043405; GO:0043410; GO:0046872; GO:0051087; GO:0051879; GO:0071889</t>
  </si>
  <si>
    <t>GO:0001934; GO:0004623; GO:0005516; GO:0005615; GO:0005623; GO:0005739; GO:0005829; GO:0006935; GO:0007204; GO:0007613; GO:0014832; GO:0016020; GO:0016042; GO:0016787; GO:0017171; GO:0019731; GO:0019901; GO:0032049; GO:0034451; GO:0034976; GO:0035774; GO:0036151; GO:0036152; GO:0038096; GO:0043008; GO:0045921; GO:0047499; GO:0051967; GO:0060135; GO:0090037; GO:0090200; GO:0090238; GO:0097755; GO:0102567; GO:0102568; GO:1901339; GO:2000304</t>
  </si>
  <si>
    <t>GO:0003924; GO:0005525; GO:0005622; GO:0005811; GO:0005829; GO:0005886; GO:0005911; GO:0008283; GO:0009743; GO:0016020; GO:0019003; GO:0032486; GO:0033625; GO:0035577; GO:0035690; GO:0035722; GO:0043312; GO:0044877; GO:0045955; GO:0061028; GO:0070062; GO:0070374; GO:0071320; GO:0097211; GO:1901888; GO:2000114; GO:2000301</t>
  </si>
  <si>
    <t>GO:0001501; GO:0001503; GO:0001568; GO:0001649; GO:0001957; GO:0001958; GO:0002020; GO:0005201; GO:0005576; GO:0005584; GO:0005615; GO:0005737; GO:0005788; GO:0005794; GO:0007596; GO:0007601; GO:0007605; GO:0009612; GO:0010718; GO:0010812; GO:0015031; GO:0030020; GO:0030141; GO:0030168; GO:0030198; GO:0030199; GO:0030335; GO:0031012; GO:0031960; GO:0032355; GO:0032964; GO:0034504; GO:0034505; GO:0038063; GO:0042542; GO:0042802; GO:0043434; GO:0043588; GO:0043589; GO:0044344; GO:0044691; GO:0045893; GO:0046872; GO:0048407; GO:0048706; GO:0050776; GO:0050900; GO:0051591; GO:0055093; GO:0060325; GO:0060346; GO:0060351; GO:0062023; GO:0071230; GO:0071260; GO:0071300; GO:0071306; GO:0071356; GO:0071364; GO:0071560; GO:0090263; GO:1902618</t>
  </si>
  <si>
    <t>GO:0001501; GO:0002020; GO:0005178; GO:0005201; GO:0005576; GO:0005586; GO:0005615; GO:0005788; GO:0007160; GO:0007179; GO:0007229; GO:0007507; GO:0009314; GO:0009612; GO:0018149; GO:0021987; GO:0030020; GO:0030168; GO:0030198; GO:0030199; GO:0031012; GO:0034097; GO:0035025; GO:0042060; GO:0043588; GO:0046332; GO:0046872; GO:0048407; GO:0048565; GO:0050776; GO:0050777; GO:0060414; GO:0062023; GO:0071230; GO:0097435; GO:2001223</t>
  </si>
  <si>
    <t>GO:0001569; GO:0005201; GO:0005576; GO:0005587; GO:0005604; GO:0005615; GO:0005788; GO:0007420; GO:0007528; GO:0030020; GO:0030198; GO:0030855; GO:0031012; GO:0038063; GO:0048407; GO:0048514; GO:0061304; GO:0061333; GO:0062023; GO:0071230; GO:0071711</t>
  </si>
  <si>
    <t>GO:0001501; GO:0001568; GO:0002020; GO:0005201; GO:0005576; GO:0005584; GO:0005615; GO:0005783; GO:0005788; GO:0007179; GO:0007266; GO:0007596; GO:0008217; GO:0019221; GO:0030020; GO:0030168; GO:0030198; GO:0030199; GO:0030282; GO:0030674; GO:0031012; GO:0032963; GO:0042476; GO:0042802; GO:0043589; GO:0046332; GO:0046872; GO:0048407; GO:0050776; GO:0050900; GO:0062023; GO:0070062; GO:0070208; GO:0071230; GO:0085029</t>
  </si>
  <si>
    <t>GO:0001501; GO:0001503; GO:0005201; GO:0005576; GO:0005588; GO:0005615; GO:0005788; GO:0030020; GO:0030198; GO:0030199; GO:0031012; GO:0043588; GO:0046332; GO:0046872; GO:0048592; GO:0062023; GO:0071230; GO:1903225</t>
  </si>
  <si>
    <t>GO:0001501; GO:0005201; GO:0005576; GO:0005581; GO:0005592; GO:0005615; GO:0005788; GO:0007605; GO:0030020; GO:0030198; GO:0030199; GO:0030674; GO:0031012; GO:0046872; GO:0051216; GO:0060021; GO:0060023; GO:0062023</t>
  </si>
  <si>
    <t>GO:0005178; GO:0005198; GO:0005201; GO:0005576; GO:0005587; GO:0005604; GO:0005615; GO:0005783; GO:0005788; GO:0006919; GO:0007155; GO:0007166; GO:0007605; GO:0008015; GO:0008191; GO:0008285; GO:0009749; GO:0016525; GO:0030020; GO:0030198; GO:0031012; GO:0032836; GO:0038063; GO:0043231; GO:0062023; GO:0072577; GO:1905563</t>
  </si>
  <si>
    <t>GO:0002011; GO:0005102; GO:0005201; GO:0005576; GO:0005604; GO:0005606; GO:0005608; GO:0005615; GO:0005911; GO:0006468; GO:0007155; GO:0007166; GO:0007411; GO:0008022; GO:0009887; GO:0009888; GO:0016020; GO:0030155; GO:0030198; GO:0030334; GO:0031012; GO:0043010; GO:0043208; GO:0045198; GO:0045995; GO:0048514; GO:0060441; GO:0060445; GO:0061304; GO:0062023</t>
  </si>
  <si>
    <t>GO:0005102; GO:0005198; GO:0005576; GO:0005604; GO:0007155; GO:0007411; GO:0007517; GO:0009887; GO:0009888; GO:0014037; GO:0030155; GO:0030198; GO:0030334; GO:0031594; GO:0032224; GO:0042383; GO:0043083; GO:0043197; GO:0045995; GO:0062023</t>
  </si>
  <si>
    <t>GO:0005178; GO:0005198; GO:0005201; GO:0005576; GO:0005604; GO:0005606; GO:0005607; GO:0005615; GO:0005788; GO:0007155; GO:0009887; GO:0009888; GO:0016477; GO:0021812; GO:0030198; GO:0030335; GO:0031175; GO:0034446; GO:0035987; GO:0042476; GO:0043256; GO:0043257; GO:0043259; GO:0043687; GO:0044267; GO:0048471; GO:0050679; GO:0062023; GO:0070062; GO:0070831</t>
  </si>
  <si>
    <t>GO:0005178; GO:0005198; GO:0005201; GO:0005576; GO:0005604; GO:0005608; GO:0005788; GO:0007411; GO:0007528; GO:0007601; GO:0009887; GO:0009888; GO:0014002; GO:0014044; GO:0016477; GO:0030198; GO:0031594; GO:0034446; GO:0043083; GO:0043256; GO:0043260; GO:0043687; GO:0044267; GO:0048677; GO:0060041; GO:0062023; GO:0070062; GO:0070831; GO:0072249; GO:0072274</t>
  </si>
  <si>
    <t>GO:0005201; GO:0005576; GO:0005604; GO:0005606; GO:0005615; GO:0005788; GO:0007155; GO:0007492; GO:0009887; GO:0009888; GO:0016477; GO:0022617; GO:0030198; GO:0031581; GO:0034446; GO:0043259; GO:0043260; GO:0043687; GO:0044267; GO:0050679; GO:0062023; GO:0065003; GO:0070062</t>
  </si>
  <si>
    <t>GO:0005615; GO:0031012; GO:0060348; GO:1900155</t>
  </si>
  <si>
    <t>GO:0001525; GO:0001932; GO:0002020; GO:0002576; GO:0005102; GO:0005178; GO:0005201; GO:0005518; GO:0005576; GO:0005577; GO:0005604; GO:0005615; GO:0005788; GO:0005793; GO:0006953; GO:0007044; GO:0007155; GO:0007161; GO:0008022; GO:0008201; GO:0008284; GO:0008360; GO:0009611; GO:0010628; GO:0016324; GO:0016504; GO:0018149; GO:0019221; GO:0019899; GO:0030198; GO:0031012; GO:0031093; GO:0033622; GO:0034446; GO:0035987; GO:0042060; GO:0042802; GO:0043394; GO:0043687; GO:0044267; GO:0045773; GO:0048146; GO:0050900; GO:0051087; GO:0051702; GO:0052047; GO:0062023; GO:0070062; GO:0070372; GO:0072562; GO:0097718; GO:1901166; GO:1904237; GO:2001202</t>
  </si>
  <si>
    <t>GO:0001649; GO:0005201; GO:0005576; GO:0005604; GO:0005614; GO:0005615; GO:0005788; GO:0005925; GO:0007155; GO:0007162; GO:0007528; GO:0008284; GO:0009611; GO:0009612; GO:0010628; GO:0014012; GO:0016020; GO:0030198; GO:0042060; GO:0042475; GO:0043687; GO:0044267; GO:0045471; GO:0045545; GO:0060447; GO:0060739; GO:0060740; GO:0062023; GO:0071300; GO:0071305; GO:0071774; GO:0071799; GO:0098966</t>
  </si>
  <si>
    <t>GO:0002076; GO:0005178; GO:0007160; GO:0007409; GO:0009986; GO:0031012; GO:0033689; GO:0042802; GO:0043025; GO:0045668; GO:0070593; GO:0097442; GO:1905240; GO:1990026; GO:2001223</t>
  </si>
  <si>
    <t>GO:0005178; GO:0005201; GO:0005576; GO:0005615; GO:0007155; GO:0008201; GO:0030036; GO:0030199; GO:0031012; GO:0032963; GO:0048251; GO:0062023; GO:0070062; GO:0098633</t>
  </si>
  <si>
    <t>GO:0005509; GO:0005576; GO:0005604; GO:0007155; GO:0008201; GO:0016525; GO:0031091; GO:0051965; GO:0062023</t>
  </si>
  <si>
    <t>GO:0003417; GO:0005509; GO:0005576; GO:0007160; GO:0008201; GO:0043931; GO:0048471; GO:0060346; GO:0062023</t>
  </si>
  <si>
    <t>GO:0001938; GO:0005178; GO:0005509; GO:0005576; GO:0005604; GO:0005615; GO:0005783; GO:0006986; GO:0008083; GO:0008201; GO:0016525; GO:0016529; GO:0034103; GO:0034976; GO:0048266; GO:0048771; GO:0050731; GO:0051451; GO:0051781; GO:0062023; GO:0070062; GO:0071603; GO:0090023</t>
  </si>
  <si>
    <t>GO:0000904; GO:0001764; GO:0005576; GO:0005615; GO:0005737; GO:0005886; GO:0007155; GO:0007411; GO:0007417; GO:0007420; GO:0007616; GO:0007626; GO:0008236; GO:0008306; GO:0010001; GO:0010976; GO:0014068; GO:0016358; GO:0018108; GO:0021511; GO:0021517; GO:0021766; GO:0021800; GO:0021819; GO:0030425; GO:0031012; GO:0032008; GO:0032793; GO:0038026; GO:0043005; GO:0045860; GO:0046872; GO:0048265; GO:0050731; GO:0050795; GO:0050804; GO:0051057; GO:0051968; GO:0060291; GO:0061003; GO:0061098; GO:0070325; GO:0070326; GO:0090129; GO:0097114; GO:0097119; GO:0097120; GO:0097477; GO:1900273; GO:1902078; GO:2000310; GO:2000463; GO:2000969</t>
  </si>
  <si>
    <t>GO:0001649; GO:0005125; GO:0005178; GO:0005576; GO:0005615; GO:0005788; GO:0005794; GO:0006710; GO:0006954; GO:0007155; GO:0007566; GO:0030198; GO:0031214; GO:0033280; GO:0042995; GO:0043687; GO:0044267; GO:0045780; GO:0045893; GO:0046697; GO:0048471; GO:0048545; GO:0048685; GO:0050840; GO:0070062; GO:0071394; GO:2000866</t>
  </si>
  <si>
    <t>GO:0001501; GO:0002020; GO:0002063; GO:0003417; GO:0005178; GO:0005201; GO:0005509; GO:0005518; GO:0005576; GO:0005615; GO:0006915; GO:0006986; GO:0008201; GO:0009306; GO:0009887; GO:0010259; GO:0010260; GO:0014829; GO:0016485; GO:0030198; GO:0030199; GO:0030282; GO:0030500; GO:0030509; GO:0031012; GO:0032991; GO:0035264; GO:0035988; GO:0035989; GO:0036122; GO:0043066; GO:0043394; GO:0043395; GO:0043588; GO:0048747; GO:0048844; GO:0050881; GO:0050905; GO:0060173; GO:0062023; GO:0070062; GO:0070527; GO:0097084; GO:1900047; GO:1902732</t>
  </si>
  <si>
    <t>GO:0005044; GO:0005178; GO:0005201; GO:0005518; GO:0005576; GO:0005604; GO:0005615; GO:0005783; GO:0005796; GO:0006955; GO:0007155; GO:0007160; GO:0008201; GO:0010811; GO:0010951; GO:0014911; GO:0016477; GO:0030195; GO:0030198; GO:0030247; GO:0030449; GO:0030949; GO:0032092; GO:0033627; GO:0035987; GO:0042802; GO:0043231; GO:0048237; GO:0048260; GO:0048709; GO:0050731; GO:0050840; GO:0051258; GO:0061302; GO:0062023; GO:0070062; GO:0071062; GO:0072562; GO:0090303; GO:0097421</t>
  </si>
  <si>
    <t>GO:0001649; GO:0005518; GO:0005886; GO:0005925; GO:0006929; GO:0007155; GO:0007160; GO:0007229; GO:0007517; GO:0008305; GO:0016020; GO:0030198; GO:0033627; GO:0034681; GO:0038064; GO:0038065; GO:0046872; GO:0098639</t>
  </si>
  <si>
    <t>GO:0001540; GO:0001618; GO:0001666; GO:0002687; GO:0005178; GO:0005518; GO:0005634; GO:0005886; GO:0005925; GO:0006929; GO:0006971; GO:0007155; GO:0007160; GO:0007229; GO:0007565; GO:0007596; GO:0008283; GO:0008305; GO:0009887; GO:0009897; GO:0009986; GO:0010634; GO:0010694; GO:0014075; GO:0014850; GO:0014911; GO:0030198; GO:0030879; GO:0031346; GO:0031589; GO:0032967; GO:0033343; GO:0033591; GO:0033627; GO:0034666; GO:0038064; GO:0038065; GO:0042493; GO:0043236; GO:0043388; GO:0043395; GO:0043589; GO:0043679; GO:0044877; GO:0045178; GO:0045184; GO:0045727; GO:0045785; GO:0045987; GO:0046872; GO:0048041; GO:0048333; GO:0048471; GO:0048661; GO:0050729; GO:0050927; GO:0050966; GO:0051971; GO:0060100; GO:0070365; GO:0071107; GO:0071260; GO:0071392; GO:0098639</t>
  </si>
  <si>
    <t>GO:0002576; GO:0002687; GO:0005886; GO:0005925; GO:0007160; GO:0007229; GO:0008305; GO:0009897; GO:0009986; GO:0030198; GO:0031092; GO:0042802; GO:0045652; GO:0046872; GO:0050840; GO:0070051; GO:0070062; GO:0070527; GO:0072562</t>
  </si>
  <si>
    <t>GO:0001525; GO:0001618; GO:0001726; GO:0005154; GO:0005161; GO:0005178; GO:0005783; GO:0005794; GO:0005886; GO:0005925; GO:0007044; GO:0007155; GO:0007157; GO:0007159; GO:0007229; GO:0007565; GO:0007613; GO:0008305; GO:0009897; GO:0009986; GO:0010811; GO:0023035; GO:0030198; GO:0030335; GO:0030949; GO:0031410; GO:0031589; GO:0033627; GO:0033631; GO:0034113; GO:0034674; GO:0035313; GO:0035987; GO:0043184; GO:0045202; GO:0046872; GO:0050731; GO:0050900; GO:0071062; GO:1903672; GO:2000811</t>
  </si>
  <si>
    <t>GO:0005604; GO:0005886; GO:0005925; GO:0007044; GO:0007160; GO:0007229; GO:0009897; GO:0009925; GO:0009986; GO:0010668; GO:0010811; GO:0010976; GO:0022409; GO:0030056; GO:0030175; GO:0030198; GO:0030335; GO:0031581; GO:0031589; GO:0031668; GO:0031994; GO:0034676; GO:0035878; GO:0038132; GO:0042327; GO:0042475; GO:0043065; GO:0043236; GO:0043547; GO:0043589; GO:0044877; GO:0045296; GO:0045944; GO:0046847; GO:0046872; GO:0050873; GO:0050900; GO:0071407; GO:0098609; GO:2001237</t>
  </si>
  <si>
    <t>GO:0001618; GO:0001934; GO:0001938; GO:0001968; GO:0002020; GO:0002576; GO:0003756; GO:0005161; GO:0005178; GO:0005634; GO:0005654; GO:0005886; GO:0005887; GO:0005911; GO:0005925; GO:0007155; GO:0007160; GO:0007229; GO:0007596; GO:0008305; GO:0009986; GO:0010595; GO:0010745; GO:0010888; GO:0014909; GO:0015026; GO:0016477; GO:0019899; GO:0030168; GO:0030198; GO:0030949; GO:0031092; GO:0031258; GO:0031527; GO:0031528; GO:0031589; GO:0032147; GO:0032369; GO:0032587; GO:0032880; GO:0032991; GO:0033627; GO:0034113; GO:0034446; GO:0034683; GO:0035295; GO:0035866; GO:0035867; GO:0035868; GO:0038027; GO:0042060; GO:0042470; GO:0042802; GO:0043184; GO:0043235; GO:0043277; GO:0045124; GO:0045202; GO:0045211; GO:0045715; GO:0046718; GO:0048010; GO:0048333; GO:0050731; GO:0050748; GO:0050839; GO:0050840; GO:0050900; GO:0050919; GO:0051611; GO:0060055; GO:0070062; GO:0070527; GO:0071062; GO:0098978; GO:0099149</t>
  </si>
  <si>
    <t>GO:0001890; GO:0002134; GO:0002135; GO:0003723; GO:0003725; GO:0005524; GO:0005525; GO:0005576; GO:0005634; GO:0005654; GO:0005737; GO:0005739; GO:0005765; GO:0005829; GO:0005886; GO:0006457; GO:0006805; GO:0006986; GO:0007004; GO:0009651; GO:0009986; GO:0016020; GO:0016234; GO:0016323; GO:0016324; GO:0017098; GO:0019062; GO:0019887; GO:0019900; GO:0019901; GO:0021955; GO:0023026; GO:0030010; GO:0030235; GO:0030511; GO:0030911; GO:0031072; GO:0031396; GO:0031526; GO:0031625; GO:0032092; GO:0032435; GO:0032516; GO:0032564; GO:0032991; GO:0033138; GO:0034605; GO:0034751; GO:0034774; GO:0035690; GO:0038096; GO:0042220; GO:0042277; GO:0042307; GO:0042470; GO:0042623; GO:0042802; GO:0042803; GO:0042826; GO:0043008; GO:0043025; GO:0043312; GO:0043524; GO:0044183; GO:0044294; GO:0044295; GO:0044325; GO:0045296; GO:0045429; GO:0045597; GO:0045793; GO:0046983; GO:0048156; GO:0048471; GO:0048675; GO:0050821; GO:0051082; GO:0051131; GO:0051248; GO:0051897; GO:0051973; GO:0060334; GO:0060338; GO:0070062; GO:0070182; GO:0071157; GO:0071353; GO:0071407; GO:0071902; GO:0097435; GO:0097718; GO:1900034; GO:1901389; GO:1901799; GO:1902949; GO:1903660; GO:1903827; GO:1904031; GO:1904813; GO:1905323; GO:1990226; GO:1990565; GO:1990913; GO:1990917; GO:2000010</t>
  </si>
  <si>
    <t>GO:0001666; GO:0002224; GO:0003723; GO:0005509; GO:0005524; GO:0005576; GO:0005623; GO:0005634; GO:0005783; GO:0005788; GO:0005789; GO:0005829; GO:0005886; GO:0005925; GO:0006457; GO:0006898; GO:0015031; GO:0016020; GO:0019221; GO:0019903; GO:0030433; GO:0030496; GO:0030970; GO:0031247; GO:0032991; GO:0033018; GO:0034663; GO:0034975; GO:0034976; GO:0036500; GO:0042470; GO:0043066; GO:0043666; GO:0043687; GO:0044267; GO:0048471; GO:0050750; GO:0051082; GO:0051208; GO:0062023; GO:0070062; GO:0071318; GO:0071682</t>
  </si>
  <si>
    <t>GO:0000281; GO:0005622; GO:0005737; GO:0005829; GO:0005874; GO:0007019; GO:0007052; GO:0007165; GO:0007409; GO:0007420; GO:0009615; GO:0015631; GO:0016020; GO:0031110; GO:0031115; GO:0031175; GO:0035024; GO:0035556; GO:0043005; GO:0048012; GO:0051272; GO:0051493; GO:0051497; GO:0061436; GO:0070062; GO:0070495; GO:1905098</t>
  </si>
  <si>
    <t>GO:0004908; GO:0004910; GO:0005576; GO:0005737; GO:0005886; GO:0006955; GO:0010955; GO:0016021; GO:0019221; GO:0019966; GO:0050712; GO:0070498; GO:1900016; GO:2000660</t>
  </si>
  <si>
    <t>GO:0001664; GO:0002576; GO:0003723; GO:0005576; GO:0005634; GO:0005730; GO:0005737; GO:0005829; GO:0005884; GO:0005886; GO:0005911; GO:0005925; GO:0007195; GO:0008134; GO:0015459; GO:0015629; GO:0016020; GO:0016479; GO:0017048; GO:0017160; GO:0019900; GO:0021943; GO:0021987; GO:0030018; GO:0030168; GO:0030334; GO:0030426; GO:0030863; GO:0031267; GO:0031523; GO:0031532; GO:0031852; GO:0032233; GO:0034329; GO:0034394; GO:0034988; GO:0042177; GO:0042307; GO:0042789; GO:0042803; GO:0043066; GO:0043113; GO:0043123; GO:0043198; GO:0043204; GO:0043433; GO:0044319; GO:0044325; GO:0045184; GO:0045296; GO:0046332; GO:0048365; GO:0048471; GO:0050821; GO:0051015; GO:0051020; GO:0051220; GO:0051607; GO:0051764; GO:0060271; GO:0070062; GO:0070527; GO:0071526; GO:0072659; GO:0090042; GO:0090307; GO:0097368; GO:0097440; GO:0098794; GO:0098978; GO:1900026; GO:1901381; GO:1902396; GO:1905000; GO:1905031; GO:2000179; GO:2001046; GO:2001224</t>
  </si>
  <si>
    <t>GO:0003779; GO:0005737; GO:0005829; GO:0005856; GO:0005886; GO:0005925; GO:0008092; GO:0016528; GO:0030018; GO:0030506; GO:0034329; GO:0042383; GO:0042802; GO:0043034; GO:0048747</t>
  </si>
  <si>
    <t>GO:0000186; GO:0000187; GO:0001558; GO:0001568; GO:0001655; GO:0001764; GO:0001783; GO:0001784; GO:0001933; GO:0001934; GO:0003151; GO:0003723; GO:0005070; GO:0005654; GO:0005829; GO:0006629; GO:0007254; GO:0007265; GO:0007283; GO:0007338; GO:0007416; GO:0008284; GO:0008543; GO:0008584; GO:0009952; GO:0010629; GO:0016358; GO:0019221; GO:0021766; GO:0021987; GO:0030010; GO:0031594; GO:0032991; GO:0033628; GO:0035556; GO:0035685; GO:0038026; GO:0042802; GO:0045296; GO:0046579; GO:0048384; GO:0048538; GO:0050773; GO:0050852; GO:0060017; GO:0060326; GO:0060465; GO:0070374; GO:0071560; GO:0086100; GO:0090630; GO:0095500; GO:0098749; GO:0098761; GO:0098890; GO:1900026; GO:1903977; GO:1904393; GO:1904888; GO:2000404</t>
  </si>
  <si>
    <t>GO:0000165; GO:0001540; GO:0001662; GO:0005078; GO:0005198; GO:0005737; GO:0005886; GO:0006898; GO:0007172; GO:0007254; GO:0007617; GO:0010469; GO:0014069; GO:0019894; GO:0019901; GO:0030295; GO:0032874; GO:0032991; GO:0035176; GO:0043025; GO:0044877; GO:0045807; GO:0046328; GO:0046958; GO:0048813; GO:0051966; GO:0060079; GO:0090090; GO:2000310; GO:2000311; GO:2001234</t>
  </si>
  <si>
    <t>GO:0000502; GO:0001895; GO:0001932; GO:0003723; GO:0005080; GO:0005615; GO:0005634; GO:0005737; GO:0005819; GO:0005829; GO:0005856; GO:0005886; GO:0005925; GO:0006446; GO:0006469; GO:0006986; GO:0008426; GO:0009615; GO:0010506; GO:0016032; GO:0019901; GO:0030018; GO:0032731; GO:0035556; GO:0035924; GO:0038033; GO:0042535; GO:0042802; GO:0042803; GO:0043066; GO:0043122; GO:0043130; GO:0043488; GO:0043536; GO:0044183; GO:0045766; GO:0061077; GO:0070062; GO:0070527; GO:0099641; GO:1902176; GO:1904115; GO:2001028</t>
  </si>
  <si>
    <t>GO:0001666; GO:0002690; GO:0004252; GO:0005102; GO:0005509; GO:0005576; GO:0005615; GO:0005788; GO:0005796; GO:0005886; GO:0006888; GO:0007596; GO:0007598; GO:0007623; GO:0008236; GO:0010037; GO:0010641; GO:0016485; GO:0030194; GO:0030335; GO:0031100; GO:0031982; GO:0032355; GO:0032571; GO:0033595; GO:0043627; GO:0050927; GO:0051897; GO:0060416; GO:0062023; GO:0070723; GO:0097068; GO:1904400; GO:1904612; GO:1905217; GO:1905225; GO:1905286</t>
  </si>
  <si>
    <t>GO:0005509; GO:0005887; GO:0005905; GO:0007155; GO:0007156; GO:0008013; GO:0016324; GO:0030154; GO:0031526; GO:0031528; GO:0032532; GO:0044214; GO:0050839; GO:0070062; GO:0090675</t>
  </si>
  <si>
    <t>GO:0000139; GO:0001540; GO:0001558; GO:0005509; GO:0005576; GO:0005634; GO:0005789; GO:0007155; GO:0007156; GO:0009986; GO:0019894; GO:0030054; GO:0042988; GO:0045211; GO:0050806; GO:0051965; GO:0090128; GO:0098845; GO:0098969; GO:0098978; GO:0098982; GO:0099003; GO:0099061; GO:0099065</t>
  </si>
  <si>
    <t>GO:0001533; GO:0005509; GO:0005886; GO:0005911; GO:0005921; GO:0007156; GO:0016020; GO:0016021; GO:0030057; GO:0031424; GO:0043312; GO:0070062; GO:0070268; GO:0098609; GO:0101003</t>
  </si>
  <si>
    <t>GO:0001533; GO:0005509; GO:0005886; GO:0005911; GO:0005912; GO:0007155; GO:0007156; GO:0009267; GO:0014704; GO:0016021; GO:0030057; GO:0031410; GO:0031424; GO:0070062; GO:0070268; GO:0086042; GO:0086073; GO:0086083; GO:0086091; GO:0098609; GO:0098911</t>
  </si>
  <si>
    <t>GO:0001533; GO:0001701; GO:0005509; GO:0005576; GO:0005737; GO:0005886; GO:0005911; GO:0007155; GO:0007156; GO:0016020; GO:0016021; GO:0030054; GO:0030057; GO:0031424; GO:0045295; GO:0050821; GO:0070268; GO:0098609</t>
  </si>
  <si>
    <t>GO:0001533; GO:0005509; GO:0005829; GO:0005886; GO:0007043; GO:0007156; GO:0009898; GO:0015643; GO:0016021; GO:0016324; GO:0016328; GO:0016339; GO:0030057; GO:0031424; GO:0032570; GO:0043312; GO:0045295; GO:0050821; GO:0060135; GO:0070268; GO:0098609; GO:0101003</t>
  </si>
  <si>
    <t>GO:0001533; GO:0002934; GO:0003165; GO:0005509; GO:0005886; GO:0005911; GO:0007155; GO:0007156; GO:0009986; GO:0014704; GO:0016021; GO:0016324; GO:0016328; GO:0030054; GO:0030057; GO:0031424; GO:0032570; GO:0043231; GO:0050839; GO:0060135; GO:0070062; GO:0070268; GO:0086073; GO:0086083; GO:0086091; GO:0098609; GO:0098911</t>
  </si>
  <si>
    <t>GO:0004222; GO:0006508; GO:0008270; GO:0016021</t>
  </si>
  <si>
    <t>GO:0001817; GO:0002250; GO:0005102; GO:0005886; GO:0006952; GO:0006972; GO:0007165; GO:0009897; GO:0016021; GO:0031295; GO:0036464; GO:0042104; GO:0042110; GO:0042113; GO:0042802; GO:0050776; GO:0050852; GO:0070062</t>
  </si>
  <si>
    <t>GO:0005886; GO:0007158; GO:0007413; GO:0007608; GO:0016021; GO:0016604; GO:0030424; GO:0042802; GO:0043005</t>
  </si>
  <si>
    <t>GO:0005886; GO:0005925; GO:0006935; GO:0007155; GO:0007156; GO:0007160; GO:0007399; GO:0007411; GO:0008046; GO:0009986; GO:0016021; GO:0016477; GO:0019904; GO:0030424; GO:0030425; GO:0031175; GO:0043025; GO:0044295; GO:0045773; GO:0050808; GO:0050900; GO:0061564; GO:0062023</t>
  </si>
  <si>
    <t>GO:0002376; GO:0005102; GO:0005886; GO:0005911; GO:0006915; GO:0007156; GO:0007157; GO:0007275; GO:0007283; GO:0008037; GO:0016021; GO:0016032; GO:0016323; GO:0030154; GO:0030165; GO:0034332; GO:0042271; GO:0042803; GO:0045202; GO:0045954; GO:0050715; GO:0051606</t>
  </si>
  <si>
    <t>GO:0001822; GO:0001974; GO:0002003; GO:0002019; GO:0002446; GO:0002474; GO:0003081; GO:0003084; GO:0003779; GO:0004175; GO:0004180; GO:0005576; GO:0005615; GO:0005764; GO:0005768; GO:0005886; GO:0006508; GO:0007283; GO:0008144; GO:0008217; GO:0008237; GO:0008238; GO:0008239; GO:0008240; GO:0008241; GO:0008270; GO:0009897; GO:0010608; GO:0010629; GO:0014910; GO:0016021; GO:0019229; GO:0031404; GO:0031434; GO:0031711; GO:0032091; GO:0032092; GO:0032943; GO:0042447; GO:0043171; GO:0045777; GO:0050435; GO:0050482; GO:0051019; GO:0060047; GO:0060177; GO:0060218; GO:0061098; GO:0070062; GO:0070573; GO:0071838; GO:0097746; GO:1900086; GO:1902033; GO:1903597; GO:2000170</t>
  </si>
  <si>
    <t>GO:0001772; GO:0002250; GO:0005102; GO:0005887; GO:0005925; GO:0007155; GO:0007157; GO:0007165; GO:0008045; GO:0009897; GO:0030424; GO:0030425; GO:0031226; GO:0031290; GO:0042802; GO:0043025; GO:0048846; GO:0070062; GO:1990138</t>
  </si>
  <si>
    <t>GO:0004177; GO:0004301; GO:0005576; GO:0005886; GO:0006508; GO:0008235; GO:0008270; GO:0030141; GO:0045776; GO:0070062</t>
  </si>
  <si>
    <t>GO:0005737; GO:0007517; GO:0030855; GO:0051015</t>
  </si>
  <si>
    <t>GO:0003725; GO:0005200; GO:0005212; GO:0005737; GO:0005777; GO:0005829; GO:0005844; GO:0005856; GO:0005882; GO:0005886; GO:0005925; GO:0010977; GO:0014002; GO:0016032; GO:0016363; GO:0019221; GO:0019904; GO:0030049; GO:0031252; GO:0032967; GO:0042802; GO:0043005; GO:0043488; GO:0045109; GO:0045111; GO:0045335; GO:0045727; GO:0060020; GO:0060395; GO:0070062; GO:0070307; GO:0071222; GO:0071225; GO:0071346; GO:0097110; GO:1990254; GO:1990904</t>
  </si>
  <si>
    <t>GO:0000122; GO:0000790; GO:0000981; GO:0001227; GO:0001228; GO:0001755; GO:0001756; GO:0001843; GO:0005634; GO:0005654; GO:0005730; GO:0005829; GO:0007399; GO:0019208; GO:0021540; GO:0021766; GO:0021846; GO:0021957; GO:0030177; GO:0043507; GO:0043565; GO:0045636; GO:0045944; GO:0046872; GO:0048023; GO:0048066; GO:0048668; GO:0050772; GO:0061373; GO:0070412; GO:0097324; GO:1902748; GO:1903056</t>
  </si>
  <si>
    <t>GO:0001965; GO:0001975; GO:0003924; GO:0005096; GO:0005634; GO:0005829; GO:0005886; GO:0007186; GO:0007213; GO:0008277; GO:0009968; GO:0043025; GO:0043197; GO:0043547; GO:0043679</t>
  </si>
  <si>
    <t>GO:0000278; GO:0000922; GO:0001965; GO:0003924; GO:0005092; GO:0005096; GO:0005634; GO:0005737; GO:0005813; GO:0005819; GO:0005874; GO:0005886; GO:0006913; GO:0006979; GO:0007051; GO:0007059; GO:0007186; GO:0007612; GO:0007616; GO:0008017; GO:0008277; GO:0008542; GO:0010070; GO:0014069; GO:0016604; GO:0016605; GO:0019901; GO:0030054; GO:0030159; GO:0030425; GO:0031914; GO:0032794; GO:0035556; GO:0043197; GO:0043407; GO:0043620; GO:0045744; GO:0048008; GO:0050769; GO:0051301; GO:0060291; GO:0070373; GO:0098978</t>
  </si>
  <si>
    <t>GO:0001750; GO:0005222; GO:0005223; GO:0006812; GO:0007165; GO:0007601; GO:0030553; GO:1902495</t>
  </si>
  <si>
    <t>GO:0004672; GO:0004703; GO:0005524; GO:0005829; GO:0005886; GO:0007165; GO:0007186; GO:0031623; GO:0047696</t>
  </si>
  <si>
    <t>GO:0001664; GO:0001750; GO:0001917; GO:0002031; GO:0002046; GO:0004864; GO:0005829; GO:0007166; GO:0016020; GO:0016056; GO:0022400; GO:0051219</t>
  </si>
  <si>
    <t>GO:0002020; GO:0002115; GO:0005246; GO:0005509; GO:0005513; GO:0005623; GO:0005783; GO:0005789; GO:0005874; GO:0005886; GO:0005887; GO:0006874; GO:0030176; GO:0032237; GO:0032541; GO:0033017; GO:0042802; GO:0044853; GO:0045762; GO:0045766; GO:0051010; GO:0051924; GO:0070166; GO:1903779; GO:2001256</t>
  </si>
  <si>
    <t>GO:0005388; GO:0005509; GO:0005524; GO:0005623; GO:0005739; GO:0005789; GO:0005793; GO:0006816; GO:0006874; GO:0006942; GO:0008553; GO:0008637; GO:0016020; GO:0016021; GO:0016529; GO:0016887; GO:0030899; GO:0031095; GO:0031448; GO:0031673; GO:0031674; GO:0032470; GO:0032471; GO:0033017; GO:0034220; GO:0034704; GO:0034976; GO:0042803; GO:0045988; GO:0048471; GO:0051561; GO:0051659; GO:0070059; GO:0070509; GO:0070588; GO:0090076; GO:0106134; GO:1901896; GO:1902082; GO:1903779; GO:1990036</t>
  </si>
  <si>
    <t>GO:0002026; GO:0003009; GO:0005388; GO:0005509; GO:0005524; GO:0005623; GO:0005783; GO:0005789; GO:0005887; GO:0006874; GO:0006984; GO:0006996; GO:0007155; GO:0008022; GO:0008544; GO:0008553; GO:0010460; GO:0010882; GO:0012506; GO:0014801; GO:0014883; GO:0014898; GO:0016020; GO:0016529; GO:0019899; GO:0031095; GO:0031234; GO:0031775; GO:0032469; GO:0032470; GO:0032496; GO:0032991; GO:0033017; GO:0033292; GO:0034220; GO:0034599; GO:0034605; GO:0034976; GO:0044325; GO:0044548; GO:0045822; GO:0048471; GO:0055119; GO:0061831; GO:0070296; GO:0070588; GO:0086036; GO:0086039; GO:0090534; GO:0097470; GO:0098909; GO:0120025; GO:1900121; GO:1903233; GO:1903515; GO:1903779; GO:1990036</t>
  </si>
  <si>
    <t>GO:0001530; GO:0002224; GO:0002232; GO:0002281; GO:0005102; GO:0005576; GO:0005615; GO:0006953; GO:0006968; GO:0008228; GO:0009986; GO:0015920; GO:0016020; GO:0019221; GO:0031663; GO:0032490; GO:0032496; GO:0032720; GO:0032722; GO:0032755; GO:0032757; GO:0032760; GO:0033036; GO:0034142; GO:0034145; GO:0042535; GO:0043032; GO:0045087; GO:0045919; GO:0050829; GO:0050830; GO:0060265; GO:0070062; GO:0070891; GO:0071222; GO:0071223; GO:0071723; GO:0090023</t>
  </si>
  <si>
    <t>GO:0005125; GO:0005164; GO:0005174; GO:0005178; GO:0005615; GO:0005886; GO:0005887; GO:0006954; GO:0007159; GO:0007229; GO:0007257; GO:0009897; GO:0009986; GO:0016021; GO:0023035; GO:0030168; GO:0030183; GO:0031295; GO:0032733; GO:0032735; GO:0032753; GO:0033209; GO:0042100; GO:0042102; GO:0043066; GO:0045190; GO:0048305; GO:0050776; GO:0051023; GO:0051092; GO:2000353</t>
  </si>
  <si>
    <t>GO:0001541; GO:0001618; GO:0001772; GO:0001910; GO:0001975; GO:0002291; GO:0002438; GO:0002457; GO:0002693; GO:0004888; GO:0005178; GO:0005615; GO:0005623; GO:0005886; GO:0005887; GO:0005925; GO:0007155; GO:0007157; GO:0007159; GO:0007569; GO:0007605; GO:0008360; GO:0009897; GO:0009986; GO:0010212; GO:0010477; GO:0016020; GO:0019221; GO:0022614; GO:0030198; GO:0030838; GO:0031669; GO:0032868; GO:0033627; GO:0034698; GO:0038023; GO:0043200; GO:0043547; GO:0044406; GO:0045121; GO:0045429; GO:0045471; GO:0045907; GO:0046688; GO:0046813; GO:0050731; GO:0050776; GO:0050900; GO:0051092; GO:0051926; GO:0060333; GO:0061028; GO:0062023; GO:0070062; GO:0070374; GO:0071222; GO:0071312; GO:0071333; GO:0071347; GO:0071354; GO:0071356; GO:0071456; GO:0071549; GO:0072683; GO:0090557; GO:0097368; GO:1900027; GO:1902042; GO:1904646; GO:1904996; GO:1990830; GO:2000352</t>
  </si>
  <si>
    <t>GO:0002102; GO:0005178; GO:0005615; GO:0005769; GO:0005783; GO:0005794; GO:0005886; GO:0005887; GO:0005902; GO:0007155; GO:0007157; GO:0007159; GO:0007160; GO:0008131; GO:0009308; GO:0009897; GO:0009986; GO:0019221; GO:0022614; GO:0030175; GO:0030183; GO:0030198; GO:0034113; GO:0035584; GO:0042102; GO:0045177; GO:0050776; GO:0050839; GO:0050901; GO:0060333; GO:0070062; GO:0071065; GO:0140039; GO:1904646</t>
  </si>
  <si>
    <t>GO:0005096; GO:0005623; GO:0005737; GO:0005829; GO:0005886; GO:0006887; GO:0008593; GO:0015820; GO:0017137; GO:0030165; GO:0030864; GO:0030866; GO:0032878; GO:0043231; GO:0045159; GO:0050708; GO:0051294; GO:0051301</t>
  </si>
  <si>
    <t>GO:0001502; GO:0001503; GO:0001525; GO:0001894; GO:0001968; GO:0005178; GO:0005520; GO:0005576; GO:0005615; GO:0005801; GO:0005829; GO:0005886; GO:0005938; GO:0006367; GO:0007155; GO:0007160; GO:0007165; GO:0007229; GO:0007568; GO:0008022; GO:0008083; GO:0008201; GO:0008284; GO:0008543; GO:0008544; GO:0009611; GO:0009749; GO:0010628; GO:0010629; GO:0016477; GO:0030154; GO:0030324; GO:0031012; GO:0032330; GO:0032355; GO:0032967; GO:0034059; GO:0035556; GO:0035988; GO:0043200; GO:0043280; GO:0043434; GO:0045597; GO:0046330; GO:0048471; GO:0050867; GO:0051385; GO:0051496; GO:0060401; GO:0060452; GO:0060548; GO:0070278; GO:0070318; GO:0070374; GO:0070542; GO:0071897; GO:0072593</t>
  </si>
  <si>
    <t>GO:0001540; GO:0001774; GO:0001851; GO:0002523; GO:0005178; GO:0005886; GO:0005925; GO:0006898; GO:0006911; GO:0006915; GO:0006954; GO:0007155; GO:0007159; GO:0007160; GO:0007229; GO:0007267; GO:0007568; GO:0008305; GO:0008360; GO:0009897; GO:0009986; GO:0016020; GO:0016477; GO:0019221; GO:0019901; GO:0030101; GO:0030198; GO:0030369; GO:0030593; GO:0031072; GO:0031623; GO:0032930; GO:0032991; GO:0033627; GO:0034113; GO:0034142; GO:0034687; GO:0034688; GO:0035579; GO:0035987; GO:0043113; GO:0043235; GO:0043312; GO:0043315; GO:0043542; GO:0044853; GO:0045123; GO:0045429; GO:0045766; GO:0045963; GO:0046872; GO:0046982; GO:0050730; GO:0050776; GO:0050839; GO:0050900; GO:0051092; GO:0070062; GO:0070821; GO:0071404; GO:0090314; GO:0097242; GO:0098609; GO:0098742; GO:0101003; GO:1901216; GO:1903561; GO:1904996; GO:1990266; GO:2000363</t>
  </si>
  <si>
    <t>GO:0000165; GO:0005634; GO:0005737; GO:0005739; GO:0005774; GO:0005829; GO:0005925; GO:0006605; GO:0008022; GO:0016020; GO:0016032; GO:0017053; GO:0019899; GO:0019904; GO:0035308; GO:0035329; GO:0042470; GO:0042802; GO:0042826; GO:0043085; GO:0043488; GO:0044877; GO:0045296; GO:0045744; GO:0045892; GO:0048471; GO:0050815; GO:0051219; GO:0051220; GO:0061024; GO:0070062; GO:1900740</t>
  </si>
  <si>
    <t>GO:0000086; GO:0000165; GO:0001764; GO:0003064; GO:0003723; GO:0005246; GO:0005623; GO:0005634; GO:0005737; GO:0005739; GO:0005829; GO:0005871; GO:0005925; GO:0006605; GO:0010389; GO:0015459; GO:0016020; GO:0016032; GO:0019899; GO:0019904; GO:0021762; GO:0021766; GO:0021987; GO:0023026; GO:0031625; GO:0034504; GO:0034605; GO:0035329; GO:0035556; GO:0042470; GO:0042802; GO:0042826; GO:0043154; GO:0044325; GO:0045296; GO:0046827; GO:0046982; GO:0050815; GO:0051219; GO:0051480; GO:0060306; GO:0061024; GO:0070062; GO:0086013; GO:0086091; GO:0090724; GO:0097110; GO:0097711; GO:0098978; GO:0099072; GO:1900034; GO:1900740; GO:1901016; GO:1901020; GO:1902309; GO:1905913</t>
  </si>
  <si>
    <t>GO:0000086; GO:0003723; GO:0005080; GO:0005159; GO:0005739; GO:0005829; GO:0005925; GO:0006469; GO:0006605; GO:0008426; GO:0009966; GO:0010389; GO:0016020; GO:0019904; GO:0030971; GO:0032869; GO:0042802; GO:0045664; GO:0048167; GO:0061024; GO:0070062; GO:0097711; GO:0098793; GO:1900740</t>
  </si>
  <si>
    <t>GO:0002028; GO:0003779; GO:0005159; GO:0005737; GO:0005739; GO:0005829; GO:0005886; GO:0006713; GO:0006886; GO:0014704; GO:0017080; GO:0019899; GO:0019904; GO:0021762; GO:0035259; GO:0042802; GO:0042921; GO:0044325; GO:0045664; GO:0045893; GO:0046982; GO:0048167; GO:0050774; GO:0061024; GO:0070062; GO:0086010; GO:1900740; GO:2000649</t>
  </si>
  <si>
    <t>GO:0005737; GO:0005739; GO:0005829; GO:0005925; GO:0006605; GO:0007264; GO:0008022; GO:0016020; GO:0019904; GO:0021762; GO:0032991; GO:0034766; GO:0042802; GO:0044325; GO:0045202; GO:0045892; GO:0047485; GO:0061024; GO:0070062; GO:0071889; GO:1900740</t>
  </si>
  <si>
    <t>GO:0001525; GO:0003016; GO:0003723; GO:0005615; GO:0005623; GO:0005634; GO:0005654; GO:0005737; GO:0005739; GO:0005829; GO:0005925; GO:0006468; GO:0006605; GO:0007165; GO:0008039; GO:0008134; GO:0019221; GO:0019901; GO:0019904; GO:0030168; GO:0030324; GO:0031625; GO:0031982; GO:0035148; GO:0042470; GO:0042802; GO:0043066; GO:0043488; GO:0044325; GO:0045296; GO:0051683; GO:0061024; GO:0070062; GO:0070371; GO:0070372; GO:0072562; GO:0090128; GO:0090168; GO:0098686; GO:0098978; GO:1900740</t>
  </si>
  <si>
    <t>GO:0005813; GO:0005829; GO:0005886; GO:0005923; GO:0016324; GO:0030054; GO:0034451; GO:0035556; GO:0048471; GO:0070062; GO:0070830</t>
  </si>
  <si>
    <t>GO:0000139; GO:0001666; GO:0001939; GO:0005355; GO:0005829; GO:0005886; GO:0005887; GO:0005901; GO:0005989; GO:0007565; GO:0010827; GO:0014704; GO:0016020; GO:0016323; GO:0016324; GO:0019852; GO:0019900; GO:0021987; GO:0030018; GO:0030496; GO:0030864; GO:0032868; GO:0033300; GO:0042149; GO:0042383; GO:0042470; GO:0042802; GO:0042910; GO:0043621; GO:0050796; GO:0055056; GO:0065003; GO:0070062; GO:0071260; GO:0071474; GO:0072562; GO:0098793; GO:1904016; GO:1904659</t>
  </si>
  <si>
    <t>GO:0001649; GO:0003723; GO:0005524; GO:0005739; GO:0005759; GO:0006457; GO:0006919; GO:0006986; GO:0016020; GO:0046872; GO:0051082; GO:0051085; GO:0051087; GO:0070062</t>
  </si>
  <si>
    <t>GO:0002199; GO:0005524; GO:0005576; GO:0005829; GO:0005832; GO:0005874; GO:0006457; GO:0007339; GO:0031625; GO:0032212; GO:0035578; GO:0043312; GO:0044183; GO:0044297; GO:0050821; GO:0051082; GO:0051086; GO:0051131; GO:0051973; GO:0070062; GO:0090666; GO:1901998; GO:1904851; GO:1904871; GO:1904874</t>
  </si>
  <si>
    <t>GO:0002199; GO:0003723; GO:0005524; GO:0005654; GO:0005813; GO:0005829; GO:0005832; GO:0005874; GO:0006457; GO:0007339; GO:0032212; GO:0042470; GO:0042995; GO:0044297; GO:0050821; GO:0051082; GO:0051973; GO:0070062; GO:0090666; GO:1901998; GO:1904851; GO:1904871; GO:1904874</t>
  </si>
  <si>
    <t>GO:0003723; GO:0005524; GO:0005737; GO:0005829; GO:0005832; GO:0005874; GO:0006457; GO:0032212; GO:0050821; GO:0051082; GO:0070062; GO:0071987; GO:1904851; GO:1904871; GO:1904874</t>
  </si>
  <si>
    <t>GO:0005524; GO:0005737; GO:0005829; GO:0005832; GO:0005874; GO:0006457; GO:0007339; GO:0032212; GO:0042802; GO:0044297; GO:0050821; GO:0051082; GO:0070062; GO:1901998; GO:1904851; GO:1904871; GO:1904874</t>
  </si>
  <si>
    <t>GO:0005737</t>
  </si>
  <si>
    <t>GO:0001671; GO:0005654; GO:0005737; GO:0005739; GO:0005829; GO:0016226; GO:0042802; GO:0044571; GO:0046872; GO:0051087; GO:0051259; GO:0097428</t>
  </si>
  <si>
    <t>GO:0001618; GO:0001664; GO:0003723; GO:0005102; GO:0005524; GO:0005576; GO:0005634; GO:0005654; GO:0005737; GO:0005739; GO:0005783; GO:0005813; GO:0005814; GO:0005829; GO:0005886; GO:0005925; GO:0006402; GO:0006986; GO:0008285; GO:0010628; GO:0016192; GO:0016234; GO:0016235; GO:0016607; GO:0016887; GO:0019899; GO:0030308; GO:0031072; GO:0031396; GO:0031397; GO:0031625; GO:0031982; GO:0032436; GO:0032757; GO:0032991; GO:0034599; GO:0034605; GO:0034620; GO:0042026; GO:0042623; GO:0042826; GO:0043066; GO:0043312; GO:0044183; GO:0045648; GO:0046034; GO:0047485; GO:0048471; GO:0050821; GO:0051082; GO:0051085; GO:0051092; GO:0051787; GO:0055131; GO:0060548; GO:0070062; GO:0070370; GO:0070434; GO:0072562; GO:0090063; GO:0090084; GO:1900034; GO:1901673; GO:1903265; GO:1904813; GO:1990904; GO:2001240</t>
  </si>
  <si>
    <t>GO:0005524; GO:0005634; GO:0005737; GO:0005783; GO:0005829; GO:0005886; GO:0006986; GO:0016192; GO:0016887; GO:0031072; GO:0034620; GO:0042026; GO:0042623; GO:0043231; GO:0044183; GO:0051082; GO:0051085; GO:0051787; GO:0070062</t>
  </si>
  <si>
    <t>GO:0001666; GO:0004784; GO:0005507; GO:0005576; GO:0005615; GO:0005634; GO:0005796; GO:0008201; GO:0019430; GO:0034599; GO:0046688; GO:0062023; GO:0070062</t>
  </si>
  <si>
    <t>GO:0004601; GO:0004602; GO:0005576; GO:0005615; GO:0006982; GO:0008134; GO:0008430; GO:0034599; GO:0042744; GO:0042802; GO:0070062</t>
  </si>
  <si>
    <t>GO:0005737; GO:0070062</t>
  </si>
  <si>
    <t>GO:0004364; GO:0005623; GO:0005654; GO:0005737; GO:0005829; GO:0010880; GO:0010881; GO:0014810; GO:0016491; GO:0019852; GO:0032259; GO:0035722; GO:0042178; GO:0045174; GO:0050610; GO:0055114; GO:0060315; GO:0060316; GO:0070062; GO:0071243; GO:1901687</t>
  </si>
  <si>
    <t>GO:0000302; GO:0002674; GO:0004364; GO:0004602; GO:0005504; GO:0005576; GO:0005615; GO:0005634; GO:0005737; GO:0005739; GO:0005829; GO:0005886; GO:0006469; GO:0006749; GO:0006805; GO:0007417; GO:0008144; GO:0008432; GO:0009890; GO:0010804; GO:0014003; GO:0019207; GO:0031100; GO:0031982; GO:0032355; GO:0032691; GO:0032720; GO:0032869; GO:0032872; GO:0032873; GO:0032930; GO:0033591; GO:0034599; GO:0034774; GO:0035726; GO:0035730; GO:0035731; GO:0035732; GO:0043066; GO:0043124; GO:0043200; GO:0043295; GO:0043312; GO:0043407; GO:0043409; GO:0043508; GO:0043651; GO:0045471; GO:0048147; GO:0051771; GO:0070026; GO:0070062; GO:0070372; GO:0070373; GO:0070664; GO:0071222; GO:0071364; GO:0071385; GO:0071460; GO:0071638; GO:0071672; GO:0097057; GO:1901687; GO:1904706; GO:1904813; GO:2001237</t>
  </si>
  <si>
    <t>GO:0004362; GO:0005623; GO:0005739; GO:0005759; GO:0005829; GO:0006749; GO:0009055; GO:0009897; GO:0015949; GO:0034599; GO:0045454; GO:0050660; GO:0050661; GO:0070062</t>
  </si>
  <si>
    <t>GO:0001558; GO:0001649; GO:0001933; GO:0001968; GO:0005520; GO:0005576; GO:0005615; GO:0005634; GO:0005788; GO:0006468; GO:0006915; GO:0008160; GO:0008285; GO:0009968; GO:0010906; GO:0014912; GO:0016942; GO:0031994; GO:0031995; GO:0042567; GO:0042981; GO:0043065; GO:0043410; GO:0043567; GO:0043568; GO:0043687; GO:0044267; GO:0044342; GO:0045663; GO:0046872; GO:0048662</t>
  </si>
  <si>
    <t>GO:0000187; GO:0001501; GO:0001775; GO:0002576; GO:0005158; GO:0005159; GO:0005178; GO:0005179; GO:0005576; GO:0005615; GO:0007165; GO:0007265; GO:0007517; GO:0008083; GO:0008283; GO:0008284; GO:0009408; GO:0009441; GO:0010468; GO:0010560; GO:0010613; GO:0010628; GO:0010629; GO:0014065; GO:0014068; GO:0014834; GO:0014896; GO:0014904; GO:0014911; GO:0016942; GO:0030166; GO:0030335; GO:0031093; GO:0032148; GO:0032691; GO:0032720; GO:0034392; GO:0035630; GO:0035867; GO:0040014; GO:0042104; GO:0042531; GO:0042567; GO:0043066; GO:0043388; GO:0043410; GO:0043491; GO:0043568; GO:0044267; GO:0045445; GO:0045669; GO:0045725; GO:0045821; GO:0045840; GO:0045893; GO:0045944; GO:0046326; GO:0046579; GO:0048009; GO:0048015; GO:0048146; GO:0048661; GO:0050679; GO:0050714; GO:0050731; GO:0050821; GO:0051450; GO:0060283; GO:0061051; GO:0070371; GO:0070382; GO:0070886; GO:0090201; GO:0150079; GO:1902430; GO:1904075; GO:1904646; GO:1904707; GO:1905460; GO:2000679; GO:2001237</t>
  </si>
  <si>
    <t>GO:0001300; GO:0001525; GO:0002020; GO:0002576; GO:0004867; GO:0005102; GO:0005576; GO:0005615; GO:0005886; GO:0007623; GO:0010469; GO:0010757; GO:0010951; GO:0014912; GO:0030194; GO:0030195; GO:0030198; GO:0030336; GO:0031093; GO:0032757; GO:0033629; GO:0035491; GO:0042730; GO:0045766; GO:0045944; GO:0048260; GO:0050729; GO:0050829; GO:0051918; GO:0061044; GO:0061045; GO:0062023; GO:0070062; GO:0071222; GO:0090026; GO:0090399; GO:0097187; GO:1901331; GO:1902042; GO:2000098; GO:2000352</t>
  </si>
  <si>
    <t>GO:0000187; GO:0001666; GO:0001786; GO:0001937; GO:0001953; GO:0001968; GO:0002040; GO:0002544; GO:0002576; GO:0002581; GO:0002605; GO:0005178; GO:0005201; GO:0005509; GO:0005576; GO:0005577; GO:0005615; GO:0005783; GO:0005788; GO:0006954; GO:0006955; GO:0006986; GO:0007050; GO:0007155; GO:0008201; GO:0008284; GO:0009612; GO:0009749; GO:0009897; GO:0009986; GO:0010595; GO:0010596; GO:0010748; GO:0010751; GO:0010754; GO:0010757; GO:0010759; GO:0010763; GO:0016477; GO:0016525; GO:0016529; GO:0017134; GO:0018149; GO:0030141; GO:0030169; GO:0030194; GO:0030198; GO:0030335; GO:0030511; GO:0031012; GO:0031091; GO:0031093; GO:0032026; GO:0032570; GO:0032695; GO:0032914; GO:0033574; GO:0034605; GO:0034976; GO:0040037; GO:0042327; GO:0042493; GO:0042535; GO:0042802; GO:0043032; GO:0043066; GO:0043154; GO:0043236; GO:0043394; GO:0043536; GO:0043537; GO:0043652; GO:0045652; GO:0045727; GO:0045766; GO:0048266; GO:0048661; GO:0050431; GO:0050921; GO:0051592; GO:0051895; GO:0051897; GO:0051918; GO:0062023; GO:0070051; GO:0070052; GO:0070062; GO:0071356; GO:0071363; GO:0090051; GO:1902043; GO:1903588; GO:1903671; GO:2000353; GO:2000379; GO:2001027; GO:2001237</t>
  </si>
  <si>
    <t>GO:0005085; GO:0005634; GO:0005654; GO:0005737; GO:0008270; GO:0008536; GO:0015630; GO:0016020; GO:0016567; GO:0021785; GO:0021952; GO:0030424; GO:0031398; GO:0032880; GO:0032922; GO:0042177; GO:0042802; GO:0043231; GO:0050905; GO:0051493; GO:0061630; GO:1902667</t>
  </si>
  <si>
    <t>GO:0004842; GO:0005634; GO:0005654; GO:0005730; GO:0005794; GO:0005829; GO:0006511; GO:0046872; GO:0070936</t>
  </si>
  <si>
    <t>GO:0016567; GO:0016740; GO:0042802; GO:0046872; GO:1990904</t>
  </si>
  <si>
    <t>GO:0046872</t>
  </si>
  <si>
    <t>GO:0008270</t>
  </si>
  <si>
    <t>GO:0000724; GO:0002039; GO:0005634; GO:0005654; GO:0005737; GO:0006974; GO:0010212; GO:0016567; GO:0016605; GO:0031052; GO:0031297; GO:0031571; GO:0036297; GO:0046872; GO:0061630; GO:0090734; GO:0097371; GO:2000001</t>
  </si>
  <si>
    <t>GO:0005829; GO:0008270</t>
  </si>
  <si>
    <t>GO:0000166; GO:0000209; GO:0004842; GO:0005634; GO:0006511; GO:0007093; GO:0016567; GO:0016605; GO:0019941; GO:0031398; GO:0031648; GO:0032436; GO:0046872; GO:0051301; GO:0061630</t>
  </si>
  <si>
    <t>GO:0000122; GO:0003714; GO:0005615; GO:0005634; GO:0005654; GO:0006357; GO:0007399; GO:0045944; GO:0046543; GO:0046872; GO:0061630</t>
  </si>
  <si>
    <t>GO:0000122; GO:0000209; GO:0003714; GO:0004842; GO:0005634; GO:0005654; GO:0005829; GO:0006511; GO:0016567; GO:0017053; GO:0043433; GO:0045892; GO:0046872; GO:0060816; GO:0061630; GO:1900095</t>
  </si>
  <si>
    <t>GO:0000151; GO:0000209; GO:0003713; GO:0005634; GO:0005737; GO:0005829; GO:0006355; GO:0006357; GO:0006511; GO:0007165; GO:0016567; GO:0019787; GO:0030521; GO:0031624; GO:0032436; GO:0045893; GO:0046872; GO:0050681; GO:0060765; GO:0061630</t>
  </si>
  <si>
    <t>GO:0005634; GO:0005737; GO:0006915; GO:0008270; GO:0043065; GO:0045087; GO:0045930; GO:1902187</t>
  </si>
  <si>
    <t>GO:0000045; GO:0000407; GO:0000422; GO:0001889; GO:0001934; GO:0005764; GO:0005789; GO:0005829; GO:0006914; GO:0007049; GO:0007507; GO:0016236; GO:0016241; GO:0019898; GO:0019901; GO:0030242; GO:0031965; GO:0034045; GO:0034727; GO:0045793; GO:0046330; GO:0060090; GO:0061709; GO:0061723; GO:1990316; GO:2001237</t>
  </si>
  <si>
    <t>GO:0001915; GO:0002230; GO:0002250; GO:0002309; GO:0002740; GO:0002767; GO:0002774; GO:0005576; GO:0005737; GO:0005886; GO:0007165; GO:0008157; GO:0009615; GO:0009897; GO:0010628; GO:0014063; GO:0016021; GO:0023025; GO:0023029; GO:0030107; GO:0030109; GO:0031623; GO:0032393; GO:0032394; GO:0032609; GO:0032689; GO:0032945; GO:0035548; GO:0042130; GO:0042169; GO:0042288; GO:0042536; GO:0042803; GO:0043065; GO:0045077; GO:0045786; GO:0045806; GO:0045944; GO:0045953; GO:0046636; GO:0050776; GO:0051607; GO:0051926; GO:0060907; GO:0071222; GO:0072643; GO:0097028; GO:2000669; GO:2001180; GO:2001183; GO:2001186; GO:2001189; GO:2001193; GO:2001199; GO:2001202; GO:2001205</t>
  </si>
  <si>
    <t>GO:0002250; GO:0004888; GO:0006952; GO:0007166; GO:0016021</t>
  </si>
  <si>
    <t>GO:0002250; GO:0003823; GO:0005576; GO:0005886; GO:0006952; GO:0007165; GO:0035579; GO:0038023; GO:0043312; GO:0070821; GO:0101003</t>
  </si>
  <si>
    <t>GO:0001791; GO:0002220; GO:0002283; GO:0003823; GO:0005576; GO:0005887; GO:0006952; GO:0007165; GO:0031665; GO:0032604; GO:0032635; GO:0032637; GO:0034144; GO:0038023; GO:0045087; GO:0050718; GO:0050867; GO:0051928; GO:0071611; GO:1904469; GO:2000778</t>
  </si>
  <si>
    <t>GO:0004888; GO:0005737; GO:0005886; GO:0006955; GO:0016021; GO:0019864</t>
  </si>
  <si>
    <t>GO:0005886; GO:0005887; GO:0007165; GO:0007166; GO:0009986; GO:0022409; GO:0030667; GO:0043312; GO:0045087; GO:0050766; GO:0050870</t>
  </si>
  <si>
    <t>GO:0001764; GO:0004888; GO:0005042; GO:0005829; GO:0005886; GO:0006915; GO:0007409; GO:0007411; GO:0010977; GO:0021965; GO:0030424; GO:0033563; GO:0033564; GO:0048671; GO:0097192; GO:0098685; GO:0099061; GO:0099170; GO:1901214; GO:1902842; GO:2000171</t>
  </si>
  <si>
    <t>GO:0003779; GO:0005262; GO:0005623; GO:0005737; GO:0005886; GO:0005887; GO:0006816; GO:0006828; GO:0007204; GO:0007399; GO:0008284; GO:0010800; GO:0015279; GO:0030182; GO:0030276; GO:0030425; GO:0030426; GO:0034703; GO:0034704; GO:0042805; GO:0043025; GO:0045121; GO:0045773; GO:0050774; GO:0051117; GO:0051480; GO:0070588; GO:0070679; GO:1902630</t>
  </si>
  <si>
    <t>GO:0001525; GO:0005042; GO:0005886; GO:0006915; GO:0007411; GO:0014068; GO:0016021; GO:0033564; GO:0043524; GO:0045121; GO:2001240</t>
  </si>
  <si>
    <t>GO:0002042; GO:0003148; GO:0003180; GO:0003184; GO:0003272; GO:0005737; GO:0005886; GO:0005887; GO:0006919; GO:0007155; GO:0007156; GO:0007399; GO:0007411; GO:0008046; GO:0009986; GO:0010628; GO:0010629; GO:0016199; GO:0021836; GO:0030275; GO:0030336; GO:0030424; GO:0033116; GO:0033600; GO:0035025; GO:0035385; GO:0035481; GO:0035904; GO:0042802; GO:0043406; GO:0050772; GO:0050925; GO:0060412; GO:0070100; GO:1900748</t>
  </si>
  <si>
    <t>GO:0001755; GO:0005615; GO:0005887; GO:0007411; GO:0021612; GO:0021637; GO:0021675; GO:0021785; GO:0030215; GO:0030335; GO:0036486; GO:0045499; GO:0048843; GO:0048846; GO:0050919; GO:0061549; GO:0071526; GO:0097490; GO:0097491; GO:0098978; GO:0099175; GO:1901166; GO:1902285; GO:1902287</t>
  </si>
  <si>
    <t>GO:0001755; GO:0005102; GO:0005615; GO:0005887; GO:0030215; GO:0030335; GO:0030517; GO:0045499; GO:0048843; GO:0050919; GO:0070062; GO:0071526</t>
  </si>
  <si>
    <t>GO:0001525; GO:0001569; GO:0001764; GO:0001938; GO:0002040; GO:0002042; GO:0002116; GO:0003148; GO:0005021; GO:0005096; GO:0005615; GO:0005769; GO:0005829; GO:0005883; GO:0005886; GO:0005925; GO:0006930; GO:0007165; GO:0007229; GO:0007267; GO:0007411; GO:0007413; GO:0008201; GO:0009611; GO:0009887; GO:0009986; GO:0010595; GO:0014911; GO:0015026; GO:0017154; GO:0019838; GO:0019901; GO:0019955; GO:0021612; GO:0021637; GO:0021649; GO:0021675; GO:0021785; GO:0021828; GO:0030424; GO:0030426; GO:0031290; GO:0031410; GO:0031532; GO:0031966; GO:0032489; GO:0034446; GO:0035729; GO:0035767; GO:0035924; GO:0036486; GO:0038085; GO:0038189; GO:0038190; GO:0042327; GO:0043005; GO:0043025; GO:0043235; GO:0043524; GO:0043542; GO:0046872; GO:0048008; GO:0048010; GO:0048012; GO:0048842; GO:0048843; GO:0048844; GO:0048846; GO:0050731; GO:0050918; GO:0051491; GO:0051496; GO:0051894; GO:0060301; GO:0060385; GO:0060627; GO:0060666; GO:0060978; GO:0060982; GO:0061299; GO:0061441; GO:0061549; GO:0061551; GO:0070374; GO:0071526; GO:0071679; GO:0090050; GO:0090259; GO:0097102; GO:0097374; GO:0097443; GO:0097475; GO:0097490; GO:0097491; GO:0098978; GO:0099055; GO:0099173; GO:0150018; GO:0150020; GO:1900026; GO:1901166; GO:1901998; GO:1902285; GO:1902287; GO:1902336; GO:1902378; GO:1902946; GO:1903375; GO:1904835; GO:1905040; GO:2000251; GO:2001237</t>
  </si>
  <si>
    <t>GO:0000122; GO:0001755; GO:0001934; GO:0004888; GO:0005102; GO:0005615; GO:0005886; GO:0005887; GO:0006955; GO:0007155; GO:0007162; GO:0008360; GO:0010693; GO:0014068; GO:0030215; GO:0030335; GO:0031344; GO:0038023; GO:0042802; GO:0043066; GO:0043547; GO:0043931; GO:0045499; GO:0045668; GO:0048672; GO:0048814; GO:0048843; GO:0050731; GO:0050732; GO:0050919; GO:0070486; GO:0071526; GO:1900220; GO:1905704</t>
  </si>
  <si>
    <t>GO:0001755; GO:0005615; GO:0005886; GO:0005887; GO:0030215; GO:0030335; GO:0045202; GO:0045499; GO:0048843; GO:0050919; GO:0071526</t>
  </si>
  <si>
    <t>GO:0001755; GO:0001843; GO:0005615; GO:0005887; GO:0014069; GO:0021535; GO:0021549; GO:0030054; GO:0030215; GO:0030335; GO:0030672; GO:0032874; GO:0042692; GO:0045499; GO:0048843; GO:0050919; GO:0071526; GO:0098839</t>
  </si>
  <si>
    <t>GO:0001755; GO:0005615; GO:0005737; GO:0005794; GO:0005886; GO:0005887; GO:0009986; GO:0014911; GO:0014912; GO:0021591; GO:0030215; GO:0030335; GO:0030517; GO:0045499; GO:0048843; GO:0050919; GO:0071526</t>
  </si>
  <si>
    <t>GO:0002116; GO:0004888; GO:0005096; GO:0005576; GO:0005886; GO:0005887; GO:0007162; GO:0007165; GO:0007186; GO:0008360; GO:0014068; GO:0016477; GO:0017154; GO:0030215; GO:0030334; GO:0032794; GO:0033689; GO:0035556; GO:0038023; GO:0043087; GO:0043547; GO:0043931; GO:0048812; GO:0050772; GO:0051493; GO:0071526; GO:1900220; GO:1902287; GO:1904862</t>
  </si>
  <si>
    <t>GO:0001843; GO:0001932; GO:0002116; GO:0005887; GO:0007156; GO:0007162; GO:0007405; GO:0007420; GO:0008360; GO:0009986; GO:0010976; GO:0017154; GO:0030334; GO:0043087; GO:0045727; GO:0050772; GO:0070062; GO:0071526; GO:1902287; GO:1904861; GO:2001222</t>
  </si>
  <si>
    <t>GO:0001649; GO:0001755; GO:0005178; GO:0005615; GO:0005886; GO:0005887; GO:0006954; GO:0006955; GO:0007229; GO:0009897; GO:0016020; GO:0021988; GO:0030215; GO:0030335; GO:0031225; GO:0045499; GO:0045773; GO:0048675; GO:0048843; GO:0050727; GO:0050919; GO:0060907; GO:0070374; GO:0071526</t>
  </si>
  <si>
    <t>GO:0001533; GO:0001954; GO:0002159; GO:0003713; GO:0005198; GO:0005576; GO:0005623; GO:0005634; GO:0005737; GO:0005829; GO:0005856; GO:0005882; GO:0005886; GO:0005911; GO:0005912; GO:0005915; GO:0005916; GO:0005925; GO:0007016; GO:0009898; GO:0014704; GO:0015629; GO:0016327; GO:0016328; GO:0016342; GO:0016477; GO:0019901; GO:0019903; GO:0030018; GO:0030057; GO:0031424; GO:0032993; GO:0034332; GO:0035257; GO:0035580; GO:0042127; GO:0042307; GO:0042803; GO:0043312; GO:0043537; GO:0044877; GO:0045294; GO:0045296; GO:0045766; GO:0045944; GO:0050839; GO:0050982; GO:0051091; GO:0070062; GO:0070268; GO:0071603; GO:0071665; GO:0071681; GO:0072659; GO:0086073; GO:0086083; GO:0086091; GO:0090263; GO:0098609; GO:0098911; GO:1904813</t>
  </si>
  <si>
    <t>GO:0000187; GO:0001779; GO:0001915; GO:0001916; GO:0001960; GO:0002244; GO:0002378; GO:0002925; GO:0004725; GO:0005001; GO:0005102; GO:0005623; GO:0005886; GO:0005887; GO:0005925; GO:0006469; GO:0006470; GO:0006933; GO:0007159; GO:0007166; GO:0008201; GO:0009897; GO:0009898; GO:0009986; GO:0010332; GO:0010468; GO:0016020; GO:0016021; GO:0016032; GO:0016311; GO:0019901; GO:0030183; GO:0030217; GO:0030506; GO:0030507; GO:0030667; GO:0030890; GO:0031668; GO:0031953; GO:0032059; GO:0032677; GO:0032760; GO:0034113; GO:0035584; GO:0042098; GO:0042100; GO:0042102; GO:0042110; GO:0043312; GO:0043395; GO:0043410; GO:0044770; GO:0044855; GO:0045059; GO:0045060; GO:0045085; GO:0045086; GO:0045121; GO:0045588; GO:0045860; GO:0046425; GO:0046641; GO:0048304; GO:0048539; GO:0048864; GO:0050731; GO:0050764; GO:0050852; GO:0050853; GO:0050857; GO:0051209; GO:0051607; GO:0051726; GO:0061097; GO:0061099; GO:0070062; GO:0070373; GO:0070374; GO:0098857; GO:1903615; GO:1903979; GO:1904155; GO:1905451; GO:2000473; GO:2000648; GO:2001238</t>
  </si>
  <si>
    <t>GO:0005576; GO:0005813; GO:0005886; GO:0005887; GO:0005925; GO:0007596; GO:0009986; GO:0038023; GO:0048471; GO:0050819; GO:0070062</t>
  </si>
  <si>
    <t>GO:0000139; GO:0002576; GO:0005507; GO:0005576; GO:0005615; GO:0005788; GO:0005886; GO:0006888; GO:0006953; GO:0007596; GO:0007597; GO:0016491; GO:0030134; GO:0030168; GO:0031093; GO:0033116; GO:0048208</t>
  </si>
  <si>
    <t>GO:0004252; GO:0005509; GO:0005615; GO:0005788; GO:0005796; GO:0006888; GO:0007596; GO:0070062</t>
  </si>
  <si>
    <t>GO:0000139; GO:0002576; GO:0004866; GO:0005509; GO:0005576; GO:0005615; GO:0005789; GO:0005796; GO:0005886; GO:0006888; GO:0007596; GO:0030449; GO:0031093; GO:0042730; GO:0050900; GO:0070062; GO:0072562</t>
  </si>
  <si>
    <t>GO:0002576; GO:0004866; GO:0004869; GO:0005102; GO:0005576; GO:0005615; GO:0005623; GO:0005788; GO:0005886; GO:0006954; GO:0007162; GO:0007186; GO:0007204; GO:0007597; GO:0008201; GO:0008270; GO:0010951; GO:0030195; GO:0031093; GO:0031640; GO:0042311; GO:0043065; GO:0043687; GO:0044267; GO:0045861; GO:0061844; GO:0062023; GO:0070062; GO:0072562</t>
  </si>
  <si>
    <t>GO:0001530; GO:0001934; GO:0004252; GO:0005102; GO:0005509; GO:0005576; GO:0005615; GO:0005623; GO:0005788; GO:0005796; GO:0005886; GO:0006508; GO:0006888; GO:0006953; GO:0007166; GO:0007186; GO:0007275; GO:0007596; GO:0007597; GO:0008047; GO:0008083; GO:0008201; GO:0008284; GO:0008360; GO:0009611; GO:0010468; GO:0010544; GO:0014068; GO:0030168; GO:0030193; GO:0030194; GO:0030307; GO:0030449; GO:0032967; GO:0042730; GO:0044267; GO:0045861; GO:0046427; GO:0048712; GO:0050900; GO:0051281; GO:0051480; GO:0051838; GO:0051918; GO:0061844; GO:0070053; GO:0070062; GO:0070945; GO:0072562; GO:0090218; GO:1900016; GO:1900182; GO:1900738; GO:2000379</t>
  </si>
  <si>
    <t>GO:0004866; GO:0004867; GO:0005576; GO:0005615; GO:0005783; GO:0005886; GO:0005901; GO:0007596; GO:0007598; GO:0009986; GO:0030195; GO:0031090; GO:0031225; GO:0032355; GO:0071222; GO:0071347; GO:0071383</t>
  </si>
  <si>
    <t>GO:0005886; GO:0005887; GO:0007155; GO:0007596; GO:0007597; GO:0030168; GO:0070062</t>
  </si>
  <si>
    <t>GO:0004175; GO:0004252; GO:0005509; GO:0005576; GO:0005615; GO:0005788; GO:0005796; GO:0005886; GO:0006508; GO:0006888; GO:0007596; GO:0007597; GO:0031638; GO:0062023; GO:0070062</t>
  </si>
  <si>
    <t>GO:0004252; GO:0005509; GO:0005576; GO:0005615; GO:0005783; GO:0005788; GO:0005794; GO:0005796; GO:0006508; GO:0006888; GO:0007596; GO:0030195; GO:0043066; GO:0043687; GO:0044267; GO:0050728; GO:0050819; GO:1903142</t>
  </si>
  <si>
    <t>GO:0004867; GO:0005615; GO:0005788; GO:0007596; GO:0008201; GO:0010951; GO:0043687; GO:0044267; GO:0070062</t>
  </si>
  <si>
    <t>GO:0002020; GO:0002034; GO:0002576; GO:0004866; GO:0004867; GO:0005576; GO:0005577; GO:0005615; GO:0006953; GO:0009986; GO:0010033; GO:0010757; GO:0010951; GO:0030199; GO:0031093; GO:0032967; GO:0042730; GO:0042803; GO:0045597; GO:0045944; GO:0046330; GO:0048514; GO:0048661; GO:0051496; GO:0051918; GO:0062023; GO:0070062; GO:0070374; GO:0071636; GO:0072562; GO:2000049</t>
  </si>
  <si>
    <t>GO:0004252; GO:0005509; GO:0005543; GO:0005576; GO:0005615; GO:0005788; GO:0005796; GO:0005886; GO:0006888; GO:0007596; GO:0007598; GO:0030335; GO:0031233; GO:0051897</t>
  </si>
  <si>
    <t>GO:0004888; GO:0005886; GO:0005887; GO:0007155; GO:0007166; GO:0007596; GO:0007597; GO:0030168; GO:0042802</t>
  </si>
  <si>
    <t>GO:0002353; GO:0002542; GO:0004252; GO:0005509; GO:0005576; GO:0005615; GO:0005791; GO:0005886; GO:0006508; GO:0007597; GO:0010756; GO:0016485; GO:0016540; GO:0030194; GO:0031638; GO:0042730; GO:0045087; GO:0051787; GO:0051788; GO:0051919; GO:0062023; GO:0070062</t>
  </si>
  <si>
    <t>GO:0000902; GO:0005615; GO:0005886; GO:0005887; GO:0007155; GO:0007166; GO:0007596; GO:0007597; GO:0009986; GO:0015057; GO:0016020; GO:0030168; GO:0030193; GO:0031012; GO:0031362; GO:0042730; GO:0045652; GO:0070062; GO:0070527</t>
  </si>
  <si>
    <t>GO:0005886; GO:0005887; GO:0007155; GO:0007596; GO:0007597; GO:0030168</t>
  </si>
  <si>
    <t>GO:0003723; GO:0004725; GO:0005158; GO:0005759; GO:0005769; GO:0005783; GO:0005829; GO:0006470; GO:0007257; GO:0008270; GO:0008286; GO:0009966; GO:0009968; GO:0019899; GO:0019901; GO:0030061; GO:0030100; GO:0030948; GO:0030968; GO:0030971; GO:0031532; GO:0032991; GO:0033157; GO:0034620; GO:0035335; GO:0035791; GO:0036498; GO:0043407; GO:0045296; GO:0046627; GO:0046875; GO:0051721; GO:0060338; GO:0060397; GO:0061098; GO:0070373; GO:0097443; GO:0098554; GO:1902202; GO:1902236; GO:1903896; GO:1903898; GO:1990264; GO:2000646</t>
  </si>
  <si>
    <t>GO:0000281; GO:0001755; GO:0001842; GO:0005102; GO:0005615; GO:0005634; GO:0005737; GO:0005829; GO:0005911; GO:0005925; GO:0006468; GO:0007010; GO:0007266; GO:0009615; GO:0016020; GO:0016363; GO:0022604; GO:0030010; GO:0030027; GO:0030036; GO:0030042; GO:0030043; GO:0030836; GO:0030864; GO:0031258; GO:0031982; GO:0032587; GO:0035722; GO:0043066; GO:0043200; GO:0044794; GO:0051015; GO:0061001; GO:0070062</t>
  </si>
  <si>
    <t>GO:0003779; GO:0005102; GO:0005730; GO:0005769; GO:0005783; GO:0005829; GO:0007015; GO:0007275; GO:0007292; GO:0017048; GO:0043231; GO:0048477</t>
  </si>
  <si>
    <t>GO:0000774; GO:0001843; GO:0003723; GO:0003779; GO:0003785; GO:0005546; GO:0005634; GO:0005737; GO:0005829; GO:0005856; GO:0005925; GO:0005938; GO:0006357; GO:0010634; GO:0016020; GO:0017048; GO:0030036; GO:0030833; GO:0030837; GO:0030838; GO:0032232; GO:0032233; GO:0032781; GO:0045296; GO:0050821; GO:0051497; GO:0060071; GO:0060074; GO:0070062; GO:0070064; GO:0072562; GO:0098885; GO:0098978; GO:1900029</t>
  </si>
  <si>
    <t>GO:0005764; GO:0070062</t>
  </si>
  <si>
    <t>GO:0001558; GO:0005102; GO:0005576; GO:0005615; GO:0005887; GO:0007389; GO:0008083; GO:0021842; GO:0030297; GO:0030971; GO:0035556; GO:0045499; GO:0048513; GO:0050804; GO:0060596; GO:0098978; GO:2001223</t>
  </si>
  <si>
    <t>GO:0001726; GO:0002102; GO:0003779; GO:0005509; GO:0005576; GO:0005615; GO:0005623; GO:0005737; GO:0005829; GO:0005886; GO:0005925; GO:0006911; GO:0007568; GO:0010628; GO:0014003; GO:0014891; GO:0015629; GO:0016528; GO:0030027; GO:0030041; GO:0030155; GO:0030478; GO:0030864; GO:0031648; GO:0032991; GO:0034774; GO:0042246; GO:0042989; GO:0043209; GO:0043312; GO:0044267; GO:0045010; GO:0045159; GO:0045335; GO:0045471; GO:0046597; GO:0048015; GO:0048471; GO:0051014; GO:0051015; GO:0051016; GO:0051127; GO:0051593; GO:0051693; GO:0060271; GO:0070062; GO:0071276; GO:0071346; GO:0071801; GO:0072562; GO:0090527; GO:0097017; GO:0097284; GO:1902174; GO:1903903; GO:1903906; GO:1903909; GO:1903923; GO:1904813; GO:1990000; GO:2001269</t>
  </si>
  <si>
    <t>GO:0003777; GO:0005524; GO:0005858; GO:0005874; GO:0007018; GO:0008569; GO:0030286; GO:0036157; GO:0036158; GO:0045505; GO:0051959; GO:0060285</t>
  </si>
  <si>
    <t>GO:0003341; GO:0003351; GO:0005524; GO:0005576; GO:0005737; GO:0005874; GO:0005930; GO:0007018; GO:0007368; GO:0007507; GO:0008569; GO:0021670; GO:0030286; GO:0030317; GO:0036157; GO:0036158; GO:0045505; GO:0051959; GO:0060271; GO:0097729</t>
  </si>
  <si>
    <t>GO:0000122; GO:0003723; GO:0004791; GO:0005623; GO:0005654; GO:0005829; GO:0006662; GO:0009314; GO:0015035; GO:0015037; GO:0032148; GO:0033138; GO:0043388; GO:0045454; GO:0046826; GO:0051897; GO:0055114; GO:0070062; GO:1903206</t>
  </si>
  <si>
    <t>GO:0004052; GO:0005506; GO:0005737; GO:0005829; GO:0006629; GO:0007568; GO:0010628; GO:0010656; GO:0016020; GO:0016165; GO:0019369; GO:0019372; GO:0019395; GO:0033559; GO:0042383; GO:0042554; GO:0042759; GO:0043280; GO:0043536; GO:0043651; GO:0047977; GO:0048661; GO:0050473; GO:0051121; GO:0051122; GO:0051901; GO:0061436; GO:0070062; GO:0071396; GO:0090331; GO:0097755; GO:1901751; GO:1905956; GO:2001301; GO:2001303; GO:2001306</t>
  </si>
  <si>
    <t>GO:0000082; GO:0000132; GO:0001618; GO:0001701; GO:0001708; GO:0001726; GO:0001968; GO:0002020; GO:0002042; GO:0003779; GO:0005178; GO:0005623; GO:0005737; GO:0005886; GO:0005925; GO:0006909; GO:0006968; GO:0007155; GO:0007156; GO:0007159; GO:0007160; GO:0007161; GO:0007229; GO:0008284; GO:0008354; GO:0008542; GO:0009897; GO:0009986; GO:0010710; GO:0010763; GO:0014704; GO:0015026; GO:0016020; GO:0016477; GO:0019221; GO:0021943; GO:0023035; GO:0030027; GO:0030030; GO:0030032; GO:0030175; GO:0030183; GO:0030198; GO:0030335; GO:0031589; GO:0031594; GO:0031623; GO:0032154; GO:0032587; GO:0032991; GO:0033627; GO:0033631; GO:0034113; GO:0034665; GO:0034666; GO:0034667; GO:0034674; GO:0034677; GO:0034678; GO:0034680; GO:0034681; GO:0035024; GO:0035748; GO:0042383; GO:0042470; GO:0043065; GO:0043197; GO:0043235; GO:0043236; GO:0043547; GO:0044877; GO:0045121; GO:0045214; GO:0045296; GO:0045596; GO:0045766; GO:0046872; GO:0046982; GO:0048333; GO:0048471; GO:0048675; GO:0048813; GO:0050776; GO:0050839; GO:0050900; GO:0050901; GO:0051726; GO:0051897; GO:0051951; GO:0055007; GO:0055037; GO:0070062; GO:0071404; GO:0071438; GO:0071711; GO:0090303; GO:0097386; GO:0098639; GO:0098685; GO:0098978; GO:0099699; GO:0150003; GO:0150103; GO:1901979; GO:1903078; GO:1990782; GO:2000273; GO:2000811</t>
  </si>
  <si>
    <t>GO:0000165; GO:0002407; GO:0002548; GO:0002676; GO:0004435; GO:0004672; GO:0005576; GO:0005615; GO:0005623; GO:0005737; GO:0006816; GO:0006874; GO:0006887; GO:0006935; GO:0006954; GO:0007159; GO:0007186; GO:0007267; GO:0008009; GO:0009615; GO:0009636; GO:0010536; GO:0010759; GO:0010820; GO:0014068; GO:0014911; GO:0016004; GO:0019221; GO:0030298; GO:0030335; GO:0030593; GO:0031328; GO:0031584; GO:0031663; GO:0031726; GO:0031729; GO:0031730; GO:0033634; GO:0034112; GO:0042056; GO:0042102; GO:0042119; GO:0042327; GO:0042379; GO:0042531; GO:0042802; GO:0042803; GO:0043491; GO:0043547; GO:0043621; GO:0043922; GO:0044344; GO:0045070; GO:0045071; GO:0045089; GO:0045744; GO:0045785; GO:0045948; GO:0046427; GO:0046817; GO:0048020; GO:0048245; GO:0048246; GO:0048247; GO:0048661; GO:0050679; GO:0050796; GO:0050863; GO:0051928; GO:0070098; GO:0070233; GO:0070234; GO:0070374; GO:0071346; GO:0071347; GO:0071356; GO:0071407; GO:0090026; GO:1901214; GO:2000110; GO:2000406; GO:2000503</t>
  </si>
  <si>
    <t>GO:0002576; GO:0005576; GO:0005615; GO:0005737; GO:0006954; GO:0006955; GO:0007186; GO:0007189; GO:0008009; GO:0008201; GO:0010628; GO:0010744; GO:0016525; GO:0019221; GO:0020005; GO:0030168; GO:0030430; GO:0030593; GO:0030595; GO:0031093; GO:0031640; GO:0032760; GO:0042127; GO:0042832; GO:0045236; GO:0045347; GO:0045651; GO:0045652; GO:0045653; GO:0045944; GO:0048248; GO:0051873; GO:0061844; GO:0062023; GO:0070098; GO:0071222; GO:2001240</t>
  </si>
  <si>
    <t>GO:0005615; GO:0006954; GO:0006955; GO:0008009; GO:0008201; GO:0030168; GO:0030593; GO:0030595; GO:0045236; GO:0061844; GO:0070098; GO:0071222</t>
  </si>
  <si>
    <t>GO:0002548; GO:0005615; GO:0006935; GO:0006954; GO:0006955; GO:0007154; GO:0007165; GO:0007186; GO:0007267; GO:0008009; GO:0030593; GO:0031640; GO:0043547; GO:0048020; GO:0048245; GO:0048247; GO:0061844; GO:0070098; GO:0070374; GO:0071346; GO:0071347; GO:0071356</t>
  </si>
  <si>
    <t>GO:0003429; GO:0005576; GO:0005595; GO:0005615; GO:0005788; GO:0007155; GO:0030020; GO:0030199; GO:0031012; GO:0035987; GO:0062023; GO:0070062; GO:1903561</t>
  </si>
  <si>
    <t>GO:0003429; GO:0005518; GO:0005576; GO:0005581; GO:0005615; GO:0005788; GO:0007155; GO:0009749; GO:0030020; GO:0030198; GO:0031012; GO:0032991; GO:0042383; GO:0062023; GO:0070062; GO:1903561</t>
  </si>
  <si>
    <t>GO:0001649; GO:0003429; GO:0005518; GO:0005576; GO:0005589; GO:0005615; GO:0005765; GO:0005788; GO:0007155; GO:0016020; GO:0030020; GO:0030198; GO:0031012; GO:0032991; GO:0035987; GO:0042383; GO:0048407; GO:0062023; GO:0070062; GO:0071230</t>
  </si>
  <si>
    <t>GO:0002020; GO:0002576; GO:0005178; GO:0005518; GO:0005576; GO:0005783; GO:0007155; GO:0007596; GO:0007597; GO:0007599; GO:0009611; GO:0019865; GO:0030168; GO:0030198; GO:0031091; GO:0031093; GO:0031589; GO:0033093; GO:0042802; GO:0047485; GO:0051087; GO:0062023; GO:0070062</t>
  </si>
  <si>
    <t>GO:0003429; GO:0004867; GO:0005576; GO:0005589; GO:0005615; GO:0005788; GO:0007155; GO:0007517; GO:0030020; GO:0030198; GO:0031012; GO:0042383; GO:0062023; GO:0070062; GO:1903561</t>
  </si>
  <si>
    <t>GO:0000146; GO:0000212; GO:0001525; GO:0001701; GO:0001725; GO:0001726; GO:0001768; GO:0001772; GO:0001778; GO:0001931; GO:0003723; GO:0003774; GO:0003779; GO:0005178; GO:0005516; GO:0005524; GO:0005623; GO:0005634; GO:0005737; GO:0005819; GO:0005826; GO:0005829; GO:0005886; GO:0005903; GO:0005912; GO:0005925; GO:0006509; GO:0006911; GO:0007229; GO:0007520; GO:0008360; GO:0015031; GO:0015629; GO:0016020; GO:0016460; GO:0016887; GO:0019904; GO:0030048; GO:0030220; GO:0030224; GO:0030898; GO:0031032; GO:0031252; GO:0031532; GO:0031594; GO:0032154; GO:0032418; GO:0032506; GO:0032796; GO:0032991; GO:0042641; GO:0042803; GO:0043495; GO:0043531; GO:0043534; GO:0045055; GO:0045296; GO:0050900; GO:0051015; GO:0051295; GO:0070062; GO:0070527; GO:0097513; GO:1903919; GO:1903923; GO:1905684</t>
  </si>
  <si>
    <t>GO:0003774; GO:0005516; GO:0005524; GO:0005829; GO:0005859; GO:0006936; GO:0006939; GO:0008307; GO:0030241; GO:0032982; GO:0042470; GO:0048251; GO:0048739; GO:0051015; GO:0070062</t>
  </si>
  <si>
    <t>GO:0000146; GO:0003009; GO:0005516; GO:0005524; GO:0005737; GO:0005829; GO:0005859; GO:0006936; GO:0008307; GO:0016887; GO:0017018; GO:0030017; GO:0030049; GO:0032027; GO:0032982; GO:0046034; GO:0051015</t>
  </si>
  <si>
    <t>GO:0003774; GO:0005524; GO:0016020; GO:0016459; GO:0032982; GO:0051015</t>
  </si>
  <si>
    <t>GO:0001725; GO:0003779; GO:0004672; GO:0004687; GO:0005516; GO:0005524; GO:0005737; GO:0005829; GO:0005886; GO:0006468; GO:0006936; GO:0006939; GO:0014820; GO:0015629; GO:0030027; GO:0030335; GO:0032060; GO:0032154; GO:0046872; GO:0051928; GO:0060414; GO:0071476; GO:0072358; GO:0090303</t>
  </si>
  <si>
    <t>GO:0000187; GO:0001540; GO:0001934; GO:0002092; GO:0003007; GO:0004713; GO:0004714; GO:0005009; GO:0005159; GO:0005198; GO:0005524; GO:0005525; GO:0005764; GO:0005770; GO:0005886; GO:0005887; GO:0005899; GO:0005901; GO:0005975; GO:0006355; GO:0006468; GO:0006898; GO:0007169; GO:0007186; GO:0007275; GO:0007612; GO:0007613; GO:0008284; GO:0008286; GO:0008544; GO:0008584; GO:0009897; GO:0010008; GO:0014068; GO:0016020; GO:0018108; GO:0019087; GO:0019904; GO:0030238; GO:0030325; GO:0030335; GO:0030424; GO:0031017; GO:0031994; GO:0031995; GO:0032147; GO:0032148; GO:0032590; GO:0032809; GO:0032869; GO:0033674; GO:0038024; GO:0038083; GO:0042593; GO:0042802; GO:0043235; GO:0043243; GO:0043410; GO:0043548; GO:0043559; GO:0043560; GO:0044877; GO:0045429; GO:0045725; GO:0045821; GO:0045840; GO:0045893; GO:0045995; GO:0046326; GO:0046777; GO:0048639; GO:0048856; GO:0051425; GO:0051446; GO:0051897; GO:0060267; GO:0070062; GO:0071363; GO:0097062; GO:0097242; GO:1990535; GO:2000194</t>
  </si>
  <si>
    <t>GO:0000122; GO:0001501; GO:0001649; GO:0001701; GO:0001892; GO:0001934; GO:0002576; GO:0005158; GO:0005159; GO:0005178; GO:0005179; GO:0005576; GO:0005615; GO:0006006; GO:0006349; GO:0006355; GO:0007275; GO:0008083; GO:0008284; GO:0008286; GO:0009887; GO:0031017; GO:0031056; GO:0031093; GO:0038028; GO:0040018; GO:0042104; GO:0043085; GO:0043410; GO:0043539; GO:0044267; GO:0045725; GO:0045840; GO:0045944; GO:0046628; GO:0048018; GO:0050731; GO:0051146; GO:0051147; GO:0051781; GO:0051897; GO:0060669; GO:0060720; GO:2000467</t>
  </si>
  <si>
    <t>GO:0001889; GO:0001965; GO:0001972; GO:0005010; GO:0005520; GO:0005537; GO:0005641; GO:0005765; GO:0005768; GO:0005769; GO:0005770; GO:0005794; GO:0005802; GO:0005886; GO:0005887; GO:0005925; GO:0006898; GO:0007041; GO:0007165; GO:0007186; GO:0007283; GO:0009791; GO:0009986; GO:0016020; GO:0019899; GO:0030118; GO:0030133; GO:0030139; GO:0030140; GO:0030665; GO:0030667; GO:0031100; GO:0031995; GO:0032526; GO:0032588; GO:0038023; GO:0042802; GO:0043065; GO:0043312; GO:0044794; GO:0048471; GO:0051219; GO:0061024; GO:0070062</t>
  </si>
  <si>
    <t>GO:0005737; GO:0005829; GO:0005886; GO:0005911; GO:0005925; GO:0007569; GO:0008270; GO:0010628; GO:0010811; GO:0019901; GO:0033209; GO:0034329; GO:0043547; GO:0045184; GO:0045216; GO:0045892; GO:0048471; GO:0051894; GO:0071560; GO:0098609; GO:1900026; GO:1901224; GO:2001046</t>
  </si>
  <si>
    <t>GO:0005201; GO:0005576; GO:0005581; GO:0005604; GO:0005615; GO:0005788; GO:0005886; GO:0005887; GO:0005911; GO:0007160; GO:0008544; GO:0030020; GO:0030056; GO:0030198; GO:0031012; GO:0031581; GO:0050776; GO:0062023</t>
  </si>
  <si>
    <t>GO:0001725; GO:0001726; GO:0002576; GO:0003725; GO:0005178; GO:0005509; GO:0005576; GO:0005615; GO:0005737; GO:0005829; GO:0005886; GO:0005903; GO:0005911; GO:0005916; GO:0005925; GO:0007015; GO:0017166; GO:0030018; GO:0030220; GO:0030374; GO:0031093; GO:0031143; GO:0036344; GO:0042803; GO:0042981; GO:0042995; GO:0044325; GO:0048041; GO:0051015; GO:0051017; GO:0051271; GO:0051639; GO:0051764; GO:0070062; GO:0098978; GO:0099186</t>
  </si>
  <si>
    <t>GO:0001843; GO:0003779; GO:0005522; GO:0005829; GO:0005886; GO:0005923; GO:0005925; GO:0007411; GO:0008154; GO:0015629; GO:0017124; GO:0030036; GO:0030838; GO:0031258; GO:0031527; GO:0034329; GO:0045296; GO:0051289; GO:0070062</t>
  </si>
  <si>
    <t>GO:0001658; GO:0001725; GO:0001934; GO:0001954; GO:0003151; GO:0004674; GO:0005178; GO:0005524; GO:0005654; GO:0005829; GO:0005886; GO:0005911; GO:0005925; GO:0006468; GO:0006469; GO:0007050; GO:0007160; GO:0007229; GO:0007569; GO:0008284; GO:0009967; GO:0010667; GO:0010761; GO:0014912; GO:0016020; GO:0017124; GO:0018105; GO:0019901; GO:0021675; GO:0022011; GO:0030017; GO:0030027; GO:0030054; GO:0030335; GO:0030513; GO:0032288; GO:0032956; GO:0032991; GO:0033209; GO:0034329; GO:0034446; GO:0042327; GO:0043025; GO:0043034; GO:0043195; GO:0043198; GO:0043406; GO:0043491; GO:0043524; GO:0045197; GO:0045663; GO:0045669; GO:0045773; GO:0045893; GO:0048662; GO:0048812; GO:0050775; GO:0051897; GO:0070527; GO:0090263; GO:0097435; GO:1901224; GO:2000178</t>
  </si>
  <si>
    <t>GO:0002009; GO:0002102; GO:0002162; GO:0002576; GO:0003779; GO:0005198; GO:0005576; GO:0005623; GO:0005829; GO:0005856; GO:0005886; GO:0005903; GO:0005911; GO:0005912; GO:0005915; GO:0005916; GO:0005925; GO:0006936; GO:0007155; GO:0007160; GO:0008013; GO:0030032; GO:0030055; GO:0030336; GO:0031625; GO:0032991; GO:0034333; GO:0034394; GO:0034774; GO:0035580; GO:0042383; GO:0043034; GO:0043297; GO:0043312; GO:0044291; GO:0045121; GO:0045294; GO:0045296; GO:0048675; GO:0051893; GO:0070062; GO:0070527; GO:0090136; GO:0090636; GO:0090637; GO:1903140; GO:1903561; GO:1904702; GO:1904813; GO:1990357</t>
  </si>
  <si>
    <t>GO:0005886; GO:0007155; GO:0007229; GO:0008284; GO:0008305; GO:0009887; GO:0009986; GO:0010628; GO:0016020; GO:0019221; GO:0030198; GO:0030335; GO:0030667; GO:0030971; GO:0031643; GO:0032991; GO:0034113; GO:0038023; GO:0043312; GO:0045766; GO:0046872; GO:0046982; GO:0050900; GO:0070821; GO:0101003; GO:1905956</t>
  </si>
  <si>
    <t>GO:0001726; GO:0001786; GO:0002576; GO:0005178; GO:0005200; GO:0005576; GO:0005623; GO:0005829; GO:0005856; GO:0005912; GO:0005925; GO:0006936; GO:0007016; GO:0007043; GO:0007044; GO:0007229; GO:0009986; GO:0016032; GO:0017166; GO:0030274; GO:0030866; GO:0032587; GO:0033622; GO:0035091; GO:0036498; GO:0045296; GO:0051015; GO:0070062; GO:0070527</t>
  </si>
  <si>
    <t>GO:0003779; GO:0005737; GO:0005829; GO:0005886; GO:0005925; GO:0007163; GO:0015629; GO:0030018; GO:0030027; GO:0030031; GO:0030032; GO:0031532; GO:0034446; GO:0071963</t>
  </si>
  <si>
    <t>GO:0002384; GO:0002446; GO:0002548; GO:0002690; GO:0004896; GO:0004915; GO:0005576; GO:0005615; GO:0005886; GO:0005896; GO:0006953; GO:0008284; GO:0009897; GO:0010536; GO:0016323; GO:0016324; GO:0019221; GO:0019899; GO:0019955; GO:0019981; GO:0031018; GO:0032717; GO:0032722; GO:0032755; GO:0032966; GO:0034097; GO:0042531; GO:0042803; GO:0043235; GO:0043410; GO:0045669; GO:0048661; GO:0050731; GO:0050829; GO:0050830; GO:0070102; GO:0070110; GO:0070119; GO:0070120; GO:0072126; GO:0097191</t>
  </si>
  <si>
    <t>GO:0001662; GO:0005234; GO:0005623; GO:0005886; GO:0005887; GO:0006874; GO:0007215; GO:0007268; GO:0008066; GO:0015276; GO:0015277; GO:0019228; GO:0030054; GO:0030165; GO:0031624; GO:0031625; GO:0032839; GO:0032983; GO:0035249; GO:0038023; GO:0042734; GO:0042802; GO:0043113; GO:0043195; GO:0043204; GO:0043524; GO:0043525; GO:0045211; GO:0046328; GO:0048169; GO:0048172; GO:0050804; GO:0050806; GO:0051402; GO:0051967; GO:0060080; GO:0098686; GO:0098839; GO:0098978; GO:0099507; GO:1904315</t>
  </si>
  <si>
    <t>GO:0001540; GO:0003824; GO:0003990; GO:0004104; GO:0005576; GO:0005641; GO:0005788; GO:0007612; GO:0008285; GO:0014016; GO:0016020; GO:0019695; GO:0019899; GO:0033265; GO:0042802; GO:0043279; GO:0050783; GO:0050805; GO:0051384; GO:0051593; GO:0072562</t>
  </si>
  <si>
    <t>GO:0004888; GO:0005886; GO:0005887; GO:0005892; GO:0007165; GO:0007268; GO:0007271; GO:0007274; GO:0015267; GO:0016021; GO:0022848; GO:0030054; GO:0034220; GO:0035094; GO:0042166; GO:0042391; GO:0043005; GO:0044877; GO:0045202; GO:0045211; GO:0050877; GO:0098691; GO:2000300</t>
  </si>
  <si>
    <t>GO:0000086; GO:0000132; GO:0002177; GO:0005524; GO:0005623; GO:0005737; GO:0005813; GO:0005814; GO:0005829; GO:0005869; GO:0005875; GO:0006888; GO:0007283; GO:0010389; GO:0015630; GO:0016192; GO:0019886; GO:0030137; GO:0030473; GO:0070062; GO:0097711; GO:0099738</t>
  </si>
  <si>
    <t>GO:0005789; GO:0006888; GO:0009306; GO:0016021; GO:0035459; GO:0070971</t>
  </si>
  <si>
    <t>GO:0001570; GO:0001701; GO:0003774; GO:0003779; GO:0005524; GO:0005634; GO:0016461; GO:0030018; GO:0031941; GO:0048739</t>
  </si>
  <si>
    <t>GO:0002074; GO:0003774; GO:0005516; GO:0005524; GO:0016459; GO:0030016; GO:0032982; GO:0051015</t>
  </si>
  <si>
    <t>GO:0000086; GO:0005509; GO:0005813; GO:0005829; GO:0005874; GO:0010389; GO:0034454; GO:0045171; GO:0097711</t>
  </si>
  <si>
    <t>GO:0005096; GO:0005737; GO:0005829; GO:0007165; GO:0008360; GO:0016020; GO:0043087; GO:0051056</t>
  </si>
  <si>
    <t>GO:0005070; GO:0005096; GO:0005737; GO:0005829; GO:0005884; GO:0007202; GO:0007266; GO:0010518; GO:0015629; GO:0016004; GO:0017124; GO:0030041; GO:0043274; GO:0048041; GO:0051056; GO:0051497; GO:0051895</t>
  </si>
  <si>
    <t>GO:0000122; GO:0000149; GO:0000287; GO:0001774; GO:0001921; GO:0003779; GO:0004860; GO:0005507; GO:0005509; GO:0005543; GO:0005576; GO:0005615; GO:0005623; GO:0005634; GO:0005737; GO:0005739; GO:0005764; GO:0005829; GO:0005886; GO:0005938; GO:0006469; GO:0006919; GO:0008198; GO:0008270; GO:0010040; GO:0010517; GO:0010642; GO:0014059; GO:0015629; GO:0016020; GO:0016079; GO:0016082; GO:0016234; GO:0016491; GO:0019894; GO:0022898; GO:0030054; GO:0030424; GO:0030426; GO:0030544; GO:0031115; GO:0031623; GO:0031648; GO:0032026; GO:0032410; GO:0032496; GO:0032769; GO:0032991; GO:0033138; GO:0034341; GO:0034599; GO:0035067; GO:0035493; GO:0035543; GO:0042393; GO:0042416; GO:0042802; GO:0043014; GO:0043027; GO:0043065; GO:0043066; GO:0043154; GO:0044212; GO:0044267; GO:0045807; GO:0045920; GO:0045921; GO:0048156; GO:0048471; GO:0048488; GO:0050729; GO:0051219; GO:0051262; GO:0051281; GO:0051583; GO:0051585; GO:0051612; GO:0051621; GO:0051622; GO:0055114; GO:0060732; GO:0070495; GO:0070555; GO:0070840; GO:0071280; GO:0071872; GO:0071902; GO:0097435; GO:0098793; GO:0099512; GO:1901215; GO:1901216; GO:1902957; GO:1903136; GO:1903284; GO:1903285; GO:1903421; GO:1903426; GO:1904715; GO:1905606</t>
  </si>
  <si>
    <t>GO:0005654; GO:0005737; GO:0005829; GO:0008021; GO:0008219; GO:0031625; GO:0036464; GO:0042417; GO:0042734; GO:0042802; GO:0043025; GO:0044267; GO:0046928; GO:0090083</t>
  </si>
  <si>
    <t>GO:0001968; GO:0004252; GO:0004866; GO:0005576; GO:0006629; GO:0006869; GO:0008015; GO:0008201; GO:0034185; GO:0034358; GO:0034374</t>
  </si>
  <si>
    <t>GO:0000242; GO:0001772; GO:0001784; GO:0004713; GO:0004715; GO:0004722; GO:0005102; GO:0005524; GO:0005623; GO:0005829; GO:0005886; GO:0006468; GO:0006882; GO:0006919; GO:0007169; GO:0008022; GO:0018108; GO:0019901; GO:0019903; GO:0030097; GO:0030154; GO:0030168; GO:0030217; GO:0031234; GO:0031295; GO:0034116; GO:0038083; GO:0042127; GO:0042169; GO:0042493; GO:0042608; GO:0042609; GO:0042610; GO:0042802; GO:0043548; GO:0045121; GO:0050690; GO:0050852; GO:0050853; GO:0050862; GO:0050870; GO:0050900; GO:0051117; GO:0051209; GO:0051249; GO:0051897; GO:0070062; GO:1903039; GO:2001244</t>
  </si>
  <si>
    <t>GO:0000139; GO:0001895; GO:0001916; GO:0002237; GO:0002474; GO:0002479; GO:0002480; GO:0002481; GO:0002726; GO:0003254; GO:0005576; GO:0005615; GO:0005788; GO:0005794; GO:0005829; GO:0005886; GO:0005925; GO:0006826; GO:0007611; GO:0009897; GO:0010977; GO:0012507; GO:0016020; GO:0019731; GO:0019885; GO:0030670; GO:0031901; GO:0031905; GO:0032092; GO:0033077; GO:0034756; GO:0035580; GO:0042026; GO:0042612; GO:0042802; GO:0042803; GO:0042824; GO:0043312; GO:0044267; GO:0045087; GO:0045646; GO:0046686; GO:0048260; GO:0050680; GO:0050690; GO:0050768; GO:0050776; GO:0050829; GO:0050830; GO:0051289; GO:0055038; GO:0055072; GO:0060333; GO:0061844; GO:0070062; GO:0071222; GO:0071281; GO:0071283; GO:0071316; GO:0090647; GO:1900121; GO:1900122; GO:1904434; GO:1904437; GO:1904724; GO:1990000; GO:1990712; GO:2000774; GO:2000978</t>
  </si>
  <si>
    <t>GO:0001530; GO:0001847; GO:0002224; GO:0002755; GO:0002756; GO:0005576; GO:0005615; GO:0005794; GO:0005886; GO:0006898; GO:0006909; GO:0006915; GO:0006954; GO:0007166; GO:0007249; GO:0009408; GO:0009897; GO:0009986; GO:0010008; GO:0016019; GO:0030667; GO:0031362; GO:0031663; GO:0032026; GO:0032481; GO:0032729; GO:0032760; GO:0034128; GO:0034142; GO:0034612; GO:0035666; GO:0038123; GO:0038124; GO:0043312; GO:0045087; GO:0045121; GO:0045471; GO:0045807; GO:0046696; GO:0050715; GO:0051602; GO:0070062; GO:0070266; GO:0070891; GO:0071219; GO:0071222; GO:0071223; GO:0071723; GO:0071726; GO:0071727; GO:0097190; GO:1901224; GO:2000484</t>
  </si>
  <si>
    <t>GO:0000139; GO:0000790; GO:0000976; GO:0000977; GO:0000981; GO:0001228; GO:0002675; GO:0005634; GO:0005654; GO:0005783; GO:0005789; GO:0005829; GO:0016020; GO:0016021; GO:0030968; GO:0035497; GO:0042803; GO:0045944; GO:0046982; GO:1990440</t>
  </si>
  <si>
    <t>GO:0003723; GO:0003994; GO:0005623; GO:0005737; GO:0005739; GO:0005829; GO:0006099; GO:0006101; GO:0006782; GO:0006826; GO:0006879; GO:0009791; GO:0030316; GO:0030350; GO:0030371; GO:0034101; GO:0046872; GO:0050892; GO:0051539; GO:0055072</t>
  </si>
  <si>
    <t>GO:0001882; GO:0004126; GO:0005576; GO:0005829; GO:0007166; GO:0008270; GO:0008655; GO:0009972; GO:0019858; GO:0030308; GO:0034774; GO:0042802; GO:0042803; GO:0043097; GO:0043312; GO:0045980; GO:1904724; GO:1904813</t>
  </si>
  <si>
    <t>GO:0001726; GO:0002762; GO:0003677; GO:0003713; GO:0004550; GO:0004673; GO:0004674; GO:0005504; GO:0005524; GO:0005576; GO:0005623; GO:0005634; GO:0005737; GO:0005829; GO:0005882; GO:0006163; GO:0006165; GO:0006183; GO:0006220; GO:0006228; GO:0006241; GO:0007155; GO:0007189; GO:0007229; GO:0009142; GO:0010976; GO:0015949; GO:0019003; GO:0019215; GO:0019899; GO:0030027; GO:0031966; GO:0034599; GO:0034774; GO:0042802; GO:0042981; GO:0043066; GO:0043312; GO:0045618; GO:0045682; GO:0045893; GO:0045944; GO:0046777; GO:0046872; GO:0048471; GO:0050679; GO:0051880; GO:0060416; GO:0070062; GO:0071333; GO:0071398; GO:0071944; GO:1904813</t>
  </si>
  <si>
    <t>GO:0001882; GO:0002060; GO:0004731; GO:0005576; GO:0005634; GO:0005737; GO:0005829; GO:0005856; GO:0006139; GO:0006148; GO:0006195; GO:0006738; GO:0006955; GO:0008144; GO:0009165; GO:0034418; GO:0034774; GO:0042102; GO:0042301; GO:0042493; GO:0042802; GO:0043101; GO:0043312; GO:0046638; GO:0070062; GO:0070970; GO:1904813</t>
  </si>
  <si>
    <t>GO:0001523; GO:0001758; GO:0004029; GO:0005096; GO:0005497; GO:0005737; GO:0005829; GO:0006069; GO:0006081; GO:0018479; GO:0042572; GO:0051287; GO:0055114; GO:0061624; GO:0070062; GO:0120163</t>
  </si>
  <si>
    <t>GO:0004252; GO:0005634; GO:0005794; GO:0005802; GO:0005829; GO:0005856; GO:0008233; GO:0042147; GO:0043001; GO:0070008; GO:2000300</t>
  </si>
  <si>
    <t>GO:0001519; GO:0001666; GO:0001676; GO:0004504; GO:0004598; GO:0005507; GO:0005509; GO:0005576; GO:0005802; GO:0005886; GO:0006357; GO:0007417; GO:0007507; GO:0007595; GO:0008270; GO:0009268; GO:0009404; GO:0009986; GO:0010043; GO:0016020; GO:0016021; GO:0018032; GO:0019901; GO:0022602; GO:0030658; GO:0030667; GO:0031418; GO:0032355; GO:0032956; GO:0042476; GO:0042493; GO:0042802; GO:0043005; GO:0043204; GO:0046688; GO:0048471; GO:0050708; GO:0051384; GO:0060135; GO:0060173; GO:0062112; GO:0070062</t>
  </si>
  <si>
    <t>GO:0003779; GO:0005499; GO:0005576; GO:0005615; GO:0005737; GO:0005829; GO:0042359; GO:0043202; GO:0051180; GO:0070062; GO:0072562; GO:0090482; GO:1902118</t>
  </si>
  <si>
    <t>GO:0005576; GO:0007596; GO:1903363</t>
  </si>
  <si>
    <t>GO:0001822; GO:0001843; GO:0001952; GO:0002250; GO:0005634; GO:0005737; GO:0005811; GO:0005829; GO:0005856; GO:0005886; GO:0005938; GO:0006407; GO:0006417; GO:0006813; GO:0007160; GO:0008285; GO:0008344; GO:0010977; GO:0014069; GO:0016020; GO:0016239; GO:0016242; GO:0017148; GO:0021766; GO:0021987; GO:0030027; GO:0030030; GO:0030426; GO:0030544; GO:0032007; GO:0032780; GO:0032794; GO:0032868; GO:0032991; GO:0033596; GO:0034260; GO:0042030; GO:0042552; GO:0043379; GO:0043666; GO:0044877; GO:0045792; GO:0045859; GO:0046323; GO:0046627; GO:0047485; GO:0048471; GO:0050808; GO:0050821; GO:0051087; GO:0051492; GO:0051496; GO:0051726; GO:0051879; GO:0051894; GO:0055007; GO:0090630; GO:0090650; GO:0101031; GO:1901214; GO:1903204</t>
  </si>
  <si>
    <t>GO:0005509; GO:0005516; GO:0005543; GO:0005886; GO:0007268; GO:0007528; GO:0016081; GO:0016082; GO:0016188; GO:0017075; GO:0019992; GO:0030054; GO:0030672; GO:0031594; GO:0031914; GO:0035249; GO:0035556; GO:0042734; GO:0043195; GO:0044305; GO:0048786; GO:0061789; GO:0098688; GO:0098831; GO:0099525</t>
  </si>
  <si>
    <t>GO:0005509; GO:0005516; GO:0005543; GO:0005623; GO:0005794; GO:0005829; GO:0005886; GO:0007268; GO:0007269; GO:0007528; GO:0010808; GO:0014047; GO:0016020; GO:0016081; GO:0016082; GO:0016188; GO:0017075; GO:0017137; GO:0019992; GO:0030054; GO:0030672; GO:0030742; GO:0031594; GO:0031914; GO:0032009; GO:0035249; GO:0035556; GO:0042734; GO:0043065; GO:0043195; GO:0044305; GO:0048172; GO:0048786; GO:0050714; GO:0060384; GO:0060478; GO:0061789; GO:0071333; GO:0090382; GO:0097151; GO:0097470; GO:0098686; GO:0098831; GO:0098978; GO:0099011; GO:0099525; GO:1900426</t>
  </si>
  <si>
    <t>GO:0001816; GO:0001974; GO:0001975; GO:0002443; GO:0003824; GO:0004500; GO:0005507; GO:0005576; GO:0005615; GO:0005737; GO:0005783; GO:0006589; GO:0007268; GO:0007613; GO:0007626; GO:0008542; GO:0016020; GO:0016021; GO:0016715; GO:0030658; GO:0030667; GO:0031418; GO:0034451; GO:0034466; GO:0034774; GO:0042127; GO:0042309; GO:0042420; GO:0042421; GO:0042423; GO:0042584; GO:0042593; GO:0042596; GO:0042711; GO:0043231; GO:0045202; GO:0045907; GO:0048149; GO:0048265; GO:0050900; GO:0120162; GO:2001236</t>
  </si>
  <si>
    <t>GO:0001666; GO:0005615; GO:0005829; GO:0007494; GO:0008083; GO:0008284; GO:0008285; GO:0010628; GO:0019903; GO:0030426; GO:0031667; GO:0032590; GO:0032809; GO:0032991; GO:0038023; GO:0042060; GO:0042588; GO:0042802; GO:0042834; GO:0043434; GO:0044278; GO:0045178; GO:0048471; GO:0055074; GO:0061844; GO:0070062; GO:0070492; GO:0097421; GO:1903492; GO:1903861; GO:1904692; GO:1904699; GO:1990785; GO:1990798; GO:1990864; GO:1990869; GO:1990878</t>
  </si>
  <si>
    <t>GO:0002026; GO:0002551; GO:0005576; GO:0005615; GO:0006996; GO:0008217; GO:0019730; GO:0030133; GO:0030141; GO:0031640; GO:0032762; GO:0033366; GO:0033604; GO:0042583; GO:0042629; GO:0042742; GO:0043303; GO:0045087; GO:0045576; GO:0046676; GO:0046888; GO:0048471; GO:0050829; GO:0050830; GO:0050832; GO:0060452; GO:0086030; GO:0097756; GO:0098992; GO:1900738; GO:1901215; GO:1901899; GO:2000707</t>
  </si>
  <si>
    <t>GO:0000902; GO:0001540; GO:0001774; GO:0001836; GO:0002434; GO:0002576; GO:0005102; GO:0005576; GO:0005615; GO:0005634; GO:0005737; GO:0005739; GO:0005743; GO:0005794; GO:0005829; GO:0006629; GO:0006956; GO:0006958; GO:0009615; GO:0009986; GO:0010628; GO:0017038; GO:0019730; GO:0030449; GO:0031093; GO:0031333; GO:0031334; GO:0031625; GO:0032286; GO:0032436; GO:0032760; GO:0032991; GO:0034366; GO:0042127; GO:0042583; GO:0042981; GO:0043065; GO:0043231; GO:0043691; GO:0044877; GO:0045087; GO:0045202; GO:0045429; GO:0046982; GO:0048156; GO:0048260; GO:0048471; GO:0050750; GO:0050821; GO:0051082; GO:0051087; GO:0051092; GO:0051131; GO:0051787; GO:0051788; GO:0060548; GO:0061077; GO:0061518; GO:0061740; GO:0061741; GO:0062023; GO:0070062; GO:0072562; GO:0090201; GO:0097193; GO:0097418; GO:0097440; GO:0099020; GO:1900221; GO:1901214; GO:1901216; GO:1902004; GO:1902230; GO:1902430; GO:1902847; GO:1902949; GO:1902998; GO:1903573; GO:1905892; GO:1905895; GO:1905907; GO:1905908; GO:2000060; GO:2001244</t>
  </si>
  <si>
    <t>GO:0001501; GO:0001934; GO:0004175; GO:0004222; GO:0004252; GO:0005518; GO:0005576; GO:0005615; GO:0006508; GO:0007566; GO:0008233; GO:0008237; GO:0008270; GO:0019221; GO:0022617; GO:0030198; GO:0030225; GO:0030335; GO:0030574; GO:0034614; GO:0035987; GO:0042802; GO:0043066; GO:0043312; GO:0043388; GO:0045742; GO:0048013; GO:0051549; GO:0062023; GO:0070062; GO:0071276; GO:0090200; GO:0150077; GO:1900122; GO:1904645; GO:1904707; GO:1904724; GO:1904813; GO:2000697; GO:2001243; GO:2001258; GO:2001268</t>
  </si>
  <si>
    <t>GO:0003214; GO:0004180; GO:0004181; GO:0005615; GO:0005634; GO:0005794; GO:0005886; GO:0006464; GO:0006518; GO:0007218; GO:0008270; GO:0016055; GO:0016485; GO:0030070; GO:0030072; GO:0030658; GO:0030667; GO:0033366; GO:0042043; GO:0050839; GO:0070062; GO:0072657</t>
  </si>
  <si>
    <t>GO:0005548; GO:0005576; GO:0005615; GO:0006641; GO:0006869; GO:0008203; GO:0008289; GO:0010745; GO:0010874; GO:0015485; GO:0017129; GO:0030301; GO:0031210; GO:0031982; GO:0032376; GO:0034197; GO:0034364; GO:0034372; GO:0034374; GO:0034375; GO:0042632; GO:0043691; GO:0046470; GO:0055088; GO:0055091; GO:0070062; GO:0070328; GO:0120020; GO:2001140</t>
  </si>
  <si>
    <t>GO:0004705; GO:0004707; GO:0004712; GO:0005524; GO:0005634; GO:0005654; GO:0005737; GO:0005739; GO:0005829; GO:0006468; GO:0007254; GO:0008134; GO:0010468; GO:0010628; GO:0010744; GO:0018105; GO:0031398; GO:0034614; GO:0035556; GO:0038095; GO:0042752; GO:0048511; GO:0051090; GO:0061833; GO:0071276; GO:0071803; GO:1901485; GO:2001235</t>
  </si>
  <si>
    <t>GO:0004000; GO:0005576; GO:0005615; GO:0006154; GO:0007275; GO:0008083; GO:0008201; GO:0008270; GO:0031685; GO:0035578; GO:0042803; GO:0043312; GO:0043394; GO:0044267; GO:0046103</t>
  </si>
  <si>
    <t>GO:0000902; GO:0001667; GO:0003779; GO:0005576; GO:0005886; GO:0005925; GO:0006898; GO:0007163; GO:0007165; GO:0007190; GO:0008154; GO:0008179; GO:0030864; GO:0035578; GO:0043312; GO:0045761; GO:0070062</t>
  </si>
  <si>
    <t>GO:0004888; GO:0004930; GO:0005509; GO:0005886; GO:0005887; GO:0005925; GO:0006954; GO:0006955; GO:0007155; GO:0007166; GO:0007186; GO:0007189; GO:0007267; GO:0016020; GO:0030667; GO:0043312; GO:0070062</t>
  </si>
  <si>
    <t>GO:0003094; GO:0004930; GO:0005886; GO:0006112; GO:0007166; GO:0007186; GO:0009986; GO:0016021; GO:0031410; GO:0042593; GO:0043031; GO:0043129; GO:0045177; GO:0045444; GO:0048821; GO:0061626; GO:0071073</t>
  </si>
  <si>
    <t>GO:0005634; GO:0005654; GO:0005829; GO:0030154; GO:0045600; GO:0045944; GO:0070062; GO:0071478; GO:0072719; GO:2001023</t>
  </si>
  <si>
    <t>GO:0001570; GO:0001666; GO:0001843; GO:0002026; GO:0002031; GO:0003073; GO:0005102; GO:0005179; GO:0005576; GO:0005615; GO:0005623; GO:0005737; GO:0006954; GO:0007165; GO:0007186; GO:0007189; GO:0007204; GO:0007507; GO:0007565; GO:0007568; GO:0008209; GO:0008284; GO:0008285; GO:0009409; GO:0009611; GO:0010460; GO:0019731; GO:0031100; GO:0031102; GO:0031623; GO:0031700; GO:0032496; GO:0032868; GO:0035809; GO:0042475; GO:0042594; GO:0043065; GO:0043116; GO:0045766; GO:0045906; GO:0046879; GO:0048589; GO:0050829; GO:0050830; GO:0051384; GO:0060670; GO:0060712; GO:0061844; GO:0097084; GO:0097647; GO:1990410; GO:2000184; GO:2001214</t>
  </si>
  <si>
    <t>GO:0000139; GO:0004864; GO:0005794; GO:0006487; GO:0016020; GO:0016021; GO:0018279; GO:0030144; GO:0030145; GO:0030335; GO:0070062; GO:1903614; GO:1904894</t>
  </si>
  <si>
    <t>GO:0002576; GO:0002682; GO:0005576; GO:0005615; GO:0006953; GO:0006954; GO:0031093; GO:0032715; GO:0032720; GO:0035580; GO:0043312; GO:0050716; GO:0050718; GO:0062023; GO:0070062; GO:0072562; GO:1904469; GO:1904724</t>
  </si>
  <si>
    <t>GO:0002576; GO:0002682; GO:0005576; GO:0005615; GO:0006953; GO:0031093; GO:0035578; GO:0035580; GO:0043312; GO:0050716; GO:0050718; GO:0062023; GO:0070062; GO:0072562; GO:1904469</t>
  </si>
  <si>
    <t>GO:0002576; GO:0003677; GO:0004867; GO:0005576; GO:0005615; GO:0005634; GO:0006953; GO:0006954; GO:0010951; GO:0019216; GO:0030277; GO:0031093; GO:0034774; GO:0035578; GO:0043312; GO:0062023; GO:0070062; GO:0072562</t>
  </si>
  <si>
    <t>GO:0002576; GO:0005576; GO:0005615; GO:0031093; GO:0034774; GO:0043312; GO:0062023; GO:0070062; GO:0072562; GO:1904813</t>
  </si>
  <si>
    <t>GO:0001869; GO:0002020; GO:0002576; GO:0004866; GO:0004867; GO:0005102; GO:0005576; GO:0005615; GO:0005829; GO:0007597; GO:0019838; GO:0019899; GO:0019959; GO:0019966; GO:0022617; GO:0031093; GO:0043120; GO:0048306; GO:0048863; GO:0051056; GO:0062023; GO:0070062; GO:0072562</t>
  </si>
  <si>
    <t>GO:0000139; GO:0004461; GO:0005509; GO:0005615; GO:0005796; GO:0005989; GO:0006915; GO:0007165; GO:0007267; GO:0042742; GO:0050829; GO:0050830</t>
  </si>
  <si>
    <t>GO:0000139; GO:0001701; GO:0001889; GO:0004559; GO:0004572; GO:0005797; GO:0005801; GO:0006013; GO:0006486; GO:0006491; GO:0006517; GO:0007005; GO:0007033; GO:0007585; GO:0016020; GO:0016021; GO:0016799; GO:0030246; GO:0046872; GO:0048286; GO:0050769; GO:0060042; GO:0070062</t>
  </si>
  <si>
    <t>GO:0000139; GO:0004559; GO:0004572; GO:0006013; GO:0006486; GO:0006491; GO:0006517; GO:0016021; GO:0016799; GO:0030246; GO:0046872</t>
  </si>
  <si>
    <t>GO:0000139; GO:0001665; GO:0006486; GO:0008373; GO:0009312; GO:0016021</t>
  </si>
  <si>
    <t>GO:0001525; GO:0001541; GO:0001556; GO:0001666; GO:0001878; GO:0001890; GO:0001938; GO:0003677; GO:0003779; GO:0004519; GO:0004540; GO:0005102; GO:0005507; GO:0005576; GO:0005604; GO:0005615; GO:0005634; GO:0005730; GO:0006651; GO:0007154; GO:0007202; GO:0008201; GO:0009303; GO:0009725; GO:0015629; GO:0016477; GO:0017148; GO:0019731; GO:0019732; GO:0019843; GO:0030041; GO:0030426; GO:0031410; GO:0032148; GO:0032311; GO:0032431; GO:0034332; GO:0042277; GO:0042327; GO:0042592; GO:0042803; GO:0043025; GO:0045087; GO:0048662; GO:0050714; GO:0050830; GO:0061844</t>
  </si>
  <si>
    <t>GO:0001525; GO:0004857; GO:0004859; GO:0005178; GO:0005576; GO:0005615; GO:0005769; GO:0005794; GO:0006071; GO:0006631; GO:0006644; GO:0007160; GO:0007165; GO:0007229; GO:0008083; GO:0008201; GO:0008203; GO:0009395; GO:0009725; GO:0009986; GO:0010519; GO:0019915; GO:0030027; GO:0030335; GO:0042632; GO:0045766; GO:0048844; GO:0050996; GO:0051004; GO:0051005; GO:0055088; GO:0055090; GO:0055091; GO:0070328</t>
  </si>
  <si>
    <t>GO:0005198; GO:0005200; GO:0005634; GO:0005829; GO:0005856; GO:0005886; GO:0006887; GO:0006888; GO:0007010; GO:0007165; GO:0008093; GO:0009898; GO:0010638; GO:0014731; GO:0016020; GO:0016323; GO:0016529; GO:0019899; GO:0019903; GO:0030018; GO:0030507; GO:0030673; GO:0031430; GO:0042383; GO:0043194; GO:0044325; GO:0045199; GO:0045211; GO:0051117; GO:0072659</t>
  </si>
  <si>
    <t>GO:0001533; GO:0001780; GO:0001891; GO:0002250; GO:0002548; GO:0002685; GO:0003697; GO:0003727; GO:0005102; GO:0005509; GO:0005543; GO:0005544; GO:0005576; GO:0005615; GO:0005634; GO:0005654; GO:0005737; GO:0005768; GO:0005829; GO:0005886; GO:0005912; GO:0005925; GO:0006909; GO:0006954; GO:0007165; GO:0007166; GO:0007186; GO:0007187; GO:0008360; GO:0009986; GO:0010165; GO:0014839; GO:0016323; GO:0016324; GO:0016328; GO:0018149; GO:0019221; GO:0019834; GO:0019898; GO:0030073; GO:0030216; GO:0030659; GO:0030850; GO:0031018; GO:0031232; GO:0031313; GO:0031340; GO:0031394; GO:0031514; GO:0031532; GO:0031901; GO:0031966; GO:0031982; GO:0032355; GO:0032508; GO:0032652; GO:0032743; GO:0032991; GO:0033031; GO:0035924; GO:0036121; GO:0042063; GO:0042102; GO:0042127; GO:0042383; GO:0042493; GO:0042629; GO:0042802; GO:0043066; GO:0043434; GO:0045087; GO:0045627; GO:0045629; GO:0045920; GO:0046632; GO:0046883; GO:0048306; GO:0050482; GO:0050727; GO:0062023; GO:0070062; GO:0070301; GO:0070365; GO:0070459; GO:0070555; GO:0071385; GO:0071621; GO:0090050; GO:0090303; GO:0097060; GO:0097350; GO:0098641; GO:1900087; GO:1900138; GO:1990814; GO:2000483</t>
  </si>
  <si>
    <t>GO:0002576; GO:0004859; GO:0005388; GO:0005509; GO:0005543; GO:0005544; GO:0005576; GO:0005622; GO:0005737; GO:0005829; GO:0005925; GO:0007165; GO:0007596; GO:0008201; GO:0009897; GO:0010033; GO:0016020; GO:0017046; GO:0030195; GO:0030971; GO:0043065; GO:0043066; GO:0051283; GO:0051592; GO:0062023; GO:0070062; GO:0071284; GO:0072563; GO:0097066; GO:0097211; GO:1901317; GO:1902721</t>
  </si>
  <si>
    <t>GO:0005229; GO:0005886; GO:0006821; GO:0016021; GO:0017128; GO:0034220; GO:0046983; GO:0061589; GO:0061590; GO:0061591</t>
  </si>
  <si>
    <t>GO:0001523; GO:0002526; GO:0002740; GO:0005102; GO:0005319; GO:0005543; GO:0005576; GO:0005769; GO:0005788; GO:0005829; GO:0006641; GO:0006656; GO:0008035; GO:0008203; GO:0008289; GO:0009395; GO:0009749; GO:0010873; GO:0010903; GO:0015485; GO:0016032; GO:0018158; GO:0018206; GO:0019216; GO:0030300; GO:0030301; GO:0031072; GO:0031100; GO:0031210; GO:0031647; GO:0032375; GO:0033344; GO:0033700; GO:0034190; GO:0034361; GO:0034364; GO:0034366; GO:0034370; GO:0034371; GO:0034374; GO:0034375; GO:0034378; GO:0034380; GO:0034384; GO:0042157; GO:0042493; GO:0042627; GO:0042632; GO:0042803; GO:0043627; GO:0043687; GO:0043691; GO:0044267; GO:0045416; GO:0046340; GO:0046982; GO:0050766; GO:0050821; GO:0050995; GO:0050996; GO:0051384; GO:0055102; GO:0060192; GO:0060228; GO:0060621; GO:0060695; GO:0070062; GO:0070653; GO:0072562; GO:0120020</t>
  </si>
  <si>
    <t>GO:0001523; GO:0005576; GO:0005615; GO:0005769; GO:0008289; GO:0010518; GO:0010898; GO:0010902; GO:0010916; GO:0016004; GO:0016042; GO:0032375; GO:0033344; GO:0033700; GO:0034361; GO:0034362; GO:0034363; GO:0034366; GO:0034370; GO:0034371; GO:0034372; GO:0034375; GO:0034378; GO:0034382; GO:0034384; GO:0042493; GO:0042627; GO:0042632; GO:0042953; GO:0043274; GO:0043691; GO:0045723; GO:0045833; GO:0048261; GO:0051006; GO:0055102; GO:0060230; GO:0060697; GO:0070328</t>
  </si>
  <si>
    <t>GO:0001523; GO:0005543; GO:0005576; GO:0005615; GO:0005769; GO:0006641; GO:0007186; GO:0010897; GO:0010903; GO:0010916; GO:0010987; GO:0010989; GO:0015485; GO:0019433; GO:0030234; GO:0032489; GO:0033344; GO:0033700; GO:0034361; GO:0034363; GO:0034366; GO:0034371; GO:0034375; GO:0034378; GO:0034379; GO:0034382; GO:0042157; GO:0042627; GO:0042632; GO:0043691; GO:0045717; GO:0045833; GO:0048261; GO:0050995; GO:0051005; GO:0055102; GO:0060621; GO:0062023; GO:0070062; GO:0070328; GO:0070653</t>
  </si>
  <si>
    <t>GO:0005319; GO:0005576; GO:0006629; GO:0010890; GO:0034361; GO:0034364; GO:0034379; GO:0034447; GO:0070328</t>
  </si>
  <si>
    <t>GO:0000302; GO:0001525; GO:0005319; GO:0005576; GO:0005615; GO:0005737; GO:0005783; GO:0006006; GO:0006629; GO:0007420; GO:0007568; GO:0010642; GO:0014012; GO:0015485; GO:0022626; GO:0030425; GO:0042246; GO:0042308; GO:0042493; GO:0043025; GO:0048471; GO:0048662; GO:0048678; GO:0051895; GO:0060588; GO:0070062; GO:0071638; GO:1900016; GO:2000098; GO:2000405</t>
  </si>
  <si>
    <t>GO:0000302; GO:0001523; GO:0001540; GO:0001937; GO:0002021; GO:0005102; GO:0005198; GO:0005319; GO:0005543; GO:0005576; GO:0005615; GO:0005623; GO:0005634; GO:0005737; GO:0005769; GO:0005783; GO:0005788; GO:0005794; GO:0005886; GO:0006357; GO:0006641; GO:0006707; GO:0006874; GO:0006898; GO:0007010; GO:0007186; GO:0007263; GO:0007271; GO:0007616; GO:0008201; GO:0008203; GO:0008289; GO:0010467; GO:0010544; GO:0010596; GO:0010629; GO:0010873; GO:0010875; GO:0010877; GO:0010976; GO:0010977; GO:0015909; GO:0016020; GO:0016209; GO:0017038; GO:0019068; GO:0019934; GO:0030195; GO:0030425; GO:0030516; GO:0030669; GO:0031012; GO:0031175; GO:0032269; GO:0032489; GO:0032805; GO:0033344; GO:0033700; GO:0034361; GO:0034362; GO:0034363; GO:0034364; GO:0034365; GO:0034371; GO:0034372; GO:0034374; GO:0034375; GO:0034378; GO:0034380; GO:0034382; GO:0034384; GO:0034447; GO:0035641; GO:0042158; GO:0042159; GO:0042311; GO:0042627; GO:0042632; GO:0042802; GO:0042803; GO:0042982; GO:0043025; GO:0043083; GO:0043254; GO:0043395; GO:0043407; GO:0043524; GO:0043537; GO:0043687; GO:0043691; GO:0044267; GO:0044794; GO:0044877; GO:0045088; GO:0045541; GO:0045807; GO:0045893; GO:0046889; GO:0046907; GO:0046911; GO:0046983; GO:0048156; GO:0048168; GO:0048844; GO:0050709; GO:0050728; GO:0050750; GO:0051000; GO:0051044; GO:0051055; GO:0051246; GO:0051651; GO:0055089; GO:0060228; GO:0060999; GO:0061000; GO:0061136; GO:0061771; GO:0062023; GO:0070062; GO:0070326; GO:0070328; GO:0070374; GO:0071682; GO:0071813; GO:0071830; GO:0071831; GO:0072562; GO:0090090; GO:0090181; GO:0090209; GO:0090370; GO:0097113; GO:0097114; GO:0098978; GO:0120020; GO:1900221; GO:1900223; GO:1900272; GO:1901214; GO:1901215; GO:1901216; GO:1901627; GO:1901631; GO:1902004; GO:1902430; GO:1902947; GO:1902951; GO:1902952; GO:1902991; GO:1902995; GO:1902998; GO:1902999; GO:1903001; GO:1903002; GO:1903561; GO:1905855; GO:1905860; GO:1905890; GO:1905906; GO:1905907; GO:1905908; GO:1990777; GO:2000822</t>
  </si>
  <si>
    <t>GO:0005102; GO:0005319; GO:0005615; GO:0006629; GO:0006869; GO:0008203; GO:0015485; GO:0034362; GO:0034364</t>
  </si>
  <si>
    <t>GO:0005254; GO:0005576; GO:0005615; GO:0005788; GO:0006869; GO:0006898; GO:0008203; GO:0008289; GO:0031224; GO:0034361; GO:0034364; GO:0042157; GO:0043687; GO:0044267; GO:0045087; GO:0051838; GO:0072562; GO:1902476</t>
  </si>
  <si>
    <t>GO:0001523; GO:0005319; GO:0005543; GO:0005576; GO:0009749; GO:0016209; GO:0033344; GO:0034361; GO:0034362; GO:0034364; GO:0034365; GO:0034366; GO:0034375; GO:0034380; GO:0034384; GO:0034445; GO:0042157; GO:0042632; GO:0043691</t>
  </si>
  <si>
    <t>GO:0004873; GO:0005886; GO:0007166; GO:0016021; GO:0016032; GO:0018279; GO:0030246; GO:0030282; GO:0031647; GO:0044322; GO:0048471; GO:0055088</t>
  </si>
  <si>
    <t>GO:0005102; GO:0005319; GO:0005524; GO:0005623; GO:0005737; GO:0005829; GO:0005886; GO:0006869; GO:0010875; GO:0016021; GO:0016887; GO:0019725; GO:0031424; GO:0032940; GO:0033700; GO:0034040; GO:0034191; GO:0035627; GO:0042626; GO:0043129; GO:0043231; GO:0045055; GO:0048286; GO:0055085; GO:0055088; GO:0061436; GO:0072659; GO:0097209; GO:2000010</t>
  </si>
  <si>
    <t>GO:0000226; GO:0000242; GO:0000281; GO:0001103; GO:0001750; GO:0001764; GO:0001843; GO:0001895; GO:0001917; GO:0001947; GO:0003085; GO:0003777; GO:0005623; GO:0005634; GO:0005813; GO:0005814; GO:0005829; GO:0005929; GO:0007098; GO:0007286; GO:0007601; GO:0007608; GO:0010629; GO:0015031; GO:0016358; GO:0019216; GO:0021591; GO:0021756; GO:0021766; GO:0021987; GO:0030534; GO:0030837; GO:0031514; GO:0032391; GO:0032402; GO:0032465; GO:0033365; GO:0034260; GO:0034451; GO:0034452; GO:0034454; GO:0034464; GO:0035176; GO:0035845; GO:0035869; GO:0036064; GO:0038108; GO:0040018; GO:0043014; GO:0045444; GO:0045494; GO:0045724; GO:0046548; GO:0046907; GO:0048487; GO:0048854; GO:0050893; GO:0051457; GO:0051492; GO:0060170; GO:0060271; GO:0060296; GO:0060324; GO:0060613; GO:0061512; GO:0071539; GO:0097730; GO:1902855; GO:1903546; GO:1905515</t>
  </si>
  <si>
    <t>GO:0000139; GO:0002080; GO:0005537; GO:0005739; GO:0005886; GO:0005887; GO:0005925; GO:0006090; GO:0007156; GO:0007166; GO:0007411; GO:0007566; GO:0016020; GO:0022617; GO:0030198; GO:0030424; GO:0032755; GO:0042383; GO:0042470; GO:0042475; GO:0043231; GO:0043434; GO:0045121; GO:0045296; GO:0046689; GO:0046697; GO:0050900; GO:0051591; GO:0070062; GO:0070593; GO:0072659; GO:0098632</t>
  </si>
  <si>
    <t>GO:0000122; GO:0000902; GO:0000977; GO:0000978; GO:0001161; GO:0001227; GO:0001953; GO:0002467; GO:0002634; GO:0002903; GO:0003677; GO:0003682; GO:0003700; GO:0005634; GO:0005654; GO:0005794; GO:0006954; GO:0006974; GO:0007266; GO:0007283; GO:0008104; GO:0008285; GO:0019221; GO:0030036; GO:0030183; GO:0030308; GO:0030890; GO:0031065; GO:0031490; GO:0032764; GO:0035024; GO:0042092; GO:0042127; GO:0042802; GO:0042981; GO:0043065; GO:0043087; GO:0043380; GO:0043565; GO:0045591; GO:0045595; GO:0045629; GO:0045666; GO:0045746; GO:0045892; GO:0046872; GO:0048294; GO:0048821; GO:0050727; GO:0050776; GO:0051272; GO:1903464; GO:2000773</t>
  </si>
  <si>
    <t>GO:0000139; GO:0005794; GO:0006493; GO:0015020; GO:0018146; GO:0030173; GO:0035269; GO:0046872; GO:0070062</t>
  </si>
  <si>
    <t>GO:0002227; GO:0005576; GO:0005615; GO:0005796; GO:0006935; GO:0006955; GO:0007186; GO:0009617; GO:0019730; GO:0019731; GO:0019898; GO:0019933; GO:0031731; GO:0035584; GO:0042742; GO:0042802; GO:0045087; GO:0050829; GO:0050830; GO:0060474; GO:0061844; GO:0070062; GO:0097225; GO:1990742</t>
  </si>
  <si>
    <t>GO:0005576; GO:0042742</t>
  </si>
  <si>
    <t>GO:0000139; GO:0003835; GO:0005576; GO:0006054; GO:0006959; GO:0008373; GO:0016021; GO:0016266; GO:0018279; GO:0032580; GO:0042803; GO:0097503</t>
  </si>
  <si>
    <t>GO:0000139; GO:0003279; GO:0005794; GO:0006024; GO:0006477; GO:0006954; GO:0007585; GO:0008543; GO:0015012; GO:0015014; GO:0015016; GO:0016021; GO:0019213; GO:0030210; GO:0030900; GO:0030901; GO:0035904; GO:0042328; GO:0043410; GO:0045880; GO:0048702; GO:0048703; GO:0060976</t>
  </si>
  <si>
    <t>GO:0001891; GO:0002102; GO:0005543; GO:0005576; GO:0005886; GO:0005938; GO:0006911; GO:0030054; GO:0034774; GO:0042995; GO:0043312; GO:0060326; GO:0071800; GO:0097320; GO:1904813</t>
  </si>
  <si>
    <t>GO:0001817; GO:0002250; GO:0005102; GO:0005886; GO:0009897; GO:0016021; GO:0050776; GO:0050852</t>
  </si>
  <si>
    <t>GO:0003723; GO:0005576; GO:0005615; GO:0005886; GO:0006958; GO:0009609; GO:0030449; GO:0045087; GO:0045732; GO:0045959; GO:0072562; GO:1903027</t>
  </si>
  <si>
    <t>GO:0005576; GO:0005615; GO:0005886; GO:0006958; GO:0007596; GO:0009609; GO:0030449; GO:0045087; GO:0045732; GO:0045959; GO:1903027</t>
  </si>
  <si>
    <t>GO:0004864; GO:0005634; GO:0005654; GO:0005829; GO:0006336; GO:0007166; GO:0016235</t>
  </si>
  <si>
    <t>GO:0003779; GO:0005516; GO:0005523; GO:0005829; GO:0005856; GO:0005886; GO:0006936; GO:0015629; GO:0017022; GO:0030016; GO:0030478; GO:0045296</t>
  </si>
  <si>
    <t>GO:0005509; GO:0005576; GO:0005783; GO:0005788; GO:0005789; GO:0005794; GO:0016020; GO:0033018; GO:0042470; GO:0043687; GO:0044267</t>
  </si>
  <si>
    <t>GO:0004181; GO:0005576; GO:0005615; GO:0006518; GO:0008270; GO:0010815; GO:0016485; GO:0030449; GO:0051384</t>
  </si>
  <si>
    <t>GO:0005576; GO:0005615; GO:0030234; GO:0030449; GO:0031012; GO:0050821; GO:0070062; GO:0072562</t>
  </si>
  <si>
    <t>GO:0002548; GO:0005576; GO:0005615; GO:0006935; GO:0006954; GO:0007154; GO:0007186; GO:0007267; GO:0008009; GO:0030593; GO:0042056; GO:0043547; GO:0048020; GO:0048247; GO:0070098; GO:0070374; GO:0071346; GO:0071347; GO:0071356</t>
  </si>
  <si>
    <t>GO:0002576; GO:0005178; GO:0005615; GO:0005886; GO:0005887; GO:0005925; GO:0007155; GO:0007342; GO:0007420; GO:0008285; GO:0008347; GO:0009414; GO:0009897; GO:0014003; GO:0014905; GO:0016020; GO:0016324; GO:0030168; GO:0030666; GO:0030669; GO:0030913; GO:0031092; GO:0031623; GO:0032991; GO:0035036; GO:0051271; GO:0070062; GO:0071404; GO:0090331; GO:1903561; GO:1905521</t>
  </si>
  <si>
    <t>GO:0005737; GO:0005886; GO:0005887; GO:0005925; GO:0034109; GO:0050776; GO:0072683; GO:2000391</t>
  </si>
  <si>
    <t>GO:0005886; GO:0005912; GO:0005925; GO:0007155; GO:0009986; GO:0016021; GO:0050904; GO:2000391; GO:2000409</t>
  </si>
  <si>
    <t>GO:0004415; GO:0005540; GO:0005576; GO:0005623; GO:0005634; GO:0005737; GO:0005783; GO:0005886; GO:0005905; GO:0007605; GO:0010800; GO:0030213; GO:0030214; GO:0030335; GO:0030665; GO:0032050; GO:0045334; GO:0046923; GO:0051281; GO:0090314; GO:1900020</t>
  </si>
  <si>
    <t>GO:0000086; GO:0005813; GO:0005815; GO:0005829; GO:0008092; GO:0010389; GO:0016020; GO:0051301; GO:0051493; GO:0090543; GO:0097711; GO:0120103</t>
  </si>
  <si>
    <t>GO:0000776; GO:0005623; GO:0005654; GO:0005829; GO:0015629; GO:0034080; GO:0051310; GO:1905342</t>
  </si>
  <si>
    <t>GO:0000278; GO:0000775; GO:0000776; GO:0000777; GO:0000779; GO:0003777; GO:0005524; GO:0005623; GO:0005634; GO:0005654; GO:0005694; GO:0005828; GO:0005829; GO:0005871; GO:0005874; GO:0006890; GO:0007018; GO:0007052; GO:0007059; GO:0007079; GO:0007080; GO:0007275; GO:0008017; GO:0015630; GO:0016020; GO:0016887; GO:0019886; GO:0030071; GO:0030496; GO:0043515; GO:0045860; GO:0051233; GO:0051301; GO:0051310; GO:0051315; GO:0051382; GO:0099606; GO:0099607; GO:1990023</t>
  </si>
  <si>
    <t>GO:0000086; GO:0000242; GO:0005654; GO:0005813; GO:0005814; GO:0005829; GO:0007099; GO:0010389; GO:0019901; GO:0051298; GO:0097711; GO:0098535; GO:0098536</t>
  </si>
  <si>
    <t>GO:0000086; GO:0005813; GO:0005814; GO:0005829; GO:0010389; GO:0036064; GO:0044782; GO:0097711</t>
  </si>
  <si>
    <t>GO:0004322; GO:0005507; GO:0005576; GO:0005615; GO:0005623; GO:0005765; GO:0005788; GO:0005886; GO:0006825; GO:0006826; GO:0006879; GO:0043687; GO:0044267; GO:0051087; GO:0055072; GO:0070062; GO:0072562</t>
  </si>
  <si>
    <t>GO:0000030; GO:0004578; GO:0005783; GO:0005789; GO:0006486; GO:0006488; GO:0016020; GO:0016021</t>
  </si>
  <si>
    <t>GO:0000187; GO:0001525; GO:0001726; GO:0005576; GO:0005654; GO:0005796; GO:0005886; GO:0005887; GO:0005925; GO:0006929; GO:0008283; GO:0008347; GO:0009986; GO:0015026; GO:0016324; GO:0019901; GO:0030206; GO:0030207; GO:0030208; GO:0031258; GO:0035556; GO:0043202; GO:0048008; GO:0048771; GO:0050731; GO:0062023; GO:0070062; GO:0097178</t>
  </si>
  <si>
    <t>GO:0000076; GO:0000077; GO:0000217; GO:0005634; GO:0005654; GO:0005794; GO:0006260; GO:0006281; GO:0007095; GO:0010997; GO:0016579; GO:0018105; GO:0032147; GO:0033314</t>
  </si>
  <si>
    <t>GO:0003779; GO:0005576; GO:0005634; GO:0005829; GO:0005886; GO:0019899; GO:0030427; GO:0030833; GO:0030864; GO:0034774; GO:0043312; GO:0050832; GO:0051015; GO:0070062; GO:1904813</t>
  </si>
  <si>
    <t>GO:0000139; GO:0002576; GO:0005507; GO:0005576; GO:0005615; GO:0005788; GO:0005886; GO:0006888; GO:0007596; GO:0008015; GO:0016020; GO:0030134; GO:0031091; GO:0031093; GO:0033116; GO:0043687; GO:0044267; GO:0048208; GO:1903561</t>
  </si>
  <si>
    <t>GO:0004252; GO:0005576; GO:0005615; GO:0005886; GO:0007596; GO:0007597; GO:0008201; GO:0016020; GO:0031639; GO:0042802; GO:0051919; GO:0070009; GO:0070062</t>
  </si>
  <si>
    <t>GO:0002576; GO:0003810; GO:0005576; GO:0007596; GO:0018149; GO:0019221; GO:0031093; GO:0046872; GO:0062023; GO:0072378; GO:0072562</t>
  </si>
  <si>
    <t>GO:0000139; GO:0003729; GO:0005179; GO:0005198; GO:0005615; GO:0005737; GO:0005789; GO:0005829; GO:0006886; GO:0006888; GO:0006890; GO:0006891; GO:0016020; GO:0030126; GO:0030133; GO:0030157; GO:0030426; GO:0070062; GO:0099612; GO:1902463</t>
  </si>
  <si>
    <t>GO:0001867; GO:0005537; GO:0005576; GO:0005581; GO:0005615; GO:0005737; GO:0005794; GO:0006956; GO:0032502; GO:0042056; GO:0048029; GO:1904888</t>
  </si>
  <si>
    <t>GO:0001540; GO:0001774; GO:0005576; GO:0005581; GO:0005602; GO:0005623; GO:0006956; GO:0006958; GO:0007267; GO:0007568; GO:0010039; GO:0016032; GO:0016322; GO:0030449; GO:0045087; GO:0045202; GO:0048143; GO:0050808; GO:0062023; GO:0098794; GO:0098883; GO:0150062; GO:0150064; GO:1901216</t>
  </si>
  <si>
    <t>GO:0005576; GO:0005581; GO:0005602; GO:0005623; GO:0006956; GO:0006958; GO:0030449; GO:0045087; GO:0045202; GO:0048839; GO:0062023; GO:0072562; GO:0098794; GO:0098883</t>
  </si>
  <si>
    <t>GO:0005576; GO:0005581; GO:0005615; GO:0005623; GO:0006955; GO:0006956; GO:0006958; GO:0030449; GO:0030853; GO:0045087; GO:0045202; GO:0045650; GO:0062023; GO:0072562; GO:0098794; GO:0098883</t>
  </si>
  <si>
    <t>GO:0004252; GO:0005509; GO:0005576; GO:0005615; GO:0006956; GO:0006958; GO:0030449; GO:0042802; GO:0045087; GO:0072562</t>
  </si>
  <si>
    <t>GO:0004252; GO:0005576; GO:0005615; GO:0006956; GO:0006958; GO:0007584; GO:0030449; GO:0045087; GO:0046872; GO:0070062; GO:2000427</t>
  </si>
  <si>
    <t>GO:0001849; GO:0004866; GO:0005576; GO:0005615; GO:0005788; GO:0005886; GO:0006954; GO:0006956; GO:0006958; GO:0030054; GO:0030424; GO:0030425; GO:0030449; GO:0043025; GO:0043687; GO:0044267; GO:0045087; GO:0045202; GO:0070062; GO:0072562; GO:2000427</t>
  </si>
  <si>
    <t>GO:0001848; GO:0004866; GO:0005576; GO:0005615; GO:0005886; GO:0006954; GO:0006956; GO:0006958; GO:0008228; GO:0030054; GO:0030246; GO:0030424; GO:0030425; GO:0030449; GO:0032490; GO:0044216; GO:0045087; GO:0045202; GO:0070062; GO:0072562; GO:2000427</t>
  </si>
  <si>
    <t>GO:0000187; GO:0004866; GO:0005102; GO:0005576; GO:0005579; GO:0005615; GO:0006935; GO:0006954; GO:0006957; GO:0006958; GO:0007166; GO:0007186; GO:0008009; GO:0010575; GO:0010760; GO:0019835; GO:0030449; GO:0070062; GO:0090197</t>
  </si>
  <si>
    <t>GO:0001849; GO:0005509; GO:0005886; GO:0006909; GO:0009986; GO:0016021; GO:0016032; GO:0030246; GO:0030667; GO:0035579; GO:0038023; GO:0042116; GO:0043312; GO:0050431; GO:0070821; GO:0098609; GO:0101003</t>
  </si>
  <si>
    <t>GO:0001701; GO:0001970; GO:0005576; GO:0005579; GO:0006956; GO:0006958; GO:0019835; GO:0030449; GO:0045087; GO:0045766; GO:0070062</t>
  </si>
  <si>
    <t>GO:0005576; GO:0005579; GO:0005623; GO:0006883; GO:0006956; GO:0006957; GO:0006958; GO:0019835; GO:0030449; GO:0070062</t>
  </si>
  <si>
    <t>GO:0001848; GO:0005576; GO:0005579; GO:0005615; GO:0006955; GO:0006956; GO:0006957; GO:0006958; GO:0016020; GO:0019835; GO:0030449; GO:0044877; GO:0070062; GO:0072562</t>
  </si>
  <si>
    <t>GO:0005576; GO:0005579; GO:0006955; GO:0006956; GO:0006957; GO:0006958; GO:0016020; GO:0019835; GO:0030449; GO:0044877; GO:0070062; GO:1903561</t>
  </si>
  <si>
    <t>GO:0001848; GO:0005576; GO:0005579; GO:0006957; GO:0006958; GO:0019835; GO:0019841; GO:0030449; GO:0044877; GO:0070062; GO:0072562</t>
  </si>
  <si>
    <t>GO:0001906; GO:0005576; GO:0005579; GO:0005615; GO:0005886; GO:0006957; GO:0006958; GO:0019835; GO:0030449; GO:0044218; GO:0051260; GO:0070062; GO:0072562</t>
  </si>
  <si>
    <t>GO:0000139; GO:0001618; GO:0005576; GO:0005623; GO:0005886; GO:0006888; GO:0006958; GO:0007204; GO:0008289; GO:0009986; GO:0030133; GO:0030449; GO:0030667; GO:0031225; GO:0031664; GO:0033116; GO:0035743; GO:0043312; GO:0045087; GO:0045121; GO:0045730; GO:0045916; GO:0070062; GO:0101003; GO:1903659; GO:2000516; GO:2000563</t>
  </si>
  <si>
    <t>GO:0001848; GO:0004252; GO:0005576; GO:0005615; GO:0005886; GO:0006956; GO:0006957; GO:0030449; GO:0070062; GO:0072562</t>
  </si>
  <si>
    <t>GO:0005576; GO:0005615; GO:0006956; GO:0030449; GO:0032091; GO:0032991; GO:0042802; GO:0051838; GO:0072562</t>
  </si>
  <si>
    <t>GO:0005576; GO:0030449; GO:0032091; GO:0032991; GO:0042802; GO:0051838</t>
  </si>
  <si>
    <t>GO:0005615; GO:0070062; GO:0072562</t>
  </si>
  <si>
    <t>GO:0005319; GO:0005576; GO:0030449</t>
  </si>
  <si>
    <t>GO:0005576; GO:0006957; GO:0030449; GO:0032091; GO:0032991; GO:0042802; GO:0046982; GO:0051838</t>
  </si>
  <si>
    <t>GO:0001618; GO:0001848; GO:0003677; GO:0004875; GO:0004888; GO:0005886; GO:0006955; GO:0006958; GO:0016021; GO:0030183; GO:0030449; GO:0042100; GO:0042803; GO:0043235; GO:0045087; GO:0070062</t>
  </si>
  <si>
    <t>GO:0005576; GO:0005886; GO:0007155; GO:0007399; GO:0031225; GO:0043005</t>
  </si>
  <si>
    <t>GO:0001533; GO:0003336; GO:0005576; GO:0005886; GO:0005911; GO:0007155; GO:0008544; GO:0030057; GO:0030216; GO:0042803; GO:0043589; GO:0070268; GO:0098609; GO:1905716</t>
  </si>
  <si>
    <t>GO:0001533; GO:0005198; GO:0005737; GO:0005829; GO:0008544; GO:0018149; GO:0030216; GO:0070268</t>
  </si>
  <si>
    <t>GO:0001963; GO:0002125; GO:0005576; GO:0005615; GO:0005634; GO:0005767; GO:0005771; GO:0005874; GO:0006954; GO:0007165; GO:0007565; GO:0007611; GO:0009755; GO:0030141; GO:0030425; GO:0031045; GO:0035690; GO:0035865; GO:0042277; GO:0042445; GO:0043196; GO:0043204; GO:0043679; GO:0045055; GO:0048149; GO:0051424; GO:0051459; GO:0051460; GO:0071277; GO:0071314; GO:0071320; GO:0071356; GO:0071391; GO:0071392; GO:0080135; GO:0097211; GO:1900011; GO:2000310</t>
  </si>
  <si>
    <t>GO:0001849; GO:0005509; GO:0005576; GO:0005615; GO:0006953; GO:0006954; GO:0006958; GO:0008228; GO:0010628; GO:0010745; GO:0010888; GO:0030169; GO:0032930; GO:0032945; GO:0033265; GO:0042802; GO:0044793; GO:0045087; GO:0050750; GO:0050830; GO:0097756; GO:2000482</t>
  </si>
  <si>
    <t>GO:0001533; GO:0002020; GO:0004869; GO:0005615; GO:0005654; GO:0005737; GO:0005829; GO:0010466; GO:0018149; GO:0030216; GO:0045861; GO:0070268; GO:0098609</t>
  </si>
  <si>
    <t>GO:0005654; GO:0016567; GO:0043687; GO:0080008</t>
  </si>
  <si>
    <t>GO:0005794; GO:0005829; GO:0005886; GO:0015031; GO:0017112; GO:0030659; GO:0030904; GO:0032593; GO:0032869; GO:0043231; GO:0072659</t>
  </si>
  <si>
    <t>GO:0003723; GO:0005576; GO:0005615; GO:0008233; GO:0019730; GO:0031640; GO:0042742; GO:0050829; GO:0050830; GO:0050832; GO:0051873; GO:0061844; GO:0070062</t>
  </si>
  <si>
    <t>GO:0001533; GO:0002934; GO:0003223; GO:0003723; GO:0005080; GO:0005198; GO:0005200; GO:0005634; GO:0005737; GO:0005882; GO:0005886; GO:0005916; GO:0008544; GO:0014704; GO:0016020; GO:0016323; GO:0018149; GO:0030054; GO:0030057; GO:0030216; GO:0031424; GO:0034332; GO:0042060; GO:0043312; GO:0043588; GO:0045104; GO:0045109; GO:0050839; GO:0070062; GO:0070268; GO:0086073; GO:0086083; GO:0086091; GO:0097110; GO:0098609; GO:0098911; GO:0101003; GO:0150105</t>
  </si>
  <si>
    <t>GO:0005886; GO:0061337</t>
  </si>
  <si>
    <t>GO:0008235; GO:0008239; GO:0016805; GO:0031225; GO:0046872</t>
  </si>
  <si>
    <t>GO:0005883; GO:0005886; GO:0007270; GO:0014069; GO:0030054</t>
  </si>
  <si>
    <t>GO:0005886; GO:0023052; GO:0031594; GO:0098978; GO:0098981; GO:0099572</t>
  </si>
  <si>
    <t>GO:0005783; GO:0005789; GO:0005975; GO:0006506; GO:0016020; GO:0018279; GO:0018406; GO:0030176; GO:0031501; GO:0031647; GO:0033185; GO:0035268; GO:0035269</t>
  </si>
  <si>
    <t>GO:0001649; GO:0002244; GO:0002566; GO:0003677; GO:0003723; GO:0003725; GO:0003726; GO:0005634; GO:0005654; GO:0005730; GO:0005737; GO:0006382; GO:0006396; GO:0006397; GO:0006606; GO:0006611; GO:0008251; GO:0009615; GO:0016020; GO:0016553; GO:0030218; GO:0031054; GO:0035280; GO:0035455; GO:0043066; GO:0044387; GO:0044530; GO:0045070; GO:0045087; GO:0046872; GO:0051607; GO:0060216; GO:0060337; GO:0060339; GO:0061484; GO:0098586; GO:1900369</t>
  </si>
  <si>
    <t>GO:0005576; GO:0005886; GO:0005887; GO:0007155; GO:0007156; GO:0007162; GO:0007399; GO:0007411; GO:0007416; GO:0007626; GO:0010842; GO:0016020; GO:0030054; GO:0030424; GO:0030425; GO:0030426; GO:0042327; GO:0043025; GO:0045202; GO:0048813; GO:0048842; GO:0060060; GO:0060219; GO:0070593; GO:0098632; GO:1990782; GO:1990890</t>
  </si>
  <si>
    <t>GO:0000139; GO:0001726; GO:0002102; GO:0002250; GO:0003779; GO:0005576; GO:0005737; GO:0005769; GO:0005829; GO:0005886; GO:0005938; GO:0006898; GO:0007257; GO:0007416; GO:0008022; GO:0008047; GO:0014069; GO:0016601; GO:0019904; GO:0030027; GO:0030054; GO:0030425; GO:0030427; GO:0030665; GO:0030833; GO:0030864; GO:0034774; GO:0043204; GO:0043312; GO:0045211; GO:0045296; GO:0045773; GO:0048812; GO:0051015; GO:0061003; GO:0070062; GO:0071800; GO:0097178; GO:0098974; GO:1904724; GO:1904813</t>
  </si>
  <si>
    <t>GO:0003950; GO:0003956; GO:0005576; GO:0005886; GO:0006471; GO:0018120; GO:0031225; GO:0031226; GO:0070062</t>
  </si>
  <si>
    <t>GO:0003950; GO:0003956; GO:0005576; GO:0005886; GO:0006471; GO:0006525; GO:0016020; GO:0018120; GO:0031225</t>
  </si>
  <si>
    <t>GO:0002039; GO:0002244; GO:0002931; GO:0003009; GO:0003723; GO:0003746; GO:0003924; GO:0005525; GO:0005576; GO:0005634; GO:0005737; GO:0005829; GO:0005886; GO:0006414; GO:0007568; GO:0008097; GO:0014009; GO:0016020; GO:0016235; GO:0019901; GO:0032355; GO:0034774; GO:0034976; GO:0035914; GO:0042542; GO:0042788; GO:0043022; GO:0043312; GO:0045121; GO:0045202; GO:0045296; GO:0045471; GO:0045727; GO:0051015; GO:0051593; GO:0070062; GO:1904813; GO:1990416; GO:1990904; GO:2000767</t>
  </si>
  <si>
    <t>GO:0002576; GO:0003676; GO:0004519; GO:0005576; GO:0005829; GO:0016020; GO:0046872; GO:0070062</t>
  </si>
  <si>
    <t>GO:0001525; GO:0002250; GO:0002474; GO:0004177; GO:0005138; GO:0005151; GO:0005576; GO:0005615; GO:0005737; GO:0005783; GO:0005788; GO:0005789; GO:0005829; GO:0006508; GO:0006509; GO:0008217; GO:0008235; GO:0008270; GO:0009617; GO:0016020; GO:0016021; GO:0019885; GO:0042277; GO:0043171; GO:0045088; GO:0045444; GO:0045766; GO:0070006; GO:0070062</t>
  </si>
  <si>
    <t>GO:0003756; GO:0005576; GO:0005623; GO:0005788; GO:0005789; GO:0005793; GO:0006457; GO:0006986; GO:0009100; GO:0009986; GO:0034976; GO:0035580; GO:0043312; GO:0045454; GO:0070062</t>
  </si>
  <si>
    <t>GO:0005886; GO:0005911; GO:0005912; GO:0005923; GO:0007156; GO:0016021; GO:0030833; GO:0032991; GO:0034613; GO:0050900; GO:0070830; GO:0098609; GO:0098632; GO:2000249</t>
  </si>
  <si>
    <t>GO:0002215; GO:0004601; GO:0005576; GO:0005615; GO:0005737; GO:0006979; GO:0020037; GO:0032693; GO:0032714; GO:0032753; GO:0034774; GO:0042742; GO:0042744; GO:0043312; GO:0046872; GO:0070062; GO:0072677</t>
  </si>
  <si>
    <t>GO:0005102; GO:0005176; GO:0005200; GO:0005604; GO:0005634; GO:0005737; GO:0005886; GO:0006605; GO:0007155; GO:0007165; GO:0007173; GO:0007229; GO:0009925; GO:0016323; GO:0016607; GO:0030054; GO:0030056; GO:0031965; GO:0032088; GO:0032495; GO:0032496; GO:0038128; GO:0045104; GO:0045175; GO:0045197; GO:0070433; GO:0071356; GO:0071638; GO:0098794; GO:0098978; GO:0099072</t>
  </si>
  <si>
    <t>GO:0005615; GO:0005739; GO:0005783; GO:0005856; GO:0005886; GO:0005887; GO:0016020; GO:0031982; GO:0035577; GO:0035579; GO:0042470; GO:0042802; GO:0042803; GO:0043312; GO:0044829; GO:0045121; GO:0048471; GO:0070062; GO:0070063; GO:0070821; GO:0072562; GO:0090314; GO:1901585</t>
  </si>
  <si>
    <t>GO:0000145; GO:0005770; GO:0005829; GO:0005886; GO:0006887; GO:0006893; GO:0007032; GO:0008104; GO:0015031; GO:0016020; GO:0016241; GO:0017160; GO:0022617; GO:0030426; GO:0031252; GO:0034613; GO:0035091; GO:0048471</t>
  </si>
  <si>
    <t>GO:0000139; GO:0001501; GO:0001503; GO:0005783; GO:0005789; GO:0005794; GO:0006024; GO:0006486; GO:0007165; GO:0007369; GO:0007411; GO:0007492; GO:0007498; GO:0008375; GO:0015012; GO:0015014; GO:0015020; GO:0016021; GO:0016757; GO:0021772; GO:0030176; GO:0033692; GO:0042328; GO:0042803; GO:0046872; GO:0046982; GO:0050508; GO:0050509; GO:0072498</t>
  </si>
  <si>
    <t>GO:0001888; GO:0005539; GO:0005576; GO:0005654; GO:0005783; GO:0005789; GO:0005829; GO:0006044; GO:0006486; GO:0015012; GO:0016021; GO:0019276; GO:0030145; GO:0035248; GO:0036498; GO:0047237</t>
  </si>
  <si>
    <t>GO:0001888; GO:0005783; GO:0005789; GO:0005794; GO:0006486; GO:0015012; GO:0016021; GO:0016757; GO:0030307; GO:0036498; GO:0046872</t>
  </si>
  <si>
    <t>GO:0004674; GO:0005509; GO:0005524; GO:0005615; GO:0005788; GO:0005794; GO:0006468; GO:0016310; GO:0016773; GO:0030145; GO:0030501; GO:0031214; GO:0036179; GO:0040036; GO:0043687; GO:0044267; GO:0045669; GO:0046034; GO:0051174; GO:0070062; GO:0070166; GO:0071895; GO:0097187</t>
  </si>
  <si>
    <t>GO:0000902; GO:0003779; GO:0005829; GO:0005856; GO:0006888; GO:0007010; GO:0007596; GO:0008290; GO:0010591; GO:0015629; GO:0019886; GO:0022604; GO:0030017; GO:0030036; GO:0045296; GO:0051015; GO:0051016; GO:0051490; GO:0070062; GO:0071203</t>
  </si>
  <si>
    <t>GO:0005654; GO:0005829; GO:0005886; GO:0007015; GO:0007596; GO:0016477; GO:0016607; GO:0030027; GO:0030032; GO:0030335; GO:0030838; GO:0031252; GO:0031529; GO:0031941; GO:0044351; GO:0044354; GO:0044877; GO:0046415; GO:0051496; GO:0051638; GO:0051639; GO:0070062; GO:1900026; GO:1902745; GO:2000813</t>
  </si>
  <si>
    <t>GO:0000375; GO:0003677; GO:0003723; GO:0005654; GO:0005829; GO:0006355; GO:0006397; GO:0006402; GO:0008380; GO:0010494; GO:0010586; GO:0010989; GO:0016020; GO:0035925; GO:0043488; GO:0045019; GO:0051028; GO:0061014; GO:0061158; GO:0071345; GO:2000628</t>
  </si>
  <si>
    <t>GO:0001725; GO:0001726; GO:0002102; GO:0003723; GO:0003779; GO:0005737; GO:0005829; GO:0005856; GO:0005902; GO:0005911; GO:0005938; GO:0007043; GO:0007163; GO:0008144; GO:0010592; GO:0015629; GO:0016477; GO:0019221; GO:0030027; GO:0030035; GO:0030036; GO:0030046; GO:0030175; GO:0030426; GO:0030674; GO:0031253; GO:0032534; GO:0032956; GO:0035089; GO:0044393; GO:0045296; GO:0048870; GO:0051015; GO:0051017; GO:0051491; GO:0070062; GO:0071437; GO:0071803; GO:0090091</t>
  </si>
  <si>
    <t>GO:0001972; GO:0005504; GO:0005576; GO:0005634; GO:0005654; GO:0005737; GO:0005829; GO:0005886; GO:0006006; GO:0006629; GO:0006656; GO:0008289; GO:0008544; GO:0010829; GO:0014069; GO:0019433; GO:0030054; GO:0030667; GO:0031392; GO:0035360; GO:0035578; GO:0042593; GO:0042802; GO:0043312; GO:0045202; GO:0051930; GO:0070062; GO:0099178; GO:0120162</t>
  </si>
  <si>
    <t>GO:0005324; GO:0005615; GO:0005829; GO:0006631; GO:0008092; GO:0008285; GO:0015909; GO:0016528; GO:0019433; GO:0032365; GO:0032868; GO:0036041; GO:0042493; GO:0042632; GO:0046320; GO:0050543; GO:0050873; GO:0055091; GO:0070062; GO:0070538; GO:0070542; GO:0071073; GO:0140214; GO:2001245</t>
  </si>
  <si>
    <t>GO:0004040; GO:0005789; GO:0005856; GO:0009062; GO:0016021; GO:0017064; GO:0019369; GO:0031090; GO:0047372; GO:0052651; GO:0102077; GO:0103073</t>
  </si>
  <si>
    <t>GO:0002102; GO:0002576; GO:0005178; GO:0005576; GO:0007159; GO:0007229; GO:0016020; GO:0030054; GO:0030335; GO:0031093; GO:0033622; GO:0033632; GO:0034446; GO:0042995; GO:0070062; GO:0070527</t>
  </si>
  <si>
    <t>GO:0005576; GO:0005615; GO:0005886; GO:0007165; GO:0007267; GO:0008201; GO:0008285; GO:0008543; GO:0009986; GO:0017134; GO:0019838; GO:0045743; GO:0090050; GO:1903589</t>
  </si>
  <si>
    <t>GO:0005615; GO:0007267; GO:0019838</t>
  </si>
  <si>
    <t>GO:0001664; GO:0001867; GO:0002752; GO:0005576; GO:0005581; GO:0006956; GO:0007186; GO:0030246; GO:0031232; GO:0033691; GO:0034394; GO:0034774; GO:0038187; GO:0043312; GO:0043654; GO:0046597; GO:0046872; GO:0062023; GO:1904813; GO:2000484</t>
  </si>
  <si>
    <t>GO:0001867; GO:0003823; GO:0005576; GO:0005581; GO:0006956; GO:0008228; GO:0043394; GO:0043654; GO:0046872; GO:0048306; GO:0050829; GO:0050830; GO:0070062; GO:0072562; GO:2001065</t>
  </si>
  <si>
    <t>GO:0001867; GO:0003823; GO:0005576; GO:0005581; GO:0006956; GO:0030246; GO:0043654; GO:0046597; GO:0046872; GO:0051607; GO:0072562; GO:1902679</t>
  </si>
  <si>
    <t>GO:0001533; GO:0005198; GO:0005509; GO:0005634; GO:0005829; GO:0005882; GO:0007275; GO:0018149; GO:0030216; GO:0030280; GO:0036457; GO:0036464; GO:0046914; GO:0061436; GO:0062023; GO:0070268</t>
  </si>
  <si>
    <t>GO:0001533; GO:0005198; GO:0005509; GO:0005576; GO:0005634; GO:0005737; GO:0007155; GO:0036457; GO:0043312; GO:0046914; GO:0048730; GO:0061436; GO:1904724</t>
  </si>
  <si>
    <t>GO:0004074; GO:0005654; GO:0005829; GO:0005886; GO:0042167; GO:0042602; GO:0043195; GO:0043231; GO:0070062</t>
  </si>
  <si>
    <t>GO:0001765; GO:0001819; GO:0001931; GO:0001934; GO:0002020; GO:0002090; GO:0005765; GO:0005768; GO:0005769; GO:0005815; GO:0005886; GO:0005901; GO:0005911; GO:0005912; GO:0005925; GO:0007409; GO:0009897; GO:0016020; GO:0016323; GO:0016600; GO:0022617; GO:0030027; GO:0031410; GO:0032092; GO:0032226; GO:0032728; GO:0033227; GO:0034116; GO:0034141; GO:0034451; GO:0034976; GO:0035023; GO:0035255; GO:0042383; GO:0042470; GO:0044291; GO:0044854; GO:0045121; GO:0045807; GO:0048643; GO:0048786; GO:0050821; GO:0051092; GO:0051580; GO:0060355; GO:0070062; GO:0070528; GO:0071360; GO:0072659; GO:0098691; GO:0098978; GO:0098982; GO:1901741; GO:1901890; GO:1903044; GO:2000049</t>
  </si>
  <si>
    <t>GO:0005102; GO:0005634; GO:0005829; GO:0005886; GO:0006955; GO:0007229; GO:0008289; GO:0015629; GO:0030054; GO:0032991; GO:0044877; GO:0050852; GO:0072659</t>
  </si>
  <si>
    <t>GO:0001726; GO:0005085; GO:0005089; GO:0005634; GO:0005737; GO:0005794; GO:0005829; GO:0005856; GO:0007010; GO:0007186; GO:0008360; GO:0030027; GO:0030036; GO:0031267; GO:0031901; GO:0032587; GO:0043065; GO:0043087; GO:0043507; GO:0046847; GO:0046872; GO:0051056; GO:1901981</t>
  </si>
  <si>
    <t>GO:0005576; GO:0005615; GO:0005634; GO:0005773; GO:0005829; GO:0008238; GO:0008242; GO:0010043; GO:0032868; GO:0034722; GO:0035578; GO:0035580; GO:0042470; GO:0043312; GO:0045471; GO:0046900; GO:0070062; GO:1904724</t>
  </si>
  <si>
    <t>GO:0000139; GO:0001650; GO:0003723; GO:0005783; GO:0005794; GO:0005795; GO:0005829; GO:0006886; GO:0006888; GO:0007030; GO:0007264; GO:0012507; GO:0016020; GO:0030133; GO:0032252; GO:0045056; GO:0045296; GO:0048208; GO:0048211; GO:0048280; GO:0048471; GO:0061025; GO:1900076</t>
  </si>
  <si>
    <t>GO:0001525; GO:0002003; GO:0003081; GO:0004177; GO:0005737; GO:0005765; GO:0005886; GO:0005887; GO:0005903; GO:0006508; GO:0007267; GO:0008270; GO:0008283; GO:0009897; GO:0016324; GO:0016477; GO:0031410; GO:0032835; GO:0042277; GO:0043171; GO:0045177; GO:0070006; GO:0070062</t>
  </si>
  <si>
    <t>GO:0005623; GO:0005634; GO:0005829; GO:0009055; GO:0015038; GO:0015949; GO:0045454; GO:0045838; GO:0047485; GO:0070062; GO:0080058; GO:0097573; GO:2000651</t>
  </si>
  <si>
    <t>GO:0001618; GO:0005654; GO:0005829; GO:0005886; GO:0016020; GO:0016021; GO:0042802; GO:0050900</t>
  </si>
  <si>
    <t>GO:0005886; GO:0005887; GO:0016020; GO:0030863; GO:0050900</t>
  </si>
  <si>
    <t>GO:0005615; GO:0005788; GO:0005794; GO:0005887; GO:0006997; GO:0019216; GO:0043687; GO:0044267</t>
  </si>
  <si>
    <t>GO:0000139; GO:0003700; GO:0003723; GO:0005793; GO:0005794; GO:0005795; GO:0005801; GO:0006888; GO:0007030; GO:0016020; GO:0016021; GO:0043565; GO:1905793</t>
  </si>
  <si>
    <t>GO:0000026; GO:0000030; GO:0005783; GO:0005789; GO:0006506; GO:0016021; GO:0016254</t>
  </si>
  <si>
    <t>GO:0001604; GO:0005886; GO:0005887; GO:0007186; GO:0007218; GO:0008528; GO:0035579; GO:0043235; GO:0043312; GO:0070821</t>
  </si>
  <si>
    <t>GO:0001913; GO:0004252; GO:0005576; GO:0006915; GO:0008219; GO:0008236; GO:0016020; GO:0019835; GO:0045087</t>
  </si>
  <si>
    <t>GO:0005829; GO:0015031; GO:0017112; GO:0042802</t>
  </si>
  <si>
    <t>GO:0005179; GO:0005576; GO:0007586; GO:0030250</t>
  </si>
  <si>
    <t>GO:0002526; GO:0004252; GO:0005576; GO:0005615; GO:0006898; GO:0006952; GO:0006953; GO:0010033; GO:0010942; GO:0016209; GO:0030492; GO:0031838; GO:0035580; GO:0042542; GO:0042742; GO:0043312; GO:0051354; GO:0070062; GO:0071682; GO:0072562; GO:1904724; GO:2000296</t>
  </si>
  <si>
    <t>GO:0002526; GO:0004252; GO:0005576; GO:0005615; GO:0006898; GO:0010033; GO:0010942; GO:0030492; GO:0034366; GO:0070062; GO:0072562</t>
  </si>
  <si>
    <t>GO:0005344; GO:0005506; GO:0005576; GO:0005615; GO:0005829; GO:0005833; GO:0006898; GO:0010942; GO:0015671; GO:0015701; GO:0016020; GO:0019825; GO:0020037; GO:0022627; GO:0031838; GO:0042542; GO:0042744; GO:0043177; GO:0070062; GO:0071682; GO:0072562; GO:0098869</t>
  </si>
  <si>
    <t>GO:0005344; GO:0005576; GO:0005615; GO:0005829; GO:0005833; GO:0006898; GO:0007596; GO:0008217; GO:0010942; GO:0015671; GO:0015701; GO:0019825; GO:0020037; GO:0030185; GO:0030492; GO:0031721; GO:0031838; GO:0042542; GO:0042744; GO:0043177; GO:0043312; GO:0045429; GO:0046872; GO:0070062; GO:0070293; GO:0070527; GO:0071682; GO:0072562; GO:0098869; GO:1904724; GO:1904813</t>
  </si>
  <si>
    <t>GO:0005344; GO:0005829; GO:0005833; GO:0007596; GO:0019825; GO:0020037; GO:0031721; GO:0031838; GO:0042744; GO:0043177; GO:0046872; GO:0072562; GO:0098869</t>
  </si>
  <si>
    <t>GO:0005344; GO:0005829; GO:0005833; GO:0007596; GO:0019825; GO:0020037; GO:0031721; GO:0031838; GO:0042744; GO:0043177; GO:0046872; GO:0098869</t>
  </si>
  <si>
    <t>GO:0002639; GO:0002925; GO:0005576; GO:0005615; GO:0005623; GO:0006879; GO:0006898; GO:0015232; GO:0015886; GO:0016032; GO:0020027; GO:0042168; GO:0042531; GO:0046872; GO:0060335; GO:0062023; GO:0070062; GO:0071682; GO:0072562</t>
  </si>
  <si>
    <t>GO:0004866; GO:0004867; GO:0005576; GO:0005615; GO:0005788; GO:0006935; GO:0007596; GO:0008201; GO:0010951; GO:0043687; GO:0044267; GO:0070062</t>
  </si>
  <si>
    <t>GO:0004252; GO:0005576; GO:0005615; GO:0005791; GO:0005829; GO:0006508; GO:0008236</t>
  </si>
  <si>
    <t>GO:0004252; GO:0005576; GO:0005615; GO:0010758; GO:0030971; GO:0033601; GO:0035978; GO:0045721; GO:0048012; GO:0062023; GO:2000479</t>
  </si>
  <si>
    <t>GO:0000398; GO:0003723; GO:0003729; GO:0005634; GO:0005654; GO:0006397; GO:0006954; GO:0016070; GO:0019901; GO:0032496; GO:0035925; GO:0051252; GO:0070935; GO:1990904</t>
  </si>
  <si>
    <t>GO:0002250; GO:0005886; GO:0016021; GO:0050900</t>
  </si>
  <si>
    <t>GO:0000987; GO:0003677; GO:0003680; GO:0003682; GO:0003713; GO:0003906; GO:0005634; GO:0005654; GO:0005667; GO:0005829; GO:0005925; GO:0006268; GO:0006284; GO:0006337; GO:0006355; GO:0008134; GO:0008285; GO:0009615; GO:0019899; GO:0030374; GO:0030527; GO:0031936; GO:0035985; GO:0035986; GO:0042974; GO:0042975; GO:0045892; GO:0045893; GO:0045944; GO:0046965; GO:0051169; GO:0051575; GO:0065003; GO:0075713; GO:0090402; GO:0090575; GO:2000774</t>
  </si>
  <si>
    <t>GO:0001525; GO:0002576; GO:0002839; GO:0004866; GO:0004867; GO:0004869; GO:0005102; GO:0005576; GO:0005886; GO:0006935; GO:0007162; GO:0008201; GO:0008270; GO:0008285; GO:0009986; GO:0010468; GO:0010543; GO:0010593; GO:0010951; GO:0015886; GO:0016525; GO:0019865; GO:0020037; GO:0030168; GO:0030193; GO:0030308; GO:0031093; GO:0032956; GO:0033629; GO:0036019; GO:0042730; GO:0043065; GO:0043254; GO:0043395; GO:0043537; GO:0046872; GO:0050730; GO:0050832; GO:0051838; GO:0051894; GO:0051918; GO:0061844; GO:0062023; GO:0070062; GO:0072562; GO:1900747; GO:2000504; GO:2001027</t>
  </si>
  <si>
    <t>GO:0000122; GO:0000790; GO:0000978; GO:0000981; GO:0001227; GO:0001764; GO:0003682; GO:0003700; GO:0005634; GO:0006366; GO:0007224; GO:0009887; GO:0021912; GO:0021913; GO:0030154; GO:0030516; GO:0031016; GO:0032024; GO:0035094; GO:0043565; GO:0044342; GO:0045666; GO:0045686; GO:0045687; GO:0045944; GO:0048709; GO:0051091; GO:0051594; GO:0070062; GO:0071345; GO:0071375; GO:0072560; GO:2000078; GO:2001222</t>
  </si>
  <si>
    <t>GO:0001533; GO:0005509; GO:0005576; GO:0005634; GO:0005737; GO:0031424; GO:0035578; GO:0036457; GO:0043163; GO:0043312; GO:0046914; GO:0048471; GO:0061436; GO:0062023; GO:0070062</t>
  </si>
  <si>
    <t>GO:0005576; GO:0005886; GO:0006898; GO:0006956; GO:0006958; GO:0030449; GO:0038095; GO:0038096; GO:0050776; GO:0050900</t>
  </si>
  <si>
    <t>GO:0001895; GO:0003094; GO:0003823; GO:0005576; GO:0005615; GO:0006898; GO:0006910; GO:0006911; GO:0006955; GO:0006958; GO:0009897; GO:0018298; GO:0019731; GO:0042571; GO:0042742; GO:0045087; GO:0050853; GO:0050871; GO:0050900; GO:0060267; GO:0070062; GO:0071748; GO:0071751; GO:0071752; GO:0072562</t>
  </si>
  <si>
    <t>GO:0003823; GO:0005886; GO:0006910; GO:0006911; GO:0006955; GO:0006958; GO:0009897; GO:0016021; GO:0034987; GO:0042571; GO:0042742; GO:0045087; GO:0050716; GO:0050853; GO:0050871; GO:0070062; GO:0072562</t>
  </si>
  <si>
    <t>GO:0003823; GO:0005576; GO:0005615; GO:0006910; GO:0006911; GO:0006956; GO:0006958; GO:0009897; GO:0019221; GO:0030449; GO:0034987; GO:0038096; GO:0042571; GO:0042742; GO:0045087; GO:0050853; GO:0050871; GO:0070062; GO:0072562</t>
  </si>
  <si>
    <t>GO:0003823; GO:0005576; GO:0005615; GO:0006910; GO:0006911; GO:0006956; GO:0006958; GO:0009897; GO:0030449; GO:0034987; GO:0038096; GO:0042571; GO:0042742; GO:0045087; GO:0050853; GO:0050871; GO:0070062; GO:0072562</t>
  </si>
  <si>
    <t>GO:0001895; GO:0003823; GO:0005576; GO:0005615; GO:0006910; GO:0006911; GO:0006956; GO:0006958; GO:0009897; GO:0030449; GO:0034987; GO:0038096; GO:0042571; GO:0042742; GO:0045087; GO:0050853; GO:0050871; GO:0070062; GO:0072562</t>
  </si>
  <si>
    <t>GO:0002250; GO:0003823; GO:0005615; GO:0005886; GO:0006910; GO:0006911; GO:0006958; GO:0009897; GO:0009986; GO:0016021; GO:0019731; GO:0042571; GO:0042742; GO:0045087; GO:0050829; GO:0050853; GO:0050871; GO:0050900; GO:0070062; GO:0071756; GO:0071757; GO:0072562</t>
  </si>
  <si>
    <t>GO:0003823; GO:0005576; GO:0005886; GO:0006898; GO:0006910; GO:0006911; GO:0006955; GO:0006956; GO:0006958; GO:0009897; GO:0030449; GO:0034987; GO:0038095; GO:0038096; GO:0042571; GO:0042742; GO:0045087; GO:0050776; GO:0050853; GO:0050871; GO:0050900</t>
  </si>
  <si>
    <t>GO:0003823; GO:0005576; GO:0005615; GO:0005886; GO:0006898; GO:0006910; GO:0006911; GO:0006955; GO:0006956; GO:0006958; GO:0009897; GO:0030449; GO:0034987; GO:0038095; GO:0038096; GO:0042571; GO:0042742; GO:0045087; GO:0050776; GO:0050853; GO:0050871; GO:0050900</t>
  </si>
  <si>
    <t>GO:0003823; GO:0005576; GO:0005886; GO:0006898; GO:0006910; GO:0006911; GO:0006955; GO:0006956; GO:0006958; GO:0009897; GO:0030449; GO:0034987; GO:0038095; GO:0038096; GO:0042571; GO:0042742; GO:0045087; GO:0050776; GO:0050853; GO:0050871; GO:0050900; GO:0070062; GO:0072562</t>
  </si>
  <si>
    <t>GO:0001895; GO:0002250; GO:0003094; GO:0003823; GO:0005576; GO:0005615; GO:0006898; GO:0006955; GO:0019731; GO:0019862; GO:0030674; GO:0034987; GO:0042803; GO:0045087; GO:0050900; GO:0060267; GO:0065003; GO:0070062; GO:0071748; GO:0071750; GO:0071751; GO:0071752; GO:0071756; GO:0072562</t>
  </si>
  <si>
    <t>GO:0001895; GO:0003823; GO:0005576; GO:0005615; GO:0005886; GO:0006898; GO:0006910; GO:0006911; GO:0006955; GO:0006956; GO:0006958; GO:0009897; GO:0030449; GO:0034987; GO:0038095; GO:0038096; GO:0042571; GO:0042742; GO:0045087; GO:0050776; GO:0050853; GO:0050871; GO:0050900; GO:0070062; GO:0072562</t>
  </si>
  <si>
    <t>GO:0002377; GO:0005576; GO:0005615; GO:0005886; GO:0006898; GO:0006955; GO:0006956; GO:0006958; GO:0019814; GO:0030449; GO:0038095; GO:0038096; GO:0050776; GO:0050900</t>
  </si>
  <si>
    <t>GO:0002377; GO:0003823; GO:0005576; GO:0005615; GO:0005886; GO:0006898; GO:0006955; GO:0006956; GO:0006958; GO:0019814; GO:0030449; GO:0038095; GO:0038096; GO:0050776; GO:0050900</t>
  </si>
  <si>
    <t>GO:0002377; GO:0003823; GO:0005576; GO:0005615; GO:0005886; GO:0006898; GO:0006955; GO:0006956; GO:0006958; GO:0019814; GO:0030449; GO:0038095; GO:0038096; GO:0050776; GO:0050900; GO:0070062; GO:0072562</t>
  </si>
  <si>
    <t>GO:0002377; GO:0003823; GO:0005576; GO:0005615; GO:0005886; GO:0006898; GO:0006955; GO:0006956; GO:0006958; GO:0019814; GO:0030449; GO:0038095; GO:0038096; GO:0050776; GO:0050900; GO:0072562</t>
  </si>
  <si>
    <t>GO:0002377; GO:0003094; GO:0003823; GO:0005576; GO:0005615; GO:0005886; GO:0006898; GO:0006955; GO:0006956; GO:0006958; GO:0019731; GO:0030449; GO:0038095; GO:0038096; GO:0050776; GO:0050900; GO:0070062; GO:0071748; GO:0071751; GO:0071756; GO:0072562</t>
  </si>
  <si>
    <t>GO:0003823; GO:0005576; GO:0005615; GO:0005886; GO:0006898; GO:0006910; GO:0006911; GO:0006956; GO:0006958; GO:0009897; GO:0030449; GO:0034987; GO:0038095; GO:0038096; GO:0042571; GO:0042742; GO:0045087; GO:0050776; GO:0050853; GO:0050871; GO:0050900; GO:0070062; GO:0072562</t>
  </si>
  <si>
    <t>GO:0003823; GO:0005576; GO:0005886; GO:0006898; GO:0006910; GO:0006911; GO:0006956; GO:0006958; GO:0009897; GO:0030449; GO:0034987; GO:0038095; GO:0038096; GO:0042571; GO:0042742; GO:0045087; GO:0050776; GO:0050853; GO:0050871; GO:0050900</t>
  </si>
  <si>
    <t>GO:0002576; GO:0005576; GO:0007155; GO:0031093; GO:0070062</t>
  </si>
  <si>
    <t>GO:0004674; GO:0005524; GO:0005634; GO:0005654; GO:0005730; GO:0005737; GO:0016055; GO:0018105; GO:0019903; GO:0032516; GO:0043231; GO:0070373</t>
  </si>
  <si>
    <t>GO:0002576; GO:0004866; GO:0004867; GO:0005576; GO:0005886; GO:0006953; GO:0030212; GO:0031089; GO:0034097; GO:0062023; GO:0070062; GO:0072562</t>
  </si>
  <si>
    <t>GO:0001931; GO:0002223; GO:0005178; GO:0005886; GO:0005887; GO:0005902; GO:0007155; GO:0016020; GO:0030198; GO:0032154; GO:0050776; GO:0098609</t>
  </si>
  <si>
    <t>GO:0002223; GO:0005102; GO:0005178; GO:0005886; GO:0005887; GO:0006909; GO:0007155; GO:0030198; GO:0050776; GO:0070062; GO:0098609</t>
  </si>
  <si>
    <t>GO:0002114; GO:0004908; GO:0005149; GO:0005576; GO:0005886; GO:0005887; GO:0006954; GO:0006955; GO:0016020; GO:0019221; GO:0032736; GO:0032754; GO:0038172; GO:0042094; GO:0045087; GO:0050135; GO:0051092; GO:0051965; GO:0061809; GO:0065003; GO:0070498; GO:0072602; GO:0098978; GO:0099151; GO:0099545; GO:0099560; GO:1905606; GO:2000778</t>
  </si>
  <si>
    <t>GO:0004908; GO:0004909; GO:0005886; GO:0005887; GO:0006954; GO:0006968; GO:0007165; GO:0019221; GO:0032755; GO:0045087; GO:0045582; GO:0050135; GO:0050727; GO:0061809; GO:0071345</t>
  </si>
  <si>
    <t>GO:0005886; GO:0006954; GO:0006955; GO:0008283; GO:0032609; GO:0032635; GO:0035655; GO:0035744; GO:0042008; GO:0042119; GO:0045092; GO:0045954; GO:0050135; GO:0051092; GO:0061809; GO:0070301</t>
  </si>
  <si>
    <t>GO:0005576; GO:0005615; GO:0035655; GO:0042007; GO:0042088; GO:0048019; GO:0070062; GO:0071345</t>
  </si>
  <si>
    <t>GO:0001649; GO:0002062; GO:0005737; GO:0005813; GO:0005929; GO:0007224; GO:0008343; GO:0030992; GO:0035735; GO:0050680; GO:0060271; GO:0060349; GO:0097542; GO:1905515; GO:2000051</t>
  </si>
  <si>
    <t>GO:0002576; GO:0004867; GO:0005576; GO:0005615; GO:0010951; GO:0031089; GO:0070062</t>
  </si>
  <si>
    <t>GO:0001533; GO:0005615; GO:0005634; GO:0005737; GO:0005829; GO:0005882; GO:0009986; GO:0016020; GO:0018149; GO:0030216; GO:0030280; GO:0031424; GO:0045684; GO:0046982; GO:0051290; GO:0070062; GO:0070268</t>
  </si>
  <si>
    <t>GO:0005200; GO:0005634; GO:0005737; GO:0005829; GO:0005882; GO:0007568; GO:0008544; GO:0010043; GO:0010212; GO:0031424; GO:0031581; GO:0042633; GO:0045095; GO:0045110; GO:0045178; GO:0070062; GO:0070268; GO:0071944; GO:1990254</t>
  </si>
  <si>
    <t>GO:0002009; GO:0005200; GO:0005634; GO:0005829; GO:0005856; GO:0005882; GO:0006954; GO:0007010; GO:0007568; GO:0030216; GO:0030336; GO:0031424; GO:0042633; GO:0045087; GO:0045104; GO:0051546; GO:0061436; GO:0070062; GO:0070268</t>
  </si>
  <si>
    <t>GO:0005198; GO:0005829; GO:0005882; GO:0030307; GO:0031069; GO:0031424; GO:0045109; GO:0045111; GO:0045727; GO:0051798; GO:0070268; GO:0071944</t>
  </si>
  <si>
    <t>GO:0005200; GO:0005615; GO:0005634; GO:0005829; GO:0005882; GO:0007283; GO:0008544; GO:0016020; GO:0031424; GO:0043588; GO:0045109; GO:0070062; GO:0070268</t>
  </si>
  <si>
    <t>GO:0001533; GO:0001867; GO:0001895; GO:0005576; GO:0005615; GO:0005634; GO:0005829; GO:0005856; GO:0006979; GO:0016020; GO:0018149; GO:0030246; GO:0030280; GO:0031424; GO:0038023; GO:0042730; GO:0043312; GO:0045095; GO:0045765; GO:0046982; GO:0050728; GO:0051290; GO:0061436; GO:0062023; GO:0070062; GO:0070268; GO:0072562; GO:1904813</t>
  </si>
  <si>
    <t>GO:0005829; GO:0005856; GO:0031424; GO:0045095; GO:0070062; GO:0070268</t>
  </si>
  <si>
    <t>GO:0001533; GO:0003334; GO:0005200; GO:0005615; GO:0005634; GO:0005829; GO:0005882; GO:0008092; GO:0008544; GO:0016020; GO:0018149; GO:0030280; GO:0031424; GO:0032980; GO:0043616; GO:0045095; GO:0045109; GO:0045684; GO:0051546; GO:0070062; GO:0070268</t>
  </si>
  <si>
    <t>GO:0005829; GO:0005882; GO:0030855; GO:0031424; GO:0045095; GO:0045104; GO:0070062; GO:0070268</t>
  </si>
  <si>
    <t>GO:0005200; GO:0005634; GO:0005737; GO:0005829; GO:0005882; GO:0005886; GO:0008544; GO:0016020; GO:0031424; GO:0031581; GO:0045095; GO:0070062; GO:0070268; GO:0097110</t>
  </si>
  <si>
    <t>GO:0001899; GO:0002009; GO:0005200; GO:0005634; GO:0005829; GO:0008284; GO:0016020; GO:0030154; GO:0031424; GO:0042060; GO:0045095; GO:0050830; GO:0051838; GO:0061844; GO:0070062; GO:0070268; GO:2000536</t>
  </si>
  <si>
    <t>GO:0005615; GO:0005829; GO:0031424; GO:0045095; GO:0070062; GO:0070268</t>
  </si>
  <si>
    <t>GO:0005737; GO:0005829; GO:0005882; GO:0031424; GO:0045095; GO:0045111; GO:0070268</t>
  </si>
  <si>
    <t>GO:0001764; GO:0002121; GO:0005576; GO:0005886; GO:0007156; GO:0007416; GO:0008021; GO:0016021; GO:0021740; GO:0021766; GO:0030097; GO:0030424; GO:0030425; GO:0043198; GO:0048812; GO:0072102</t>
  </si>
  <si>
    <t>GO:0003777; GO:0005524; GO:0005737; GO:0005829; GO:0005871; GO:0005874; GO:0005902; GO:0006605; GO:0007018; GO:0007165; GO:0008017; GO:0016887; GO:0019901; GO:0030424; GO:0033270; GO:0042110; GO:0050770; GO:0071889</t>
  </si>
  <si>
    <t>GO:0003777; GO:0005524; GO:0005737; GO:0005871; GO:0005874; GO:0008017; GO:0008574</t>
  </si>
  <si>
    <t>GO:0001503; GO:0001530; GO:0001817; GO:0001895; GO:0002227; GO:0003677; GO:0004252; GO:0004869; GO:0005506; GO:0005576; GO:0005615; GO:0005623; GO:0005634; GO:0005737; GO:0006959; GO:0008201; GO:0009986; GO:0019730; GO:0019731; GO:0019732; GO:0030141; GO:0031640; GO:0031665; GO:0032680; GO:0032780; GO:0032991; GO:0033214; GO:0033690; GO:0034145; GO:0035580; GO:0042581; GO:0043066; GO:0043123; GO:0043312; GO:0043539; GO:0044267; GO:0044793; GO:0045071; GO:0045087; GO:0045669; GO:0045837; GO:0048525; GO:0050829; GO:0050830; GO:0051092; GO:0051673; GO:0060349; GO:0061844; GO:0070062; GO:0071902; GO:0097013; GO:1900159; GO:1900229; GO:1902732; GO:1904724; GO:2000117; GO:2000308; GO:2001205</t>
  </si>
  <si>
    <t>GO:0004867; GO:0005576; GO:0005615; GO:0010951; GO:0016020; GO:0030414; GO:0034774; GO:0036464; GO:0043312; GO:0044342; GO:0050713; GO:0062023; GO:0070062</t>
  </si>
  <si>
    <t>GO:0001931; GO:0002296; GO:0004888; GO:0005615; GO:0005886; GO:0005887; GO:0005902; GO:0006935; GO:0006955; GO:0006968; GO:0007162; GO:0007163; GO:0007165; GO:0009986; GO:0016020; GO:0016605; GO:0030544; GO:0031072; GO:0032609; GO:0042130; GO:0042535; GO:0042742; GO:0050900; GO:0050901; GO:0070062; GO:2000404; GO:2000406</t>
  </si>
  <si>
    <t>GO:0005576; GO:0005829; GO:0005886; GO:0007155; GO:0007399; GO:0031225</t>
  </si>
  <si>
    <t>GO:0001889; GO:0005886; GO:0016021; GO:0019216; GO:0034361; GO:0034362; GO:0042627; GO:0060856; GO:0061436; GO:0061689; GO:0061833; GO:0070062; GO:1904274</t>
  </si>
  <si>
    <t>GO:0005654; GO:0008023; GO:0015030; GO:0016604; GO:0030674; GO:0031334; GO:0035327; GO:0035363; GO:0042795; GO:0042796; GO:0045945; GO:0090316</t>
  </si>
  <si>
    <t>GO:0005576; GO:0019730; GO:0042742; GO:0050832; GO:0061844</t>
  </si>
  <si>
    <t>GO:0002020; GO:0005509; GO:0005886; GO:0005887; GO:0007155; GO:0008201; GO:0009897; GO:0016339; GO:0030246; GO:0030667; GO:0033198; GO:0043208; GO:0043312; GO:0050776; GO:0050839; GO:0050900; GO:0050901; GO:0070492</t>
  </si>
  <si>
    <t>GO:0004888; GO:0005540; GO:0005886; GO:0005887; GO:0007160; GO:0009611; GO:0009653; GO:0016020; GO:0030214; GO:0038023; GO:0070062</t>
  </si>
  <si>
    <t>GO:0002576; GO:0005886; GO:0016021; GO:0031092</t>
  </si>
  <si>
    <t>GO:0005102; GO:0005886; GO:0005887; GO:0009986; GO:0016020; GO:0030667; GO:0034113; GO:0043312; GO:0050900; GO:0070062; GO:0071346; GO:0071356; GO:0098609; GO:0101003; GO:2000484</t>
  </si>
  <si>
    <t>GO:0001837; GO:0001968; GO:0004720; GO:0005044; GO:0005507; GO:0005576; GO:0005615; GO:0005634; GO:0005737; GO:0006954; GO:0016020; GO:0018057; GO:0021510; GO:0030199; GO:0030324; GO:0045892; GO:0060021; GO:0061053; GO:1905590; GO:2000329; GO:2001046</t>
  </si>
  <si>
    <t>GO:0001540; GO:0001933; GO:0002020; GO:0005507; GO:0005509; GO:0005521; GO:0005539; GO:0005623; GO:0005634; GO:0005737; GO:0005783; GO:0005794; GO:0005829; GO:0005886; GO:0006878; GO:0006979; GO:0007050; GO:0007219; GO:0007611; GO:0007616; GO:0008017; GO:0008201; GO:0009986; GO:0010955; GO:0014069; GO:0015631; GO:0016234; GO:0019828; GO:0019898; GO:0030425; GO:0030855; GO:0031362; GO:0031648; GO:0031802; GO:0031965; GO:0032147; GO:0032689; GO:0032700; GO:0032703; GO:0035374; GO:0035584; GO:0035690; GO:0038023; GO:0042802; GO:0043008; GO:0043066; GO:0043195; GO:0043231; GO:0043433; GO:0043525; GO:0044325; GO:0044877; GO:0045121; GO:0046007; GO:0046686; GO:0048306; GO:0050730; GO:0050731; GO:0050860; GO:0051087; GO:0051260; GO:0061098; GO:0070062; GO:0070885; GO:0071280; GO:0090314; GO:0090647; GO:0097062; GO:0098794; GO:1900272; GO:1900449; GO:1901216; GO:1901379; GO:1902430; GO:1902938; GO:1902951; GO:1902992; GO:1903078; GO:1903135; GO:1903136; GO:1904645; GO:1904646; GO:1905664; GO:1990535</t>
  </si>
  <si>
    <t>GO:0005783; GO:0005789; GO:0005886; GO:0005975; GO:0006457; GO:0016020; GO:0016021; GO:0019899; GO:0030246; GO:0035579; GO:0043312</t>
  </si>
  <si>
    <t>GO:0003682; GO:0005634; GO:0005654; GO:0016607; GO:0043984; GO:0072487</t>
  </si>
  <si>
    <t>GO:0000123; GO:0003677; GO:0005634; GO:0005654; GO:0006342; GO:0006355; GO:0016573; GO:0016575; GO:0035064; GO:0035267; GO:0043967; GO:0043968; GO:0043984; GO:0046972; GO:0072487</t>
  </si>
  <si>
    <t>GO:0001867; GO:0004252; GO:0005509; GO:0005576; GO:0005615; GO:0005654; GO:0005829; GO:0006898; GO:0006956; GO:0008233; GO:0042803; GO:0045916; GO:0048306</t>
  </si>
  <si>
    <t>GO:0001855; GO:0001867; GO:0004252; GO:0005509; GO:0005576; GO:0005615; GO:0006956; GO:0006958; GO:0008233; GO:0048306; GO:0070062</t>
  </si>
  <si>
    <t>GO:0000173; GO:0004860; GO:0005654; GO:0005671; GO:0005730; GO:0005829; GO:0042802; GO:0043966</t>
  </si>
  <si>
    <t>GO:0005654; GO:0005783; GO:0005794; GO:0005829; GO:0005886; GO:0007229; GO:0007596; GO:0008201; GO:0009968; GO:0016021; GO:0030168; GO:0030218; GO:0030219; GO:0030220; GO:0035855</t>
  </si>
  <si>
    <t>GO:0002576; GO:0005576; GO:0005654; GO:0005730; GO:0005829; GO:0007565; GO:0016020; GO:0031093; GO:0070294</t>
  </si>
  <si>
    <t>GO:0001401; GO:0003723; GO:0005739; GO:0005743; GO:0005758; GO:0007007; GO:0016020; GO:0042407; GO:0051560; GO:0061617; GO:0070584; GO:0140275</t>
  </si>
  <si>
    <t>GO:0000086; GO:0001578; GO:0003723; GO:0005794; GO:0005813; GO:0005815; GO:0005829; GO:0005874; GO:0005881; GO:0005925; GO:0008017; GO:0008022; GO:0008104; GO:0010389; GO:0016477; GO:0019901; GO:0030335; GO:0030981; GO:0031110; GO:0031115; GO:0031116; GO:0031253; GO:0035371; GO:0035372; GO:0042802; GO:0045296; GO:0046785; GO:0051010; GO:0051225; GO:0051233; GO:0051301; GO:0097711; GO:1903033; GO:1904825; GO:1905721</t>
  </si>
  <si>
    <t>GO:0003723; GO:0005634; GO:0005739; GO:0005743; GO:0005887; GO:0006094; GO:0015367</t>
  </si>
  <si>
    <t>GO:0005739; GO:0005741; GO:0005742; GO:0015031; GO:0016236</t>
  </si>
  <si>
    <t>GO:0004222; GO:0005615; GO:0005739; GO:0005743; GO:0006508; GO:0006627; GO:0006851; GO:0017087; GO:0046872</t>
  </si>
  <si>
    <t>GO:0005829; GO:0006777; GO:0008265; GO:0016829; GO:0030151; GO:0030170; GO:0032324; GO:0043545; GO:0102867</t>
  </si>
  <si>
    <t>GO:0000421; GO:0005623; GO:0005765; GO:0005886; GO:0007626; GO:0008289; GO:0016020; GO:0016021; GO:0031901; GO:0031902; GO:0042491; GO:0070588; GO:0072345</t>
  </si>
  <si>
    <t>GO:0002687; GO:0005886; GO:0006955; GO:0007155; GO:0007160; GO:0007165; GO:0007229; GO:0016020; GO:0016021; GO:0030198; GO:0034113; GO:0043113; GO:0050776; GO:0050901; GO:0098640; GO:2000403</t>
  </si>
  <si>
    <t>GO:0004553; GO:0005739; GO:0005759; GO:0005829; GO:0019391; GO:0052695; GO:0102390</t>
  </si>
  <si>
    <t>GO:0001666; GO:0005344; GO:0005829; GO:0007507; GO:0009725; GO:0015671; GO:0019825; GO:0020037; GO:0031444; GO:0042542; GO:0043353; GO:0046872; GO:0050873; GO:0070062</t>
  </si>
  <si>
    <t>GO:0003774; GO:0005509; GO:0005829; GO:0005903; GO:0006936; GO:0007519; GO:0008307; GO:0016020; GO:0016459; GO:0016461; GO:0030049; GO:0030898; GO:0031982; GO:0070062</t>
  </si>
  <si>
    <t>GO:0005080; GO:0005516; GO:0005813; GO:0005886; GO:0005925; GO:0005938; GO:0015629; GO:0032432; GO:0042585; GO:0042802; GO:0051015; GO:0051017; GO:0051764; GO:0070062</t>
  </si>
  <si>
    <t>GO:0000139; GO:0004653; GO:0005794; GO:0005975; GO:0006493; GO:0016020; GO:0016021; GO:0016266; GO:0030246; GO:0046872; GO:0070062</t>
  </si>
  <si>
    <t>GO:0000139; GO:0005783; GO:0005794; GO:0006486; GO:0006493; GO:0007411; GO:0007608; GO:0008375; GO:0008376; GO:0008378; GO:0008457; GO:0008532; GO:0016021; GO:0016266; GO:0016758; GO:0018146; GO:0030311; GO:1990830</t>
  </si>
  <si>
    <t>GO:0001519; GO:0005576; GO:0008270; GO:0008745; GO:0009253; GO:0016019; GO:0016020; GO:0016045; GO:0019730; GO:0032689; GO:0032827; GO:0042834; GO:0044117; GO:0045087; GO:0050727; GO:0050830; GO:0070062</t>
  </si>
  <si>
    <t>GO:0000785; GO:0001741; GO:0002244; GO:0004468; GO:0005654; GO:0005694; GO:0005794; GO:0006275; GO:0006302; GO:0007062; GO:0010369; GO:0016407; GO:0030054; GO:0031618; GO:0034421; GO:0035861; GO:0046872; GO:0071168</t>
  </si>
  <si>
    <t>GO:0005886; GO:0005887; GO:0006968; GO:0007165; GO:0016514; GO:0030101; GO:0042269; GO:0050776</t>
  </si>
  <si>
    <t>GO:0005623; GO:0005634; GO:0005654; GO:0005737; GO:0005829; GO:0006357; GO:0006464; GO:0006508; GO:0006511; GO:0006879; GO:0008104; GO:0009653; GO:0014070; GO:0016567; GO:0016579; GO:0019941; GO:0030162; GO:0031386; GO:0031625; GO:0043687; GO:0045116; GO:0070062</t>
  </si>
  <si>
    <t>GO:0005654; GO:0005794; GO:0005886; GO:0005887; GO:0007155; GO:0007411; GO:0030513; GO:0038023; GO:0039706; GO:0055072; GO:0098797</t>
  </si>
  <si>
    <t>GO:0000932; GO:0003723; GO:0003779; GO:0005521; GO:0005623; GO:0005634; GO:0005635; GO:0005640; GO:0005654; GO:0005730; GO:0005737; GO:0005794; GO:0005856; GO:0006997; GO:0007030; GO:0007283; GO:0016021; GO:0019899; GO:0030017; GO:0031965; GO:0034993; GO:0042692; GO:0042802; GO:0042803; GO:0045211; GO:0051015; GO:0090286; GO:0090292</t>
  </si>
  <si>
    <t>GO:0001525; GO:0001764; GO:0005576; GO:0005886; GO:0005887; GO:0007409; GO:0007413; GO:0007416; GO:0007417; GO:0008104; GO:0009897; GO:0019227; GO:0030506; GO:0030516; GO:0031290; GO:0043005; GO:0043194; GO:0045162; GO:0045666; GO:0086080; GO:0098609; GO:0098978; GO:0099061; GO:0099175</t>
  </si>
  <si>
    <t>GO:0005576; GO:0005886; GO:0007626; GO:0007631; GO:0010976; GO:0031225; GO:0098609</t>
  </si>
  <si>
    <t>GO:0000790; GO:0000978; GO:0000981; GO:0003677; GO:0003700; GO:0005634; GO:0005654; GO:0005667; GO:0005829; GO:0006974; GO:0007417; GO:0007623; GO:0019216; GO:0032922; GO:0042493; GO:0045739; GO:0045893; GO:0045944; GO:0046872; GO:0046983; GO:0051775; GO:0051879; GO:0060548; GO:2000987; GO:2001020</t>
  </si>
  <si>
    <t>GO:0001525; GO:0001938; GO:0002116; GO:0003148; GO:0005021; GO:0005576; GO:0005886; GO:0007155; GO:0007411; GO:0008201; GO:0010595; GO:0016020; GO:0016021; GO:0016032; GO:0017154; GO:0019838; GO:0019955; GO:0021612; GO:0021649; GO:0021675; GO:0021828; GO:0030424; GO:0036486; GO:0038023; GO:0042802; GO:0046872; GO:0048010; GO:0048846; GO:0050919; GO:0061549; GO:0061551; GO:0097374; GO:0097490; GO:0097491; GO:0098978; GO:0099055; GO:0099175; GO:1901166; GO:1902285; GO:1903375; GO:1904835; GO:1990830</t>
  </si>
  <si>
    <t>GO:0002020; GO:0005506; GO:0005576; GO:0005615; GO:0005623; GO:0005829; GO:0006879; GO:0009615; GO:0009635; GO:0010046; GO:0010628; GO:0015891; GO:0019221; GO:0019730; GO:0031346; GO:0031669; GO:0035580; GO:0036094; GO:0042742; GO:0042802; GO:0043312; GO:0045087; GO:0070062; GO:0070301; GO:0071222; GO:0071347; GO:0071356; GO:0097192; GO:0097577; GO:0120162; GO:1903981</t>
  </si>
  <si>
    <t>GO:0000132; GO:0000139; GO:0000922; GO:0001578; GO:0005198; GO:0005623; GO:0005634; GO:0005654; GO:0005694; GO:0005737; GO:0005813; GO:0005819; GO:0005829; GO:0005876; GO:0005938; GO:0006997; GO:0007059; GO:0008017; GO:0008022; GO:0015631; GO:0016328; GO:0016363; GO:0019897; GO:0019904; GO:0030425; GO:0030513; GO:0030953; GO:0031116; GO:0031616; GO:0032388; GO:0032991; GO:0035091; GO:0035371; GO:0036449; GO:0043025; GO:0044877; GO:0045618; GO:0051010; GO:0051011; GO:0051301; GO:0051321; GO:0051798; GO:0051984; GO:0055028; GO:0055048; GO:0060236; GO:0061673; GO:0070062; GO:0070840; GO:0072686; GO:0090235; GO:0097427; GO:0097431; GO:0097575; GO:0097718; GO:0099738; GO:1902365; GO:1902846; GO:1904778; GO:1905720; GO:1905820; GO:1905832; GO:1990023</t>
  </si>
  <si>
    <t>GO:0001965; GO:0003677; GO:0005085; GO:0005509; GO:0005615; GO:0005634; GO:0005769; GO:0005788; GO:0005791; GO:0005793; GO:0005798; GO:0005801; GO:0005802; GO:0007264; GO:0016020; GO:0032580; GO:0043687; GO:0044267; GO:0070062; GO:0072718; GO:0090498; GO:0098547; GO:1903533</t>
  </si>
  <si>
    <t>GO:0000055; GO:0000056; GO:0001047; GO:0003682; GO:0003713; GO:0003723; GO:0004860; GO:0005634; GO:0005654; GO:0005730; GO:0005737; GO:0005813; GO:0005829; GO:0005925; GO:0006281; GO:0006334; GO:0006338; GO:0006357; GO:0006407; GO:0006886; GO:0006913; GO:0007098; GO:0007165; GO:0007569; GO:0008104; GO:0008134; GO:0008284; GO:0008285; GO:0010824; GO:0010826; GO:0016020; GO:0016032; GO:0019901; GO:0030957; GO:0031616; GO:0032071; GO:0032991; GO:0032993; GO:0033613; GO:0034080; GO:0034644; GO:0042255; GO:0042273; GO:0042274; GO:0042393; GO:0042803; GO:0043023; GO:0043024; GO:0043066; GO:0044387; GO:0045727; GO:0045893; GO:0045944; GO:0046599; GO:0051059; GO:0051082; GO:0051092; GO:0060699; GO:0060735; GO:1902629; GO:1902751; GO:1990904</t>
  </si>
  <si>
    <t>GO:0004888; GO:0004930; GO:0004984; GO:0005886; GO:0007186; GO:0016021</t>
  </si>
  <si>
    <t>GO:0004930; GO:0004984; GO:0005549; GO:0005886; GO:0007186; GO:0007608; GO:0016021</t>
  </si>
  <si>
    <t>GO:0005789; GO:0005829; GO:0005886; GO:0006699; GO:0008289; GO:0015248; GO:0015485; GO:0016020; GO:0031965; GO:0032433; GO:0032934; GO:0043231; GO:0097038</t>
  </si>
  <si>
    <t>GO:0002526; GO:0002544; GO:0005576; GO:0005886; GO:0006954; GO:0006979; GO:0015939; GO:0016021; GO:0017159; GO:0031225; GO:0033089; GO:0035577; GO:0043312; GO:0045087; GO:0098609; GO:1902176</t>
  </si>
  <si>
    <t>GO:0000785; GO:0001933; GO:0002866; GO:0003713; GO:0003729; GO:0005102; GO:0005507; GO:0005623; GO:0005634; GO:0005654; GO:0005737; GO:0005739; GO:0005758; GO:0005759; GO:0005783; GO:0005829; GO:0005886; GO:0005912; GO:0006281; GO:0006469; GO:0006517; GO:0006914; GO:0006954; GO:0007005; GO:0007265; GO:0007338; GO:0008134; GO:0008233; GO:0008344; GO:0009438; GO:0010273; GO:0010628; GO:0010629; GO:0016532; GO:0016570; GO:0016605; GO:0016684; GO:0018323; GO:0019249; GO:0019899; GO:0019900; GO:0019955; GO:0030073; GO:0030424; GO:0031334; GO:0031397; GO:0032091; GO:0032148; GO:0032435; GO:0032757; GO:0033138; GO:0033234; GO:0033864; GO:0034599; GO:0036470; GO:0036471; GO:0036478; GO:0036524; GO:0036526; GO:0036527; GO:0036528; GO:0036529; GO:0036530; GO:0036531; GO:0042593; GO:0042743; GO:0042802; GO:0042803; GO:0043066; GO:0043523; GO:0043524; GO:0044297; GO:0044388; GO:0044390; GO:0044877; GO:0045121; GO:0045296; GO:0045340; GO:0045944; GO:0046295; GO:0046826; GO:0048471; GO:0050681; GO:0050727; GO:0050787; GO:0050821; GO:0051091; GO:0051444; GO:0051583; GO:0051881; GO:0051897; GO:0051899; GO:0051920; GO:0060081; GO:0060548; GO:0060765; GO:0070062; GO:0070301; GO:0070491; GO:0097110; GO:0098793; GO:0106044; GO:0106045; GO:0106046; GO:1900182; GO:1901215; GO:1901671; GO:1901984; GO:1902177; GO:1902236; GO:1902903; GO:1902958; GO:1903073; GO:1903094; GO:1903122; GO:1903135; GO:1903136; GO:1903168; GO:1903178; GO:1903181; GO:1903189; GO:1903197; GO:1903200; GO:1903202; GO:1903206; GO:1903208; GO:1903377; GO:1903384; GO:1903427; GO:1903428; GO:1903599; GO:1905259; GO:1990381; GO:2000157; GO:2000277; GO:2000679; GO:2000825; GO:2001237; GO:2001268</t>
  </si>
  <si>
    <t>GO:0001725; GO:0003779; GO:0005080; GO:0005829; GO:0005912; GO:0007507; GO:0014069; GO:0015629; GO:0016020; GO:0030018; GO:0030036; GO:0031941; GO:0042805; GO:0042995; GO:0046872; GO:0047485; GO:0051371; GO:0051963; GO:0061001; GO:0061049; GO:0061061; GO:0098641; GO:0098793</t>
  </si>
  <si>
    <t>GO:0005576; GO:0008270; GO:0008745; GO:0009253; GO:0016019; GO:0016045; GO:0019730; GO:0031640; GO:0032689; GO:0032827; GO:0035580; GO:0042834; GO:0043312; GO:0044117; GO:0045087; GO:0050728; GO:0050830; GO:0061844; GO:0070062; GO:0097013; GO:1904724</t>
  </si>
  <si>
    <t>GO:0000413; GO:0003723; GO:0003755; GO:0005576; GO:0005615; GO:0005634; GO:0005829; GO:0005925; GO:0006278; GO:0006457; GO:0016018; GO:0016020; GO:0019058; GO:0019061; GO:0019064; GO:0019068; GO:0019076; GO:0030260; GO:0031982; GO:0032991; GO:0034389; GO:0034774; GO:0035722; GO:0042026; GO:0043312; GO:0045069; GO:0045070; GO:0046790; GO:0050714; GO:0050900; GO:0051082; GO:0070062; GO:0075713; GO:1904813</t>
  </si>
  <si>
    <t>GO:0005737; GO:0005768; GO:0005794; GO:0005811; GO:0005829; GO:0010008; GO:0016020; GO:0016192; GO:0030133; GO:0045296</t>
  </si>
  <si>
    <t>GO:0000187; GO:0002536; GO:0005623; GO:0005737; GO:0005829; GO:0006979; GO:0008379; GO:0010310; GO:0016209; GO:0019430; GO:0030194; GO:0031665; GO:0032088; GO:0032496; GO:0034599; GO:0042098; GO:0042744; GO:0042981; GO:0043066; GO:0045321; GO:0045454; GO:0045581; GO:0048538; GO:0048872; GO:0070062; GO:2001240</t>
  </si>
  <si>
    <t>GO:0005576; GO:0005615; GO:0006629; GO:0006869; GO:0008429; GO:0008525; GO:0010189; GO:0010875; GO:0015914; GO:0019992; GO:0030317; GO:0031210; GO:0034364; GO:0034375; GO:0035627; GO:0046836; GO:0070300; GO:0097001; GO:0120017; GO:0120019; GO:0140337; GO:0140338; GO:0140339; GO:0140340; GO:1901611; GO:1904121; GO:1990050</t>
  </si>
  <si>
    <t>GO:0001533; GO:0005521; GO:0005634; GO:0005654; GO:0005737; GO:0005882; GO:0005886; GO:0005911; GO:0005912; GO:0007043; GO:0007155; GO:0007165; GO:0010628; GO:0019215; GO:0030057; GO:0030280; GO:0031424; GO:0043312; GO:0045110; GO:0045296; GO:0070268; GO:0098609; GO:0101003; GO:1902373; GO:1990124</t>
  </si>
  <si>
    <t>GO:0001533; GO:0002159; GO:0002934; GO:0005080; GO:0005634; GO:0005654; GO:0005737; GO:0005882; GO:0005886; GO:0005911; GO:0005912; GO:0007043; GO:0007507; GO:0010765; GO:0014704; GO:0016021; GO:0017080; GO:0019215; GO:0030054; GO:0030057; GO:0031424; GO:0044325; GO:0045110; GO:0045294; GO:0045296; GO:0048496; GO:0055010; GO:0060090; GO:0070268; GO:0072659; GO:0086002; GO:0086005; GO:0086019; GO:0086064; GO:0086073; GO:0086083; GO:0086091; GO:0098609; GO:0098911</t>
  </si>
  <si>
    <t>GO:0004560; GO:0005576; GO:0005615; GO:0005764; GO:0005788; GO:0006004; GO:0009617; GO:0016139; GO:0035578; GO:0043312; GO:0043687; GO:0044267; GO:0070062; GO:2000535</t>
  </si>
  <si>
    <t>GO:0001869; GO:0002576; GO:0004867; GO:0005576; GO:0005615; GO:0006958; GO:0007568; GO:0007597; GO:0008015; GO:0010951; GO:0030449; GO:0031093; GO:0042730; GO:0045087; GO:0062023; GO:0070062; GO:0072562</t>
  </si>
  <si>
    <t>GO:0001972; GO:0002020; GO:0002080; GO:0004867; GO:0005539; GO:0005576; GO:0005615; GO:0006869; GO:0007283; GO:0007342; GO:0007596; GO:0008201; GO:0009897; GO:0010951; GO:0016020; GO:0031091; GO:0031094; GO:0031210; GO:0032190; GO:0032991; GO:0036024; GO:0036025; GO:0036026; GO:0036027; GO:0036028; GO:0036029; GO:0036030; GO:0051346; GO:0061107; GO:0070062; GO:0097181; GO:0097182; GO:0097183</t>
  </si>
  <si>
    <t>GO:0001726; GO:0001891; GO:0002102; GO:0002286; GO:0003779; GO:0005178; GO:0005509; GO:0005615; GO:0005737; GO:0005829; GO:0005884; GO:0005886; GO:0005925; GO:0010737; GO:0015629; GO:0016477; GO:0022617; GO:0030054; GO:0030175; GO:0031100; GO:0032432; GO:0032587; GO:0033157; GO:0035722; GO:0042802; GO:0051015; GO:0051017; GO:0051020; GO:0051639; GO:0070062; GO:0071803</t>
  </si>
  <si>
    <t>GO:0002576; GO:0005355; GO:0005576; GO:0005615; GO:0006954; GO:0006955; GO:0007186; GO:0008009; GO:0008083; GO:0030593; GO:0030595; GO:0031091; GO:0031093; GO:0031640; GO:0042742; GO:0043312; GO:0045236; GO:0051781; GO:0061844; GO:0070098; GO:0071222; GO:1904659; GO:1904724</t>
  </si>
  <si>
    <t>GO:0001525; GO:0001886; GO:0001934; GO:0002576; GO:0005615; GO:0005886; GO:0005911; GO:0006909; GO:0007156; GO:0007159; GO:0007165; GO:0007266; GO:0008037; GO:0009897; GO:0016021; GO:0030198; GO:0030335; GO:0030485; GO:0030667; GO:0031092; GO:0032991; GO:0035696; GO:0042060; GO:0042531; GO:0042803; GO:0043312; GO:0043542; GO:0044291; GO:0045121; GO:0050731; GO:0050900; GO:0050904; GO:0061028; GO:0070062; GO:0070830; GO:0072011; GO:0072672; GO:0090673; GO:0098609; GO:0098742; GO:0150107</t>
  </si>
  <si>
    <t>GO:0004888; GO:0005518; GO:0005886; GO:0005887; GO:0007167; GO:0007596; GO:0009986; GO:0030168; GO:0038023; GO:0050900; GO:0070062; GO:0097197</t>
  </si>
  <si>
    <t>GO:0002244; GO:0002576; GO:0005080; GO:0005576; GO:0005737; GO:0005829; GO:0005886; GO:0006904; GO:0007229; GO:0010572; GO:0010920; GO:0010925; GO:0016020; GO:0030030; GO:0030836; GO:0030845; GO:0030866; GO:0031529; GO:0031532; GO:0032233; GO:0032587; GO:0033625; GO:0042803; GO:0043325; GO:0045744; GO:0046488; GO:0050849; GO:0060305; GO:0070493; GO:0070527; GO:0070528; GO:0070560</t>
  </si>
  <si>
    <t>GO:0001525; GO:0001569; GO:0002116; GO:0003151; GO:0003279; GO:0005886; GO:0005887; GO:0007162; GO:0007221; GO:0007416; GO:0008360; GO:0017154; GO:0019904; GO:0030027; GO:0030334; GO:0031258; GO:0032092; GO:0035904; GO:0043087; GO:0043542; GO:0045765; GO:0050772; GO:0060666; GO:0060976; GO:0071526; GO:1902287</t>
  </si>
  <si>
    <t>GO:0001580; GO:0001792; GO:0001895; GO:0002415; GO:0005615; GO:0005886; GO:0005887; GO:0007173; GO:0035577; GO:0038093; GO:0043113; GO:0043235; GO:0043312; GO:0070062</t>
  </si>
  <si>
    <t>GO:0000139; GO:0004653; GO:0005794; GO:0016021; GO:0016266; GO:0018242; GO:0018243; GO:0030246; GO:0046872</t>
  </si>
  <si>
    <t>GO:0000139; GO:0002378; GO:0004653; GO:0005576; GO:0005789; GO:0005794; GO:0005795; GO:0006493; GO:0016020; GO:0016266; GO:0018242; GO:0018243; GO:0030145; GO:0030173; GO:0030246; GO:0032580; GO:0048471</t>
  </si>
  <si>
    <t>GO:0000139; GO:0004653; GO:0005794; GO:0006024; GO:0016021; GO:0016266; GO:0030246; GO:0046872</t>
  </si>
  <si>
    <t>GO:0005221; GO:0005249; GO:0005251; GO:0005886; GO:0006813; GO:0008076; GO:0016021; GO:0034765; GO:0051260; GO:0071805</t>
  </si>
  <si>
    <t>GO:0003723; GO:0005654; GO:0005730; GO:0006325; GO:0008168; GO:0016435; GO:0031167; GO:0046982; GO:0048471; GO:0070476; GO:2000234</t>
  </si>
  <si>
    <t>GO:0000122; GO:0001764; GO:0004197; GO:0004843; GO:0005737; GO:0005829; GO:0006625; GO:0007049; GO:0007059; GO:0007179; GO:0007292; GO:0008234; GO:0016020; GO:0016477; GO:0016567; GO:0016579; GO:0030426; GO:0030509; GO:0036459; GO:0042752; GO:0044267; GO:0048511; GO:0048675; GO:0050821; GO:0051301; GO:0070410; GO:0071947; GO:0101005; GO:1901537; GO:1990380</t>
  </si>
  <si>
    <t>GO:0005788; GO:0050211</t>
  </si>
  <si>
    <t>GO:0002265; GO:0002282; GO:0003723; GO:0005125; GO:0005576; GO:0005615; GO:0005623; GO:0005764; GO:0005765; GO:0005768; GO:0005770; GO:0005783; GO:0005794; GO:0005802; GO:0005886; GO:0007040; GO:0007041; GO:0007042; GO:0007165; GO:0008083; GO:0010595; GO:0016020; GO:0030335; GO:0035578; GO:0043312; GO:0043524; GO:0043525; GO:0045766; GO:0048680; GO:0050679; GO:0050727; GO:0050821; GO:0051087; GO:0051960; GO:0060266; GO:0070062; GO:0106016; GO:1900426; GO:1902564; GO:1903334; GO:1903979; GO:1905247; GO:1905673</t>
  </si>
  <si>
    <t>GO:0005634; GO:0005737; GO:0005739; GO:0005741; GO:0005743; GO:0006606; GO:0006851; GO:0007005; GO:0007062; GO:0008022; GO:0009611; GO:0009986; GO:0014069; GO:0016363; GO:0030331; GO:0030424; GO:0031536; GO:0032991; GO:0033147; GO:0033218; GO:0033600; GO:0043066; GO:0043433; GO:0045892; GO:0046625; GO:0047485; GO:0048786; GO:0050821; GO:0051091; GO:0060744; GO:0060749; GO:0060762; GO:0070374; GO:0071300; GO:0071456; GO:0071944; GO:0098978; GO:0098982; GO:1902808; GO:1904959</t>
  </si>
  <si>
    <t>GO:0001822; GO:0001889; GO:0001920; GO:0002092; GO:0003723; GO:0004252; GO:0005576; GO:0005615; GO:0005737; GO:0005764; GO:0005765; GO:0005769; GO:0005770; GO:0005783; GO:0005788; GO:0005791; GO:0005794; GO:0005886; GO:0006641; GO:0006644; GO:0006915; GO:0007041; GO:0008203; GO:0009267; GO:0009986; GO:0010469; GO:0010989; GO:0016540; GO:0019871; GO:0022008; GO:0030134; GO:0030169; GO:0030182; GO:0030547; GO:0031232; GO:0032802; GO:0032805; GO:0032869; GO:0034185; GO:0034189; GO:0034190; GO:0034383; GO:0036020; GO:0042157; GO:0042632; GO:0043523; GO:0043525; GO:0043621; GO:0043687; GO:0044267; GO:0048471; GO:0050750; GO:0070326; GO:1905596; GO:1905598; GO:1905601; GO:1990666; GO:1990667; GO:2000650</t>
  </si>
  <si>
    <t>GO:0004867; GO:0005576; GO:0005615; GO:0005886; GO:0006898; GO:0007155; GO:0007565; GO:0009986; GO:0016032; GO:0018298; GO:0019855; GO:0019862; GO:0020037; GO:0030163; GO:0042167; GO:0042803; GO:0043231; GO:0046329; GO:0046904; GO:0050777; GO:0062023; GO:0070062; GO:0072562</t>
  </si>
  <si>
    <t>GO:0000932; GO:0003725; GO:0003727; GO:0005634; GO:0005737; GO:0005829; GO:0006402; GO:0007130; GO:0007140; GO:0007223; GO:0008584; GO:0010501; GO:0010586; GO:0010628; GO:0010629; GO:0016020; GO:0016442; GO:0022604; GO:0031054; GO:0035194; GO:0035196; GO:0035198; GO:0035278; GO:0035280; GO:0043066; GO:0045652; GO:0070578</t>
  </si>
  <si>
    <t>GO:0003714; GO:0005576; GO:0005615; GO:0005667; GO:0006357; GO:0007275; GO:0008134; GO:0035578; GO:0040008; GO:0043312; GO:0048037; GO:0070062</t>
  </si>
  <si>
    <t>GO:0001932; GO:0001965; GO:0003383; GO:0005085; GO:0005109; GO:0005737; GO:0005813; GO:0007264; GO:0008017; GO:0030054; GO:0030165; GO:0030705; GO:0031098; GO:0031122; GO:0031648; GO:0035567; GO:0042802; GO:0043621; GO:0051959; GO:0090090</t>
  </si>
  <si>
    <t>GO:0005096; GO:0005829; GO:0007165; GO:0051056</t>
  </si>
  <si>
    <t>GO:0002576; GO:0005125; GO:0005576; GO:0005794; GO:0007275; GO:0031089; GO:0045721; GO:0070062</t>
  </si>
  <si>
    <t>GO:0002548; GO:0005507; GO:0005509; GO:0005576; GO:0005634; GO:0005737; GO:0005829; GO:0005856; GO:0005886; GO:0006805; GO:0006954; GO:0008270; GO:0030593; GO:0031640; GO:0034774; GO:0042742; GO:0043123; GO:0043312; GO:0043406; GO:0045087; GO:0045576; GO:0050663; GO:0050729; GO:0050786; GO:0050832; GO:0051092; GO:0061844</t>
  </si>
  <si>
    <t>GO:0000302; GO:0001525; GO:0005509; GO:0005576; GO:0005615; GO:0005634; GO:0005737; GO:0005783; GO:0005829; GO:0005925; GO:0008270; GO:0008544; GO:0010820; GO:0019730; GO:0030216; GO:0032496; GO:0035578; GO:0043312; GO:0045087; GO:0050786; GO:0050829; GO:0051238; GO:0061844; GO:0062023; GO:0070374; GO:0071624; GO:0090026</t>
  </si>
  <si>
    <t>GO:0001816; GO:0002224; GO:0002523; GO:0002526; GO:0002544; GO:0002793; GO:0005509; GO:0005576; GO:0005615; GO:0005623; GO:0005634; GO:0005829; GO:0005856; GO:0005886; GO:0006914; GO:0006915; GO:0006919; GO:0006954; GO:0008017; GO:0008270; GO:0010043; GO:0014002; GO:0018119; GO:0019730; GO:0030307; GO:0030593; GO:0032119; GO:0032496; GO:0032602; GO:0034774; GO:0035425; GO:0035662; GO:0042060; GO:0042742; GO:0043312; GO:0045087; GO:0045111; GO:0045471; GO:0050544; GO:0050729; GO:0050786; GO:0050832; GO:0051092; GO:0051493; GO:0062023; GO:0070062; GO:0070488; GO:2001244</t>
  </si>
  <si>
    <t>GO:0005886; GO:0007156; GO:0007416; GO:0010842; GO:0016021; GO:0030054; GO:0042802; GO:0045202; GO:0045216; GO:0048148; GO:0060998</t>
  </si>
  <si>
    <t>GO:0000287; GO:0000902; GO:0005096; GO:0005525; GO:0005654; GO:0005737; GO:0005794; GO:0005814; GO:0005886; GO:0005929; GO:0006457; GO:0006892; GO:0007601; GO:0015031; GO:0016604; GO:0031410; GO:0036064; GO:0051082; GO:0070062; GO:1990075</t>
  </si>
  <si>
    <t>GO:0001530; GO:0002576; GO:0005509; GO:0005615; GO:0005886; GO:0005887; GO:0006954; GO:0007155; GO:0007157; GO:0007159; GO:0008201; GO:0009897; GO:0010572; GO:0014068; GO:0016339; GO:0031088; GO:0031092; GO:0032496; GO:0033623; GO:0033691; GO:0035584; GO:0042806; GO:0043208; GO:0048306; GO:0050829; GO:0050900; GO:0050901; GO:0070492; GO:1903238</t>
  </si>
  <si>
    <t>GO:0005576; GO:0005615; GO:0005654; GO:0005764; GO:0005771; GO:0005789; GO:0006665; GO:0007585; GO:0009887; GO:0042599; GO:0044267; GO:0045334; GO:0097208; GO:0097486</t>
  </si>
  <si>
    <t>GO:0003677; GO:0005634; GO:0006355; GO:0046872</t>
  </si>
  <si>
    <t>GO:0003677; GO:0003700; GO:0005634; GO:0046872</t>
  </si>
  <si>
    <t>GO:0005092; GO:0005093; GO:0005096; GO:0005737; GO:0005794; GO:0005829; GO:0007165; GO:0015031; GO:0016192; GO:0017137; GO:0030424; GO:0030496; GO:0032482; GO:0032991; GO:0043025; GO:0043209; GO:0045773; GO:0050771; GO:0051056; GO:0051592; GO:0090315</t>
  </si>
  <si>
    <t>GO:0005096; GO:0005813; GO:0005829; GO:0005886; GO:0008361; GO:0010977; GO:0031965; GO:0043005; GO:0048471; GO:0051056</t>
  </si>
  <si>
    <t>GO:0005829; GO:0005925; GO:0007165; GO:0010811; GO:0043547; GO:0070062</t>
  </si>
  <si>
    <t>GO:0000139; GO:0003924; GO:0005525; GO:0005768; GO:0005789; GO:0005794; GO:0005802; GO:0005829; GO:0005856; GO:0005886; GO:0005912; GO:0005925; GO:0005929; GO:0006886; GO:0006893; GO:0006904; GO:0007409; GO:0008021; GO:0009306; GO:0012505; GO:0016192; GO:0016197; GO:0017157; GO:0019003; GO:0019882; GO:0030659; GO:0030667; GO:0030670; GO:0030859; GO:0031489; GO:0032482; GO:0032593; GO:0032869; GO:0043001; GO:0043312; GO:0045055; GO:0045200; GO:0048471; GO:0055037; GO:0055038; GO:0070062; GO:0070382; GO:0071782; GO:0071786; GO:0072659; GO:0090150; GO:0097051; GO:0098641; GO:1903361</t>
  </si>
  <si>
    <t>GO:0000045; GO:0000139; GO:0003924; GO:0005525; GO:0005623; GO:0005769; GO:0005783; GO:0005794; GO:0005829; GO:0006886; GO:0006888; GO:0006890; GO:0006897; GO:0006914; GO:0007030; GO:0012505; GO:0016192; GO:0016477; GO:0019068; GO:0030252; GO:0030658; GO:0032402; GO:0032482; GO:0034446; GO:0042470; GO:0042742; GO:0043687; GO:0045296; GO:0047496; GO:0048208; GO:0070062; GO:0072606; GO:0090110; GO:1903020; GO:1904668</t>
  </si>
  <si>
    <t>GO:0000139; GO:0003924; GO:0005525; GO:0006886; GO:0012505; GO:0017157; GO:0019002; GO:0030667; GO:0031226; GO:0032482; GO:0035272; GO:0043001; GO:0045055; GO:0098993; GO:0099575</t>
  </si>
  <si>
    <t>GO:0000139; GO:0003924; GO:0005525; GO:0005795; GO:0005801; GO:0005802; GO:0006886; GO:0007030; GO:0012505; GO:0031985; GO:0032482; GO:0043231</t>
  </si>
  <si>
    <t>GO:0004725; GO:0005001; GO:0005102; GO:0005886; GO:0005887; GO:0006470; GO:0006796; GO:0007157; GO:0007185; GO:0030182; GO:0050775; GO:0050839; GO:0051965; GO:0070062; GO:0097105; GO:0098978; GO:0099151; GO:0099545; GO:0099560; GO:1905606</t>
  </si>
  <si>
    <t>GO:0001750; GO:0004725; GO:0005001; GO:0005886; GO:0005887; GO:0005911; GO:0005912; GO:0006470; GO:0007155; GO:0007165; GO:0007179; GO:0008013; GO:0008285; GO:0009986; GO:0010839; GO:0016021; GO:0016477; GO:0019901; GO:0030054; GO:0030336; GO:0030424; GO:0030425; GO:0031175; GO:0031256; GO:0034394; GO:0034614; GO:0034644; GO:0043025; GO:0043231; GO:0045295; GO:0045786; GO:0045892; GO:0048041</t>
  </si>
  <si>
    <t>GO:0005179; GO:0005576; GO:0005615; GO:0005634; GO:0007568; GO:0009612; GO:0032868; GO:0035578; GO:0035580; GO:0043312; GO:0045444; GO:0050806; GO:0070062; GO:2000252; GO:2000872</t>
  </si>
  <si>
    <t>GO:0005509; GO:0005783; GO:0005788; GO:0043687; GO:0044267</t>
  </si>
  <si>
    <t>GO:0005576; GO:0005615; GO:0005886; GO:0007166; GO:0009897; GO:0009986; GO:0010977; GO:0022038; GO:0030424; GO:0030425; GO:0031012; GO:0031103; GO:0038023; GO:0043005; GO:0043204; GO:0045121; GO:0046658; GO:0070062</t>
  </si>
  <si>
    <t>GO:0001523; GO:0001654; GO:0005576; GO:0005615; GO:0005829; GO:0006094; GO:0007507; GO:0007601; GO:0016918; GO:0019841; GO:0030277; GO:0030324; GO:0032024; GO:0032526; GO:0032991; GO:0034632; GO:0034633; GO:0042572; GO:0042593; GO:0044877; GO:0045471; GO:0048562; GO:0048706; GO:0048738; GO:0048807; GO:0051024; GO:0060044; GO:0060059; GO:0060065; GO:0060068; GO:0060157; GO:0060347; GO:0070062</t>
  </si>
  <si>
    <t>GO:0001726; GO:0005096; GO:0005737; GO:0005829; GO:0005881; GO:0005886; GO:0007264; GO:0008360; GO:0016607; GO:0030833; GO:0032956; GO:0045296; GO:0051056; GO:2000145</t>
  </si>
  <si>
    <t>GO:0005085</t>
  </si>
  <si>
    <t>GO:0003723; GO:0004521; GO:0004540; GO:0005576; GO:0005615; GO:0005764; GO:0005788; GO:0006401; GO:0016829; GO:0033897; GO:0035578; GO:0043202; GO:0043312; GO:0070062</t>
  </si>
  <si>
    <t>GO:0004888; GO:0005044; GO:0005886; GO:0006707; GO:0006898; GO:0007155; GO:0010976; GO:0016021; GO:0016322; GO:0016358; GO:0030169; GO:0030666; GO:0048680</t>
  </si>
  <si>
    <t>GO:0005044; GO:0005576; GO:0005886; GO:0005887; GO:0006898; GO:0006953; GO:0009897; GO:0030666</t>
  </si>
  <si>
    <t>GO:0001501; GO:0002576; GO:0004866; GO:0005576; GO:0005788; GO:0031089; GO:0043687; GO:0044267; GO:0046849; GO:0062023</t>
  </si>
  <si>
    <t>GO:0005179; GO:0005615; GO:0005788; GO:0030141; GO:0043687; GO:0044267</t>
  </si>
  <si>
    <t>GO:0002576; GO:0003723; GO:0005576; GO:0005788; GO:0030658; GO:0030667; GO:0033366; GO:0034774; GO:0043687; GO:0044267</t>
  </si>
  <si>
    <t>GO:0001887; GO:0002576; GO:0005576; GO:0005615; GO:0006979; GO:0007420; GO:0007626; GO:0008430; GO:0009791; GO:0010269; GO:0019953; GO:0031089; GO:0040008; GO:0070062</t>
  </si>
  <si>
    <t>GO:0002576; GO:0005576; GO:0005615; GO:0005794; GO:0008626; GO:0016485; GO:0030141; GO:0030502; GO:0031093; GO:0031214; GO:0033363; GO:0033364; GO:0033371; GO:0033373; GO:0033382; GO:0042629; GO:0050710; GO:0050804; GO:0098685; GO:0098978; GO:0099091; GO:0099175</t>
  </si>
  <si>
    <t>GO:0000086; GO:0000278; GO:0004674; GO:0005524; GO:0005634; GO:0005654; GO:0005737; GO:0005813; GO:0006974; GO:0007147; GO:0016301; GO:0018105; GO:0032154; GO:0032515; GO:0035556; GO:0051301; GO:0051721; GO:0051726; GO:1904668</t>
  </si>
  <si>
    <t>GO:0004674; GO:0005524; GO:0005737; GO:0005829; GO:0005886; GO:0006468; GO:0008285; GO:0010766; GO:0019869; GO:0019870; GO:0032414; GO:0035556; GO:0046777; GO:0050801; GO:0070373; GO:0090263; GO:1903288; GO:2000651</t>
  </si>
  <si>
    <t>GO:0004704; GO:0004722; GO:0005654; GO:0005815; GO:0005829; GO:0005886; GO:0010569; GO:0030289; GO:0046872</t>
  </si>
  <si>
    <t>GO:0001895; GO:0002576; GO:0003677; GO:0005504; GO:0005507; GO:0005576; GO:0005615; GO:0005634; GO:0005737; GO:0005783; GO:0005788; GO:0005794; GO:0006898; GO:0008144; GO:0008270; GO:0009267; GO:0015643; GO:0016209; GO:0030170; GO:0031093; GO:0032991; GO:0034375; GO:0042802; GO:0043066; GO:0043069; GO:0043687; GO:0044267; GO:0051087; GO:0051659; GO:0070062; GO:0072562; GO:0140272; GO:1903981</t>
  </si>
  <si>
    <t>GO:0000187; GO:0001664; GO:0005576; GO:0005615; GO:0005623; GO:0005881; GO:0006898; GO:0006953; GO:0007186; GO:0007204; GO:0008201; GO:0019221; GO:0030168; GO:0030593; GO:0034364; GO:0042056; GO:0044267; GO:0045087; GO:0045785; GO:0048246; GO:0048247; GO:0050708; GO:0050715; GO:0050716; GO:0050728; GO:0060326; GO:0070062; GO:0071682</t>
  </si>
  <si>
    <t>GO:0004063; GO:0004064; GO:0005509; GO:0005543; GO:0005576; GO:0005615; GO:0008203; GO:0009636; GO:0010875; GO:0019372; GO:0019439; GO:0031667; GO:0032411; GO:0034364; GO:0034366; GO:0042803; GO:0043231; GO:0046395; GO:0046434; GO:0046470; GO:0051099; GO:0070062; GO:0070542; GO:0072562; GO:0102007; GO:1902617</t>
  </si>
  <si>
    <t>GO:0004064; GO:0005576; GO:0005634; GO:0005739; GO:0005764; GO:0005886; GO:0006979; GO:0009636; GO:0019372; GO:0019439; GO:0042802; GO:0046872; GO:0102007</t>
  </si>
  <si>
    <t>GO:0004063; GO:0004064; GO:0005576; GO:0005615; GO:0009636; GO:0010124; GO:0018733; GO:0019372; GO:0019439; GO:0032929; GO:0042803; GO:0043231; GO:0046226; GO:0046395; GO:0046872; GO:0070062; GO:0102007</t>
  </si>
  <si>
    <t>GO:0001701; GO:0002020; GO:0002102; GO:0005546; GO:0005829; GO:0006801; GO:0010314; GO:0016176; GO:0030054; GO:0030198; GO:0032266; GO:0035091; GO:0042995; GO:0043325; GO:0070273; GO:0072675</t>
  </si>
  <si>
    <t>GO:0005886; GO:0006511; GO:0016567; GO:0019902; GO:0031464; GO:0048820; GO:0070588</t>
  </si>
  <si>
    <t>GO:0005886; GO:0007155; GO:0016021; GO:0030246; GO:0033691; GO:0043312; GO:0045087; GO:0070821; GO:0101003</t>
  </si>
  <si>
    <t>GO:0004888; GO:0005886; GO:0007155; GO:0007165; GO:0016021; GO:0030246; GO:0033691</t>
  </si>
  <si>
    <t>GO:0000775; GO:0000785; GO:0002088; GO:0003677; GO:0005634; GO:0005654; GO:0005694; GO:0005829; GO:0006281; GO:0007064; GO:0008283; GO:0008285; GO:0042127; GO:0051301; GO:0097402</t>
  </si>
  <si>
    <t>GO:0005813; GO:0005814; GO:0005829; GO:0008022; GO:0017080; GO:0030276; GO:0045162; GO:0060271; GO:0071439; GO:0097539; GO:0097711</t>
  </si>
  <si>
    <t>GO:0001968; GO:0005044; GO:0005615; GO:0005737; GO:0007275; GO:0016020; GO:0042494; GO:0043236; GO:0045087; GO:0050829; GO:0050830; GO:0050840; GO:0062023; GO:2000483</t>
  </si>
  <si>
    <t>GO:0005355; GO:0005536; GO:0005886; GO:0005887; GO:0005975; GO:0016021; GO:0019852; GO:0030667; GO:0035579; GO:0042995; GO:0043204; GO:0043312; GO:0070062; GO:0070821; GO:0101003; GO:1904659</t>
  </si>
  <si>
    <t>GO:0000165; GO:0002260; GO:0005200; GO:0005509; GO:0005829; GO:0006779; GO:0006888; GO:0007009; GO:0007015; GO:0007411; GO:0008091; GO:0008360; GO:0014731; GO:0015629; GO:0030097; GO:0030424; GO:0031235; GO:0032092; GO:0032437; GO:0042102; GO:0051015; GO:0051693</t>
  </si>
  <si>
    <t>GO:0000165; GO:0003779; GO:0005200; GO:0005829; GO:0006888; GO:0007411; GO:0008091; GO:0009986; GO:0014731; GO:0015629; GO:0030506; GO:0031235; GO:0032991; GO:0051015; GO:0051693</t>
  </si>
  <si>
    <t>GO:0000165; GO:0003779; GO:0005200; GO:0005543; GO:0005615; GO:0005829; GO:0006888; GO:0007411; GO:0007416; GO:0008091; GO:0016192; GO:0016324; GO:0019886; GO:0021692; GO:0030054; GO:0030534; GO:0035264; GO:0043025; GO:0045296; GO:0051693; GO:0098688; GO:0098793; GO:0098918; GO:0098978; GO:0099173; GO:0099189</t>
  </si>
  <si>
    <t>GO:0000122; GO:0000380; GO:0000398; GO:0000724; GO:0000785; GO:0000976; GO:0000978; GO:0002218; GO:0003676; GO:0003677; GO:0003682; GO:0003723; GO:0005634; GO:0005654; GO:0006355; GO:0006397; GO:0008380; GO:0016363; GO:0016607; GO:0032839; GO:0042382; GO:0042752; GO:0042754; GO:0042803; GO:0042826; GO:0044212; GO:0045087; GO:0045876; GO:0045892; GO:0045944; GO:0048511; GO:0070888; GO:0070932; GO:0090575; GO:0098963; GO:1902177</t>
  </si>
  <si>
    <t>GO:0005041; GO:0005044; GO:0005509; GO:0005540; GO:0005886; GO:0005887; GO:0006898; GO:0006954; GO:0007155; GO:0007267; GO:0015035; GO:0016525; GO:0030169; GO:0030666; GO:0042742</t>
  </si>
  <si>
    <t>GO:0001525; GO:0005041; GO:0005044; GO:0005509; GO:0005540; GO:0005829; GO:0005886; GO:0005887; GO:0006897; GO:0006898; GO:0007155; GO:0009897; GO:0015035; GO:0030169; GO:0030214; GO:0030666; GO:0042742; GO:0050830</t>
  </si>
  <si>
    <t>GO:0000070; GO:0000796; GO:0000797; GO:0003697; GO:0005524; GO:0005634; GO:0005654; GO:0005829; GO:0007076; GO:0010032; GO:0016607; GO:0045132; GO:0051301; GO:0051383</t>
  </si>
  <si>
    <t>GO:0000139; GO:0002576; GO:0003756; GO:0005576; GO:0005615; GO:0005623; GO:0005788; GO:0005794; GO:0006457; GO:0016242; GO:0016971; GO:0030173; GO:0031093; GO:0035580; GO:0043231; GO:0043312; GO:0043687; GO:0044267; GO:0045171; GO:0045454; GO:0070062; GO:0071949; GO:0085029; GO:1904724</t>
  </si>
  <si>
    <t>GO:0001843; GO:0004252; GO:0005615; GO:0005886; GO:0005887; GO:0006508; GO:0008236; GO:0016323; GO:0019897; GO:0030216; GO:0060672; GO:0070268</t>
  </si>
  <si>
    <t>GO:0000139; GO:0005789; GO:0005793; GO:0005829; GO:0005886; GO:0006890; GO:0007030; GO:0010638; GO:0016021; GO:0030133; GO:0033116; GO:0035577; GO:0043312</t>
  </si>
  <si>
    <t>GO:0005546; GO:0005547; GO:0005654; GO:0005737; GO:0005794; GO:0005829; GO:0005886; GO:0017016; GO:0019901; GO:0021762; GO:0030950; GO:0031410; GO:0031932; GO:0032148; GO:0033138; GO:0038203; GO:0043325; GO:0046580; GO:0070300; GO:0080025; GO:1900407</t>
  </si>
  <si>
    <t>GO:0001580; GO:0004930; GO:0005886; GO:0007186; GO:0016021</t>
  </si>
  <si>
    <t>GO:0000139; GO:0001675; GO:0001819; GO:0003677; GO:0003712; GO:0005634; GO:0005783; GO:0005794; GO:0005829; GO:0006355; GO:0006366; GO:0007289; GO:0010629; GO:0030317; GO:0032275; GO:0033327; GO:0042742; GO:0043066; GO:0061136; GO:0071407; GO:2000845</t>
  </si>
  <si>
    <t>GO:0005096; GO:0005829; GO:0005886; GO:0006886; GO:0017137; GO:0042147; GO:0043087; GO:0090630</t>
  </si>
  <si>
    <t>GO:0003094; GO:0005096; GO:0005509; GO:0005829; GO:0006886; GO:0016192; GO:0017137; GO:0090630</t>
  </si>
  <si>
    <t>GO:0002456; GO:0005576; GO:0005886; GO:0005887; GO:0006955; GO:0007166; GO:0007169; GO:0009897; GO:0015026; GO:0019882; GO:0023024; GO:0042101; GO:0042110; GO:0042288; GO:0044853; GO:0045065; GO:0050776</t>
  </si>
  <si>
    <t>GO:0000289; GO:0001556; GO:0003723; GO:0005654; GO:0005737; GO:0005829; GO:0008270; GO:0010526; GO:0010586; GO:0031054; GO:0031123; GO:0035198; GO:0050265; GO:0070569; GO:0071076; GO:1990074</t>
  </si>
  <si>
    <t>GO:0001893; GO:0005623; GO:0005737; GO:0005739; GO:0005759; GO:0005769; GO:0005829; GO:0006979; GO:0007005; GO:0008022; GO:0008284; GO:0008379; GO:0008785; GO:0018171; GO:0019900; GO:0019901; GO:0030099; GO:0032496; GO:0032991; GO:0033673; GO:0034599; GO:0034614; GO:0042542; GO:0042744; GO:0042802; GO:0043027; GO:0043066; GO:0045454; GO:0051092; GO:0051881</t>
  </si>
  <si>
    <t>GO:0000794; GO:0002020; GO:0002576; GO:0003300; GO:0004674; GO:0004713; GO:0005509; GO:0005516; GO:0005524; GO:0005576; GO:0005829; GO:0005865; GO:0006936; GO:0006941; GO:0007015; GO:0007076; GO:0008307; GO:0010628; GO:0010737; GO:0019899; GO:0019901; GO:0030017; GO:0030018; GO:0030049; GO:0030240; GO:0030241; GO:0031430; GO:0031433; GO:0031674; GO:0035995; GO:0042802; GO:0042805; GO:0043621; GO:0045214; GO:0045859; GO:0048739; GO:0048769; GO:0050714; GO:0050790; GO:0051015; GO:0051371; GO:0051592; GO:0055003; GO:0055008; GO:0060048; GO:0070062; GO:0071688; GO:0097493</t>
  </si>
  <si>
    <t>GO:0001738; GO:0001822; GO:0001933; GO:0005813; GO:0005929; GO:0005930; GO:0008017; GO:0021532; GO:0030992; GO:0031076; GO:0031333; GO:0032480; GO:0032688; GO:0035050; GO:0035735; GO:0035869; GO:0036064; GO:0036342; GO:0042073; GO:0042733; GO:0050687; GO:0060271; GO:0070507; GO:0097542; GO:0097546; GO:1901621</t>
  </si>
  <si>
    <t>GO:0005576; GO:0005615; GO:0006824; GO:0009235; GO:0015889; GO:0031419; GO:0035580; GO:0043312; GO:1904724</t>
  </si>
  <si>
    <t>GO:0001825; GO:0003677; GO:0003700; GO:0003723; GO:0005634; GO:0005654; GO:0006338; GO:0006355; GO:0006366; GO:0006368; GO:0006397; GO:0008023; GO:0008380; GO:0010793; GO:0016032; GO:0031491; GO:0032968; GO:0034728; GO:0035327; GO:0042393; GO:0042789; GO:0045191; GO:0050684; GO:0051028; GO:0051147; GO:0061086; GO:0070827</t>
  </si>
  <si>
    <t>GO:0000122; GO:0000790; GO:0000978; GO:0000981; GO:0000987; GO:0001227; GO:0001890; GO:0002040; GO:0003677; GO:0003700; GO:0003714; GO:0005634; GO:0005654; GO:0006977; GO:0008134; GO:0008285; GO:0016607; GO:0030330; GO:0032466; GO:0032877; GO:0042802; GO:0043565; GO:0045944; GO:0051726; GO:0060707; GO:0060718; GO:0070365; GO:0071930; GO:0090575; GO:2000134</t>
  </si>
  <si>
    <t>GO:0000126; GO:0001156; GO:0003677; GO:0005654; GO:0070898</t>
  </si>
  <si>
    <t>GO:0000124; GO:0000278; GO:0001932; GO:0003713; GO:0005622; GO:0005634; GO:0005654; GO:0005671; GO:0006357; GO:0010628; GO:0016579; GO:0016922; GO:0019904; GO:0030374; GO:0030520; GO:0030914; GO:0031063; GO:0031647; GO:0033276; GO:0043966; GO:0043967; GO:0045893; GO:0072686; GO:0090043</t>
  </si>
  <si>
    <t>GO:0002576; GO:0005576; GO:0005829; GO:0030855; GO:0031982; GO:0045296; GO:0070062</t>
  </si>
  <si>
    <t>GO:0005654; GO:0005768; GO:0005788; GO:0005794; GO:0005802; GO:0005886; GO:0016021; GO:0030133; GO:0030140; GO:0030665; GO:0043687; GO:0044267; GO:0061024</t>
  </si>
  <si>
    <t>GO:0005262; GO:0005623; GO:0005886; GO:0005887; GO:0007216; GO:0007601; GO:0035841; GO:0046548; GO:0051262; GO:0060402; GO:0070588; GO:0071482</t>
  </si>
  <si>
    <t>GO:0001649; GO:0001818; GO:0001934; GO:0005178; GO:0005886; GO:0005887; GO:0007155; GO:0007165; GO:0007267; GO:0008201; GO:0008285; GO:0016021; GO:0030282; GO:0030335; GO:0031901; GO:0031954; GO:0032720; GO:0033162; GO:0034103; GO:0042056; GO:0042130; GO:0045545; GO:0045765; GO:0048018; GO:0050868; GO:0050918; GO:0070374; GO:1901215; GO:2000134</t>
  </si>
  <si>
    <t>GO:0003723; GO:0005634; GO:0005737; GO:0005829; GO:0005929; GO:0006606; GO:0008139; GO:0008536; GO:0016032; GO:0035735; GO:0043488; GO:0061608; GO:0070062</t>
  </si>
  <si>
    <t>GO:0005576; GO:0005615; GO:0010906; GO:0030141; GO:0030277</t>
  </si>
  <si>
    <t>GO:0005886; GO:0009986; GO:0016021; GO:0019722; GO:0030168; GO:0031091; GO:0045087; GO:0050776</t>
  </si>
  <si>
    <t>GO:0005737; GO:0005741; GO:0008270; GO:0032897; GO:0045087; GO:0051091; GO:0051092</t>
  </si>
  <si>
    <t>GO:0000209; GO:0004175; GO:0004177; GO:0004252; GO:0005654; GO:0005737; GO:0005829; GO:0006508; GO:0008240; GO:0016604; GO:0042802</t>
  </si>
  <si>
    <t>GO:0000049; GO:0001510; GO:0002946; GO:0005737; GO:0005829; GO:0006400; GO:0016428; GO:0030488</t>
  </si>
  <si>
    <t>GO:0001701; GO:0001725; GO:0003065; GO:0003779; GO:0005200; GO:0005829; GO:0005856; GO:0005862; GO:0005884; GO:0006936; GO:0006937; GO:0007010; GO:0007015; GO:0008016; GO:0008092; GO:0008307; GO:0008360; GO:0015629; GO:0030017; GO:0030049; GO:0030336; GO:0031529; GO:0032059; GO:0032587; GO:0032781; GO:0034614; GO:0042060; GO:0042802; GO:0042803; GO:0045214; GO:0045785; GO:0046982; GO:0051015; GO:0051496; GO:0055010; GO:0060048; GO:1904706; GO:1904753</t>
  </si>
  <si>
    <t>GO:0001725; GO:0005829; GO:0005856; GO:0005862; GO:0005884; GO:0006936; GO:0007015; GO:0015629; GO:0030049; GO:0051015; GO:0070062</t>
  </si>
  <si>
    <t>GO:0001649; GO:0001725; GO:0005509; GO:0005829; GO:0005856; GO:0005862; GO:0005884; GO:0005925; GO:0006936; GO:0007015; GO:0008307; GO:0016020; GO:0030049; GO:0042802; GO:0042803; GO:0046982; GO:0051015; GO:0070062</t>
  </si>
  <si>
    <t>GO:0003779; GO:0005829; GO:0005862; GO:0005884; GO:0006936; GO:0007015; GO:0008307; GO:0015629; GO:0030049; GO:0042802; GO:0042803; GO:0043462; GO:0046982; GO:0051015</t>
  </si>
  <si>
    <t>GO:0005737; GO:0005874; GO:0018095</t>
  </si>
  <si>
    <t>GO:0005524; GO:0005829; GO:0005874; GO:0016874; GO:0018095</t>
  </si>
  <si>
    <t>GO:0005737; GO:0005829; GO:0005874; GO:0007399; GO:0015630; GO:0030154</t>
  </si>
  <si>
    <t>GO:0003723; GO:0005730; GO:0005737; GO:0005829; GO:0005874; GO:0006457; GO:0007021; GO:0007023; GO:0015630; GO:0015631; GO:0048487; GO:0051087</t>
  </si>
  <si>
    <t>GO:0005524; GO:0005634; GO:0005737; GO:0005815; GO:0005819; GO:0007346; GO:0015631; GO:0030496; GO:0034968; GO:0045087; GO:0060339; GO:1990889</t>
  </si>
  <si>
    <t>GO:0001816; GO:0001865; GO:0002250; GO:0004715; GO:0005524; GO:0005634; GO:0005829; GO:0005911; GO:0006968; GO:0007165; GO:0007202; GO:0032609; GO:0032633; GO:0035556; GO:0038083; GO:0038095; GO:0042110; GO:0046629; GO:0046872; GO:0050852; GO:0050853</t>
  </si>
  <si>
    <t>GO:0000278; GO:0003713; GO:0004197; GO:0004843; GO:0005634; GO:0005654; GO:0005737; GO:0006357; GO:0006511; GO:0006974; GO:0008270; GO:0016578; GO:0016579; GO:0035522; GO:0036459; GO:0042393; GO:0043130; GO:0045893; GO:0045901; GO:0045944; GO:0051289; GO:0051301; GO:0051726; GO:0070537; GO:0140014</t>
  </si>
  <si>
    <t>GO:0000082; GO:0004197; GO:0004843; GO:0005634; GO:0005654; GO:0006511; GO:0016579</t>
  </si>
  <si>
    <t>GO:0005886; GO:0015204; GO:0015840; GO:0016020; GO:0016021; GO:0016324; GO:0050839; GO:0055085; GO:0071918</t>
  </si>
  <si>
    <t>GO:0000922; GO:0005509; GO:0005796; GO:0005929; GO:0006968; GO:0007157; GO:0007159; GO:0007588; GO:0008285; GO:0016323; GO:0016324; GO:0019864; GO:0019898; GO:0031225; GO:0050801; GO:0060170; GO:0070062; GO:0072218; GO:0072221; GO:0072233; GO:1990266</t>
  </si>
  <si>
    <t>GO:0000139; GO:0006477; GO:0008146; GO:0016021; GO:0030010; GO:0030208; GO:0050770</t>
  </si>
  <si>
    <t>GO:0005576; GO:0005654; GO:0005829; GO:0005856; GO:0070062; GO:0097190; GO:1901222</t>
  </si>
  <si>
    <t>GO:0005576; GO:0006898; GO:0006956; GO:0006958; GO:0030449; GO:0038095; GO:0038096; GO:0050776; GO:0050900</t>
  </si>
  <si>
    <t>GO:0005765; GO:0016192; GO:0035658; GO:0043231</t>
  </si>
  <si>
    <t>GO:0002102; GO:0002446; GO:0002576; GO:0005576; GO:0005829; GO:0005886; GO:0005911; GO:0007605; GO:0008360; GO:0030042; GO:0030043; GO:0030054; GO:0030220; GO:0030834; GO:0030836; GO:0030864; GO:0030865; GO:0040011; GO:0042247; GO:0042643; GO:0042995; GO:0043297; GO:0045199; GO:0045214; GO:0048713; GO:0051015; GO:0060307; GO:0070062; GO:1990266</t>
  </si>
  <si>
    <t>GO:0000790; GO:0000978; GO:0000981; GO:0001228; GO:0005654; GO:0005813; GO:0019789; GO:0031965; GO:0042802; GO:0043565; GO:0045944; GO:0046872; GO:0046983</t>
  </si>
  <si>
    <t>GO:0003700; GO:0005634; GO:0006355; GO:0008270; GO:0043565</t>
  </si>
  <si>
    <t>GO:0003677; GO:0003700; GO:0005634; GO:0006355; GO:0046872</t>
  </si>
  <si>
    <t>GO:0003700; GO:0005634; GO:0043565; GO:0046872</t>
  </si>
  <si>
    <t>GO:0003677; GO:0005654; GO:0006355; GO:0016604; GO:0046872</t>
  </si>
  <si>
    <t>GO:0003690; GO:0003723; GO:0005634; GO:0005654; GO:0005737; GO:0008270; GO:0008380; GO:0016607; GO:0043231</t>
  </si>
  <si>
    <t>GO:0003700; GO:0005634; GO:0005730; GO:0007030; GO:0043565; GO:0046872</t>
  </si>
  <si>
    <t>GO:0002903; GO:0005385; GO:0005623; GO:0005887; GO:0006882; GO:0030890; GO:0050861; GO:0071578; GO:1903615</t>
  </si>
  <si>
    <t>GO:0001580; GO:0001895; GO:0001916; GO:0002476; GO:0004540; GO:0005576; GO:0005615; GO:0005634; GO:0007155; GO:0008285; GO:0008320; GO:0009897; GO:0055085; GO:0062023; GO:0070062</t>
  </si>
  <si>
    <t>GO:0002223; GO:0005198; GO:0016021; GO:0019012; GO:0019031; GO:0019062; GO:0019064; GO:0019082; GO:0020002; GO:0030683; GO:0039654; GO:0042802; GO:0044175; GO:0055036; GO:0075512; GO:0090527; GO:1903905; GO:1903908; GO:1903911</t>
  </si>
  <si>
    <t>GO:0000122; GO:0001933; GO:0005576; GO:0006508; GO:0008237; GO:0009405; GO:0010629; GO:0035897; GO:0043409; GO:0044533; GO:0046872; GO:0061136; GO:0090729; GO:1903140</t>
  </si>
  <si>
    <t>GO:0005509; GO:0005737; GO:0005770; GO:0005783; GO:0005794; GO:0005796; GO:0005886; GO:0009650; GO:0016020; GO:0017156; GO:0021549; GO:0032059; GO:0042802; GO:0045444; GO:0045471; GO:0070062; GO:0070625</t>
  </si>
  <si>
    <t>GO:0005615; GO:0008081; GO:0008270; GO:0009143; GO:0070062</t>
  </si>
  <si>
    <t>GO:0001669; GO:0003729; GO:0005737; GO:0005886; GO:0005938; GO:0006897; GO:0007010; GO:0007492; GO:0007612; GO:0007616; GO:0009952; GO:0015629; GO:0016477; GO:0022604; GO:0030054; GO:0031901; GO:0043025; GO:0043197; GO:0045121; GO:0048168; GO:0050804; GO:0051028; GO:0051260; GO:0060291; GO:0060997; GO:0061001; GO:0098839; GO:0098845; GO:0098978; GO:0099149; GO:0110077; GO:1900271; GO:1900452; GO:1903561; GO:2000969</t>
  </si>
  <si>
    <t>GO:0004222; GO:0006955; GO:0007162; GO:0008270; GO:0062023</t>
  </si>
  <si>
    <t>GO:0004930; GO:0005886; GO:0005887; GO:0007166; GO:0007186; GO:0007189; GO:0016021</t>
  </si>
  <si>
    <t>GO:0004064; GO:0005783; GO:0009058; GO:0009986; GO:0016020; GO:0016021; GO:0016844</t>
  </si>
  <si>
    <t>GO:0005525</t>
  </si>
  <si>
    <t>GO:0003690; GO:0005634; GO:0005654; GO:0005829; GO:0008023; GO:0010468; GO:0016604; GO:0032783; GO:0034612; GO:0035116</t>
  </si>
  <si>
    <t>GO:0005504; GO:0005576; GO:0005615; GO:0005737; GO:0008270; GO:0008431; GO:0050821; GO:0051180; GO:0070062; GO:0071693; GO:0072562</t>
  </si>
  <si>
    <t>GO:0005516; GO:0005737; GO:0005829; GO:0005856; GO:0005886; GO:0005925; GO:0005938; GO:0006605; GO:0007186; GO:0007193; GO:0008179; GO:0010738; GO:0010739; GO:0032496; GO:0035733; GO:0042535; GO:0043025; GO:0043116; GO:0050804; GO:0051018; GO:0051602; GO:0051770; GO:0061870; GO:0070374; GO:0071347; GO:0071356; GO:0090036; GO:0098685; GO:1900143; GO:1904469</t>
  </si>
  <si>
    <t>GO:0001508; GO:0005623; GO:0005635; GO:0005737; GO:0005901; GO:0006605; GO:0008179; GO:0010738; GO:0010880; GO:0014701; GO:0014704; GO:0016529; GO:0019933; GO:0030307; GO:0030315; GO:0031965; GO:0034237; GO:0034704; GO:0043495; GO:0044325; GO:0048471; GO:0051018; GO:0051281; GO:0060090; GO:0060306; GO:0060316; GO:0061051; GO:0070886; GO:0071320; GO:0071345; GO:1901381; GO:1902261</t>
  </si>
  <si>
    <t>GO:0000278; GO:0000793; GO:0001939; GO:0003690; GO:0003723; GO:0005634; GO:0005654; GO:0005730; GO:0005739; GO:0005794; GO:0007076; GO:0007165; GO:0008270; GO:0015031; GO:0016020; GO:0016363; GO:0031065; GO:0032720; GO:0033127; GO:0034237; GO:0042826; GO:0044839; GO:0045087; GO:0051059; GO:0071222; GO:0071380</t>
  </si>
  <si>
    <t>GO:0005737; GO:0005833; GO:0006457; GO:0020027; GO:0030097; GO:0030218; GO:0030492; GO:0050821; GO:0051082</t>
  </si>
  <si>
    <t>GO:0008200</t>
  </si>
  <si>
    <t>GO:0003723; GO:0005509; GO:0005544; GO:0005635; GO:0005654; GO:0005737; GO:0005819; GO:0005829; GO:0006909; GO:0008429; GO:0016020; GO:0023026; GO:0030496; GO:0032506; GO:0042470; GO:0042581; GO:0042582; GO:0044548; GO:0045335; GO:0048306; GO:0051592; GO:0062023; GO:0070062</t>
  </si>
  <si>
    <t>GO:0003723; GO:0005178; GO:0005509; GO:0005544; GO:0005623; GO:0005634; GO:0005635; GO:0005789; GO:0005829; GO:0005886; GO:0006874; GO:0006914; GO:0007599; GO:0008283; GO:0008360; GO:0009651; GO:0009992; GO:0010629; GO:0014070; GO:0016020; GO:0030855; GO:0042802; GO:0048306; GO:0051592; GO:0061025; GO:0062023; GO:0070062</t>
  </si>
  <si>
    <t>GO:0001618; GO:0005164; GO:0005175; GO:0005654; GO:0005737; GO:0005739; GO:0006924; GO:0008270; GO:0032088; GO:0046872; GO:0097191; GO:0097193; GO:1901030</t>
  </si>
  <si>
    <t>GO:0070062</t>
  </si>
  <si>
    <t>GO:0003677; GO:0005524; GO:0005634; GO:0030890; GO:0031391; GO:0033260; GO:0042100; GO:0042770; GO:0042771; GO:0045190; GO:0045740; GO:0048304; GO:0061860; GO:0090305; GO:0090618; GO:1901990; GO:1902166; GO:1902751</t>
  </si>
  <si>
    <t>GO:0005615; GO:0005737; GO:0005886; GO:0005887; GO:0006954; GO:0006979; GO:0009887; GO:0009888; GO:0021549; GO:0030246; GO:0038023; GO:0040014; GO:0042552; GO:0043473; GO:0070062</t>
  </si>
  <si>
    <t>GO:0005576; GO:0050829</t>
  </si>
  <si>
    <t>GO:0000922; GO:0000940; GO:0004864; GO:0005737; GO:0005813; GO:0005876; GO:0007049; GO:0032515; GO:0051301; GO:0051721</t>
  </si>
  <si>
    <t>GO:0004674; GO:0005524; GO:0005634; GO:0006468; GO:0016607; GO:0019208; GO:0030500; GO:0035612; GO:0045747; GO:2000369</t>
  </si>
  <si>
    <t>GO:0000463; GO:0000492; GO:0001094; GO:0005634; GO:0019899; GO:0042802; GO:0046872; GO:0048254; GO:0051117; GO:0051259; GO:0070062; GO:0070761</t>
  </si>
  <si>
    <t>GO:0003714; GO:0005634; GO:0005737; GO:0005856; GO:0005886; GO:0007356; GO:0008406; GO:0016607; GO:0019904; GO:0021762; GO:0030054; GO:0030426; GO:0031982; GO:0044212; GO:0045892; GO:0060231; GO:0060421; GO:0060539; GO:0070062; GO:0072075; GO:0072112; GO:2001076</t>
  </si>
  <si>
    <t>GO:0005737; GO:0014069; GO:0042552; GO:0070062</t>
  </si>
  <si>
    <t>GO:0008277; GO:0030054; GO:0042734; GO:0042995; GO:0043235; GO:0045211; GO:0051260</t>
  </si>
  <si>
    <t>GO:0005737; GO:0031463; GO:0043161; GO:0044877; GO:0051260; GO:0097602</t>
  </si>
  <si>
    <t>GO:0003094; GO:0005227; GO:0005886; GO:0006812; GO:0016021; GO:1990760</t>
  </si>
  <si>
    <t>GO:0005654; GO:0006887; GO:0008289; GO:0009267; GO:0015031; GO:0016082; GO:0030054; GO:0030659; GO:0042734; GO:0043231; GO:0045211; GO:0045921; GO:0046872; GO:0098688; GO:0098978; GO:1990504</t>
  </si>
  <si>
    <t>GO:0000086; GO:0000226; GO:0000922; GO:0001975; GO:0002027; GO:0005509; GO:0005513; GO:0005623; GO:0005634; GO:0005737; GO:0005813; GO:0005876; GO:0005886; GO:0007186; GO:0007190; GO:0008076; GO:0008179; GO:0010800; GO:0010801; GO:0010856; GO:0010880; GO:0010881; GO:0019722; GO:0019901; GO:0019904; GO:0021762; GO:0030017; GO:0030234; GO:0030235; GO:0030426; GO:0030672; GO:0031432; GO:0031800; GO:0031954; GO:0031966; GO:0031982; GO:0031997; GO:0032465; GO:0032516; GO:0032991; GO:0034704; GO:0035307; GO:0043209; GO:0043388; GO:0043539; GO:0043548; GO:0044325; GO:0048306; GO:0050998; GO:0051000; GO:0051343; GO:0051412; GO:0051592; GO:0055117; GO:0060315; GO:0060316; GO:0071902; GO:0072542; GO:0090151; GO:0097718; GO:1900242; GO:1901841; GO:1901844; GO:1902494; GO:2000300</t>
  </si>
  <si>
    <t>GO:0004180; GO:0005615; GO:0005737; GO:0005764; GO:0005783; GO:0005794; GO:0006508; GO:0006590; GO:0042246; GO:0042803; GO:0043171; GO:0043231; GO:0046872; GO:0070062; GO:0070573</t>
  </si>
  <si>
    <t>GO:0001786; GO:0005080; GO:0005543; GO:0005654; GO:0005737; GO:0005829; GO:0005886; GO:0005901; GO:0045121; GO:0097320</t>
  </si>
  <si>
    <t>GO:0002548; GO:0005615; GO:0005623; GO:0006874; GO:0006954; GO:0007186; GO:0008009; GO:0008284; GO:0030593; GO:0043547; GO:0048020; GO:0048247; GO:0070098; GO:0070374; GO:0071346; GO:0071347; GO:0071356</t>
  </si>
  <si>
    <t>GO:0002376; GO:0004252; GO:0005044; GO:0005576; GO:0005615; GO:0005737; GO:0005886; GO:0006915; GO:0006954; GO:0006968; GO:0009986; GO:0030449; GO:0031638; GO:0072562; GO:1903661</t>
  </si>
  <si>
    <t>GO:0005737; GO:0005856; GO:0005886; GO:0005912; GO:0005925; GO:0007266; GO:0008360; GO:0012505; GO:0017049; GO:0030838; GO:0031274; GO:0098641</t>
  </si>
  <si>
    <t>GO:0005509; GO:0005576; GO:0007050; GO:0007155; GO:0008285</t>
  </si>
  <si>
    <t>GO:0001525; GO:0003094; GO:0005576; GO:0005615; GO:0005634; GO:0005886; GO:0005925; GO:0007155; GO:0009653; GO:0009897; GO:0016021; GO:0030335; GO:0061042</t>
  </si>
  <si>
    <t>GO:0005813; GO:0005814; GO:0005829; GO:0005874; GO:0072686; GO:0120103</t>
  </si>
  <si>
    <t>GO:0005634; GO:0005737; GO:0005813; GO:0005814; GO:0005819; GO:0008017; GO:0016020; GO:0034453; GO:0042995</t>
  </si>
  <si>
    <t>GO:0005576; GO:0005615; GO:0009306; GO:0030054; GO:0062023; GO:0098982; GO:1904862</t>
  </si>
  <si>
    <t>GO:0005244; GO:0005254; GO:0005615; GO:0005634; GO:0005635; GO:0005737; GO:0005739; GO:0005886; GO:0005903; GO:0006821; GO:0007165; GO:0016020; GO:0031965; GO:0031982; GO:0034707; GO:0034765; GO:0045296; GO:0045669; GO:0048471; GO:0051726; GO:0051881; GO:0070062; GO:0070527; GO:0072562</t>
  </si>
  <si>
    <t>GO:0001525; GO:0001886; GO:0005244; GO:0005254; GO:0005622; GO:0005623; GO:0005634; GO:0005737; GO:0005739; GO:0005813; GO:0005829; GO:0005886; GO:0005902; GO:0005911; GO:0006821; GO:0007035; GO:0009566; GO:0009986; GO:0015629; GO:0016363; GO:0030154; GO:0030216; GO:0030336; GO:0030496; GO:0030659; GO:0034707; GO:0034765; GO:0035088; GO:0035264; GO:0045177; GO:0048471; GO:0048754; GO:0051493; GO:0061299; GO:0070062; GO:0071277</t>
  </si>
  <si>
    <t>GO:0001503; GO:0005615; GO:0005737; GO:0030154; GO:0051216</t>
  </si>
  <si>
    <t>GO:0005829; GO:0005886; GO:0007288; GO:0008017; GO:0036064; GO:0043231</t>
  </si>
  <si>
    <t>GO:0005737; GO:0005856; GO:0007288; GO:0031514; GO:0060271; GO:0060285</t>
  </si>
  <si>
    <t>GO:0005634; GO:0005654; GO:0005929</t>
  </si>
  <si>
    <t>GO:0005929</t>
  </si>
  <si>
    <t>GO:0005634; GO:0005814; GO:0005829; GO:0006611; GO:0007275; GO:0030154; GO:0042802</t>
  </si>
  <si>
    <t>GO:0005576; GO:0016020</t>
  </si>
  <si>
    <t>GO:0005654; GO:0005813; GO:0005829; GO:0006974; GO:0031122; GO:0034451; GO:0042995; GO:1905515</t>
  </si>
  <si>
    <t>GO:0005737; GO:0005815; GO:0043005</t>
  </si>
  <si>
    <t>GO:0002177; GO:0005737; GO:0005874; GO:0008017; GO:0036126</t>
  </si>
  <si>
    <t>GO:0001947; GO:0003341; GO:0003356; GO:0005576; GO:0005829; GO:0005929; GO:0005930; GO:0007420; GO:0030317; GO:0030324; GO:0035469; GO:0036159; GO:0044458; GO:0060285; GO:0060287; GO:0061512; GO:0061966; GO:0070286; GO:0071907; GO:0071910; GO:0090660</t>
  </si>
  <si>
    <t>GO:0001947; GO:0003341; GO:0003351; GO:0003356; GO:0005576; GO:0005737; GO:0005929; GO:0005930; GO:0030317; GO:0030324; GO:0035469; GO:0036159; GO:0044458; GO:0060271; GO:0060287; GO:0070286; GO:0071907; GO:0071910</t>
  </si>
  <si>
    <t>GO:0005518; GO:0005581; GO:0005615; GO:0005623; GO:0005887; GO:0007204; GO:0010544; GO:0010628; GO:0010906; GO:0042802; GO:0043410; GO:0051897; GO:0090331; GO:2000860</t>
  </si>
  <si>
    <t>GO:0005581; GO:0005623; GO:0010629; GO:0016020; GO:0035356; GO:0042802; GO:0045444; GO:0045721; GO:0050715; GO:0050728; GO:0070062; GO:0070165; GO:0071638; GO:1900165; GO:1901223</t>
  </si>
  <si>
    <t>GO:0005581; GO:0005615; GO:0005886; GO:0005923; GO:0009306; GO:0016324; GO:0016328; GO:0030133; GO:0042802; GO:0042995; GO:0048839</t>
  </si>
  <si>
    <t>GO:0004252; GO:0005615; GO:0006958; GO:0031638; GO:0045087; GO:0070062</t>
  </si>
  <si>
    <t>GO:0000122; GO:0000182; GO:0000228; GO:0000784; GO:0000786; GO:0000790; GO:0000793; GO:0000977; GO:0000979; GO:0001739; GO:0001740; GO:0003677; GO:0005634; GO:0005654; GO:0005721; GO:0005730; GO:0006325; GO:0006334; GO:0006342; GO:0007549; GO:0010385; GO:0019216; GO:0019899; GO:0019901; GO:0030291; GO:0031490; GO:0031492; GO:0033128; GO:0034184; GO:0040029; GO:0044212; GO:0045618; GO:0045814; GO:0045815; GO:0046982; GO:0051572; GO:0061086; GO:0070062; GO:0071169; GO:0071901; GO:1901837; GO:1902750; GO:1902882; GO:1902883; GO:1902884; GO:1904815; GO:1990841</t>
  </si>
  <si>
    <t>GO:0001755; GO:0001932; GO:0001933; GO:0005925; GO:0005938; GO:0006909; GO:0007015; GO:0007165; GO:0010008; GO:0010632; GO:0010633; GO:0010762; GO:0015629; GO:0016197; GO:0016328; GO:0016477; GO:0016600; GO:0021591; GO:0022038; GO:0030017; GO:0030027; GO:0032587; GO:0042383; GO:0044387; GO:0045184; GO:0045202; GO:0048365; GO:0051015; GO:0051893; GO:0051895; GO:0090148; GO:0090630; GO:0097750; GO:0140285; GO:1900024; GO:1900025; GO:1900027; GO:2000394</t>
  </si>
  <si>
    <t>GO:0004867; GO:0005496; GO:0005615; GO:0008211; GO:0010951; GO:0070062</t>
  </si>
  <si>
    <t>GO:0001503; GO:0005576; GO:0005615; GO:0005737; GO:0008083; GO:0008284; GO:0030246</t>
  </si>
  <si>
    <t>GO:0005886; GO:0016021; GO:0050773</t>
  </si>
  <si>
    <t>GO:0005634; GO:0005829; GO:0010265; GO:0016567; GO:0017025; GO:0045893</t>
  </si>
  <si>
    <t>GO:0004869; GO:0005576; GO:0005737; GO:0009986</t>
  </si>
  <si>
    <t>GO:0004866; GO:0004869; GO:0005615; GO:0005764; GO:0005768; GO:0005771; GO:0005783; GO:0005794; GO:0006955; GO:0010466; GO:0030414; GO:0031410; GO:0031643; GO:0042803; GO:0097340; GO:1903979</t>
  </si>
  <si>
    <t>GO:0001533; GO:0004869; GO:0008544; GO:0009653; GO:0070062</t>
  </si>
  <si>
    <t>GO:0003680; GO:0005737; GO:0006955; GO:0007507; GO:0008270; GO:0008301; GO:0008630; GO:0010033; GO:0010043; GO:0010468; GO:0042277; GO:0060741; GO:0071236; GO:0071493</t>
  </si>
  <si>
    <t>GO:0005654; GO:0005737; GO:0005769; GO:0005829; GO:0005938; GO:0030155</t>
  </si>
  <si>
    <t>GO:0000049; GO:0002161; GO:0003677; GO:0005634; GO:0005737; GO:0006260; GO:0006399; GO:0046872; GO:0051500</t>
  </si>
  <si>
    <t>GO:0000257; GO:0005634; GO:0005739; GO:0006807; GO:0016811</t>
  </si>
  <si>
    <t>GO:0004090; GO:0005634; GO:0005635; GO:0005654; GO:0005737; GO:0005739; GO:0005759; GO:0008207; GO:0008285; GO:0009636; GO:0034599; GO:0043011; GO:0043066; GO:0055114</t>
  </si>
  <si>
    <t>GO:0005615; GO:1903575</t>
  </si>
  <si>
    <t>GO:0008154; GO:0015629; GO:0030042; GO:0030043; GO:0030836; GO:0030864; GO:0051014; GO:0051015; GO:0070062</t>
  </si>
  <si>
    <t>GO:0004568; GO:0005615; GO:0005764; GO:0006032; GO:0008061; GO:0009313</t>
  </si>
  <si>
    <t>GO:0005886; GO:0008076; GO:0008236; GO:0015459; GO:0016021; GO:0072659; GO:1901379</t>
  </si>
  <si>
    <t>GO:0003824; GO:0005634; GO:0005737; GO:0016020; GO:0070062</t>
  </si>
  <si>
    <t>GO:0000226; GO:0001764; GO:0001954; GO:0002052; GO:0005634; GO:0005739; GO:0005783; GO:0005813; GO:0005829; GO:0005871; GO:0005874; GO:0008021; GO:0014069; GO:0019894; GO:0021846; GO:0021852; GO:0030054; GO:0030177; GO:0030286; GO:0031929; GO:0032091; GO:0036064; GO:0044297; GO:0044877; GO:0045111; GO:0045773; GO:0048471; GO:0051560; GO:0051602; GO:0051966; GO:0060070; GO:0060090; GO:0060998; GO:0071539; GO:0090128; GO:0090724; GO:0097546; GO:1905515; GO:2000060</t>
  </si>
  <si>
    <t>GO:0005623; GO:0007035; GO:0043291</t>
  </si>
  <si>
    <t>GO:0005737; GO:0005874; GO:0007049; GO:0008017; GO:0030246; GO:0030496; GO:0035556; GO:0051301; GO:0072686; GO:0090543; GO:1902412</t>
  </si>
  <si>
    <t>GO:0001701; GO:0003779; GO:0005522; GO:0005623; GO:0005737; GO:0005856; GO:0005886; GO:0005921; GO:0007015; GO:0010643; GO:0010644; GO:0014069; GO:0015629; GO:0030027; GO:0030425; GO:0030426; GO:0030427; GO:0030833; GO:0030863; GO:0030864; GO:0031915; GO:0032507; GO:0042641; GO:0045211; GO:0045296; GO:0045773; GO:0048168; GO:0048812; GO:0050773; GO:0051015; GO:0051220; GO:0061003; GO:0061351; GO:0098974; GO:0098978; GO:0099524; GO:1902685</t>
  </si>
  <si>
    <t>GO:0005829; GO:0007411; GO:0008299; GO:0035269; GO:0042803; GO:0047349; GO:0070567</t>
  </si>
  <si>
    <t>GO:0003341; GO:0005524; GO:0005874; GO:0005930; GO:0007018; GO:0008569; GO:0030030; GO:0030286; GO:0031514; GO:0036157; GO:0045505; GO:0051959; GO:0097729; GO:0120135</t>
  </si>
  <si>
    <t>GO:0005634; GO:0030425; GO:0043204</t>
  </si>
  <si>
    <t>GO:0000226; GO:0005737; GO:0005874; GO:0008017</t>
  </si>
  <si>
    <t>GO:0005737; GO:0005874; GO:0008017</t>
  </si>
  <si>
    <t>GO:0005198; GO:0005886; GO:0016021</t>
  </si>
  <si>
    <t>GO:0005783; GO:0006888; GO:0006890; GO:0016020; GO:0030134; GO:0030173; GO:0030176; GO:0033116</t>
  </si>
  <si>
    <t>GO:0003746; GO:0005643; GO:0005789; GO:0006452; GO:0015031; GO:0043022; GO:0045901; GO:0045905; GO:0051028</t>
  </si>
  <si>
    <t>GO:0000145; GO:0006887; GO:0006893; GO:0006904; GO:0015031; GO:0016020</t>
  </si>
  <si>
    <t>GO:0005049; GO:0005643; GO:0005654; GO:0005737; GO:0005829; GO:0006611; GO:0046827</t>
  </si>
  <si>
    <t>GO:0005634; GO:0005654; GO:0005829; GO:0061086</t>
  </si>
  <si>
    <t>GO:0005886; GO:0009986; GO:0016021; GO:0043235</t>
  </si>
  <si>
    <t>GO:0005829; GO:0005856; GO:0005886; GO:0008277; GO:0032991; GO:0090150</t>
  </si>
  <si>
    <t>GO:0004866; GO:0004869; GO:0005576; GO:0007338; GO:0007339; GO:0008191; GO:0010951; GO:0070062</t>
  </si>
  <si>
    <t>GO:0000775; GO:0001822; GO:0005623; GO:0005737; GO:0005813; GO:0005929; GO:0006874; GO:0008284; GO:0010824; GO:0016021; GO:0016324; GO:0031362; GO:0032006; GO:0032088; GO:0036064; GO:0038023; GO:0042592; GO:0043066; GO:0048471; GO:0051271; GO:0051898; GO:0060271; GO:0070062; GO:0070372; GO:0072686; GO:0098609</t>
  </si>
  <si>
    <t>GO:0005615; GO:0005829; GO:0005929; GO:0006955; GO:0016021; GO:0038023</t>
  </si>
  <si>
    <t>GO:0005634; GO:0016529; GO:0048471</t>
  </si>
  <si>
    <t>GO:0005925; GO:0016021</t>
  </si>
  <si>
    <t>GO:0003254; GO:0005634; GO:0005737; GO:0005829; GO:0005886; GO:0005925; GO:0007517; GO:0009887; GO:0010972; GO:0030154; GO:0030308; GO:0043268; GO:0044325; GO:0046872; GO:1901016; GO:2000134</t>
  </si>
  <si>
    <t>GO:0002667; GO:0002724; GO:0005829; GO:0007275; GO:0030246; GO:0042802; GO:0046006; GO:0062023; GO:0070231; GO:0097153</t>
  </si>
  <si>
    <t>GO:0005622; GO:0005737; GO:0030246</t>
  </si>
  <si>
    <t>GO:0003677; GO:0005634; GO:0014883</t>
  </si>
  <si>
    <t>GO:0003779; GO:0004860; GO:0006468; GO:0007399; GO:0007612; GO:0007626; GO:0008047; GO:0008083; GO:0034316; GO:0071846; GO:0071933</t>
  </si>
  <si>
    <t>GO:0016021; GO:0016266; GO:0035252</t>
  </si>
  <si>
    <t>GO:0004970; GO:0005886; GO:0005887; GO:0007157; GO:0007215; GO:0008066; GO:0008328; GO:0010975; GO:0015276; GO:0021707; GO:0030054; GO:0030165; GO:0034613; GO:0035249; GO:0038023; GO:0043197; GO:0043523; GO:0045202; GO:0045211; GO:0050804; GO:0051965; GO:0060079; GO:0060134; GO:0097110; GO:0098688; GO:0098839; GO:0098978; GO:0099061; GO:0099151; GO:1900454; GO:1904315; GO:1904861</t>
  </si>
  <si>
    <t>GO:0000139; GO:0005615; GO:0010634; GO:0010718; GO:0042803; GO:0070062; GO:0070374</t>
  </si>
  <si>
    <t>GO:0003924; GO:0005246; GO:0005525; GO:0005886; GO:0007165; GO:1901842</t>
  </si>
  <si>
    <t>GO:0000978; GO:0003700; GO:0005634; GO:0034605; GO:0043565; GO:0043618; GO:0061408</t>
  </si>
  <si>
    <t>GO:0000786; GO:0003677; GO:0005634; GO:0005694; GO:0006334; GO:0006355; GO:0016607; GO:0031491; GO:0042127; GO:0070828; GO:0071456; GO:0097298</t>
  </si>
  <si>
    <t>GO:0005634; GO:0005654; GO:0016569; GO:0016593; GO:0035065; GO:0046974; GO:1902275</t>
  </si>
  <si>
    <t>GO:0003677; GO:0008333; GO:0016055; GO:0016589; GO:0030178</t>
  </si>
  <si>
    <t>GO:0000790; GO:0000978; GO:0000981; GO:0001227; GO:0003677; GO:0003700; GO:0005634; GO:0006355; GO:0010454; GO:0010455; GO:0021912; GO:0021913; GO:0022010; GO:0030154; GO:0031018; GO:0031641; GO:0043565; GO:0045686; GO:0045687; GO:0045892; GO:0045944; GO:0050885</t>
  </si>
  <si>
    <t>GO:0000122; GO:0000784; GO:0000790; GO:0000981; GO:0001227; GO:0003691; GO:0005634; GO:0005654; GO:0005737; GO:0005813; GO:0005829; GO:0015030; GO:0016604; GO:0016605; GO:0032212; GO:0035563; GO:0042162; GO:0042802; GO:0043565; GO:0044877; GO:0045892; GO:0045893; GO:0051972; GO:0051973</t>
  </si>
  <si>
    <t>GO:0004252; GO:0005509; GO:0005539; GO:0005576; GO:0005615; GO:0006508; GO:0007155; GO:0008233</t>
  </si>
  <si>
    <t>GO:0002064; GO:0003341; GO:0021591; GO:0060438; GO:1904158; GO:1990718</t>
  </si>
  <si>
    <t>GO:0002250; GO:0005576; GO:0005886; GO:0019814</t>
  </si>
  <si>
    <t>GO:0003823; GO:0006910; GO:0006911; GO:0006958; GO:0009897; GO:0034987; GO:0042571; GO:0042742; GO:0045087; GO:0050853; GO:0050871</t>
  </si>
  <si>
    <t>GO:0002250; GO:0002377; GO:0005615; GO:0005886; GO:0006955; GO:0019814</t>
  </si>
  <si>
    <t>GO:0004867; GO:0005509; GO:0005576; GO:0030212; GO:0062023; GO:0070062; GO:0072562</t>
  </si>
  <si>
    <t>GO:0005634; GO:0005654; GO:0005730; GO:0005737; GO:0030496; GO:0032154; GO:0051495; GO:0072686; GO:0097431</t>
  </si>
  <si>
    <t>GO:0003779; GO:0005737; GO:0015630; GO:0034451</t>
  </si>
  <si>
    <t>GO:0001934; GO:0005088; GO:0007264; GO:0021707; GO:0030425; GO:0032045; GO:0043025; GO:0043204; GO:0048814; GO:0050773</t>
  </si>
  <si>
    <t>GO:0005623; GO:0005743; GO:0006875; GO:0016021; GO:0043022</t>
  </si>
  <si>
    <t>GO:0003281; GO:0005634; GO:0016020; GO:0021503; GO:0060840; GO:0070062</t>
  </si>
  <si>
    <t>GO:0005615; GO:0016021; GO:0031012; GO:0051965</t>
  </si>
  <si>
    <t>GO:0003723; GO:0005635; GO:0005783; GO:0005789; GO:0016020; GO:0016021; GO:0042645; GO:0045296</t>
  </si>
  <si>
    <t>GO:0001501; GO:0005615; GO:0005737; GO:0006935; GO:0042802; GO:0046872</t>
  </si>
  <si>
    <t>GO:0005070; GO:0005737; GO:0005925; GO:0006811; GO:0015075; GO:0030864; GO:0045296; GO:0046872; GO:0051015</t>
  </si>
  <si>
    <t>GO:0005783; GO:0005886; GO:0006457; GO:0006909; GO:0007498; GO:0016055; GO:0034394; GO:0042802; GO:0050750; GO:1904395</t>
  </si>
  <si>
    <t>GO:0005794; GO:0005886; GO:0007030; GO:0016021</t>
  </si>
  <si>
    <t>GO:0005634; GO:0006935; GO:0007420; GO:0008017; GO:0016021; GO:0023041; GO:0030424; GO:0030867; GO:0031965; GO:0044306; GO:0045202; GO:0051015</t>
  </si>
  <si>
    <t>GO:0004842; GO:0005634; GO:0005768; GO:0005769; GO:0005829; GO:0034314; GO:0042147; GO:0042752; GO:0045892; GO:0048511; GO:0051127; GO:0070534</t>
  </si>
  <si>
    <t>GO:0006310; GO:0051321</t>
  </si>
  <si>
    <t>GO:0000226; GO:0001578; GO:0002162; GO:0005198; GO:0005516; GO:0005737; GO:0005829; GO:0005874; GO:0005875; GO:0007409; GO:0008017; GO:0014069; GO:0016358; GO:0021954; GO:0030010; GO:0030425; GO:0030517; GO:0031113; GO:0031115; GO:0031175; GO:0032839; GO:0034399; GO:0043005; GO:0043025; GO:0043194; GO:0043198; GO:0043203; GO:0044294; GO:0044307; GO:0048156; GO:0048813; GO:0071310; GO:0097441; GO:0097442; GO:0150001; GO:0150002; GO:0150014; GO:1901953; GO:1902513; GO:1902737; GO:1903744; GO:1903827; GO:1904527; GO:1990635; GO:1990769; GO:2000575</t>
  </si>
  <si>
    <t>GO:0005737; GO:0005815; GO:0005874; GO:0005881; GO:0005925; GO:0008017; GO:0015630; GO:0019901; GO:0031110; GO:0032014; GO:0035371; GO:0035372; GO:0042802; GO:0043547; GO:0051010; GO:0051225; GO:0051233; GO:0051301; GO:0051549; GO:0120183; GO:1904825</t>
  </si>
  <si>
    <t>GO:0005615; GO:0005634; GO:0005730; GO:0005739; GO:0005794; GO:0005815; GO:0005819; GO:0005874; GO:0005886; GO:0008017; GO:0010758; GO:0015630</t>
  </si>
  <si>
    <t>GO:0001849; GO:0001891; GO:0005044; GO:0005112; GO:0005886; GO:0014719; GO:0014816; GO:0014841; GO:0016021; GO:0022409; GO:0033002; GO:0034109; GO:0042995; GO:0043277; GO:0043652; GO:0043654; GO:0048627; GO:0048641; GO:0051147; GO:0051451; GO:0055001; GO:1902742; GO:2000288</t>
  </si>
  <si>
    <t>GO:0003143; GO:0005509; GO:0005634; GO:0009887; GO:0009888; GO:0010468; GO:0016021; GO:0030326; GO:0030509; GO:0035108; GO:0042074; GO:0045879; GO:0048704; GO:0048842; GO:0055113; GO:0060971; GO:0060972; GO:0060976; GO:0061371; GO:0070062; GO:0071907; GO:0097094; GO:0097155</t>
  </si>
  <si>
    <t>GO:0005201; GO:0009887; GO:0009888; GO:0016021; GO:0016477; GO:0034446; GO:0043256; GO:0070831</t>
  </si>
  <si>
    <t>GO:0000122; GO:0003714; GO:0005521; GO:0005634; GO:0005635; GO:0010614; GO:0016605; GO:0031981; GO:0042383; GO:0045944; GO:1903243</t>
  </si>
  <si>
    <t>GO:0000978; GO:0000981; GO:0003697; GO:0003723; GO:0003729; GO:0005634; GO:0005737; GO:0014902; GO:0030182; GO:0071014; GO:1990904; GO:2000815</t>
  </si>
  <si>
    <t>GO:0001649; GO:0001953; GO:0001968; GO:0005109; GO:0005615; GO:0005741; GO:0005743; GO:0005758; GO:0005783; GO:0005791; GO:0005794; GO:0005929; GO:0014068; GO:0014734; GO:0022011; GO:0030335; GO:0030971; GO:0031175; GO:0031410; GO:0032027; GO:0033268; GO:0035024; GO:0038031; GO:0038133; GO:0043408; GO:0045162; GO:0046872; GO:0051496; GO:0051497; GO:0051894; GO:0051897; GO:0051901; GO:0060348; GO:0062023; GO:0070062; GO:1900026</t>
  </si>
  <si>
    <t>GO:0005634; GO:0005737; GO:0005794; GO:0005813; GO:0019899; GO:0030016; GO:0030953; GO:0034622; GO:0060090; GO:0090063; GO:1903358</t>
  </si>
  <si>
    <t>GO:0002074; GO:0005863; GO:0005865; GO:0006936; GO:0006941; GO:0007015; GO:0008307; GO:0010628; GO:0010737; GO:0019900; GO:0030017; GO:0030018; GO:0030240; GO:0030241; GO:0031430; GO:0042802; GO:0042803; GO:0045214; GO:0048739; GO:0050714; GO:0051015; GO:0051371; GO:0055003; GO:0055008; GO:0071688</t>
  </si>
  <si>
    <t>GO:0005634; GO:0005829; GO:0006417; GO:0006584; GO:0008290; GO:0008361; GO:0010557; GO:0010613; GO:0016202; GO:0021707; GO:0030182; GO:0030307; GO:0030424; GO:0043403; GO:0043565; GO:0048471; GO:0051092; GO:0051146; GO:0051247; GO:0071260; GO:2000812</t>
  </si>
  <si>
    <t>GO:0001726; GO:0002009; GO:0003096; GO:0005102; GO:0005623; GO:0005737; GO:0005902; GO:0007009; GO:0007097; GO:0007191; GO:0007605; GO:0008013; GO:0008285; GO:0008360; GO:0008361; GO:0010642; GO:0012505; GO:0014067; GO:0015185; GO:0015629; GO:0016020; GO:0016055; GO:0016324; GO:0017081; GO:0019902; GO:0022612; GO:0030033; GO:0030036; GO:0030165; GO:0030175; GO:0030336; GO:0030643; GO:0031526; GO:0031528; GO:0031698; GO:0031799; GO:0031800; GO:0031982; GO:0032415; GO:0032416; GO:0032426; GO:0032782; GO:0034635; GO:0034767; GO:0043621; GO:0044062; GO:0044782; GO:0044877; GO:0045121; GO:0045159; GO:0045198; GO:0045199; GO:0045859; GO:0045930; GO:0047485; GO:0048471; GO:0050780; GO:0051683; GO:0051898; GO:0051939; GO:0060088; GO:0060090; GO:0060158; GO:0065003; GO:0070062; GO:0070293; GO:0070373; GO:0070851; GO:0071944; GO:0072659; GO:0090090; GO:0090660; GO:0097225; GO:0097291; GO:0098739; GO:0098797; GO:2001244</t>
  </si>
  <si>
    <t>GO:0005524; GO:0005737; GO:0007275; GO:0007283; GO:0030154</t>
  </si>
  <si>
    <t>GO:0003779; GO:0005916; GO:0005927; GO:0030018; GO:0046872; GO:0048747; GO:0051015; GO:0051371; GO:0071691</t>
  </si>
  <si>
    <t>GO:0004519; GO:0005524; GO:0005829; GO:0046404</t>
  </si>
  <si>
    <t>GO:0000164; GO:0001560; GO:0001932; GO:0001975; GO:0003006; GO:0004672; GO:0004864; GO:0005654; GO:0005737; GO:0005886; GO:0005912; GO:0007015; GO:0007050; GO:0007096; GO:0007568; GO:0007612; GO:0008022; GO:0008157; GO:0008380; GO:0014069; GO:0015629; GO:0016358; GO:0016477; GO:0019722; GO:0019900; GO:0021766; GO:0021987; GO:0030027; GO:0030042; GO:0030175; GO:0030308; GO:0030425; GO:0030426; GO:0030864; GO:0031175; GO:0031749; GO:0032587; GO:0034695; GO:0035094; GO:0035902; GO:0042127; GO:0043025; GO:0044325; GO:0044326; GO:0044327; GO:0046847; GO:0048545; GO:0050804; GO:0051015; GO:0060179; GO:0061458; GO:0071315; GO:0071364; GO:0071392; GO:0097338; GO:1901653; GO:1903078; GO:1903119; GO:1904372; GO:1904373; GO:1904386; GO:1990778; GO:1990780; GO:2000474</t>
  </si>
  <si>
    <t>GO:0016021; GO:0046872; GO:0098962; GO:0098978</t>
  </si>
  <si>
    <t>GO:0006520; GO:0006807; GO:0008233; GO:0016811; GO:0016829; GO:0043604; GO:0043605; GO:0044255; GO:0046872; GO:0070062; GO:0097009; GO:1901215; GO:1990845; GO:2000275</t>
  </si>
  <si>
    <t>GO:0005634; GO:0005737; GO:0005739; GO:0008134; GO:0030182; GO:0042802; GO:0045893; GO:1903507</t>
  </si>
  <si>
    <t>GO:0005789; GO:0016021; GO:0030246; GO:0032991</t>
  </si>
  <si>
    <t>GO:0003190; GO:0005615; GO:0005623; GO:0005783; GO:0007399; GO:0010628; GO:0010629; GO:0010718; GO:0023041; GO:0030054; GO:0030424; GO:0030516; GO:0043025; GO:0043065; GO:0043204; GO:0044295; GO:0045202; GO:0060317</t>
  </si>
  <si>
    <t>GO:0005634; GO:0006334</t>
  </si>
  <si>
    <t>GO:0000122; GO:0000790; GO:0000978; GO:0001892; GO:0005634; GO:0005654; GO:0005737; GO:0006338; GO:0006357; GO:0007420; GO:0007492; GO:0008134; GO:0009952; GO:0016589; GO:0035064; GO:0042766; GO:0043565; GO:0045944; GO:0046872; GO:0070062</t>
  </si>
  <si>
    <t>GO:0007275; GO:1903561</t>
  </si>
  <si>
    <t>GO:0004985; GO:0016020</t>
  </si>
  <si>
    <t>GO:0005201; GO:0005509; GO:0005576; GO:0005581; GO:0005615; GO:0030198; GO:0031012; GO:0045299; GO:0051260</t>
  </si>
  <si>
    <t>GO:0000790; GO:0000977; GO:0000978; GO:0000981; GO:0001228; GO:0001764; GO:0002087; GO:0003357; GO:0003358; GO:0003360; GO:0005634; GO:0005654; GO:0007399; GO:0008285; GO:0010001; GO:0010468; GO:0010971; GO:0021533; GO:0021723; GO:0021934; GO:0035914; GO:0045665; GO:0045666; GO:0045944; GO:0048483; GO:0048484; GO:0048485; GO:0048486; GO:0048839; GO:0048894; GO:0060541; GO:0061452; GO:0061549; GO:0071157; GO:0071542; GO:0071773; GO:0120162; GO:1901166</t>
  </si>
  <si>
    <t>GO:0001666; GO:0001725; GO:0003713; GO:0003779; GO:0005667; GO:0005912; GO:0005925; GO:0006357; GO:0006979; GO:0007507; GO:0030018; GO:0030036; GO:0031941; GO:0046872; GO:0051371; GO:0061061; GO:0098641</t>
  </si>
  <si>
    <t>GO:0005615; GO:0030414; GO:0061052</t>
  </si>
  <si>
    <t>GO:0005811; GO:0005829; GO:0005886; GO:0043231</t>
  </si>
  <si>
    <t>GO:0004252; GO:0005886; GO:0014067; GO:0016021; GO:0036313; GO:0043553</t>
  </si>
  <si>
    <t>GO:0001822; GO:0004867; GO:0005576; GO:0005604; GO:0005615; GO:0005623; GO:0007568; GO:0007614; GO:0010447; GO:0010596; GO:0010629; GO:0010951; GO:0010976; GO:0016525; GO:0042470; GO:0042698; GO:0043203; GO:0046685; GO:0048471; GO:0050728; GO:0050769; GO:0060041; GO:0060770; GO:0062023; GO:0070062; GO:0071279; GO:0071300; GO:0071333; GO:0071549; GO:1901215</t>
  </si>
  <si>
    <t>GO:0001891; GO:0014065; GO:0016021; GO:0038023; GO:0043491; GO:0043654; GO:0045746; GO:0070527</t>
  </si>
  <si>
    <t>GO:0001525; GO:0005576; GO:0005615; GO:0005737; GO:0005886; GO:0005923; GO:0016021; GO:0021510; GO:0030425; GO:0043025; GO:0043235</t>
  </si>
  <si>
    <t>GO:0001726; GO:0005615; GO:0005730; GO:0005737; GO:0005886; GO:0005887; GO:0007155; GO:0007162; GO:0016324; GO:0016477; GO:0022408; GO:0030027; GO:0030175; GO:0030335; GO:0031528; GO:0032534; GO:0033634; GO:0034451; GO:0036057; GO:0043231; GO:0045121; GO:0070062; GO:0072015; GO:0072175</t>
  </si>
  <si>
    <t>GO:0005737; GO:0007283; GO:0097224</t>
  </si>
  <si>
    <t>GO:0001895; GO:0005615; GO:0070062</t>
  </si>
  <si>
    <t>GO:0003677; GO:0005634; GO:0008168; GO:0014003; GO:0032259; GO:0046872</t>
  </si>
  <si>
    <t>GO:0002020; GO:0004866; GO:0004867; GO:0005576; GO:0005615; GO:0007565; GO:0070062; GO:0072562</t>
  </si>
  <si>
    <t>GO:0001735; GO:0005764; GO:0005886; GO:0008555; GO:0030327; GO:0030328; GO:0034361; GO:0070062</t>
  </si>
  <si>
    <t>GO:0004842; GO:0006006; GO:0016021; GO:0042593</t>
  </si>
  <si>
    <t>GO:0001933; GO:0001934; GO:0009968; GO:0010762; GO:0014068; GO:0031625; GO:0031932; GO:0034599; GO:0038203; GO:0061014; GO:0090316</t>
  </si>
  <si>
    <t>GO:0005737; GO:0016021; GO:0016787</t>
  </si>
  <si>
    <t>GO:0005634; GO:0007268; GO:0007416; GO:0008021; GO:0009986; GO:0014069; GO:0030054; GO:0030424; GO:0030425; GO:0030672; GO:0035418; GO:0044306; GO:0046872; GO:0048786; GO:0048788; GO:0060076; GO:0098685; GO:0098693; GO:0098882; GO:0098978; GO:0098982; GO:0099526</t>
  </si>
  <si>
    <t>GO:0003730; GO:0005737; GO:0007275; GO:0007283; GO:0008494; GO:0030154; GO:0045948; GO:0051321; GO:0070935</t>
  </si>
  <si>
    <t>GO:0005794; GO:0016021</t>
  </si>
  <si>
    <t>GO:0003676; GO:0005634; GO:0005654; GO:0005737; GO:0007049; GO:0008270; GO:0008284; GO:0010571; GO:0010971; GO:0016235; GO:0019901; GO:0030295; GO:0031431; GO:0043231; GO:0043539; GO:1901987</t>
  </si>
  <si>
    <t>GO:0005829; GO:0005886; GO:0046854; GO:0072659</t>
  </si>
  <si>
    <t>GO:0001750; GO:0005509; GO:0005737; GO:0005815; GO:0033165; GO:0043403; GO:0050908; GO:0070062</t>
  </si>
  <si>
    <t>GO:0001570; GO:0001701; GO:0001886; GO:0001945; GO:0003017; GO:0003209; GO:0003222; GO:0003281; GO:0005509; GO:0005576; GO:0005911; GO:0007043; GO:0007507; GO:0009791; GO:0009897; GO:0016021; GO:0030324; GO:0035024; GO:0035264; GO:0048845; GO:0050878; GO:0055017; GO:0060039; GO:0090271; GO:1902414; GO:1905709; GO:2000299</t>
  </si>
  <si>
    <t>GO:0000122; GO:0004861; GO:0005634; GO:0005654; GO:0005737; GO:0005829; GO:0016607; GO:0017069; GO:0042802; GO:0045736; GO:0045892; GO:0097322</t>
  </si>
  <si>
    <t>GO:0000932; GO:0003690; GO:0003723; GO:0003725; GO:0003727; GO:0005737; GO:0005829; GO:0006417; GO:0007275; GO:0010494; GO:0033962; GO:0036464; GO:0039529; GO:0060340</t>
  </si>
  <si>
    <t>GO:0005576; GO:0042127</t>
  </si>
  <si>
    <t>GO:0000030; GO:0004169; GO:0005783; GO:0006396; GO:0016021; GO:0035269</t>
  </si>
  <si>
    <t>GO:0005977; GO:0016021</t>
  </si>
  <si>
    <t>GO:0001837; GO:0003723; GO:0003779; GO:0005509; GO:0005576; GO:0005615; GO:0005634; GO:0042802; GO:0043005; GO:0043123; GO:0046914; GO:0048306; GO:0048471; GO:0050786; GO:0062023; GO:0070062</t>
  </si>
  <si>
    <t>GO:0001726; GO:0005509; GO:0005523; GO:0005576; GO:0005634; GO:0005635; GO:0005737; GO:0005829; GO:0005886; GO:0007165; GO:0007409; GO:0008270; GO:0015075; GO:0031234; GO:0042803; GO:0044548; GO:0048146; GO:0048306; GO:0048471; GO:0062023; GO:0070062</t>
  </si>
  <si>
    <t>GO:0000245; GO:0000375; GO:0003723; GO:0005654; GO:0005730; GO:0006397; GO:0008380; GO:0016604; GO:0046872</t>
  </si>
  <si>
    <t>GO:0005615; GO:0010506; GO:0016021</t>
  </si>
  <si>
    <t>GO:0000792; GO:0003682; GO:0003723; GO:0005654; GO:0045814; GO:0045869; GO:0090309; GO:0097355</t>
  </si>
  <si>
    <t>GO:0003810; GO:0003824; GO:0005198; GO:0005509; GO:0005737; GO:0006464; GO:0016746; GO:0018149; GO:0030216; GO:0031069; GO:0031234; GO:0031424; GO:0032991; GO:0043163; GO:0070062</t>
  </si>
  <si>
    <t>GO:0005044; GO:0006955; GO:0030247; GO:0062023</t>
  </si>
  <si>
    <t>GO:0001525; GO:0001765; GO:0001786; GO:0001921; GO:0001934; GO:0002020; GO:0003417; GO:0005262; GO:0005509; GO:0005544; GO:0005546; GO:0005604; GO:0005615; GO:0005623; GO:0005634; GO:0005737; GO:0005886; GO:0006900; GO:0008092; GO:0010755; GO:0017137; GO:0019834; GO:0030199; GO:0031214; GO:0031340; GO:0031982; GO:0032332; GO:0032804; GO:0036035; GO:0042470; GO:0042730; GO:0042802; GO:0044090; GO:0044147; GO:0044548; GO:0044730; GO:0044794; GO:0046790; GO:0048146; GO:0051290; GO:0051928; GO:0052362; GO:0052405; GO:0060956; GO:0070062; GO:0072659; GO:0099511; GO:1903902; GO:1905581; GO:1905597; GO:1905599; GO:1905602</t>
  </si>
  <si>
    <t>GO:0004867; GO:0005615; GO:0010951</t>
  </si>
  <si>
    <t>GO:0003333; GO:0005794; GO:0006814; GO:0015171; GO:0016021; GO:0060348</t>
  </si>
  <si>
    <t>GO:0005887</t>
  </si>
  <si>
    <t>GO:0005509; GO:0005737; GO:0006915</t>
  </si>
  <si>
    <t>GO:0035091</t>
  </si>
  <si>
    <t>GO:0001667; GO:0005783; GO:0005794; GO:0006665; GO:0008117; GO:0016831; GO:0019752; GO:0030149; GO:0030170; GO:0043231; GO:0045296</t>
  </si>
  <si>
    <t>GO:0005096; GO:0005634; GO:0005769; GO:0005794; GO:0006886; GO:0006897; GO:0017137; GO:0032880; GO:0090630</t>
  </si>
  <si>
    <t>GO:0007165; GO:0034334</t>
  </si>
  <si>
    <t>GO:0003924; GO:0005525; GO:0005737; GO:0005886; GO:0006886; GO:0012505; GO:0019003; GO:0032482; GO:0035253; GO:0036064; GO:1901998</t>
  </si>
  <si>
    <t>GO:0005085; GO:0005737; GO:0005886; GO:0007264; GO:0008321; GO:0032485; GO:0035556</t>
  </si>
  <si>
    <t>GO:0004725; GO:0005001; GO:0005887; GO:0006470; GO:0007169; GO:0007420; GO:0010633; GO:0010977; GO:0042802; GO:0070062</t>
  </si>
  <si>
    <t>GO:0004252; GO:0005887; GO:0007165; GO:0016020</t>
  </si>
  <si>
    <t>GO:0003676; GO:0004522; GO:0004540; GO:0005576; GO:0005615; GO:0006379; GO:0090501</t>
  </si>
  <si>
    <t>GO:0005654; GO:0005829; GO:0006402; GO:0008428; GO:0032311; GO:0045765; GO:0070062</t>
  </si>
  <si>
    <t>GO:0003676; GO:0004522; GO:0004540; GO:0016829; GO:0070062; GO:0090501</t>
  </si>
  <si>
    <t>GO:0003723; GO:0003963; GO:0005524; GO:0005634; GO:0005654; GO:0006396</t>
  </si>
  <si>
    <t>GO:0003723; GO:0004527; GO:0005634; GO:0005730; GO:0070062</t>
  </si>
  <si>
    <t>GO:0003723; GO:0003729; GO:0005634; GO:0006397; GO:0006417; GO:0007507; GO:0008270; GO:0008380; GO:0033120; GO:0043484</t>
  </si>
  <si>
    <t>GO:0003723; GO:0003729; GO:0005634; GO:0005737; GO:0042803; GO:0045171; GO:0051252; GO:1990904</t>
  </si>
  <si>
    <t>GO:0001525; GO:0005886; GO:0007156; GO:0007411; GO:0016021; GO:0030334; GO:0030424; GO:0038023; GO:0061028; GO:0070062; GO:0070593; GO:0098632</t>
  </si>
  <si>
    <t>GO:0001533; GO:0005737; GO:0008544; GO:0009612; GO:0009792; GO:0030216; GO:0046872; GO:0048471; GO:0070062; GO:0090263</t>
  </si>
  <si>
    <t>GO:0001775; GO:0005125; GO:0005576; GO:0005615; GO:0007155; GO:0007626; GO:0008285; GO:0010839; GO:0030336; GO:0030549; GO:0038195; GO:0050884; GO:0070062</t>
  </si>
  <si>
    <t>GO:0000287; GO:0004674; GO:0005524; GO:0005737; GO:0005856; GO:0005911; GO:0006468; GO:0016477; GO:0018107; GO:0030027; GO:0031032; GO:0031252; GO:0031532; GO:0035556; GO:0042641; GO:0042802; GO:0070062</t>
  </si>
  <si>
    <t>GO:0000082; GO:0004674; GO:0005524; GO:0005737; GO:0006468; GO:0007346; GO:0008285; GO:0008637; GO:0009615; GO:0010508; GO:0016239; GO:0032091; GO:0043066; GO:0043123; GO:0045893; GO:0046777; GO:0050821</t>
  </si>
  <si>
    <t>GO:0000226; GO:0000287; GO:0004674; GO:0005524; GO:0005737; GO:0006468; GO:0035556; GO:0050321; GO:1904263; GO:1904515</t>
  </si>
  <si>
    <t>GO:0001672; GO:0004674; GO:0005524; GO:0005634; GO:0005882; GO:0006325; GO:0006468; GO:0006974; GO:0007049; GO:0007059; GO:0010507; GO:0018105; GO:0032435; GO:0035556; GO:0048471; GO:0071480</t>
  </si>
  <si>
    <t>GO:0000226; GO:0004674; GO:0005524; GO:0010975; GO:0043408; GO:0046328; GO:0090036; GO:1900744; GO:2001222</t>
  </si>
  <si>
    <t>GO:0005615; GO:0006953; GO:0034364; GO:0042056; GO:0060326; GO:0070062</t>
  </si>
  <si>
    <t>GO:0005576; GO:0005615; GO:0006953; GO:0034364; GO:0042056; GO:0060326; GO:0070062</t>
  </si>
  <si>
    <t>GO:0005496; GO:0005497; GO:0005576; GO:0070062</t>
  </si>
  <si>
    <t>GO:0005070; GO:0005615; GO:0005634; GO:0005737; GO:0017124; GO:0070062</t>
  </si>
  <si>
    <t>GO:0005623; GO:0005737; GO:0009055; GO:0015035; GO:0016604; GO:0045454; GO:0070062</t>
  </si>
  <si>
    <t>GO:0005764; GO:0045742; GO:0051260</t>
  </si>
  <si>
    <t>GO:0001681; GO:0002682; GO:0005615; GO:0005764; GO:0005975; GO:0070062</t>
  </si>
  <si>
    <t>GO:0005634; GO:0005737; GO:0005768; GO:0005829; GO:0006886; GO:0007175; GO:0016241; GO:0030512; GO:0030904; GO:0030905; GO:0031901; GO:0034452; GO:0035091; GO:0042147; GO:0042803; GO:0043524; GO:0045892; GO:0046982; GO:0097422; GO:1904646</t>
  </si>
  <si>
    <t>GO:0000281; GO:0001578; GO:0005524; GO:0005634; GO:0005654; GO:0005737; GO:0005768; GO:0005789; GO:0005811; GO:0005813; GO:0005819; GO:0005829; GO:0005874; GO:0006888; GO:0007409; GO:0008017; GO:0008089; GO:0008152; GO:0008568; GO:0010458; GO:0016021; GO:0016853; GO:0016887; GO:0019896; GO:0030496; GO:0031117; GO:0031122; GO:0031410; GO:0031468; GO:0031965; GO:0032467; GO:0032506; GO:0034214; GO:0043014; GO:0044877; GO:0048471; GO:0048487; GO:0051013; GO:0051228; GO:0051260; GO:0061640; GO:0070062; GO:0071782; GO:0090148; GO:1904115</t>
  </si>
  <si>
    <t>GO:0005576; GO:0042742; GO:0061844</t>
  </si>
  <si>
    <t>GO:0005576; GO:0007275; GO:0007283; GO:0030154; GO:0032027; GO:0044458; GO:0097224</t>
  </si>
  <si>
    <t>GO:0003677; GO:0003700; GO:0005634; GO:0005737</t>
  </si>
  <si>
    <t>GO:0004674; GO:0005524; GO:0005737; GO:0006915; GO:0007346; GO:0023014; GO:0030334; GO:0031098; GO:0031122; GO:0031252; GO:0032147; GO:0042802; GO:0042803; GO:0042981; GO:0045296; GO:0046777; GO:0048471; GO:0051893; GO:0070062</t>
  </si>
  <si>
    <t>GO:0005737; GO:0005769</t>
  </si>
  <si>
    <t>GO:0003756; GO:0005615; GO:0005623; GO:0005654; GO:0005794; GO:0005886; GO:0006457; GO:0016971; GO:0030173; GO:0031965; GO:0045454</t>
  </si>
  <si>
    <t>GO:0000132; GO:0005623; GO:0005654; GO:0005730; GO:0005829; GO:0005923; GO:0008284; GO:0016324; GO:0043296; GO:0045179; GO:0090175; GO:0098725; GO:1904777</t>
  </si>
  <si>
    <t>GO:0005540; GO:0007155; GO:0007219; GO:0016021</t>
  </si>
  <si>
    <t>GO:0000149; GO:0005829; GO:0015031; GO:0016020; GO:0032456; GO:0055037; GO:0070062; GO:1990745</t>
  </si>
  <si>
    <t>GO:0002250; GO:0042101</t>
  </si>
  <si>
    <t>GO:0002250; GO:0005886; GO:0007166; GO:0042101</t>
  </si>
  <si>
    <t>GO:0000122; GO:0000977; GO:0000978; GO:0000981; GO:0001102; GO:0001228; GO:0001661; GO:0001708; GO:0001947; GO:0003700; GO:0005634; GO:0007420; GO:0010092; GO:0010975; GO:0019901; GO:0021764; GO:0021902; GO:0021987; GO:0030902; GO:0042802; GO:0045892; GO:0045944; GO:1902667</t>
  </si>
  <si>
    <t>GO:0001702; GO:0005634; GO:0005737; GO:0005886; GO:0005887; GO:0007157; GO:0007165; GO:0031641; GO:0031643; GO:0032289; GO:0042803; GO:0043005; GO:0046982; GO:0048666; GO:0048714; GO:0050839; GO:0060038; GO:0060912; GO:2000543</t>
  </si>
  <si>
    <t>GO:0000712; GO:0000801; GO:0006311; GO:0007060; GO:0007130; GO:0007131; GO:0008584; GO:0009566; GO:0043066; GO:0051026</t>
  </si>
  <si>
    <t>GO:0001669; GO:0001675; GO:0005623; GO:0005737; GO:0005794; GO:0007275; GO:0007283; GO:0036126; GO:0045454; GO:0055114; GO:0070062</t>
  </si>
  <si>
    <t>GO:0003785; GO:0005623; GO:0005737; GO:0005856; GO:0007015; GO:0030334; GO:0042989</t>
  </si>
  <si>
    <t>GO:0003785; GO:0005623; GO:0005737; GO:0005856; GO:0007015; GO:0030334; GO:0030335; GO:0042989</t>
  </si>
  <si>
    <t>GO:0004177; GO:0005737; GO:0005886; GO:0005887; GO:0006508; GO:0007165; GO:0007267; GO:0008270; GO:0042277; GO:0043171; GO:0070006; GO:0070062</t>
  </si>
  <si>
    <t>GO:0004867; GO:0005576; GO:0005615; GO:0010951; GO:0070062; GO:0070327</t>
  </si>
  <si>
    <t>GO:0005524; GO:0005635; GO:0005783; GO:0005788; GO:0016887; GO:0070062</t>
  </si>
  <si>
    <t>GO:0000226; GO:0005654; GO:0005737; GO:0005815; GO:0005829; GO:0005886; GO:0007052; GO:0008283; GO:0021987; GO:0035257</t>
  </si>
  <si>
    <t>GO:0000122; GO:0005634; GO:0007417</t>
  </si>
  <si>
    <t>GO:0005216; GO:0005245; GO:0005887; GO:0008381; GO:0009897; GO:0032426; GO:0050910; GO:0060005; GO:0060117; GO:1903169</t>
  </si>
  <si>
    <t>GO:0005244; GO:0005640; GO:0016021; GO:0033017; GO:0034765; GO:0042771; GO:0060548; GO:0070062; GO:0071480</t>
  </si>
  <si>
    <t>GO:0005737; GO:0005783; GO:0005886; GO:0016020; GO:0016021; GO:0016055; GO:0033088; GO:0090090</t>
  </si>
  <si>
    <t>GO:0001558; GO:0005634; GO:0006909; GO:0016020; GO:0016021; GO:0016197; GO:0030856; GO:0032456; GO:0048488; GO:0098793</t>
  </si>
  <si>
    <t>GO:0003723; GO:0003785; GO:0005080; GO:0005524; GO:0005546; GO:0005623; GO:0005737; GO:0005884; GO:0010591; GO:0010592; GO:0010976; GO:0030016; GO:0030027; GO:0030030; GO:0030042; GO:0030175; GO:0030426; GO:0030837; GO:0032420; GO:0032532; GO:0032956; GO:0042989; GO:0045296; GO:0045773; GO:0048471; GO:0051015; GO:0051016; GO:0070062; GO:0071300; GO:0071363</t>
  </si>
  <si>
    <t>GO:0001525; GO:0001570; GO:0001701; GO:0004714; GO:0005524; GO:0005887; GO:0007165; GO:0007169; GO:0007275; GO:0007498; GO:0016525; GO:0030336; GO:0032526; GO:0033674; GO:0043235; GO:0045026; GO:0045766</t>
  </si>
  <si>
    <t>GO:0001662; GO:0004197; GO:0004843; GO:0006511; GO:0008343; GO:0016579; GO:0032228; GO:0036459; GO:0046872; GO:0048149; GO:0060013; GO:0098978; GO:0099149</t>
  </si>
  <si>
    <t>GO:0005634; GO:0070062</t>
  </si>
  <si>
    <t>GO:0000122; GO:0005615; GO:0005635; GO:0005737; GO:0005791; GO:0007165; GO:0007565; GO:0007566; GO:0009410; GO:0010193; GO:0019834; GO:0030141; GO:0032496; GO:0032689; GO:0032696; GO:0032713; GO:0032714; GO:0034021; GO:0034097; GO:0042130; GO:0043488; GO:0050727; GO:0051384; GO:0070062; GO:0071774; GO:0097160</t>
  </si>
  <si>
    <t>GO:0001954; GO:0003779; GO:0005178; GO:0005654; GO:0005737; GO:0005856; GO:0005886; GO:0006936; GO:0007517; GO:0007528; GO:0008270; GO:0014894; GO:0016010; GO:0016020; GO:0017166; GO:0019901; GO:0030054; GO:0030175; GO:0030426; GO:0030864; GO:0031527; GO:0031594; GO:0032991; GO:0042383; GO:0045211; GO:0051015; GO:0070062; GO:2000649</t>
  </si>
  <si>
    <t>GO:0005623; GO:0005829; GO:0006623; GO:0006895; GO:0006914; GO:0007399; GO:0007626; GO:0008104; GO:0019898; GO:0030317; GO:0030382; GO:0031045; GO:0035176; GO:0045053; GO:0097225</t>
  </si>
  <si>
    <t>GO:0005623; GO:0005737; GO:0005741; GO:0005829; GO:0006623; GO:0006895; GO:0007005; GO:0019898; GO:0032127; GO:0032868; GO:0045053; GO:0070062; GO:1905090</t>
  </si>
  <si>
    <t>GO:0005615; GO:0005739; GO:0005765; GO:0005886; GO:0009986; GO:0010719; GO:0016021; GO:0030512; GO:0031012; GO:0045296; GO:0050431; GO:0070062; GO:0071456; GO:0071461</t>
  </si>
  <si>
    <t>GO:0005245; GO:0005891</t>
  </si>
  <si>
    <t>GO:0004867; GO:0005576; GO:0042742</t>
  </si>
  <si>
    <t>GO:0000278; GO:0003677; GO:0003682; GO:0005654; GO:0005737; GO:0006261; GO:0006281; GO:0006974; GO:0031298; GO:0043596</t>
  </si>
  <si>
    <t>GO:0005623; GO:0005634; GO:0005737; GO:0005765; GO:0005802; GO:0005829; GO:0005930; GO:0006886; GO:0007507; GO:0008589; GO:0015630; GO:0016020; GO:0031410; GO:0035264; GO:0036064; GO:0060271; GO:0060322; GO:0099041</t>
  </si>
  <si>
    <t>GO:0004177; GO:0004181; GO:0006508; GO:0006520; GO:0030145; GO:0030574; GO:0070062; GO:0102009</t>
  </si>
  <si>
    <t>GO:0005930; GO:0007601; GO:0032391; GO:0042462; GO:0050896; GO:0060041; GO:0061351; GO:0120206</t>
  </si>
  <si>
    <t>GO:0000932; GO:0001556; GO:0003723; GO:0005634; GO:0005829; GO:0006402; GO:0006959; GO:0016032; GO:0034451; GO:0036464; GO:0043488; GO:0045087; GO:0045746; GO:0048598; GO:0050767; GO:0060339; GO:0061157; GO:0071425; GO:0098508; GO:1902036; GO:1903538; GO:1903679; GO:1990247</t>
  </si>
  <si>
    <t>GO:0000122; GO:0000228; GO:0003677; GO:0003700; GO:0003713; GO:0005634; GO:0006974; GO:0007519; GO:0016607; GO:0043565; GO:0045892; GO:0045944; GO:0046872</t>
  </si>
  <si>
    <t>GO:0001223; GO:0005634; GO:0005654; GO:0005737; GO:0005829; GO:0007050; GO:0008134; GO:0008285; GO:0015630; GO:0043565; GO:0045944; GO:0046872</t>
  </si>
  <si>
    <t>GO:0003723; GO:0005654; GO:0006397; GO:0007275; GO:0008380; GO:0016607; GO:0036396; GO:0046872; GO:0080009; GO:2000036</t>
  </si>
  <si>
    <t>GO:0000981; GO:0005634; GO:0006357; GO:0008270; GO:0022604; GO:0046983</t>
  </si>
  <si>
    <t>GO:0000981; GO:0005634; GO:0006357; GO:0008270; GO:0022604</t>
  </si>
  <si>
    <t>GO:0003690; GO:0003714; GO:0005634; GO:0005654; GO:0005694; GO:0006325; GO:0007049; GO:0008270; GO:0016032; GO:0034243; GO:0035064; GO:0043124; GO:0045892; GO:0046329; GO:0051607; GO:2001237</t>
  </si>
  <si>
    <t>GO:0003677; GO:0003700; GO:0005634; GO:0005730; GO:0005737; GO:0005829; GO:0005886; GO:0015630; GO:0042803; GO:0045892; GO:0046872; GO:0046982</t>
  </si>
  <si>
    <t>GO:0003723; GO:0005654; GO:0005730; GO:0005794; GO:0005829; GO:0008270; GO:0008631; GO:0030687; GO:0033674; GO:0042273; GO:0043065; GO:0043410; GO:0046330</t>
  </si>
  <si>
    <t>GO:0000122; GO:0000790; GO:0000977; GO:0000981; GO:0001501; GO:0003700; GO:0005634; GO:0005654; GO:0008270; GO:0019904; GO:0032330; GO:0032991</t>
  </si>
  <si>
    <t>Subcellular location [CC]</t>
  </si>
  <si>
    <t>SUBCELLULAR LOCATION: Cytoplasm, cytoskeleton {ECO:0000269|PubMed:11687588, ECO:0000269|PubMed:17289661}. Nucleus {ECO:0000269|PubMed:11687588, ECO:0000269|PubMed:29925947}. Note=Localized in cytoplasmic mRNP granules containing untranslated mRNAs. {ECO:0000269|PubMed:17289661}.</t>
  </si>
  <si>
    <t>SUBCELLULAR LOCATION: Cytoplasm, cytoskeleton.</t>
  </si>
  <si>
    <t>SUBCELLULAR LOCATION: Cytoplasm, cytoskeleton {ECO:0000269|PubMed:11741539, ECO:0000269|PubMed:9230079}. Nucleus {ECO:0000269|PubMed:29925947}.</t>
  </si>
  <si>
    <t>SUBCELLULAR LOCATION: Cytoplasm, cytoskeleton {ECO:0000269|PubMed:9000076}. Cell projection {ECO:0000269|PubMed:9000076}. Nucleus {ECO:0000269|PubMed:17220302, ECO:0000269|PubMed:29925947}.</t>
  </si>
  <si>
    <t>SUBCELLULAR LOCATION: Cytoplasm, cytoskeleton {ECO:0000269|PubMed:19109554}. Cell projection {ECO:0000269|PubMed:9230079}. Nucleus {ECO:0000269|PubMed:16767080, ECO:0000269|PubMed:17220302, ECO:0000269|PubMed:29925947}. Note=In pre-apoptotic cells, colocalizes with MEFV in large specks (pyroptosomes) (PubMed:19109554).</t>
  </si>
  <si>
    <t>SUBCELLULAR LOCATION: Cytoplasm, cytoskeleton {ECO:0000269|PubMed:9230079}. Cell projection {ECO:0000269|PubMed:9230079}. Cell junction, synapse, synaptosome {ECO:0000250|UniProtKB:Q9CVB6}. Nucleus {ECO:0000269|PubMed:29925947}.</t>
  </si>
  <si>
    <t>SUBCELLULAR LOCATION: Cytoplasm, cytoskeleton {ECO:0000269|PubMed:9359840}. Cell projection {ECO:0000269|PubMed:9359840}. Nucleus {ECO:0000269|PubMed:29925947}.</t>
  </si>
  <si>
    <t>SUBCELLULAR LOCATION: Cytoplasm, cytoskeleton {ECO:0000269|PubMed:9230079}. Cell projection {ECO:0000269|PubMed:9230079}. Nucleus {ECO:0000269|PubMed:29925947}.</t>
  </si>
  <si>
    <t>SUBCELLULAR LOCATION: Cytoplasm.</t>
  </si>
  <si>
    <t>SUBCELLULAR LOCATION: Cytoplasm {ECO:0000250}.</t>
  </si>
  <si>
    <t>SUBCELLULAR LOCATION: Cytoplasm {ECO:0000269|PubMed:15469983, ECO:0000269|Ref.7}. Nucleus, nucleolus {ECO:0000269|PubMed:15469983, ECO:0000269|Ref.7}.</t>
  </si>
  <si>
    <t>SUBCELLULAR LOCATION: Cytoplasm {ECO:0000303|PubMed:12962325}.</t>
  </si>
  <si>
    <t>SUBCELLULAR LOCATION: Cytoplasm {ECO:0000305}.</t>
  </si>
  <si>
    <t>SUBCELLULAR LOCATION: [Ubiquitin]: Cytoplasm {ECO:0000250}. Nucleus {ECO:0000250}.; SUBCELLULAR LOCATION: [60S ribosomal protein L40]: Cytoplasm {ECO:0000250}.</t>
  </si>
  <si>
    <t>SUBCELLULAR LOCATION: Mitochondrion.</t>
  </si>
  <si>
    <t>SUBCELLULAR LOCATION: Nucleus {ECO:0000269|PubMed:7775481}. Nucleus membrane {ECO:0000269|PubMed:11839768}. Nucleus, nuclear pore complex {ECO:0000269|PubMed:11839768, ECO:0000269|PubMed:20386726, ECO:0000269|PubMed:23353830, ECO:0000269|PubMed:7603572}. Nucleus envelope {ECO:0000269|PubMed:20386726}. Note=Detected in diffuse and discrete intranuclear foci (PubMed:11839768). Cytoplasmic filaments (PubMed:7775481). {ECO:0000269|PubMed:11839768, ECO:0000269|PubMed:7775481}.</t>
  </si>
  <si>
    <t>SUBCELLULAR LOCATION: Membrane {ECO:0000305}; Single-pass membrane protein {ECO:0000305}.</t>
  </si>
  <si>
    <t>SUBCELLULAR LOCATION: Cytoplasm {ECO:0000269|PubMed:10428971}. Nucleus, nucleoplasm {ECO:0000269|PubMed:10428971}. Note=Associates with the nuclear pore complex cytoplasmic fibrils. {ECO:0000269|PubMed:10428971}.</t>
  </si>
  <si>
    <t>SUBCELLULAR LOCATION: Nucleus. Chromosome. Note=Mainly localizes in heterochromatin. Dysplays a punctuate staining pattern in the nucleus.</t>
  </si>
  <si>
    <t>SUBCELLULAR LOCATION: Nucleus. Chromosome.</t>
  </si>
  <si>
    <t>SUBCELLULAR LOCATION: Cytoplasm {ECO:0000269|PubMed:12181345}. Nucleus {ECO:0000269|PubMed:12181345}.</t>
  </si>
  <si>
    <t>SUBCELLULAR LOCATION: Cytoplasm {ECO:0000269|PubMed:12181345}. Nucleus {ECO:0000269|PubMed:12181345}. Note=Colocalizes with TRIM5 in cytoplasmic bodies. {ECO:0000250|UniProtKB:P49722}.</t>
  </si>
  <si>
    <t>SUBCELLULAR LOCATION: Cytoplasm {ECO:0000269|PubMed:12181345}. Nucleus {ECO:0000269|PubMed:12181345}. Note=Colocalizes with TRIM5 in cytoplasmic bodies. {ECO:0000250|UniProtKB:Q9QUM9}.</t>
  </si>
  <si>
    <t>SUBCELLULAR LOCATION: Cytoplasm {ECO:0000269|PubMed:12181345, ECO:0000269|PubMed:18549262}. Nucleus {ECO:0000269|PubMed:12181345, ECO:0000269|PubMed:18549262}.</t>
  </si>
  <si>
    <t>SUBCELLULAR LOCATION: Cytoplasm {ECO:0000269|PubMed:9535219}. Nucleus {ECO:0000269|PubMed:9535219}.</t>
  </si>
  <si>
    <t>SUBCELLULAR LOCATION: Cytoplasm. Nucleus.</t>
  </si>
  <si>
    <t>SUBCELLULAR LOCATION: Mitochondrion matrix.</t>
  </si>
  <si>
    <t>SUBCELLULAR LOCATION: Cytoplasm, cytosol {ECO:0000269|PubMed:10521434}. Peroxisome {ECO:0000269|PubMed:10521434}.</t>
  </si>
  <si>
    <t>SUBCELLULAR LOCATION: Mitochondrion matrix {ECO:0000250|UniProtKB:P04636}.</t>
  </si>
  <si>
    <t>SUBCELLULAR LOCATION: Mitochondrion {ECO:0000305}.</t>
  </si>
  <si>
    <t>SUBCELLULAR LOCATION: Mitochondrion inner membrane {ECO:0000250|UniProtKB:P00128}; Peripheral membrane protein {ECO:0000250|UniProtKB:P00128}; Matrix side {ECO:0000250|UniProtKB:P00128}.</t>
  </si>
  <si>
    <t>SUBCELLULAR LOCATION: Mitochondrion {ECO:0000269|PubMed:12110673}.</t>
  </si>
  <si>
    <t>SUBCELLULAR LOCATION: Mitochondrion membrane {ECO:0000269|PubMed:24330338}; Single-pass membrane protein {ECO:0000255}.</t>
  </si>
  <si>
    <t>SUBCELLULAR LOCATION: Membrane {ECO:0000305}; Multi-pass membrane protein {ECO:0000305}.</t>
  </si>
  <si>
    <t>SUBCELLULAR LOCATION: Nucleus {ECO:0000250}.</t>
  </si>
  <si>
    <t>SUBCELLULAR LOCATION: Cytoplasm. Nucleus. Cytoplasm, cytoskeleton, microtubule organizing center, centrosome.</t>
  </si>
  <si>
    <t>SUBCELLULAR LOCATION: Nucleus {ECO:0000305}.</t>
  </si>
  <si>
    <t>SUBCELLULAR LOCATION: Nucleus.</t>
  </si>
  <si>
    <t>SUBCELLULAR LOCATION: Nucleus. Cytoplasm. Nucleus, PML body. Note=Accumulates on chromatin in response to replication stress. Complexed with CCNT1 in nuclear speckles, but uncomplexed form in the cytoplasm. The translocation from nucleus to cytoplasm is XPO1/CRM1-dependent. Associates with PML body when acetylated.</t>
  </si>
  <si>
    <t>SUBCELLULAR LOCATION: Nucleus {ECO:0000269|PubMed:20940255}. Note=During keratinocyte differentiation, acetylation by KAT2B/PCAF is required for nuclear localization. {ECO:0000269|PubMed:20940255}.</t>
  </si>
  <si>
    <t>SUBCELLULAR LOCATION: [Latency-associated peptide]: Secreted, extracellular space, extracellular matrix {ECO:0000269|PubMed:17827158}.; SUBCELLULAR LOCATION: [Transforming growth factor beta-1]: Secreted {ECO:0000269|PubMed:17827158, ECO:0000269|PubMed:29483653}.</t>
  </si>
  <si>
    <t>SUBCELLULAR LOCATION: Cytoplasm {ECO:0000269|PubMed:15799969, ECO:0000269|PubMed:16156666, ECO:0000269|PubMed:16751101, ECO:0000269|PubMed:17327236, ECO:0000269|PubMed:19218245, ECO:0000269|PubMed:19289081, ECO:0000269|PubMed:22781750}. Nucleus {ECO:0000269|PubMed:15601644, ECO:0000269|PubMed:15799969, ECO:0000269|PubMed:16156666, ECO:0000269|PubMed:16751101, ECO:0000269|PubMed:19218245, ECO:0000269|PubMed:19289081, ECO:0000269|PubMed:22781750}. Note=Cytoplasmic and nuclear in the absence of TGF-beta. On TGF-beta stimulation, migrates to the nucleus when complexed with SMAD4 (PubMed:15799969). Through the action of the phosphatase PPM1A, released from the SMAD2/SMAD4 complex, and exported out of the nucleus by interaction with RANBP1 (PubMed:16751101, PubMed:19289081). Co-localizes with LEMD3 at the nucleus inner membrane (PubMed:15601644). MAPK-mediated phosphorylation appears to have no effect on nuclear import (PubMed:19218245). PDPK1 prevents its nuclear translocation in response to TGF-beta (PubMed:17327236). {ECO:0000269|PubMed:15601644, ECO:0000269|PubMed:15799969, ECO:0000269|PubMed:16751101, ECO:0000269|PubMed:17327236, ECO:0000269|PubMed:19218245, ECO:0000269|PubMed:19289081}.</t>
  </si>
  <si>
    <t>SUBCELLULAR LOCATION: Cytoplasm {ECO:0000250}. Nucleus {ECO:0000250}.</t>
  </si>
  <si>
    <t>SUBCELLULAR LOCATION: Membrane; Single-pass type II membrane protein.</t>
  </si>
  <si>
    <t>SUBCELLULAR LOCATION: Membrane; Single-pass type I membrane protein.</t>
  </si>
  <si>
    <t>SUBCELLULAR LOCATION: Secreted.</t>
  </si>
  <si>
    <t>SUBCELLULAR LOCATION: [Isoform 1]: Cell membrane; Single-pass type I membrane protein.; SUBCELLULAR LOCATION: [Isoform 2]: Secreted.</t>
  </si>
  <si>
    <t>SUBCELLULAR LOCATION: Membrane {ECO:0000305}; Single-pass type I membrane protein {ECO:0000305}.</t>
  </si>
  <si>
    <t>SUBCELLULAR LOCATION: Cell membrane; Lipid-anchor, GPI-anchor.</t>
  </si>
  <si>
    <t>SUBCELLULAR LOCATION: Cytoplasm {ECO:0000269|PubMed:17081065}. Melanosome {ECO:0000269|PubMed:17081065}. Note=Identified by mass spectrometry in melanosome fractions from stage I to stage IV.</t>
  </si>
  <si>
    <t>SUBCELLULAR LOCATION: Endoplasmic reticulum membrane {ECO:0000305|PubMed:27108798}; Multi-pass membrane protein {ECO:0000255}. Cytoplasmic vesicle, secretory vesicle membrane {ECO:0000250|UniProtKB:Q9TU34}; Multi-pass membrane protein {ECO:0000255}. Cytoplasm, perinuclear region {ECO:0000269|PubMed:27108798}. Note=Endoplasmic reticulum and secretory granules (By similarity). {ECO:0000250|UniProtKB:Q9TU34}.</t>
  </si>
  <si>
    <t>SUBCELLULAR LOCATION: Endoplasmic reticulum membrane; Multi-pass membrane protein.</t>
  </si>
  <si>
    <t>SUBCELLULAR LOCATION: Cytoplasm {ECO:0000269|PubMed:11175259, ECO:0000269|PubMed:12200134, ECO:0000269|PubMed:22825846}. Nucleus {ECO:0000269|PubMed:11175259}.</t>
  </si>
  <si>
    <t>SUBCELLULAR LOCATION: Cytoplasm {ECO:0000250}. Cell membrane {ECO:0000250}. Note=Translocates to the plasma membrane upon calcium binding. {ECO:0000250}.</t>
  </si>
  <si>
    <t>SUBCELLULAR LOCATION: Cytoplasm {ECO:0000269|PubMed:21531719, ECO:0000269|PubMed:8769305}. Cell membrane {ECO:0000269|PubMed:8769305}. Note=Translocates to the plasma membrane upon Ca(2+) binding. In granular keratinocytes and in lower corneocytes, colocalizes with FLG and FLG2 (PubMed:21531719). {ECO:0000269|PubMed:21531719}.</t>
  </si>
  <si>
    <t>SUBCELLULAR LOCATION: Endoplasmic reticulum membrane; Single-pass type II membrane protein.; SUBCELLULAR LOCATION: [Processed cyclic AMP-dependent transcription factor ATF-6 alpha]: Nucleus. Note=Under ER stress the cleaved N-terminal cytoplasmic domain translocates into the nucleus. THBS4 promotes its nuclear shuttling.</t>
  </si>
  <si>
    <t>SUBCELLULAR LOCATION: Cytoplasm, cytoskeleton {ECO:0000250}.</t>
  </si>
  <si>
    <t>SUBCELLULAR LOCATION: Lysosome {ECO:0000269|PubMed:16733801}. Melanosome {ECO:0000269|PubMed:17081065}. Secreted, extracellular space {ECO:0000250|UniProtKB:A1E295}. Apical cell membrane {ECO:0000250|UniProtKB:P10605}; Peripheral membrane protein {ECO:0000250|UniProtKB:P10605}; Extracellular side {ECO:0000250|UniProtKB:P10605}. Note=Identified by mass spectrometry in melanosome fractions from stage I to stage IV (PubMed:17081065). Localizes to the lumen of thyroid follicles and to the apical membrane of thyroid epithelial cells (By similarity). {ECO:0000250|UniProtKB:P10605, ECO:0000269|PubMed:17081065}.</t>
  </si>
  <si>
    <t>SUBCELLULAR LOCATION: Lysosome.</t>
  </si>
  <si>
    <t>SUBCELLULAR LOCATION: Lysosome. Melanosome. Secreted, extracellular space. Note=Identified by mass spectrometry in melanosome fractions from stage I to stage IV. In aortic samples, detected as an extracellular protein loosely bound to the matrix (PubMed:20551380). {ECO:0000269|PubMed:20551380}.</t>
  </si>
  <si>
    <t>SUBCELLULAR LOCATION: Lysosome {ECO:0000269|PubMed:1377692}. Secreted {ECO:0000269|PubMed:9524075}.</t>
  </si>
  <si>
    <t>SUBCELLULAR LOCATION: Lysosome {ECO:0000305}.</t>
  </si>
  <si>
    <t>SUBCELLULAR LOCATION: Cell membrane {ECO:0000269|PubMed:21263072, ECO:0000269|PubMed:25880248, ECO:0000269|PubMed:8805302}; Single-pass type I membrane protein {ECO:0000255}. Endoplasmic reticulum membrane {ECO:0000305|PubMed:8805302}; Single-pass type I membrane protein {ECO:0000255}.</t>
  </si>
  <si>
    <t>SUBCELLULAR LOCATION: Cell membrane; Single-pass type I membrane protein.</t>
  </si>
  <si>
    <t>SUBCELLULAR LOCATION: Cytoplasm {ECO:0000269|PubMed:11739654, ECO:0000269|PubMed:29769351}. Nucleus {ECO:0000269|PubMed:11739654, ECO:0000269|PubMed:17965019}. Nucleus, nucleoplasm {ECO:0000269|PubMed:11739654, ECO:0000269|PubMed:17965019}. Nucleus, nucleolus {ECO:0000269|PubMed:11739654, ECO:0000269|PubMed:17965019}. Note=Primarily nuclear and largely excluded from the nucleolus. Highly mobile in cells and can be relocalized through interaction with targeting subunits. NOM1 plays a role in targeting this protein to the nucleolus. In the presence of PPP1R8 relocalizes from the nucleus to nuclear speckles. Shuttles toward the cytosol during infection with VEEV (PubMed:29769351). {ECO:0000269|PubMed:29769351}.</t>
  </si>
  <si>
    <t>SUBCELLULAR LOCATION: Cytoplasm, cytoskeleton, spindle {ECO:0000250}. Nucleus. Cytoplasm, cytoskeleton, microtubule organizing center, centrosome. Cytoplasm. Membrane, caveola {ECO:0000250|UniProtKB:P63086}. Note=Associated with the spindle during prometaphase and metaphase (By similarity). PEA15-binding and phosphorylated DAPK1 promote its cytoplasmic retention. Phosphorylation at Ser- 246 and Ser-248 as well as autophosphorylation at Thr-190 promote nuclear localization. {ECO:0000250}.</t>
  </si>
  <si>
    <t>SUBCELLULAR LOCATION: Nucleus. Cytoplasm. Note=Nuclear, but also found in the cytoplasm in an inactive form complexed to an inhibitor (I-kappa-B).</t>
  </si>
  <si>
    <t>SUBCELLULAR LOCATION: Cytoplasm, cytoskeleton, spindle {ECO:0000269|PubMed:16760425}. Cytoplasm, cytoskeleton, spindle pole {ECO:0000269|PubMed:16760425}. Cytoplasm, cytoskeleton, microtubule organizing center, centrosome {ECO:0000269|PubMed:14654843}. Note=Distributed throughout the cell during interphase, but during mitosis becomes dramatically localized to the spindle poles and the spindle microtubules.</t>
  </si>
  <si>
    <t>SUBCELLULAR LOCATION: Mitochondrion outer membrane {ECO:0000269|PubMed:7539795}.</t>
  </si>
  <si>
    <t>SUBCELLULAR LOCATION: Secreted {ECO:0000305}.</t>
  </si>
  <si>
    <t>SUBCELLULAR LOCATION: Cell membrane; Multi-pass membrane protein.</t>
  </si>
  <si>
    <t>SUBCELLULAR LOCATION: [Low-density lipoprotein receptor-related protein 1 85 kDa subunit]: Cell membrane; Single-pass type I membrane protein. Membrane, coated pit.; SUBCELLULAR LOCATION: [Low-density lipoprotein receptor-related protein 1 515 kDa subunit]: Cell membrane; Peripheral membrane protein; Extracellular side. Membrane, coated pit.; SUBCELLULAR LOCATION: [Low-density lipoprotein receptor-related protein 1 intracellular domain]: Cytoplasm. Nucleus. Note=After cleavage, the intracellular domain (LRPICD) is detected both in the cytoplasm and in the nucleus.; SUBCELLULAR LOCATION: Postsynaptic Golgi apparatus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</si>
  <si>
    <t>SUBCELLULAR LOCATION: Cell membrane {ECO:0000269|PubMed:26387593}; Single-pass type I membrane protein. Endoplasmic reticulum {ECO:0000269|PubMed:26387593}. Membrane raft {ECO:0000269|PubMed:23987510}. Note=On Wnt signaling, undergoes a cycle of caveolin- or clathrin-mediated endocytosis and plasma membrane location. Released from the endoplasmic reticulum on palmitoylation. Mono-ubiquitination retains it in the endoplasmic reticulum in the absence of palmitoylation. On Wnt signaling, phosphorylated, aggregates and colocalizes with AXIN1 and GSK3B at the plasma membrane in LRP6-signalsomes. Chaperoned to the plasma membrane by MESD (By similarity). {ECO:0000250}.</t>
  </si>
  <si>
    <t>SUBCELLULAR LOCATION: Secreted {ECO:0000250}.</t>
  </si>
  <si>
    <t>SUBCELLULAR LOCATION: Cell membrane {ECO:0000250}; Single-pass type I membrane protein {ECO:0000250}.</t>
  </si>
  <si>
    <t>SUBCELLULAR LOCATION: Cytoplasm {ECO:0000269|PubMed:16630611}. Cytoplasm, cytoskeleton, cilium basal body {ECO:0000269|PubMed:26644512}. Note=Perinuclear.</t>
  </si>
  <si>
    <t>SUBCELLULAR LOCATION: Secreted, extracellular space, extracellular matrix {ECO:0000305}.</t>
  </si>
  <si>
    <t>SUBCELLULAR LOCATION: Cell junction, adherens junction {ECO:0000269|PubMed:28169360}. Cell membrane {ECO:0000269|PubMed:19403558, ECO:0000269|PubMed:28301459}; Single-pass type I membrane protein. Endosome. Golgi apparatus, trans-Golgi network. Note=Colocalizes with DLGAP5 at sites of cell-cell contact in intestinal epithelial cells. Anchored to actin microfilaments through association with alpha-, beta- and gamma-catenin. Sequential proteolysis induced by apoptosis or calcium influx, results in translocation from sites of cell-cell contact to the cytoplasm. Colocalizes with RAB11A endosomes during its transport from the Golgi apparatus to the plasma membrane.</t>
  </si>
  <si>
    <t>SUBCELLULAR LOCATION: Cell membrane {ECO:0000305}; Single-pass type I membrane protein {ECO:0000305}.</t>
  </si>
  <si>
    <t>SUBCELLULAR LOCATION: Cell membrane {ECO:0000250|UniProtKB:P15116}; Single-pass type I membrane protein {ECO:0000255}. Cell membrane, sarcolemma {ECO:0000250|UniProtKB:P15116}. Cell junction {ECO:0000269|PubMed:28169360}. Cell surface {ECO:0000250|UniProtKB:P15116}. Note=Colocalizes with TMEM65 at the intercalated disk in cardiomyocytes. Colocalizes with OBSCN at the intercalated disk and at sarcolemma in cardiomyocytes. {ECO:0000250|UniProtKB:P15116}.</t>
  </si>
  <si>
    <t>SUBCELLULAR LOCATION: [Protocadherin-12]: Cell membrane {ECO:0000269|PubMed:21402705}; Single-pass type I membrane protein {ECO:0000255}. Cell junction {ECO:0000250|UniProtKB:O55134}.; SUBCELLULAR LOCATION: [Protocadherin-12, secreted form]: Secreted {ECO:0000269|PubMed:21402705}. Note=The secreted form is produced following cleavage by ADAM10. {ECO:0000269|PubMed:21402705}.</t>
  </si>
  <si>
    <t>SUBCELLULAR LOCATION: Cell junction {ECO:0000269|PubMed:20332120, ECO:0000269|PubMed:21183689}. Cell membrane {ECO:0000269|PubMed:15980433, ECO:0000305|PubMed:20332120}; Single-pass type I membrane protein {ECO:0000305|PubMed:20332120}. Note=Found at cell-cell boundaries and probably at cell-matrix boundaries. KRIT1 and CDH5 reciprocally regulate their localization to endothelial cell-cell junctions. {ECO:0000269|PubMed:20332120}.</t>
  </si>
  <si>
    <t>SUBCELLULAR LOCATION: Membrane {ECO:0000250}; Single-pass type I membrane protein {ECO:0000250}.</t>
  </si>
  <si>
    <t>SUBCELLULAR LOCATION: Golgi apparatus, trans-Golgi network {ECO:0000269|PubMed:12637569}. Secreted, extracellular space, extracellular matrix {ECO:0000269|PubMed:12637569}. Note=Co-localizes with POSTN in the Golgi. {ECO:0000250}.</t>
  </si>
  <si>
    <t>SUBCELLULAR LOCATION: Secreted {ECO:0000269|PubMed:18309101, ECO:0000269|PubMed:21710321, ECO:0000269|PubMed:25237187}.</t>
  </si>
  <si>
    <t>SUBCELLULAR LOCATION: Secreted {ECO:0000250|UniProtKB:O08689}.</t>
  </si>
  <si>
    <t>SUBCELLULAR LOCATION: Cell membrane {ECO:0000269|PubMed:10545596, ECO:0000269|PubMed:1326540, ECO:0000269|PubMed:1692830, ECO:0000269|PubMed:17540773, ECO:0000269|PubMed:8370410}; Single-pass type I membrane protein {ECO:0000305|PubMed:1692830, ECO:0000305|PubMed:8370410}.</t>
  </si>
  <si>
    <t>SUBCELLULAR LOCATION: Secreted {ECO:0000269|PubMed:18450759, ECO:0000269|PubMed:26273833, ECO:0000269|PubMed:8024701}. Secreted, extracellular space, extracellular matrix {ECO:0000269|PubMed:8077289}. Note=May be associated both with microfibrils and with the cell surface (PubMed:8077289). {ECO:0000269|PubMed:8077289}.</t>
  </si>
  <si>
    <t>SUBCELLULAR LOCATION: Secreted {ECO:0000269|PubMed:16157329}. Secreted, extracellular space, extracellular matrix {ECO:0000269|PubMed:16157329, ECO:0000269|PubMed:8617200}.</t>
  </si>
  <si>
    <t>SUBCELLULAR LOCATION: Secreted, extracellular space, extracellular matrix {ECO:0000269|PubMed:7798248}.</t>
  </si>
  <si>
    <t>SUBCELLULAR LOCATION: Secreted, extracellular space, extracellular matrix {ECO:0000269|PubMed:16157329, ECO:0000269|PubMed:9660815}.</t>
  </si>
  <si>
    <t>SUBCELLULAR LOCATION: Cell membrane {ECO:0000269|PubMed:11861284, ECO:0000269|PubMed:16754747}; Lipid-anchor, GPI-anchor {ECO:0000269|PubMed:11861284, ECO:0000269|PubMed:16754747}.</t>
  </si>
  <si>
    <t>SUBCELLULAR LOCATION: Secreted, extracellular space, extracellular matrix.</t>
  </si>
  <si>
    <t>SUBCELLULAR LOCATION: Cytoplasm, cytosol {ECO:0000269|PubMed:1701173}. Sarcoplasmic reticulum membrane {ECO:0000250|UniProtKB:P62943}; Peripheral membrane protein {ECO:0000250|UniProtKB:P62943}; Cytoplasmic side {ECO:0000250|UniProtKB:P62943}.</t>
  </si>
  <si>
    <t>SUBCELLULAR LOCATION: Secreted, extracellular space, extracellular matrix {ECO:0000250}.</t>
  </si>
  <si>
    <t>SUBCELLULAR LOCATION: Cell junction, focal adhesion. Nucleus matrix. Cytoplasm, cytoskeleton. Note=Associated with the actin cytoskeleton; colocalizes with stress fibers.</t>
  </si>
  <si>
    <t>SUBCELLULAR LOCATION: Cytoplasm {ECO:0000269|PubMed:15067023}. Nucleus {ECO:0000250}.</t>
  </si>
  <si>
    <t>SUBCELLULAR LOCATION: [Sonic hedgehog protein N-product]: Cell membrane {ECO:0000250|UniProtKB:Q62226}; Lipid-anchor {ECO:0000250|UniProtKB:Q62226}.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(PubMed:26875496, PubMed:24522195). {ECO:0000305|PubMed:24522195, ECO:0000305|PubMed:26875496}.</t>
  </si>
  <si>
    <t>SUBCELLULAR LOCATION: Membrane; Multi-pass membrane protein.</t>
  </si>
  <si>
    <t>SUBCELLULAR LOCATION: Membrane {ECO:0000269|PubMed:22072986}; Multi-pass membrane protein {ECO:0000269|PubMed:22072986}. Cell projection, cilium {ECO:0000269|PubMed:22072986}.</t>
  </si>
  <si>
    <t>SUBCELLULAR LOCATION: Cell membrane {ECO:0000250}; Lipid-anchor, GPI-anchor {ECO:0000250}.</t>
  </si>
  <si>
    <t>SUBCELLULAR LOCATION: Apical cell membrane {ECO:0000269|PubMed:23825075, ECO:0000269|PubMed:27798286}; Single-pass type I membrane protein {ECO:0000255}. Endosome lumen {ECO:0000250|UniProtKB:P98158}. Membrane, coated pit {ECO:0000250|UniProtKB:A2ARV4}. Cell projection, dendrite {ECO:0000250|UniProtKB:A2ARV4}. Cell projection, axon {ECO:0000250|UniProtKB:A2ARV4}. Note=Localizes to brush border membranes in the kidney. In the endolymphatic sac of the inner ear, located in the lumen of endosomes as a soluble form. {ECO:0000250|UniProtKB:P98158}.</t>
  </si>
  <si>
    <t>SUBCELLULAR LOCATION: Cell membrane {ECO:0000250|UniProtKB:Q01705}; Single-pass type I membrane protein {ECO:0000305|PubMed:30598546}.; SUBCELLULAR LOCATION: [Notch 1 intracellular domain]: Nucleus {ECO:0000250|UniProtKB:Q01705}. Note=Following proteolytical processing NICD is translocated to the nucleus. Nuclear location may require MEGF10. {ECO:0000250|UniProtKB:Q01705}.</t>
  </si>
  <si>
    <t>SUBCELLULAR LOCATION: [Notch 2 extracellular truncation]: Cell membrane {ECO:0000269|PubMed:29329397, ECO:0000269|PubMed:9244302}; Single-pass type I membrane protein {ECO:0000269|PubMed:9244302}.; SUBCELLULAR LOCATION: [Notch 2 intracellular domain]: Nucleus {ECO:0000269|PubMed:25985737}. Cytoplasm {ECO:0000269|PubMed:25985737}. Note=Following proteolytical processing NICD is translocated to the nucleus. Retained at the cytoplasm by TCIM (PubMed:25985737). {ECO:0000269|PubMed:25985737}.</t>
  </si>
  <si>
    <t>SUBCELLULAR LOCATION: Cell membrane {ECO:0000269|PubMed:15350543}; Single-pass type I membrane protein.; SUBCELLULAR LOCATION: [Notch 3 intracellular domain]: Nucleus. Note=Following proteolytical processing NICD is translocated to the nucleus.</t>
  </si>
  <si>
    <t>SUBCELLULAR LOCATION: Membrane {ECO:0000269|PubMed:10993067, ECO:0000269|PubMed:25043039, ECO:0000269|PubMed:25918421, ECO:0000269|PubMed:26280335, ECO:0000269|PubMed:26623517, ECO:0000269|PubMed:26776682}; Single-pass type I membrane protein {ECO:0000269|PubMed:25043039, ECO:0000269|PubMed:25918421, ECO:0000269|PubMed:26280335, ECO:0000269|PubMed:26623517, ECO:0000269|PubMed:30598546, ECO:0000269|PubMed:30630874}. Cytoplasmic vesicle membrane {ECO:0000269|PubMed:10993067}; Single-pass type I membrane protein {ECO:0000269|PubMed:25043039, ECO:0000269|PubMed:25918421, ECO:0000269|PubMed:26280335, ECO:0000269|PubMed:26623517, ECO:0000269|PubMed:30598546, ECO:0000269|PubMed:30630874}. Melanosome {ECO:0000269|PubMed:12643545, ECO:0000269|PubMed:17081065}. Note=Identified by mass spectrometry in melanosome fractions from stage I to stage IV.</t>
  </si>
  <si>
    <t>SUBCELLULAR LOCATION: Golgi apparatus membrane {ECO:0000250}; Single-pass type II membrane protein {ECO:0000250}.</t>
  </si>
  <si>
    <t>SUBCELLULAR LOCATION: Golgi apparatus membrane {ECO:0000305}; Single-pass type II membrane protein {ECO:0000305}.</t>
  </si>
  <si>
    <t>SUBCELLULAR LOCATION: [Isoform 1]: Cell membrane; Lipid-anchor, GPI-anchor; Extracellular side.; SUBCELLULAR LOCATION: [Isoform 2]: Cell membrane; Lipid-anchor, GPI-anchor; Extracellular side.</t>
  </si>
  <si>
    <t>SUBCELLULAR LOCATION: Cell membrane; Lipid-anchor, GPI-anchor. Secreted {ECO:0000250}.</t>
  </si>
  <si>
    <t>SUBCELLULAR LOCATION: Secreted, extracellular space, extracellular matrix {ECO:0000250}. Secreted, extracellular space, extracellular matrix, basement membrane {ECO:0000250|UniProtKB:P39061}.; SUBCELLULAR LOCATION: [Non-collagenous domain 1]: Secreted, extracellular space, extracellular matrix, basement membrane {ECO:0000250|UniProtKB:P39061}. Secreted {ECO:0000250|UniProtKB:P39061}.; SUBCELLULAR LOCATION: [Endostatin]: Secreted {ECO:0000269|PubMed:10441114}. Secreted, extracellular space, extracellular matrix, basement membrane {ECO:0000305}.</t>
  </si>
  <si>
    <t>SUBCELLULAR LOCATION: Cell membrane {ECO:0000250}; Single-pass type II membrane protein {ECO:0000250}; Extracellular side {ECO:0000250}.</t>
  </si>
  <si>
    <t>SUBCELLULAR LOCATION: Secreted, extracellular space, extracellular matrix, basement membrane {ECO:0000250}.</t>
  </si>
  <si>
    <t>SUBCELLULAR LOCATION: Secreted, extracellular space, extracellular matrix, basement membrane.</t>
  </si>
  <si>
    <t>SUBCELLULAR LOCATION: [Bone marrow proteoglycan]: Secreted. Note=The proform is secreted.; SUBCELLULAR LOCATION: [Eosinophil granule major basic protein]: Cytoplasmic vesicle, secretory vesicle. Note=The proform is secreted. The mature protein is found in the matrix of the eosinophil's large specific granule (crystalloid core).</t>
  </si>
  <si>
    <t>SUBCELLULAR LOCATION: Secreted, extracellular space, extracellular matrix {ECO:0000305|PubMed:2583089}. Cell projection, cilium, photoreceptor outer segment {ECO:0000269|PubMed:29777959}. Secreted, extracellular space, extracellular matrix, interphotoreceptor matrix {ECO:0000269|PubMed:29777959}.</t>
  </si>
  <si>
    <t>SUBCELLULAR LOCATION: Secreted {ECO:0000269|PubMed:24982166}. Note=Fibrillin-1 and Asprosin chains are still linked together during the secretion from cells, but are subsequently separated by furin (PubMed:24982166). {ECO:0000269|PubMed:24982166}.; SUBCELLULAR LOCATION: [Asprosin]: Secreted {ECO:0000269|PubMed:27087445}. Note=Secreted into the plasma. {ECO:0000269|PubMed:27087445}.; SUBCELLULAR LOCATION: [Fibrillin-1]: Secreted, extracellular space, extracellular matrix {ECO:0000269|PubMed:11461921, ECO:0000269|PubMed:24982166}.</t>
  </si>
  <si>
    <t>SUBCELLULAR LOCATION: Secreted, extracellular space, extracellular matrix, basement membrane {ECO:0000250|UniProtKB:D3YXG0}. Cytoplasm {ECO:0000250|UniProtKB:D3YXG0}. Cell junction {ECO:0000250|UniProtKB:D3YXG0}. Cleavage furrow {ECO:0000250|UniProtKB:D3YXG0}. Note=The antibody used to determine subcellular location does not distinguish between HMCN1 and HMCN2. {ECO:0000250|UniProtKB:D3YXG0}.</t>
  </si>
  <si>
    <t>SUBCELLULAR LOCATION: Secreted, extracellular space, extracellular matrix {ECO:0000250|UniProtKB:A2AJ76}. Cleavage furrow {ECO:0000250|UniProtKB:A2AJ76}. Note=The antibody used to determine subcellular location does not distinguish between HMCN1 and HMCN2. {ECO:0000250|UniProtKB:A2AJ76}.</t>
  </si>
  <si>
    <t>SUBCELLULAR LOCATION: Secreted, extracellular space, extracellular matrix {ECO:0000269|PubMed:11559704}.</t>
  </si>
  <si>
    <t>SUBCELLULAR LOCATION: Golgi apparatus {ECO:0000250|UniProtKB:Q62009}. Secreted {ECO:0000269|PubMed:18450759, ECO:0000269|PubMed:26273833}. Secreted, extracellular space, extracellular matrix {ECO:0000269|PubMed:12235007, ECO:0000269|PubMed:18450759}. Note=Colocalizes with BMP1 in the Golgi. {ECO:0000250|UniProtKB:Q62009}.</t>
  </si>
  <si>
    <t>SUBCELLULAR LOCATION: Secreted {ECO:0000269|PubMed:16652333, ECO:0000269|PubMed:17035250, ECO:0000269|PubMed:20599547}. Secreted, extracellular space, extracellular matrix {ECO:0000269|PubMed:17035250}. Note=co-localizes with ELN in elastic fibers. {ECO:0000269|PubMed:17035250}.</t>
  </si>
  <si>
    <t>SUBCELLULAR LOCATION: Secreted, extracellular space {ECO:0000250}. Secreted, extracellular space, extracellular matrix {ECO:0000250}. Note=Localizes to the lamina propria underneath the olfactory epithelium. {ECO:0000250}.</t>
  </si>
  <si>
    <t>SUBCELLULAR LOCATION: Secreted, extracellular space, extracellular matrix, basement membrane {ECO:0000269|PubMed:2306517, ECO:0000269|PubMed:3400777, ECO:0000269|PubMed:7495300, ECO:0000269|PubMed:9457905}. Note=In or around the basement membrane.</t>
  </si>
  <si>
    <t>SUBCELLULAR LOCATION: Secreted, extracellular space {ECO:0000250}.</t>
  </si>
  <si>
    <t>SUBCELLULAR LOCATION: Secreted {ECO:0000269|PubMed:19296670, ECO:0000269|PubMed:9628725}.</t>
  </si>
  <si>
    <t>SUBCELLULAR LOCATION: Secreted {ECO:0000269|PubMed:10074346, ECO:0000269|PubMed:19296670, ECO:0000269|PubMed:9628725}.</t>
  </si>
  <si>
    <t>SUBCELLULAR LOCATION: Secreted, extracellular space, extracellular matrix {ECO:0000269|PubMed:15864306}.</t>
  </si>
  <si>
    <t>SUBCELLULAR LOCATION: Secreted, extracellular space, extracellular matrix {ECO:0000269|PubMed:21880736}.</t>
  </si>
  <si>
    <t>SUBCELLULAR LOCATION: Secreted, extracellular space.</t>
  </si>
  <si>
    <t>SUBCELLULAR LOCATION: Secreted {ECO:0000269|PubMed:8947845}.</t>
  </si>
  <si>
    <t>SUBCELLULAR LOCATION: Secreted, extracellular space, extracellular matrix {ECO:0000269|PubMed:19590037, ECO:0000269|Ref.8}. Note=Enriched in the peritubular space of fibrotic kidneys.</t>
  </si>
  <si>
    <t>SUBCELLULAR LOCATION: Secreted, extracellular space, extracellular matrix {ECO:0000269|PubMed:11414762, ECO:0000269|PubMed:15108058}.</t>
  </si>
  <si>
    <t>SUBCELLULAR LOCATION: Nucleus envelope {ECO:0000269|PubMed:12939600}. Note=Can be secreted into blood.</t>
  </si>
  <si>
    <t>SUBCELLULAR LOCATION: [Isoform 1]: Cell membrane; Single-pass type I membrane protein.; SUBCELLULAR LOCATION: [Isoform 2]: Cell membrane; Single-pass type I membrane protein.; SUBCELLULAR LOCATION: [Isoform 3]: Cell membrane; Lipid-anchor, GPI-anchor.; SUBCELLULAR LOCATION: [Isoform 4]: Cell membrane {ECO:0000305}; Lipid-anchor, GPI-anchor {ECO:0000305}.; SUBCELLULAR LOCATION: [Isoform 5]: Secreted.; SUBCELLULAR LOCATION: [Isoform 6]: Secreted {ECO:0000305}.</t>
  </si>
  <si>
    <t>SUBCELLULAR LOCATION: [Isoform 1]: Cell membrane; Single-pass type I membrane protein. Note=Expressed at the cell surface.; SUBCELLULAR LOCATION: [Isoform 2]: Endoplasmic reticulum membrane; Single-pass type I membrane protein. Note=Expressed predominantly within the endoplasmic reticulum and not at the plasma membrane.; SUBCELLULAR LOCATION: [Isoform 3]: Secreted.</t>
  </si>
  <si>
    <t>SUBCELLULAR LOCATION: Secreted {ECO:0000269|PubMed:8390986}. Secreted, extracellular space, extracellular matrix {ECO:0000269|PubMed:9501082}.</t>
  </si>
  <si>
    <t>SUBCELLULAR LOCATION: Cell membrane {ECO:0000269|PubMed:22726066, ECO:0000269|PubMed:23589287}; Single-pass type I membrane protein {ECO:0000255}. Cell projection, microvillus {ECO:0000250|UniProtKB:P15379}. Note=Colocalizes with actin in membrane protrusions at wounding edges. Co-localizes with RDX, EZR and MSN in microvilli. Localizes to cholesterol-rich membrane-bound lipid raft domains. {ECO:0000250|UniProtKB:P15379, ECO:0000269|PubMed:23589287}.</t>
  </si>
  <si>
    <t>SUBCELLULAR LOCATION: Secreted {ECO:0000269|PubMed:27599751}.</t>
  </si>
  <si>
    <t>SUBCELLULAR LOCATION: Cell membrane {ECO:0000269|PubMed:16762926}; Single-pass type I membrane protein {ECO:0000269|PubMed:16762926}. Cell projection, lamellipodium membrane {ECO:0000269|PubMed:16762926}; Single-pass type I membrane protein {ECO:0000269|PubMed:16762926}. Cell projection, filopodium membrane {ECO:0000269|PubMed:16762926}; Single-pass type I membrane protein {ECO:0000269|PubMed:16762926}. Note=At the membrane of lamellipodia and at the tip of actin-enriched filopodia. Colocalizes with actin at the base of lamellipodia.</t>
  </si>
  <si>
    <t>SUBCELLULAR LOCATION: Cell membrane {ECO:0000269|PubMed:16849395}; Single-pass type I membrane protein {ECO:0000269|PubMed:16849395}.</t>
  </si>
  <si>
    <t>SUBCELLULAR LOCATION: [Isoform Alpha]: Cell membrane; Single-pass type I membrane protein.; SUBCELLULAR LOCATION: [Isoform Delta]: Cell membrane; Single-pass type I membrane protein.; SUBCELLULAR LOCATION: [Isoform Beta]: Secreted.; SUBCELLULAR LOCATION: [Isoform Gamma]: Secreted.</t>
  </si>
  <si>
    <t>SUBCELLULAR LOCATION: Secreted, extracellular space, extracellular matrix {ECO:0000269|PubMed:21989719}. Note=Colocalizes with FMN1 microfibrils in the eye ECM.</t>
  </si>
  <si>
    <t>SUBCELLULAR LOCATION: [Isoform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SUBCELLULAR LOCATION: [Isoform 2]: Cytoplasm. Mitochondrion.</t>
  </si>
  <si>
    <t>SUBCELLULAR LOCATION: Secreted {ECO:0000269|PubMed:12791682}. Note=Secretion enhanced by O-fucosylation of TSP type-1 repeats.</t>
  </si>
  <si>
    <t>SUBCELLULAR LOCATION: Secreted {ECO:0000269|PubMed:1730286, ECO:0000269|PubMed:24635319, ECO:0000269|PubMed:3010309, ECO:0000269|PubMed:3839290, ECO:0000269|PubMed:3903517, ECO:0000269|PubMed:8541540}.</t>
  </si>
  <si>
    <t>SUBCELLULAR LOCATION: [Isoform PACE4A-I]: Secreted.; SUBCELLULAR LOCATION: [Isoform PACE4A-II]: Secreted.; SUBCELLULAR LOCATION: [Isoform PACE4C]: Endoplasmic reticulum. Note=Not secreted, remains probably in zymogen form in endoplasmic reticulum.; SUBCELLULAR LOCATION: [Isoform PACE4CS]: Endoplasmic reticulum. Note=Not secreted, remains probably in zymogen form in endoplasmic reticulum.; SUBCELLULAR LOCATION: [Isoform PACE4E-I]: Endomembrane system; Peripheral membrane protein. Note=Retained intracellularly probably through a hydrophobic cluster in their C-terminus.; SUBCELLULAR LOCATION: [Isoform PACE4E-II]: Endomembrane system; Peripheral membrane protein. Note=Retained intracellularly probably through a hydrophobic cluster in their C-terminus.; SUBCELLULAR LOCATION: [Isoform PACE4B]: Secreted.</t>
  </si>
  <si>
    <t>SUBCELLULAR LOCATION: Cell membrane {ECO:0000269|PubMed:26231120}; Single-pass type I membrane protein {ECO:0000305}. Cell projection, axon {ECO:0000250|UniProtKB:B0V2N1}. Perikaryon {ECO:0000250|UniProtKB:B0V2N1}. Cytoplasmic vesicle, secretory vesicle, synaptic vesicle membrane {ECO:0000250|UniProtKB:Q64605}. Cell junction, synapse, synaptosome {ECO:0000250|UniProtKB:Q64605}. Cell junction, synapse, postsynaptic density {ECO:0000250|UniProtKB:Q64605}. Cell projection, neuron projection {ECO:0000250|UniProtKB:B0V2N1}. Cell projection, growth cone {ECO:0000250|UniProtKB:B0V2N1}. Note=Is rapidly internalized when dendritic cells are stimulated with the TLR9 ligand cytidine-phosphate-guanosine (CpG) (PubMed:26231120). Detected in a punctate pattern along neurites and axon growth cones (By similarity). {ECO:0000250|UniProtKB:B0V2N1, ECO:0000269|PubMed:26231120}.</t>
  </si>
  <si>
    <t>SUBCELLULAR LOCATION: Secreted, extracellular space. Secreted {ECO:0000269|PubMed:6327681}.</t>
  </si>
  <si>
    <t>SUBCELLULAR LOCATION: [Alpha-dystroglycan]: Secreted, extracellular space.; SUBCELLULAR LOCATION: [Beta-dystroglycan]: Cell membrane; Single-pass type I membrane protein. Cytoplasm, cytoskeleton. Nucleus, nucleoplasm. Cell membrane, sarcolemma {ECO:0000250}. Cell junction, synapse, postsynaptic cell membrane {ECO:0000250}.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the presence of ANK2 (By similarity). In peripheral nerves, localizes to the Schwann cell membrane. Colocalizes with ERM proteins in Schwann-cell microvilli. {ECO:0000250}.</t>
  </si>
  <si>
    <t>SUBCELLULAR LOCATION: Cell membrane {ECO:0000269|PubMed:23688511, ECO:0000269|PubMed:25982064}; Lipid-anchor, GPI-anchor {ECO:0000269|PubMed:23688511, ECO:0000269|PubMed:25982064}.</t>
  </si>
  <si>
    <t>SUBCELLULAR LOCATION: [Isoform 1]: Cell membrane; Single-pass type I membrane protein. Secreted {ECO:0000250}. Note=A secreted form is apparently generated by shedding of the extracellular domain. {ECO:0000250}.; SUBCELLULAR LOCATION: [Isoform 2]: Secreted {ECO:0000305}.</t>
  </si>
  <si>
    <t>SUBCELLULAR LOCATION: Endoplasmic reticulum lumen {ECO:0000269|PubMed:1530944}. Melanosome {ECO:0000269|PubMed:17081065}. Note=Identified by mass spectrometry in melanosome fractions from stage I to stage IV (PubMed:17081065). {ECO:0000269|PubMed:17081065}.</t>
  </si>
  <si>
    <t>SUBCELLULAR LOCATION: [Dipeptidyl peptidase 4 soluble form]: Secreted {ECO:0000269|PubMed:10951221}. Note=Detected in the serum and the seminal fluid.; SUBCELLULAR LOCATION: Cell membrane {ECO:0000269|PubMed:10900005, ECO:0000269|PubMed:11772392, ECO:0000305|PubMed:8101391}; Single-pass type II membrane protein. Apical cell membrane {ECO:0000269|PubMed:11773049}; Single-pass type II membrane protein. Cell projection, invadopodium membrane {ECO:0000269|PubMed:16651416}; Single-pass type II membrane protein. Cell projection, lamellipodium membrane {ECO:0000269|PubMed:16651416}; Single-pass type II membrane protein. Cell junction {ECO:0000269|PubMed:11772392}. Membrane raft {ECO:0000269|PubMed:17287217}. Note=Translocated to the apical membrane through the concerted action of N- and O-Glycans and its association with lipid microdomains containing cholesterol and sphingolipids (PubMed:11773049). Redistributed to membrane rafts in T-cell in an interleukin-12-dependent activation (PubMed:12676959). Its interaction with CAV1 is necessary for its translocation to membrane rafts (PubMed:17287217). Colocalized with PTPRC in membrane rafts (PubMed:12676959). Colocalized with FAP in invadopodia and lamellipodia of migratory activated endothelial cells in collagenous matrix. Colocalized with FAP on endothelial cells of capillary-like microvessels but not large vessels within invasive breast ductal carcinoma (PubMed:16651416). Colocalized with ADA at the cell junction in lymphocyte-epithelial cell adhesion (PubMed:11772392). Colocalized with IGF2R in internalized cytoplasmic vesicles adjacent to the cell surface (PubMed:10900005). {ECO:0000269|PubMed:10900005, ECO:0000269|PubMed:11772392, ECO:0000269|PubMed:11773049, ECO:0000269|PubMed:12676959, ECO:0000269|PubMed:16651416, ECO:0000269|PubMed:17287217}.</t>
  </si>
  <si>
    <t>SUBCELLULAR LOCATION: Secreted {ECO:0000269|PubMed:10077593, ECO:0000269|PubMed:14699093}. Note=Locates to the cell surface where it is proteolytically cleaved to produce the active plasmin. Interaction with HRG tethers it to the cell surface.</t>
  </si>
  <si>
    <t>SUBCELLULAR LOCATION: Cell membrane {ECO:0000269|PubMed:7896447}; Single-pass type I membrane protein {ECO:0000269|PubMed:7896447}.</t>
  </si>
  <si>
    <t>SUBCELLULAR LOCATION: [Isoform Long]: Golgi apparatus, Golgi stack membrane {ECO:0000269|PubMed:1714903, ECO:0000269|PubMed:20378551}; Single-pass type II membrane protein. Cell membrane {ECO:0000269|PubMed:1714903}; Single-pass type II membrane protein. Cell surface {ECO:0000269|PubMed:1714903}. Cell projection, filopodium {ECO:0000250|UniProtKB:P15535}. Note=Found in trans cisternae of Golgi but is mainly localized at the plasma membrane (PubMed:1714903). B4GALT1 cell surface expression is regulated by UBE2Q1 (By similarity). {ECO:0000250|UniProtKB:P15535, ECO:0000269|PubMed:1714903}.; SUBCELLULAR LOCATION: [Isoform Short]: Golgi apparatus, Golgi stack membrane {ECO:0000269|PubMed:1714903}; Single-pass type II membrane protein. Note=Found in trans cisternae of Golgi. {ECO:0000269|PubMed:1714903}.; SUBCELLULAR LOCATION: [Processed beta-1,4-galactosyltransferase 1]: Secreted {ECO:0000303|PubMed:2120039}. Note=Soluble form found in body fluids. {ECO:0000303|PubMed:2120039}.</t>
  </si>
  <si>
    <t>SUBCELLULAR LOCATION: Cell membrane {ECO:0000269|PubMed:30026314, ECO:0000269|PubMed:9789069}; Lipid-anchor, GPI-anchor {ECO:0000269|PubMed:9789069}.</t>
  </si>
  <si>
    <t>SUBCELLULAR LOCATION: Secreted. Endoplasmic reticulum. Note=The S and Z allele are not secreted effectively and accumulate intracellularly in the endoplasmic reticulum.; SUBCELLULAR LOCATION: [Short peptide from AAT]: Secreted, extracellular space, extracellular matrix.</t>
  </si>
  <si>
    <t>SUBCELLULAR LOCATION: Secreted {ECO:0000269|PubMed:20189825}.</t>
  </si>
  <si>
    <t>SUBCELLULAR LOCATION: Endoplasmic reticulum lumen.</t>
  </si>
  <si>
    <t>SUBCELLULAR LOCATION: Secreted. Cytoplasm.</t>
  </si>
  <si>
    <t>SUBCELLULAR LOCATION: Cytoplasm, cytoskeleton {ECO:0000269|PubMed:12482924}. Cell junction, hemidesmosome {ECO:0000269|PubMed:12482924}.</t>
  </si>
  <si>
    <t>SUBCELLULAR LOCATION: Membrane {ECO:0000255}; Single-pass type I membrane protein {ECO:0000255}. Secreted {ECO:0000269|PubMed:9169435}. Secreted, extracellular exosome {ECO:0000269|PubMed:22660413}. Note=Shedding of the ectodomain produces a soluble form. {ECO:0000269|PubMed:9169435}.</t>
  </si>
  <si>
    <t>SUBCELLULAR LOCATION: [Isoform 1]: Membrane {ECO:0000255}; Single-pass type I membrane protein {ECO:0000255}. Secreted {ECO:0000269|PubMed:9169435}. Note=Shedding of the ectodomain produces a soluble form. {ECO:0000269|PubMed:9169435}.; SUBCELLULAR LOCATION: [Isoform 2]: Secreted.</t>
  </si>
  <si>
    <t>SUBCELLULAR LOCATION: Secreted. Note=In the intestine, secreted into the inner and outer mucus layers. {ECO:0000250}.</t>
  </si>
  <si>
    <t>SUBCELLULAR LOCATION: Cell membrane; Single-pass type I membrane protein.; SUBCELLULAR LOCATION: [C30]: Cytoplasm. Note=C-terminally processed in the Golgi complex.</t>
  </si>
  <si>
    <t>SUBCELLULAR LOCATION: Cell membrane {ECO:0000305}; Single-pass type I membrane protein {ECO:0000305}. Nucleus {ECO:0000305}.</t>
  </si>
  <si>
    <t>SUBCELLULAR LOCATION: Secreted, extracellular space, extracellular matrix {ECO:0000269|PubMed:17074475}.</t>
  </si>
  <si>
    <t>SUBCELLULAR LOCATION: [Isoform 1]: Cell membrane; Single-pass type I membrane protein. Membrane; Single-pass type I membrane protein. Note=Consistently localized to the plasma membrane and less abundantly to Golgi-like perinuclear stacks.; SUBCELLULAR LOCATION: [Isoform 2]: Secreted {ECO:0000305}.</t>
  </si>
  <si>
    <t>SUBCELLULAR LOCATION: Secreted, extracellular space, extracellular matrix {ECO:0000269|PubMed:14617626}.</t>
  </si>
  <si>
    <t>SUBCELLULAR LOCATION: Cytoplasm. Nucleus. Secreted. Note=Secreted by a non-classical secretory pathway and associates with the cell surface.</t>
  </si>
  <si>
    <t>SUBCELLULAR LOCATION: Cell membrane {ECO:0000269|PubMed:14610063}; Lipid-anchor, GPI-anchor {ECO:0000250|UniProtKB:P13265}; Extracellular side {ECO:0000250|UniProtKB:P13265}.</t>
  </si>
  <si>
    <t>SUBCELLULAR LOCATION: Membrane {ECO:0000305}; Single-pass type II membrane protein {ECO:0000305}.</t>
  </si>
  <si>
    <t>SUBCELLULAR LOCATION: Cell membrane {ECO:0000250}; Single-pass type I membrane protein {ECO:0000250}. Note=Soluble forms produced by cleavage/shedding also exist. {ECO:0000250}.; SUBCELLULAR LOCATION: [Processed neural cell adhesion molecule L1-like protein]: Secreted, extracellular space, extracellular matrix {ECO:0000250}.</t>
  </si>
  <si>
    <t>SUBCELLULAR LOCATION: Nucleus {ECO:0000269|PubMed:12214280}.</t>
  </si>
  <si>
    <t>SUBCELLULAR LOCATION: Secreted {ECO:0000269|PubMed:9407136}.</t>
  </si>
  <si>
    <t>SUBCELLULAR LOCATION: Secreted {ECO:0000269|PubMed:28264884, ECO:0000269|PubMed:31507604}.</t>
  </si>
  <si>
    <t>SUBCELLULAR LOCATION: Secreted, extracellular space {ECO:0000269|PubMed:9492324}. Cytoplasm {ECO:0000250}. Cytoplasm, perinuclear region {ECO:0000250}. Endoplasmic reticulum {ECO:0000250}.</t>
  </si>
  <si>
    <t>SUBCELLULAR LOCATION: Secreted. Note=In neutrophils, localized in specific granules.</t>
  </si>
  <si>
    <t>SUBCELLULAR LOCATION: Nucleus {ECO:0000255|PROSITE-ProRule:PRU00267}.</t>
  </si>
  <si>
    <t>SUBCELLULAR LOCATION: Apical cell membrane {ECO:0000269|PubMed:18046454}; Peripheral membrane protein {ECO:0000269|PubMed:18046454}; Cytoplasmic side {ECO:0000269|PubMed:18046454}. Cell projection {ECO:0000269|PubMed:18046454}. Cell projection, microvillus membrane {ECO:0000269|PubMed:18046454}; Peripheral membrane protein {ECO:0000269|PubMed:18046454}; Cytoplasmic side {ECO:0000269|PubMed:18046454}. Cell projection, ruffle membrane {ECO:0000269|PubMed:18046454}; Peripheral membrane protein {ECO:0000269|PubMed:18046454}; Cytoplasmic side {ECO:0000269|PubMed:18046454}. Cytoplasm, cell cortex {ECO:0000269|PubMed:18046454}. Cytoplasm, cytoskeleton {ECO:0000269|PubMed:18046454}. Cell projection, microvillus {ECO:0000250|UniProtKB:P26040}. Note=Localization to the apical membrane of parietal cells depends on the interaction with MPP5. Localizes to cell extensions and peripheral processes of astrocytes (By similarity). Microvillar peripheral membrane protein (cytoplasmic side). {ECO:0000250|UniProtKB:P31977}.</t>
  </si>
  <si>
    <t>SUBCELLULAR LOCATION: Cell membrane {ECO:0000269|PubMed:11728332, ECO:0000269|PubMed:15039356, ECO:0000269|PubMed:18586956, ECO:0000269|PubMed:7884872, ECO:0000269|PubMed:9298994}; Peripheral membrane protein {ECO:0000250|UniProtKB:P26041}; Cytoplasmic side {ECO:0000250|UniProtKB:P26041}. Cytoplasm, cytoskeleton {ECO:0000250|UniProtKB:P26041}. Apical cell membrane {ECO:0000250|UniProtKB:P26041}; Peripheral membrane protein {ECO:0000250|UniProtKB:P26041}; Cytoplasmic side {ECO:0000250|UniProtKB:P26041}. Cell projection, microvillus membrane {ECO:0000250|UniProtKB:P26041}; Peripheral membrane protein {ECO:0000250|UniProtKB:P26041}; Cytoplasmic side {ECO:0000250|UniProtKB:P26041}. Cell projection, microvillus {ECO:0000250|UniProtKB:P26041}. Note=Phosphorylated form is enriched in microvilli-like structures at apical membrane. Increased cell membrane localization of both phosphorylated and non-phosphorylated forms seen after thrombin treatment (By similarity). Localizes at the uropods of T lymphoblasts. {ECO:0000250|UniProtKB:P26041, ECO:0000269|PubMed:18586956, ECO:0000269|PubMed:9298994}.</t>
  </si>
  <si>
    <t>SUBCELLULAR LOCATION: Cell membrane; Peripheral membrane protein; Cytoplasmic side. Cytoplasm, cytoskeleton. Cleavage furrow. Cell projection, microvillus {ECO:0000250|UniProtKB:P26043}. Note=Highly concentrated in the undercoat of the cell-to-cell adherens junction and the cleavage furrow in the interphase and mitotic phase, respectively.</t>
  </si>
  <si>
    <t>SUBCELLULAR LOCATION: Nucleus {ECO:0000255|PROSITE-ProRule:PRU00537}.</t>
  </si>
  <si>
    <t>SUBCELLULAR LOCATION: Nucleus {ECO:0000250|UniProtKB:Q03164}.</t>
  </si>
  <si>
    <t>SUBCELLULAR LOCATION: Nucleus {ECO:0000269|PubMed:15851025}.</t>
  </si>
  <si>
    <t>SUBCELLULAR LOCATION: Nucleus, nucleoplasm {ECO:0000269|PubMed:16079181, ECO:0000269|PubMed:18337721, ECO:0000269|PubMed:19135889}. Note=Predominantly nuclear. Associated with telomeric heterochromatin regions.</t>
  </si>
  <si>
    <t>SUBCELLULAR LOCATION: [Isoform 1]: Nucleus, nucleolus. Nucleus, nucleoplasm. Note=Resides mostly in the nucleoli and relocalizes to the nucleoplasm upon DNA damage.; SUBCELLULAR LOCATION: [Isoform FENMIT]: Mitochondrion {ECO:0000255|HAMAP-Rule:MF_03140, ECO:0000269|PubMed:23675412}.</t>
  </si>
  <si>
    <t>SUBCELLULAR LOCATION: Nucleus {ECO:0000269|PubMed:11331310, ECO:0000269|PubMed:15525939, ECO:0000269|PubMed:16294045, ECO:0000269|PubMed:16294047, ECO:0000269|PubMed:17190600, ECO:0000269|PubMed:19176521, ECO:0000269|PubMed:21144835, ECO:0000269|PubMed:28241136, ECO:0000269|PubMed:9748285}. Chromosome {ECO:0000269|PubMed:12824158, ECO:0000269|PubMed:15525939, ECO:0000269|PubMed:17190600, ECO:0000269|PubMed:23333306, ECO:0000269|PubMed:23760478, ECO:0000269|PubMed:24703952, ECO:0000269|PubMed:28241136}. Chromosome, centromere, kinetochore {ECO:0000250|UniProtKB:P70399}. Note=Localizes to the nucleus in absence of DNA damage (PubMed:28241136). Following DNA damage, recruited to sites of DNA damage, such as double stand breaks (DSBs): recognizes and binds histone H2A monoubiquitinated at 'Lys-15' (H2AK15Ub) and histone H4 dimethylated at 'Lys-20' (H4K20me2), two histone marks that are present at DSBs sites (PubMed:23333306, PubMed:23760478, PubMed:24703952, PubMed:28241136, PubMed:17190600). Associated with kinetochores during mitosis (By similarity). {ECO:0000250|UniProtKB:P70399, ECO:0000269|PubMed:17190600, ECO:0000269|PubMed:23333306, ECO:0000269|PubMed:23760478, ECO:0000269|PubMed:28241136}.</t>
  </si>
  <si>
    <t>SUBCELLULAR LOCATION: Nucleus {ECO:0000269|PubMed:11564863, ECO:0000269|PubMed:9674425}.</t>
  </si>
  <si>
    <t>SUBCELLULAR LOCATION: Nucleus {ECO:0000269|PubMed:10908677, ECO:0000269|PubMed:15485897, ECO:0000269|PubMed:9315662}.</t>
  </si>
  <si>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</si>
  <si>
    <t>SUBCELLULAR LOCATION: Cytoplasm, cytosol {ECO:0000269|PubMed:18984161}. Nucleus {ECO:0000269|PubMed:11991638, ECO:0000269|PubMed:26912367, ECO:0000269|PubMed:28076346, ECO:0000269|PubMed:28502770, ECO:0000269|PubMed:28781166}. Note=SMN-mediated assembly into core snRNPs occurs in the cytosol before SMN-mediated transport to the nucleus to be included in spliceosomes. {ECO:0000305}.</t>
  </si>
  <si>
    <t>SUBCELLULAR LOCATION: Nucleus {ECO:0000269|PubMed:27720643, ECO:0000269|PubMed:28541300}. Nucleus speckle. Note=During mitosis, transiently dispersed from the nuclear speckles to the cytoplasm.</t>
  </si>
  <si>
    <t>SUBCELLULAR LOCATION: Nucleus {ECO:0000269|PubMed:27720643, ECO:0000269|PubMed:28541300}. Nucleus speckle {ECO:0000269|PubMed:16923959}.</t>
  </si>
  <si>
    <t>SUBCELLULAR LOCATION: Nucleus {ECO:0000250}. Cytoplasm {ECO:0000250}.</t>
  </si>
  <si>
    <t>SUBCELLULAR LOCATION: Cytoplasm {ECO:0000269|PubMed:1729596}. Nucleus, nucleoplasm {ECO:0000269|PubMed:16360036, ECO:0000269|PubMed:1729596, ECO:0000269|PubMed:18775702, ECO:0000269|PubMed:22721921}. Cell projection, podosome {ECO:0000269|PubMed:22721921}. Note=Recruited to p53/TP53-responsive promoters, in the presence of functional p53/TP53 (PubMed:16360036). In case of ASFV infection, there is a shift in the localization which becomes predominantly nuclear (PubMed:18775702).</t>
  </si>
  <si>
    <t>SUBCELLULAR LOCATION: Nucleus, nucleolus {ECO:0000269|Ref.5}.</t>
  </si>
  <si>
    <t>SUBCELLULAR LOCATION: Cytoplasm. Melanosome. Nucleus, nucleolus. Cell membrane. Note=Localized in cytoplasmic mRNP granules containing untranslated mRNAs. Translocates rapidly from the cytoplasm to the nuclei, and especially to the nucleoli, upon heat shock.</t>
  </si>
  <si>
    <t>SUBCELLULAR LOCATION: Nucleus {ECO:0000269|PubMed:11991638, ECO:0000269|PubMed:12801913, ECO:0000269|PubMed:28076346, ECO:0000269|PubMed:28502770}. Nucleus speckle {ECO:0000269|PubMed:12084575}. Note=Colocalizes with core spliceosomal snRNP proteins (PubMed:12084575). {ECO:0000269|PubMed:12084575}.</t>
  </si>
  <si>
    <t>SUBCELLULAR LOCATION: Mitochondrion matrix {ECO:0000250|UniProtKB:Q9N0F3}.</t>
  </si>
  <si>
    <t>SUBCELLULAR LOCATION: Nucleus, nucleolus {ECO:0000269|PubMed:8918471}.</t>
  </si>
  <si>
    <t>SUBCELLULAR LOCATION: Cytoplasm {ECO:0000269|PubMed:12724356, ECO:0000269|PubMed:12773398}. Nucleus {ECO:0000269|PubMed:12724356, ECO:0000269|PubMed:12773398}. Note=Shuttles between the nucleus/nucleolus and the cytoplasm in a XPO1/CRM1-dependent manner. {ECO:0000269|PubMed:12724356, ECO:0000269|PubMed:12773398}.</t>
  </si>
  <si>
    <t>SUBCELLULAR LOCATION: Cytoplasm {ECO:0000255|HAMAP-Rule:MF_03001}.</t>
  </si>
  <si>
    <t>SUBCELLULAR LOCATION: Nucleus {ECO:0000269|PubMed:11114884, ECO:0000269|PubMed:15767670}.</t>
  </si>
  <si>
    <t>SUBCELLULAR LOCATION: Cytoplasm. Nucleus. Note=The 90 kDa form is nuclear while the 100 kDa and the 106 kDa forms are both nuclear and cytoplasmic.</t>
  </si>
  <si>
    <t>SUBCELLULAR LOCATION: Nucleus, nucleoplasm.</t>
  </si>
  <si>
    <t>SUBCELLULAR LOCATION: Nucleus, nucleolus {ECO:0000269|PubMed:21051332, ECO:0000269|PubMed:22002106}.</t>
  </si>
  <si>
    <t>SUBCELLULAR LOCATION: Endoplasmic reticulum lumen {ECO:0000269|PubMed:21080038, ECO:0000269|PubMed:21289099, ECO:0000269|PubMed:23990668, ECO:0000269|PubMed:29497057}. Melanosome {ECO:0000269|PubMed:12643545}. Cytoplasm {ECO:0000250|UniProtKB:P20029}. Note=Identified by mass spectrometry in melanosome fractions from stage I to stage IV. {ECO:0000269|PubMed:12643545}.</t>
  </si>
  <si>
    <t>SUBCELLULAR LOCATION: Endoplasmic reticulum membrane {ECO:0000250|UniProtKB:Q29381}; Single-pass type I membrane protein {ECO:0000250|UniProtKB:Q29381}.</t>
  </si>
  <si>
    <t>SUBCELLULAR LOCATION: Endoplasmic reticulum {ECO:0000305|PubMed:10929008}. Golgi apparatus {ECO:0000250|UniProtKB:P79403}. Melanosome {ECO:0000269|PubMed:17081065}. Note=Identified by mass spectrometry in melanosome fractions from stage I to stage IV. {ECO:0000269|PubMed:17081065}.</t>
  </si>
  <si>
    <t>SUBCELLULAR LOCATION: Endoplasmic reticulum {ECO:0000255|PROSITE-ProRule:PRU10138, ECO:0000305|PubMed:10929008}.</t>
  </si>
  <si>
    <t>SUBCELLULAR LOCATION: Endoplasmic reticulum membrane {ECO:0000269|PubMed:22314232}; Single-pass type I membrane protein {ECO:0000255}. Endoplasmic reticulum {ECO:0000269|PubMed:22314232}. Melanosome {ECO:0000269|PubMed:12643545, ECO:0000269|PubMed:17081065}. Note=Identified by mass spectrometry in melanosome fractions from stage I to stage IV (PubMed:12643545, PubMed:17081065). The palmitoylated form preferentially localizes to the perinuclear rough ER (PubMed:22314232). {ECO:0000269|PubMed:12643545, ECO:0000269|PubMed:17081065, ECO:0000269|PubMed:22314232}.</t>
  </si>
  <si>
    <t>SUBCELLULAR LOCATION: Endoplasmic reticulum {ECO:0000269|PubMed:23826168}. Endoplasmic reticulum lumen {ECO:0000250}. Melanosome {ECO:0000269|PubMed:12643545, ECO:0000269|PubMed:17081065}. Note=Identified by mass spectrometry in melanosome fractions from stage I to stage IV (PubMed:12643545). {ECO:0000269|PubMed:12643545}.</t>
  </si>
  <si>
    <t>SUBCELLULAR LOCATION: Endoplasmic reticulum lumen {ECO:0000269|PubMed:10358038, ECO:0000269|PubMed:11149926}. Cytoplasm, cytosol {ECO:0000269|PubMed:11149926}. Secreted, extracellular space, extracellular matrix {ECO:0000305}. Cell surface {ECO:0000269|PubMed:10358038}. Sarcoplasmic reticulum lumen {ECO:0000250|UniProtKB:P28491}. Note=Also found in cell surface (T cells), cytosol and extracellular matrix (PubMed:10358038). Associated with the lytic granules in the cytolytic T-lymphocytes. {ECO:0000269|PubMed:10358038, ECO:0000269|PubMed:8418194}.</t>
  </si>
  <si>
    <t>SUBCELLULAR LOCATION: Golgi apparatus membrane; Single-pass type II membrane protein.</t>
  </si>
  <si>
    <t>SUBCELLULAR LOCATION: Endoplasmic reticulum-Golgi intermediate compartment membrane {ECO:0000269|PubMed:10444376}; Single-pass type I membrane protein {ECO:0000269|PubMed:10444376}. Golgi apparatus membrane {ECO:0000269|PubMed:10444376}; Single-pass membrane protein {ECO:0000269|PubMed:10444376}. Endoplasmic reticulum membrane {ECO:0000269|PubMed:10444376}; Single-pass type I membrane protein {ECO:0000269|PubMed:10444376}.</t>
  </si>
  <si>
    <t>SUBCELLULAR LOCATION: Endoplasmic reticulum lumen {ECO:0000255|PROSITE-ProRule:PRU10138}.</t>
  </si>
  <si>
    <t>SUBCELLULAR LOCATION: Endoplasmic reticulum {ECO:0000269|PubMed:23475612}. Endoplasmic reticulum lumen {ECO:0000269|PubMed:10636893, ECO:0000269|PubMed:23475612}. Melanosome {ECO:0000269|PubMed:12643545, ECO:0000269|PubMed:17081065}. Cell membrane {ECO:0000269|PubMed:21670307}; Peripheral membrane protein {ECO:0000305}. Note=Highly abundant. In some cell types, seems to be also secreted or associated with the plasma membrane, where it undergoes constant shedding and replacement from intracellular sources (Probable). Localizes near CD4-enriched regions on lymphoid cell surfaces (PubMed:11181151). Identified by mass spectrometry in melanosome fractions from stage I to stage IV (PubMed:10636893). Colocalizes with MTTP in the endoplasmic reticulum (PubMed:23475612). {ECO:0000269|PubMed:10636893, ECO:0000269|PubMed:11181151, ECO:0000269|PubMed:23475612, ECO:0000305}.</t>
  </si>
  <si>
    <t>SUBCELLULAR LOCATION: Endoplasmic reticulum lumen {ECO:0000269|PubMed:15466936}. Cell membrane {ECO:0000269|PubMed:15466936}. Melanosome {ECO:0000269|PubMed:12643545, ECO:0000269|PubMed:17081065}. Note=Identified by mass spectrometry in melanosome fractions from stage I to stage IV (PubMed:12643545). {ECO:0000269|PubMed:12643545}.</t>
  </si>
  <si>
    <t>SUBCELLULAR LOCATION: Endoplasmic reticulum lumen {ECO:0000269|PubMed:16531414, ECO:0000269|PubMed:18502753}.</t>
  </si>
  <si>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</si>
  <si>
    <t>SUBCELLULAR LOCATION: Cytoplasm, cytosol {ECO:0000269|PubMed:15456787}. Endoplasmic reticulum {ECO:0000269|PubMed:15215856}. Nucleus {ECO:0000269|PubMed:23042605, ECO:0000269|PubMed:26842564}. Cytoplasm, Stress granule {ECO:0000269|PubMed:29804830}. Note=Present in the neuronal hyaline inclusion bodies specifically found in motor neurons from amyotrophic lateral sclerosis patients (PubMed:15456787). Present in the Lewy bodies specifically found in neurons from Parkinson disease patients (PubMed:15456787). Recruited to the cytoplasmic surface of the endoplasmic reticulum via interaction with AMFR/gp78 (PubMed:16168377). Following DNA double-strand breaks, recruited to the sites of damage (PubMed:22120668). Recruited to stalled replication forks via interaction with SPRTN (PubMed:23042605). Recruited to damaged lysosomes decorated with K48-linked ubiquitin chains (PubMed:27753622). Colocalizes with TIA1, ZFAND1 and G3BP1 in cytoplasmic stress granules (SGs) in response to arsenite-induced stress treatment (PubMed:29804830). {ECO:0000269|PubMed:15456787, ECO:0000269|PubMed:16168377, ECO:0000269|PubMed:22120668, ECO:0000269|PubMed:23042605, ECO:0000269|PubMed:27753622, ECO:0000269|PubMed:29804830}.</t>
  </si>
  <si>
    <t>SUBCELLULAR LOCATION: Cytoplasm {ECO:0000269|PubMed:1376922}. Mitochondrion {ECO:0000269|PubMed:1376922}. Nucleus {ECO:0000269|PubMed:1376922, ECO:0000269|PubMed:22456334}.; SUBCELLULAR LOCATION: [Isoform 1]: Nucleus {ECO:0000269|PubMed:7528747, ECO:0000269|PubMed:9099746}.; SUBCELLULAR LOCATION: [Isoform 2]: Cytoplasm {ECO:0000269|PubMed:7528747}.</t>
  </si>
  <si>
    <t>SUBCELLULAR LOCATION: Nucleus {ECO:0000269|PubMed:11278816, ECO:0000269|PubMed:17003263}. Cytoplasm {ECO:0000269|PubMed:11278816, ECO:0000269|PubMed:17003263}.</t>
  </si>
  <si>
    <t>SUBCELLULAR LOCATION: Cytoplasm. Cytoplasm, cytoskeleton, microtubule organizing center, centrosome, centriole. Nucleus. Note=Recruited to sites of DNA damage in response to ionizing radiation (IR) via its interaction with RNF8. May loose association with centrosomes during mitosis.</t>
  </si>
  <si>
    <t>SUBCELLULAR LOCATION: Mitochondrion {ECO:0000269|PubMed:15509579, ECO:0000269|PubMed:15944150, ECO:0000269|PubMed:16513084, ECO:0000269|PubMed:16826519}.</t>
  </si>
  <si>
    <t>SUBCELLULAR LOCATION: Cytoplasm {ECO:0000269|PubMed:20531386}. Nucleus, nucleolus {ECO:0000269|PubMed:12429849}. Nucleus, nucleoplasm {ECO:0000269|PubMed:20531389}. Nucleus {ECO:0000269|PubMed:20531386}. Note=Predominantly located in the nucleus (PubMed:20531386). According to PubMed:12429849, found in the nucleolus (PubMed:12429849). According to PubMed:20531386, excluded from nucleolus supporting the existence of a nucleolar RNA exosome complex devoid of DIS3 (PubMed:20531386). {ECO:0000269|PubMed:12429849, ECO:0000269|PubMed:20531386}.</t>
  </si>
  <si>
    <t>SUBCELLULAR LOCATION: Nucleus {ECO:0000250|UniProtKB:Q9JKY0}. Cytoplasm, P-body {ECO:0000250|UniProtKB:Q9JKY0}. Note=NANOS2 promotes its localization to P-body. {ECO:0000250|UniProtKB:Q9JKY0}.</t>
  </si>
  <si>
    <t>SUBCELLULAR LOCATION: Cytoplasm {ECO:0000269|PubMed:10802057}. Cell membrane {ECO:0000269|PubMed:10802057}. Cytoplasm, myofibril, sarcomere, M line {ECO:0000269|PubMed:10802057}. Note=Can translocate to the plasma membrane in either the homodimeric (alpha/alpha) or heterodimeric (alpha/gamma) form. ENO1 is localized to the M line.; SUBCELLULAR LOCATION: [Isoform MBP-1]: Nucleus.</t>
  </si>
  <si>
    <t>SUBCELLULAR LOCATION: Cell membrane {ECO:0000269|PubMed:17081065}; Single-pass type II membrane protein {ECO:0000269|PubMed:17081065}. Melanosome {ECO:0000269|PubMed:17081065}. Note=Identified by mass spectrometry in melanosome fractions from stage I to stage IV. {ECO:0000269|PubMed:17081065}.; SUBCELLULAR LOCATION: [Transferrin receptor protein 1, serum form]: Secreted {ECO:0000269|PubMed:17081065}.</t>
  </si>
  <si>
    <t>SUBCELLULAR LOCATION: Cell membrane {ECO:0000269|PubMed:25480565, ECO:0000269|PubMed:26439010, ECO:0000269|PubMed:9620674}; Single-pass type I membrane protein {ECO:0000255}. Endoplasmic reticulum membrane {ECO:0000305|PubMed:9620674}; Single-pass type I membrane protein {ECO:0000255}.</t>
  </si>
  <si>
    <t>SUBCELLULAR LOCATION: Endosome {ECO:0000305}. Late endosome membrane {ECO:0000305}; Peripheral membrane protein {ECO:0000305}.</t>
  </si>
  <si>
    <t>SUBCELLULAR LOCATION: Cytoplasm, cytosol {ECO:0000250|UniProtKB:Q9QZA2}. Melanosome {ECO:0000269|PubMed:17081065}. Cytoplasm, cytoskeleton, microtubule organizing center, centrosome {ECO:0000269|PubMed:17556548, ECO:0000269|PubMed:17853893}. Secreted, extracellular exosome {ECO:0000269|PubMed:22660413}. Cell junction, tight junction {ECO:0000250|UniProtKB:Q9WU78}. Midbody, Midbody ring {ECO:0000269|PubMed:17853893, ECO:0000269|PubMed:18641129}. Note=Identified by mass spectrometry in melanosome fractions from stage I to stage IV. Colocalized with CEP55 at centrosomes of non-dividing cells. Component of the actomyosin-tight junction complex (By similarity). PDCD6IP targeting to the midbody requires the interaction with CEP55 (PubMed:18641129). {ECO:0000250|UniProtKB:Q9QZA2, ECO:0000250|UniProtKB:Q9WU78, ECO:0000269|PubMed:17081065, ECO:0000269|PubMed:17556548, ECO:0000269|PubMed:17853893, ECO:0000269|PubMed:18641129}.</t>
  </si>
  <si>
    <t>SUBCELLULAR LOCATION: Cell membrane {ECO:0000269|PubMed:15304524}; Lipid-anchor {ECO:0000305|PubMed:24023390}. Recycling endosome membrane {ECO:0000269|PubMed:11994279, ECO:0000269|PubMed:15181150, ECO:0000269|PubMed:29514919}; Lipid-anchor {ECO:0000305|PubMed:24023390}. Cleavage furrow {ECO:0000269|PubMed:15601896}. Cytoplasmic vesicle, phagosome {ECO:0000269|PubMed:21255211}. Cytoplasmic vesicle membrane {ECO:0000269|PubMed:30217979}. Note=Translocates with RAB11FIP2 from the vesicles of the endocytic recycling compartment (ERC) to the plasma membrane (PubMed:11994279). Localizes to the cleavage furrow (PubMed:15601896). Colocalizes with PARD3, PRKCI, EXOC5, OCLN, PODXL and RAB8A in apical membrane initiation sites (AMIS) during the generation of apical surface and lumenogenesis (PubMed:20890297). Recruited to phagosomes containing S.aureus or M.tuberculosis (PubMed:21255211). {ECO:0000269|PubMed:11994279, ECO:0000269|PubMed:15601896, ECO:0000269|PubMed:20890297, ECO:0000269|PubMed:21255211}.</t>
  </si>
  <si>
    <t>SUBCELLULAR LOCATION: Cytoplasm {ECO:0000269|PubMed:11896197}. Note=Cycles between at least 3 distinct intracellular compartments, including focal adhesions, cytoplasmic complexes and membrane protrusions. During cell migration, when cells detach, moves from the adhesions into the cytoplasmic complexes towards the leading edge, while, when cells adhere, it is found in vinculin-containing adhesions. Recruitment to adhesions may be mediated by active tyrosine-phosphorylated paxillin.</t>
  </si>
  <si>
    <t>SUBCELLULAR LOCATION: Cell membrane {ECO:0000269|PubMed:17398095}; Peripheral membrane protein {ECO:0000269|PubMed:17398095}. Cytoplasm {ECO:0000269|PubMed:17398095}. Cell projection {ECO:0000250|UniProtKB:P63034}. Cell projection, growth cone {ECO:0000250|UniProtKB:P63034}. Cell junction, tight junction {ECO:0000250|UniProtKB:P63034}. Cell junction, adherens junction {ECO:0000250|UniProtKB:P63034}. Note=Both isoform 1 and isoform 2 are recruited to the cell membrane through its association with ARL4A, ARL4C and ARL4D. They require also interaction with phosphoinositides for targeting to plasma membrane (PubMed:17398095). In differentiating neuroblastoma cells, colocalizes with CCDC120 in both neurite shaft and growth cone areas. {ECO:0000250|UniProtKB:P63034, ECO:0000269|PubMed:17398095}.</t>
  </si>
  <si>
    <t>SUBCELLULAR LOCATION: Golgi apparatus {ECO:0000269|PubMed:17555535}. Cytoplasm, perinuclear region {ECO:0000269|PubMed:17555535}.</t>
  </si>
  <si>
    <t>SUBCELLULAR LOCATION: Cytoplasm, cytoskeleton {ECO:0000250}. Cytoplasm, cell cortex {ECO:0000250}. Cytoplasmic vesicle, phagosome membrane {ECO:0000250}. Note=In non-infected macrophages, associated with the cortical microtubule network. In mycobacteria-infected macrophages, becomes progressively relocalized and retained around the mycobacterial phagosomes. Retention on the phagosomal membrane is strictly dependent on mycobacterial viability and not due to impaired acidification (By similarity). {ECO:0000250}.</t>
  </si>
  <si>
    <t>SUBCELLULAR LOCATION: Cytoplasm, cytoskeleton {ECO:0000269|PubMed:26637975}.</t>
  </si>
  <si>
    <t>SUBCELLULAR LOCATION: Cytoplasm, cytoskeleton {ECO:0000269|PubMed:18849486}.</t>
  </si>
  <si>
    <t>SUBCELLULAR LOCATION: Cell membrane {ECO:0000250|UniProtKB:P05300}; Single-pass type I membrane protein {ECO:0000255}. Endosome membrane; Single-pass type I membrane protein {ECO:0000255}. Lysosome membrane {ECO:0000269|PubMed:16176980, ECO:0000269|PubMed:17897319}; Single-pass type I membrane protein {ECO:0000255}. Late endosome {ECO:0000269|PubMed:16176980}. Note=This protein shuttles between lysosomes, endosomes, and the plasma membrane (By similarity). Colocalizes with OSBPL1A at the late endosome (PubMed:16176980). {ECO:0000250|UniProtKB:P05300, ECO:0000269|PubMed:16176980, ECO:0000269|PubMed:17897319}.</t>
  </si>
  <si>
    <t>SUBCELLULAR LOCATION: Cell membrane {ECO:0000269|PubMed:17897319, ECO:0000269|PubMed:2912382}; Single-pass type I membrane protein {ECO:0000255|PROSITE-ProRule:PRU00740, ECO:0000269|PubMed:17897319}. Endosome membrane {ECO:0000269|PubMed:17897319}; Single-pass type I membrane protein {ECO:0000255|PROSITE-ProRule:PRU00740, ECO:0000269|PubMed:17897319}. Lysosome membrane {ECO:0000255|PROSITE-ProRule:PRU00740, ECO:0000269|PubMed:11082038, ECO:0000269|PubMed:17897319, ECO:0000269|PubMed:18644871, ECO:0000269|PubMed:2912382}; Single-pass type I membrane protein {ECO:0000255|PROSITE-ProRule:PRU00740, ECO:0000269|PubMed:17897319}. Cytoplasmic vesicle, autophagosome membrane {ECO:0000250|UniProtKB:P17047}. Note=This protein shuttles between lysosomes, endosomes, and the plasma membrane.</t>
  </si>
  <si>
    <t>SUBCELLULAR LOCATION: Endosome membrane {ECO:0000269|PubMed:11706043, ECO:0000269|PubMed:17556371}. Note=Mainly associated with membranes of the late endocytic pathway.</t>
  </si>
  <si>
    <t>SUBCELLULAR LOCATION: Cell membrane {ECO:0000305}; Single-pass type I membrane protein {ECO:0000305}. Secreted. Note=Exists also as a soluble receptor.</t>
  </si>
  <si>
    <t>SUBCELLULAR LOCATION: Secreted {ECO:0000269|PubMed:27745832}.</t>
  </si>
  <si>
    <t>SUBCELLULAR LOCATION: Secreted {ECO:0000269|PubMed:25912189}.</t>
  </si>
  <si>
    <t>SUBCELLULAR LOCATION: Secreted {ECO:0000269|PubMed:7982896}.</t>
  </si>
  <si>
    <t>SUBCELLULAR LOCATION: Endosome membrane {ECO:0000269|PubMed:20035344}; Single-pass type I membrane protein {ECO:0000269|PubMed:20035344}. Cell membrane {ECO:0000269|PubMed:20035344}; Single-pass type I membrane protein {ECO:0000269|PubMed:20035344}.</t>
  </si>
  <si>
    <t>SUBCELLULAR LOCATION: Cell membrane {ECO:0000269|PubMed:9468508}; Single-pass type II membrane protein {ECO:0000305}.</t>
  </si>
  <si>
    <t>SUBCELLULAR LOCATION: Cell surface {ECO:0000269|PubMed:8194606}.</t>
  </si>
  <si>
    <t>SUBCELLULAR LOCATION: Secreted {ECO:0000269|PubMed:9223416}. Lysosome {ECO:0000269|PubMed:9223416}.</t>
  </si>
  <si>
    <t>SUBCELLULAR LOCATION: Lysosome {ECO:0000269|PubMed:10838181}.</t>
  </si>
  <si>
    <t>SUBCELLULAR LOCATION: Lysosome {ECO:0000269|PubMed:14657016, ECO:0000269|PubMed:21835174, ECO:0000269|PubMed:22431521}.; SUBCELLULAR LOCATION: [Prosaposin]: Secreted {ECO:0000250|UniProtKB:Q61207}. Note=Secreted as a fully glycosylated 70 kDa protein composed of complex glycans. {ECO:0000250|UniProtKB:Q61207}.</t>
  </si>
  <si>
    <t>SUBCELLULAR LOCATION: Membrane; Single-pass type I membrane protein. Endoplasmic reticulum membrane {ECO:0000305}; Single-pass type I membrane protein {ECO:0000305}. Endosome membrane {ECO:0000305}; Single-pass type I membrane protein {ECO:0000305}. Golgi apparatus, Golgi stack membrane {ECO:0000305}; Single-pass type I membrane protein {ECO:0000305}. Nucleus membrane {ECO:0000305}; Single-pass type I membrane protein {ECO:0000305}. Cell membrane; Single-pass type I membrane protein; Extracellular side. Lysosome membrane {ECO:0000305}; Single-pass type I membrane protein {ECO:0000305}.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t>
  </si>
  <si>
    <t>SUBCELLULAR LOCATION: Secreted {ECO:0000269|PubMed:15532026}. Golgi apparatus {ECO:0000269|PubMed:15532026, ECO:0000269|PubMed:26108976, ECO:0000269|PubMed:27038293}.</t>
  </si>
  <si>
    <t>SUBCELLULAR LOCATION: Golgi apparatus, Golgi stack membrane {ECO:0000269|PubMed:12058031}; Single-pass type I membrane protein {ECO:0000269|PubMed:12058031}. Golgi apparatus, trans-Golgi network {ECO:0000269|PubMed:12058031}. Note=Cis/medial Golgi.</t>
  </si>
  <si>
    <t>SUBCELLULAR LOCATION: Peroxisome.</t>
  </si>
  <si>
    <t>SUBCELLULAR LOCATION: [Isoform Mitochondrial]: Mitochondrion {ECO:0000269|PubMed:10521424, ECO:0000269|PubMed:10751410}.; SUBCELLULAR LOCATION: [Isoform Cytoplasmic+peroxisomal]: Cytoplasm {ECO:0000269|PubMed:10514471, ECO:0000269|PubMed:10751410}. Peroxisome matrix {ECO:0000269|PubMed:10514471, ECO:0000269|PubMed:10521424, ECO:0000269|PubMed:10751410}. Note=Imported into peroxisomes via peroxisomal targeting signal 1 receptor PEX5. {ECO:0000269|PubMed:10514471}.</t>
  </si>
  <si>
    <t>SUBCELLULAR LOCATION: Cytoplasm {ECO:0000269|PubMed:19741096}. Mitochondrion {ECO:0000269|PubMed:19741096}. Nucleus {ECO:0000269|PubMed:22496122}. Note=Predominantly cytoplasmic; the pathogenic variants ALS1 Arg-86 and Ala-94 gradually aggregates and accumulates in mitochondria. {ECO:0000269|PubMed:19741096}.</t>
  </si>
  <si>
    <t>SUBCELLULAR LOCATION: Cytoplasm {ECO:0000269|PubMed:17081065, ECO:0000269|PubMed:9497357}. Melanosome {ECO:0000269|PubMed:17081065}. Note=Identified by mass spectrometry in melanosome fractions from stage I to stage IV.</t>
  </si>
  <si>
    <t>SUBCELLULAR LOCATION: Cell membrane {ECO:0000250|UniProtKB:O08808}. Cell projection, ruffle membrane {ECO:0000250|UniProtKB:O08808}. Cytoplasm, cytoskeleton {ECO:0000269|PubMed:24781755}. Cytoplasm, cytoskeleton, microtubule organizing center, centrosome {ECO:0000269|PubMed:24781755}. Cytoplasm, cytoskeleton, spindle {ECO:0000269|PubMed:24781755}. Cytoplasm {ECO:0000250|UniProtKB:O08808}. Nucleus {ECO:0000250|UniProtKB:O08808}. Note=Membrane ruffles, especially at the tip of ruffles, of motile cells. {ECO:0000250|UniProtKB:O08808}.</t>
  </si>
  <si>
    <t>SUBCELLULAR LOCATION: Cytoplasm {ECO:0000269|PubMed:12923170, ECO:0000269|PubMed:18477460}. Cytoplasm, cytoskeleton, stress fiber {ECO:0000269|PubMed:12923170}. Note=Also along actomyosin filaments. {ECO:0000269|PubMed:12923170}.</t>
  </si>
  <si>
    <t>SUBCELLULAR LOCATION: Cytoplasm. Cytoplasm, cytoskeleton. Nucleus. Cell junction, focal adhesion. Note=Associates with the actin cytoskeleton near the adhesion plaques. Enters the nucleus in the presence of HESX1.</t>
  </si>
  <si>
    <t>SUBCELLULAR LOCATION: [Isoform Alpha]: Cell membrane; Single-pass type I membrane protein. Cell junction, synapse, presynaptic cell membrane {ECO:0000250}.; SUBCELLULAR LOCATION: [Isoform Delta]: Cell membrane; Single-pass type I membrane protein.; SUBCELLULAR LOCATION: [Isoform Gamma]: Secreted.</t>
  </si>
  <si>
    <t>SUBCELLULAR LOCATION: Cell membrane {ECO:0000305}; Single-pass membrane protein {ECO:0000305}. Cell junction, synapse, postsynaptic cell membrane {ECO:0000250}.</t>
  </si>
  <si>
    <t>SUBCELLULAR LOCATION: Cell junction, adherens junction. Cell membrane. Cytoplasm, cytoskeleton. Cell junction, focal adhesion. Nucleus {ECO:0000250}. Nucleus matrix {ECO:0000250}. Note=Colocalizes with the Ten-1 ICD form of TENM1 in the nucleus (By similarity). Colocalizes with actin stress fibers. Also detected at the plasma membrane and in neuronal intranuclear inclusions. Colocalized with PXN at focal adhesions during myogenic differentiation. {ECO:0000250}.</t>
  </si>
  <si>
    <t>SUBCELLULAR LOCATION: Cell membrane; Single-pass type I membrane protein. Cell projection, ruffle membrane {ECO:0000250}. Cell junction. Note=After T-cell stimulation, it is temporarily excluded from immunological synapses.</t>
  </si>
  <si>
    <t>SUBCELLULAR LOCATION: Cytoplasm, cytoskeleton {ECO:0000269|PubMed:12151401}. Cell projection, lamellipodium {ECO:0000269|PubMed:12151401}. Cell projection, ruffle. Cell projection, dendrite {ECO:0000250}. Cell projection {ECO:0000250|UniProtKB:Q66HL2}. Cell membrane {ECO:0000305|PubMed:17959782}; Peripheral membrane protein {ECO:0000305}; Cytoplasmic side {ECO:0000305}. Cell projection, podosome {ECO:0000250|UniProtKB:Q01406}. Cell junction {ECO:0000250|UniProtKB:Q66HL2}. Cell junction, focal adhesion {ECO:0000250|UniProtKB:Q66HL2}. Membrane, clathrin-coated pit {ECO:0000250|UniProtKB:Q66HL2}. Cell projection, dendritic spine {ECO:0000250}. Cytoplasm, cell cortex {ECO:0000269|PubMed:12151401}. Note=Colocalizes transiently with PTK2/FAK1 at focal adhesions (By similarity). Associated with membrane ruffles and lamellipodia. In the presence of CTTNBP2NL, colocalizes with stress fibers (By similarity). In the presence of CTTNBP2, localizes at the cell cortex (By similarity). In response to neuronal activation by glutamate, redistributes from dendritic spines to the dendritic shaft (By similarity). Colocalizes with DNM2 at the basis of filopodia in hippocampus neuron growth zones (By similarity). {ECO:0000250|UniProtKB:Q60598, ECO:0000250|UniProtKB:Q66HL2}.</t>
  </si>
  <si>
    <t>SUBCELLULAR LOCATION: Membrane {ECO:0000269|PubMed:7682714}; Peripheral membrane protein {ECO:0000269|PubMed:7682714}. Cytoplasm {ECO:0000269|PubMed:7682714}. Mitochondrion {ECO:0000305|PubMed:7682714}.</t>
  </si>
  <si>
    <t>SUBCELLULAR LOCATION: [Isoform 1]: Cell membrane {ECO:0000269|PubMed:19915009}; Single-pass type I membrane protein {ECO:0000255}.; SUBCELLULAR LOCATION: [Isoform 2]: Secreted {ECO:0000269|PubMed:24629561}.</t>
  </si>
  <si>
    <t>SUBCELLULAR LOCATION: Cytoplasm {ECO:0000269|PubMed:28065600, ECO:0000269|PubMed:31462771}. Nucleus {ECO:0000269|PubMed:28065600, ECO:0000269|PubMed:31462771}. Note=Shuttles between the nucleus and the cytoplasm. Translocated into the nucleus upon tyrosine phosphorylation and dimerization, in response to signaling by activated FGFR1, FGFR2, FGFR3 or FGFR4. Constitutive nuclear presence is independent of tyrosine phosphorylation. Predominantly present in the cytoplasm without stimuli. Upon leukemia inhibitory factor (LIF) stimulation, accumulates in the nucleus. The complex composed of BART and ARL2 plays an important role in the nuclear translocation and retention of STAT3. Identified in a complex with LYN and PAG1.</t>
  </si>
  <si>
    <t>SUBCELLULAR LOCATION: Nucleus {ECO:0000269|PubMed:21179510}. Cytoplasm {ECO:0000269|PubMed:21179510}. Endosome {ECO:0000269|PubMed:21179510}. Golgi apparatus {ECO:0000250}.</t>
  </si>
  <si>
    <t>SUBCELLULAR LOCATION: Cell membrane {ECO:0000269|PubMed:25187962}; Single-pass type I membrane protein.</t>
  </si>
  <si>
    <t>SUBCELLULAR LOCATION: Nucleus {ECO:0000269|PubMed:18775884}. Cytoplasm {ECO:0000250|UniProtKB:Q61539}. Chromosome {ECO:0000250|UniProtKB:Q61539}.</t>
  </si>
  <si>
    <t>SUBCELLULAR LOCATION: Cell membrane; Single-pass type I membrane protein. Nucleus. Cytoplasm, cytosol. Cytoplasmic vesicle. Note=After ligand binding, both receptor and ligand are rapidly internalized. Can translocate to the nucleus after internalization, or by translocation from the endoplasmic reticulum or Golgi apparatus to the cytosol, and from there to the nucleus.</t>
  </si>
  <si>
    <t>SUBCELLULAR LOCATION: Nucleus {ECO:0000255|PROSITE-ProRule:PRU00355, ECO:0000255|PROSITE-ProRule:PRU00537, ECO:0000269|PubMed:20075857}. Note=Colocalizes with the PRC2 complex on chromatin.</t>
  </si>
  <si>
    <t>SUBCELLULAR LOCATION: Nucleus {ECO:0000255|PROSITE-ProRule:PRU00108}.</t>
  </si>
  <si>
    <t>SUBCELLULAR LOCATION: Mitochondrion outer membrane {ECO:0000269|PubMed:1985912, ECO:0000269|PubMed:27374331}; Peripheral membrane protein {ECO:0000305}. Cytoplasm, cytosol {ECO:0000269|PubMed:27374331}. Note=The mitochondrial-binding peptide (MBP) region promotes association with the mitochondrial outer membrane (Probable). Dissociates from the mitochondrial outer membrane following inhibition by N-acetyl-D-glucosamine, leading to relocation to the cytosol (PubMed:27374331). {ECO:0000269|PubMed:27374331, ECO:0000305|PubMed:1985912}.</t>
  </si>
  <si>
    <t>SUBCELLULAR LOCATION: Cytoplasm {ECO:0000269|PubMed:11437381}. Secreted {ECO:0000269|PubMed:11437381}.</t>
  </si>
  <si>
    <t>SUBCELLULAR LOCATION: Cytoplasm, myofibril, sarcomere, I band. Cytoplasm, myofibril, sarcomere, M line. Note=In skeletal muscle, accumulates around the M line and within the I band, colocalizing with FBP2 on both sides of the Z line in the absence of Ca(2+). {ECO:0000250}.</t>
  </si>
  <si>
    <t>SUBCELLULAR LOCATION: Cytoplasm, cytoskeleton, microtubule organizing center, centrosome, centriolar satellite {ECO:0000269|PubMed:18000879}.</t>
  </si>
  <si>
    <t>SUBCELLULAR LOCATION: Cytoplasm {ECO:0000255|PROSITE-ProRule:PRU10127}.</t>
  </si>
  <si>
    <t>SUBCELLULAR LOCATION: Cytoplasm, cytosol {ECO:0000269|PubMed:12829261}. Nucleus {ECO:0000250}. Cytoplasm, perinuclear region {ECO:0000269|PubMed:12829261}. Membrane {ECO:0000269|PubMed:12829261}. Cytoplasm, cytoskeleton {ECO:0000250}. Note=Translocates to the nucleus following S-nitrosylation and interaction with SIAH1, which contains a nuclear localization signal (By similarity). Postnuclear and Perinuclear regions. {ECO:0000250}.</t>
  </si>
  <si>
    <t>SUBCELLULAR LOCATION: Cytoplasm {ECO:0000269|PubMed:25263439}. Nucleus. Note=Translocates to the nucleus in response to different apoptotic stimuli. Nuclear translocation is sufficient to induce cell death that is caspase independent, isoform-specific and independent of its enzymatic activity.</t>
  </si>
  <si>
    <t>SUBCELLULAR LOCATION: Endoplasmic reticulum lumen {ECO:0000305|PubMed:18628520}.</t>
  </si>
  <si>
    <t>SUBCELLULAR LOCATION: Cytoplasm, cytosol {ECO:0000250|UniProtKB:Q5SWU9}.</t>
  </si>
  <si>
    <t>SUBCELLULAR LOCATION: Cytoplasm {ECO:0000269|PubMed:10900271, ECO:0000269|PubMed:11001925, ECO:0000269|PubMed:12847286}. Cell membrane; Peripheral membrane protein {ECO:0000269|PubMed:11001925, ECO:0000269|PubMed:12847286}. Cell projection, filopodium {ECO:0000269|PubMed:12118066}. Cell projection, ruffle {ECO:0000269|PubMed:12118066}. Late endosome {ECO:0000269|PubMed:14722070}. Cytoplasm, myofibril, sarcomere {ECO:0000250|UniProtKB:Q9Z2C5}. Note=Localizes as a dense cytoplasmic network (PubMed:11001925). Also localizes to the plasma membrane, including plasma membrane extensions such as filopodia and ruffles (PubMed:12118066). Predominantly located in the cytoplasm following interaction with MTMR12 (PubMed:12847286). Recruited to the late endosome following EGF stimulation (PubMed:14722070). In skeletal muscles, co-localizes with MTMR12 in the sarcomere (By similarity). {ECO:0000250|UniProtKB:Q9Z2C5, ECO:0000269|PubMed:11001925, ECO:0000269|PubMed:12118066, ECO:0000269|PubMed:12847286, ECO:0000269|PubMed:14722070}.</t>
  </si>
  <si>
    <t>SUBCELLULAR LOCATION: Cytoplasm {ECO:0000269|PubMed:23229899, ECO:0000269|PubMed:24417819}. Cell membrane {ECO:0000269|PubMed:23229899, ECO:0000269|PubMed:24417819}. Note=Localization to the plasma membrane is mediated by the PI4K complex and association with EFR3 (EFR3A or EFR3B), TTC7 (TTC7A or TTC7B) and FAM126 (FAM126A or FAM126B) (PubMed:23229899). Localization to the plasma membrane is regulated by TMEM150A (PubMed:25608530). {ECO:0000269|PubMed:23229899, ECO:0000269|PubMed:25608530}.</t>
  </si>
  <si>
    <t>SUBCELLULAR LOCATION: Cytoplasm {ECO:0000269|PubMed:10822173}. Cell membrane {ECO:0000250|UniProtKB:Q9ES52}; Peripheral membrane protein {ECO:0000250|UniProtKB:Q9ES52}. Membrane raft {ECO:0000250|UniProtKB:Q9ES52}. Cytoplasm, cytoskeleton {ECO:0000250|UniProtKB:Q9ES52}. Membrane {ECO:0000269|PubMed:10822173}; Peripheral membrane protein {ECO:0000269|PubMed:10822173}. Note=Translocates to the plasma membrane when activated, translocation is probably due to different mechanisms depending on the stimulus and cell type. Translocates from the cytoplasm to membrane ruffles in a FCGR3/CD16-dependent manner. Colocalizes with FC-gamma-RIIB receptor (FCGR2B) or FCGR3/CD16 at membrane ruffles. Tyrosine phosphorylation may also participate in membrane localization. {ECO:0000250|UniProtKB:Q9ES52}.</t>
  </si>
  <si>
    <t>SUBCELLULAR LOCATION: Golgi apparatus {ECO:0000269|PubMed:18695242}. Golgi apparatus, trans-Golgi network membrane {ECO:0000269|PubMed:18695242}; Single-pass type II membrane protein {ECO:0000255, ECO:0000269|PubMed:18695242}. Note=The catalytic core is predicted to reside within the Golgi lumen. {ECO:0000269|PubMed:18695242}.</t>
  </si>
  <si>
    <t>SUBCELLULAR LOCATION: Endoplasmic reticulum lumen {ECO:0000250|UniProtKB:O35217}.</t>
  </si>
  <si>
    <t>SUBCELLULAR LOCATION: Cytoplasm {ECO:0000269|PubMed:15990874}. Cell membrane {ECO:0000269|PubMed:15990874}. Note=Colocalized with SLC26A6 at the surface of the cell membrane in order to form a bicarbonate transport metabolon. Displaced from the cytosolic surface of the cell membrane by PKC in phorbol myristate acetate (PMA)-induced cells.</t>
  </si>
  <si>
    <t>SUBCELLULAR LOCATION: Mitochondrion outer membrane; Multi-pass membrane protein.</t>
  </si>
  <si>
    <t>SUBCELLULAR LOCATION: Endoplasmic reticulum membrane {ECO:0000269|PubMed:10479480}; Multi-pass membrane protein {ECO:0000255}. Microsome {ECO:0000250|UniProtKB:Q9ES38}. Cell membrane {ECO:0000250|UniProtKB:Q4LDG0}; Multi-pass membrane protein {ECO:0000255}.</t>
  </si>
  <si>
    <t>SUBCELLULAR LOCATION: Endoplasmic reticulum membrane {ECO:0000269|PubMed:10497248}; Single-pass type II membrane protein {ECO:0000269|PubMed:10497248}.</t>
  </si>
  <si>
    <t>SUBCELLULAR LOCATION: Secreted {ECO:0000269|PubMed:1379598, ECO:0000269|PubMed:19824014}.</t>
  </si>
  <si>
    <t>SUBCELLULAR LOCATION: Secreted {ECO:0000269|PubMed:10222237, ECO:0000269|PubMed:19065001, ECO:0000269|PubMed:3458198, ECO:0000269|PubMed:8820107}. Note=Secreted into blood plasma (PubMed:3458198, PubMed:8820107, PubMed:10222237). Produced in astrocytes and secreted into cerebral spinal fluid (CSF). {ECO:0000269|PubMed:10222237, ECO:0000269|PubMed:3458198, ECO:0000269|PubMed:8820107}.</t>
  </si>
  <si>
    <t>SUBCELLULAR LOCATION: [Isoform 1]: Membrane; Single-pass membrane protein.; SUBCELLULAR LOCATION: [Isoform 2]: Cytoplasm {ECO:0000305}.; SUBCELLULAR LOCATION: [Isoform 3]: Membrane; Single-pass membrane protein.; SUBCELLULAR LOCATION: [Isoform 4]: Membrane; Single-pass membrane protein.; SUBCELLULAR LOCATION: [Isoform 5]: Membrane; Single-pass membrane protein.; SUBCELLULAR LOCATION: [Isoform 6]: Cytoplasm {ECO:0000305}.; SUBCELLULAR LOCATION: [Isoform 7]: Membrane; Single-pass membrane protein.; SUBCELLULAR LOCATION: [Isoform 8]: Cytoplasm {ECO:0000305}.; SUBCELLULAR LOCATION: [Isoform 9]: Cytoplasm {ECO:0000305}.</t>
  </si>
  <si>
    <t>SUBCELLULAR LOCATION: Secreted {ECO:0000269|PubMed:12176993, ECO:0000269|PubMed:15769751, ECO:0000269|PubMed:1733949, ECO:0000269|PubMed:26371182, ECO:0000269|PubMed:27754931}.</t>
  </si>
  <si>
    <t>SUBCELLULAR LOCATION: Rough endoplasmic reticulum {ECO:0000269|PubMed:9065498}. Nucleus membrane {ECO:0000269|PubMed:9065498}. Golgi apparatus {ECO:0000269|PubMed:9065498}. Cytoplasm, perinuclear region {ECO:0000269|PubMed:9065498}. Secreted {ECO:0000269|PubMed:9065498}.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t>
  </si>
  <si>
    <t>SUBCELLULAR LOCATION: Endoplasmic reticulum membrane {ECO:0000269|PubMed:12234496}; Single-pass type II membrane protein {ECO:0000269|PubMed:12234496}. Golgi apparatus, Golgi stack membrane {ECO:0000269|PubMed:12234496}; Single-pass type II membrane protein {ECO:0000269|PubMed:12234496}. Cell membrane {ECO:0000269|PubMed:16835225}. Note=Processed form: Secreted.</t>
  </si>
  <si>
    <t>SUBCELLULAR LOCATION: Endoplasmic reticulum {ECO:0000250}. Secreted {ECO:0000269|PubMed:10400613}.</t>
  </si>
  <si>
    <t>SUBCELLULAR LOCATION: Mitochondrion intermembrane space {ECO:0000255|HAMAP-Rule:MF_03168}.</t>
  </si>
  <si>
    <t>SUBCELLULAR LOCATION: Cytoplasm {ECO:0000269|PubMed:1974457}.</t>
  </si>
  <si>
    <t>SUBCELLULAR LOCATION: Cell membrane {ECO:0000269|PubMed:9653080}; Single-pass type II membrane protein {ECO:0000269|PubMed:9653080}.</t>
  </si>
  <si>
    <t>SUBCELLULAR LOCATION: Mitochondrion {ECO:0000269|PubMed:12917011, ECO:0000269|PubMed:18984158}.</t>
  </si>
  <si>
    <t>SUBCELLULAR LOCATION: Cytoplasm {ECO:0000269|PubMed:16141327}. Cytoplasmic granule {ECO:0000269|PubMed:15546957}. Note=Localized in azurophil granules of neutrophils (PubMed:15546957). {ECO:0000269|PubMed:15546957}.</t>
  </si>
  <si>
    <t>SUBCELLULAR LOCATION: Cytoplasm {ECO:0000269|PubMed:16186110, ECO:0000269|PubMed:19188445, ECO:0000269|PubMed:9497358}. Lysosome {ECO:0000250|UniProtKB:O35244}. Note=Also found in lung secretory organelles (lamellar bodies). {ECO:0000250|UniProtKB:O35244}.</t>
  </si>
  <si>
    <t>SUBCELLULAR LOCATION: Cell membrane {ECO:0000269|PubMed:2564851, ECO:0000269|PubMed:9056417}; Single-pass type II membrane protein {ECO:0000305|PubMed:1350662}. Note=Also found as a soluble form. {ECO:0000269|PubMed:7902291}.</t>
  </si>
  <si>
    <t>SUBCELLULAR LOCATION: Endoplasmic reticulum membrane {ECO:0000305}; Multi-pass membrane protein {ECO:0000305}. Microsome membrane {ECO:0000305}; Multi-pass membrane protein {ECO:0000305}. Microsome membrane {ECO:0000305}; Lipid-anchor {ECO:0000305}. Membrane {ECO:0000269|PubMed:9278457}.</t>
  </si>
  <si>
    <t>SUBCELLULAR LOCATION: Cell membrane {ECO:0000269|PubMed:26148990}; Multi-pass membrane protein {ECO:0000255}.</t>
  </si>
  <si>
    <t>SUBCELLULAR LOCATION: Membrane; Lipid-anchor. Late endosome {ECO:0000269|PubMed:30771381}.</t>
  </si>
  <si>
    <t>SUBCELLULAR LOCATION: Basolateral cell membrane {ECO:0000269|PubMed:12196548}; Multi-pass membrane protein {ECO:0000269|PubMed:12196548}. Note=Detected in basolateral membranes of hepatocytes.</t>
  </si>
  <si>
    <t>SUBCELLULAR LOCATION: Cell membrane {ECO:0000250|UniProtKB:Q95333}; Lipid-anchor, GPI-anchor {ECO:0000250|UniProtKB:Q95333}.</t>
  </si>
  <si>
    <t>SUBCELLULAR LOCATION: Apical cell membrane {ECO:0000269|PubMed:11742812}. Cell membrane {ECO:0000269|PubMed:10391915, ECO:0000269|PubMed:10574970, ECO:0000269|PubMed:11311135, ECO:0000269|PubMed:11389679, ECO:0000269|PubMed:11557028, ECO:0000269|PubMed:11564694, ECO:0000269|PubMed:12117417, ECO:0000269|PubMed:12225859, ECO:0000269|PubMed:15769744, ECO:0000269|PubMed:16496379, ECO:0000269|PubMed:25998567, ECO:0000269|PubMed:3476959, ECO:0000269|PubMed:3480538, ECO:0000269|PubMed:9751058, ECO:0000269|PubMed:9829974}; Single-pass type II membrane protein {ECO:0000269|PubMed:30867591}. Cell junction {ECO:0000250|UniProtKB:P10852}. Lysosome membrane {ECO:0000269|PubMed:25998567}. Melanosome {ECO:0000269|PubMed:17081065}. Note=Identified by mass spectrometry in melanosome fractions from stage I to stage IV (PubMed:17081065). Localized at the plasma membrane when associated with SLC7A5 or SLC7A8 (PubMed:9751058, PubMed:11311135). Localized to the apical membrane of placental syncytiotrophoblastic cells (PubMed:11742812). Recruited to lysosomes by LAPTM4B (PubMed:25998567). Located selectively at cell-cell adhesion sites (By similarity). Colocalized with SLC7A8/LAT2 at the basolateral membrane of kidney proximal tubules and small intestine epithelia. Expressed in both luminal and abluminal membranes of brain capillary endothelial cells (By similarity). {ECO:0000250, ECO:0000269|PubMed:11311135, ECO:0000269|PubMed:11742812, ECO:0000269|PubMed:17081065, ECO:0000269|PubMed:25998567, ECO:0000269|PubMed:9751058}.</t>
  </si>
  <si>
    <t>SUBCELLULAR LOCATION: Cytoplasm {ECO:0000269|PubMed:22580899}. Secreted {ECO:0000269|PubMed:22580899, ECO:0000269|PubMed:26224785}.</t>
  </si>
  <si>
    <t>SUBCELLULAR LOCATION: Secreted {ECO:0000269|PubMed:3782074, ECO:0000269|PubMed:8443384}.</t>
  </si>
  <si>
    <t>SUBCELLULAR LOCATION: Cell membrane {ECO:0000269|PubMed:29403011}; Multi-pass membrane protein.</t>
  </si>
  <si>
    <t>SUBCELLULAR LOCATION: Cytoplasm, cytosol {ECO:0000269|PubMed:10802295}.</t>
  </si>
  <si>
    <t>SUBCELLULAR LOCATION: Cytoplasm, cytoskeleton, microtubule organizing center, centrosome {ECO:0000269|PubMed:14654843, ECO:0000269|PubMed:8647893}. Membrane {ECO:0000269|PubMed:8647893}; Peripheral membrane protein {ECO:0000269|PubMed:8647893}.</t>
  </si>
  <si>
    <t>SUBCELLULAR LOCATION: Cell membrane {ECO:0000269|PubMed:10926824, ECO:0000269|PubMed:24121512, ECO:0000269|PubMed:26542571, ECO:0000269|PubMed:7506871}; Multi-pass membrane protein {ECO:0000269|PubMed:26542571}. Basolateral cell membrane {ECO:0000269|PubMed:7506871}; Multi-pass membrane protein {ECO:0000269|PubMed:7506871}. Note=Detected in the erythrocyte cell membrane and on the basolateral membrane of alpha-intercalated cells in the collecting duct in the kidney. {ECO:0000269|PubMed:7506871}.</t>
  </si>
  <si>
    <t>SUBCELLULAR LOCATION: Secreted {ECO:0000303|PubMed:2835369}.</t>
  </si>
  <si>
    <t>SUBCELLULAR LOCATION: Secreted {ECO:0000305|PubMed:25232147}.</t>
  </si>
  <si>
    <t>SUBCELLULAR LOCATION: Membrane {ECO:0000250}; Peripheral membrane protein {ECO:0000250}.</t>
  </si>
  <si>
    <t>SUBCELLULAR LOCATION: Cell membrane {ECO:0000269|PubMed:1531650, ECO:0000269|PubMed:3264877}; Single-pass type I membrane protein {ECO:0000269|PubMed:1531650, ECO:0000269|PubMed:3264877}.; SUBCELLULAR LOCATION: [Processed macrophage colony-stimulating factor 1]: Secreted, extracellular space.</t>
  </si>
  <si>
    <t>SUBCELLULAR LOCATION: Cell membrane {ECO:0000269|PubMed:17182860, ECO:0000269|PubMed:20462955, ECO:0000269|PubMed:23589287, ECO:0000269|PubMed:27153536, ECO:0000269|PubMed:2790960};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ECO:0000269|PubMed:20551055, ECO:0000269|PubMed:20674546}. Note=In response to EGF, translocated from the cell membrane to the nucleus via Golgi and ER (PubMed:20674546). Endocytosed upon activation by ligand (PubMed:2790960, PubMed:17182860, PubMed:27153536). Colocalized with GPER1 in the nucleus of estrogen agonist-induced cancer-associated fibroblasts (CAF) (PubMed:20551055). {ECO:0000269|PubMed:17182860, ECO:0000269|PubMed:20674546, ECO:0000269|PubMed:27153536, ECO:0000269|PubMed:2790960}.; SUBCELLULAR LOCATION: [Isoform 2]: Secreted.</t>
  </si>
  <si>
    <t>SUBCELLULAR LOCATION: Cell membrane {ECO:0000269|PubMed:20445537, ECO:0000269|PubMed:7898938}; Single-pass type I membrane protein. Cytoplasm {ECO:0000269|PubMed:16452200, ECO:0000269|PubMed:20445537}. Nucleus {ECO:0000269|PubMed:16452200}. Note=Ligand-mediated autophosphorylation leads to rapid internalization. {ECO:0000269|PubMed:20445537}.; SUBCELLULAR LOCATION: [Isoform 1]: Cell membrane; Single-pass type I membrane protein. Note=Ligand-mediated autophosphorylation leads to rapid internalization.; SUBCELLULAR LOCATION: [Isoform 2]: Cell membrane; Single-pass type I membrane protein.; SUBCELLULAR LOCATION: [Isoform 3]: Secreted. Cytoplasm.</t>
  </si>
  <si>
    <t>SUBCELLULAR LOCATION: [Isoform 1]: Cell membrane; Single-pass type I membrane protein.; SUBCELLULAR LOCATION: [Isoform 2]: Cell membrane; Single-pass type I membrane protein.; SUBCELLULAR LOCATION: [Isoform 3]: Cytoplasm. Note=Detected in the cytoplasm of spermatozoa, especially in the equatorial and subacrosomal region of the sperm head.</t>
  </si>
  <si>
    <t>SUBCELLULAR LOCATION: Membrane; Single-pass type I membrane protein.; SUBCELLULAR LOCATION: [Isoform 3]: Secreted.</t>
  </si>
  <si>
    <t>SUBCELLULAR LOCATION: Cell membrane; Single-pass type I membrane protein. Cytoplasmic vesicle. Lysosome lumen. Note=After ligand binding, the autophosphorylated receptor is ubiquitinated and internalized, leading to its degradation.</t>
  </si>
  <si>
    <t>SUBCELLULAR LOCATION: Cell membrane {ECO:0000269|PubMed:18425119, ECO:0000269|PubMed:18425120, ECO:0000269|PubMed:19079259, ECO:0000269|PubMed:27270174}; Single-pass type I membrane protein. Cell junction {ECO:0000269|PubMed:18425119, ECO:0000269|PubMed:18425120, ECO:0000269|PubMed:27270174}. Cell junction, focal adhesion {ECO:0000305|PubMed:19293632}. Cytoplasm, cytoskeleton. Secreted {ECO:0000269|PubMed:11806244}. Note=Recruited to cell-cell contacts in quiescent endothelial cells (PubMed:18425120, PubMed:18425119). Colocalizes with the actin cytoskeleton and at actin stress fibers during cell spreading. Recruited to the lower surface of migrating cells, especially the rear end of the cell. Proteolytic processing gives rise to a soluble extracellular domain that is secreted (PubMed:11806244). {ECO:0000269|PubMed:11806244, ECO:0000269|PubMed:18425119, ECO:0000269|PubMed:18425120}.</t>
  </si>
  <si>
    <t>SUBCELLULAR LOCATION: Cell junction. Cell membrane; Peripheral membrane protein; Cytoplasmic side. Note=Detected at the boundary between cells with actin-rich protrusions (By similarity). Presence of KRIT1, CDH5 and RAP1B is required for its localization to the cell junction. {ECO:0000250}.</t>
  </si>
  <si>
    <t>SUBCELLULAR LOCATION: Cytoplasm {ECO:0000269|PubMed:20679487}. Membrane {ECO:0000269|PubMed:20679487}; Peripheral membrane protein {ECO:0000269|PubMed:20679487}. Cell membrane {ECO:0000250|UniProtKB:Q61097}; Peripheral membrane protein {ECO:0000250|UniProtKB:Q61097}. Cell projection, ruffle membrane {ECO:0000250|UniProtKB:Q61097}. Endoplasmic reticulum membrane {ECO:0000269|PubMed:20679487}. Note=In unstimulated cells, where the phosphorylated form is bound to a 14-3-3 protein, sequestration in the cytoplasm occurs. Following growth factor treatment, the protein is free for membrane translocation, and it moves from the cytoplasm to the cell periphery. {ECO:0000305|PubMed:12007434}.</t>
  </si>
  <si>
    <t>SUBCELLULAR LOCATION: [Isoform LH-iPLA2]: Membrane; Peripheral membrane protein. Note=Recruited to the membrane-enriched pseudopod upon MCP1/CCL2 stimulation in monocytes.; SUBCELLULAR LOCATION: [Isoform SH-iPLA2]: Cytoplasm.</t>
  </si>
  <si>
    <t>SUBCELLULAR LOCATION: Cell membrane. Cytoplasm, cytosol. Cell junction. Note=May shuttle between plasma membrane and cytosol. Presence of KRIT1 and CDH5 is required for its localization to the cell junction.</t>
  </si>
  <si>
    <t>SUBCELLULAR LOCATION: Secreted, extracellular space, extracellular matrix {ECO:0000255|PROSITE-ProRule:PRU00793}.</t>
  </si>
  <si>
    <t>SUBCELLULAR LOCATION: Secreted, extracellular space, extracellular matrix, basement membrane {ECO:0000250|UniProtKB:P02463}.</t>
  </si>
  <si>
    <t>SUBCELLULAR LOCATION: Secreted, extracellular space, extracellular matrix, basement membrane. Note=Colocalizes with COL4A4 and COL4A5 in GBM, tubular basement membrane (TBM) and synaptic basal lamina (BL). {ECO:0000250}.</t>
  </si>
  <si>
    <t>SUBCELLULAR LOCATION: Secreted, extracellular space, extracellular matrix, basement membrane. Note=Major component.</t>
  </si>
  <si>
    <t>SUBCELLULAR LOCATION: Secreted, extracellular space, extracellular matrix, basement membrane. Note=S-laminin is concentrated in the synaptic cleft of the neuromuscular junction.</t>
  </si>
  <si>
    <t>SUBCELLULAR LOCATION: Secreted, extracellular space, extracellular matrix {ECO:0000305|PubMed:29100092}.</t>
  </si>
  <si>
    <t>SUBCELLULAR LOCATION: Secreted, extracellular space, extracellular matrix {ECO:0000269|PubMed:19884327}.</t>
  </si>
  <si>
    <t>SUBCELLULAR LOCATION: Endoplasmic reticulum {ECO:0000250|UniProtKB:Q9Z1T2}. Sarcoplasmic reticulum {ECO:0000250|UniProtKB:Q9Z1T2}. Secreted {ECO:0000250|UniProtKB:Q9Z1T2}. Secreted, extracellular space {ECO:0000250|UniProtKB:Q9Z1T2}. Secreted, extracellular space, extracellular matrix {ECO:0000250|UniProtKB:Q9Z1T2}.</t>
  </si>
  <si>
    <t>SUBCELLULAR LOCATION: Membrane; Single-pass type I membrane protein. Cell junction, focal adhesion {ECO:0000269|PubMed:17158881}. Cell surface {ECO:0000269|PubMed:17158881}.</t>
  </si>
  <si>
    <t>SUBCELLULAR LOCATION: Cell membrane {ECO:0000269|PubMed:22314500}; Single-pass type I membrane protein {ECO:0000255}. Cell membrane {ECO:0000269|PubMed:22314500}; Lipid-anchor {ECO:0000269|PubMed:22314500}.</t>
  </si>
  <si>
    <t>SUBCELLULAR LOCATION: Cell membrane {ECO:0000269|PubMed:20020534, ECO:0000269|PubMed:20702409, ECO:0000269|PubMed:9195946}; Single-pass type I membrane protein {ECO:0000269|PubMed:20020534, ECO:0000269|PubMed:20702409, ECO:0000269|PubMed:9195946}. Cell projection, lamellipodium membrane {ECO:0000269|PubMed:20702409}. Cell junction, focal adhesion {ECO:0000269|PubMed:20702409}. Cell junction, synapse, postsynaptic cell membrane {ECO:0000250|UniProtKB:O54890}; Single-pass type I membrane protein {ECO:0000250|UniProtKB:O54890}. Cell junction, synapse {ECO:0000250|UniProtKB:O54890}.</t>
  </si>
  <si>
    <t>SUBCELLULAR LOCATION: Cell membrane; Multi-pass membrane protein. Cell junction, synapse, postsynaptic cell membrane; Multi-pass membrane protein.</t>
  </si>
  <si>
    <t>SUBCELLULAR LOCATION: Cytoplasm {ECO:0000269|PubMed:16580629, ECO:0000269|PubMed:18239673, ECO:0000269|PubMed:24880080, ECO:0000269|PubMed:9482106}. Melanosome {ECO:0000269|PubMed:17081065}. Nucleus {ECO:0000269|PubMed:18239673}. Secreted {ECO:0000269|PubMed:20599762}. Cell membrane {ECO:0000269|PubMed:20599762}. Note=Identified by mass spectrometry in melanosome fractions from stage I to stage IV (PubMed:17081065). Translocates with BIRC2 from the nucleus to the cytoplasm during differentiation (PubMed:18239673). Secreted when associated with TGFB1 processed form (LAP) (PubMed:20599762). {ECO:0000269|PubMed:17081065, ECO:0000269|PubMed:18239673, ECO:0000269|PubMed:20599762}.</t>
  </si>
  <si>
    <t>SUBCELLULAR LOCATION: Endoplasmic reticulum lumen {ECO:0000305|PubMed:12475965}. Sarcoplasmic reticulum lumen {ECO:0000250|UniProtKB:P41148}. Melanosome {ECO:0000269|PubMed:12643545, ECO:0000269|PubMed:17081065}. Note=Identified by mass spectrometry in melanosome fractions from stage I to stage IV. {ECO:0000269|PubMed:12643545, ECO:0000269|PubMed:17081065}.</t>
  </si>
  <si>
    <t>SUBCELLULAR LOCATION: [Isoform Short]: Secreted {ECO:0000269|PubMed:8702856}.; SUBCELLULAR LOCATION: [Isoform Long]: Cell membrane; Single-pass type I membrane protein.</t>
  </si>
  <si>
    <t>SUBCELLULAR LOCATION: Cytoplasm, cell cortex {ECO:0000269|PubMed:16291724}. Cytoplasm, cytoskeleton {ECO:0000250|UniProtKB:Q8BTM8}. Perikaryon {ECO:0000250|UniProtKB:Q8BTM8}. Cell projection, growth cone {ECO:0000250|UniProtKB:Q8BTM8}. Note=Colocalizes with CPMR1 in the central region of DRG neuron growth cone (By similarity). Following SEMA3A stimulation of DRG neurons, colocalizes with F-actin (By similarity). {ECO:0000250|UniProtKB:Q8BTM8}.</t>
  </si>
  <si>
    <t>SUBCELLULAR LOCATION: Cytoplasm {ECO:0000269|PubMed:11038172, ECO:0000269|PubMed:25351925}. Membrane {ECO:0000269|PubMed:11038172}; Peripheral membrane protein {ECO:0000269|PubMed:11038172}. Cytoplasm, cytoskeleton {ECO:0000269|PubMed:11038172}. Cytoplasm, myofibril, sarcomere, Z line {ECO:0000269|PubMed:11038172}. Note=A small amount localizes at membranes. In striated muscle cells, it predominantly localizes in myofibrillar Z lines, while a minor fraction localizes with subsarcolemme. Targeting to developing and mature Z lines is mediated by the intradomain insert.</t>
  </si>
  <si>
    <t>SUBCELLULAR LOCATION: Cytoplasm {ECO:0000269|PubMed:10490659}. Note=Accumulates in cell surface projections. {ECO:0000269|PubMed:10490659}.</t>
  </si>
  <si>
    <t>SUBCELLULAR LOCATION: Cytoplasm {ECO:0000269|PubMed:10777697, ECO:0000269|PubMed:28144995}. Nucleus {ECO:0000269|PubMed:19464326}. Cytoplasm, cytoskeleton, spindle {ECO:0000269|PubMed:10777697}. Note=Cytoplasmic in interphase cells. Colocalizes with mitotic spindles in mitotic cells. Translocates to the nucleus during heat shock and resides in sub-nuclear structures known as SC35 speckles or nuclear splicing speckles. {ECO:0000269|PubMed:19464326}.</t>
  </si>
  <si>
    <t>SUBCELLULAR LOCATION: Apical cell membrane {ECO:0000269|PubMed:24725409}; Single-pass type I membrane protein {ECO:0000269|PubMed:24725409}. Cell projection, microvillus membrane {ECO:0000269|PubMed:24725409}; Single-pass type I membrane protein {ECO:0000269|PubMed:24725409}.</t>
  </si>
  <si>
    <t>SUBCELLULAR LOCATION: Endoplasmic reticulum membrane {ECO:0000269|PubMed:17332754}; Single-pass type I membrane protein {ECO:0000269|PubMed:17332754}. Golgi apparatus membrane {ECO:0000269|PubMed:17332754}. Cell projection, neuron projection {ECO:0000269|PubMed:17332754}. Cell junction, synapse, postsynaptic cell membrane {ECO:0000250}; Single-pass type I membrane protein {ECO:0000250}. Nucleus {ECO:0000269|PubMed:17332754}. Note=Neurite tips. Localized in the postsynaptic membrane of both excitatory and inhibitory synapses (By similarity). The AlcICD fragment is translocated to the nucleus upon interaction with APBB1. {ECO:0000250}.</t>
  </si>
  <si>
    <t>SUBCELLULAR LOCATION: Cell membrane; Single-pass type I membrane protein. Cell junction, desmosome.</t>
  </si>
  <si>
    <t>SUBCELLULAR LOCATION: Cell membrane {ECO:0000269|PubMed:21062920}; Single-pass type I membrane protein {ECO:0000269|PubMed:21062920}. Cell junction, desmosome {ECO:0000269|PubMed:21062920}.</t>
  </si>
  <si>
    <t>SUBCELLULAR LOCATION: Cell membrane {ECO:0000250}; Single-pass type I membrane protein {ECO:0000250}. Cell junction, desmosome.</t>
  </si>
  <si>
    <t>SUBCELLULAR LOCATION: Cell membrane {ECO:0000305}; Single-pass membrane protein {ECO:0000305}.</t>
  </si>
  <si>
    <t>SUBCELLULAR LOCATION: Cell membrane {ECO:0000269|PubMed:11007762}; Single-pass type I membrane protein {ECO:0000255}.</t>
  </si>
  <si>
    <t>SUBCELLULAR LOCATION: Cell membrane {ECO:0000269|PubMed:12514225, ECO:0000269|PubMed:20621658, ECO:0000269|PubMed:22973895, ECO:0000269|PubMed:26891472}; Single-pass type I membrane protein {ECO:0000250|UniProtKB:Q05695}. Cell projection, growth cone {ECO:0000250|UniProtKB:Q05695}. Cell projection, axon {ECO:0000269|PubMed:20621658}. Cell projection, dendrite. Note=Colocalized with SHTN1 in close apposition with actin filaments in filopodia and lamellipodia of axonalne growth cones of hippocampal neurons (By similarity). In neurons, detected predominantly in axons and cell body, weak localization to dendrites (PubMed:20621658). {ECO:0000250|UniProtKB:Q05695, ECO:0000269|PubMed:20621658}.</t>
  </si>
  <si>
    <t>SUBCELLULAR LOCATION: Cell membrane {ECO:0000269|PubMed:11279526, ECO:0000269|PubMed:22438059}; Single-pass type I membrane protein {ECO:0000269|PubMed:11279526}. Cell junction, synapse {ECO:0000250|UniProtKB:Q8R5M8}. Note=Localized to the basolateral plasma membrane of epithelial cells in gall bladder. {ECO:0000250|UniProtKB:Q8R5M8}.</t>
  </si>
  <si>
    <t>SUBCELLULAR LOCATION: [Angiotensin-converting enzyme, soluble form]: Secreted.; SUBCELLULAR LOCATION: Cell membrane; Single-pass type I membrane protein. Cytoplasm {ECO:0000250}. Note=Detected in both cell membrane and cytoplasm in neurons. {ECO:0000250}.</t>
  </si>
  <si>
    <t>SUBCELLULAR LOCATION: Cell membrane {ECO:0000269|PubMed:15048703, ECO:0000269|PubMed:15294938, ECO:0000269|PubMed:16352806, ECO:0000269|PubMed:23169771, ECO:0000269|PubMed:24740813, ECO:0000269|PubMed:24945728, ECO:0000269|PubMed:7760007}; Single-pass type I membrane protein {ECO:0000305}. Cell projection, axon {ECO:0000250|UniProtKB:Q61490}. Cell projection, dendrite {ECO:0000250|UniProtKB:Q61490}. Note=Detected at the immunological synapse, i.e, at the contact zone between antigen-presenting dendritic cells and T-cells (PubMed:15294938, PubMed:16352806). Colocalizes with CD6 and the TCR/CD3 complex at the immunological synapse (PubMed:15294938). {ECO:0000269|PubMed:15294938, ECO:0000269|PubMed:16352806}.; SUBCELLULAR LOCATION: [Isoform 3]: Secreted {ECO:0000269|PubMed:15496415}.</t>
  </si>
  <si>
    <t>SUBCELLULAR LOCATION: Cytoplasm {ECO:0000269|PubMed:21465480, ECO:0000269|PubMed:29496907}. Cytoplasm, cytoskeleton {ECO:0000269|PubMed:18408015, ECO:0000269|PubMed:29496907}. Nucleus matrix {ECO:0000250|UniProtKB:P31000}.</t>
  </si>
  <si>
    <t>SUBCELLULAR LOCATION: Nucleus {ECO:0000269|PubMed:16061479, ECO:0000269|PubMed:9853615}.</t>
  </si>
  <si>
    <t>SUBCELLULAR LOCATION: [Isoform 1]: Cytoplasm, cytosol {ECO:0000269|PubMed:11443111}. Nucleus {ECO:0000269|PubMed:11443111}. Note=Forskolin treatment promotes phosphorylation and translocation to the nucleus. {ECO:0000269|PubMed:11443111}.; SUBCELLULAR LOCATION: Nucleus {ECO:0000269|PubMed:10791963}.</t>
  </si>
  <si>
    <t>SUBCELLULAR LOCATION: Nucleus {ECO:0000250}. Nucleus, PML body {ECO:0000250}. Cytoplasm {ECO:0000269|PubMed:15917656}. Membrane {ECO:0000250}. Cell membrane {ECO:0000250}. Cytoplasm, cytoskeleton, microtubule organizing center, centrosome {ECO:0000250}. Cytoplasm, cytoskeleton, spindle {ECO:0000269|PubMed:15917656}. Cytoplasm, cytoskeleton, spindle pole {ECO:0000250}. Cell projection, dendrite {ECO:0000250}. Cell projection, dendritic spine {ECO:0000250}. Cell junction, synapse, postsynaptic density {ECO:0000250}. Note=Associates with the perinuclear sheaths of microtubules (MTs) surrounding the pronuclei, prior to segregating to the anastral mitotic apparatus and subsequently the barrel-shaped cytoplasmic bridge between the nascent nuclei of the emerging 2-cell embryo. Localizes to a perinuclear compartment near the microtubule-organizing center (MTOC). Expressed in the nucleus during interphase and segregates to the centrosomes and astral MTs during mitosis. Relocalizes to the nucleus in PML nuclear bodies in response to heat stress. Colocalizes with RIC8A in CA2 hippocampal neurons. Localizes to spindle poles during metaphase. Shuttles between the nucleus and cytoplasm in a CRM1-dependent manner. Recruited from the cytosol to the plasma membrane by the inactive GDP-bound forms of G(i) alpha subunits GNAI1 and GNAI3. Recruited from the cytosol to membranes by the active GTP-bound form of HRAS. Colocalizes with G(i) alpha subunit GNAI1 and RIC8A at the plasma membrane. Colocalizes with BRAF and RAF1 in both the cytoplasm and membranes (By similarity). {ECO:0000250}.</t>
  </si>
  <si>
    <t>SUBCELLULAR LOCATION: Cell projection, cilium, photoreceptor outer segment {ECO:0000269|PubMed:3720866}. Membrane {ECO:0000250|UniProtKB:P20443}; Peripheral membrane protein {ECO:0000250|UniProtKB:P20443}. Note=Highly expressed in photoreceptor outer segments in light-exposed retina. Evenly distributed throughout rod photoreceptor cells in dark-adapted retina (By similarity). Predominantly dectected at the proximal region of photoreceptor outer segments, near disk membranes (PubMed:3720866). {ECO:0000250|UniProtKB:P08168, ECO:0000269|PubMed:3720866}.</t>
  </si>
  <si>
    <t>SUBCELLULAR LOCATION: Cell junction, synapse, postsynaptic cell membrane; Multi-pass membrane protein. Cell membrane; Multi-pass membrane protein.</t>
  </si>
  <si>
    <t>SUBCELLULAR LOCATION: Cell membrane; Single-pass type I membrane protein {ECO:0000269|PubMed:11004585, ECO:0000269|PubMed:16005298, ECO:0000269|PubMed:16208375, ECO:0000269|PubMed:18854159, ECO:0000269|PubMed:19249086, ECO:0000269|PubMed:27185316, ECO:0000269|PubMed:28219928}. Endoplasmic reticulum membrane; Single-pass type I membrane protein {ECO:0000269|PubMed:16005298, ECO:0000269|PubMed:16208375, ECO:0000269|PubMed:18854159, ECO:0000269|PubMed:19249086, ECO:0000269|PubMed:26322679, ECO:0000269|PubMed:27185316}. Cytoplasm, cytoskeleton {ECO:0000269|PubMed:19632184}. Sarcoplasmic reticulum {ECO:0000269|PubMed:25326555}. Note=Translocates from the endoplasmic reticulum to the cell membrane in response to a depletion of intracellular calcium and is detected at punctae corresponding to junctions between the endoplasmic reticulum and the cell membrane (PubMed:19249086, PubMed:16005298, PubMed:16208375, PubMed:18854159). Associated with the microtubule network at the growing distal tip of microtubules (PubMed:19632184). Colocalizes with ORAI1 at the cell membrane (PubMed:27185316). Colocalizes preferentially with CASQ1 at endoplasmic reticulum in response to a depletion of intracellular calcium (PubMed:27185316). {ECO:0000269|PubMed:16005298, ECO:0000269|PubMed:16208375, ECO:0000269|PubMed:18854159, ECO:0000269|PubMed:19249086, ECO:0000269|PubMed:19632184, ECO:0000269|PubMed:27185316}.</t>
  </si>
  <si>
    <t>SUBCELLULAR LOCATION: Endoplasmic reticulum membrane {ECO:0000250|UniProtKB:P04191}; Multi-pass membrane protein {ECO:0000250|UniProtKB:P04191}. Sarcoplasmic reticulum membrane {ECO:0000250|UniProtKB:P04191}; Multi-pass membrane protein {ECO:0000250|UniProtKB:P04191}.</t>
  </si>
  <si>
    <t>SUBCELLULAR LOCATION: Endoplasmic reticulum membrane {ECO:0000250|UniProtKB:O55143}; Multi-pass membrane protein {ECO:0000255}. Sarcoplasmic reticulum membrane {ECO:0000250|UniProtKB:O55143}; Multi-pass membrane protein {ECO:0000255}.</t>
  </si>
  <si>
    <t>SUBCELLULAR LOCATION: Secreted {ECO:0000269|PubMed:2402637, ECO:0000269|PubMed:24120359, ECO:0000269|PubMed:7517398}. Cytoplasmic granule membrane {ECO:0000250|UniProtKB:P17213}. Note=Membrane-associated in polymorphonuclear Leukocytes (PMN) granules. {ECO:0000250|UniProtKB:P17213}.</t>
  </si>
  <si>
    <t>SUBCELLULAR LOCATION: Cell membrane {ECO:0000269|PubMed:8626375}; Single-pass type II membrane protein {ECO:0000303|PubMed:8626375}. Cell surface {ECO:0000269|PubMed:15067037, ECO:0000269|PubMed:7678552}.; SUBCELLULAR LOCATION: [CD40 ligand, soluble form]: Secreted {ECO:0000269|PubMed:8626375}. Note=Release of soluble CD40L from platelets is partially regulated by GP IIb/IIIa, actin polymerization, and a matrix metalloproteinases (MMP) inhibitor-sensitive pathway. {ECO:0000269|PubMed:15193700}.</t>
  </si>
  <si>
    <t>SUBCELLULAR LOCATION: Cytoplasm {ECO:0000269|PubMed:15632202}. Note=Localized in the perinuclear structure and faintly at the cell-cell contacts sites in the interphase. Localized at the cell periphery during metaphase. Cortical localization in mitotic cells. Found in the lateral region of polarized epithelial cells.</t>
  </si>
  <si>
    <t>SUBCELLULAR LOCATION: Secreted, extracellular space, extracellular matrix {ECO:0000250|UniProtKB:P29268}. Secreted {ECO:0000250|UniProtKB:P29268}.</t>
  </si>
  <si>
    <t>SUBCELLULAR LOCATION: Cell membrane {ECO:0000269|PubMed:21193407, ECO:0000269|PubMed:28807980}; Single-pass type I membrane protein {ECO:0000305}. Membrane raft {ECO:0000269|PubMed:21193407}; Single-pass type I membrane protein {ECO:0000305}.</t>
  </si>
  <si>
    <t>SUBCELLULAR LOCATION: Cytoplasm {ECO:0000269|PubMed:17081065}. Melanosome {ECO:0000269|PubMed:17081065}. Note=Identified by mass spectrometry in melanosome fractions from stage I to stage IV.; SUBCELLULAR LOCATION: Vacuole membrane {ECO:0000269|PubMed:11260479}. Note=(Microbial infection) Upon infection with Chlamydia trachomatis, this protein is associated with the pathogen-containing vacuole membrane where it colocalizes with IncG. {ECO:0000269|PubMed:11260479}.</t>
  </si>
  <si>
    <t>SUBCELLULAR LOCATION: Nucleus {ECO:0000269|PubMed:12917326}. Cytoplasm {ECO:0000269|PubMed:12917326}. Melanosome {ECO:0000269|PubMed:12042314, ECO:0000269|PubMed:17081065}. Note=Identified by mass spectrometry in melanosome fractions from stage I to stage IV. {ECO:0000269|PubMed:12042314, ECO:0000269|PubMed:17081065}.</t>
  </si>
  <si>
    <t>SUBCELLULAR LOCATION: Cytoplasm. Note=In neurons, axonally transported to the nerve terminals.</t>
  </si>
  <si>
    <t>SUBCELLULAR LOCATION: Cytoplasm {ECO:0000269|PubMed:17081065}. Melanosome {ECO:0000269|PubMed:17081065}. Note=Located to stage I to stage IV melanosomes.</t>
  </si>
  <si>
    <t>SUBCELLULAR LOCATION: Cell junction, tight junction {ECO:0000269|PubMed:11927608, ECO:0000269|PubMed:11964389, ECO:0000269|PubMed:12021270, ECO:0000269|PubMed:19755384, ECO:0000269|PubMed:22006950}. Apical cell membrane {ECO:0000269|PubMed:11964389}; Peripheral membrane protein {ECO:0000269|PubMed:11964389}. Cytoplasm, perinuclear region {ECO:0000269|PubMed:18596123}. Note=Localizes to tight junctions in epithelial cells (PubMed:22006950). Also found at the apical plasma membrane (PubMed:11964389). Localized in the paranodal region of myelinating Schwann cells (By similarity). {ECO:0000250|UniProtKB:Q63ZW7, ECO:0000269|PubMed:11964389, ECO:0000269|PubMed:22006950}.</t>
  </si>
  <si>
    <t>SUBCELLULAR LOCATION: Cell membrane {ECO:0000269|PubMed:18245775, ECO:0000269|PubMed:19449892, ECO:0000269|PubMed:23219802, ECO:0000269|PubMed:24847886, ECO:0000269|PubMed:25982116, ECO:0000269|PubMed:30197081}; Multi-pass membrane protein {ECO:0000255}. Melanosome {ECO:0000269|PubMed:17081065}. Note=Localizes primarily at the cell surface (PubMed:18245775, PubMed:19449892, PubMed:23219802, PubMed:25982116, PubMed:24847886). Identified by mass spectrometry in melanosome fractions from stage I to stage IV (PubMed:17081065). {ECO:0000269|PubMed:17081065, ECO:0000269|PubMed:18245775, ECO:0000269|PubMed:19449892, ECO:0000269|PubMed:23219802, ECO:0000269|PubMed:24847886, ECO:0000269|PubMed:25982116}.</t>
  </si>
  <si>
    <t>SUBCELLULAR LOCATION: Cytoplasm {ECO:0000269|PubMed:20080638}.</t>
  </si>
  <si>
    <t>SUBCELLULAR LOCATION: 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</si>
  <si>
    <t>SUBCELLULAR LOCATION: Cytoplasm {ECO:0000269|PubMed:8034610}.</t>
  </si>
  <si>
    <t>SUBCELLULAR LOCATION: Cytoplasm {ECO:0000250|UniProtKB:P80313}.</t>
  </si>
  <si>
    <t>SUBCELLULAR LOCATION: [Iron-sulfur cluster co-chaperone protein HscB, cytoplasmic]: Cytoplasm {ECO:0000269|PubMed:20668094, ECO:0000269|PubMed:29309586}.; SUBCELLULAR LOCATION: [Iron-sulfur cluster co-chaperone protein HscB, mitochondrial]: Mitochondrion {ECO:0000269|PubMed:20668094}.</t>
  </si>
  <si>
    <t>SUBCELLULAR LOCATION: Cytoplasm {ECO:0000269|PubMed:17289661}. Cytoplasm, cytoskeleton, microtubule organizing center, centrosome {ECO:0000269|PubMed:27137183}. Note=Localized in cytoplasmic mRNP granules containing untranslated mRNAs.</t>
  </si>
  <si>
    <t>SUBCELLULAR LOCATION: Microsome. Endoplasmic reticulum.</t>
  </si>
  <si>
    <t>SUBCELLULAR LOCATION: Secreted, extracellular space. Note=99% of EC-SOD is anchored to heparan sulfate proteoglycans in the tissue interstitium, and 1% is located in the vasculature in equilibrium between the plasma and the endothelium.</t>
  </si>
  <si>
    <t>SUBCELLULAR LOCATION: Cytoplasm, cytosol {ECO:0000269|PubMed:11511179}.</t>
  </si>
  <si>
    <t>SUBCELLULAR LOCATION: Cytoplasm {ECO:0000269|PubMed:19269317}. Mitochondrion {ECO:0000269|PubMed:19269317}. Nucleus {ECO:0000269|PubMed:19269317}. Note=The 83 N-terminal amino acids function as un uncleaved transit peptide, and arginine residues within it are crucial for mitochondrial localization.</t>
  </si>
  <si>
    <t>SUBCELLULAR LOCATION: [Isoform Mitochondrial]: Mitochondrion.; SUBCELLULAR LOCATION: [Isoform Cytoplasmic]: Cytoplasm.</t>
  </si>
  <si>
    <t>SUBCELLULAR LOCATION: Secreted {ECO:0000269|PubMed:20353938}.</t>
  </si>
  <si>
    <t>SUBCELLULAR LOCATION: Secreted {ECO:0000250|UniProtKB:P05017}.</t>
  </si>
  <si>
    <t>SUBCELLULAR LOCATION: Secreted {ECO:0000269|PubMed:2430793}.</t>
  </si>
  <si>
    <t>SUBCELLULAR LOCATION: Secreted {ECO:0000269|PubMed:6777381}. Cell surface {ECO:0000269|PubMed:6777381}. Secreted, extracellular space, extracellular matrix {ECO:0000269|PubMed:6341993}. Endoplasmic reticulum {ECO:0000250|UniProtKB:P35441}. Sarcoplasmic reticulum {ECO:0000250|UniProtKB:P35441}. Note=Secreted by thrombin-activated platelets and binds to the cell surface in the presence of extracellular Ca(2+) (PubMed:6777381). Incorporated into the extracellular matrix of fibroblasts (PubMed:6341993). Also detected in the endoplasmic reticulum and sarcoplasmic reticulum where it plays a role in the ER stress response (By similarity). {ECO:0000250|UniProtKB:P35441, ECO:0000269|PubMed:6341993, ECO:0000269|PubMed:6777381}.</t>
  </si>
  <si>
    <t>SUBCELLULAR LOCATION: Nucleus {ECO:0000269|PubMed:26304119, ECO:0000269|PubMed:9689053}. Cell projection, axon {ECO:0000250|UniProtKB:Q7TPH6}. Cytoplasm, cytoskeleton {ECO:0000250|UniProtKB:Q7TPH6}. Note=Localizes to axon shafts and associates with microtubule cytoskeleton (By similarity). Translocates to the nucleus following interaction with sumoylated RANGAP1 (PubMed:26304119). {ECO:0000250|UniProtKB:Q7TPH6, ECO:0000269|PubMed:26304119}.</t>
  </si>
  <si>
    <t>SUBCELLULAR LOCATION: Nucleus {ECO:0000269|PubMed:20059950, ECO:0000269|PubMed:30203323}. Cytoplasm {ECO:0000269|PubMed:30203323}. Golgi apparatus {ECO:0000250|UniProtKB:D3ZSP7}. Note=Nuclear localization may be dependent on the proteolytic cleavage of full length protein in the cytoplasm (PubMed:30203323). This cleavage may reveal an N-terminal nuclear localization signal, allowing N-terminal fragments to enter the nucleus (PubMed:30203323). {ECO:0000269|PubMed:30203323}.</t>
  </si>
  <si>
    <t>SUBCELLULAR LOCATION: Nucleus {ECO:0000269|PubMed:20173098, ECO:0000269|PubMed:21504906, ECO:0000269|PubMed:21558276, ECO:0000269|PubMed:28575657, ECO:0000269|PubMed:28691929}. Nucleus, PML body {ECO:0000269|PubMed:21558276}. Cytoplasm {ECO:0000269|PubMed:21558276, ECO:0000269|PubMed:28691929}. Note=In undamaged cells, found both in the cytoplasm and in the nucleus, partially associated with PML nuclear bodies (PubMed:21558276). In response to replication block, such as that caused by hydroxyurea treatment, or to DNA damage caused by ionizing radiations or doxorubicin, recruited to the nucleus, to stalled replication forks or to sites of DNA repair (PubMed:21504906, PubMed:28575657). This recruitment depends upon RPA2 (PubMed:21504906). {ECO:0000269|PubMed:21504906, ECO:0000269|PubMed:28575657}.</t>
  </si>
  <si>
    <t>SUBCELLULAR LOCATION: Nucleus, PML body {ECO:0000269|PubMed:11912157, ECO:0000269|PubMed:15467728, ECO:0000269|PubMed:18172500}.</t>
  </si>
  <si>
    <t>SUBCELLULAR LOCATION: Nucleus {ECO:0000250|UniProtKB:Q5EIC4}.</t>
  </si>
  <si>
    <t>SUBCELLULAR LOCATION: Nucleus {ECO:0000269|PubMed:19117995, ECO:0000269|PubMed:19164295}.</t>
  </si>
  <si>
    <t>SUBCELLULAR LOCATION: Cytoplasm {ECO:0000269|PubMed:9853615}. Nucleus {ECO:0000269|PubMed:9853615}.</t>
  </si>
  <si>
    <t>SUBCELLULAR LOCATION: Cytoplasm {ECO:0000269|PubMed:25263439}. Nucleus {ECO:0000250}. Note=Found predominantly in cytoplasm with a granular distribution. Found in punctuate nuclear bodies (By similarity). {ECO:0000250}.</t>
  </si>
  <si>
    <t>SUBCELLULAR LOCATION: Nucleus {ECO:0000269|PubMed:11850849}. Cytoplasm {ECO:0000269|PubMed:10769033}. Cytoplasm, cytosol {ECO:0000250|UniProtKB:Q9ESK9}. Preautophagosomal structure {ECO:0000269|PubMed:28561066}. Lysosome {ECO:0000269|PubMed:28561066}. Note=Under starvation conditions, is localized to puncate structures primarily representing the isolation membrane that sequesters a portion of the cytoplasm resulting in the formation of an autophagosome. {ECO:0000269|PubMed:28561066}.</t>
  </si>
  <si>
    <t>SUBCELLULAR LOCATION: Cell membrane {ECO:0000269|PubMed:20448110, ECO:0000269|PubMed:24453251, ECO:0000269|PubMed:29262349, ECO:0000305|PubMed:19658091}; Single-pass type I membrane protein {ECO:0000255}.; SUBCELLULAR LOCATION: [Isoform 5]: Secreted {ECO:0000269|PubMed:19658091}.</t>
  </si>
  <si>
    <t>SUBCELLULAR LOCATION: Cell membrane {ECO:0000269|PubMed:12529506, ECO:0000269|PubMed:22479404, ECO:0000269|PubMed:27572839}; Single-pass type I membrane protein {ECO:0000305|PubMed:12529506, ECO:0000305|PubMed:22479404}.; SUBCELLULAR LOCATION: [Isoform 4]: Secreted {ECO:0000303|PubMed:19658091}.</t>
  </si>
  <si>
    <t>SUBCELLULAR LOCATION: [Isoform IIC4]: Cytoplasm {ECO:0000305}.; SUBCELLULAR LOCATION: [Isoform IIC3]: Cell membrane; Single-pass type I membrane protein.; SUBCELLULAR LOCATION: [Isoform IIC2]: Cell membrane; Single-pass type I membrane protein.; SUBCELLULAR LOCATION: [Isoform IIC1]: Cell membrane; Single-pass type I membrane protein.</t>
  </si>
  <si>
    <t>SUBCELLULAR LOCATION: Cell membrane {ECO:0000269|PubMed:10604985}; Single-pass type I membrane protein {ECO:0000255}.</t>
  </si>
  <si>
    <t>SUBCELLULAR LOCATION: Cell membrane {ECO:0000269|PubMed:16284075}; Multi-pass membrane protein {ECO:0000269|PubMed:16284075}.</t>
  </si>
  <si>
    <t>SUBCELLULAR LOCATION: Cell membrane {ECO:0000269|PubMed:25374360}; Single-pass type I membrane protein {ECO:0000250|UniProtKB:O08722}. Membrane raft {ECO:0000250|UniProtKB:O08722}. Note=Associated with lipid rafts. {ECO:0000250|UniProtKB:O08722}.</t>
  </si>
  <si>
    <t>SUBCELLULAR LOCATION: Cell membrane {ECO:0000269|PubMed:24560577}; Single-pass type I membrane protein {ECO:0000305}. Cell projection, axon {ECO:0000250|UniProtKB:O89026}. Endoplasmic reticulum-Golgi intermediate compartment membrane {ECO:0000250|UniProtKB:O55005}; Single-pass membrane protein {ECO:0000250|UniProtKB:O55005}. Note=Detected at growth cones in thalamus neurons. Detected at growth cones in thalamus neurons (By similarity). PRRG4 prevents cell surface location and both colocalize in the Endoplasmic reticulum/Golgi adjacent to the cell nucleus (By similarity). {ECO:0000250|UniProtKB:O55005, ECO:0000250|UniProtKB:O89026}.</t>
  </si>
  <si>
    <t>SUBCELLULAR LOCATION: [Isoform 2]: Secreted.; SUBCELLULAR LOCATION: Mitochondrion membrane {ECO:0000305|PubMed:30623799}; Single-pass type I membrane protein {ECO:0000255}. Cell membrane {ECO:0000269|PubMed:30623799}; Single-pass type I membrane protein {ECO:0000255}. Cytoplasm {ECO:0000269|PubMed:30623799}.</t>
  </si>
  <si>
    <t>SUBCELLULAR LOCATION: Cell membrane {ECO:0000269|PubMed:20877282, ECO:0000269|PubMed:8876214}; Single-pass type I membrane protein {ECO:0000255}.</t>
  </si>
  <si>
    <t>SUBCELLULAR LOCATION: Cell junction, synapse, postsynaptic density membrane {ECO:0000250}; Single-pass type I membrane protein {ECO:0000250}. Cytoplasmic vesicle, secretory vesicle, synaptic vesicle membrane {ECO:0000250}; Single-pass type I membrane protein {ECO:0000250}.</t>
  </si>
  <si>
    <t>SUBCELLULAR LOCATION: [Isoform 1]: Cell membrane; Single-pass type I membrane protein.; SUBCELLULAR LOCATION: [Isoform 2]: Cell membrane; Single-pass type I membrane protein.; SUBCELLULAR LOCATION: [Isoform 3]: Cell membrane; Single-pass type I membrane protein.; SUBCELLULAR LOCATION: [Isoform 4]: Cell membrane; Single-pass type I membrane protein.; SUBCELLULAR LOCATION: [Isoform 5]: Cell membrane; Single-pass type I membrane protein.; SUBCELLULAR LOCATION: [Isoform 7]: Cytoplasm.</t>
  </si>
  <si>
    <t>SUBCELLULAR LOCATION: [Isoform 1]: Cell membrane {ECO:0000269|PubMed:12533544}; Single-pass type I membrane protein {ECO:0000255}.; SUBCELLULAR LOCATION: [Isoform 2]: Secreted {ECO:0000269|PubMed:10520995}.; SUBCELLULAR LOCATION: [Isoform 3]: Secreted {ECO:0000269|PubMed:10520995}.</t>
  </si>
  <si>
    <t>SUBCELLULAR LOCATION: Cell membrane {ECO:0000269|PubMed:12533544}; Single-pass type I membrane protein {ECO:0000255}.</t>
  </si>
  <si>
    <t>SUBCELLULAR LOCATION: Cell membrane {ECO:0000269|PubMed:10201933, ECO:0000269|PubMed:17671519, ECO:0000269|PubMed:9712866}; Lipid-anchor, GPI-anchor {ECO:0000269|PubMed:10201933, ECO:0000269|PubMed:17671519, ECO:0000269|PubMed:9712866}; Extracellular side {ECO:0000269|PubMed:10201933, ECO:0000269|PubMed:17671519, ECO:0000269|PubMed:9712866}. Note=Detected in a punctate pattern on the cell membrane of basal and supra-basal skin keratinocytes.</t>
  </si>
  <si>
    <t>SUBCELLULAR LOCATION: Cytoplasm, cytoskeleton {ECO:0000305}.</t>
  </si>
  <si>
    <t>SUBCELLULAR LOCATION: Cell junction, adherens junction {ECO:0000269|PubMed:22781308}. Cell junction, desmosome {ECO:0000269|PubMed:22781308}. Cytoplasm, cytoskeleton {ECO:0000269|PubMed:22781308}. Membrane {ECO:0000269|PubMed:22781308}; Peripheral membrane protein {ECO:0000269|PubMed:22781308}. Note=Cytoplasmic in a soluble and membrane-associated form.</t>
  </si>
  <si>
    <t>SUBCELLULAR LOCATION: Cell membrane {ECO:0000269|PubMed:12676959, ECO:0000269|PubMed:22174689}; Single-pass type I membrane protein {ECO:0000255}. Membrane raft {ECO:0000269|PubMed:12676959}. Note=Colocalized with DPP4 in membrane rafts. {ECO:0000269|PubMed:12676959}.</t>
  </si>
  <si>
    <t>SUBCELLULAR LOCATION: [Isoform Alpha]: Secreted.; SUBCELLULAR LOCATION: [Isoform Beta]: Microsome membrane {ECO:0000269|PubMed:22144186}; Lipid-anchor, GPI-anchor {ECO:0000269|PubMed:22144186}.</t>
  </si>
  <si>
    <t>SUBCELLULAR LOCATION: Secreted {ECO:0000269|PubMed:19846852, ECO:0000269|PubMed:2592373, ECO:0000269|PubMed:3857619, ECO:0000269|PubMed:8295821, ECO:0000269|PubMed:9169594}.</t>
  </si>
  <si>
    <t>SUBCELLULAR LOCATION: Secreted {ECO:0000269|PubMed:25618265}. Golgi apparatus {ECO:0000269|PubMed:22531345, ECO:0000269|PubMed:25748729}. Endoplasmic reticulum {ECO:0000269|PubMed:22531345, ECO:0000269|PubMed:25748729}.</t>
  </si>
  <si>
    <t>SUBCELLULAR LOCATION: Endoplasmic reticulum membrane {ECO:0000269|PubMed:1739967, ECO:0000269|PubMed:21135139}; Peripheral membrane protein {ECO:0000269|PubMed:1739967, ECO:0000269|PubMed:21135139}; Cytoplasmic side {ECO:0000269|PubMed:1739967, ECO:0000269|PubMed:21135139}. Note=Interacts with EPHA3 at the cell membrane.</t>
  </si>
  <si>
    <t>SUBCELLULAR LOCATION: Nucleus matrix {ECO:0000269|PubMed:15580268}. Cytoplasm, cytoskeleton {ECO:0000269|PubMed:15580268}. Cell projection, ruffle membrane {ECO:0000269|PubMed:15580268}; Peripheral membrane protein {ECO:0000269|PubMed:15580268}; Cytoplasmic side {ECO:0000269|PubMed:15580268}. Cell projection, lamellipodium membrane {ECO:0000269|PubMed:15580268}; Peripheral membrane protein {ECO:0000269|PubMed:15580268}; Cytoplasmic side {ECO:0000269|PubMed:15580268}. Cell projection, lamellipodium {ECO:0000250|UniProtKB:P18760}. Note=Colocalizes with the actin cytoskeleton in membrane ruffles and lamellipodia. Detected at the cleavage furrow and contractile ring during cytokinesis. Almost completely in nucleus in cells exposed to heat shock or 10% dimethyl sulfoxide.</t>
  </si>
  <si>
    <t>SUBCELLULAR LOCATION: [Isoform 3]: Cytoplasm, cytosol. Early endosome. Note=Isoform 3 is cytosolic but when coexpressed with RHOD, the 2 proteins colocalize to early endosomes.</t>
  </si>
  <si>
    <t>SUBCELLULAR LOCATION: Lysosome {ECO:0000269|PubMed:15302887}.</t>
  </si>
  <si>
    <t>SUBCELLULAR LOCATION: [Pro-neuregulin-3, membrane-bound isoform]: Cell membrane {ECO:0000250}; Single-pass type I membrane protein {ECO:0000250}. Note=Does not seem to be active. {ECO:0000250}.; SUBCELLULAR LOCATION: [Neuregulin-3]: Secreted {ECO:0000250}.; SUBCELLULAR LOCATION: [Isoform 3]: Cell membrane; Single-pass type I membrane protein. Note=Isoform 3 is also proteolytically released as a soluble form.</t>
  </si>
  <si>
    <t>SUBCELLULAR LOCATION: [Isoform 2]: Cytoplasm, cytoskeleton.; SUBCELLULAR LOCATION: [Isoform 1]: Secreted.</t>
  </si>
  <si>
    <t>SUBCELLULAR LOCATION: Cytoplasm, cytoskeleton, flagellum axoneme {ECO:0000269|PubMed:31178125}. Cytoplasm {ECO:0000250|UniProtKB:Q91XQ0}. Note=Detected in sperm tail, with almost exclusive localization to the principal piece. Also detected in the cytoplasm of primary spermatocytes. {ECO:0000250|UniProtKB:Q91XQ0}.</t>
  </si>
  <si>
    <t>SUBCELLULAR LOCATION: Cytoplasm, cytoskeleton, cilium axoneme {ECO:0000269|PubMed:31178125}.</t>
  </si>
  <si>
    <t>SUBCELLULAR LOCATION: Nucleus {ECO:0000269|PubMed:11118054, ECO:0000269|PubMed:9108029}. Cytoplasm {ECO:0000269|PubMed:11118054, ECO:0000269|PubMed:9108029}. Secreted {ECO:0000269|PubMed:1332947}. Note=Translocates from the cytoplasm into the nucleus after phorbol 12-myristate 13-acetate induction (PMA) (PubMed:9108029). Predominantly in the cytoplasm in non irradiated cells (PubMed:11118054). Radiation induces translocation of TRX from the cytoplasm to the nucleus (PubMed:11118054). Secreted by a leaderless secretory pathway (PubMed:1332947). {ECO:0000269|PubMed:11118054, ECO:0000269|PubMed:1332947, ECO:0000269|PubMed:9108029}.</t>
  </si>
  <si>
    <t>SUBCELLULAR LOCATION: Cytoplasm, cytosol. Membrane. Note=Membrane association is stimulated by EGF.</t>
  </si>
  <si>
    <t>SUBCELLULAR LOCATION: Secreted {ECO:0000269|PubMed:7644496}.</t>
  </si>
  <si>
    <t>SUBCELLULAR LOCATION: Secreted, extracellular space, extracellular matrix {ECO:0000269|PubMed:8305732}. Membrane {ECO:0000269|PubMed:8305732}; Peripheral membrane protein {ECO:0000269|PubMed:8305732}. Note=Recruited on membranes by CSPG4.</t>
  </si>
  <si>
    <t>SUBCELLULAR LOCATION: Secreted {ECO:0000269|PubMed:10961880}. Secreted, extracellular space, extracellular matrix {ECO:0000269|PubMed:10961880}. Note=Localized to storage granules.</t>
  </si>
  <si>
    <t>SUBCELLULAR LOCATION: Cytoplasm, cytoskeleton {ECO:0000250|UniProtKB:Q8VDD5}. Cytoplasm, cell cortex {ECO:0000250|UniProtKB:Q8VDD5}. Note=Colocalizes with actin filaments at lamellipodia margins and at the leading edge of migrating cells (PubMed:20052411). In retinal pigment epithelial cells, predominantly localized to stress fiber-like structures with some localization to cytoplasmic puncta (PubMed:27331610). {ECO:0000269|PubMed:20052411, ECO:0000269|PubMed:27331610}.</t>
  </si>
  <si>
    <t>SUBCELLULAR LOCATION: Cytoplasm, myofibril. Note=Thick filaments of the myofibrils.</t>
  </si>
  <si>
    <t>SUBCELLULAR LOCATION: Melanosome {ECO:0000269|PubMed:17081065}. Note=Identified by mass spectrometry in melanosome fractions from stage I to stage IV. Thick filaments of the myofibrils.</t>
  </si>
  <si>
    <t>SUBCELLULAR LOCATION: Membrane {ECO:0000269|PubMed:15755502}; Peripheral membrane protein {ECO:0000269|PubMed:15755502}.</t>
  </si>
  <si>
    <t>SUBCELLULAR LOCATION: Cytoplasm {ECO:0000269|PubMed:20053363}. Cell projection, lamellipodium {ECO:0000269|PubMed:20053363}. Cleavage furrow {ECO:0000269|PubMed:15020676}. Cytoplasm, cytoskeleton, stress fiber {ECO:0000269|PubMed:15020676}. Note=Localized to stress fibers during interphase and to the cleavage furrow during mitosis. {ECO:0000269|PubMed:15020676}.</t>
  </si>
  <si>
    <t>SUBCELLULAR LOCATION: Cell membrane {ECO:0000250|UniProtKB:P15208}; Single-pass type I membrane protein {ECO:0000305}. Late endosome {ECO:0000250|UniProtKB:P15208}. Lysosome {ECO:0000250|UniProtKB:P15208}. Note=Binding of insulin to INSR induces internalization and lysosomal degradation of the receptor, a means for downregulating this signaling pathway after stimulation. In the presence of SORL1, internalized INSR molecules are redirected back to the cell surface, thereby preventing their lysosomal catabolism and strengthening insulin signal reception. {ECO:0000250|UniProtKB:P15208}.</t>
  </si>
  <si>
    <t>SUBCELLULAR LOCATION: Secreted {ECO:0000269|PubMed:16040806}.</t>
  </si>
  <si>
    <t>SUBCELLULAR LOCATION: Lysosome membrane {ECO:0000269|PubMed:10900005}; Single-pass type I membrane protein {ECO:0000269|PubMed:10900005}. Note=Colocalized with DPP4 in internalized cytoplasmic vesicles adjacent to the cell surface.</t>
  </si>
  <si>
    <t>SUBCELLULAR LOCATION: Cell junction, focal adhesion. Cell membrane; Peripheral membrane protein; Cytoplasmic side.</t>
  </si>
  <si>
    <t>SUBCELLULAR LOCATION: Cell junction, hemidesmosome. Membrane; Single-pass type II membrane protein. Note=Localized along the plasma membrane of the hemidesmosome.; SUBCELLULAR LOCATION: [120 kDa linear IgA disease antigen]: Secreted, extracellular space, extracellular matrix, basement membrane. Note=Exclusively localized to anchoring filaments. Localized to the epidermal side of split skin.; SUBCELLULAR LOCATION: [97 kDa linear IgA disease antigen]: Secreted, extracellular space, extracellular matrix, basement membrane. Note=Localized in the lamina lucida beneath the hemidesmosomes.</t>
  </si>
  <si>
    <t>SUBCELLULAR LOCATION: Cytoplasm, cytoskeleton {ECO:0000269|PubMed:24069336, ECO:0000269|PubMed:7750553}. Cytoplasm, myofibril, sarcomere, Z line {ECO:0000269|PubMed:7750553}. Cell membrane {ECO:0000250|UniProtKB:Q9Z1P2}. Cell junction {ECO:0000250|UniProtKB:Q9Z1P2}. Cell projection, ruffle {ECO:0000250|UniProtKB:Q7TPR4}. Note=Colocalizes with MYOZ2 and PPP3CA at the Z-line of heart and skeletal muscle. Colocalizes with PSD in membrane ruffles and central reticular structures. {ECO:0000250|UniProtKB:Q7TPR4}.</t>
  </si>
  <si>
    <t>SUBCELLULAR LOCATION: Cytoplasm. Cytoplasm, cytoskeleton. Cell junction, focal adhesion. Cell junction, tight junction {ECO:0000250}. Cell projection, lamellipodium membrane. Cell projection, filopodium membrane. Note=Targeted to stress fibers and focal adhesions through interaction with a number of proteins including MRL family members. Localizes to the plasma membrane in protruding lamellipodia and filopodial tips. Stimulation by thrombin or PMA, also translocates VASP to focal adhesions. Localized along the sides of actin filaments throughout the peripheral cytoplasm under basal conditions. In pre-apoptotic cells, colocalizes with MEFV in large specks (pyroptosomes).</t>
  </si>
  <si>
    <t>SUBCELLULAR LOCATION: Cell junction, focal adhesion {ECO:0000269|PubMed:11402068, ECO:0000269|PubMed:12167643}. Cell membrane; Peripheral membrane protein; Cytoplasmic side {ECO:0000269|PubMed:11402068}. Cell projection, lamellipodium {ECO:0000250|UniProtKB:O55222}. Cytoplasm, myofibril, sarcomere {ECO:0000269|PubMed:11402068}.</t>
  </si>
  <si>
    <t>SUBCELLULAR LOCATION: Cell membrane {ECO:0000250|UniProtKB:P12003}; Peripheral membrane protein {ECO:0000250|UniProtKB:P12003}; Cytoplasmic side {ECO:0000250|UniProtKB:P12003}. Cell junction, adherens junction {ECO:0000250|UniProtKB:P12003}. Cell junction, focal adhesion {ECO:0000250|UniProtKB:P12003}. Cytoplasm, cytoskeleton {ECO:0000250|UniProtKB:P85972}. Cell membrane, sarcolemma {ECO:0000250|UniProtKB:Q64727}; Peripheral membrane protein {ECO:0000250|UniProtKB:Q64727}; Cytoplasmic side {ECO:0000250|UniProtKB:Q64727}. Note=Recruitment to cell-cell junctions occurs in a myosin II-dependent manner. Interaction with CTNNB1 is necessary for its localization to the cell-cell junctions. {ECO:0000250|UniProtKB:P12003}.</t>
  </si>
  <si>
    <t>SUBCELLULAR LOCATION: Cell projection, ruffle membrane {ECO:0000250}; Peripheral membrane protein {ECO:0000250}; Cytoplasmic side {ECO:0000250}. Cytoplasm, cytoskeleton {ECO:0000250}. Cell surface {ECO:0000250|UniProtKB:P26039}. Cell junction, focal adhesion {ECO:0000250|UniProtKB:P26039}. Note=Colocalizes with LAYN at the membrane ruffles. Localized preferentially in focal adhesions than fibrillar adhesions (By similarity). {ECO:0000250}.</t>
  </si>
  <si>
    <t>SUBCELLULAR LOCATION: Cell junction, focal adhesion. Cell membrane; Peripheral membrane protein; Cytoplasmic side. Cytoplasm, cytoskeleton. Cell projection, lamellipodium. Cytoplasm, myofibril, sarcomere. Cytoplasm, myofibril, sarcomere, Z line. Note=Constituent of focal adhesions. Detected at the tips of the leading edge of cells. Colocalizes with F-actin at the tips of lamellipodia.</t>
  </si>
  <si>
    <t>SUBCELLULAR LOCATION: [Isoform 1]: Basolateral cell membrane; Single-pass type I membrane protein.; SUBCELLULAR LOCATION: [Isoform 2]: Secreted.</t>
  </si>
  <si>
    <t>SUBCELLULAR LOCATION: Secreted {ECO:0000269|PubMed:19368529, ECO:0000269|PubMed:19542320}.</t>
  </si>
  <si>
    <t>SUBCELLULAR LOCATION: Cytoplasm, cytoskeleton {ECO:0000250|UniProtKB:P85515}. Cytoplasm, cytoskeleton, microtubule organizing center, centrosome {ECO:0000269|PubMed:14654843}. Cytoplasm, cell cortex {ECO:0000269|PubMed:22327364}.</t>
  </si>
  <si>
    <t>SUBCELLULAR LOCATION: Cytoplasm. Nucleus. Cytoplasm, myofibril, sarcomere. Note=Punctate pattern in undifferentiated myoblasts. Nuclear, on primary cardiomyocytes and adult muscle. A partial sarcomeric location was found in some cardiomyocytes.</t>
  </si>
  <si>
    <t>SUBCELLULAR LOCATION: Cytoplasm, cytoskeleton, microtubule organizing center, centrosome {ECO:0000269|PubMed:16254247}. Cytoplasm {ECO:0000269|PubMed:16254247}. Note=In interphase cells, NINL is transported to the centrosomes by the dynein-dynactin motor complex (PubMed:16254247). During centrosome maturation, PLK1 directly phosphorylates NINL resulting in its release into the cytoplasm (PubMed:16254247).</t>
  </si>
  <si>
    <t>SUBCELLULAR LOCATION: Cytoplasm {ECO:0000269|PubMed:12650940}. Membrane {ECO:0000269|PubMed:12650940}; Peripheral membrane protein {ECO:0000269|PubMed:12650940}.</t>
  </si>
  <si>
    <t>SUBCELLULAR LOCATION: Cytoplasm {ECO:0000269|PubMed:10699171}.</t>
  </si>
  <si>
    <t>SUBCELLULAR LOCATION: Cytoplasm {ECO:0000269|PubMed:19762560, ECO:0000269|PubMed:24936070, ECO:0000269|PubMed:25561023, ECO:0000269|PubMed:26442590, ECO:0000269|PubMed:31034892}. Membrane {ECO:0000269|PubMed:24936070}. Nucleus {ECO:0000269|PubMed:12859192, ECO:0000269|PubMed:24936070}. Cell junction, synapse {ECO:0000269|PubMed:15282274}. Secreted {ECO:0000269|PubMed:24936070}. Note=Membrane-bound in dopaminergic neurons. {ECO:0000269|PubMed:15282274}.</t>
  </si>
  <si>
    <t>SUBCELLULAR LOCATION: Cytoplasm {ECO:0000269|PubMed:10319874, ECO:0000269|PubMed:15064394, ECO:0000269|PubMed:16595633, ECO:0000269|PubMed:19762560}. Note=Detected in cytoplasmic inclusion bodies, together with SNCA.</t>
  </si>
  <si>
    <t>SUBCELLULAR LOCATION: Cytoplasm {ECO:0000269|PubMed:12218089}. Cell membrane {ECO:0000269|PubMed:12218089}; Lipid-anchor {ECO:0000269|PubMed:12218089}; Cytoplasmic side {ECO:0000269|PubMed:12218089}. Note=Present in lipid rafts in an inactive form.</t>
  </si>
  <si>
    <t>SUBCELLULAR LOCATION: Secreted {ECO:0000269|PubMed:1336137, ECO:0000269|PubMed:7554280}. Cell surface {ECO:0000269|PubMed:25356553}. Note=Detected in serum and urine (PubMed:1336137, PubMed:7554280). {ECO:0000269|PubMed:7554280, ECO:0000269|Ref.6}.; SUBCELLULAR LOCATION: Note=(Microbial infection) In the presence of M.tuberculosis EsxA-EsxB complex decreased amounts of B2M are found on the cell surface (PubMed:25356553). {ECO:0000269|PubMed:25356553}.</t>
  </si>
  <si>
    <t>SUBCELLULAR LOCATION: Cell membrane {ECO:0000269|PubMed:1698311, ECO:0000269|PubMed:2462937, ECO:0000269|PubMed:3385210}; Lipid-anchor, GPI-anchor {ECO:0000269|PubMed:1698311, ECO:0000269|PubMed:2462937, ECO:0000269|PubMed:3385210}. Secreted {ECO:0000269|PubMed:25497142, ECO:0000269|PubMed:2779588}. Membrane raft {ECO:0000269|PubMed:16880211}. Golgi apparatus {ECO:0000269|PubMed:16880211}. Note=Secreted forms may arise by cleavage of the GPI anchor. {ECO:0000269|PubMed:2462937, ECO:0000269|PubMed:2779588, ECO:0000269|PubMed:3385210}.</t>
  </si>
  <si>
    <t>SUBCELLULAR LOCATION: Endoplasmic reticulum membrane {ECO:0000269|PubMed:11353085}; Single-pass type II membrane protein {ECO:0000269|PubMed:11353085}.; SUBCELLULAR LOCATION: [Processed cyclic AMP-responsive element-binding protein 3-like protein 3]: Nucleus. Note=Under ER stress the cleaved N-terminal cytoplasmic domain translocates into the nucleus.</t>
  </si>
  <si>
    <t>SUBCELLULAR LOCATION: Cytoplasm {ECO:0000269|PubMed:16442775}. Nucleus {ECO:0000269|PubMed:16442775}. Cell projection, lamellipodium {ECO:0000269|PubMed:11919189}. Cell projection, ruffle {ECO:0000269|PubMed:11919189}. Note=Isoform 3 is mainly cytoplasmic and isoform 1 and isoform 3 are excluded from the nucleolus. Colocalizes with ITGB1 and ITGB1BP1 at the edge or peripheral ruffles and lamellipodia during the early stages of cell spreading on fibronectin or collagen but not on vitronectin or laminin substrates. {ECO:0000269|PubMed:11919189, ECO:0000269|PubMed:16442775}.</t>
  </si>
  <si>
    <t>SUBCELLULAR LOCATION: Cytoplasm, cytoskeleton {ECO:0000250}. Cytoplasm {ECO:0000269|PubMed:22509282}.</t>
  </si>
  <si>
    <t>SUBCELLULAR LOCATION: Cytoplasm, cytosol {ECO:0000250|UniProtKB:P48644}.</t>
  </si>
  <si>
    <t>SUBCELLULAR LOCATION: Cytoplasm, cytosol {ECO:0000269|PubMed:16385448, ECO:0000269|PubMed:23485813}. Golgi apparatus, trans-Golgi network {ECO:0000250|UniProtKB:Q8C167}. Cytoplasm, cytoskeleton {ECO:0000250|UniProtKB:Q8C167}. Golgi apparatus {ECO:0000250|UniProtKB:Q8C167}. Nucleus {ECO:0000269|PubMed:23485813}. Note=Co-localizes with AP-1 in the trans-Golgi network (By similarity). Co-localizes with MAP2 and ACTB on the cytoskeleton (By similarity). Co-localizes with STX6 and GOSR2 at the Golgi apparatus (By similarity). {ECO:0000250|UniProtKB:Q8C167}.</t>
  </si>
  <si>
    <t>SUBCELLULAR LOCATION: Cytoplasmic vesicle, secretory vesicle membrane {ECO:0000250|UniProtKB:P10731}; Single-pass membrane protein {ECO:0000250|UniProtKB:P10731}. Note=Secretory granules. {ECO:0000250|UniProtKB:P10731}.; SUBCELLULAR LOCATION: [Isoform 1]: Membrane; Single-pass type I membrane protein.; SUBCELLULAR LOCATION: [Isoform 2]: Membrane; Single-pass type I membrane protein.; SUBCELLULAR LOCATION: [Isoform 3]: Secreted. Note=Secreted from secretory granules.; SUBCELLULAR LOCATION: [Isoform 4]: Secreted. Note=Secreted from secretory granules.</t>
  </si>
  <si>
    <t>SUBCELLULAR LOCATION: Secreted {ECO:0000269|PubMed:2423133}.</t>
  </si>
  <si>
    <t>SUBCELLULAR LOCATION: Secreted {ECO:0000269|PubMed:26247044, ECO:0000269|PubMed:4405643}.</t>
  </si>
  <si>
    <t>SUBCELLULAR LOCATION: Cytoplasm {ECO:0000269|PubMed:9809973}. Membrane {ECO:0000269|PubMed:9809973}; Peripheral membrane protein {ECO:0000269|PubMed:9809973}. Note=At steady state found in association with membranes. {ECO:0000269|PubMed:9809973}.</t>
  </si>
  <si>
    <t>SUBCELLULAR LOCATION: Cytoplasm {ECO:0000269|PubMed:25183871, ECO:0000269|PubMed:29739711}. Nucleus {ECO:0000269|PubMed:24342833, ECO:0000269|PubMed:25183871, ECO:0000269|PubMed:28829046, ECO:0000269|PubMed:29367600, ECO:0000269|PubMed:29739711}. Cytoplasm, cytoskeleton {ECO:0000250|UniProtKB:B6V8E6}. Cell junction, adherens junction {ECO:0000250|UniProtKB:Q02248}. Cell junction {ECO:0000250|UniProtKB:B6V8E6}. Cell membrane {ECO:0000269|PubMed:24342833}. Cytoplasm, cytoskeleton, microtubule organizing center, centrosome. Cytoplasm, cytoskeleton, spindle pole. Cell junction, synapse {ECO:0000250|UniProtKB:Q02248}. Cytoplasm, cytoskeleton, cilium basal body {ECO:0000250|UniProtKB:Q02248}. Note=Colocalized with RAPGEF2 and TJP1 at cell-cell contacts (By similarity). Cytoplasmic when it is unstabilized (high level of phosphorylation) or bound to CDH1. Translocates to the nucleus when it is stabilized (low level of phosphorylation). Interaction with GLIS2 and MUC1 promotes nuclear translocation. Interaction with EMD inhibits nuclear localization. The majority of beta-catenin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(PubMed:25183871). {ECO:0000250|UniProtKB:B6V8E6, ECO:0000269|PubMed:25183871}.</t>
  </si>
  <si>
    <t>SUBCELLULAR LOCATION: Cytoplasm {ECO:0000250}. Membrane {ECO:0000250}; Peripheral membrane protein {ECO:0000250}. Cell junction, synapse, presynaptic cell membrane {ECO:0000250}; Peripheral membrane protein {ECO:0000250}. Note=Localized to presynaptic structures. {ECO:0000250}.</t>
  </si>
  <si>
    <t>SUBCELLULAR LOCATION: Cytoplasm {ECO:0000250}. Membrane {ECO:0000250}; Peripheral membrane protein {ECO:0000250}. Cell membrane {ECO:0000250}. Cell junction, synapse {ECO:0000250}. Note=Localized to synapses. Translocated to the plasma membrane in response to phorbol ester binding (By similarity). {ECO:0000250}.</t>
  </si>
  <si>
    <t>SUBCELLULAR LOCATION: [Soluble dopamine beta-hydroxylase]: Cytoplasmic vesicle, secretory vesicle lumen {ECO:0000269|PubMed:7961964}. Cytoplasmic vesicle, secretory vesicle, chromaffin granule lumen {ECO:0000269|PubMed:7961964}. Secreted {ECO:0000269|PubMed:7961964, ECO:0000269|PubMed:8546710}.; SUBCELLULAR LOCATION: Cytoplasmic vesicle, secretory vesicle membrane {ECO:0000269|PubMed:7961964}; Single-pass type II membrane protein {ECO:0000305}. Cytoplasmic vesicle, secretory vesicle, chromaffin granule membrane {ECO:0000269|PubMed:7961964}; Single-pass type II membrane protein {ECO:0000305}.</t>
  </si>
  <si>
    <t>SUBCELLULAR LOCATION: [Serpinin]: Secreted {ECO:0000250|UniProtKB:P26339}. Cytoplasmic vesicle, secretory vesicle {ECO:0000250|UniProtKB:P26339}. Note=Pyroglutaminated serpinin localizes to secretory vesicle. {ECO:0000250|UniProtKB:P26339}.; SUBCELLULAR LOCATION: Cytoplasmic vesicle, secretory vesicle {ECO:0000250|UniProtKB:P10354}. Cytoplasmic vesicle, secretory vesicle, neuronal dense core vesicle {ECO:0000250|UniProtKB:P10354}. Secreted {ECO:0000250|UniProtKB:P10354}. Note=Associated with the secretory granule membrane through direct interaction to SCG3 that in turn binds to cholesterol-enriched lipid rafts in intragranular conditions. In pituitary gonadotropes, located in large secretory granules. {ECO:0000250|UniProtKB:P10354}.</t>
  </si>
  <si>
    <t>SUBCELLULAR LOCATION: [Isoform 1]: Cytoplasmic vesicle, secretory vesicle {ECO:0000250|UniProtKB:Q00493}. Cytoplasmic vesicle, secretory vesicle membrane {ECO:0000250|UniProtKB:P15087}; Peripheral membrane protein {ECO:0000250|UniProtKB:P15087}. Secreted {ECO:0000250|UniProtKB:P15087}. Note=Associated with the secretory granule membrane through direct binding to lipid rafts in intragranular conditions. {ECO:0000250|UniProtKB:Q00493}.; SUBCELLULAR LOCATION: [Isoform 2]: Nucleus {ECO:0000269|PubMed:21285511}.</t>
  </si>
  <si>
    <t>SUBCELLULAR LOCATION: Secreted, extracellular space {ECO:0000269|PubMed:24293641}. Note=Secreted in plasma. {ECO:0000250|UniProtKB:P47896}.</t>
  </si>
  <si>
    <t>SUBCELLULAR LOCATION: Cytoplasm {ECO:0000269|PubMed:19675674}. Nucleus {ECO:0000269|PubMed:19675674}. Note=Colocalizes with POU5F1 in the nucleus. {ECO:0000250|UniProtKB:Q9WTU6}.</t>
  </si>
  <si>
    <t>SUBCELLULAR LOCATION: Secreted {ECO:0000269|PubMed:15926889, ECO:0000269|PubMed:20147294, ECO:0000269|PubMed:20453107}.</t>
  </si>
  <si>
    <t>SUBCELLULAR LOCATION: Cell membrane {ECO:0000250}; Peripheral membrane protein {ECO:0000250}.</t>
  </si>
  <si>
    <t>SUBCELLULAR LOCATION: Cell membrane {ECO:0000250|UniProtKB:Q9Z0M6}; Multi-pass membrane protein {ECO:0000255}.; SUBCELLULAR LOCATION: [Adhesion G protein-coupled receptor E5 subunit alpha]: Secreted, extracellular space {ECO:0000305}.</t>
  </si>
  <si>
    <t>SUBCELLULAR LOCATION: Cell membrane {ECO:0000250|UniProtKB:Q9WVT0}; Multi-pass membrane protein {ECO:0000255}.</t>
  </si>
  <si>
    <t>SUBCELLULAR LOCATION: Nucleus {ECO:0000269|PubMed:23239344}.</t>
  </si>
  <si>
    <t>SUBCELLULAR LOCATION: Golgi apparatus membrane {ECO:0000250|UniProtKB:P97259}; Single-pass type II membrane protein {ECO:0000269|PubMed:17142794}.; SUBCELLULAR LOCATION: [Secreted alpha-1,6-mannosylglycoprotein 6-beta-N-acetylglucosaminyltransferase A]: Secreted {ECO:0000269|PubMed:17142794}.</t>
  </si>
  <si>
    <t>SUBCELLULAR LOCATION: Secreted {ECO:0000269|PubMed:6203908}.</t>
  </si>
  <si>
    <t>SUBCELLULAR LOCATION: Golgi apparatus membrane {ECO:0000250|UniProtKB:P28494}; Single-pass type II membrane protein {ECO:0000250|UniProtKB:P28494}.</t>
  </si>
  <si>
    <t>SUBCELLULAR LOCATION: Cytoplasmic vesicle, secretory vesicle lumen {ECO:0000250|UniProtKB:Q3TMQ6}. Secreted {ECO:0000250|UniProtKB:P10152}. Nucleus {ECO:0000269|PubMed:12051708, ECO:0000269|PubMed:25372031}. Nucleus, nucleolus {ECO:0000269|PubMed:7945327}. Note=Rapidly endocytosed by target cells and translocated to the nucleus where it accumulates in the nucleolus and binds to DNA (PubMed:12051708). {ECO:0000269|PubMed:12051708}.</t>
  </si>
  <si>
    <t>SUBCELLULAR LOCATION: Secreted {ECO:0000250, ECO:0000305|PubMed:11877390}. Cell projection, lamellipodium {ECO:0000250|UniProtKB:Q9R182}. Note=Colocalized with HSPG2 and activated ITGB3 on podocytes. {ECO:0000250|UniProtKB:Q9R182}.</t>
  </si>
  <si>
    <t>SUBCELLULAR LOCATION: [Isoform Er1]: Cytoplasm, cytoskeleton. Note=Probably the other erythrocyte (Er) isoforms, are located near the surface of erythrocytic plasma membrane.; SUBCELLULAR LOCATION: [Isoform Mu17]: Membrane. Cytoplasm, myofibril, sarcomere, M line. Note=Colocalizes with OBSCN isoform 3/obscurin at the M line in differentiated skeletal muscle cells.; SUBCELLULAR LOCATION: [Isoform Mu18]: Sarcoplasmic reticulum {ECO:0000305}.; SUBCELLULAR LOCATION: [Isoform Mu19]: Sarcoplasmic reticulum {ECO:0000305}.; SUBCELLULAR LOCATION: [Isoform Mu20]: Sarcoplasmic reticulum {ECO:0000305}.</t>
  </si>
  <si>
    <t>SUBCELLULAR LOCATION: Cell membrane {ECO:0000269|PubMed:22946059}; Multi-pass membrane protein {ECO:0000269|PubMed:22946059}. Note=Shows an intracellular localization. {ECO:0000250|UniProtKB:Q8C5H1}.</t>
  </si>
  <si>
    <t>SUBCELLULAR LOCATION: Secreted {ECO:0000269|PubMed:24116940}.</t>
  </si>
  <si>
    <t>SUBCELLULAR LOCATION: Secreted {ECO:0000269|PubMed:3525527}.</t>
  </si>
  <si>
    <t>SUBCELLULAR LOCATION: Secreted {ECO:0000303|PubMed:18201179, ECO:0000303|PubMed:22510806}.</t>
  </si>
  <si>
    <t>SUBCELLULAR LOCATION: Secreted {ECO:0000269|PubMed:2498325}. Secreted, extracellular space {ECO:0000269|PubMed:8340399}. Secreted, extracellular space, extracellular matrix {ECO:0000269|PubMed:9488694}. Note=In the plasma, APOE is associated with chylomicrons, chylomicrons remnants, VLDL, LDL and HDL lipoproteins (PubMed:1911868, PubMed:8340399). Lipid poor oligomeric APOE is associated with the extracellular matrix in a calcium- and heparan-sulfate proteoglycans-dependent manner (PubMed:9488694). Lipidation induces the release from the extracellular matrix (PubMed:9488694). {ECO:0000269|PubMed:1911868, ECO:0000269|PubMed:8340399, ECO:0000269|PubMed:9488694}.</t>
  </si>
  <si>
    <t>SUBCELLULAR LOCATION: Secreted {ECO:0000269|PubMed:204339, ECO:0000269|PubMed:28935895, ECO:0000269|PubMed:8093033}.</t>
  </si>
  <si>
    <t>SUBCELLULAR LOCATION: Secreted {ECO:0000269|PubMed:17525477, ECO:0000269|PubMed:18279674, ECO:0000269|PubMed:18460466}. Note=Present in high density lipoprotein (HDL) and to a lesser extent in triglyceride-rich lipoproteins (TGRLP) and low density lipoproteins (LDL).</t>
  </si>
  <si>
    <t>SUBCELLULAR LOCATION: Cytoplasm, cytoskeleton, microtubule organizing center, centrosome {ECO:0000250}. Cell projection, cilium membrane {ECO:0000250}. Cytoplasm {ECO:0000250}. Cytoplasm, cytoskeleton, microtubule organizing center, centrosome, centriolar satellite {ECO:0000250}. Cell projection, cilium, flagellum {ECO:0000250|UniProtKB:Q8C1Z7}. Cell projection, cilium {ECO:0000250|UniProtKB:Q8C1Z7}. Note=Localizes to the pericentriolar material. Centrosomal localization requires dynein (By similarity). Localizes to the connecting cilium of photoreceptor cells (By similarity). {ECO:0000250|UniProtKB:Q8C1Z7}.</t>
  </si>
  <si>
    <t>SUBCELLULAR LOCATION: Cell membrane {ECO:0000269|PubMed:15946952, ECO:0000269|PubMed:17127621, ECO:0000269|PubMed:21536654, ECO:0000269|PubMed:26195724, ECO:0000269|PubMed:28409866}; Single-pass type I membrane protein {ECO:0000303|PubMed:15946952}. Melanosome {ECO:0000269|PubMed:17081065}. Note=Identified by mass spectrometry in melanosome fractions from stage I to stage IV. In spermatozoa, localized on the principal piece of caput and in the middle piece during transit in the corpus and cauda epididymides (By similarity). {ECO:0000250|UniProtKB:P18572, ECO:0000269|PubMed:17081065}.</t>
  </si>
  <si>
    <t>SUBCELLULAR LOCATION: Nucleus {ECO:0000269|PubMed:12504096, ECO:0000269|PubMed:17828269, ECO:0000269|PubMed:22113614, ECO:0000269|PubMed:23166356}.</t>
  </si>
  <si>
    <t>SUBCELLULAR LOCATION: Golgi apparatus membrane {ECO:0000269|PubMed:19587235, ECO:0000269|PubMed:23359570, ECO:0000269|PubMed:25279699}; Single-pass type II membrane protein {ECO:0000269|PubMed:23359570}. Note=Localizes near the trans-Golgi apparatus. {ECO:0000269|PubMed:25279699}.</t>
  </si>
  <si>
    <t>SUBCELLULAR LOCATION: Secreted {ECO:0000269|PubMed:7628632}. Membrane {ECO:0000269|PubMed:23938203}. Note=Associates with tumor cell membrane-derived microvesicles (PubMed:23938203). {ECO:0000269|PubMed:23938203}.</t>
  </si>
  <si>
    <t>SUBCELLULAR LOCATION: Golgi apparatus, Golgi stack membrane {ECO:0000269|PubMed:20378551}; Single-pass type II membrane protein {ECO:0000305}. Secreted. Note=Membrane-bound form in trans cisternae of Golgi. Secreted into the body fluid.</t>
  </si>
  <si>
    <t>SUBCELLULAR LOCATION: Golgi apparatus membrane {ECO:0000269|PubMed:9230113}; Single-pass type II membrane protein {ECO:0000269|PubMed:9230113}.</t>
  </si>
  <si>
    <t>SUBCELLULAR LOCATION: Cytoplasm {ECO:0000269|PubMed:23285027}. Cell projection, podosome membrane {ECO:0000269|PubMed:23285027}; Peripheral membrane protein {ECO:0000269|PubMed:23285027}; Cytoplasmic side {ECO:0000269|PubMed:23285027}. Cytoplasm, cell cortex {ECO:0000269|PubMed:23285027}. Cell projection, phagocytic cup {ECO:0000269|PubMed:23285027}. Note=Associates with membranes enriched in phosphoinositides. Detected in the actin-rich cell cortex at the leading edge of migrating cells. Detected at podosomes, at an actin-rich ring-like structure. {ECO:0000269|PubMed:23285027}.</t>
  </si>
  <si>
    <t>SUBCELLULAR LOCATION: Nucleus {ECO:0000269|PubMed:9655484}.</t>
  </si>
  <si>
    <t>SUBCELLULAR LOCATION: Cytoplasm, cytoskeleton {ECO:0000250|UniProtKB:P13505}. Cytoplasm, myofibril {ECO:0000250|UniProtKB:P13505}. Cytoplasm, cytoskeleton, stress fiber {ECO:0000250|UniProtKB:P13505}. Note=On thin filaments in smooth muscle and on stress fibers in fibroblasts (nonmuscle). {ECO:0000250|UniProtKB:P13505}.</t>
  </si>
  <si>
    <t>SUBCELLULAR LOCATION: Endoplasmic reticulum membrane {ECO:0000269|PubMed:10222138}. Golgi apparatus {ECO:0000269|PubMed:10222138}. Secreted {ECO:0000305}. Melanosome {ECO:0000269|PubMed:12643545}. Sarcoplasmic reticulum lumen {ECO:0000305}. Note=Identified by mass spectrometry in melanosome fractions from stage I to stage IV. {ECO:0000269|PubMed:12643545}.</t>
  </si>
  <si>
    <t>SUBCELLULAR LOCATION: Cell membrane {ECO:0000269|PubMed:19640571}; Multi-pass membrane protein {ECO:0000269|PubMed:19640571}. Membrane {ECO:0000269|PubMed:19640571}; Multi-pass membrane protein {ECO:0000269|PubMed:19640571}. Secreted, extracellular exosome {ECO:0000250|UniProtKB:P40240}. Note=Present at the cell surface of oocytes. Accumulates in the adhesion area between the sperm and egg following interaction between IZUMO1 and its receptor IZUMO1R/JUNO. {ECO:0000250|UniProtKB:P40240}.</t>
  </si>
  <si>
    <t>SUBCELLULAR LOCATION: Cell membrane {ECO:0000250}; Single-pass type I membrane protein {ECO:0000250}; Extracellular side {ECO:0000250}. Cell junction {ECO:0000250}.</t>
  </si>
  <si>
    <t>SUBCELLULAR LOCATION: Nucleus. Cytoplasm. Endoplasmic reticulum. Cell membrane. Membrane, clathrin-coated pit. Secreted. Note=Retained in the endoplasmic reticulum (ER) in a HSPA5/BIP-dependent manner. Colocalized with clathrin heavy chain/CLTC in clathrin-coated vesicles. Strongly detected in the cytoplasm of breast carcinoma cells, whereas poorly detected in adjacent normal epithelial cells, stromal cells, or benign breast tissues. Localized in the nucleus and cytoplasm of colon adenocarcinomas.</t>
  </si>
  <si>
    <t>SUBCELLULAR LOCATION: Cytoplasm, cytoskeleton, microtubule organizing center, centrosome {ECO:0000269|PubMed:10688839, ECO:0000269|PubMed:11956314, ECO:0000269|PubMed:12732615, ECO:0000269|PubMed:14654843}. Midbody, Midbody ring {ECO:0000269|PubMed:12732615, ECO:0000269|PubMed:16213214}.</t>
  </si>
  <si>
    <t>SUBCELLULAR LOCATION: Nucleus {ECO:0000269|PubMed:16622420}. Chromosome, centromere {ECO:0000269|PubMed:16622420}. Note=Localizes exclusively in the centromeres. The CENPA-CAD complex is probably recruited on centromeres by the CENPA-NAC complex.</t>
  </si>
  <si>
    <t>SUBCELLULAR LOCATION: 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PubMed:25918224, PubMed:25395579). Recruited to the pericentromeric/centromeric regions of the chromosome in a CTCF-dependent manner (PubMed:26321640). {ECO:0000250|UniProtKB:Q6RT24, ECO:0000269|PubMed:18460473, ECO:0000269|PubMed:25395579, ECO:0000269|PubMed:25918224, ECO:0000269|PubMed:26321640}.</t>
  </si>
  <si>
    <t>SUBCELLULAR LOCATION: Cytoplasm, cytoskeleton, microtubule organizing center, centrosome {ECO:0000269|PubMed:14654843, ECO:0000269|PubMed:20598275, ECO:0000269|PubMed:21059844, ECO:0000269|PubMed:21131973, ECO:0000269|PubMed:21983783, ECO:0000269|PubMed:26297806}. Cytoplasm, cytoskeleton, microtubule organizing center, centrosome, centriole {ECO:0000269|PubMed:21983783, ECO:0000269|PubMed:22020124, ECO:0000269|PubMed:26297806, ECO:0000269|PubMed:26337392}. Note=Colocalizes with CDK5RAP2, WDR62 and CEP63 in a discrete ring around the proximal end of the parental centriole. At this site, a cohesive structure is predicted to engage parental centrioles and procentrioles (PubMed:21983783, PubMed:26297806). Localizes to the deuterosome (By similarity). Localizes to pericentriolar material (PCM) (PubMed:26337392). {ECO:0000250|UniProtKB:Q498G2, ECO:0000269|PubMed:21983783, ECO:0000269|PubMed:26297806, ECO:0000269|PubMed:26337392}.</t>
  </si>
  <si>
    <t>SUBCELLULAR LOCATION: Cytoplasm, cytoskeleton, microtubule organizing center, centrosome {ECO:0000269|PubMed:14654843}. Cytoplasm, cytoskeleton, microtubule organizing center, centrosome, centriole {ECO:0000269|PubMed:27246242}. Cytoplasm, cytoskeleton, cilium basal body {ECO:0000269|PubMed:27588451}. Note=Mainly localizes at the centriolar wall, but also found in the pericentriolar material (PubMed:27246242). Expressed in photoreceptor inner segment (PubMed:27588452). {ECO:0000269|PubMed:27246242, ECO:0000269|PubMed:27588452}.</t>
  </si>
  <si>
    <t>SUBCELLULAR LOCATION: Secreted. Note=Colocalizes with GCP1 in secretory intracellular compartments. {ECO:0000250}.</t>
  </si>
  <si>
    <t>SUBCELLULAR LOCATION: Endoplasmic reticulum membrane {ECO:0000305}; Single-pass type II membrane protein {ECO:0000305}.</t>
  </si>
  <si>
    <t>SUBCELLULAR LOCATION: Cell membrane {ECO:0000250|UniProtKB:Q00657}; Single-pass type I membrane protein {ECO:0000250|UniProtKB:Q00657}; Extracellular side {ECO:0000250|UniProtKB:Q00657}. Apical cell membrane {ECO:0000250|UniProtKB:Q00657}; Single-pass type I membrane protein {ECO:0000250|UniProtKB:Q00657}; Extracellular side {ECO:0000250|UniProtKB:Q00657}. Cell projection, lamellipodium membrane {ECO:0000250|UniProtKB:Q00657}; Single-pass type I membrane protein {ECO:0000250|UniProtKB:Q00657}; Extracellular side {ECO:0000250|UniProtKB:Q00657}. Cell surface {ECO:0000250|UniProtKB:Q00657}. Note=Localized at the apical plasma membrane it relocalizes to the lamellipodia of astrocytoma upon phosphorylation by PRKCA. Localizes to the retraction fibers. Localizes to the plasma membrane of oligodendrocytes (By similarity). {ECO:0000250|UniProtKB:Q00657, ECO:0000250|UniProtKB:Q8VHY0}.</t>
  </si>
  <si>
    <t>SUBCELLULAR LOCATION: Nucleus {ECO:0000269|PubMed:12766152}.</t>
  </si>
  <si>
    <t>SUBCELLULAR LOCATION: Cytoplasm {ECO:0000269|PubMed:11583571}. Cytoplasm, cytoskeleton {ECO:0000269|PubMed:11583571}. Nucleus {ECO:0000269|PubMed:19807693}.</t>
  </si>
  <si>
    <t>SUBCELLULAR LOCATION: Cytoplasm. Secreted {ECO:0000269|PubMed:4405643}. Note=Secreted into the blood plasma. Cytoplasmic in most tissues, but also secreted in the blood plasma.</t>
  </si>
  <si>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</si>
  <si>
    <t>SUBCELLULAR LOCATION: Secreted {ECO:0000269|PubMed:28301481}. Golgi apparatus {ECO:0000250|UniProtKB:Q8CF98}. Cytoplasm {ECO:0000269|PubMed:10224141}.</t>
  </si>
  <si>
    <t>SUBCELLULAR LOCATION: Secreted. Cell junction, synapse {ECO:0000269|PubMed:26814963}. Cell projection, axon {ECO:0000269|PubMed:26814963}. Cell projection, dendrite {ECO:0000269|PubMed:26814963}.</t>
  </si>
  <si>
    <t>SUBCELLULAR LOCATION: Secreted. Cell membrane; Multi-pass membrane protein. Note=Secreted as soluble protein. Inserts into the cell membrane of target cells.</t>
  </si>
  <si>
    <t>SUBCELLULAR LOCATION: Secreted {ECO:0000269|PubMed:22832194, ECO:0000269|PubMed:26841934, ECO:0000269|PubMed:8603752, ECO:0000269|PubMed:9212048, ECO:0000269|PubMed:9634479}. Target cell membrane {ECO:0000269|PubMed:26841934, ECO:0000269|PubMed:30111885, ECO:0000269|PubMed:9212048}; Multi-pass membrane protein {ECO:0000269|PubMed:26841934}. Note=Secreted as soluble monomer. Oligomerizes at target membranes, forming a pre-pore. A conformation change then leads to the formation of a 100 Angstrom diameter pore. {ECO:0000269|PubMed:26841934, ECO:0000269|PubMed:30111885, ECO:0000269|PubMed:4055801, ECO:0000269|PubMed:9634479}.</t>
  </si>
  <si>
    <t>SUBCELLULAR LOCATION: [Isoform 1]: Cell membrane; Single-pass type I membrane protein.; SUBCELLULAR LOCATION: [Isoform 2]: Cell membrane; Lipid-anchor, GPI-anchor.; SUBCELLULAR LOCATION: [Isoform 3]: Secreted {ECO:0000269|PubMed:16503113}.; SUBCELLULAR LOCATION: [Isoform 4]: Secreted {ECO:0000269|PubMed:16503113}.; SUBCELLULAR LOCATION: [Isoform 5]: Secreted {ECO:0000269|PubMed:16503113}.; SUBCELLULAR LOCATION: [Isoform 6]: Cell membrane {ECO:0000305|PubMed:16503113}; Lipid-anchor, GPI-anchor {ECO:0000305|PubMed:16503113}.; SUBCELLULAR LOCATION: [Isoform 7]: Cell membrane {ECO:0000305|PubMed:16503113}; Lipid-anchor, GPI-anchor {ECO:0000305|PubMed:16503113}.</t>
  </si>
  <si>
    <t>SUBCELLULAR LOCATION: Cell membrane {ECO:0000269|PubMed:1383329, ECO:0000269|PubMed:1702139}; Single-pass type I membrane protein.</t>
  </si>
  <si>
    <t>SUBCELLULAR LOCATION: Secreted. Note=Found in corneodesmosomes, the intercellular structures that are involved in desquamation.</t>
  </si>
  <si>
    <t>SUBCELLULAR LOCATION: Cytoplasm {ECO:0000269|PubMed:21944047}.</t>
  </si>
  <si>
    <t>SUBCELLULAR LOCATION: Cytoplasmic vesicle membrane. Cell membrane. Cytoplasm, cytosol. Note=Associates with SLC2A4/GLUT4 storage vesicles.</t>
  </si>
  <si>
    <t>SUBCELLULAR LOCATION: Cell junction, desmosome {ECO:0000269|PubMed:12802069}. Cytoplasm, cytoskeleton {ECO:0000269|PubMed:12802069}. Cell membrane {ECO:0000250|UniProtKB:E9Q557}. Note=Innermost portion of the desmosomal plaque. Colocalizes with epidermal KRT5-KRT14 and simple KRT8-KRT18 keratins and VIM intermediate filaments network (PubMed:12802069). Localizes at the intercalated disk in cardiomyocytes (By similarity). {ECO:0000250|UniProtKB:E9Q557, ECO:0000269|PubMed:12802069}.</t>
  </si>
  <si>
    <t>SUBCELLULAR LOCATION: Membrane {ECO:0000250|UniProtKB:Q8C255}; Lipid-anchor, GPI-anchor {ECO:0000250|UniProtKB:Q8C255}.</t>
  </si>
  <si>
    <t>SUBCELLULAR LOCATION: Cell membrane {ECO:0000250}; Peripheral membrane protein {ECO:0000250}. Cell junction, synapse, postsynaptic density {ECO:0000250}. Cell junction, synapse {ECO:0000250}. Note=Postsynaptic density of neuronal cells. {ECO:0000250}.</t>
  </si>
  <si>
    <t>SUBCELLULAR LOCATION: [Isoform 1]: Cytoplasm {ECO:0000269|PubMed:7565688}. Nucleus {ECO:0000269|PubMed:24753571, ECO:0000269|PubMed:7565688}. Note=Shuttles between the cytoplasm and nucleus (PubMed:7565688, PubMed:24753571). Nuclear import is mediated by TNPO1 (PubMed:24753571). {ECO:0000269|PubMed:24753571, ECO:0000269|PubMed:7565688}.; SUBCELLULAR LOCATION: [Isoform 5]: Cytoplasm {ECO:0000269|PubMed:19124606}. Nucleus {ECO:0000269|PubMed:19124606, ECO:0000269|PubMed:7565688}. Nucleus, nucleolus {ECO:0000269|PubMed:12665561}. Note=Predominantly nuclear but can shuttle between nucleus and cytoplasm. TNPO1 can mediate its nuclear import whereas XPO5 can mediate its nuclear export. {ECO:0000269|PubMed:19124606}.</t>
  </si>
  <si>
    <t>SUBCELLULAR LOCATION: [Isoform Short]: Secreted {ECO:0000305}.; SUBCELLULAR LOCATION: [Isoform Long]: Cell membrane {ECO:0000250|UniProtKB:Q9ERC8}; Single-pass type I membrane protein {ECO:0000250|UniProtKB:Q9ERC8}. Cell projection, axon {ECO:0000250|UniProtKB:Q9ERC8}. Cell projection, dendrite {ECO:0000250|UniProtKB:Q9ERC8}. Cell projection, growth cone {ECO:0000250|UniProtKB:Q9ERC8}. Cell junction, synapse {ECO:0000250|UniProtKB:F1NY98}. Note=Localized in the soma, cell membrane, axon and growth cone of dissociated commissural axons. {ECO:0000250|UniProtKB:Q9ERC8}.</t>
  </si>
  <si>
    <t>SUBCELLULAR LOCATION: Cytoplasm, cytoskeleton {ECO:0000250|UniProtKB:Q62418}. Cell projection, lamellipodium {ECO:0000250|UniProtKB:Q62418}. Cell projection, ruffle {ECO:0000250|UniProtKB:Q62418}. Cytoplasm, cell cortex {ECO:0000250|UniProtKB:Q62418}. Cytoplasm, cytosol {ECO:0000250|UniProtKB:Q9JHL4}. Cell junction, synapse {ECO:0000250|UniProtKB:Q62418}. Perikaryon {ECO:0000250|UniProtKB:Q62418}. Cell projection, neuron projection {ECO:0000250|UniProtKB:Q62418}. Cell membrane {ECO:0000269|PubMed:14729663}; Peripheral membrane protein {ECO:0000250|UniProtKB:Q62418}; Cytoplasmic side {ECO:0000250|UniProtKB:Q62418}. Cytoplasmic vesicle, clathrin-coated vesicle membrane {ECO:0000250|UniProtKB:Q62418}; Peripheral membrane protein {ECO:0000250|UniProtKB:Q62418}; Cytoplasmic side {ECO:0000250|UniProtKB:Q62418}. Golgi apparatus membrane {ECO:0000250|UniProtKB:Q62418}; Peripheral membrane protein {ECO:0000250|UniProtKB:Q62418}; Cytoplasmic side {ECO:0000250|UniProtKB:Q62418}. Cell projection, podosome {ECO:0000250|UniProtKB:Q62418}. Early endosome {ECO:0000269|PubMed:14729663}. Cell projection, dendrite {ECO:0000250|UniProtKB:Q9JHL4}. Cell junction, synapse, postsynaptic density {ECO:0000250|UniProtKB:Q9JHL4}. Note=Associates with lamellipodial actin and membrane ruffles. Colocalizes with actin and cortactin at podosome dots and podosome rosettes. {ECO:0000250|UniProtKB:Q62418, ECO:0000250|UniProtKB:Q9JHL4}.</t>
  </si>
  <si>
    <t>SUBCELLULAR LOCATION: Cytoplasm {ECO:0000269|PubMed:25064856}. Nucleus {ECO:0000269|PubMed:24648518}. Note=Phosphorylation by CSK promotes cleavage and SUMOylation-dependent nuclear translocation of the C-terminal cleavage product. {ECO:0000269|PubMed:24648518}.</t>
  </si>
  <si>
    <t>SUBCELLULAR LOCATION: Endoplasmic reticulum membrane {ECO:0000305|PubMed:15908954}; Single-pass type II membrane protein {ECO:0000305|PubMed:15908954}.</t>
  </si>
  <si>
    <t>SUBCELLULAR LOCATION: Endoplasmic reticulum lumen {ECO:0000269|PubMed:11847130, ECO:0000269|PubMed:15652484}.</t>
  </si>
  <si>
    <t>SUBCELLULAR LOCATION: Cell junction, adherens junction {ECO:0000250}. Cell junction, tight junction {ECO:0000250}. Cell membrane {ECO:0000250}; Single-pass type I membrane protein {ECO:0000250}.</t>
  </si>
  <si>
    <t>SUBCELLULAR LOCATION: Cytoplasmic granule. Note=Cytoplasmic granules of eosinophils.</t>
  </si>
  <si>
    <t>SUBCELLULAR LOCATION: Cell junction, hemidesmosome {ECO:0000269|PubMed:10878805, ECO:0000269|PubMed:11375975}. Nucleus membrane {ECO:0000250}. Basolateral cell membrane {ECO:0000269|PubMed:16203728}. Note=Found in hemidesmosomes, which are cell-substrate adhesion complexes in stratified epithelia. In transfected cells, either diffusely distributed over the cytoplasm or concentrated at the basolateral membrane. Colocalizes with the adrenergic receptors, ADREN1A and ADREN1B, at the nuclear membrane of cardiac myocytes (By similarity). {ECO:0000250}.</t>
  </si>
  <si>
    <t>SUBCELLULAR LOCATION: Cell membrane {ECO:0000269|PubMed:9243190}; Peripheral membrane protein {ECO:0000269|PubMed:9243190}; Cytoplasmic side {ECO:0000269|PubMed:9243190}. Cytoplasm, cytoskeleton {ECO:0000269|PubMed:9243190}. Cell membrane {ECO:0000269|PubMed:12130500}; Lipid-anchor {ECO:0000269|PubMed:12130500}; Cytoplasmic side {ECO:0000269|PubMed:12130500}. Membrane raft {ECO:0000269|PubMed:12130500, ECO:0000269|PubMed:23219802}. Melanosome {ECO:0000269|PubMed:12643545, ECO:0000269|PubMed:17081065}. Cytoplasmic vesicle {ECO:0000250|UniProtKB:P54116}. Note=Localizes to juxtanuclear structure probably derived from the Golgi apparatus (PubMed:9243190). Colocalizes with cortical actin microfilaments at small plasma membrane protrusions (PubMed:9243190). Associates with alpha-granular lipid rafts (PubMed:12130500). Translocates from the alpha-granular lipid rafts to the cell membrane on thrombin activation and selectively enriched in released microvesicles (PubMed:12130500). Identified by mass spectrometry in melanosome fractions from stage I to stage IV (PubMed:12643545). {ECO:0000269|PubMed:12130500, ECO:0000269|PubMed:12643545, ECO:0000269|PubMed:9243190}.</t>
  </si>
  <si>
    <t>SUBCELLULAR LOCATION: Cytoplasm {ECO:0000250}. Nucleus {ECO:0000250}. Endoplasmic reticulum membrane {ECO:0000250}; Peripheral membrane protein {ECO:0000250}; Cytoplasmic side {ECO:0000250}. Nucleus, nuclear pore complex {ECO:0000250}. Note=Hypusine modification promotes the nuclear export and cytoplasmic localization and there was a dynamic shift in the localization from predominantly cytoplasmic to primarily nuclear under apoptotic inducing conditions. {ECO:0000250}.</t>
  </si>
  <si>
    <t>SUBCELLULAR LOCATION: Cytoplasm {ECO:0000250|UniProtKB:O54924}. Cytoplasm, perinuclear region {ECO:0000250|UniProtKB:O54924}. Cell projection, growth cone {ECO:0000250|UniProtKB:O54924}. Cell projection {ECO:0000250|UniProtKB:O54924}. Note=Perinuclear in undifferentiated PC12 cells. Redistributes to growing neurites and growth cones during neuronal differentiation (By similarity). Binds lipids with phosphatidylinositol 3,4,5-trisphosphate groups (By similarity). Localizes at the leading edge of migrating cells (By similarity). {ECO:0000250, ECO:0000250|UniProtKB:O54924}.</t>
  </si>
  <si>
    <t>SUBCELLULAR LOCATION: Endoplasmic reticulum membrane {ECO:0000269|PubMed:10679296}; Single-pass type II membrane protein {ECO:0000269|PubMed:10679296}. Golgi apparatus membrane {ECO:0000269|PubMed:10679296}; Single-pass type II membrane protein {ECO:0000269|PubMed:10679296}. Note=The EXT1/EXT2 complex is localized in the Golgi apparatus.</t>
  </si>
  <si>
    <t>SUBCELLULAR LOCATION: Endoplasmic reticulum membrane {ECO:0000250}; Single-pass type II membrane protein {ECO:0000250}.; SUBCELLULAR LOCATION: [Processed exostosin-like 2]: Secreted. Note=A soluble form is found in the serum.</t>
  </si>
  <si>
    <t>SUBCELLULAR LOCATION: Endoplasmic reticulum membrane {ECO:0000269|PubMed:10639137}; Single-pass type II membrane protein {ECO:0000269|PubMed:10639137}. Golgi apparatus {ECO:0000269|PubMed:28132690}.</t>
  </si>
  <si>
    <t>SUBCELLULAR LOCATION: Secreted {ECO:0000269|PubMed:26091039}. Golgi apparatus {ECO:0000250|UniProtKB:Q5MJS3}.</t>
  </si>
  <si>
    <t>SUBCELLULAR LOCATION: Cytoplasm, cytoskeleton {ECO:0000250}. Cytoplasm, myofibril, sarcomere {ECO:0000250}.</t>
  </si>
  <si>
    <t>SUBCELLULAR LOCATION: Cytoplasm {ECO:0000269|PubMed:19846667}. Cytoplasm, cytoskeleton {ECO:0000250|UniProtKB:Q6EDY6}. Cell membrane {ECO:0000269|PubMed:26578515}. Cell projection, lamellipodium {ECO:0000269|PubMed:19846667}. Note=Found on macropinosomes (PubMed:19846667). Colocalized with heterodimeric capping protein (CP) and F-actin in lamellipodia but not with F-actin in stress fibers (PubMed:19846667). {ECO:0000269|PubMed:19846667}.</t>
  </si>
  <si>
    <t>SUBCELLULAR LOCATION: Nucleus {ECO:0000269|PubMed:19198587}. Cytoplasm {ECO:0000269|PubMed:19198587}. Note=A small proportion is also found in the cytoplasm of neuronal cell bodies and dendrites. {ECO:0000250}.</t>
  </si>
  <si>
    <t>SUBCELLULAR LOCATION: Cytoplasm, cytosol {ECO:0000269|PubMed:21706053, ECO:0000269|PubMed:9571235}. Cytoplasm, cell cortex {ECO:0000269|PubMed:21685497}. Cytoplasm, cytoskeleton {ECO:0000269|PubMed:21685497, ECO:0000269|PubMed:3525578, ECO:0000269|PubMed:9571235}. Cytoplasm, cytoskeleton, stress fiber {ECO:0000269|PubMed:21706053}. Cell projection, filopodium {ECO:0000269|PubMed:20137952, ECO:0000269|PubMed:21685497, ECO:0000269|PubMed:3525578}. Cell projection, invadopodium {ECO:0000269|PubMed:20137952}. Cell projection, microvillus {ECO:0000269|PubMed:9571235}. Cell junction {ECO:0000269|PubMed:9571235}. Note=Colocalized with RUFY3 and F-actin at filipodia of the axonal growth cone. Colocalized with DBN1 and F-actin at the transitional domain of the axonal growth cone (By similarity). {ECO:0000250|UniProtKB:Q61553, ECO:0000269|PubMed:21706053}.</t>
  </si>
  <si>
    <t>SUBCELLULAR LOCATION: Cytoplasm {ECO:0000269|PubMed:24692551, ECO:0000269|PubMed:8092987}. Nucleus {ECO:0000269|PubMed:24692551}. Cell junction, synapse {ECO:0000250|UniProtKB:Q05816}. Cell junction, synapse, postsynaptic density {ECO:0000250|UniProtKB:Q05816}. Secreted {ECO:0000250|UniProtKB:Q05816}. Note=Localizes primarily to the cytoplasm. Upon certain ligand binding, a conformation change exposes a nuclear localization motif and the protein is transported into nucleus (PubMed:24692551). Secreted by astrocytes, but not by neurons (By similarity). {ECO:0000250|UniProtKB:Q05816, ECO:0000269|PubMed:24692551}.</t>
  </si>
  <si>
    <t>SUBCELLULAR LOCATION: Endomembrane system {ECO:0000269|PubMed:17015445}; Single-pass membrane protein {ECO:0000269|PubMed:17015445}. Cytoplasm, cytoskeleton {ECO:0000269|PubMed:17015445}. Note=Seems to be attached to intracellular membranes and a portion of the cytoskeletal network.</t>
  </si>
  <si>
    <t>SUBCELLULAR LOCATION: Cell projection, podosome {ECO:0000250}. Note=Present in the F-actin surrounding ring structure of podosomes, which are specialized adhesion structures of hematopoietic cells. {ECO:0000250}.</t>
  </si>
  <si>
    <t>SUBCELLULAR LOCATION: Secreted, extracellular space {ECO:0000269|PubMed:11148217, ECO:0000269|PubMed:15806171}. Cell membrane {ECO:0000269|PubMed:11148217, ECO:0000269|PubMed:15806171}; Peripheral membrane protein {ECO:0000269|PubMed:11148217, ECO:0000269|PubMed:15806171}. Note=Extracellular and plasma membrane-associated. Colocalizes with HSPG2 in the pericellular environment of squamous cell carcinomas. {ECO:0000269|PubMed:11148217}.</t>
  </si>
  <si>
    <t>SUBCELLULAR LOCATION: Secreted, extracellular space {ECO:0000269|PubMed:11342666}.</t>
  </si>
  <si>
    <t>SUBCELLULAR LOCATION: Secreted {ECO:0000269|PubMed:20400674, ECO:0000269|PubMed:21037097}. Cell membrane {ECO:0000269|PubMed:20400674, ECO:0000269|PubMed:21037097}; Peripheral membrane protein {ECO:0000269|PubMed:20400674, ECO:0000269|PubMed:21037097}; Extracellular side {ECO:0000269|PubMed:20400674, ECO:0000269|PubMed:21037097}. Note=Found on the monocyte and granulocyte surface (PubMed:20400674).</t>
  </si>
  <si>
    <t>SUBCELLULAR LOCATION: Secreted. Note=Found in blood plasma, bronchus, alveolus and bile duct.</t>
  </si>
  <si>
    <t>SUBCELLULAR LOCATION: Cytoplasmic granule {ECO:0000269|PubMed:16710414}. Note=In the stratum granulosum of the epidermis, localized within keratohyalin granules (PubMed:1429717). In granular keratinocytes and in lower corneocytes, colocalizes with calpain-1/CAPN1 (PubMed:21531719). {ECO:0000269|PubMed:1429717, ECO:0000269|PubMed:21531719}.</t>
  </si>
  <si>
    <t>SUBCELLULAR LOCATION: Cytoplasm {ECO:0000269|PubMed:19384417}. Cytoplasmic granule {ECO:0000269|PubMed:19384417}. Note=In the stratum corneum of the epidermis, dispersed diffusely throughout the cytoplasm, while in the stratum granulosum, localized within keratohyalin granules (PubMed:19384417) (PubMed:21531719). In granular keratinocytes and in lower corneocytes, colocalizes with calpain-1/CAPN1. {ECO:0000269|PubMed:19384417, ECO:0000269|PubMed:21531719}.</t>
  </si>
  <si>
    <t>SUBCELLULAR LOCATION: Cytoplasm {ECO:0000269|PubMed:7929092}.</t>
  </si>
  <si>
    <t>SUBCELLULAR LOCATION: Cell membrane; Peripheral membrane protein {ECO:0000269|PubMed:20682791}. Endosome {ECO:0000269|PubMed:20682791}. Membrane, caveola {ECO:0000250|UniProtKB:O08917}; Peripheral membrane protein {ECO:0000250|UniProtKB:O08917}. Melanosome {ECO:0000269|PubMed:17081065}. Membrane raft {ECO:0000269|PubMed:25893292}. Note=Identified by mass spectrometry in melanosome fractions from stage I to stage IV (PubMed:17081065). Membrane-associated protein of caveola (By similarity). {ECO:0000250|UniProtKB:O08917, ECO:0000269|PubMed:17081065}.</t>
  </si>
  <si>
    <t>SUBCELLULAR LOCATION: Cytoplasm {ECO:0000269|PubMed:9671755}. Nucleus {ECO:0000255|PROSITE-ProRule:PRU00768}. Cell junction {ECO:0000250|UniProtKB:O35601}. Note=Colocalizes with TMEM47 at cell-cell contacts in podocytes. {ECO:0000250|UniProtKB:O35601}.</t>
  </si>
  <si>
    <t>SUBCELLULAR LOCATION: Cytoplasm, cytoskeleton {ECO:0000305}. Cytoplasm {ECO:0000250}. Nucleus {ECO:0000250}. Early endosome {ECO:0000250}. Early endosome membrane {ECO:0000250}. Cell projection, ruffle membrane {ECO:0000250}. Note=Recruitment to the endosome and ruffle membrane requires the presence of phosphoinositides. {ECO:0000250}.</t>
  </si>
  <si>
    <t>SUBCELLULAR LOCATION: Secreted, extracellular space {ECO:0000305}. Lysosome {ECO:0000269|PubMed:12643545}. Melanosome {ECO:0000269|PubMed:12643545}. Note=While its intracellular location is primarily the lysosome, most of the enzyme activity is secreted. Identified by mass spectrometry in melanosome fractions from stage I to stage IV. {ECO:0000269|PubMed:12643545}.</t>
  </si>
  <si>
    <t>SUBCELLULAR LOCATION: Cytoplasm, cytosol {ECO:0000269|PubMed:19454686, ECO:0000269|PubMed:9478999}. Golgi apparatus membrane {ECO:0000269|PubMed:19454686, ECO:0000269|PubMed:9478999}; Peripheral membrane protein {ECO:0000269|PubMed:19454686, ECO:0000269|PubMed:9478999}. Note=Recycles between the cytosol and the Golgi apparatus during interphase. During interphase, the phosphorylated form is found exclusively in cytosol; the unphosphorylated form is associated with Golgi apparatus membranes. {ECO:0000269|PubMed:19454686, ECO:0000269|PubMed:9478999}.</t>
  </si>
  <si>
    <t>SUBCELLULAR LOCATION: Cell membrane {ECO:0000269|PubMed:10692253}; Single-pass type II membrane protein.</t>
  </si>
  <si>
    <t>SUBCELLULAR LOCATION: Cell membrane {ECO:0000269|PubMed:11402026}; Single-pass type I membrane protein {ECO:0000269|PubMed:11402026}. Note=Appears to be colocalized with SLC4A1.</t>
  </si>
  <si>
    <t>SUBCELLULAR LOCATION: Cell membrane; Single-pass type III membrane protein. Note=Linked to the membrane via band 4.1.</t>
  </si>
  <si>
    <t>SUBCELLULAR LOCATION: Golgi apparatus, cis-Golgi network membrane {ECO:0000269|PubMed:10831838, ECO:0000269|PubMed:12191016}; Single-pass type II membrane protein {ECO:0000269|PubMed:10831838, ECO:0000269|PubMed:12191016}. Note=Early Golgi. Cycles via the cell surface and endosomes upon lumenal pH disruption.</t>
  </si>
  <si>
    <t>SUBCELLULAR LOCATION: Golgi apparatus membrane; Single-pass type I membrane protein.</t>
  </si>
  <si>
    <t>SUBCELLULAR LOCATION: Endoplasmic reticulum membrane {ECO:0000269|PubMed:15208306}; Multi-pass membrane protein {ECO:0000269|PubMed:15208306}.</t>
  </si>
  <si>
    <t>SUBCELLULAR LOCATION: Secreted. Cytoplasmic granule. Note=Granules of large granular lymphocytes.</t>
  </si>
  <si>
    <t>SUBCELLULAR LOCATION: Secreted {ECO:0000269|PubMed:16778136}. Note=Secreted into blood plasma and associated with subtypes of high density lipoproteins (HDL). {ECO:0000269|PubMed:16778136}.</t>
  </si>
  <si>
    <t>SUBCELLULAR LOCATION: Secreted. Note=Secreted as an inactive single-chain precursor and is then activated to a heterodimeric form.</t>
  </si>
  <si>
    <t>SUBCELLULAR LOCATION: Nucleus {ECO:0000250}. Note=Component of ribonucleosomes. {ECO:0000250}.</t>
  </si>
  <si>
    <t>SUBCELLULAR LOCATION: Secreted {ECO:0000269|PubMed:21215706}.</t>
  </si>
  <si>
    <t>SUBCELLULAR LOCATION: Cytoplasmic granule {ECO:0000269|PubMed:21282207}. Note=Found in keratohyalin granules in the granular cells of the epidermis.</t>
  </si>
  <si>
    <t>SUBCELLULAR LOCATION: Secreted {ECO:0000303|PubMed:20176268, ECO:0000303|PubMed:22158414}. Cell membrane {ECO:0000303|PubMed:20176268, ECO:0000303|PubMed:22158414}.</t>
  </si>
  <si>
    <t>SUBCELLULAR LOCATION: [Isoform 1]: Secreted {ECO:0000303|PubMed:11282392}.; SUBCELLULAR LOCATION: [Isoform 2]: Cell membrane; Single-pass type I membrane protein {ECO:0000303|PubMed:11282392}.</t>
  </si>
  <si>
    <t>SUBCELLULAR LOCATION: [Isoform 1]: Secreted. Note=During differentiation, B-lymphocytes switch from expression of membrane-bound IgM to secretion of IgM.; SUBCELLULAR LOCATION: [Isoform 2]: Cell membrane; Single-pass type I membrane protein.</t>
  </si>
  <si>
    <t>SUBCELLULAR LOCATION: Secreted {ECO:0000250|UniProtKB:P01592}.</t>
  </si>
  <si>
    <t>SUBCELLULAR LOCATION: Nucleus {ECO:0000269|PubMed:14645249}.</t>
  </si>
  <si>
    <t>SUBCELLULAR LOCATION: Membrane {ECO:0000255}; Single-pass type I membrane protein {ECO:0000255}. Cell projection, microvillus {ECO:0000250|UniProtKB:P35330}. Note=Co-localizes with RDX, EZR and MSN in microvilli. {ECO:0000250|UniProtKB:P35330}.</t>
  </si>
  <si>
    <t>SUBCELLULAR LOCATION: [Isoform 1]: Cell membrane; Single-pass type I membrane protein.; SUBCELLULAR LOCATION: [Isoform 2]: Secreted.; SUBCELLULAR LOCATION: [Isoform 3]: Secreted.</t>
  </si>
  <si>
    <t>SUBCELLULAR LOCATION: Membrane; Single-pass type I membrane protein {ECO:0000269|PubMed:24829417}.</t>
  </si>
  <si>
    <t>SUBCELLULAR LOCATION: Cell membrane {ECO:0000269|PubMed:14528293}; Single-pass type I membrane protein {ECO:0000305}.</t>
  </si>
  <si>
    <t>SUBCELLULAR LOCATION: Secreted {ECO:0000269|PubMed:31213488}.</t>
  </si>
  <si>
    <t>SUBCELLULAR LOCATION: Cytoplasm. Cytoplasm, cytoskeleton, cilium basal body {ECO:0000250}. Cytoplasm, cytoskeleton, cilium axoneme {ECO:0000250}. Note=Basal body and ciliary axoneme. {ECO:0000250}.</t>
  </si>
  <si>
    <t>SUBCELLULAR LOCATION: Secreted, extracellular space {ECO:0000269|PubMed:12427098}. Cell surface {ECO:0000269|PubMed:19627498}. Note=Localized on the surface of desquamated nasal epithelial cells (PubMed:12427098). Localized on the surface of lung cell lines (PubMed:19627498). {ECO:0000269|PubMed:12427098, ECO:0000269|PubMed:19627498}.</t>
  </si>
  <si>
    <t>SUBCELLULAR LOCATION: Cytoplasm. Nucleus. Note=Expressed in both as a filamentous pattern.</t>
  </si>
  <si>
    <t>SUBCELLULAR LOCATION: Cytoplasm {ECO:0000250|UniProtKB:Q9QWL7}.</t>
  </si>
  <si>
    <t>SUBCELLULAR LOCATION: Cell membrane {ECO:0000269|PubMed:17956333}. Note=Located on plasma membrane of neuroblastoma NMB7 cells.</t>
  </si>
  <si>
    <t>SUBCELLULAR LOCATION: Cell membrane {ECO:0000269|PubMed:19012874}; Single-pass type I membrane protein {ECO:0000269|PubMed:19012874}.; SUBCELLULAR LOCATION: [Processed kin of IRRE-like protein 3]: Secreted {ECO:0000250|UniProtKB:Q8BR86}.</t>
  </si>
  <si>
    <t>SUBCELLULAR LOCATION: Cytoplasm, cytoskeleton {ECO:0000269|PubMed:20194617}. Cell projection, axon {ECO:0000269|PubMed:20194617}. Note=accumulates at the distal part of the microtubules in the tips of axons, but not of dendrites.</t>
  </si>
  <si>
    <t>SUBCELLULAR LOCATION: [Isoform 1]: Secreted. Cytoplasmic granule. Note=Secreted into most exocrine fluids by various endothelial cells. Stored in the secondary granules of neutrophils.; SUBCELLULAR LOCATION: [Isoform DeltaLf]: Cytoplasm. Nucleus. Note=Mainly localized in the cytoplasm.</t>
  </si>
  <si>
    <t>SUBCELLULAR LOCATION: Secreted {ECO:0000269|PubMed:26701651}. Cytoplasm {ECO:0000269|PubMed:23269243}. Cytoplasmic granule {ECO:0000269|PubMed:23269243}.</t>
  </si>
  <si>
    <t>SUBCELLULAR LOCATION: Membrane {ECO:0000255}; Single-pass type I membrane protein {ECO:0000255}. Cell projection, microvillus {ECO:0000250|UniProtKB:P13838}. Cell projection, uropodium {ECO:0000250|UniProtKB:P15702}. Note=Localizes to the uropodium and microvilli via its interaction with ERM proteins (EZR, RDX and MSN). {ECO:0000250|UniProtKB:P13838, ECO:0000250|UniProtKB:P15702}.; SUBCELLULAR LOCATION: [CD43 cytoplasmic tail]: Nucleus {ECO:0000250|UniProtKB:P15702}. Nucleus, PML body {ECO:0000250|UniProtKB:P15702}.</t>
  </si>
  <si>
    <t>SUBCELLULAR LOCATION: Nucleus {ECO:0000269|PubMed:22195968, ECO:0000269|PubMed:23932780}. Nucleus, Cajal body {ECO:0000269|PubMed:23932780}. Note=Colocalizes with COIL in subnuclear Cajal and histone locus bodies. Associates to transcriptionally active chromatin at snRNA genes. {ECO:0000269|PubMed:23932780}.</t>
  </si>
  <si>
    <t>SUBCELLULAR LOCATION: Cell membrane {ECO:0000269|PubMed:2509939, ECO:0000269|PubMed:2663882, ECO:0000269|PubMed:28011641}; Single-pass type I membrane protein {ECO:0000305|PubMed:2663882}.</t>
  </si>
  <si>
    <t>SUBCELLULAR LOCATION: Membrane {ECO:0000269|PubMed:10037799}; Single-pass type I membrane protein {ECO:0000269|PubMed:10037799}. Note=Localized to the plasma membrane and in vesicles near extranuclear membranes which may represent trans-Golgi network (TGN) and endosomes/prelysosomeal compartments. Undergoes ligand-dependent internalization and recycling at the cell surface.</t>
  </si>
  <si>
    <t>SUBCELLULAR LOCATION: Cell membrane {ECO:0000269|PubMed:12852788}; Single-pass type I membrane protein {ECO:0000269|PubMed:12852788}.</t>
  </si>
  <si>
    <t>SUBCELLULAR LOCATION: [Isoform 1]: Cell membrane; Single-pass type I membrane protein.</t>
  </si>
  <si>
    <t>SUBCELLULAR LOCATION: Secreted, extracellular space {ECO:0000250|UniProtKB:Q9Z175}. Cytoplasm {ECO:0000269|PubMed:28065600}. Nucleus {ECO:0000269|PubMed:28065600}.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(PubMed:28065600). {ECO:0000269|PubMed:28065600}.; SUBCELLULAR LOCATION: [Isoform 1]: Secreted, extracellular space {ECO:0000305}.; SUBCELLULAR LOCATION: [Isoform 2]: Cytoplasm {ECO:0000269|PubMed:17018530}. Secreted, extracellular space {ECO:0000269|PubMed:17018530}.</t>
  </si>
  <si>
    <t>SUBCELLULAR LOCATION: Cell membrane; Lipid-anchor, GPI-anchor {ECO:0000269|PubMed:19936054}. Golgi apparatus {ECO:0000250|UniProtKB:P04925}. Note=Targeted to lipid rafts via association with the heparan sulfate chains of GPC1. Colocates, in the presence of Cu(2+), to vesicles in para- and perinuclear regions, where both proteins undergo internalization. Heparin displaces PRNP from lipid rafts and promotes endocytosis. {ECO:0000269|PubMed:19936054}.</t>
  </si>
  <si>
    <t>SUBCELLULAR LOCATION: Endoplasmic reticulum membrane {ECO:0000250}; Single-pass type I membrane protein {ECO:0000250}.</t>
  </si>
  <si>
    <t>SUBCELLULAR LOCATION: Nucleus {ECO:0000269|PubMed:15561718}. Nucleus, nucleoplasm {ECO:0000250|UniProtKB:Q6PDM1}. Nucleus speckle {ECO:0000250|UniProtKB:Q6PDM1}.</t>
  </si>
  <si>
    <t>SUBCELLULAR LOCATION: Nucleus {ECO:0000269|PubMed:30224647}.</t>
  </si>
  <si>
    <t>SUBCELLULAR LOCATION: Secreted {ECO:0000269|PubMed:11485744}.</t>
  </si>
  <si>
    <t>SUBCELLULAR LOCATION: Nucleus. Cytoplasm. Note=Shows a cytoplasmic localization when coexpressed with MAP3K12.</t>
  </si>
  <si>
    <t>SUBCELLULAR LOCATION: [Isoform E]: Endoplasmic reticulum {ECO:0000269|PubMed:11544253}. Golgi apparatus {ECO:0000269|PubMed:11544253}.; SUBCELLULAR LOCATION: [Isoform D]: Endoplasmic reticulum {ECO:0000269|PubMed:11544253}. Golgi apparatus {ECO:0000269|PubMed:11544253}.; SUBCELLULAR LOCATION: [Isoform B]: Cell membrane {ECO:0000269|PubMed:11544253}; Single-pass type I membrane protein {ECO:0000305}.; SUBCELLULAR LOCATION: [Isoform A]: Cell membrane {ECO:0000269|PubMed:11544253}; Single-pass type I membrane protein {ECO:0000305}.</t>
  </si>
  <si>
    <t>SUBCELLULAR LOCATION: Mitochondrion inner membrane {ECO:0000269|PubMed:25764979, ECO:0000269|PubMed:25997101}; Single-pass membrane protein {ECO:0000255}. Mitochondrion {ECO:0000269|PubMed:25781180}.</t>
  </si>
  <si>
    <t>SUBCELLULAR LOCATION: Cytoplasm, cytoskeleton {ECO:0000269|PubMed:10188731, ECO:0000269|PubMed:12388762, ECO:0000269|PubMed:21646404, ECO:0000269|PubMed:28814570, ECO:0000269|PubMed:9724749}. Cytoplasm, cytoskeleton, microtubule organizing center, centrosome {ECO:0000269|PubMed:12388762, ECO:0000269|PubMed:14654843}. Golgi apparatus {ECO:0000269|PubMed:25217626}. Note=Associated with the microtubule growing distal tips (PubMed:28814570). Recruitment to the Golgi apparatus requires the presence of PDE4DIP isoform 13/MMG8/SMYLE (PubMed:25217626). {ECO:0000269|PubMed:25217626, ECO:0000269|PubMed:28814570}.</t>
  </si>
  <si>
    <t>SUBCELLULAR LOCATION: Mitochondrion inner membrane {ECO:0000250|UniProtKB:P97700}; Multi-pass membrane protein {ECO:0000250|UniProtKB:P97700}.</t>
  </si>
  <si>
    <t>SUBCELLULAR LOCATION: Mitochondrion outer membrane {ECO:0000269|PubMed:18331822}.</t>
  </si>
  <si>
    <t>SUBCELLULAR LOCATION: Mitochondrion matrix {ECO:0000250|UniProtKB:P20069}. Mitochondrion inner membrane {ECO:0000269|PubMed:25808372}.</t>
  </si>
  <si>
    <t>SUBCELLULAR LOCATION: Secreted {ECO:0000305|PubMed:15880534}. Membrane {ECO:0000305|PubMed:15880534}.</t>
  </si>
  <si>
    <t>SUBCELLULAR LOCATION: Cell membrane {ECO:0000269|PubMed:19522758, ECO:0000269|PubMed:29106414}; Multi-pass membrane protein {ECO:0000269|PubMed:29106414}. Early endosome membrane {ECO:0000269|PubMed:19497048, ECO:0000269|PubMed:19522758}; Multi-pass membrane protein {ECO:0000269|PubMed:29106414}. Late endosome membrane {ECO:0000269|PubMed:19497048, ECO:0000269|PubMed:19522758}; Multi-pass membrane protein {ECO:0000269|PubMed:29106414}. Lysosome membrane {ECO:0000269|PubMed:19522758}; Multi-pass membrane protein {ECO:0000269|PubMed:29106414}. Cytoplasmic vesicle, autophagosome membrane {ECO:0000269|PubMed:19522758}. Note=Recycles between the plasma membrane and intracellular compartments by a dynamin-dependent endocytic pathway (PubMed:19522758). Under normal conditions, only a very minor proportion is present at the cell membrane (PubMed:19522758). In the cochlea located at the base of stereocilia near the position of the ankle links (By similarity). {ECO:0000250|UniProtKB:Q8R4F0, ECO:0000269|PubMed:19522758}.</t>
  </si>
  <si>
    <t>SUBCELLULAR LOCATION: Cytoplasm, cytoskeleton {ECO:0000305}. Membrane {ECO:0000305}; Lipid-anchor {ECO:0000305}.</t>
  </si>
  <si>
    <t>SUBCELLULAR LOCATION: Secreted. Membrane.</t>
  </si>
  <si>
    <t>SUBCELLULAR LOCATION: Nucleus {ECO:0000269|PubMed:15958495, ECO:0000269|PubMed:19907496}. Chromosome {ECO:0000269|PubMed:15958495, ECO:0000269|PubMed:19907496}. Note=Nuclear in interphase cells, excluded from chromosomes during metaphase but reassociates with chromosomes in telophase. {ECO:0000269|PubMed:15958495}.</t>
  </si>
  <si>
    <t>SUBCELLULAR LOCATION: Nucleus {ECO:0000269|PubMed:9353319}. Note=Mainly nuclear.</t>
  </si>
  <si>
    <t>SUBCELLULAR LOCATION: Nucleus outer membrane {ECO:0000305}; Single-pass type IV membrane protein {ECO:0000305}; Cytoplasmic side {ECO:0000305}. Nucleus. Nucleus envelope. Cytoplasm, cytoskeleton. Cytoplasm, myofibril, sarcomere. Note=The largest part of the protein is cytoplasmic, while its C-terminal part is associated with the nuclear envelope, most probably the outer nuclear membrane. In skeletal and smooth muscles, a significant amount is found in the sarcomeres. In myoblasts, relocalized from the nuclear envelope to the nucleus and cytoplasm during cell differentiation.; SUBCELLULAR LOCATION: [Isoform GSRP-56]: Golgi apparatus {ECO:0000269|PubMed:16875688}.</t>
  </si>
  <si>
    <t>SUBCELLULAR LOCATION: Cell membrane {ECO:0000250|UniProtKB:Q810U4}; Single-pass type I membrane protein {ECO:0000250|UniProtKB:Q810U4}. Cell projection, axon {ECO:0000250|UniProtKB:Q810U4}. Secreted {ECO:0000250|UniProtKB:Q810U4}. Note=Detected at nodes of Ranvier. {ECO:0000250|UniProtKB:Q810U4}.</t>
  </si>
  <si>
    <t>SUBCELLULAR LOCATION: Nucleus {ECO:0000255|PROSITE-ProRule:PRU00981, ECO:0000269|PubMed:14645221}.</t>
  </si>
  <si>
    <t>SUBCELLULAR LOCATION: Membrane {ECO:0000269|PubMed:11112349}; Single-pass type I membrane protein {ECO:0000269|PubMed:11112349}.; SUBCELLULAR LOCATION: [Isoform s9]: Secreted {ECO:0000269|PubMed:11112349}.</t>
  </si>
  <si>
    <t>SUBCELLULAR LOCATION: Secreted {ECO:0000269|PubMed:12453413, ECO:0000269|PubMed:27780864, ECO:0000269|PubMed:7683678}. Cytoplasmic granule lumen {ECO:0000269|PubMed:8298140}. Cytoplasmic vesicle lumen {ECO:0000269|PubMed:12453413}. Note=Upon binding to the SLC22A17 (24p3R) receptor, it is internalized (By similarity). Releases the bound iron in the acidic lumen of cytoplasmic vesicles (PubMed:12453413, PubMed:20581821). {ECO:0000250|UniProtKB:P11672, ECO:0000269|PubMed:12453413, ECO:0000269|PubMed:20581821}.</t>
  </si>
  <si>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{ECO:0000250|UniProtKB:Q63083}.</t>
  </si>
  <si>
    <t>SUBCELLULAR LOCATION: Nucleus, nucleolus {ECO:0000269|PubMed:19208757, ECO:0000269|PubMed:22528486, ECO:0000269|PubMed:25818168, ECO:0000269|PubMed:25956029}. Nucleus, nucleoplasm {ECO:0000269|PubMed:25818168}. Cytoplasm, cytoskeleton, microtubule organizing center, centrosome {ECO:0000269|PubMed:14654843}. Note=Generally nucleolar, but is translocated to the nucleoplasm in case of serum starvation or treatment with anticancer drugs. Has been found in the cytoplasm in patients with primary acute myelogenous leukemia (AML), but not with secondary AML. Can shuttle between cytoplasm and nucleus. Co- localizes with the methylated form of RPS10 in the granular component (GC) region of the nucleolus. Colocalized with nucleolin and APEX1 in nucleoli. Isoform 1 of NEK2 is required for its localization to the centrosome during mitosis.</t>
  </si>
  <si>
    <t>SUBCELLULAR LOCATION: Endoplasmic reticulum membrane {ECO:0000269|PubMed:16143324}; Peripheral membrane protein {ECO:0000269|PubMed:16143324}. Cytoplasm, cytosol {ECO:0000269|PubMed:16143324}. Cell membrane {ECO:0000269|PubMed:14593528, ECO:0000269|PubMed:16143324, ECO:0000269|PubMed:18270267, ECO:0000269|PubMed:25447204}; Peripheral membrane protein {ECO:0000269|PubMed:14593528, ECO:0000269|PubMed:16143324, ECO:0000269|PubMed:18270267, ECO:0000269|PubMed:25447204}. Cell projection, filopodium tip {ECO:0000269|PubMed:18270267}. Nucleus membrane {ECO:0000269|PubMed:16143324}; Peripheral membrane protein {ECO:0000305}. Note=Co-localizes with OSBPL6 at contact sites between the plasma membrane and the endoplasmic reticulum. {ECO:0000250|UniProtKB:Q9DBS9}.</t>
  </si>
  <si>
    <t>SUBCELLULAR LOCATION: Cell membrane {ECO:0000305|PubMed:11491533}; Lipid-anchor, GPI-anchor {ECO:0000305}.</t>
  </si>
  <si>
    <t>SUBCELLULAR LOCATION: Cell membrane {ECO:0000250|UniProtKB:Q99LX0}; Lipid-anchor {ECO:0000250|UniProtKB:Q99LX0}. Cytoplasm {ECO:0000269|PubMed:12851414, ECO:0000269|PubMed:14579415, ECO:0000269|PubMed:15976810, ECO:0000269|PubMed:19229105, ECO:0000269|PubMed:28596309}. Nucleus {ECO:0000269|PubMed:12851414, ECO:0000269|PubMed:14579415, ECO:0000269|PubMed:15976810, ECO:0000269|PubMed:16390825, ECO:0000269|PubMed:28596309}. Membrane raft {ECO:0000250|UniProtKB:O88767}. Mitochondrion {ECO:0000269|PubMed:15181200, ECO:0000269|PubMed:18711745, ECO:0000269|PubMed:19229105,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(PubMed:18711745). Detected in tau inclusions in brains from neurodegenerative disease patients (PubMed:14705119). Membrane raft localization in astrocytes and neuronal cells requires palmitoylation. {ECO:0000269|PubMed:14705119, ECO:0000269|PubMed:18711745}.</t>
  </si>
  <si>
    <t>SUBCELLULAR LOCATION: Cell junction, synapse, postsynaptic density {ECO:0000250|UniProtKB:Q62920}. Cell junction, synapse, presynapse {ECO:0000250|UniProtKB:Q62920}. Cell junction, synapse, postsynapse {ECO:0000250|UniProtKB:Q62920}. Cytoplasm, cytosol {ECO:0000250|UniProtKB:Q62920}. Note=Detected both at presynaptic and postsynaptic sites, exclusively at excitatory synapses, but not inhibitory synapses, in hippocampal neurons. {ECO:0000250|UniProtKB:Q62920}.</t>
  </si>
  <si>
    <t>SUBCELLULAR LOCATION: Secreted {ECO:0000269|PubMed:16354652}. Cytoplasmic granule {ECO:0000250}.</t>
  </si>
  <si>
    <t>SUBCELLULAR LOCATION: Cytoplasm {ECO:0000269|PubMed:16527992}. Secreted {ECO:0000269|PubMed:16527992}. Note=Secretion occurs in response to oxidative stress in vascular smooth muscle through a vesicular secretory pathway that involves actin remodeling and myosin II activation, and mediates ERK1/2 activation.</t>
  </si>
  <si>
    <t>SUBCELLULAR LOCATION: Cytoplasm {ECO:0000269|PubMed:15545278, ECO:0000269|PubMed:26357594, ECO:0000269|PubMed:9590177}. Endosome membrane {ECO:0000305}; Peripheral membrane protein {ECO:0000305}; Cytoplasmic side {ECO:0000305}. Lipid droplet {ECO:0000305}. Note=Membrane associated on endosomes. Detected in the envelope and the core of lipid bodies and in lipid sails. {ECO:0000305}.</t>
  </si>
  <si>
    <t>SUBCELLULAR LOCATION: Cytoplasm {ECO:0000269|PubMed:9497357}.</t>
  </si>
  <si>
    <t>SUBCELLULAR LOCATION: [Isoform 1]: Nucleus. Cell junction, desmosome.; SUBCELLULAR LOCATION: Nucleus.</t>
  </si>
  <si>
    <t>SUBCELLULAR LOCATION: Nucleus {ECO:0000269|PubMed:22781308}. Cell junction, desmosome {ECO:0000269|PubMed:19533476, ECO:0000269|PubMed:22781308}. Note=Nuclear and associated with desmosomes.</t>
  </si>
  <si>
    <t>SUBCELLULAR LOCATION: Secreted, extracellular space {ECO:0000269|PubMed:1725227, ECO:0000269|PubMed:18467335, ECO:0000269|PubMed:7521127, ECO:0000269|PubMed:8536714, ECO:0000269|PubMed:9510955, ECO:0000269|PubMed:9556620}. Note=Localized on the plasma membrane overlying the acrosomal head of spermatozoa of ependymal spermatozoa and ejaculated sperm. Localized at the equatorial segment of acrosome-reacted spematozoa. Localized in alpha granules in resting platelets and on the external plasma membrane and within the surface-connected cannalicular system in activated platelets.</t>
  </si>
  <si>
    <t>SUBCELLULAR LOCATION: Cytoplasm, cytoskeleton {ECO:0000269|PubMed:16636079}. Cell junction {ECO:0000269|PubMed:17294403}. Cell projection {ECO:0000269|PubMed:16636079}. Cell projection, ruffle membrane {ECO:0000250|UniProtKB:Q61233, ECO:0000269|PubMed:16636079}; Peripheral membrane protein {ECO:0000250|UniProtKB:Q61233}; Cytoplasmic side {ECO:0000250|UniProtKB:Q61233}. Note=Relocalizes to the immunological synapse between peripheral blood T-lymphocytes and antibody-presenting cells in response to costimulation through TCR/CD3 and CD2 or CD28 (PubMed:17294403). Associated with the actin cytoskeleton at membrane ruffles. Relocalizes to actin-rich cell projections upon serine phosphorylation (PubMed:16636079). {ECO:0000250|UniProtKB:Q61233, ECO:0000269|PubMed:16636079, ECO:0000269|PubMed:17294403}.</t>
  </si>
  <si>
    <t>SUBCELLULAR LOCATION: Cell membrane {ECO:0000269|PubMed:17580308}; Single-pass type I membrane protein {ECO:0000305}. Note=Cell surface expression on neutrophils is down-regulated upon fMLP or CXCL8/IL8-mediated stimulation. {ECO:0000269|PubMed:17580308}.; SUBCELLULAR LOCATION: [Isoform Long]: Cell membrane {ECO:0000269|PubMed:18388311, ECO:0000269|PubMed:19342684}; Single-pass type I membrane protein {ECO:0000305|PubMed:18388311}. Membrane raft {ECO:0000269|PubMed:17139370, ECO:0000269|PubMed:22496122}. Cell junction {ECO:0000269|PubMed:18388311}. Note=Localizes to the lateral border recycling compartment (LBRC) and recycles from the LBRC to the junction in resting endothelial cells. {ECO:0000269|PubMed:19342684}.; SUBCELLULAR LOCATION: [Isoform Delta15]: Cell junction {ECO:0000269|PubMed:18388311}. Note=Localizes to the lateral border recycling compartment (LBRC) and recycles from the LBRC to the junction in resting endothelial cells.</t>
  </si>
  <si>
    <t>SUBCELLULAR LOCATION: [Isoform 1]: Cell membrane; Single-pass membrane protein.; SUBCELLULAR LOCATION: [Isoform 2]: Cell membrane; Single-pass membrane protein.</t>
  </si>
  <si>
    <t>SUBCELLULAR LOCATION: Cell membrane {ECO:0000250|UniProtKB:Q3UH93}; Single-pass membrane protein {ECO:0000250|UniProtKB:Q3UH93}. Cell projection, lamellipodium membrane {ECO:0000269|PubMed:24841563}.</t>
  </si>
  <si>
    <t>SUBCELLULAR LOCATION: Cell membrane; Single-pass type I membrane protein.; SUBCELLULAR LOCATION: [Secretory component]: Secreted.</t>
  </si>
  <si>
    <t>SUBCELLULAR LOCATION: Golgi apparatus, Golgi stack membrane {ECO:0000269|PubMed:9394011}; Single-pass type II membrane protein {ECO:0000269|PubMed:9394011}. Secreted {ECO:0000269|PubMed:9394011}. Note=Resides preferentially in the trans and medial parts of the Golgi stack. A secreted form also exists.</t>
  </si>
  <si>
    <t>SUBCELLULAR LOCATION: Membrane {ECO:0000269|PubMed:10836990}; Multi-pass membrane protein {ECO:0000269|PubMed:10836990}.</t>
  </si>
  <si>
    <t>SUBCELLULAR LOCATION: Nucleus {ECO:0000269|PubMed:24086612, ECO:0000269|PubMed:24488492}. Nucleus, nucleoplasm {ECO:0000269|PubMed:25851604}. Cytoplasm, perinuclear region {ECO:0000269|PubMed:25851604}. Cytoplasm {ECO:0000269|PubMed:24488492}. Note=Localized diffusely throughout the nucleus and the cytoplasm (PubMed:24488492). Localizes to a polarized perinuclear structure, overlapping partially with the Golgi and lysosomes (PubMed:25851604). Localization is not affected by glucocorticoid treatment (PubMed:24488492). {ECO:0000269|PubMed:24488492, ECO:0000269|PubMed:25851604}.</t>
  </si>
  <si>
    <t>SUBCELLULAR LOCATION: Cytoplasm {ECO:0000269|PubMed:19135894}. Cell projection, growth cone {ECO:0000269|PubMed:24607389}.</t>
  </si>
  <si>
    <t>SUBCELLULAR LOCATION: Secreted {ECO:0000269|PubMed:21092856, ECO:0000269|PubMed:26370502}. Lysosome {ECO:0000269|PubMed:21092856, ECO:0000269|PubMed:26370502, ECO:0000269|PubMed:28073925, ECO:0000269|PubMed:28541286, ECO:0000269|PubMed:28743268}. Note=Endocytosed by SORT1 and delivred to lysosomes (PubMed:21092856, PubMed:28073925). Targeted to lysosome by PSAP via M6PR and LRP1, in both biosynthetic and endocytic pathways (PubMed:26370502, PubMed:28073925). Co-localized with GBA in the intracellular trafficking compartments until to lysosome (By similarity). {ECO:0000250|UniProtKB:P28798, ECO:0000269|PubMed:21092856, ECO:0000269|PubMed:26370502, ECO:0000269|PubMed:28073925}.</t>
  </si>
  <si>
    <t>SUBCELLULAR LOCATION: Mitochondrion inner membrane {ECO:0000269|PubMed:20959514}. Cytoplasm {ECO:0000269|PubMed:19496786}. Nucleus {ECO:0000269|PubMed:19496786, ECO:0000269|PubMed:20959514}.</t>
  </si>
  <si>
    <t>SUBCELLULAR LOCATION: Cytoplasm. Secreted. Endosome. Lysosome. Cell surface. Endoplasmic reticulum. Golgi apparatus. Note=Autocatalytic cleavage is required to transport it from the endoplasmic reticulum to the Golgi apparatus and for the secretion of the mature protein. Localizes to the endoplasmic reticulum in the absence of LDLR and colocalizes to the cell surface and to the endosomes/lysosomes in the presence of LDLR. The sorting to the cell surface and endosomes is required in order to fully promote LDLR degradation.</t>
  </si>
  <si>
    <t>SUBCELLULAR LOCATION: Cytoplasm, P-body {ECO:0000255|HAMAP-Rule:MF_03033, ECO:0000269|PubMed:16081698, ECO:0000269|PubMed:19167051}.</t>
  </si>
  <si>
    <t>SUBCELLULAR LOCATION: Secreted {ECO:0000269|PubMed:10815803}.</t>
  </si>
  <si>
    <t>SUBCELLULAR LOCATION: Cytoplasm {ECO:0000269|PubMed:25062847, ECO:0000269|PubMed:26126266}. Cell junction {ECO:0000269|PubMed:30948426}. Note=Enriched at apical cell junctions. {ECO:0000269|PubMed:30948426}.</t>
  </si>
  <si>
    <t>SUBCELLULAR LOCATION: Secreted {ECO:0000250}. Cytoplasmic vesicle {ECO:0000269|PubMed:16959614}. Note=Cytoplasmic in some cancer cells.</t>
  </si>
  <si>
    <t>SUBCELLULAR LOCATION: Secreted {ECO:0000269|PubMed:22811950}. Cytoplasm {ECO:0000269|PubMed:22811950}. Cytoplasm, cytoskeleton {ECO:0000269|PubMed:22811950}. Cell membrane {ECO:0000269|PubMed:22811950}; Peripheral membrane protein {ECO:0000269|PubMed:22811950}. Note=Predominantly localized in the cytoplasm. Upon elevation of the intracellular calcium level, translocated from the cytoplasm to the cytoskeleton and the cell membrane. Upon neutrophil activation is secreted via a microtubule-mediated, alternative pathway.</t>
  </si>
  <si>
    <t>SUBCELLULAR LOCATION: Cytoplasm {ECO:0000269|PubMed:8618345}. Secreted {ECO:0000269|PubMed:8618345}. Note=Secreted by a non-classical secretory pathway.</t>
  </si>
  <si>
    <t>SUBCELLULAR LOCATION: Secreted. Cytoplasm. Cytoplasm, cytoskeleton. Cell membrane; Peripheral membrane protein.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t>
  </si>
  <si>
    <t>SUBCELLULAR LOCATION: Cell membrane {ECO:0000250|UniProtKB:Q8AV58}; Single-pass type I membrane protein {ECO:0000250|UniProtKB:Q8AV58}. Cell junction, synapse {ECO:0000250|UniProtKB:Q8AV58}.</t>
  </si>
  <si>
    <t>SUBCELLULAR LOCATION: Cell membrane {ECO:0000269|PubMed:10942419, ECO:0000269|PubMed:12417528}; Lipid-anchor {ECO:0000269|PubMed:10942419}; Cytoplasmic side {ECO:0000269|PubMed:10942419}. Cell projection, cilium {ECO:0000269|PubMed:20106869}. Note=Detected predominantly at the plasma membrane of rod and cone photoreceptors. Not detected in the nucleus. {ECO:0000269|PubMed:12417528}.</t>
  </si>
  <si>
    <t>SUBCELLULAR LOCATION: Cytoplasm {ECO:0000269|PubMed:27866708}.</t>
  </si>
  <si>
    <t>SUBCELLULAR LOCATION: Cell membrane {ECO:0000269|PubMed:28011641}; Single-pass type I membrane protein {ECO:0000305|PubMed:28011641}.</t>
  </si>
  <si>
    <t>SUBCELLULAR LOCATION: Secreted, extracellular space, surface film.</t>
  </si>
  <si>
    <t>SUBCELLULAR LOCATION: Nucleus {ECO:0000255|PROSITE-ProRule:PRU00187}.</t>
  </si>
  <si>
    <t>SUBCELLULAR LOCATION: Cytoplasm {ECO:0000269|PubMed:19570034}. Golgi apparatus, trans-Golgi network {ECO:0000269|PubMed:19570034}.</t>
  </si>
  <si>
    <t>SUBCELLULAR LOCATION: Cytoplasm {ECO:0000269|PubMed:15632203}. Cytoplasm, perinuclear region {ECO:0000269|PubMed:15632203}.</t>
  </si>
  <si>
    <t>SUBCELLULAR LOCATION: Cytoplasmic vesicle membrane {ECO:0000305}; Lipid-anchor {ECO:0000305}; Cytoplasmic side {ECO:0000305}. Golgi apparatus membrane {ECO:0000269|PubMed:23263280}. Golgi apparatus, trans-Golgi network membrane {ECO:0000250|UniProtKB:P24409}. Endosome membrane {ECO:0000269|PubMed:16641372}. Recycling endosome membrane {ECO:0000250|UniProtKB:P24409}. Cytoplasmic vesicle, phagosome membrane {ECO:0000250|UniProtKB:P24409}. Cytoplasm, cytoskeleton, cilium basal body {ECO:0000269|PubMed:20576682, ECO:0000269|PubMed:30398148}. Endoplasmic reticulum membrane {ECO:0000269|PubMed:23263280}. Cytoplasm, perinuclear region {ECO:0000269|PubMed:29212815}. Note=Associates with SLC2A4/GLUT4 storage vesicles (PubMed:22908308). Localizes to the base of the cilium when phosphorylated by LRRK2 on Thr-73 (PubMed:20576682, PubMed:30398148). Transiently associates with phagosomes (By similarity). Localizes to the endoplasmic reticulum at domains of new tubule growth (PubMed:23263280). {ECO:0000250|UniProtKB:P24409, ECO:0000269|PubMed:20576682, ECO:0000269|PubMed:22908308, ECO:0000269|PubMed:23263280, ECO:0000269|PubMed:30398148}.</t>
  </si>
  <si>
    <t>SUBCELLULAR LOCATION: Golgi apparatus {ECO:0000269|PubMed:22939626}. Endoplasmic reticulum {ECO:0000269|PubMed:22939626}. Early endosome {ECO:0000269|PubMed:21303926}. Cytoplasm, cytosol {ECO:0000303|PubMed:19942850}. Membrane {ECO:0000269|PubMed:19942850, ECO:0000269|PubMed:23815289}. Melanosome {ECO:0000250|UniProtKB:P62821}. Note=Alternates between membrane-associated and cytosolic forms. {ECO:0000303|PubMed:19942850}.</t>
  </si>
  <si>
    <t>SUBCELLULAR LOCATION: Golgi apparatus membrane {ECO:0000269|PubMed:23105096}; Lipid-anchor {ECO:0000269|PubMed:23105096}; Cytoplasmic side {ECO:0000269|PubMed:23105096}. Cytoplasmic vesicle, secretory vesicle membrane {ECO:0000305|PubMed:23105096}; Lipid-anchor {ECO:0000305|PubMed:23105096}; Cytoplasmic side {ECO:0000305|PubMed:23105096}. Note=Not localized at the plasma membrane (By similarity). Inhibition of S-geranylgeranyl cysteine formation abolishes membrane location. {ECO:0000250|UniProtKB:P51156}.</t>
  </si>
  <si>
    <t>SUBCELLULAR LOCATION: Membrane {ECO:0000250}; Lipid-anchor {ECO:0000250}; Cytoplasmic side {ECO:0000250}. Golgi apparatus, trans-Golgi network {ECO:0000269|PubMed:22188167}. Cytoplasm {ECO:0000269|PubMed:22188167}. Golgi apparatus {ECO:0000269|PubMed:22188167}.</t>
  </si>
  <si>
    <t>SUBCELLULAR LOCATION: Cell junction, adherens junction. Cell membrane; Single-pass type I membrane protein.</t>
  </si>
  <si>
    <t>SUBCELLULAR LOCATION: Secreted {ECO:0000250|UniProtKB:Q99P87}.</t>
  </si>
  <si>
    <t>SUBCELLULAR LOCATION: Cell membrane {ECO:0000269|PubMed:12694398, ECO:0000269|PubMed:12839991}; Lipid-anchor, GPI-anchor {ECO:0000269|PubMed:12694398}. Membrane raft {ECO:0000269|PubMed:12694398}. Cell projection, dendrite {ECO:0000250|UniProtKB:Q7M6Z0}. Perikaryon {ECO:0000250|UniProtKB:Q80WD1}. Cell projection, axon {ECO:0000250|UniProtKB:Q80WD1}. Note=Localized to the surface of neurons, including axons. Detected close to synapses, but is excluded from synapses. {ECO:0000250|UniProtKB:Q7M6Z0}.</t>
  </si>
  <si>
    <t>SUBCELLULAR LOCATION: Secreted {ECO:0000269|PubMed:12237133, ECO:0000269|PubMed:2444024, ECO:0000269|PubMed:5541771}.</t>
  </si>
  <si>
    <t>SUBCELLULAR LOCATION: Cytoplasm {ECO:0000269|PubMed:21865595}.</t>
  </si>
  <si>
    <t>SUBCELLULAR LOCATION: Secreted {ECO:0000269|PubMed:15809705, ECO:0000269|PubMed:16620762}. Lysosome lumen {ECO:0000269|PubMed:16620762}. Endoplasmic reticulum lumen {ECO:0000269|PubMed:16620762}. Mitochondrion intermembrane space {ECO:0000269|PubMed:28730546, ECO:0000269|PubMed:30184494, ECO:0000269|PubMed:30385512}. Note=Full-length RNASET2 is found in the endoplasmic reticulum while smaller RNASET2 proteolytic products are found in the lysosome fraction. {ECO:0000269|PubMed:16620762}.</t>
  </si>
  <si>
    <t>SUBCELLULAR LOCATION: Nucleus, nucleoplasm {ECO:0000250}.</t>
  </si>
  <si>
    <t>SUBCELLULAR LOCATION: [Soluble CD163]: Secreted {ECO:0000269|PubMed:12296867}.; SUBCELLULAR LOCATION: Cell membrane {ECO:0000269|PubMed:10577520, ECO:0000269|PubMed:10648003}; Single-pass type I membrane protein {ECO:0000269|PubMed:10577520, ECO:0000269|PubMed:10648003}. Note=Isoform 1 and isoform 2 show a lower surface expression when expressed in cells.</t>
  </si>
  <si>
    <t>SUBCELLULAR LOCATION: Secreted. Note=Neuroendocrine and endocrine secretory granules.</t>
  </si>
  <si>
    <t>SUBCELLULAR LOCATION: Cytoplasmic vesicle, secretory vesicle {ECO:0000250|UniProtKB:P47868}. Cytoplasmic vesicle, secretory vesicle membrane {ECO:0000250|UniProtKB:P47868}; Peripheral membrane protein {ECO:0000250}. Secreted {ECO:0000269|PubMed:12098761}. Note=Associated with the secretory granule membrane through direct binding to cholesterol-enriched lipid rafts. {ECO:0000250|UniProtKB:P47868}.</t>
  </si>
  <si>
    <t>SUBCELLULAR LOCATION: Secreted {ECO:0000269|PubMed:8142465}. Note=Passes from plasma into the glomerular filtrate where it is removed by endocytosis mediated by LRP2 in the proximal tubule epithelium. {ECO:0000250|UniProtKB:P70274}.</t>
  </si>
  <si>
    <t>SUBCELLULAR LOCATION: Cytoplasmic granule {ECO:0000269|PubMed:11154222}. Secreted, extracellular space {ECO:0000269|PubMed:11154222, ECO:0000269|PubMed:16870619}. Golgi apparatus {ECO:0000269|PubMed:11154222, ECO:0000269|PubMed:15136585}. Note=Found in mast cell granules and in cytoplasmic granules of cytolytic T lymphocytes from where it is secreted upon cell activation (By similarity). Secreted constitutively by endothelial cells and macrophages (PubMed:11154222). Located to Golgi apparatus during neutrophil differentiation (PubMed:15136585). {ECO:0000250|UniProtKB:P13609, ECO:0000269|PubMed:11154222, ECO:0000269|PubMed:15136585}.</t>
  </si>
  <si>
    <t>SUBCELLULAR LOCATION: Cytoplasm, cytoskeleton, microtubule organizing center, centrosome {ECO:0000269|PubMed:20818157}. Nucleus {ECO:0000269|PubMed:19460416, ECO:0000269|PubMed:20818157}. Cleavage furrow {ECO:0000269|PubMed:20818157}. Note=During interphase is mainly nuclear, upon nuclear envelope breakdown localizes at the cytoplasm and during mitosis at the centrosomes. Upon mitotic exit moves to the cleavage furrow. {ECO:0000269|PubMed:20818157}.</t>
  </si>
  <si>
    <t>SUBCELLULAR LOCATION: Cytoplasm {ECO:0000269|PubMed:17667937, ECO:0000269|PubMed:18593598}. Cell membrane {ECO:0000269|PubMed:18593598}.</t>
  </si>
  <si>
    <t>SUBCELLULAR LOCATION: Secreted {ECO:0000269|PubMed:7115671}.</t>
  </si>
  <si>
    <t>SUBCELLULAR LOCATION: Membrane {ECO:0000269|PubMed:11579088}; Peripheral membrane protein {ECO:0000269|PubMed:11579088}.</t>
  </si>
  <si>
    <t>SUBCELLULAR LOCATION: Cytoplasm. Cell projection, podosome. Note=Cytoplasmic in normal cells and localizes to podosomes in SRC-transformed cells.</t>
  </si>
  <si>
    <t>SUBCELLULAR LOCATION: Cell membrane {ECO:0000269|PubMed:17012248}; Single-pass type I membrane protein {ECO:0000269|PubMed:17012248}.</t>
  </si>
  <si>
    <t>SUBCELLULAR LOCATION: Nucleus {ECO:0000250|UniProtKB:Q6TRW4}.</t>
  </si>
  <si>
    <t>SUBCELLULAR LOCATION: Cytoplasm, cytoskeleton, microtubule organizing center, centrosome, centriole {ECO:0000269|PubMed:23348840}. Note=Localizes to the distal appendage region of the centriole, which anchors the mother centriole to the plasma membrane.</t>
  </si>
  <si>
    <t>SUBCELLULAR LOCATION: Secreted {ECO:0000250}. Cytoplasm {ECO:0000250}.</t>
  </si>
  <si>
    <t>SUBCELLULAR LOCATION: Cell membrane {ECO:0000269|PubMed:9477959, ECO:0000305|PubMed:26176916}; Multi-pass membrane protein {ECO:0000269|PubMed:26176916}. Perikaryon {ECO:0000250|UniProtKB:Q07647}. Cell projection {ECO:0000250|UniProtKB:Q07647}. Note=Localized to densely spaced patches along neuronal processes. {ECO:0000250|UniProtKB:Q07647}.</t>
  </si>
  <si>
    <t>SUBCELLULAR LOCATION: Cytoplasm, cytoskeleton. Cytoplasm, cell cortex.</t>
  </si>
  <si>
    <t>SUBCELLULAR LOCATION: Nucleus speckle {ECO:0000269|PubMed:25765647}. Nucleus matrix {ECO:0000269|PubMed:10653975, ECO:0000269|PubMed:19439179, ECO:0000269|PubMed:9848648}. Cytoplasm {ECO:0000269|PubMed:19439179}. Note=Predominantly in nuclear matrix. {ECO:0000269|PubMed:19439179}.</t>
  </si>
  <si>
    <t>SUBCELLULAR LOCATION: Cell membrane {ECO:0000269|PubMed:17675564}; Single-pass type I membrane protein {ECO:0000269|PubMed:17675564}. Cytoplasm {ECO:0000269|PubMed:17145755}. Note=Only a small amount appears to be present at the cell surface (PubMed:17145755).</t>
  </si>
  <si>
    <t>SUBCELLULAR LOCATION: Nucleus {ECO:0000269|PubMed:10958694}. Cytoplasm {ECO:0000269|PubMed:10958694}. Chromosome {ECO:0000269|PubMed:10958694}.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CDC2, leading to condensin's association with chromosome arms and to chromosome condensation. Dissociation from chromosomes is observed in late telophase.</t>
  </si>
  <si>
    <t>SUBCELLULAR LOCATION: [Isoform 1]: Golgi apparatus membrane {ECO:0000269|PubMed:17331072, ECO:0000269|PubMed:23704371}; Single-pass membrane protein {ECO:0000305|PubMed:17331072}. Secreted {ECO:0000269|PubMed:29757379}. Note=A small proportion is secreted, probably via a proteolytic cleavage that removes the membrane anchor. {ECO:0000305|PubMed:29757379}.; SUBCELLULAR LOCATION: [Isoform 2]: Secreted {ECO:0000269|PubMed:10708601}. Note=Found in the extracellular medium of quiescent cells but is not found in proliferating cells. {ECO:0000269|PubMed:10708601}.</t>
  </si>
  <si>
    <t>SUBCELLULAR LOCATION: Endoplasmic reticulum membrane {ECO:0000269|PubMed:15308636, ECO:0000269|PubMed:18287528}; Multi-pass membrane protein {ECO:0000255}. Endoplasmic reticulum-Golgi intermediate compartment membrane {ECO:0000269|PubMed:18287528}; Multi-pass membrane protein {ECO:0000255}. Golgi apparatus membrane {ECO:0000269|PubMed:18287528}; Multi-pass membrane protein {ECO:0000255}. Note=Cycles between the endoplasmic reticulum and the Golgi. {ECO:0000269|PubMed:18287528}.</t>
  </si>
  <si>
    <t>SUBCELLULAR LOCATION: Cell membrane {ECO:0000303|PubMed:20452950}.</t>
  </si>
  <si>
    <t>SUBCELLULAR LOCATION: Cell membrane; Peripheral membrane protein. Cytoplasmic vesicle. Nucleus.</t>
  </si>
  <si>
    <t>SUBCELLULAR LOCATION: Cytoplasm. Nucleus. Golgi apparatus membrane. Note=Concentrated at the budding structures localized at the tips of cisternae.</t>
  </si>
  <si>
    <t>SUBCELLULAR LOCATION: Cytoplasm {ECO:0000269|PubMed:16923811}. Note=In melanocytes, located at the periphery of cells.</t>
  </si>
  <si>
    <t>SUBCELLULAR LOCATION: Cytoplasm, cytosol {ECO:0000269|PubMed:30661770}.</t>
  </si>
  <si>
    <t>SUBCELLULAR LOCATION: [Isoform 1]: Cell membrane {ECO:0000269|PubMed:1460019, ECO:0000269|PubMed:17341584, ECO:0000269|PubMed:17678538}; Single-pass type I membrane protein. Note=CD8A localizes to lipid rafts only when associated with its partner CD8B. {ECO:0000269|PubMed:17341584}.; SUBCELLULAR LOCATION: [Isoform 2]: Secreted {ECO:0000269|PubMed:7923932}.</t>
  </si>
  <si>
    <t>SUBCELLULAR LOCATION: Cytoplasm {ECO:0000269|PubMed:25480299, ECO:0000269|PubMed:30122351}. Note=Expression is pancytoplasmic in contrast with TUT4 expression which is enriched in cytoplasmic ribonucleoprotein granules. {ECO:0000269|PubMed:30122351}.</t>
  </si>
  <si>
    <t>SUBCELLULAR LOCATION: Mitochondrion {ECO:0000250|UniProtKB:P35705}. Cytoplasm {ECO:0000305|PubMed:12492477}. Early endosome {ECO:0000269|PubMed:15750338}. Note=Localizes to early endosomes in a RPS6KC1-dependent manner. {ECO:0000269|PubMed:15750338}.</t>
  </si>
  <si>
    <t>SUBCELLULAR LOCATION: Cytoplasm {ECO:0000305|PubMed:16410549}. Nucleus {ECO:0000269|PubMed:16410549}.</t>
  </si>
  <si>
    <t>SUBCELLULAR LOCATION: Cytoplasm, cytoskeleton {ECO:0000269|PubMed:12935900}. Cell projection, cilium {ECO:0000269|PubMed:26487268}. Cytoplasm, cytoskeleton, cilium axoneme {ECO:0000250|UniProtKB:Q149C2}. Cytoplasm, cytoskeleton, cilium basal body {ECO:0000250|UniProtKB:Q149C2}. Note=Microtubules (PubMed:12935900). In the cilium, it is observed at the ciliary base, ciliary transition zone and ciliary tip (PubMed:26487268). {ECO:0000269|PubMed:12935900, ECO:0000269|PubMed:26487268}.</t>
  </si>
  <si>
    <t>SUBCELLULAR LOCATION: Nucleus {ECO:0000269|PubMed:15133492}.</t>
  </si>
  <si>
    <t>SUBCELLULAR LOCATION: Nucleus {ECO:0000269|PubMed:11161782}.</t>
  </si>
  <si>
    <t>SUBCELLULAR LOCATION: Cell membrane; Single-pass type I membrane protein. Golgi apparatus, trans-Golgi network membrane; Single-pass type I membrane protein. Note=Primarily in trans-Golgi network. Cycles between the trans-Golgi network and the cell surface returning via endosomes.</t>
  </si>
  <si>
    <t>SUBCELLULAR LOCATION: Cell membrane {ECO:0000255}; Multi-pass membrane protein {ECO:0000255, ECO:0000269|PubMed:11535825}.</t>
  </si>
  <si>
    <t>SUBCELLULAR LOCATION: Cell membrane; Single-pass type I membrane protein {ECO:0000269|PubMed:16489096, ECO:0000269|PubMed:16609006}. Melanosome membrane {ECO:0000269|PubMed:12643545, ECO:0000269|PubMed:17081065}; Single-pass type I membrane protein {ECO:0000305}. Early endosome membrane {ECO:0000269|PubMed:29336782}; Single-pass type I membrane protein {ECO:0000305}. Note=Identified by mass spectrometry in melanosome fractions from stage I to stage IV. {ECO:0000269|PubMed:17081065}.</t>
  </si>
  <si>
    <t>SUBCELLULAR LOCATION: Secreted, extracellular space, extracellular matrix {ECO:0000269|PubMed:8454642}. Cytoplasm {ECO:0000269|PubMed:10824705, ECO:0000269|PubMed:8454642}.</t>
  </si>
  <si>
    <t>SUBCELLULAR LOCATION: Cell membrane {ECO:0000269|PubMed:15100151}; Single-pass type I membrane protein {ECO:0000269|PubMed:15100151}. Cytoplasm {ECO:0000269|PubMed:15100151}. Note=Sequestered in cytoplasmic vesicles in resting platelets (PubMed:15100151). Transported to the cell surface after stimulation by thrombin (PubMed:15100151). Soluble fragments can be released into the serum by proteolysis (PubMed:16505478).</t>
  </si>
  <si>
    <t>SUBCELLULAR LOCATION: Mitochondrion outer membrane {ECO:0000269|PubMed:24379373, ECO:0000269|PubMed:29053956}.</t>
  </si>
  <si>
    <t>SUBCELLULAR LOCATION: Cytoplasm {ECO:0000269|PubMed:19747897}. Nucleus {ECO:0000269|PubMed:19747897}. Note=Translocates to the nucleus in responce to gamma-irradiation.</t>
  </si>
  <si>
    <t>SUBCELLULAR LOCATION: Cytoplasm {ECO:0000269|PubMed:26160102}.</t>
  </si>
  <si>
    <t>SUBCELLULAR LOCATION: Cytoplasm, cytoskeleton {ECO:0000250|UniProtKB:P04692}. Note=Associates with F-actin stress fibers. {ECO:0000250|UniProtKB:P04692}.</t>
  </si>
  <si>
    <t>SUBCELLULAR LOCATION: Cytoplasm, cytoskeleton {ECO:0000250|UniProtKB:P09495}. Note=Associates with F-actin stress fibers. {ECO:0000250|UniProtKB:P09495}.</t>
  </si>
  <si>
    <t>SUBCELLULAR LOCATION: Cytoplasm, cytoskeleton {ECO:0000250|UniProtKB:P58775}. Note=Associates with F-actin stress fibers. {ECO:0000250|UniProtKB:P58775}.</t>
  </si>
  <si>
    <t>SUBCELLULAR LOCATION: Cytoplasm {ECO:0000269|PubMed:15831477, ECO:0000269|PubMed:22777741}. Cytoplasm, cytoskeleton {ECO:0000269|PubMed:15831477}. Note=Colocalizes with microtubules. In differentiated neurons, located in the cytoplasm. In differentiating neurons, accumulates at the growth cone. {ECO:0000269|PubMed:15831477}.</t>
  </si>
  <si>
    <t>SUBCELLULAR LOCATION: Cytoplasm {ECO:0000269|PubMed:20162578, ECO:0000269|PubMed:28011935}. Midbody {ECO:0000305|PubMed:20162578}. Cytoplasm, cytoskeleton, microtubule organizing center, centrosome {ECO:0000305|PubMed:20162578}. Cytoplasm, cytoskeleton, spindle {ECO:0000305|PubMed:20162578}. Nucleus {ECO:0000269|PubMed:23251473}. Note=Predominantly localizes in the cytoplasm (PubMed:28011935). Partially colocalizes with vimentin in prostate cancer cells (PubMed:20162578). {ECO:0000269|PubMed:20162578, ECO:0000269|PubMed:28011935}.</t>
  </si>
  <si>
    <t>SUBCELLULAR LOCATION: Cytoplasm {ECO:0000269|PubMed:17060314}. Nucleus {ECO:0000250|UniProtKB:Q03526}. Note=Localizes in the vicinity of cell surface receptors in the plasma membrane after receptor stimulation.</t>
  </si>
  <si>
    <t>SUBCELLULAR LOCATION: Nucleus {ECO:0000305|PubMed:17914355}.</t>
  </si>
  <si>
    <t>SUBCELLULAR LOCATION: Nucleus {ECO:0000269|PubMed:20501646}.</t>
  </si>
  <si>
    <t>SUBCELLULAR LOCATION: Apical cell membrane; Multi-pass membrane protein.</t>
  </si>
  <si>
    <t>SUBCELLULAR LOCATION: Apical cell membrane {ECO:0000269|PubMed:22776760, ECO:0000269|PubMed:23988501, ECO:0000269|PubMed:26673890, ECO:0000269|PubMed:7028707}; Lipid-anchor, GPI-anchor {ECO:0000269|PubMed:2249987}. Basolateral cell membrane {ECO:0000269|PubMed:7028707}; Lipid-anchor, GPI-anchor {ECO:0000269|PubMed:2249987}. Cell projection, cilium membrane {ECO:0000269|PubMed:20172860}. Note=Only a small fraction sorts to the basolateral pole of tubular epithelial cells compared to apical localization (PubMed:22776760). Secreted into urine after cleavage (PubMed:18375198, PubMed:26811476). Colocalizes with NPHP1 and KIF3A (PubMed:20172860). {ECO:0000269|PubMed:18375198, ECO:0000269|PubMed:20172860, ECO:0000269|PubMed:26811476, ECO:0000269|PubMed:3453112, ECO:0000269|PubMed:7028707}.; SUBCELLULAR LOCATION: [Uromodulin, secreted form]: Secreted {ECO:0000269|PubMed:18375198, ECO:0000269|PubMed:19005207, ECO:0000269|PubMed:26673890, ECO:0000269|PubMed:26811476, ECO:0000269|PubMed:3453112, ECO:0000269|PubMed:7028707}. Note=Detected in urine. {ECO:0000269|PubMed:18375198, ECO:0000269|PubMed:26811476, ECO:0000269|PubMed:3453112, ECO:0000269|PubMed:7028707}.</t>
  </si>
  <si>
    <t>SUBCELLULAR LOCATION: Nucleus {ECO:0000269|PubMed:15358194}. Cytoplasm {ECO:0000269|PubMed:15358194}. Cytoplasm, cytoskeleton {ECO:0000269|PubMed:15358194}. Note=Expressed diffusely in cytoplasm.</t>
  </si>
  <si>
    <t>SUBCELLULAR LOCATION: Lysosome membrane {ECO:0000269|PubMed:17897319}.</t>
  </si>
  <si>
    <t>SUBCELLULAR LOCATION: Cytoplasm, cytoskeleton {ECO:0000250|UniProtKB:Q5RKI0}. Cell projection, podosome {ECO:0000269|PubMed:22721921}. Cell junction {ECO:0000269|PubMed:25792565}.</t>
  </si>
  <si>
    <t>SUBCELLULAR LOCATION: Nucleus {ECO:0000269|PubMed:12663651}. Note=In granular structures.</t>
  </si>
  <si>
    <t>SUBCELLULAR LOCATION: Nucleus {ECO:0000269|PubMed:15302581}.</t>
  </si>
  <si>
    <t>SUBCELLULAR LOCATION: Nucleus speckle {ECO:0000255|PROSITE-ProRule:PRU00130, ECO:0000269|PubMed:11813260, ECO:0000269|PubMed:8647861}.</t>
  </si>
  <si>
    <t>SUBCELLULAR LOCATION: Nucleus {ECO:0000269|PubMed:29851555}.</t>
  </si>
  <si>
    <t>SUBCELLULAR LOCATION: [Surface protein gp120]: Virion membrane {ECO:0000255|HAMAP-Rule:MF_04083}; Peripheral membrane protein {ECO:0000255|HAMAP-Rule:MF_04083}. Host cell membrane {ECO:0000255|HAMAP-Rule:MF_04083}; Peripheral membrane protein {ECO:0000255|HAMAP-Rule:MF_04083}. Host endosome membrane {ECO:0000255|HAMAP-Rule:MF_04083}; Single-pass type I membrane protein {ECO:0000255|HAMAP-Rule:MF_04083}. Note=The surface protein is not anchored to the viral envelope, but associates with the extravirion surface through its binding to TM. It is probably concentrated at the site of budding and incorporated into the virions possibly by contacts between the cytoplasmic tail of Env and the N-terminus of Gag. {ECO:0000255|HAMAP-Rule:MF_04083}.; SUBCELLULAR LOCATION: [Transmembrane protein gp41]: Virion membrane {ECO:0000255|HAMAP-Rule:MF_04083}; Single-pass type I membrane protein {ECO:0000255|HAMAP-Rule:MF_04083}. Host cell membrane {ECO:0000255|HAMAP-Rule:MF_04083}; Single-pass type I membrane protein {ECO:0000255|HAMAP-Rule:MF_04083}. Host endosome membrane {ECO:0000255|HAMAP-Rule:MF_04083}; Single-pass type I membrane protein {ECO:0000255|HAMAP-Rule:MF_04083}. Note=It is probably concentrated at the site of budding and incorporated into the virions possibly by contacts between the cytoplasmic tail of Env and the N-terminus of Gag. {ECO:0000255|HAMAP-Rule:MF_04083}.</t>
  </si>
  <si>
    <t>SUBCELLULAR LOCATION: [Isoform 1]: Golgi apparatus lumen {ECO:0000250|UniProtKB:Q61112}.; SUBCELLULAR LOCATION: [Isoform 5]: Cytoplasm {ECO:0000269|PubMed:17442889}. Cell membrane {ECO:0000269|PubMed:17442889}. Cell projection, bleb. Note=Isoform 5 colocalizes with STX3 and STXBP1 isoform 2 at the plasma membrane and cell surface blebs. {ECO:0000269|PubMed:17442889}.</t>
  </si>
  <si>
    <t>SUBCELLULAR LOCATION: Secreted {ECO:0000269|PubMed:25288789}.</t>
  </si>
  <si>
    <t>SUBCELLULAR LOCATION: Extracellular vesicle membrane {ECO:0000250|UniProtKB:Q63053}; Lipid-anchor {ECO:0000250|UniProtKB:Q9WV31}. Cell junction, synapse, postsynaptic cell membrane {ECO:0000250|UniProtKB:Q9WV31}; Lipid-anchor {ECO:0000250|UniProtKB:Q9WV31}. Cell junction, synapse {ECO:0000250|UniProtKB:Q63053}. Cell junction, synapse, postsynaptic density {ECO:0000250|UniProtKB:Q63053}. Early endosome membrane {ECO:0000250|UniProtKB:Q63053}. Cell projection, dendrite {ECO:0000250|UniProtKB:Q63053}. Cytoplasm, cytoskeleton {ECO:0000269|PubMed:21834987}. Cytoplasm, cell cortex {ECO:0000250|UniProtKB:Q63053}. Cell projection, dendritic spine {ECO:0000250|UniProtKB:Q63053}. Cytoplasmic vesicle, secretory vesicle, acrosome {ECO:0000250|UniProtKB:Q9WV31}. Note=Forms virion-like extracellular vesicles that are released from neurons. Enriched in postsynaptic density of dendritic spines. Targeted to inactive synapses following interaction with CAMK2B in the kinase inactive state. Accumulation at weaker synapses may be required to prevent their undesired enhancement. Associated with the cell cortex of neuronal soma and dendrites (By similarity). Associated with the sperm tail (By similarity). {ECO:0000250|UniProtKB:Q63053, ECO:0000250|UniProtKB:Q9WV31}.</t>
  </si>
  <si>
    <t>SUBCELLULAR LOCATION: Cell membrane {ECO:0000269|PubMed:22025619, ECO:0000269|PubMed:25533341}; Multi-pass membrane protein {ECO:0000255}.</t>
  </si>
  <si>
    <t>SUBCELLULAR LOCATION: Membrane {ECO:0000269|PubMed:18513186}; Single-pass type II membrane protein {ECO:0000269|PubMed:18513186}.</t>
  </si>
  <si>
    <t>SUBCELLULAR LOCATION: Secreted {ECO:0000269|PubMed:12463752, ECO:0000269|PubMed:15952736, ECO:0000269|PubMed:26902720, ECO:0000269|PubMed:7517938}.</t>
  </si>
  <si>
    <t>SUBCELLULAR LOCATION: Cytoplasm, cell cortex {ECO:0000305}. Cytoplasm, cytoskeleton {ECO:0000305}. Membrane {ECO:0000305}; Lipid-anchor {ECO:0000305}. Note=May be part of the cortical cytoskeleton.</t>
  </si>
  <si>
    <t>SUBCELLULAR LOCATION: Sarcoplasmic reticulum. Nucleus membrane. Note=In heart muscle. Participation of multiple targeting signals allow correct intracellular targeting. These may be repeated motifs rich in basic and hydrophobic amino acids, palmitoylated/myristoylated motifs or alternatively splice targeting sequences.</t>
  </si>
  <si>
    <t>SUBCELLULAR LOCATION: Nucleus {ECO:0000269|PubMed:19277197}. Nucleus matrix {ECO:0000269|PubMed:10601332}. Nucleus, nucleolus {ECO:0000269|PubMed:26683827}. Cytoplasm {ECO:0000250|UniProtKB:Q9DBR0}. Note=Associated with the nuclear matrix in interphase and redistributes mostly to chromatin at mitosis. However, mitotic chromatin localization has been questioned. Upon nuclear reassembly at the end of mitosis, is sequestered into the daughter nuclei where it re-acquires an interphase distribution. Localized to the nucleolus in interphase. Colocalizes with GJA1 at the nuclear membrane specifically during cell cycle G1/S phase. {ECO:0000269|PubMed:10601332, ECO:0000269|PubMed:26683827, ECO:0000269|PubMed:26880274}.</t>
  </si>
  <si>
    <t>SUBCELLULAR LOCATION: Cytoplasm {ECO:0000269|PubMed:12066189}.</t>
  </si>
  <si>
    <t>SUBCELLULAR LOCATION: Cytoplasm {ECO:0000269|PubMed:28469040}. Melanosome. Nucleus envelope. Nucleus, nucleoplasm {ECO:0000269|PubMed:28469040}. Cytoplasm, cytoskeleton, spindle. Note=Found throughout the nucleoplasm at interphase and during mitosis concentrates around the mitotic apparatus (By similarity). Elevation of intracellular calcium causes relocalization from the nucleoplasm to the nuclear envelope, with little effect on the cytoplasmic pool. Localization to the nuclear envelope is cell-cycle dependent. {ECO:0000250}.</t>
  </si>
  <si>
    <t>SUBCELLULAR LOCATION: Cytoplasm {ECO:0000269|PubMed:15034012}. Nucleus {ECO:0000269|PubMed:15034012}. Note=In the nucleus, accumulates in dot-like structures.</t>
  </si>
  <si>
    <t>SUBCELLULAR LOCATION: Membrane {ECO:0000255}; Single-pass membrane protein {ECO:0000255}.</t>
  </si>
  <si>
    <t>SUBCELLULAR LOCATION: [Isoform 1]: Cell membrane {ECO:0000269|PubMed:7539799}; Single-pass type I membrane protein {ECO:0000269|PubMed:7539799}.; SUBCELLULAR LOCATION: [Isoform 2]: Secreted {ECO:0000269|PubMed:7539799, ECO:0000269|PubMed:9736737}.; SUBCELLULAR LOCATION: [Isoform 3]: Secreted {ECO:0000269|PubMed:7539799}.</t>
  </si>
  <si>
    <t>SUBCELLULAR LOCATION: Cytoplasm, cytoskeleton, microtubule organizing center, centrosome {ECO:0000250|UniProtKB:Q96IK1}. Chromosome, centromere, kinetochore {ECO:0000250|UniProtKB:Q96IK1}.</t>
  </si>
  <si>
    <t>SUBCELLULAR LOCATION: Nucleus {ECO:0000269|PubMed:9853615}.</t>
  </si>
  <si>
    <t>SUBCELLULAR LOCATION: Cell membrane; Lipid-anchor. Cell projection, growth cone. Note=Associated with the membranes of growth cones that form the tips of elongating axons.</t>
  </si>
  <si>
    <t>SUBCELLULAR LOCATION: Cytoplasm {ECO:0000269|PubMed:14567997}.</t>
  </si>
  <si>
    <t>SUBCELLULAR LOCATION: Cell junction, synapse, presynaptic cell membrane {ECO:0000250}. Cell junction, synapse, postsynaptic cell membrane {ECO:0000250}.</t>
  </si>
  <si>
    <t>SUBCELLULAR LOCATION: Cell membrane {ECO:0000250|UniProtKB:Q8CBX0}; Multi-pass membrane protein {ECO:0000255}.</t>
  </si>
  <si>
    <t>SUBCELLULAR LOCATION: Cytoplasmic vesicle membrane {ECO:0000305}; Peripheral membrane protein {ECO:0000305}; Cytoplasmic side {ECO:0000305}. Cell junction, synapse. Note=Membrane-associated to vesicles. Strongly enriched in synaptic fractions. Probably localizes to different vesicles compared to CADPS. Enriched on vesicular structures in the parallel fiber terminal of granule cells that are distinct from synaptic vesicles.</t>
  </si>
  <si>
    <t>SUBCELLULAR LOCATION: Endoplasmic reticulum {ECO:0000269|PubMed:10206990}. Golgi apparatus {ECO:0000269|PubMed:10206990}. Lysosome {ECO:0000250}. Secreted {ECO:0000269|PubMed:10206990}. Note=Secretion is stimulated by TSH/thyroid-stimulating hormone, INS/insulin and SST/somatostatin. {ECO:0000250}.</t>
  </si>
  <si>
    <t>SUBCELLULAR LOCATION: Cytoplasm, cytosol {ECO:0000269|PubMed:10191091, ECO:0000269|PubMed:2390065}. Membrane, caveola {ECO:0000269|PubMed:19262564, ECO:0000269|PubMed:19525939}. Note=Localizes in the caveolae in a caveolin-dependent manner. {ECO:0000269|PubMed:19262564}.</t>
  </si>
  <si>
    <t>SUBCELLULAR LOCATION: Secreted {ECO:0000269|PubMed:24223991, ECO:0000269|PubMed:24804991}. Cytoplasm {ECO:0000250|UniProtKB:Q9QWK4}. Note=Secreted by macrophages and circulates in the blood (PubMed:24223991, PubMed:24804991). Transported in the cytoplasm via CD36-mediated endocytosis (By similarity). {ECO:0000250|UniProtKB:Q9QWK4, ECO:0000269|PubMed:24223991, ECO:0000269|PubMed:24804991}.</t>
  </si>
  <si>
    <t>SUBCELLULAR LOCATION: Endomembrane system {ECO:0000269|PubMed:10430899}; Peripheral membrane protein {ECO:0000269|PubMed:10430899}. Cytoplasm, cytoskeleton {ECO:0000269|PubMed:10430899}.</t>
  </si>
  <si>
    <t>SUBCELLULAR LOCATION: Cytoplasm, cytoskeleton, microtubule organizing center, centrosome, centriole {ECO:0000269|PubMed:15616186, ECO:0000269|PubMed:23386061}. Cytoplasm, cytoskeleton, spindle {ECO:0000269|PubMed:15616186}. Note=Associated with the mature mother centriole. Associated with spindle microtubules during mitosis. Localizes to the distal appendage region of the centriole. {ECO:0000269|PubMed:23386061}.</t>
  </si>
  <si>
    <t>SUBCELLULAR LOCATION: Cytoplasm, cytoskeleton, microtubule organizing center, centrosome {ECO:0000269|PubMed:14654843, ECO:0000269|PubMed:16314388, ECO:0000269|PubMed:19052644, ECO:0000269|PubMed:28659385}. Cytoplasm, cytoskeleton, spindle {ECO:0000269|PubMed:16314388}. Nucleus {ECO:0000269|PubMed:15615782}. Cytoplasm, cytoskeleton, microtubule organizing center, centrosome, centriole {ECO:0000269|PubMed:28625565, ECO:0000269|PubMed:28659385}. Cytoplasm, cytoskeleton, cilium basal body {ECO:0000269|PubMed:28659385}. Note=Associated with mitotic spindles (PubMed:16314388). Nuclear, in discrete foci. Associated with intermediate filaments (PubMed:15615782). Also present in the pericentrosomal area (PubMed:17878239). Localizes on both mother and daughter centrioles. Localizes to an axial position on the mother centriole (PubMed:28625565). Localizes to the distal end of the centriole on the subdistal appendage region (PubMed:28659385). {ECO:0000269|PubMed:15615782, ECO:0000269|PubMed:16314388, ECO:0000269|PubMed:17878239, ECO:0000269|PubMed:28625565, ECO:0000269|PubMed:28659385}.</t>
  </si>
  <si>
    <t>SUBCELLULAR LOCATION: Secreted {ECO:0000250|UniProtKB:Q8BME9}. Cell junction, synapse {ECO:0000250|UniProtKB:Q8BME9}. Note=Detected at GABAergic synapses. {ECO:0000250|UniProtKB:Q8BME9}.</t>
  </si>
  <si>
    <t>SUBCELLULAR LOCATION: Nucleus {ECO:0000269|PubMed:12681486, ECO:0000269|PubMed:9139710}. Nucleus membrane {ECO:0000269|PubMed:9139710}; Single-pass membrane protein {ECO:0000255}. Cytoplasm {ECO:0000269|PubMed:10793131, ECO:0000269|PubMed:11551966, ECO:0000269|PubMed:12681486, ECO:0000269|PubMed:9139710, ECO:0000305|PubMed:11978800, ECO:0000305|PubMed:14613939}. Cell membrane {ECO:0000269|PubMed:11551966, ECO:0000269|PubMed:11940526, ECO:0000269|PubMed:14613939, ECO:0000305|PubMed:11978800}; Single-pass membrane protein {ECO:0000269|PubMed:11551966, ECO:0000269|PubMed:14613939}. Note=Mostly in the nucleus including in the nuclear membrane (PubMed:9139710, PubMed:12681486). Small amount in the cytoplasm and the plasma membrane (PubMed:9139710). Exists both as soluble cytoplasmic protein and as membrane protein with probably a single transmembrane domain (PubMed:11940526, PubMed:11551966, PubMed:14613939). {ECO:0000269|PubMed:11551966, ECO:0000269|PubMed:11940526, ECO:0000269|PubMed:12681486, ECO:0000269|PubMed:14613939, ECO:0000269|PubMed:9139710}.</t>
  </si>
  <si>
    <t>SUBCELLULAR LOCATION: Cytoplasm, cytoskeleton, microtubule organizing center, centrosome. Cytoplasmic vesicle membrane {ECO:0000305}; Single-pass membrane protein {ECO:0000305}. Nucleus matrix. Cell membrane {ECO:0000305}; Single-pass membrane protein {ECO:0000305}. Mitochondrion. Cell junction. Note=Colocalized with AKAP9 at the centrosome and midbody. Exists both as soluble cytoplasmic protein and as membrane protein with probably a single transmembrane domain. Present in an intracellular vesicular compartment that likely represent trans-Golgi network vesicles.</t>
  </si>
  <si>
    <t>SUBCELLULAR LOCATION: [Isoform 1]: Secreted {ECO:0000305}.; SUBCELLULAR LOCATION: [Isoform 2]: Secreted {ECO:0000305}.; SUBCELLULAR LOCATION: [Isoform 3]: Cytoplasm {ECO:0000305}.; SUBCELLULAR LOCATION: [Isoform 4]: Cytoplasm {ECO:0000305}.; SUBCELLULAR LOCATION: [Isoform 5]: Cytoplasm {ECO:0000305}.</t>
  </si>
  <si>
    <t>SUBCELLULAR LOCATION: Cytoplasm, cytoskeleton, cilium basal body {ECO:0000250|UniProtKB:Q0VFX2}.</t>
  </si>
  <si>
    <t>SUBCELLULAR LOCATION: Cell projection, cilium, flagellum {ECO:0000250|UniProtKB:A8J1V4}. Cytoplasm, cytoskeleton, flagellum axoneme {ECO:0000250|UniProtKB:Q57WH1}.</t>
  </si>
  <si>
    <t>SUBCELLULAR LOCATION: Cell projection, cilium {ECO:0000250|UniProtKB:A8I9E8}.</t>
  </si>
  <si>
    <t>SUBCELLULAR LOCATION: Cell projection, cilium {ECO:0000250|UniProtKB:A8IB22}.</t>
  </si>
  <si>
    <t>SUBCELLULAR LOCATION: Cytoplasm, cytoskeleton, microtubule organizing center, centrosome, centriolar satellite {ECO:0000269|PubMed:24816561}. Cytoplasm, cytoskeleton, cilium basal body {ECO:0000269|PubMed:24816561}.</t>
  </si>
  <si>
    <t>SUBCELLULAR LOCATION: Cytoplasm {ECO:0000250|UniProtKB:A2AST1}. Cytoplasm, cytoskeleton, microtubule organizing center, centrosome {ECO:0000250|UniProtKB:A2AST1}. Note=Co-localized with DISC1 at/around the centrosome. Localizes to the centrosome, at least in part, in a DISC1-dependent manner. {ECO:0000250|UniProtKB:A2AST1}.</t>
  </si>
  <si>
    <t>SUBCELLULAR LOCATION: Cytoplasm, cytoskeleton {ECO:0000250|UniProtKB:Q80ZU5}. Cell projection, cilium, flagellum {ECO:0000250|UniProtKB:Q80ZU5}. Note=Localizes to the microtubular manchette of elongating spermatids. Localizes to the sperm flagella and to the basal half of motile cilia. {ECO:0000250|UniProtKB:Q80ZU5}.</t>
  </si>
  <si>
    <t>SUBCELLULAR LOCATION: Cytoplasm, cytoskeleton, cilium axoneme {ECO:0000269|PubMed:21131972, ECO:0000269|PubMed:21131974, ECO:0000269|PubMed:27120127}. Note=CCDC40 is required for localization to axonemes. {ECO:0000269|PubMed:21131974}.</t>
  </si>
  <si>
    <t>SUBCELLULAR LOCATION: Cytoplasm {ECO:0000250|UniProtKB:Q8BI79}. Cell projection, cilium {ECO:0000269|PubMed:27120127}. Note=Localizes to cytoplasm and motile cilium. {ECO:0000250|UniProtKB:Q8BI79}.</t>
  </si>
  <si>
    <t>SUBCELLULAR LOCATION: Secreted {ECO:0000269|PubMed:15358180}.</t>
  </si>
  <si>
    <t>SUBCELLULAR LOCATION: Nucleus {ECO:0000269|PubMed:15621527, ECO:0000269|PubMed:15897469, ECO:0000269|PubMed:9634239}. Chromosome {ECO:0000269|PubMed:15621527, ECO:0000269|PubMed:15897469, ECO:0000269|PubMed:9634239}. Note=Enriched in inactive X chromosome chromatin and in senescence-associated heterochromatin. {ECO:0000269|PubMed:15621527, ECO:0000269|PubMed:15897469, ECO:0000269|PubMed:9634239}.</t>
  </si>
  <si>
    <t>SUBCELLULAR LOCATION: Cytoplasm {ECO:0000269|PubMed:11803813}. Secreted {ECO:0000269|PubMed:11803813, ECO:0000269|PubMed:9442024}.</t>
  </si>
  <si>
    <t>SUBCELLULAR LOCATION: Cell membrane {ECO:0000250|UniProtKB:Q80T79}; Multi-pass membrane protein {ECO:0000250|UniProtKB:Q80T79}.</t>
  </si>
  <si>
    <t>SUBCELLULAR LOCATION: Secreted {ECO:0000269|PubMed:12423348}. Cytoplasm {ECO:0000269|PubMed:12423348}.</t>
  </si>
  <si>
    <t>SUBCELLULAR LOCATION: Cytoplasm. Early endosome. Note=Recruited from the cytosol to endosomes by SNX27.</t>
  </si>
  <si>
    <t>SUBCELLULAR LOCATION: Nucleus {ECO:0000269|PubMed:15653697, ECO:0000269|PubMed:20065034}. Cytoplasm {ECO:0000250|UniProtKB:Q8IIS0}. Note=Associated with chromatin at some replication origins containing functional DNA-unwinding elements (PubMed:20065034).</t>
  </si>
  <si>
    <t>SUBCELLULAR LOCATION: [Isoform 2]: Mitochondrion {ECO:0000250|UniProtKB:Q8VDK1}.; SUBCELLULAR LOCATION: [Isoform 1]: Cytoplasm {ECO:0000250|UniProtKB:Q8VDK1}.</t>
  </si>
  <si>
    <t>SUBCELLULAR LOCATION: Mitochondrion matrix. Nucleus. Note=A minor fraction of the protein is translocated from the mitochondria to the nucleus, after cleavage of the targeting signal.</t>
  </si>
  <si>
    <t>SUBCELLULAR LOCATION: Secreted {ECO:0000269|PubMed:15234001}.</t>
  </si>
  <si>
    <t>SUBCELLULAR LOCATION: Cell membrane {ECO:0000269|PubMed:18364354, ECO:0000269|PubMed:19441798}; Single-pass type II membrane protein {ECO:0000305}.</t>
  </si>
  <si>
    <t>SUBCELLULAR LOCATION: Cytoplasm {ECO:0000269|PubMed:12506198, ECO:0000269|PubMed:15797709}. Cytoplasm, cytoskeleton {ECO:0000269|PubMed:14962739, ECO:0000269|PubMed:15797709}. Mitochondrion {ECO:0000269|PubMed:12506198, ECO:0000269|PubMed:15797709}. Cytoplasm, cytoskeleton, microtubule organizing center, centrosome {ECO:0000269|PubMed:12812986, ECO:0000269|PubMed:18955030}. Cell junction, synapse, postsynaptic density {ECO:0000250|UniProtKB:Q811T9}. Note=Colocalizes with NDEL1 in the perinuclear region and the centrosome (By similarity). Localizes to punctate cytoplasmic foci which overlap in part with mitochondria (PubMed:12506198, PubMed:15797709). Colocalizes with PCNT at the centrosome (PubMed:18955030). {ECO:0000250|UniProtKB:Q811T9, ECO:0000269|PubMed:12506198, ECO:0000269|PubMed:15797709, ECO:0000269|PubMed:18955030}.</t>
  </si>
  <si>
    <t>SUBCELLULAR LOCATION: Midbody, Midbody ring {ECO:0000269|PubMed:22159412}. Midbody {ECO:0000269|PubMed:22159412}. Cytoplasm, cytoskeleton, spindle {ECO:0000269|PubMed:22159412}. Note=Associated with microtubules, in particular, with stabilized microtubules of the mitotic spindle during metaphase and with midbody microtubules during cytokinesis. {ECO:0000269|PubMed:22159412}.</t>
  </si>
  <si>
    <t>SUBCELLULAR LOCATION: Cytoplasm {ECO:0000269|PubMed:20215400, ECO:0000269|PubMed:28966017, ECO:0000269|PubMed:8838578}. Cell projection, dendrite {ECO:0000269|PubMed:8838578}. Cytoplasm, cell cortex {ECO:0000269|PubMed:20215400}. Cell junction {ECO:0000269|PubMed:20215400}. Cell projection, growth cone {ECO:0000250|UniProtKB:Q9QXS6}. Note=In the absence of antigen, evenly distributed throughout subcortical regions of the T-cell membrane and cytoplasm (PubMed:20215400). In the presence of antigen, distributes to the immunological synapse forming at the T-cell-APC contact area, where it localizes at the peripheral and distal supramolecular activation clusters (SMAC) (PubMed:20215400). Colocalized with RUFY3 and F-actin at the transitional domain of the axonal growth cone (By similarity). {ECO:0000250|UniProtKB:Q9QXS6, ECO:0000269|PubMed:20215400}.</t>
  </si>
  <si>
    <t>SUBCELLULAR LOCATION: Cytoplasm, cytosol {ECO:0000269|PubMed:26687144}.</t>
  </si>
  <si>
    <t>SUBCELLULAR LOCATION: Cell projection, cilium {ECO:0000305}.</t>
  </si>
  <si>
    <t>SUBCELLULAR LOCATION: Cytoplasm, cytoskeleton, cilium axoneme {ECO:0000269|PubMed:30471717, ECO:0000269|PubMed:30471718, ECO:0000269|PubMed:31178125}. Note=Found in the distal portion of ciliary axoneme. {ECO:0000269|PubMed:30471717, ECO:0000269|PubMed:30471718}.</t>
  </si>
  <si>
    <t>SUBCELLULAR LOCATION: Perikaryon {ECO:0000250|UniProtKB:Q08274}. Cell projection, dendrite {ECO:0000250|UniProtKB:Q08274}. Nucleus {ECO:0000250|UniProtKB:Q08274}. Note=In neurons, shows punctate expression throughout the cell body, nucleus and dendrites. Not detected in axons. {ECO:0000250|UniProtKB:Q08274}.</t>
  </si>
  <si>
    <t>SUBCELLULAR LOCATION: [Transmembrane protein]: Cell membrane {ECO:0000250}; Single-pass type I membrane protein {ECO:0000250}.; SUBCELLULAR LOCATION: [Surface protein]: Cell membrane {ECO:0000250}; Peripheral membrane protein {ECO:0000250}. Note=The surface protein is not anchored to the membrane, but localizes to the extracellular surface through its binding to TM. {ECO:0000250}.; SUBCELLULAR LOCATION: [Endogenous retrovirus group K member 19 Env polyprotein]: Virion {ECO:0000250}.</t>
  </si>
  <si>
    <t>SUBCELLULAR LOCATION: Endoplasmic reticulum-Golgi intermediate compartment membrane {ECO:0000269|PubMed:15308636}; Multi-pass membrane protein {ECO:0000269|PubMed:15308636}. Golgi apparatus, cis-Golgi network membrane {ECO:0000269|PubMed:15308636}; Multi-pass membrane protein {ECO:0000269|PubMed:15308636}. Endoplasmic reticulum membrane {ECO:0000269|PubMed:15308636}; Multi-pass membrane protein {ECO:0000269|PubMed:15308636}. Note=Cycles between the endoplasmic reticulum and the Golgi.</t>
  </si>
  <si>
    <t>SUBCELLULAR LOCATION: Cytoplasm {ECO:0000269|PubMed:16449645}. Nucleus {ECO:0000269|PubMed:16449645}. Note=Shuttles between the nucleus and the cytoplasm.</t>
  </si>
  <si>
    <t>SUBCELLULAR LOCATION: Nucleus {ECO:0000269|PubMed:29909548, ECO:0000269|PubMed:30923826}. Cytoplasm {ECO:0000269|PubMed:30923826}.</t>
  </si>
  <si>
    <t>SUBCELLULAR LOCATION: Cytoplasm, cytosol {ECO:0000269|PubMed:18566450}. Cell membrane {ECO:0000269|PubMed:18566450}; Peripheral membrane protein {ECO:0000269|PubMed:18566450}; Cytoplasmic side {ECO:0000269|PubMed:18566450}. Note=Found both in the cytoplasm and associated with the cell membrane. {ECO:0000269|PubMed:18566450}.</t>
  </si>
  <si>
    <t>SUBCELLULAR LOCATION: Cell membrane {ECO:0000269|PubMed:15458427}; Single-pass type I membrane protein {ECO:0000255}. Cytoplasm {ECO:0000269|PubMed:15458427}. Cell projection, cilium {ECO:0000269|PubMed:14978161, ECO:0000269|PubMed:15458427}. Cytoplasm, cytoskeleton, cilium basal body {ECO:0000269|PubMed:14978161}. Cytoplasm, cytoskeleton, spindle {ECO:0000269|PubMed:20554582}. Chromosome, centromere {ECO:0000269|PubMed:20554582}.</t>
  </si>
  <si>
    <t>SUBCELLULAR LOCATION: Nucleus {ECO:0000250|UniProtKB:H0UZ81}. Sarcoplasmic reticulum {ECO:0000250|UniProtKB:H0UZ81}. Cytoplasm, perinuclear region {ECO:0000250|UniProtKB:H0UZ81}. Note=In skeletal muscles and striated muscles flanks Z-disks. Partially colocalizes with RYR2 in the sarcoplasmic reticulum. {ECO:0000250|UniProtKB:H0UZ81}.</t>
  </si>
  <si>
    <t>SUBCELLULAR LOCATION: Membrane {ECO:0000250}; Single-pass membrane protein {ECO:0000250}.</t>
  </si>
  <si>
    <t>SUBCELLULAR LOCATION: Membrane {ECO:0000305}; Multi-pass membrane protein {ECO:0000305}. Cell junction, focal adhesion. Note=Colocalizes with VCL in astrocytes.</t>
  </si>
  <si>
    <t>SUBCELLULAR LOCATION: [Isoform 1]: Cytoplasm.; SUBCELLULAR LOCATION: [Isoform 3]: Cytoplasm. Nucleus.; SUBCELLULAR LOCATION: [Isoform 2]: Nucleus. Cytoplasm, cytosol. Note=Predominantly nuclear in myoblasts but is cytosolic in differentiated myotubes.</t>
  </si>
  <si>
    <t>SUBCELLULAR LOCATION: Cytoplasm, cytosol {ECO:0000269|PubMed:17502455}. Cytoplasmic granule {ECO:0000269|PubMed:17502455}. Note=Localized in granules from where it may be secreted or transported to other locations in the cell.</t>
  </si>
  <si>
    <t>SUBCELLULAR LOCATION: Cell membrane {ECO:0000250}; Multi-pass membrane protein {ECO:0000250}. Cell junction, synapse, postsynaptic cell membrane {ECO:0000250}; Multi-pass membrane protein {ECO:0000250}.</t>
  </si>
  <si>
    <t>SUBCELLULAR LOCATION: Golgi apparatus membrane {ECO:0000269|PubMed:11865038}; Lipid-anchor {ECO:0000269|PubMed:11865038}. Note=Binds lipid-enriched microdomains of Golgi membranes not only by ionic interactions but also through the myristate.</t>
  </si>
  <si>
    <t>SUBCELLULAR LOCATION: Cell membrane {ECO:0000250|UniProtKB:Q9WTY2}.</t>
  </si>
  <si>
    <t>SUBCELLULAR LOCATION: Nucleus {ECO:0000269|PubMed:24830416}. Chromosome {ECO:0000269|PubMed:20042602, ECO:0000269|PubMed:24830416}. Note=localized in nuclei but not in nucleoli in interphase. Colocalized with chromosomes in mitosis, with a gradually increased during G1 progression and a maximum level during late G1 phase (G1/S). {ECO:0000269|PubMed:24830416}.</t>
  </si>
  <si>
    <t>SUBCELLULAR LOCATION: Nucleus {ECO:0000250|UniProtKB:Q5XJV7}. Chromosome {ECO:0000250|UniProtKB:Q5XJV7}. Note=Localizes to active transcribed genes. {ECO:0000250|UniProtKB:Q5XJV7}.</t>
  </si>
  <si>
    <t>SUBCELLULAR LOCATION: Nucleus {ECO:0000250|UniProtKB:D3Z4R4}.</t>
  </si>
  <si>
    <t>SUBCELLULAR LOCATION: Nucleus {ECO:0000269|PubMed:16825764, ECO:0000269|PubMed:19728927}. Cytoplasm {ECO:0000269|PubMed:16825764, ECO:0000269|PubMed:19728927}. Chromosome, telomere {ECO:0000269|PubMed:23685356, ECO:0000269|PubMed:23813958}. Nucleus, Cajal body {ECO:0000269|PubMed:23685356}. Nucleus, PML body {ECO:0000269|PubMed:23813958}. Note=Predominantly detected in cytoplasm (PubMed:16825764, PubMed:19728927). Localizes in a dynamic manner to actively processed telomeres (PubMed:23685356). Localizes to the periphery of Cajal bodies (PubMed:23685356). Associates with PML nuclear bodies in telomerase-negative cells (PubMed:23813958). {ECO:0000269|PubMed:16825764, ECO:0000269|PubMed:19728927, ECO:0000269|PubMed:23685356, ECO:0000269|PubMed:23813958}.; SUBCELLULAR LOCATION: [Isoform 5]: Nucleus {ECO:0000269|PubMed:19757162}. Cytoplasm {ECO:0000269|PubMed:19757162}.</t>
  </si>
  <si>
    <t>SUBCELLULAR LOCATION: Secreted {ECO:0000269|PubMed:8827452}. Note=Secreted as an inactive single-chain precursor and is then activated to a heterodimeric form.</t>
  </si>
  <si>
    <t>SUBCELLULAR LOCATION: Nucleus {ECO:0000269|PubMed:26929214}. Cytoplasm, cytoskeleton, spindle pole {ECO:0000269|PubMed:26929214}. Note=Localizes to the spindle poles only during mitosis. Sequestered to the nucleus during interphase. {ECO:0000269|PubMed:26929214}.</t>
  </si>
  <si>
    <t>SUBCELLULAR LOCATION: Cell projection, dendrite {ECO:0000250|UniProtKB:Q0KK55}. Perikaryon {ECO:0000250|UniProtKB:Q0KK55}.</t>
  </si>
  <si>
    <t>SUBCELLULAR LOCATION: Mitochondrion inner membrane {ECO:0000250}; Single-pass membrane protein {ECO:0000250}.</t>
  </si>
  <si>
    <t>SUBCELLULAR LOCATION: Nucleus. Note=Also detected in soma and dendrites of neurons. {ECO:0000250}.</t>
  </si>
  <si>
    <t>SUBCELLULAR LOCATION: Microsome membrane {ECO:0000250}; Single-pass type II membrane protein {ECO:0000250}. Endoplasmic reticulum membrane; Single-pass type II membrane protein. Nucleus envelope. Note=Localization in the nuclear envelope depends upon the nuclear import machinery, including KPNB1.</t>
  </si>
  <si>
    <t>SUBCELLULAR LOCATION: Cytoplasm {ECO:0000269|PubMed:8877413}. Secreted {ECO:0000269|PubMed:8877413}.</t>
  </si>
  <si>
    <t>SUBCELLULAR LOCATION: Cytoplasm, cell cortex {ECO:0000250}. Cytoplasm, cytoskeleton {ECO:0000250}. Note=Associated with the F-actin rich cortical cytoskeleton. {ECO:0000250}.</t>
  </si>
  <si>
    <t>SUBCELLULAR LOCATION: Endoplasmic reticulum {ECO:0000269|PubMed:15014448, ECO:0000269|PubMed:17488095}. Note=Released from apoptotic cells and shed photoreceptor outer segments. {ECO:0000250|UniProtKB:Q9ERE7}.</t>
  </si>
  <si>
    <t>SUBCELLULAR LOCATION: Cytoplasm {ECO:0000269|PubMed:12508107}. Note=Detected in a vesicular staining pattern close to the plasma membrane and throughout the cytoplasm.</t>
  </si>
  <si>
    <t>SUBCELLULAR LOCATION: Cell membrane {ECO:0000269|PubMed:29851555}; Single-pass membrane protein {ECO:0000255}. Golgi apparatus {ECO:0000269|PubMed:29851555}.</t>
  </si>
  <si>
    <t>SUBCELLULAR LOCATION: Nucleus membrane {ECO:0000250|UniProtKB:Q7TQE6}; Multi-pass membrane protein {ECO:0000255}. Cell projection, axon {ECO:0000250|UniProtKB:Q7TQE6}. Rough endoplasmic reticulum membrane {ECO:0000269|PubMed:21589894}; Multi-pass membrane protein {ECO:0000255}. Note=Detected in the nucleus membrane of non-neuronal cells and in axonal outgrowths of neuronal cells. {ECO:0000250|UniProtKB:Q7TQE6}.</t>
  </si>
  <si>
    <t>SUBCELLULAR LOCATION: Early endosome {ECO:0000269|PubMed:23452853}. Cytoplasm {ECO:0000250|UniProtKB:Q9QZ04}. Nucleus {ECO:0000250|UniProtKB:Q9QZ04}. Note=Recruited to retromer-containing endosomes via interaction with VPS35. Colocalizes with CLOCK and ARNTL/BMLA1 in the cytoplasm, and with PER2 in the cytoplasm and nucleus (By similarity). {ECO:0000250|UniProtKB:Q9QZ04, ECO:0000269|PubMed:23452853}.</t>
  </si>
  <si>
    <t>SUBCELLULAR LOCATION: Cytoplasm, cytoskeleton {ECO:0000305}. Cell projection, dendrite {ECO:0000250|UniProtKB:P20357}.</t>
  </si>
  <si>
    <t>SUBCELLULAR LOCATION: Cytoplasm, cytoskeleton {ECO:0000269|PubMed:10188731}. Note=Associated with the microtubule network. Accumulates at the plus end of microtubules.</t>
  </si>
  <si>
    <t>SUBCELLULAR LOCATION: Mitochondrion {ECO:0000269|PubMed:10697957, ECO:0000269|PubMed:12692079, ECO:0000269|PubMed:19794912}. Golgi apparatus {ECO:0000250}. Cell membrane {ECO:0000250}. Nucleus {ECO:0000250}. Note=In neurons, translocates into the nucleus after treatment with angiotensin-II. {ECO:0000250}.; SUBCELLULAR LOCATION: [Isoform 1]: Cytoplasm, cytoskeleton, microtubule organizing center, centrosome. Cytoplasm, cytoskeleton, spindle. Note=Localizes with the mitotic spindle during mitosis and with the intercellular bridge during cytokinesis.</t>
  </si>
  <si>
    <t>SUBCELLULAR LOCATION: Cell membrane {ECO:0000269|PubMed:27170117}; Single-pass type I membrane protein. Cell projection, phagocytic cup {ECO:0000269|PubMed:17205124}. Note=Enriched at the sites of contact with apoptotic thymocyte cells (PubMed:17205124). Forms an irregular, mosaic-like adhesion pattern in region of the cell surface that becomes firmely fixed to the substrate. Expressed at the cell surface in clusters around cell corpses during engulfment. During the engulfment of apoptotic thymocytes, recruited at the bottom of the forming phagocytic cup (PubMed:17498693). Colocalizes with ABCA1 in absence of any phagocytic challenge (PubMed:17205124). Does not localize within lamellipodia (PubMed:17498693). Does not localize with MEGF11 (PubMed:17498693). {ECO:0000269|PubMed:17205124, ECO:0000269|PubMed:17498693}.</t>
  </si>
  <si>
    <t>SUBCELLULAR LOCATION: Nucleus {ECO:0000250|UniProtKB:Q5FW52}. Nucleus envelope {ECO:0000250|UniProtKB:Q5FW52}. Nucleus, PML body {ECO:0000250|UniProtKB:Q5FW52}. Cell membrane, sarcolemma {ECO:0000250|UniProtKB:Q5FW52}; Peripheral membrane protein {ECO:0000250|UniProtKB:Q5FW52}; Cytoplasmic side {ECO:0000250|UniProtKB:Q5FW52}.</t>
  </si>
  <si>
    <t>SUBCELLULAR LOCATION: Secreted {ECO:0000269|PubMed:11431441, ECO:0000269|PubMed:12697062, ECO:0000269|PubMed:19287508, ECO:0000269|PubMed:9497363}. Golgi apparatus {ECO:0000269|PubMed:11053284}. Cytoplasmic vesicle {ECO:0000269|PubMed:11431441}. Secreted, extracellular space. Secreted, extracellular space, extracellular matrix {ECO:0000269|PubMed:11773026, ECO:0000305|PubMed:11431441}. Secreted, extracellular exosome {ECO:0000269|PubMed:15944158}. Mitochondrion {ECO:0000269|PubMed:17516541}. Mitochondrion intermembrane space {ECO:0000269|PubMed:17516541}. Mitochondrion inner membrane {ECO:0000269|PubMed:17516541}. Mitochondrion outer membrane {ECO:0000269|PubMed:17516541}. Rough endoplasmic reticulum {ECO:0000269|PubMed:19287508}. Cell projection. Cell projection, cilium {ECO:0000269|PubMed:9169133}. Note=Located preferentially in the ciliary rootlet and basal body of the connecting cilium of photoreceptor cells, and in the rough endoplasmic reticulum (PubMed:9169133). It is only imported to mitochondria in the trabecular meshwork (PubMed:17516541). Localizes to the Golgi apparatus in Schlemm's canal endothelial cells (PubMed:11053284). Appears in the extracellular space of trabecular meshwork cells by an unconventional mechanism, likely associated with exosome-like vesicles (PubMed:15944158). Localizes in trabecular meshwork extracellular matrix (PubMed:15944158). {ECO:0000269|PubMed:11053284, ECO:0000269|PubMed:15944158, ECO:0000269|PubMed:17516541, ECO:0000269|PubMed:9169133}.; SUBCELLULAR LOCATION: [Myocilin, C-terminal fragment]: Secreted.; SUBCELLULAR LOCATION: [Myocilin, N-terminal fragment]: Endoplasmic reticulum. Note=Remains retained in the endoplasmic reticulum.</t>
  </si>
  <si>
    <t>SUBCELLULAR LOCATION: Golgi apparatus {ECO:0000269|PubMed:27666745}. Cytoplasm, cytoskeleton, microtubule organizing center, centrosome {ECO:0000250|UniProtKB:Q9WUJ3}.; SUBCELLULAR LOCATION: [Isoform 13]: Cytoplasm, cytoskeleton, microtubule organizing center, centrosome {ECO:0000269|PubMed:29162697}. Cytoplasm, cytoskeleton {ECO:0000269|PubMed:29162697}. Golgi apparatus {ECO:0000269|PubMed:25217626}. Note=Associated with the microtubule network at the growing distal tip of microtubules (PubMed:29162697). Targeting to the Golgi apparatus requires AKAP9 (PubMed:25217626). {ECO:0000269|PubMed:25217626, ECO:0000269|PubMed:29162697}.</t>
  </si>
  <si>
    <t>SUBCELLULAR LOCATION: Cytoplasm, myofibril, sarcomere, M line {ECO:0000250}.</t>
  </si>
  <si>
    <t>SUBCELLULAR LOCATION: Cytoplasm {ECO:0000305}. Nucleus {ECO:0000250}. Cytoplasm, perinuclear region {ECO:0000250}.</t>
  </si>
  <si>
    <t>SUBCELLULAR LOCATION: Cytoplasm {ECO:0000250}. Apical cell membrane {ECO:0000250}. Endomembrane system; Peripheral membrane protein. Cell projection, filopodium. Cell projection, ruffle. Cell projection, microvillus. Note=Translocates from the cytoplasm to the apical cell membrane in a PODXL-dependent manner. Colocalizes with CFTR at the midpiece of sperm tail (By similarity). Colocalizes with actin in microvilli-rich apical regions of the syncytiotrophoblast. Found in microvilli, ruffling membrane and filopodia of HeLa cells. Present in lipid rafts of T-cells. {ECO:0000250}.</t>
  </si>
  <si>
    <t>SUBCELLULAR LOCATION: Cytoplasm {ECO:0000250|UniProtKB:Q6B966}.</t>
  </si>
  <si>
    <t>SUBCELLULAR LOCATION: Note=Localized at the myotendinous junction in skeletal muscle and at the intercalated disk in cardiac muscle. {ECO:0000269|PubMed:12789664}.</t>
  </si>
  <si>
    <t>SUBCELLULAR LOCATION: Cytoplasm, cytoskeleton {ECO:0000250}. Nucleus {ECO:0000250}. Cell projection, dendritic spine {ECO:0000250|UniProtKB:O35274}. Cell junction, synapse, postsynaptic density {ECO:0000250|UniProtKB:O35274}. Cell junction, synapse. Cell junction, adherens junction {ECO:0000250}. Cytoplasm. Cell membrane. Cell projection, lamellipodium. Cell projection, filopodium. Cell projection, ruffle membrane. Note=Enriched at synapse and cadherin-based cell-cell adhesion sites. In neurons, both cytosolic and membrane-associated, and highly enriched in the postsynaptic density apposed to exitatory synapses. Colocalizes with PPP1R2 at actin-rich adherens junctions in epithelial cells and in dendritic spines (By similarity). Accumulates in the lamellipodium, filopodium and ruffle membrane in response to hepatocyte growth factor (HGF) treatment. {ECO:0000250}.</t>
  </si>
  <si>
    <t>SUBCELLULAR LOCATION: Secreted {ECO:0000250|UniProtKB:Q8C165}.</t>
  </si>
  <si>
    <t>SUBCELLULAR LOCATION: Cytoplasm {ECO:0000269|PubMed:11124544, ECO:0000269|PubMed:12951069}. Nucleus {ECO:0000250|UniProtKB:Q9EQ80}. Note=Interaction with COPS2 may regulate localization to the nucleus. {ECO:0000250|UniProtKB:Q9EQ80}.</t>
  </si>
  <si>
    <t>SUBCELLULAR LOCATION: Endoplasmic reticulum membrane {ECO:0000269|PubMed:15257293, ECO:0000269|PubMed:17261586}; Single-pass membrane protein {ECO:0000269|PubMed:15257293, ECO:0000269|PubMed:17261586}.</t>
  </si>
  <si>
    <t>SUBCELLULAR LOCATION: Secreted {ECO:0000250|UniProtKB:O88998}. Cell junction, synapse {ECO:0000250|UniProtKB:O88998}. Endoplasmic reticulum {ECO:0000250|UniProtKB:O88998}. Cell projection, axon {ECO:0000250|UniProtKB:O88998}. Perikaryon {ECO:0000250|UniProtKB:O88998}.</t>
  </si>
  <si>
    <t>SUBCELLULAR LOCATION: Cytoplasm. Nucleus. Note=In brains of Alzheimer disease patients, present in a subset of amyloid-containing plaques.</t>
  </si>
  <si>
    <t>SUBCELLULAR LOCATION: Secreted {ECO:0000269|PubMed:15280020}.</t>
  </si>
  <si>
    <t>SUBCELLULAR LOCATION: Secreted, extracellular space, extracellular matrix {ECO:0000250|UniProtKB:Q4ZJM7}. Note=Localized in both the surrounding otoconial matrix and otoconia. {ECO:0000250|UniProtKB:Q4ZJM7}.</t>
  </si>
  <si>
    <t>SUBCELLULAR LOCATION: Cytoplasm {ECO:0000269|PubMed:10861853, ECO:0000269|PubMed:11110697}. Cytoplasm, cytoskeleton {ECO:0000269|PubMed:10861853, ECO:0000269|PubMed:11110697}. Cytoplasm, myofibril, sarcomere, Z line {ECO:0000269|PubMed:10861853}. Note=Associates with actin stress fibers. {ECO:0000269|PubMed:11110697}.</t>
  </si>
  <si>
    <t>SUBCELLULAR LOCATION: Secreted {ECO:0000269|PubMed:15344909, ECO:0000269|PubMed:17062675, ECO:0000269|PubMed:22171320}.</t>
  </si>
  <si>
    <t>SUBCELLULAR LOCATION: Cell membrane {ECO:0000250|UniProtKB:O88492}. Cytoplasm {ECO:0000250|UniProtKB:O88492}. Lipid droplet {ECO:0000250|UniProtKB:O88492}. Note=Nascent lipid droplet surface-associated; association with lipid droplets is triacylglycerol synthesis-dependent. {ECO:0000250|UniProtKB:O88492}.</t>
  </si>
  <si>
    <t>SUBCELLULAR LOCATION: Cell membrane {ECO:0000269|PubMed:19088825}; Single-pass type I membrane protein {ECO:0000269|PubMed:19088825}.</t>
  </si>
  <si>
    <t>SUBCELLULAR LOCATION: Secreted {ECO:0000269|PubMed:17081065}. Melanosome {ECO:0000269|PubMed:17081065}. Note=Enriched in stage I melanosomes.</t>
  </si>
  <si>
    <t>SUBCELLULAR LOCATION: Cell membrane {ECO:0000305}; Single-pass membrane protein {ECO:0000305}. Note=Detected on the cell surface in resting platelets. {ECO:0000269|PubMed:15851471}.</t>
  </si>
  <si>
    <t>SUBCELLULAR LOCATION: [Isoform 1]: Cell membrane; Single-pass type I membrane protein. Cell junction, tight junction. Note=Localized predominantly at the tight junctions of vascular endothelial cells and to a lesser extent at the luminal surface of vascular endothelial cells.; SUBCELLULAR LOCATION: [Isoform 2]: Secreted {ECO:0000305}.; SUBCELLULAR LOCATION: [Isoform 3]: Secreted {ECO:0000305}.; SUBCELLULAR LOCATION: [Isoform 4]: Cytoplasm {ECO:0000305}.</t>
  </si>
  <si>
    <t>SUBCELLULAR LOCATION: Apical cell membrane. Cell projection, lamellipodium. Cell projection, filopodium. Cell projection, ruffle. Cell projection, microvillus {ECO:0000250}. Membrane raft {ECO:0000250}. Membrane {ECO:0000305}; Single-pass type I membrane protein {ECO:0000305}. Note=In single attached epithelial cells is restricted to a preapical pole on the free plasma membrane whereas other apical and basolateral proteins are not yet polarized. Colocalizes with SLC9A3R2 at the apical plasma membrane during epithelial polarization. Colocalizes with SLC9A3R1 at the trans-Golgi network (transiently) and at the apical plasma membrane. Its association with the membrane raft is transient. Colocalizes with actin filaments, EZR and SLC9A3R1 in a punctate pattern at the apical cell surface where microvilli form. Colocalizes with EZR and SLC9A3R2 at the apical cell membrane of glomerular epithelium cells (By similarity). Forms granular, punctuated pattern, forming patches, preferentially adopting a polar distribution, located on the migrating poles of the cell or forming clusters along the terminal ends of filipodia establishing contact with the endothelial cells. Colocalizes with the submembrane actin of lamellipodia, particularly associated with ruffles. Colocalizes with vinculin at protrusions of cells. Colocalizes with ITGB1. Colocalizes with PARD3, PRKCI, EXOC5, OCLN, RAB11A and RAB8A in apical membrane initiation sites (AMIS) during the generation of apical surface and luminogenesis (By similarity). {ECO:0000250}.</t>
  </si>
  <si>
    <t>SUBCELLULAR LOCATION: Cell projection, cilium, flagellum {ECO:0000269|PubMed:30032984, ECO:0000269|PubMed:30298696}. Note=Localized at the sperm head-tail connecting piece (PubMed:30032984, PubMed:30298696). During spermatogenesis, it is first observed in the cytoplasm of round spermatids, it later appears in the implantation fossa region of the sperm nucleus during sperm head elongation and differentiation, and finally it localizes to the head-tail connecting piece (By similarity). {ECO:0000250|UniProtKB:Q9WVQ0, ECO:0000269|PubMed:30032984, ECO:0000269|PubMed:30298696}.</t>
  </si>
  <si>
    <t>SUBCELLULAR LOCATION: Nucleus {ECO:0000269|PubMed:22961547}.</t>
  </si>
  <si>
    <t>SUBCELLULAR LOCATION: Secreted {ECO:0000269|PubMed:14583459}.</t>
  </si>
  <si>
    <t>SUBCELLULAR LOCATION: Cytoplasm {ECO:0000250}. Membrane {ECO:0000305}; Single-pass type II membrane protein {ECO:0000305}.</t>
  </si>
  <si>
    <t>SUBCELLULAR LOCATION: Cytoplasm {ECO:0000250|UniProtKB:O88778}. Cell junction, synapse, presynaptic active zone {ECO:0000250|UniProtKB:O88778}. Cytoplasm, cytoskeleton {ECO:0000250|UniProtKB:O88778}. Cytoplasmic vesicle, secretory vesicle, synaptic vesicle membrane {ECO:0000250|UniProtKB:O88778}; Peripheral membrane protein {ECO:0000250|UniProtKB:O88778}. Note=In retina, is localized in the outer plexiform layer at ribbon synapses formed by rods and cones but was absent from basal synaptic contacts formed by cones. In the retinal inner plexiform layer localized to conventional inhibitory GABAergic synapses, made by amacrine cells, but absent from the bipolar cell ribbon synapses. {ECO:0000250|UniProtKB:O88778}.</t>
  </si>
  <si>
    <t>SUBCELLULAR LOCATION: Cytoplasm {ECO:0000269|PubMed:11390979, ECO:0000269|PubMed:17114206}.</t>
  </si>
  <si>
    <t>SUBCELLULAR LOCATION: Nucleus {ECO:0000269|PubMed:12065429, ECO:0000269|PubMed:15668232}. Note=Predominantly found in soluble fraction but not in the chromatin-bound fraction.</t>
  </si>
  <si>
    <t>SUBCELLULAR LOCATION: Cell projection, cilium, photoreceptor outer segment {ECO:0000269|PubMed:27737822}. Cell projection, cilium {ECO:0000269|PubMed:27737822, ECO:0000269|PubMed:27846257}. Cytoplasm, cytoskeleton, cilium axoneme {ECO:0000269|PubMed:27846257}. Cytoplasm, cytoskeleton, microtubule organizing center, centrosome {ECO:0000269|PubMed:27846257}. Secreted, extracellular space, extracellular matrix, interphotoreceptor matrix {ECO:0000269|PubMed:27737822}. Note=Localizes to discrete puncta at, or adjacent to, the photoreceptor connecting cilium (PubMed:27737822). Highly expressed in cone photoreceptor outer segments (PubMed:27737822). Weakly expressed in rod photoreceptor outer segments (By similarity). May localize to the cilium axoneme (PubMed:27846257). May also be secreted into the interphotoreceptor extracellular matrix (PubMed:27737822). {ECO:0000250|UniProtKB:A0A2K5V015, ECO:0000269|PubMed:27737822, ECO:0000269|PubMed:27846257}.</t>
  </si>
  <si>
    <t>SUBCELLULAR LOCATION: [Isoform 1]: Cell membrane {ECO:0000305}; Single-pass type I membrane protein {ECO:0000305}. Cell junction {ECO:0000250}.; SUBCELLULAR LOCATION: [Isoform 2]: Secreted {ECO:0000305}.</t>
  </si>
  <si>
    <t>SUBCELLULAR LOCATION: Nucleus {ECO:0000269|PubMed:15994294}.</t>
  </si>
  <si>
    <t>SUBCELLULAR LOCATION: Cytoplasm, P-body {ECO:0000269|PubMed:16484376, ECO:0000269|PubMed:17074753}. Cytoplasm, Stress granule {ECO:0000269|PubMed:16484376}.</t>
  </si>
  <si>
    <t>SUBCELLULAR LOCATION: Membrane {ECO:0000305}; Multi-pass membrane protein {ECO:0000305}. Endoplasmic reticulum {ECO:0000305}.</t>
  </si>
  <si>
    <t>SUBCELLULAR LOCATION: Nucleus envelope. Cytoplasm. Cell membrane; Peripheral membrane protein; Cytoplasmic side.</t>
  </si>
  <si>
    <t>SUBCELLULAR LOCATION: Nucleus {ECO:0000269|PubMed:9447963}.</t>
  </si>
  <si>
    <t>SUBCELLULAR LOCATION: Nucleus {ECO:0000269|PubMed:26022416, ECO:0000269|PubMed:28581500}. Chromosome {ECO:0000269|PubMed:26022416, ECO:0000269|PubMed:28581500}. Note=Localizes to chromatin. {ECO:0000269|PubMed:26022416, ECO:0000269|PubMed:28581500}.</t>
  </si>
  <si>
    <t>SUBCELLULAR LOCATION: Secreted {ECO:0000269|PubMed:14976050}.</t>
  </si>
  <si>
    <t>SUBCELLULAR LOCATION: Secreted, extracellular space, extracellular matrix, basement membrane {ECO:0000250}. Melanosome {ECO:0000250}. Note=In the lamina beneath the plasma membrane. In melanosome fractions from stage I to stage IV. Translocated from the cytoplasm to the cell surface through a Golgi-independent mechanism. {ECO:0000250}.</t>
  </si>
  <si>
    <t>SUBCELLULAR LOCATION: Cytoplasmic vesicle {ECO:0000250|UniProtKB:A6H6A9}. Early endosome {ECO:0000269|PubMed:16923123}. Golgi apparatus {ECO:0000269|PubMed:16923123}. Note=Colocalizes on endosomes partially with EEA1 (PubMed:16923123). Colocalizes and cotransports on motile vesicles with ANK2 (By similarity). {ECO:0000250|UniProtKB:A6H6A9, ECO:0000269|PubMed:16923123}.</t>
  </si>
  <si>
    <t>SUBCELLULAR LOCATION: Cell membrane {ECO:0000305}; Lipid-anchor {ECO:0000305}; Cytoplasmic side {ECO:0000305}. Cytoplasm, cytoskeleton, cilium basal body. Note=Expressed in the basal body and ciliary rootlet of the photoreceptors. {ECO:0000250}.</t>
  </si>
  <si>
    <t>SUBCELLULAR LOCATION: Cytoplasm {ECO:0000269|PubMed:10889189}. Cell membrane {ECO:0000269|PubMed:10889189}. Note=Associates with membranes through the PH domain.</t>
  </si>
  <si>
    <t>SUBCELLULAR LOCATION: Nucleus {ECO:0000255|PROSITE-ProRule:PRU00130}.</t>
  </si>
  <si>
    <t>SUBCELLULAR LOCATION: Cytoplasm {ECO:0000250}. Note=Detected in the intercellular bridges. {ECO:0000250}.</t>
  </si>
  <si>
    <t>SUBCELLULAR LOCATION: Cytoplasm. Membrane. Note=May become cross-linked to membrane proteins by transglutaminase.</t>
  </si>
  <si>
    <t>SUBCELLULAR LOCATION: Secreted {ECO:0000269|PubMed:14506129, ECO:0000269|PubMed:25919322, ECO:0000269|PubMed:26905431}.</t>
  </si>
  <si>
    <t>SUBCELLULAR LOCATION: 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</si>
  <si>
    <t>SUBCELLULAR LOCATION: Cytoplasm {ECO:0000269|PubMed:16306228}. Note=Locates to punctate structures within the cytoplasm on binding to YWHAZ. {ECO:0000269|PubMed:16306228}.</t>
  </si>
  <si>
    <t>SUBCELLULAR LOCATION: Nucleus. Cytoplasm, perinuclear region. Cytoplasm, cytoskeleton. Note=Colocalizes with the cytoplasmic intermediate filament system during the G1 phase of the cell cycle. Present in the perinuclear region at S phase and in the nucleus at late G2.</t>
  </si>
  <si>
    <t>SUBCELLULAR LOCATION: Secreted {ECO:0000250}. Note=In testis, it is synthesized by the Sertoli cells, secreted into the lumen of the seminiferous tubule and transported to the epididymis. {ECO:0000250}.</t>
  </si>
  <si>
    <t>SUBCELLULAR LOCATION: Lysosome {ECO:0000269|PubMed:16733801}.</t>
  </si>
  <si>
    <t>SUBCELLULAR LOCATION: Lysosome {ECO:0000305}. Secreted.</t>
  </si>
  <si>
    <t>SUBCELLULAR LOCATION: Early endosome {ECO:0000269|PubMed:11485546, ECO:0000269|PubMed:17148574, ECO:0000269|PubMed:19935774}. Early endosome membrane {ECO:0000269|PubMed:19935774, ECO:0000303|PubMed:11485546}; Peripheral membrane protein {ECO:0000269|PubMed:11485546}; Cytoplasmic side {ECO:0000305}. Cytoplasmic vesicle {ECO:0000269|PubMed:20354142}. Cytoplasm {ECO:0000269|PubMed:20830743}. Nucleus {ECO:0000269|PubMed:11591366, ECO:0000269|PubMed:20830743}. Note=Interaction with SNX1 or SNX2 promotes location at endosome membranes (PubMed:19935774). Only a minor proportion is seen in the nucleus. {ECO:0000269|PubMed:19935774}.</t>
  </si>
  <si>
    <t>SUBCELLULAR LOCATION: Secreted {ECO:0000250|UniProtKB:Q3U6K5}. Cell projection, cilium, flagellum {ECO:0000250|UniProtKB:Q3U6K5}. Note=Specifically localizes to the segmented columns and the capitulum of the sperm connecting piece. {ECO:0000250|UniProtKB:Q3U6K5}.</t>
  </si>
  <si>
    <t>SUBCELLULAR LOCATION: Early endosome {ECO:0000250|UniProtKB:Q69Z37}.</t>
  </si>
  <si>
    <t>SUBCELLULAR LOCATION: Membrane {ECO:0000269|PubMed:14633699}; Single-pass membrane protein {ECO:0000269|PubMed:14633699}. Secreted {ECO:0000269|PubMed:14633699}. Cell membrane {ECO:0000305}; Single-pass membrane protein {ECO:0000305}. Nucleus membrane {ECO:0000305}; Single-pass membrane protein {ECO:0000305}. Note=Seems to be predominantly targeted to the nuclear and outer plasma membrane.</t>
  </si>
  <si>
    <t>SUBCELLULAR LOCATION: Cytoplasm {ECO:0000269|PubMed:17525738}. Nucleus {ECO:0000269|PubMed:17525738}. Cytoplasm, cell cortex {ECO:0000269|PubMed:26766442}. Apical cell membrane {ECO:0000250|UniProtKB:Q9D818}. Cell junction, tight junction {ECO:0000269|PubMed:26766442}. Note=Localized at the apical cortical region during the M phase. In horizontally retinal progenitor dividing cells, localized at the pole cortical region from prophase to telophase cells. In vertically retinal progenitor dividing cells, not detected at the pole cortical region at any stage of mitosis. {ECO:0000250|UniProtKB:Q9D818}.</t>
  </si>
  <si>
    <t>SUBCELLULAR LOCATION: Recycling endosome {ECO:0000269|PubMed:25799061}.</t>
  </si>
  <si>
    <t>SUBCELLULAR LOCATION: Nucleus {ECO:0000269|PubMed:25232744, ECO:0000269|PubMed:30250039}.</t>
  </si>
  <si>
    <t>SUBCELLULAR LOCATION: Cell membrane {ECO:0000269|PubMed:26188006}; Single-pass membrane protein {ECO:0000255}. Cell projection {ECO:0000250|UniProtKB:Q3UHK6}. Nucleus {ECO:0000250|UniProtKB:Q3UHK6}. Cytoplasm {ECO:0000250|UniProtKB:Q3UHK6}.</t>
  </si>
  <si>
    <t>SUBCELLULAR LOCATION: Chromosome {ECO:0000250|UniProtKB:Q14AT2}. Note=Forms arrays of discrete foci along synaptonemal complexes in spermatocytes and fetal oocytes. {ECO:0000250|UniProtKB:Q14AT2}.</t>
  </si>
  <si>
    <t>SUBCELLULAR LOCATION: Cytoplasm, cytosol {ECO:0000269|PubMed:23229899}. Cell membrane {ECO:0000269|PubMed:23229899}. Note=Localizes to the cytosol and is recruited to the plasma membrane following interaction with EFR3 (EFR3A or EFR3B) (PubMed:23229899). {ECO:0000269|PubMed:23229899}.</t>
  </si>
  <si>
    <t>SUBCELLULAR LOCATION: Cytoplasm {ECO:0000269|PubMed:15181017}. Golgi apparatus {ECO:0000269|PubMed:15181017}.</t>
  </si>
  <si>
    <t>SUBCELLULAR LOCATION: Cytoplasm. Endoplasmic reticulum lumen.</t>
  </si>
  <si>
    <t>SUBCELLULAR LOCATION: Cytoplasm {ECO:0000269|PubMed:10749935}. Nucleus {ECO:0000269|PubMed:10749935, ECO:0000269|PubMed:14767476}. Cytoplasm, cytoskeleton, microtubule organizing center, centrosome {ECO:0000269|PubMed:15304323}.</t>
  </si>
  <si>
    <t>SUBCELLULAR LOCATION: Cell membrane {ECO:0000250|UniProtKB:Q8R4P5}; Multi-pass membrane protein {ECO:0000305}. Note=Localized to the stereocilia of the cochlear hair cells. {ECO:0000250|UniProtKB:Q8R4P5}.</t>
  </si>
  <si>
    <t>SUBCELLULAR LOCATION: Nucleus outer membrane {ECO:0000250|UniProtKB:O77751}; Multi-pass membrane protein {ECO:0000250|UniProtKB:O77751}. Endoplasmic reticulum membrane {ECO:0000250|UniProtKB:O77751}; Multi-pass membrane protein {ECO:0000250|UniProtKB:O77751}. Sarcoplasmic reticulum membrane {ECO:0000250|UniProtKB:O77751}; Multi-pass membrane protein {ECO:0000250|UniProtKB:O77751}.</t>
  </si>
  <si>
    <t>SUBCELLULAR LOCATION: Cell membrane {ECO:0000269|PubMed:23690469}; Single-pass type I membrane protein {ECO:0000305}. Cytoplasm {ECO:0000269|PubMed:23690469}. Note=During intrathymic development, resides in punctate cytoplasmic structures in DN1 and DN2 cells. In DN3 cells, found in large crescent-shaped membrane structures, which preferentially localize in cell-to-cell contact zones. {ECO:0000269|PubMed:23690469}.; SUBCELLULAR LOCATION: [Isoform 1]: Endoplasmic reticulum {ECO:0000269|PubMed:23690469}. Note=Transmembrane localization is essential for Wnt signaling inhibition. {ECO:0000269|PubMed:23690469}.; SUBCELLULAR LOCATION: [Isoform 5]: Cytoplasm {ECO:0000269|PubMed:23690469}. Note=Scattered throughout the cytoplasm in small-sized punctate structures. {ECO:0000269|PubMed:23690469}.</t>
  </si>
  <si>
    <t>SUBCELLULAR LOCATION: Membrane {ECO:0000269|Ref.6}; Multi-pass membrane protein {ECO:0000269|Ref.6}.</t>
  </si>
  <si>
    <t>SUBCELLULAR LOCATION: Cytoplasm, cytoskeleton {ECO:0000269|PubMed:10406962}. Cytoplasm, perinuclear region {ECO:0000269|PubMed:10406962}. Cell projection, stereocilium {ECO:0000250}. Note=Perinuclear and G-actin-rich cortical actin structure sublocalization.</t>
  </si>
  <si>
    <t>SUBCELLULAR LOCATION: Cell membrane {ECO:0000269|PubMed:15851516, ECO:0000269|PubMed:20227369}; Single-pass type I membrane protein {ECO:0000269|PubMed:15851516, ECO:0000269|PubMed:20227369}.</t>
  </si>
  <si>
    <t>SUBCELLULAR LOCATION: Cell junction, synapse, postsynaptic cell membrane; Peripheral membrane protein; Cytoplasmic side. Cytoplasm, cytoskeleton. Note=Neuromuscular junction.</t>
  </si>
  <si>
    <t>SUBCELLULAR LOCATION: Mitochondrion outer membrane {ECO:0000269|PubMed:26942284}.</t>
  </si>
  <si>
    <t>SUBCELLULAR LOCATION: Membrane {ECO:0000305|PubMed:15247411}; Single-pass type I membrane protein {ECO:0000305|PubMed:15247411}. Secreted {ECO:0000269|PubMed:15247411}.</t>
  </si>
  <si>
    <t>SUBCELLULAR LOCATION: Cytoplasm, cytoskeleton, cilium basal body {ECO:0000269|PubMed:29263200}. Cytoplasm {ECO:0000269|PubMed:20887964}. Nucleus {ECO:0000269|PubMed:20887964, ECO:0000269|PubMed:29263200}. Cytoplasm, cytoskeleton, cilium axoneme {ECO:0000269|PubMed:29263200}. Cytoplasmic vesicle {ECO:0000269|PubMed:29426865}. Golgi apparatus, trans-Golgi network {ECO:0000269|PubMed:29426865}. Note=Shuttles from the cilium to the nucleus in response to Hh signaling (PubMed:29263200). Might be shuttling between the nucleus and the cytoplasm (PubMed:20887964). {ECO:0000269|PubMed:20887964, ECO:0000269|PubMed:29263200}.</t>
  </si>
  <si>
    <t>SUBCELLULAR LOCATION: Cell projection, cilium {ECO:0000269|PubMed:21685204}. Note=Situated between the axonemal microtubules and the plasma membrane (By similarity). In the retinal photoreceptor cell layer, localizes at the connecting cilium, a thin bridge linking the cell body and the light-sensing outer segment (By similarity). Colocalizes with RGPR in the photoreceptor connecting cilium (By similarity). {ECO:0000250|UniProtKB:Q9EPQ2}.</t>
  </si>
  <si>
    <t>SUBCELLULAR LOCATION: Cytoplasm, cytosol {ECO:0000269|PubMed:26458103}. Nucleus {ECO:0000269|PubMed:26458103}. Cytoplasm, P-body {ECO:0000269|PubMed:24284625}. Note=Localizes to the cytosol and relocates to the nucleus following heat shock stress (PubMed:26458103). {ECO:0000269|PubMed:26458103}.</t>
  </si>
  <si>
    <t>SUBCELLULAR LOCATION: Nucleus. Note=Associates with condensed chromatin.</t>
  </si>
  <si>
    <t>SUBCELLULAR LOCATION: [Isoform 1]: Cytoplasm {ECO:0000269|PubMed:25245946}. Nucleus {ECO:0000269|PubMed:25245946}. Note=Predominantly located in the nucleus. {ECO:0000269|PubMed:25245946}.; SUBCELLULAR LOCATION: [Isoform 3]: Cytoplasm {ECO:0000269|PubMed:25245946}. Nucleus {ECO:0000269|PubMed:25245946}.</t>
  </si>
  <si>
    <t>SUBCELLULAR LOCATION: Nucleus speckle {ECO:0000269|PubMed:24100041}. Nucleus, nucleoplasm {ECO:0000269|PubMed:24100041}.</t>
  </si>
  <si>
    <t>SUBCELLULAR LOCATION: Nucleus {ECO:0000269|PubMed:16565076, ECO:0000269|PubMed:19766626, ECO:0000269|PubMed:24675531}. Chromosome {ECO:0000269|PubMed:16565076}. Note=Associates with chromatin and mitotic chromosomes. {ECO:0000269|PubMed:16565076}.</t>
  </si>
  <si>
    <t>SUBCELLULAR LOCATION: [Isoform 1]: Nucleus.; SUBCELLULAR LOCATION: [Isoform 3]: Nucleus. Cytoplasm.</t>
  </si>
  <si>
    <t>SUBCELLULAR LOCATION: Cytoplasm {ECO:0000269|PubMed:11802789}. Nucleus {ECO:0000269|PubMed:11802789}.</t>
  </si>
  <si>
    <t>SUBCELLULAR LOCATION: Nucleus {ECO:0000269|PubMed:12885770}.</t>
  </si>
  <si>
    <t>Transmembrane</t>
  </si>
  <si>
    <t>TRANSMEM 20..38;  /note="Helical";  /evidence="ECO:0000255"</t>
  </si>
  <si>
    <t>TRANSMEM 211..231;  /note="Helical";  /evidence="ECO:0000255"</t>
  </si>
  <si>
    <t>TRANSMEM 163..183;  /note="Helical";  /evidence="ECO:0000255"</t>
  </si>
  <si>
    <t>TRANSMEM 2283..2303;  /note="Helical";  /evidence="ECO:0000255"; TRANSMEM 2315..2335;  /note="Helical";  /evidence="ECO:0000255"; TRANSMEM 2362..2382;  /note="Helical";  /evidence="ECO:0000255"; TRANSMEM 2406..2426;  /note="Helical";  /evidence="ECO:0000255"; TRANSMEM 2449..2469;  /note="Helical";  /evidence="ECO:0000255"; TRANSMEM 2578..2598;  /note="Helical";  /evidence="ECO:0000255"</t>
  </si>
  <si>
    <t>TRANSMEM 378..398;  /note="Helical; Signal-anchor for type II membrane protein";  /evidence="ECO:0000255"</t>
  </si>
  <si>
    <t>TRANSMEM 309..332;  /note="Helical";  /evidence="ECO:0000255"</t>
  </si>
  <si>
    <t>TRANSMEM 239..259;  /note="Helical";  /evidence="ECO:0000255"</t>
  </si>
  <si>
    <t>TRANSMEM 756..776;  /note="Helical";  /evidence="ECO:0000255"; TRANSMEM 856..876;  /note="Helical";  /evidence="ECO:0000255"; TRANSMEM 919..939;  /note="Helical";  /evidence="ECO:0000255"; TRANSMEM 963..983;  /note="Helical";  /evidence="ECO:0000255"; TRANSMEM 996..1016;  /note="Helical";  /evidence="ECO:0000255"; TRANSMEM 1075..1095;  /note="Helical";  /evidence="ECO:0000255"</t>
  </si>
  <si>
    <t>TRANSMEM 37..46;  /note="Beta stranded";  /evidence="ECO:0000250"; TRANSMEM 50..58;  /note="Beta stranded";  /evidence="ECO:0000250"; TRANSMEM 65..75;  /note="Beta stranded";  /evidence="ECO:0000250"; TRANSMEM 80..87;  /note="Beta stranded";  /evidence="ECO:0000250"; TRANSMEM 91..100;  /note="Beta stranded";  /evidence="ECO:0000250"; TRANSMEM 106..115;  /note="Beta stranded";  /evidence="ECO:0000250"; TRANSMEM 122..131;  /note="Beta stranded";  /evidence="ECO:0000250"; TRANSMEM 134..141;  /note="Beta stranded";  /evidence="ECO:0000250"; TRANSMEM 148..156;  /note="Beta stranded";  /evidence="ECO:0000250"; TRANSMEM 161..169;  /note="Beta stranded";  /evidence="ECO:0000250"; TRANSMEM 174..186;  /note="Beta stranded";  /evidence="ECO:0000250"; TRANSMEM 189..196;  /note="Beta stranded";  /evidence="ECO:0000250"; TRANSMEM 200..209;  /note="Beta stranded";  /evidence="ECO:0000250"; TRANSMEM 213..222;  /note="Beta stranded";  /evidence="ECO:0000250"; TRANSMEM 229..238;  /note="Beta stranded";  /evidence="ECO:0000250"; TRANSMEM 242..249;  /note="Beta stranded";  /evidence="ECO:0000250"; TRANSMEM 253..262;  /note="Beta stranded";  /evidence="ECO:0000250"; TRANSMEM 265..274;  /note="Beta stranded";  /evidence="ECO:0000250"; TRANSMEM 284..293;  /note="Beta stranded";  /evidence="ECO:0000250"</t>
  </si>
  <si>
    <t>TRANSMEM 4420..4444;  /note="Helical";  /evidence="ECO:0000255"</t>
  </si>
  <si>
    <t>TRANSMEM 497..517;  /note="Helical";  /evidence="ECO:0000255"</t>
  </si>
  <si>
    <t>TRANSMEM 1371..1393;  /note="Helical";  /evidence="ECO:0000255"</t>
  </si>
  <si>
    <t>TRANSMEM 710..730;  /note="Helical";  /evidence="ECO:0000255"</t>
  </si>
  <si>
    <t>TRANSMEM 698..718;  /note="Helical";  /evidence="ECO:0000255"</t>
  </si>
  <si>
    <t>TRANSMEM 815..835;  /note="Helical";  /evidence="ECO:0000255"</t>
  </si>
  <si>
    <t>TRANSMEM 693..713;  /note="Helical";  /evidence="ECO:0000255"</t>
  </si>
  <si>
    <t>TRANSMEM 691..711;  /note="Helical";  /evidence="ECO:0000255"</t>
  </si>
  <si>
    <t>TRANSMEM 688..708;  /note="Helical";  /evidence="ECO:0000255"</t>
  </si>
  <si>
    <t>TRANSMEM 725..745;  /note="Helical";  /evidence="ECO:0000255"</t>
  </si>
  <si>
    <t>TRANSMEM 719..739;  /note="Helical";  /evidence="ECO:0000255"</t>
  </si>
  <si>
    <t>TRANSMEM 690..710;  /note="Helical";  /evidence="ECO:0000255"</t>
  </si>
  <si>
    <t>TRANSMEM 616..636;  /note="Helical";  /evidence="ECO:0000255"</t>
  </si>
  <si>
    <t>TRANSMEM 4155..4175;  /note="Helical";  /evidence="ECO:0000255"</t>
  </si>
  <si>
    <t>TRANSMEM 600..620;  /note="Helical";  /evidence="ECO:0000255"</t>
  </si>
  <si>
    <t>TRANSMEM 587..611;  /note="Helical";  /evidence="ECO:0000255"</t>
  </si>
  <si>
    <t>TRANSMEM 234..254;  /note="Helical; Name=1";  /evidence="ECO:0000255"; TRANSMEM 263..283;  /note="Helical; Name=2";  /evidence="ECO:0000255"; TRANSMEM 315..335;  /note="Helical; Name=3";  /evidence="ECO:0000255"; TRANSMEM 359..379;  /note="Helical; Name=4";  /evidence="ECO:0000255"; TRANSMEM 403..423;  /note="Helical; Name=5";  /evidence="ECO:0000255"; TRANSMEM 452..472;  /note="Helical; Name=6";  /evidence="ECO:0000255"; TRANSMEM 525..545;  /note="Helical; Name=7";  /evidence="ECO:0000255"</t>
  </si>
  <si>
    <t>TRANSMEM 4424..4446;  /note="Helical";  /evidence="ECO:0000255"</t>
  </si>
  <si>
    <t>TRANSMEM 1068..1093;  /note="Helical";  /evidence="ECO:0000255"</t>
  </si>
  <si>
    <t>TRANSMEM 1736..1756;  /note="Helical";  /evidence="ECO:0000269|PubMed:28439555, ECO:0000269|PubMed:30598546"</t>
  </si>
  <si>
    <t>TRANSMEM 1678..1698;  /note="Helical";  /evidence="ECO:0000255"</t>
  </si>
  <si>
    <t>TRANSMEM 1644..1664;  /note="Helical";  /evidence="ECO:0000255"</t>
  </si>
  <si>
    <t>TRANSMEM 670..690;  /note="Helical";  /evidence="ECO:0000305|PubMed:26280335, ECO:0000305|PubMed:26776682"</t>
  </si>
  <si>
    <t>TRANSMEM 7..29;  /note="Helical; Signal-anchor for type II membrane protein";  /evidence="ECO:0000255"</t>
  </si>
  <si>
    <t>TRANSMEM 35..56;  /note="Helical; Signal-anchor for type II membrane protein";  /evidence="ECO:0000255"</t>
  </si>
  <si>
    <t>TRANSMEM 18..39;  /note="Helical; Signal-anchor for type II membrane protein";  /evidence="ECO:0000255"</t>
  </si>
  <si>
    <t>TRANSMEM 363..383;  /note="Helical";  /evidence="ECO:0000255"; TRANSMEM 385..405;  /note="Helical";  /evidence="ECO:0000255"</t>
  </si>
  <si>
    <t>TRANSMEM 319..341;  /note="Helical";  /evidence="ECO:0000255"</t>
  </si>
  <si>
    <t>TRANSMEM 650..670;  /note="Helical";  /evidence="ECO:0000255"</t>
  </si>
  <si>
    <t>TRANSMEM 322..342;  /note="Helical";  /evidence="ECO:0000255"</t>
  </si>
  <si>
    <t>TRANSMEM 525..545;  /note="Helical";  /evidence="ECO:0000255"</t>
  </si>
  <si>
    <t>TRANSMEM 344..367;  /note="Helical";  /evidence="ECO:0000255"</t>
  </si>
  <si>
    <t>TRANSMEM 735..755;  /note="Helical";  /evidence="ECO:0000255"</t>
  </si>
  <si>
    <t>TRANSMEM 1283..1303;  /note="Helical";  /evidence="ECO:0000255"</t>
  </si>
  <si>
    <t>TRANSMEM 750..775;  /note="Helical";  /evidence="ECO:0000255"</t>
  </si>
  <si>
    <t>TRANSMEM 1637..1662;  /note="Helical";  /evidence="ECO:0000255"</t>
  </si>
  <si>
    <t>TRANSMEM 7..28;  /note="Helical; Signal-anchor for type II membrane protein";  /evidence="ECO:0000255"</t>
  </si>
  <si>
    <t>TRANSMEM 452..472;  /note="Helical";  /evidence="ECO:0000255"</t>
  </si>
  <si>
    <t>TRANSMEM 25..44;  /note="Helical; Signal-anchor for type II membrane protein";  /evidence="ECO:0000255"</t>
  </si>
  <si>
    <t>TRANSMEM 5..25;  /note="Helical; Signal-anchor for type II membrane protein";  /evidence="ECO:0000255"</t>
  </si>
  <si>
    <t>TRANSMEM 15..35;  /note="Helical; Signal-anchor for type II membrane protein";  /evidence="ECO:0000255"</t>
  </si>
  <si>
    <t>TRANSMEM 56..76;  /note="Helical; Signal-anchor for type II membrane protein";  /evidence="ECO:0000255"</t>
  </si>
  <si>
    <t>TRANSMEM 291..311;  /note="Helical";  /evidence="ECO:0000255"</t>
  </si>
  <si>
    <t>TRANSMEM 318..338;  /note="Helical";  /evidence="ECO:0000255"</t>
  </si>
  <si>
    <t>TRANSMEM 548..568;  /note="Helical";  /evidence="ECO:0000255"</t>
  </si>
  <si>
    <t>TRANSMEM 255..275;  /note="Helical";  /evidence="ECO:0000255"</t>
  </si>
  <si>
    <t>TRANSMEM 146..170;  /note="Helical";  /evidence="ECO:0000255"</t>
  </si>
  <si>
    <t>TRANSMEM 422..442;  /note="Helical";  /evidence="ECO:0000255"</t>
  </si>
  <si>
    <t>TRANSMEM 581..603;  /note="Helical";  /evidence="ECO:0000255"</t>
  </si>
  <si>
    <t>TRANSMEM 693..716;  /note="Helical";  /evidence="ECO:0000255"</t>
  </si>
  <si>
    <t>TRANSMEM 19..39;  /note="Helical";  /evidence="ECO:0000255"; TRANSMEM 58..78;  /note="Helical";  /evidence="ECO:0000255"; TRANSMEM 92..112;  /note="Helical";  /evidence="ECO:0000255"; TRANSMEM 222..242;  /note="Helical";  /evidence="ECO:0000255"</t>
  </si>
  <si>
    <t>TRANSMEM 191..211;  /note="Helical";  /evidence="ECO:0000255"</t>
  </si>
  <si>
    <t>TRANSMEM 5..27;  /note="Helical; Signal-anchor for type II membrane protein";  /evidence="ECO:0000255"</t>
  </si>
  <si>
    <t>TRANSMEM 1083..1103;  /note="Helical";  /evidence="ECO:0000255"</t>
  </si>
  <si>
    <t>TRANSMEM 702..722;  /note="Helical";  /evidence="ECO:0000305|PubMed:22584060, ECO:0000305|PubMed:22654059, ECO:0000305|PubMed:30630874"</t>
  </si>
  <si>
    <t>TRANSMEM 428..447;  /note="Helical";  /evidence="ECO:0000255"</t>
  </si>
  <si>
    <t>TRANSMEM 482..502;  /note="Helical";  /evidence="ECO:0000255"</t>
  </si>
  <si>
    <t>TRANSMEM 37..57;  /note="Helical; Signal-anchor for type II membrane protein";  /evidence="ECO:0000255"</t>
  </si>
  <si>
    <t>TRANSMEM 23..43;  /note="Helical; Signal-anchor for type II membrane protein";  /evidence="ECO:0000255"</t>
  </si>
  <si>
    <t>TRANSMEM 42..62;  /note="Helical; Signal-anchor for type II membrane protein";  /evidence="ECO:0000255"</t>
  </si>
  <si>
    <t>TRANSMEM 323..345;  /note="Helical";  /evidence="ECO:0000255"</t>
  </si>
  <si>
    <t>TRANSMEM 663..683;  /note="Helical";  /evidence="ECO:0000255"</t>
  </si>
  <si>
    <t>TRANSMEM 68..88;  /note="Helical; Signal-anchor for type II membrane protein";  /evidence="ECO:0000255"</t>
  </si>
  <si>
    <t>TRANSMEM 310..333;  /note="Helical";  /evidence="ECO:0000255"</t>
  </si>
  <si>
    <t>TRANSMEM 383..405;  /note="Helical";  /evidence="ECO:0000255|PROSITE-ProRule:PRU00740"</t>
  </si>
  <si>
    <t>TRANSMEM 376..399;  /note="Helical";  /evidence="ECO:0000255|PROSITE-ProRule:PRU00740"</t>
  </si>
  <si>
    <t>TRANSMEM 209..229;  /note="Helical";  /evidence="ECO:0000255"</t>
  </si>
  <si>
    <t>TRANSMEM 1390..1410;  /note="Helical";  /evidence="ECO:0000255"</t>
  </si>
  <si>
    <t>TRANSMEM 1415..1435;  /note="Helical";  /evidence="ECO:0000255"</t>
  </si>
  <si>
    <t>TRANSMEM 44..64;  /note="Helical; Signal-anchor for type II membrane protein";  /evidence="ECO:0000255"</t>
  </si>
  <si>
    <t>TRANSMEM 756..778;  /note="Helical";  /evidence="ECO:0000255"</t>
  </si>
  <si>
    <t>TRANSMEM 449..469;  /note="Helical";  /evidence="ECO:0000255"</t>
  </si>
  <si>
    <t>TRANSMEM 356..376;  /note="Helical";  /evidence="ECO:0000255"</t>
  </si>
  <si>
    <t>TRANSMEM 405..425;  /note="Helical";  /evidence="ECO:0000255"</t>
  </si>
  <si>
    <t>TRANSMEM 743..764;  /note="Helical";  /evidence="ECO:0000255"</t>
  </si>
  <si>
    <t>TRANSMEM 1622..1642;  /note="Helical";  /evidence="ECO:0000255"</t>
  </si>
  <si>
    <t>TRANSMEM 1264..1284;  /note="Helical";  /evidence="ECO:0000255"</t>
  </si>
  <si>
    <t>TRANSMEM 976..996;  /note="Helical";  /evidence="ECO:0000255"</t>
  </si>
  <si>
    <t>TRANSMEM 834..858;  /note="Helical";  /evidence="ECO:0000255"</t>
  </si>
  <si>
    <t>TRANSMEM 620..641;  /note="Helical";  /evidence="ECO:0000255"</t>
  </si>
  <si>
    <t>TRANSMEM 124..146;  /note="Helical";  /evidence="ECO:0000255"</t>
  </si>
  <si>
    <t>TRANSMEM 151..171;  /note="Helical";  /evidence="ECO:0000255"</t>
  </si>
  <si>
    <t>TRANSMEM 377..397;  /note="Helical";  /evidence="ECO:0000255"</t>
  </si>
  <si>
    <t>TRANSMEM 378..398;  /note="Helical";  /evidence="ECO:0000255"</t>
  </si>
  <si>
    <t>TRANSMEM 13..33;  /note="Helical";  /evidence="ECO:0000255"</t>
  </si>
  <si>
    <t>TRANSMEM 48..73;  /note="Helical";  /evidence="ECO:0000255"; TRANSMEM 103..122;  /note="Helical";  /evidence="ECO:0000255"</t>
  </si>
  <si>
    <t>TRANSMEM 31..51;  /note="Helical";  /evidence="ECO:0000255"; TRANSMEM 56..76;  /note="Helical";  /evidence="ECO:0000255"</t>
  </si>
  <si>
    <t>TRANSMEM 8..24;  /note="Helical; Signal-anchor for type II membrane protein";  /evidence="ECO:0000255"</t>
  </si>
  <si>
    <t>TRANSMEM 1..30;  /note="Helical; Signal-anchor";  /evidence="ECO:0000255"</t>
  </si>
  <si>
    <t>TRANSMEM 45..62;  /note="Helical; Signal-anchor for type II membrane protein";  /evidence="ECO:0000255"</t>
  </si>
  <si>
    <t>TRANSMEM 6..26;  /note="Helical; Signal-anchor for type II membrane protein";  /evidence="ECO:0000255"</t>
  </si>
  <si>
    <t>TRANSMEM 9..32;  /note="Helical; Signal-anchor for type II membrane protein";  /evidence="ECO:0000255"</t>
  </si>
  <si>
    <t>TRANSMEM 9..29;  /note="Helical";  /evidence="ECO:0000255"; TRANSMEM 71..91;  /note="Helical";  /evidence="ECO:0000255"; TRANSMEM 120..140;  /note="Helical";  /evidence="ECO:0000255"</t>
  </si>
  <si>
    <t>TRANSMEM 29..49;  /note="Helical; Name=Segment S1";  /evidence="ECO:0000255"; TRANSMEM 59..79;  /note="Helical; Name=Segment S2";  /evidence="ECO:0000255"; TRANSMEM 108..128;  /note="Helical; Name=Segment S3";  /evidence="ECO:0000255"; TRANSMEM 143..163;  /note="Helical; Name=Segment S4";  /evidence="ECO:0000255"; TRANSMEM 207..227;  /note="Helical; Name=Segment S5";  /evidence="ECO:0000255"; TRANSMEM 265..285;  /note="Helical; Name=Segment S6";  /evidence="ECO:0000255"</t>
  </si>
  <si>
    <t>TRANSMEM 21..40;  /note="Helical; Name=1";  /evidence="ECO:0000255"; TRANSMEM 60..80;  /note="Helical; Name=2";  /evidence="ECO:0000255"; TRANSMEM 87..111;  /note="Helical; Name=3";  /evidence="ECO:0000255"; TRANSMEM 156..184;  /note="Helical; Name=4";  /evidence="ECO:0000255"; TRANSMEM 204..224;  /note="Helical; Name=5";  /evidence="ECO:0000255"; TRANSMEM 243..267;  /note="Helical; Name=6";  /evidence="ECO:0000255"; TRANSMEM 312..333;  /note="Helical; Name=7";  /evidence="ECO:0000255"; TRANSMEM 354..377;  /note="Helical; Name=8";  /evidence="ECO:0000255"; TRANSMEM 382..405;  /note="Helical; Name=9";  /evidence="ECO:0000255"; TRANSMEM 514..536;  /note="Helical; Name=10";  /evidence="ECO:0000255"; TRANSMEM 546..571;  /note="Helical; Name=11";  /evidence="ECO:0000255"; TRANSMEM 606..623;  /note="Helical; Name=12";  /evidence="ECO:0000255"</t>
  </si>
  <si>
    <t>TRANSMEM 29..48;  /note="Helical; Name=1";  /evidence="ECO:0000255"; TRANSMEM 68..88;  /note="Helical; Name=2";  /evidence="ECO:0000255"; TRANSMEM 95..119;  /note="Helical; Name=3";  /evidence="ECO:0000255"; TRANSMEM 169..197;  /note="Helical; Name=4";  /evidence="ECO:0000255"; TRANSMEM 217..237;  /note="Helical; Name=5";  /evidence="ECO:0000255"; TRANSMEM 256..280;  /note="Helical; Name=6";  /evidence="ECO:0000255"; TRANSMEM 332..353;  /note="Helical; Name=7";  /evidence="ECO:0000255"; TRANSMEM 374..397;  /note="Helical; Name=8";  /evidence="ECO:0000255"; TRANSMEM 402..425;  /note="Helical; Name=9";  /evidence="ECO:0000255"; TRANSMEM 538..560;  /note="Helical; Name=10";  /evidence="ECO:0000255"; TRANSMEM 570..595;  /note="Helical; Name=11";  /evidence="ECO:0000255"; TRANSMEM 630..647;  /note="Helical; Name=12";  /evidence="ECO:0000255"</t>
  </si>
  <si>
    <t>TRANSMEM 741..761;  /note="Helical";  /evidence="ECO:0000255"</t>
  </si>
  <si>
    <t>TRANSMEM 185..205;  /note="Helical; Signal-anchor for type II membrane protein";  /evidence="ECO:0000269|PubMed:30867591"</t>
  </si>
  <si>
    <t>TRANSMEM 88..121;  /note="Helical";  /evidence="ECO:0000250"; TRANSMEM 130..155;  /note="Helical";  /evidence="ECO:0000250"; TRANSMEM 180..198;  /note="Helical";  /evidence="ECO:0000250"; TRANSMEM 205..223;  /note="Helical";  /evidence="ECO:0000250"; TRANSMEM 275..295;  /note="Helical";  /evidence="ECO:0000250"; TRANSMEM 321..349;  /note="Helical";  /evidence="ECO:0000250"; TRANSMEM 358..377;  /note="Helical";  /evidence="ECO:0000250"; TRANSMEM 429..449;  /note="Helical";  /evidence="ECO:0000250"; TRANSMEM 457..480;  /note="Helical";  /evidence="ECO:0000250"; TRANSMEM 531..548;  /note="Helical";  /evidence="ECO:0000250"</t>
  </si>
  <si>
    <t>TRANSMEM 39..59;  /note="Helical";  /evidence="ECO:0000255"</t>
  </si>
  <si>
    <t>TRANSMEM 404..427;  /note="Helical; Name=1";  /evidence="ECO:0000269|PubMed:26542571"; TRANSMEM 436..456;  /note="Helical; Name=2";  /evidence="ECO:0000269|PubMed:26542571"; TRANSMEM 460..476;  /note="Discontinuously helical; Name=3";  /evidence="ECO:0000269|PubMed:26542571"; TRANSMEM 486..506;  /note="Helical; Name=4";  /evidence="ECO:0000269|PubMed:26542571"; TRANSMEM 519..541;  /note="Helical; Name=5";  /evidence="ECO:0000269|PubMed:26542571"; TRANSMEM 571..591;  /note="Helical; Name=6";  /evidence="ECO:0000269|PubMed:26542571"; TRANSMEM 603..623;  /note="Helical; Name=7";  /evidence="ECO:0000269|PubMed:26542571"; TRANSMEM 664..684;  /note="Helical; Name=8";  /evidence="ECO:0000269|PubMed:26542571"; TRANSMEM 701..719;  /note="Helical; Name=9";  /evidence="ECO:0000269|PubMed:26542571"; TRANSMEM 720..737;  /note="Discontinuously helical; Name=10";  /evidence="ECO:0000269|PubMed:26542571"; TRANSMEM 761..781;  /note="Helical; Name=11";  /evidence="ECO:0000269|PubMed:26542571"; TRANSMEM 782..800;  /note="Helical; Name=12";  /evidence="ECO:0000269|PubMed:26542571"</t>
  </si>
  <si>
    <t>TRANSMEM 1033..1053;  /note="Helical";  /evidence="ECO:0000255"</t>
  </si>
  <si>
    <t>TRANSMEM 518..538;  /note="Helical";  /evidence="ECO:0000255"</t>
  </si>
  <si>
    <t>TRANSMEM 646..668;  /note="Helical";  /evidence="ECO:0000255"</t>
  </si>
  <si>
    <t>TRANSMEM 776..796;  /note="Helical";  /evidence="ECO:0000255"</t>
  </si>
  <si>
    <t>TRANSMEM 933..955;  /note="Helical";  /evidence="ECO:0000255"</t>
  </si>
  <si>
    <t>TRANSMEM 533..553;  /note="Helical";  /evidence="ECO:0000255"</t>
  </si>
  <si>
    <t>TRANSMEM 749..769;  /note="Helical";  /evidence="ECO:0000255"</t>
  </si>
  <si>
    <t>TRANSMEM 1142..1164;  /note="Helical";  /evidence="ECO:0000255"</t>
  </si>
  <si>
    <t>TRANSMEM 1133..1154;  /note="Helical";  /evidence="ECO:0000255"</t>
  </si>
  <si>
    <t>TRANSMEM 994..1019;  /note="Helical";  /evidence="ECO:0000255"</t>
  </si>
  <si>
    <t>TRANSMEM 996..1021;  /note="Helical";  /evidence="ECO:0000255"</t>
  </si>
  <si>
    <t>TRANSMEM 1051..1076;  /note="Helical";  /evidence="ECO:0000255"</t>
  </si>
  <si>
    <t>TRANSMEM 719..741;  /note="Helical";  /evidence="ECO:0000255"</t>
  </si>
  <si>
    <t>TRANSMEM 344..369;  /note="Helical";  /evidence="ECO:0000255"</t>
  </si>
  <si>
    <t>TRANSMEM 670..690;  /note="Helical";  /evidence="ECO:0000255"</t>
  </si>
  <si>
    <t>TRANSMEM 860..880;  /note="Helical";  /evidence="ECO:0000255"</t>
  </si>
  <si>
    <t>TRANSMEM 692..714;  /note="Helical";  /evidence="ECO:0000255"</t>
  </si>
  <si>
    <t>TRANSMEM 695..715;  /note="Helical";  /evidence="ECO:0000255"</t>
  </si>
  <si>
    <t>TRANSMEM 549..569;  /note="Helical";  /evidence="ECO:0000255"</t>
  </si>
  <si>
    <t>TRANSMEM 610..634;  /note="Helical";  /evidence="ECO:0000255"</t>
  </si>
  <si>
    <t>TRANSMEM 632..652;  /note="Helical";  /evidence="ECO:0000255"</t>
  </si>
  <si>
    <t>TRANSMEM 702..722;  /note="Helical";  /evidence="ECO:0000255"</t>
  </si>
  <si>
    <t>TRANSMEM 257..277;  /note="Helical";  /evidence="ECO:0000255"</t>
  </si>
  <si>
    <t>TRANSMEM 1121..1143;  /note="Helical";  /evidence="ECO:0000255"</t>
  </si>
  <si>
    <t>TRANSMEM 375..395;  /note="Helical";  /evidence="ECO:0000255"</t>
  </si>
  <si>
    <t>TRANSMEM 368..388;  /note="Helical";  /evidence="ECO:0000255"</t>
  </si>
  <si>
    <t>TRANSMEM 1257..1277;  /note="Helical";  /evidence="ECO:0000255"</t>
  </si>
  <si>
    <t>TRANSMEM 528..549;  /note="Helical";  /evidence="ECO:0000255"</t>
  </si>
  <si>
    <t>TRANSMEM 958..978;  /note="Helical";  /evidence="ECO:0000255"</t>
  </si>
  <si>
    <t>TRANSMEM 217..237;  /note="Helical; Name=H1";  /evidence="ECO:0000255"; TRANSMEM 251..271;  /note="Helical; Name=H2";  /evidence="ECO:0000255"; TRANSMEM 303..323;  /note="Helical; Name=H3";  /evidence="ECO:0000255"; TRANSMEM 360..380;  /note="Helical; Name=H4";  /evidence="ECO:0000255"; TRANSMEM 418..438;  /note="Helical; Name=H5";  /evidence="ECO:0000255"; TRANSMEM 505..525;  /note="Helical; Name=H6";  /evidence="ECO:0000255"</t>
  </si>
  <si>
    <t>TRANSMEM 214..234;  /note="Helical";  /evidence="ECO:0000255"</t>
  </si>
  <si>
    <t>TRANSMEM 49..69;  /note="Helical; Name=1";  /evidence="ECO:0000250|UniProtKB:P04191"; TRANSMEM 90..110;  /note="Helical; Name=2";  /evidence="ECO:0000250|UniProtKB:P04191"; TRANSMEM 254..273;  /note="Helical; Name=3";  /evidence="ECO:0000250|UniProtKB:P04191"; TRANSMEM 296..313;  /note="Helical; Name=4";  /evidence="ECO:0000250|UniProtKB:P04191"; TRANSMEM 758..777;  /note="Helical; Name=5";  /evidence="ECO:0000250|UniProtKB:P04191"; TRANSMEM 788..808;  /note="Helical; Name=6";  /evidence="ECO:0000250|UniProtKB:P04191"; TRANSMEM 829..851;  /note="Helical; Name=7";  /evidence="ECO:0000250|UniProtKB:P04191"; TRANSMEM 898..917;  /note="Helical; Name=8";  /evidence="ECO:0000250|UniProtKB:P04191"; TRANSMEM 931..949;  /note="Helical; Name=9";  /evidence="ECO:0000250|UniProtKB:P04191"; TRANSMEM 965..985;  /note="Helical; Name=10";  /evidence="ECO:0000250|UniProtKB:P04191"</t>
  </si>
  <si>
    <t>TRANSMEM 49..69;  /note="Helical; Name=1";  /evidence="ECO:0000250|UniProtKB:P04191"; TRANSMEM 90..110;  /note="Helical; Name=2";  /evidence="ECO:0000250|UniProtKB:P04191"; TRANSMEM 254..273;  /note="Helical; Name=3";  /evidence="ECO:0000250|UniProtKB:P04191"; TRANSMEM 296..313;  /note="Helical; Name=4";  /evidence="ECO:0000250|UniProtKB:P04191"; TRANSMEM 757..776;  /note="Helical; Name=5";  /evidence="ECO:0000250|UniProtKB:P04191"; TRANSMEM 787..807;  /note="Helical; Name=6";  /evidence="ECO:0000250|UniProtKB:P04191"; TRANSMEM 828..850;  /note="Helical; Name=7";  /evidence="ECO:0000250|UniProtKB:P04191"; TRANSMEM 897..916;  /note="Helical; Name=8";  /evidence="ECO:0000250|UniProtKB:P04191"; TRANSMEM 930..948;  /note="Helical; Name=9";  /evidence="ECO:0000250|UniProtKB:P04191"; TRANSMEM 964..984;  /note="Helical; Name=10";  /evidence="ECO:0000250|UniProtKB:P04191"</t>
  </si>
  <si>
    <t>TRANSMEM 23..46;  /note="Helical; Signal-anchor for type II membrane protein";  /evidence="ECO:0000255"</t>
  </si>
  <si>
    <t>TRANSMEM 481..503;  /note="Helical";  /evidence="ECO:0000255"</t>
  </si>
  <si>
    <t>TRANSMEM 699..720;  /note="Helical";  /evidence="ECO:0000255"</t>
  </si>
  <si>
    <t>TRANSMEM 701..723;  /note="Helical";  /evidence="ECO:0000255"</t>
  </si>
  <si>
    <t>TRANSMEM 12..33;  /note="Helical; Name=1"; TRANSMEM 67..87;  /note="Helical; Name=2"; TRANSMEM 91..112;  /note="Helical; Name=3"; TRANSMEM 121..144;  /note="Helical; Name=4"; TRANSMEM 156..176;  /note="Helical; Name=5"; TRANSMEM 186..206;  /note="Helical; Name=6"; TRANSMEM 272..293;  /note="Helical; Name=7"; TRANSMEM 307..328;  /note="Helical; Name=8"; TRANSMEM 335..355;  /note="Helical; Name=9"; TRANSMEM 366..388;  /note="Helical; Name=10"; TRANSMEM 402..422;  /note="Helical; Name=11"; TRANSMEM 430..450;  /note="Helical; Name=12"</t>
  </si>
  <si>
    <t>TRANSMEM 245..265;  /note="Helical";  /evidence="ECO:0000255"</t>
  </si>
  <si>
    <t>TRANSMEM 183..203;  /note="Helical";  /evidence="ECO:0000255"</t>
  </si>
  <si>
    <t>TRANSMEM 462..482;  /note="Helical";  /evidence="ECO:0000255"</t>
  </si>
  <si>
    <t>TRANSMEM 459..479;  /note="Helical";  /evidence="ECO:0000255"</t>
  </si>
  <si>
    <t>TRANSMEM 260..280;  /note="Helical";  /evidence="ECO:0000255"</t>
  </si>
  <si>
    <t>TRANSMEM 450..470;  /note="Helical";  /evidence="ECO:0000255"</t>
  </si>
  <si>
    <t>TRANSMEM 224..246;  /note="Helical";  /evidence="ECO:0000255"</t>
  </si>
  <si>
    <t>TRANSMEM 372..392;  /note="Helical";  /evidence="ECO:0000255"</t>
  </si>
  <si>
    <t>TRANSMEM 1098..1122;  /note="Helical";  /evidence="ECO:0000255"</t>
  </si>
  <si>
    <t>TRANSMEM 331..351;  /note="Helical";  /evidence="ECO:0000255"; TRANSMEM 399..419;  /note="Helical";  /evidence="ECO:0000255"; TRANSMEM 438..458;  /note="Helical";  /evidence="ECO:0000255"; TRANSMEM 471..491;  /note="Helical";  /evidence="ECO:0000255"; TRANSMEM 513..533;  /note="Helical";  /evidence="ECO:0000255"; TRANSMEM 604..624;  /note="Helical";  /evidence="ECO:0000255"</t>
  </si>
  <si>
    <t>TRANSMEM 898..918;  /note="Helical";  /evidence="ECO:0000255"</t>
  </si>
  <si>
    <t>TRANSMEM 857..879;  /note="Helical";  /evidence="ECO:0000255"</t>
  </si>
  <si>
    <t>TRANSMEM 718..738;  /note="Helical";  /evidence="ECO:0000255"</t>
  </si>
  <si>
    <t>TRANSMEM 664..684;  /note="Helical";  /evidence="ECO:0000255"</t>
  </si>
  <si>
    <t>TRANSMEM 1491..1511;  /note="Helical";  /evidence="ECO:0000255"</t>
  </si>
  <si>
    <t>TRANSMEM 1198..1218;  /note="Helical";  /evidence="ECO:0000255"</t>
  </si>
  <si>
    <t>TRANSMEM 578..598;  /note="Helical";  /evidence="ECO:0000255"</t>
  </si>
  <si>
    <t>TRANSMEM 524..544;  /note="Helical";  /evidence="ECO:0000255"</t>
  </si>
  <si>
    <t>TRANSMEM 148..172;  /note="Helical";  /evidence="ECO:0000255"</t>
  </si>
  <si>
    <t>TRANSMEM 532..552;  /note="Helical";  /evidence="ECO:0000255"</t>
  </si>
  <si>
    <t>TRANSMEM 148..168;  /note="Helical";  /evidence="ECO:0000255"</t>
  </si>
  <si>
    <t>TRANSMEM 361..381;  /note="Helical; Note=Internal signal sequence";  /evidence="ECO:0000255"</t>
  </si>
  <si>
    <t>TRANSMEM 729..751;  /note="Helical";  /evidence="ECO:0000255"</t>
  </si>
  <si>
    <t>TRANSMEM 957..979;  /note="Helical";  /evidence="ECO:0000255"</t>
  </si>
  <si>
    <t>TRANSMEM 2305..2327;  /note="Helical";  /evidence="ECO:0000255"</t>
  </si>
  <si>
    <t>TRANSMEM 468..488;  /note="Helical; Signal-anchor for type II membrane protein";  /evidence="ECO:0000255"</t>
  </si>
  <si>
    <t>TRANSMEM 1108..1128;  /note="Helical";  /evidence="ECO:0000255"</t>
  </si>
  <si>
    <t>TRANSMEM 236..256;  /note="Helical";  /evidence="ECO:0000255"</t>
  </si>
  <si>
    <t>TRANSMEM 366..386;  /note="Helical";  /evidence="ECO:0000255"</t>
  </si>
  <si>
    <t>TRANSMEM 562..582;  /note="Helical";  /evidence="ECO:0000255"; TRANSMEM 636..656;  /note="Helical";  /evidence="ECO:0000255"; TRANSMEM 820..840;  /note="Helical";  /evidence="ECO:0000255"</t>
  </si>
  <si>
    <t>TRANSMEM 233..257;  /note="Helical";  /evidence="ECO:0000255"; TRANSMEM 265..282;  /note="Helical";  /evidence="ECO:0000255"; TRANSMEM 299..320;  /note="Helical";  /evidence="ECO:0000255"; TRANSMEM 429..447;  /note="Helical";  /evidence="ECO:0000255"</t>
  </si>
  <si>
    <t>TRANSMEM 323..343;  /note="Helical; Signal-anchor for type II membrane protein";  /evidence="ECO:0000255"</t>
  </si>
  <si>
    <t>TRANSMEM 864..887;  /note="Helical";  /evidence="ECO:0000255"</t>
  </si>
  <si>
    <t>TRANSMEM 17..37;  /note="Helical; Signal-anchor for type II membrane protein";  /evidence="ECO:0000255"</t>
  </si>
  <si>
    <t>TRANSMEM 515..535;  /note="Helical";  /evidence="ECO:0000255"</t>
  </si>
  <si>
    <t>TRANSMEM 553..572;  /note="Helical; Name=1";  /evidence="ECO:0000255"; TRANSMEM 582..601;  /note="Helical; Name=2";  /evidence="ECO:0000255"; TRANSMEM 621..642;  /note="Helical; Name=3";  /evidence="ECO:0000255"; TRANSMEM 654..674;  /note="Helical; Name=4";  /evidence="ECO:0000255"; TRANSMEM 692..712;  /note="Helical; Name=5";  /evidence="ECO:0000255"; TRANSMEM 740..760;  /note="Helical; Name=6";  /evidence="ECO:0000255"; TRANSMEM 767..789;  /note="Helical; Name=7";  /evidence="ECO:0000255"</t>
  </si>
  <si>
    <t>TRANSMEM 1007..1027;  /note="Helical; Name=1";  /evidence="ECO:0000255"; TRANSMEM 1054..1074;  /note="Helical; Name=2";  /evidence="ECO:0000255"; TRANSMEM 1091..1111;  /note="Helical; Name=3";  /evidence="ECO:0000255"; TRANSMEM 1129..1149;  /note="Helical; Name=4";  /evidence="ECO:0000255"; TRANSMEM 1174..1194;  /note="Helical; Name=5";  /evidence="ECO:0000255"; TRANSMEM 1221..1241;  /note="Helical; Name=6";  /evidence="ECO:0000255"; TRANSMEM 1245..1265;  /note="Helical; Name=7";  /evidence="ECO:0000255"</t>
  </si>
  <si>
    <t>TRANSMEM 8..28;  /note="Helical; Signal-anchor for type II membrane protein";  /evidence="ECO:0000255"</t>
  </si>
  <si>
    <t>TRANSMEM 14..30;  /note="Helical; Signal-anchor for type II membrane protein";  /evidence="ECO:0000255"</t>
  </si>
  <si>
    <t>TRANSMEM 353..373;  /note="Helical";  /evidence="ECO:0000255"; TRANSMEM 425..445;  /note="Helical";  /evidence="ECO:0000255"; TRANSMEM 506..526;  /note="Helical";  /evidence="ECO:0000255"; TRANSMEM 548..568;  /note="Helical";  /evidence="ECO:0000255"; TRANSMEM 596..616;  /note="Helical";  /evidence="ECO:0000255"; TRANSMEM 716..736;  /note="Helical";  /evidence="ECO:0000255"; TRANSMEM 769..789;  /note="Helical";  /evidence="ECO:0000255"; TRANSMEM 886..906;  /note="Helical";  /evidence="ECO:0000255"</t>
  </si>
  <si>
    <t>TRANSMEM 59..79;  /note="Helical; Signal-anchor for type II membrane protein";  /evidence="ECO:0000255"</t>
  </si>
  <si>
    <t>TRANSMEM 23..43;  /note="Helical";  /evidence="ECO:0000255"; TRANSMEM 1065..1085;  /note="Helical";  /evidence="ECO:0000255"; TRANSMEM 1112..1132;  /note="Helical";  /evidence="ECO:0000255"; TRANSMEM 1145..1165;  /note="Helical";  /evidence="ECO:0000255"; TRANSMEM 1174..1194;  /note="Helical";  /evidence="ECO:0000255"; TRANSMEM 1200..1220;  /note="Helical";  /evidence="ECO:0000255"; TRANSMEM 1250..1270;  /note="Helical";  /evidence="ECO:0000255"; TRANSMEM 1747..1767;  /note="Helical";  /evidence="ECO:0000255"; TRANSMEM 1979..1999;  /note="Helical";  /evidence="ECO:0000255"; TRANSMEM 2035..2055;  /note="Helical";  /evidence="ECO:0000255"; TRANSMEM 2072..2092;  /note="Helical";  /evidence="ECO:0000255"; TRANSMEM 2103..2123;  /note="Helical";  /evidence="ECO:0000255"; TRANSMEM 2187..2207;  /note="Helical";  /evidence="ECO:0000255"; TRANSMEM 2270..2290;  /note="Helical";  /evidence="ECO:0000255"</t>
  </si>
  <si>
    <t>TRANSMEM 324..344;  /note="Helical";  /evidence="ECO:0000255"</t>
  </si>
  <si>
    <t>TRANSMEM 96..116;  /note="Helical; Signal-anchor for type II membrane protein";  /evidence="ECO:0000255"</t>
  </si>
  <si>
    <t>TRANSMEM 31..51;  /note="Helical; Signal-anchor for type II membrane protein";  /evidence="ECO:0000255"</t>
  </si>
  <si>
    <t>TRANSMEM 9..36;  /note="Helical; Signal-anchor for type II membrane protein";  /evidence="ECO:0000255"</t>
  </si>
  <si>
    <t>TRANSMEM 10..26;  /note="Helical; Signal-anchor for type II membrane protein";  /evidence="ECO:0000255"</t>
  </si>
  <si>
    <t>TRANSMEM 19..39;  /note="Helical; Signal-anchor for type II membrane protein";  /evidence="ECO:0000255"</t>
  </si>
  <si>
    <t>TRANSMEM 249..269;  /note="Helical";  /evidence="ECO:0000255"</t>
  </si>
  <si>
    <t>TRANSMEM 3..23;  /note="Helical; Signal-anchor for type II membrane protein";  /evidence="ECO:0000255"</t>
  </si>
  <si>
    <t>TRANSMEM 13..33;  /note="Helical";  /evidence="ECO:0000255"; TRANSMEM 56..76;  /note="Helical";  /evidence="ECO:0000255"; TRANSMEM 88..111;  /note="Helical";  /evidence="ECO:0000255"; TRANSMEM 196..221;  /note="Helical";  /evidence="ECO:0000255"</t>
  </si>
  <si>
    <t>TRANSMEM 123..147;  /note="Helical";  /evidence="ECO:0000255"</t>
  </si>
  <si>
    <t>TRANSMEM 186..206;  /note="Helical";  /evidence="ECO:0000255"</t>
  </si>
  <si>
    <t>TRANSMEM 2225..2245;  /note="Helical";  /evidence="ECO:0000255"</t>
  </si>
  <si>
    <t>TRANSMEM 581..601;  /note="Helical";  /evidence="ECO:0000255"</t>
  </si>
  <si>
    <t>TRANSMEM 314..330;  /note="Beta stranded";  /evidence="ECO:0000255"; TRANSMEM 335..354;  /note="Beta stranded";  /evidence="ECO:0000255"</t>
  </si>
  <si>
    <t>TRANSMEM 972..999;  /note="Helical";  /evidence="ECO:0000255"</t>
  </si>
  <si>
    <t>TRANSMEM 9..29;  /note="Helical";  /evidence="ECO:0000255"</t>
  </si>
  <si>
    <t>TRANSMEM 8..28;  /note="Helical";  /evidence="ECO:0000255"; TRANSMEM 37..57;  /note="Helical";  /evidence="ECO:0000255"</t>
  </si>
  <si>
    <t>TRANSMEM 1596..1616;  /note="Helical";  /evidence="ECO:0000255"</t>
  </si>
  <si>
    <t>TRANSMEM 2..21;  /note="Helical; Signal-anchor for type II membrane protein";  /evidence="ECO:0000255"</t>
  </si>
  <si>
    <t>TRANSMEM 92..114;  /note="Helical"</t>
  </si>
  <si>
    <t>TRANSMEM 58..81;  /note="Helical; Signal-anchor for type III membrane protein"</t>
  </si>
  <si>
    <t>TRANSMEM 13..35;  /note="Helical; Signal-anchor for type II membrane protein";  /evidence="ECO:0000255"</t>
  </si>
  <si>
    <t>TRANSMEM 3236..3256;  /note="Helical";  /evidence="ECO:0000255"</t>
  </si>
  <si>
    <t>TRANSMEM 131..151;  /note="Helical";  /evidence="ECO:0000255"; TRANSMEM 156..173;  /note="Helical";  /evidence="ECO:0000255"; TRANSMEM 180..200;  /note="Helical";  /evidence="ECO:0000255"; TRANSMEM 216..236;  /note="Helical";  /evidence="ECO:0000255"; TRANSMEM 258..278;  /note="Helical";  /evidence="ECO:0000255"; TRANSMEM 369..389;  /note="Helical";  /evidence="ECO:0000255"; TRANSMEM 391..411;  /note="Helical";  /evidence="ECO:0000255"; TRANSMEM 416..436;  /note="Helical";  /evidence="ECO:0000255"</t>
  </si>
  <si>
    <t>TRANSMEM 27..47;  /note="Helical; Name=1";  /evidence="ECO:0000255"; TRANSMEM 58..78;  /note="Helical; Name=2";  /evidence="ECO:0000255"; TRANSMEM 95..115;  /note="Helical; Name=3";  /evidence="ECO:0000255"; TRANSMEM 145..165;  /note="Helical; Name=4";  /evidence="ECO:0000255"; TRANSMEM 181..201;  /note="Helical; Name=5";  /evidence="ECO:0000255"; TRANSMEM 321..341;  /note="Helical; Name=6";  /evidence="ECO:0000255"; TRANSMEM 353..373;  /note="Helical; Name=7";  /evidence="ECO:0000255"</t>
  </si>
  <si>
    <t>TRANSMEM 451..471;  /note="Helical";  /evidence="ECO:0000255"</t>
  </si>
  <si>
    <t>TRANSMEM 224..248;  /note="Helical";  /evidence="ECO:0000255"</t>
  </si>
  <si>
    <t>TRANSMEM 486..510;  /note="Helical";  /evidence="ECO:0000255"</t>
  </si>
  <si>
    <t>TRANSMEM 336..356;  /note="Helical";  /evidence="ECO:0000255"</t>
  </si>
  <si>
    <t>TRANSMEM 455..475;  /note="Helical";  /evidence="ECO:0000255"</t>
  </si>
  <si>
    <t>TRANSMEM 357..377;  /note="Helical";  /evidence="ECO:0000255"</t>
  </si>
  <si>
    <t>TRANSMEM 536..556;  /note="Helical";  /evidence="ECO:0000255"</t>
  </si>
  <si>
    <t>TRANSMEM 254..276;  /note="Helical";  /evidence="ECO:0000255"</t>
  </si>
  <si>
    <t>TRANSMEM 333..355;  /note="Helical";  /evidence="ECO:0000255"</t>
  </si>
  <si>
    <t>TRANSMEM 216..238;  /note="Helical";  /evidence="ECO:0000255"</t>
  </si>
  <si>
    <t>TRANSMEM 270..290;  /note="Helical";  /evidence="ECO:0000255"</t>
  </si>
  <si>
    <t>TRANSMEM 143..163;  /note="Helical";  /evidence="ECO:0000255"</t>
  </si>
  <si>
    <t>TRANSMEM 46..64;  /note="Helical";  /evidence="ECO:0000255"</t>
  </si>
  <si>
    <t>TRANSMEM 24..42;  /note="Helical; Name=1";  /evidence="ECO:0000255"; TRANSMEM 83..101;  /note="Helical; Name=2";  /evidence="ECO:0000255"; TRANSMEM 119..140;  /note="Helical; Name=3";  /evidence="ECO:0000255"; TRANSMEM 183..202;  /note="Helical; Name=4";  /evidence="ECO:0000255"; TRANSMEM 222..240;  /note="Helical; Name=5";  /evidence="ECO:0000255"; TRANSMEM 281..300;  /note="Helical; Name=6";  /evidence="ECO:0000255"</t>
  </si>
  <si>
    <t>TRANSMEM 63..83;  /note="Helical";  /evidence="ECO:0000269|PubMed:29106414"; TRANSMEM 284..304;  /note="Helical";  /evidence="ECO:0000269|PubMed:29106414"; TRANSMEM 342..362;  /note="Helical";  /evidence="ECO:0000269|PubMed:29106414"; TRANSMEM 372..392;  /note="Helical";  /evidence="ECO:0000269|PubMed:29106414"; TRANSMEM 415..435;  /note="Helical";  /evidence="ECO:0000269|PubMed:29106414"; TRANSMEM 476..497;  /note="Helical";  /evidence="ECO:0000269|PubMed:29106414"</t>
  </si>
  <si>
    <t>TRANSMEM 259..279;  /note="Helical";  /evidence="ECO:0000255"</t>
  </si>
  <si>
    <t>TRANSMEM 1106..1126;  /note="Helical";  /evidence="ECO:0000255"</t>
  </si>
  <si>
    <t>TRANSMEM 8747..8767;  /note="Helical; Anchor for type IV membrane protein";  /evidence="ECO:0000255|PROSITE-ProRule:PRU00385"</t>
  </si>
  <si>
    <t>TRANSMEM 1168..1190;  /note="Helical";  /evidence="ECO:0000255"</t>
  </si>
  <si>
    <t>TRANSMEM 865..889;  /note="Helical";  /evidence="ECO:0000255"</t>
  </si>
  <si>
    <t>TRANSMEM 29..49;  /note="Helical; Name=1";  /evidence="ECO:0000255"; TRANSMEM 57..77;  /note="Helical; Name=2";  /evidence="ECO:0000255"; TRANSMEM 100..120;  /note="Helical; Name=3";  /evidence="ECO:0000255"; TRANSMEM 144..164;  /note="Helical; Name=4";  /evidence="ECO:0000255"; TRANSMEM 196..216;  /note="Helical; Name=5";  /evidence="ECO:0000255"; TRANSMEM 240..260;  /note="Helical; Name=6";  /evidence="ECO:0000255"; TRANSMEM 272..292;  /note="Helical; Name=7";  /evidence="ECO:0000255"</t>
  </si>
  <si>
    <t>TRANSMEM 26..46;  /note="Helical; Name=1";  /evidence="ECO:0000255"; TRANSMEM 55..75;  /note="Helical; Name=2";  /evidence="ECO:0000255"; TRANSMEM 99..119;  /note="Helical; Name=3";  /evidence="ECO:0000255"; TRANSMEM 139..159;  /note="Helical; Name=4";  /evidence="ECO:0000255"; TRANSMEM 199..218;  /note="Helical; Name=5";  /evidence="ECO:0000255"; TRANSMEM 239..259;  /note="Helical; Name=6";  /evidence="ECO:0000255"; TRANSMEM 273..293;  /note="Helical; Name=7";  /evidence="ECO:0000255"</t>
  </si>
  <si>
    <t>TRANSMEM 602..620;  /note="Helical";  /evidence="ECO:0000255"</t>
  </si>
  <si>
    <t>TRANSMEM 268..288;  /note="Helical";  /evidence="ECO:0000255"</t>
  </si>
  <si>
    <t>TRANSMEM 1272..1292;  /note="Helical";  /evidence="ECO:0000255"</t>
  </si>
  <si>
    <t>TRANSMEM 639..661;  /note="Helical";  /evidence="ECO:0000255"</t>
  </si>
  <si>
    <t>TRANSMEM 7..24;  /note="Helical; Signal-anchor for type II membrane protein";  /evidence="ECO:0000255"</t>
  </si>
  <si>
    <t>TRANSMEM 218..238;  /note="Helical; Name=Segment S1";  /evidence="ECO:0000255"; TRANSMEM 271..292;  /note="Helical; Name=Segment S2";  /evidence="ECO:0000255"; TRANSMEM 303..323;  /note="Helical; Name=Segment S3";  /evidence="ECO:0000255"; TRANSMEM 339..358;  /note="Helical; Voltage-sensor; Name=Segment S4";  /evidence="ECO:0000255"; TRANSMEM 375..395;  /note="Helical; Name=Segment S5";  /evidence="ECO:0000255"; TRANSMEM 436..456;  /note="Helical; Name=Segment S6";  /evidence="ECO:0000255"</t>
  </si>
  <si>
    <t>TRANSMEM 2010..2030;  /note="Helical";  /evidence="ECO:0000255"</t>
  </si>
  <si>
    <t>TRANSMEM 772..795;  /note="Helical";  /evidence="ECO:0000255"</t>
  </si>
  <si>
    <t>TRANSMEM 1266..1290;  /note="Helical";  /evidence="ECO:0000255"</t>
  </si>
  <si>
    <t>TRANSMEM 753..774;  /note="Helical";  /evidence="ECO:0000255"</t>
  </si>
  <si>
    <t>TRANSMEM 1051..1071;  /note="Helical";  /evidence="ECO:0000255"</t>
  </si>
  <si>
    <t>TRANSMEM 359..381;  /note="Helical";  /evidence="ECO:0000255"</t>
  </si>
  <si>
    <t>TRANSMEM 364..384;  /note="Helical";  /evidence="ECO:0000255"</t>
  </si>
  <si>
    <t>TRANSMEM 11..32;  /note="Helical; Name=1";  /evidence="ECO:0000255, ECO:0000269|PubMed:26176916"; TRANSMEM 65..85;  /note="Helical; Name=2";  /evidence="ECO:0000255, ECO:0000269|PubMed:26176916"; TRANSMEM 91..111;  /note="Helical; Name=3";  /evidence="ECO:0000255, ECO:0000269|PubMed:26176916"; TRANSMEM 119..142;  /note="Helical; Name=4";  /evidence="ECO:0000255, ECO:0000269|PubMed:26176916"; TRANSMEM 154..174;  /note="Helical; Name=5";  /evidence="ECO:0000255, ECO:0000269|PubMed:26176916"; TRANSMEM 184..204;  /note="Helical; Name=6";  /evidence="ECO:0000255, ECO:0000269|PubMed:26176916"; TRANSMEM 270..290;  /note="Helical; Name=7";  /evidence="ECO:0000255, ECO:0000269|PubMed:26176916"; TRANSMEM 305..325;  /note="Helical; Name=8";  /evidence="ECO:0000255, ECO:0000269|PubMed:26176916"; TRANSMEM 332..352;  /note="Helical; Name=9";  /evidence="ECO:0000255, ECO:0000269|PubMed:26176916"; TRANSMEM 364..389;  /note="Helical; Name=10";  /evidence="ECO:0000255, ECO:0000269|PubMed:26176916"; TRANSMEM 400..420;  /note="Helical; Name=11";  /evidence="ECO:0000255, ECO:0000269|PubMed:26176916"; TRANSMEM 430..450;  /note="Helical; Name=12";  /evidence="ECO:0000255, ECO:0000269|PubMed:26176916"</t>
  </si>
  <si>
    <t>TRANSMEM 2479..2499;  /note="Helical";  /evidence="ECO:0000255"</t>
  </si>
  <si>
    <t>TRANSMEM 2459..2479;  /note="Helical";  /evidence="ECO:0000255"</t>
  </si>
  <si>
    <t>TRANSMEM 64..84;  /note="Helical";  /evidence="ECO:0000255"; TRANSMEM 92..112;  /note="Helical";  /evidence="ECO:0000255"; TRANSMEM 179..199;  /note="Helical";  /evidence="ECO:0000255"; TRANSMEM 203..223;  /note="Helical";  /evidence="ECO:0000255"; TRANSMEM 239..259;  /note="Helical";  /evidence="ECO:0000255"</t>
  </si>
  <si>
    <t>TRANSMEM 8..28;  /note="Helical; Name=1";  /evidence="ECO:0000255"; TRANSMEM 51..71;  /note="Helical; Name=2";  /evidence="ECO:0000255"; TRANSMEM 102..122;  /note="Helical; Name=4";  /evidence="ECO:0000255"; TRANSMEM 128..148;  /note="Helical; Name=3";  /evidence="ECO:0000255"; TRANSMEM 188..208;  /note="Helical; Name=5";  /evidence="ECO:0000255"; TRANSMEM 239..259;  /note="Helical; Name=6";  /evidence="ECO:0000255"; TRANSMEM 266..286;  /note="Helical; Name=7";  /evidence="ECO:0000255"</t>
  </si>
  <si>
    <t>TRANSMEM 382..402;  /note="Helical";  /evidence="ECO:0000255"</t>
  </si>
  <si>
    <t>TRANSMEM 525..545;  /note="Helical";  /evidence="ECO:0000255"; TRANSMEM 746..766;  /note="Helical";  /evidence="ECO:0000255"; TRANSMEM 831..851;  /note="Helical";  /evidence="ECO:0000255"; TRANSMEM 853..873;  /note="Helical";  /evidence="ECO:0000255"; TRANSMEM 898..918;  /note="Helical";  /evidence="ECO:0000255"; TRANSMEM 929..949;  /note="Helical";  /evidence="ECO:0000255"; TRANSMEM 962..982;  /note="Helical";  /evidence="ECO:0000255"; TRANSMEM 1055..1075;  /note="Helical";  /evidence="ECO:0000255"; TRANSMEM 1106..1126;  /note="Helical";  /evidence="ECO:0000255"</t>
  </si>
  <si>
    <t>TRANSMEM 169..189;  /note="Helical";  /evidence="ECO:0000255"</t>
  </si>
  <si>
    <t>TRANSMEM 499..519;  /note="Helical";  /evidence="ECO:0000255"</t>
  </si>
  <si>
    <t>TRANSMEM 151..170;  /note="Helical";  /evidence="ECO:0000255"; TRANSMEM 176..196;  /note="Helical";  /evidence="ECO:0000255"; TRANSMEM 204..224;  /note="Helical";  /evidence="ECO:0000255"; TRANSMEM 233..253;  /note="Helical";  /evidence="ECO:0000255"; TRANSMEM 272..291;  /note="Helical";  /evidence="ECO:0000255"; TRANSMEM 302..322;  /note="Helical";  /evidence="ECO:0000255"; TRANSMEM 346..366;  /note="Helical";  /evidence="ECO:0000255"; TRANSMEM 370..390;  /note="Helical";  /evidence="ECO:0000255"; TRANSMEM 392..412;  /note="Helical";  /evidence="ECO:0000255"; TRANSMEM 600..620;  /note="Helical";  /evidence="ECO:0000255"; TRANSMEM 638..658;  /note="Helical";  /evidence="ECO:0000255"; TRANSMEM 666..686;  /note="Helical";  /evidence="ECO:0000255"; TRANSMEM 695..715;  /note="Helical";  /evidence="ECO:0000255"; TRANSMEM 764..784;  /note="Helical";  /evidence="ECO:0000255"; TRANSMEM 803..823;  /note="Helical";  /evidence="ECO:0000255"; TRANSMEM 832..852;  /note="Helical";  /evidence="ECO:0000255"; TRANSMEM 854..874;  /note="Helical";  /evidence="ECO:0000255"</t>
  </si>
  <si>
    <t>TRANSMEM 50..70;  /note="Helical; Signal-anchor for type II membrane protein";  /evidence="ECO:0000255"</t>
  </si>
  <si>
    <t>TRANSMEM 411..431;  /note="Helical";  /evidence="ECO:0000255"; TRANSMEM 438..458;  /note="Helical";  /evidence="ECO:0000255"; TRANSMEM 495..515;  /note="Helical";  /evidence="ECO:0000255"; TRANSMEM 687..707;  /note="Helical";  /evidence="ECO:0000255"; TRANSMEM 732..752;  /note="Helical";  /evidence="ECO:0000255"; TRANSMEM 759..779;  /note="Helical";  /evidence="ECO:0000255"; TRANSMEM 801..821;  /note="Helical";  /evidence="ECO:0000255"</t>
  </si>
  <si>
    <t>TRANSMEM 686..706;  /note="Helical";  /evidence="ECO:0000255|HAMAP-Rule:MF_04083"</t>
  </si>
  <si>
    <t>TRANSMEM 571..591;  /note="Helical; Name=1";  /evidence="ECO:0000255"; TRANSMEM 603..623;  /note="Helical; Name=2";  /evidence="ECO:0000255"; TRANSMEM 634..654;  /note="Helical; Name=3";  /evidence="ECO:0000255"; TRANSMEM 675..695;  /note="Helical; Name=4";  /evidence="ECO:0000255"; TRANSMEM 712..732;  /note="Helical; Name=5";  /evidence="ECO:0000255"; TRANSMEM 761..781;  /note="Helical; Name=6";  /evidence="ECO:0000255"; TRANSMEM 785..805;  /note="Helical; Name=7";  /evidence="ECO:0000255"</t>
  </si>
  <si>
    <t>TRANSMEM 41..61;  /note="Helical; Signal-anchor for type II membrane protein";  /evidence="ECO:0000255"</t>
  </si>
  <si>
    <t>TRANSMEM 715..735;  /note="Helical";  /evidence="ECO:0000255"</t>
  </si>
  <si>
    <t>TRANSMEM 1280..1300;  /note="Helical";  /evidence="ECO:0000255"</t>
  </si>
  <si>
    <t>TRANSMEM 35..55;  /note="Helical";  /evidence="ECO:0000255"; TRANSMEM 137..157;  /note="Helical";  /evidence="ECO:0000255"; TRANSMEM 184..204;  /note="Helical";  /evidence="ECO:0000255"; TRANSMEM 410..430;  /note="Helical";  /evidence="ECO:0000255"; TRANSMEM 457..477;  /note="Helical";  /evidence="ECO:0000255"; TRANSMEM 496..516;  /note="Helical";  /evidence="ECO:0000255"; TRANSMEM 542..562;  /note="Helical";  /evidence="ECO:0000255"; TRANSMEM 606..626;  /note="Helical";  /evidence="ECO:0000255"; TRANSMEM 657..677;  /note="Helical";  /evidence="ECO:0000255"; TRANSMEM 687..707;  /note="Helical";  /evidence="ECO:0000255"</t>
  </si>
  <si>
    <t>TRANSMEM 560..583;  /note="Helical";  /evidence="ECO:0000255"</t>
  </si>
  <si>
    <t>TRANSMEM 26..46;  /note="Helical; Note=After insertion into the membrane";  /evidence="ECO:0000255"</t>
  </si>
  <si>
    <t>TRANSMEM 37..57;  /note="Helical; Note=After insertion into the membrane";  /evidence="ECO:0000255"</t>
  </si>
  <si>
    <t>TRANSMEM 43..63;  /note="Helical";  /evidence="ECO:0000255"; TRANSMEM 3631..3651;  /note="Helical";  /evidence="ECO:0000255"</t>
  </si>
  <si>
    <t>TRANSMEM 633..653;  /note="Helical";  /evidence="ECO:0000255"</t>
  </si>
  <si>
    <t>TRANSMEM 576..596;  /note="Helical";  /evidence="ECO:0000255"</t>
  </si>
  <si>
    <t>TRANSMEM 26..46;  /note="Helical";  /evidence="ECO:0000255"; TRANSMEM 342..362;  /note="Helical";  /evidence="ECO:0000255"</t>
  </si>
  <si>
    <t>TRANSMEM 852..872;  /note="Helical";  /evidence="ECO:0000255"</t>
  </si>
  <si>
    <t>TRANSMEM 3859..3879;  /note="Helical";  /evidence="ECO:0000255"</t>
  </si>
  <si>
    <t>TRANSMEM 4211..4231;  /note="Helical";  /evidence="ECO:0000255"</t>
  </si>
  <si>
    <t>TRANSMEM 404..424;  /note="Helical";  /evidence="ECO:0000255"; TRANSMEM 441..461;  /note="Helical";  /evidence="ECO:0000255"; TRANSMEM 1036..1056;  /note="Helical";  /evidence="ECO:0000255"</t>
  </si>
  <si>
    <t>TRANSMEM 567..587;  /note="Helical";  /evidence="ECO:0000255"; TRANSMEM 636..656;  /note="Helical";  /evidence="ECO:0000255"; TRANSMEM 831..851;  /note="Helical";  /evidence="ECO:0000255"</t>
  </si>
  <si>
    <t>TRANSMEM 35..55;  /note="Helical; Signal-anchor for type II membrane protein";  /evidence="ECO:0000255"</t>
  </si>
  <si>
    <t>TRANSMEM 178..198;  /note="Helical";  /evidence="ECO:0000255"</t>
  </si>
  <si>
    <t>TRANSMEM 218..238;  /note="Helical";  /evidence="ECO:0000255"</t>
  </si>
  <si>
    <t>TRANSMEM 28..48;  /note="Helical";  /evidence="ECO:0000255"; TRANSMEM 75..95;  /note="Helical";  /evidence="ECO:0000255"; TRANSMEM 120..140;  /note="Helical";  /evidence="ECO:0000255"; TRANSMEM 154..174;  /note="Helical";  /evidence="ECO:0000255"</t>
  </si>
  <si>
    <t>TRANSMEM 858..878;  /note="Helical";  /evidence="ECO:0000255"</t>
  </si>
  <si>
    <t>TRANSMEM 2648..2668;  /note="Helical";  /evidence="ECO:0000255"</t>
  </si>
  <si>
    <t>TRANSMEM 1156..1176;  /note="Helical";  /evidence="ECO:0000255"</t>
  </si>
  <si>
    <t>TRANSMEM 756..776;  /note="Helical";  /evidence="ECO:0000255"</t>
  </si>
  <si>
    <t>TRANSMEM 427..447;  /note="Helical";  /evidence="ECO:0000255"</t>
  </si>
  <si>
    <t>TRANSMEM 282..302;  /note="Helical";  /evidence="ECO:0000255"</t>
  </si>
  <si>
    <t>TRANSMEM 1249..1269;  /note="Helical";  /evidence="ECO:0000255"</t>
  </si>
  <si>
    <t>TRANSMEM 21..41;  /note="Helical";  /evidence="ECO:0000255"; TRANSMEM 111..131;  /note="Helical";  /evidence="ECO:0000255"; TRANSMEM 161..181;  /note="Helical";  /evidence="ECO:0000255"; TRANSMEM 198..218;  /note="Helical";  /evidence="ECO:0000255"; TRANSMEM 314..334;  /note="Helical";  /evidence="ECO:0000255"; TRANSMEM 355..375;  /note="Helical";  /evidence="ECO:0000255"; TRANSMEM 382..402;  /note="Helical";  /evidence="ECO:0000255"; TRANSMEM 404..424;  /note="Helical";  /evidence="ECO:0000255"; TRANSMEM 439..459;  /note="Helical";  /evidence="ECO:0000255"</t>
  </si>
  <si>
    <t>TRANSMEM 1078..1098;  /note="Helical";  /evidence="ECO:0000255"</t>
  </si>
  <si>
    <t>TRANSMEM 915..935;  /note="Helical";  /evidence="ECO:0000255"</t>
  </si>
  <si>
    <t>TRANSMEM 4..24;  /note="Helical";  /evidence="ECO:0000255"; TRANSMEM 36..58;  /note="Helical";  /evidence="ECO:0000255"; TRANSMEM 84..104;  /note="Helical";  /evidence="ECO:0000255"; TRANSMEM 120..140;  /note="Helical";  /evidence="ECO:0000255"; TRANSMEM 153..173;  /note="Helical";  /evidence="ECO:0000255"; TRANSMEM 229..249;  /note="Helical";  /evidence="ECO:0000255"; TRANSMEM 272..292;  /note="Helical";  /evidence="ECO:0000255"; TRANSMEM 323..343;  /note="Helical";  /evidence="ECO:0000255"; TRANSMEM 345..365;  /note="Helical";  /evidence="ECO:0000255"; TRANSMEM 378..398;  /note="Helical";  /evidence="ECO:0000255"</t>
  </si>
  <si>
    <t>TRANSMEM 737..762;  /note="Helical";  /evidence="ECO:0000255"</t>
  </si>
  <si>
    <t>TRANSMEM 196..216;  /note="Helical";  /evidence="ECO:0000255"; TRANSMEM 262..282;  /note="Helical";  /evidence="ECO:0000255"; TRANSMEM 284..304;  /note="Helical";  /evidence="ECO:0000255"; TRANSMEM 308..328;  /note="Helical";  /evidence="ECO:0000255"; TRANSMEM 340..359;  /note="Helical";  /evidence="ECO:0000255"; TRANSMEM 372..392;  /note="Helical";  /evidence="ECO:0000255"; TRANSMEM 405..425;  /note="Helical";  /evidence="ECO:0000255"</t>
  </si>
  <si>
    <t>TRANSMEM 662..682;  /note="Helical";  /evidence="ECO:0000255"</t>
  </si>
  <si>
    <t>TRANSMEM 575..595;  /note="Helical";  /evidence="ECO:0000255"</t>
  </si>
  <si>
    <t>TRANSMEM 346..366;  /note="Helical";  /evidence="ECO:0000255"</t>
  </si>
  <si>
    <t>TRANSMEM 14..34;  /note="Helical";  /evidence="ECO:0000255"; TRANSMEM 50..70;  /note="Helical";  /evidence="ECO:0000255"; TRANSMEM 84..104;  /note="Helical";  /evidence="ECO:0000255"; TRANSMEM 224..244;  /note="Helical";  /evidence="ECO:0000255"</t>
  </si>
  <si>
    <t>TRANSMEM 200..220;  /note="Helical";  /evidence="ECO:0000255"; TRANSMEM 273..293;  /note="Helical";  /evidence="ECO:0000255"; TRANSMEM 366..386;  /note="Helical";  /evidence="ECO:0000255"; TRANSMEM 441..461;  /note="Helical";  /evidence="ECO:0000255"; TRANSMEM 635..655;  /note="Helical";  /evidence="ECO:0000255"; TRANSMEM 700..720;  /note="Helical";  /evidence="ECO:0000255"</t>
  </si>
  <si>
    <t>TRANSMEM 84..104;  /note="Helical";  /evidence="ECO:0000255"; TRANSMEM 136..156;  /note="Helical";  /evidence="ECO:0000255"; TRANSMEM 186..205;  /note="Helical";  /evidence="ECO:0000255"</t>
  </si>
  <si>
    <t>TRANSMEM 870..890;  /note="Helical";  /evidence="ECO:0000255"</t>
  </si>
  <si>
    <t>TRANSMEM 923..943;  /note="Helical";  /evidence="ECO:0000255"</t>
  </si>
  <si>
    <t>TRANSMEM 60..80;  /note="Helical";  /evidence="ECO:0000255"; TRANSMEM 119..139;  /note="Helical";  /evidence="ECO:0000255"; TRANSMEM 148..168;  /note="Helical";  /evidence="ECO:0000255"; TRANSMEM 185..205;  /note="Helical";  /evidence="ECO:0000255"; TRANSMEM 219..239;  /note="Helical";  /evidence="ECO:0000255"; TRANSMEM 241..261;  /note="Helical";  /evidence="ECO:0000255"; TRANSMEM 354..374;  /note="Helical";  /evidence="ECO:0000255"; TRANSMEM 377..397;  /note="Helical";  /evidence="ECO:0000255"; TRANSMEM 460..480;  /note="Helical";  /evidence="ECO:0000255"; TRANSMEM 626..646;  /note="Helical";  /evidence="ECO:0000255"; TRANSMEM 650..670;  /note="Helical";  /evidence="ECO:0000255"; TRANSMEM 732..752;  /note="Helical";  /evidence="ECO:0000255"; TRANSMEM 776..796;  /note="Helical";  /evidence="ECO:0000255"; TRANSMEM 815..835;  /note="Helical";  /evidence="ECO:0000255"</t>
  </si>
  <si>
    <t>TRANSMEM 160..180;  /note="Helical";  /evidence="ECO:0000255"; TRANSMEM 187..207;  /note="Helical";  /evidence="ECO:0000255"</t>
  </si>
  <si>
    <t>TRANSMEM 26..46;  /note="Helical";  /evidence="ECO:0000255"</t>
  </si>
  <si>
    <t>TRANSMEM 760..784;  /note="Helical";  /evidence="ECO:0000255"</t>
  </si>
  <si>
    <t>TRANSMEM 1096..1116;  /note="Helical";  /evidence="ECO:0000255"</t>
  </si>
  <si>
    <t>basement membrane [GO:0005604]; cell [GO:0005623]; cytoplasm [GO:0005737]; extracellular exosome [GO:0070062]; extracellular space [GO:0005615]; melanosome [GO:0042470]; nucleus [GO:0005634]; plasma membrane [GO:0005886]; vesicle [GO:0031982]; bone sialoprotein binding [GO:0044730]; calcium channel activity [GO:0005262]; calcium ion binding [GO:0005509]; calcium-dependent phospholipid binding [GO:0005544]; cytoskeletal protein binding [GO:0008092]; identical protein binding [GO:0042802]; phosphatidylinositol-4,5-bisphosphate binding [GO:0005546]; phosphatidylserine binding [GO:0001786]; phospholipase A2 inhibitor activity [GO:0019834]; protease binding [GO:0002020]; Rab GTPase binding [GO:0017137]; S100 protein binding [GO:0044548]; virion binding [GO:0046790]; voltage-gated calcium channel activity involved in regulation of cytosolic calcium levels [GO:0099511]; angiogenesis [GO:0001525]; biomineral tissue development [GO:0031214]; catabolism by host of symbiont protein [GO:0052362]; collagen fibril organization [GO:0030199]; endocardial cell differentiation [GO:0060956]; fibrinolysis [GO:0042730]; growth plate cartilage development [GO:0003417]; membrane raft assembly [GO:0001765]; negative regulation by host of symbiont molecular function [GO:0052405]; negative regulation of development of symbiont involved in interaction with host [GO:0044147]; negative regulation of low-density lipoprotein particle receptor catabolic process [GO:0032804]; osteoclast development [GO:0036035]; positive regulation by host of viral process [GO:0044794]; positive regulation of calcium ion transport [GO:0051928]; positive regulation of chondrocyte differentiation [GO:0032332];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protein phosphorylation [GO:0001934]; positive regulation of receptor recycling [GO:0001921]; positive regulation of receptor-mediated endocytosis involved in cholesterol transport [GO:1905602]; positive regulation of vacuole organization [GO:0044090]; positive regulation of vesicle fusion [GO:0031340]; positive regulation of viral life cycle [GO:1903902]; protein heterotetramerization [GO:0051290]; protein localization to plasma membrane [GO:0072659]; regulation of plasminogen activation [GO:0010755]; vesicle budding from membrane [GO:0006900]</t>
  </si>
  <si>
    <t>collagen-containing extracellular matrix [GO:0062023]; endoplasmic reticulum lumen [GO:0005788]; extracellular matrix [GO:0031012]; extracellular matrix binding [GO:0050840]; heparin binding [GO:0008201]; insulin-like growth factor binding [GO:0005520]; integrin binding [GO:0005178]; apoptotic process involved in heart morphogenesis [GO:0003278]; atrial septum morphogenesis [GO:0060413]; atrioventricular valve morphogenesis [GO:0003181]; cell adhesion [GO:0007155]; cellular protein metabolic process [GO:0044267]; chemotaxis [GO:0006935]; chondroblast differentiation [GO:0060591]; chorio-allantoic fusion [GO:0060710]; extracellular matrix organization [GO:0030198]; intussusceptive angiogenesis [GO:0002041]; labyrinthine layer blood vessel development [GO:0060716]; negative regulation of apoptotic process [GO:0043066]; negative regulation of cell death [GO:0060548]; osteoblast differentiation [GO:0001649]; positive regulation of BMP signaling pathway [GO:0030513]; positive regulation of bone mineralization [GO:0030501]; positive regulation of cartilage development [GO:0061036]; positive regulation of cell migration [GO:0030335]; positive regulation of cell-substrate adhesion [GO:0010811]; positive regulation of ceramide biosynthetic process [GO:2000304]; positive regulation of cysteine-type endopeptidase activity involved in apoptotic process [GO:0043280]; positive regulation of osteoblast differentiation [GO:0045669]; positive regulation of osteoblast proliferation [GO:0033690]; positive regulation of phospholipase activity [GO:0010518]; positive regulation of protein kinase activity [GO:0045860]; positive regulation of protein phosphorylation [GO:0001934]; positive regulation of transcription by RNA polymerase II [GO:0045944]; post-translational protein modification [GO:0043687]; reactive oxygen species metabolic process [GO:0072593]; regulation of ERK1 and ERK2 cascade [GO:0070372]; signal transduction [GO:0007165]; ventricular septum development [GO:0003281]; wound healing, spreading of cells [GO:0044319]</t>
  </si>
  <si>
    <t>actin cytoskeleton organization [GO:0030036]; adenylate cyclase-activating dopamine receptor signaling pathway [GO:0007191]; auditory receptor cell stereocilium organization [GO:0060088]; bile acid secretion [GO:0032782]; cellular phosphate ion homeostasis [GO:0030643]; cerebrospinal fluid circulation [GO:0090660]; cilium organization [GO:0044782]; establishment of epithelial cell apical/basal polarity [GO:0045198]; establishment of Golgi localization [GO:0051683]; gamma-aminobutyric acid import [GO:0051939]; gland morphogenesis [GO:0022612]; glutathione transport [GO:0034635]; import across plasma membrane [GO:0098739]; maintenance of epithelial cell apical/basal polarity [GO:0045199]; microvillus assembly [GO:0030033]; morphogenesis of an epithelium [GO:0002009]; negative regulation of canonical Wnt signaling pathway [GO:0090090]; negative regulation of cell migration [GO:0030336]; negative regulation of cell population proliferation [GO:0008285]; negative regulation of ERK1 and ERK2 cascade [GO:0070373];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sodium:proton antiporter activity [GO:0032416]; nuclear migration [GO:0007097]; phospholipase C-activating dopamine receptor signaling pathway [GO:0060158]; plasma membrane organization [GO:0007009]; positive regulation of intrinsic apoptotic signaling pathway [GO:2001244]; positive regulation of ion transmembrane transport [GO:0034767]; protein-containing complex assembly [GO:0065003]; protein localization to plasma membrane [GO:0072659]; regulation of cell shape [GO:0008360]; regulation of cell size [GO:0008361]; regulation of excretion [GO:0044062]; regulation of protein kinase activity [GO:0045859]; regulation of sodium:proton antiporter activity [GO:0032415]; renal absorption [GO:0070293]; renal phosphate ion absorption [GO:0097291]; renal sodium ion transport [GO:0003096]; sensory perception of sound [GO:0007605]; Wnt signaling pathway [GO:0016055]</t>
  </si>
  <si>
    <t>actin cytoskeleton [GO:0015629]; apical plasma membrane [GO:0016324]; brush border membrane [GO:0031526]; cell [GO:0005623]; cell periphery [GO:0071944]; cytoplasm [GO:0005737]; endomembrane system [GO:0012505]; extracellular exosome [GO:0070062]; filopodium [GO:0030175]; membrane [GO:0016020]; membrane raft [GO:0045121]; microvillus [GO:0005902]; microvillus membrane [GO:0031528]; perinuclear region of cytoplasm [GO:0048471]; plasma membrane protein complex [GO:0098797]; ruffle [GO:0001726]; sperm midpiece [GO:0097225]; stereocilium tip [GO:0032426]; vesicle [GO:0031982]; beta-2 adrenergic receptor binding [GO:0031698]; beta-catenin binding [GO:0008013]; chloride channel regulator activity [GO:0017081]; dopamine receptor binding [GO:0050780]; gamma-aminobutyric acid transmembrane transporter activity [GO:0015185]; growth factor receptor binding [GO:0070851]; molecular adaptor activity [GO:0060090]; myosin II binding [GO:0045159]; PDZ domain binding [GO:0030165]; phosphatase binding [GO:0019902]; protein N-terminus binding [GO:0047485]; protein self-association [GO:0043621]; protein-containing complex binding [GO:0044877]; signaling receptor binding [GO:0005102]; type 2 metabotropic glutamate receptor binding [GO:0031799]; type 3 metabotropic glutamate receptor binding [GO:0031800]; actin cytoskeleton organization [GO:0030036]; adenylate cyclase-activating dopamine receptor signaling pathway [GO:0007191]; auditory receptor cell stereocilium organization [GO:0060088]; bile acid secretion [GO:0032782]; cellular phosphate ion homeostasis [GO:0030643]; cerebrospinal fluid circulation [GO:0090660]; cilium organization [GO:0044782]; establishment of epithelial cell apical/basal polarity [GO:0045198]; establishment of Golgi localization [GO:0051683]; gamma-aminobutyric acid import [GO:0051939]; gland morphogenesis [GO:0022612]; glutathione transport [GO:0034635]; import across plasma membrane [GO:0098739]; maintenance of epithelial cell apical/basal polarity [GO:0045199]; microvillus assembly [GO:0030033]; morphogenesis of an epithelium [GO:0002009]; negative regulation of canonical Wnt signaling pathway [GO:0090090]; negative regulation of cell migration [GO:0030336]; negative regulation of cell population proliferation [GO:0008285]; negative regulation of ERK1 and ERK2 cascade [GO:0070373];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sodium:proton antiporter activity [GO:0032416]; nuclear migration [GO:0007097]; phospholipase C-activating dopamine receptor signaling pathway [GO:0060158]; plasma membrane organization [GO:0007009]; positive regulation of intrinsic apoptotic signaling pathway [GO:2001244]; positive regulation of ion transmembrane transport [GO:0034767]; protein localization to plasma membrane [GO:0072659]; protein-containing complex assembly [GO:0065003]; regulation of cell shape [GO:0008360]; regulation of cell size [GO:0008361]; regulation of excretion [GO:0044062]; regulation of protein kinase activity [GO:0045859]; regulation of sodium:proton antiporter activity [GO:0032415]; renal absorption [GO:0070293]; renal phosphate ion absorption [GO:0097291]; renal sodium ion transport [GO:0003096]; sensory perception of sound [GO:0007605]; Wnt signaling pathway [GO:0016055]</t>
  </si>
  <si>
    <t>actin cytoskeleton reorganization [GO:0031532]; angiogenesis [GO:0001525]; angiogenesis involved in coronary vascular morphogenesis [GO:0060978]; animal organ morphogenesis [GO:0009887]; artery morphogenesis [GO:0048844]; axonal fasciculation [GO:0007413]; axon extension involved in axon guidance [GO:0048846]; axon guidance [GO:0007411]; axonogenesis involved in innervation [GO:0060385]; basal dendrite arborization [GO:0150020]; basal dendrite development [GO:0150018]; branching involved in blood vessel morphogenesis [GO:0001569]; branchiomotor neuron axon guidance [GO:0021785]; cell-cell signaling [GO:0007267]; cell migration involved in sprouting angiogenesis [GO:0002042]; cellular response to hepatocyte growth factor stimulus [GO:0035729]; cellular response to vascular endothelial growth factor stimulus [GO:0035924]; commissural neuron axon guidance [GO:0071679]; coronary artery morphogenesis [GO:0060982]; dichotomous subdivision of terminal units involved in salivary gland branching [GO:0060666]; dorsal root ganglion morphogenesis [GO:1904835]; endothelial cell chemotaxis [GO:0035767]; endothelial cell migration [GO:0043542]; endothelial tip cell fate specification [GO:0097102];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nerve development [GO:0021675]; neural crest cell migration involved in autonomic nervous system development [GO:1901166]; neuron migration [GO:0001764]; neuropilin signaling pathway [GO:0038189]; otic placode development [GO:1905040]; outflow tract septum morphogenesis [GO:0003148]; platelet-derived growth factor receptor signaling pathway [GO:0048008]; positive chemotaxis [GO:0050918]; positive regulation of actin cytoskeleton reorganization [GO:2000251]; positive regulation of axon extension involved in axon guidance [GO:0048842]; positive regulation of cell migration involved in sprouting angiogenesis [GO:0090050]; positive regulation of cytokine activity [GO:0060301]; positive regulation of endothelial cell migration [GO:0010595]; positive regulation of endothelial cell proliferation [GO:0001938]; positive regulation of ERK1 and ERK2 cascade [GO:0070374]; positive regulation of filopodium assembly [GO:0051491]; positive regulation of focal adhesion assembly [GO:0051894]; positive regulation of peptidyl-tyrosine phosphorylation [GO:0050731]; positive regulation of phosphorylation [GO:0042327]; positive regulation of retinal ganglion cell axon guidance [GO:1902336]; positive regulation of smooth muscle cell migration [GO:0014911]; positive regulation of stress fiber assembly [GO:0051496]; positive regulation of substrate adhesion-dependent cell spreading [GO:1900026]; postsynapse organization [GO:0099173]; protein localization to early endosome [GO:1902946]; regulation of Cdc42 protein signal transduction [GO:0032489]; regulation of retinal ganglion cell axon guidance [GO:0090259]; regulation of vesicle-mediated transport [GO:0060627]; renal artery morphogenesis [GO:0061441]; response to wounding [GO:0009611]; retinal ganglion cell axon guidance [GO:0031290]; retina vasculature morphogenesis in camera-type eye [GO:0061299]; semaphorin-plexin signaling pathway [GO:0071526]; semaphorin-plexin signaling pathway involved in axon guidance [GO:1902287]; semaphorin-plexin signaling pathway involved in neuron projection guidance [GO:1902285]; sensory neuron axon guidance [GO:0097374]; signal transduction [GO:0007165]; sprouting angiogenesis [GO:0002040]; substrate adhesion-dependent cell spreading [GO:0034446]; substrate-dependent cell migration, cell extension [GO:0006930]; sympathetic ganglion development [GO:0061549]; sympathetic neuron projection extension [GO:0097490]; sympathetic neuron projection guidance [GO:0097491]; toxin transport [GO:1901998]; trigeminal ganglion development [GO:0061551]; trigeminal nerve structural organization [GO:0021637]; vascular endothelial growth factor receptor signaling pathway [GO:0048010]; VEGF-activated neuropilin signaling pathway [GO:0038190]; VEGF-activated neuropilin signaling pathway involved in axon guidance [GO:1902378]; ventral trunk neural crest cell migration [GO:0036486]; vestibulocochlear nerve structural organization [GO:0021649]</t>
  </si>
  <si>
    <t>axon [GO:0030424]; cell surface [GO:0009986]; cytoplasmic vesicle [GO:0031410]; cytosol [GO:0005829]; early endosome [GO:0005769]; extracellular space [GO:0005615]; focal adhesion [GO:0005925]; glutamatergic synapse [GO:0098978]; growth cone [GO:0030426]; integral component of postsynaptic membrane [GO:0099055]; mitochondrial membrane [GO:0031966]; neurofilament [GO:0005883]; neuron projection [GO:0043005]; neuronal cell body [GO:0043025]; plasma membrane [GO:0005886]; receptor complex [GO:0043235]; semaphorin receptor complex [GO:0002116]; sorting endosome [GO:0097443]; coreceptor activity [GO:0015026]; cytokine binding [GO:0019955]; growth factor binding [GO:0019838]; GTPase activator activity [GO:0005096]; heparin binding [GO:0008201]; metal ion binding [GO:0046872]; protein kinase binding [GO:0019901]; semaphorin receptor activity [GO:0017154]; vascular endothelial growth factor binding [GO:0038085]; vascular endothelial growth factor-activated receptor activity [GO:0005021]; actin cytoskeleton reorganization [GO:0031532]; angiogenesis [GO:0001525]; angiogenesis involved in coronary vascular morphogenesis [GO:0060978]; animal organ morphogenesis [GO:0009887]; artery morphogenesis [GO:0048844]; axon extension involved in axon guidance [GO:0048846]; axon guidance [GO:0007411]; axonal fasciculation [GO:0007413]; axonogenesis involved in innervation [GO:0060385]; basal dendrite arborization [GO:0150020]; basal dendrite development [GO:0150018]; branching involved in blood vessel morphogenesis [GO:0001569]; branchiomotor neuron axon guidance [GO:0021785]; cell migration involved in sprouting angiogenesis [GO:0002042]; cell-cell signaling [GO:0007267]; cellular response to hepatocyte growth factor stimulus [GO:0035729]; cellular response to vascular endothelial growth factor stimulus [GO:0035924]; commissural neuron axon guidance [GO:0071679]; coronary artery morphogenesis [GO:0060982]; dichotomous subdivision of terminal units involved in salivary gland branching [GO:0060666]; dorsal root ganglion morphogenesis [GO:1904835]; endothelial cell chemotaxis [GO:0035767]; endothelial cell migration [GO:0043542]; endothelial tip cell fate specification [GO:0097102];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nerve development [GO:0021675]; neural crest cell migration involved in autonomic nervous system development [GO:1901166]; neuron migration [GO:0001764]; neuropilin signaling pathway [GO:0038189]; otic placode development [GO:1905040]; outflow tract septum morphogenesis [GO:0003148]; platelet-derived growth factor receptor signaling pathway [GO:0048008]; positive chemotaxis [GO:0050918]; positive regulation of actin cytoskeleton reorganization [GO:2000251]; positive regulation of axon extension involved in axon guidance [GO:0048842]; positive regulation of cell migration involved in sprouting angiogenesis [GO:0090050]; positive regulation of cytokine activity [GO:0060301]; positive regulation of endothelial cell migration [GO:0010595]; positive regulation of endothelial cell proliferation [GO:0001938]; positive regulation of ERK1 and ERK2 cascade [GO:0070374]; positive regulation of filopodium assembly [GO:0051491]; positive regulation of focal adhesion assembly [GO:0051894]; positive regulation of peptidyl-tyrosine phosphorylation [GO:0050731]; positive regulation of phosphorylation [GO:0042327]; positive regulation of retinal ganglion cell axon guidance [GO:1902336]; positive regulation of smooth muscle cell migration [GO:0014911]; positive regulation of stress fiber assembly [GO:0051496]; positive regulation of substrate adhesion-dependent cell spreading [GO:1900026]; postsynapse organization [GO:0099173]; protein localization to early endosome [GO:1902946]; regulation of Cdc42 protein signal transduction [GO:0032489]; regulation of retinal ganglion cell axon guidance [GO:0090259]; regulation of vesicle-mediated transport [GO:0060627]; renal artery morphogenesis [GO:0061441]; response to wounding [GO:0009611]; retina vasculature morphogenesis in camera-type eye [GO:0061299]; retinal ganglion cell axon guidance [GO:0031290]; semaphorin-plexin signaling pathway [GO:0071526]; semaphorin-plexin signaling pathway involved in axon guidance [GO:1902287]; semaphorin-plexin signaling pathway involved in neuron projection guidance [GO:1902285]; sensory neuron axon guidance [GO:0097374]; signal transduction [GO:0007165]; sprouting angiogenesis [GO:0002040]; substrate adhesion-dependent cell spreading [GO:0034446]; substrate-dependent cell migration, cell extension [GO:0006930]; sympathetic ganglion development [GO:0061549]; sympathetic neuron projection extension [GO:0097490]; sympathetic neuron projection guidance [GO:0097491]; toxin transport [GO:1901998]; trigeminal ganglion development [GO:0061551]; trigeminal nerve structural organization [GO:0021637]; vascular endothelial growth factor receptor signaling pathway [GO:0048010]; VEGF-activated neuropilin signaling pathway [GO:0038190]; VEGF-activated neuropilin signaling pathway involved in axon guidance [GO:1902378]; ventral trunk neural crest cell migration [GO:0036486]; vestibulocochlear nerve structural organization [GO:0021649]</t>
  </si>
  <si>
    <t>calcium channel complex [GO:0034704]; cell [GO:0005623]; endoplasmic reticulum membrane [GO:0005789]; endoplasmic reticulum-Golgi intermediate compartment [GO:0005793]; H zone [GO:0031673]; I band [GO:0031674]; integral component of membrane [GO:0016021]; membrane [GO:0016020]; mitochondrion [GO:0005739]; perinuclear region of cytoplasm [GO:0048471]; platelet dense tubular network membrane [GO:0031095]; sarcoplasmic reticulum [GO:0016529]; sarcoplasmic reticulum membrane [GO:0033017]; ATP binding [GO:0005524]; ATPase activity [GO:0016887]; calcium ion binding [GO:0005509]; calcium transmembrane transporter activity, phosphorylative mechanism [GO:0005388]; calcium-dependent ATPase activity [GO:0030899]; protein homodimerization activity [GO:0042803]; proton-exporting ATPase activity, phosphorylative mechanism [GO:0008553]; 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cardiac conduction [GO:1903779]; regulation of striated muscle contraction [GO:0006942]; relaxation of skeletal muscle [GO:0090076]; response to endoplasmic reticulum stress [GO:0034976]</t>
  </si>
  <si>
    <t>FUNCTION: Anchoring protein that mediates the subcellular compartmentation of cAMP-dependent protein kinase (PKA type II) (PubMed:9473338). Acts as an anchor for a PKA-signaling complex onto mitotic chromosomes, which is required for maintenance of chromosomes in a condensed form throughout mitosis. Recruits condensin complex subunit NCAPD2 to chromosomes required for chromatin condensation; the function appears to be independent from PKA-anchoring (PubMed:10601332, PubMed:10791967, PubMed:11964380). May help to deliver cyclin D/E to CDK4 to facilitate cell cycle progression (PubMed:14641107). Required for cell cycle G2/M transition and histone deacetylation during mitosis. In mitotic cells recruits HDAC3 to the vicinity of chromatin leading to deacetylation and subsequent phosphorylation at 'Ser-10' of histone H3; in this function may act redundantly with AKAP8L (PubMed:16980585). Involved in nuclear retention of RPS6KA1 upon ERK activation thus inducing cell proliferation (PubMed:22130794). May be involved in regulation of DNA replication by acting as scaffold for MCM2 (PubMed:12740381). Enhances HMT activity of the KMT2 family MLL4/WBP7 complex and is involved in transcriptional regulation. In a teratocarcinoma cell line is involved in retinoic acid-mediated induction of developmental genes implicating H3 'Lys-4' methylation (PubMed:23995757). May be involved in recruitment of active CASP3 to the nucleus in apoptotic cells (PubMed:16227597). May act as a carrier protein of GJA1 for its transport to the nucleus (PubMed:26880274). Seems to involved in modulation of rDNA transcription. Preferentially binds GC-rich DNA in vitro and associates to GC-rich ribosomal RNA promoters (PubMed:26683827). Involved in modulation of Toll-like receptor signaling. Required for the cAMP-dependent suppression of TNF-alpha in early stages of LPS-induced macrophage activation; the function probably implicates targeting of PKA to NFKB1 (By similarity). {ECO:0000250|UniProtKB:Q63014, ECO:0000250|UniProtKB:Q9DBR0, ECO:0000269|PubMed:10601332, ECO:0000269|PubMed:10791967, ECO:0000269|PubMed:11964380, ECO:0000269|PubMed:16980585, ECO:0000269|PubMed:22130794, ECO:0000269|PubMed:26683827, ECO:0000269|PubMed:26880274, ECO:0000305|PubMed:14641107, ECO:0000305|PubMed:9473338}.</t>
  </si>
  <si>
    <t>FUNCTION: Secreted protein that acts as a key regulator of lipid synthesis: mainly expressed by macrophages in lymphoid and inflamed tissues and regulates mechanisms in inflammatory responses, such as infection or atherosclerosis. Able to inhibit lipid droplet size in adipocytes. Following incorporation into mature adipocytes via CD36-mediated endocytosis, associates with cytosolic FASN, inhibiting fatty acid synthase activity and leading to lipolysis, the degradation of triacylglycerols into glycerol and free fatty acids (FFA). CD5L-induced lipolysis occurs with progression of obesity: participates in obesity-associated inflammation following recruitment of inflammatory macrophages into adipose tissues, a cause of insulin resistance and obesity-related metabolic disease. Regulation of intracellular lipids mediated by CD5L has a direct effect on transcription regulation mediated by nuclear receptors ROR-gamma (RORC). Acts as a key regulator of metabolic switch in T-helper Th17 cells. Regulates the expression of pro-inflammatory genes in Th17 cells by altering the lipid content and limiting synthesis of cholesterol ligand of RORC, the master transcription factor of Th17-cell differentiation. CD5L is mainly present in non-pathogenic Th17 cells, where it decreases the content of polyunsaturated fatty acyls (PUFA), affecting two metabolic proteins MSMO1 and CYP51A1, which synthesize ligands of RORC, limiting RORC activity and expression of pro-inflammatory genes. Participates in obesity-associated autoimmunity via its association with IgM, interfering with the binding of IgM to Fcalpha/mu receptor and enhancing the development of long-lived plasma cells that produce high-affinity IgG autoantibodies (By similarity). Also acts as an inhibitor of apoptosis in macrophages: promotes macrophage survival from the apoptotic effects of oxidized lipids in case of atherosclerosis (PubMed:24295828). Involved in early response to microbial infection against various pathogens by acting as a pattern recognition receptor and by promoting autophagy (PubMed:16030018, PubMed:24223991, PubMed:24583716, PubMed:25713983). {ECO:0000250|UniProtKB:Q9QWK4, ECO:0000269|PubMed:16030018, ECO:0000269|PubMed:24223991, ECO:0000269|PubMed:24295828, ECO:0000269|PubMed:24583716, ECO:0000269|PubMed:25713983}.</t>
  </si>
  <si>
    <t>Barr body [GO:0001740]; condensed chromosome [GO:0000793]; extracellular exosome [GO:0070062]; nuclear chromatin [GO:0000790]; nuclear chromosome [GO:0000228]; nuclear chromosome, telomeric region [GO:0000784]; nucleolus [GO:0005730]; nucleoplasm [GO:0005654]; nucleosome [GO:0000786]; nucleus [GO:0005634]; pericentric heterochromatin [GO:0005721]; sex chromatin [GO:0001739]; 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regulatory region sequence-specific DNA binding [GO:0000977]; transcription regulatory region DNA binding [GO:0044212]; chromatin organization [GO:0006325]; chromatin silencing [GO:0006342]; dosage compensation [GO:0007549];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gene expression, epigenetic [GO:0045815];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</si>
  <si>
    <t>anterior/posterior pattern specification [GO:0009952]; axis elongation involved in somitogenesis [GO:0090245]; beta-catenin destruction complex disassembly [GO:1904886]; bone morphogenesis [GO:0060349]; bone remodeling [GO:0046849]; branching involved in mammary gland duct morphogenesis [GO:0060444]; canonical Wnt signaling pathway [GO:0060070]; canonical Wnt signaling pathway involved in neural crest cell differentiation [GO:0044335]; canonical Wnt signaling pathway involved in regulation of cell proliferation [GO:0044340]; cell-cell adhesion [GO:0098609]; cellular response to cholesterol [GO:0071397]; cerebellum morphogenesis [GO:0021587]; cerebral cortex development [GO:0021987]; chemical synaptic transmission [GO:0007268]; convergent extension [GO:0060026]; dopaminergic neuron differentiation [GO:0071542]; embryonic camera-type eye morphogenesis [GO:0048596]; embryonic limb morphogenesis [GO:0030326]; embryonic pattern specification [GO:0009880]; embryonic retina morphogenesis in camera-type eye [GO:0060059]; external genitalia morphogenesis [GO:0035261]; face morphogenesis [GO:0060325]; gastrulation with mouth forming second [GO:0001702]; midbrain development [GO:0030901]; midbrain dopaminergic neuron differentiation [GO:1904948]; midbrain-hindbrain boundary development [GO:0030917]; negative regulation of canonical Wnt signaling pathway [GO:0090090];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odontogenesis of dentin-containing tooth [GO:0042475]; pericardium morphogenesis [GO:0003344]; positive regulation of cell cycle [GO:0045787]; positive regulation of cytosolic calcium ion concentration [GO:0007204]; positive regulation of DNA-binding transcription factor activity [GO:0051091]; positive regulation of transcription, DNA-templated [GO:0045893]; positive regulation of transcription by RNA polymerase II [GO:0045944]; primitive streak formation [GO:0090009]; protein localization to plasma membrane [GO:0072659]; receptor-mediated endocytosis involved in cholesterol transport [GO:0090118]; regulation of ossification [GO:0030278]; response to peptide hormone [GO:0043434]; roof of mouth development [GO:0060021]; thalamus development [GO:0021794]; trachea cartilage morphogenesis [GO:0060535]; Wnt signaling pathway [GO:0016055]; Wnt signaling pathway involved in midbrain dopaminergic neuron differentiation [GO:1904953]; Wnt signaling pathway involved in somitogenesis [GO:0090244]</t>
  </si>
  <si>
    <t>cell [GO:0005623]; cell surface [GO:0009986]; cytoplasmic vesicle [GO:0031410]; early endosome membrane [GO:0031901]; endoplasmic reticulum [GO:0005783]; extracellular region [GO:0005576]; integral component of membrane [GO:0016021]; membrane raft [GO:0045121]; neuronal cell body [GO:0043025]; plasma membrane [GO:0005886]; synapse [GO:0045202]; Wnt signalosome [GO:1990909]; Wnt-Frizzled-LRP5/6 complex [GO:1990851]; apolipoprotein binding [GO:0034185]; coreceptor activity [GO:0015026]; coreceptor activity involved in canonical Wnt signaling pathway [GO:1904928];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Wnt-activated receptor activity [GO:0042813]; Wnt-protein binding [GO:0017147]; anterior/posterior pattern specification [GO:0009952]; axis elongation involved in somitogenesis [GO:0090245]; beta-catenin destruction complex disassembly [GO:1904886]; bone morphogenesis [GO:0060349]; bone remodeling [GO:0046849]; branching involved in mammary gland duct morphogenesis [GO:0060444]; canonical Wnt signaling pathway [GO:0060070]; canonical Wnt signaling pathway involved in neural crest cell differentiation [GO:0044335]; canonical Wnt signaling pathway involved in regulation of cell proliferation [GO:0044340]; cell-cell adhesion [GO:0098609]; cellular response to cholesterol [GO:0071397]; cerebellum morphogenesis [GO:0021587]; cerebral cortex development [GO:0021987]; chemical synaptic transmission [GO:0007268]; convergent extension [GO:0060026]; dopaminergic neuron differentiation [GO:0071542]; embryonic camera-type eye morphogenesis [GO:0048596]; embryonic limb morphogenesis [GO:0030326]; embryonic pattern specification [GO:0009880]; embryonic retina morphogenesis in camera-type eye [GO:0060059]; external genitalia morphogenesis [GO:0035261]; face morphogenesis [GO:0060325]; gastrulation with mouth forming second [GO:0001702]; midbrain development [GO:0030901]; midbrain dopaminergic neuron differentiation [GO:1904948]; midbrain-hindbrain boundary development [GO:0030917]; negative regulation of canonical Wnt signaling pathway [GO:0090090];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odontogenesis of dentin-containing tooth [GO:0042475]; pericardium morphogenesis [GO:0003344]; positive regulation of cell cycle [GO:0045787]; positive regulation of cytosolic calcium ion concentration [GO:0007204]; positive regulation of DNA-binding transcription factor activity [GO:0051091]; positive regulation of transcription by RNA polymerase II [GO:0045944]; positive regulation of transcription, DNA-templated [GO:0045893]; primitive streak formation [GO:0090009]; protein localization to plasma membrane [GO:0072659]; receptor-mediated endocytosis involved in cholesterol transport [GO:0090118]; regulation of ossification [GO:0030278]; response to peptide hormone [GO:0043434]; roof of mouth development [GO:0060021]; thalamus development [GO:0021794]; trachea cartilage morphogenesis [GO:0060535]; Wnt signaling pathway [GO:0016055]; Wnt signaling pathway involved in midbrain dopaminergic neuron differentiation [GO:1904953]; Wnt signaling pathway involved in somitogenesis [GO:0090244]</t>
  </si>
  <si>
    <t>FUNCTION: Atypical E3 ubiquitin-protein ligase which specifically mediates ubiquitination of threonine and serine residues on target proteins, instead of ubiquitinating lysine residues (PubMed:29643511). Shows esterification activity towards both threonine and serine, with a preference for threonine, and acts via two essential catalytic cysteine residues that relay ubiquitin to its substrate via thioester intermediates (PubMed:29643511). Interacts with the E2 enzymes UBE2D1, UBE2D3, UBE2E1 and UBE2L3 (PubMed:18308511, PubMed:29643511). Plays a key role in neural development, probably by mediating ubiquitination of threonine residues on target proteins (Probable). Involved in different processes such as regulation of neurite outgrowth, synaptic growth, synaptogenesis and axon degeneration (By similarity). Required for the formation of major central nervous system axon tracts (By similarity). Required for proper axon growth by regulating axon navigation and axon branching: acts by regulating the subcellular location and stability of MAP3K12/DLK (By similarity). Required for proper localization of retinogeniculate projections but not for eye-specific segregation (By similarity). Regulates axon guidance in the olfactory system (By similarity). Involved in Wallerian axon degeneration, an evolutionarily conserved process that drives the loss of damaged axons: acts by promoting destabilization of NMNAT2, probably via ubiquitination of NMNAT2 (By similarity). Catalyzes ubiquitination of threonine and/or serine residues on NMNAT2, consequences of threonine and/or serine ubiquitination are however unknown (PubMed:29643511). Regulates the internalization of TRPV1 in peripheral sensory neurons (By similarity). Mediates ubiquitination and subsequent proteasomal degradation of TSC2/tuberin (PubMed:18308511, PubMed:27278822). Independently of the E3 ubiquitin-protein ligase activity, also acts as a guanosine exchange factor (GEF) for RAN in neurons of dorsal root ganglia (PubMed:26304119). May function as a facilitator or regulator of transcriptional activation by MYC (PubMed:9689053). Acts in concert with HUWE1 to regulate the circadian clock gene expression by promoting the lithium-induced ubiquination and degradation of NR1D1 (PubMed:20534529). {ECO:0000250|UniProtKB:Q7TPH6, ECO:0000269|PubMed:18308511, ECO:0000269|PubMed:20534529, ECO:0000269|PubMed:26304119, ECO:0000269|PubMed:27278822, ECO:0000269|PubMed:29643511, ECO:0000269|PubMed:9689053}.</t>
  </si>
  <si>
    <t>adherens junction [GO:0005912]; basolateral plasma membrane [GO:0016323]; caveola [GO:0005901]; cell-cell contact zone [GO:0044291]; cell-cell junction [GO:0005911]; centriolar satellite [GO:0034451]; cytoplasmic vesicle [GO:0031410]; dopaminergic synapse [GO:0098691]; early endosome [GO:0005769]; endosome [GO:0005768]; external side of plasma membrane [GO:0009897]; extracellular exosome [GO:0070062]; flotillin complex [GO:0016600]; focal adhesion [GO:0005925]; GABA-ergic synapse [GO:0098982]; glutamatergic synapse [GO:0098978]; lamellipodium [GO:0030027]; lysosomal membrane [GO:0005765]; melanosome [GO:0042470]; membrane [GO:0016020]; membrane raft [GO:0045121]; microtubule organizing center [GO:0005815]; plasma membrane [GO:0005886]; presynaptic active zone [GO:0048786]; sarcolemma [GO:0042383]; uropod [GO:0001931]; ionotropic glutamate receptor binding [GO:0035255]; protease binding [GO:0002020]; axonogenesis [GO:0007409]; cellular response to exogenous dsRNA [GO:0071360]; dsRNA transport [GO:0033227]; extracellular matrix disassembly [GO:0022617]; membrane raft assembly [GO:0001765]; plasma membrane raft assembly [GO:0044854]; positive regulation of cell adhesion molecule production [GO:0060355]; positive regulation of cell junction assembly [GO:1901890]; positive regulation of cell-cell adhesion mediated by cadherin [GO:2000049];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membrane raft [GO:1903044];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</si>
  <si>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FUNCTION: [Isoform 3]: Transcription factor that binds a canonical ESRRB recognition (ERRE) sequence 5'TCAAGGTCA-3' localized on promoter and enhancer of targets genes regulating their expression or their transcription activity (PubMed:17920186, PubMed:19755138). Plays a role, in a LIF-independent manner, in maintainance of self-renewal and pluripotency of embryonic and trophoblast stem cells through different signaling pathways including FGF signaling pathway and Wnt signaling pathways. Upon FGF signaling pathway activation, interacts with KDM1A by directly binding to enhancer site of ELF5 and EOMES and activating their transcription leading to self-renewal of trophoblast stem cells. Also regulates expression of multiple rod-specific genes and is required for survival of this cell type (By similarity). Plays a role as transcription factor activator of GATA6, NR0B1, POU5F1 and PERM1 (PubMed:23836911). Plays a role as transcription factor repressor of NFE2L2 transcriptional activity and ESR1 transcriptional activity (PubMed:17920186, PubMed:19755138). During mitosis remains bound to a subset of interphase target genes, including pluripotency regulators, through the canonical ESRRB recognition (ERRE) sequence, leading to their transcriptional activation in early G1 phase. Can coassemble on structured DNA elements with other transcription factors like SOX2, POU5F1, KDM1A and NCOA3 to trigger ESRRB-dependent gene activation. This mechanism, in the case of SOX2 corecruitment prevents the embryonic stem cells (ESCs) to epiblast stem cells (EpiSC) transition through positive regulation of NR0B1 that inhibits the EpiSC transcriptional program. Also plays a role inner ear development by controlling expression of ion channels and transporters and in early placentation (By similarity). {ECO:0000250|UniProtKB:Q61539, ECO:0000269|PubMed:17920186, ECO:0000269|PubMed:19755138, ECO:0000269|PubMed:23836911}.; FUNCTION: [Isoform 1]: Transcription factor that binds a canonical ESRRB recognition (ERRE) sequence 5'TCAAGGTCA-3' localized on promoter and enhancer of targets genes regulating their expression or their transcription activity. Positively regulates ESR1 transcriptional activity upon E2 stimulation. {ECO:0000269|PubMed:19755138}.</t>
  </si>
  <si>
    <t>DISEASE: Amyotrophic lateral sclerosis 1 (ALS1) [MIM:105400]: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{ECO:0000269|PubMed:10400992, ECO:0000269|PubMed:10430435, ECO:0000269|PubMed:10732812, ECO:0000269|PubMed:11369193, ECO:0000269|PubMed:11535232, ECO:0000269|PubMed:12145308, ECO:0000269|PubMed:12402272, ECO:0000269|PubMed:12754496, ECO:0000269|PubMed:12963370, ECO:0000269|PubMed:14506936, ECO:0000269|PubMed:15056757, ECO:0000269|PubMed:18301754, ECO:0000269|PubMed:18378676, ECO:0000269|PubMed:18552350, ECO:0000269|PubMed:19741096, ECO:0000269|PubMed:21220647, ECO:0000269|PubMed:21247266, ECO:0000269|PubMed:27604643, ECO:0000269|PubMed:7496169, ECO:0000269|PubMed:7501156, ECO:0000269|PubMed:7647793, ECO:0000269|PubMed:7655468, ECO:0000269|PubMed:7655469, ECO:0000269|PubMed:7655471, ECO:0000269|PubMed:7700376, ECO:0000269|PubMed:7795609, ECO:0000269|PubMed:7836951, ECO:0000269|PubMed:7870076, ECO:0000269|PubMed:7881433, ECO:0000269|PubMed:7887412, ECO:0000269|PubMed:7951252, ECO:0000269|PubMed:7980516, ECO:0000269|PubMed:7997024, ECO:0000269|PubMed:8069312, ECO:0000269|PubMed:8179602, ECO:0000269|PubMed:8351519, ECO:0000269|PubMed:8446170, ECO:0000269|PubMed:8528216, ECO:0000269|PubMed:8682505, ECO:0000269|PubMed:8907321, ECO:0000269|PubMed:8938700, ECO:0000269|PubMed:8990014, ECO:0000269|PubMed:9101297, ECO:0000269|PubMed:9131652, ECO:0000269|PubMed:9455977, ECO:0000269|PubMed:9541385}. Note=The disease is caused by mutations affecting the gene represented in this entry.; DISEASE: Spastic tetraplegia and axial hypotonia, progressive (STAHP) [MIM:618598]: An autosomal recessive, neurologic disorder characterized by loss of motor abilities in the first year of life, after which severe, progressive spastic tetraparesis develops. Affected individuals have severe axial hypotonia, hyperekplexia, hypertonia, and myokymia, reflecting upper motor neuron involvement. Cognitive development may be affected. {ECO:0000269|PubMed:31314961, ECO:0000269|PubMed:31332433}. Note=The disease is caused by mutations affecting the gene represented in this entry.</t>
  </si>
  <si>
    <t>activation of MAPK activity [GO:0000187]; anterograde axonal transport [GO:0008089]; auditory receptor cell stereocilium organization [GO:0060088]; cell aging [GO:0007569]; cellular iron ion homeostasis [GO:0006879]; cellular response to ATP [GO:0071318]; cellular response to cadmium ion [GO:0071276]; cellular response to oxidative stress [GO:0034599]; cellular response to potassium ion [GO:0035865]; embryo implantation [GO:0007566]; glutathione metabolic process [GO:0006749]; heart contraction [GO:0060047]; hydrogen peroxide biosynthetic process [GO:0050665]; interleukin-12-mediated signaling pathway [GO:0035722]; locomotory behavior [GO:0007626]; muscle cell cellular homeostasis [GO:0046716]; myeloid cell homeostasis [GO:0002262]; negative regulation of cholesterol biosynthetic process [GO:0045541]; negative regulation of inflammatory response [GO:0050728]; negative regulation of neuron apoptotic process [GO:0043524]; neurofilament cytoskeleton organization [GO:0060052]; ovarian follicle development [GO:0001541]; peripheral nervous system myelin maintenance [GO:0032287]; placenta development [GO:0001890]; platelet degranulation [GO:0002576]; positive regulation of apoptotic process [GO:0043065]; positive regulation of catalytic activity [GO:0043085]; positive regulation of cytokine production [GO:0001819]; positive regulation of oxidative stress-induced intrinsic apoptotic signaling pathway [GO:1902177]; positive regulation of phagocytosis [GO:0050766]; positive regulation of superoxide anion generation [GO:0032930]; reactive oxygen species metabolic process [GO:0072593]; regulation of blood pressure [GO:0008217]; regulation of GTPase activity [GO:0043087]; regulation of mitochondrial membrane potential [GO:0051881]; regulation of multicellular organism growth [GO:0040014]; regulation of organ growth [GO:0046620]; regulation of protein kinase activity [GO:0045859]; regulation of T cell differentiation in thymus [GO:0033081]; relaxation of vascular smooth muscle [GO:0060087]; removal of superoxide radicals [GO:0019430]; response to amphetamine [GO:0001975]; response to antipsychotic drug [GO:0097332]; response to axon injury [GO:0048678]; response to carbon monoxide [GO:0034465]; response to copper ion [GO:0046688]; response to drug [GO:0042493]; response to ethanol [GO:0045471]; response to heat [GO:0009408]; response to hydrogen peroxide [GO:0042542]; response to organic substance [GO:0010033]; response to superoxide [GO:0000303]; retina homeostasis [GO:0001895]; retrograde axonal transport [GO:0008090]; sensory perception of sound [GO:0007605]; spermatogenesis [GO:0007283]; superoxide anion generation [GO:0042554]; superoxide metabolic process [GO:0006801]; thymus development [GO:0048538]; transmission of nerve impulse [GO:0019226]</t>
  </si>
  <si>
    <t>axon cytoplasm [GO:1904115]; cell [GO:0005623]; cytoplasm [GO:0005737]; cytoplasmic vesicle [GO:0031410]; cytosol [GO:0005829]; dendrite cytoplasm [GO:0032839]; dense core granule [GO:0031045]; extracellular exosome [GO:0070062]; extracellular region [GO:0005576]; extracellular space [GO:0005615]; lysosome [GO:0005764]; mitochondrial intermembrane space [GO:0005758]; mitochondrial matrix [GO:0005759]; mitochondrion [GO:0005739]; neuronal cell body [GO:0043025]; nucleoplasm [GO:0005654]; nucleus [GO:0005634]; peroxisome [GO:0005777]; protein-containing complex [GO:0032991]; chaperone binding [GO:0051087]; copper ion binding [GO:0005507]; identical protein binding [GO:0042802]; protein phosphatase 2B binding [GO:0030346]; Rac GTPase binding [GO:0048365]; superoxide dismutase activity [GO:0004784]; zinc ion binding [GO:0008270]; activation of MAPK activity [GO:0000187]; anterograde axonal transport [GO:0008089]; auditory receptor cell stereocilium organization [GO:0060088]; cell aging [GO:0007569]; cellular iron ion homeostasis [GO:0006879]; cellular response to ATP [GO:0071318]; cellular response to cadmium ion [GO:0071276]; cellular response to oxidative stress [GO:0034599]; cellular response to potassium ion [GO:0035865]; embryo implantation [GO:0007566]; glutathione metabolic process [GO:0006749]; heart contraction [GO:0060047]; hydrogen peroxide biosynthetic process [GO:0050665]; interleukin-12-mediated signaling pathway [GO:0035722]; locomotory behavior [GO:0007626]; muscle cell cellular homeostasis [GO:0046716]; myeloid cell homeostasis [GO:0002262]; negative regulation of cholesterol biosynthetic process [GO:0045541]; negative regulation of inflammatory response [GO:0050728]; negative regulation of neuron apoptotic process [GO:0043524]; neurofilament cytoskeleton organization [GO:0060052]; ovarian follicle development [GO:0001541]; peripheral nervous system myelin maintenance [GO:0032287]; placenta development [GO:0001890]; platelet degranulation [GO:0002576]; positive regulation of apoptotic process [GO:0043065]; positive regulation of catalytic activity [GO:0043085]; positive regulation of cytokine production [GO:0001819]; positive regulation of oxidative stress-induced intrinsic apoptotic signaling pathway [GO:1902177]; positive regulation of phagocytosis [GO:0050766]; positive regulation of superoxide anion generation [GO:0032930]; reactive oxygen species metabolic process [GO:0072593]; regulation of blood pressure [GO:0008217]; regulation of GTPase activity [GO:0043087]; regulation of mitochondrial membrane potential [GO:0051881]; regulation of multicellular organism growth [GO:0040014]; regulation of organ growth [GO:0046620]; regulation of protein kinase activity [GO:0045859]; regulation of T cell differentiation in thymus [GO:0033081]; relaxation of vascular smooth muscle [GO:0060087]; removal of superoxide radicals [GO:0019430]; response to amphetamine [GO:0001975]; response to antipsychotic drug [GO:0097332]; response to axon injury [GO:0048678]; response to carbon monoxide [GO:0034465]; response to copper ion [GO:0046688]; response to drug [GO:0042493]; response to ethanol [GO:0045471]; response to heat [GO:0009408]; response to hydrogen peroxide [GO:0042542]; response to organic substance [GO:0010033]; response to superoxide [GO:0000303]; retina homeostasis [GO:0001895]; retrograde axonal transport [GO:0008090]; sensory perception of sound [GO:0007605]; spermatogenesis [GO:0007283]; superoxide anion generation [GO:0042554]; superoxide metabolic process [GO:0006801]; thymus development [GO:0048538]; transmission of nerve impulse [GO:0019226]</t>
  </si>
  <si>
    <t>DISEASE: Hemophilia A (HEMA) [MIM:306700]: A disorder of blood coagulation characterized by a permanent tendency to hemorrhage. About 50% of patients have severe hemophilia resulting in frequent spontaneous bleeding into joints, muscles and internal organs. Less severe forms are characterized by bleeding after trauma or surgery. {ECO:0000269|PubMed:10215414, ECO:0000269|PubMed:10338101, ECO:0000269|PubMed:10404764, ECO:0000269|PubMed:10408784, ECO:0000269|PubMed:10554831, ECO:0000269|PubMed:10612839, ECO:0000269|PubMed:10691849, ECO:0000269|PubMed:10800171, ECO:0000269|PubMed:10886198, ECO:0000269|PubMed:10896236, ECO:0000269|PubMed:10910910, ECO:0000269|PubMed:10910913, ECO:0000269|PubMed:11298607, ECO:0000269|PubMed:11341489, ECO:0000269|PubMed:11410838, ECO:0000269|PubMed:11442643, ECO:0000269|PubMed:11442647, ECO:0000269|PubMed:11554935, ECO:0000269|PubMed:11748850, ECO:0000269|PubMed:11857744, ECO:0000269|PubMed:11858487, ECO:0000269|PubMed:12195713, ECO:0000269|PubMed:12199686, ECO:0000269|PubMed:12203998, ECO:0000269|PubMed:12325022, ECO:0000269|PubMed:12351418, ECO:0000269|PubMed:12406074, ECO:0000269|PubMed:12614369, ECO:0000269|PubMed:12871415, ECO:0000269|PubMed:12930394, ECO:0000269|PubMed:1301194, ECO:0000269|PubMed:1301932, ECO:0000269|PubMed:1301960, ECO:0000269|PubMed:1349567, ECO:0000269|PubMed:1356412, ECO:0000269|PubMed:15682412, ECO:0000269|PubMed:15810915, ECO:0000269|PubMed:1639429, ECO:0000269|PubMed:16805874, ECO:0000269|PubMed:18184865, ECO:0000269|PubMed:1851341, ECO:0000269|PubMed:1908096, ECO:0000269|PubMed:1908817, ECO:0000269|PubMed:1973901, ECO:0000269|PubMed:2104766, ECO:0000269|PubMed:2105106, ECO:0000269|PubMed:2105906, ECO:0000269|PubMed:2106480, ECO:0000269|PubMed:2107542, ECO:0000269|PubMed:21371196, ECO:0000269|PubMed:2495245, ECO:0000269|PubMed:2498882, ECO:0000269|PubMed:2499363, ECO:0000269|PubMed:2506948, ECO:0000269|PubMed:2510835, ECO:0000269|PubMed:25550078, ECO:0000269|PubMed:26278069, ECO:0000269|PubMed:2833855, ECO:0000269|PubMed:2835904, ECO:0000269|PubMed:3012775, ECO:0000269|PubMed:3122181, ECO:0000269|PubMed:7579394, ECO:0000269|PubMed:7759074, ECO:0000269|PubMed:7794769, ECO:0000269|PubMed:8322269, ECO:0000269|PubMed:8449505, ECO:0000269|PubMed:8639447, ECO:0000269|PubMed:8644728, ECO:0000269|PubMed:8759905, ECO:0000269|PubMed:9029040, ECO:0000269|PubMed:9326186, ECO:0000269|PubMed:9341862, ECO:0000269|PubMed:9450898, ECO:0000269|PubMed:9452104, ECO:0000269|PubMed:9569180, ECO:0000269|PubMed:9569189, ECO:0000269|PubMed:9603440, ECO:0000269|PubMed:9792405, ECO:0000269|PubMed:9829908, ECO:0000269|PubMed:9886318}. Note=The disease is caused by mutations affecting the gene represented in this entry. Of particular interest for the understanding of the function of F8 is the category of CRM (cross-reacting material) positive patients (approximately 5%) that have considerable amount of F8 in their plasma (at least 30% of normal), but the protein is non-functional; i.e. the F8 activity is much less than the plasma protein level. CRM-reduced is another category of patients in which the F8C antigen and activity are reduced to approximately the same level. Most mutations are CRM negative, and probably affect the folding and stability of the protein.</t>
  </si>
  <si>
    <t>FUNCTION: Receptor tyrosine kinase binding ligands of the EGF family and activating several signaling cascades to convert extracellular cues into appropriate cellular responses (PubMed:2790960, PubMed:10805725, PubMed:27153536). Known ligands include EGF, TGFA/TGF-alpha, AREG, epigen/EPGN, BTC/betacellulin, epiregulin/EREG and HBEGF/heparin-binding EGF (PubMed:2790960, PubMed:7679104, PubMed:8144591, PubMed:9419975, PubMed:15611079, PubMed:12297049, PubMed:27153536, PubMed:20837704).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(PubMed:27153536). May also activate the NF-kappa-B signaling cascade (PubMed:11116146). Also directly phosphorylates other proteins like RGS16, activating its GTPase activity and probably coupling the EGF receptor signaling to the G protein-coupled receptor signaling (PubMed:11602604). Also phosphorylates MUC1 and increases its interaction with SRC and CTNNB1/beta-catenin (PubMed:11483589). Positively regulates cell migration via interaction with CCDC88A/GIV which retains EGFR at the cell membrane following ligand stimulation, promoting EGFR signaling which triggers cell migration (PubMed:20462955). Plays a role in enhancing learning and memory performance (By similarity). {ECO:0000250|UniProtKB:Q01279, ECO:0000269|PubMed:10805725, ECO:0000269|PubMed:11116146, ECO:0000269|PubMed:11483589, ECO:0000269|PubMed:11602604, ECO:0000269|PubMed:12297049, ECO:0000269|PubMed:12297050, ECO:0000269|PubMed:12620237, ECO:0000269|PubMed:12873986, ECO:0000269|PubMed:15374980, ECO:0000269|PubMed:15590694, ECO:0000269|PubMed:15611079, ECO:0000269|PubMed:17115032, ECO:0000269|PubMed:19560417, ECO:0000269|PubMed:20462955, ECO:0000269|PubMed:20837704, ECO:0000269|PubMed:21258366, ECO:0000269|PubMed:27153536, ECO:0000269|PubMed:2790960, ECO:0000269|PubMed:7679104, ECO:0000269|PubMed:8144591, ECO:0000269|PubMed:9419975}.; FUNCTION: Isoform 2 may act as an antagonist of EGF action.; FUNCTION: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{ECO:0000269|PubMed:21516087}.</t>
  </si>
  <si>
    <t>activation of phospholipase A2 activity by calcium-mediated signaling [GO:0043006]; activation of phospholipase C activity [GO:0007202]; astrocyte activation [GO:0048143]; cell-cell adhesion [GO:0098609]; cell differentiation [GO:0030154]; cell surface receptor signaling pathway [GO:0007166];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mechanical stimulus [GO:0071260]; cellular response to reactive oxygen species [GO:0034614]; cerebral cortex cell migration [GO:0021795]; circadian rhythm [GO:0007623]; digestive tract morphogenesis [GO:0048546]; diterpenoid metabolic process [GO:0016101]; embryonic placenta development [GO:0001892]; epidermal growth factor receptor signaling pathway [GO:0007173]; ERBB2 signaling pathway [GO:0038128]; eyelid development in camera-type eye [GO:0061029]; hair follicle development [GO:0001942]; hydrogen peroxide metabolic process [GO:0042743]; learning or memory [GO:0007611]; liver regeneration [GO:0097421]; lung development [GO:0030324]; magnesium ion homeostasis [GO:0010960]; MAPK cascade [GO:0000165]; membrane organization [GO:0061024]; midgut development [GO:0007494]; morphogenesis of an epithelial fold [GO:0060571]; multicellular organism development [GO:0007275]; negative regulation of apoptotic process [GO:0043066]; negative regulation of cardiocyte differentiation [GO:1905208]; negative regulation of epidermal growth factor receptor signaling pathway [GO:0042059]; negative regulation of ERBB signaling pathway [GO:1901185]; negative regulation of mitotic cell cycle [GO:0045930]; negative regulation of Notch signaling pathway [GO:0045746]; negative regulation of protein catabolic process [GO:0042177]; neuron projection morphogenesis [GO:0048812]; ossification [GO:0001503]; ovulation cycle [GO:0042698]; peptidyl-tyrosine autophosphorylation [GO:0038083]; peptidyl-tyrosine phosphorylation [GO:0018108]; positive regulation of blood vessel diameter [GO:0097755];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inflammatory response [GO:0050729]; positive regulation of kinase activity [GO:0033674]; positive regulation of MAP kinase activity [GO:0043406]; positive regulation of NIK/NF-kappaB signaling [GO:1901224]; positive regulation of nitric oxide mediated signal transduction [GO:0010750]; positive regulation of peptidyl-serine phosphorylation [GO:0033138]; positive regulation of phosphorylation [GO:0042327]; positive regulation of production of miRNAs involved in gene silencing by miRNA [GO:1903800]; positive regulation of prolactin secretion [GO:1902722]; positive regulation of protein kinase B signaling [GO:0051897]; positive regulation of protein kinase C activity [GO:1900020];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DNA-templated [GO:0045893]; positive regulation of transcription by RNA polymerase II [GO:0045944]; positive regulation of vasoconstriction [GO:0045907]; protein autophosphorylation [GO:0046777]; protein insertion into membrane [GO:0051205]; regulation of cell motility [GO:2000145]; regulation of ERK1 and ERK2 cascade [GO:0070372]; regulation of JNK cascade [GO:0046328]; regulation of nitric-oxide synthase activity [GO:0050999]; regulation of peptidyl-tyrosine phosphorylation [GO:0050730]; regulation of phosphatidylinositol 3-kinase signaling [GO:0014066]; regulation of transcription by RNA polymerase II [GO:0006357];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wound healing [GO:0042060]</t>
  </si>
  <si>
    <t>apical plasma membrane [GO:0016324]; basal plasma membrane [GO:0009925]; basolateral plasma membrane [GO:0016323]; cell junction [GO:0030054]; cell surface [GO:0009986]; clathrin-coated vesicle membrane [GO:0030665]; cytoplasm [GO:0005737]; early endosome membrane [GO:0031901]; endocytic vesicle [GO:0030139]; endoplasmic reticulum membrane [GO:0005789]; endosome [GO:0005768]; endosome membrane [GO:0010008]; extracellular space [GO:0005615]; focal adhesion [GO:0005925]; Golgi membrane [GO:0000139]; integral component of plasma membrane [GO:0005887]; membrane [GO:0016020]; membrane raft [GO:0045121]; multivesicular body, internal vesicle lumen [GO:0097489]; nuclear membrane [GO:0031965]; nucleus [GO:0005634]; perinuclear region of cytoplasm [GO:0048471]; plasma membrane [GO:0005886]; protein-containing complex [GO:0032991]; receptor complex [GO:0043235]; Shc-EGFR complex [GO:0070435]; synapse [GO:0045202]; actin filament binding [GO:0051015]; ATP binding [GO:0005524]; ATPase binding [GO:0051117]; cadherin binding [GO:0045296]; calmodulin binding [GO:0005516]; chromatin binding [GO:0003682]; double-stranded DNA binding [GO:0003690]; enzyme binding [GO:0019899]; epidermal growth factor binding [GO:0048408]; epidermal growth factor-activated receptor activity [GO:0005006]; identical protein binding [GO:0042802]; integrin binding [GO:0005178]; MAP kinase kinase kinase activity [GO:0004709]; protein kinase binding [GO:0019901]; protein phosphatase binding [GO:0019903]; protein tyrosine kinase activity [GO:0004713]; transmembrane receptor protein tyrosine kinase activity [GO:0004714]; transmembrane signaling receptor activity [GO:0004888]; ubiquitin protein ligase binding [GO:0031625]; virus receptor activity [GO:0001618]; activation of phospholipase A2 activity by calcium-mediated signaling [GO:0043006]; activation of phospholipase C activity [GO:0007202]; astrocyte activation [GO:0048143]; cell differentiation [GO:0030154];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mechanical stimulus [GO:0071260]; cellular response to reactive oxygen species [GO:0034614]; cerebral cortex cell migration [GO:0021795]; circadian rhythm [GO:0007623]; digestive tract morphogenesis [GO:0048546]; diterpenoid metabolic process [GO:0016101]; embryonic placenta development [GO:0001892]; epidermal growth factor receptor signaling pathway [GO:0007173]; ERBB2 signaling pathway [GO:0038128]; eyelid development in camera-type eye [GO:0061029]; hair follicle development [GO:0001942]; hydrogen peroxide metabolic process [GO:0042743]; learning or memory [GO:0007611]; liver regeneration [GO:0097421]; lung development [GO:0030324]; magnesium ion homeostasis [GO:0010960]; MAPK cascade [GO:0000165]; membrane organization [GO:0061024]; midgut development [GO:0007494]; morphogenesis of an epithelial fold [GO:0060571]; multicellular organism development [GO:0007275]; negative regulation of apoptotic process [GO:0043066]; negative regulation of cardiocyte differentiation [GO:1905208]; negative regulation of epidermal growth factor receptor signaling pathway [GO:0042059]; negative regulation of ERBB signaling pathway [GO:1901185]; negative regulation of mitotic cell cycle [GO:0045930]; negative regulation of Notch signaling pathway [GO:0045746]; negative regulation of protein catabolic process [GO:0042177]; neuron projection morphogenesis [GO:0048812]; ossification [GO:0001503]; ovulation cycle [GO:0042698]; peptidyl-tyrosine autophosphorylation [GO:0038083]; peptidyl-tyrosine phosphorylation [GO:0018108]; positive regulation of blood vessel diameter [GO:0097755];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inflammatory response [GO:0050729]; positive regulation of kinase activity [GO:0033674]; positive regulation of MAP kinase activity [GO:0043406]; positive regulation of NIK/NF-kappaB signaling [GO:1901224]; positive regulation of nitric oxide mediated signal transduction [GO:0010750]; positive regulation of peptidyl-serine phosphorylation [GO:0033138]; positive regulation of phosphorylation [GO:0042327]; positive regulation of production of miRNAs involved in gene silencing by miRNA [GO:1903800]; positive regulation of prolactin secretion [GO:1902722]; positive regulation of protein kinase B signaling [GO:0051897]; positive regulation of protein kinase C activity [GO:1900020];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protein insertion into membrane [GO:0051205]; regulation of cell motility [GO:2000145]; regulation of ERK1 and ERK2 cascade [GO:0070372]; regulation of JNK cascade [GO:0046328]; regulation of nitric-oxide synthase activity [GO:0050999]; regulation of peptidyl-tyrosine phosphorylation [GO:0050730]; regulation of phosphatidylinositol 3-kinase signaling [GO:0014066]; regulation of transcription by RNA polymerase II [GO:0006357];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wound healing [GO:0042060]</t>
  </si>
  <si>
    <t>DISEASE: Factor II deficiency (FA2D) [MIM:613679]: A very rare blood coagulation disorder characterized by mucocutaneous bleeding symptoms. The severity of the bleeding manifestations correlates with blood factor II levels. {ECO:0000269|PubMed:1349838, ECO:0000269|PubMed:1354985, ECO:0000269|PubMed:1421398, ECO:0000269|PubMed:14962227, ECO:0000269|PubMed:2719946, ECO:0000269|PubMed:3242619, ECO:0000269|PubMed:3567158, ECO:0000269|PubMed:3771562, ECO:0000269|PubMed:3801671, ECO:0000269|PubMed:6405779, ECO:0000269|PubMed:7792730, ECO:0000269|PubMed:7865694}. Note=The disease is caused by mutations affecting the gene represented in this entry.; 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variations affecting the gene represented in this entry.; DISEASE: Thrombophilia due to thrombin defect (THPH1) [MIM:188050]: A multifactorial disorder of hemostasis characterized by abnormal platelet aggregation in response to various agents and recurrent thrombi formation. {ECO:0000269|PubMed:2825773}. Note=The disease is caused by mutations affecting the gene represented in this entry. A common genetic variation in the 3-prime untranslated region of the prothrombin gene is associated with elevated plasma prothrombin levels and an increased risk of venous thrombosis.; DISEASE: Pregnancy loss, recurrent, 2 (RPRGL2) [MIM:614390]: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{ECO:0000269|PubMed:11506076}. Note=Disease susceptibility is associated with variations affecting the gene represented in this entry.</t>
  </si>
  <si>
    <t>acute-phase response [GO:0006953]; antimicrobial humoral immune response mediated by antimicrobial peptide [GO:0061844]; blood coagulation [GO:0007596]; blood coagulation, intrinsic pathway [GO:0007597]; cell surface receptor signaling pathway [GO:0007166]; cellular protein metabolic process [GO:0044267]; cytolysis by host of symbiont cells [GO:0051838]; endoplasmic reticulum to Golgi vesicle-mediated transport [GO:0006888]; fibrinolysis [GO:0042730]; G protein-coupled receptor signaling pathway [GO:0007186]; leukocyte migration [GO:0050900]; multicellular organism development [GO:0007275]; negative regulation of astrocyte differentiation [GO:0048712]; negative regulation of cytokine production involved in inflammatory response [GO:1900016]; negative regulation of fibrinolysis [GO:0051918]; negative regulation of platelet activation [GO:0010544]; negative regulation of proteolysis [GO:0045861]; neutrophil 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receptor signaling pathway via JAK-STAT [GO:0046427]; positive regulation of release of sequestered calcium ion into cytosol [GO:0051281]; proteolysis [GO:0006508]; regulation of blood coagulation [GO:0030193]; regulation of cell shape [GO:0008360]; regulation of complement activation [GO:0030449]; regulation of cytosolic calcium ion concentration [GO:0051480]; regulation of gene expression [GO:0010468]; response to wounding [GO:0009611]</t>
  </si>
  <si>
    <t>blood microparticle [GO:0072562]; cell [GO:0005623]; endoplasmic reticulum lumen [GO:0005788]; extracellular exosome [GO:0070062]; extracellular region [GO:0005576]; extracellular space [GO:0005615]; Golgi lumen [GO:0005796]; plasma membrane [GO:0005886]; calcium ion binding [GO:0005509]; enzyme activator activity [GO:0008047]; growth factor activity [GO:0008083]; heparin binding [GO:0008201]; lipopolysaccharide binding [GO:0001530]; serine-type endopeptidase activity [GO:0004252]; signaling receptor binding [GO:0005102]; thrombospondin receptor activity [GO:0070053]; acute-phase response [GO:0006953]; antimicrobial humoral immune response mediated by antimicrobial peptide [GO:0061844]; blood coagulation [GO:0007596]; blood coagulation, intrinsic pathway [GO:0007597]; cell surface receptor signaling pathway [GO:0007166]; cellular protein metabolic process [GO:0044267]; cytolysis by host of symbiont cells [GO:0051838]; endoplasmic reticulum to Golgi vesicle-mediated transport [GO:0006888]; fibrinolysis [GO:0042730]; G protein-coupled receptor signaling pathway [GO:0007186]; leukocyte migration [GO:0050900]; multicellular organism development [GO:0007275]; negative regulation of astrocyte differentiation [GO:0048712]; negative regulation of cytokine production involved in inflammatory response [GO:1900016]; negative regulation of fibrinolysis [GO:0051918]; negative regulation of platelet activation [GO:0010544]; negative regulation of proteolysis [GO:0045861]; neutrophil 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receptor signaling pathway via JAK-STAT [GO:0046427]; positive regulation of release of sequestered calcium ion into cytosol [GO:0051281]; proteolysis [GO:0006508]; regulation of blood coagulation [GO:0030193]; regulation of cell shape [GO:0008360]; regulation of complement activation [GO:0030449]; regulation of cytosolic calcium ion concentration [GO:0051480]; regulation of gene expression [GO:0010468]; response to wounding [GO:0009611]</t>
  </si>
  <si>
    <t>DISEASE: Hemophilia B (HEMB) [MIM:306900]: An X-linked blood coagulation disorder characterized by a permanent tendency to hemorrhage, due to factor IX deficiency. It is phenotypically similar to hemophilia A, but patients present with fewer symptoms. Many patients are asymptomatic until the hemostatic system is stressed by surgery or trauma. {ECO:0000269|PubMed:10094553, ECO:0000269|PubMed:10698280, ECO:0000269|PubMed:11122099, ECO:0000269|PubMed:12588353, ECO:0000269|PubMed:12604421, ECO:0000269|PubMed:1346975, ECO:0000269|PubMed:1615485, ECO:0000269|PubMed:1902289, ECO:0000269|PubMed:1958666, ECO:0000269|PubMed:2162822, ECO:0000269|PubMed:2339358, ECO:0000269|PubMed:2372509, ECO:0000269|PubMed:2472424, ECO:0000269|PubMed:25251685, ECO:0000269|PubMed:25470321, ECO:0000269|PubMed:2592373, ECO:0000269|PubMed:2713493, ECO:0000269|PubMed:2714791, ECO:0000269|PubMed:2738071, ECO:0000269|PubMed:2753873, ECO:0000269|PubMed:2773937, ECO:0000269|PubMed:2775660, ECO:0000269|PubMed:3009023, ECO:0000269|PubMed:3243764, ECO:0000269|PubMed:3401602, ECO:0000269|PubMed:3790720, ECO:0000269|PubMed:6603618, ECO:0000269|PubMed:7981722, ECO:0000269|PubMed:8076946, ECO:0000269|PubMed:8199596, ECO:0000269|PubMed:8257988, ECO:0000269|PubMed:8295821, ECO:0000269|PubMed:8680410, ECO:0000269|PubMed:9169594, ECO:0000269|PubMed:9222764, ECO:0000269|PubMed:9452115, ECO:0000269|PubMed:9590153, ECO:0000269|PubMed:9600455}. Note=The disease is caused by mutations affecting the gene represented in this entry.; DISEASE: Note=Mutations in position 43 (Oxford-3, San Dimas) and 46 (Cambridge) prevents cleavage of the propeptide (PubMed:12588353, PubMed:2738071, PubMed:3009023, PubMed:8295821, PubMed:9169594, PubMed:9600455, PubMed:25251685). Mutation in position 93 (Alabama) probably fails to bind to cell membranes (PubMed:3790720). Mutation in position 191 (Chapel-Hill) or in position 226 (Nagoya or Hilo) prevent cleavage of the activation peptide (PubMed:6603618, PubMed:8076946, PubMed:12588353, PubMed:2162822, PubMed:25251685, PubMed:2713493). {ECO:0000269|PubMed:12588353, ECO:0000269|PubMed:2162822, ECO:0000269|PubMed:25251685, ECO:0000269|PubMed:2713493, ECO:0000269|PubMed:2738071, ECO:0000269|PubMed:3009023, ECO:0000269|PubMed:3790720, ECO:0000269|PubMed:6603618, ECO:0000269|PubMed:8076946, ECO:0000269|PubMed:8295821, ECO:0000269|PubMed:9169594, ECO:0000269|PubMed:9600455}.; DISEASE: Thrombophilia, X-linked, due to factor IX defect (THPH8) [MIM:300807]: A hemostatic disorder characterized by a tendency to thrombosis. {ECO:0000269|PubMed:19846852}. Note=The disease is caused by mutations affecting the gene represented in this entry.</t>
  </si>
  <si>
    <t>blood microparticle [GO:0072562]; cell [GO:0005623]; cell surface [GO:0009986]; collagen-containing extracellular matrix [GO:0062023]; extracellular exosome [GO:0070062]; extracellular region [GO:0005576]; extracellular space [GO:0005615]; extrinsic component of external side of plasma membrane [GO:0031232]; glutamatergic synapse [GO:0098978]; intracellular membrane-bounded organelle [GO:0043231]; plasma membrane [GO:0005886]; platelet alpha granule lumen [GO:0031093]; Schaffer collateral - CA1 synapse [GO:0098685]; apolipoprotein binding [GO:0034185]; chaperone binding [GO:0051087]; endopeptidase activity [GO:0004175]; enzyme binding [GO:0019899]; kinase binding [GO:0019900]; proteasome core complex binding [GO:1904854]; protein antigen binding [GO:1990405]; protein domain specific binding [GO:0019904]; serine-type endopeptidase activity [GO:0004252]; serine-type peptidase activity [GO:0008236]; signaling receptor binding [GO:0005102]; blood coagulation [GO:0007596]; cellular protein metabolic process [GO:0044267]; extracellular matrix disassembly [GO:0022617]; fibrinolysis [GO:0042730]; interaction with symbiont [GO:0051702]; labyrinthine layer blood vessel development [GO:0060716]; mononuclear cell migration [GO:0071674]; muscle cell cellular homeostasis [GO:0046716]; myoblast differentiation [GO:0045445]; negative regulation of cell population proliferation [GO:0008285]; negative regulation of cell-cell adhesion mediated by cadherin [GO:2000048]; negative regulation of cell-substrate adhesion [GO:0010812]; negative regulation of fibrinolysis [GO:0051918]; platelet degranulation [GO:0002576]; positive regulation of blood vessel endothelial cell migration [GO:0043536]; positive regulation of fibrinolysis [GO:0051919]; proteolysis [GO:0006508]; proteolysis involved in cellular protein catabolic process [GO:0051603]; tissue regeneration [GO:0042246]; tissue remodeling [GO:0048771]; trans-synaptic signaling by BDNF, modulating synaptic transmission [GO:0099183]; trophoblast giant cell differentiation [GO:0060707]</t>
  </si>
  <si>
    <t>DISEASE: Macular degeneration, age-related, 14 (ARMD14) [MIM:615489]: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{ECO:0000269|PubMed:16518403}. Note=Disease susceptibility may be associated with variations affecting the gene represented in this entry. Haplotype analyses have identified a statistically significant common risk haplotype and two protective haplotypes. CFB variant His-9 and C2 variant Asp-318, as well as CFB variant Gln-32 and a variant in intron 10 of C2, confer a significantly reduced risk of AMD. {ECO:0000269|PubMed:16518403}.; DISEASE: Hemolytic uremic syndrome atypical 4 (AHUS4) [MIM:612924]: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{ECO:0000269|PubMed:17182750, ECO:0000269|PubMed:20513133}. Note=Disease susceptibility is associated with variations affecting the gene represented in this entry. Susceptibility to the development of atypical hemolytic uremic syndrome can be conferred by mutations in various components of or regulatory factors in the complement cascade system. Other genes may play a role in modifying the phenotype.; DISEASE: Complement factor B deficiency (CFBD) [MIM:615561]: An immunologic disorder characterized by increased susceptibility to bacterial infections, particularly Neisseria infections, due to a defect in the alternative complement pathway. {ECO:0000269|PubMed:24152280}. Note=The disease is caused by mutations affecting the gene represented in this entry.</t>
  </si>
  <si>
    <t>activation of MAPK activity [GO:0000187]; activation of phospholipase C activity [GO:0007202]; aging [GO:0007568]; angiotensin-activated signaling pathway [GO:0038166]; angiotensin-mediated drinking behavior [GO:0003051]; artery smooth muscle contraction [GO:0014824]; associative learning [GO:0008306]; blood vessel remodeling [GO:0001974]; cell-cell signaling [GO:0007267]; cell growth involved in cardiac muscle cell development [GO:0061049]; cell surface receptor signaling pathway [GO:0007166]; cellular response to angiotensin [GO:1904385]; cellular response to mechanical stimulus [GO:0071260]; cellular sodium ion homeostasis [GO:0006883]; cytokine secretion [GO:0050663]; ERK1 and ERK2 cascade [GO:0070371]; female pregnancy [GO:0007565]; fibroblast proliferation [GO:0048144]; G protein-coupled receptor signaling pathway [GO:0007186]; G protein-coupled receptor signaling pathway coupled to cGMP nucleotide second messenger [GO:0007199]; kidney development [GO:0001822]; low-density lipoprotein particle remodeling [GO:0034374]; negative regulation of angiogenesis [GO:0016525]; negative regulation of cell growth [GO:0030308]; negative regulation of endopeptidase activity [GO:0010951]; negative regulation of gene expression [GO:0010629]; negative regulation of MAP kinase activity [GO:0043407]; negative regulation of neurotrophin TRK receptor signaling pathway [GO:0051387]; negative regulation of sodium ion transmembrane transporter activity [GO:2000650]; negative regulation of tissue remodeling [GO:0034104]; nitric oxide mediated signal transduction [GO:0007263]; operant conditioning [GO:0035106]; phospholipase C-activating G protein-coupled receptor signaling pathway [GO:0007200];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cellular protein metabolic process [GO:0032270]; positive regulation of cholesterol esterification [GO:0010873]; positive regulation of cytokine production [GO:0001819];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inflammatory response [GO:0050729];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membrane hyperpolarization [GO:1902632]; positive regulation of NAD(P)H oxidase activity [GO:0033864]; positive regulation of neuron projection development [GO:0010976]; positive regulation of NF-kappaB transcription factor activity [GO:0051092]; positive regulation of nitric oxide biosynthetic process [GO:0045429]; positive regulation of peptidyl-tyrosine phosphorylation [GO:0050731]; positive regulation of phosphatidylinositol 3-kinase signaling [GO:0014068]; positive regulation of protein tyrosine kinase activity [GO:0061098]; positive regulation of reactive oxygen species metabolic process [GO:2000379];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smooth muscle cell proliferation [GO:1904707]; protein import into nucleus [GO:0006606]; regulation of blood pressure [GO:0008217]; regulation of blood vessel diameter by renin-angiotensin [GO:0002034]; regulation of blood volume by renin-angiotensin [GO:0002016]; regulation of calcium ion transport [GO:0051924]; regulation of cardiac conduction [GO:1903779]; regulation of cell growth [GO:0001558]; regulation of cell population proliferation [GO:0042127]; regulation of extracellular matrix assembly [GO:1901201]; regulation of heart rate [GO:0002027]; regulation of lipid metabolic process [GO:0019216]; regulation of long-term neuronal synaptic plasticity [GO:0048169]; regulation of norepinephrine secretion [GO:0014061]; regulation of renal output by angiotensin [GO:0002019]; regulation of renal sodium excretion [GO:0035813]; regulation of transmission of nerve impulse [GO:0051969]; regulation of vasoconstriction [GO:0019229]; renal system process [GO:0003014];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</si>
  <si>
    <t>blood microparticle [GO:0072562]; cell [GO:0005623]; collagen-containing extracellular matrix [GO:0062023]; cytosol [GO:0005829]; extracellular exosome [GO:0070062]; extracellular region [GO:0005576]; extracellular space [GO:0005615]; growth factor activity [GO:0008083]; hormone activity [GO:0005179]; receptor ligand activity [GO:0048018]; serine-type endopeptidase inhibitor activity [GO:0004867]; sodium channel regulator activity [GO:0017080]; superoxide-generating NADPH oxidase activator activity [GO:0016176]; type 1 angiotensin receptor binding [GO:0031702]; type 2 angiotensin receptor binding [GO:0031703]; activation of MAPK activity [GO:0000187]; activation of phospholipase C activity [GO:0007202]; aging [GO:0007568]; angiotensin-activated signaling pathway [GO:0038166]; angiotensin-mediated drinking behavior [GO:0003051]; artery smooth muscle contraction [GO:0014824]; associative learning [GO:0008306]; blood vessel remodeling [GO:0001974]; cell growth involved in cardiac muscle cell development [GO:0061049]; cell surface receptor signaling pathway [GO:0007166]; cell-cell signaling [GO:0007267]; cellular response to angiotensin [GO:1904385]; cellular response to mechanical stimulus [GO:0071260]; cellular sodium ion homeostasis [GO:0006883]; cytokine secretion [GO:0050663]; ERK1 and ERK2 cascade [GO:0070371]; female pregnancy [GO:0007565]; fibroblast proliferation [GO:0048144]; G protein-coupled receptor signaling pathway [GO:0007186]; G protein-coupled receptor signaling pathway coupled to cGMP nucleotide second messenger [GO:0007199]; kidney development [GO:0001822]; low-density lipoprotein particle remodeling [GO:0034374]; negative regulation of angiogenesis [GO:0016525]; negative regulation of cell growth [GO:0030308]; negative regulation of endopeptidase activity [GO:0010951]; negative regulation of gene expression [GO:0010629]; negative regulation of MAP kinase activity [GO:0043407]; negative regulation of neurotrophin TRK receptor signaling pathway [GO:0051387]; negative regulation of sodium ion transmembrane transporter activity [GO:2000650]; negative regulation of tissue remodeling [GO:0034104]; nitric oxide mediated signal transduction [GO:0007263]; operant conditioning [GO:0035106]; phospholipase C-activating G protein-coupled receptor signaling pathway [GO:0007200];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cellular protein metabolic process [GO:0032270]; positive regulation of cholesterol esterification [GO:0010873]; positive regulation of cytokine production [GO:0001819];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inflammatory response [GO:0050729];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membrane hyperpolarization [GO:1902632]; positive regulation of NAD(P)H oxidase activity [GO:0033864]; positive regulation of neuron projection development [GO:0010976]; positive regulation of NF-kappaB transcription factor activity [GO:0051092]; positive regulation of nitric oxide biosynthetic process [GO:0045429]; positive regulation of peptidyl-tyrosine phosphorylation [GO:0050731]; positive regulation of phosphatidylinositol 3-kinase signaling [GO:0014068]; positive regulation of protein tyrosine kinase activity [GO:0061098]; positive regulation of reactive oxygen species metabolic process [GO:2000379];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smooth muscle cell proliferation [GO:1904707]; protein import into nucleus [GO:0006606]; regulation of blood pressure [GO:0008217]; regulation of blood vessel diameter by renin-angiotensin [GO:0002034]; regulation of blood volume by renin-angiotensin [GO:0002016]; regulation of calcium ion transport [GO:0051924]; regulation of cardiac conduction [GO:1903779]; regulation of cell growth [GO:0001558]; regulation of cell population proliferation [GO:0042127]; regulation of extracellular matrix assembly [GO:1901201]; regulation of heart rate [GO:0002027]; regulation of lipid metabolic process [GO:0019216]; regulation of long-term neuronal synaptic plasticity [GO:0048169]; regulation of norepinephrine secretion [GO:0014061]; regulation of renal output by angiotensin [GO:0002019]; regulation of renal sodium excretion [GO:0035813]; regulation of transmission of nerve impulse [GO:0051969]; regulation of vasoconstriction [GO:0019229]; renal system process [GO:0003014];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</si>
  <si>
    <t>azurophil granule lumen [GO:0035578]; blood microparticle [GO:0072562]; cell surface [GO:0009986]; endoplasmic reticulum lumen [GO:0005788]; extracellular exosome [GO:0070062]; extracellular region [GO:0005576]; extracellular space [GO:0005615]; plasma membrane [GO:0005886]; protein-containing complex [GO:0032991]; secretory granule lumen [GO:0034774]; C5L2 anaphylatoxin chemotactic receptor binding [GO:0031715]; endopeptidase inhibitor activity [GO:0004866]; signaling receptor binding [GO:0005102]; amyloid-beta clearance [GO:0097242]; cell surface receptor signaling pathway involved in cell-cell signaling [GO:1905114]; cellular protein metabolic process [GO:0044267]; complement activation [GO:0006956]; complement activation, alternative pathway [GO:0006957]; complement activation, classical pathway [GO:0006958]; complement-dependent cytotoxicity [GO:0097278]; complement-mediated synapse pruning [GO:0150062]; fatty acid metabolic process [GO:0006631]; G protein-coupled receptor signaling pathway [GO:0007186]; immune response [GO:0006955]; inflammatory response [GO:0006954]; neuron remodeling [GO:0016322]; neutrophil degranulation [GO:0043312]; positive regulation of activation of membrane attack complex [GO:0001970]; positive regulation of angiogenesis [GO:0045766]; positive regulation of apoptotic cell clearance [GO:2000427]; positive regulation of G protein-coupled receptor signaling pathway [GO:0045745]; positive regulation of glucose transmembrane transport [GO:0010828];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post-translational protein modification [GO:0043687]; regulation of complement activation [GO:0030449]; regulation of immune response [GO:0050776]; regulation of triglyceride biosynthetic process [GO:0010866]; response to bacterium [GO:0009617]; signal transduction [GO:0007165]; vertebrate eye-specific patterning [GO:0150064]</t>
  </si>
  <si>
    <t>axon [GO:0030424]; basement membrane [GO:0005604]; contractile fiber [GO:0043292]; endoplasmic reticulum [GO:0005783]; endoplasmic reticulum lumen [GO:0005788]; extracellular exosome [GO:0070062]; extracellular region [GO:0005576]; extracellular space [GO:0005615]; ficolin-1-rich granule lumen [GO:1904813]; Golgi apparatus [GO:0005794]; lysosome [GO:0005764]; multivesicular body [GO:0005771]; neuronal cell body [GO:0043025]; nuclear membrane [GO:0031965]; perinuclear region of cytoplasm [GO:0048471]; plasma membrane [GO:0005886]; tertiary granule lumen [GO:1904724]; amyloid-beta binding [GO:0001540]; cysteine-type endopeptidase inhibitor activity [GO:0004869]; endopeptidase inhibitor activity [GO:0004866]; identical protein binding [GO:0042802]; peptidase inhibitor activity [GO:0030414]; protease binding [GO:0002020]; apoptotic process [GO:0006915]; brain development [GO:0007420]; cellular protein metabolic process [GO:0044267]; cellular response to hydrogen peroxide [GO:0070301]; circadian sleep/wake cycle, REM sleep [GO:0042747]; defense response [GO:0006952]; embryo implantation [GO:0007566]; eye development [GO:0001654]; negative regulation of blood vessel remodeling [GO:0060313]; negative regulation of cell death [GO:0060548]; negative regulation of collagen catabolic process [GO:0010711]; negative regulation of elastin catabolic process [GO:0060311]; negative regulation of extracellular matrix disassembly [GO:0010716]; negative regulation of peptidase activity [GO:0010466]; negative regulation of proteolysis [GO:0045861]; neutrophil degranulation [GO:0043312]; positive regulation of cell population proliferation [GO:0008284]; positive regulation of DNA replication [GO:0045740]; post-translational protein modification [GO:0043687]; regulation of programmed cell death [GO:0043067]; regulation of tissue remodeling [GO:0034103]; response to axon injury [GO:0048678]; response to carbohydrate [GO:0009743]; response to estradiol [GO:0032355]; response to hypoxia [GO:0001666]; response to nutrient levels [GO:0031667]; salivary gland development [GO:0007431]; Sertoli cell development [GO:0060009]; supramolecular fiber organization [GO:0097435]</t>
  </si>
  <si>
    <t>activation of MAPK activity [GO:0000187]; activation of MAPKK activity [GO:0000186]; angiogenesis [GO:0001525]; branching morphogenesis of an epithelial tube [GO:0048754]; canonical Wnt signaling pathway [GO:0060070]; epidermal growth factor receptor signaling pathway [GO:0007173]; ERBB2 signaling pathway [GO:0038128]; ERK1 and ERK2 cascade [GO:0070371]; mammary gland alveolus development [GO:0060749]; MAPK cascade [GO:0000165]; membrane organization [GO:0061024]; negative regulation of cholesterol efflux [GO:0090370]; negative regulation of epidermal growth factor receptor signaling pathway [GO:0042059]; negative regulation of ERBB signaling pathway [GO:1901185]; negative regulation of Notch signaling pathway [GO:0045746]; negative regulation of secretion [GO:0051048]; peptidyl-tyrosine phosphorylation [GO:0018108]; platelet degranulation [GO:0002576]; positive regulation of canonical Wnt signaling pathway [GO:0090263]; positive regulation of cell migration [GO:0030335]; positive regulation of cell population proliferation [GO:0008284]; positive regulation of cerebellar granule cell precursor proliferation [GO:0021940]; positive regulation of DNA binding [GO:0043388]; positive regulation of DNA replication [GO:0045740]; positive regulation of epidermal growth factor-activated receptor activity [GO:0045741]; positive regulation of gene expression [GO:0010628]; positive regulation of hyaluronan biosynthetic process [GO:1900127]; positive regulation of MAPK cascade [GO:0043410]; positive regulation of MAP kinase activity [GO:0043406]; positive regulation of mitotic nuclear division [GO:0045840]; positive regulation of peptidyl-threonine phosphorylation [GO:0010800]; positive regulation of phosphorylation [GO:0042327]; positive regulation of protein kinase B signaling [GO:0051897]; positive regulation of protein localization to early endosome [GO:1902966]; positive regulation of receptor internalization [GO:0002092]; positive regulation of transcription, DNA-templated [GO:0045893]; positive regulation of ubiquitin-dependent protein catabolic process [GO:2000060]; regulation of calcium ion import [GO:0090279]; regulation of cell motility [GO:2000145]; regulation of protein localization to cell surface [GO:2000008]; regulation of receptor signaling pathway via JAK-STAT [GO:0046425]; signal transduction [GO:0007165]</t>
  </si>
  <si>
    <t>clathrin-coated vesicle membrane [GO:0030665]; extracellular exosome [GO:0070062]; extracellular region [GO:0005576]; extracellular space [GO:0005615]; integral component of membrane [GO:0016021]; lysosomal membrane [GO:0005765]; plasma membrane [GO:0005886]; platelet alpha granule lumen [GO:0031093]; receptor complex [GO:0043235]; calcium ion binding [GO:0005509]; epidermal growth factor receptor binding [GO:0005154]; growth factor activity [GO:0008083]; Ras guanyl-nucleotide exchange factor activity [GO:0005088]; transmembrane receptor protein tyrosine kinase activator activity [GO:0030297]; Wnt-activated receptor activity [GO:0042813]; Wnt-protein binding [GO:0017147]; activation of MAPK activity [GO:0000187]; activation of MAPKK activity [GO:0000186]; angiogenesis [GO:0001525]; branching morphogenesis of an epithelial tube [GO:0048754]; canonical Wnt signaling pathway [GO:0060070]; epidermal growth factor receptor signaling pathway [GO:0007173]; ERBB2 signaling pathway [GO:0038128]; ERK1 and ERK2 cascade [GO:0070371]; mammary gland alveolus development [GO:0060749]; MAPK cascade [GO:0000165]; membrane organization [GO:0061024]; negative regulation of cholesterol efflux [GO:0090370]; negative regulation of epidermal growth factor receptor signaling pathway [GO:0042059]; negative regulation of ERBB signaling pathway [GO:1901185]; negative regulation of Notch signaling pathway [GO:0045746]; negative regulation of secretion [GO:0051048]; peptidyl-tyrosine phosphorylation [GO:0018108]; platelet degranulation [GO:0002576]; positive regulation of canonical Wnt signaling pathway [GO:0090263]; positive regulation of cell migration [GO:0030335]; positive regulation of cell population proliferation [GO:0008284]; positive regulation of cerebellar granule cell precursor proliferation [GO:0021940]; positive regulation of DNA binding [GO:0043388]; positive regulation of DNA replication [GO:0045740]; positive regulation of epidermal growth factor-activated receptor activity [GO:0045741]; positive regulation of gene expression [GO:0010628]; positive regulation of hyaluronan biosynthetic process [GO:1900127]; positive regulation of MAP kinase activity [GO:0043406]; positive regulation of MAPK cascade [GO:0043410]; positive regulation of mitotic nuclear division [GO:0045840]; positive regulation of peptidyl-threonine phosphorylation [GO:0010800]; positive regulation of phosphorylation [GO:0042327]; positive regulation of protein kinase B signaling [GO:0051897]; positive regulation of protein localization to early endosome [GO:1902966]; positive regulation of receptor internalization [GO:0002092]; positive regulation of transcription, DNA-templated [GO:0045893]; positive regulation of ubiquitin-dependent protein catabolic process [GO:2000060]; regulation of calcium ion import [GO:0090279]; regulation of cell motility [GO:2000145]; regulation of protein localization to cell surface [GO:2000008]; regulation of receptor signaling pathway via JAK-STAT [GO:0046425]; signal transduction [GO:0007165]</t>
  </si>
  <si>
    <t>FUNCTION: Transforming growth factor beta-1 proprotein: Precursor of the Latency-associated peptide (LAP) and Transforming growth factor beta-1 (TGF-beta-1) chains, which constitute the regulatory and active subunit of TGF-beta-1, respectively. {ECO:0000269|PubMed:29109152, ECO:0000303|PubMed:27252363}.; FUNCTION: [Latency-associated peptide]: Required to maintain the Transforming growth factor beta-1 (TGF-beta-1) chain in a latent state during storage in extracellular matrix (PubMed:28117447). Associates non-covalently with TGF-beta-1 and regulates its activation via interaction with 'milieu molecules', such as LTBP1, LRRC32/GARP and LRRC33/NRROS, that control activation of TGF-beta-1 (PubMed:2022183, PubMed:8617200, PubMed:8939931, PubMed:19750484, PubMed:22278742, PubMed:19651619). Interaction with LRRC33/NRROS regulates activation of TGF-beta-1 in macrophages and microglia (Probable). Interaction with LRRC32/GARP controls activation of TGF-beta-1 on the surface of activated regulatory T-cells (Tregs) (PubMed:19750484, PubMed:22278742, PubMed:19651619). Interaction with integrins (ITGAV:ITGB6 or ITGAV:ITGB8) results in distortion of the Latency-associated peptide chain and subsequent release of the active TGF-beta-1 (PubMed:22278742, PubMed:28117447). {ECO:0000269|PubMed:19651619, ECO:0000269|PubMed:19750484, ECO:0000269|PubMed:2022183, ECO:0000269|PubMed:22278742, ECO:0000269|PubMed:28117447, ECO:0000269|PubMed:8617200, ECO:0000269|PubMed:8939931, ECO:0000305|PubMed:29909984}.; FUNCTION: Transforming growth factor beta-1: Multifunctional protein that regulates the growth and differentiation of various cell types and is involved in various processes, such as normal development, immune function, microglia function and responses to neurodegeneration (By similarity). Activation into mature form follows different steps: following cleavage of the proprotein in the Golgi apparatus, Latency-associated peptide (LAP) and Transforming growth factor beta-1 (TGF-beta-1) chains remain non-covalently linked rendering TGF-beta-1 inactive during storage in extracellular matrix (PubMed:29109152). At the same time, LAP chain interacts with 'milieu molecules', such as LTBP1, LRRC32/GARP and LRRC33/NRROS that control activation of TGF-beta-1 and maintain it in a latent state during storage in extracellular milieus (PubMed:2022183, PubMed:8617200, PubMed:8939931, PubMed:19750484, PubMed:22278742, PubMed:19651619). TGF-beta-1 is released from LAP by integrins (ITGAV:ITGB6 or ITGAV:ITGB8): integrin-binding to LAP stabilizes an alternative conformation of the LAP bowtie tail and results in distortion of the LAP chain and subsequent release of the active TGF-beta-1 (PubMed:22278742, PubMed:28117447). Once activated following release of LAP, TGF-beta-1 acts by binding to TGF-beta receptors (TGFBR1 and TGFBR2), which transduce signal (PubMed:20207738). While expressed by many cells types, TGF-beta-1 only has a very localized range of action within cell environment thanks to fine regulation of its activation by Latency-associated peptide chain (LAP) and 'milieu molecules' (By similarity). Plays an important role in bone remodeling: acts as a potent stimulator of osteoblastic bone formation, causing chemotaxis, proliferation and differentiation in committed osteoblasts (By similarity). Can promote either T-helper 17 cells (Th17) or regulatory T-cells (Treg) lineage differentiation in a concentration-dependent manner (By similarity). At high concentrations, leads to FOXP3-mediated suppression of RORC and down-regulation of IL-17 expression, favoring Treg cell development (By similarity). At low concentrations in concert with IL-6 and IL-21, leads to expression of the IL-17 and IL-23 receptors, favoring differentiation to Th17 cells (By similarity). Stimulates sustained production of collagen through the activation of CREB3L1 by regulated intramembrane proteolysis (RIP) (PubMed:25310401). Mediates SMAD2/3 activation by inducing its phosphorylation and subsequent translocation to the nucleus (PubMed:25893292, PubMed:29483653, PubMed:30696809). Can induce epithelial-to-mesenchymal transition (EMT) and cell migration in various cell types (PubMed:25893292, PubMed:30696809). {ECO:0000250|UniProtKB:P04202, ECO:0000269|PubMed:19651619, ECO:0000269|PubMed:19750484, ECO:0000269|PubMed:20207738, ECO:0000269|PubMed:2022183, ECO:0000269|PubMed:22278742, ECO:0000269|PubMed:25310401, ECO:0000269|PubMed:25893292, ECO:0000269|PubMed:28117447, ECO:0000269|PubMed:29109152, ECO:0000269|PubMed:29483653, ECO:0000269|PubMed:30696809, ECO:0000269|PubMed:8617200, ECO:0000269|PubMed:8939931}.</t>
  </si>
  <si>
    <t>aortic valve morphogenesis [GO:0003180]; ATP biosynthetic process [GO:0006754]; BMP signaling pathway [GO:0030509]; cell-cell junction organization [GO:0045216]; cell cycle arrest [GO:0007050]; cell migration [GO:0016477]; cellular response to organic cyclic compound [GO:0071407]; cellular response to transforming growth factor beta stimulus [GO:0071560]; chondrocyte differentiation [GO:0002062]; common-partner SMAD protein phosphorylation [GO:0007182]; connective tissue replacement involved in inflammatory response wound healing [GO:0002248]; cytokine-mediated signaling pathway [GO:0019221]; embryonic liver development [GO:1990402]; epidermal growth factor receptor signaling pathway [GO:0007173]; epithelial to mesenchymal transition [GO:0001837]; extracellular matrix assembly [GO:0085029]; extrinsic apoptotic signaling pathway [GO:0097191]; heart development [GO:0007507]; heart valve morphogenesis [GO:0003179]; hematopoietic progenitor cell differentiation [GO:0002244]; hyaluronan catabolic process [GO:0030214]; inflammatory response [GO:0006954]; leukocyte migration [GO:0050900]; lipopolysaccharide-mediated signaling pathway [GO:0031663]; lymph node development [GO:0048535]; macrophage derived foam cell differentiation [GO:0010742]; MAPK cascade [GO:0000165]; membrane protein intracellular domain proteolysis [GO:0031293]; mitotic cell cycle checkpoint [GO:0007093]; negative regulation of biomineral tissue development [GO:0070168]; negative regulation of blood vessel endothelial cell migration [GO:0043537]; negative regulation of cell-cell adhesion [GO:0022408]; negative regulation of cell cycle [GO:0045786]; negative regulation of cell differentiation [GO:0045596]; negative regulation of cell growth [GO:0030308]; negative regulation of cell population proliferation [GO:0008285]; negative regulation of cytolysis [GO:0045918]; negative regulation of epithelial cell proliferation [GO:0050680]; negative regulation of extracellular matrix disassembly [GO:0010716]; negative regulation of fat cell differentiation [GO:0045599]; negative regulation of gene expression [GO:0010629]; negative regulation of gene silencing by miRNA [GO:0060965]; negative regulation of hyaluronan biosynthetic process [GO:1900126]; negative regulation of macrophage cytokine production [GO:0010936]; negative regulation of mitotic cell cycle [GO:0045930]; negative regulation of myoblast differentiation [GO:0045662]; negative regulation of production of miRNAs involved in gene silencing by miRNA [GO:1903799]; negative regulation of protein localization to plasma membrane [GO:1903077]; negative regulation of protein phosphorylation [GO:0001933]; negative regulation of skeletal muscle tissue development [GO:0048642]; negative regulation of transcription, DNA-templated [GO:0045892]; negative regulation of transforming growth factor beta receptor signaling pathway [GO:0030512]; neural tube closure [GO:0001843]; neural tube development [GO:0021915]; ossification involved in bone remodeling [GO:0043932]; pathway-restricted SMAD protein phosphorylation [GO:0060389]; phosphate-containing compound metabolic process [GO:0006796]; platelet degranulation [GO:0002576]; positive regulation of blood vessel endothelial cell migration [GO:0043536]; positive regulation of bone mineralization [GO:0030501];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cellular protein metabolic process [GO:0032270]; positive regulation of chemotaxis [GO:0050921]; positive regulation of collagen biosynthetic process [GO:0032967]; positive regulation of epithelial to mesenchymal transition [GO:0010718]; positive regulation of ERK1 and ERK2 cascade [GO:0070374]; positive regulation of extracellular matrix assembly [GO:1901203]; positive regulation of fibroblast migration [GO:0010763]; positive regulation of gene expression [GO:0010628]; positive regulation of interleukin-17 production [GO:0032740]; positive regulation of isotype switching to IgA isotypes [GO:0048298]; positive regulation of MAP kinase activity [GO:0043406]; positive regulation of microglia differentiation [GO:0014008]; positive regulation of NAD+ ADP-ribosyltransferase activity [GO:1901666];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pri-miRNA transcription by RNA polymerase II [GO:1902895]; positive regulation of production of miRNAs involved in gene silencing by miRNA [GO:1903800]; positive regulation of protein-containing complex assembly [GO:0031334]; positive regulation of protein dephosphorylation [GO:0035307]; positive regulation of protein import into nucleus [GO:0042307]; positive regulation of protein kinase B signaling [GO:0051897]; positive regulation of protein localization to nucleus [GO:1900182]; positive regulation of protein phosphorylation [GO:0001934]; positive regulation of protein secretion [GO:0050714]; positive regulation of SMAD protein signal transduction [GO:0060391]; positive regulation of superoxide anion generation [GO:0032930]; positive regulation of transcription, DNA-templated [GO:0045893]; positive regulation of transcription by RNA polymerase II [GO:0045944]; positive regulation of transcription regulatory region DNA binding [GO:2000679]; positive regulation of vascular endothelial growth factor production [GO:0010575]; positive regulation of vascular permeability [GO:0043117]; protein export from nucleus [GO:0006611]; protein kinase B signaling [GO:0043491]; protein phosphorylation [GO:0006468]; receptor catabolic process [GO:0032801]; regulation of binding [GO:0051098]; regulation of blood vessel remodeling [GO:0060312]; regulation of cell migration [GO:0030334]; regulation of cell population proliferation [GO:0042127]; regulation of DNA binding [GO:0051101]; regulation of protein import into nucleus [GO:0042306]; regulation of SMAD protein signal transduction [GO:0060390]; regulation of striated muscle tissue development [GO:0016202]; regulation of transforming growth factor beta receptor signaling pathway [GO:0017015]; response to cholesterol [GO:0070723]; response to estradiol [GO:0032355]; response to progesterone [GO:0032570]; response to wounding [GO:0009611]; salivary gland morphogenesis [GO:0007435]; SMAD protein complex assembly [GO:0007183]; SMAD protein signal transduction [GO:0060395]; transforming growth factor beta receptor signaling pathway [GO:0007179]; transforming growth factor beta receptor signaling pathway involved in heart development [GO:1905313]; vasculogenesis [GO:0001570]; ventricular cardiac muscle tissue morphogenesis [GO:0055010]</t>
  </si>
  <si>
    <t>blood microparticle [GO:0072562]; cell surface [GO:0009986]; collagen-containing extracellular matrix [GO:0062023]; cytoplasm [GO:0005737]; extracellular matrix [GO:0031012]; extracellular region [GO:0005576]; extracellular space [GO:0005615]; Golgi lumen [GO:0005796]; nucleus [GO:0005634]; plasma membrane [GO:0005886]; platelet alpha granule lumen [GO:0031093]; antigen binding [GO:0003823]; cytokine activity [GO:0005125]; enzyme binding [GO:0019899]; growth factor activity [GO:0008083]; identical protein binding [GO:0042802]; type I transforming growth factor beta receptor binding [GO:0034713]; type II transforming growth factor beta receptor binding [GO:0005114]; type III transforming growth factor beta receptor binding [GO:0034714]; aortic valve morphogenesis [GO:0003180]; ATP biosynthetic process [GO:0006754]; BMP signaling pathway [GO:0030509]; cell cycle arrest [GO:0007050]; cell migration [GO:0016477]; cell-cell junction organization [GO:0045216]; cellular response to organic cyclic compound [GO:0071407]; cellular response to transforming growth factor beta stimulus [GO:0071560]; chondrocyte differentiation [GO:0002062]; common-partner SMAD protein phosphorylation [GO:0007182]; connective tissue replacement involved in inflammatory response wound healing [GO:0002248]; cytokine-mediated signaling pathway [GO:0019221]; embryonic liver development [GO:1990402]; epidermal growth factor receptor signaling pathway [GO:0007173]; epithelial to mesenchymal transition [GO:0001837]; extracellular matrix assembly [GO:0085029]; extrinsic apoptotic signaling pathway [GO:0097191]; heart development [GO:0007507]; heart valve morphogenesis [GO:0003179]; hematopoietic progenitor cell differentiation [GO:0002244]; hyaluronan catabolic process [GO:0030214]; inflammatory response [GO:0006954]; leukocyte migration [GO:0050900]; lipopolysaccharide-mediated signaling pathway [GO:0031663]; lymph node development [GO:0048535]; macrophage derived foam cell differentiation [GO:0010742]; MAPK cascade [GO:0000165]; membrane protein intracellular domain proteolysis [GO:0031293]; mitotic cell cycle checkpoint [GO:0007093]; negative regulation of biomineral tissue development [GO:0070168]; negative regulation of blood vessel endothelial cell migration [GO:0043537]; negative regulation of cell cycle [GO:0045786]; negative regulation of cell differentiation [GO:0045596];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extracellular matrix disassembly [GO:0010716]; negative regulation of fat cell differentiation [GO:0045599]; negative regulation of gene expression [GO:0010629]; negative regulation of gene silencing by miRNA [GO:0060965]; negative regulation of hyaluronan biosynthetic process [GO:1900126]; negative regulation of macrophage cytokine production [GO:0010936]; negative regulation of mitotic cell cycle [GO:0045930]; negative regulation of myoblast differentiation [GO:0045662]; negative regulation of production of miRNAs involved in gene silencing by miRNA [GO:1903799]; negative regulation of protein localization to plasma membrane [GO:1903077]; negative regulation of protein phosphorylation [GO:0001933]; negative regulation of skeletal muscle tissue development [GO:0048642]; negative regulation of transcription, DNA-templated [GO:0045892]; negative regulation of transforming growth factor beta receptor signaling pathway [GO:0030512]; neural tube closure [GO:0001843]; neural tube development [GO:0021915]; ossification involved in bone remodeling [GO:0043932]; pathway-restricted SMAD protein phosphorylation [GO:0060389]; phosphate-containing compound metabolic process [GO:0006796]; platelet degranulation [GO:0002576]; positive regulation of blood vessel endothelial cell migration [GO:0043536]; positive regulation of bone mineralization [GO:0030501];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cellular protein metabolic process [GO:0032270]; positive regulation of chemotaxis [GO:0050921]; positive regulation of collagen biosynthetic process [GO:0032967]; positive regulation of epithelial to mesenchymal transition [GO:0010718]; positive regulation of ERK1 and ERK2 cascade [GO:0070374]; positive regulation of extracellular matrix assembly [GO:1901203]; positive regulation of fibroblast migration [GO:0010763]; positive regulation of gene expression [GO:0010628]; positive regulation of interleukin-17 production [GO:0032740]; positive regulation of isotype switching to IgA isotypes [GO:0048298]; positive regulation of MAP kinase activity [GO:0043406]; positive regulation of microglia differentiation [GO:0014008]; positive regulation of NAD+ ADP-ribosyltransferase activity [GO:1901666];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pri-miRNA transcription by RNA polymerase II [GO:1902895]; positive regulation of production of miRNAs involved in gene silencing by miRNA [GO:1903800]; positive regulation of protein dephosphorylation [GO:0035307]; positive regulation of protein import into nucleus [GO:0042307]; positive regulation of protein kinase B signaling [GO:0051897]; positive regulation of protein localization to nucleus [GO:1900182]; positive regulation of protein phosphorylation [GO:0001934]; positive regulation of protein secretion [GO:0050714]; positive regulation of protein-containing complex assembly [GO:0031334]; positive regulation of SMAD protein signal transduction [GO:0060391];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endothelial growth factor production [GO:0010575]; positive regulation of vascular permeability [GO:0043117]; protein export from nucleus [GO:0006611]; protein kinase B signaling [GO:0043491]; protein phosphorylation [GO:0006468]; receptor catabolic process [GO:0032801]; regulation of binding [GO:0051098]; regulation of blood vessel remodeling [GO:0060312]; regulation of cell migration [GO:0030334]; regulation of cell population proliferation [GO:0042127]; regulation of DNA binding [GO:0051101]; regulation of protein import into nucleus [GO:0042306]; regulation of SMAD protein signal transduction [GO:0060390]; regulation of striated muscle tissue development [GO:0016202]; regulation of transforming growth factor beta receptor signaling pathway [GO:0017015]; response to cholesterol [GO:0070723]; response to estradiol [GO:0032355]; response to progesterone [GO:0032570]; response to wounding [GO:0009611]; salivary gland morphogenesis [GO:0007435]; SMAD protein complex assembly [GO:0007183]; SMAD protein signal transduction [GO:0060395]; transforming growth factor beta receptor signaling pathway [GO:0007179]; transforming growth factor beta receptor signaling pathway involved in heart development [GO:1905313]; vasculogenesis [GO:0001570]; ventricular cardiac muscle tissue morphogenesis [GO:0055010]</t>
  </si>
  <si>
    <t>extracellular region [GO:0005576]; extracellular space [GO:0005615]; platelet alpha granule lumen [GO:0031093]; growth factor activity [GO:0008083]; hormone activity [GO:0005179]; insulin receptor binding [GO:0005158]; insulin-like growth factor receptor binding [GO:0005159]; integrin binding [GO:0005178]; protein serine/threonine kinase activator activity [GO:0043539]; receptor ligand activity [GO:0048018]; animal organ morphogenesis [GO:0009887]; cellular protein metabolic process [GO:0044267]; embryonic placenta development [GO:0001892]; embryonic placenta morphogenesis [GO:0060669]; exocrine pancreas development [GO:0031017]; glucose metabolic process [GO:0006006]; in utero embryonic development [GO:0001701]; insulin receptor signaling pathway [GO:0008286]; insulin receptor signaling pathway via phosphatidylinositol 3-kinase [GO:0038028]; multicellular organism development [GO:0007275]; negative regulation of transcription by RNA polymerase II [GO:0000122]; osteoblast differentiation [GO:0001649]; platelet degranulation [GO:0002576]; positive regulation of activated T cell proliferation [GO:0042104]; positive regulation of catalytic activity [GO:0043085]; positive regulation of cell division [GO:0051781]; positive regulation of cell population proliferation [GO:0008284]; positive regulation of glycogen (starch) synthase activity [GO:2000467]; positive regulation of glycogen biosynthetic process [GO:0045725]; positive regulation of insulin receptor signaling pathway [GO:0046628]; positive regulation of MAPK cascade [GO:0043410]; positive regulation of mitotic nuclear division [GO:0045840]; positive regulation of multicellular organism growth [GO:0040018]; positive regulation of peptidyl-tyrosine phosphorylation [GO:0050731]; positive regulation of protein kinase B signaling [GO:0051897]; positive regulation of protein phosphorylation [GO:0001934]; positive regulation of transcription by RNA polymerase II [GO:0045944]; regulation of gene expression by genetic imprinting [GO:0006349]; regulation of histone modification [GO:0031056]; regulation of muscle cell differentiation [GO:0051147]; regulation of transcription, DNA-templated [GO:0006355]; skeletal system development [GO:0001501]; spongiotrophoblast cell proliferation [GO:0060720]; striated muscle cell differentiation [GO:0051146]</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</si>
  <si>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IgM antibodies play an important role in primary defense mechanisms. They have been shown to be involved in early recognition of external invaders like bacteria and viruses, cellular waste and modified self, as well as in recognition and elimination of precancerous and cancerous lesions. The membrane-bound form is found in the majority of normal B-cells alongside with IgD. Membrane-bound IgM induces the phosphorylation of CD79A and CD79B by the Src family of protein tyrosine kinases. It may cause death of cells by apoptosis. It is also found in soluble form, which represents about 30% of the total serum immunoglobulins where it is found almost exclusively as a homopentamer. After the antigen binds to the B-cell receptor, the secreted form is secreted in large amounts (PubMed:3137579, PubMed:16895553). {ECO:0000269|PubMed:3137579, ECO:0000303|PubMed:16895553, ECO:0000303|PubMed:17576170, ECO:0000303|PubMed:20176268, ECO:0000303|PubMed:22158414}.</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</si>
  <si>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IgD is the major antigen receptor isotype on the surface of most peripheral B-cells, where it is coexpressed with IgM. The membrane-bound IgD (mIgD) induces the phosphorylation of CD79A and CD79B by the Src family of protein tyrosine kinases. Soluble IgD (sIgD) concentration in serum below those of IgG, IgA, and IgM but much higher than that of IgE. IgM and IgD molecules present on B cells have identical V regions and antigen-binding sites. After the antigen binds to the B-cell receptor, the secreted form sIgD is shut off. IgD is a potent inducer of TNF, IL1B, and IL1RN. IgD also induces release of IL6, IL10, and LIF from peripheral blood mononuclear cells. Monocytes seem to be the main producers of cytokines in vitro in the presence of IgD (PubMed:8774350, PubMed:10702483, PubMed:11282392). {ECO:0000269|PubMed:8774350, ECO:0000303|PubMed:10702483, ECO:0000303|PubMed:11282392, ECO:0000303|PubMed:17576170, ECO:0000303|PubMed:20176268, ECO:0000303|PubMed:22158414}.</t>
  </si>
  <si>
    <t>DISEASE: Stevens-Johnson syndrome (SJS) [MIM:608579]: A rare blistering mucocutaneous disease that share clinical and histopathologic features with toxic epidermal necrolysis. Both disorders are characterized by high fever, malaise, and a rapidly developing blistering exanthema of macules and target-like lesions accompanied by mucosal involvement. Stevens-Johnson syndrome is a milder disease characterized by destruction and detachment of the skin epithelium and mucous membranes involving less than 10% of the body surface area. Ocular symptoms include ulcerative conjunctivitis, keratitis, iritis, uveitis and sometimes blindness. It can be caused by a severe adverse reaction to particular types of medication, although Mycoplasma infections may induce some cases. Note=Disease susceptibility is associated with variations affecting the gene represented in this entry. Increased susceptibility to Stevens-Johnson syndrome is conferred by allele B*15:02. {ECO:0000269|PubMed:15057820}.; DISEASE: Spondyloarthropathy 1 (SPDA1) [MIM:106300]: A chronic rheumatic disease with multifactorial inheritance. It includes a spectrum of related disorders comprising ankylosing spondylitis, a subset of psoriatic arthritis, reactive arthritis (e.g. Reiter syndrome), arthritis associated with inflammatory bowel disease and undifferentiated spondyloarthropathy. These disorders may occur simultaneously or sequentially in the same patient, probably representing various phenotypic expressions of the same disease. Ankylosing spondylitis is the form of rheumatoid arthritis affecting the spine and is considered the prototype of seronegative spondyloarthropathies. It produces pain and stiffness as a result of inflammation of the sacroiliac, intervertebral, and costovertebral joints. Note=Disease susceptibility is associated with variations affecting the gene represented in this entry. A restricted number of HLA-B*27 subtypes can be associated with ankylosing spondylitis and other B*27-related diseases, and an elevated frequency of the B*27:02 allele in ankylosing spondylitis patients is identified. The allele B*27:07 seems to have a protective role in some populations because it was found only in the healthy controls. {ECO:0000269|PubMed:15603872}.; DISEASE: Note=There is evidence that HLA-B*51 is associated with susceptibility to Behcet disease (BD). However, it is not certain whether HLA-B*51 itself or a closely linked gene is responsible for susceptibility. The world distribution of HLA-B*51 in healthy people corresponds to the global distribution of BD; in Southern hemisphere countries (Africa, South Pacific, etc.) and in some parts of Europe, the prevalence of HLA-B*51 in healthy people is low or null, corresponding to a low prevalence of BD. The wide variation that exists in the relative risk of HLA-B*51 would support other nongenetic risk factors. {ECO:0000269|PubMed:23291587}.; DISEASE: Note=The presence of allele B*57:01 is associated with increased susceptibility to abacavir hypersensitivity [MIM:142830] in HIV-1 patients. {ECO:0000269|PubMed:11888582}.; DISEASE: Note=Allele group B*08 is associated with increased susceptibility to rheumatoid arthritis, where affected individuals have antibodies to cyclic citrullinated peptide (anti-CCP-positive rheumatoid arthritis). {ECO:0000269|PubMed:22286218}.</t>
  </si>
  <si>
    <t>FUNCTION: Antigen-presenting major histocompatibility complex class I (MHCI) molecule. In complex with B2M/beta 2 microglobulin displays primarily viral and tumor-derived peptides on antigen-presenting cells for recognition by alpha-beta T cell receptor (TCR) on HLA-B-restricted CD8-positive T cells, guiding antigen-specific T cell immune response to eliminate infected or transformed cells (PubMed:25808313, PubMed:29531227, PubMed:9620674, PubMed:23209413). May also present self-peptides derived from the signal sequence of secreted or membrane proteins, although T cells specific for these peptides are usually inactivated to prevent autoreactivity (PubMed:7743181, PubMed:18991276). Both the peptide and the MHC molecule are recognized by TCR, the peptide is responsible for the fine specificity of antigen recognition and MHC residues account for the MHC restriction of T cells (PubMed:29531227, PubMed:9620674, PubMed:24600035). Typically presents intracellular peptide antigens of 8 to 13 amino acids that arise from cytosolic proteolysis via constitutive proteasome and IFNG-induced immunoproteasome (PubMed:23209413). Can bind different peptides containing allele-specific binding motifs, which are mainly defined by anchor residues at position 2 and 9 (PubMed:25808313, PubMed:29531227). {ECO:0000269|PubMed:18991276, ECO:0000269|PubMed:23209413, ECO:0000269|PubMed:24600035, ECO:0000269|PubMed:25808313, ECO:0000269|PubMed:29531227, ECO:0000269|PubMed:7743181, ECO:0000269|PubMed:9620674}.; FUNCTION: Allele B*07:02: Displays peptides sharing a common signature motif, namely a Pro residue at position 2 and mainly a Leu anchor residue at the C-terminus (PubMed:7743181). Presents a long peptide (APRGPHGGAASGL) derived from the cancer-testis antigen CTAG1A/NY-ESO-1, eliciting a polyclonal CD8-positive T cell response against tumor cells (PubMed:29531227). Presents viral epitopes derived from HIV-1 gag-pol (TPQDLNTML) and Nef (RPQVPLRPM) (PubMed:25808313). Displays self-peptides including a peptide derived from the signal sequence of HLA-DPB1 (APRTVALTA) (PubMed:7743181). {ECO:0000269|PubMed:25808313, ECO:0000269|PubMed:29531227, ECO:0000269|PubMed:7743181}.; FUNCTION: Allele B*08:01: Presents to CD8-positive T cells viral epitopes derived from EBV/HHV-4 EBNA3 (QAKWRLQTL), eliciting cytotoxic T cell response. {ECO:0000269|PubMed:9620674}.; FUNCTION: Allele B*13:02: Presents multiple HIV-1 epitopes derived from gag (RQANFLGKI, GQMREPRGSDI), nef (RQDILDLWI), gag-pol (RQYDQILIE, GQGQWTYQI) and rev (LQLPPLERL), all having in common a Gln residue at position 2 and mainly hydrophobic amino acids Leu, Ile or Val at the C-terminus. Associated with succesful control of HIV-1 infection. {ECO:0000269|PubMed:17251285}.; FUNCTION: Allele B*18:01: Preferentially presents octomeric and nonameric peptides sharing a common motif, namely a Glu at position 2 and Phe or Tyr anchor residues at the C-terminus (PubMed:14978097, PubMed:23749632, PubMed:18991276). Presents an EBV/HHV-4 epitope derived from BZLF1 (SELEIKRY) (PubMed:23749632). May present to CD8-positive T cells an antigenic peptide derived from MAGEA3 (MEVDPIGHLY), triggering an anti-tumor immune response (PubMed:12366779). May display a broad repertoire of self-peptides with a preference for peptides derived from RNA-binding proteins (PubMed:14978097). {ECO:0000269|PubMed:12366779, ECO:0000269|PubMed:14978097, ECO:0000269|PubMed:18991276, ECO:0000269|PubMed:23749632}.; FUNCTION: Allele B*27:05: Presents to CD8-positive T cells immunodominant viral epitopes derived from HCV POLG (ARMILMTHF), HIV-1 gag (KRWIILGLNK), IAV NP (SRYWAIRTR), EBV/HHV-4 EBNA4 (HRCQAIRKK) and EBV/HHV-4 EBNA6 (RRIYDLIEL), confering longterm protection against viral infection (PubMed:19139562, PubMed:18385228, PubMed:15113903, PubMed:9620674). Can present self-peptides derived from cytosolic and nuclear proteins. All peptides carry an Arg at position 2 (PubMed:1922338). The peptide-bound form interacts with NK cell inhibitory receptor KIR3DL1 and inhibits NK cell activation in a peptide-specific way, being particularly sensitive to the nature of the amino acid side chain at position 8 of the antigenic peptide (PubMed:8879234, PubMed:15657948). KIR3DL1 fails to recognize HLA-B*27:05 in complex with B2M and EBV/HHV-4 EBNA6 (RRIYDLIEL) peptide, which can lead to increased activation of NK cells during infection (PubMed:15657948). May present an altered repertoire of peptides in the absence of TAP1-TAP2 and TAPBPL (PubMed:9620674). {ECO:0000269|PubMed:15113903, ECO:0000269|PubMed:15657948, ECO:0000269|PubMed:18385228, ECO:0000269|PubMed:19139562, ECO:0000269|PubMed:1922338, ECO:0000269|PubMed:8879234, ECO:0000269|PubMed:9620674}.; FUNCTION: Allele B*40:01: Presents an immunodominant viral epitope derived from EBV/HHV-4 LMP2 (IEDPPFNSL), triggering memory CD8-positive T cell response (PubMed:18991276). Displays self-peptides sharing a signature motif, namely a Glu at position 2 and a Leu anchor residue at the C-terminus (PubMed:18991276). {ECO:0000269|PubMed:18991276}.; FUNCTION: Allele B*41:01: Displays self-peptides sharing a signature motif, namely a Glu at position 2 and Ala or Pro anchor residues at the C-terminus. {ECO:0000269|PubMed:18991276}.; FUNCTION: Allele B*44:02: Presents immunodominant viral epitopes derived from EBV/HHV-4 EBNA4 (VEITPYKPTW) and EBNA6 (AEGGVGWRHW, EENLLDFVRF), triggering memory CD8-positive T cell response (PubMed:9620674, PubMed:18991276). Displays self-peptides sharing a signature motif, namely a Glu at position 2 and Phe, Tyr or Trp anchor residues at the C-terminus (PubMed:18991276). {ECO:0000269|PubMed:18991276, ECO:0000269|PubMed:9620674}.; FUNCTION: Allele B*45:01: Displays self-peptides sharing a signature motif, namely a Glu at position 2 and Ala or Pro anchor residues at the C-terminus. {ECO:0000269|PubMed:18991276}.; FUNCTION: Allele B*46:01: Preferentially presents nonameric peptides sharing a signature motif, namely Ala and Leu at position 2 and Tyr, Phe, Leu, or Met anchor residues at the C-terminus. The peptide-bound form interacts with KIR2DL3 and inhibits NK cell cytotoxic response in a peptide-specific way. {ECO:0000269|PubMed:28514659}.; FUNCTION: Allele B*47:01: Displays self-peptides sharing a signature motif, namely an Asp at position 2 and Leu or Met anchor residues at the C-terminus. {ECO:0000269|PubMed:18991276}.; FUNCTION: Allele B*49:01: Displays self-peptides sharing a signature motif, namely a Glu at position 2 and Ile or Val anchor residues at the C-terminus. {ECO:0000269|PubMed:18991276}.; FUNCTION: Allele B*50:01: Displays self-peptides sharing a signature motif, namely a Glu at position 2 and Ala or Pro anchor residues at the C-terminus. {ECO:0000269|PubMed:18991276}.; FUNCTION: Allele B*51:01: Presents an octomeric HIV-1 epitope derived from gag-pol (TAFTIPSI) to the public TRAV17/TRBV7-3 TCR clonotype, strongly suppressing HIV-1 replication. {ECO:0000269|PubMed:24600035}.; FUNCTION: Allele B*54:01: Displays peptides sharing a common signature motif, namely a Pro residue at position 2 and Ala anchor residue at the C-terminus. {ECO:0000269|PubMed:7743181}.; FUNCTION: Allele B*55:01: Displays peptides sharing a common signature motif, namely a Pro residue at position 2 and Ala anchor residue at the C-terminus. {ECO:0000269|PubMed:7743181}.; FUNCTION: Allele B*56:01: Displays peptides sharing a common signature motif, namely a Pro residue at position 2 and Ala anchor residue at the C-terminus. {ECO:0000269|PubMed:7743181}.; FUNCTION: Allele B*57:01: The peptide-bound form recognizes KIR3DL1 and inhibits NK cell cytotoxic response. {ECO:0000269|PubMed:22020283, ECO:0000269|PubMed:25480565}.; FUNCTION: Allele B*67:01: Displays peptides sharing a common signature motif, namely a Pro residue at position 2 and Leu anchor residue at the C-terminus. {ECO:0000269|PubMed:7743181}.</t>
  </si>
  <si>
    <t>DISEASE: Caffey disease (CAFFD) [MIM:114000]: Characterized by an infantile episode of massive subperiosteal new bone formation that typically involves the diaphyses of the long bones, mandible, and clavicles. The involved bones may also appear inflamed, with painful swelling and systemic fever often accompanying the illness. The bone changes usually begin before 5 months of age and resolve before 2 years of age. {ECO:0000269|PubMed:15864348}. Note=The disease is caused by mutations affecting the gene represented in this entry.; DISEASE: Ehlers-Danlos syndrome, classic type, 1 (EDSCL1) [MIM:130000]: A form of Ehlers-Danlos syndrome, a group of connective tissue disorders characterized by skin hyperextensibility, articular hypermobility, and tissue fragility. The main features of classic Ehlers-Danlos syndrome are joint hypermobility and dislocation, and fragile, bruisable skin. EDSCL1 inheritance is autosomal dominant. {ECO:0000269|PubMed:10739762, ECO:0000269|PubMed:17211858}. Note=The disease may be caused by mutations affecting the gene represented in this entry.; DISEASE: Ehlers-Danlos syndrome, arthrochalasia type, 1 (EDSARTH1) [MIM:130060]: A form of Ehlers-Danlos syndrome, a connective tissue disorder characterized by hyperextensible skin, atrophic cutaneous scars due to tissue fragility and joint hyperlaxity. EDSARTH1 is an autosomal dominant form characterized by frequent congenital hip dislocation and extreme joint laxity with recurrent joint subluxations and minimal skin involvement. {ECO:0000269|PubMed:18409203, ECO:0000269|PubMed:9295084}. Note=The disease is caused by mutations affecting the gene represented in this entry.; DISEASE: Osteogenesis imperfecta 1 (OI1) [MIM:166200]: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OI1 is a non-deforming form with normal height or mild short stature, and no dentinogenesis imperfecta. {ECO:0000269|PubMed:1634225, ECO:0000269|PubMed:16638323, ECO:0000269|PubMed:16705691, ECO:0000269|PubMed:16786509, ECO:0000269|PubMed:1718984, ECO:0000269|PubMed:1737847, ECO:0000269|PubMed:17875077, ECO:0000269|PubMed:18670065, ECO:0000269|PubMed:24682174, ECO:0000269|PubMed:2794057, ECO:0000269|PubMed:3244312, ECO:0000269|PubMed:8223589}. Note=The disease is caused by mutations affecting the gene represented in this entry.; DISEASE: Osteogenesis imperfecta 2 (OI2) [MIM:166210]: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OI2 is characterized by bone fragility, with many perinatal fractures, severe bowing of long bones, undermineralization, and death in the perinatal period due to respiratory insufficiency. {ECO:0000269|PubMed:10627137, ECO:0000269|PubMed:1460047, ECO:0000269|PubMed:1511982, ECO:0000269|PubMed:1613761, ECO:0000269|PubMed:16566045, ECO:0000269|PubMed:16786509, ECO:0000269|PubMed:18670065, ECO:0000269|PubMed:1874719, ECO:0000269|PubMed:18996919, ECO:0000269|PubMed:1939261, ECO:0000269|PubMed:1953667, ECO:0000269|PubMed:2035536, ECO:0000269|PubMed:2036375, ECO:0000269|PubMed:2037280, ECO:0000269|PubMed:2116413, ECO:0000269|PubMed:2211725, ECO:0000269|PubMed:2339700, ECO:0000269|PubMed:2470760, ECO:0000269|PubMed:25958000, ECO:0000269|PubMed:2777764, ECO:0000269|PubMed:2794057, ECO:0000269|PubMed:2913053, ECO:0000269|PubMed:3016737, ECO:0000269|PubMed:3108247, ECO:0000269|PubMed:3403550, ECO:0000269|PubMed:3667599, ECO:0000269|PubMed:7520724, ECO:0000269|PubMed:7679635, ECO:0000269|PubMed:7691343, ECO:0000269|PubMed:7961597, ECO:0000269|PubMed:8100209, ECO:0000269|PubMed:8349697, ECO:0000269|PubMed:8349698, ECO:0000269|PubMed:8364588, ECO:0000269|PubMed:8456808, ECO:0000269|PubMed:8786074, ECO:0000269|PubMed:9143923, ECO:0000269|Ref.49, ECO:0000269|Ref.52}. Note=The disease is caused by mutations affecting the gene represented in this entry.; DISEASE: Osteogenesis imperfecta 3 (OI3) [MIM:259420]: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OI3 is characterized by progressively deforming bones, very short stature, a triangular face, severe scoliosis, grayish sclera and dentinogenesis imperfecta. {ECO:0000269|PubMed:10408781, ECO:0000269|PubMed:16879195, ECO:0000269|PubMed:1770532, ECO:0000269|PubMed:18670065, ECO:0000269|PubMed:2037280, ECO:0000269|PubMed:2511192, ECO:0000269|PubMed:2794057, ECO:0000269|PubMed:7691343, ECO:0000269|PubMed:7881420, ECO:0000269|PubMed:8019571, ECO:0000269|PubMed:8364588, ECO:0000269|PubMed:8456809, ECO:0000269|PubMed:8669434, ECO:0000269|PubMed:8723681, ECO:0000269|PubMed:9101304}. Note=The disease is caused by mutations affecting the gene represented in this entry.; DISEASE: Osteogenesis imperfecta 4 (OI4) [MIM:166220]: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OI4 is characterized by moderately short stature, mild to moderate scoliosis, grayish or white sclera and dentinogenesis imperfecta. {ECO:0000269|PubMed:16786509, ECO:0000269|PubMed:16879195, ECO:0000269|PubMed:1770532, ECO:0000269|PubMed:17875077, ECO:0000269|PubMed:1988452, ECO:0000269|PubMed:2745420, ECO:0000269|PubMed:7691343, ECO:0000269|PubMed:7982948, ECO:0000269|PubMed:8094076, ECO:0000269|PubMed:8339541, ECO:0000269|PubMed:9600458}. Note=The disease is caused by mutations affecting the gene represented in this entry.; DISEASE: Osteoporosis (OSTEOP) [MIM:166710]: A systemic skeletal disorder characterized by decreased bone mass and deterioration of bone microarchitecture without alteration in the composition of bone. The result is fragile bones and an increased risk of fractures, even after minimal trauma. Osteoporosis is a chronic condition of multifactorial etiology and is usually clinically silent until a fracture occurs. {ECO:0000269|PubMed:8841196, ECO:0000269|PubMed:9535665}. Note=Disease susceptibility is associated with variations affecting the gene represented in this entry.; DISEASE: Note=A chromosomal aberration involving COL1A1 is found in dermatofibrosarcoma protuberans. Translocation t(17;22)(q22;q13) with PDGF.</t>
  </si>
  <si>
    <t>blood coagulation [GO:0007596]; 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collagen-activated tyrosine kinase receptor signaling pathway [GO:0038063]; collagen biosynthetic process [GO:0032964]; collagen fibril organization [GO:0030199]; embryonic skeletal system development [GO:0048706]; endochondral ossification [GO:0001958]; extracellular matrix organization [GO:0030198]; face morphogenesis [GO:0060325]; intramembranous ossification [GO:0001957]; leukocyte migration [GO:0050900]; negative regulation of cell-substrate adhesion [GO:0010812]; ossification [GO:0001503]; osteoblast differentiation [GO:0001649]; platelet activation [GO:0030168];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regulation of immune response [GO:0050776]; response to cAMP [GO:0051591]; response to corticosteroid [GO:0031960]; response to estradiol [GO:0032355]; response to hydrogen peroxide [GO:0042542]; response to hyperoxia [GO:0055093]; response to mechanical stimulus [GO:0009612]; response to peptide hormone [GO:0043434]; sensory perception of sound [GO:0007605]; skeletal system development [GO:0001501]; skin development [GO:0043588]; skin morphogenesis [GO:0043589]; tooth eruption [GO:0044691]; tooth mineralization [GO:0034505]; visual perception [GO:0007601]</t>
  </si>
  <si>
    <t>collagen type I trimer [GO:0005584]; collagen-containing extracellular matrix [GO:0062023]; cytoplasm [GO:0005737]; endoplasmic reticulum lumen [GO:0005788]; extracellular matrix [GO:0031012]; extracellular region [GO:0005576]; extracellular space [GO:0005615]; Golgi apparatus [GO:0005794]; secretory granule [GO:0030141]; extracellular matrix structural constituent [GO:0005201]; extracellular matrix structural constituent conferring tensile strength [GO:0030020]; identical protein binding [GO:0042802]; metal ion binding [GO:0046872]; platelet-derived growth factor binding [GO:0048407]; protease binding [GO:0002020]; blood coagulation [GO:0007596]; 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leukocyte migration [GO:0050900]; negative regulation of cell-substrate adhesion [GO:0010812]; ossification [GO:0001503]; osteoblast differentiation [GO:0001649]; platelet activation [GO:0030168];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regulation of immune response [GO:0050776]; response to cAMP [GO:0051591]; response to corticosteroid [GO:0031960]; response to estradiol [GO:0032355]; response to hydrogen peroxide [GO:0042542]; response to hyperoxia [GO:0055093]; response to mechanical stimulus [GO:0009612]; response to peptide hormone [GO:0043434]; sensory perception of sound [GO:0007605]; skeletal system development [GO:0001501]; skin development [GO:0043588]; skin morphogenesis [GO:0043589]; tooth eruption [GO:0044691]; tooth mineralization [GO:0034505]; visual perception [GO:0007601]</t>
  </si>
  <si>
    <t>DISEASE: Ehlers-Danlos syndrome, vascular type (EDSVASC) [MIM:130050]: A severe form of Ehlers-Danlos syndrome, a group of connective tissue disorders characterized by skin hyperextensibility, articular hypermobility, and tissue fragility. EDSVASC is an autosomal dominant disease characterized by joint and dermal manifestations as in other forms of the syndrome, and by proneness to spontaneous rupture of bowel and large arteries. The vascular complications may affect all anatomical areas. {ECO:0000269|PubMed:10706896, ECO:0000269|PubMed:10923041, ECO:0000269|PubMed:11168790, ECO:0000269|PubMed:12694234, ECO:0000269|PubMed:12786757, ECO:0000269|PubMed:1352273, ECO:0000269|PubMed:1357232, ECO:0000269|PubMed:1370809, ECO:0000269|PubMed:1496983, ECO:0000269|PubMed:1895316, ECO:0000269|PubMed:2243125, ECO:0000269|PubMed:2349939, ECO:0000269|PubMed:2492273, ECO:0000269|PubMed:2808425, ECO:0000269|PubMed:7749417, ECO:0000269|PubMed:7833919, ECO:0000269|PubMed:7912131, ECO:0000269|PubMed:8019562, ECO:0000269|PubMed:8098182, ECO:0000269|PubMed:8411057, ECO:0000269|PubMed:8514866, ECO:0000269|PubMed:8664902, ECO:0000269|PubMed:8680408, ECO:0000269|PubMed:8884076, ECO:0000269|PubMed:8990011, ECO:0000269|PubMed:9036918, ECO:0000269|PubMed:9147870, ECO:0000269|PubMed:9452103, ECO:0000269|Ref.50, ECO:0000269|Ref.55}. Note=The disease is caused by mutations affecting the gene represented in this entry.; DISEASE: Polymicrogyria with or without vascular-type Ehlers-Danlos syndrome (PMGEDSV) [MIM:618343]: An autosomal recessive disorder with a highly variable phenotype and onset in early childhood. Disease features include cobblestone-like malformation of the cortex, polymicrogyria, intellectual and motor developmental delay, small joint hypermobility, vascular fragility, aneurysms, thin translucent skin and easy bruising, congenital heart defects, and foot deformities. Early death due to vascular dissection may occur. {ECO:0000269|PubMed:19455184, ECO:0000269|PubMed:25205403, ECO:0000269|PubMed:28258187, ECO:0000269|PubMed:28742248}. Note=The disease is caused by mutations affecting the gene represented in this entry.</t>
  </si>
  <si>
    <t>DISEASE: Hereditary angiopathy with nephropathy aneurysms and muscle cramps (HANAC) [MIM:611773]: The clinical renal manifestations include hematuria and bilateral large cysts. Histologic analysis revealed complex basement membrane defects in kidney and skin. The systemic angiopathy appears to affect both small vessels and large arteries. {ECO:0000269|PubMed:18160688, ECO:0000269|PubMed:20818663}. Note=The disease is caused by mutations affecting the gene represented in this entry.; DISEASE: Brain small vessel disease 1 with or without ocular anomalies (BSVD1) [MIM:175780]: An autosomal dominant cerebrovascular disorder with variable manifestations reflecting the location and severity of the vascular defect. BSVD1 features include cerebral hemorrage, unilateral fluid-filled cysts or cavities within the cerebral hemispheres, leukoencephalopathy, hemiplegia, seizures, intellectual disability, and facial paresis. Affected individuals may manifest variable visual defects and ocular anomalies. {ECO:0000269|PubMed:15905400, ECO:0000269|PubMed:16107487, ECO:0000269|PubMed:16598045, ECO:0000269|PubMed:17379824, ECO:0000269|PubMed:17696175, ECO:0000269|PubMed:19194877, ECO:0000269|PubMed:19477666, ECO:0000269|PubMed:20385946, ECO:0000269|PubMed:22574627, ECO:0000269|PubMed:23394911, ECO:0000269|PubMed:24628545}. Note=The disease is caused by mutations affecting the gene represented in this entry.; DISEASE: Intracerebral hemorrhage (ICH) [MIM:614519]: A pathological condition characterized by bleeding into one or both cerebral hemispheres including the basal ganglia and the cerebral cortex. It is often associated with hypertension and craniocerebral trauma. Intracerebral bleeding is a common cause of stroke. {ECO:0000269|PubMed:22522439}. Note=Disease susceptibility is associated with variations affecting the gene represented in this entry.; DISEASE: Tortuosity of retinal arteries (RATOR) [MIM:180000]: A disease characterized by marked tortuosity of second- and third-order retinal arteries with normal first-order arteries and venous system. Most patients manifest variable degrees of symptomatic transient vision loss due to retinal hemorrhage following minor stress or trauma. {ECO:0000269|PubMed:25228067}. Note=The disease is caused by mutations affecting the gene represented in this entry.; DISEASE: Schizencephaly (SCHZC) [MIM:269160]: Extremely rare human congenital disorder characterized by a full-thickness cleft within the cerebral hemispheres. These clefts are lined with gray matter and most commonly involve the parasylvian regions. Large portions of the cerebral hemispheres may be absent and replaced by cerebro-spinal fluid. {ECO:0000269|PubMed:23225343}. Note=The disease is caused by mutations affecting the gene represented in this entry.; DISEASE: Microangiopathy and leukoencephalopathy, pontine, autosomal dominant (PADMAL) [MIM:618564]: A form of cerebral small vessel disease characterized by the recurrence of ischemic strokes starting in the thirties or forties, and associated with progressive imbalance and cognitive impairment. MRI examination shows ischemic lacunas in the pons and cerebral hemispheres, and diffuse leukoencephalopathy affecting various brain regions. {ECO:0000269|PubMed:27666438, ECO:0000269|PubMed:28369186}. Note=The disease is caused by mutations affecting the gene represented in this entry. Causative mutations affect a binding site for miR-29 microRNA located within the 3'UTR of COL4A1 and lead to an up-regulation of this gene. {ECO:0000269|PubMed:27666438}.</t>
  </si>
  <si>
    <t>DISEASE: Epidermolysis bullosa simplex, Dowling-Meara type (DM-EBS) [MIM:131760]: A severe form of intraepidermal epidermolysis bullosa characterized by generalized herpetiform blistering, milia formation, dystrophic nails, and mucous membrane involvement. {ECO:0000269|PubMed:10583131, ECO:0000269|PubMed:10730767, ECO:0000269|PubMed:10733662, ECO:0000269|PubMed:10820403, ECO:0000269|PubMed:11710919, ECO:0000269|PubMed:12603865, ECO:0000269|PubMed:12655565, ECO:0000269|PubMed:12707098, ECO:0000269|PubMed:14987259, ECO:0000269|PubMed:16786515, ECO:0000269|PubMed:16882168, ECO:0000269|PubMed:1717157, ECO:0000269|PubMed:7561171, ECO:0000269|PubMed:7688405, ECO:0000269|PubMed:8601736, ECO:0000269|PubMed:9804355, ECO:0000269|PubMed:9989794, ECO:0000269|Ref.32}. Note=The disease is caused by mutations affecting the gene represented in this entry.; DISEASE: Epidermolysis bullosa simplex, Weber-Cockayne type (WC-EBS) [MIM:131800]: A form of intraepidermal epidermolysis bullosa characterized by blistering limited to palmar and plantar areas of the skin. {ECO:0000269|PubMed:10733662, ECO:0000269|PubMed:12603865, ECO:0000269|PubMed:12655565, ECO:0000269|PubMed:12707098, ECO:0000269|PubMed:14987259, ECO:0000269|PubMed:16786515, ECO:0000269|PubMed:16882168, ECO:0000269|PubMed:7506097, ECO:0000269|PubMed:7506606, ECO:0000269|PubMed:7561171, ECO:0000269|PubMed:9284105, ECO:0000269|PubMed:9804357, ECO:0000269|PubMed:9989794}. Note=The disease is caused by mutations affecting the gene represented in this entry.; DISEASE: Epidermolysis bullosa simplex, Koebner type (K-EBS) [MIM:131900]: A form of intraepidermal epidermolysis bullosa characterized by generalized skin blistering. The phenotype is not fundamentally distinct from the Dowling-Meara type, although it is less severe. {ECO:0000269|PubMed:10733662, ECO:0000269|PubMed:10820403, ECO:0000269|PubMed:11710919, ECO:0000269|PubMed:16786515, ECO:0000269|PubMed:1720261, ECO:0000269|PubMed:7526926, ECO:0000269|PubMed:7682883, ECO:0000269|PubMed:9989794, ECO:0000269|Ref.10, ECO:0000269|Ref.32}. Note=The disease is caused by mutations affecting the gene represented in this entry.; DISEASE: Epidermolysis bullosa simplex, autosomal recessive 1 (EBSB1) [MIM:601001]: A form of epidermolysis bullosa, a genodermatosis characterized by recurrent blistering and cleavage within basal keratinocytes, fragility of the skin and mucosal epithelia, and erosions caused by minor mechanical trauma. {ECO:0000269|PubMed:7526933}. Note=The disease is caused by mutations affecting the gene represented in this entry.; DISEASE: Naegeli-Franceschetti-Jadassohn syndrome (NFJS) [MIM:161000]: A rare autosomal dominant form of ectodermal dysplasia. The cardinal features are absence of dermatoglyphics (fingerprints), reticular cutaneous hyperpigmentation (starting at about the age of 2 years without a preceding inflammatory stage), palmoplantar keratoderma, hypohidrosis with diminished sweat gland function and discomfort provoked by heat, nail dystrophy, and tooth enamel defects. {ECO:0000269|PubMed:16960809}. Note=The disease is caused by mutations affecting the gene represented in this entry.; DISEASE: Dermatopathia pigmentosa reticularis (DPR) [MIM:125595]: A rare ectodermal dysplasia characterized by lifelong persistent reticulate hyperpigmentation, non-cicatricial alopecia, and nail dystrophy. Variable features include adermatoglyphia, hypohidrosis or hyperhidrosis, and palmoplantar hyperkeratosis. {ECO:0000269|PubMed:16960809}. Note=The disease is caused by mutations affecting the gene represented in this entry.</t>
  </si>
  <si>
    <t>adrenal gland development [GO:0030325]; animal organ regeneration [GO:0031100]; blood vessel endothelial cell migration [GO:0043534]; cellular protein metabolic process [GO:0044267]; cholesterol biosynthetic process [GO:0006695]; cholesterol efflux [GO:0033344]; cholesterol homeostasis [GO:0042632]; cholesterol import [GO:0070508]; cholesterol metabolic process [GO:0008203]; cholesterol transport [GO:0030301]; chylomicron assembly [GO:0034378]; chylomicron remodeling [GO:0034371]; endothelial cell proliferation [GO:0001935]; glucocorticoid metabolic process [GO:0008211]; G protein-coupled receptor signaling pathway [GO:0007186]; high-density lipoprotein particle assembly [GO:0034380]; high-density lipoprotein particle clearance [GO:0034384];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secretion involved in immune response [GO:0002740]; negative regulation of heterotypic cell-cell adhesion [GO:0034115]; negative regulation of inflammatory response [GO:0050728]; negative regulation of interleukin-1 beta secretion [GO:0050713];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peripheral nervous system axon regeneration [GO:0014012]; phosphatidylcholine biosynthetic process [GO:0006656]; phosphatidylcholine metabolic process [GO:0046470]; phospholipid efflux [GO:0033700]; phospholipid homeostasis [GO:0055091]; platelet degranulation [GO:0002576]; positive regulation of cholesterol efflux [GO:0010875]; positive regulation of cholesterol esterification [GO:0010873];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post-translational protein modification [GO:0043687]; protein oxidation [GO:0018158]; protein stabilization [GO:0050821]; receptor-mediated endocytosis [GO:0006898]; regulation of Cdc42 protein signal transduction [GO:0032489]; regulation of intestinal cholesterol absorption [GO:0030300]; regulation of lipid metabolic process [GO:0019216]; regulation of protein phosphorylation [GO:0001932]; response to drug [GO:0042493]; response to estrogen [GO:0043627]; response to nutrient [GO:0007584]; retinoid metabolic process [GO:0001523]; reverse cholesterol transport [GO:0043691]; transmembrane transport [GO:0055085]; triglyceride homeostasis [GO:0070328]; very-low-density lipoprotein particle remodeling [GO:0034372]; vitamin transport [GO:0051180]</t>
  </si>
  <si>
    <t>blood microparticle [GO:0072562]; cell surface [GO:0009986]; chylomicron [GO:0042627]; collagen-containing extracellular matrix [GO:0062023]; cytoplasmic vesicle [GO:0031410]; cytosol [GO:0005829]; discoidal high-density lipoprotein particle [GO:0034365]; early endosome [GO:0005769]; endocytic vesicle [GO:0030139]; endocytic vesicle lumen [GO:0071682]; endoplasmic reticulum lumen [GO:0005788]; extracellular exosome [GO:0070062]; extracellular region [GO:0005576]; extracellular space [GO:0005615]; extracellular vesicle [GO:1903561]; high-density lipoprotein particle [GO:0034364]; intermediate-density lipoprotein particle [GO:0034363]; low-density lipoprotein particle [GO:0034362]; nucleus [GO:0005634]; plasma membrane [GO:0005886]; secretory granule lumen [GO:0034774]; spherical high-density lipoprotein particle [GO:0034366]; very-low-density lipoprotein particle [GO:0034361]; 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phosphatidylcholine binding [GO:0031210]; phosphatidylcholine-sterol O-acyltransferase activator activity [GO:0060228]; phospholipid binding [GO:0005543]; signaling receptor binding [GO:0005102]; adrenal gland development [GO:0030325]; animal organ regeneration [GO:0031100]; blood vessel endothelial cell migration [GO:0043534]; cellular protein metabolic process [GO:0044267]; cholesterol biosynthetic process [GO:0006695]; cholesterol efflux [GO:0033344]; cholesterol homeostasis [GO:0042632]; cholesterol import [GO:0070508]; cholesterol metabolic process [GO:0008203]; cholesterol transport [GO:0030301]; chylomicron assembly [GO:0034378]; chylomicron remodeling [GO:0034371]; endothelial cell proliferation [GO:0001935]; G protein-coupled receptor signaling pathway [GO:0007186]; glucocorticoid metabolic process [GO:0008211]; high-density lipoprotein particle assembly [GO:0034380]; high-density lipoprotein particle clearance [GO:0034384];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secretion involved in immune response [GO:0002740]; negative regulation of heterotypic cell-cell adhesion [GO:0034115]; negative regulation of inflammatory response [GO:0050728]; negative regulation of interleukin-1 beta secretion [GO:0050713];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peripheral nervous system axon regeneration [GO:0014012]; phosphatidylcholine biosynthetic process [GO:0006656]; phosphatidylcholine metabolic process [GO:0046470]; phospholipid efflux [GO:0033700]; phospholipid homeostasis [GO:0055091]; platelet degranulation [GO:0002576]; positive regulation of cholesterol efflux [GO:0010875]; positive regulation of cholesterol esterification [GO:0010873];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post-translational protein modification [GO:0043687]; protein oxidation [GO:0018158]; protein stabilization [GO:0050821]; receptor-mediated endocytosis [GO:0006898]; regulation of Cdc42 protein signal transduction [GO:0032489]; regulation of intestinal cholesterol absorption [GO:0030300]; regulation of lipid metabolic process [GO:0019216]; regulation of protein phosphorylation [GO:0001932]; response to drug [GO:0042493]; response to estrogen [GO:0043627]; response to nutrient [GO:0007584]; retinoid metabolic process [GO:0001523]; reverse cholesterol transport [GO:0043691]; transmembrane transport [GO:0055085]; triglyceride homeostasis [GO:0070328]; very-low-density lipoprotein particle remodeling [GO:0034372]; vitamin transport [GO:0051180]</t>
  </si>
  <si>
    <t>DISEASE: Hyperlipoproteinemia 3 (HLPP3) [MIM:617347]: A disorder characterized by the accumulation of intermediate-density lipoprotein particles (IDL or broad-beta-lipoprotein) rich in cholesterol. Clinical features include xanthomas, yellowish lipid deposits in the palmar crease, or less specific on tendons and on elbows. The disorder rarely manifests before the third decade in men. In women, it is usually expressed only after the menopause. {ECO:0000269|PubMed:1361196, ECO:0000269|PubMed:1674745, ECO:0000269|PubMed:2101409, ECO:0000269|PubMed:22481068, ECO:0000269|PubMed:2556398, ECO:0000269|PubMed:2738044, ECO:0000269|PubMed:7635945, ECO:0000269|PubMed:8287539}. Note=The disease is caused by mutations affecting the gene represented in this entry. The vast majority of the patients are homozygous for APOE*2 alleles. More severe cases of HLPP3 have also been observed in individuals heterozygous for rare APOE variants. The influence of APOE on lipid levels is often suggested to have major implications for the risk of coronary artery disease (CAD). Individuals carrying the common APOE*4 variant are at higher risk of CAD.; DISEASE: Alzheimer disease 2 (AD2) [MIM:104310]: A late-onset form of Alzheimer disease.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{ECO:0000269|PubMed:10903326, ECO:0000269|PubMed:11258893, ECO:0000269|PubMed:11447277, ECO:0000269|PubMed:28111074, ECO:0000269|PubMed:2987927, ECO:0000269|PubMed:7891887, ECO:0000269|PubMed:7972031, ECO:0000269|PubMed:8071364, ECO:0000269|PubMed:8346443, ECO:0000269|PubMed:8367470, ECO:0000269|PubMed:8939961}. Note=Disease susceptibility is associated with variations affecting the gene represented in this entry. The APOE*4 allele (APOE form E4) is genetically associated with the common late onset familial and sporadic forms of Alzheimer disease. Risk for AD increased from 20% to 90% and mean age at onset decreased from 84 to 68 years with increasing number of APOE*4 alleles in 42 families with late onset AD. Thus APOE*4 gene dose is a major risk factor for late onset AD and, in these families, homozygosity for APOE*4 was virtually sufficient to cause AD by age 80. The mechanism by which APOE*4 participates in pathogenesis is not known. {ECO:0000269|PubMed:8346443}.; DISEASE: Sea-blue histiocyte disease (SBHD) [MIM:269600]: Characterized by splenomegaly, mild thrombocytopenia and, in the bone marrow, numerous histiocytes containing cytoplasmic granules which stain bright blue with the usual hematologic stains. The syndrome is the consequence of an inherited metabolic defect analogous to Gaucher disease and other sphingolipidoses. {ECO:0000269|PubMed:11095479, ECO:0000269|PubMed:16094309}. Note=The disease is caused by mutations affecting the gene represented in this entry.; DISEASE: Lipoprotein glomerulopathy (LPG) [MIM:611771]: Uncommon kidney disease characterized by proteinuria, progressive kidney failure, and distinctive lipoprotein thrombi in glomerular capillaries. {ECO:0000269|PubMed:10432380, ECO:0000269|PubMed:10903326, ECO:0000269|PubMed:18077821, ECO:0000269|PubMed:9176854}. Note=The disease is caused by mutations affecting the gene represented in this entry.; DISEASE: Familial hypercholesterolemia (FH) [MIM:143890]: A common autosomal dominant disorder characterized by elevated serum low-density lipoprotein (LDL) cholesterol levels, which result in excess deposition of cholesterol in tissues and leads to xanthelasma, xanthomas, accelerated atherosclerosis and increased risk of premature coronary heart disease. The disorder occurs in 2 clinical forms: a mild form that becomes evident in the fourth or fifth decade in individuals carrying heterozygous LDLR mutations; a more severe form that usually manifests in the first two decades of life in individuals with homozygous LDLR mutations. {ECO:0000269|PubMed:22949395, ECO:0000269|PubMed:24267230, ECO:0000269|PubMed:26802169}. Note=The disease may be caused by mutations affecting the gene represented in this entry.</t>
  </si>
  <si>
    <t>FUNCTION: APOE is an apolipoprotein, a protein associating with lipid particles, that mainly functions in lipoprotein-mediated lipid transport between organs via the plasma and interstitial fluids (PubMed:6860692, PubMed:1911868, PubMed:14754908). APOE is a core component of plasma lipoproteins and is involved in their production, conversion and clearance (PubMed:6860692, PubMed:2762297, PubMed:1911868, PubMed:1917954, PubMed:9395455, PubMed:14754908, PubMed:23620513). Apoliproteins are amphipathic molecules that interact both with lipids of the lipoprotein particle core and the aqueous environment of the plasma (PubMed:6860692, PubMed:2762297, PubMed:9395455). As such, APOE associates with chylomicrons, chylomicron remnants, very low density lipoproteins (VLDL) and intermediate density lipoproteins (IDL) but shows a preferential binding to high-density lipoproteins (HDL) (PubMed:6860692, PubMed:1911868). It also binds a wide range of cellular receptors including the LDL receptor/LDLR, the LDL receptor-related proteins LRP1, LRP2 and LRP8 and the very low-density lipoprotein receptor/VLDLR that mediate the cellular uptake of the APOE-containing lipoprotein particles (PubMed:2762297, PubMed:1917954, PubMed:7768901, PubMed:8939961, PubMed:12950167, PubMed:20030366, PubMed:2063194, PubMed:8756331, PubMed:20303980, PubMed:1530612, PubMed:7635945). Finally, APOE has also a heparin-binding activity and binds heparan-sulfate proteoglycans on the surface of cells, a property that supports the capture and the receptor-mediated uptake of APOE-containing lipoproteins by cells (PubMed:9395455, PubMed:9488694, PubMed:23676495, PubMed:7635945). A main function of APOE is to mediate lipoprotein clearance through the uptake of chylomicrons, VLDLs, and HDLs by hepatocytes (PubMed:1911868, PubMed:1917954, PubMed:9395455, PubMed:23676495, PubMed:29516132). APOE is also involved in the biosynthesis by the liver of VLDLs as well as their uptake by peripheral tissues ensuring the delivery of triglycerides and energy storage in muscle, heart and adipose tissues (PubMed:2762297, PubMed:29516132). By participating to the lipoprotein-mediated distribution of lipids among tissues, APOE plays a critical role in plasma and tissues lipid homeostasis (PubMed:2762297, PubMed:1917954, PubMed:29516132). APOE is also involved in two steps of reverse cholesterol transport, the HDLs-mediated transport of cholesterol from peripheral tissues to the liver, and thereby plays an important role in cholesterol homeostasis (PubMed:9395455, PubMed:14754908, PubMed:23620513). First, it is functionally associated with ABCA1 in the biogenesis of HDLs in tissues (PubMed:14754908, PubMed:23620513). Second, it is enriched in circulating HDLs and mediates their uptake by hepatocytes (PubMed:9395455). APOE also plays an important role in lipid transport in the central nervous system, regulating neuron survival and sprouting (PubMed:8939961, PubMed:25173806). APOE in also involved in innate and adaptive immune responses, controlling for instance the survival of myeloid-derived suppressor cells (By similarity). APOE, may also play a role in transcription regulation through a receptor-dependent and cholesterol-independent mechanism, that activates MAP3K12 and a non-canonical MAPK signal transduction pathway that results in enhanced AP-1-mediated transcription of APP (PubMed:28111074). {ECO:0000250|UniProtKB:P08226, ECO:0000269|PubMed:12950167, ECO:0000269|PubMed:14754908, ECO:0000269|PubMed:1530612, ECO:0000269|PubMed:1911868, ECO:0000269|PubMed:1917954, ECO:0000269|PubMed:20030366, ECO:0000269|PubMed:20303980, ECO:0000269|PubMed:2063194, ECO:0000269|PubMed:23620513, ECO:0000269|PubMed:23676495, ECO:0000269|PubMed:2762297, ECO:0000269|PubMed:28111074, ECO:0000269|PubMed:6860692, ECO:0000269|PubMed:7635945, ECO:0000269|PubMed:7768901, ECO:0000269|PubMed:8756331, ECO:0000269|PubMed:8939961, ECO:0000269|PubMed:9395455, ECO:0000269|PubMed:9488694, ECO:0000303|PubMed:25173806, ECO:0000303|PubMed:29516132}.</t>
  </si>
  <si>
    <t>AMPA glutamate receptor clustering [GO:0097113]; amyloid precursor protein metabolic process [GO:0042982]; artery morphogenesis [GO:0048844]; cellular calcium ion homeostasis [GO:0006874]; cellular protein metabolic process [GO:0044267]; cGMP-mediated signaling [GO:0019934]; cholesterol catabolic process [GO:0006707]; cholesterol efflux [GO:0033344]; cholesterol homeostasis [GO:0042632]; cholesterol metabolic process [GO:0008203]; chylomicron assembly [GO:0034378]; chylomicron remnant clearance [GO:0034382]; chylomicron remodeling [GO:0034371]; cytoskeleton organization [GO:0007010]; fatty acid homeostasis [GO:0055089]; gene expression [GO:0010467]; G protein-coupled receptor signaling pathway [GO:0007186]; high-density lipoprotein particle assembly [GO:0034380]; high-density lipoprotein particle clearance [GO:0034384]; high-density lipoprotein particle remodeling [GO:0034375]; intermediate-density lipoprotein particle clearance [GO:0071831]; intracellular transport [GO:0046907]; lipid transport involved in lipid storage [GO:0010877]; lipoprotein biosynthetic process [GO:0042158]; lipoprotein catabolic process [GO:0042159]; locomotory exploration behavior [GO:0035641]; long-chain fatty acid transport [GO:0015909]; long-term memory [GO:0007616]; low-density lipoprotein particle remodeling [GO:0034374]; maintenance of location in cell [GO:0051651]; negative regulation of amyloid-beta formation [GO:1902430]; negative regulation of amyloid fibril formation [GO:1905907]; negative regulation of blood coagulation [GO:0030195]; negative regulation of blood vessel endothelial cell migration [GO:0043537]; negative regulation of canonical Wnt signaling pathway [GO:0090090]; negative regulation of cellular protein metabolic process [GO:0032269];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secretion [GO:0050709];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amyloid fibril formation [GO:1905908]; positive regulation of cholesterol efflux [GO:0010875]; positive regulation of cholesterol esterification [GO:0010873];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post-translational protein modification [GO:0043687]; protein import [GO:0017038]; receptor-mediated endocytosis [GO:0006898]; regulation of amyloid-beta clearance [GO:1900221]; regulation of amyloid fibril formation [GO:1905906]; regulation of amyloid precursor protein catabolic process [GO:1902991]; regulation of axon extension [GO:0030516]; regulation of behavioral fear response [GO:2000822]; regulation of Cdc42 protein signal transduction [GO:0032489]; regulation of cellular response to very-low-density lipoprotein particle stimulus [GO:1905890]; regulation of cholesterol metabolic process [GO:0090181]; regulation of innate immune response [GO:0045088]; regulation of neuronal synaptic plasticity [GO:0048168]; regulation of neuron death [GO:1901214]; regulation of proteasomal protein catabolic process [GO:0061136]; regulation of protein-containing complex assembly [GO:0043254]; regulation of protein metabolic process [GO:0051246]; regulation of tau-protein kinase activity [GO:1902947]; regulation of transcription by RNA polymerase II [GO:0006357]; response to caloric restriction [GO:0061771]; response to dietary excess [GO:0002021]; response to reactive oxygen species [GO:0000302]; retinoid metabolic process [GO:0001523]; reverse cholesterol transport [GO:0043691]; synaptic transmission, cholinergic [GO:0007271];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</si>
  <si>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blood microparticle [GO:0072562]; cell [GO:0005623]; chylomicron [GO:0042627]; clathrin-coated endocytic vesicle membrane [GO:0030669]; collagen-containing extracellular matrix [GO:0062023]; cytoplasm [GO:0005737]; dendrite [GO:0030425]; discoidal high-density lipoprotein particle [GO:0034365]; early endosome [GO:0005769]; endocytic vesicle lumen [GO:0071682]; endoplasmic reticulum [GO:0005783]; endoplasmic reticulum lumen [GO:0005788]; extracellular exosome [GO:0070062]; extracellular matrix [GO:0031012]; extracellular region [GO:0005576]; extracellular space [GO:0005615]; extracellular vesicle [GO:1903561]; glutamatergic synapse [GO:0098978]; Golgi apparatus [GO:0005794]; high-density lipoprotein particle [GO:0034364]; intermediate-density lipoprotein particle [GO:0034363]; lipoprotein particle [GO:1990777]; low-density lipoprotein particle [GO:0034362]; membrane [GO:0016020]; neuronal cell body [GO:0043025]; nucleus [GO:0005634]; plasma membrane [GO:0005886]; synaptic cleft [GO:0043083]; very-low-density lipoprotein particle [GO:0034361]; amyloid-beta binding [GO:0001540]; antioxidant activity [GO:0016209]; cholesterol transfer activity [GO:0120020]; heparan sulfate proteoglycan binding [GO:0043395]; heparin binding [GO:0008201];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structural molecule activity [GO:0005198]; tau protein binding [GO:0048156]; very-low-density lipoprotein particle receptor binding [GO:0070326]; AMPA glutamate receptor clustering [GO:0097113]; amyloid precursor protein metabolic process [GO:0042982]; artery morphogenesis [GO:0048844]; cellular calcium ion homeostasis [GO:0006874]; cellular protein metabolic process [GO:0044267]; cGMP-mediated signaling [GO:0019934]; cholesterol catabolic process [GO:0006707]; cholesterol efflux [GO:0033344]; cholesterol homeostasis [GO:0042632]; cholesterol metabolic process [GO:0008203]; chylomicron assembly [GO:0034378]; chylomicron remnant clearance [GO:0034382]; chylomicron remodeling [GO:0034371]; cytoskeleton organization [GO:0007010];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intracellular transport [GO:0046907]; lipid transport involved in lipid storage [GO:0010877]; lipoprotein biosynthetic process [GO:0042158]; lipoprotein catabolic process [GO:0042159];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cellular protein metabolic process [GO:0032269];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secretion [GO:0050709];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 fibril formation [GO:1905908]; positive regulation of amyloid-beta clearance [GO:1900223]; positive regulation of amyloid-beta formation [GO:1902004]; positive regulation of cholesterol efflux [GO:0010875]; positive regulation of cholesterol esterification [GO:0010873];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post-translational protein modification [GO:0043687]; protein import [GO:0017038]; receptor-mediated endocytosis [GO:0006898]; regulation of amyloid fibril formation [GO:1905906]; regulation of amyloid precursor protein catabolic process [GO:1902991]; regulation of amyloid-beta clearance [GO:1900221]; regulation of axon extension [GO:0030516]; regulation of behavioral fear response [GO:2000822]; regulation of Cdc42 protein signal transduction [GO:0032489]; regulation of cellular response to very-low-density lipoprotein particle stimulus [GO:1905890]; regulation of cholesterol metabolic process [GO:0090181]; regulation of innate immune response [GO:0045088]; regulation of neuron death [GO:1901214]; regulation of neuronal synaptic plasticity [GO:0048168]; regulation of proteasomal protein catabolic process [GO:0061136]; regulation of protein metabolic process [GO:0051246]; regulation of protein-containing complex assembly [GO:0043254]; regulation of tau-protein kinase activity [GO:1902947]; regulation of transcription by RNA polymerase II [GO:0006357]; response to caloric restriction [GO:0061771]; response to dietary excess [GO:0002021]; response to reactive oxygen species [GO:0000302]; retinoid metabolic process [GO:0001523]; reverse cholesterol transport [GO:0043691]; synaptic transmission, cholinergic [GO:0007271];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</si>
  <si>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acute inflammatory response [GO:0002526]; animal organ regeneration [GO:0031100]; cellular protein metabolic process [GO:0044267]; cholesterol efflux [GO:0033344]; cholesterol homeostasis [GO:0042632]; cholesterol metabolic process [GO:0008203]; cholesterol transport [GO:0030301]; chylomicron assembly [GO:0034378]; chylomicron remodeling [GO:0034371];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secretion involved in immune response [GO:0002740];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cholesterol esterification [GO:0010873]; positive regulation of interleukin-8 biosynthetic process [GO:0045416]; positive regulation of lipid catabolic process [GO:0050996]; positive regulation of phagocytosis [GO:0050766]; post-translational protein modification [GO:0043687]; protein oxidation [GO:0018158]; protein stabilization [GO:0050821]; regulation of intestinal cholesterol absorption [GO:0030300]; regulation of lipid metabolic process [GO:0019216]; regulation of protein stability [GO:0031647]; response to drug [GO:0042493]; response to estrogen [GO:0043627]; response to glucocorticoid [GO:0051384]; response to glucose [GO:0009749]; retinoid metabolic process [GO:0001523]; reverse cholesterol transport [GO:0043691]; triglyceride metabolic process [GO:0006641]; triglyceride-rich lipoprotein particle remodeling [GO:0034370]; viral process [GO:0016032]</t>
  </si>
  <si>
    <t>blood microparticle [GO:0072562]; chylomicron [GO:0042627]; cytosol [GO:0005829]; early endosome [GO:0005769]; endoplasmic reticulum lumen [GO:0005788]; extracellular exosome [GO:0070062]; extracellular region [GO:0005576]; high-density lipoprotein particle [GO:0034364]; spherical high-density lipoprotein particle [GO:0034366]; very-low-density lipoprotein particle [GO:0034361]; apolipoprotein receptor binding [GO:0034190]; cholesterol binding [GO:0015485]; cholesterol transfer activity [GO:0120020];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 acute inflammatory response [GO:0002526]; animal organ regeneration [GO:0031100]; cellular protein metabolic process [GO:0044267]; cholesterol efflux [GO:0033344]; cholesterol homeostasis [GO:0042632]; cholesterol metabolic process [GO:0008203]; cholesterol transport [GO:0030301]; chylomicron assembly [GO:0034378]; chylomicron remodeling [GO:0034371];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secretion involved in immune response [GO:0002740];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cholesterol esterification [GO:0010873]; positive regulation of interleukin-8 biosynthetic process [GO:0045416]; positive regulation of lipid catabolic process [GO:0050996]; positive regulation of phagocytosis [GO:0050766]; post-translational protein modification [GO:0043687]; protein oxidation [GO:0018158]; protein stabilization [GO:0050821]; regulation of intestinal cholesterol absorption [GO:0030300]; regulation of lipid metabolic process [GO:0019216]; regulation of protein stability [GO:0031647]; response to drug [GO:0042493]; response to estrogen [GO:0043627]; response to glucocorticoid [GO:0051384]; response to glucose [GO:0009749]; retinoid metabolic process [GO:0001523]; reverse cholesterol transport [GO:0043691]; triglyceride metabolic process [GO:0006641]; triglyceride-rich lipoprotein particle remodeling [GO:0034370]; viral process [GO:0016032]</t>
  </si>
  <si>
    <t>chylomicron [GO:0042627]; collagen-containing extracellular matrix [GO:0062023]; early endosome [GO:0005769]; extracellular exosome [GO:0070062]; extracellular region [GO:0005576]; extracellular space [GO:0005615]; intermediate-density lipoprotein particle [GO:0034363]; spherical high-density lipoprotein particle [GO:0034366]; very-low-density lipoprotein particle [GO:0034361]; cholesterol binding [GO:0015485]; enzyme regulator activity [GO:0030234]; high-density lipoprotein particle receptor binding [GO:0070653]; lipase inhibitor activity [GO:0055102]; phospholipid binding [GO:0005543]; cholesterol efflux [GO:0033344]; cholesterol homeostasis [GO:0042632]; chylomicron assembly [GO:0034378]; chylomicron remnant clearance [GO:0034382]; chylomicron remodeling [GO:0034371];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retinoid metabolic process [GO:0001523]; reverse cholesterol transport [GO:0043691]; triglyceride catabolic process [GO:0019433]; triglyceride homeostasis [GO:0070328]; triglyceride metabolic process [GO:0006641]; very-low-density lipoprotein particle assembly [GO:0034379]</t>
  </si>
  <si>
    <t>blood microparticle [GO:0072562]; cell cortex [GO:0005938]; cell surface [GO:0009986]; collagen-containing extracellular matrix [GO:0062023]; endoplasmic reticulum lumen [GO:0005788];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 extracellular matrix structural constituent [GO:0005201]; metal ion binding [GO:0046872]; signaling receptor binding [GO:0005102]; structural molecule activity [GO:0005198]; adaptive immune response [GO:0002250]; blood coagulation [GO:0007596]; blood coagulation, common pathway [GO:0072377]; blood coagulation, fibrin clot formation [GO:0072378]; cell-matrix adhesion [GO:0007160]; cellular protein metabolic process [GO:0044267]; cellular protein-containing complex assembly [GO:0034622]; extracellular matrix organization [GO:0030198]; fibrinolysis [GO:0042730]; induction of bacterial agglutination [GO:0043152]; innate immune response [GO:0045087]; negative regulation of blood coagulation, common pathway [GO:2000261];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 polymerization [GO:0051258]; protein-containing complex assembly [GO:0065003]; response to calcium ion [GO:0051592]; toll-like receptor signaling pathway [GO:0002224]</t>
  </si>
  <si>
    <t>blood microparticle [GO:0072562]; cell surface [GO:0009986]; collagen-containing extracellular matrix [GO:0062023]; endoplasmic reticulum lumen [GO:0005788]; external side of plasma membrane [GO:0009897]; extracellular exosome [GO:0070062]; extracellular region [GO:0005576]; extracellular space [GO:0005615]; fibrinogen complex [GO:0005577]; plasma membrane [GO:0005886]; platelet alpha granule [GO:0031091]; platelet alpha granule lumen [GO:0031093]; cell adhesion molecule binding [GO:0050839]; extracellular matrix structural constituent [GO:0005201]; identical protein binding [GO:0042802]; metal ion binding [GO:0046872]; signaling receptor binding [GO:0005102]; structural molecule activity [GO:0005198]; blood coagulation [GO:0007596]; blood coagulation, fibrin clot formation [GO:0072378]; cell-matrix adhesion [GO:0007160]; cellular protein metabolic process [GO:0044267]; cellular protein-containing complex assembly [GO:0034622]; cellular response to interleukin-1 [GO:0071347]; cellular response to interleukin-6 [GO:0071354]; extracellular matrix organization [GO:0030198]; fibrinolysis [GO:0042730];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platelet degranulation [GO:0002576]; platelet maturation [GO:0036345];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 polymerization [GO:0051258]; protein secretion [GO:0009306]; response to calcium ion [GO:0051592]; toll-like receptor signaling pathway [GO:0002224]</t>
  </si>
  <si>
    <t>DISEASE: Ovalocytosis, Southeast Asian (SAO) [MIM:166900]: A hereditary hematologic disorder characterized by ovalocytic erythrocytes that are rigid and exhibit reduced expression of many erythrocyte antigens. Clinical manifestations include mild hemolysis, intermittent jaundice and gallstones. However, the disorder is most often asymptomatic. {ECO:0000269|PubMed:1538405, ECO:0000269|PubMed:1722314}. Note=The disease is caused by mutations affecting the gene represented in this entry.; DISEASE: Spherocytosis 4 (SPH4) [MIM:612653]: Spherocytosis is a hematologic disorder leading to chronic hemolytic anemia and characterized by numerous abnormally shaped erythrocytes which are generally spheroidal. {ECO:0000269|PubMed:10580570, ECO:0000269|PubMed:10745622, ECO:0000269|PubMed:10942416, ECO:0000269|PubMed:11380459, ECO:0000269|PubMed:1378323, ECO:0000269|PubMed:15813913, ECO:0000269|PubMed:16227998, ECO:0000269|PubMed:7530501, ECO:0000269|PubMed:8547122, ECO:0000269|PubMed:8640229, ECO:0000269|PubMed:8943874, ECO:0000269|PubMed:9012689, ECO:0000269|PubMed:9207478, ECO:0000269|PubMed:9233560, ECO:0000269|PubMed:9973643}. Note=The disease is caused by mutations affecting the gene represented in this entry.; DISEASE: Renal tubular acidosis, distal, autosomal dominant (AD-dRTA) [MIM:179800]: An autosomal dominant disease characterized by reduced ability to acidify urine, variable hyperchloremic hypokalemic metabolic acidosis, nephrocalcinosis, and nephrolithiasis. It is due to functional failure of alpha-intercalated cells of the cortical collecting duct of the distal nephron, where vectorial proton transport is required for urinary acidification. Note=The disease is caused by mutations affecting the gene represented in this entry.; DISEASE: Renal tubular acidosis, distal, with hemolytic anemia (dRTA-HA) [MIM:611590]: A disease characterized by the association of hemolytic anemia with distal renal tubular acidosis, the reduced ability to acidify urine resulting in variable hyperchloremic hypokalemic metabolic acidosis, nephrocalcinosis, and nephrolithiasis. {ECO:0000269|PubMed:10926824, ECO:0000269|PubMed:15211439, ECO:0000269|PubMed:9854053}. Note=The disease is caused by mutations affecting the gene represented in this entry.; DISEASE: Renal tubular acidosis, distal, with normal red cell morphology (dRTA-NRC) [MIM:611590]: A disease characterized by reduced ability to acidify urine, variable hyperchloremic hypokalemic metabolic acidosis, nephrocalcinosis, and nephrolithiasis. It is due to functional failure of alpha-intercalated cells of the cortical collecting duct of the distal nephron, where vectorial proton transport is required for urinary acidification. {ECO:0000269|PubMed:15211439}. Note=The disease is caused by mutations affecting the gene represented in this entry.; DISEASE: Cryohydrocytosis (CHC) [MIM:185020]: An autosomal dominant disorder of red cell membrane permeability characterized by cold-induced changes in cell volume, resulting in cold-sensitive stomatocytosis, and increased erythrocyte osmotic fragility and autohemolysis at 4 degrees Celsius. Patients present with mild to moderate hemolytic anemia, splenomegaly, fatigue, and pseudohyperkalemia due to a potassium leak from the erythrocytes. {ECO:0000269|PubMed:16227998}. Note=The disease is caused by mutations affecting distinct genetic loci, including the gene represented in this entry.</t>
  </si>
  <si>
    <t>apical plasma membrane [GO:0016324]; basement membrane [GO:0005604]; blood microparticle [GO:0072562]; collagen-containing extracellular matrix [GO:0062023]; endoplasmic reticulum lumen [GO:0005788]; endoplasmic reticulum-Golgi intermediate compartment [GO:0005793]; extracellular exosome [GO:0070062]; extracellular matrix [GO:0031012]; extracellular region [GO:0005576]; extracellular space [GO:0005615]; fibrinogen complex [GO:0005577]; platelet alpha granule lumen [GO:0031093]; chaperone binding [GO:0051087]; collagen binding [GO:0005518]; disordered domain specific binding [GO:0097718]; enzyme binding [GO:0019899]; extracellular matrix structural constituent [GO:0005201]; heparin binding [GO:0008201]; identical protein binding [GO:0042802]; integrin binding [GO:0005178]; peptidase activator activity [GO:0016504]; protease binding [GO:0002020]; protein C-terminus binding [GO:0008022]; proteoglycan binding [GO:0043394]; signaling receptor binding [GO:0005102]; acute-phase response [GO:0006953]; angiogenesis [GO:0001525]; calcium-independent cell-matrix adhesion [GO:0007161]; cell adhesion [GO:0007155]; cell-substrate junction assembly [GO:0007044]; cellular protein metabolic process [GO:0044267]; cytokine-mediated signaling pathway [GO:0019221]; endodermal cell differentiation [GO:0035987]; extracellular matrix organization [GO:0030198]; integrin activation [GO:0033622]; interaction with symbiont [GO:0051702]; leukocyte migration [GO:0050900]; negative regulation of transforming growth factor-beta secretion [GO:2001202]; neural crest cell migration involved in autonomic nervous system development [GO:1901166]; peptide cross-linking [GO:0018149]; platelet degranulation [GO:0002576]; positive regulation of axon extension [GO:0045773]; positive regulation of cell population proliferation [GO:0008284]; positive regulation of fibroblast proliferation [GO:0048146]; positive regulation of gene expression [GO:0010628]; positive regulation of substrate-dependent cell migration, cell attachment to substrate [GO:1904237]; post-translational protein modification [GO:0043687]; regulation of cell shape [GO:0008360]; regulation of ERK1 and ERK2 cascade [GO:0070372]; regulation of protein phosphorylation [GO:0001932]; response to wounding [GO:0009611]; substrate adhesion-dependent cell spreading [GO:0034446]; symbiotic process mediated by secreted substance [GO:0052047]; wound healing [GO:0042060]</t>
  </si>
  <si>
    <t>DISEASE: Amyloidosis, transthyretin-related (AMYL-TTR) [MIM:105210]: A hereditary generalized amyloidosis due to transthyretin amyloid deposition. Protein fibrils can form in different tissues leading to amyloid polyneuropathies, amyloidotic cardiomyopathy, carpal tunnel syndrome, systemic senile amyloidosis. The disease includes leptomeningeal amyloidosis that is characterized by primary involvement of the central nervous system. Neuropathologic examination shows amyloid in the walls of leptomeningeal vessels, in pia arachnoid, and subpial deposits. Some patients also develop vitreous amyloid deposition that leads to visual impairment (oculoleptomeningeal amyloidosis). Clinical features include seizures, stroke-like episodes, dementia, psychomotor deterioration, variable amyloid deposition in the vitreous humor. {ECO:0000269|PubMed:10036587, ECO:0000269|PubMed:10071047, ECO:0000269|PubMed:10211412, ECO:0000269|PubMed:10436378, ECO:0000269|PubMed:10439117, ECO:0000269|PubMed:10611950, ECO:0000269|PubMed:10627135, ECO:0000269|PubMed:10694917, ECO:0000269|PubMed:10842705, ECO:0000269|PubMed:10842718, ECO:0000269|PubMed:10882995, ECO:0000269|PubMed:11243784, ECO:0000269|PubMed:11445644, ECO:0000269|PubMed:11866053, ECO:0000269|PubMed:12050338, ECO:0000269|PubMed:12403615, ECO:0000269|PubMed:12557757, ECO:0000269|PubMed:12771253, ECO:0000269|PubMed:1301926, ECO:0000269|PubMed:1351039, ECO:0000269|PubMed:1362222, ECO:0000269|PubMed:1436517, ECO:0000269|PubMed:1517749, ECO:0000269|PubMed:1520326, ECO:0000269|PubMed:1520336, ECO:0000269|PubMed:15214015, ECO:0000269|PubMed:15217993, ECO:0000269|PubMed:1544214, ECO:0000269|PubMed:15478468, ECO:0000269|PubMed:1570831, ECO:0000269|PubMed:15735344, ECO:0000269|PubMed:16185074, ECO:0000269|PubMed:1656975, ECO:0000269|PubMed:16627944, ECO:0000269|PubMed:1734866, ECO:0000269|PubMed:17453626, ECO:0000269|PubMed:17503405, ECO:0000269|PubMed:17577687, ECO:0000269|PubMed:17635579, ECO:0000269|PubMed:19167329, ECO:0000269|PubMed:1932142, ECO:0000269|PubMed:2046936, ECO:0000269|PubMed:2161654, ECO:0000269|PubMed:23317988, ECO:0000269|PubMed:2363717, ECO:0000269|PubMed:2891727, ECO:0000269|PubMed:3022108, ECO:0000269|PubMed:3135807, ECO:0000269|PubMed:3722385, ECO:0000269|PubMed:3818577, ECO:0000269|PubMed:6487335, ECO:0000269|PubMed:6583672, ECO:0000269|PubMed:6651852, ECO:0000269|PubMed:7655883, ECO:0000269|PubMed:7850982, ECO:0000269|PubMed:7910950, ECO:0000269|PubMed:7914929, ECO:0000269|PubMed:7923855, ECO:0000269|PubMed:8019560, ECO:0000269|PubMed:8038017, ECO:0000269|PubMed:8081397, ECO:0000269|PubMed:8095302, ECO:0000269|PubMed:8133316, ECO:0000269|PubMed:8257997, ECO:0000269|PubMed:8352764, ECO:0000269|PubMed:8382610, ECO:0000269|PubMed:8428915, ECO:0000269|PubMed:8579098, ECO:0000269|PubMed:8990019, ECO:0000269|PubMed:9066351, ECO:0000269|PubMed:9605286, ECO:0000269|PubMed:9733771, ECO:0000269|Ref.90}. Note=The disease is caused by mutations affecting the gene represented in this entry.; DISEASE: Hyperthyroxinemia, dystransthyretinemic (DTTRH) [MIM:145680]: A condition characterized by elevation of total and free thyroxine in healthy, euthyroid persons without detectable binding protein abnormalities. {ECO:0000269|PubMed:1979335}. Note=The disease is caused by mutations affecting the gene represented in this entry.; DISEASE: Carpal tunnel syndrome 1 (CTS1) [MIM:115430]: A condition characterized by entrapment of the median nerve within the carpal tunnel. Symptoms include burning pain and paresthesias involving the ventral surface of the hand and fingers which may radiate proximally. Impairment of sensation in the distribution of the median nerve and thenar muscle atrophy may occur. This condition may be associated with repetitive occupational trauma, wrist injuries, amyloid neuropathies, rheumatoid arthritis. {ECO:0000269|PubMed:8309582}. Note=The disease is caused by mutations affecting the gene represented in this entry.</t>
  </si>
  <si>
    <t>basolateral plasma membrane [GO:0016323]; blood microparticle [GO:0072562]; cell [GO:0005623]; cell surface [GO:0009986]; clathrin-coated pit [GO:0005905]; clathrin-coated vesicle membrane [GO:0030665]; cytoplasmic vesicle [GO:0031410]; early endosome [GO:0005769]; endosome [GO:0005768]; endosome membrane [GO:0010008]; external side of plasma membrane [GO:0009897]; extracellular exosome [GO:0070062]; extracellular region [GO:0005576]; extracellular space [GO:0005615]; extracellular vesicle [GO:1903561]; HFE-transferrin receptor complex [GO:1990712]; integral component of plasma membrane [GO:0005887]; melanosome [GO:0042470]; membrane [GO:0016020]; perinuclear region of cytoplasm [GO:0048471]; plasma membrane [GO:0005886]; recycling endosome [GO:0055037]; double-stranded RNA binding [GO:0003725]; identical protein binding [GO:0042802]; protein homodimerization activity [GO:0042803]; protein kinase binding [GO:0019901]; protein-containing complex binding [GO:0044877]; RNA binding [GO:0003723]; transferrin receptor activity [GO:0004998]; virus receptor activity [GO:0001618]; cellular iron ion homeostasis [GO:0006879]; cellular response to drug [GO:0035690]; cellular response to leukemia inhibitory factor [GO:1990830]; iron ion transport [GO:0006826]; membrane organization [GO:0061024]; negative regulation of apoptotic process [GO:0043066];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 localization to nucleus [GO:1900182]; positive regulation of protein phosphorylation [GO:0001934]; positive regulation of protein-containing complex assembly [GO:0031334]; positive regulation of T cell proliferation [GO:0042102]; receptor internalization [GO:0031623]; transferrin transport [GO:0033572]</t>
  </si>
  <si>
    <t>FUNCTION: Transferrins are iron binding transport proteins which can bind two Fe(3+) ions in association with the binding of an anion, usually bicarbonate.; FUNCTION: Lactotransferrin is a major iron-binding and multifunctional protein found in exocrine fluids such as breast milk and mucosal secretions. Has antimicrobial activity, which depends on the extracellular cation concentration. Antimicrobial properties include bacteriostasis, which is related to its ability to sequester free iron and thus inhibit microbial growth, as well as direct bactericidal properties leading to the release of lipopolysaccharides from the bacterial outer membrane. Can also prevent bacterial biofilm development in P.aeruginosa infection. Has weak antifungal activity against C.albicans. Has anabolic, differentiating and anti-apoptotic effects on osteoblasts and can also inhibit osteoclastogenesis, possibly playing a role in the regulation of bone growth. Promotes binding of species C adenoviruses to epithelial cells, promoting adenovirus infection. Can inhibit papillomavirus infections. Stimulates the TLR4 signaling pathway leading to NF-kappa-B activation and subsequent pro-inflammatory cytokine production while also interfering with the lipopolysaccharide (LPS)-stimulated TLR4 signaling. Inhibits neutrophil granulocyte migration to sites of apoptosis, when secreted by apoptotic cells. Stimulates VEGFA-mediated endothelial cell migration and proliferation. Binds heparin, chondroitin sulfate and possibly other glycosaminoglycans (GAGs). Also binds specifically to pneumococcal surface protein A (pspA), the lipid A portion of bacterial lipopolysaccharide (LPS), lysozyme and DNA.; FUNCTION: Lactoferricin binds to the bacterial surface and is crucial for the bactericidal functions. Has some antiviral activity against papillomavirus infection. N-terminal region shows strong antifungal activity against C.albicans. Contains two BBXB heparin-binding consensus sequences that appear to form the predominate functional GAG-binding site.; FUNCTION: Kaliocin-1 has antimicrobial activity and is able to permeabilize different ions through liposomal membranes.; FUNCTION: Lactoferroxins A, B and C have opioid antagonist activity. Lactoferroxin A shows preference for mu-receptors, while lactoferroxin B and C have somewhat higher degrees of preference for kappa-receptors than for mu-receptors.; FUNCTION: The lactotransferrin transferrin-like domain 1 functions as a serine protease of the peptidase S60 family that cuts arginine rich regions. This function contributes to the antimicrobial activity. Shows a preferential cleavage at -Arg-Ser-Arg-Arg-|- and -Arg-Arg-Ser-Arg-|-, and of Z-Phe-Arg-|-aminomethylcoumarin sites.; FUNCTION: [Isoform DeltaLf]: transcription factor with antiproliferative properties and ability to induce cell cycle arrest. Binds to the DeltaLf response element found in the SKP1, BAX, DCPS, and SELENOH promoters.</t>
  </si>
  <si>
    <t>antibacterial humoral response [GO:0019731]; antifungal humoral response [GO:0019732]; antimicrobial humoral immune response mediated by antimicrobial peptide [GO:0061844]; antimicrobial humoral response [GO:0019730]; bone morphogenesis [GO:0060349]; cellular protein metabolic process [GO:0044267]; defense response to Gram-negative bacterium [GO:0050829]; defense response to Gram-positive bacterium [GO:0050830]; humoral immune response [GO:0006959]; innate immune response [GO:0045087]; innate immune response in mucosa [GO:0002227]; killing of cells of other organism [GO:0031640]; membrane disruption in other organism [GO:0051673]; negative regulation by host of viral process [GO:0044793]; negative regulation of apoptotic process [GO:0043066]; negative regulation of ATPase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neutrophil degranulation [GO:0043312];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regulation of cytokine production [GO:0001817]; regulation of tumor necrosis factor production [GO:0032680]; retina homeostasis [GO:0001895]; siderophore-dependent iron import into cell [GO:0033214]</t>
  </si>
  <si>
    <t>cell [GO:0005623]; cell surface [GO:0009986]; cytoplasm [GO:0005737]; extracellular exosome [GO:0070062]; extracellular region [GO:0005576]; extracellular space [GO:0005615]; nucleus [GO:0005634]; phagocytic vesicle lumen [GO:0097013]; protein-containing complex [GO:0032991]; secretory granule [GO:0030141]; specific granule [GO:0042581]; specific granule lumen [GO:0035580]; tertiary granule lumen [GO:1904724]; cysteine-type endopeptidase inhibitor activity [GO:0004869]; DNA binding [GO:0003677]; heparin binding [GO:0008201]; iron ion binding [GO:0005506]; lipopolysaccharide binding [GO:0001530]; protein serine/threonine kinase activator activity [GO:0043539]; serine-type endopeptidase activity [GO:0004252]; antibacterial humoral response [GO:0019731]; antifungal humoral response [GO:0019732]; antimicrobial humoral immune response mediated by antimicrobial peptide [GO:0061844]; antimicrobial humoral response [GO:0019730]; bone morphogenesis [GO:0060349]; cellular protein metabolic process [GO:0044267]; defense response to Gram-negative bacterium [GO:0050829]; defense response to Gram-positive bacterium [GO:0050830]; humoral immune response [GO:0006959]; innate immune response [GO:0045087]; innate immune response in mucosa [GO:0002227]; killing of cells of other organism [GO:0031640]; membrane disruption in other organism [GO:0051673]; negative regulation by host of viral process [GO:0044793]; negative regulation of apoptotic process [GO:0043066]; negative regulation of ATPase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neutrophil degranulation [GO:0043312];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regulation of cytokine production [GO:0001817]; regulation of tumor necrosis factor production [GO:0032680]; retina homeostasis [GO:0001895]; siderophore-dependent iron import into cell [GO:0033214]</t>
  </si>
  <si>
    <t>cytoplasm [GO:0005737]; cytosol [GO:0005829]; endoplasmic reticulum [GO:0005783]; extracellular exosome [GO:0070062]; extracellular region [GO:0005576]; ficolin-1-rich granule lumen [GO:1904813]; focal adhesion [GO:0005925]; Golgi apparatus [GO:0005794]; intracellular membrane-bounded organelle [GO:0043231]; lysosome [GO:0005764]; membrane [GO:0016020]; mitochondrial intermembrane space [GO:0005758]; mitochondrion [GO:0005739]; peroxisomal matrix [GO:0005782]; peroxisomal membrane [GO:0005778]; peroxisome [GO:0005777]; plasma membrane [GO:0005886]; protein-containing complex [GO:0032991]; secretory granule lumen [GO:0034774]; 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 aerobic respiration [GO:0009060]; aging [GO:0007568]; cellular response to growth factor stimulus [GO:0071363]; cellular response to oxidative stress [GO:0034599]; cholesterol metabolic process [GO:0008203]; hemoglobin metabolic process [GO:0020027]; hydrogen peroxide catabolic process [GO:0042744]; negative regulation of apoptotic process [GO:0043066]; negative regulation of NF-kappaB transcription factor activity [GO:0032088]; neutrophil degranulation [GO:0043312]; osteoblast differentiation [GO:0001649]; positive regulation of cell division [GO:0051781]; positive regulation of NF-kappaB transcription factor activity [GO:0051092]; positive regulation of phosphatidylinositol 3-kinase signaling [GO:0014068]; protein targeting to peroxisome [GO:0006625];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ozone [GO:0010193]; response to phenylpropanoid [GO:0080184]; response to reactive oxygen species [GO:0000302]; response to vitamin A [GO:0033189]; response to vitamin E [GO:0033197]; triglyceride metabolic process [GO:0006641]; ureteric bud development [GO:0001657]; UV protection [GO:0009650]</t>
  </si>
  <si>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cytokine-mediated signaling pathway [GO:0019221]; DNA duplex unwinding [GO:0032508]; endocrine pancreas development [GO:0031018]; gliogenesis [GO:0042063]; G protein-coupled receptor signaling pathway [GO:0007186]; G protein-coupled receptor signaling pathway, coupled to cyclic nucleotide second messenger [GO:0007187];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apoptotic process [GO:0043066]; negative regulation of exocytosis [GO:0045920]; negative regulation of interleukin-8 secretion [GO:2000483]; negative regulation of phospholipase A2 activity [GO:1900138]; negative regulation of T-helper 2 cell differentiation [GO:0045629]; neutrophil clearance [GO:0097350]; neutrophil homeostasis [GO:0001780]; peptide cross-linking [GO:0018149]; phagocytosis [GO:0006909];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drug [GO:0042493]; response to estradiol [GO:0032355]; response to interleukin-1 [GO:0070555]; response to peptide hormone [GO:0043434]; response to X-ray [GO:0010165]; signal transduction [GO:0007165]</t>
  </si>
  <si>
    <t>adherens junction [GO:0005912]; apical plasma membrane [GO:0016324]; basolateral plasma membrane [GO:0016323]; cell surface [GO:0009986]; collagen-containing extracellular matrix [GO:0062023]; cornified envelope [GO:0001533]; cytoplasm [GO:0005737]; cytoplasmic vesicle membrane [GO:0030659]; cytosol [GO:0005829]; early endosome membrane [GO:0031901]; endosome [GO:0005768]; extracellular exosome [GO:0070062]; extracellular region [GO:0005576]; extracellular space [GO:0005615]; extrinsic component of endosome membrane [GO:0031313]; extrinsic component of external side of plasma membrane [GO:0031232]; extrinsic component of membrane [GO:0019898]; focal adhesion [GO:0005925];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vesicle [GO:0031982]; cadherin binding involved in cell-cell adhesion [GO:0098641]; 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signaling receptor binding [GO:0005102]; single-stranded DNA binding [GO:0003697]; single-stranded RNA binding [GO:0003727]; 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cytokine-mediated signaling pathway [GO:0019221]; DNA duplex unwinding [GO:0032508]; endocrine pancreas development [GO:0031018]; G protein-coupled receptor signaling pathway [GO:0007186];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apoptotic process [GO:0043066]; negative regulation of exocytosis [GO:0045920]; negative regulation of interleukin-8 secretion [GO:2000483]; negative regulation of phospholipase A2 activity [GO:1900138]; negative regulation of T-helper 2 cell differentiation [GO:0045629]; neutrophil clearance [GO:0097350]; neutrophil homeostasis [GO:0001780]; peptide cross-linking [GO:0018149]; phagocytosis [GO:0006909];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drug [GO:0042493]; response to estradiol [GO:0032355]; response to interleukin-1 [GO:0070555]; response to peptide hormone [GO:0043434]; response to X-ray [GO:0010165]; signal transduction [GO:0007165]</t>
  </si>
  <si>
    <t>SUBCELLULAR LOCATION: Nucleus {ECO:0000269|PubMed:10772777, ECO:0000269|PubMed:19625660}. Cytoplasm {ECO:0000269|PubMed:10772777, ECO:0000269|PubMed:17008549, ECO:0000269|PubMed:19625660}. Cell projection, cilium {ECO:0000250|UniProtKB:P46193}. Cell membrane {ECO:0000269|PubMed:10772777}. Membrane {ECO:0000269|PubMed:17008549, ECO:0000269|PubMed:2532504, ECO:0000269|PubMed:8557678}; Peripheral membrane protein {ECO:0000269|PubMed:2532504, ECO:0000269|PubMed:8557678}. Endosome membrane {ECO:0000250|UniProtKB:P07150}; Peripheral membrane protein {ECO:0000250|UniProtKB:P07150}. Basolateral cell membrane {ECO:0000250|UniProtKB:P51662}. Apical cell membrane {ECO:0000250|UniProtKB:P10107}. Lateral cell membrane {ECO:0000250|UniProtKB:P10107}. Secreted {ECO:0000269|PubMed:17008549, ECO:0000269|PubMed:19625660, ECO:0000269|PubMed:25664854}. Secreted, extracellular space {ECO:0000269|PubMed:25664854}. Cell membrane {ECO:0000269|PubMed:10772777, ECO:0000269|PubMed:19625660, ECO:0000269|PubMed:25664854}; Peripheral membrane protein {ECO:0000269|PubMed:10772777, ECO:0000269|PubMed:19625660, ECO:0000269|PubMed:25664854}; Extracellular side {ECO:0000269|PubMed:10772777, ECO:0000269|PubMed:19625660, ECO:0000269|PubMed:25664854}. Secreted, extracellular exosome {ECO:0000269|PubMed:25664854}. Cytoplasmic vesicle, secretory vesicle lumen {ECO:0000269|PubMed:10772777}. Cell projection, phagocytic cup {ECO:0000250|UniProtKB:P10107}. Early endosome {ECO:0000250|UniProtKB:P19619}. Cytoplasmic vesicle membrane {ECO:0000250|UniProtKB:P19619}; Peripheral membrane protein {ECO:0000250|UniProtKB:P19619}. Note=Secreted, at least in part via exosomes and other secretory vesicles. Detected in exosomes and other extracellular vesicles (PubMed:25664854). Detected in gelatinase granules in resting neutrophils (PubMed:10772777). Secretion is increased in response to wounding and inflammation (PubMed:25664854). Secretion is increased upon T-cell activation (PubMed:17008549). Neutrophil adhesion to endothelial cells stimulates secretion via gelatinase granules, but foreign particle phagocytosis has no effect (PubMed:10772777). Colocalizes with actin fibers at phagocytic cups (By similarity). Displays calcium-dependent binding to phospholipid membranes (PubMed:2532504, PubMed:8557678). {ECO:0000250|UniProtKB:P10107, ECO:0000269|PubMed:10772777, ECO:0000269|PubMed:17008549, ECO:0000269|PubMed:2532504, ECO:0000269|PubMed:25664854, ECO:0000269|PubMed:8557678}.</t>
  </si>
  <si>
    <t>chylomicron [GO:0042627]; chylomicron remnant [GO:0034360]; clathrin-coated endocytic vesicle membrane [GO:0030669]; cytoplasm [GO:0005737]; cytosol [GO:0005829]; early endosome [GO:0005769]; endocytic vesicle lumen [GO:0071682]; endoplasmic reticulum exit site [GO:0070971]; endoplasmic reticulum lumen [GO:0005788]; endoplasmic reticulum membrane [GO:0005789]; endosome lumen [GO:0031904]; endosome membrane [GO:0010008]; extracellular exosome [GO:0070062]; extracellular region [GO:0005576]; extracellular space [GO:0005615]; high-density lipoprotein particle [GO:0034364]; intermediate-density lipoprotein particle [GO:0034363]; intracellular membrane-bounded organelle [GO:0043231]; low-density lipoprotein particle [GO:0034362]; lysosomal lumen [GO:0043202]; mature chylomicron [GO:0034359]; neuronal cell body [GO:0043025]; plasma membrane [GO:0005886]; smooth endoplasmic reticulum [GO:0005790]; very-low-density lipoprotein particle [GO:0034361]; vesicle lumen [GO:0031983]; cholesterol transfer activity [GO:0120020]; heparin binding [GO:0008201]; lipase binding [GO:0035473]; low-density lipoprotein particle receptor binding [GO:0050750]; phospholipid binding [GO:0005543]; artery morphogenesis [GO:0048844]; cellular protein metabolic process [GO:0044267]; cellular response to prostaglandin stimulus [GO:0071379]; cellular response to tumor necrosis factor [GO:0071356]; cholesterol efflux [GO:0033344]; cholesterol homeostasis [GO:0042632]; cholesterol metabolic process [GO:0008203]; cholesterol transport [GO:0030301]; chylomicron assembly [GO:0034378]; chylomicron remnant clearance [GO:0034382]; chylomicron remodeling [GO:0034371]; fertilization [GO:0009566]; flagellated sperm motility [GO:0030317]; in utero embryonic development [GO:0001701]; leukocyte migration [GO:0050900]; lipoprotein biosynthetic process [GO:0042158]; lipoprotein catabolic process [GO:0042159]; lipoprotein transport [GO:0042953]; low-density lipoprotein particle clearance [GO:0034383]; low-density lipoprotein particle remodeling [GO:0034374]; membrane organization [GO:0061024];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post-translational protein modification [GO:0043687]; receptor-mediated endocytosis [GO:0006898]; regulation of cholesterol biosynthetic process [GO:0045540]; response to carbohydrate [GO:0009743]; response to estradiol [GO:0032355]; response to lipopolysaccharide [GO:0032496]; response to selenium ion [GO:0010269]; response to virus [GO:0009615]; retinoid metabolic process [GO:0001523]; spermatogenesis [GO:0007283]; toll-like receptor signaling pathway [GO:0002224]; triglyceride catabolic process [GO:0019433]; triglyceride mobilization [GO:0006642]; very-low-density lipoprotein particle assembly [GO:0034379]; very-low-density lipoprotein particle clearance [GO:0034447]</t>
  </si>
  <si>
    <t>DISEASE: Note=PrP is found in high quantity in the brain of humans and animals infected with neurodegenerative diseases known as transmissible spongiform encephalopathies or prion diseases, like: Creutzfeldt-Jakob disease (CJD), fatal familial insomnia (FFI), Gerstmann-Straussler disease (GSD), Huntington disease-like type 1 (HDL1) and kuru in humans; scrapie in sheep and goat; bovine spongiform encephalopathy (BSE) in cattle; transmissible mink encephalopathy (TME); chronic wasting disease (CWD) of mule deer and elk; feline spongiform encephalopathy (FSE) in cats and exotic ungulate encephalopathy (EUE) in nyala and greater kudu. The prion diseases illustrate three manifestations of CNS degeneration: (1) infectious (2) sporadic and (3) dominantly inherited forms. TME, CWD, BSE, FSE, EUE are all thought to occur after consumption of prion-infected foodstuffs. {ECO:0000269|PubMed:8105771}.; DISEASE: Creutzfeldt-Jakob disease (CJD) [MIM:123400]: Occurs primarily as a sporadic disorder (1 per million), while 10-15% are familial. Accidental transmission of CJD to humans appears to be iatrogenic (contaminated human growth hormone (HGH), corneal transplantation, electroencephalographic electrode implantation, etc.). Epidemiologic studies have failed to implicate the ingestion of infected animal meat in the pathogenesis of CJD in human. The triad of microscopic features that characterize the prion diseases consists of (1) spongiform degeneration of neurons, (2) severe astrocytic gliosis that often appears to be out of proportion to the degree of nerve cell loss, and (3) amyloid plaque formation. CJD is characterized by progressive dementia and myoclonic seizures, affecting adults in mid-life. Some patients present sleep disorders, abnormalities of high cortical function, cerebellar and corticospinal disturbances. The disease ends in death after a 3-12 months illness. {ECO:0000269|PubMed:10790216, ECO:0000269|PubMed:1439789, ECO:0000269|PubMed:1671440, ECO:0000269|PubMed:1975028, ECO:0000269|PubMed:19927125, ECO:0000269|PubMed:7902693, ECO:0000269|PubMed:7906019, ECO:0000269|PubMed:7913755, ECO:0000269|PubMed:8461023, ECO:0000269|PubMed:8909447}. Note=The disease is caused by mutations affecting the gene represented in this entry.; DISEASE: Fatal familial insomnia (FFI) [MIM:600072]: Autosomal dominant disorder and is characterized by neuronal degeneration limited to selected thalamic nuclei and progressive insomnia. {ECO:0000269|PubMed:1347910, ECO:0000269|PubMed:1439789, ECO:0000269|PubMed:19927125}. Note=The disease is caused by mutations affecting the gene represented in this entry.; DISEASE: Gerstmann-Straussler disease (GSD) [MIM:137440]: A rare inherited prion disease characterized by adult onset of memory loss, dementia, ataxia, and pathologic deposition of amyloid-like plaques in the brain. GSD presents with progressive limb and truncal ataxia, dysarthria, and cognitive decline in the thirties and forties, and the average disease duration is 7 years. {ECO:0000269|PubMed:10581485, ECO:0000269|PubMed:11709001, ECO:0000269|PubMed:1363810, ECO:0000269|PubMed:1439789, ECO:0000269|PubMed:19927125, ECO:0000269|PubMed:2564168, ECO:0000269|PubMed:7699395, ECO:0000269|PubMed:7783876, ECO:0000269|PubMed:7902972, ECO:0000269|PubMed:8797472, ECO:0000269|PubMed:9786248}. Note=The disease is caused by mutations affecting the gene represented in this entry.; DISEASE: Huntington disease-like 1 (HDL1) [MIM:603218]: Autosomal dominant, early-onset neurodegenerative disorder with prominent psychiatric features. {ECO:0000269|PubMed:9792871}. Note=The disease is caused by mutations affecting the gene represented in this entry.; DISEASE: Kuru (KURU) [MIM:245300]: Kuru is transmitted during ritualistic cannibalism, among natives of the New Guinea highlands. Patients exhibit various movement disorders like cerebellar abnormalities, rigidity of the limbs, and clonus. Emotional lability is present, and dementia is conspicuously absent. Death usually occurs from 3 to 12 month after onset. {ECO:0000269|PubMed:19923577, ECO:0000269|PubMed:26061765}. Note=Disease susceptibility is associated with variations affecting the gene represented in this entry.; DISEASE: Spongiform encephalopathy with neuropsychiatric features (SENF) [MIM:606688]: Autosomal dominant presenile dementia with a rapidly progressive and protracted clinical course. The dementia was characterized clinically by frontotemporal features, including early personality changes. Some patients had memory loss, several showed aggressiveness, hyperorality and verbal stereotypy, others had parkinsonian symptoms. {ECO:0000269|PubMed:12214108, ECO:0000269|PubMed:9266722}. Note=The disease is caused by mutations affecting the gene represented in this entry.</t>
  </si>
  <si>
    <t>activation of protein kinase activity [GO:0032147]; calcium-mediated signaling using intracellular calcium source [GO:0035584]; cell cycle arrest [GO:0007050]; cellular copper ion homeostasis [GO:0006878]; cellular response to amyloid-beta [GO:1904646]; cellular response to copper ion [GO:0071280]; cellular response to drug [GO:0035690]; dendritic spine maintenance [GO:0097062]; epithelial cell differentiation [GO:0030855]; learning or memory [GO:0007611]; long-term memory [GO:0007616]; modulation of age-related behavioral decline [GO:0090647]; negative regulation of activated T cell proliferation [GO:0046007]; negative regulation of amyloid-beta formation [GO:1902430]; negative regulation of amyloid precursor protein catabolic process [GO:1902992]; negative regulation of apoptotic process [GO:0043066]; negative regulation of calcineurin-NFAT signaling cascade [GO:0070885];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protein processing [GO:0010955]; negative regulation of T cell receptor signaling pathway [GO:0050860]; neuron projection maintenance [GO:1990535]; Notch signaling pathway [GO:0007219];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response to amyloid-beta [GO:1904645]; response to cadmium ion [GO:0046686]; response to oxidative stress [GO:0006979]</t>
  </si>
  <si>
    <t>anchored component of external side of plasma membrane [GO:0031362]; cell [GO:0005623]; cell surface [GO:0009986]; cytoplasm [GO:0005737]; cytosol [GO:0005829]; dendrite [GO:0030425]; endoplasmic reticulum [GO:0005783]; extracellular exosome [GO:0070062]; extrinsic component of membrane [GO:0019898]; Golgi apparatus [GO:0005794]; inclusion body [GO:0016234]; intracellular membrane-bounded organelle [GO:0043231]; membrane raft [GO:0045121]; nuclear membrane [GO:0031965]; nucleus [GO:0005634]; plasma membrane [GO:0005886]; postsynapse [GO:0098794]; postsynaptic density [GO:0014069]; terminal bouton [GO:0043195]; amyloid-beta binding [GO:0001540]; aspartic-type endopeptidase inhibitor activity [GO:0019828]; ATP-dependent protein binding [GO:0043008]; calcium ion binding [GO:0005509]; calcium-dependent protein binding [GO:0048306]; chaperone binding [GO:0051087]; chondroitin sulfate binding [GO:0035374]; copper ion binding [GO:0005507]; cupric ion binding [GO:1903135]; cuprous ion binding [GO:1903136]; glycosaminoglycan binding [GO:0005539]; heparin binding [GO:0008201]; identical protein binding [GO:0042802]; ion channel binding [GO:0044325]; lamin binding [GO:0005521]; microtubule binding [GO:0008017]; protease binding [GO:0002020]; protein-containing complex binding [GO:0044877]; signaling receptor activity [GO:0038023]; tubulin binding [GO:0015631]; type 5 metabotropic glutamate receptor binding [GO:0031802]; activation of protein kinase activity [GO:0032147]; calcium-mediated signaling using intracellular calcium source [GO:0035584]; cell cycle arrest [GO:0007050]; cellular copper ion homeostasis [GO:0006878]; cellular response to amyloid-beta [GO:1904646]; cellular response to copper ion [GO:0071280]; cellular response to drug [GO:0035690]; dendritic spine maintenance [GO:0097062]; epithelial cell differentiation [GO:0030855]; learning or memory [GO:0007611]; long-term memory [GO:0007616]; modulation of age-related behavioral decline [GO:0090647]; negative regulation of activated T cell proliferation [GO:0046007]; negative regulation of amyloid precursor protein catabolic process [GO:1902992]; negative regulation of amyloid-beta formation [GO:1902430]; negative regulation of apoptotic process [GO:0043066]; negative regulation of calcineurin-NFAT signaling cascade [GO:0070885];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protein processing [GO:0010955]; negative regulation of T cell receptor signaling pathway [GO:0050860]; neuron projection maintenance [GO:1990535]; Notch signaling pathway [GO:0007219];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response to amyloid-beta [GO:1904645]; response to cadmium ion [GO:0046686]; response to oxidative stress [GO:0006979]</t>
  </si>
  <si>
    <t>FUNCTION: Plasma glycoprotein that binds a number of ligands such as heme, heparin, heparan sulfate, thrombospondin, plasminogen, and divalent metal ions. Binds heparin and heparin/glycosaminoglycans in a zinc-dependent manner. Binds heparan sulfate on the surface of liver, lung, kidney and heart endothelial cells. Binds to N-sulfated polysaccharide chains on the surface of liver endothelial cells. Inhibits rosette formation. Acts as an adapter protein and is implicated in regulating many processes such as immune complex and pathogen clearance, cell chemotaxis, cell adhesion, angiogenesis, coagulation and fibrinolysis. Mediates clearance of necrotic cells through enhancing the phagocytosis of necrotic cells in a heparan sulfate-dependent pathway. This process can be regulated by the presence of certain HRG ligands such as heparin and zinc ions. Binds to IgG subclasses of immunoglobins containing kappa and lambda light chains with different affinities regulating their clearance and inhibiting the formation of insoluble immune complexes. Tethers plasminogen to the cell surface. Binds T-cells and alters the cell morphology. Modulates angiogenesis by blocking the CD6-mediated antiangiongenic effect of thrombospondins, THBS1 and THBS2. Acts as a regulator of the vascular endothelial growth factor (VEGF) signaling pathway; inhibits endothelial cell motility by reducing VEGF-induced complex formation between PXN/paxillin and ILK/integrin-linked protein kinase and by promoting inhibition of VEGF-induced tyrosine phosphorylation of focal adhesion kinases and alpha-actinins in endothelial cells. Also plays a role in the regulation of tumor angiogenesis and tumor immune surveillance. Normalizes tumor vessels and promotes antitumor immunity by polarizing tumor-associated macrophages, leading to decreased tumor growth and metastasis. {ECO:0000269|PubMed:11134179, ECO:0000269|PubMed:12235005, ECO:0000269|PubMed:14744774, ECO:0000269|PubMed:15220341, ECO:0000269|PubMed:15313924, ECO:0000269|PubMed:16436387, ECO:0000269|PubMed:16489009, ECO:0000269|PubMed:19285951, ECO:0000269|PubMed:19535045, ECO:0000269|PubMed:19712047, ECO:0000269|PubMed:19903770, ECO:0000269|PubMed:20573803, ECO:0000269|PubMed:21215706, ECO:0000269|PubMed:21304106}.</t>
  </si>
  <si>
    <t>blood microparticle [GO:0072562]; cell surface [GO:0009986]; collagen-containing extracellular matrix [GO:0062023]; endolysosome [GO:0036019]; extracellular exosome [GO:0070062]; extracellular region [GO:0005576]; plasma membrane [GO:0005886]; platelet alpha granule lumen [GO:0031093]; 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 angiogenesis [GO:0001525]; antimicrobial humoral immune response mediated by antimicrobial peptide [GO:0061844]; chemotaxis [GO:0006935]; cytolysis by host of symbiont cells [GO:0051838]; defense response to fungus [GO:0050832]; fibrinolysis [GO:0042730];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platelet degranulation [GO:0002576];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t>
  </si>
  <si>
    <t>DISEASE: Epidermolytic hyperkeratosis (EHK) [MIM:113800]: An autosomal dominant skin disorder characterized by widespread blistering and an ichthyotic erythroderma at birth that persist into adulthood. Histologically there is a diffuse epidermolytic degeneration in the lower spinous layer of the epidermis. Within a few weeks from birth, erythroderma and blister formation diminish and hyperkeratoses develop. {ECO:0000269|PubMed:10232403, ECO:0000269|PubMed:10688370, ECO:0000269|PubMed:10844506, ECO:0000269|PubMed:11531804, ECO:0000269|PubMed:12406348, ECO:0000269|PubMed:1380725, ECO:0000269|PubMed:1381288, ECO:0000269|PubMed:21271994, ECO:0000269|PubMed:7507151, ECO:0000269|PubMed:7507152, ECO:0000269|PubMed:7512983, ECO:0000269|PubMed:9856846}. Note=The disease is caused by mutations affecting the gene represented in this entry.; DISEASE: Ichthyosis hystrix, Curth-Macklin type (IHCM) [MIM:146590]: A genodermatosis with severe verrucous hyperkeratosis. Affected individuals manifest congenital verrucous black scale on the scalp, neck, and limbs with truncal erythema, palmoplantar keratoderma and keratoses on the lips, ears, nipples and buttocks. {ECO:0000269|PubMed:11286616}. Note=The disease is caused by mutations affecting the gene represented in this entry.; DISEASE: Keratoderma, palmoplantar, non-epidermolytic (NEPPK) [MIM:600962]: A dermatological disorder characterized by well-demarcated hyperkeratosis is present over the palms and soles. A red band is frequently present at the periphery of the keratosis. It is usually non-transgredient, with a sharp demarcation of the lesions at the wrists. {ECO:0000269|PubMed:11286630, ECO:0000269|PubMed:7528239}. Note=The disease is caused by mutations affecting the gene represented in this entry.; DISEASE: Ichthyosis annular epidermolytic (AEI) [MIM:607602]: A skin disorder resembling bullous congenital ichthyosiform erythroderma. Affected individuals present with bullous ichthyosis in early childhood and hyperkeratotic lichenified plaques in the flexural areas and extensor surfaces at later ages. The feature that distinguishes AEI from BCIE is dramatic episodes of flares of annular polycyclic plaques with scale, which coalesce to involve most of the body surface and can persist for several weeks or even months. {ECO:0000269|PubMed:10053007, ECO:0000269|PubMed:10597140}. Note=The disease is caused by mutations affecting the gene represented in this entry.; DISEASE: Keratoderma, palmoplantar, striate 3 (SPPK3) [MIM:607654]: A dermatological disorder characterized by thickening of the stratum corneum and epidermal layers on palms and soles. There is no involvement of non-palmoplantar skin, and both hair and nails are normal. {ECO:0000269|PubMed:11982762}. Note=The disease is caused by mutations affecting the gene represented in this entry.</t>
  </si>
  <si>
    <t>DISEASE: von Willebrand disease 1 (VWD1) [MIM:193400]: A common hemorrhagic disorder due to defects in von Willebrand factor protein and resulting in impaired platelet aggregation. Von Willebrand disease type 1 is characterized by partial quantitative deficiency of circulating von Willebrand factor, that is otherwise structurally and functionally normal. Clinical manifestations are mucocutaneous bleeding, such as epistaxis and menorrhagia, and prolonged bleeding after surgery or trauma. {ECO:0000269|PubMed:10887119, ECO:0000269|PubMed:11698279}. Note=The disease is caused by mutations affecting the gene represented in this entry.; DISEASE: von Willebrand disease 2 (VWD2) [MIM:613554]: A hemorrhagic disorder due to defects in von Willebrand factor protein and resulting in altered platelet aggregation. Von Willebrand disease type 2 is characterized by qualitative deficiency and functional anomalies of von Willebrand factor. It is divided in different subtypes including 2A, 2B, 2M and 2N (Normandy variant). The mutant VWF protein in types 2A, 2B and 2M are defective in their platelet-dependent function, whereas the mutant protein in type 2N is defective in its ability to bind factor VIII. Clinical manifestations are mucocutaneous bleeding, such as epistaxis and menorrhagia, and prolonged bleeding after surgery or trauma. {ECO:0000269|PubMed:12406074, ECO:0000269|PubMed:1409710, ECO:0000269|PubMed:1419803, ECO:0000269|PubMed:1419804, ECO:0000269|PubMed:1420817, ECO:0000269|PubMed:1429668, ECO:0000269|PubMed:1672694, ECO:0000269|PubMed:1673047, ECO:0000269|PubMed:1729889, ECO:0000269|PubMed:1761120, ECO:0000269|PubMed:1832934, ECO:0000269|PubMed:1906179, ECO:0000269|PubMed:2010538, ECO:0000269|PubMed:2011604, ECO:0000269|PubMed:21592258, ECO:0000269|PubMed:2786201, ECO:0000269|PubMed:7620154, ECO:0000269|PubMed:7734373, ECO:0000269|PubMed:7789955, ECO:0000269|PubMed:8011991, ECO:0000269|PubMed:8123843, ECO:0000269|PubMed:8123844, ECO:0000269|PubMed:8338947, ECO:0000269|PubMed:8348943, ECO:0000269|PubMed:8376405, ECO:0000269|PubMed:8435341, ECO:0000269|PubMed:8486782, ECO:0000269|PubMed:8547152, ECO:0000269|PubMed:8622978}. Note=The disease is caused by mutations affecting the gene represented in this entry.; DISEASE: von Willebrand disease 3 (VWD3) [MIM:277480]: A severe hemorrhagic disorder due to a total or near total absence of von Willebrand factor in the plasma and cellular compartments, also leading to a profound deficiency of plasmatic factor VIII. Bleeding usually starts in infancy and can include epistaxis, recurrent mucocutaneous bleeding, excessive bleeding after minor trauma, and hemarthroses. {ECO:0000269|PubMed:10887119, ECO:0000269|PubMed:7989040, ECO:0000269|PubMed:8088787}. Note=The disease is caused by mutations affecting the gene represented in this entry.</t>
  </si>
  <si>
    <t>FUNCTION: Antigen-presenting major histocompatibility complex class I (MHCI) molecule. In complex with B2M/beta 2 microglobulin displays primarily viral and tumor-derived peptides on antigen-presenting cells for recognition by alpha-beta T cell receptor (TCR) on HLA-A-restricted CD8-positive T cells, guiding antigen-specific T cell immune response to eliminate infected or transformed cells (PubMed:2456340, PubMed:2784196, PubMed:1402688, PubMed:7504010, PubMed:9862734, PubMed:10449296, PubMed:12138174, PubMed:12393434, PubMed:15893615, PubMed:17189421, PubMed:19543285, PubMed:21498667, PubMed:24192765, PubMed:7694806, PubMed:24395804, PubMed:28250417). May also present self-peptides derived from the signal sequence of secreted or membrane proteins, although T cells specific for these peptides are usually inactivated to prevent autoreactivity (PubMed:25880248, PubMed:7506728, PubMed:7679507). Both the peptide and the MHC molecule are recognized by TCR, the peptide is responsible for the fine specificity of antigen recognition and MHC residues account for the MHC restriction of T cells (PubMed:12796775, PubMed:18275829, PubMed:19542454, PubMed:28250417). Typically presents intracellular peptide antigens of 8 to 13 amino acids that arise from cytosolic proteolysis via IFNG-induced immunoproteasome or via endopeptidase IDE/insulin-degrading enzyme (PubMed:17189421, PubMed:20364150, PubMed:17079320, PubMed:26929325, PubMed:27049119). Can bind different peptides containing allele-specific binding motifs, which are mainly defined by anchor residues at position 2 and 9 (PubMed:7504010, PubMed:9862734). {ECO:0000269|PubMed:10449296, ECO:0000269|PubMed:12138174, ECO:0000269|PubMed:12393434, ECO:0000269|PubMed:12796775, ECO:0000269|PubMed:1402688, ECO:0000269|PubMed:15893615, ECO:0000269|PubMed:17079320, ECO:0000269|PubMed:17189421, ECO:0000269|PubMed:18275829, ECO:0000269|PubMed:19542454, ECO:0000269|PubMed:19543285, ECO:0000269|PubMed:20364150, ECO:0000269|PubMed:21498667, ECO:0000269|PubMed:24192765, ECO:0000269|PubMed:24395804, ECO:0000269|PubMed:2456340, ECO:0000269|PubMed:25880248, ECO:0000269|PubMed:26929325, ECO:0000269|PubMed:27049119, ECO:0000269|PubMed:2784196, ECO:0000269|PubMed:28250417, ECO:0000269|PubMed:7504010, ECO:0000269|PubMed:7506728, ECO:0000269|PubMed:7679507, ECO:0000269|PubMed:7694806, ECO:0000269|PubMed:9862734}.; FUNCTION: Allele A*01:01: Presents a restricted peptide repertoire including viral epitopes derived from IAV NP/nucleoprotein (CTELKLSDY), IAV PB1/polymerase basic protein 1 (VSDGGPNLY), HAdV-11 capsid L3/hexon protein (LTDLGQNLLY) as well as tumor peptide antigens including MAGE1 (EADPTGHSY), MAGEA3 (EVDPIGHLY) and WT1 (TSEKRPFMCAY), all having in common a canonical motif with a negatively charged Asp or Glu residue at position 3 and a Tyr anchor residue at the C-terminus (PubMed:1402688, PubMed:7504010, PubMed:17189421, PubMed:20364150, PubMed:25880248, PubMed:30530481, PubMed:19177349, PubMed:24395804, PubMed:26758806). A number of HLA-A*01:01-restricted peptides carry a post-translational modification with oxidation and N-terminal acetylation being the most frequent (PubMed:25880248). Fails to present highly immunogenic peptides from the EBV latent antigens (PubMed:18779413). {ECO:0000269|PubMed:1402688, ECO:0000269|PubMed:17189421, ECO:0000269|PubMed:18779413, ECO:0000269|PubMed:19177349, ECO:0000269|PubMed:20364150, ECO:0000269|PubMed:24395804, ECO:0000269|PubMed:25880248, ECO:0000269|PubMed:26758806, ECO:0000269|PubMed:30530481, ECO:0000269|PubMed:7504010}.; FUNCTION: Allele A*02:01: A major allele in human populations, presents immunodominant viral epitopes derived from IAV M/matrix protein 1 (GILGFVFTL), HIV-1 env (TLTSCNTSV), HIV-1 gag-pol (ILKEPVHGV), HTLV-1 Tax (LLFGYPVYV), HBV C/core antigen (FLPSDFFPS), HCMV UL83/pp65 (NLVPMVATV) as well as tumor peptide antigens including MAGEA4 (GVYDGREHTV), WT1 (RMFPNAPYL) and CTAG1A/NY-ESO-1 (SLLMWITQC), all having in common hydrophobic amino acids at position 2 and at the C-terminal anchors. {ECO:0000269|PubMed:11502003, ECO:0000269|PubMed:12138174, ECO:0000269|PubMed:12796775, ECO:0000269|PubMed:17079320, ECO:0000269|PubMed:18275829, ECO:0000269|PubMed:19542454, ECO:0000269|PubMed:20619457, ECO:0000269|PubMed:22245737, ECO:0000269|PubMed:26929325, ECO:0000269|PubMed:2784196, ECO:0000269|PubMed:28250417, ECO:0000269|PubMed:7694806, ECO:0000269|PubMed:7935798, ECO:0000269|PubMed:8630735, ECO:0000269|PubMed:8805302, ECO:0000269|PubMed:8906788, ECO:0000269|PubMed:9177355}.; FUNCTION: Allele A*03:01: Presents viral epitopes derived from IAV NP (ILRGSVAHK), HIV-1 nef (QVPLRPMTYK), HIV-1 gag-pol (AIFQSSMTK) as well as tumor peptide antigens including PMEL (LIYRRRLMK), NODAL (HAYIQSLLK), TRP-2 (RMYNMVPFF), all having in common hydrophobic amino acids at position 2 and Lys or Arg anchor residues at the C-terminus (PubMed:7504010, PubMed:7679507, PubMed:9862734, PubMed:19543285, PubMed:21943705, PubMed:2456340). May also display spliced peptides resulting from the ligation of two separate proteasomal cleavage products that are not contiguous in the parental protein (PubMed:27049119). {ECO:0000269|PubMed:19543285, ECO:0000269|PubMed:21943705, ECO:0000269|PubMed:2456340, ECO:0000269|PubMed:27049119, ECO:0000269|PubMed:7504010, ECO:0000269|PubMed:7679507, ECO:0000269|PubMed:9862734}.; FUNCTION: Allele A*11:01: Presents several immunodominant epitopes derived from HIV-1 gag-pol and HHV-4 EBNA4, containing the peptide motif with Val, Ile, Thr, Leu, Tyr or Phe at position 2 and Lys anchor residue at the C-terminus. Important in the control of HIV-1, EBV and HBV infections. {ECO:0000269|PubMed:10449296}.; FUNCTION: Allele A*23:01: Interacts with natural killer (NK) cell receptor KIR3DL1 and may contribute to functional maturation of NK cells and self-nonself discrimination during innate immune response. {ECO:0000269|PubMed:17182537}.; FUNCTION: Allele A*24:02: Presents viral epitopes derived from HIV-1 nef (RYPLTFGWCF), EBV lytic- and latent-cycle antigens BRLF1 (TYPVLEEMF), BMLF1 (DYNFVKQLF) and LMP2 (IYVLVMLVL), SARS-CoV nucleocapsid/N (QFKDNVILL), as well as tumor peptide antigens including PRAME (LYVDSLFFL), all sharing a common signature motif, namely an aromatic residue Tyr or Phe at position 2 and a nonhydrophobic anchor residue Phe, Leu or Iso at the C-terminus (PubMed:9047241, PubMed:12393434, PubMed:24192765, PubMed:20844028). Interacts with natural killer (NK) cell receptor KIR3DL1 and may contribute to functional maturation of NK cells and self-nonself discrimination during innate immune response (PubMed:17182537, PubMed:18502829). {ECO:0000269|PubMed:12393434, ECO:0000269|PubMed:17182537, ECO:0000269|PubMed:18502829, ECO:0000269|PubMed:20844028, ECO:0000269|PubMed:24192765, ECO:0000269|PubMed:9047241}.; FUNCTION: Allele A*26:01: Presents several epitopes derived from HIV-1 gag-pol (EVIPMFSAL, ETKLGKAGY) and env (LVSDGGPNLY), carrying as anchor residues preferentially Glu at position 1, Val or Thr at position 2 and Tyr at the C-terminus. {ECO:0000269|PubMed:15893615}.; FUNCTION: Allele A*29:02: Presents peptides having a common motif, namely a Glu residue at position 2 and Tyr or Leu anchor residues at the C-terminus. {ECO:0000269|PubMed:8622959}.; FUNCTION: Allele A*32:01: Interacts with natural killer (NK) cell receptor KIR3DL1 and may contribute to functional maturation of NK cells and self-nonself discrimination during innate immune response. {ECO:0000269|PubMed:17182537}.; FUNCTION: Allele A*68:01: Presents viral epitopes derived from IAV NP (KTGGPIYKR) and HIV-1 tat (ITKGLGISYGR), having a common signature motif namely, Val or Thr at position 2 and positively charged residues Arg or Lys at the C-terminal anchor. {ECO:0000269|PubMed:1448153, ECO:0000269|PubMed:1448154, ECO:0000269|PubMed:2784196}.; FUNCTION: Allele A*74:01: Presents immunodominant HIV-1 epitopes derived from gag-pol (GQMVHQAISPR, QIYPGIKVR) and rev (RQIHSISER), carrying an aliphatic residue at position 2 and Arg anchor residue at the C-terminus. May contribute to viral load control in chronic HIV-1 infection. {ECO:0000269|PubMed:21498667}.</t>
  </si>
  <si>
    <t>cell surface [GO:0009986]; early endosome membrane [GO:0031901]; endoplasmic reticulum [GO:0005783]; endoplasmic reticulum exit site [GO:0070971]; endoplasmic reticulum membrane [GO:0005789]; ER to Golgi transport vesicle membrane [GO:0012507]; extracellular exosome [GO:0070062]; Golgi apparatus [GO:0005794]; Golgi medial cisterna [GO:0005797]; Golgi membrane [GO:0000139]; integral component of lumenal side of endoplasmic reticulum membrane [GO:0071556]; integral component of plasma membrane [GO:0005887]; membrane [GO:0016020]; MHC class I peptide loading complex [GO:0042824]; MHC class I protein complex [GO:0042612]; phagocytic vesicle membrane [GO:0030670]; plasma membrane [GO:0005886]; recycling endosome membrane [GO:0055038]; beta-2-microglobulin binding [GO:0030881]; CD8 receptor binding [GO:0042610]; peptide antigen binding [GO:0042605]; RNA binding [GO:0003723]; signaling receptor binding [GO:0005102]; T cell receptor binding [GO:0042608]; TAP binding [GO:0046977]; TAP complex binding [GO:0062061]; antibacterial humoral response [GO:0019731]; 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 via ER pathway, TAP-independent [GO:0002486]; antigen processing and presentation of exogenous peptide antigen via MHC class I [GO:0042590];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CD8-positive, alpha-beta T cell activation [GO:0036037]; defense response to Gram-positive bacterium [GO:0050830]; detection of bacterium [GO:0016045]; immune response [GO:0006955]; interferon-gamma-mediated signaling pathway [GO:0060333]; positive regulation of CD8-positive, alpha-beta T cell activation [GO:2001187]; positive regulation of CD8-positive, alpha-beta T cell proliferation [GO:2000566]; positive regulation of interferon-gamma production [GO:0032729]; positive regulation of memory T cell activation [GO:2000568]; positive regulation of T cell cytokine production [GO:0002726]; positive regulation of T cell mediated cytotoxicity [GO:0001916]; protection from natural killer cell mediated cytotoxicity [GO:0042270]; protein ubiquitination [GO:0016567]; regulation of immune response [GO:0050776]; T cell mediated cytotoxicity [GO:0001913]; T cell mediated cytotoxicity directed against tumor cell target [GO:0002419]; T cell receptor signaling pathway [GO:0050852]; type I interferon signaling pathway [GO:0060337]; viral process [GO:0016032]</t>
  </si>
  <si>
    <t>DISEASE: Charcot-Marie-Tooth disease 2F (CMT2F) [MIM:606595]: A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Onset of Charcot-Marie-Tooth disease type 2F is between 15 and 25 years with muscle weakness and atrophy usually beginning in feet and legs (peroneal distribution). Upper limb involvement occurs later. {ECO:0000269|PubMed:15122254, ECO:0000269|PubMed:20178975, ECO:0000269|PubMed:22176143, ECO:0000269|PubMed:22206013, ECO:0000269|PubMed:23728742}. Note=The disease is caused by mutations affecting the gene represented in this entry.; DISEASE: Neuronopathy, distal hereditary motor, 2B (HMN2B) [MIM:608634]: A neuromuscular disorder. Distal hereditary motor neuronopathies constitute a heterogeneous group of neuromuscular disorders caused by selective degeneration of motor neurons in the anterior horn of the spinal cord, without sensory deficit in the posterior horn. The overall clinical picture consists of a classical distal muscular atrophy syndrome in the legs without clinical sensory loss. The disease starts with weakness and wasting of distal muscles of the anterior tibial and peroneal compartments of the legs. Later on, weakness and atrophy may expand to the proximal muscles of the lower limbs and/or to the distal upper limbs. {ECO:0000269|PubMed:15122254, ECO:0000269|PubMed:18832141, ECO:0000269|PubMed:18952241, ECO:0000269|PubMed:20178975, ECO:0000269|PubMed:20870250, ECO:0000269|PubMed:22176143, ECO:0000269|PubMed:23643870, ECO:0000269|PubMed:23728742, ECO:0000269|PubMed:23948568, ECO:0000269|PubMed:25965061, ECO:0000269|PubMed:28144995}. Note=The disease is caused by mutations affecting the gene represented in this entry.</t>
  </si>
  <si>
    <t>activation of MAPK activity [GO:0000187]; activation of protein kinase B activity [GO:0032148]; bone mineralization involved in bone maturation [GO:0035630]; cell activation [GO:0001775]; cell population proliferation [GO:0008283]; cellular protein metabolic process [GO:0044267]; cellular response to amyloid-beta [GO:1904646]; ERK1 and ERK2 cascade [GO:0070371]; glycolate metabolic process [GO:0009441]; insulin-like growth factor receptor signaling pathway [GO:0048009]; muscle hypertrophy [GO:0014896]; muscle organ development [GO:0007517]; myoblast differentiation [GO:0045445]; myoblast proliferation [GO:0051450]; myotube cell development [GO:0014904]; negative regulation of amyloid-beta formation [GO:1902430]; negative regulation of apoptotic process [GO:0043066]; negative regulation of extrinsic apoptotic signaling pathway [GO:2001237]; negative regulation of gene expression [GO:0010629]; negative regulation of interleukin-1 beta production [GO:0032691]; negative regulation of neuroinflammatory response [GO:0150079]; negative regulation of oocyte development [GO:0060283];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phosphatidylinositol 3-kinase signaling [GO:0014065]; phosphatidylinositol-mediated signaling [GO:0048015]; platelet degranulation [GO:0002576]; positive regulation of activated T cell proliferation [GO:0042104]; positive regulation of calcineurin-NFAT signaling cascade [GO:0070886]; positive regulation of cardiac muscle hypertrophy [GO:0010613]; positive regulation of cell growth involved in cardiac muscle cell development [GO:0061051]; positive regulation of cell migration [GO:0030335]; positive regulation of cell population proliferation [GO:0008284]; positive regulation of DNA binding [GO:0043388]; positive regulation of epithelial cell proliferation [GO:0050679]; positive regulation of fibroblast proliferation [GO:0048146]; positive regulation of gene expression [GO:0010628];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osteoblast differentiation [GO:0045669]; positive regulation of peptidyl-tyrosine phosphorylation [GO:0050731]; positive regulation of phosphatidylinositol 3-kinase signaling [GO:0014068]; positive regulation of protein secretion [GO:0050714]; positive regulation of Ras protein signal transduction [GO:0046579]; positive regulation of smooth muscle cell migration [GO:0014911]; positive regulation of smooth muscle cell proliferation [GO:0048661]; positive regulation of transcription, DNA-templated [GO:0045893]; positive regulation of transcription by RNA polymerase II [GO:0045944]; positive regulation of transcription regulatory region DNA binding [GO:2000679]; positive regulation of trophectodermal cell proliferation [GO:1904075]; positive regulation of tyrosine phosphorylation of STAT protein [GO:0042531]; positive regulation of vascular smooth muscle cell proliferation [GO:1904707]; protein kinase B signaling [GO:0043491]; protein stabilization [GO:0050821]; proteoglycan biosynthetic process [GO:0030166]; Ras protein signal transduction [GO:0007265]; regulation of gene expression [GO:0010468]; regulation of multicellular organism growth [GO:0040014]; response to heat [GO:0009408]; signal transduction [GO:0007165]; skeletal muscle satellite cell maintenance involved in skeletal muscle regeneration [GO:0014834]; skeletal system development [GO:0001501]</t>
  </si>
  <si>
    <t>alphav-beta3 integrin-IGF-1-IGF1R complex [GO:0035867]; exocytic vesicle [GO:0070382]; extracellular region [GO:0005576]; extracellular space [GO:0005615]; insulin-like growth factor binding protein complex [GO:0016942]; insulin-like growth factor ternary complex [GO:0042567]; platelet alpha granule lumen [GO:0031093]; growth factor activity [GO:0008083]; hormone activity [GO:0005179]; insulin receptor binding [GO:0005158]; insulin-like growth factor receptor binding [GO:0005159]; integrin binding [GO:0005178]; activation of MAPK activity [GO:0000187]; activation of protein kinase B activity [GO:0032148]; bone mineralization involved in bone maturation [GO:0035630]; cell activation [GO:0001775]; cell population proliferation [GO:0008283]; cellular protein metabolic process [GO:0044267]; cellular response to amyloid-beta [GO:1904646]; ERK1 and ERK2 cascade [GO:0070371]; glycolate metabolic process [GO:0009441]; insulin-like growth factor receptor signaling pathway [GO:0048009]; muscle hypertrophy [GO:0014896]; muscle organ development [GO:0007517]; myoblast differentiation [GO:0045445]; myoblast proliferation [GO:0051450]; myotube cell development [GO:0014904]; negative regulation of amyloid-beta formation [GO:1902430]; negative regulation of apoptotic process [GO:0043066]; negative regulation of extrinsic apoptotic signaling pathway [GO:2001237]; negative regulation of gene expression [GO:0010629]; negative regulation of interleukin-1 beta production [GO:0032691]; negative regulation of neuroinflammatory response [GO:0150079]; negative regulation of oocyte development [GO:0060283];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phosphatidylinositol 3-kinase signaling [GO:0014065]; phosphatidylinositol-mediated signaling [GO:0048015]; platelet degranulation [GO:0002576]; positive regulation of activated T cell proliferation [GO:0042104]; positive regulation of calcineurin-NFAT signaling cascade [GO:0070886]; positive regulation of cardiac muscle hypertrophy [GO:0010613]; positive regulation of cell growth involved in cardiac muscle cell development [GO:0061051]; positive regulation of cell migration [GO:0030335]; positive regulation of cell population proliferation [GO:0008284]; positive regulation of DNA binding [GO:0043388]; positive regulation of epithelial cell proliferation [GO:0050679]; positive regulation of fibroblast proliferation [GO:0048146]; positive regulation of gene expression [GO:0010628];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osteoblast differentiation [GO:0045669]; positive regulation of peptidyl-tyrosine phosphorylation [GO:0050731]; positive regulation of phosphatidylinositol 3-kinase signaling [GO:0014068]; positive regulation of protein secretion [GO:0050714]; positive regulation of Ras protein signal transduction [GO:0046579]; positive regulation of smooth muscle cell migration [GO:0014911]; positive regulation of smooth muscle cell proliferation [GO:0048661]; positive regulation of transcription by RNA polymerase II [GO:0045944]; positive regulation of transcription regulatory region DNA binding [GO:2000679]; positive regulation of transcription, DNA-templated [GO:0045893]; positive regulation of trophectodermal cell proliferation [GO:1904075]; positive regulation of tyrosine phosphorylation of STAT protein [GO:0042531]; positive regulation of vascular smooth muscle cell proliferation [GO:1904707]; protein kinase B signaling [GO:0043491]; protein stabilization [GO:0050821]; proteoglycan biosynthetic process [GO:0030166]; Ras protein signal transduction [GO:0007265]; regulation of gene expression [GO:0010468]; regulation of multicellular organism growth [GO:0040014]; response to heat [GO:0009408]; signal transduction [GO:0007165]; skeletal muscle satellite cell maintenance involved in skeletal muscle regeneration [GO:0014834]; skeletal system development [GO:0001501]</t>
  </si>
  <si>
    <t>DISEASE: Alzheimer disease 1 (AD1) [MIM:104300]: A familial early-onset form of Alzheimer disease. It can be associated with cerebral amyloid angiopathy.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{ECO:0000269|PubMed:10097173, ECO:0000269|PubMed:10631141, ECO:0000269|PubMed:10656250, ECO:0000269|PubMed:10665499, ECO:0000269|PubMed:10677483, ECO:0000269|PubMed:10867787, ECO:0000269|PubMed:11063718, ECO:0000269|PubMed:11311152, ECO:0000269|PubMed:11528419, ECO:0000269|PubMed:12034808, ECO:0000269|PubMed:1302033, ECO:0000269|PubMed:1303239, ECO:0000269|PubMed:1303275, ECO:0000269|PubMed:1415269, ECO:0000269|PubMed:1465129, ECO:0000269|PubMed:15201367, ECO:0000269|PubMed:15365148, ECO:0000269|PubMed:15668448, ECO:0000269|PubMed:1671712, ECO:0000269|PubMed:1678058, ECO:0000269|PubMed:1908231, ECO:0000269|PubMed:1925564, ECO:0000269|PubMed:1944558, ECO:0000269|PubMed:8267572, ECO:0000269|PubMed:8290042, ECO:0000269|PubMed:8476439, ECO:0000269|PubMed:8577393, ECO:0000269|PubMed:8886002, ECO:0000269|PubMed:9328472, ECO:0000269|PubMed:9754958}. Note=The disease is caused by mutations affecting the gene represented in this entry.; DISEASE: Cerebral amyloid angiopathy, APP-related (CAA-APP) [MIM:605714]: A hereditary localized amyloidosis due to amyloid-beta A4 peptide(s) deposition in the cerebral vessels. The principal clinical characteristics are recurrent cerebral and cerebellar hemorrhages, recurrent strokes, cerebral ischemia, cerebral infarction, and progressive mental deterioration. Patients develop cerebral hemorrhage because of the severe cerebral amyloid angiopathy. Parenchymal amyloid deposits are rare and largely in the form of pre-amyloid lesions or diffuse plaque-like structures. They are Congo red negative and lack the dense amyloid cores commonly present in Alzheimer disease. Some affected individuals manifest progressive aphasic dementia, leukoencephalopathy, and occipital calcifications. {ECO:0000269|PubMed:11409420, ECO:0000269|PubMed:12654973, ECO:0000269|PubMed:16178030, ECO:0000269|PubMed:20697050, ECO:0000269|PubMed:2111584}. Note=The disease is caused by mutations affecting the gene represented in this entry.</t>
  </si>
  <si>
    <t>FUNCTION: Functions as a cell surface receptor and performs physiological functions on the surface of neurons relevant to neurite growth, neuronal adhesion and axonogenesis. Interaction between APP molecules on neighboring cells promotes synaptogenesis (PubMed:25122912). Involved in cell mobility and transcription regulation through protein-protein interactions. Can promote transcription activation through binding to APBB1-KAT5 and inhibits Notch signaling through interaction with Numb. Couples to apoptosis-inducing pathways such as those mediated by G(O) and JIP. Inhibits G(o) alpha ATPase activity (By similarity). Acts as a kinesin I membrane receptor, mediating the axonal transport of beta-secretase and presenilin 1 (By similarity). By acting as a kinesin I membrane receptor, plays a role in axonal anterograde transport of cargo towards synapes in axons (PubMed:17062754, PubMed:23011729). Involved in copper homeostasis/oxidative stress through copper ion reduction. In vitro, copper-metallated APP induces neuronal death directly or is potentiated through Cu(2+)-mediated low-density lipoprotein oxidation. Can regulate neurite outgrowth through binding to components of the extracellular matrix such as heparin and collagen I and IV. The splice isoforms that contain the BPTI domain possess protease inhibitor activity. Induces a AGER-dependent pathway that involves activation of p38 MAPK, resulting in internalization of amyloid-beta peptide and leading to mitochondrial dysfunction in cultured cortical neurons. Provides Cu(2+) ions for GPC1 which are required for release of nitric oxide (NO) and subsequent degradation of the heparan sulfate chains on GPC1. {ECO:0000250, ECO:0000250|UniProtKB:P12023, ECO:0000269|PubMed:17062754, ECO:0000269|PubMed:23011729, ECO:0000269|PubMed:25122912}.; FUNCTION: Amyloid-beta peptides are lipophilic metal chelators with metal-reducing activity. Bind transient metals such as copper, zinc and iron. In vitro, can reduce Cu(2+) and Fe(3+) to Cu(+) and Fe(2+), respectively. Amyloid-beta protein 42 is a more effective reductant than amyloid-beta protein 40. Amyloid-beta peptides bind to lipoproteins and apolipoproteins E and J in the CSF and to HDL particles in plasma, inhibiting metal-catalyzed oxidation of lipoproteins. APP42-beta may activate mononuclear phagocytes in the brain and elicit inflammatory responses. Promotes both tau aggregation and TPK II-mediated phosphorylation. Interaction with overexpressed HADH2 leads to oxidative stress and neurotoxicity. Also binds GPC1 in lipid rafts.; FUNCTION: Appicans elicit adhesion of neural cells to the extracellular matrix and may regulate neurite outgrowth in the brain. {ECO:0000250}.; FUNCTION: The gamma-CTF peptides as well as the caspase-cleaved peptides, including C31, are potent enhancers of neuronal apoptosis.; FUNCTION: N-APP binds TNFRSF21 triggering caspase activation and degeneration of both neuronal cell bodies (via caspase-3) and axons (via caspase-6).</t>
  </si>
  <si>
    <t>activation of MAPK activity [GO:0000187]; activation of MAPKKK activity [GO:0000185]; 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process [GO:0009987]; cellular protein metabolic process [GO:0044267];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innate immune response [GO:0045087]; ionotropic glutamate receptor signaling pathway [GO:0035235]; learning [GO:0007612]; learning or memory [GO:0007611]; lipoprotein metabolic process [GO:0042157]; locomotory behavior [GO:0007626]; mating behavior [GO:0007617]; memory [GO:0007613]; microglia development [GO:0014005]; microglial cell activation [GO:0001774]; modulation of age-related behavioral decline [GO:0090647];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gene expression [GO:0010629]; negative regulation of long-term synaptic potentiation [GO:1900272]; negative regulation of mitochondrion organization [GO:0010823]; negative regulation of neuron death [GO:1901215]; negative regulation of neuron differentiation [GO:0045665]; negative regulation of pri-miRNA transcription by RNA polymerase II [GO:1902894]; negative regulation of protein localization to nucleus [GO:1900181]; negative regulation of transcription by RNA polymerase II [GO:0000122]; neuromuscular process controlling balance [GO:0050885]; neuron apoptotic process [GO:0051402]; neuron projection development [GO:0031175]; neuron projection maintenance [GO:1990535]; neuron remodeling [GO:0016322]; Notch signaling pathway [GO:0007219]; platelet degranulation [GO:0002576]; positive regulation of 1-phosphatidylinositol-3-kinase activity [GO:0061903]; positive regulation of amyloid-beta formation [GO:1902004]; positive regulation of amyloid fibril formation [GO:1905908]; positive regulation of apoptotic process [GO:0043065]; positive regulation of aspartic-type endopeptidase activity involved in amyloid precursor protein catabolic process [GO:1902961]; positive regulation of cell activation [GO:0050867]; positive regulation of cellular response to thapsigargin [GO:1905893]; positive regulation of cellular response to tunicamycin [GO:1905896]; positive regulation of chemokine biosynthetic process [GO:0045080]; positive regulation of cysteine-type endopeptidase activity involved in apoptotic process [GO:0043280]; positive regulation of cytosolic calcium ion concentration [GO:0007204]; positive regulation of DNA-binding transcription factor activity [GO:0051091]; positive regulation of endothelin secretion [GO:1904472]; positive regulation of ERK1 and ERK2 cascade [GO:0070374]; positive regulation of excitatory postsynaptic potential [GO:2000463]; positive regulation of G2/M transition of mitotic cell cycle [GO:0010971]; positive regulation of gene expression [GO:0010628]; positive regulation of glycolytic process [GO:0045821]; positive regulation of G protein-coupled receptor internalization [GO:1904022]; positive regulation of G protein-coupled receptor signaling pathway [GO:0045745]; positive regulation of histone acetylation [GO:0035066]; positive regulation of interferon-gamma secretion [GO:1902715]; positive regulation of interleukin-1 beta biosynthetic process [GO:0050725]; positive regulation of interleukin-6 biosynthetic process [GO:0045410]; positive regulation of JNK cascade [GO:0046330]; positive regulation of long-term synaptic potentiation [GO:1900273];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kinase A signaling [GO:0010739]; positive regulation of protein kinase B signaling [GO:0051897];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tau-protein kinase activity [GO:1902949]; positive regulation of T cell migration [GO:2000406]; positive regulation of transcription by RNA polymerase II [GO:0045944]; positive regulation of tumor necrosis factor biosynthetic process [GO:0042535]; post-translational protein modification [GO:0043687]; protein homooligomerization [GO:0051260]; protein phosphorylation [GO:0006468]; protein tetramerization [GO:0051262]; protein trimerization [GO:0070206]; regulation of acetylcholine-gated cation channel activity [GO:1903048]; regulation of amyloid-beta clearance [GO:1900221]; regulation of amyloid fibril formation [GO:1905906]; regulation of dendritic spine maintenance [GO:1902950]; regulation of epidermal growth factor-activated receptor activity [GO:0007176]; regulation of gene expression [GO:0010468]; regulation of long-term neuronal synaptic plasticity [GO:0048169]; regulation of multicellular organism growth [GO:0040014]; regulation of NMDA receptor activity [GO:2000310]; regulation of peptidyl-tyrosine phosphorylation [GO:0050730]; regulation of presynapse assembly [GO:1905606]; regulation of response to calcium ion [GO:1905945]; regulation of spontaneous synaptic transmission [GO:0150003]; regulation of synapse structure or activity [GO:0050803]; regulation of toll-like receptor signaling pathway [GO:0034121]; regulation of transcription by RNA polymerase II [GO:0006357]; regulation of translation [GO:0006417]; regulation of Wnt signaling pathway [GO:0030111]; response to interleukin-1 [GO:0070555]; response to lead ion [GO:0010288]; response to oxidative stress [GO:0006979]; response to yeast [GO:0001878]; smooth endoplasmic reticulum calcium ion homeostasis [GO:0051563]; suckling behavior [GO:0001967]; synapse organization [GO:0050808]; synaptic growth at neuromuscular junction [GO:0051124]; tumor necrosis factor production [GO:0032640]; visual learning [GO:0008542]</t>
  </si>
  <si>
    <t>amyloid-beta complex [GO:0106003]; apical part of cell [GO:0045177]; astrocyte projection [GO:0097449]; axon [GO:0030424]; cell [GO:0005623]; cell surface [GO:0009986]; cell-cell junction [GO:0005911]; ciliary rootlet [GO:0035253]; clathrin-coated pit [GO:0005905]; COPII-coated ER to Golgi transport vesicle [GO:0030134]; cytoplasm [GO:0005737]; cytosol [GO:0005829]; dendritic shaft [GO:0043198]; dendritic spine [GO:0043197]; early endosome [GO:0005769]; endoplasmic reticulum lumen [GO:0005788]; endosome [GO:0005768]; endosome lumen [GO:0031904]; endosome to plasma membrane transport vesicle [GO:0070381]; extracellular exosome [GO:0070062]; extracellular region [GO:0005576]; extracellular space [GO:0005615]; Golgi apparatus [GO:0005794]; Golgi lumen [GO:0005796]; Golgi-associated vesicle [GO:0005798]; growth cone filopodium [GO:1990812]; growth cone lamellipodium [GO:1990761]; high-density lipoprotein particle [GO:0034364]; integral component of membrane [GO:0016021]; integral component of plasma membrane [GO:0005887]; intermediate-density lipoprotein particle [GO:0034363]; lipoprotein particle [GO:1990777]; main axon [GO:0044304]; membrane [GO:0016020]; membrane raft [GO:0045121]; mitochondrion [GO:0005739]; neuromuscular junction [GO:0031594]; nuclear envelope lumen [GO:0005641]; nucleus [GO:0005634]; perikaryon [GO:0043204]; perinuclear region of cytoplasm [GO:0048471]; plasma membrane [GO:0005886]; platelet alpha granule lumen [GO:0031093]; presynaptic active zone [GO:0048786]; protein-containing complex [GO:0032991]; receptor complex [GO:0043235]; recycling endosome [GO:0055037]; rough endoplasmic reticulum [GO:0005791]; smooth endoplasmic reticulum [GO:0005790]; spindle midzone [GO:0051233]; synapse [GO:0045202]; synaptic vesicle [GO:0008021]; trans-Golgi network membrane [GO:0032588]; acetylcholine receptor activator activity [GO:0030549]; acetylcholine receptor binding [GO:0033130]; amylin binding [GO:0097645]; apolipoprotein binding [GO:0034185]; chaperone binding [GO:0051087]; chemoattractant activity [GO:0042056]; DNA binding [GO:0003677]; enzyme binding [GO:0019899]; ephrin receptor binding [GO:0046875]; frizzled binding [GO:0005109]; G protein-coupled receptor binding [GO:0001664]; growth factor receptor binding [GO:0070851]; heparan sulfate binding [GO:1904399];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RNA polymerase II core promoter sequence-specific DNA binding [GO:0000979]; serine-type endopeptidase inhibitor activity [GO:0004867]; signaling receptor activator activity [GO:0030546]; signaling receptor binding [GO:0005102]; transition metal ion binding [GO:0046914]; activation of MAPK activity [GO:0000187]; activation of MAPKKK activity [GO:0000185]; 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process [GO:0009987]; cellular protein metabolic process [GO:0044267];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innate immune response [GO:0045087]; ionotropic glutamate receptor signaling pathway [GO:0035235]; learning [GO:0007612]; learning or memory [GO:0007611]; lipoprotein metabolic process [GO:0042157]; locomotory behavior [GO:0007626]; mating behavior [GO:0007617]; memory [GO:0007613]; microglia development [GO:0014005]; microglial cell activation [GO:0001774]; modulation of age-related behavioral decline [GO:0090647];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gene expression [GO:0010629]; negative regulation of long-term synaptic potentiation [GO:1900272]; negative regulation of mitochondrion organization [GO:0010823]; negative regulation of neuron death [GO:1901215]; negative regulation of neuron differentiation [GO:0045665]; negative regulation of pri-miRNA transcription by RNA polymerase II [GO:1902894]; negative regulation of protein localization to nucleus [GO:1900181]; negative regulation of transcription by RNA polymerase II [GO:0000122]; neuromuscular process controlling balance [GO:0050885]; neuron apoptotic process [GO:0051402]; neuron projection development [GO:0031175]; neuron projection maintenance [GO:1990535]; neuron remodeling [GO:0016322]; Notch signaling pathway [GO:0007219]; platelet degranulation [GO:0002576]; positive regulation of 1-phosphatidylinositol-3-kinase activity [GO:0061903]; positive regulation of amyloid fibril formation [GO:1905908]; positive regulation of amyloid-beta formation [GO:1902004]; positive regulation of apoptotic process [GO:0043065]; positive regulation of aspartic-type endopeptidase activity involved in amyloid precursor protein catabolic process [GO:1902961]; positive regulation of cell activation [GO:0050867]; positive regulation of cellular response to thapsigargin [GO:1905893]; positive regulation of cellular response to tunicamycin [GO:1905896]; positive regulation of chemokine biosynthetic process [GO:0045080]; positive regulation of cysteine-type endopeptidase activity involved in apoptotic process [GO:0043280]; positive regulation of cytosolic calcium ion concentration [GO:0007204]; positive regulation of DNA-binding transcription factor activity [GO:0051091]; positive regulation of endothelin secretion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interferon-gamma secretion [GO:1902715]; positive regulation of interleukin-1 beta biosynthetic process [GO:0050725]; positive regulation of interleukin-6 biosynthetic process [GO:0045410]; positive regulation of JNK cascade [GO:0046330]; positive regulation of long-term synaptic potentiation [GO:1900273];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kinase A signaling [GO:0010739]; positive regulation of protein kinase B signaling [GO:0051897];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biosynthetic process [GO:0042535]; post-translational protein modification [GO:0043687];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dendritic spine maintenance [GO:1902950]; regulation of epidermal growth factor-activated receptor activity [GO:0007176]; regulation of gene expression [GO:0010468]; regulation of long-term neuronal synaptic plasticity [GO:0048169]; regulation of multicellular organism growth [GO:0040014]; regulation of NMDA receptor activity [GO:2000310]; regulation of peptidyl-tyrosine phosphorylation [GO:0050730]; regulation of presynapse assembly [GO:1905606]; regulation of response to calcium ion [GO:1905945]; regulation of spontaneous synaptic transmission [GO:0150003]; regulation of synapse structure or activity [GO:0050803]; regulation of toll-like receptor signaling pathway [GO:0034121]; regulation of transcription by RNA polymerase II [GO:0006357]; regulation of translation [GO:0006417]; regulation of Wnt signaling pathway [GO:0030111]; response to interleukin-1 [GO:0070555]; response to lead ion [GO:0010288]; response to oxidative stress [GO:0006979]; response to yeast [GO:0001878]; smooth endoplasmic reticulum calcium ion homeostasis [GO:0051563]; suckling behavior [GO:0001967]; synapse organization [GO:0050808]; synaptic growth at neuromuscular junction [GO:0051124]; tumor necrosis factor production [GO:0032640]; visual learning [GO:0008542]</t>
  </si>
  <si>
    <t>GO:0000122; GO:0000185; GO:0000187; GO:0000978; GO:0000979; GO:0001664; GO:0001774; GO:0001878; GO:0001934; GO:0001967; GO:0002265; GO:0002576; GO:0003677; GO:0004867; GO:0005102; GO:0005109; GO:0005158; GO:0005178; GO:0005576; GO:0005615; GO:0005623; GO:0005634; GO:0005641; GO:0005737; GO:0005739; GO:0005768; GO:0005769; GO:0005788; GO:0005790; GO:0005791; GO:0005794; GO:0005796; GO:0005798; GO:0005829; GO:0005886; GO:0005887; GO:0005905; GO:0005911; GO:0006357; GO:0006378; GO:0006417; GO:0006468; GO:0006878; GO:0006897; GO:0006979; GO:0007155; GO:0007176; GO:0007186; GO:0007189; GO:0007193; GO:0007204; GO:0007219; GO:0007409; GO:0007611; GO:0007612; GO:0007613; GO:0007617; GO:0007626; GO:0008021; GO:0008088; GO:0008201; GO:0008203; GO:0008285; GO:0008306; GO:0008344; GO:0008542; GO:0009986; GO:0009987; GO:0010288; GO:0010468; GO:0010628; GO:0010629; GO:0010739; GO:0010800; GO:0010823; GO:0010971; GO:0014005; GO:0016020; GO:0016021; GO:0016199; GO:0016322; GO:0016358; GO:0016504; GO:0019722; GO:0019731; GO:0019732; GO:0019899; GO:0030111; GO:0030134; GO:0030198; GO:0030424; GO:0030546; GO:0030549; GO:0030900; GO:0031093; GO:0031175; GO:0031594; GO:0031904; GO:0032092; GO:0032588; GO:0032640; GO:0032930; GO:0032991; GO:0033130; GO:0033138; GO:0034121; GO:0034185; GO:0034363; GO:0034364; GO:0035066; GO:0035235; GO:0035253; GO:0040014; GO:0042056; GO:0042157; GO:0042327; GO:0042535; GO:0042802; GO:0042803; GO:0043065; GO:0043197; GO:0043198; GO:0043204; GO:0043235; GO:0043280; GO:0043395; GO:0043410; GO:0043525; GO:0043687; GO:0044267; GO:0044304; GO:0045080; GO:0045087; GO:0045121; GO:0045177; GO:0045202; GO:0045410; GO:0045429; GO:0045665; GO:0045666; GO:0045745; GO:0045821; GO:0045931; GO:0045944; GO:0046330; GO:0046875; GO:0046914; GO:0046982; GO:0046983; GO:0048143; GO:0048169; GO:0048471; GO:0048669; GO:0048786; GO:0050725; GO:0050730; GO:0050750; GO:0050786; GO:0050803; GO:0050808; GO:0050829; GO:0050830; GO:0050867; GO:0050885; GO:0050890; GO:0051044; GO:0051087; GO:0051091; GO:0051092; GO:0051124; GO:0051233; GO:0051247; GO:0051260; GO:0051262; GO:0051402; GO:0051425; GO:0051563; GO:0051897; GO:0055037; GO:0061098; GO:0061844; GO:0061903; GO:0070062; GO:0070206; GO:0070374; GO:0070381; GO:0070555; GO:0070851; GO:0071280; GO:0071287; GO:0071320; GO:0071874; GO:0090026; GO:0090090; GO:0090647; GO:0097449; GO:0097645; GO:0098815; GO:0106003; GO:0150003; GO:1900122; GO:1900181; GO:1900221; GO:1900272; GO:1900273; GO:1901215; GO:1901216; GO:1901224; GO:1902004; GO:1902715; GO:1902894; GO:1902949; GO:1902950; GO:1902961; GO:1903048; GO:1903223; GO:1903523; GO:1904022; GO:1904399; GO:1904472; GO:1904591; GO:1904646; GO:1905606; GO:1905893; GO:1905896; GO:1905898; GO:1905906; GO:1905908; GO:1905945; GO:1990000; GO:1990090; GO:1990535; GO:1990761; GO:1990777; GO:1990812; GO:2000310; GO:2000406; GO:2000463</t>
  </si>
  <si>
    <t>SUBCELLULAR LOCATION: Cell membrane {ECO:0000269|PubMed:10383380, ECO:0000269|PubMed:20580937, ECO:0000269|PubMed:2649245, ECO:0000305|PubMed:25122912}; Single-pass type I membrane protein {ECO:0000269|PubMed:30630874, ECO:0000305|PubMed:10383380, ECO:0000305|PubMed:25122912}. Membrane {ECO:0000269|PubMed:2900137, ECO:0000305|PubMed:22584060}; Single-pass type I membrane protein {ECO:0000269|PubMed:2900137, ECO:0000269|PubMed:30630874, ECO:0000305|PubMed:22584060}. Perikaryon {ECO:0000269|PubMed:10341243}. Cell projection, growth cone {ECO:0000269|PubMed:10341243}. Membrane, clathrin-coated pit {ECO:0000269|PubMed:20580937}. Early endosome {ECO:0000269|PubMed:20580937}. Cytoplasmic vesicle {ECO:0000269|PubMed:20580937, ECO:0000269|PubMed:25122912}. Note=Cell surface protein that rapidly becomes internalized via clathrin-coated pits. Only a minor proportion is present at the cell membrane; most of the protein is present in intracellular vesicles (PubMed:20580937).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(PubMed:10341243). Casein kinase phosphorylation can occur either at the cell surface or within a post-Golgi compartment. Associates with GPC1 in perinuclear compartments. Colocalizes with SORL1 in a vesicular pattern in cytoplasm and perinuclear regions. {ECO:0000269|PubMed:10341243, ECO:0000269|PubMed:20580937}.; SUBCELLULAR LOCATION: [Soluble APP-beta]: Secreted {ECO:0000269|PubMed:10656250, ECO:0000269|PubMed:2649245}.; SUBCELLULAR LOCATION: [Amyloid-beta protein 42]: Cell surface. Note=Associates with FPR2 at the cell surface and the complex is then rapidly internalized. {ECO:0000269|PubMed:11689470}.; SUBCELLULAR LOCATION: [Gamma-secretase C-terminal fragment 59]: Nucleus {ECO:0000269|PubMed:11544248}. Cytoplasm {ECO:0000269|PubMed:11544248}. Note=Located to both the cytoplasm and nuclei of neurons. It can be translocated to the nucleus through association with APBB1 (Fe65) (PubMed:11544248). In dopaminergic neurons, the phosphorylated Thr-743 form is localized to the nucleus (By similarity). {ECO:0000250|UniProtKB:P12023, ECO:0000269|PubMed:11544248}.</t>
  </si>
  <si>
    <t>azurophil granule lumen [GO:0035578]; cytoplasm [GO:0005737]; cytosol [GO:0005829]; extracellular region [GO:0005576]; extracellular space [GO:0005615]; mitochondrial outer membrane [GO:0005741]; neuron projection [GO:0043005]; neuronal cell body [GO:0043025]; nucleus [GO:0005634]; specific granule lumen [GO:0035580]; arginase activity [GO:0004053]; identical protein binding [GO:0042802]; manganese ion binding [GO:0030145]; adaptive immune response [GO:0002250]; aging [GO:0007568]; arginine catabolic process [GO:0006527]; arginine catabolic process to ornithine [GO:0019547]; cellular response to dexamethasone stimulus [GO:0071549]; cellular response to glucagon stimulus [GO:0071377]; cellular response to hydrogen peroxide [GO:0070301]; cellular response to interleukin-4 [GO:0071353]; cellular response to lipopolysaccharide [GO:0071222]; cellular response to transforming growth factor beta stimulus [GO:0071560]; collagen biosynthetic process [GO:0032964]; defense response to protozoan [GO:0042832]; innate immune response [GO:0045087]; liver development [GO:0001889]; lung development [GO:0030324]; mammary gland involution [GO:0060056]; maternal process involved in female pregnancy [GO:0060135]; negative regulation of activated T cell proliferation [GO:0046007]; negative regulation of interferon-gamma-mediated signaling pathway [GO:0060336]; negative regulation of T cell proliferation [GO:0042130]; negative regulation of T-helper 2 cell cytokine production [GO:2000552]; neutrophil degranulation [GO:0043312]; positive regulation of endothelial cell proliferation [GO:0001938]; positive regulation of neutrophil mediated killing of fungus [GO:0070965]; regulation of L-arginine import [GO:0010963]; response to amine [GO:0014075]; response to amino acid [GO:0043200]; response to axon injury [GO:0048678]; response to cadmium ion [GO:0046686]; response to herbicide [GO:0009635]; response to manganese ion [GO:0010042]; response to methylmercury [GO:0051597]; response to selenium ion [GO:0010269]; response to vitamin A [GO:0033189]; response to vitamin E [GO:0033197]; response to zinc ion [GO:0010043]; urea cycle [GO:0000050]</t>
  </si>
  <si>
    <t>FUNCTION: Integrin alpha-V/beta-3 (ITGAV:ITGB3) is a receptor for cytotactin, fibronectin, laminin, matrix metalloproteinase-2, osteopontin, osteomodulin, prothrombin, thrombospondin, vitronectin and von Willebrand factor. Integrin alpha-IIb/beta-3 (ITGA2B:ITGB3) is a receptor for fibronectin, fibrinogen, plasminogen, prothrombin, thrombospondin and vitronectin. Integrins alpha-IIb/beta-3 and alpha-V/beta-3 recognize the sequence R-G-D in a wide array of ligands. Integrin alpha-IIb/beta-3 recognizes the sequence H-H-L-G-G-G-A-K-Q-A-G-D-V in fibrinogen gamma chain. Following activation integrin alpha-IIb/beta-3 brings about platelet/platelet interaction through binding of soluble fibrinogen. This step leads to rapid platelet aggregation which physically plugs ruptured endothelial surface. Fibrinogen binding enhances SELP expression in activated platelets (By similarity). ITGAV:ITGB3 binds to fractalkine (CX3CL1) and acts as its coreceptor in CX3CR1-dependent fractalkine signaling (PubMed:23125415, PubMed:24789099). ITGAV:ITGB3 binds to NRG1 (via EGF domain) and this binding is essential for NRG1-ERBB signaling (PubMed:20682778). ITGAV:ITGB3 binds to FGF1 and this binding is essential for FGF1 signaling (PubMed:18441324). ITGAV:ITGB3 binds to FGF2 and this binding is essential for FGF2 signaling (PubMed:28302677). ITGAV:ITGB3 binds to IGF1 and this binding is essential for IGF1 signaling (PubMed:19578119). ITGAV:ITGB3 binds to IGF2 and this binding is essential for IGF2 signaling (PubMed:28873464). ITGAV:ITGB3 binds to IL1B and this binding is essential for IL1B signaling (PubMed:29030430). ITGAV:ITGB3 binds to PLA2G2A via a site (site 2) which is distinct from the classical ligand-binding site (site 1) and this induces integrin conformational changes and enhanced ligand binding to site 1 (PubMed:18635536, PubMed:25398877). ITGAV:ITGB3 acts as a receptor for fibrillin-1 (FBN1) and mediates R-G-D-dependent cell adhesion to FBN1 (PubMed:12807887). In brain, plays a role in synaptic transmission and plasticity. Involved in the regulation of the serotonin neurotransmission, is required to localize to specific compartments within the synapse the serotonin receptor SLC6A4 and for an appropriate reuptake of serotonin. Controls excitatory synaptic strength by regulating GRIA2-containing AMPAR endocytosis, which affects AMPAR abundance and composition (By similarity). ITGAV:ITGB3 act as a receptor for CD40LG (PubMed:31331973). {ECO:0000250|UniProtKB:O54890, ECO:0000269|PubMed:12807887, ECO:0000269|PubMed:18441324, ECO:0000269|PubMed:18635536, ECO:0000269|PubMed:19578119, ECO:0000269|PubMed:20682778, ECO:0000269|PubMed:23125415, ECO:0000269|PubMed:24789099, ECO:0000269|PubMed:25398877, ECO:0000269|PubMed:28302677, ECO:0000269|PubMed:28873464, ECO:0000269|PubMed:29030430, ECO:0000269|PubMed:31331973, ECO:0000269|PubMed:9195946, ECO:0000303|PubMed:16322781, ECO:0000303|PubMed:17635696}.; FUNCTION: (Microbial infection) Integrin ITGAV:ITGB3 acts as a receptor for Herpes virus 8/HHV-8. {ECO:0000269|PubMed:18045938}.; FUNCTION: (Microbial infection) Integrin ITGAV:ITGB3 acts as a receptor for Coxsackievirus A9. {ECO:0000269|PubMed:7519807}.; FUNCTION: (Microbial infection) Acts as a receptor for Hantaan virus. {ECO:0000269|PubMed:9618541}.; FUNCTION: (Microbial infection) Integrin ITGAV:ITGB3 acts as a receptor for Cytomegalovirus/HHV-5. {ECO:0000269|PubMed:15834425}.; FUNCTION: (Microbial infection) Integrin ITGA5:ITGB3 acts as a receptor for Human metapneumovirus. {ECO:0000269|PubMed:24478423}.; FUNCTION: (Microbial infection) Integrin ITGAV:ITGB3 acts aP05556s a receptor for Human parechovirus 1. {ECO:0000269|PubMed:11160695}.; FUNCTION: (Microbial infection) Integrin ITGAV:ITGB3 acts as a receptor for West nile virus. {ECO:0000269|PubMed:23658209}.; FUNCTION: (Microbial infection) In case of HIV-1 infection, the interaction with extracellular viral Tat protein seems to enhance angiogenesis in Kaposi's sarcoma lesions. {ECO:0000269|PubMed:10397733}.</t>
  </si>
  <si>
    <t>alphav-beta3 integrin-HMGB1 complex [GO:0035868]; alphav-beta3 integrin-IGF-1-IGF1R complex [GO:0035867]; alphav-beta3 integrin-PKCalpha complex [GO:0035866]; alphav-beta3 integrin-vitronectin complex [GO:0071062]; cell surface [GO:0009986]; cell-cell junction [GO:0005911]; extracellular exosome [GO:0070062]; filopodium membrane [GO:0031527]; focal adhesion [GO:0005925]; glutamatergic synapse [GO:0098978]; integral component of plasma membrane [GO:0005887]; integrin alphav-beta3 complex [GO:0034683]; integrin complex [GO:0008305]; lamellipodium membrane [GO:0031258]; melanosome [GO:0042470]; microvillus membrane [GO:0031528]; nucleoplasm [GO:0005654]; nucleus [GO:0005634]; plasma membrane [GO:0005886]; platelet alpha granule membrane [GO:0031092]; postsynaptic membrane [GO:0045211]; protein-containing complex [GO:0032991]; receptor complex [GO:0043235]; ruffle membrane [GO:0032587]; synapse [GO:0045202]; cell adhesion molecule binding [GO:0050839]; coreceptor activity [GO:0015026]; enzyme binding [GO:0019899]; extracellular matrix binding [GO:0050840]; fibronectin binding [GO:0001968]; identical protein binding [GO:0042802]; integrin binding [GO:0005178]; platelet-derived growth factor receptor binding [GO:0005161]; protease binding [GO:0002020]; protein disulfide isomerase activity [GO:0003756]; vascular endothelial growth factor receptor 2 binding [GO:0043184]; virus receptor activity [GO:0001618]; activation of protein kinase activity [GO:0032147]; angiogenesis involved in wound healing [GO:0060055]; apolipoprotein A-I-mediated signaling pathway [GO:0038027]; apoptotic cell clearance [GO:0043277]; blood coagulation [GO:0007596]; cell adhesion [GO:0007155]; cell adhesion mediated by integrin [GO:0033627]; cell migration [GO:0016477]; cell-matrix adhesion [GO:0007160]; cell-substrate adhesion [GO:0031589]; extracellular matrix organization [GO:0030198]; heterotypic cell-cell adhesion [GO:0034113]; integrin-mediated signaling pathway [GO:0007229]; leukocyte migration [GO:0050900]; mesodermal cell differentiation [GO:0048333]; negative chemotaxis [GO:0050919]; negative regulation of lipid storage [GO:0010888]; negative regulation of lipid transport [GO:0032369]; negative regulation of lipoprotein metabolic process [GO:0050748]; negative regulation of low-density lipoprotein particle receptor biosynthetic process [GO:0045715]; negative regulation of macrophage derived foam cell differentiation [GO:0010745]; platelet activation [GO:0030168]; platelet aggregation [GO:0070527]; platelet degranulation [GO:0002576]; positive regulation of endothelial cell migration [GO:0010595]; positive regulation of endothelial cell proliferation [GO:0001938]; positive regulation of peptidyl-tyrosine phosphorylation [GO:0050731]; positive regulation of protein phosphorylation [GO:0001934]; positive regulation of vascular endothelial growth factor receptor signaling pathway [GO:0030949]; regulation of bone resorption [GO:0045124]; regulation of postsynaptic neurotransmitter receptor internalization [GO:0099149]; regulation of protein localization [GO:0032880]; regulation of serotonin uptake [GO:0051611]; smooth muscle cell migration [GO:0014909]; substrate adhesion-dependent cell spreading [GO:0034446]; tube development [GO:0035295]; vascular endothelial growth factor receptor signaling pathway [GO:0048010]; viral entry into host cell [GO:0046718]; wound healing [GO:0042060]</t>
  </si>
  <si>
    <t>aging [GO:0007568]; amyloid-beta clearance [GO:0097242]; apoptotic process [GO:0006915]; cell adhesion [GO:0007155]; cell adhesion mediated by integrin [GO:0033627]; cell-cell adhesion [GO:0098609]; cell-cell adhesion via plasma-membrane adhesion molecules [GO:0098742]; cell-cell signaling [GO:0007267]; cell-matrix adhesion [GO:0007160]; cell migration [GO:0016477]; cellular extravasation [GO:0045123]; cellular response to low-density lipoprotein particle stimulus [GO:0071404]; cytokine-mediated signaling pathway [GO:0019221]; endodermal cell differentiation [GO:0035987]; endothelial cell migration [GO:0043542]; extracellular matrix organization [GO:0030198]; heterotypic cell-cell adhesion [GO:0034113]; inflammatory response [GO:0006954]; integrin-mediated signaling pathway [GO:0007229]; leukocyte cell-cell adhesion [GO:0007159]; leukocyte migration [GO:0050900]; leukocyte migration involved in inflammatory response [GO:0002523]; microglial cell activation [GO:0001774]; natural killer cell activation [GO:0030101]; negative regulation of dopamine metabolic process [GO:0045963]; neutrophil chemotaxis [GO:0030593]; neutrophil degranulation [GO:0043312]; neutrophil migration [GO:1990266]; phagocytosis, engulfment [GO:0006911]; positive regulation of angiogenesis [GO:0045766]; positive regulation of leukocyte adhesion to vascular endothelial cell [GO:1904996]; positive regulation of neuron death [GO:1901216]; positive regulation of neutrophil degranulation [GO:0043315]; positive regulation of NF-kappaB transcription factor activity [GO:0051092]; positive regulation of nitric oxide biosynthetic process [GO:0045429]; positive regulation of prostaglandin-E synthase activity [GO:2000363]; positive regulation of protein targeting to membrane [GO:0090314]; positive regulation of superoxide anion generation [GO:0032930]; receptor clustering [GO:0043113]; receptor internalization [GO:0031623]; receptor-mediated endocytosis [GO:0006898]; regulation of cell shape [GO:0008360]; regulation of immune response [GO:0050776]; regulation of peptidyl-tyrosine phosphorylation [GO:0050730]; toll-like receptor 4 signaling pathway [GO:0034142]</t>
  </si>
  <si>
    <t>cell surface [GO:0009986]; external side of plasma membrane [GO:0009897]; extracellular exosome [GO:0070062]; extracellular vesicle [GO:1903561]; ficolin-1-rich granule membrane [GO:0101003]; focal adhesion [GO:0005925]; integrin alphaL-beta2 complex [GO:0034687]; integrin alphaM-beta2 complex [GO:0034688]; integrin complex [GO:0008305]; membrane [GO:0016020]; plasma membrane [GO:0005886]; plasma membrane raft [GO:0044853]; protein-containing complex [GO:0032991]; receptor complex [GO:0043235]; specific granule membrane [GO:0035579]; tertiary granule membrane [GO:0070821]; amyloid-beta binding [GO:0001540]; cell adhesion molecule binding [GO:0050839]; complement component C3b binding [GO:0001851]; heat shock protein binding [GO:0031072]; ICAM-3 receptor activity [GO:0030369]; integrin binding [GO:0005178]; metal ion binding [GO:0046872]; protein heterodimerization activity [GO:0046982]; protein kinase binding [GO:0019901]; aging [GO:0007568]; amyloid-beta clearance [GO:0097242]; apoptotic process [GO:0006915]; cell adhesion [GO:0007155]; cell adhesion mediated by integrin [GO:0033627]; cell migration [GO:0016477]; cell-cell adhesion [GO:0098609]; cell-cell adhesion via plasma-membrane adhesion molecules [GO:0098742]; cell-cell signaling [GO:0007267]; cell-matrix adhesion [GO:0007160]; cellular extravasation [GO:0045123]; cellular response to low-density lipoprotein particle stimulus [GO:0071404]; cytokine-mediated signaling pathway [GO:0019221]; endodermal cell differentiation [GO:0035987]; endothelial cell migration [GO:0043542]; extracellular matrix organization [GO:0030198]; heterotypic cell-cell adhesion [GO:0034113]; inflammatory response [GO:0006954]; integrin-mediated signaling pathway [GO:0007229]; leukocyte cell-cell adhesion [GO:0007159]; leukocyte migration [GO:0050900]; leukocyte migration involved in inflammatory response [GO:0002523]; microglial cell activation [GO:0001774]; natural killer cell activation [GO:0030101]; negative regulation of dopamine metabolic process [GO:0045963]; neutrophil chemotaxis [GO:0030593]; neutrophil degranulation [GO:0043312]; neutrophil migration [GO:1990266]; phagocytosis, engulfment [GO:0006911]; positive regulation of angiogenesis [GO:0045766]; positive regulation of leukocyte adhesion to vascular endothelial cell [GO:1904996]; positive regulation of neuron death [GO:1901216]; positive regulation of neutrophil degranulation [GO:0043315]; positive regulation of NF-kappaB transcription factor activity [GO:0051092]; positive regulation of nitric oxide biosynthetic process [GO:0045429]; positive regulation of prostaglandin-E synthase activity [GO:2000363]; positive regulation of protein targeting to membrane [GO:0090314]; positive regulation of superoxide anion generation [GO:0032930]; receptor clustering [GO:0043113]; receptor internalization [GO:0031623]; receptor-mediated endocytosis [GO:0006898]; regulation of cell shape [GO:0008360]; regulation of immune response [GO:0050776]; regulation of peptidyl-tyrosine phosphorylation [GO:0050730]; toll-like receptor 4 signaling pathway [GO:0034142]</t>
  </si>
  <si>
    <t>FUNCTION: S100A8 is a calcium- and zinc-binding protein which plays a prominent role in the regulation of inflammatory processes and immune response. It can induce neutrophil chemotaxis and adhesion.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Can act as a potent amplifier of inflammation in autoimmunity as well as in cancer development and tumor spread. The iNOS-S100A8/A9 transnitrosylase complex directs selective inflammatory stimulus-dependent S-nitrosylation of GAPDH and probably multiple targets such as ANXA5, EZR, MSN and VIM by recognizing a [IL]-x-C-x-x-[DE] motif; S100A8 seems to contribute to S-nitrosylation site selectivity. {ECO:0000269|PubMed:12626582, ECO:0000269|PubMed:15331440, ECO:0000269|PubMed:15598812, ECO:0000269|PubMed:15642721, ECO:0000269|PubMed:16258195, ECO:0000269|PubMed:19087201, ECO:0000269|PubMed:19122197, ECO:0000269|PubMed:19935772, ECO:0000269|PubMed:21487906, ECO:0000269|PubMed:22363402, ECO:0000269|PubMed:22808130, ECO:0000269|PubMed:25417112}.</t>
  </si>
  <si>
    <t>collagen-containing extracellular matrix [GO:0062023]; extracellular exosome [GO:0070062]; extracellular region [GO:0005576]; extracellular space [GO:0005615]; plasma membrane [GO:0005886]; platelet alpha granule lumen [GO:0031093]; protease binding [GO:0002020]; serine-type endopeptidase inhibitor activity [GO:0004867]; signaling receptor binding [GO:0005102]; angiogenesis [GO:0001525]; cellular response to lipopolysaccharide [GO:0071222]; chronological cell aging [GO:0001300]; circadian rhythm [GO:0007623]; defense response to Gram-negative bacterium [GO:0050829]; dentinogenesis [GO:0097187]; extracellular matrix organization [GO:0030198]; fibrinolysis [GO:0042730]; negative regulation of blood coagulation [GO:0030195]; negative regulation of cell adhesion mediated by integrin [GO:0033629]; negative regulation of cell migration [GO:0030336]; negative regulation of endopeptidase activity [GO:0010951]; negative regulation of endothelial cell apoptotic process [GO:2000352]; negative regulation of extrinsic apoptotic signaling pathway via death domain receptors [GO:1902042]; negative regulation of fibrinolysis [GO:0051918]; negative regulation of plasminogen activation [GO:0010757]; negative regulation of smooth muscle cell migration [GO:0014912]; negative regulation of smooth muscle cell-matrix adhesion [GO:2000098]; negative regulation of vascular wound healing [GO:0061044]; negative regulation of wound healing [GO:0061045]; platelet degranulation [GO:0002576]; positive regulation of angiogenesis [GO:0045766]; positive regulation of blood coagulation [GO:0030194]; positive regulation of inflammatory response [GO:0050729]; positive regulation of interleukin-8 production [GO:0032757]; positive regulation of leukotriene production involved in inflammatory response [GO:0035491]; positive regulation of monocyte chemotaxis [GO:0090026]; positive regulation of odontoblast differentiation [GO:1901331]; positive regulation of receptor-mediated endocytosis [GO:0048260]; positive regulation of transcription by RNA polymerase II [GO:0045944]; regulation of signaling receptor activity [GO:0010469]; replicative senescence [GO:0090399]</t>
  </si>
  <si>
    <t>FUNCTION: Heparin-dependent serine protease inhibitor acting in body fluids and secretions. Inactivates serine proteases by binding irreversibly to their serine activation site. Involved in the regulation of intravascular and extravascular proteolytic activities. Plays hemostatic roles in the blood plasma. Acts as a procoagulant and proinflammatory factor by inhibiting the anticoagulant activated protein C factor as well as the generation of activated protein C factor by the thrombin/thrombomodulin complex. Acts as an anticoagulant factor by inhibiting blood coagulation factors like prothrombin, factor XI, factor Xa, plasma kallikrein and fibrinolytic enzymes such as tissue- and urinary-type plasminogen activators. In seminal plasma, inactivates several serine proteases implicated in the reproductive system. Inhibits the serpin acrosin; indirectly protects component of the male genital tract from being degraded by excessive released acrosin. Inhibits tissue- and urinary-type plasminogen activator, prostate-specific antigen and kallikrein activities; has a control on the sperm motility and fertilization. Inhibits the activated protein C-catalyzed degradation of SEMG1 and SEMG2; regulates the degradation of semenogelin during the process of transfer of spermatozoa from the male reproductive tract into the female tract. In urine, inhibits urinary-type plasminogen activator and kallikrein activities. Inactivates membrane-anchored serine proteases activities such as MPRSS7 and TMPRSS11E. Inhibits urinary-type plasminogen activator-dependent tumor cell invasion and metastasis. May also play a non-inhibitory role in seminal plasma and urine as a hydrophobic hormone carrier by its binding to retinoic acid. {ECO:0000269|PubMed:10340997, ECO:0000269|PubMed:11722589, ECO:0000269|PubMed:14696115, ECO:0000269|PubMed:15140131, ECO:0000269|PubMed:15328353, ECO:0000269|PubMed:15853774, ECO:0000269|PubMed:1725227, ECO:0000269|PubMed:18467335, ECO:0000269|PubMed:2844223, ECO:0000269|PubMed:3501295, ECO:0000269|PubMed:6323392, ECO:0000269|PubMed:7521127, ECO:0000269|PubMed:7548057, ECO:0000269|PubMed:8536714, ECO:0000269|PubMed:8665956, ECO:0000269|PubMed:9473218, ECO:0000269|PubMed:9510955, ECO:0000269|PubMed:9556620}.</t>
  </si>
  <si>
    <t>DISEASE: Hypophosphatasia (HOPS) [MIM:146300]: A metabolic bone disease characterized by defective skeletal mineralization and biochemically by deficient activity of the tissue non-specific isoenzyme of alkaline phosphatase. Four forms are distinguished, depending on the age of onset: perinatal, infantile, childhood and adult type. The perinatal form is the most severe and is almost always fatal. The adult form is mild and characterized by recurrent fractures, osteomalacia, rickets, and loss of teeth. Some cases are asymptomatic, while some patients manifest dental features without skeletal manifestations (odontohypophosphatasia). {ECO:0000269|PubMed:10094560, ECO:0000269|PubMed:10332035, ECO:0000269|PubMed:10679946, ECO:0000269|PubMed:10690885, ECO:0000269|PubMed:10834525, ECO:0000269|PubMed:11438998, ECO:0000269|PubMed:11479741, ECO:0000269|PubMed:11745997, ECO:0000269|PubMed:11760847, ECO:0000269|PubMed:11834095, ECO:0000269|PubMed:11855933, ECO:0000269|PubMed:11999978, ECO:0000269|PubMed:12815606, ECO:0000269|PubMed:12920074, ECO:0000269|PubMed:1409720, ECO:0000269|PubMed:15135428, ECO:0000269|PubMed:15694177, ECO:0000269|PubMed:19500388, ECO:0000269|PubMed:22266140, ECO:0000269|PubMed:23039266, ECO:0000269|PubMed:23688511, ECO:0000269|PubMed:25982064, ECO:0000269|PubMed:3174660, ECO:0000269|PubMed:7833929, ECO:0000269|PubMed:8406453, ECO:0000269|PubMed:8954059, ECO:0000269|PubMed:9452105, ECO:0000269|PubMed:9747027, ECO:0000269|PubMed:9781036}. Note=The disease is caused by mutations affecting the gene represented in this entry.; DISEASE: Hypophosphatasia childhood type (HOPSC) [MIM:241510]: A bone disease characterized by defective skeletal mineralization and biochemically by deficient activity of the tissue non-specific isoenzyme of alkaline phosphatase. {ECO:0000269|PubMed:11760847}. Note=The disease is caused by mutations affecting the gene represented in this entry.; DISEASE: Hypophosphatasia infantile type (HOPSI) [MIM:241500]: A severe bone disease characterized by defective skeletal mineralization and biochemically by deficient activity of the tissue non-specific isoenzyme of alkaline phosphatase. Three more or less distinct types of infantile hypophosphatasia can be identified: (1) type 1 with onset in utero or in early postnatal life, craniostenosis, severe skeletal abnormalities, hypercalcemia, and death in the first year or so of life; (2) type 2 with later, more gradual development of symptoms, moderately severe 'rachitic' skeletal changes and premature loss of teeth; (3) type 3 with no symptoms, the condition being determined on routine studies. {ECO:0000269|PubMed:10834525, ECO:0000269|PubMed:11438998, ECO:0000269|PubMed:7833929, ECO:0000269|PubMed:8954059}. Note=The disease is caused by mutations affecting the gene represented in this entry.</t>
  </si>
  <si>
    <t>acute inflammatory response to antigenic stimulus [GO:0002438]; adhesion of symbiont to host [GO:0044406]; cell adhesion [GO:0007155]; cell adhesion mediated by integrin [GO:0033627]; cell aging [GO:0007569]; cellular response to alkaloid [GO:0071312]; cellular response to amyloid-beta [GO:1904646]; cellular response to dexamethasone stimulus [GO:0071549]; cellular response to glucose stimulus [GO:0071333]; cellular response to hypoxia [GO:0071456]; cellular response to interleukin-1 [GO:0071347]; cellular response to interleukin-6 [GO:0071354]; cellular response to leukemia inhibitory factor [GO:1990830]; cellular response to lipopolysaccharide [GO:0071222]; cellular response to nutrient levels [GO:0031669]; cellular response to tumor necrosis factor [GO:0071356]; cytokine-mediated signaling pathway [GO:0019221]; establishment of endothelial barrier [GO:0061028]; establishment of endothelial intestinal barrier [GO:0090557]; establishment of Sertoli cell barrier [GO:0097368]; extracellular matrix organization [GO:0030198]; heterophilic cell-cell adhesion via plasma membrane cell adhesion molecules [GO:0007157]; interferon-gamma-mediated signaling pathway [GO:0060333]; leukocyte cell-cell adhesion [GO:0007159]; leukocyte migration [GO:0050900]; membrane to membrane docking [GO:0022614]; negative regulation of calcium ion transport [GO:0051926]; negative regulation of endothelial cell apoptotic process [GO:2000352]; negative regulation of extrinsic apoptotic signaling pathway via death domain receptors [GO:1902042]; ovarian follicle development [GO:0001541]; positive regulation of actin filament polymerization [GO:0030838]; positive regulation of cellular extravasation [GO:0002693]; positive regulation of ERK1 and ERK2 cascade [GO:0070374]; positive regulation of GTPase activity [GO:0043547]; positive regulation of leukocyte adhesion to vascular endothelial cell [GO:1904996]; positive regulation of NF-kappaB transcription factor activity [GO:0051092]; positive regulation of nitric oxide biosynthetic process [GO:0045429]; positive regulation of peptidyl-tyrosine phosphorylation [GO:0050731]; positive regulation of vasoconstriction [GO:0045907]; receptor-mediated virion attachment to host cell [GO:0046813]; regulation of cell shape [GO:0008360]; regulation of immune response [GO:0050776]; regulation of leukocyte mediated cytotoxicity [GO:0001910]; regulation of ruffle assembly [GO:1900027]; response to amino acid [GO:0043200]; response to amphetamine [GO:0001975]; response to copper ion [GO:0046688]; response to ethanol [GO:0045471]; response to gonadotropin [GO:0034698]; response to insulin [GO:0032868]; response to ionizing radiation [GO:0010212]; response to sulfur dioxide [GO:0010477]; sensory perception of sound [GO:0007605]; T cell activation via T cell receptor contact with antigen bound to MHC molecule on antigen presenting cell [GO:0002291]; T cell antigen processing and presentation [GO:0002457]; T cell extravasation [GO:0072683]</t>
  </si>
  <si>
    <t>cell [GO:0005623]; cell surface [GO:0009986]; collagen-containing extracellular matrix [GO:0062023]; external side of plasma membrane [GO:0009897]; extracellular exosome [GO:0070062]; extracellular space [GO:0005615]; focal adhesion [GO:0005925]; immunological synapse [GO:0001772]; integral component of plasma membrane [GO:0005887]; membrane [GO:0016020]; membrane raft [GO:0045121]; plasma membrane [GO:0005886]; integrin binding [GO:0005178]; signaling receptor activity [GO:0038023]; transmembrane signaling receptor activity [GO:0004888]; virus receptor activity [GO:0001618]; acute inflammatory response to antigenic stimulus [GO:0002438]; adhesion of symbiont to host [GO:0044406]; cell adhesion [GO:0007155]; cell adhesion mediated by integrin [GO:0033627]; cell aging [GO:0007569]; cellular response to alkaloid [GO:0071312]; cellular response to amyloid-beta [GO:1904646]; cellular response to dexamethasone stimulus [GO:0071549]; cellular response to glucose stimulus [GO:0071333]; cellular response to hypoxia [GO:0071456]; cellular response to interleukin-1 [GO:0071347]; cellular response to interleukin-6 [GO:0071354]; cellular response to leukemia inhibitory factor [GO:1990830]; cellular response to lipopolysaccharide [GO:0071222]; cellular response to nutrient levels [GO:0031669]; cellular response to tumor necrosis factor [GO:0071356]; cytokine-mediated signaling pathway [GO:0019221]; establishment of endothelial barrier [GO:0061028]; establishment of endothelial intestinal barrier [GO:0090557]; establishment of Sertoli cell barrier [GO:0097368]; extracellular matrix organization [GO:0030198]; heterophilic cell-cell adhesion via plasma membrane cell adhesion molecules [GO:0007157]; interferon-gamma-mediated signaling pathway [GO:0060333]; leukocyte cell-cell adhesion [GO:0007159]; leukocyte migration [GO:0050900]; membrane to membrane docking [GO:0022614]; negative regulation of calcium ion transport [GO:0051926]; negative regulation of endothelial cell apoptotic process [GO:2000352]; negative regulation of extrinsic apoptotic signaling pathway via death domain receptors [GO:1902042]; ovarian follicle development [GO:0001541]; positive regulation of actin filament polymerization [GO:0030838]; positive regulation of cellular extravasation [GO:0002693]; positive regulation of ERK1 and ERK2 cascade [GO:0070374]; positive regulation of GTPase activity [GO:0043547]; positive regulation of leukocyte adhesion to vascular endothelial cell [GO:1904996]; positive regulation of NF-kappaB transcription factor activity [GO:0051092]; positive regulation of nitric oxide biosynthetic process [GO:0045429]; positive regulation of peptidyl-tyrosine phosphorylation [GO:0050731]; positive regulation of vasoconstriction [GO:0045907]; receptor-mediated virion attachment to host cell [GO:0046813]; regulation of cell shape [GO:0008360]; regulation of immune response [GO:0050776]; regulation of leukocyte mediated cytotoxicity [GO:0001910]; regulation of ruffle assembly [GO:1900027]; response to amino acid [GO:0043200]; response to amphetamine [GO:0001975]; response to copper ion [GO:0046688]; response to ethanol [GO:0045471]; response to gonadotropin [GO:0034698]; response to insulin [GO:0032868]; response to ionizing radiation [GO:0010212]; response to sulfur dioxide [GO:0010477]; sensory perception of sound [GO:0007605]; T cell activation via T cell receptor contact with antigen bound to MHC molecule on antigen presenting cell [GO:0002291]; T cell antigen processing and presentation [GO:0002457]; T cell extravasation [GO:0072683]</t>
  </si>
  <si>
    <t>FUNCTION: Integrins alpha-1/beta-1, alpha-2/beta-1, alpha-10/beta-1 and alpha-11/beta-1 are receptors for collagen. Integrins alpha-1/beta-1 and alpha-2/beta-2 recognize the proline-hydroxylated sequence G-F-P-G-E-R in collagen. Integrins alpha-2/beta-1, alpha-3/beta-1, alpha-4/beta-1, alpha-5/beta-1, alpha-8/beta-1, alpha-10/beta-1, alpha-11/beta-1 and alpha-V/beta-1 are receptors for fibronectin. Alpha-4/beta-1 recognizes one or more domains within the alternatively spliced CS-1 and CS-5 regions of fibronectin. Integrin alpha-5/beta-1 is a receptor for fibrinogen. Integrin alpha-1/beta-1, alpha-2/beta-1, alpha-6/beta-1 and alpha-7/beta-1 are receptors for lamimin. Integrin alpha-6/beta-1 (ITGA6:ITGB1) is present in oocytes and is involved in sperm-egg fusion (By similarity). Integrin alpha-4/beta-1 is a receptor for VCAM1. It recognizes the sequence Q-I-D-S in VCAM1. Integrin alpha-9/beta-1 is a receptor for VCAM1, cytotactin and osteopontin. It recognizes the sequence A-E-I-D-G-I-E-L in cytotactin. Integrin alpha-3/beta-1 is a receptor for epiligrin, thrombospondin and CSPG4. Alpha-3/beta-1 may mediate with LGALS3 the stimulation by CSPG4 of endothelial cells migration. Integrin alpha-V/beta-1 is a receptor for vitronectin. Beta-1 integrins recognize the sequence R-G-D in a wide array of ligands. Isoform 2 interferes with isoform 1 resulting in a dominant negative effect on cell adhesion and migration (in vitro). When associated with alpha-7/beta-1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 Plays a mechanistic adhesive role during telophase, required for the successful completion of cytokinesis. Integrin alpha-3/beta-1 provides a docking site for FAP (seprase) at invadopodia plasma membranes in a collagen-dependent manner and hence may participate in the adhesion, formation of invadopodia and matrix degradation processes, promoting cell invasion. ITGA4:ITGB1 binds to fractalkine (CX3CL1) and may act as its coreceptor in CX3CR1-dependent fractalkine signaling (PubMed:23125415, PubMed:24789099). ITGA4:ITGB1 and ITGA5:ITGB1 bind to PLA2G2A via a site (site 2) which is distinct from the classical ligand-binding site (site 1) and this induces integrin conformational changes and enhanced ligand binding to site 1 (PubMed:18635536, PubMed:25398877). ITGA5:ITGB1 acts as a receptor for fibrillin-1 (FBN1) and mediates R-G-D-dependent cell adhesion to FBN1 (PubMed:12807887, PubMed:17158881). ITGA5:ITGB1 is a receptor for IL1B and binding is essential for IL1B signaling (PubMed:29030430). ITGA5:ITGB3 is a receptor for soluble CD40LG and is required for CD40/CD40LG signaling (PubMed:31331973). {ECO:0000250|UniProtKB:P09055, ECO:0000269|PubMed:10455171, ECO:0000269|PubMed:12473654, ECO:0000269|PubMed:12807887, ECO:0000269|PubMed:16256741, ECO:0000269|PubMed:17158881, ECO:0000269|PubMed:18635536, ECO:0000269|PubMed:18804435, ECO:0000269|PubMed:19064666, ECO:0000269|PubMed:21768292, ECO:0000269|PubMed:23125415, ECO:0000269|PubMed:24789099, ECO:0000269|PubMed:25398877, ECO:0000269|PubMed:29030430, ECO:0000269|PubMed:31331973, ECO:0000269|PubMed:7523423}.; FUNCTION: [Isoform 5]: Isoform 5 displaces isoform 1 in striated muscles. {ECO:0000250}.; FUNCTION: (Microbial infection) Integrin ITGA2:ITGB1 acts as a receptor for Human echoviruses 1 and 8. {ECO:0000269|PubMed:8411387}.; FUNCTION: (Microbial infection) Acts as a receptor for Cytomegalovirus/HHV-5. {ECO:0000269|PubMed:20660204}.; FUNCTION: (Microbial infection) Acts as a receptor for Epstein-Barr virus/HHV-4. {ECO:0000269|PubMed:17945327}.; FUNCTION: (Microbial infection) Integrin ITGA5:ITGB1 acts as a receptor for Human parvovirus B19. {ECO:0000269|PubMed:12907437}.; FUNCTION: (Microbial infection) Integrin ITGA2:ITGB1 acts as a receptor for Human rotavirus. {ECO:0000269|PubMed:12941907}.; FUNCTION: (Microbial infection) Acts as a receptor for Mammalian reovirus. {ECO:0000269|PubMed:16501085}.; FUNCTION: (Microbial infection) In case of HIV-1 infection, integrin ITGA5:ITGB1 binding to extracellular viral Tat protein seems to enhance angiogenesis in Kaposi's sarcoma lesions. {ECO:0000269|PubMed:10397733}.</t>
  </si>
  <si>
    <t>axon extension [GO:0048675]; basement membrane organization [GO:0071711]; B cell differentiation [GO:0030183]; calcium-independent cell-matrix adhesion [GO:0007161]; cardiac muscle cell differentiation [GO:0055007]; CD40 signaling pathway [GO:0023035]; cell adhesion [GO:0007155]; cell adhesion mediated by integrin [GO:0033627]; cell-cell adhesion mediated by integrin [GO:0033631]; cell fate specification [GO:0001708]; cell-matrix adhesion [GO:0007160]; cell migration [GO:0016477]; cell migration involved in sprouting angiogenesis [GO:0002042]; cell projection organization [GO:0030030]; cell-substrate adhesion [GO:0031589]; cellular defense response [GO:0006968]; cellular response to low-density lipoprotein particle stimulus [GO:0071404]; cytokine-mediated signaling pathway [GO:0019221]; dendrite morphogenesis [GO:0048813]; establishment of mitotic spindle orientation [GO:0000132]; extracellular matrix organization [GO:0030198]; formation of radial glial scaffolds [GO:0021943]; G1/S transition of mitotic cell cycle [GO:0000082]; germ cell migration [GO:0008354]; heterotypic cell-cell adhesion [GO:0034113]; homophilic cell adhesion via plasma membrane adhesion molecules [GO:0007156]; integrin-mediated signaling pathway [GO:0007229]; in utero embryonic development [GO:0001701]; lamellipodium assembly [GO:0030032]; leukocyte cell-cell adhesion [GO:0007159]; leukocyte migration [GO:0050900]; leukocyte tethering or rolling [GO:0050901]; mesodermal cell differentiation [GO:0048333]; negative regulation of anoikis [GO:2000811]; negative regulation of cell differentiation [GO:0045596]; negative regulation of Rho protein signal transduction [GO:0035024]; phagocytosis [GO:0006909]; positive regulation of angiogenesis [GO:0045766]; positive regulation of apoptotic process [GO:0043065]; positive regulation of cell migration [GO:0030335]; positive regulation of cell population proliferation [GO:0008284]; positive regulation of fibroblast migration [GO:0010763]; positive regulation of glutamate uptake involved in transmission of nerve impulse [GO:0051951]; positive regulation of GTPase activity [GO:0043547]; positive regulation of protein kinase B signaling [GO:0051897]; positive regulation of protein localization to plasma membrane [GO:1903078]; positive regulation of signaling receptor activity [GO:2000273]; positive regulation of wound healing [GO:0090303]; reactive gliosis [GO:0150103]; receptor internalization [GO:0031623]; regulation of cell cycle [GO:0051726]; regulation of collagen catabolic process [GO:0010710]; regulation of immune response [GO:0050776]; regulation of inward rectifier potassium channel activity [GO:1901979]; regulation of spontaneous synaptic transmission [GO:0150003]; sarcomere organization [GO:0045214]; visual learning [GO:0008542]</t>
  </si>
  <si>
    <t>cell [GO:0005623]; cell surface [GO:0009986]; cleavage furrow [GO:0032154]; cytoplasm [GO:0005737]; dendritic spine [GO:0043197]; external side of plasma membrane [GO:0009897]; extracellular exosome [GO:0070062]; filopodium [GO:0030175]; focal adhesion [GO:0005925]; glial cell projection [GO:0097386]; glutamatergic synapse [GO:0098978]; integral component of synaptic membrane [GO:0099699]; integrin alpha1-beta1 complex [GO:0034665]; integrin alpha10-beta1 complex [GO:0034680]; integrin alpha11-beta1 complex [GO:0034681]; integrin alpha2-beta1 complex [GO:0034666]; integrin alpha3-beta1 complex [GO:0034667]; integrin alpha5-beta1 complex [GO:0034674]; integrin alpha7-beta1 complex [GO:0034677]; integrin alpha8-beta1 complex [GO:0034678]; intercalated disc [GO:0014704]; invadopodium membrane [GO:0071438]; lamellipodium [GO:0030027]; melanosome [GO:0042470]; membrane [GO:0016020]; membrane raft [GO:0045121]; myelin sheath abaxonal region [GO:0035748]; neuromuscular junction [GO:0031594]; perinuclear region of cytoplasm [GO:0048471]; plasma membrane [GO:0005886]; protein-containing complex [GO:0032991]; receptor complex [GO:0043235]; recycling endosome [GO:0055037]; ruffle [GO:0001726]; ruffle membrane [GO:0032587]; sarcolemma [GO:0042383]; Schaffer collateral - CA1 synapse [GO:0098685]; actin binding [GO:0003779]; cadherin binding [GO:0045296]; cell adhesion molecule binding [GO:0050839]; collagen binding involved in cell-matrix adhesion [GO:0098639]; coreceptor activity [GO:0015026]; fibronectin binding [GO:0001968]; integrin binding [GO:0005178]; laminin binding [GO:0043236]; metal ion binding [GO:0046872]; protease binding [GO:0002020]; protein heterodimerization activity [GO:0046982]; protein tyrosine kinase binding [GO:1990782]; protein-containing complex binding [GO:0044877]; virus receptor activity [GO:0001618]; axon extension [GO:0048675]; B cell differentiation [GO:0030183]; basement membrane organization [GO:0071711]; calcium-independent cell-matrix adhesion [GO:0007161]; cardiac muscle cell differentiation [GO:0055007]; CD40 signaling pathway [GO:0023035]; cell adhesion [GO:0007155]; cell adhesion mediated by integrin [GO:0033627]; cell fate specification [GO:0001708]; cell migration [GO:0016477]; cell migration involved in sprouting angiogenesis [GO:0002042]; cell projection organization [GO:0030030]; cell-cell adhesion mediated by integrin [GO:0033631]; cell-matrix adhesion [GO:0007160]; cell-substrate adhesion [GO:0031589]; cellular defense response [GO:0006968]; cellular response to low-density lipoprotein particle stimulus [GO:0071404]; cytokine-mediated signaling pathway [GO:0019221]; dendrite morphogenesis [GO:0048813]; establishment of mitotic spindle orientation [GO:0000132]; extracellular matrix organization [GO:0030198]; formation of radial glial scaffolds [GO:0021943]; G1/S transition of mitotic cell cycle [GO:0000082]; germ cell migration [GO:0008354]; heterotypic cell-cell adhesion [GO:0034113]; homophilic cell adhesion via plasma membrane adhesion molecules [GO:0007156]; in utero embryonic development [GO:0001701]; integrin-mediated signaling pathway [GO:0007229]; lamellipodium assembly [GO:0030032]; leukocyte cell-cell adhesion [GO:0007159]; leukocyte migration [GO:0050900]; leukocyte tethering or rolling [GO:0050901]; mesodermal cell differentiation [GO:0048333]; negative regulation of anoikis [GO:2000811]; negative regulation of cell differentiation [GO:0045596]; negative regulation of Rho protein signal transduction [GO:0035024]; phagocytosis [GO:0006909]; positive regulation of angiogenesis [GO:0045766]; positive regulation of apoptotic process [GO:0043065]; positive regulation of cell migration [GO:0030335]; positive regulation of cell population proliferation [GO:0008284]; positive regulation of fibroblast migration [GO:0010763]; positive regulation of glutamate uptake involved in transmission of nerve impulse [GO:0051951]; positive regulation of GTPase activity [GO:0043547]; positive regulation of protein kinase B signaling [GO:0051897]; positive regulation of protein localization to plasma membrane [GO:1903078]; positive regulation of signaling receptor activity [GO:2000273]; positive regulation of wound healing [GO:0090303]; reactive gliosis [GO:0150103]; receptor internalization [GO:0031623]; regulation of cell cycle [GO:0051726]; regulation of collagen catabolic process [GO:0010710]; regulation of immune response [GO:0050776]; regulation of inward rectifier potassium channel activity [GO:1901979]; regulation of spontaneous synaptic transmission [GO:0150003]; sarcomere organization [GO:0045214]; visual learning [GO:0008542]</t>
  </si>
  <si>
    <t>SUBCELLULAR LOCATION: Cell membrane {ECO:0000303|PubMed:10455171}; Single-pass type I membrane protein {ECO:0000255}. Cell projection, invadopodium membrane {ECO:0000269|PubMed:10455171}; Single-pass type I membrane protein {ECO:0000255}. Cell projection, ruffle membrane {ECO:0000303|PubMed:10455171}; Single-pass type I membrane protein {ECO:0000255}. Recycling endosome {ECO:0000269|PubMed:16256741}. Melanosome {ECO:0000269|PubMed:17081065}. Cleavage furrow {ECO:0000269|PubMed:17956333}. Cell projection, lamellipodium {ECO:0000269|PubMed:11919189}. Cell projection, ruffle {ECO:0000269|PubMed:11919189}. Cell junction, focal adhesion {ECO:0000269|PubMed:17158881}. Cell surface {ECO:0000269|PubMed:17158881}. Note=Isoform 2 does not localize to focal adhesions. Highly enriched in stage I melanosomes. Located on plasma membrane of neuroblastoma NMB7 cells. In a lung cancer cell line, in prometaphase and metaphase, localizes diffusely at the membrane and in a few intracellular vesicles. In early telophase, detected mainly on the matrix-facing side of the cells. By mid-telophase, concentrated to the ingressing cleavage furrow, mainly to the basal side of the furrow. In late telophase, concentrated to the extending protrusions formed at the opposite ends of the spreading daughter cells, in vesicles at the base of the lamellipodia formed by the separating daughter cells. Colocalizes with ITGB1BP1 and metastatic suppressor protein NME2 at the edge or peripheral ruffles and lamellipodia during the early stages of cell spreading on fibronectin or collagen. Translocates from peripheral focal adhesions sites to fibrillar adhesions in a ITGB1BP1-dependent manner. Enriched preferentially at invadopodia, cell membrane protrusions that correspond to sites of cell invasion, in a collagen-dependent manner. Localized at plasma and ruffle membranes in a collagen-independent manner. {ECO:0000269|PubMed:10455171, ECO:0000303|PubMed:10455171}.; SUBCELLULAR LOCATION: [Isoform 5]: Cell membrane, sarcolemma {ECO:0000250}. Cell junction {ECO:0000250}. Note=In cardiac muscle, isoform 5 is found in costameres and intercalated disks. {ECO:0000250}.</t>
  </si>
  <si>
    <t>FUNCTION: [Envelope glycoprotein gp160]: Oligomerizes in the host endoplasmic reticulum into predominantly trimers. In a second time, gp160 transits in the host Golgi, where glycosylation is completed. The precursor is then proteolytically cleaved in the trans-Golgi and thereby activated by cellular furin or furin-like proteases to produce gp120 and gp41. {ECO:0000255|HAMAP-Rule:MF_04083}.; FUNCTION: [Surface protein gp120]: Attaches the virus to the host lymphoid cell by binding to the primary receptor CD4. This interaction induces a structural rearrangement creating a high affinity binding site for a chemokine coreceptor like CXCR4 and/or CCR5. Acts as a ligand for CD209/DC-SIGN and CLEC4M/DC-SIGNR, which are respectively found on dendritic cells (DCs), and on endothelial cells of liver sinusoids and lymph node sinuses. These interactions allow capture of viral particles at mucosal surfaces by these cells and subsequent transmission to permissive cells. HIV subverts the migration properties of dendritic cells to gain access to CD4+ T-cells in lymph nodes. Virus transmission to permissive T-cells occurs either in trans (without DCs infection, through viral capture and transmission), or in cis (following DCs productive infection, through the usual CD4-gp120 interaction), thereby inducing a robust infection. In trans infection, bound virions remain infectious over days and it is proposed that they are not degraded, but protected in non-lysosomal acidic organelles within the DCs close to the cell membrane thus contributing to the viral infectious potential during DCs' migration from the periphery to the lymphoid tissues. On arrival at lymphoid tissues, intact virions recycle back to DCs' cell surface allowing virus transmission to CD4+ T-cells. {ECO:0000255|HAMAP-Rule:MF_04083}.; FUNCTION: [Transmembrane protein gp41]: Acts as a class I viral fusion protein. Under the current model, the protein has at least 3 conformational states: pre-fusion native state, pre-hairpin intermediate state, and post-fusion hairpin state. During fusion of viral and target intracellular membranes, the coiled coil regions (heptad repeats) assume a trimer-of-hairpins structure, positioning the fusion peptide in close proximity to the C-terminal region of the ectodomain. The formation of this structure appears to drive apposition and subsequent fusion of viral and target cell membranes. Complete fusion occurs in host cell endosomes and is dynamin-dependent, however some lipid transfer might occur at the plasma membrane. The virus undergoes clathrin-dependent internalization long before endosomal fusion, thus minimizing the surface exposure of conserved viral epitopes during fusion and reducing the efficacy of inhibitors targeting these epitopes. Membranes fusion leads to delivery of the nucleocapsid into the cytoplasm. {ECO:0000255|HAMAP-Rule:MF_04083}.</t>
  </si>
  <si>
    <t>DISEASE: Rabson-Mendenhall syndrome (RMS) [MIM:262190]: Severe insulin resistance syndrome characterized by insulin-resistant diabetes mellitus with pineal hyperplasia and somatic abnormalities. Typical features include coarse, senile-appearing facies, dental and skin abnormalities, abdominal distension, and phallic enlargement. Inheritance is autosomal recessive. {ECO:0000269|PubMed:10443650, ECO:0000269|PubMed:12023989, ECO:0000269|PubMed:17201797, ECO:0000269|PubMed:2121734, ECO:0000269|PubMed:2365819, ECO:0000269|PubMed:28765322, ECO:0000269|PubMed:8314008}. Note=The disease is caused by mutations affecting the gene represented in this entry.; DISEASE: Leprechaunism (LEPRCH) [MIM:246200]: Represents the most severe form of insulin resistance syndrome, characterized by intrauterine and postnatal growth retardation and death in early infancy. Inheritance is autosomal recessive. {ECO:0000269|PubMed:12023989, ECO:0000269|PubMed:12538626, ECO:0000269|PubMed:12970295, ECO:0000269|PubMed:1607067, ECO:0000269|PubMed:1730625, ECO:0000269|PubMed:22768670, ECO:0000269|PubMed:2365819, ECO:0000269|PubMed:24498630, ECO:0000269|PubMed:2479553, ECO:0000269|PubMed:2834824, ECO:0000269|PubMed:28765322, ECO:0000269|PubMed:7538143, ECO:0000269|PubMed:7815442, ECO:0000269|PubMed:8188715, ECO:0000269|PubMed:8326490, ECO:0000269|PubMed:8419945, ECO:0000269|PubMed:8636294, ECO:0000269|PubMed:9249867, ECO:0000269|PubMed:9299395, ECO:0000269|PubMed:9703342}. Note=The disease is caused by mutations affecting the gene represented in this entry.; DISEASE: Diabetes mellitus, non-insulin-dependent (NIDDM)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{ECO:0000269|PubMed:1470163, ECO:0000269|PubMed:1607076, ECO:0000269|PubMed:7657032}. Note=The gene represented in this entry may be involved in disease pathogenesis.; DISEASE: Familial hyperinsulinemic hypoglycemia 5 (HHF5) [MIM:609968]: Familial hyperinsulinemic hypoglycemia [MIM:256450], also referred to as congenital hyperinsulinism, nesidioblastosis, or persistent hyperinsulinemic hypoglycemia of infancy (PPHI), is the most common cause of persistent hypoglycemia in infancy and is due to defective negative feedback regulation of insulin secretion by low glucose levels. {ECO:0000269|PubMed:15161766}. Note=The disease is caused by mutations affecting the gene represented in this entry.; DISEASE: Insulin-resistant diabetes mellitus with acanthosis nigricans type A (IRAN type A) [MIM:610549]: Characterized by the association of severe insulin resistance (manifested by marked hyperinsulinemia and a failure to respond to exogenous insulin) with the skin lesion acanthosis nigricans and ovarian hyperandrogenism in adolescent female subjects. Women frequently present with hirsutism, acne, amenorrhea or oligomenorrhea, and virilization. This syndrome is different from the type B that has been demonstrated to be secondary to the presence of circulating autoantibodies against the insulin receptor. {ECO:0000269|PubMed:10733238, ECO:0000269|PubMed:11260230, ECO:0000269|PubMed:12107746, ECO:0000269|PubMed:12970295, ECO:0000269|PubMed:1563582, ECO:0000269|PubMed:1963473, ECO:0000269|PubMed:2002058, ECO:0000269|PubMed:2168397, ECO:0000269|PubMed:2365819, ECO:0000269|PubMed:2544998, ECO:0000269|PubMed:28765322, ECO:0000269|PubMed:3283938, ECO:0000269|PubMed:8243830, ECO:0000269|PubMed:8288049, ECO:0000269|PubMed:8314008, ECO:0000269|PubMed:8388389, ECO:0000269|PubMed:9175790}. Note=The disease is caused by mutations affecting the gene represented in this entry.</t>
  </si>
  <si>
    <t>FUNCTION: Receptor tyrosine kinase which mediates the pleiotropic actions of insulin. Binding of insulin leads to phosphorylation of several intracellular substrates, including, insulin receptor substrates (IRS1, 2, 3, 4), SHC, GAB1, CBL and other signaling intermediates. Each of these phosphorylated proteins serve as docking proteins for other signaling proteins that contain Src-homology-2 domains (SH2 domain) that specifically recognize different phosphotyrosine residues, including the p85 regulatory subunit of PI3K and SHP2. Phosphorylation of IRSs proteins lead to the activation of two main signaling pathways: the PI3K-AKT/PKB pathway, which is responsible for most of the metabolic actions of insulin, and the Ras-MAPK pathway, which regulates expression of some genes and cooperates with the PI3K pathway to control cell growth and differentiation. Binding of the SH2 domains of PI3K to phosphotyrosines on IRS1 leads to the activation of PI3K and the generation of phosphatidylinositol-(3, 4, 5)-triphosphate (PIP3), a lipid second messenger, which activates several PIP3-dependent serine/threonine kinases, such as PDPK1 and subsequently AKT/PKB. The net effect of this pathway is to produce a translocation of the glucose transporter SLC2A4/GLUT4 from cytoplasmic vesicles to the cell membrane to facilitate glucose transport. Moreover, upon insulin stimulation, activated AKT/PKB is responsible for: anti-apoptotic effect of insulin by inducing phosphorylation of BAD; regulates the expression of gluconeogenic and lipogenic enzymes by controlling the activity of the winged helix or forkhead (FOX) class of transcription factors. Another pathway regulated by PI3K-AKT/PKB activation is mTORC1 signaling pathway which regulates cell growth and metabolism and integrates signals from insulin. AKT mediates insulin-stimulated protein synthesis by phosphorylating TSC2 thereby activating mTORC1 pathway. The Ras/RAF/MAP2K/MAPK pathway is mainly involved in mediating cell growth, survival and cellular differentiation of insulin. Phosphorylated IRS1 recruits GRB2/SOS complex, which triggers the activation of the Ras/RAF/MAP2K/MAPK pathway. In addition to binding insulin, the insulin receptor can bind insulin-like growth factors (IGFI and IGFII). Isoform Short has a higher affinity for IGFII binding. When present in a hybrid receptor with IGF1R, binds IGF1. PubMed:12138094 shows that hybrid receptors composed of IGF1R and INSR isoform Long are activated with a high affinity by IGF1, with low affinity by IGF2 and not significantly activated by insulin, and that hybrid receptors composed of IGF1R and INSR isoform Short are activated by IGF1, IGF2 and insulin. In contrast, PubMed:16831875 shows that hybrid receptors composed of IGF1R and INSR isoform Long and hybrid receptors composed of IGF1R and INSR isoform Short have similar binding characteristics, both bind IGF1 and have a low affinity for insulin. In adipocytes, inhibits lipolysis (By similarity). {ECO:0000250|UniProtKB:P15208, ECO:0000269|PubMed:12138094, ECO:0000269|PubMed:16314505, ECO:0000269|PubMed:16831875, ECO:0000269|PubMed:8257688, ECO:0000269|PubMed:8276809, ECO:0000269|PubMed:8452530, ECO:0000269|PubMed:9428692}.</t>
  </si>
  <si>
    <t>activation of MAPK activity [GO:0000187]; activation of protein kinase activity [GO:0032147]; activation of protein kinase B activity [GO:0032148]; adrenal gland development [GO:0030325]; amyloid-beta clearance [GO:0097242]; anatomical structure development [GO:0048856]; carbohydrate metabolic process [GO:0005975]; cellular response to growth factor stimulus [GO:0071363]; cellular response to insulin stimulus [GO:0032869]; dendritic spine maintenance [GO:0097062]; epidermis development [GO:0008544]; exocrine pancreas development [GO:0031017]; glucose homeostasis [GO:0042593]; G protein-coupled receptor signaling pathway [GO:0007186]; heart morphogenesis [GO:0003007]; insulin receptor signaling pathway [GO:0008286]; learning [GO:0007612]; male gonad development [GO:0008584]; male sex determination [GO:0030238]; memory [GO:0007613]; multicellular organism development [GO:0007275];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kinase activity [GO:0033674];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protein-containing complex disassembly [GO:0043243]; positive regulation of protein kinase B signaling [GO:0051897]; positive regulation of protein phosphorylation [GO:0001934];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transcription, DNA-templated [GO:0006355]; transformation of host cell by virus [GO:0019087]; transmembrane receptor protein tyrosine kinase signaling pathway [GO:0007169]</t>
  </si>
  <si>
    <t>axon [GO:0030424]; caveola [GO:0005901]; dendrite membrane [GO:0032590]; endosome membrane [GO:0010008]; external side of plasma membrane [GO:0009897]; extracellular exosome [GO:0070062]; insulin receptor complex [GO:0005899]; integral component of plasma membrane [GO:0005887]; late endosome [GO:0005770]; lysosome [GO:0005764]; membrane [GO:0016020]; neuronal cell body membrane [GO:0032809]; plasma membrane [GO:0005886]; receptor complex [GO:0043235]; amyloid-beta binding [GO:0001540]; ATP binding [GO:0005524]; cargo receptor activity [GO:0038024]; GTP binding [GO:0005525]; identical protein binding [GO:0042802]; insulin binding [GO:0043559]; insulin receptor substrate binding [GO:0043560]; insulin-activated receptor activity [GO:0005009]; insulin-like growth factor I binding [GO:0031994]; insulin-like growth factor II binding [GO:0031995]; insulin-like growth factor receptor binding [GO:0005159]; phosphatidylinositol 3-kinase binding [GO:0043548]; protein domain specific binding [GO:0019904]; protein tyrosine kinase activity [GO:0004713]; protein-containing complex binding [GO:0044877]; PTB domain binding [GO:0051425]; structural molecule activity [GO:0005198]; transmembrane receptor protein tyrosine kinase activity [GO:0004714]; activation of MAPK activity [GO:0000187]; activation of protein kinase activity [GO:0032147]; activation of protein kinase B activity [GO:0032148]; adrenal gland development [GO:0030325]; amyloid-beta clearance [GO:0097242]; anatomical structure development [GO:0048856]; carbohydrate metabolic process [GO:0005975]; cellular response to growth factor stimulus [GO:0071363]; cellular response to insulin stimulus [GO:0032869]; dendritic spine maintenance [GO:0097062]; epidermis development [GO:0008544]; exocrine pancreas development [GO:0031017]; G protein-coupled receptor signaling pathway [GO:0007186]; glucose homeostasis [GO:0042593]; heart morphogenesis [GO:0003007]; insulin receptor signaling pathway [GO:0008286]; learning [GO:0007612]; male gonad development [GO:0008584]; male sex determination [GO:0030238]; memory [GO:0007613]; multicellular organism development [GO:0007275];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kinase activity [GO:0033674];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protein kinase B signaling [GO:0051897]; positive regulation of protein phosphorylation [GO:0001934]; positive regulation of protein-containing complex disassembly [GO:0043243];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transcription, DNA-templated [GO:0006355]; transformation of host cell by virus [GO:0019087]; transmembrane receptor protein tyrosine kinase signaling pathway [GO:0007169]</t>
  </si>
  <si>
    <t>cell [GO:0005623]; cytosol [GO:0005829]; extracellular exosome [GO:0070062]; extrinsic component of cytoplasmic side of plasma membrane [GO:0031234]; immunological synapse [GO:0001772]; membrane raft [GO:0045121]; pericentriolar material [GO:0000242]; plasma membrane [GO:0005886]; ATP binding [GO:0005524]; ATPase binding [GO:0051117]; CD4 receptor binding [GO:0042609]; CD8 receptor binding [GO:0042610]; identical protein binding [GO:0042802]; non-membrane spanning protein tyrosine kinase activity [GO:0004715]; phosphatidylinositol 3-kinase binding [GO:0043548]; phosphotyrosine residue binding [GO:0001784]; protein C-terminus binding [GO:0008022]; protein kinase binding [GO:0019901]; protein phosphatase binding [GO:0019903]; protein serine/threonine phosphatase activity [GO:0004722]; protein tyrosine kinase activity [GO:0004713]; SH2 domain binding [GO:0042169]; signaling receptor binding [GO:0005102]; T cell receptor binding [GO:0042608]; activation of cysteine-type endopeptidase activity involved in apoptotic process [GO:0006919]; B cell receptor signaling pathway [GO:0050853]; cell differentiation [GO:0030154]; cellular zinc ion homeostasis [GO:0006882]; hemopoiesis [GO:0030097]; leukocyte migration [GO:0050900]; peptidyl-tyrosine autophosphorylation [GO:0038083]; peptidyl-tyrosine phosphorylation [GO:0018108]; platelet activation [GO:0030168]; positive regulation of heterotypic cell-cell adhesion [GO:0034116]; positive regulation of intrinsic apoptotic signaling pathway [GO:2001244]; positive regulation of leukocyte cell-cell adhesion [GO:1903039]; positive regulation of protein kinase B signaling [GO:0051897]; positive regulation of T cell activation [GO:0050870]; positive regulation of T cell receptor signaling pathway [GO:0050862]; protein phosphorylation [GO:0006468]; regulation of cell population proliferation [GO:0042127]; regulation of defense response to virus by virus [GO:0050690]; regulation of lymphocyte activation [GO:0051249]; release of sequestered calcium ion into cytosol [GO:0051209]; response to drug [GO:0042493]; T cell costimulation [GO:0031295]; T cell differentiation [GO:0030217]; T cell receptor signaling pathway [GO:0050852]; transmembrane receptor protein tyrosine kinase signaling pathway [GO:0007169]</t>
  </si>
  <si>
    <t>actin cap [GO:0030478]; actin cytoskeleton [GO:0015629]; blood microparticle [GO:0072562]; cell [GO:0005623]; cortical actin cytoskeleton [GO:0030864]; cytoplasm [GO:0005737]; cytosol [GO:0005829]; extracellular exosome [GO:0070062]; extracellular region [GO:0005576]; extracellular space [GO:0005615]; ficolin-1-rich granule lumen [GO:1904813]; focal adhesion [GO:0005925]; lamellipodium [GO:0030027]; myelin sheath [GO:0043209]; perinuclear region of cytoplasm [GO:0048471]; phagocytic vesicle [GO:0045335]; plasma membrane [GO:0005886]; podosome [GO:0002102]; protein-containing complex [GO:0032991]; ruffle [GO:0001726]; sarcoplasm [GO:0016528]; secretory granule lumen [GO:0034774]; actin binding [GO:0003779]; actin filament binding [GO:0051015]; calcium ion binding [GO:0005509]; myosin II binding [GO:0045159]; actin filament capping [GO:0051693]; actin filament polymerization [GO:0030041]; actin filament reorganization [GO:0090527]; actin filament severing [GO:0051014]; actin nucleation [GO:0045010]; aging [GO:0007568]; amyloid fibril formation [GO:1990000]; barbed-end actin filament capping [GO:0051016]; cellular protein metabolic process [GO:0044267]; cellular response to cadmium ion [GO:0071276]; cellular response to interferon-gamma [GO:0071346]; cilium assembly [GO:0060271]; hepatocyte apoptotic process [GO:0097284]; negative regulation of viral entry into host cell [GO:0046597]; neutrophil degranulation [GO:0043312]; oligodendrocyte development [GO:0014003];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renal protein absorption [GO:0097017]; response to ethanol [GO:0045471]; response to folic acid [GO:0051593]; sequestering of actin monomers [GO:0042989]; striated muscle atrophy [GO:0014891]; tissue regeneration [GO:0042246]</t>
  </si>
  <si>
    <t>androgen receptor signaling pathway [GO:0030521]; aortic valve morphogenesis [GO:0003180]; cell cycle arrest [GO:0007050]; cell differentiation [GO:0030154]; cell division [GO:0051301]; cell morphogenesis involved in neuron differentiation [GO:0048667]; cellular response to xenobiotic stimulus [GO:0071466]; chromatin remodeling [GO:0006338]; digestive tract development [GO:0048565]; enucleate erythrocyte differentiation [GO:0043353]; G1/S transition of mitotic cell cycle [GO:0000082]; glial cell apoptotic process [GO:0034349]; hepatocyte apoptotic process [GO:0097284]; maintenance of mitotic sister chromatid cohesion [GO:0034088]; mitotic cell cycle checkpoint [GO:0007093]; myoblast differentiation [GO:0045445]; negative regulation of apoptotic signaling pathway [GO:2001234]; negative regulation of cell cycle [GO:0045786]; negative regulation of cell growth [GO:0030308];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inflammatory response [GO:0050728];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DNA-templated [GO:0045892]; negative regulation of transcription by RNA polymerase II [GO:0000122]; negative regulation of transcription involved in G1/S transition of mitotic cell cycle [GO:0071930]; neuron apoptotic process [GO:0051402]; neuron differentiation [GO:0030182];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DNA-templated [GO:0045893]; positive regulation of transcription by RNA polymerase II [GO:0045944]; positive regulation of transcription regulatory region DNA binding [GO:2000679]; protein localization to chromosome, centromeric region [GO:0071459]; Ras protein signal transduction [GO:0007265]; regulation of centromere complex assembly [GO:0090230]; regulation of cohesin loading [GO:0071922]; regulation of lipid kinase activity [GO:0043550]; regulation of mitotic cell cycle [GO:0007346]; regulation of transcription, DNA-templated [GO:0006355]; sister chromatid biorientation [GO:0031134]; skeletal muscle cell differentiation [GO:0035914]; striated muscle cell differentiation [GO:0051146]; tissue homeostasis [GO:0001894]; viral process [GO:0016032]</t>
  </si>
  <si>
    <t>chromatin [GO:0000785]; nucleoplasm [GO:0005654]; nucleus [GO:0005634]; PML body [GO:0016605]; Rb-E2F complex [GO:0035189]; spindle [GO:0005819]; SWI/SNF complex [GO:0016514]; transcription factor complex [GO:0005667]; androgen receptor binding [GO:0050681]; cis-regulatory region sequence-specific DNA binding [GO:0000987]; disordered domain specific binding [GO:0097718]; DNA binding [GO:0003677]; DNA-binding transcription factor activity [GO:0003700]; identical protein binding [GO:0042802]; importin-alpha family protein binding [GO:0061676]; kinase binding [GO:0019900]; phosphoprotein binding [GO:0051219]; RNA polymerase II activating transcription factor binding [GO:0001102]; RNA polymerase II regulatory region DNA binding [GO:0001012]; transcription coactivator activity [GO:0003713]; transcription factor binding [GO:0008134]; ubiquitin protein ligase binding [GO:0031625]; androgen receptor signaling pathway [GO:0030521]; aortic valve morphogenesis [GO:0003180]; cell cycle arrest [GO:0007050]; cell differentiation [GO:0030154]; cell division [GO:0051301]; cell morphogenesis involved in neuron differentiation [GO:0048667]; cellular response to xenobiotic stimulus [GO:0071466]; chromatin remodeling [GO:0006338]; digestive tract development [GO:0048565]; enucleate erythrocyte differentiation [GO:0043353]; G1/S transition of mitotic cell cycle [GO:0000082]; glial cell apoptotic process [GO:0034349]; hepatocyte apoptotic process [GO:0097284]; maintenance of mitotic sister chromatid cohesion [GO:0034088]; mitotic cell cycle checkpoint [GO:0007093]; myoblast differentiation [GO:0045445]; negative regulation of apoptotic signaling pathway [GO:2001234]; negative regulation of cell cycle [GO:0045786]; negative regulation of cell growth [GO:0030308];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inflammatory response [GO:0050728];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by RNA polymerase II [GO:0000122]; negative regulation of transcription involved in G1/S transition of mitotic cell cycle [GO:0071930]; negative regulation of transcription, DNA-templated [GO:0045892]; neuron apoptotic process [GO:0051402]; neuron differentiation [GO:0030182];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positive regulation of transcription regulatory region DNA binding [GO:2000679]; positive regulation of transcription, DNA-templated [GO:0045893]; protein localization to chromosome, centromeric region [GO:0071459]; Ras protein signal transduction [GO:0007265]; regulation of centromere complex assembly [GO:0090230]; regulation of cohesin loading [GO:0071922]; regulation of lipid kinase activity [GO:0043550]; regulation of mitotic cell cycle [GO:0007346]; regulation of transcription, DNA-templated [GO:0006355]; sister chromatid biorientation [GO:0031134]; skeletal muscle cell differentiation [GO:0035914]; striated muscle cell differentiation [GO:0051146]; tissue homeostasis [GO:0001894]; viral process [GO:0016032]</t>
  </si>
  <si>
    <t>blood microparticle [GO:0072562]; chylomicron [GO:0042627]; collagen-containing extracellular matrix [GO:0062023]; cytosol [GO:0005829]; early endosome [GO:0005769]; endoplasmic reticulum lumen [GO:0005788]; extracellular exosome [GO:0070062]; extracellular region [GO:0005576]; extracellular space [GO:0005615]; high-density lipoprotein particle [GO:0034364]; very-low-density lipoprotein particle [GO:0034361]; antioxidant activity [GO:0016209]; cholesterol binding [GO:0015485]; cholesterol transfer activity [GO:0120020]; copper ion binding [GO:0005507]; identical protein binding [GO:0042802]; lipid binding [GO:0008289]; lipid transporter activity [GO:0005319]; phosphatidylcholine binding [GO:0031210]; phosphatidylcholine-sterol O-acyltransferase activator activity [GO:0060228]; phospholipid binding [GO:0005543]; protein homodimerization activity [GO:0042803]; cellular protein metabolic process [GO:0044267]; cholesterol biosynthetic process [GO:0006695]; cholesterol efflux [GO:0033344]; cholesterol homeostasis [GO:0042632]; cholesterol metabolic process [GO:0008203]; chylomicron assembly [GO:0034378]; chylomicron remodeling [GO:0034371];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retinoid metabolic process [GO:0001523]; reverse cholesterol transport [GO:0043691]; triglyceride homeostasis [GO:0070328]; very-low-density lipoprotein particle remodeling [GO:0034372]</t>
  </si>
  <si>
    <t>centrosome [GO:0005813]; cytoplasm [GO:0005737]; cytosol [GO:0005829]; focal adhesion [GO:0005925]; membrane [GO:0016020]; nucleolus [GO:0005730]; nucleoplasm [GO:0005654]; nucleus [GO:0005634]; protein-containing complex [GO:0032991]; protein-DNA complex [GO:0032993]; ribonucleoprotein complex [GO:1990904]; spindle pole centrosome [GO:0031616]; activating transcription factor binding [GO:0033613]; chromatin binding [GO:0003682]; core promoter binding [GO:0001047]; histone binding [GO:0042393]; NF-kappaB binding [GO:0051059]; protein homodimerization activity [GO:0042803]; protein kinase binding [GO:0019901]; protein kinase inhibitor activity [GO:0004860]; ribosomal large subunit binding [GO:0043023]; ribosomal small subunit binding [GO:0043024]; RNA binding [GO:0003723]; Tat protein binding [GO:0030957]; transcription coactivator activity [GO:0003713]; transcription factor binding [GO:0008134]; unfolded protein binding [GO:0051082]; cell aging [GO:0007569]; cellular response to UV [GO:0034644]; CENP-A containing nucleosome assembly [GO:0034080]; centrosome cycle [GO:0007098]; chromatin remodeling [GO:0006338]; DNA repair [GO:0006281]; intracellular protein transport [GO:0006886]; negative regulation of apoptotic process [GO:0043066]; negative regulation of cell population proliferation [GO:0008285]; negative regulation of centrosome duplication [GO:0010826]; negative regulation of protein kinase activity by regulation of protein phosphorylation [GO:0044387]; nucleocytoplasmic transport [GO:0006913]; nucleosome assembly [GO:0006334]; positive regulation of cell cycle G2/M phase transition [GO:1902751]; positive regulation of cell population proliferation [GO:0008284]; positive regulation of NF-kappaB transcription factor activity [GO:0051092]; positive regulation of transcription by RNA polymerase II [GO:0045944]; positive regulation of transcription, DNA-templated [GO:0045893]; positive regulation of translation [GO:0045727]; protein localization [GO:0008104]; regulation of centriole replication [GO:0046599]; regulation of centrosome duplication [GO:0010824]; regulation of eIF2 alpha phosphorylation by dsRNA [GO:0060735]; regulation of endodeoxyribonuclease activity [GO:0032071]; regulation of endoribonuclease activity [GO:0060699]; regulation of mRNA stability involved in cellular response to UV [GO:1902629]; regulation of transcription by RNA polymerase II [GO:0006357]; ribosomal large subunit biogenesis [GO:0042273]; ribosomal large subunit export from nucleus [GO:0000055]; ribosomal small subunit biogenesis [GO:0042274]; ribosomal small subunit export from nucleus [GO:0000056]; ribosome assembly [GO:0042255]; rRNA export from nucleus [GO:0006407]; signal transduction [GO:0007165]; viral process [GO:0016032]</t>
  </si>
  <si>
    <t>DISEASE: Nemaline myopathy 1 (NEM1) [MIM:609284]: A form of nemaline myopathy with autosomal dominant or recessive inheritance. Nemaline myopathies are disorders characterized by muscle weakness of varying onset and severity, and abnormal thread-like or rod-shaped structures in muscle fibers on histologic examination. Autosomal dominant NEM1 is characterized by a moderate phenotype with onset between birth and early second decade of life. Weakness is diffuse and symmetric with slow progression often with need for a wheelchair in adulthood. The autosomal recessive form has onset at birth with moderate to severe hypotonia and diffuse weakness. In the most severe cases, death can occur before 2 years. Less severe cases have delayed major motor milestones, and these patients may walk, but often need a wheelchair before 10 years. {ECO:0000269|PubMed:10587521, ECO:0000269|PubMed:17376686, ECO:0000269|PubMed:24692096, ECO:0000269|PubMed:7704029}. Note=The disease is caused by mutations affecting the gene represented in this entry.; DISEASE: Note=A chromosomal aberration involving TPM3 is found in papillary thyroid carcinomas (PTCs). A rearrangement with NTRK1 generates the TRK fusion transcript by fusing the amino end of isoform 2 of TPM3 to the 3'-end of NTRK1. {ECO:0000269|PubMed:2869410}.; DISEASE: Myopathy, congenital, with fiber-type disproportion (CFTD) [MIM:255310]: A genetically heterogeneous disorder in which there is relative hypotrophy of type 1 muscle fibers compared to type 2 fibers on skeletal muscle biopsy. However, these findings are not specific and can be found in many different myopathic and neuropathic conditions. {ECO:0000269|PubMed:18300303, ECO:0000269|PubMed:19953533, ECO:0000269|PubMed:20951040, ECO:0000269|PubMed:24692096}. Note=The disease is caused by mutations affecting the gene represented in this entry.; DISEASE: Cap myopathy 1 (CAPM1) [MIM:609284]: A rare congenital skeletal muscle disorder characterized by the presence of cap-like structures which are well demarcated and peripherally located under the sarcolemma and show abnormal accumulation of sarcomeric proteins. Clinical features are early onset of hypotonia and slowly progressive muscle weakness. Respiratory problems are common. {ECO:0000269|PubMed:18300303, ECO:0000269|PubMed:19487656, ECO:0000269|PubMed:19553118, ECO:0000269|PubMed:24239060, ECO:0000269|PubMed:24692096}. Note=The disease is caused by mutations affecting the gene represented in this entry.</t>
  </si>
  <si>
    <t>FUNCTION: Tyrosine-protein kinase that acts as cell-surface receptor for CSF1 and IL34 and plays an essential role in the regulation of survival, proliferation and differentiation of hematopoietic precursor cells, especially mononuclear phagocytes, such as macrophages and monocytes. Promotes the release of proinflammatory chemokines in response to IL34 and CSF1, and thereby plays an important role in innate immunity and in inflammatory processes. Plays an important role in the regulation of osteoclast proliferation and differentiation, the regulation of bone resorption, and is required for normal bone and tooth development. Required for normal male and female fertility, and for normal development of milk ducts and acinar structures in the mammary gland during pregnancy. Promotes reorganization of the actin cytoskeleton, regulates formation of membrane ruffles, cell adhesion and cell migration, and promotes cancer cell invasion. Activates several signaling pathways in response to ligand binding, including the ERK1/2 and the JNK pathway (PubMed:20504948, PubMed:30982609). Phosphorylates PIK3R1, PLCG2, GRB2, SLA2 and CBL. Activation of PLCG2 leads to the production of the cellular signaling molecules diacylglycerol and inositol 1,4,5-trisphosphate, that then lead to the activation of protein kinase C family members, especially PRKCD. Phosphorylation of PIK3R1, the regulatory subunit of phosphatidylinositol 3-kinase, leads to activation of the AKT1 signaling pathway. Activated CSF1R also mediates activation of the MAP kinases MAPK1/ERK2 and/or MAPK3/ERK1, and of the SRC family kinases SRC, FYN and YES1. Activated CSF1R transmits signals both via proteins that directly interact with phosphorylated tyrosine residues in its intracellular domain, or via adapter proteins, such as GRB2. Promotes activation of STAT family members STAT3, STAT5A and/or STAT5B. Promotes tyrosine phosphorylation of SHC1 and INPP5D/SHIP-1. Receptor signaling is down-regulated by protein phosphatases, such as INPP5D/SHIP-1, that dephosphorylate the receptor and its downstream effectors, and by rapid internalization of the activated receptor. In the central nervous system, may play a role in the development of microglia macrophages (PubMed:30982608). {ECO:0000269|PubMed:12882960, ECO:0000269|PubMed:15117969, ECO:0000269|PubMed:16170366, ECO:0000269|PubMed:16337366, ECO:0000269|PubMed:16648572, ECO:0000269|PubMed:17121910, ECO:0000269|PubMed:18467591, ECO:0000269|PubMed:18814279, ECO:0000269|PubMed:19193011, ECO:0000269|PubMed:19934330, ECO:0000269|PubMed:20489731, ECO:0000269|PubMed:20504948, ECO:0000269|PubMed:20829061, ECO:0000269|PubMed:30982608, ECO:0000269|PubMed:30982609, ECO:0000269|PubMed:7683918}.</t>
  </si>
  <si>
    <t>axon guidance [GO:0007411]; cell-cell junction maintenance [GO:0045217]; cell population proliferation [GO:0008283]; cellular response to cytokine stimulus [GO:0071345]; cellular response to macrophage colony-stimulating factor stimulus [GO:0036006]; cytokine-mediated signaling pathway [GO:0019221]; forebrain neuron differentiation [GO:0021879]; hematopoietic progenitor cell differentiation [GO:0002244]; hemopoiesis [GO:0030097]; inflammatory response [GO:0006954]; innate immune response [GO:0045087]; macrophage colony-stimulating factor signaling pathway [GO:0038145]; macrophage differentiation [GO:0030225]; mammary gland duct morphogenesis [GO:0060603]; microglial cell proliferation [GO:0061518]; monocyte differentiation [GO:0030224]; multicellular organism development [GO:0007275]; negative regulation of apoptotic process [GO:0043066]; negative regulation of cell population proliferation [GO:0008285]; olfactory bulb development [GO:0021772]; osteoclast differentiation [GO:0030316]; peptidyl-tyrosine phosphorylation [GO:0018108]; phosphatidylinositol-mediated signaling [GO:0048015]; phosphatidylinositol metabolic process [GO:0046488]; positive regulation by host of viral process [GO:0044794]; positive regulation of cell migration [GO:0030335]; positive regulation of cell motility [GO:2000147]; positive regulation of cell population proliferation [GO:0008284]; positive regulation of chemokine secretion [GO:0090197]; positive regulation of ERK1 and ERK2 cascade [GO:0070374]; positive regulation of kinase activity [GO:0033674]; positive regulation of protein phosphorylation [GO:0001934];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bone resorption [GO:0045124]; regulation of cell shape [GO:0008360]; response to ischemia [GO:0002931]; ruffle organization [GO:0031529]; signal transduction [GO:0007165]; transmembrane receptor protein tyrosine kinase signaling pathway [GO:0007169]</t>
  </si>
  <si>
    <t>cell surface [GO:0009986]; CSF1-CSF1R complex [GO:1990682]; integral component of plasma membrane [GO:0005887]; intracellular membrane-bounded organelle [GO:0043231]; nucleoplasm [GO:0005654]; plasma membrane [GO:0005886]; receptor complex [GO:0043235]; ATP binding [GO:0005524]; cytokine binding [GO:0019955]; growth factor binding [GO:0019838]; macrophage colony-stimulating factor receptor activity [GO:0005011]; protein homodimerization activity [GO:0042803]; protein phosphatase binding [GO:0019903]; protein tyrosine kinase activity [GO:0004713]; transmembrane receptor protein tyrosine kinase activity [GO:0004714]; axon guidance [GO:0007411]; cell population proliferation [GO:0008283]; cell-cell junction maintenance [GO:0045217]; cellular response to cytokine stimulus [GO:0071345]; cellular response to macrophage colony-stimulating factor stimulus [GO:0036006]; cytokine-mediated signaling pathway [GO:0019221]; forebrain neuron differentiation [GO:0021879]; hematopoietic progenitor cell differentiation [GO:0002244]; hemopoiesis [GO:0030097]; inflammatory response [GO:0006954]; innate immune response [GO:0045087]; macrophage colony-stimulating factor signaling pathway [GO:0038145]; macrophage differentiation [GO:0030225]; mammary gland duct morphogenesis [GO:0060603]; microglial cell proliferation [GO:0061518]; monocyte differentiation [GO:0030224]; multicellular organism development [GO:0007275]; negative regulation of apoptotic process [GO:0043066]; negative regulation of cell population proliferation [GO:0008285]; olfactory bulb development [GO:0021772]; osteoclast differentiation [GO:0030316]; peptidyl-tyrosine phosphorylation [GO:0018108]; phosphatidylinositol metabolic process [GO:0046488]; phosphatidylinositol-mediated signaling [GO:0048015]; positive regulation by host of viral process [GO:0044794]; positive regulation of cell migration [GO:0030335]; positive regulation of cell motility [GO:2000147]; positive regulation of cell population proliferation [GO:0008284]; positive regulation of chemokine secretion [GO:0090197]; positive regulation of ERK1 and ERK2 cascade [GO:0070374]; positive regulation of kinase activity [GO:0033674]; positive regulation of protein phosphorylation [GO:0001934];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bone resorption [GO:0045124]; regulation of cell shape [GO:0008360]; response to ischemia [GO:0002931]; ruffle organization [GO:0031529]; signal transduction [GO:0007165]; transmembrane receptor protein tyrosine kinase signaling pathway [GO:0007169]</t>
  </si>
  <si>
    <t>DISEASE: Non-arteritic anterior ischemic optic neuropathy (NAION) [MIM:258660]: An ocular disease due to ischemic injury to the optic nerve. It usually affects the optic disk and leads to visual loss and optic disk swelling of a pallid nature. Visual loss is usually sudden, or over a few days at most and is usually permanent, with some recovery possibly occurring within the first weeks or months. Patients with small disks having smaller or non-existent cups have an anatomical predisposition for non-arteritic anterior ischemic optic neuropathy. As an ischemic episode evolves, the swelling compromises circulation, with a spiral of ischemia resulting in further neuronal damage. {ECO:0000269|PubMed:14711733}. Note=Disease susceptibility is associated with variations affecting the gene represented in this entry.; DISEASE: Bernard-Soulier syndrome (BSS) [MIM:231200]: A coagulation disorder characterized by a prolonged bleeding time, unusually large platelets, thrombocytopenia, and impaired prothrombin consumption. {ECO:0000269|PubMed:10089893, ECO:0000269|PubMed:1730088, ECO:0000269|PubMed:7690774, ECO:0000269|PubMed:7819107, ECO:0000269|PubMed:7873390, ECO:0000269|PubMed:9639514}. Note=The disease is caused by mutations affecting the gene represented in this entry.; DISEASE: Bernard-Soulier syndrome A2, autosomal dominant (BSSA2) [MIM:153670]: A coagulation disorder characterized by mild to moderate bleeding tendency, thrombocytopenia, and an increased mean platelet volume. Some individuals have no symptoms. Mild bleeding tendencies manifest as epistaxis, gingival bleeding, menorrhagia, easy bruising, or prolonged bleeding after dental surgery. {ECO:0000269|PubMed:11222377}. Note=The disease is caused by mutations affecting the gene represented in this entry.; DISEASE: Pseudo-von Willebrand disease (VWDP) [MIM:177820]: A bleeding disorder characterized by abnormally enhanced binding of von Willebrand factor by the platelet glycoprotein Ib (GP Ib) receptor complex. Hemostatic function is impaired due to the removal of VWF multimers from the circulation. {ECO:0000269|PubMed:14521605, ECO:0000269|PubMed:2052556, ECO:0000269|PubMed:8384898, ECO:0000269|PubMed:8486780}. Note=The disease is caused by mutations affecting the gene represented in this entry.</t>
  </si>
  <si>
    <t>DISEASE: Combined saposin deficiency (CSAPD) [MIM:611721]: Due to absence of all saposins, leading to a fatal storage disorder with hepatosplenomegaly and severe neurological involvement. {ECO:0000269|PubMed:11309366, ECO:0000269|PubMed:1371116}. Note=The disease is caused by mutations affecting the gene represented in this entry.; DISEASE: Metachromatic leukodystrophy due to saposin-B deficiency (MLD-SAPB) [MIM:249900]: An atypical form of metachromatic leukodystrophy. It is characterized by tissue accumulation of cerebroside-3-sulfate, demyelination, periventricular white matter abnormalities, peripheral neuropathy. Additional neurological features include dysarthria, ataxic gait, psychomotor regression, seizures, cognitive decline and spastic quadriparesis. {ECO:0000269|PubMed:10196694, ECO:0000269|PubMed:10682309, ECO:0000269|PubMed:2019586, ECO:0000269|PubMed:2302219, ECO:0000269|PubMed:2320574}. Note=The disease is caused by mutations affecting the gene represented in this entry.; DISEASE: Gaucher disease, atypical, due to saposin C deficiency (AGD) [MIM:610539]: A disease characterized by marked glucosylceramide accumulation in the spleen without having a deficiency of glucosylceramide-beta glucosidase characteristic of classic Gaucher disease. Gaucher disease is a lysosomal storage disorder characterized by skeletal deterioration, hepatosplenomegaly, and organ dysfunction. There are several subtypes based on the presence and severity of neurological involvement. {ECO:0000269|PubMed:17919309, ECO:0000269|PubMed:2060627}. Note=The disease is caused by mutations affecting the gene represented in this entry.; DISEASE: Krabbe disease, atypical, due to saposin A deficiency (AKRD) [MIM:611722]: A disorder of galactosylceramide metabolism. Clinical features include neurologic regression around age 3 months, loss of spontaneous movements, hyporeflexia, generalized brain atrophy, and diffuse white matter dysmyelination. {ECO:0000269|PubMed:15773042}. Note=The disease is caused by mutations affecting the gene represented in this entry.; DISEASE: Note=Defects in PSAP saposin-D region are found in a variant of Tay-Sachs disease (GM2-gangliosidosis).</t>
  </si>
  <si>
    <t>aggresome [GO:0016235]; azurophil granule membrane [GO:0035577]; collagen-containing extracellular matrix [GO:0062023]; extracellular exosome [GO:0070062]; extracellular region [GO:0005576]; extracellular space [GO:0005615]; intracellular membrane-bounded organelle [GO:0043231]; late endosome [GO:0005770]; lysosomal lumen [GO:0043202]; lysosomal membrane [GO:0005765]; lysosome [GO:0005764]; plasma membrane [GO:0005886]; beta-galactosidase activity [GO:0004565]; enzyme activator activity [GO:0008047]; 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lipid binding [GO:0008289]; phospholipid binding [GO:0005543]; protease binding [GO:0002020]; protein homodimerization activity [GO:0042803]; adenylate cyclase-inhibiting G protein-coupled receptor signaling pathway [GO:0007193]; antigen processing and presentation [GO:0019882]; cellular response to organic substance [GO:0071310]; cerebellar Purkinje cell differentiation [GO:0021702]; cochlea development [GO:0090102]; corneocyte development [GO:0003335]; cornified envelope assembly [GO:1903575]; epithelial cell differentiation involved in prostate gland development [GO:0060742]; G protein-coupled receptor signaling pathway [GO:0007186]; galactosylceramide catabolic process [GO:0006683]; ganglioside GM1 transport to membrane [GO:1905572]; gene expression [GO:0010467]; glucosylceramide metabolic process [GO:0006678]; glycosphingolipid metabolic process [GO:0006687]; inclusion body assembly [GO:0070841]; intracellular protein transport [GO:0006886]; lipid transport [GO:0006869]; lysosomal protein catabolic process [GO:1905146]; lysosomal transport [GO:0007041]; micturition [GO:0060073]; myelination [GO:0042552]; negative regulation of hydrogen peroxide-induced cell death [GO:1903206]; neuromuscular process controlling balance [GO:0050885]; neutrophil degranulation [GO:0043312]; NK T cell differentiation [GO:0001865]; platelet degranulation [GO:0002576]; positive regulation of hydrolase activity [GO:0051345]; positive regulation of MAPK cascade [GO:0043410]; prostate gland growth [GO:0060736]; protein secretion [GO:0009306]; regulation of autophagy [GO:0010506]; regulation of lipid metabolic process [GO:0019216]; sensory perception of sound [GO:0007605]; walking behavior [GO:0090659]</t>
  </si>
  <si>
    <t>DISEASE: Nemaline myopathy 4 (NEM4) [MIM:609285]: A form of nemaline myopathy. Nemaline myopathies are muscular disorders characterized by muscle weakness of varying severity and onset, and abnormal thread-like or rod-shaped structures in muscle fibers on histologic examination. Nemaline myopathy type 4 presents from infancy to childhood with hypotonia and moderate-to-severe proximal weakness with minimal or no progression. Major motor milestones are delayed but independent ambulation is usually achieved, although a wheelchair may be needed in later life. {ECO:0000269|PubMed:11738357, ECO:0000269|PubMed:17846275, ECO:0000269|PubMed:24692096}. Note=The disease is caused by mutations affecting the gene represented in this entry.; DISEASE: Arthrogryposis, distal, 1A (DA1A) [MIM:108120]: A form of distal arthrogryposis, a disease characterized by congenital joint contractures that mainly involve two or more distal parts of the limbs, in the absence of a primary neurological or muscle disease. Distal arthrogryposis type 1 is characterized largely by camptodactyly and clubfoot. Hypoplasia and/or absence of some interphalangeal creases is common. The shoulders and hips are less frequently affected. {ECO:0000269|PubMed:12592607, ECO:0000269|PubMed:24692096}. Note=The disease is caused by mutations affecting the gene represented in this entry.; DISEASE: Cap myopathy 2 (CAPM2) [MIM:609285]: A rare congenital skeletal muscle disorder characterized by the presence of cap-like structures which are well demarcated and peripherally located under the sarcolemma and show abnormal accumulation of sarcomeric proteins. Clinical features are early onset of hypotonia and non-progressive or slowly progressive muscle weakness. Respiratory problems are common. {ECO:0000269|PubMed:17434307, ECO:0000269|PubMed:19047562, ECO:0000269|PubMed:19345583, ECO:0000269|PubMed:24692096}. Note=The disease is caused by mutations affecting the gene represented in this entry.; DISEASE: Arthrogryposis, distal, 2B4 (DA2B4) [MIM:108120]: A form of distal arthrogryposis, a disease characterized by congenital joint contractures that mainly involve two or more distal parts of the limbs, in the absence of a primary neurological or muscle disease. Distal arthrogryposis type 2 is characterized by contractures of the hands and feet, and a distinctive face characterized by prominent nasolabial folds, small mouth and downslanting palpebral fissures. {ECO:0000269|PubMed:17339586, ECO:0000269|PubMed:23678273, ECO:0000269|PubMed:30285720}. Note=The disease is caused by mutations affecting the gene represented in this entry.</t>
  </si>
  <si>
    <t>activation of MAPK activity [GO:0000187]; behavioral response to pain [GO:0048266]; cell adhesion [GO:0007155]; cell cycle arrest [GO:0007050]; cell migration [GO:0016477]; cellular response to growth factor stimulus [GO:0071363]; cellular response to heat [GO:0034605]; cellular response to tumor necrosis factor [GO:0071356]; chronic inflammatory response [GO:0002544]; engulfment of apoptotic cell [GO:0043652]; extracellular matrix organization [GO:0030198]; immune response [GO:0006955]; inflammatory response [GO:0006954];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cell-matrix adhesion [GO:0001953]; negative regulation of cell migration involved in sprouting angiogenesis [GO:0090051];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extrinsic apoptotic signaling pathway [GO:2001237]; negative regulation of fibrinolysis [GO:0051918]; negative regulation of fibroblast growth factor receptor signaling pathway [GO:0040037]; negative regulation of focal adhesion assembly [GO:0051895];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platelet degranulation [GO:0002576];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beta1 production [GO:0032914]; positive regulation of transforming growth factor beta receptor signaling pathway [GO:0030511]; positive regulation of translation [GO:0045727]; positive regulation of tumor necrosis factor biosynthetic process [GO:0042535]; regulation of megakaryocyte differentiation [GO:0045652]; response to calcium ion [GO:0051592]; response to drug [GO:0042493]; response to endoplasmic reticulum stress [GO:0034976]; response to glucose [GO:0009749]; response to hypoxia [GO:0001666]; response to magnesium ion [GO:0032026]; response to mechanical stimulus [GO:0009612]; response to progesterone [GO:0032570]; response to testosterone [GO:0033574]; response to unfolded protein [GO:0006986]; sprouting angiogenesis [GO:0002040]</t>
  </si>
  <si>
    <t>cell surface [GO:0009986]; collagen-containing extracellular matrix [GO:0062023]; endoplasmic reticulum [GO:0005783]; endoplasmic reticulum lumen [GO:0005788]; external side of plasma membrane [GO:0009897]; extracellular exosome [GO:0070062]; extracellular matrix [GO:0031012]; extracellular region [GO:0005576]; extracellular space [GO:0005615]; fibrinogen complex [GO:0005577]; platelet alpha granule [GO:0031091]; platelet alpha granule lumen [GO:0031093]; sarcoplasmic reticulum [GO:0016529]; secretory granule [GO:0030141]; calcium ion binding [GO:0005509]; collagen V binding [GO:0070052]; extracellular matrix structural constituent [GO:0005201]; fibrinogen binding [GO:0070051]; fibroblast growth factor binding [GO:0017134]; fibronectin binding [GO:0001968]; heparin binding [GO:0008201]; identical protein binding [GO:0042802]; integrin binding [GO:0005178]; laminin binding [GO:0043236]; low-density lipoprotein particle binding [GO:0030169]; phosphatidylserine binding [GO:0001786]; proteoglycan binding [GO:0043394]; transforming growth factor beta binding [GO:0050431]; activation of MAPK activity [GO:0000187]; behavioral response to pain [GO:0048266]; cell adhesion [GO:0007155]; cell cycle arrest [GO:0007050]; cell migration [GO:0016477]; cellular response to growth factor stimulus [GO:0071363]; cellular response to heat [GO:0034605]; cellular response to tumor necrosis factor [GO:0071356]; chronic inflammatory response [GO:0002544]; engulfment of apoptotic cell [GO:0043652]; extracellular matrix organization [GO:0030198]; immune response [GO:0006955]; inflammatory response [GO:0006954];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extrinsic apoptotic signaling pathway [GO:2001237]; negative regulation of fibrinolysis [GO:0051918]; negative regulation of fibroblast growth factor receptor signaling pathway [GO:0040037]; negative regulation of focal adhesion assembly [GO:0051895];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platelet degranulation [GO:0002576];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 receptor signaling pathway [GO:0030511]; positive regulation of transforming growth factor beta1 production [GO:0032914]; positive regulation of translation [GO:0045727]; positive regulation of tumor necrosis factor biosynthetic process [GO:0042535]; regulation of megakaryocyte differentiation [GO:0045652]; response to calcium ion [GO:0051592]; response to drug [GO:0042493]; response to endoplasmic reticulum stress [GO:0034976]; response to glucose [GO:0009749]; response to hypoxia [GO:0001666]; response to magnesium ion [GO:0032026]; response to mechanical stimulus [GO:0009612]; response to progesterone [GO:0032570]; response to testosterone [GO:0033574]; response to unfolded protein [GO:0006986]; sprouting angiogenesis [GO:0002040]</t>
  </si>
  <si>
    <t>DISEASE: Ehlers-Danlos syndrome, arthrochalasia type, 2 (EDSARTH2) [MIM:617821]: A form of Ehlers-Danlos syndrome, a connective tissue disorder characterized by hyperextensible skin, atrophic cutaneous scars due to tissue fragility and joint hyperlaxity. EDSARTH2 is an autosomal dominant condition characterized by frequent congenital hip dislocation and extreme joint laxity with recurrent joint subluxations and minimal skin involvement. {ECO:0000269|PubMed:1577745, ECO:0000269|PubMed:2394758, ECO:0000269|PubMed:3680255}. Note=The disease is caused by mutations affecting the gene represented in this entry.; DISEASE: Osteogenesis imperfecta 1 (OI1) [MIM:166200]: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OI1 is a non-deforming form with normal height or mild short stature, and no dentinogenesis imperfecta. {ECO:0000269|PubMed:16705691, ECO:0000269|PubMed:16786509, ECO:0000269|PubMed:1990009, ECO:0000269|PubMed:8456807, ECO:0000269|PubMed:8829649}. Note=The disease is caused by mutations affecting the gene represented in this entry.; DISEASE: Osteogenesis imperfecta 2 (OI2) [MIM:166210]: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OI2 is characterized by bone fragility, with many perinatal fractures, severe bowing of long bones, undermineralization, and death in the perinatal period due to respiratory insufficiency. {ECO:0000269|PubMed:10627137, ECO:0000269|PubMed:1284475, ECO:0000269|PubMed:1339453, ECO:0000269|PubMed:1385413, ECO:0000269|PubMed:16786509, ECO:0000269|PubMed:16879195, ECO:0000269|PubMed:1874719, ECO:0000269|PubMed:18996919, ECO:0000269|PubMed:2777764, ECO:0000269|PubMed:2914942, ECO:0000269|PubMed:7693712, ECO:0000269|PubMed:7891382, ECO:0000269|PubMed:7906591, ECO:0000269|PubMed:7959683, ECO:0000269|PubMed:8182080, ECO:0000269|Ref.34}. Note=The disease is caused by mutations affecting the gene represented in this entry.; DISEASE: Ehlers-Danlos syndrome, cardiac valvular type (EDSCV) [MIM:225320]: A form of Ehlers-Danlos syndrome, a group of connective tissue disorders characterized by skin hyperextensibility, articular hypermobility, and tissue fragility. EDSCV is an autosomal recessive disease characterized by mitral valve prolapse and insufficiency, mitral regurgitation, and aortic insufficiency, in addition to joint laxity, skin hyperextensibility and friability, and abnormal scar formation. {ECO:0000269|PubMed:16816023}. Note=The disease is caused by mutations affecting the gene represented in this entry.; DISEASE: Osteogenesis imperfecta 3 (OI3) [MIM:259420]: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OI3 is characterized by progressively deforming bones, very short stature, a triangular face, severe scoliosis, grayish sclera and dentinogenesis imperfecta. {ECO:0000269|PubMed:10408781, ECO:0000269|PubMed:16786509, ECO:0000269|PubMed:16879195, ECO:0000269|PubMed:1990009, ECO:0000269|PubMed:7520724, ECO:0000269|PubMed:7720740, ECO:0000269|PubMed:7749416, ECO:0000269|PubMed:7860070, ECO:0000269|PubMed:7881420, ECO:0000269|PubMed:8081394, ECO:0000269|PubMed:8444468, ECO:0000269|PubMed:8456807, ECO:0000269|PubMed:8723681, ECO:0000269|PubMed:8800927, ECO:0000269|PubMed:8829649}. Note=The disease is caused by mutations affecting the gene represented in this entry.; DISEASE: Osteogenesis imperfecta 4 (OI4) [MIM:166220]: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OI4 is characterized by moderately short stature, mild to moderate scoliosis, grayish or white sclera and dentinogenesis imperfecta. {ECO:0000269|PubMed:1642148, ECO:0000269|PubMed:16786509, ECO:0000269|PubMed:16879195, ECO:0000269|PubMed:2052622, ECO:0000269|PubMed:2064612, ECO:0000269|PubMed:2897363, ECO:0000269|PubMed:7693712, ECO:0000269|PubMed:8094076, ECO:0000269|PubMed:8401517, ECO:0000269|PubMed:8800927}. Note=The disease is caused by mutations affecting the gene represented in this entry.; DISEASE: Note=A chromosomal aberration involving COL1A2 may be a cause of lipoblastomas, which are benign tumors resulting from transformation of adipocytes, usually diagnosed in children. Translocation t(7;8)(p22;q13) with PLAG1.</t>
  </si>
  <si>
    <t>FUNCTION: Component of several heterodimeric amino acid transporter complexes (PubMed:11557028, PubMed:9829974, PubMed:9751058, PubMed:10391915, PubMed:10574970, PubMed:11311135). The precise substrate specificity depends on the other subunit in the heterodimer (PubMed:9829974, PubMed:9751058, PubMed:10391915, PubMed:10574970, PubMed:30867591, PubMed:10903140). The heterodimer with SLC3A2 functions as sodium-independent, high-affinity transporter that mediates uptake of large neutral amino acids such as phenylalanine, tyrosine, L-DOPA, leucine, histidine, methionine and tryptophan (PubMed:9751058, PubMed:11557028, PubMed:11311135, PubMed:11564694, PubMed:12117417, PubMed:12225859, PubMed:25998567, PubMed:30867591). The complexes with SLC7A6 and SLC7A7 mediate uptake of dibasic amino acids (PubMed:9829974, PubMed:10903140). The complexes function as amino acid exchangers (PubMed:11557028, PubMed:10903140, PubMed:12117417, PubMed:12225859, PubMed:30867591). Required for targeting of SLC7A5 and SLC7A8 to the plasma membrane and for channel activity (PubMed:9751058, PubMed:11311135, PubMed:30867591). Plays a role in nitric oxide synthesis in human umbilical vein endothelial cells (HUVECs) via transport of L-arginine. The heterodimer with SLC7A5/LAT1 may play a role in the transport of L-DOPA across the blood-brain barrier (By similarity). May mediate blood-to-retina L-leucine transport across the inner blood-retinal barrier (By similarity). The heterodimer with SLC7A5/LAT1 can mediate the transport of thyroid hormones triiodothyronine (T3) and thyroxine (T4) across the cell membrane (PubMed:11564694, PubMed:12225859). When associated with SLC7A5 or SLC7A8, involved in the cellular activity of small molecular weight nitrosothiols, via the stereoselective transport of L-nitrosocysteine (L-CNSO) across the transmembrane (PubMed:15769744). The heterodimer with SLC7A5 is involved in the uptake of toxic methylmercury (MeHg) when administered as the L-cysteine or D,L-homocysteine complexes (PubMed:12117417). Together with ICAM1, regulates the transport activity SLC7A8 in polarized intestinal cells, by generating and delivering intracellular signals. When associated with LAPTM4B, the heterodimer formed by SLC3A2 and SLC7A5 is recruited to lysosomes to promote leucine uptake into these organelles, and thereby mediates mTORC1 activation (PubMed:25998567). {ECO:0000250|UniProtKB:P10852, ECO:0000250|UniProtKB:Q794F9, ECO:0000269|PubMed:10391915, ECO:0000269|PubMed:10574970, ECO:0000269|PubMed:10903140, ECO:0000269|PubMed:11311135, ECO:0000269|PubMed:11389679, ECO:0000269|PubMed:11557028, ECO:0000269|PubMed:11564694, ECO:0000269|PubMed:11742812, ECO:0000269|PubMed:12117417, ECO:0000269|PubMed:12225859, ECO:0000269|PubMed:12716892, ECO:0000269|PubMed:14603368, ECO:0000269|PubMed:15769744, ECO:0000269|PubMed:15980244, ECO:0000269|PubMed:25998567, ECO:0000269|PubMed:30867591, ECO:0000269|PubMed:9751058, ECO:0000269|PubMed:9829974, ECO:0000269|PubMed:9878049}.</t>
  </si>
  <si>
    <t>FUNCTION: Molecular chaperone that promotes the maturation, structural maintenance and proper regulation of specific target proteins involved for instance in cell cycle control and signal transduction. Undergoes a functional cycle that is linked to its ATPase activity. This cycle probably induces conformational changes in the client proteins, thereby causing their activation. Interacts dynamically with various co-chaperones that modulate its substrate recognition, ATPase cycle and chaperone function (PubMed:16478993, PubMed:19696785).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(PubMed:27295069, PubMed:26991466). Apart from its chaperone activity, it also plays a role in the regulation of the transcription machinery. HSP90 and its co-chaperones modulate transcription at least at three different levels. In the first place, they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(PubMed:25973397). Antagonizes STUB1-mediated inhibition of TGF-beta signaling via inhibition of STUB1-mediated SMAD3 ubiquitination and degradation (PubMed:24613385). Promotes cell differentiation by chaperoning BIRC2 and thereby protecting from auto-ubiquitination and degradation by the proteasomal machinery (PubMed:18239673). Main chaperone that is involved in the phosphorylation/activation of the STAT1 by chaperoning both JAK2 and PRKCE under heat shock and in turn, activates its own transcription (PubMed:20353823). {ECO:0000269|PubMed:16478993, ECO:0000269|PubMed:18239673, ECO:0000269|PubMed:19696785, ECO:0000269|PubMed:20353823, ECO:0000269|PubMed:24613385, ECO:0000303|PubMed:25973397, ECO:0000303|PubMed:26991466, ECO:0000303|PubMed:27295069}.</t>
  </si>
  <si>
    <t>axon extension [GO:0048675]; cellular response to drug [GO:0035690];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Fc-gamma receptor signaling pathway involved in phagocytosis [GO:0038096]; negative regulation of cell cycle arrest [GO:0071157];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neutrophil degranulation [GO:0043312];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tau-protein kinase activity [GO:1902949]; positive regulation of telomerase activity [GO:0051973]; positive regulation of transforming growth factor beta receptor signaling pathway [GO:0030511]; protein folding [GO:0006457]; protein stabilization [GO:0050821]; regulation of cellular protein localization [GO:1903827]; regulation of cellular response to heat [GO:1900034]; regulation of interferon-gamma-mediated signaling pathway [GO:0060334]; regulation of protein ubiquitination [GO:0031396]; regulation of type I interferon-mediated signaling pathway [GO:0060338]; response to cocaine [GO:0042220]; response to salt stress [GO:0009651]; response to unfolded protein [GO:0006986]; supramolecular fiber organization [GO:0097435]; telomerase holoenzyme complex assembly [GO:1905323]; telomere maintenance via telomerase [GO:0007004]; virion attachment to host cell [GO:0019062]; xenobiotic metabolic process [GO:0006805]</t>
  </si>
  <si>
    <t>apical plasma membrane [GO:0016324]; aryl hydrocarbon receptor complex [GO:0034751]; axonal growth cone [GO:0044295]; basolateral plasma membrane [GO:0016323]; brush border membrane [GO:0031526]; cell surface [GO:0009986]; cytoplasm [GO:0005737]; cytosol [GO:0005829]; dendritic growth cone [GO:0044294]; extracellular exosome [GO:0070062]; extracellular region [GO:0005576]; ficolin-1-rich granule lumen [GO:1904813]; HSP90-CDC37 chaperone complex [GO:1990565]; inclusion body [GO:0016234]; lysosomal membrane [GO:0005765]; melanosome [GO:0042470]; membrane [GO:0016020]; mitochondrion [GO:0005739]; neuronal cell body [GO:0043025]; nucleoplasm [GO:0005654]; nucleus [GO:0005634]; ooplasm [GO:1990917]; perinuclear region of cytoplasm [GO:0048471]; plasma membrane [GO:0005886]; protein-containing complex [GO:0032991]; secretory granule lumen [GO:0034774]; sperm head plasma membrane [GO:1990913]; ATP binding [GO:0005524]; ATP-dependent protein binding [GO:0043008]; ATPase activity, coupled [GO:0042623]; cadherin binding [GO:0045296]; CTP binding [GO:0002135]; dATP binding [GO:0032564]; disordered domain specific binding [GO:0097718]; DNA polymerase binding [GO:0070182]; double-stranded RNA binding [GO:0003725]; GTP binding [GO:0005525]; heat shock protein binding [GO:0031072]; histone deacetylase binding [GO:0042826]; histone methyltransferase binding [GO:1990226]; identical protein binding [GO:0042802]; ion channel binding [GO:0044325]; kinase binding [GO:0019900]; MHC class II protein complex binding [GO:0023026]; nitric-oxide synthase regulator activity [GO:0030235]; peptide binding [GO:0042277]; protein dimerization activity [GO:0046983]; protein folding chaperone [GO:0044183]; protein homodimerization activity [GO:0042803]; protein kinase binding [GO:0019901]; protein kinase regulator activity [GO:0019887]; RNA binding [GO:0003723]; sulfonylurea receptor binding [GO:0017098]; tau protein binding [GO:0048156]; TPR domain binding [GO:0030911]; ubiquitin protein ligase binding [GO:0031625]; unfolded protein binding [GO:0051082]; UTP binding [GO:0002134]; axon extension [GO:0048675]; cellular response to drug [GO:0035690];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Fc-gamma receptor signaling pathway involved in phagocytosis [GO:0038096]; negative regulation of cell cycle arrest [GO:0071157];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neutrophil degranulation [GO:0043312];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tau-protein kinase activity [GO:1902949]; positive regulation of telomerase activity [GO:0051973]; positive regulation of transforming growth factor beta receptor signaling pathway [GO:0030511]; protein folding [GO:0006457]; protein stabilization [GO:0050821]; regulation of cellular protein localization [GO:1903827]; regulation of cellular response to heat [GO:1900034]; regulation of interferon-gamma-mediated signaling pathway [GO:0060334]; regulation of protein ubiquitination [GO:0031396]; regulation of type I interferon-mediated signaling pathway [GO:0060338]; response to cocaine [GO:0042220]; response to salt stress [GO:0009651]; response to unfolded protein [GO:0006986]; supramolecular fiber organization [GO:0097435]; telomerase holoenzyme complex assembly [GO:1905323]; telomere maintenance via telomerase [GO:0007004]; virion attachment to host cell [GO:0019062]; xenobiotic metabolic process [GO:0006805]</t>
  </si>
  <si>
    <t>anchored component of external side of plasma membrane [GO:0031362]; cell surface [GO:0009986]; endosome membrane [GO:0010008]; external side of plasma membrane [GO:0009897]; extracellular exosome [GO:0070062]; extracellular region [GO:0005576]; extracellular space [GO:0005615]; Golgi apparatus [GO:0005794]; lipopolysaccharide receptor complex [GO:0046696]; membrane raft [GO:0045121]; plasma membrane [GO:0005886]; secretory granule membrane [GO:0030667]; lipopeptide binding [GO:0071723]; lipopolysaccharide binding [GO:0001530]; lipoteichoic acid binding [GO:0070891]; opsonin receptor activity [GO:0001847]; peptidoglycan immune receptor activity [GO:0016019]; apoptotic process [GO:0006915]; apoptotic signaling pathway [GO:0097190]; cell surface receptor signaling pathway [GO:0007166]; 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I-kappaB kinase/NF-kappaB signaling [GO:0007249]; inflammatory response [GO:0006954]; innate immune response [GO:0045087]; lipopolysaccharide-mediated signaling pathway [GO:0031663]; MyD88-dependent toll-like receptor signaling pathway [GO:0002755]; MyD88-independent toll-like receptor signaling pathway [GO:0002756]; necroptotic process [GO:0070266]; negative regulation of MyD88-independent toll-like receptor signaling pathway [GO:0034128]; neutrophil degranulation [GO:0043312]; phagocytosis [GO:0006909]; positive regulation of cytokine secretion [GO:0050715]; positive regulation of endocytosis [GO:0045807]; positive regulation of interferon-gamma production [GO:0032729]; positive regulation of interleukin-8 secretion [GO:2000484]; positive regulation of NIK/NF-kappaB signaling [GO:1901224]; positive regulation of tumor necrosis factor production [GO:0032760]; positive regulation of type I interferon production [GO:0032481]; receptor-mediated endocytosis [GO:0006898]; response to electrical stimulus [GO:0051602]; response to ethanol [GO:0045471]; response to heat [GO:0009408]; response to magnesium ion [GO:0032026]; response to tumor necrosis factor [GO:0034612]; toll-like receptor 4 signaling pathway [GO:0034142]; toll-like receptor signaling pathway [GO:0002224]; toll-like receptor TLR1:TLR2 signaling pathway [GO:0038123]; toll-like receptor TLR6:TLR2 signaling pathway [GO:0038124]; TRIF-dependent toll-like receptor signaling pathway [GO:0035666]</t>
  </si>
  <si>
    <t>activation of MAPK activity [GO:0000187]; B cell differentiation [GO:0030183]; B cell proliferation [GO:0042100]; B cell receptor signaling pathway [GO:0050853]; bone marrow development [GO:0048539]; calcium-mediated signaling using intracellular calcium source [GO:0035584]; cell cycle phase transition [GO:0044770]; cell surface receptor signaling pathway [GO:0007166]; cellular response to extracellular stimulus [GO:0031668]; defense response to virus [GO:0051607]; dephosphorylation [GO:0016311]; DN2 thymocyte differentiation [GO:1904155]; hematopoietic progenitor cell differentiation [GO:0002244]; heterotypic cell-cell adhesion [GO:0034113]; immunoglobulin biosynthetic process [GO:0002378]; leukocyte cell-cell adhesion [GO:0007159]; natural killer cell differentiation [GO:0001779]; negative regulation of cell adhesion involved in substrate-bound cell migration [GO:0006933]; negative regulation of cytokine-mediated signaling pathway [GO:0001960]; negative regulation of ERK1 and ERK2 cascade [GO:0070373]; negative regulation of interleukin-2 biosynthetic process [GO:0045085]; negative regulation of microglial cell activation [GO:1903979]; negative regulation of protein autophosphorylation [GO:0031953]; negative regulation of protein kinase activity [GO:0006469]; negative regulation of protein tyrosine kinase activity [GO:0061099]; negative regulation of T cell mediated cytotoxicity [GO:0001915]; negative thymic T cell selection [GO:0045060]; neutrophil degranulation [GO:0043312]; plasma membrane raft distribution [GO:0044855]; positive regulation of alpha-beta T cell proliferation [GO:0046641]; positive regulation of antigen receptor-mediated signaling pathway [GO:0050857]; positive regulation of B cell proliferation [GO:0030890]; positive regulation of ERK1 and ERK2 cascade [GO:0070374]; positive regulation of extrinsic apoptotic signaling pathway [GO:2001238]; positive regulation of Fc-gamma receptor signaling pathway involved in phagocytosis [GO:1905451]; positive regulation of gamma-delta T cell differentiation [GO:0045588]; positive regulation of hematopoietic stem cell migration [GO:2000473]; positive regulation of humoral immune response mediated by circulating immunoglobulin [GO:0002925]; positive regulation of interleukin-2 biosynthetic process [GO:0045086]; positive regulation of isotype switching to IgG isotypes [GO:0048304]; positive regulation of MAPK cascade [GO:0043410]; positive regulation of peptidyl-tyrosine phosphorylation [GO:0050731]; positive regulation of protein kinase activity [GO:0045860]; positive regulation of protein tyrosine phosphatase activity [GO:1903615]; positive regulation of stem cell proliferation [GO:2000648]; positive regulation of T cell mediated cytotoxicity [GO:0001916]; positive regulation of T cell proliferation [GO:0042102]; positive regulation of tumor necrosis factor production [GO:0032760]; positive thymic T cell selection [GO:0045059]; protein dephosphorylation [GO:0006470]; regulation of cell cycle [GO:0051726]; regulation of gene expression [GO:0010468]; regulation of interleukin-8 production [GO:0032677]; regulation of phagocytosis [GO:0050764]; regulation of protein tyrosine kinase activity [GO:0061097]; regulation of receptor signaling pathway via JAK-STAT [GO:0046425]; release of sequestered calcium ion into cytosol [GO:0051209]; response to gamma radiation [GO:0010332]; stem cell development [GO:0048864]; T cell activation [GO:0042110]; T cell differentiation [GO:0030217]; T cell proliferation [GO:0042098]; T cell receptor signaling pathway [GO:0050852]; viral process [GO:0016032]</t>
  </si>
  <si>
    <t>bleb [GO:0032059]; cell [GO:0005623]; cell surface [GO:0009986]; cytoplasmic side of plasma membrane [GO:0009898]; external side of plasma membrane [GO:0009897]; extracellular exosome [GO:0070062]; focal adhesion [GO:0005925]; integral component of membrane [GO:0016021]; integral component of plasma membrane [GO:0005887]; membrane [GO:0016020]; membrane microdomain [GO:0098857]; membrane raft [GO:0045121]; plasma membrane [GO:0005886]; secretory granule membrane [GO:0030667]; ankyrin binding [GO:0030506]; heparan sulfate proteoglycan binding [GO:0043395]; heparin binding [GO:0008201]; protein kinase binding [GO:0019901]; protein tyrosine phosphatase activity [GO:0004725]; signaling receptor binding [GO:0005102]; spectrin binding [GO:0030507]; transmembrane receptor protein tyrosine phosphatase activity [GO:0005001]; activation of MAPK activity [GO:0000187]; B cell differentiation [GO:0030183]; B cell proliferation [GO:0042100]; B cell receptor signaling pathway [GO:0050853]; bone marrow development [GO:0048539]; calcium-mediated signaling using intracellular calcium source [GO:0035584]; cell cycle phase transition [GO:0044770]; cell surface receptor signaling pathway [GO:0007166]; cellular response to extracellular stimulus [GO:0031668]; defense response to virus [GO:0051607]; dephosphorylation [GO:0016311]; DN2 thymocyte differentiation [GO:1904155]; hematopoietic progenitor cell differentiation [GO:0002244]; heterotypic cell-cell adhesion [GO:0034113]; immunoglobulin biosynthetic process [GO:0002378]; leukocyte cell-cell adhesion [GO:0007159]; natural killer cell differentiation [GO:0001779]; negative regulation of cell adhesion involved in substrate-bound cell migration [GO:0006933]; negative regulation of cytokine-mediated signaling pathway [GO:0001960]; negative regulation of ERK1 and ERK2 cascade [GO:0070373]; negative regulation of interleukin-2 biosynthetic process [GO:0045085]; negative regulation of microglial cell activation [GO:1903979]; negative regulation of protein autophosphorylation [GO:0031953]; negative regulation of protein kinase activity [GO:0006469]; negative regulation of protein tyrosine kinase activity [GO:0061099]; negative regulation of T cell mediated cytotoxicity [GO:0001915]; negative thymic T cell selection [GO:0045060]; neutrophil degranulation [GO:0043312]; plasma membrane raft distribution [GO:0044855]; positive regulation of alpha-beta T cell proliferation [GO:0046641]; positive regulation of antigen receptor-mediated signaling pathway [GO:0050857]; positive regulation of B cell proliferation [GO:0030890]; positive regulation of ERK1 and ERK2 cascade [GO:0070374]; positive regulation of extrinsic apoptotic signaling pathway [GO:2001238]; positive regulation of Fc-gamma receptor signaling pathway involved in phagocytosis [GO:1905451]; positive regulation of gamma-delta T cell differentiation [GO:0045588]; positive regulation of hematopoietic stem cell migration [GO:2000473]; positive regulation of humoral immune response mediated by circulating immunoglobulin [GO:0002925]; positive regulation of interleukin-2 biosynthetic process [GO:0045086]; positive regulation of isotype switching to IgG isotypes [GO:0048304]; positive regulation of MAPK cascade [GO:0043410]; positive regulation of peptidyl-tyrosine phosphorylation [GO:0050731]; positive regulation of protein kinase activity [GO:0045860]; positive regulation of protein tyrosine phosphatase activity [GO:1903615]; positive regulation of stem cell proliferation [GO:2000648]; positive regulation of T cell mediated cytotoxicity [GO:0001916]; positive regulation of T cell proliferation [GO:0042102]; positive regulation of tumor necrosis factor production [GO:0032760]; positive thymic T cell selection [GO:0045059]; protein dephosphorylation [GO:0006470]; regulation of cell cycle [GO:0051726]; regulation of gene expression [GO:0010468]; regulation of interleukin-8 production [GO:0032677]; regulation of phagocytosis [GO:0050764]; regulation of protein tyrosine kinase activity [GO:0061097]; regulation of receptor signaling pathway via JAK-STAT [GO:0046425]; release of sequestered calcium ion into cytosol [GO:0051209]; response to gamma radiation [GO:0010332]; stem cell development [GO:0048864]; T cell activation [GO:0042110]; T cell differentiation [GO:0030217]; T cell proliferation [GO:0042098]; T cell receptor signaling pathway [GO:0050852]; viral process [GO:0016032]</t>
  </si>
  <si>
    <t>DISEASE: Note=Activation of MET after rearrangement with the TPR gene produces an oncogenic protein.; DISEASE: Note=Defects in MET may be associated with gastric cancer.; DISEASE: Hepatocellular carcinoma (HCC) [MIM:114550]: A primary malignant neoplasm of epithelial liver cells. The major risk factors for HCC are chronic hepatitis B virus (HBV) infection, chronic hepatitis C virus (HCV) infection, prolonged dietary aflatoxin exposure, alcoholic cirrhosis, and cirrhosis due to other causes. {ECO:0000269|PubMed:9927037}. Note=The disease is caused by mutations affecting the gene represented in this entry.; DISEASE: Renal cell carcinoma papillary (RCCP) [MIM:605074]: A subtype of renal cell carcinoma tending to show a tubulo-papillary architecture formed by numerous, irregular, finger-like projections of connective tissue. Renal cell carcinoma is a heterogeneous group of sporadic or hereditary carcinoma derived from cells of the proximal renal tubular epithelium. {ECO:0000269|PubMed:10327054, ECO:0000269|PubMed:10417759, ECO:0000269|PubMed:10433944, ECO:0000269|PubMed:9140397, ECO:0000269|PubMed:9563489}. Note=The disease is caused by mutations affecting the gene represented in this entry.; DISEASE: Note=A common allele in the promoter region of the MET shows genetic association with susceptibility to autism in some families. Functional assays indicate a decrease in MET promoter activity and altered binding of specific transcription factor complexes.; DISEASE: Note=MET activating mutations may be involved in the development of a highly malignant, metastatic syndrome known as cancer of unknown primary origin (CUP) or primary occult malignancy. Systemic neoplastic spread is generally a late event in cancer progression. However, in some instances, distant dissemination arises at a very early stage, so that metastases reach clinical relevance before primary lesions. Sometimes, the primary lesions cannot be identified in spite of the progresses in the diagnosis of malignancies.; DISEASE: Deafness, autosomal recessive, 97 (DFNB97) [MIM:616705]: A form of non-syndromic sensorineural hearing loss with prelingual onset. Sensorineural deafness results from damage to the neural receptors of the inner ear, the nerve pathways to the brain, or the area of the brain that receives sound information. {ECO:0000269|PubMed:25941349}. Note=The disease is caused by mutations affecting the gene represented in this entry.; DISEASE: Osteofibrous dysplasia (OSFD) [MIM:607278]: A congenital disorder of osteogenesis characterized by non-neoplastic, radiolucent lesions that affect the cortical bone immediately under the periosteum. It usually manifests as a painless swelling or anterior bowing of the long bones, most commonly the tibia and fibula. {ECO:0000269|PubMed:26637977}. Note=Disease susceptibility is associated with variations affecting the gene represented in this entry. Disease-associated variants identified in 4 families cause the deletion of exon 14. This results in the exclusion of an ubiquitination target site within the cytoplasmic domain, hence in protein stabilization. The persistent presence of MET at the cell surface in conditions of ligand-dependent activation retards osteoblastic differentiation. {ECO:0000269|PubMed:26637977}.</t>
  </si>
  <si>
    <t>DISEASE: Basal laminar drusen (BLD) [MIM:126700]: Drusen are extracellular deposits that accumulate below the retinal pigment epithelium on Bruch membrane. Basal laminar drusen refers to an early adult-onset drusen phenotype that shows a pattern of uniform small, slightly raised yellow subretinal nodules randomly scattered in the macula. In later stages, these drusen often become more numerous, with clustered groups of drusen scattered throughout the retina. In time these small basal laminar drusen may expand and ultimately lead to a serous pigment epithelial detachment of the macula that may result in vision loss. {ECO:0000269|PubMed:18252232}. Note=The gene represented in this entry is involved in disease pathogenesis.; DISEASE: Complement factor H deficiency (CFHD) [MIM:609814]: A disorder that can manifest as several different phenotypes, including asymptomatic, recurrent bacterial infections, and renal failure. Laboratory features usually include decreased serum levels of factor H, complement component C3, and a decrease in other terminal complement components, indicating activation of the alternative complement pathway. It is associated with a number of renal diseases with variable clinical presentation and progression, including membranoproliferative glomerulonephritis and atypical hemolytic uremic syndrome. {ECO:0000269|PubMed:10803850, ECO:0000269|PubMed:11158219, ECO:0000269|PubMed:11170895, ECO:0000269|PubMed:11170896, ECO:0000269|PubMed:12020532, ECO:0000269|PubMed:14978182, ECO:0000269|PubMed:16612335, ECO:0000269|PubMed:9312129}. Note=The disease is caused by mutations affecting the gene represented in this entry.; DISEASE: Hemolytic uremic syndrome atypical 1 (AHUS1) [MIM:235400]: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{ECO:0000269|PubMed:10577907, ECO:0000269|PubMed:10762557, ECO:0000269|PubMed:11851332, ECO:0000269|PubMed:12960213, ECO:0000269|PubMed:14583443, ECO:0000269|PubMed:14978182, ECO:0000269|PubMed:20513133, ECO:0000269|PubMed:9551389}. Note=Disease susceptibility is associated with variations affecting the gene represented in this entry. Other genes may play a role in modifying the phenotype.; DISEASE: Macular degeneration, age-related, 4 (ARMD4) [MIM:610698]: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{ECO:0000269|PubMed:22019782}. Note=Disease susceptibility is associated with variations affecting the gene represented in this entry.</t>
  </si>
  <si>
    <t>apical plasma membrane [GO:0016324]; basolateral plasma membrane [GO:0016323]; ciliary neurotrophic factor receptor complex [GO:0070110]; external side of plasma membrane [GO:0009897]; extracellular region [GO:0005576]; extracellular space [GO:0005615]; interleukin-6 receptor complex [GO:0005896]; plasma membrane [GO:0005886]; receptor complex [GO:0043235]; ciliary neurotrophic factor binding [GO:0070119]; cytokine binding [GO:0019955]; cytokine receptor activity [GO:0004896]; enzyme binding [GO:0019899]; interleukin-6 binding [GO:0019981]; interleukin-6 receptor activity [GO:0004915]; protein homodimerization activity [GO:0042803]; acute-phase response [GO:0006953]; ciliary neurotrophic factor-mediated signaling pathway [GO:0070120]; cytokine-mediated signaling pathway [GO:0019221]; defense response to Gram-negative bacterium [GO:0050829]; defense response to Gram-positive bacterium [GO:0050830]; endocrine pancreas development [GO:0031018]; extrinsic apoptotic signaling pathway [GO:0097191]; hepatic immune response [GO:0002384]; interleukin-6-mediated signaling pathway [GO:0070102]; monocyte chemotaxis [GO:0002548]; negative regulation of collagen biosynthetic process [GO:0032966]; negative regulation of interleukin-8 production [GO:0032717]; neutrophil mediated immunity [GO:0002446]; positive regulation of activation of Janus kinase activity [GO:0010536]; positive regulation of cell population proliferation [GO:0008284]; positive regulation of chemokine production [GO:0032722]; positive regulation of glomerular mesangial cell proliferation [GO:0072126]; positive regulation of interleukin-6 production [GO:0032755]; positive regulation of leukocyte chemotaxis [GO:0002690]; positive regulation of MAPK cascade [GO:0043410]; positive regulation of osteoblast differentiation [GO:0045669]; positive regulation of peptidyl-tyrosine phosphorylation [GO:0050731]; positive regulation of smooth muscle cell proliferation [GO:0048661]; positive regulation of tyrosine phosphorylation of STAT protein [GO:0042531]; response to cytokine [GO:0034097]</t>
  </si>
  <si>
    <t>animal organ regeneration [GO:0031100]; cellular response to cell-matrix adhesion [GO:0071460]; cellular response to epidermal growth factor stimulus [GO:0071364]; cellular response to glucocorticoid stimulus [GO:0071385]; cellular response to insulin stimulus [GO:0032869]; cellular response to lipopolysaccharide [GO:0071222]; cellular response to oxidative stress [GO:0034599]; central nervous system development [GO:0007417]; common myeloid progenitor cell proliferation [GO:0035726]; glutathione derivative biosynthetic process [GO:1901687]; glutathione metabolic process [GO:0006749]; linoleic acid metabolic process [GO:0043651]; negative regulation of acute inflammatory response [GO:0002674]; negative regulation of apoptotic process [GO:0043066]; negative regulation of biosynthetic process [GO:0009890]; negative regulation of ERK1 and ERK2 cascade [GO:0070373]; negative regulation of extrinsic apoptotic signaling pathway [GO:2001237]; negative regulation of fibroblast proliferation [GO:0048147]; negative regulation of I-kappaB kinase/NF-kappaB signaling [GO:0043124]; negative regulation of interleukin-1 beta production [GO:0032691]; negative regulation of JUN kinase activity [GO:0043508]; negative regulation of leukocyte proliferation [GO:0070664]; negative regulation of MAPK cascade [GO:0043409]; negative regulation of MAP kinase activity [GO:0043407]; negative regulation of monocyte chemotactic protein-1 production [GO:0071638]; negative regulation of nitric-oxide synthase biosynthetic process [GO:0051771]; negative regulation of protein kinase activity [GO:0006469]; negative regulation of smooth muscle cell chemotaxis [GO:0071672]; negative regulation of stress-activated MAPK cascade [GO:0032873]; negative regulation of tumor necrosis factor-mediated signaling pathway [GO:0010804]; negative regulation of tumor necrosis factor production [GO:0032720]; negative regulation of vascular smooth muscle cell proliferation [GO:1904706]; neutrophil degranulation [GO:0043312]; nitric oxide storage [GO:0035732]; oligodendrocyte development [GO:0014003]; positive regulation of superoxide anion generation [GO:0032930]; regulation of ERK1 and ERK2 cascade [GO:0070372]; regulation of stress-activated MAPK cascade [GO:0032872]; response to amino acid [GO:0043200]; response to estradiol [GO:0032355]; response to ethanol [GO:0045471]; response to L-ascorbic acid [GO:0033591]; response to reactive oxygen species [GO:0000302]; xenobiotic metabolic process [GO:0006805]</t>
  </si>
  <si>
    <t>cytoplasm [GO:0005737]; cytosol [GO:0005829]; extracellular exosome [GO:0070062]; extracellular region [GO:0005576]; extracellular space [GO:0005615]; ficolin-1-rich granule lumen [GO:1904813]; mitochondrion [GO:0005739]; nucleus [GO:0005634]; plasma membrane [GO:0005886]; secretory granule lumen [GO:0034774]; TRAF2-GSTP1 complex [GO:0097057]; vesicle [GO:0031982]; dinitrosyl-iron complex binding [GO:0035731]; drug binding [GO:0008144]; fatty acid binding [GO:0005504]; glutathione binding [GO:0043295]; glutathione peroxidase activity [GO:0004602]; glutathione transferase activity [GO:0004364]; JUN kinase binding [GO:0008432]; kinase regulator activity [GO:0019207]; nitric oxide binding [GO:0070026]; S-nitrosoglutathione binding [GO:0035730]; animal organ regeneration [GO:0031100]; cellular response to cell-matrix adhesion [GO:0071460]; cellular response to epidermal growth factor stimulus [GO:0071364]; cellular response to glucocorticoid stimulus [GO:0071385]; cellular response to insulin stimulus [GO:0032869]; cellular response to lipopolysaccharide [GO:0071222]; cellular response to oxidative stress [GO:0034599]; central nervous system development [GO:0007417]; common myeloid progenitor cell proliferation [GO:0035726]; glutathione derivative biosynthetic process [GO:1901687]; glutathione metabolic process [GO:0006749]; linoleic acid metabolic process [GO:0043651]; negative regulation of acute inflammatory response [GO:0002674]; negative regulation of apoptotic process [GO:0043066]; negative regulation of biosynthetic process [GO:0009890]; negative regulation of ERK1 and ERK2 cascade [GO:0070373]; negative regulation of extrinsic apoptotic signaling pathway [GO:2001237]; negative regulation of fibroblast proliferation [GO:0048147]; negative regulation of I-kappaB kinase/NF-kappaB signaling [GO:0043124]; negative regulation of interleukin-1 beta production [GO:0032691]; negative regulation of JUN kinase activity [GO:0043508]; negative regulation of leukocyte proliferation [GO:0070664]; negative regulation of MAP kinase activity [GO:0043407]; negative regulation of MAPK cascade [GO:0043409]; negative regulation of monocyte chemotactic protein-1 production [GO:0071638]; negative regulation of nitric-oxide synthase biosynthetic process [GO:0051771]; negative regulation of protein kinase activity [GO:0006469]; negative regulation of smooth muscle cell chemotaxis [GO:0071672]; negative regulation of stress-activated MAPK cascade [GO:0032873]; negative regulation of tumor necrosis factor production [GO:0032720]; negative regulation of tumor necrosis factor-mediated signaling pathway [GO:0010804]; negative regulation of vascular smooth muscle cell proliferation [GO:1904706]; neutrophil degranulation [GO:0043312]; nitric oxide storage [GO:0035732]; oligodendrocyte development [GO:0014003]; positive regulation of superoxide anion generation [GO:0032930]; regulation of ERK1 and ERK2 cascade [GO:0070372]; regulation of stress-activated MAPK cascade [GO:0032872]; response to amino acid [GO:0043200]; response to estradiol [GO:0032355]; response to ethanol [GO:0045471]; response to L-ascorbic acid [GO:0033591]; response to reactive oxygen species [GO:0000302]; xenobiotic metabolic process [GO:0006805]</t>
  </si>
  <si>
    <t>branching involved in mammary gland duct morphogenesis [GO:0060444]; cellular protein metabolic process [GO:0044267]; cytokine-mediated signaling pathway [GO:0019221];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mammary duct terminal end bud growth [GO:0060763]; mammary gland fat development [GO:0060611]; microglial cell proliferation [GO:0061518]; monocyte activation [GO:0042117]; negative regulation of neuron death [GO:1901215]; osteoclast differentiation [GO:0030316]; osteoclast proliferation [GO:0002158]; positive regulation of cell-matrix adhesion [GO:0001954]; positive regulation of cell migration [GO:0030335]; positive regulation of cell population proliferation [GO:0008284]; positive regulation of cellular protein metabolic process [GO:0032270]; positive regulation of gene expression [GO:0010628];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Ras protein signal transduction [GO:0046579]; post-translational protein modification [GO:0043687]; regulation of macrophage derived foam cell differentiation [GO:0010743]; regulation of ossification [GO:0030278]; response to ischemia [GO:0002931]; transmembrane receptor protein tyrosine kinase signaling pathway [GO:0007169]</t>
  </si>
  <si>
    <t>CSF1-CSF1R complex [GO:1990682]; endoplasmic reticulum lumen [GO:0005788]; extracellular region [GO:0005576]; extracellular space [GO:0005615]; integral component of membrane [GO:0016021]; membrane [GO:0016020]; nuclear body [GO:0016604]; perinuclear region of cytoplasm [GO:0048471]; plasma membrane [GO:0005886]; cytokine activity [GO:0005125]; growth factor activity [GO:0008083]; identical protein binding [GO:0042802]; macrophage colony-stimulating factor receptor binding [GO:0005157]; protein homodimerization activity [GO:0042803]; branching involved in mammary gland duct morphogenesis [GO:0060444]; cellular protein metabolic process [GO:0044267]; cytokine-mediated signaling pathway [GO:0019221];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mammary duct terminal end bud growth [GO:0060763]; mammary gland fat development [GO:0060611]; microglial cell proliferation [GO:0061518]; monocyte activation [GO:0042117]; negative regulation of neuron death [GO:1901215]; osteoclast differentiation [GO:0030316]; osteoclast proliferation [GO:0002158]; positive regulation of cell migration [GO:0030335]; positive regulation of cell population proliferation [GO:0008284]; positive regulation of cell-matrix adhesion [GO:0001954]; positive regulation of cellular protein metabolic process [GO:0032270]; positive regulation of gene expression [GO:0010628];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Ras protein signal transduction [GO:0046579]; post-translational protein modification [GO:0043687]; regulation of macrophage derived foam cell differentiation [GO:0010743]; regulation of ossification [GO:0030278]; response to ischemia [GO:0002931]; transmembrane receptor protein tyrosine kinase signaling pathway [GO:0007169]</t>
  </si>
  <si>
    <t>DISEASE: Note=A chromosomal aberration involving PDGFRB is found in a form of chronic myelomonocytic leukemia (CMML). Translocation t(5;12)(q33;p13) with EVT6/TEL. It is characterized by abnormal clonal myeloid proliferation and by progression to acute myelogenous leukemia (AML).; DISEASE: Myeloproliferative disorder chronic with eosinophilia (MPE) [MIM:131440]: A hematologic disorder characterized by malignant eosinophils proliferation. Note=The gene represented in this entry may be involved in disease pathogenesis. Chromosomal aberrations involving PDGFRB have been found in many instances of chronic myeloproliferative disorder with eosinophilia. Translocation t(5;12) with ETV6 on chromosome 12 creating an PDGFRB-ETV6 fusion protein (PubMed:12181402). Translocation t(5;15)(q33;q22) with TP53BP1 creating a PDGFRB-TP53BP1 fusion protein (PubMed:15492236). Translocation t(1;5)(q23;q33) that forms a PDE4DIP-PDGFRB fusion protein (PubMed:12907457). Translocation t(5;6)(q33-34;q23) with CEP85L that fuses the 5'-end of CEP85L (isoform 4) to the 3'-end of PDGFRB (PubMed:21938754). {ECO:0000269|PubMed:12181402, ECO:0000269|PubMed:12907457, ECO:0000269|PubMed:15492236, ECO:0000269|PubMed:21938754}.; 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Note=The gene represented in this entry may be involved in disease pathogenesis. A chromosomal aberration involving PDGFRB has been found in a patient with AML. Translocation t(5;14)(q33;q32) with TRIP11 (PubMed:9373237). {ECO:0000269|PubMed:9373237}.; DISEASE: Leukemia, juvenile myelomonocytic (JMML) [MIM:607785]: An aggressive pediatric myelodysplastic syndrome/myeloproliferative disorder characterized by malignant transformation in the hematopoietic stem cell compartment with proliferation of differentiated progeny. Patients have splenomegaly, enlarged lymph nodes, rashes, and hemorrhages. Note=The gene represented in this entry may be involved in disease pathogenesis. A chromosomal aberration involving PDGFRB has been found in a patient with JMML. Translocation t(5;17)(q33;p11.2) with SPECC1 (PubMed:15087372). {ECO:0000269|PubMed:15087372}.; DISEASE: Basal ganglia calcification, idiopathic, 4 (IBGC4) [MIM:615007]: A form of basal ganglia calcification, an autosomal dominant condition characterized by symmetric calcification in the basal ganglia and other brain regions. Affected individuals can either be asymptomatic or show a wide spectrum of neuropsychiatric symptoms, including parkinsonism, dystonia, tremor, ataxia, dementia, psychosis, seizures, and chronic headache. Serum levels of calcium, phosphate, alkaline phosphatase and parathyroid hormone are normal. The neuropathological hallmark of the disease is vascular and pericapillary calcification, mainly of calcium phosphate, in the affected brain areas. {ECO:0000269|PubMed:23255827, ECO:0000269|PubMed:24065723, ECO:0000269|PubMed:26599395}. Note=The disease is caused by mutations affecting the gene represented in this entry.; DISEASE: Myofibromatosis, infantile 1 (IMF1) [MIM:228550]: A rare mesenchymal disorder characterized by the development of benign tumors in the skin, striated muscles, bones, and, more rarely, visceral organs. Subcutaneous or soft tissue nodules commonly involve the skin of the head, neck, and trunk. Skeletal and muscular lesions occur in about half of the patients. Lesions may be solitary or multicentric, and they may be present at birth or become apparent in early infancy or occasionally in adult life. Visceral lesions are associated with high morbidity and mortality. {ECO:0000269|PubMed:23731537, ECO:0000269|PubMed:23731542}. Note=The disease is caused by mutations affecting the gene represented in this entry.; DISEASE: Kosaki overgrowth syndrome (KOGS) [MIM:616592]: A syndrome characterized by somatic overgrowth, distinctive facial features, hyperelastic and fragile skin, and progressive neurologic deterioration with white matter lesions on brain imaging. {ECO:0000269|PubMed:25454926}. Note=The disease is caused by mutations affecting the gene represented in this entry.; DISEASE: Premature aging syndrome, Penttinen type (PENTT) [MIM:601812]: A syndrome characterized by a prematurely aged appearance with lipoatrophy, epidermal and dermal atrophy along with hypertrophic lesions that resemble scars, thin hair, proptosis, underdeveloped cheekbones, and marked acro-osteolysis. {ECO:0000269|PubMed:26279204}. Note=The disease is caused by mutations affecting the gene represented in this entry.</t>
  </si>
  <si>
    <t>FUNCTION: Tyrosine-protein kinase that acts as cell-surface receptor for homodimeric PDGFB and PDGFD and for heterodimers formed by PDGFA and PDGFB, and plays an essential role in the regulation of embryonic development, cell proliferation, survival, differentiation, chemotaxis and migration. Plays an essential role in blood vessel development by promoting proliferation, migration and recruitment of pericytes and smooth muscle cells to endothelial cells. Plays a role in the migration of vascular smooth muscle cells and the formation of neointima at vascular injury sites. Required for normal development of the cardiovascular system. Required for normal recruitment of pericytes (mesangial cells) in the kidney glomerulus, and for normal formation of a branched network of capillaries in kidney glomeruli. Promotes rearrangement of the actin cytoskeleton and the formation of membrane ruffles. Binding of its cognate ligands - homodimeric PDGFB, heterodimers formed by PDGFA and PDGFB or homodimeric PDGFD -leads to the activation of several signaling cascades; the response depends on the nature of the bound ligand and is modulated by the formation of heterodimers between PDGFRA and PDGFRB. Phosphorylates PLCG1, PIK3R1, PTPN11, RASA1/GAP, CBL, SHC1 and NCK1. Activation of PLCG1 leads to the production of the cellular signaling molecules diacylglycerol and inositol 1,4,5-trisphosphate, mobilization of cytosolic Ca(2+) and the activation of protein kinase C. Phosphorylation of PIK3R1, the regulatory subunit of phosphatidylinositol 3-kinase, leads to the activation of the AKT1 signaling pathway. Phosphorylation of SHC1, or of the C-terminus of PTPN11, creates a binding site for GRB2, resulting in the activation of HRAS, RAF1 and down-stream MAP kinases, including MAPK1/ERK2 and/or MAPK3/ERK1. Promotes phosphorylation and activation of SRC family kinases. Promotes phosphorylation of PDCD6IP/ALIX and STAM. Receptor signaling is down-regulated by protein phosphatases that dephosphorylate the receptor and its down-stream effectors, and by rapid internalization of the activated receptor. {ECO:0000269|PubMed:11297552, ECO:0000269|PubMed:11331881, ECO:0000269|PubMed:1314164, ECO:0000269|PubMed:1396585, ECO:0000269|PubMed:1653029, ECO:0000269|PubMed:1709159, ECO:0000269|PubMed:1846866, ECO:0000269|PubMed:20494825, ECO:0000269|PubMed:20529858, ECO:0000269|PubMed:21098708, ECO:0000269|PubMed:21679854, ECO:0000269|PubMed:21733313, ECO:0000269|PubMed:2554309, ECO:0000269|PubMed:26599395, ECO:0000269|PubMed:2835772, ECO:0000269|PubMed:2850496, ECO:0000269|PubMed:7685273, ECO:0000269|PubMed:7691811, ECO:0000269|PubMed:7692233, ECO:0000269|PubMed:8195171}.</t>
  </si>
  <si>
    <t>adrenal gland development [GO:0030325]; aging [GO:0007568]; aorta morphogenesis [GO:0035909]; cardiac myofibril assembly [GO:0055003]; cell chemotaxis [GO:0060326]; cell migration [GO:0016477]; cell migration involved in coronary angiogenesis [GO:0060981]; cell migration involved in vasculogenesis [GO:0035441]; cellular response to hydrogen peroxide [GO:0070301]; embryonic organ development [GO:0048568]; glycosaminoglycan biosynthetic process [GO:0006024]; hematopoietic progenitor cell differentiation [GO:0002244]; inner ear development [GO:0048839]; in utero embryonic development [GO:0001701]; lung growth [GO:0060437]; male gonad development [GO:0008584]; MAPK cascade [GO:0000165]; metanephric comma-shaped body morphogenesis [GO:0072278]; metanephric glomerular capillary formation [GO:0072277]; metanephric glomerular mesangial cell proliferation involved in metanephros development [GO:0072262]; metanephric mesenchymal cell migration [GO:0035789]; metanephric mesenchyme development [GO:0072075]; metanephric S-shaped body morphogenesis [GO:0072284]; multicellular organism development [GO:0007275]; negative regulation of apoptotic process [GO:0043066]; peptidyl-tyrosine phosphorylation [GO:0018108]; phosphatidylinositol-mediated signaling [GO:0048015]; phosphatidylinositol metabolic process [GO:0046488]; platelet-derived growth factor receptor-beta signaling pathway [GO:0035791]; platelet-derived growth factor receptor signaling pathway [GO:0048008]; positive regulation of apoptotic process [GO:0043065]; positive regulation of calcium ion import [GO:0090280]; positive regulation of cell migration [GO:0030335]; positive regulation of cell population proliferation [GO:0008284]; positive regulation of cell proliferation by VEGF-activated platelet derived growth factor receptor signaling pathway [GO:0038091]; positive regulation of chemotaxis [GO:0050921]; positive regulation of collagen biosynthetic process [GO:0032967]; positive regulation of DNA biosynthetic process [GO:2000573]; positive regulation of ERK1 and ERK2 cascade [GO:0070374]; positive regulation of fibroblast proliferation [GO:0048146]; positive regulation of hepatic stellate cell activation [GO:2000491]; positive regulation of kinase activity [GO:0033674]; positive regulation of MAP kinase activity [GO:0043406]; positive regulation of metanephric mesenchymal cell migration by platelet-derived growth factor receptor-beta signaling pathway [GO:0035793]; positive regulation of mitotic nuclear division [GO:0045840]; positive regulation of phosphatidylinositol 3-kinase activity [GO:0043552]; positive regulation of phosphatidylinositol 3-kinase signaling [GO:0014068]; positive regulation of phospholipase C activity [GO:0010863]; positive regulation of phosphoprotein phosphatase activity [GO:0032516]; positive regulation of protein kinase B signaling [GO:0051897]; positive regulation of reactive oxygen species metabolic process [GO:2000379]; positive regulation of Rho protein signal transduction [GO:0035025]; positive regulation of smooth muscle cell migration [GO:0014911]; positive regulation of smooth muscle cell proliferation [GO:0048661]; protein autophosphorylation [GO:0046777]; regulation of actin cytoskeleton organization [GO:0032956]; regulation of peptidyl-tyrosine phosphorylation [GO:0050730]; response to ceramide [GO:0106096]; response to estradiol [GO:0032355]; response to estrogen [GO:0043627]; response to fluid shear stress [GO:0034405]; response to hyperoxia [GO:0055093]; response to retinoic acid [GO:0032526]; retina vasculature development in camera-type eye [GO:0061298]; ruffle assembly [GO:0097178]; signal transduction [GO:0007165]; skeletal system morphogenesis [GO:0048705]; smooth muscle cell chemotaxis [GO:0071670]; smooth muscle tissue development [GO:0048745]; tissue homeostasis [GO:0001894]; transmembrane receptor protein tyrosine kinase signaling pathway [GO:0007169]; wound healing [GO:0042060]</t>
  </si>
  <si>
    <t>apical plasma membrane [GO:0016324]; cell surface [GO:0009986]; cytoplasm [GO:0005737]; cytoplasmic vesicle [GO:0031410]; focal adhesion [GO:0005925]; Golgi apparatus [GO:0005794]; integral component of plasma membrane [GO:0005887]; intracellular membrane-bounded organelle [GO:0043231]; intrinsic component of plasma membrane [GO:0031226]; lysosomal lumen [GO:0043202]; membrane [GO:0016020]; nucleus [GO:0005634]; plasma membrane [GO:0005886]; receptor complex [GO:0043235]; ruffle [GO:0001726]; ATP binding [GO:0005524]; enzyme binding [GO:0019899]; growth factor binding [GO:0019838]; phosphatidylinositol 3-kinase binding [GO:0043548]; platelet activating factor receptor activity [GO:0004992]; platelet-derived growth factor beta-receptor activity [GO:0005019]; platelet-derived growth factor binding [GO:0048407]; platelet-derived growth factor receptor binding [GO:0005161]; platelet-derived growth factor-activated receptor activity [GO:0005017]; protein kinase binding [GO:0019901]; protein tyrosine kinase activity [GO:0004713]; signaling receptor binding [GO:0005102]; transmembrane receptor protein tyrosine kinase activity [GO:0004714]; vascular endothelial growth factor binding [GO:0038085]; adrenal gland development [GO:0030325]; aging [GO:0007568]; aorta morphogenesis [GO:0035909]; cardiac myofibril assembly [GO:0055003]; cell chemotaxis [GO:0060326]; cell migration [GO:0016477]; cell migration involved in coronary angiogenesis [GO:0060981]; cell migration involved in vasculogenesis [GO:0035441]; cellular response to hydrogen peroxide [GO:0070301]; embryonic organ development [GO:0048568]; glycosaminoglycan biosynthetic process [GO:0006024]; hematopoietic progenitor cell differentiation [GO:0002244]; in utero embryonic development [GO:0001701]; inner ear development [GO:0048839]; lung growth [GO:0060437]; male gonad development [GO:0008584]; MAPK cascade [GO:0000165]; metanephric comma-shaped body morphogenesis [GO:0072278]; metanephric glomerular capillary formation [GO:0072277]; metanephric glomerular mesangial cell proliferation involved in metanephros development [GO:0072262]; metanephric mesenchymal cell migration [GO:0035789]; metanephric mesenchyme development [GO:0072075]; metanephric S-shaped body morphogenesis [GO:0072284]; multicellular organism development [GO:0007275]; negative regulation of apoptotic process [GO:0043066]; peptidyl-tyrosine phosphorylation [GO:0018108]; phosphatidylinositol metabolic process [GO:0046488]; phosphatidylinositol-mediated signaling [GO:0048015]; platelet-derived growth factor receptor signaling pathway [GO:0048008]; platelet-derived growth factor receptor-beta signaling pathway [GO:0035791]; positive regulation of apoptotic process [GO:0043065]; positive regulation of calcium ion import [GO:0090280]; positive regulation of cell migration [GO:0030335]; positive regulation of cell population proliferation [GO:0008284]; positive regulation of cell proliferation by VEGF-activated platelet derived growth factor receptor signaling pathway [GO:0038091]; positive regulation of chemotaxis [GO:0050921]; positive regulation of collagen biosynthetic process [GO:0032967]; positive regulation of DNA biosynthetic process [GO:2000573]; positive regulation of ERK1 and ERK2 cascade [GO:0070374]; positive regulation of fibroblast proliferation [GO:0048146]; positive regulation of hepatic stellate cell activation [GO:2000491]; positive regulation of kinase activity [GO:0033674]; positive regulation of MAP kinase activity [GO:0043406]; positive regulation of metanephric mesenchymal cell migration by platelet-derived growth factor receptor-beta signaling pathway [GO:0035793]; positive regulation of mitotic nuclear division [GO:0045840]; positive regulation of phosphatidylinositol 3-kinase activity [GO:0043552]; positive regulation of phosphatidylinositol 3-kinase signaling [GO:0014068]; positive regulation of phospholipase C activity [GO:0010863]; positive regulation of phosphoprotein phosphatase activity [GO:0032516]; positive regulation of protein kinase B signaling [GO:0051897]; positive regulation of reactive oxygen species metabolic process [GO:2000379]; positive regulation of Rho protein signal transduction [GO:0035025]; positive regulation of smooth muscle cell migration [GO:0014911]; positive regulation of smooth muscle cell proliferation [GO:0048661]; protein autophosphorylation [GO:0046777]; regulation of actin cytoskeleton organization [GO:0032956]; regulation of peptidyl-tyrosine phosphorylation [GO:0050730]; response to ceramide [GO:0106096]; response to estradiol [GO:0032355]; response to estrogen [GO:0043627]; response to fluid shear stress [GO:0034405]; response to hyperoxia [GO:0055093]; response to retinoic acid [GO:0032526]; retina vasculature development in camera-type eye [GO:0061298]; ruffle assembly [GO:0097178]; signal transduction [GO:0007165]; skeletal system morphogenesis [GO:0048705]; smooth muscle cell chemotaxis [GO:0071670]; smooth muscle tissue development [GO:0048745]; tissue homeostasis [GO:0001894]; transmembrane receptor protein tyrosine kinase signaling pathway [GO:0007169]; wound healing [GO:0042060]</t>
  </si>
  <si>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{ECO:0000269|PubMed:22528486, ECO:0000269|PubMed:23973223, ECO:0000269|PubMed:24318877, ECO:0000269|PubMed:24613385, ECO:0000269|PubMed:27137183, ECO:0000269|PubMed:27708256, ECO:0000303|PubMed:24012426, ECO:0000303|PubMed:26865365}.; FUNCTION: (Microbial infection) In case of rotavirus A infection, serves as a post-attachment receptor for the virus to facilitate entry into the cell. {ECO:0000269|PubMed:16537599}.</t>
  </si>
  <si>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 ATP binding [GO:0005524]; ATPase activity [GO:0016887]; ATPase activity, coupled [GO:0042623];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ubiquitin protein ligase binding [GO:0031625]; unfolded protein binding [GO:0051082]; virus receptor activity [GO:0001618]; ATP metabolic process [GO:0046034]; cellular heat acclimation [GO:0070370]; cellular response to heat [GO:0034605]; cellular response to oxidative stress [GO:0034599];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neutrophil degranulation [GO:0043312];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refolding [GO:0042026]; protein stabilization [GO:0050821]; regulation of cellular response to heat [GO:1900034]; regulation of mitotic spindle assembly [GO:1901673]; regulation of protein ubiquitination [GO:0031396]; response to unfolded protein [GO:0006986]; vesicle-mediated transport [GO:0016192]</t>
  </si>
  <si>
    <t>calcium channel complex [GO:0034704]; catalytic complex [GO:1902494]; cell [GO:0005623]; centrosome [GO:0005813]; cytoplasm [GO:0005737]; growth cone [GO:0030426]; mitochondrial membrane [GO:0031966]; myelin sheath [GO:0043209]; nucleus [GO:0005634]; plasma membrane [GO:0005886]; protein-containing complex [GO:0032991]; sarcomere [GO:0030017]; spindle microtubule [GO:0005876]; spindle pole [GO:0000922]; synaptic vesicle membrane [GO:0030672]; vesicle [GO:0031982]; voltage-gated potassium channel complex [GO:0008076]; adenylate cyclase activator activity [GO:0010856]; adenylate cyclase binding [GO:0008179]; calcium ion binding [GO:0005509]; calcium-dependent protein binding [GO:0048306]; disordered domain specific binding [GO:0097718]; enzyme regulator activity [GO:0030234]; ion channel binding [GO:0044325]; N-terminal myristoylation domain binding [GO:0031997]; nitric-oxide synthase binding [GO:0050998]; nitric-oxide synthase regulator activity [GO:0030235]; phosphatidylinositol 3-kinase binding [GO:0043548]; protein domain specific binding [GO:0019904]; protein kinase binding [GO:0019901]; protein phosphatase activator activity [GO:0072542]; protein serine/threonine kinase activator activity [GO:0043539]; titin binding [GO:0031432]; type 3 metabotropic glutamate receptor binding [GO:0031800]; activation of adenylate cyclase activity [GO:0007190]; calcium-mediated signaling [GO:0019722]; detection of calcium ion [GO:0005513]; establishment of protein localization to mitochondrial membrane [GO:0090151]; G protein-coupled receptor signaling pathway [GO:0007186]; G2/M transition of mitotic cell cycle [GO:0000086]; microtubule cytoskeleton organization [GO:0000226]; negative regulation of peptidyl-threonine phosphorylation [GO:0010801]; negative regulation of ryanodine-sensitive calcium-release channel activity [GO:0060315]; positive regulation of cyclic-nucleotide phosphodiesterase activity [GO:0051343]; positive regulation of DNA binding [GO:0043388]; positive regulation of nitric-oxide synthase activity [GO:0051000];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high voltage-gated calcium channel activity [GO:1901841]; regulation of release of sequestered calcium ion into cytosol by sarcoplasmic reticulum [GO:0010880]; regulation of synaptic vesicle endocytosis [GO:1900242]; regulation of synaptic vesicle exocytosis [GO:2000300]; response to amphetamine [GO:0001975]; response to calcium ion [GO:0051592]; response to corticosterone [GO:0051412]; substantia nigra development [GO:0021762]</t>
  </si>
  <si>
    <t>DISEASE: Piebald trait (PBT) [MIM:172800]: Autosomal dominant genetic developmental abnormality of pigmentation characterized by congenital patches of white skin and hair that lack melanocytes. {ECO:0000269|PubMed:11074500, ECO:0000269|PubMed:1370874, ECO:0000269|PubMed:1376329, ECO:0000269|PubMed:1717985, ECO:0000269|PubMed:7687267, ECO:0000269|PubMed:8680409, ECO:0000269|PubMed:9450866, ECO:0000269|PubMed:9699740}. Note=The disease is caused by mutations affecting the gene represented in this entry.; DISEASE: Gastrointestinal stromal tumor (GIST) [MIM:606764]: Common mesenchymal neoplasms arising in the gastrointestinal tract, most often in the stomach. They are histologically, immunohistochemically, and genetically different from typical leiomyomas, leiomyosarcomas, and schwannomas. Most GISTs are composed of a fairly uniform population of spindle-shaped cells. Some tumors are dominated by epithelioid cells or contain a mixture of spindle and epithelioid morphologies. Primary GISTs in the gastrointestinal tract commonly metastasize in the omentum and mesenteries, often as multiple nodules. However, primary tumors may also occur outside of the gastrointestinal tract, in other intra-abdominal locations, especially in the omentum and mesentery. {ECO:0000269|PubMed:11505412, ECO:0000269|PubMed:15824741, ECO:0000269|PubMed:9438854, ECO:0000269|PubMed:9697690}. Note=The gene represented in this entry is involved in disease pathogenesis.; DISEASE: Testicular germ cell tumor (TGCT) [MIM:273300]: A common malignancy in males representing 95% of all testicular neoplasms. TGCTs have various pathologic subtypes including: unclassified intratubular germ cell neoplasia, seminoma (including cases with syncytiotrophoblastic cells), spermatocytic seminoma, embryonal carcinoma, yolk sac tumor, choriocarcinoma, and teratoma. Note=The gene represented in this entry may be involved in disease pathogenesis.; 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Note=The gene represented in this entry is involved in disease pathogenesis. Somatic mutations that lead to constitutive activation of KIT are detected in AML patients. These mutations fall into two classes, the most common being in-frame internal tandem duplications of variable length in the juxtamembrane region that disrupt the normal regulation of the kinase activity. Likewise, point mutations in the kinase domain can result in a constitutively activated kinase.; DISEASE: Mastocytosis, cutaneous (MASTC) [MIM:154800]: A form of mastocytosis, a heterogeneous group of disorders associated with abnormal proliferation and accumulation of mast cells in various tissues, especially in the skin and hematopoietic organs. MASTC is an autosomal dominant form characterized by macules, papules, nodules, or diffuse infiltration of the skin, often associated with localized hyperpigmentation. Gentle rubbing of the lesions induces histamine release from mechanically activated mast cells, causing local wheals, erythema, and often pruritus, a phenomenon termed Darier sign. {ECO:0000269|PubMed:15173254, ECO:0000269|PubMed:19865100, ECO:0000269|PubMed:21689725, ECO:0000269|PubMed:24289326, ECO:0000269|PubMed:9990072}. Note=The disease is caused by mutations affecting the gene represented in this entry.; DISEASE: Mastocytosis, systemic (MASTSYS) [MIM:154800]: A severe form of mastocytosis characterized by abnormal proliferation and accumulation of mast cells in several organs, resulting in a systemic disease that may affect bone, gastrointestinal tract, lymphatics, spleen, and liver. In some cases, it is associated with a clonal hematologic non-mast-cell lineage disease, such as a myelodysplastic or myeloproliferative disorder. It can also lead to mast cell leukemia, which carries a high risk of mortality. {ECO:0000269|PubMed:9990072}. Note=The disease is caused by mutations affecting the gene represented in this entry.</t>
  </si>
  <si>
    <t>actin cytoskeleton reorganization [GO:0031532]; activation of MAPK activity [GO:0000187]; B cell differentiation [GO:0030183]; cell chemotaxis [GO:0060326]; cellular response to thyroid hormone stimulus [GO:0097067]; cytokine-mediated signaling pathway [GO:0019221]; dendritic cell cytokine production [GO:0002371]; detection of mechanical stimulus involved in sensory perception of sound [GO:0050910]; digestive tract development [GO:0048565]; ectopic germ cell programmed cell death [GO:0035234]; embryonic hemopoiesis [GO:0035162]; epithelial cell proliferation [GO:0050673]; erythrocyte differentiation [GO:0030218]; erythropoietin-mediated signaling pathway [GO:0038162]; Fc receptor signaling pathway [GO:0038093]; germ cell migration [GO:0008354]; glycosphingolipid metabolic process [GO:0006687]; hematopoietic progenitor cell differentiation [GO:0002244]; hematopoietic stem cell migration [GO:0035701]; hemopoiesis [GO:0030097]; immature B cell differentiation [GO:0002327]; inflammatory response [GO:0006954]; Kit signaling pathway [GO:0038109]; lamellipodium assembly [GO:0030032]; lymphoid progenitor cell differentiation [GO:0002320]; male gonad development [GO:0008584]; MAPK cascade [GO:0000165]; mast cell chemotaxis [GO:0002551]; mast cell cytokine production [GO:0032762]; mast cell degranulation [GO:0043303]; mast cell differentiation [GO:0060374]; mast cell proliferation [GO:0070662]; megakaryocyte development [GO:0035855]; melanocyte adhesion [GO:0097326]; melanocyte differentiation [GO:0030318]; melanocyte migration [GO:0097324]; multicellular organism development [GO:0007275]; myeloid progenitor cell differentiation [GO:0002318]; negative regulation of programmed cell death [GO:0043069]; ovarian follicle development [GO:0001541]; peptidyl-tyrosine phosphorylation [GO:0018108]; pigmentation [GO:0043473]; positive regulation of cell migration [GO:0030335]; positive regulation of cell population proliferation [GO:0008284]; positive regulation of colon smooth muscle contraction [GO:1904343]; positive regulation of DNA-binding transcription factor activity [GO:0051091]; positive regulation of gene expression [GO:0010628]; positive regulation of kinase activity [GO:0033674]; positive regulation of long-term neuronal synaptic plasticity [GO:0048170]; positive regulation of MAPK cascade [GO:0043410]; positive regulation of MAP kinase activity [GO:0043406]; positive regulation of Notch signaling pathway [GO:0045747];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pseudopodium assembly [GO:0031274]; positive regulation of pyloric antrum smooth muscle contraction [GO:0120072]; positive regulation of receptor signaling pathway via JAK-STAT [GO:0046427]; positive regulation of small intestine smooth muscle contraction [GO:1904349]; positive regulation of tyrosine phosphorylation of STAT protein [GO:0042531]; positive regulation of vascular smooth muscle cell differentiation [GO:1905065]; protein autophosphorylation [GO:0046777]; regulation of bile acid metabolic process [GO:1904251]; regulation of cell population proliferation [GO:0042127]; regulation of cell shape [GO:0008360]; regulation of transcription by RNA polymerase II [GO:0006357]; response to cadmium ion [GO:0046686]; signal transduction [GO:0007165]; somatic stem cell division [GO:0048103]; somatic stem cell population maintenance [GO:0035019]; spermatid development [GO:0007286]; spermatogenesis [GO:0007283]; stem cell differentiation [GO:0048863]; stem cell population maintenance [GO:0019827]; T cell differentiation [GO:0030217]; tongue development [GO:0043586]; transmembrane receptor protein tyrosine kinase signaling pathway [GO:0007169]; visual learning [GO:0008542]</t>
  </si>
  <si>
    <t>acrosomal vesicle [GO:0001669]; cell-cell junction [GO:0005911]; cytoplasmic side of plasma membrane [GO:0009898]; external side of plasma membrane [GO:0009897]; extracellular space [GO:0005615]; fibrillar center [GO:0001650]; integral component of plasma membrane [GO:0005887]; mast cell granule [GO:0042629]; plasma membrane [GO:0005886]; receptor complex [GO:0043235]; ATP binding [GO:0005524]; cytokine binding [GO:0019955]; growth factor binding [GO:0019838]; metal ion binding [GO:0046872]; protease binding [GO:0002020]; protein homodimerization activity [GO:0042803]; protein tyrosine kinase activity [GO:0004713]; SH2 domain binding [GO:0042169]; stem cell factor receptor activity [GO:0005020]; transmembrane receptor protein tyrosine kinase activity [GO:0004714]; actin cytoskeleton reorganization [GO:0031532]; activation of MAPK activity [GO:0000187]; B cell differentiation [GO:0030183]; cell chemotaxis [GO:0060326]; cellular response to thyroid hormone stimulus [GO:0097067]; cytokine-mediated signaling pathway [GO:0019221]; dendritic cell cytokine production [GO:0002371]; detection of mechanical stimulus involved in sensory perception of sound [GO:0050910]; digestive tract development [GO:0048565]; ectopic germ cell programmed cell death [GO:0035234]; embryonic hemopoiesis [GO:0035162]; epithelial cell proliferation [GO:0050673]; erythrocyte differentiation [GO:0030218]; erythropoietin-mediated signaling pathway [GO:0038162]; Fc receptor signaling pathway [GO:0038093]; germ cell migration [GO:0008354]; glycosphingolipid metabolic process [GO:0006687]; hematopoietic progenitor cell differentiation [GO:0002244]; hematopoietic stem cell migration [GO:0035701]; hemopoiesis [GO:0030097]; immature B cell differentiation [GO:0002327]; inflammatory response [GO:0006954]; Kit signaling pathway [GO:0038109]; lamellipodium assembly [GO:0030032]; lymphoid progenitor cell differentiation [GO:0002320]; male gonad development [GO:0008584]; MAPK cascade [GO:0000165]; mast cell chemotaxis [GO:0002551]; mast cell cytokine production [GO:0032762]; mast cell degranulation [GO:0043303]; mast cell differentiation [GO:0060374]; mast cell proliferation [GO:0070662]; megakaryocyte development [GO:0035855]; melanocyte adhesion [GO:0097326]; melanocyte differentiation [GO:0030318]; melanocyte migration [GO:0097324]; multicellular organism development [GO:0007275]; myeloid progenitor cell differentiation [GO:0002318]; negative regulation of programmed cell death [GO:0043069]; ovarian follicle development [GO:0001541]; peptidyl-tyrosine phosphorylation [GO:0018108]; pigmentation [GO:0043473]; positive regulation of cell migration [GO:0030335]; positive regulation of cell population proliferation [GO:0008284]; positive regulation of colon smooth muscle contraction [GO:1904343]; positive regulation of DNA-binding transcription factor activity [GO:0051091]; positive regulation of gene expression [GO:0010628]; positive regulation of kinase activity [GO:0033674]; positive regulation of long-term neuronal synaptic plasticity [GO:0048170]; positive regulation of MAP kinase activity [GO:0043406]; positive regulation of MAPK cascade [GO:0043410]; positive regulation of Notch signaling pathway [GO:0045747];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pseudopodium assembly [GO:0031274]; positive regulation of pyloric antrum smooth muscle contraction [GO:0120072]; positive regulation of receptor signaling pathway via JAK-STAT [GO:0046427]; positive regulation of small intestine smooth muscle contraction [GO:1904349]; positive regulation of tyrosine phosphorylation of STAT protein [GO:0042531]; positive regulation of vascular smooth muscle cell differentiation [GO:1905065]; protein autophosphorylation [GO:0046777]; regulation of bile acid metabolic process [GO:1904251]; regulation of cell population proliferation [GO:0042127]; regulation of cell shape [GO:0008360]; regulation of transcription by RNA polymerase II [GO:0006357]; response to cadmium ion [GO:0046686]; signal transduction [GO:0007165]; somatic stem cell division [GO:0048103]; somatic stem cell population maintenance [GO:0035019]; spermatid development [GO:0007286]; spermatogenesis [GO:0007283]; stem cell differentiation [GO:0048863]; stem cell population maintenance [GO:0019827]; T cell differentiation [GO:0030217]; tongue development [GO:0043586]; transmembrane receptor protein tyrosine kinase signaling pathway [GO:0007169]; visual learning [GO:0008542]</t>
  </si>
  <si>
    <t>FUNCTION: [Isoform 1]: Functions as extracellular chaperone that prevents aggregation of non native proteins (PubMed:11123922, PubMed:19535339). Prevents stress-induced aggregation of blood plasma proteins (PubMed:11123922, PubMed:12176985, PubMed:17260971, PubMed:19996109). Inhibits formation of amyloid fibrils by APP, APOC2, B2M, CALCA, CSN3, SNCA and aggregation-prone LYZ variants (in vitro) (PubMed:12047389, PubMed:17412999, PubMed:17407782). Does not require ATP (PubMed:11123922). Maintains partially unfolded proteins in a state appropriate for subsequent refolding by other chaperones, such as HSPA8/HSC70 (PubMed:11123922). Does not refold proteins by itself (PubMed:11123922). Binding to cell surface receptors triggers internalization of the chaperone-client complex and subsequent lysosomal or proteasomal degradation (PubMed:21505792). Protects cells against apoptosis and against cytolysis by complement (PubMed:2780565). Intracellular forms interact with ubiquitin and SCF (SKP1-CUL1-F-box protein) E3 ubiquitin-protein ligase complexes and promote the ubiquitination and subsequent proteasomal degradation of target proteins (PubMed:20068069). Promotes proteasomal degradation of COMMD1 and IKBKB (PubMed:20068069). Modulates NF-kappa-B transcriptional activity (PubMed:12882985). A mitochondrial form suppresses BAX-dependent release of cytochrome c into the cytoplasm and inhibit apoptosis (PubMed:16113678, PubMed:17689225). Plays a role in the regulation of cell proliferation (PubMed:19137541). An intracellular form suppresses stress-induced apoptosis by stabilizing mitochondrial membrane integrity through interaction with HSPA5 (PubMed:22689054). Secreted form does not affect caspase or BAX-mediated intrinsic apoptosis and TNF-induced NF-kappa-B-activity (PubMed:24073260). Secreted form act as an important modulator during neuronal differentiation through interaction with STMN3 (By similarity). Plays a role in the clearance of immune complexes that arise during cell injury (By similarity). {ECO:0000250|UniProtKB:P05371, ECO:0000250|UniProtKB:Q06890, ECO:0000269|PubMed:11123922, ECO:0000269|PubMed:12047389, ECO:0000269|PubMed:12176985, ECO:0000269|PubMed:12882985, ECO:0000269|PubMed:16113678, ECO:0000269|PubMed:17260971, ECO:0000269|PubMed:17407782, ECO:0000269|PubMed:17412999, ECO:0000269|PubMed:17689225, ECO:0000269|PubMed:19137541, ECO:0000269|PubMed:19535339, ECO:0000269|PubMed:19996109, ECO:0000269|PubMed:20068069, ECO:0000269|PubMed:21505792, ECO:0000269|PubMed:22689054, ECO:0000269|PubMed:24073260, ECO:0000269|PubMed:2780565}.; FUNCTION: [Isoform 6]: Does not affect caspase or BAX-mediated intrinsic apoptosis and TNF-induced NF-kappa-B-activity. {ECO:0000269|PubMed:24073260}.; FUNCTION: [Isoform 4]: Does not affect caspase or BAX-mediated intrinsic apoptosis and TNF-induced NF-kappa-B-activity (PubMed:24073260). Promotes cell death through interaction with BCL2L1 that releases and activates BAX (PubMed:21567405). {ECO:0000269|PubMed:21567405, ECO:0000269|PubMed:24073260}.</t>
  </si>
  <si>
    <t>antimicrobial humoral response [GO:0019730]; cell morphogenesis [GO:0000902]; central nervous system myelin maintenance [GO:0032286]; chaperone-mediated protein complex assembly [GO:0051131]; chaperone-mediated protein folding [GO:0061077]; chaperone-mediated protein transport involved in chaperone-mediated autophagy [GO:0061741];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amyloid-beta formation [GO:1902430]; negative regulation of amyloid fibril formation [GO:1905907];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release of cytochrome c from mitochondria [GO:0090201]; negative regulation of response to endoplasmic reticulum stress [GO:1903573]; platelet degranulation [GO:0002576]; positive regulation of amyloid-beta formation [GO:1902004]; positive regulation of amyloid fibril formation [GO:1905908]; positive regulation of apoptotic process [GO:0043065];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complement activation [GO:0030449]; regulation of neuronal signal transduction [GO:1902847]; regulation of neuron death [GO:1901214]; release of cytochrome c from mitochondria [GO:0001836]; response to misfolded protein [GO:0051788]; response to virus [GO:0009615]; reverse cholesterol transport [GO:0043691]</t>
  </si>
  <si>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 amyloid-beta binding [GO:0001540]; chaperone binding [GO:0051087]; low-density lipoprotein particle receptor binding [GO:0050750]; misfolded protein binding [GO:0051787]; protein heterodimerization activity [GO:0046982]; protein-containing complex binding [GO:0044877]; signaling receptor binding [GO:0005102]; tau protein binding [GO:0048156]; ubiquitin protein ligase binding [GO:0031625]; unfolded protein binding [GO:0051082]; antimicrobial humoral response [GO:0019730]; cell morphogenesis [GO:0000902]; central nervous system myelin maintenance [GO:0032286]; chaperone-mediated protein complex assembly [GO:0051131]; chaperone-mediated protein folding [GO:0061077]; chaperone-mediated protein transport involved in chaperone-mediated autophagy [GO:0061741];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 fibril formation [GO:1905907]; negative regulation of amyloid-beta formation [GO:1902430];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release of cytochrome c from mitochondria [GO:0090201]; negative regulation of response to endoplasmic reticulum stress [GO:1903573]; platelet degranulation [GO:0002576]; positive regulation of amyloid fibril formation [GO:1905908]; positive regulation of amyloid-beta formation [GO:1902004]; positive regulation of apoptotic process [GO:0043065];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complement activation [GO:0030449]; regulation of neuron death [GO:1901214]; regulation of neuronal signal transduction [GO:1902847]; release of cytochrome c from mitochondria [GO:0001836]; response to misfolded protein [GO:0051788]; response to virus [GO:0009615]; reverse cholesterol transport [GO:0043691]</t>
  </si>
  <si>
    <t>SUBCELLULAR LOCATION: [Isoform 1]: Secreted {ECO:0000269|PubMed:11123922, ECO:0000269|PubMed:17260971, ECO:0000269|PubMed:17412999, ECO:0000269|PubMed:17451556, ECO:0000269|PubMed:2387851, ECO:0000269|PubMed:24073260, ECO:0000269|PubMed:2780565, ECO:0000269|PubMed:3154963, ECO:0000269|PubMed:8292612, ECO:0000269|PubMed:8328966}. Note=Can retrotranslocate from the secretory compartments to the cytosol upon cellular stress. {ECO:0000269|PubMed:17451556}.; SUBCELLULAR LOCATION: [Isoform 4]: Cytoplasm {ECO:0000269|PubMed:24073260}. Note=Keeps cytoplasmic localization in stressed and unstressed cell. {ECO:0000269|PubMed:24073260}.; SUBCELLULAR LOCATION: [Isoform 6]: Cytoplasm {ECO:0000269|PubMed:24073260}. Note=Keeps cytoplasmic localization in stressed and unstressed cell. {ECO:0000269|PubMed:24073260}.; SUBCELLULAR LOCATION: Nucleus {ECO:0000269|PubMed:12551933, ECO:0000269|PubMed:19137541}. Cytoplasm {ECO:0000269|PubMed:12551933, ECO:0000269|PubMed:17689225, ECO:0000269|PubMed:19137541, ECO:0000269|PubMed:20068069, ECO:0000269|PubMed:22689054, ECO:0000269|PubMed:24073260}. Mitochondrion membrane; Peripheral membrane protein; Cytoplasmic side {ECO:0000269|PubMed:17689225}. Cytoplasm, cytosol {ECO:0000269|PubMed:17451556, ECO:0000269|PubMed:22689054, ECO:0000269|PubMed:24073260}. Microsome {ECO:0000269|PubMed:22689054}. Endoplasmic reticulum {ECO:0000269|PubMed:16113678, ECO:0000269|PubMed:22689054}. Mitochondrion {ECO:0000269|PubMed:16113678, ECO:0000269|PubMed:22689054}. Mitochondrion membrane {ECO:0000269|PubMed:16113678, ECO:0000269|PubMed:17689225}. Cytoplasm, perinuclear region {ECO:0000250|UniProtKB:P05371}. Cytoplasmic vesicle, secretory vesicle, chromaffin granule {ECO:0000250}. Note=Secreted isoforms can retrotranslocate from the secretory compartments to the cytosol upon cellular stress (PubMed:17451556). Detected in perinuclear foci that may be aggresomes containing misfolded, ubiquitinated proteins (PubMed:20068069). Detected at the mitochondrion membrane upon induction of apoptosis (PubMed:17689225). Under ER stress, a immaturely glycosylated pre-secreted form retrotranslocates from the endoplasmic reticulum (ER)-Golgi network to the cytoplasm to localize in the mitochondria through HSPA5 interaction (PubMed:22689054). ER stress reduces secretion (PubMed:22689054). Under the stress, minor amounts of non-secreted forms accumulate in cytoplasm (PubMed:24073260, PubMed:22689054, PubMed:17451556). Non-secreted forms emerge mainly from failed translocation, alternative splicing or non-canonical initiation start codon (PubMed:24073260, PubMed:12551933). {ECO:0000269|PubMed:12551933, ECO:0000269|PubMed:17451556, ECO:0000269|PubMed:17689225, ECO:0000269|PubMed:20068069, ECO:0000269|PubMed:22689054, ECO:0000269|PubMed:24073260}.</t>
  </si>
  <si>
    <t>ATF6-mediated unfolded protein response [GO:0036500]; cellular response to antibiotic [GO:0071236]; cellular response to calcium ion [GO:0071277]; cellular response to cAMP [GO:0071320]; cellular response to drug [GO:0035690];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cerebellar Purkinje cell layer development [GO:0021680]; cerebellum structural organization [GO:0021589]; chaperone cofactor-dependent protein refolding [GO:0051085]; endoplasmic reticulum unfolded protein response [GO:0030968]; ER overload response [GO:0006983]; IRE1-mediated unfolded protein response [GO:0036498];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PERK-mediated unfolded protein response [GO:0036499]; positive regulation of cell migration [GO:0030335]; positive regulation of neuron projection development [GO:0010976]; positive regulation of protein ubiquitination [GO:0031398]; positive regulation of transcription from RNA polymerase II promoter in response to endoplasmic reticulum stress [GO:1990440]; posttranslational protein targeting to membrane, translocation [GO:0031204]; protein folding in endoplasmic reticulum [GO:0034975]; protein refolding [GO:0042026]; regulation of ATF6-mediated unfolded protein response [GO:1903891]; regulation of IRE1-mediated unfolded protein response [GO:1903894]; regulation of PERK-mediated unfolded protein response [GO:1903897]; regulation of protein folding in endoplasmic reticulum [GO:0060904]; response to cocaine [GO:0042220]; response to methamphetamine hydrochloride [GO:1904313]; response to unfolded protein [GO:0006986]; stress response to metal ion [GO:0097501]; substantia nigra development [GO:0021762]; toxin transport [GO:1901998]; ubiquitin-dependent ERAD pathway [GO:0030433]</t>
  </si>
  <si>
    <t>cell surface [GO:0009986]; cytoplasm [GO:0005737]; cytosol [GO:0005829]; endoplasmic reticulum [GO:0005783]; endoplasmic reticulum chaperone complex [GO:0034663]; endoplasmic reticulum lumen [GO:0005788]; endoplasmic reticulum membrane [GO:0005789]; endoplasmic reticulum-Golgi intermediate compartment [GO:0005793]; extracellular exosome [GO:0070062]; focal adhesion [GO:0005925]; integral component of endoplasmic reticulum membrane [GO:0030176]; intracellular membrane-bounded organelle [GO:0043231]; melanosome [GO:0042470]; membrane [GO:0016020]; midbody [GO:0030496]; mitochondrion [GO:0005739]; nucleus [GO:0005634]; plasma membrane [GO:0005886]; protein-containing complex [GO:0032991]; smooth endoplasmic reticulum [GO:0005790]; ATP binding [GO:0005524]; ATPase activity [GO:0016887]; ATPase activity, coupled [GO:0042623]; cadherin binding [GO:0045296]; calcium ion binding [GO:0005509]; chaperone binding [GO:0051087];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 ATF6-mediated unfolded protein response [GO:0036500]; cellular response to antibiotic [GO:0071236]; cellular response to calcium ion [GO:0071277]; cellular response to cAMP [GO:0071320]; cellular response to drug [GO:0035690];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cerebellar Purkinje cell layer development [GO:0021680]; cerebellum structural organization [GO:0021589]; chaperone cofactor-dependent protein refolding [GO:0051085]; endoplasmic reticulum unfolded protein response [GO:0030968]; ER overload response [GO:0006983]; IRE1-mediated unfolded protein response [GO:0036498];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PERK-mediated unfolded protein response [GO:0036499]; positive regulation of cell migration [GO:0030335]; positive regulation of neuron projection development [GO:0010976]; positive regulation of protein ubiquitination [GO:0031398]; positive regulation of transcription from RNA polymerase II promoter in response to endoplasmic reticulum stress [GO:1990440]; posttranslational protein targeting to membrane, translocation [GO:0031204]; protein folding in endoplasmic reticulum [GO:0034975]; protein refolding [GO:0042026]; regulation of ATF6-mediated unfolded protein response [GO:1903891]; regulation of IRE1-mediated unfolded protein response [GO:1903894]; regulation of PERK-mediated unfolded protein response [GO:1903897]; regulation of protein folding in endoplasmic reticulum [GO:0060904]; response to cocaine [GO:0042220]; response to methamphetamine hydrochloride [GO:1904313]; response to unfolded protein [GO:0006986]; stress response to metal ion [GO:0097501]; substantia nigra development [GO:0021762]; toxin transport [GO:1901998]; ubiquitin-dependent ERAD pathway [GO:0030433]</t>
  </si>
  <si>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(PubMed:21150129, PubMed:21148293, PubMed:24732912, PubMed:27916661, PubMed:23018488). This is achieved through cycles of ATP binding, ATP hydrolysis and ADP release, mediated by co-chaperones (PubMed:21150129, PubMed:21148293, PubMed:24732912, PubMed:27916661, PubMed:23018488). The co-chaperones have been shown to not only regulate different steps of the ATPase cycle of HSP70, but they also have an individual specificity such that one co-chaperone may promote folding of a substrate while another may promote degradation (PubMed:21150129, PubMed:21148293, PubMed:24732912, PubMed:27916661, PubMed:23018488).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(PubMed:24318877, PubMed:27474739, PubMed:24121476, PubMed:26865365).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(PubMed:10722728, PubMed:11276205). Participates in the ER-associated degradation (ERAD) quality control pathway in conjunction with J domain-containing co-chaperones and the E3 ligase STUB1 (PubMed:23990462). Interacts with VGF-derived peptide TLQP-21 (PubMed:28934328). {ECO:0000269|PubMed:10722728, ECO:0000269|PubMed:11276205, ECO:0000269|PubMed:21148293, ECO:0000269|PubMed:21150129, ECO:0000269|PubMed:23018488, ECO:0000269|PubMed:23990462, ECO:0000269|PubMed:24318877, ECO:0000269|PubMed:24732912, ECO:0000269|PubMed:27474739, ECO:0000269|PubMed:27916661, ECO:0000269|PubMed:28934328, ECO:0000303|PubMed:24121476, ECO:0000303|PubMed:26865365}.</t>
  </si>
  <si>
    <t>autophagosome [GO:0005776]; axon [GO:0030424]; blood microparticle [GO:0072562]; chaperone complex [GO:0101031]; clathrin-sculpted gamma-aminobutyric acid transport vesicle membrane [GO:0061202]; cytoplasm [GO:0005737]; cytosol [GO:0005829]; dendrite [GO:0030425]; extracellular exosome [GO:0070062]; extracellular region [GO:0005576]; extracellular space [GO:0005615]; ficolin-1-rich granule lumen [GO:1904813]; focal adhesion [GO:0005925]; glutamatergic synapse [GO:0098978]; glycinergic synapse [GO:0098690]; late endosome [GO:0005770]; lumenal side of lysosomal membrane [GO:0098575]; lysosomal lumen [GO:0043202]; lysosomal membrane [GO:0005765]; lysosome [GO:0005764]; melanosome [GO:0042470]; membrane [GO:0016020]; nucleolus [GO:0005730]; nucleoplasm [GO:0005654]; nucleus [GO:0005634]; perinuclear region of cytoplasm [GO:0048471]; photoreceptor ribbon synapse [GO:0098684]; plasma membrane [GO:0005886]; postsynaptic cytosol [GO:0099524]; postsynaptic specialization membrane [GO:0099634]; presynaptic cytosol [GO:0099523]; Prp19 complex [GO:0000974]; ribonucleoprotein complex [GO:1990904]; secretory granule lumen [GO:0034774]; spliceosomal complex [GO:0005681]; terminal bouton [GO:0043195]; ATP binding [GO:0005524]; ATPase activity [GO:0016887]; ATPase activity, coupled [GO:0042623]; C3HC4-type RING finger domain binding [GO:0055131]; cadherin binding [GO:0045296]; chaperone binding [GO:0051087]; clathrin-uncoating ATPase activity [GO:1990833]; enzyme binding [GO:0019899]; G protein-coupled receptor binding [GO:0001664]; heat shock protein binding [GO:0031072]; MHC class II protein complex binding [GO:0023026]; misfolded protein binding [GO:0051787]; phosphatidylserine binding [GO:0001786]; protein binding, bridging [GO:0030674]; protein folding chaperone [GO:0044183]; RNA binding [GO:0003723]; ubiquitin protein ligase binding [GO:0031625]; unfolded protein binding [GO:0051082]; ATP metabolic process [GO:0046034]; axo-dendritic transport [GO:0008088]; cellular response to starvation [GO:0009267]; cellular response to unfolded protein [GO:0034620]; chaperone cofactor-dependent protein refolding [GO:0051085]; chaperone-mediated autophagy [GO:0061684]; chaperone-mediated autophagy translocation complex disassembly [GO:1904764]; chaperone-mediated protein transport involved in chaperone-mediated autophagy [GO:0061741]; cytokine-mediated signaling pathway [GO:0019221]; late endosomal microautophagy [GO:0061738]; membrane organization [GO:0061024]; mRNA splicing, via spliceosome [GO:0000398]; negative regulation of supramolecular fiber organization [GO:1902904]; negative regulation of transcription, DNA-templated [GO:0045892]; neurotransmitter secretion [GO:0007269]; neutrophil degranulation [GO:0043312]; positive regulation by host of viral genome replication [GO:0044829]; positive regulation of mRNA splicing, via spliceosome [GO:0048026]; protein folding [GO:0006457]; protein refolding [GO:0042026]; protein targeting to lysosome involved in chaperone-mediated autophagy [GO:0061740]; regulation of cell cycle [GO:0051726]; regulation of cellular response to heat [GO:1900034]; regulation of mRNA stability [GO:0043488]; regulation of postsynapse organization [GO:0099175]; regulation of protein complex stability [GO:0061635]; regulation of protein import [GO:1904589]; regulation of protein stability [GO:0031647]; regulation of protein-containing complex assembly [GO:0043254]; response to unfolded protein [GO:0006986]; slow axonal transport [GO:1990832]; vesicle-mediated transport [GO:0016192]; viral process [GO:0016032]</t>
  </si>
  <si>
    <t>DISEASE: GLUT1 deficiency syndrome 1 (GLUT1DS1) [MIM:606777]: A neurologic disorder showing wide phenotypic variability. The most severe 'classic' phenotype comprises infantile-onset epileptic encephalopathy associated with delayed development, acquired microcephaly, motor incoordination, and spasticity. Onset of seizures, usually characterized by apneic episodes, staring spells, and episodic eye movements, occurs within the first 4 months of life. Other paroxysmal findings include intermittent ataxia, confusion, lethargy, sleep disturbance, and headache. Varying degrees of cognitive impairment can occur, ranging from learning disabilities to severe mental retardation. {ECO:0000269|PubMed:10227690, ECO:0000269|PubMed:10980529, ECO:0000269|PubMed:11136715, ECO:0000269|PubMed:11603379, ECO:0000269|PubMed:12325075, ECO:0000269|PubMed:15622525, ECO:0000269|PubMed:19901175, ECO:0000269|PubMed:20129935, ECO:0000269|PubMed:20221955, ECO:0000269|PubMed:20574033, ECO:0000269|PubMed:24847886, ECO:0000269|PubMed:25982116, ECO:0000269|PubMed:30197081}. Note=The disease is caused by mutations affecting the gene represented in this entry.; DISEASE: GLUT1 deficiency syndrome 2 (GLUT1DS2) [MIM:612126]: A clinically variable disorder characterized primarily by onset in childhood of paroxysmal exercise-induced dyskinesia. The dyskinesia involves transient abnormal involuntary movements, such as dystonia and choreoathetosis, induced by exercise or exertion, and affecting the exercised limbs. Some patients may also have epilepsy, most commonly childhood absence epilepsy. Mild mental retardation may also occur. In some patients involuntary exertion-induced dystonic, choreoathetotic, and ballistic movements may be associated with macrocytic hemolytic anemia. {ECO:0000269|PubMed:14605501, ECO:0000269|PubMed:18451999, ECO:0000269|PubMed:19630075, ECO:0000269|PubMed:19798636, ECO:0000269|PubMed:20129935, ECO:0000269|PubMed:20574033, ECO:0000269|PubMed:20621801, ECO:0000269|PubMed:20830593, ECO:0000269|PubMed:21204808}. Note=The disease is caused by mutations affecting the gene represented in this entry.; DISEASE: Epilepsy, idiopathic generalized 12 (EIG12) [MIM:614847]: A disorder characterized by recurring generalized seizures in the absence of detectable brain lesions and/or metabolic abnormalities. Generalized seizures arise diffusely and simultaneously from both hemispheres of the brain. Seizure types include juvenile myoclonic seizures, absence seizures, and generalized tonic-clonic seizures. In some EIG12 patients seizures may remit with age. {ECO:0000269|PubMed:19798636, ECO:0000269|PubMed:22282645, ECO:0000269|PubMed:23280796, ECO:0000269|PubMed:25982116}. Note=Disease susceptibility is associated with variations affecting the gene represented in this entry.; DISEASE: Dystonia 9 (DYT9) [MIM:601042]: An autosomal dominant neurologic disorder characterized by childhood onset of paroxysmal choreoathetosis and progressive spastic paraplegia. Most patients show some degree of cognitive impairment. Other variable features may include seizures, migraine headaches, and ataxia. {ECO:0000269|PubMed:21832227}. Note=The disease is caused by mutations affecting the gene represented in this entry.; DISEASE: Stomatin-deficient cryohydrocytosis with neurologic defects (SDCHCN) [MIM:608885]: A rare form of stomatocytosis characterized by episodic hemolytic anemia, cold-induced red cells cation leak, erratic hyperkalemia, neonatal hyperbilirubinemia, hepatosplenomegaly, cataracts, seizures, mental retardation, and movement disorder. {ECO:0000269|PubMed:21791420, ECO:0000269|PubMed:22492876}. Note=The disease is caused by mutations affecting the gene represented in this entry.</t>
  </si>
  <si>
    <t>DISEASE: Pfeiffer syndrome (PS) [MIM:101600]: A syndrome characterized by the association of craniosynostosis, broad and deviated thumbs and big toes, and partial syndactyly of the fingers and toes. Three subtypes are known: mild autosomal dominant form (type 1); cloverleaf skull, elbow ankylosis, early death, sporadic (type 2); craniosynostosis, early demise, sporadic (type 3). {ECO:0000269|PubMed:7874169}. Note=The disease is caused by mutations affecting the gene represented in this entry.; DISEASE: Hypogonadotropic hypogonadism 2 with or without anosmia (HH2) [MIM:147950]: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{ECO:0000269|PubMed:12627230, ECO:0000269|PubMed:15001591, ECO:0000269|PubMed:15605412, ECO:0000269|PubMed:15845591, ECO:0000269|PubMed:16606836, ECO:0000269|PubMed:16757108, ECO:0000269|PubMed:16764984, ECO:0000269|PubMed:16882753, ECO:0000269|PubMed:17154279, ECO:0000269|PubMed:19820032, ECO:0000269|PubMed:21700882, ECO:0000269|PubMed:22927827, ECO:0000269|PubMed:23643382, ECO:0000269|PubMed:25077900, ECO:0000269|PubMed:26277103}. Note=The disease is caused by mutations affecting distinct genetic loci, including the gene represented in this entry. Some patients carrying mutations in FGFR1 also have a mutation other HH-associated genes including DUSP6, FGF8, FGF17, FLRT3, GNRH1, GNRHR, HS6ST1, IL17RD, ANOS1, KISS1R, NSMF, PROKR2, SPRY4 and TACR3 (PubMed:23643382). {ECO:0000269|PubMed:23643382}.; DISEASE: Osteoglophonic dysplasia (OGD) [MIM:166250]: Characterized by craniosynostosis, prominent supraorbital ridge, and depressed nasal bridge, as well as by rhizomelic dwarfism and nonossifying bone lesions. Inheritance is autosomal dominant. {ECO:0000269|PubMed:15625620, ECO:0000269|PubMed:16470795}. Note=The disease is caused by mutations affecting the gene represented in this entry.; DISEASE: Hartsfield syndrome (HRTFDS) [MIM:615465]: A syndrome characterized by the triad of holoprosencephaly, ectrodactyly, and cleft/lip palate. Profound mental retardation is also present. Multiple other congenital anomalies usually occur. {ECO:0000269|PubMed:23812909, ECO:0000269|PubMed:24888332}. Note=The disease is caused by mutations affecting the gene represented in this entry.; DISEASE: Trigonocephaly 1 (TRIGNO1) [MIM:190440]: A keel-shaped deformation of the forehead, caused by premature fusion of the metopic sutures. It results in a triangular shape of the head. {ECO:0000269|PubMed:11173846}. Note=The disease is caused by mutations affecting the gene represented in this entry.; DISEASE: Note=A chromosomal aberration involving FGFR1 may be a cause of stem cell leukemia lymphoma syndrome (SCLL). Translocation t(8;13)(p11;q12) with ZMYM2. SCLL usually presents as lymphoblastic lymphoma in association with a myeloproliferative disorder, often accompanied by pronounced peripheral eosinophilia and/or prominent eosinophilic infiltrates in the affected bone marrow. {ECO:0000269|PubMed:9716603}.; DISEASE: Note=A chromosomal aberration involving FGFR1 may be a cause of stem cell myeloproliferative disorder (MPD). Translocation t(6;8)(q27;p11) with FGFR1OP. Insertion ins(12;8)(p11;p11p22) with FGFR1OP2. MPD is characterized by myeloid hyperplasia, eosinophilia and T-cell or B-cell lymphoblastic lymphoma. In general it progresses to acute myeloid leukemia. The fusion proteins FGFR1OP2-FGFR1, FGFR1OP-FGFR1 or FGFR1-FGFR1OP may exhibit constitutive kinase activity and be responsible for the transforming activity. {ECO:0000269|PubMed:10688839, ECO:0000269|PubMed:15034873, ECO:0000269|PubMed:16946300, ECO:0000269|PubMed:17389761, ECO:0000269|PubMed:9949182}.; DISEASE: Note=A chromosomal aberration involving FGFR1 may be a cause of stem cell myeloproliferative disorder (MPD). Translocation t(8;9)(p12;q33) with CNTRL. MPD is characterized by myeloid hyperplasia, eosinophilia and T-cell or B-cell lymphoblastic lymphoma. In general it progresses to acute myeloid leukemia. The fusion protein CNTRL-FGFR1 is found in the cytoplasm, exhibits constitutive kinase activity and may be responsible for the transforming activity.; DISEASE: Encephalocraniocutaneous lipomatosis (ECCL) [MIM:613001]: A sporadically occurring, neurocutaneous disorder characterized by ocular anomalies, skin lesions, and central nervous system anomalies. Clinical features include a well-demarcated hairless fatty nevus on the scalp, benign ocular tumors, intracranial and intraspinal lipomas, and congenital abnormalities of the meninges. Seizures, spasticity, and intellectual disability can be present. {ECO:0000269|PubMed:19224897, ECO:0000269|PubMed:26942290}. Note=The disease is caused by mutations affecting the gene represented in this entry.; DISEASE: Jackson-Weiss syndrome (JWS) [MIM:123150]: An autosomal dominant craniosynostosis syndrome characterized by craniofacial abnormalities and abnormality of the feet: broad great toes with medial deviation and tarsal-metatarsal coalescence. {ECO:0000269|PubMed:10861678}. Note=The disease is caused by mutations affecting the gene represented in this entry.</t>
  </si>
  <si>
    <t>angiogenesis [GO:0001525]; auditory receptor cell development [GO:0060117]; branching involved in salivary gland morphogenesis [GO:0060445]; cell maturation [GO:0048469]; cell migration [GO:0016477]; chondrocyte differentiation [GO:0002062]; chordate embryonic development [GO:0043009]; embryonic limb morphogenesis [GO:0030326]; fibroblast growth factor receptor signaling pathway [GO:0008543]; fibroblast growth factor receptor signaling pathway involved in orbitofrontal cortex development [GO:0035607]; inner ear morphogenesis [GO:0042472]; in utero embryonic development [GO:0001701]; lung-associated mesenchyme development [GO:0060484]; MAPK cascade [GO:0000165]; mesenchymal cell differentiation [GO:0048762]; midbrain development [GO:0030901]; middle ear morphogenesis [GO:0042474]; multicellular organism development [GO:0007275]; negative regulation of fibroblast growth factor production [GO:0090272]; negative regulation of transcription by RNA polymerase II [GO:0000122]; neuron migration [GO:0001764]; organ induction [GO:0001759]; outer ear morphogenesis [GO:0042473]; paraxial mesoderm development [GO:0048339]; peptidyl-tyrosine phosphorylation [GO:0018108]; phosphatidylinositol-mediated signaling [GO:0048015]; positive regulation of blood vessel endothelial cell migration [GO:0043536]; positive regulation of cardiac muscle cell proliferation [GO:0060045]; positive regulation of cell differentiation [GO:0045597]; positive regulation of cell population proliferation [GO:0008284]; positive regulation of endothelial cell chemotaxis to fibroblast growth factor [GO:2000546]; positive regulation of kinase activity [GO:0033674]; positive regulation of MAPK cascade [GO:0043410]; positive regulation of MAP kinase activity [GO:0043406];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phosphatidylinositol 3-kinase signaling [GO:0014068]; positive regulation of phospholipase activity [GO:0010518]; positive regulation of phospholipase C activity [GO:0010863]; positive regulation of protein kinase B signaling [GO:0051897]; positive regulation of vascular endothelial cell proliferation [GO:1905564]; protein autophosphorylation [GO:0046777]; protein phosphorylation [GO:0006468]; regulation of branching involved in salivary gland morphogenesis by mesenchymal-epithelial signaling [GO:0060665]; regulation of cell differentiation [GO:0045595]; regulation of extrinsic apoptotic signaling pathway in absence of ligand [GO:2001239]; regulation of lateral mesodermal cell fate specification [GO:0048378]; regulation of phosphate transport [GO:0010966]; sensory perception of sound [GO:0007605]; skeletal system development [GO:0001501]; skeletal system morphogenesis [GO:0048705]; transmembrane receptor protein tyrosine kinase signaling pathway [GO:0007169]; ureteric bud development [GO:0001657]; ventricular zone neuroblast division [GO:0021847]; vitamin D3 metabolic process [GO:0070640]</t>
  </si>
  <si>
    <t>cytoplasmic vesicle [GO:0031410]; cytosol [GO:0005829]; extracellular region [GO:0005576]; integral component of membrane [GO:0016021]; integral component of plasma membrane [GO:0005887]; nucleus [GO:0005634]; plasma membrane [GO:0005886]; receptor complex [GO:0043235]; ATP binding [GO:0005524]; fibroblast growth factor binding [GO:0017134]; fibroblast growth factor-activated receptor activity [GO:0005007]; heparin binding [GO:0008201]; identical protein binding [GO:0042802]; protein homodimerization activity [GO:0042803]; protein tyrosine kinase activity [GO:0004713]; receptor-receptor interaction [GO:0090722]; SH2 domain binding [GO:0042169]; transmembrane receptor protein tyrosine kinase activity [GO:0004714]; angiogenesis [GO:0001525]; auditory receptor cell development [GO:0060117]; branching involved in salivary gland morphogenesis [GO:0060445]; cell maturation [GO:0048469]; cell migration [GO:0016477]; chondrocyte differentiation [GO:0002062]; chordate embryonic development [GO:0043009]; embryonic limb morphogenesis [GO:0030326]; fibroblast growth factor receptor signaling pathway [GO:0008543]; fibroblast growth factor receptor signaling pathway involved in orbitofrontal cortex development [GO:0035607]; in utero embryonic development [GO:0001701]; inner ear morphogenesis [GO:0042472]; lung-associated mesenchyme development [GO:0060484]; MAPK cascade [GO:0000165]; mesenchymal cell differentiation [GO:0048762]; midbrain development [GO:0030901]; middle ear morphogenesis [GO:0042474]; multicellular organism development [GO:0007275]; negative regulation of fibroblast growth factor production [GO:0090272]; negative regulation of transcription by RNA polymerase II [GO:0000122]; neuron migration [GO:0001764]; organ induction [GO:0001759]; outer ear morphogenesis [GO:0042473]; paraxial mesoderm development [GO:0048339]; peptidyl-tyrosine phosphorylation [GO:0018108]; phosphatidylinositol-mediated signaling [GO:0048015]; positive regulation of blood vessel endothelial cell migration [GO:0043536]; positive regulation of cardiac muscle cell proliferation [GO:0060045]; positive regulation of cell differentiation [GO:0045597]; positive regulation of cell population proliferation [GO:0008284]; positive regulation of endothelial cell chemotaxis to fibroblast growth factor [GO:2000546]; positive regulation of kinase activity [GO:0033674]; positive regulation of MAP kinase activity [GO:0043406]; positive regulation of MAPK cascade [GO:0043410];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phosphatidylinositol 3-kinase signaling [GO:0014068]; positive regulation of phospholipase activity [GO:0010518]; positive regulation of phospholipase C activity [GO:0010863]; positive regulation of protein kinase B signaling [GO:0051897]; positive regulation of vascular endothelial cell proliferation [GO:1905564]; protein autophosphorylation [GO:0046777]; protein phosphorylation [GO:0006468]; regulation of branching involved in salivary gland morphogenesis by mesenchymal-epithelial signaling [GO:0060665]; regulation of cell differentiation [GO:0045595]; regulation of extrinsic apoptotic signaling pathway in absence of ligand [GO:2001239]; regulation of lateral mesodermal cell fate specification [GO:0048378]; regulation of phosphate transport [GO:0010966]; sensory perception of sound [GO:0007605]; skeletal system development [GO:0001501]; skeletal system morphogenesis [GO:0048705]; transmembrane receptor protein tyrosine kinase signaling pathway [GO:0007169]; ureteric bud development [GO:0001657]; ventricular zone neuroblast division [GO:0021847]; vitamin D3 metabolic process [GO:0070640]</t>
  </si>
  <si>
    <t>DISEASE: Factor V deficiency (FA5D) [MIM:227400]: A blood coagulation disorder leading to a hemorrhagic diathesis known as parahemophilia. {ECO:0000269|PubMed:10942390, ECO:0000269|PubMed:12393490}. Note=The disease is caused by mutations affecting the gene represented in this entry.; DISEASE: Thrombophilia due to activated protein C resistance (THPH2) [MIM:188055]: A hemostatic disorder due to defective degradation of factor V by activated protein C. It is characterized by a poor anticoagulant response to activated protein C resulting in tendency to thrombosis. {ECO:0000269|PubMed:10391209, ECO:0000269|PubMed:10942390, ECO:0000269|PubMed:11435304, ECO:0000269|PubMed:11858490, ECO:0000269|PubMed:14617013, ECO:0000269|PubMed:14695241, ECO:0000269|PubMed:16710414, ECO:0000269|PubMed:8164741, ECO:0000269|PubMed:9454742}. Note=The disease is caused by mutations affecting the gene represented in this entry.; DISEASE: Budd-Chiari syndrome (BDCHS) [MIM:600880]: A syndrome caused by obstruction of hepatic venous outflow involving either the hepatic veins or the terminal segment of the inferior vena cava. Obstructions are generally caused by thrombosis and lead to hepatic congestion and ischemic necrosis. Clinical manifestations observed in the majority of patients include hepatomegaly, right upper quadrant pain and abdominal ascites. Budd-Chiari syndrome is associated with a combination of disease states including primary myeloproliferative syndromes and thrombophilia due to factor V Leiden, protein C deficiency and antithrombin III deficiency. Budd-Chiari syndrome is a rare but typical complication in patients with polycythemia vera. {ECO:0000269|PubMed:9245936}. Note=Disease susceptibility is associated with variations affecting the gene represented in this entry.; 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variations affecting the gene represented in this entry.; DISEASE: Pregnancy loss, recurrent, 1 (RPRGL1) [MIM:614389]: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{ECO:0000269|PubMed:11018168}. Note=Disease susceptibility is associated with variations affecting the gene represented in this entry.</t>
  </si>
  <si>
    <t>endosome [GO:0005768]; external side of plasma membrane [GO:0009897]; extracellular exosome [GO:0070062]; extracellular region [GO:0005576]; extracellular space [GO:0005615]; integral component of membrane [GO:0016021]; lysosome [GO:0005764]; plasma membrane [GO:0005886]; actin binding [GO:0003779]; bradykinin receptor binding [GO:0031711]; carboxypeptidase activity [GO:0004180]; chloride ion binding [GO:0031404]; dipeptidyl-peptidase activity [GO:0008239]; drug binding [GO:0008144]; endopeptidase activity [GO:0004175]; exopeptidase activity [GO:0008238]; metallodipeptidase activity [GO:0070573]; metallopeptidase activity [GO:0008237]; mitogen-activated protein kinase binding [GO:0051019]; mitogen-activated protein kinase kinase binding [GO:0031434]; peptidyl-dipeptidase activity [GO:0008241]; tripeptidyl-peptidase activity [GO:0008240]; zinc ion binding [GO:0008270]; amyloid-beta metabolic process [GO:0050435]; angiotensin maturation [GO:0002003]; antigen processing and presentation of peptide antigen via MHC class I [GO:0002474]; arachidonic acid secretion [GO:0050482]; blood vessel remodeling [GO:0001974]; cell proliferation in bone marrow [GO:0071838]; heart contraction [GO:0060047]; hematopoietic stem cell differentiation [GO:0060218]; hormone catabolic process [GO:0042447]; kidney development [GO:0001822]; mononuclear cell proliferation [GO:0032943]; negative regulation of gap junction assembly [GO:1903597]; negative regulation of gene expression [GO:0010629]; negative regulation of protein binding [GO:0032091]; neutrophil mediated immunity [GO:0002446]; peptide catabolic process [GO:0043171]; positive regulation of blood pressure [GO:0045777]; positive regulation of peptidyl-cysteine S-nitrosylation [GO:2000170]; positive regulation of peptidyl-tyrosine autophosphorylation [GO:1900086]; positive regulation of protein binding [GO:0032092]; positive regulation of protein tyrosine kinase activity [GO:0061098]; positive regulation of systemic arterial blood pressure [GO:0003084]; posttranscriptional regulation of gene expression [GO:0010608]; proteolysis [GO:0006508]; regulation of angiotensin metabolic process [GO:0060177]; regulation of blood pressure [GO:0008217]; regulation of blood vessel diameter [GO:0097746]; regulation of hematopoietic stem cell proliferation [GO:1902033]; regulation of renal output by angiotensin [GO:0002019]; regulation of smooth muscle cell migration [GO:0014910]; regulation of systemic arterial blood pressure by renin-angiotensin [GO:0003081]; regulation of vasoconstriction [GO:0019229]; spermatogenesis [GO:0007283]</t>
  </si>
  <si>
    <t>DISEASE: Hereditary diffuse gastric cancer (HDGC) [MIM:137215]: A cancer predisposition syndrome with increased susceptibility to diffuse gastric cancer. Diffuse gastric cancer is a malignant disease characterized by poorly differentiated infiltrating lesions resulting in thickening of the stomach. Malignant tumors start in the stomach, can spread to the esophagus or the small intestine, and can extend through the stomach wall to nearby lymph nodes and organs. It also can metastasize to other parts of the body. {ECO:0000269|PubMed:10319582, ECO:0000269|PubMed:12216071}. Note=Disease susceptibility is associated with variations affecting the gene represented in this entry. Heterozygous CDH1 germline mutations are responsible for familial cases of diffuse gastric cancer. Somatic mutations has also been found in patients with sporadic diffuse gastric cancer and lobular breast cancer.; DISEASE: Endometrial cancer (ENDMC) [MIM:608089]: A malignancy of endometrium, the mucous lining of the uterus. Most endometrial cancers are adenocarcinomas, cancers that begin in cells that make and release mucus and other fluids. Note=Disease susceptibility is associated with variations affecting the gene represented in this entry.; DISEASE: 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{ECO:0000269|PubMed:8075649}. Note=Disease susceptibility is associated with variations affecting the gene represented in this entry.; DISEASE: Breast cancer, lobular (LBC) [MIM:137215]: A type of breast cancer that begins in the milk-producing glands (lobules) of the breast. {ECO:0000269|PubMed:17660459}. Note=The gene represented in this entry may be involved in disease pathogenesis.; DISEASE: Blepharocheilodontic syndrome 1 (BCDS1) [MIM:119580]: A form of blepharocheilodontic syndrome, a rare autosomal dominant disorder. It is characterized by lower eyelid ectropion, upper eyelid distichiasis, euryblepharon, bilateral cleft lip and palate, and features of ectodermal dysplasia, including hair anomalies, conical teeth and tooth agenesis. An additional rare manifestation is imperforate anus. There is considerable phenotypic variability among affected individuals. {ECO:0000269|PubMed:28301459}. Note=The disease is caused by mutations affecting the gene represented in this entry.</t>
  </si>
  <si>
    <t>actin cytoskeleton [GO:0015629]; adherens junction [GO:0005912]; apical junction complex [GO:0043296]; catenin complex [GO:0016342]; cell junction [GO:0030054]; cell surface [GO:0009986]; cytoplasm [GO:0005737]; cytoplasmic side of plasma membrane [GO:0009898]; endosome [GO:0005768]; extracellular exosome [GO:0070062]; extracellular region [GO:0005576]; flotillin complex [GO:0016600]; glutamatergic synapse [GO:0098978]; integral component of membrane [GO:0016021]; lamellipodium [GO:0030027]; lateral plasma membrane [GO:0016328]; perinuclear region of cytoplasm [GO:0048471]; plasma membrane [GO:0005886]; postsynapse [GO:0098794]; trans-Golgi network [GO:0005802]; ankyrin binding [GO:0030506]; beta-catenin binding [GO:0008013]; cadherin binding [GO:0045296]; calcium ion binding [GO:0005509]; cell adhesion molecule binding [GO:0050839]; cytoskeletal protein binding [GO:0008092]; gamma-catenin binding [GO:0045295]; GTPase activating protein binding [GO:0032794]; identical protein binding [GO:0042802]; adherens junction organization [GO:0034332]; calcium-dependent cell-cell adhesion via plasma membrane cell adhesion molecules [GO:0016339]; cell morphogenesis [GO:0000902]; cell-cell adhesion [GO:0098609]; cell-cell adhesion mediated by cadherin [GO:0044331]; cell-cell junction assembly [GO:0007043]; cellular response to indole-3-methanol [GO:0071681]; cellular response to lithium ion [GO:0071285]; entry of bacterium into host cell [GO:0035635]; extracellular matrix organization [GO:0030198]; homophilic cell adhesion via plasma membrane adhesion molecules [GO:0007156]; multicellular organism development [GO:0007275]; negative regulation of cell migration [GO:0030336]; negative regulation of cell-cell adhesion [GO:0022408]; neuron projection development [GO:0031175]; pituitary gland development [GO:0021983]; positive regulation of protein import into nucleus [GO:0042307]; positive regulation of transcription, DNA-templated [GO:0045893]; protein localization to plasma membrane [GO:0072659]; regulation of gene expression [GO:0010468]; regulation of protein catabolic process at postsynapse, modulating synaptic transmission [GO:0099576]; response to toxic substance [GO:0009636]; synapse assembly [GO:0007416]</t>
  </si>
  <si>
    <t>activation of phospholipase D activity [GO:0031584]; calcium ion transport [GO:0006816]; cell-cell signaling [GO:0007267]; cellular calcium ion homeostasis [GO:0006874]; cellular response to fibroblast growth factor stimulus [GO:0044344]; cellular response to interferon-gamma [GO:0071346]; cellular response to interleukin-1 [GO:0071347]; cellular response to organic cyclic compound [GO:0071407]; cellular response to tumor necrosis factor [GO:0071356]; chemokine-mediated signaling pathway [GO:0070098]; chemotaxis [GO:0006935]; cytokine-mediated signaling pathway [GO:0019221]; dendritic cell chemotaxis [GO:0002407]; eosinophil chemotaxis [GO:0048245]; exocytosis [GO:0006887]; G protein-coupled receptor signaling pathway [GO:0007186]; inflammatory response [GO:0006954]; leukocyte cell-cell adhesion [GO:0007159]; lipopolysaccharide-mediated signaling pathway [GO:0031663]; lymphocyte chemotaxis [GO:0048247]; macrophage chemotaxis [GO:0048246]; MAPK cascade [GO:0000165]; monocyte chemotaxis [GO:0002548]; negative regulation by host of viral transcription [GO:0043922]; negative regulation of G protein-coupled receptor signaling pathway [GO:0045744]; negative regulation of macrophage apoptotic process [GO:2000110]; negative regulation of T cell apoptotic process [GO:0070233]; negative regulation of viral genome replication [GO:0045071]; neutrophil activation [GO:0042119]; neutrophil chemotaxis [GO:0030593]; positive regulation of activation of Janus kinase activity [GO:0010536]; positive regulation of calcium ion transport [GO:0051928]; positive regulation of cell adhesion [GO:0045785]; positive regulation of cell-cell adhesion mediated by integrin [GO:0033634]; positive regulation of cell migration [GO:0030335]; positive regulation of cellular biosynthetic process [GO:0031328]; positive regulation of epithelial cell proliferation [GO:0050679]; positive regulation of ERK1 and ERK2 cascade [GO:0070374]; positive regulation of GTPase activity [GO:0043547]; positive regulation of homotypic cell-cell adhesion [GO:0034112]; positive regulation of innate immune response [GO:0045089]; positive regulation of macrophage chemotaxis [GO:0010759]; positive regulation of monocyte chemotaxis [GO:0090026]; positive regulation of natural killer cell chemotaxis [GO:2000503]; positive regulation of phosphatidylinositol 3-kinase signaling [GO:0014068]; positive regulation of phosphorylation [GO:0042327]; positive regulation of receptor signaling pathway via JAK-STAT [GO:0046427]; positive regulation of smooth muscle cell migration [GO:0014911]; positive regulation of smooth muscle cell proliferation [GO:0048661]; positive regulation of T cell apoptotic process [GO:0070234]; positive regulation of T cell chemotaxis [GO:0010820]; positive regulation of T cell migration [GO:2000406]; positive regulation of T cell proliferation [GO:0042102]; positive regulation of translational initiation [GO:0045948]; positive regulation of tyrosine phosphorylation of STAT protein [GO:0042531]; positive regulation of viral genome replication [GO:0045070]; protein kinase B signaling [GO:0043491]; regulation of chronic inflammatory response [GO:0002676]; regulation of insulin secretion [GO:0050796]; regulation of neuron death [GO:1901214]; regulation of T cell activation [GO:0050863]; response to toxic substance [GO:0009636]; response to virus [GO:0009615]</t>
  </si>
  <si>
    <t>cell [GO:0005623]; cytoplasm [GO:0005737]; extracellular region [GO:0005576]; extracellular space [GO:0005615]; CCR chemokine receptor binding [GO:0048020]; CCR1 chemokine receptor binding [GO:0031726]; CCR4 chemokine receptor binding [GO:0031729]; CCR5 chemokine receptor binding [GO:0031730]; chemoattractant activity [GO:0042056]; chemokine activity [GO:0008009]; chemokine receptor antagonist activity [GO:0046817]; chemokine receptor binding [GO:0042379]; identical protein binding [GO:0042802]; phosphatidylinositol phospholipase C activity [GO:0004435]; phospholipase activator activity [GO:0016004]; protein homodimerization activity [GO:0042803]; protein kinase activity [GO:0004672]; protein self-association [GO:0043621]; receptor signaling protein tyrosine kinase activator activity [GO:0030298]; activation of phospholipase D activity [GO:0031584]; calcium ion transport [GO:0006816]; cell-cell signaling [GO:0007267]; cellular calcium ion homeostasis [GO:0006874]; cellular response to fibroblast growth factor stimulus [GO:0044344]; cellular response to interferon-gamma [GO:0071346]; cellular response to interleukin-1 [GO:0071347]; cellular response to organic cyclic compound [GO:0071407]; cellular response to tumor necrosis factor [GO:0071356]; chemokine-mediated signaling pathway [GO:0070098]; chemotaxis [GO:0006935]; cytokine-mediated signaling pathway [GO:0019221]; dendritic cell chemotaxis [GO:0002407]; eosinophil chemotaxis [GO:0048245]; exocytosis [GO:0006887]; G protein-coupled receptor signaling pathway [GO:0007186]; inflammatory response [GO:0006954]; leukocyte cell-cell adhesion [GO:0007159]; lipopolysaccharide-mediated signaling pathway [GO:0031663]; lymphocyte chemotaxis [GO:0048247]; macrophage chemotaxis [GO:0048246]; MAPK cascade [GO:0000165]; monocyte chemotaxis [GO:0002548]; negative regulation by host of viral transcription [GO:0043922]; negative regulation of G protein-coupled receptor signaling pathway [GO:0045744]; negative regulation of macrophage apoptotic process [GO:2000110]; negative regulation of T cell apoptotic process [GO:0070233]; negative regulation of viral genome replication [GO:0045071]; neutrophil activation [GO:0042119]; neutrophil chemotaxis [GO:0030593]; positive regulation of activation of Janus kinase activity [GO:0010536]; positive regulation of calcium ion transport [GO:0051928]; positive regulation of cell adhesion [GO:0045785]; positive regulation of cell migration [GO:0030335]; positive regulation of cell-cell adhesion mediated by integrin [GO:0033634]; positive regulation of cellular biosynthetic process [GO:0031328]; positive regulation of epithelial cell proliferation [GO:0050679]; positive regulation of ERK1 and ERK2 cascade [GO:0070374]; positive regulation of GTPase activity [GO:0043547]; positive regulation of homotypic cell-cell adhesion [GO:0034112]; positive regulation of innate immune response [GO:0045089]; positive regulation of macrophage chemotaxis [GO:0010759]; positive regulation of monocyte chemotaxis [GO:0090026]; positive regulation of natural killer cell chemotaxis [GO:2000503]; positive regulation of phosphatidylinositol 3-kinase signaling [GO:0014068]; positive regulation of phosphorylation [GO:0042327]; positive regulation of receptor signaling pathway via JAK-STAT [GO:0046427]; positive regulation of smooth muscle cell migration [GO:0014911]; positive regulation of smooth muscle cell proliferation [GO:0048661]; positive regulation of T cell apoptotic process [GO:0070234]; positive regulation of T cell chemotaxis [GO:0010820]; positive regulation of T cell migration [GO:2000406]; positive regulation of T cell proliferation [GO:0042102]; positive regulation of translational initiation [GO:0045948]; positive regulation of tyrosine phosphorylation of STAT protein [GO:0042531]; positive regulation of viral genome replication [GO:0045070]; protein kinase B signaling [GO:0043491]; regulation of chronic inflammatory response [GO:0002676]; regulation of insulin secretion [GO:0050796]; regulation of neuron death [GO:1901214]; regulation of T cell activation [GO:0050863]; response to toxic substance [GO:0009636]; response to virus [GO:0009615]</t>
  </si>
  <si>
    <t>DISEASE: Epidermolytic hyperkeratosis (EHK) [MIM:113800]: An autosomal dominant skin disorder characterized by widespread blistering and an ichthyotic erythroderma at birth that persist into adulthood. Histologically there is a diffuse epidermolytic degeneration in the lower spinous layer of the epidermis. Within a few weeks from birth, erythroderma and blister formation diminish and hyperkeratoses develop. {ECO:0000269|PubMed:10201536, ECO:0000269|PubMed:1380725, ECO:0000269|PubMed:1381287, ECO:0000269|PubMed:21271994, ECO:0000269|PubMed:7507150, ECO:0000269|PubMed:7507152, ECO:0000269|PubMed:7508181, ECO:0000269|PubMed:7512983, ECO:0000269|PubMed:7526210, ECO:0000269|Ref.7}. Note=The disease is caused by mutations affecting the gene represented in this entry.; DISEASE: Ichthyosis annular epidermolytic (AEI) [MIM:607602]: A skin disorder resembling bullous congenital ichthyosiform erythroderma. Affected individuals present with bullous ichthyosis in early childhood and hyperkeratotic lichenified plaques in the flexural areas and extensor surfaces at later ages. The feature that distinguishes AEI from BCIE is dramatic episodes of flares of annular polycyclic plaques with scale, which coalesce to involve most of the body surface and can persist for several weeks or even months. {ECO:0000269|PubMed:9036939, ECO:0000269|PubMed:9856845}. Note=The disease is caused by mutations affecting the gene represented in this entry.; DISEASE: Erythroderma, ichthyosiform, congenital reticular (CRIE) [MIM:609165]: A rare skin condition characterized by slowly enlarging islands of normal skin surrounded by erythematous ichthyotic patches in a reticulated pattern. The condition starts in infancy as a lamellar ichthyosis, with small islands of normal skin resembling confetti appearing in late childhood and at puberty. Histopathologic findings include band-like parakeratosis, psoriasiform acanthosis, and vacuolization of keratinocytes with binucleated cells in the upper epidermis, sometimes associated with amyloid deposition in the dermis. Ultrastructural abnormalities include perinuclear shells formed from a network of fine filaments in the upper epidermis. {ECO:0000269|PubMed:20798280}. Note=The disease is caused by mutations affecting the gene represented in this entry.</t>
  </si>
  <si>
    <t>DISEASE: Epidermolysis bullosa simplex, autosomal recessive 1 (EBSB1) [MIM:601001]: A form of epidermolysis bullosa, a genodermatosis characterized by recurrent blistering and cleavage within basal keratinocytes, fragility of the skin and mucosal epithelia, and erosions caused by minor mechanical trauma. {ECO:0000269|PubMed:11973334}. Note=The disease is caused by mutations affecting the gene represented in this entry.; DISEASE: Epidermolysis bullosa simplex, Dowling-Meara type (DM-EBS) [MIM:131760]: A severe form of intraepidermal epidermolysis bullosa characterized by generalized herpetiform blistering, milia formation, dystrophic nails, and mucous membrane involvement. {ECO:0000269|PubMed:10730767, ECO:0000269|PubMed:12655565, ECO:0000269|PubMed:1372711, ECO:0000269|PubMed:16786515, ECO:0000269|PubMed:16882168, ECO:0000269|PubMed:21623745, ECO:0000269|PubMed:8757772, ECO:0000269|PubMed:9036937, ECO:0000269|PubMed:9406827, ECO:0000269|PubMed:9989794, ECO:0000269|Ref.18}. Note=The disease is caused by mutations affecting the gene represented in this entry.; DISEASE: Epidermolysis bullosa simplex, with migratory circinate erythema (EBSMCE) [MIM:609352]: A form of intraepidermal epidermolysis bullosa characterized by unusual migratory circinate erythema. Skin lesions appear from birth primarily on the hands, feet, and legs but spare nails, ocular epithelia and mucosae. Lesions heal with brown pigmentation but no scarring. Electron microscopy findings are distinct from those seen in the DM-EBS, with no evidence of tonofilament clumping. Note=The disease is caused by mutations affecting the gene represented in this entry.; DISEASE: Epidermolysis bullosa simplex, Weber-Cockayne type (WC-EBS) [MIM:131800]: A form of intraepidermal epidermolysis bullosa characterized by blistering limited to palmar and plantar areas of the skin. {ECO:0000269|PubMed:10782015, ECO:0000269|PubMed:12655565, ECO:0000269|PubMed:12707098, ECO:0000269|PubMed:14723728, ECO:0000269|PubMed:15140024, ECO:0000269|PubMed:15347343, ECO:0000269|PubMed:16786515, ECO:0000269|PubMed:16882168, ECO:0000269|PubMed:21623745, ECO:0000269|PubMed:7506097, ECO:0000269|PubMed:7520042, ECO:0000269|PubMed:7688477, ECO:0000269|PubMed:8595431, ECO:0000269|PubMed:8807337, ECO:0000269|PubMed:9804357}. Note=The disease is caused by mutations affecting the gene represented in this entry.; DISEASE: Epidermolysis bullosa simplex, Koebner type (K-EBS) [MIM:131900]: A form of intraepidermal epidermolysis bullosa characterized by generalized skin blistering. The phenotype is not fundamentally distinct from the Dowling-Meara type, although it is less severe. {ECO:0000269|PubMed:11407988, ECO:0000269|PubMed:16882168, ECO:0000269|PubMed:21623745, ECO:0000269|PubMed:7534039, ECO:0000269|PubMed:7686424, ECO:0000269|PubMed:9740251, ECO:0000269|PubMed:9989794}. Note=The disease is caused by mutations affecting the gene represented in this entry.; DISEASE: Epidermolysis bullosa simplex, with mottled pigmentation (MP-EBS) [MIM:131960]: A form of intraepidermal epidermolysis bullosa characterized by blistering at acral sites and 'mottled' pigmentation of the trunk and proximal extremities with hyper- and hypopigmentation macules. {ECO:0000269|PubMed:10494094, ECO:0000269|PubMed:16882168, ECO:0000269|PubMed:21623745, ECO:0000269|PubMed:8799157}. Note=The disease is caused by mutations affecting the gene represented in this entry.; DISEASE: Dowling-Degos disease 1 (DDD1) [MIM:179850]: An autosomal dominant genodermatosis. Affected individuals develop a postpubertal reticulate hyperpigmentation that is progressive and disfiguring, and small hyperkeratotic dark brown papules that affect mainly the flexures and great skin folds. Patients usually show no abnormalities of the hair or nails. {ECO:0000269|PubMed:16465624}. Note=The disease is caused by mutations affecting the gene represented in this entry.</t>
  </si>
  <si>
    <t>DISEASE: Otospondylomegaepiphyseal dysplasia, autosomal dominant (OSMEDA) [MIM:184840]: An autosomal dominant form of otospondylomegaepiphyseal dysplasia, a disorder characterized by sensorineural deafness, enlarged epiphyses, mild platyspondyly, and disproportionate shortness of the limbs. Total body length is normal. Typical facial features are mid-face hypoplasia, short upturned nose and depressed nasal bridge. Most patients have Pierre Robin sequence including an opening in the roof of the mouth (cleft palate) and a small lower jaw (micrognathia). Ocular symptoms are absent. Some patients have early-onset osteoarthritis. {ECO:0000269|PubMed:7859284, ECO:0000269|PubMed:9506662, ECO:0000269|PubMed:9805126}. Note=The disease is caused by mutations affecting the gene represented in this entry.; DISEASE: Otospondylomegaepiphyseal dysplasia, autosomal recessive (OSMEDB) [MIM:215150]: An autosomal recessive form of otospondylomegaepiphyseal dysplasia, a disorder characterized by sensorineural deafness, enlarged epiphyses, mild platyspondyly, and disproportionate shortness of the limbs. Total body length is normal. Typical facial features are mid-face hypoplasia, short upturned nose and depressed nasal bridge. Most patients have Pierre Robin sequence including an opening in the roof of the mouth (cleft palate) and a small lower jaw (micrognathia). Ocular symptoms are absent. Some patients have early-onset osteoarthritis. {ECO:0000269|PubMed:10677296, ECO:0000269|PubMed:7859284}. Note=The disease is caused by mutations affecting the gene represented in this entry.; DISEASE: Deafness, autosomal dominant, 13 (DFNA13) [MIM:601868]: A form of non-syndromic sensorineural hearing loss. Sensorineural deafness results from damage to the neural receptors of the inner ear, the nerve pathways to the brain, or the area of the brain that receives sound information. {ECO:0000269|PubMed:10581026}. Note=The disease is caused by mutations affecting the gene represented in this entry.; DISEASE: Deafness, autosomal recessive, 53 (DFNB53) [MIM:609706]: A form of non-syndromic sensorineural deafness characterized by prelingual, profound, non-progressive hearing loss. Sensorineural deafness results from damage to the neural receptors of the inner ear, the nerve pathways to the brain, or the area of the brain that receives sound information. {ECO:0000269|PubMed:16033917, ECO:0000269|PubMed:25633957}. Note=The disease is caused by mutations affecting the gene represented in this entry.; DISEASE: Fibrochondrogenesis 2 (FBCG2) [MIM:614524]: A severe skeletal dysplasia characterized by a flat midface, short long bones, short ribs with broad metaphyses, and vertebral bodies that show distinctive hypoplastic posterior ends and rounded anterior ends, giving the vertebral bodies a pinched appearance on lateral radiographic views. The chest is small, causing perinatal respiratory problems which usually, but not always, result in lethality. Affected individuals who survive the neonatal period have high myopia, mild to moderate hearing loss, and severe skeletal dysplasia. {ECO:0000269|PubMed:22246659}. Note=The disease is caused by mutations affecting the gene represented in this entry.</t>
  </si>
  <si>
    <t>activation of MAPK activity [GO:0000187]; animal organ regeneration [GO:0031100]; cell chemotaxis [GO:0060326]; cell morphogenesis [GO:0000902]; cellular response to hepatocyte growth factor stimulus [GO:0035729]; cytokine-mediated signaling pathway [GO:0019221]; epithelial cell proliferation [GO:0050673]; epithelial to mesenchymal transition [GO:0001837]; hepatocyte growth factor receptor signaling pathway [GO:0048012]; hyaluronan metabolic process [GO:0030212]; liver development [GO:0001889]; MAPK cascade [GO:0000165]; mitotic cell cycle [GO:0000278]; myoblast proliferation [GO:0051450]; negative regulation of apoptotic process [GO:0043066]; negative regulation of autophagy [GO:0010507]; negative regulation of cysteine-type endopeptidase activity involved in apoptotic process [GO:0043154]; negative regulation of extrinsic apoptotic signaling pathway via death domain receptors [GO:1902042]; negative regulation of hydrogen peroxide-mediated programmed cell death [GO:1901299]; negative regulation of inflammatory response [GO:0050728]; negative regulation of interleukin-6 production [GO:0032715]; negative regulation of peptidyl-serine phosphorylation [GO:0033137]; negative regulation of release of cytochrome c from mitochondria [GO:0090201]; platelet degranulation [GO:0002576]; positive regulation of angiogenesis [GO:0045766]; positive regulation of cell migration [GO:0030335]; positive regulation of DNA biosynthetic process [GO:2000573]; positive regulation of interleukin-10 production [GO:0032733]; positive regulation of myelination [GO:0031643]; positive regulation of neuron projection regeneration [GO:0070572];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phosphorylation [GO:0001934]; positive regulation of transcription by RNA polymerase II [GO:0045944]; regulation of branching involved in salivary gland morphogenesis by mesenchymal-epithelial signaling [GO:0060665]; regulation of p38MAPK cascade [GO:1900744]; regulation of tau-protein kinase activity [GO:1902947]</t>
  </si>
  <si>
    <t>extracellular region [GO:0005576]; extracellular space [GO:0005615]; membrane [GO:0016020]; platelet alpha granule lumen [GO:0031093]; chemoattractant activity [GO:0042056]; growth factor activity [GO:0008083]; identical protein binding [GO:0042802]; protein-containing complex binding [GO:0044877]; serine-type endopeptidase activity [GO:0004252]; activation of MAPK activity [GO:0000187]; animal organ regeneration [GO:0031100]; cell chemotaxis [GO:0060326]; cell morphogenesis [GO:0000902]; cellular response to hepatocyte growth factor stimulus [GO:0035729]; cytokine-mediated signaling pathway [GO:0019221]; epithelial cell proliferation [GO:0050673]; epithelial to mesenchymal transition [GO:0001837]; hepatocyte growth factor receptor signaling pathway [GO:0048012]; hyaluronan metabolic process [GO:0030212]; liver development [GO:0001889]; MAPK cascade [GO:0000165]; mitotic cell cycle [GO:0000278]; myoblast proliferation [GO:0051450]; negative regulation of apoptotic process [GO:0043066]; negative regulation of autophagy [GO:0010507]; negative regulation of cysteine-type endopeptidase activity involved in apoptotic process [GO:0043154]; negative regulation of extrinsic apoptotic signaling pathway via death domain receptors [GO:1902042]; negative regulation of hydrogen peroxide-mediated programmed cell death [GO:1901299]; negative regulation of inflammatory response [GO:0050728]; negative regulation of interleukin-6 production [GO:0032715]; negative regulation of peptidyl-serine phosphorylation [GO:0033137]; negative regulation of release of cytochrome c from mitochondria [GO:0090201]; platelet degranulation [GO:0002576]; positive regulation of angiogenesis [GO:0045766]; positive regulation of cell migration [GO:0030335]; positive regulation of DNA biosynthetic process [GO:2000573]; positive regulation of interleukin-10 production [GO:0032733]; positive regulation of myelination [GO:0031643]; positive regulation of neuron projection regeneration [GO:0070572];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phosphorylation [GO:0001934]; positive regulation of transcription by RNA polymerase II [GO:0045944]; regulation of branching involved in salivary gland morphogenesis by mesenchymal-epithelial signaling [GO:0060665]; regulation of p38MAPK cascade [GO:1900744]; regulation of tau-protein kinase activity [GO:1902947]</t>
  </si>
  <si>
    <t>cortical actin cytoskeleton [GO:0030864]; cytoplasm [GO:0005737]; cytosol [GO:0005829]; dendrite [GO:0030425]; lamellipodium [GO:0030027]; mitochondrion [GO:0005739]; nucleus [GO:0005634]; plasma membrane [GO:0005886]; postsynaptic density [GO:0014069]; postsynaptic membrane [GO:0045211]; site of polarized growth [GO:0030427]; transcription factor complex [GO:0005667]; actin filament binding [GO:0051015]; protein kinase binding [GO:0019901]; RNA polymerase II transcription factor binding [GO:0001085]; SH3 domain binding [GO:0017124]; actin filament polymerization [GO:0030041]; cellular response to cytokine stimulus [GO:0071345]; erythrocyte differentiation [GO:0030218]; intracellular signal transduction [GO:0035556]; negative regulation of leukocyte apoptotic process [GO:2000107]; negative regulation of transcription by RNA polymerase II [GO:0000122]; neuron projection morphogenesis [GO:0048812]; positive regulation of actin cytoskeleton reorganization [GO:2000251]; positive regulation of axon extension [GO:0045773]; positive regulation of cell population proliferation [GO:0008284]; positive regulation of dendritic spine morphogenesis [GO:0061003]; positive regulation of DNA-binding transcription factor activity [GO:0051091]; positive regulation of granulocyte differentiation [GO:0030854]; positive regulation of macrophage differentiation [GO:0045651]; positive regulation of peptidyl-serine phosphorylation [GO:0033138]; positive regulation of peptidyl-tyrosine phosphorylation [GO:0050731]; positive regulation of phosphatidylinositol 3-kinase signaling [GO:0014068]; positive regulation of protein import into nucleus [GO:0042307]; positive regulation of protein kinase B signaling [GO:0051897]; positive regulation of transcription by RNA polymerase II [GO:0045944]; positive regulation of tyrosine phosphorylation of STAT protein [GO:0042531]; postsynaptic actin cytoskeleton organization [GO:0098974]; regulation of actin filament polymerization [GO:0030833]; regulation of transcription, DNA-templated [GO:0006355]; response to hormone [GO:0009725]</t>
  </si>
  <si>
    <t>collagen-containing extracellular matrix [GO:0062023]; extracellular exosome [GO:0070062]; extracellular region [GO:0005576]; extracellular space [GO:0005615]; ficolin-1-rich granule lumen [GO:1904813]; tertiary granule lumen [GO:1904724]; collagen binding [GO:0005518]; endopeptidase activity [GO:0004175]; identical protein binding [GO:0042802]; metalloendopeptidase activity [GO:0004222]; metallopeptidase activity [GO:0008237]; peptidase activity [GO:0008233]; serine-type endopeptidase activity [GO:0004252]; zinc ion binding [GO:0008270]; cellular response to cadmium ion [GO:0071276];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macrophage differentiation [GO:0030225];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intrinsic apoptotic signaling pathway [GO:2001243]; neutrophil degranulation [GO:0043312]; positive regulation of cell migration [GO:0030335]; positive regulation of DNA binding [GO:0043388]; positive regulation of epidermal growth factor receptor signaling pathway [GO:0045742]; positive regulation of keratinocyte migration [GO:0051549]; positive regulation of protein phosphorylation [GO:0001934]; positive regulation of receptor binding [GO:1900122]; positive regulation of release of cytochrome c from mitochondria [GO:0090200]; positive regulation of vascular smooth muscle cell proliferation [GO:1904707]; proteolysis [GO:0006508]; regulation of neuroinflammatory response [GO:0150077]; response to amyloid-beta [GO:1904645]; skeletal system development [GO:0001501]</t>
  </si>
  <si>
    <t>actin cytoskeleton [GO:0015629]; adherens junction [GO:0005912]; apicolateral plasma membrane [GO:0016327]; catenin complex [GO:0016342]; cell [GO:0005623]; cell-cell junction [GO:0005911]; cornified envelope [GO:0001533]; cytoplasm [GO:0005737]; cytoplasmic side of plasma membrane [GO:0009898]; cytoskeleton [GO:0005856]; cytosol [GO:0005829]; desmosome [GO:0030057]; extracellular exosome [GO:0070062]; extracellular region [GO:0005576]; fascia adherens [GO:0005916]; ficolin-1-rich granule lumen [GO:1904813]; focal adhesion [GO:0005925]; gamma-catenin-TCF7L2 complex [GO:0071665]; intercalated disc [GO:0014704]; intermediate filament [GO:0005882]; lateral plasma membrane [GO:0016328]; nucleus [GO:0005634]; plasma membrane [GO:0005886]; protein-DNA complex [GO:0032993]; specific granule lumen [GO:0035580]; Z disc [GO:0030018]; zonula adherens [GO:0005915]; alpha-catenin binding [GO:0045294]; cadherin binding [GO:0045296]; cell adhesion molecule binding [GO:0050839]; cell adhesive protein binding involved in bundle of His cell-Purkinje myocyte communication [GO:0086083]; nuclear hormone receptor binding [GO:0035257]; protein homodimerization activity [GO:0042803]; protein kinase binding [GO:0019901]; protein phosphatase binding [GO:0019903]; protein-containing complex binding [GO:0044877]; structural molecule activity [GO:0005198]; transcription coactivator activity [GO:0003713]; adherens junction organization [GO:0034332]; bundle of His cell-Purkinje myocyte adhesion involved in cell communication [GO:0086073]; cell migration [GO:0016477]; cell-cell adhesion [GO:0098609]; cellular response to indole-3-methanol [GO:0071681]; cornification [GO:0070268]; cytoskeletal anchoring at plasma membrane [GO:0007016]; desmosome assembly [GO:0002159]; detection of mechanical stimulus [GO:0050982]; endothelial cell-cell adhesion [GO:0071603]; keratinization [GO:0031424]; negative regulation of blood vessel endothelial cell migration [GO:0043537]; neutrophil degranulation [GO:0043312]; positive regulation of angiogenesis [GO:0045766]; positive regulation of canonical Wnt signaling pathway [GO:0090263];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t>
  </si>
  <si>
    <t>actin cytoskeleton [GO:0015629]; actin filament [GO:0005884]; apical part of cell [GO:0045177]; apical plasma membrane [GO:0016324]; astrocyte projection [GO:0097449]; basolateral plasma membrane [GO:0016323]; brush border [GO:0005903]; cell [GO:0005623]; cell body [GO:0044297]; cell periphery [GO:0071944]; cell projection [GO:0042995]; cell tip [GO:0051286]; ciliary basal body [GO:0036064]; cortical cytoskeleton [GO:0030863]; cytoplasm [GO:0005737]; cytoplasmic side of apical plasma membrane [GO:0098592]; cytosol [GO:0005829]; endosome [GO:0005768]; extracellular exosome [GO:0070062]; extracellular space [GO:0005615]; extrinsic component of membrane [GO:0019898]; fibrillar center [GO:0001650]; filopodium [GO:0030175]; focal adhesion [GO:0005925]; immunological synapse [GO:0001772]; invadopodium [GO:0071437]; membrane [GO:0016020]; microspike [GO:0044393]; microvillus [GO:0005902]; microvillus membrane [GO:0031528]; perinuclear region of cytoplasm [GO:0048471]; plasma membrane [GO:0005886]; plasma membrane raft [GO:0044853]; protein-containing complex [GO:0032991]; ruffle [GO:0001726]; ruffle membrane [GO:0032587]; Schwann cell microvillus [GO:0097454]; T-tubule [GO:0030315]; uropod [GO:0001931]; vesicle [GO:0031982]; actin binding [GO:0003779]; actin filament binding [GO:0051015]; ATPase binding [GO:0051117]; cadherin binding [GO:0045296];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RNA binding [GO:0003723]; S100 protein binding [GO:0044548]; actin cytoskeleton reorganization [GO:0031532]; actin filament bundle assembly [GO:0051017]; astral microtubule organization [GO:0030953]; axon guidance [GO:0007411]; cellular protein-containing complex localization [GO:0034629]; cellular response to cAMP [GO:0071320]; cortical microtubule organization [GO:0043622]; cytoskeletal anchoring at plasma membrane [GO:0007016];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microvillus assembly [GO:0030033]; negative regulation of ERK1 and ERK2 cascade [GO:0070373]; negative regulation of interleukin-2 secretion [GO:1900041]; negative regulation of p38MAPK cascade [GO:1903753]; negative regulation of T cell receptor signaling pathway [GO:0050860]; negative regulation of transcription by RNA polymerase II [GO:0000122]; phosphatidylinositol-mediated signaling [GO:0048015]; positive regulation of cellular protein catabolic process [GO:1903364]; positive regulation of early endosome to late endosome transport [GO:2000643]; positive regulation of gene expression [GO:0010628]; positive regulation of multicellular organism growth [GO:0040018];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receptor internalization [GO:0031623]; regulation of cell shape [GO:0008360]; regulation of microvillus length [GO:0032532]; regulation of organelle assembly [GO:1902115]; sphingosine-1-phosphate receptor signaling pathway [GO:0003376]; terminal web assembly [GO:1902896]</t>
  </si>
  <si>
    <t>DISEASE: Keratoderma, palmoplantar, striate 2 (SPPK2) [MIM:612908]: A dermatological disorder characterized by thickening of the skin on the palms (linear pattern) and the soles (island-like pattern) and flexor aspect of the fingers. Abnormalities of the nails, the teeth and the hair are rarely present. {ECO:0000269|PubMed:9887343}. Note=The disease is caused by mutations affecting the gene represented in this entry.; DISEASE: Cardiomyopathy, dilated, with woolly hair and keratoderma (DCWHK) [MIM:605676]: An autosomal recessive cardiocutaneous syndrome characterized by a generalized striate keratoderma particularly affecting the palmoplantar epidermis, woolly hair, and dilated left ventricular cardiomyopathy. {ECO:0000269|PubMed:11063735}. Note=The disease is caused by mutations affecting the gene represented in this entry.; DISEASE: Arrhythmogenic right ventricular dysplasia, familial, 8 (ARVD8) [MIM:607450]: A congenital heart disease characterized by infiltration of adipose and fibrous tissue into the right ventricle and loss of myocardial cells, resulting in ventricular and supraventricular arrhythmias. {ECO:0000269|PubMed:12373648, ECO:0000269|PubMed:15941723, ECO:0000269|PubMed:20031617}. Note=The disease is caused by mutations affecting the gene represented in this entry.; DISEASE: Skin fragility-woolly hair syndrome (SFWHS) [MIM:607655]: An autosomal recessive genodermatosis characterized by skin fragility with blistering, focal and diffuse palmoplantar keratoderma, hyperkeratotic plaques on the trunk and limbs, and woolly hair with varying degrees of alopecia. {ECO:0000269|PubMed:11841538}. Note=The disease is caused by mutations affecting the gene represented in this entry.; DISEASE: Epidermolysis bullosa, lethal acantholytic (EBLA) [MIM:609638]: A form of epidermolysis bullosa characterized by severe fragility of skin and mucous membranes. The phenotype is lethal in the neonatal period because of immense transcutaneous fluid loss. Typical features include universal alopecia, neonatal teeth, and nail loss. Histopathology of the skin shows suprabasal clefting and acantholysis throughout the spinous layer, mimicking pemphigus. Note=The disease is caused by mutations affecting the gene represented in this entry.; DISEASE: Cardiomyopathy, dilated, with woolly hair, keratoderma, and tooth agenesis (DCWHKTA) [MIM:615821]: A cardiocutaneous syndrome characterized by biventricular dilated cardiomyopathy, hyperkeratosis, woolly hair, palmoplantar keratoderma, and hypo/oligodontia. {ECO:0000269|PubMed:16628197, ECO:0000269|PubMed:20940358, ECO:0000269|PubMed:22795705}. Note=The disease is caused by mutations affecting the gene represented in this entry.</t>
  </si>
  <si>
    <t>apical plasma membrane [GO:0016324]; basolateral plasma membrane [GO:0016323]; cell projection [GO:0042995]; cell surface [GO:0009986]; cytosol [GO:0005829]; extracellular exosome [GO:0070062]; focal adhesion [GO:0005925]; Golgi apparatus [GO:0005794]; integral component of plasma membrane [GO:0005887]; lamellipodium membrane [GO:0031258]; macrophage migration inhibitory factor receptor complex [GO:0035692]; microvillus [GO:0005902]; plasma membrane [GO:0005886]; secretory granule membrane [GO:0030667]; collagen binding [GO:0005518]; hyaluronic acid binding [GO:0005540]; transmembrane signaling receptor activity [GO:0004888]; cartilage development [GO:0051216]; cell adhesion [GO:0007155]; cell migration [GO:0016477]; cell-cell adhesion [GO:0098609]; cell-matrix adhesion [GO:0007160]; cellular response to fibroblast growth factor stimulus [GO:0044344]; extracellular matrix disassembly [GO:0022617]; extracellular matrix organization [GO:0030198]; hyaluronan catabolic process [GO:0030214]; inflammatory response [GO:0006954]; interferon-gamma-mediated signaling pathway [GO:0060333]; leukocyte migration [GO:0050900]; monocyte aggregation [GO:0070487]; negative regulation of apoptotic process [GO:0043066]; negative regulation of cysteine-type endopeptidase activity involved in apoptotic process [GO:0043154]; negative regulation of DNA damage response, signal transduction by p53 class mediator [GO:0043518]; negative regulation of intrinsic apoptotic signaling pathway in response to DNA damage by p53 class mediator [GO:1902166]; neutrophil degranulation [GO:0043312]; positive regulation of ERK1 and ERK2 cascade [GO:0070374]; positive regulation of heterotypic cell-cell adhesion [GO:0034116]; positive regulation of monocyte aggregation [GO:1900625]; positive regulation of peptidyl-serine phosphorylation [GO:0033138]; positive regulation of peptidyl-tyrosine phosphorylation [GO:0050731]; regulation of lamellipodium morphogenesis [GO:2000392]; T cell activation [GO:0042110]; wound healing, spreading of cells [GO:0044319]</t>
  </si>
  <si>
    <t>DISEASE: Acrokeratosis verruciformis (AKV) [MIM:101900]: A localized disorder of keratinization, which is inherited as an autosomal dominant trait. Its onset is early in life with multiple flat-topped, flesh-colored papules on the hands and feet, punctate keratoses on the palms and soles, with varying degrees of nail involvement. The histopathology shows a distinctive pattern of epidermal features with hyperkeratosis, hypergranulosis and acanthosis together with papillomatosis. These changes are frequently associated with circumscribed elevations of the epidermis that are said to resemble church spires. There are no features of dyskeratosis or acantholysis, the typical findings in lesions of Darier disease. {ECO:0000269|PubMed:12542527}. Note=The disease is caused by mutations affecting the gene represented in this entry.; DISEASE: Darier disease (DD) [MIM:124200]: A skin disorder characterized by warty papules and plaques in seborrheic areas (central trunk, flexures, scalp and forehead), palmoplantar pits and distinctive nail abnormalities. It is due to loss of adhesion between epidermal cells (acantholysis) and abnormal keratinization. Patients with mild disease may have no more than a few scattered keratotic papules or subtle nail changes, whereas those with severe disease are handicapped by widespread malodorous keratotic plaques. Some patients present with hemorrhage into acantholytic vesicles on the palms and dorsal aspects of the fingers which gives rise to black macules. In a few families affected by Darier disease, neuropsychiatric abnormalities such as mild mental retardation, schizophrenia, bipolar disorder and epilepsy have been reported. Stress, UV exposure, heat, sweat, friction and oral contraception exacerbate disease symptoms. Clinical variants of Darier disease include hypertrophic, vesicobullous, hypopigmented, cornifying, zosteriform or linear, acute and comedonal subtypes. Comedonal Darier disease is characterized by the coexistence of acne-like comedonal lesions with typical Darier hyperkeratotic papules on light-exposed areas. At histopathologic level, comedonal Darier disease differs from classic Darier disease in the prominent follicular involvement and the presence of greatly elongated dermal villi. {ECO:0000269|PubMed:10080178, ECO:0000269|PubMed:10441323, ECO:0000269|PubMed:10441324, ECO:0000269|PubMed:10441325, ECO:0000269|PubMed:19995371, ECO:0000269|PubMed:28035777}. Note=The disease is caused by mutations affecting the gene represented in this entry.</t>
  </si>
  <si>
    <t>apical ectoplasmic specialization [GO:0061831]; calcium ion-transporting ATPase complex [GO:0090534]; cell [GO:0005623]; endoplasmic reticulum [GO:0005783]; endoplasmic reticulum membrane [GO:0005789]; extrinsic component of cytoplasmic side of plasma membrane [GO:0031234]; integral component of plasma membrane [GO:0005887]; longitudinal sarcoplasmic reticulum [GO:0014801]; membrane [GO:0016020]; perinuclear region of cytoplasm [GO:0048471]; plasma membrane bounded cell projection [GO:0120025]; platelet dense tubular network membrane [GO:0031095]; protein-containing complex [GO:0032991]; ribbon synapse [GO:0097470]; sarcoplasmic reticulum [GO:0016529]; sarcoplasmic reticulum membrane [GO:0033017]; vesicle membrane [GO:0012506]; ATP binding [GO:0005524]; calcium ion binding [GO:0005509]; calcium transmembrane transporter activity, phosphorylative mechanism [GO:0005388]; calcium-transporting ATPase activity involved in regulation of cardiac muscle cell membrane potential [GO:0086039]; enzyme binding [GO:0019899]; ion channel binding [GO:0044325]; lutropin-choriogonadotropic hormone receptor binding [GO:0031775]; protein C-terminus binding [GO:0008022]; proton-exporting ATPase activity, phosphorylative mechanism [GO:0008553]; S100 protein binding [GO:0044548]; calcium ion import into sarcoplasmic reticulum [GO:1990036]; calcium ion transmembrane transport [GO:0070588]; calcium ion transport from cytosol to endoplasmic reticulum [GO:1903515]; cardiac muscle hypertrophy in response to stress [GO:0014898]; cell adhesion [GO:0007155]; cellular calcium ion homeostasis [GO:0006874]; cellular response to heat [GO:0034605]; cellular response to oxidative stress [GO:0034599]; endoplasmic reticulum calcium ion homeostasis [GO:0032469]; epidermis development [GO:0008544]; ER-nucleus signaling pathway [GO:0006984]; ion transmembrane transport [GO:0034220]; negative regulation of heart contraction [GO:0045822]; negative regulation of receptor binding [GO:1900121]; organelle organization [GO:0006996]; positive regulation of endoplasmic reticulum calcium ion concentration [GO:0032470]; positive regulation of heart rate [GO:0010460]; regulation of calcium ion-dependent exocytosis of neurotransmitter [GO:1903233]; regulation of cardiac conduction [GO:1903779]; regulation of cardiac muscle cell action potential involved in regulation of contraction [GO:0098909]; regulation of cardiac muscle cell membrane potential [GO:0086036]; regulation of cardiac muscle contraction by calcium ion signaling [GO:0010882]; regulation of the force of heart contraction [GO:0002026]; relaxation of cardiac muscle [GO:0055119]; response to endoplasmic reticulum stress [GO:0034976]; response to lipopolysaccharide [GO:0032496]; sarcoplasmic reticulum calcium ion transport [GO:0070296]; skeletal muscle contraction [GO:0003009]; T-tubule organization [GO:0033292]; transition between fast and slow fiber [GO:0014883]</t>
  </si>
  <si>
    <t>animal organ morphogenesis [GO:0009887]; blood coagulation [GO:0007596]; cell adhesion [GO:0007155]; cell adhesion mediated by integrin [GO:0033627]; cell-matrix adhesion [GO:0007160]; cell population proliferation [GO:0008283]; cell-substrate adhesion [GO:0031589]; cellular response to estradiol stimulus [GO:0071392]; cellular response to mechanical stimulus [GO:0071260]; collagen-activated signaling pathway [GO:0038065]; detection of mechanical stimulus involved in sensory perception of pain [GO:0050966]; establishment of protein localization [GO:0045184]; extracellular matrix organization [GO:0030198]; female pregnancy [GO:0007565]; focal adhesion assembly [GO:0048041]; hepatocyte differentiation [GO:0070365]; hypotonic response [GO:0006971]; integrin-mediated signaling pathway [GO:0007229]; mammary gland development [GO:0030879]; mesodermal cell differentiation [GO:0048333]; positive regulation of alkaline phosphatase activity [GO:0010694]; positive regulation of cell adhesion [GO:0045785]; positive regulation of cell projection organization [GO:0031346]; positive regulation of collagen binding [GO:0033343]; positive regulation of collagen biosynthetic process [GO:0032967]; positive regulation of DNA binding [GO:0043388]; positive regulation of epithelial cell migration [GO:0010634]; positive regulation of inflammatory response [GO:0050729]; positive regulation of leukocyte migration [GO:0002687]; positive regulation of phagocytosis, engulfment [GO:0060100]; positive regulation of positive chemotaxis [GO:0050927]; positive regulation of smooth muscle cell migration [GO:0014911]; positive regulation of smooth muscle cell proliferation [GO:0048661]; positive regulation of smooth muscle contraction [GO:0045987]; positive regulation of translation [GO:0045727]; positive regulation of transmission of nerve impulse [GO:0051971]; response to amine [GO:0014075]; response to drug [GO:0042493]; response to hypoxia [GO:0001666]; response to L-ascorbic acid [GO:0033591]; response to muscle activity [GO:0014850]; response to parathyroid hormone [GO:0071107]; skin morphogenesis [GO:0043589]; substrate-dependent cell migration [GO:0006929]</t>
  </si>
  <si>
    <t>axon terminus [GO:0043679]; basal part of cell [GO:0045178]; cell surface [GO:0009986]; external side of plasma membrane [GO:0009897]; focal adhesion [GO:0005925]; integrin alpha2-beta1 complex [GO:0034666]; integrin complex [GO:0008305]; nucleus [GO:0005634]; perinuclear region of cytoplasm [GO:0048471]; plasma membrane [GO:0005886]; amyloid-beta binding [GO:0001540]; collagen binding [GO:0005518]; collagen binding involved in cell-matrix adhesion [GO:0098639]; collagen receptor activity [GO:0038064]; heparan sulfate proteoglycan binding [GO:0043395]; integrin binding [GO:0005178]; laminin binding [GO:0043236]; metal ion binding [GO:0046872]; protein-containing complex binding [GO:0044877]; virus receptor activity [GO:0001618]; animal organ morphogenesis [GO:0009887]; blood coagulation [GO:0007596]; cell adhesion [GO:0007155]; cell adhesion mediated by integrin [GO:0033627]; cell population proliferation [GO:0008283]; cell-matrix adhesion [GO:0007160]; cell-substrate adhesion [GO:0031589]; cellular response to estradiol stimulus [GO:0071392]; cellular response to mechanical stimulus [GO:0071260]; collagen-activated signaling pathway [GO:0038065]; detection of mechanical stimulus involved in sensory perception of pain [GO:0050966]; establishment of protein localization [GO:0045184]; extracellular matrix organization [GO:0030198]; female pregnancy [GO:0007565]; focal adhesion assembly [GO:0048041]; hepatocyte differentiation [GO:0070365]; hypotonic response [GO:0006971]; integrin-mediated signaling pathway [GO:0007229]; mammary gland development [GO:0030879]; mesodermal cell differentiation [GO:0048333]; positive regulation of alkaline phosphatase activity [GO:0010694]; positive regulation of cell adhesion [GO:0045785]; positive regulation of cell projection organization [GO:0031346]; positive regulation of collagen binding [GO:0033343]; positive regulation of collagen biosynthetic process [GO:0032967]; positive regulation of DNA binding [GO:0043388]; positive regulation of epithelial cell migration [GO:0010634]; positive regulation of inflammatory response [GO:0050729]; positive regulation of leukocyte migration [GO:0002687]; positive regulation of phagocytosis, engulfment [GO:0060100]; positive regulation of positive chemotaxis [GO:0050927]; positive regulation of smooth muscle cell migration [GO:0014911]; positive regulation of smooth muscle cell proliferation [GO:0048661]; positive regulation of smooth muscle contraction [GO:0045987]; positive regulation of translation [GO:0045727]; positive regulation of transmission of nerve impulse [GO:0051971]; response to amine [GO:0014075]; response to drug [GO:0042493]; response to hypoxia [GO:0001666]; response to L-ascorbic acid [GO:0033591]; response to muscle activity [GO:0014850]; response to parathyroid hormone [GO:0071107]; skin morphogenesis [GO:0043589]; substrate-dependent cell migration [GO:0006929]</t>
  </si>
  <si>
    <t>artery morphogenesis [GO:0048844]; atrial cardiac muscle tissue morphogenesis [GO:0055009]; atrioventricular canal morphogenesis [GO:1905222]; BMP signaling pathway [GO:0030509]; bone development [GO:0060348]; branching involved in blood vessel morphogenesis [GO:0001569]; cardiac atrium morphogenesis [GO:0003209]; cardiac ventricle morphogenesis [GO:0003208]; cell adhesion [GO:0007155]; cell chemotaxis [GO:0060326]; cell migration [GO:0016477]; cell migration involved in endocardial cushion formation [GO:0003273]; cell motility [GO:0048870]; cellular response to mechanical stimulus [GO:0071260]; central nervous system vasculogenesis [GO:0022009]; chronological cell aging [GO:0001300]; detection of hypoxia [GO:0070483]; dorsal aorta morphogenesis [GO:0035912]; endocardial cushion morphogenesis [GO:0003203]; epithelial to mesenchymal transition involved in endocardial cushion formation [GO:0003198]; extracellular matrix constituent secretion [GO:0070278]; extracellular matrix disassembly [GO:0022617]; heart looping [GO:0001947]; negative regulation of cell migration [GO:0030336]; negative regulation of endothelial cell proliferation [GO:0001937]; negative regulation of gene expression [GO:0010629]; negative regulation of nitric-oxide synthase activity [GO:0051001]; negative regulation of pathway-restricted SMAD protein phosphorylation [GO:0060394]; negative regulation of protein autophosphorylation [GO:0031953]; negative regulation of transcription by RNA polymerase II [GO:0000122]; negative regulation of transforming growth factor beta receptor signaling pathway [GO:0030512]; outflow tract septum morphogenesis [GO:0003148]; positive regulation of angiogenesis [GO:0045766]; positive regulation of BMP signaling pathway [GO:0030513]; positive regulation of collagen biosynthetic process [GO:0032967]; positive regulation of epithelial to mesenchymal transition involved in endocardial cushion formation [GO:1905007]; positive regulation of pathway-restricted SMAD protein phosphorylation [GO:0010862]; positive regulation of protein kinase B signaling [GO:0051897]; positive regulation of protein phosphorylation [GO:0001934]; positive regulation of systemic arterial blood pressure [GO:0003084]; positive regulation of transcription by RNA polymerase II [GO:0045944]; positive regulation of vascular smooth muscle cell differentiation [GO:1905065]; regulation of cell adhesion [GO:0030155]; regulation of cell population proliferation [GO:0042127]; regulation of phosphorylation [GO:0042325]; regulation of transcription, DNA-templated [GO:0006355]; regulation of transforming growth factor beta receptor signaling pathway [GO:0017015]; response to corticosteroid [GO:0031960]; response to drug [GO:0042493]; response to hypoxia [GO:0001666]; response to transforming growth factor beta [GO:0071559]; smooth muscle tissue development [GO:0048745]; transforming growth factor beta receptor signaling pathway [GO:0007179]; vascular smooth muscle cell development [GO:0097084]; vasculogenesis [GO:0001570]; venous blood vessel morphogenesis [GO:0048845]; ventricular trabecula myocardium morphogenesis [GO:0003222]; wound healing [GO:0042060]</t>
  </si>
  <si>
    <t>cell surface [GO:0009986]; endothelial microparticle [GO:0072563]; external side of plasma membrane [GO:0009897]; extracellular space [GO:0005615]; focal adhesion [GO:0005925]; integral component of membrane [GO:0016021]; nuclear body [GO:0016604]; plasma membrane [GO:0005886]; receptor complex [GO:0043235]; activin binding [GO:0048185]; galactose binding [GO:0005534]; glycosaminoglycan binding [GO:0005539]; identical protein binding [GO:0042802]; protein homodimerization activity [GO:0042803]; transforming growth factor beta binding [GO:0050431]; transforming growth factor beta receptor, cytoplasmic mediator activity [GO:0005072]; transforming growth factor beta-activated receptor activity [GO:0005024]; transmembrane signaling receptor activity [GO:0004888]; type I transforming growth factor beta receptor binding [GO:0034713]; type II transforming growth factor beta receptor binding [GO:0005114]; artery morphogenesis [GO:0048844]; atrial cardiac muscle tissue morphogenesis [GO:0055009]; atrioventricular canal morphogenesis [GO:1905222]; BMP signaling pathway [GO:0030509]; bone development [GO:0060348]; branching involved in blood vessel morphogenesis [GO:0001569]; cardiac atrium morphogenesis [GO:0003209]; cardiac ventricle morphogenesis [GO:0003208]; cell adhesion [GO:0007155]; cell chemotaxis [GO:0060326]; cell migration [GO:0016477]; cell migration involved in endocardial cushion formation [GO:0003273]; cell motility [GO:0048870]; cellular response to mechanical stimulus [GO:0071260]; central nervous system vasculogenesis [GO:0022009]; chronological cell aging [GO:0001300]; detection of hypoxia [GO:0070483]; dorsal aorta morphogenesis [GO:0035912]; endocardial cushion morphogenesis [GO:0003203]; epithelial to mesenchymal transition involved in endocardial cushion formation [GO:0003198]; extracellular matrix constituent secretion [GO:0070278]; extracellular matrix disassembly [GO:0022617]; heart looping [GO:0001947]; negative regulation of cell migration [GO:0030336]; negative regulation of endothelial cell proliferation [GO:0001937]; negative regulation of gene expression [GO:0010629]; negative regulation of nitric-oxide synthase activity [GO:0051001]; negative regulation of pathway-restricted SMAD protein phosphorylation [GO:0060394]; negative regulation of protein autophosphorylation [GO:0031953]; negative regulation of transcription by RNA polymerase II [GO:0000122]; negative regulation of transforming growth factor beta receptor signaling pathway [GO:0030512]; outflow tract septum morphogenesis [GO:0003148]; positive regulation of angiogenesis [GO:0045766]; positive regulation of BMP signaling pathway [GO:0030513]; positive regulation of collagen biosynthetic process [GO:0032967]; positive regulation of epithelial to mesenchymal transition involved in endocardial cushion formation [GO:1905007]; positive regulation of pathway-restricted SMAD protein phosphorylation [GO:0010862]; positive regulation of protein kinase B signaling [GO:0051897]; positive regulation of protein phosphorylation [GO:0001934]; positive regulation of systemic arterial blood pressure [GO:0003084]; positive regulation of transcription by RNA polymerase II [GO:0045944]; positive regulation of vascular smooth muscle cell differentiation [GO:1905065]; regulation of cell adhesion [GO:0030155]; regulation of cell population proliferation [GO:0042127]; regulation of phosphorylation [GO:0042325]; regulation of transcription, DNA-templated [GO:0006355]; regulation of transforming growth factor beta receptor signaling pathway [GO:0017015]; response to corticosteroid [GO:0031960]; response to drug [GO:0042493]; response to hypoxia [GO:0001666]; response to transforming growth factor beta [GO:0071559]; smooth muscle tissue development [GO:0048745]; transforming growth factor beta receptor signaling pathway [GO:0007179]; vascular smooth muscle cell development [GO:0097084]; vasculogenesis [GO:0001570]; venous blood vessel morphogenesis [GO:0048845]; ventricular trabecula myocardium morphogenesis [GO:0003222]; wound healing [GO:0042060]</t>
  </si>
  <si>
    <t>cell surface [GO:0009986]; collagen-containing extracellular matrix [GO:0062023]; cytoplasm [GO:0005737]; extracellular exosome [GO:0070062]; extracellular region [GO:0005576]; extracellular space [GO:0005615]; ficolin-1-rich granule membrane [GO:0101003]; immunological synapse [GO:0001772]; membrane [GO:0016020]; mitochondrial inner membrane [GO:0005743]; nucleus [GO:0005634]; other organism cell [GO:0044216]; plasma membrane [GO:0005886]; secretory granule membrane [GO:0030667]; spliceosomal complex [GO:0005681]; carbohydrate binding [GO:0030246]; chemoattractant activity [GO:0042056]; IgE binding [GO:0019863]; laminin binding [GO:0043236]; oligosaccharide binding [GO:0070492]; protein phosphatase binding [GO:0019903]; protein phosphatase inhibitor activity [GO:0004864]; RNA binding [GO:0003723]; antimicrobial humoral immune response mediated by antimicrobial peptide [GO:0061844]; eosinophil chemotaxis [GO:0048245]; epithelial cell differentiation [GO:0030855]; innate immune response [GO:0045087]; killing of cells of other organism [GO:0031640]; macrophage chemotaxis [GO:0048246]; monocyte chemotaxis [GO:0002548]; mononuclear cell migration [GO:0071674]; mRNA processing [GO:0006397]; negative regulation of endocytosis [GO:0045806]; negative regulation of extrinsic apoptotic signaling pathway [GO:2001237]; negative regulation of immunological synapse formation [GO:2000521]; negative regulation of protein tyrosine phosphatase activity [GO:1903614]; negative regulation of T cell activation via T cell receptor contact with antigen bound to MHC molecule on antigen presenting cell [GO:2001189]; negative regulation of T cell receptor signaling pathway [GO:0050860]; neutrophil chemotaxis [GO:0030593]; neutrophil degranulation [GO:0043312]; positive chemotaxis [GO:0050918]; positive regulation of calcium ion import [GO:0090280]; positive regulation of mononuclear cell migration [GO:0071677]; positive regulation of protein localization to plasma membrane [GO:1903078]; positive regulation of protein-containing complex assembly [GO:0031334]; regulation of extrinsic apoptotic signaling pathway via death domain receptors [GO:1902041]; regulation of myeloid cell differentiation [GO:0045637]; regulation of T cell apoptotic process [GO:0070232]; regulation of T cell proliferation [GO:0042129]; RNA splicing [GO:0008380]</t>
  </si>
  <si>
    <t>cytoplasmic side of endoplasmic reticulum membrane [GO:0098554]; cytosol [GO:0005829]; early endosome [GO:0005769]; endoplasmic reticulum [GO:0005783]; mitochondrial crista [GO:0030061]; mitochondrial matrix [GO:0005759]; protein-containing complex [GO:0032991]; sorting endosome [GO:0097443]; cadherin binding [GO:0045296]; enzyme binding [GO:0019899]; ephrin receptor binding [GO:0046875]; insulin receptor binding [GO:0005158]; protein kinase binding [GO:0019901]; protein phosphatase 2A binding [GO:0051721]; protein tyrosine phosphatase activity [GO:0004725]; receptor tyrosine kinase binding [GO:0030971]; RNA binding [GO:0003723]; zinc ion binding [GO:0008270]; actin cytoskeleton reorganization [GO:0031532]; activation of JUN kinase activity [GO:0007257]; cellular response to unfolded protein [GO:0034620]; endoplasmic reticulum unfolded protein response [GO:0030968]; growth hormone receptor signaling pathway via JAK-STAT [GO:0060397];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insulin receptor signaling pathway [GO:0046627]; negative regulation of MAP kinase activity [GO:0043407]; negative regulation of PERK-mediated unfolded protein response [GO:1903898]; negative regulation of signal transduction [GO:0009968];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IRE1-mediated unfolded protein response [GO:1903896];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intracellular protein transport [GO:0033157]; regulation of signal transduction [GO:0009966]; regulation of type I interferon-mediated signaling pathway [GO:0060338]</t>
  </si>
  <si>
    <t>adherens junction [GO:0005912]; apical part of cell [GO:0045177]; apical plasma membrane [GO:0016324]; basolateral plasma membrane [GO:0016323]; catenin complex [GO:0016342]; cell junction [GO:0030054]; cell surface [GO:0009986]; cell-cell junction [GO:0005911]; collagen-containing extracellular matrix [GO:0062023]; cytoplasm [GO:0005737]; endoplasmic reticulum lumen [GO:0005788]; fascia adherens [GO:0005916]; focal adhesion [GO:0005925]; integral component of plasma membrane [GO:0005887]; integral component of postsynaptic specialization membrane [GO:0099060]; integral component of presynaptic active zone membrane [GO:0099059]; intercalated disc [GO:0014704]; lamellipodium [GO:0030027]; neuron projection [GO:0043005]; plasma membrane [GO:0005886]; plasma membrane raft [GO:0044853]; postsynaptic density [GO:0014069]; sarcolemma [GO:0042383]; synapse [GO:0045202]; alpha-catenin binding [GO:0045294]; beta-catenin binding [GO:0008013]; cadherin binding [GO:0045296]; calcium ion binding [GO:0005509]; cytoskeletal protein binding [GO:0008092]; gamma-catenin binding [GO:0045295]; identical protein binding [GO:0042802]; protein kinase binding [GO:0019901]; protein phosphatase binding [GO:0019903]; adherens junction organization [GO:0034332]; blood vessel morphogenesis [GO:0048514]; brain development [GO:0007420]; brain morphogenesis [GO:0048854]; calcium-dependent cell-cell adhesion via plasma membrane cell adhesion molecules [GO:0016339]; cell adhesion [GO:0007155]; cell migration [GO:0016477]; cell morphogenesis [GO:0000902]; cell-cell adhesion [GO:0098609]; cell-cell adhesion mediated by cadherin [GO:0044331]; cell-cell junction assembly [GO:0007043]; cellular protein metabolic process [GO:0044267]; cerebral cortex development [GO:0021987]; glial cell differentiation [GO:0010001]; heterophilic cell-cell adhesion via plasma membrane cell adhesion molecules [GO:0007157]; homeostasis of number of cells [GO:0048872]; homophilic cell adhesion via plasma membrane adhesion molecules [GO:0007156]; multicellular organism development [GO:0007275]; negative regulation of canonical Wnt signaling pathway [GO:0090090]; neuroepithelial cell differentiation [GO:0060563]; neuroligin clustering involved in postsynaptic membrane assembly [GO:0097118]; neuronal stem cell population maintenance [GO:0097150]; positive regulation of MAPK cascade [GO:0043410]; positive regulation of muscle cell differentiation [GO:0051149]; positive regulation of synaptic vesicle clustering [GO:2000809]; post-translational protein modification [GO:0043687]; protein localization to plasma membrane [GO:0072659]; radial glial cell differentiation [GO:0060019]; regulation of axonogenesis [GO:0050770]; regulation of oligodendrocyte progenitor proliferation [GO:0070445]; regulation of postsynaptic density protein 95 clustering [GO:1902897]; regulation of synaptic transmission, glutamatergic [GO:0051966]; striated muscle cell differentiation [GO:0051146]; synapse assembly [GO:0007416]</t>
  </si>
  <si>
    <t>DISEASE: Hexokinase deficiency (HK deficiency) [MIM:235700]: Rare autosomal recessive disease with nonspherocytic hemolytic anemia as the predominant clinical feature. {ECO:0000269|PubMed:12393545, ECO:0000269|PubMed:7655856}. Note=The disease is caused by mutations affecting the gene represented in this entry.; DISEASE: Neuropathy, hereditary motor and sensory, Russe type (HMSNR) [MIM:605285]: An autosomal recessive progressive complex peripheral neuropathy characterized by onset in the first decade of distal lower limb weakness and muscle atrophy resulting in walking difficulties. Distal impairment of the upper limbs usually occurs later, as does proximal lower limb weakness. There is distal sensory impairment, with pes cavus and areflexia. Laboratory studies suggest that it is a myelinopathy resulting in reduced nerve conduction velocities in the demyelinating range as well as a length-dependent axonopathy. {ECO:0000269|PubMed:19536174}. Note=The disease is caused by mutations affecting the gene represented in this entry.; DISEASE: Retinitis pigmentosa 79 (RP79) [MIM:617460]: A form of retinitis pigmentosa,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RP79 inheritance is autosomal dominant. {ECO:0000269|PubMed:25190649, ECO:0000269|PubMed:25316723}. Note=The disease is caused by mutations affecting the gene represented in this entry.; DISEASE: Neurodevelopmental disorder with visual defects and brain anomalies (NEDVIBA) [MIM:618547]: A disorder characterized by global developmental delay, speech delay, intellectual disability, structural brain abnormalities, and visual impairments including retinitis pigmentosa and optic atrophy. {ECO:0000269|PubMed:30778173}. Note=The disease is caused by mutations affecting the gene represented in this entry.</t>
  </si>
  <si>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In a complex with MAP3K8, NFKB1/p105 represses MAP3K8-induced MAPK signaling; active MAP3K8 is released by proteasome-dependent degradation of NFKB1/p105. {ECO:0000269|PubMed:15485931}.</t>
  </si>
  <si>
    <t>apoptotic process [GO:0006915]; cellular response to angiotensin [GO:1904385]; cellular response to dsRNA [GO:0071359]; cellular response to interleukin-1 [GO:0071347]; cellular response to interleukin-6 [GO:0071354]; cellular response to lipopolysaccharide [GO:0071222]; cellular response to mechanical stimulus [GO:0071260]; cellular response to nicotine [GO:0071316]; cellular response to tumor necrosis factor [GO:0071356]; Fc-epsilon receptor signaling pathway [GO:0038095]; I-kappaB kinase/NF-kappaB signaling [GO:0007249]; inflammatory response [GO:0006954]; innate immune response [GO:0045087]; interleukin-1-mediated signaling pathway [GO:0070498]; membrane protein intracellular domain proteolysis [GO:0031293]; negative regulation of apoptotic process [GO:0043066]; negative regulation of calcidiol 1-monooxygenase activity [GO:0010956]; negative regulation of cellular protein metabolic process [GO:0032269]; negative regulation of cholesterol transport [GO:0032375]; negative regulation of gene expression [GO:0010629]; negative regulation of inflammatory response [GO:0050728]; negative regulation of interleukin-12 biosynthetic process [GO:0045083]; negative regulation of transcription by RNA polymerase II [GO:0000122]; negative regulation of vitamin D biosynthetic process [GO:0010957]; neutrophil degranulation [GO:0043312]; NIK/NF-kappaB signaling [GO:0038061]; positive regulation of canonical Wnt signaling pathway [GO:0090263]; positive regulation of hyaluronan biosynthetic process [GO:1900127]; positive regulation of lipid storage [GO:0010884]; positive regulation of macrophage derived foam cell differentiation [GO:0010744]; positive regulation of miRNA metabolic process [GO:2000630]; positive regulation of NF-kappaB transcription factor activity [GO:0051092]; positive regulation of transcription, DNA-templated [GO:0045893]; positive regulation of transcription by RNA polymerase II [GO:0045944]; positive regulation of type I interferon production [GO:0032481]; response to cytokine [GO:0034097]; response to muscle stretch [GO:0035994]; stimulatory C-type lectin receptor signaling pathway [GO:0002223]; stress-activated MAPK cascade [GO:0051403]; T cell receptor signaling pathway [GO:0050852]; transcription by RNA polymerase II [GO:0006366]</t>
  </si>
  <si>
    <t>cytoplasm [GO:0005737]; cytosol [GO:0005829]; extracellular region [GO:0005576]; I-kappaB/NF-kappaB complex [GO:0033256]; mitochondrion [GO:0005739]; nuclear chromatin [GO:0000790]; nucleoplasm [GO:0005654]; nucleus [GO:0005634]; secretory granule lumen [GO:0034774]; specific granule lumen [GO:0035580]; 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identical protein binding [GO:0042802]; RNA polymerase II cis-regulatory region sequence-specific DNA binding [GO:0000978]; RNA polymerase II regulatory region sequence-specific DNA binding [GO:0000977]; RNA polymerase II transcription coactivator binding [GO:0001225]; transcription factor binding [GO:0008134]; transcription regulatory region DNA binding [GO:0044212]; transcription regulatory region sequence-specific DNA binding [GO:0000976]; apoptotic process [GO:0006915]; cellular response to angiotensin [GO:1904385]; cellular response to dsRNA [GO:0071359]; cellular response to interleukin-1 [GO:0071347]; cellular response to interleukin-6 [GO:0071354]; cellular response to lipopolysaccharide [GO:0071222]; cellular response to mechanical stimulus [GO:0071260]; cellular response to nicotine [GO:0071316]; cellular response to tumor necrosis factor [GO:0071356]; Fc-epsilon receptor signaling pathway [GO:0038095]; I-kappaB kinase/NF-kappaB signaling [GO:0007249]; inflammatory response [GO:0006954]; innate immune response [GO:0045087]; interleukin-1-mediated signaling pathway [GO:0070498]; membrane protein intracellular domain proteolysis [GO:0031293]; negative regulation of apoptotic process [GO:0043066]; negative regulation of calcidiol 1-monooxygenase activity [GO:0010956]; negative regulation of cellular protein metabolic process [GO:0032269]; negative regulation of cholesterol transport [GO:0032375]; negative regulation of gene expression [GO:0010629]; negative regulation of inflammatory response [GO:0050728]; negative regulation of interleukin-12 biosynthetic process [GO:0045083]; negative regulation of transcription by RNA polymerase II [GO:0000122]; negative regulation of vitamin D biosynthetic process [GO:0010957]; neutrophil degranulation [GO:0043312]; NIK/NF-kappaB signaling [GO:0038061]; positive regulation of canonical Wnt signaling pathway [GO:0090263]; positive regulation of hyaluronan biosynthetic process [GO:1900127]; positive regulation of lipid storage [GO:0010884]; positive regulation of macrophage derived foam cell differentiation [GO:0010744]; positive regulation of miRNA metabolic process [GO:2000630]; positive regulation of NF-kappaB transcription factor activity [GO:0051092]; positive regulation of transcription by RNA polymerase II [GO:0045944]; positive regulation of transcription, DNA-templated [GO:0045893]; positive regulation of type I interferon production [GO:0032481]; response to cytokine [GO:0034097]; response to muscle stretch [GO:0035994]; stimulatory C-type lectin receptor signaling pathway [GO:0002223]; stress-activated MAPK cascade [GO:0051403]; T cell receptor signaling pathway [GO:0050852]; transcription by RNA polymerase II [GO:0006366]</t>
  </si>
  <si>
    <t>DISEASE: Periventricular nodular heterotopia 1 (PVNH1) [MIM:300049]: A developmental disorder characterized by the presence of periventricular nodules of cerebral gray matter, resulting from a failure of neurons to migrate normally from the lateral ventricular proliferative zone, where they are formed, to the cerebral cortex. PVNH1 is an X-linked dominant form. Heterozygous females have normal intelligence but suffer from seizures and various manifestations outside the central nervous system, especially related to the vascular system. Hemizygous affected males die in the prenatal or perinatal period. {ECO:0000269|PubMed:11532987, ECO:0000269|PubMed:11914408, ECO:0000269|PubMed:15249610, ECO:0000269|PubMed:15668422, ECO:0000269|PubMed:15994863, ECO:0000269|PubMed:16299064}. Note=The disease is caused by mutations affecting the gene represented in this entry.; DISEASE: Otopalatodigital syndrome 1 (OPD1) [MIM:311300]: X-linked dominant multiple congenital anomalies disease mainly characterized by a generalized skeletal dysplasia, mild mental retardation, hearing loss, cleft palate, and typical facial anomalies. OPD1 belongs to a group of X-linked skeletal dysplasias known as oto-palato-digital syndrome spectrum disorders that also include OPD2, Melnick-Needles syndrome (MNS), and frontometaphyseal dysplasia (FMD). Remodeling of the cytoskeleton is central to the modulation of cell shape and migration. FLNA is a widely expressed protein that regulates re-organization of the actin cytoskeleton by interacting with integrins, transmembrane receptor complexes and second messengers. Males with OPD1 have cleft palate, malformations of the ossicles causing deafness and milder bone and limb defects than those associated with OPD2. Obligate female carriers of mutations causing both OPD1 and OPD2 have variable (often milder) expression of a similar phenotypic spectrum. {ECO:0000269|PubMed:12612583, ECO:0000269|PubMed:15940695, ECO:0000269|PubMed:27193221}. Note=The disease is caused by mutations affecting the gene represented in this entry.; DISEASE: Otopalatodigital syndrome 2 (OPD2) [MIM:304120]: Congenital bone disorder that is characterized by abnormally modeled, bowed bones, small or absent first digits and, more variably, cleft palate, posterior fossa brain anomalies, omphalocele and cardiac defects. {ECO:0000269|PubMed:12612583, ECO:0000269|PubMed:17431908, ECO:0000269|PubMed:27193221}. Note=The disease is caused by mutations affecting the gene represented in this entry.; DISEASE: Frontometaphyseal dysplasia 1 (FMD1) [MIM:305620]: An X-linked disease characterized by generalized skeletal dysplasia, deafness, and urogenital defects. {ECO:0000269|PubMed:12612583, ECO:0000269|PubMed:16596676, ECO:0000269|PubMed:27193221}. Note=The disease is caused by mutations affecting the gene represented in this entry.; DISEASE: Melnick-Needles syndrome (MNS) [MIM:309350]: Severe congenital bone disorder characterized by typical facies (exophthalmos, full cheeks, micrognathia and malalignment of teeth), flaring of the metaphyses of long bones, s-like curvature of bones of legs, irregular constrictions in the ribs, and sclerosis of base of skull. {ECO:0000269|PubMed:12612583, ECO:0000269|PubMed:27193221}. Note=The disease is caused by mutations affecting the gene represented in this entry.; DISEASE: Intestinal pseudoobstruction, neuronal, chronic idiopathic, X-linked (IPOX) [MIM:300048]: A disease characterized by a severe abnormality of gastrointestinal motility due to primary qualitative defects of enteric ganglia and nerve fibers. Affected individuals manifest recurrent signs of intestinal obstruction in the absence of any mechanical lesion. {ECO:0000269|PubMed:17357080}. Note=The disease is caused by mutations affecting the gene represented in this entry.; DISEASE: FG syndrome 2 (FGS2) [MIM:300321]: FG syndrome (FGS) is an X-linked disorder characterized by mental retardation, relative macrocephaly, hypotonia and constipation. {ECO:0000269|PubMed:17632775}. Note=The disease is caused by mutations affecting the gene represented in this entry.; DISEASE: Terminal osseous dysplasia (TOD) [MIM:300244]: A rare X-linked dominant male-lethal disease characterized by skeletal dysplasia of the limbs, pigmentary defects of the skin and recurrent digital fibroma during infancy. A significant phenotypic variability is observed in affected females. {ECO:0000269|PubMed:20598277}. Note=The disease is caused by mutations affecting the gene represented in this entry.; DISEASE: Cardiac valvular dysplasia X-linked (CVDX) [MIM:314400]: A rare X-linked heart disease characterized by mitral and/or aortic valve regurgitation. The histologic features include fragmentation of collagenous bundles within the valve fibrosa and accumulation of proteoglycans, which produces excessive valve tissue leading to billowing of the valve leaflets. {ECO:0000269|PubMed:17190868}. Note=The disease is caused by mutations affecting the gene represented in this entry.; DISEASE: Note=Defects in FLNA may be a cause of macrothrombocytopenia, a disorder characterized by subnormal levels of blood platelets. Blood platelets are abnormally enlarged (PubMed:21960593). {ECO:0000269|PubMed:21960593}.; DISEASE: Congenital short bowel syndrome, X-linked (CSBSX) [MIM:300048]: A disease characterized by a shortened small intestine, and malabsorption. The mean length of the small intestine in affected individuals is approximately 50 cm, compared with a normal length at birth of 190-280 cm. It is associated with significant mortality and morbidity. Infants usually present with failure to thrive, recurrent vomiting, and diarrhea. {ECO:0000269|PubMed:23037936}. Note=The disease is caused by mutations affecting the gene represented in this entry.</t>
  </si>
  <si>
    <t>actin crosslink formation [GO:0051764]; actin cytoskeleton reorganization [GO:0031532]; adenylate cyclase-inhibiting dopamine receptor signaling pathway [GO:0007195]; cell junction assembly [GO:0034329]; cerebral cortex development [GO:0021987]; cilium assembly [GO:0060271]; cytoplasmic sequestering of protein [GO:0051220]; defense response to virus [GO:0051607]; establishment of protein localization [GO:0045184]; establishment of Sertoli cell barrier [GO:0097368]; formation of radial glial scaffolds [GO:0021943]; mitotic spindle assembly [GO:0090307]; mRNA transcription by RNA polymerase II [GO:0042789]; negative regulation of apoptotic process [GO:0043066]; negative regulation of DNA-binding transcription factor activity [GO:0043433]; negative regulation of protein catabolic process [GO:0042177]; negative regulation of transcription by RNA polymerase I [GO:0016479]; platelet activation [GO:0030168]; platelet aggregation [GO:0070527]; platelet degranulation [GO:0002576]; positive regulation of actin filament bundle assembly [GO:0032233]; positive regulation of I-kappaB kinase/NF-kappaB signaling [GO:0043123]; positive regulation of integrin-mediated signaling pathway [GO:2001046]; positive regulation of neural precursor cell proliferation [GO:2000179]; positive regulation of neuron migration [GO:2001224];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cell migration [GO:0030334]; regulation of membrane repolarization during atrial cardiac muscle cell action potential [GO:1905000]; regulation of membrane repolarization during cardiac muscle cell action potential [GO:1905031]; semaphorin-plexin signaling pathway [GO:0071526]; tubulin deacetylation [GO:0090042]; wound healing, spreading of cells [GO:0044319]</t>
  </si>
  <si>
    <t>actin cytoskeleton [GO:0015629]; actin filament [GO:0005884]; apical dendrite [GO:0097440]; cell-cell junction [GO:0005911]; cortical cytoskeleton [GO:0030863]; cytoplasm [GO:0005737]; cytosol [GO:0005829]; dendritic shaft [GO:0043198]; extracellular exosome [GO:0070062]; extracellular region [GO:0005576]; focal adhesion [GO:0005925]; glutamatergic synapse [GO:0098978]; growth cone [GO:0030426]; membrane [GO:0016020]; Myb complex [GO:0031523]; nucleolus [GO:0005730]; nucleus [GO:0005634]; perikaryon [GO:0043204]; perinuclear region of cytoplasm [GO:0048471]; plasma membrane [GO:0005886]; postsynapse [GO:0098794]; Z disc [GO:0030018]; actin filament binding [GO:0051015]; cadherin binding [GO:0045296]; Fc-gamma receptor I complex binding [GO:0034988]; G protein-coupled receptor binding [GO:0001664]; GTPase binding [GO:0051020]; ion channel binding [GO:0044325]; kinase binding [GO:0019900]; mu-type opioid receptor binding [GO:0031852]; potassium channel regulator activity [GO:0015459]; protein homodimerization activity [GO:0042803]; Rac GTPase binding [GO:0048365]; Ral GTPase binding [GO:0017160]; Rho GTPase binding [GO:0017048]; RNA binding [GO:0003723]; SMAD binding [GO:0046332]; small GTPase binding [GO:0031267]; transcription factor binding [GO:0008134]; actin crosslink formation [GO:0051764]; actin cytoskeleton reorganization [GO:0031532]; adenylate cyclase-inhibiting dopamine receptor signaling pathway [GO:0007195]; cell junction assembly [GO:0034329]; cerebral cortex development [GO:0021987]; cilium assembly [GO:0060271]; cytoplasmic sequestering of protein [GO:0051220]; defense response to virus [GO:0051607]; establishment of protein localization [GO:0045184]; establishment of Sertoli cell barrier [GO:0097368]; formation of radial glial scaffolds [GO:0021943]; mitotic spindle assembly [GO:0090307]; mRNA transcription by RNA polymerase II [GO:0042789]; negative regulation of apoptotic process [GO:0043066]; negative regulation of DNA-binding transcription factor activity [GO:0043433]; negative regulation of protein catabolic process [GO:0042177]; negative regulation of transcription by RNA polymerase I [GO:0016479]; platelet activation [GO:0030168]; platelet aggregation [GO:0070527]; platelet degranulation [GO:0002576]; positive regulation of actin filament bundle assembly [GO:0032233]; positive regulation of I-kappaB kinase/NF-kappaB signaling [GO:0043123]; positive regulation of integrin-mediated signaling pathway [GO:2001046]; positive regulation of neural precursor cell proliferation [GO:2000179]; positive regulation of neuron migration [GO:2001224];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cell migration [GO:0030334]; regulation of membrane repolarization during atrial cardiac muscle cell action potential [GO:1905000]; regulation of membrane repolarization during cardiac muscle cell action potential [GO:1905031]; semaphorin-plexin signaling pathway [GO:0071526]; tubulin deacetylation [GO:0090042]; wound healing, spreading of cells [GO:0044319]</t>
  </si>
  <si>
    <t>aging [GO:0007568]; B cell differentiation [GO:0030183]; B cell proliferation [GO:0042100]; branching involved in labyrinthine layer morphogenesis [GO:0060670]; cellular response to estradiol stimulus [GO:0071392]; cellular response to hepatocyte growth factor stimulus [GO:0035729]; cellular response to lipopolysaccharide [GO:0071222]; cytokine-mediated signaling pathway [GO:0019221]; cytoplasmic sequestering of NF-kappaB [GO:0007253]; defense response to bacterium [GO:0042742]; defense response to protozoan [GO:0042832]; endothelial cell apoptotic process [GO:0072577]; hemopoiesis [GO:0030097]; interleukin-12-mediated signaling pathway [GO:0035722]; leukocyte chemotaxis [GO:0030595]; liver regeneration [GO:0097421]; negative regulation of apoptotic process [GO:0043066]; negative regulation of autophagy [GO:0010507]; negative regulation of B cell proliferation [GO:0030889]; negative regulation of cell population proliferation [GO:0008285]; negative regulation of chemokine (C-C motif) ligand 5 production [GO:0071650]; negative regulation of chronic inflammatory response to antigenic stimulus [GO:0002875]; negative regulation of cytokine activity [GO:0060302]; negative regulation of cytokine production [GO:0001818]; negative regulation of cytokine secretion involved in immune response [GO:0002740]; negative regulation of heterotypic cell-cell adhesion [GO:0034115]; negative regulation of hydrogen peroxide-induced neuron death [GO:1903208]; negative regulation of inflammatory response [GO:0050728]; negative regulation of interferon-alpha biosynthetic process [GO:0045355]; negative regulation of interferon-gamma production [GO:0032689]; negative regulation of interleukin-12 production [GO:0032695]; negative regulation of interleukin-18 production [GO:0032701]; negative regulation of interleukin-1 production [GO:0032692]; negative regulation of interleukin-6 production [GO:0032715]; negative regulation of interleukin-8 production [GO:0032717]; negative regulation of membrane protein ectodomain proteolysis [GO:0051045]; negative regulation of MHC class II biosynthetic process [GO:0045347]; negative regulation of mitotic cell cycle [GO:0045930]; negative regulation of myeloid dendritic cell activation [GO:0030886]; negative regulation of neuron apoptotic process [GO:0043524]; negative regulation of nitric oxide biosynthetic process [GO:0045019]; negative regulation of sensory perception of pain [GO:1904057]; negative regulation of T cell proliferation [GO:0042130]; negative regulation of tumor necrosis factor biosynthetic process [GO:0042536]; negative regulation of tumor necrosis factor production [GO:0032720]; negative regulation of vascular smooth muscle cell proliferation [GO:1904706]; positive regulation of B cell apoptotic process [GO:0002904]; positive regulation of cell cycle [GO:0045787]; positive regulation of cytokine secretion [GO:0050715]; positive regulation of DNA-binding transcription factor activity [GO:0051091]; positive regulation of endothelial cell proliferation [GO:0001938]; positive regulation of heterotypic cell-cell adhesion [GO:0034116]; positive regulation of macrophage activation [GO:0043032]; positive regulation of MHC class II biosynthetic process [GO:0045348]; positive regulation of pri-miRNA transcription by RNA polymerase II [GO:1902895]; positive regulation of receptor signaling pathway via JAK-STAT [GO:0046427]; positive regulation of sprouting angiogenesis [GO:1903672]; positive regulation of transcription, DNA-templated [GO:0045893]; positive regulation of vascular smooth muscle cell proliferation [GO:1904707]; receptor biosynthetic process [GO:0032800]; regulation of gene expression [GO:0010468]; regulation of isotype switching [GO:0045191]; regulation of response to wounding [GO:1903034]; regulation of synapse organization [GO:0050807]; response to activity [GO:0014823]; response to carbon monoxide [GO:0034465]; response to glucocorticoid [GO:0051384]; response to inactivity [GO:0014854]; response to insulin [GO:0032868]; response to molecule of bacterial origin [GO:0002237]; type 2 immune response [GO:0042092]</t>
  </si>
  <si>
    <t>extracellular region [GO:0005576]; extracellular space [GO:0005615]; cytokine activity [GO:0005125]; growth factor activity [GO:0008083]; interleukin-10 receptor binding [GO:0005141]; protein dimerization activity [GO:0046983]; aging [GO:0007568]; B cell differentiation [GO:0030183]; B cell proliferation [GO:0042100]; branching involved in labyrinthine layer morphogenesis [GO:0060670]; cellular response to estradiol stimulus [GO:0071392]; cellular response to hepatocyte growth factor stimulus [GO:0035729]; cellular response to lipopolysaccharide [GO:0071222]; cytokine-mediated signaling pathway [GO:0019221]; cytoplasmic sequestering of NF-kappaB [GO:0007253]; defense response to bacterium [GO:0042742]; defense response to protozoan [GO:0042832]; endothelial cell apoptotic process [GO:0072577]; hemopoiesis [GO:0030097]; interleukin-12-mediated signaling pathway [GO:0035722]; leukocyte chemotaxis [GO:0030595]; liver regeneration [GO:0097421]; negative regulation of apoptotic process [GO:0043066]; negative regulation of autophagy [GO:0010507]; negative regulation of B cell proliferation [GO:0030889]; negative regulation of cell population proliferation [GO:0008285]; negative regulation of chemokine (C-C motif) ligand 5 production [GO:0071650]; negative regulation of chronic inflammatory response to antigenic stimulus [GO:0002875]; negative regulation of cytokine activity [GO:0060302]; negative regulation of cytokine production [GO:0001818]; negative regulation of cytokine secretion involved in immune response [GO:0002740]; negative regulation of heterotypic cell-cell adhesion [GO:0034115]; negative regulation of hydrogen peroxide-induced neuron death [GO:1903208]; negative regulation of inflammatory response [GO:0050728]; negative regulation of interferon-alpha biosynthetic process [GO:0045355]; negative regulation of interferon-gamma production [GO:0032689]; negative regulation of interleukin-1 production [GO:0032692]; negative regulation of interleukin-12 production [GO:0032695]; negative regulation of interleukin-18 production [GO:0032701]; negative regulation of interleukin-6 production [GO:0032715]; negative regulation of interleukin-8 production [GO:0032717]; negative regulation of membrane protein ectodomain proteolysis [GO:0051045]; negative regulation of MHC class II biosynthetic process [GO:0045347]; negative regulation of mitotic cell cycle [GO:0045930]; negative regulation of myeloid dendritic cell activation [GO:0030886]; negative regulation of neuron apoptotic process [GO:0043524]; negative regulation of nitric oxide biosynthetic process [GO:0045019]; negative regulation of sensory perception of pain [GO:1904057]; negative regulation of T cell proliferation [GO:0042130]; negative regulation of tumor necrosis factor biosynthetic process [GO:0042536]; negative regulation of tumor necrosis factor production [GO:0032720]; negative regulation of vascular smooth muscle cell proliferation [GO:1904706]; positive regulation of B cell apoptotic process [GO:0002904]; positive regulation of cell cycle [GO:0045787]; positive regulation of cytokine secretion [GO:0050715]; positive regulation of DNA-binding transcription factor activity [GO:0051091]; positive regulation of endothelial cell proliferation [GO:0001938]; positive regulation of heterotypic cell-cell adhesion [GO:0034116]; positive regulation of macrophage activation [GO:0043032]; positive regulation of MHC class II biosynthetic process [GO:0045348]; positive regulation of pri-miRNA transcription by RNA polymerase II [GO:1902895]; positive regulation of receptor signaling pathway via JAK-STAT [GO:0046427]; positive regulation of sprouting angiogenesis [GO:1903672]; positive regulation of transcription, DNA-templated [GO:0045893]; positive regulation of vascular smooth muscle cell proliferation [GO:1904707]; receptor biosynthetic process [GO:0032800]; regulation of gene expression [GO:0010468]; regulation of isotype switching [GO:0045191]; regulation of response to wounding [GO:1903034]; regulation of synapse organization [GO:0050807]; response to activity [GO:0014823]; response to carbon monoxide [GO:0034465]; response to glucocorticoid [GO:0051384]; response to inactivity [GO:0014854]; response to insulin [GO:0032868]; response to molecule of bacterial origin [GO:0002237]; type 2 immune response [GO:0042092]</t>
  </si>
  <si>
    <t>cell [GO:0005623]; cell periphery [GO:0071944]; cytoplasm [GO:0005737]; cytosol [GO:0005829]; extracellular exosome [GO:0070062]; extracellular region [GO:0005576]; ficolin-1-rich granule lumen [GO:1904813]; intermediate filament [GO:0005882]; lamellipodium [GO:0030027]; mitochondrial membrane [GO:0031966]; nucleus [GO:0005634]; perinuclear region of cytoplasm [GO:0048471]; ruffle [GO:0001726]; secretory granule lumen [GO:0034774]; ATP binding [GO:0005524]; DNA binding [GO:0003677]; enzyme binding [GO:0019899]; fatty acid binding [GO:0005504]; G-quadruplex DNA binding [GO:0051880]; GDP binding [GO:0019003]; identical protein binding [GO:0042802]; intermediate filament binding [GO:0019215]; metal ion binding [GO:0046872]; nucleoside diphosphate kinase activity [GO:0004550]; protein histidine kinase activity [GO:0004673]; protein serine/threonine kinase activity [GO:0004674]; transcription coactivator activity [GO:0003713]; adenylate cyclase-activating G protein-coupled receptor signaling pathway [GO:0007189]; cell adhesion [GO:0007155]; cellular response to fatty acid [GO:0071398]; cellular response to glucose stimulus [GO:0071333]; cellular response to oxidative stress [GO:0034599]; CTP biosynthetic process [GO:0006241]; GTP biosynthetic process [GO:0006183]; integrin-mediated signaling pathway [GO:0007229]; negative regulation of apoptotic process [GO:0043066]; negative regulation of myeloid leukocyte differentiation [GO:0002762]; neutrophil degranulation [GO:0043312]; nucleobase-containing small molecule interconversion [GO:0015949]; nucleoside diphosphate phosphorylation [GO:0006165]; nucleoside triphosphate biosynthetic process [GO:0009142]; positive regulation of epithelial cell proliferation [GO:0050679]; positive regulation of keratinocyte differentiation [GO:0045618]; positive regulation of neuron projection development [GO:0010976]; positive regulation of transcription by RNA polymerase II [GO:0045944]; positive regulation of transcription, DNA-templated [GO:0045893]; protein autophosphorylation [GO:0046777]; purine nucleotide metabolic process [GO:0006163]; pyrimidine nucleotide metabolic process [GO:0006220]; regulation of apoptotic process [GO:0042981]; regulation of epidermis development [GO:0045682]; response to growth hormone [GO:0060416]; UTP biosynthetic process [GO:0006228]</t>
  </si>
  <si>
    <t>FUNCTION: 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 The SFPQ-NONO heteromer may be involved in DNA unwinding by modulating the function of topoisomerase I/TOP1; in vitro, stimulates dissociation of TOP1 from DNA after cleavage and enhances its jumping between separate DNA helices. The SFPQ-NONO heteromer binds DNA (PubMed:25765647).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transcriptional activator (PubMed:25765647).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transcriptional corepressor in absence of hormone ligands. Binds the DNA sequence 5'-CTGAGTC-3' in the insulin-like growth factor response element (IGFRE) and inhibits IGF-I-stimulated transcriptional activity. Regulates the circadian clock by repressing the transcriptional activator activity of the CLOCK-ARNTL/BMAL1 heterodimer. Required for the transcriptional repression of circadian target genes, such as PER1, mediated by the large PER complex through histone deacetylation (By similarity). Required for the assembly of nuclear speckles (PubMed:25765647). Plays a role in the regulation of DNA virus-mediated innate immune response by assembling into the HDP-RNP complex, a complex that serves as a platform for IRF3 phosphorylation and subsequent innate immune response activation through the cGAS-STING pathway (PubMed:28712728). {ECO:0000250|UniProtKB:Q8VIJ6, ECO:0000269|PubMed:10847580, ECO:0000269|PubMed:10858305, ECO:0000269|PubMed:10931916, ECO:0000269|PubMed:11259580, ECO:0000269|PubMed:11525732, ECO:0000269|PubMed:11897684, ECO:0000269|PubMed:15590677, ECO:0000269|PubMed:20932480, ECO:0000269|PubMed:25765647, ECO:0000269|PubMed:28712728, ECO:0000269|PubMed:8045264, ECO:0000269|PubMed:8449401}.</t>
  </si>
  <si>
    <t>endoplasmic reticulum lumen [GO:0005788]; extracellular region [GO:0005576]; extracellular space [GO:0005615]; insulin-like growth factor binding protein complex [GO:0016942]; insulin-like growth factor ternary complex [GO:0042567]; fibronectin binding [GO:0001968]; insulin-like growth factor I binding [GO:0031994]; insulin-like growth factor II binding [GO:0031995]; aging [GO:0007568]; cellular protein metabolic process [GO:0044267]; cellular response to cAMP [GO:0071320]; cellular response to organic cyclic compound [GO:0071407]; female pregnancy [GO:0007565]; glucose homeostasis [GO:0042593]; hair follicle morphogenesis [GO:0031069];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smooth muscle cell proliferation [GO:1904707]; post-translational protein modification [GO:0043687]; regulation of cell growth [GO:0001558]; regulation of insulin-like growth factor receptor signaling pathway [GO:0043567]; response to growth hormone [GO:0060416]; signal transduction [GO:0007165]; striated muscle cell differentiation [GO:0051146]; type B pancreatic cell proliferation [GO:0044342]</t>
  </si>
  <si>
    <t>centrosome [GO:0005813]; cytoplasm [GO:0005737]; cytosol [GO:0005829]; extracellular exosome [GO:0070062]; nucleoplasm [GO:0005654]; nucleus [GO:0005634]; polysome [GO:0005844]; proteasome complex [GO:0000502]; proteasome core complex [GO:0005839]; proteasome core complex, alpha-subunit complex [GO:0019773]; endopeptidase activity [GO:0004175]; lipopolysaccharide binding [GO:0001530]; RNA binding [GO:0003723];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negative regulation of inflammatory response to antigenic stimulus [GO:0002862];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</si>
  <si>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cytoplasm [GO:0005737]; cytosol [GO:0005829]; extracellular exosome [GO:0070062]; extracellular region [GO:0005576]; ficolin-1-rich granule lumen [GO:1904813]; nucleoplasm [GO:0005654]; nucleus [GO:0005634]; P-body [GO:0000932]; proteasome complex [GO:0000502]; proteasome core complex [GO:0005839]; proteasome core complex, alpha-subunit complex [GO:0019773]; secretory granule lumen [GO:0034774];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response to virus [GO:0009615];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</si>
  <si>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cytoplasm [GO:0005737]; cytosol [GO:0005829]; extracellular exosome [GO:0070062]; nucleoplasm [GO:0005654]; nucleus [GO:0005634]; proteasome complex [GO:0000502]; proteasome core complex [GO:0005839]; proteasome core complex, alpha-subunit complex [GO:0019773]; synapse [GO:0045202]; endopeptidase activity [GO:0004175]; threonine-type endopeptidase activity [GO:0004298]; ubiquitin protein ligase binding [GO:0031625];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endopeptidase activity [GO:0052548];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</si>
  <si>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antigen processing and presentation of exogenous peptide antigen via MHC class I, TAP-dependent [GO:0002479]; antigen processing and presentation of peptide antigen via MHC class I [GO:0002474]; ATF6-mediated unfolded protein response [GO:0036500]; cardiac muscle cell differentiation [GO:0055007]; cellular calcium ion homeostasis [GO:0006874]; cellular response to lithium ion [GO:0071285]; cellular senescence [GO:0090398]; cortical actin cytoskeleton organization [GO:0030866]; endoplasmic reticulum unfolded protein response [GO:0030968]; glucocorticoid receptor signaling pathway [GO:0042921]; negative regulation of cell cycle arrest [GO:0071157]; negative regulation of intracellular steroid hormone receptor signaling pathway [GO:0033144]; negative regulation of neuron differentiation [GO:0045665]; negative regulation of retinoic acid receptor signaling pathway [GO:0048387]; negative regulation of transcription, DNA-templated [GO:0045892]; negative regulation of transcription by RNA polymerase II [GO:0000122];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folding in endoplasmic reticulum [GO:0034975]; protein localization to nucleus [GO:0034504]; protein maturation by protein folding [GO:0022417]; protein stabilization [GO:0050821]; receptor-mediated endocytosis [GO:0006898]; regulation of apoptotic process [GO:0042981]; regulation of meiotic nuclear division [GO:0040020]; regulation of transcription, DNA-templated [GO:0006355]; response to drug [GO:0042493]; response to estradiol [GO:0032355]; response to testosterone [GO:0033574]; sequestering of calcium ion [GO:0051208]; spermatogenesis [GO:0007283]; vesicle fusion with endoplasmic reticulum-Golgi intermediate compartment (ERGIC) membrane [GO:1990668]</t>
  </si>
  <si>
    <t>acrosomal vesicle [GO:0001669]; cell [GO:0005623]; cell surface [GO:0009986]; collagen-containing extracellular matrix [GO:0062023]; cytoplasm [GO:0005737]; cytosol [GO:0005829]; endocytic vesicle lumen [GO:0071682]; endoplasmic reticulum [GO:0005783]; endoplasmic reticulum lumen [GO:0005788]; endoplasmic reticulum membrane [GO:0005789]; endoplasmic reticulum quality control compartment [GO:0044322]; endoplasmic reticulum-Golgi intermediate compartment membrane [GO:0033116]; external side of plasma membrane [GO:0009897]; extracellular exosome [GO:0070062]; extracellular region [GO:0005576]; extracellular space [GO:0005615]; focal adhesion [GO:0005925]; Golgi apparatus [GO:0005794]; integral component of lumenal side of endoplasmic reticulum membrane [GO:0071556]; membrane [GO:0016020]; MHC class I peptide loading complex [GO:0042824]; nuclear envelope [GO:0005635]; nucleus [GO:0005634]; perinuclear region of cytoplasm [GO:0048471]; phagocytic vesicle membrane [GO:0030670]; polysome [GO:0005844]; sarcoplasmic reticulum lumen [GO:0033018]; smooth endoplasmic reticulum [GO:0005790]; androgen receptor binding [GO:0050681]; calcium ion binding [GO:0005509]; carbohydrate binding [GO:0030246]; chaperone binding [GO:0051087]; complement component C1q complex binding [GO:0001849]; DNA binding [GO:0003677]; hormone binding [GO:0042562]; integrin binding [GO:0005178]; iron ion binding [GO:0005506]; mRNA binding [GO:0003729]; peptide binding [GO:0042277]; protein folding chaperone [GO:0044183]; RNA binding [GO:0003723]; ubiquitin protein ligase binding [GO:0031625]; unfolded protein binding [GO:0051082]; zinc ion binding [GO:0008270]; antigen processing and presentation of exogenous peptide antigen via MHC class I, TAP-dependent [GO:0002479]; antigen processing and presentation of peptide antigen via MHC class I [GO:0002474]; ATF6-mediated unfolded protein response [GO:0036500]; cardiac muscle cell differentiation [GO:0055007]; cellular calcium ion homeostasis [GO:0006874]; cellular response to lithium ion [GO:0071285]; cellular senescence [GO:0090398]; cortical actin cytoskeleton organization [GO:0030866]; endoplasmic reticulum unfolded protein response [GO:0030968]; glucocorticoid receptor signaling pathway [GO:0042921]; negative regulation of cell cycle arrest [GO:0071157];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folding in endoplasmic reticulum [GO:0034975]; protein localization to nucleus [GO:0034504]; protein maturation by protein folding [GO:0022417]; protein stabilization [GO:0050821]; receptor-mediated endocytosis [GO:0006898]; regulation of apoptotic process [GO:0042981]; regulation of meiotic nuclear division [GO:0040020]; regulation of transcription, DNA-templated [GO:0006355]; response to drug [GO:0042493]; response to estradiol [GO:0032355]; response to testosterone [GO:0033574]; sequestering of calcium ion [GO:0051208]; spermatogenesis [GO:0007283]; vesicle fusion with endoplasmic reticulum-Golgi intermediate compartment (ERGIC) membrane [GO:1990668]</t>
  </si>
  <si>
    <t>cytoplasm [GO:0005737]; cytosol [GO:0005829]; extracellular exosome [GO:0070062]; extracellular region [GO:0005576]; ficolin-1-rich granule lumen [GO:1904813]; nucleoplasm [GO:0005654]; nucleus [GO:0005634]; proteasome complex [GO:0000502]; proteasome core complex [GO:0005839]; proteasome core complex, alpha-subunit complex [GO:0019773]; secretory granule lumen [GO:0034774];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</si>
  <si>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plays also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 to EGF stimulation. May play a role in the spindle assembly checkpoint. Phosphorylates PML and promotes its interaction with PIN1, leading to PML degradation. Phosphorylates CDK2AP2 (By similarity). {ECO:0000250|UniProtKB:P63086, ECO:0000269|PubMed:10617468, ECO:0000269|PubMed:10637505, ECO:0000269|PubMed:11154262, ECO:0000269|PubMed:12110590, ECO:0000269|PubMed:12356731, ECO:0000269|PubMed:12792650, ECO:0000269|PubMed:12794087, ECO:0000269|PubMed:12974390, ECO:0000269|PubMed:15184391, ECO:0000269|PubMed:15241487, ECO:0000269|PubMed:15616583, ECO:0000269|PubMed:15664191, ECO:0000269|PubMed:15788397, ECO:0000269|PubMed:15952796, ECO:0000269|PubMed:16581800, ECO:0000269|PubMed:18794356, ECO:0000269|PubMed:19265199, ECO:0000269|PubMed:19879846, ECO:0000269|PubMed:22033920, ECO:0000269|PubMed:7588608, ECO:0000269|PubMed:8622688, ECO:0000269|PubMed:9480836, ECO:0000269|PubMed:9596579, ECO:0000269|PubMed:9649500, ECO:0000269|PubMed:9687510, ECO:0000303|PubMed:15526160,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{ECO:0000269|PubMed:19879846}.</t>
  </si>
  <si>
    <t>activation of MAPK activity [GO:0000187]; activation of MAPKK activity [GO:0000186]; aging [GO:0007568]; apoptotic process [GO:0006915]; axon guidance [GO:0007411];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granulocyte macrophage colony-stimulating factor stimulus [GO:0097011]; cellular response to organic substance [GO:0071310]; cellular response to reactive oxygen species [GO:0034614]; cellular response to tumor necrosis factor [GO:0071356]; chemical synaptic transmission [GO:0007268]; chemotaxis [GO:0006935]; cytosine metabolic process [GO:0019858]; decidualization [GO:0046697]; diadenosine tetraphosphate biosynthetic process [GO:0015966]; ERBB signaling pathway [GO:0038127]; ERK1 and ERK2 cascade [GO:0070371]; face development [GO:0060324]; Fc-epsilon receptor signaling pathway [GO:0038095]; Fc-gamma receptor signaling pathway involved in phagocytosis [GO:0038096]; fibroblast growth factor receptor signaling pathway [GO:0008543];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MAPK cascade [GO:0000165]; negative regulation of cell differentiation [GO:0045596]; neutrophil degranulation [GO:0043312]; outer ear morphogenesis [GO:0042473]; peptidyl-serine phosphorylation [GO:0018105]; peptidyl-threonine phosphorylation [GO:0018107]; platelet activation [GO:0030168]; positive regulation of cardiac muscle cell proliferation [GO:0060045]; positive regulation of cell migration [GO:0030335]; positive regulation of gene expression [GO:0010628];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cellular response to heat [GO:1900034]; regulation of cytoskeleton organization [GO:0051493]; regulation of DNA-binding transcription factor activity [GO:0051090]; regulation of early endosome to late endosome transport [GO:2000641]; regulation of gene expression [GO:0010468]; regulation of Golgi inheritance [GO:0090170]; regulation of ossification [GO:0030278]; regulation of phosphatidylinositol 3-kinase signaling [GO:0014066]; regulation of protein stability [GO:0031647]; regulation of stress-activated MAPK cascade [GO:0032872]; response to epidermal growth factor [GO:0070849]; response to estrogen [GO:0043627]; response to exogenous dsRNA [GO:0043330]; response to nicotine [GO:0035094]; sensory perception of pain [GO:0019233]; signal transduction [GO:0007165]; stress-activated MAPK cascade [GO:0051403]; T cell receptor signaling pathway [GO:0050852]; thymus development [GO:0048538]; thyroid gland development [GO:0030878]; trachea formation [GO:0060440]; viral process [GO:0016032]</t>
  </si>
  <si>
    <t>axon [GO:0030424]; azurophil granule lumen [GO:0035578]; caveola [GO:0005901]; cell [GO:0005623]; cytoplasm [GO:0005737]; cytoskeleton [GO:0005856]; cytosol [GO:0005829]; dendrite cytoplasm [GO:0032839]; early endosome [GO:0005769]; extracellular region [GO:0005576]; ficolin-1-rich granule lumen [GO:1904813];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 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serine/threonine kinase activity [GO:0004674]; RNA polymerase II CTD heptapeptide repeat kinase activity [GO:0008353]; transcription factor binding [GO:0008134]; activation of MAPK activity [GO:0000187]; activation of MAPKK activity [GO:0000186]; aging [GO:0007568]; apoptotic process [GO:0006915]; axon guidance [GO:0007411];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granulocyte macrophage colony-stimulating factor stimulus [GO:0097011]; cellular response to organic substance [GO:0071310]; cellular response to reactive oxygen species [GO:0034614]; cellular response to tumor necrosis factor [GO:0071356]; chemical synaptic transmission [GO:0007268]; chemotaxis [GO:0006935]; cytosine metabolic process [GO:0019858]; decidualization [GO:0046697]; diadenosine tetraphosphate biosynthetic process [GO:0015966]; ERBB signaling pathway [GO:0038127]; ERK1 and ERK2 cascade [GO:0070371]; face development [GO:0060324]; Fc-epsilon receptor signaling pathway [GO:0038095]; Fc-gamma receptor signaling pathway involved in phagocytosis [GO:0038096]; fibroblast growth factor receptor signaling pathway [GO:0008543];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MAPK cascade [GO:0000165]; negative regulation of cell differentiation [GO:0045596]; neutrophil degranulation [GO:0043312]; outer ear morphogenesis [GO:0042473]; peptidyl-serine phosphorylation [GO:0018105]; peptidyl-threonine phosphorylation [GO:0018107]; platelet activation [GO:0030168]; positive regulation of cardiac muscle cell proliferation [GO:0060045]; positive regulation of cell migration [GO:0030335]; positive regulation of gene expression [GO:0010628];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cellular response to heat [GO:1900034]; regulation of cytoskeleton organization [GO:0051493]; regulation of DNA-binding transcription factor activity [GO:0051090]; regulation of early endosome to late endosome transport [GO:2000641]; regulation of gene expression [GO:0010468]; regulation of Golgi inheritance [GO:0090170]; regulation of ossification [GO:0030278]; regulation of phosphatidylinositol 3-kinase signaling [GO:0014066]; regulation of protein stability [GO:0031647]; regulation of stress-activated MAPK cascade [GO:0032872]; response to epidermal growth factor [GO:0070849]; response to estrogen [GO:0043627]; response to exogenous dsRNA [GO:0043330]; response to nicotine [GO:0035094]; sensory perception of pain [GO:0019233]; signal transduction [GO:0007165]; stress-activated MAPK cascade [GO:0051403]; T cell receptor signaling pathway [GO:0050852]; thymus development [GO:0048538]; thyroid gland development [GO:0030878]; trachea formation [GO:0060440]; viral process [GO:0016032]</t>
  </si>
  <si>
    <t>apical plasma membrane [GO:0016324]; basal plasma membrane [GO:0009925]; cytoplasm [GO:0005737]; external side of plasma membrane [GO:0009897]; glomerular endothelium fenestra [GO:0036053]; integral component of plasma membrane [GO:0005887]; intercellular bridge [GO:0045171]; lysosome [GO:0005764]; perinuclear region of cytoplasm [GO:0048471]; plasma membrane [GO:0005886]; carbohydrate binding [GO:0030246]; sulfate binding [GO:0043199]; transcription factor binding [GO:0008134]; cell motility [GO:0048870]; cell-cell adhesion [GO:0098609]; cell-matrix adhesion [GO:0007160]; endothelial cell proliferation [GO:0001935]; endothelium development [GO:0003158]; extracellular exosome assembly [GO:0071971]; glomerular endothelium development [GO:0072011]; glomerular filtration [GO:0003094]; hematopoietic stem cell proliferation [GO:0071425]; hemopoiesis [GO:0030097]; leukocyte migration [GO:0050900]; mesangial cell-matrix adhesion [GO:0035759]; metanephric glomerular mesangial cell differentiation [GO:0072254]; negative regulation of blood coagulation [GO:0030195]; negative regulation of cellular response to heat [GO:1900035]; negative regulation of cellular response to hypoxia [GO:1900038]; negative regulation of gene expression [GO:0010629]; negative regulation of interleukin-2 secretion [GO:1900041]; negative regulation of neuron death [GO:1901215]; negative regulation of nitric oxide biosynthetic process [GO:0045019]; negative regulation of tumor necrosis factor production [GO:0032720]; paracrine signaling [GO:0038001]; positive regulation of angiogenesis [GO:0045766]; positive regulation of gene expression [GO:0010628]; positive regulation of glial cell-derived neurotrophic factor secretion [GO:1900168]; positive regulation of granulocyte colony-stimulating factor production [GO:0071657]; positive regulation of interleukin-10 production [GO:0032733]; positive regulation of odontogenesis [GO:0042482]; positive regulation of transforming growth factor beta production [GO:0071636]; positive regulation of vasculogenesis [GO:2001214]; regulation of blood pressure [GO:0008217]; regulation of immune response [GO:0050776]; signal transduction [GO:0007165]; stem cell proliferation [GO:0072089]; tissue homeostasis [GO:0001894]; transdifferentiation [GO:0060290]; vascular wound healing [GO:0061042]</t>
  </si>
  <si>
    <t>cell cortex [GO:0005938]; cis-Golgi network [GO:0005801]; cytosol [GO:0005829]; extracellular matrix [GO:0031012]; extracellular region [GO:0005576]; extracellular space [GO:0005615]; perinuclear region of cytoplasm [GO:0048471]; plasma membrane [GO:0005886]; fibronectin binding [GO:0001968]; growth factor activity [GO:0008083]; heparin binding [GO:0008201]; insulin-like growth factor binding [GO:0005520]; integrin binding [GO:0005178]; protein C-terminus binding [GO:0008022]; aging [GO:0007568]; angiogenesis [GO:0001525]; cartilage condensation [GO:0001502]; cell adhesion [GO:0007155]; cell differentiation [GO:0030154]; cell migration [GO:0016477]; cell-matrix adhesion [GO:0007160]; chondrocyte proliferation [GO:0035988]; cytosolic calcium ion transport [GO:0060401]; DNA biosynthetic process [GO:0071897]; epidermis development [GO:0008544];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stress fiber assembly [GO:0051496]; reactive oxygen species metabolic process [GO:0072593]; regulation of chondrocyte differentiation [GO:0032330]; response to amino acid [GO:0043200]; response to anoxia [GO:0034059]; response to estradiol [GO:0032355]; response to fatty acid [GO:0070542]; response to glucose [GO:0009749]; response to mineralocorticoid [GO:0051385]; response to peptide hormone [GO:0043434]; response to wounding [GO:0009611]; signal transduction [GO:0007165]; tissue homeostasis [GO:0001894]; transcription initiation from RNA polymerase II promoter [GO:0006367]</t>
  </si>
  <si>
    <t>actin cytoskeleton [GO:0015629]; cell surface [GO:0009986]; extracellular exosome [GO:0070062]; extracellular space [GO:0005615]; host cell surface [GO:0044228]; integral component of plasma membrane [GO:0005887]; intracellular membrane-bounded organelle [GO:0043231]; plasma membrane [GO:0005886]; receptor complex [GO:0043235]; ATP binding [GO:0005524]; myosin heavy chain binding [GO:0032036]; phosphatidylinositol 3-kinase binding [GO:0043548]; phosphatidylserine binding [GO:0001786]; protein tyrosine kinase activity [GO:0004713]; transmembrane receptor protein tyrosine kinase activity [GO:0004714]; virus receptor activity [GO:0001618]; animal organ regeneration [GO:0031100]; apoptotic cell clearance [GO:0043277]; blood vessel remodeling [GO:0001974]; cell maturation [GO:0048469]; cell migration [GO:0016477]; cellular response to extracellular stimulus [GO:0031668]; cellular response to hydrogen peroxide [GO:0070301]; cellular response to interferon-alpha [GO:0035457]; cellular response to lipopolysaccharide [GO:0071222]; dendritic cell differentiation [GO:0097028]; erythrocyte homeostasis [GO:0034101]; forebrain cell migration [GO:0021885]; inflammatory response [GO:0006954]; innate immune response [GO:0045087]; multicellular organism development [GO:0007275]; natural killer cell differentiation [GO:0001779]; negative regulation of apoptotic process [GO:0043066]; negative regulation of dendritic cell apoptotic process [GO:2000669]; negative regulation of interferon-gamma production [GO:0032689]; negative regulation of lymphocyte activation [GO:0051250]; negative regulation of neuron apoptotic process [GO:0043524]; negative regulation of tumor necrosis factor production [GO:0032720]; nervous system development [GO:0007399]; neuron migration [GO:0001764]; neutrophil clearance [GO:0097350]; ovulation cycle [GO:0042698]; phagocytosis [GO:0006909]; platelet activation [GO:0030168]; positive regulation of cytokine-mediated signaling pathway [GO:0001961]; positive regulation of kinase activity [GO:0033674]; positive regulation of natural killer cell differentiation [GO:0032825]; positive regulation of pinocytosis [GO:0048549]; positive regulation of protein kinase B signaling [GO:0051897]; protein kinase B signaling [GO:0043491]; secretion by cell [GO:0032940]; signal transduction [GO:0007165]; spermatogenesis [GO:0007283]; substrate adhesion-dependent cell spreading [GO:0034446]; transmembrane receptor protein tyrosine kinase signaling pathway [GO:0007169]; vagina development [GO:0060068]; vascular endothelial growth factor receptor signaling pathway [GO:0048010]; viral entry into host cell [GO:0046718]</t>
  </si>
  <si>
    <t>actin filament [GO:0005884]; axon [GO:0030424]; cell-cell junction [GO:0005911]; cortical actin cytoskeleton [GO:0030864]; cytoplasm [GO:0005737]; cytosol [GO:0005829]; early endosome [GO:0005769]; extracellular exosome [GO:0070062]; glutamatergic synapse [GO:0098978]; immunological synapse [GO:0001772]; lamellipodium [GO:0030027]; membrane [GO:0016020]; phagocytic cup [GO:0001891]; phagocytic vesicle [GO:0045335]; phagocytic vesicle membrane [GO:0030670]; plasma membrane [GO:0005886]; protein-containing complex [GO:0032991]; actin binding [GO:0003779]; actin filament binding [GO:0051015]; actin monomer binding [GO:0003785]; cytoskeletal protein binding [GO:0008092]; myosin heavy chain binding [GO:0032036]; phosphatidylinositol 3-kinase binding [GO:0043548]; protein C-terminus binding [GO:0008022]; protein homodimerization activity [GO:0042803]; RNA binding [GO:0003723]; actin cytoskeleton organization [GO:0030036]; actin filament organization [GO:0007015]; calcium ion transport [GO:0006816]; cell migration [GO:0016477]; cell-substrate adhesion [GO:0031589]; cellular response to interleukin-4 [GO:0071353]; early endosome to recycling endosome transport [GO:0061502]; homeostasis of number of cells within a tissue [GO:0048873]; innate immune response [GO:0045087];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phagocytosis [GO:0006909]; phagolysosome assembly [GO:0001845]; positive chemotaxis [GO:0050918]; positive regulation of cell migration [GO:0030335]; positive regulation of T cell proliferation [GO:0042102]; regulation of actin cytoskeleton organization [GO:0032956]; regulation of cell shape [GO:0008360]; regulation of release of sequestered calcium ion into cytosol [GO:0051279]; T cell homeostasis [GO:0043029]; uropod organization [GO:0032796]</t>
  </si>
  <si>
    <t>DISEASE: Hydrocephalus due to stenosis of the aqueduct of Sylvius (HSAS) [MIM:307000]: Hydrocephalus is a condition in which abnormal accumulation of cerebrospinal fluid in the brain causes increased intracranial pressure inside the skull. This is usually due to blockage of cerebrospinal fluid outflow in the brain ventricles or in the subarachnoid space at the base of the brain. In children is typically characterized by enlargement of the head, prominence of the forehead, brain atrophy, mental deterioration, and convulsions. In adults the syndrome includes incontinence, imbalance, and dementia. HSAS is characterized by mental retardation and enlarged brain ventricles. {ECO:0000269|PubMed:10797421, ECO:0000269|PubMed:11857550, ECO:0000269|PubMed:12435569, ECO:0000269|PubMed:12514225, ECO:0000269|PubMed:19846429, ECO:0000269|PubMed:20621658, ECO:0000269|PubMed:22344793, ECO:0000269|PubMed:22973895, ECO:0000269|PubMed:24155914, ECO:0000269|PubMed:7562969, ECO:0000269|PubMed:7762552, ECO:0000269|PubMed:7881431, ECO:0000269|PubMed:7920659, ECO:0000269|PubMed:8401576, ECO:0000269|PubMed:8556302, ECO:0000269|PubMed:8929944, ECO:0000269|PubMed:9118141, ECO:0000269|PubMed:9195224, ECO:0000269|PubMed:9268105, ECO:0000269|PubMed:9521424, ECO:0000269|PubMed:9744477, ECO:0000269|PubMed:9832035}. Note=The disease is caused by mutations affecting the gene represented in this entry. L1CAM mutations have also been found in few patients affected by hydrocephalus with Hirschsprung disease, suggesting a role of this gene acting either in a direct or indirect way in the pathogenesis of Hirschsprung disease (PubMed:22344793). {ECO:0000269|PubMed:22344793}.; DISEASE: Mental retardation, aphasia, shuffling gait, and adducted thumbs syndrome (MASA) [MIM:303350]: An X-linked recessive syndrome with a highly variable clinical spectrum. Main clinical features include spasticity and hyperreflexia of lower limbs, shuffling gait, mental retardation, aphasia and adducted thumbs. The features of spasticity have been referred to as complicated spastic paraplegia type 1 (SPG1). Some patients manifest corpus callosum hypoplasia and hydrocephalus. Inter- and intrafamilial variability is very wide, such that patients with hydrocephalus, MASA, SPG1, and agenesis of corpus callosum can be present within the same family. {ECO:0000269|PubMed:10797421, ECO:0000269|PubMed:10805190, ECO:0000269|PubMed:11857550, ECO:0000269|PubMed:16816908, ECO:0000269|PubMed:19846429, ECO:0000269|PubMed:22344793, ECO:0000269|PubMed:22973895, ECO:0000269|PubMed:24155914, ECO:0000269|PubMed:26891472, ECO:0000269|PubMed:7562969, ECO:0000269|PubMed:7762552, ECO:0000269|PubMed:7881431, ECO:0000269|PubMed:7920659, ECO:0000269|PubMed:7920660, ECO:0000269|PubMed:8556302, ECO:0000269|PubMed:9268105, ECO:0000269|PubMed:9300653, ECO:0000269|PubMed:9452110, ECO:0000269|PubMed:9521424, ECO:0000269|PubMed:9744477, ECO:0000269|PubMed:9832035}. Note=The disease is caused by mutations affecting the gene represented in this entry.; DISEASE: Note=Defects in L1CAM may contribute to Hirschsprung disease by modifying the effects of Hirschsprung disease-associated genes to cause intestinal aganglionosis. {ECO:0000269|PubMed:11857550}.; DISEASE: Agenesis of the corpus callosum, X-linked, partial (ACCPX) [MIM:304100]: A syndrome characterized by partial corpus callosum agenesis, hypoplasia of inferior vermis and cerebellum, mental retardation, seizures and spasticity. Other features include microcephaly, unusual facies, and Hirschsprung disease in some patients. {ECO:0000269|PubMed:16650080}. Note=The disease is caused by mutations affecting the gene represented in this entry.; DISEASE: Note=Defects in L1CAM are associated with a wide phenotypic spectrum which varies from severe hydrocephalus and prenatal death (HSAS) to a milder phenotype (MASA). These variations may even occur within the same family. Due to the overlap of phenotypes between HSAS and MASA, many authors use the general concept of L1 syndrome which covers both ends of the spectrum. {ECO:0000269|PubMed:19846429, ECO:0000269|PubMed:22222883, ECO:0000269|PubMed:26891472}.</t>
  </si>
  <si>
    <t>adherens junction [GO:0005912]; bicellular tight junction [GO:0005923]; catenin complex [GO:0016342]; cell [GO:0005623]; cell junction [GO:0030054]; cell surface [GO:0009986]; cell-cell junction [GO:0005911]; external side of plasma membrane [GO:0009897]; integral component of membrane [GO:0016021]; membrane [GO:0016020]; nuclear membrane [GO:0031965]; nucleoplasm [GO:0005654]; plasma membrane [GO:0005886]; beta-catenin binding [GO:0008013]; BMP receptor binding [GO:0070700]; cadherin binding [GO:0045296]; calcium ion binding [GO:0005509]; cytoskeletal protein binding [GO:0008092]; fibrinogen binding [GO:0070051]; ion channel binding [GO:0044325]; protein phosphatase binding [GO:0019903]; protein tyrosine kinase binding [GO:1990782]; signaling receptor binding [GO:0005102]; vascular endothelial growth factor receptor 2 binding [GO:0043184]; adherens junction organization [GO:0034332]; bicellular tight junction assembly [GO:0070830]; blood vessel maturation [GO:0001955]; calcium-dependent cell-cell adhesion via plasma membrane cell adhesion molecules [GO:0016339]; cell morphogenesis [GO:0000902]; cell-cell adhesion [GO:0098609]; cell-cell adhesion mediated by cadherin [GO:0044331]; cell-cell junction assembly [GO:0007043]; cellular calcium ion homeostasis [GO:0006874]; homophilic cell adhesion via plasma membrane adhesion molecules [GO:0007156]; multicellular organism development [GO:0007275]; negative regulation of cell population proliferation [GO:0008285];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 dephosphorylation [GO:0035307]; positive regulation of protein-containing complex assembly [GO:0031334]; protein localization to bicellular tight junction [GO:1902396]; regulation of establishment of cell polarity [GO:2000114]; regulation of protein phosphorylation [GO:0001932]; regulation of vascular permeability [GO:0043114]; transforming growth factor beta receptor signaling pathway [GO:0007179]</t>
  </si>
  <si>
    <t>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{ECO:0000269|PubMed:9065402}. Note=The gene represented in this entry may be involved in disease pathogenesis.; DISEASE: Note=Activating mutations in CTNNB1 have oncogenic activity resulting in tumor development. Somatic mutations are found in various tumor types, including colon cancers, ovarian and prostate carcinomas, hepatoblastoma (HB), hepatocellular carcinoma (HCC). HBs are malignant embryonal tumors mainly affecting young children in the first three years of life.; DISEASE: Pilomatrixoma (PTR) [MIM:132600]: Common benign skin tumor. {ECO:0000269|PubMed:10192393, ECO:0000269|PubMed:11703283, ECO:0000269|PubMed:12027456}. Note=The gene represented in this entry is involved in disease pathogenesis.; DISEASE: Medulloblastoma (MDB) [MIM:155255]: Malignant, invasive embryonal tumor of the cerebellum with a preferential manifestation in children. {ECO:0000269|PubMed:10666372, ECO:0000269|PubMed:12027456}. Note=The gene represented in this entry may be involved in disease pathogenesis.; DISEASE: 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{ECO:0000269|PubMed:10391090}. Note=Disease susceptibility is associated with variations affecting the gene represented in this entry.; DISEASE: Note=A chromosomal aberration involving CTNNB1 is found in salivary gland pleiomorphic adenomas, the most common benign epithelial tumors of the salivary gland. Translocation t(3;8)(p21;q12) with PLAG1.; DISEASE: Mesothelioma, malignant (MESOM) [MIM:156240]: An aggressive neoplasm of the serosal lining of the chest. It appears as broad sheets of cells, with some regions containing spindle-shaped, sarcoma-like cells and other regions showing adenomatous patterns. Pleural mesotheliomas have been linked to exposure to asbestos. {ECO:0000269|PubMed:11464291}. Note=The gene represented in this entry may be involved in disease pathogenesis.; DISEASE: Neurodevelopmental disorder with spastic diplegia and visual defects (NEDSDV) [MIM:615075]: An autosomal dominant disorder characterized by global developmental delay, severe intellectual disability with absent or very limited speech, microcephaly, spasticity, and visual abnormalities. {ECO:0000269|PubMed:23033978, ECO:0000269|PubMed:25326669, ECO:0000269|PubMed:28514307}. Note=The disease is caused by mutations affecting the gene represented in this entry.; DISEASE: Vitreoretinopathy, exudative 7 (EVR7) [MIM:617572]: A form of exudative vitreoretinopathy, a disorder of the retinal vasculature characterized by an abrupt cessation of growth of peripheral capillaries, leading to an avascular peripheral retina. This may lead to compensatory retinal neovascularization, which is thought to be induced by hypoxia from the initial avascular insult. New vessels are prone to leakage and rupture causing exudates and bleeding, followed by scarring, retinal detachment and blindness. Clinical features can be highly variable, even within the same family. Patients with mild forms of the disease are asymptomatic, and their only disease related abnormality is an arc of avascular retina in the extreme temporal periphery. {ECO:0000269|PubMed:28575650}. Note=The disease is caused by mutations affecting the gene represented in this entry.</t>
  </si>
  <si>
    <t>adherens junction assembly [GO:0034333]; androgen receptor signaling pathway [GO:0030521]; anterior/posterior axis specification [GO:0009948]; astrocyte-dopaminergic neuron signaling [GO:0036520]; beta-catenin destruction complex disassembly [GO:1904886]; beta-catenin-TCF complex assembly [GO:1904837]; bone resorption [GO:0045453]; branching involved in blood vessel morphogenesis [GO:0001569]; branching involved in ureteric bud morphogenesis [GO:0001658]; canonical Wnt signaling pathway [GO:0060070]; canonical Wnt signaling pathway involved in midbrain dopaminergic neuron differentiation [GO:1904954]; canonical Wnt signaling pathway involved in negative regulation of apoptotic process [GO:0044336]; canonical Wnt signaling pathway involved in positive regulation of cardiac outflow tract cell proliferation [GO:0061324]; canonical Wnt signaling pathway involved in positive regulation of epithelial to mesenchymal transition [GO:0044334]; cell adhesion [GO:0007155]; cell-cell adhesion [GO:0098609]; cell fate specification [GO:0001708]; cell-matrix adhesion [GO:0007160]; cell maturation [GO:0048469]; cell morphogenesis involved in differentiation [GO:0000904]; cellular response to growth factor stimulus [GO:0071363]; cellular response to indole-3-methanol [GO:0071681]; central nervous system vasculogenesis [GO:0022009]; chemical synaptic transmission [GO:0007268]; chromatin-mediated maintenance of transcription [GO:0048096]; cranial ganglion development [GO:0061550]; cranial skeletal system development [GO:1904888]; dorsal/ventral axis specification [GO:0009950]; dorsal root ganglion development [GO:1990791];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entry of bacterium into host cell [GO:0035635]; epithelial cell differentiation involved in prostate gland development [GO:0060742]; epithelial to mesenchymal transition [GO:0001837]; epithelial tube branching involved in lung morphogenesis [GO:0060441];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in utero embryonic development [GO:0001701]; layer formation in cerebral cortex [GO:0021819]; lens morphogenesis in camera-type eye [GO:0002089]; lung-associated mesenchyme development [GO:0060484]; lung cell differentiation [GO:0060479]; lung induction [GO:0060492]; male genitalia development [GO:0030539]; mesenchymal cell proliferation involved in lung development [GO:0060916]; metanephros morphogenesis [GO:0003338]; midbrain dopaminergic neuron differentiation [GO:1904948]; negative regulation of angiogenesis [GO:0016525]; negative regulation of apoptotic process [GO:0043066]; negative regulation of apoptotic signaling pathway [GO:2001234]; negative regulation of cell population proliferation [GO:0008285]; negative regulation of chondrocyte differentiation [GO:0032331];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DNA-templated [GO:0045892]; negative regulation of transcription by RNA polymerase II [GO:0000122]; nephron tubule formation [GO:0072079]; neural plate development [GO:0001840]; neuron migration [GO:0001764]; neuron projection extension [GO:1990138]; odontogenesis of dentin-containing tooth [GO:0042475]; oocyte development [GO:0048599]; osteoclast differentiation [GO:0030316]; oviduct development [GO:0060066]; pancreas development [GO:0031016]; positive regulation of apoptotic process [GO:0043065]; positive regulation of chromatin-mediated maintenance of transcription [GO:1904501]; positive regulation of core promoter binding [GO:1904798]; positive regulation of determination of dorsal identity [GO:2000017]; positive regulation of DNA-binding transcription factor activity [GO:0051091]; positive regulation of DNA-templated transcription, initiation [GO:2000144];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muscle cell differentiation [GO:0051149]; positive regulation of neuroblast proliferation [GO:0002052]; positive regulation of neuron apoptotic process [GO:0043525]; positive regulation of osteoblast differentiation [GO:0045669]; positive regulation of skeletal muscle tissue development [GO:0048643]; positive regulation of telomerase activity [GO:0051973]; positive regulation of telomere maintenance via telomerase [GO:0032212]; positive regulation of transcription, DNA-templated [GO:0045893]; positive regulation of transcription by RNA polymerase II [GO:0045944]; positive regulation of type I interferon production [GO:0032481];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canonical Wnt signaling pathway [GO:0060828]; regulation of centriole-centriole cohesion [GO:0030997]; regulation of centromeric sister chromatid cohesion [GO:0070602]; regulation of euchromatin binding [GO:1904793];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drug [GO:0042493]; response to estradiol [GO:0032355]; smooth muscle cell differentiation [GO:0051145]; stem cell population maintenance [GO:0019827]; sympathetic ganglion development [GO:0061549]; synapse organization [GO:0050808]; synaptic vesicle clustering [GO:0097091]; synaptic vesicle transport [GO:0048489]; T cell differentiation in thymus [GO:0033077]; thymus development [GO:0048538]; trachea formation [GO:0060440]; viral process [GO:0016032]; Wnt signaling pathway [GO:0016055]; Wnt signaling pathway, calcium modulating pathway [GO:0007223]</t>
  </si>
  <si>
    <t>adherens junction [GO:0005912]; apical part of cell [GO:0045177]; basolateral plasma membrane [GO:0016323]; beta-catenin destruction complex [GO:0030877]; beta-catenin-TCF complex [GO:1990907]; beta-catenin-TCF7L2 complex [GO:0070369]; bicellular tight junction [GO:0005923]; catenin complex [GO:0016342]; cell [GO:0005623]; cell cortex [GO:0005938]; cell junction [GO:0030054]; cell periphery [GO:0071944]; cell-cell junction [GO:0005911]; centrosome [GO:0005813]; cytoplasm [GO:0005737]; cytosol [GO:0005829]; extracellular exosome [GO:0070062]; fascia adherens [GO:0005916]; flotillin complex [GO:0016600]; focal adhesion [GO:0005925]; lamellipodium [GO:0030027]; lateral plasma membrane [GO:0016328]; membrane [GO:0016020]; microvillus membrane [GO:0031528]; nuclear euchromatin [GO:0005719];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factor complex [GO:0005667]; Wnt signalosome [GO:1990909]; Z disc [GO:0030018]; alpha-catenin binding [GO:0045294]; androgen receptor binding [GO:0050681]; beta-catenin binding [GO:0008013]; cadherin binding [GO:0045296]; chromatin binding [GO:0003682]; disordered domain specific binding [GO:0097718]; DNA-binding transcription factor activity [GO:0003700]; enzyme binding [GO:0019899]; estrogen receptor binding [GO:0030331]; I-SMAD binding [GO:0070411]; ion channel binding [GO:0044325]; kinase binding [GO:0019900]; nuclear hormone receptor binding [GO:0035257]; protein C-terminus binding [GO:0008022]; protein kinase binding [GO:0019901]; protein phosphatase binding [GO:0019903]; repressing transcription factor binding [GO:0070491]; RNA polymerase II activating transcription factor binding [GO:0001102]; RNA polymerase II transcription factor binding [GO:0001085]; SMAD binding [GO:0046332]; transcription coactivator activity [GO:0003713]; transcription factor binding [GO:0008134]; adherens junction assembly [GO:0034333]; androgen receptor signaling pathway [GO:0030521]; anterior/posterior axis specification [GO:0009948]; astrocyte-dopaminergic neuron signaling [GO:0036520]; beta-catenin destruction complex disassembly [GO:1904886]; beta-catenin-TCF complex assembly [GO:1904837]; bone resorption [GO:0045453]; branching involved in blood vessel morphogenesis [GO:0001569]; branching involved in ureteric bud morphogenesis [GO:0001658]; canonical Wnt signaling pathway [GO:0060070]; canonical Wnt signaling pathway involved in midbrain dopaminergic neuron differentiation [GO:1904954]; canonical Wnt signaling pathway involved in negative regulation of apoptotic process [GO:0044336]; canonical Wnt signaling pathway involved in positive regulation of cardiac outflow tract cell proliferation [GO:0061324]; canonical Wnt signaling pathway involved in positive regulation of epithelial to mesenchymal transition [GO:0044334]; cell adhesion [GO:0007155]; cell fate specification [GO:0001708]; cell maturation [GO:0048469]; cell morphogenesis involved in differentiation [GO:0000904]; cell-cell adhesion [GO:0098609]; cell-matrix adhesion [GO:0007160]; cellular response to growth factor stimulus [GO:0071363]; cellular response to indole-3-methanol [GO:0071681]; central nervous system vasculogenesis [GO:0022009]; chemical synaptic transmission [GO:0007268]; chromatin-mediated maintenance of transcription [GO:0048096]; cranial ganglion development [GO:0061550]; cranial skeletal system development [GO:1904888]; dorsal root ganglion development [GO:1990791]; dorsal/ventral axis specification [GO:0009950];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entry of bacterium into host cell [GO:0035635]; epithelial cell differentiation involved in prostate gland development [GO:0060742]; epithelial to mesenchymal transition [GO:0001837]; epithelial tube branching involved in lung morphogenesis [GO:0060441];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in utero embryonic development [GO:0001701]; layer formation in cerebral cortex [GO:0021819]; lens morphogenesis in camera-type eye [GO:0002089]; lung cell differentiation [GO:0060479]; lung induction [GO:0060492]; lung-associated mesenchyme development [GO:0060484]; male genitalia development [GO:0030539]; mesenchymal cell proliferation involved in lung development [GO:0060916]; metanephros morphogenesis [GO:0003338]; midbrain dopaminergic neuron differentiation [GO:1904948]; negative regulation of angiogenesis [GO:0016525]; negative regulation of apoptotic process [GO:0043066]; negative regulation of apoptotic signaling pathway [GO:2001234]; negative regulation of cell population proliferation [GO:0008285]; negative regulation of chondrocyte differentiation [GO:0032331];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neuron migration [GO:0001764]; neuron projection extension [GO:1990138]; odontogenesis of dentin-containing tooth [GO:0042475]; oocyte development [GO:0048599]; osteoclast differentiation [GO:0030316]; oviduct development [GO:0060066]; pancreas development [GO:0031016]; positive regulation of apoptotic process [GO:0043065]; positive regulation of chromatin-mediated maintenance of transcription [GO:1904501]; positive regulation of core promoter binding [GO:1904798]; positive regulation of determination of dorsal identity [GO:2000017]; positive regulation of DNA-binding transcription factor activity [GO:0051091]; positive regulation of DNA-templated transcription, initiation [GO:2000144];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muscle cell differentiation [GO:0051149]; positive regulation of neuroblast proliferation [GO:0002052]; positive regulation of neuron apoptotic process [GO:0043525]; positive regulation of osteoblast differentiation [GO:0045669]; positive regulation of skeletal muscle tissue development [GO:0048643]; positive regulation of telomerase activity [GO:0051973]; positive regulation of telomere maintenance via telomerase [GO:0032212]; positive regulation of transcription by RNA polymerase II [GO:0045944]; positive regulation of transcription, DNA-templated [GO:0045893]; positive regulation of type I interferon production [GO:0032481];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canonical Wnt signaling pathway [GO:0060828]; regulation of centriole-centriole cohesion [GO:0030997]; regulation of centromeric sister chromatid cohesion [GO:0070602]; regulation of euchromatin binding [GO:1904793];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drug [GO:0042493]; response to estradiol [GO:0032355]; smooth muscle cell differentiation [GO:0051145]; stem cell population maintenance [GO:0019827]; sympathetic ganglion development [GO:0061549]; synapse organization [GO:0050808]; synaptic vesicle clustering [GO:0097091]; synaptic vesicle transport [GO:0048489]; T cell differentiation in thymus [GO:0033077]; thymus development [GO:0048538]; trachea formation [GO:0060440]; viral process [GO:0016032]; Wnt signaling pathway [GO:0016055]; Wnt signaling pathway, calcium modulating pathway [GO:0007223]</t>
  </si>
  <si>
    <t>GO:0000122; GO:0000209; GO:0000578; GO:0000904; GO:0000922; GO:0001085; GO:0001102; GO:0001569; GO:0001658; GO:0001701; GO:0001702; GO:0001708; GO:0001711; GO:0001764; GO:0001837; GO:0001840; GO:0002052; GO:0002053; GO:0002089; GO:0003266; GO:0003338; GO:0003340; GO:0003682; GO:0003700; GO:0003713; GO:0005623; GO:0005634; GO:0005654; GO:0005667; GO:0005719; GO:0005737; GO:0005813; GO:0005829; GO:0005886; GO:0005911; GO:0005912; GO:0005916; GO:0005923; GO:0005925; GO:0005938; GO:0007155; GO:0007160; GO:0007223; GO:0007268; GO:0007398; GO:0007403; GO:0008013; GO:0008022; GO:0008134; GO:0008285; GO:0009948; GO:0009950; GO:0009954; GO:0010718; GO:0010909; GO:0016020; GO:0016032; GO:0016055; GO:0016323; GO:0016328; GO:0016342; GO:0016525; GO:0016600; GO:0019827; GO:0019899; GO:0019900; GO:0019901; GO:0019903; GO:0021819; GO:0022009; GO:0030018; GO:0030027; GO:0030054; GO:0030316; GO:0030331; GO:0030521; GO:0030539; GO:0030877; GO:0030902; GO:0030997; GO:0031016; GO:0031069; GO:0031528; GO:0031641; GO:0032212; GO:0032331; GO:0032355; GO:0032481; GO:0032991; GO:0032993; GO:0033077; GO:0033234; GO:0034333; GO:0034394; GO:0034750; GO:0035050; GO:0035112; GO:0035115; GO:0035116; GO:0035257; GO:0035315; GO:0035635; GO:0036023; GO:0036520; GO:0042129; GO:0042475; GO:0042493; GO:0042733; GO:0042734; GO:0043065; GO:0043066; GO:0043123; GO:0043161; GO:0043410; GO:0043525; GO:0044325; GO:0044334; GO:0044336; GO:0045177; GO:0045202; GO:0045211; GO:0045294; GO:0045296; GO:0045453; GO:0045603; GO:0045669; GO:0045671; GO:0045743; GO:0045765; GO:0045892; GO:0045893; GO:0045944; GO:0045976; GO:0046332; GO:0048096; GO:0048145; GO:0048469; GO:0048471; GO:0048489; GO:0048538; GO:0048599; GO:0048617; GO:0048643; GO:0048660; GO:0048715; GO:0050681; GO:0050767; GO:0050808; GO:0051091; GO:0051145; GO:0051149; GO:0051571; GO:0051884; GO:0051973; GO:0060066; GO:0060070; GO:0060440; GO:0060441; GO:0060479; GO:0060484; GO:0060492; GO:0060742; GO:0060769; GO:0060789; GO:0060828; GO:0060916; GO:0061154; GO:0061198; GO:0061324; GO:0061549; GO:0061550; GO:0070062; GO:0070369; GO:0070411; GO:0070491; GO:0070602; GO:0071363; GO:0071681; GO:0071944; GO:0072033; GO:0072053; GO:0072054; GO:0072079; GO:0072182; GO:0090279; GO:0097091; GO:0097718; GO:0098609; GO:0098685; GO:0098831; GO:0099092; GO:1903204; GO:1904501; GO:1904793; GO:1904798; GO:1904837; GO:1904886; GO:1904888; GO:1904948; GO:1904954; GO:1990138; GO:1990403; GO:1990791; GO:1990907; GO:1990909; GO:2000008; GO:2000017; GO:2000144; GO:2001234</t>
  </si>
  <si>
    <t>apical plasma membrane [GO:0016324]; cell periphery [GO:0071944]; cell tip [GO:0051286]; cleavage furrow [GO:0032154]; cortical actin cytoskeleton [GO:0030864]; extracellular exosome [GO:0070062]; extracellular space [GO:0005615]; filopodium [GO:0030175]; focal adhesion [GO:0005925]; lamellipodium [GO:0030027]; microvillus [GO:0005902]; midbody [GO:0030496]; plasma membrane [GO:0005886]; ruffle [GO:0001726]; stereocilium [GO:0032420]; T-tubule [GO:0030315]; actin binding [GO:0003779]; ATPase binding [GO:0051117]; cadherin binding [GO:0045296]; protein domain specific binding [GO:0019904]; protein kinase A binding [GO:0051018]; RNA binding [GO:0003723]; apical protein localization [GO:0045176]; barbed-end actin filament capping [GO:0051016]; cellular response to platelet-derived growth factor stimulus [GO:0036120];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cellular protein catabolic process [GO:1903364]; positive regulation of early endosome to late endosome transport [GO:2000643]; positive regulation of G1/S transition of mitotic cell cycle [GO:1900087]; positive regulation of gene expression [GO:0010628]; positive regulation of protein localization to early endosome [GO:1902966]; protein kinase A signaling [GO:0010737]; protein localization to plasma membrane [GO:0072659]; regulation of actin filament bundle assembly [GO:0032231]; regulation of cell shape [GO:0008360]; regulation of cell size [GO:0008361]; regulation of GTPase activity [GO:0043087]; regulation of organelle assembly [GO:1902115]; regulation of Rap protein signal transduction [GO:0032487]; regulation of ruffle assembly [GO:1900027]</t>
  </si>
  <si>
    <t>adenylate cyclase-activating G protein-coupled receptor signaling pathway [GO:0007189]; adrenomedullin receptor signaling pathway [GO:1990410]; aging [GO:0007568]; amylin receptor signaling pathway [GO:0097647]; androgen metabolic process [GO:0008209]; animal organ regeneration [GO:0031100]; antibacterial humoral response [GO:0019731]; antimicrobial humoral immune response mediated by antimicrobial peptide [GO:0061844]; branching involved in labyrinthine layer morphogenesis [GO:0060670]; defense response to Gram-negative bacterium [GO:0050829]; defense response to Gram-positive bacterium [GO:0050830]; developmental growth [GO:0048589]; female pregnancy [GO:0007565]; G protein-coupled receptor internalization [GO:0002031]; G protein-coupled receptor signaling pathway [GO:0007186]; heart development [GO:0007507]; hormone secretion [GO:0046879]; inflammatory response [GO:0006954]; negative regulation of cell population proliferation [GO:0008285]; negative regulation of vascular permeability [GO:0043116]; negative regulation of vasoconstriction [GO:0045906]; neural tube closure [GO:0001843]; neuron projection regeneration [GO:0031102]; odontogenesis of dentin-containing tooth [GO:0042475]; positive regulation of angiogenesis [GO:0045766]; positive regulation of apoptotic process [GO:0043065]; positive regulation of cell population proliferation [GO:0008284]; positive regulation of cytosolic calcium ion concentration [GO:0007204]; positive regulation of heart rate [GO:0010460]; positive regulation of progesterone biosynthetic process [GO:2000184]; positive regulation of vasculogenesis [GO:2001214]; receptor internalization [GO:0031623]; regulation of systemic arterial blood pressure [GO:0003073]; regulation of the force of heart contraction [GO:0002026]; regulation of urine volume [GO:0035809]; response to cold [GO:0009409]; response to glucocorticoid [GO:0051384]; response to hypoxia [GO:0001666]; response to insulin [GO:0032868]; response to lipopolysaccharide [GO:0032496]; response to starvation [GO:0042594]; response to wounding [GO:0009611]; signal transduction [GO:0007165]; spongiotrophoblast layer development [GO:0060712]; vascular smooth muscle cell development [GO:0097084]; vasculogenesis [GO:0001570]</t>
  </si>
  <si>
    <t>cell [GO:0005623]; cytoplasm [GO:0005737]; extracellular region [GO:0005576]; extracellular space [GO:0005615]; adrenomedullin receptor binding [GO:0031700]; hormone activity [GO:0005179]; signaling receptor binding [GO:0005102]; adenylate cyclase-activating G protein-coupled receptor signaling pathway [GO:0007189]; adrenomedullin receptor signaling pathway [GO:1990410]; aging [GO:0007568]; amylin receptor signaling pathway [GO:0097647]; androgen metabolic process [GO:0008209]; animal organ regeneration [GO:0031100]; antibacterial humoral response [GO:0019731]; antimicrobial humoral immune response mediated by antimicrobial peptide [GO:0061844]; branching involved in labyrinthine layer morphogenesis [GO:0060670]; defense response to Gram-negative bacterium [GO:0050829]; defense response to Gram-positive bacterium [GO:0050830]; developmental growth [GO:0048589]; female pregnancy [GO:0007565]; G protein-coupled receptor internalization [GO:0002031]; G protein-coupled receptor signaling pathway [GO:0007186]; heart development [GO:0007507]; hormone secretion [GO:0046879]; inflammatory response [GO:0006954]; negative regulation of cell population proliferation [GO:0008285]; negative regulation of vascular permeability [GO:0043116]; negative regulation of vasoconstriction [GO:0045906]; neural tube closure [GO:0001843]; neuron projection regeneration [GO:0031102]; odontogenesis of dentin-containing tooth [GO:0042475]; positive regulation of angiogenesis [GO:0045766]; positive regulation of apoptotic process [GO:0043065]; positive regulation of cell population proliferation [GO:0008284]; positive regulation of cytosolic calcium ion concentration [GO:0007204]; positive regulation of heart rate [GO:0010460]; positive regulation of progesterone biosynthetic process [GO:2000184]; positive regulation of vasculogenesis [GO:2001214]; receptor internalization [GO:0031623]; regulation of systemic arterial blood pressure [GO:0003073]; regulation of the force of heart contraction [GO:0002026]; regulation of urine volume [GO:0035809]; response to cold [GO:0009409]; response to glucocorticoid [GO:0051384]; response to hypoxia [GO:0001666]; response to insulin [GO:0032868]; response to lipopolysaccharide [GO:0032496]; response to starvation [GO:0042594]; response to wounding [GO:0009611]; signal transduction [GO:0007165]; spongiotrophoblast layer development [GO:0060712]; vascular smooth muscle cell development [GO:0097084]; vasculogenesis [GO:0001570]</t>
  </si>
  <si>
    <t>DISEASE: Marfan syndrome (MFS) [MIM:154700]: A hereditary disorder of connective tissue that affects the skeletal, ocular, and cardiovascular systems. A wide variety of skeletal abnormalities occurs with Marfan syndrome, including scoliosis, chest wall deformity, tall stature, abnormal joint mobility. Ectopia lentis occurs in most of the patients and is almost always bilateral. The leading cause of premature death is progressive dilation of the aortic root and ascending aorta, causing aortic incompetence and dissection. Neonatal Marfan syndrome is the most severe form resulting in death from cardiorespiratory failure in the first few years of life. {ECO:0000269|PubMed:10425041, ECO:0000269|PubMed:10441597, ECO:0000269|PubMed:10694921, ECO:0000269|PubMed:11700157, ECO:0000269|PubMed:11826022, ECO:0000269|PubMed:12161601, ECO:0000269|PubMed:12203992, ECO:0000269|PubMed:12402346, ECO:0000269|PubMed:1301946, ECO:0000269|PubMed:14695540, ECO:0000269|PubMed:15161917, ECO:0000269|PubMed:15221638, ECO:0000269|PubMed:1569206, ECO:0000269|PubMed:16220557, ECO:0000269|PubMed:16222657, ECO:0000269|PubMed:17657824, ECO:0000269|PubMed:18435798, ECO:0000269|PubMed:1852208, ECO:0000269|PubMed:19533785, ECO:0000269|PubMed:19941982, ECO:0000269|PubMed:20803651, ECO:0000269|PubMed:21542060, ECO:0000269|PubMed:22772377, ECO:0000269|PubMed:7611299, ECO:0000269|PubMed:7738200, ECO:0000269|PubMed:7762551, ECO:0000269|PubMed:7870075, ECO:0000269|PubMed:7951214, ECO:0000269|PubMed:7977366, ECO:0000269|PubMed:8004112, ECO:0000269|PubMed:8040326, ECO:0000269|PubMed:8071963, ECO:0000269|PubMed:8136837, ECO:0000269|PubMed:8281141, ECO:0000269|PubMed:8406497, ECO:0000269|PubMed:8504310, ECO:0000269|PubMed:8863159, ECO:0000269|PubMed:8882780, ECO:0000269|PubMed:9016526, ECO:0000269|PubMed:9254848, ECO:0000269|PubMed:9338581, ECO:0000269|PubMed:9401003, ECO:0000269|PubMed:9452085, ECO:0000269|PubMed:9837823, ECO:0000269|Ref.68}. Note=The disease is caused by mutations affecting the gene represented in this entry. The majority of the more than a thousand mutations in FBN1 currently known are point mutations, the rest are frameshifts and splice site mutations. Marfan syndrome has been suggested in at least 2 historical figures, Abraham Lincoln and Paganini.; DISEASE: Ectopia lentis 1, isolated, autosomal dominant (ECTOL1) [MIM:129600]: An ocular abnormality characterized by partial or complete displacement of the lens from its space resulting from defective zonule formation. {ECO:0000269|PubMed:11700157, ECO:0000269|PubMed:11826022, ECO:0000269|PubMed:12203992, ECO:0000269|PubMed:17657824, ECO:0000269|PubMed:8188302}. Note=The disease is caused by mutations affecting the gene represented in this entry.; DISEASE: Weill-Marchesani syndrome 2 (WMS2) [MIM:608328]: A rare connective tissue disorder characterized by short stature, brachydactyly, joint stiffness, and eye abnormalities including microspherophakia, ectopia lentis, severe myopia and glaucoma. {ECO:0000269|PubMed:12525539}. Note=The disease is caused by mutations affecting the gene represented in this entry.; DISEASE: Overlap connective tissue disease (OCTD) [MIM:604308]: Heritable disorder of connective tissue characterized by involvement of the mitral valve, aorta, skeleton, and skin. MASS syndrome is closely resembling both the Marfan syndrome and the Barlow syndrome. However, no dislocation of the lenses or aneurysmal changes occur in the aorta, and the mitral valve prolapse is by no means invariable. {ECO:0000269|PubMed:2739055}. Note=The disease is caused by mutations affecting the gene represented in this entry.; DISEASE: Stiff skin syndrome (SSKS) [MIM:184900]: A syndrome characterized by hard, thick skin, usually over the entire body, which limits joint mobility and causes flexion contractures. Other occasional findings include lipodystrophy and muscle weakness. {ECO:0000269|PubMed:20375004}. Note=The disease is caused by mutations affecting the gene represented in this entry.; DISEASE: Geleophysic dysplasia 2 (GPHYSD2) [MIM:614185]: An autosomal dominant disorder characterized by severe short stature, short hands and feet, joint limitations, and skin thickening. Radiologic features include delayed bone age, cone-shaped epiphyses, shortened long tubular bones, and ovoid vertebral bodies. Affected individuals have characteristic facial features including a 'happy' face with full cheeks, shortened nose, hypertelorism, long and flat philtrum, and thin upper lip. Other distinctive features include progressive cardiac valvular thickening often leading to an early death, toe walking, tracheal stenosis, respiratory insufficiency, and lysosomal-like storage vacuoles in various tissues. {ECO:0000269|PubMed:21683322}. Note=The disease is caused by mutations affecting the gene represented in this entry.; DISEASE: Acromicric dysplasia (ACMICD) [MIM:102370]: An autosomal dominant disorder characterized by severe short stature, short hands and feet, joint limitations, and skin thickening. Radiologic features include delayed bone age, cone-shaped epiphyses, shortened long tubular bones, and ovoid vertebral bodies. Affected individuals have distinct facial features, including round face, well-defined eyebrows, long eyelashes, bulbous nose with anteverted nostrils, long and prominent philtrum, and thick lips with a small mouth. Other characteristic features include hoarse voice and pseudomuscular build, and there are distinct skeletal features as well, including an internal notch of the femoral head, internal notch of the second metacarpal, and external notch of the fifth metacarpal. {ECO:0000269|PubMed:21683322}. Note=The disease is caused by mutations affecting the gene represented in this entry.; DISEASE: [Asprosin]: Marfanoid-progeroid-lipodystrophy syndrome (MFLS) [MIM:616914]: An autosomal dominant syndrome characterized by congenital lipodystrophy, a progeroid facial appearance due to lack of subcutaneous fat, and variable signs of Marfan syndrome. Clinical features include premature birth with an accelerated linear growth disproportionate to the weight gain, ectopia lentis, aortic dilatation, dural ectasia, and arachnodactyly. Mental and motor development are within normal limits. {ECO:0000269|PubMed:20979188, ECO:0000269|PubMed:21594992, ECO:0000269|PubMed:21594993, ECO:0000269|PubMed:24039054, ECO:0000269|PubMed:24613577, ECO:0000269|PubMed:24665001, ECO:0000269|PubMed:26860060, ECO:0000269|PubMed:27087445}. Note=The disease is caused by mutations affecting the gene represented in this entry. {ECO:0000269|PubMed:27087445}.</t>
  </si>
  <si>
    <t>FUNCTION: [Fibrillin-1]: Structural component of the 10-12 nm diameter microfibrils of the extracellular matrix, which conveys both structural and regulatory properties to load-bearing connective tissues (PubMed:1860873, PubMed:15062093). Fibrillin-1-containing microfibrils provide long-term force bearing structural support. In tissues such as the lung, blood vessels and skin, microfibrils form the periphery of the elastic fiber, acting as a scaffold for the deposition of elastin. In addition, microfibrils can occur as elastin-independent networks in tissues such as the ciliary zonule, tendon, cornea and glomerulus where they provide tensile strength and have anchoring roles. Fibrillin-1 also plays a key role in tissue homeostasis through specific interactions with growth factors, such as the bone morphogenetic proteins (BMPs), growth and differentiation factors (GDFs) and latent transforming growth factor-beta-binding proteins (LTBPs), cell-surface integrins and other extracellular matrix protein and proteoglycan components (PubMed:27026396). Regulates osteoblast maturation by controlling TGF-beta bioavailability and calibrating TGF-beta and BMP levels, respectively (By similarity). Negatively regulates osteoclastogenesis by binding and sequestering an osteoclast differentiation and activation factor TNFSF11. This leads to disruption of TNFSF11-induced Ca(2+) signaling and impairment of TNFSF11-mediated nuclear translocation and activation of transcription factor NFATC1 which regulates genes important for osteoclast differentiation and function (PubMed:24039232). Mediates cell adhesion via its binding to cell surface receptors integrins ITGAV:ITGB3 and ITGA5:ITGB1 (PubMed:12807887, PubMed:17158881). Binds heparin and this interaction has an important role in the assembly of microfibrils (PubMed:11461921). {ECO:0000250|UniProtKB:Q61554, ECO:0000269|PubMed:11461921, ECO:0000269|PubMed:12807887, ECO:0000269|PubMed:15062093, ECO:0000269|PubMed:17158881, ECO:0000269|PubMed:1860873, ECO:0000269|PubMed:24039232, ECO:0000303|PubMed:27026396}.; FUNCTION: [Asprosin]: Hormone that targets the liver to increase plasma glucose levels. Secreted by white adipose tissue and circulates in the plasma. Acts in response to fasting and promotes blood glucose elevation by binding to the surface of hepatocytes. Promotes hepatocyte glucose release by activating the protein kinase A activity in the liver, resulting in rapid glucose release into the circulation. {ECO:0000269|PubMed:27087445}.</t>
  </si>
  <si>
    <t>DISEASE: Macrothrombocytopenia and granulocyte inclusions with or without nephritis or sensorineural hearing loss (MATINS) [MIM:155100]: An autosomal dominant disorder characterized by thrombocytopenia, giant platelets and Dohle body-like inclusions in peripheral blood leukocytes with variable ultrastructural appearance. Some affected individuals lack leukocyte inclusion bodies on classic staining of peripheral blood smears. Alport syndrome-like features of nephritis, hearing loss, and eye abnormalities are present in some patients. {ECO:0000269|PubMed:10973259, ECO:0000269|PubMed:10973260, ECO:0000269|PubMed:11590545, ECO:0000269|PubMed:11752022, ECO:0000269|PubMed:11776386, ECO:0000269|PubMed:11935325, ECO:0000269|PubMed:12533692, ECO:0000269|PubMed:12621333, ECO:0000269|PubMed:12649151, ECO:0000269|PubMed:12792306, ECO:0000269|PubMed:16969870}. Note=The disease is caused by mutations affecting the gene represented in this entry.; DISEASE: Deafness, autosomal dominant, 17 (DFNA17) [MIM:603622]: A form of deafness characterized by progressive high frequency hearing impairment and cochleosaccular degeneration. {ECO:0000269|PubMed:11023810}. Note=The disease is caused by mutations affecting the gene represented in this entry.; DISEASE: Note=Subjects with mutations in the motor domain of MYH9 present with severe thrombocytopenia and develop nephritis and deafness before the age of 40 years, while those with mutations in the tail domain have a much lower risk of noncongenital complications and significantly higher platelet counts. The clinical course of patients with mutations in the four most frequently affected residues of MYH9 (responsible for 70% of MYH9-related cases) were evaluated. Mutations at residue 1933 do not induce kidney damage or cataracts and cause deafness only in the elderly, those in position 702 result in severe thrombocytopenia and produce nephritis and deafness at a juvenile age, while alterations at residue 1424 or 1841 result in intermediate clinical pictures.; DISEASE: Note=Genetic variations in MYH9 are associated with non-diabetic end stage renal disease (ESRD).</t>
  </si>
  <si>
    <t>actin cytoskeleton [GO:0015629]; actomyosin [GO:0042641]; actomyosin contractile ring [GO:0005826]; adherens junction [GO:0005912]; brush border [GO:0005903]; cell [GO:0005623]; cell leading edge [GO:0031252]; cleavage furrow [GO:0032154]; cytoplasm [GO:0005737]; cytosol [GO:0005829]; extracellular exosome [GO:0070062]; focal adhesion [GO:0005925]; immunological synapse [GO:0001772]; membrane [GO:0016020]; myosin II complex [GO:0016460]; myosin II filament [GO:0097513]; neuromuscular junction [GO:0031594]; nucleus [GO:0005634]; plasma membrane [GO:0005886]; protein-containing complex [GO:0032991]; ruffle [GO:0001726]; spindle [GO:0005819]; stress fiber [GO:0001725]; uropod [GO:0001931]; actin binding [GO:0003779]; actin filament binding [GO:0051015]; actin-dependent ATPase activity [GO:0030898]; ADP binding [GO:0043531]; ATP binding [GO:0005524]; ATPase activity [GO:0016887]; cadherin binding [GO:0045296]; calmodulin binding [GO:0005516]; integrin binding [GO:0005178]; microfilament motor activity [GO:0000146]; motor activity [GO:0003774]; protein domain specific binding [GO:0019904]; protein homodimerization activity [GO:0042803]; protein membrane adaptor [GO:0043495]; RNA binding [GO:0003723]; actin cytoskeleton reorganization [GO:0031532]; actin filament-based movement [GO:0030048]; actomyosin structure organization [GO:0031032]; angiogenesis [GO:0001525]; blood vessel endothelial cell migration [GO:0043534]; cytokinetic process [GO:0032506]; establishment of meiotic spindle localization [GO:0051295]; establishment of T cell polarity [GO:0001768]; in utero embryonic development [GO:0001701]; integrin-mediated signaling pathway [GO:0007229]; leukocyte migration [GO:0050900];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aggregation [GO:0070527];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</si>
  <si>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cytoplasm [GO:0005737]; extracellular region [GO:0005576]; integral component of plasma membrane [GO:0005887]; nucleoplasm [GO:0005654]; plasma membrane [GO:0005886]; receptor complex [GO:0043235]; ATP binding [GO:0005524]; growth factor binding [GO:0019838]; protein homodimerization activity [GO:0042803]; protein phosphatase binding [GO:0019903]; transmembrane receptor protein tyrosine kinase activity [GO:0004714]; vascular endothelial growth factor binding [GO:0038085]; vascular endothelial growth factor-activated receptor activity [GO:0005021]; VEGF-C-activated receptor activity [GO:0036328]; blood vessel morphogenesis [GO:0048514]; cellular response to vascular endothelial growth factor stimulus [GO:0035924]; lung alveolus development [GO:0048286]; lymph vessel development [GO:0001945]; lymphangiogenesis [GO:0001946]; multicellular organism development [GO:0007275]; negative regulation of apoptotic process [GO:0043066]; peptidyl-tyrosine phosphorylation [GO:0018108];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kinase activity [GO:0033674]; positive regulation of MAPK cascade [GO:0043410]; positive regulation of protein kinase C signaling [GO:0090037]; positive regulation of protein phosphorylation [GO:0001934];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 vascular endothelial growth factor signaling pathway [GO:0038084]; vasculature development [GO:0001944]</t>
  </si>
  <si>
    <t>DISEASE: Note=Genetic alterations of SNCA resulting in aberrant polymerization into fibrils, are associated with several neurodegenerative diseases (synucleinopathies). SNCA fibrillar aggregates represent the major non A-beta component of Alzheimer disease amyloid plaque, and a major component of Lewy body inclusions. They are also found within Lewy body (LB)-like intraneuronal inclusions, glial inclusions and axonal spheroids in neurodegeneration with brain iron accumulation type 1.; DISEASE: Parkinson disease 1, autosomal dominant (PARK1) [MIM:168601]: A complex neurodegenerative disorder characterized by bradykinesia, resting tremor, muscular rigidity and postural instability. Additional features are characteristic postural abnormalities, dysautonomia, dystonic cramps, and dementia. The pathology of Parkinson disease involves the loss of dopaminergic neurons in the substantia nigra and the presence of Lewy bodies (intraneuronal accumulations of aggregated proteins), in surviving neurons in various areas of the brain. The disease is progressive and usually manifests after the age of 50 years, although early-onset cases (before 50 years) are known. The majority of the cases are sporadic suggesting a multifactorial etiology based on environmental and genetic factors. However, some patients present with a positive family history for the disease. Familial forms of the disease usually begin at earlier ages and are associated with atypical clinical features. {ECO:0000269|PubMed:14755719, ECO:0000269|PubMed:23427326, ECO:0000269|PubMed:23457019, ECO:0000269|PubMed:24936070, ECO:0000269|PubMed:25561023, ECO:0000269|PubMed:9197268, ECO:0000269|PubMed:9462735}. Note=The disease is caused by mutations affecting the gene represented in this entry.; DISEASE: Parkinson disease 4, autosomal dominant (PARK4) [MIM:605543]: A complex neurodegenerative disorder with manifestations ranging from typical Parkinson disease to dementia with Lewy bodies. Clinical features include parkinsonian symptoms (resting tremor, rigidity, postural instability and bradykinesia), dementia, diffuse Lewy body pathology, autonomic dysfunction, hallucinations and paranoia. Note=The disease is caused by mutations affecting the gene represented in this entry.; DISEASE: Dementia, Lewy body (DLB) [MIM:127750]: A neurodegenerative disorder characterized by mental impairment leading to dementia, parkinsonism, fluctuating cognitive function, visual hallucinations, falls, syncopal episodes, and sensitivity to neuroleptic medication. Brainstem or cortical intraneuronal accumulations of aggregated proteins (Lewy bodies) are the only essential pathologic features. Patients may also have hippocampal and neocortical senile plaques, sometimes in sufficient number to fulfill the diagnostic criteria for Alzheimer disease. {ECO:0000269|PubMed:14755719}. Note=The disease is caused by mutations affecting the gene represented in this entry.</t>
  </si>
  <si>
    <t>activation of cysteine-type endopeptidase activity involved in apoptotic process [GO:0006919]; cellular protein metabolic process [GO:0044267]; cellular response to copper ion [GO:0071280]; cellular response to epinephrine stimulus [GO:0071872]; cellular response to oxidative stress [GO:0034599]; dopamine biosynthetic process [GO:0042416]; dopamine uptake involved in synaptic transmission [GO:0051583]; microglial cell activation [GO:0001774]; negative regulation of apoptotic process [GO:0043066]; negative regulation of chaperone-mediated autophagy [GO:1904715]; negative regulation of cysteine-type endopeptidase activity involved in apoptotic process [GO:0043154]; negative regulation of dopamine uptake involved in synaptic transmission [GO:0051585]; negative regulation of exocytosis [GO:0045920]; negative regulation of histone acetylation [GO:0035067]; negative regulation of microtubule polymerization [GO:0031115]; negative regulation of mitochondrial electron transport, NADH to ubiquinone [GO:1902957]; negative regulation of monooxygenase activity [GO:0032769]; negative regulation of neuron death [GO:1901215]; negative regulation of norepinephrine uptake [GO:0051622]; negative regulation of platelet-derived growth factor receptor signaling pathway [GO:0010642]; negative regulation of protein kinase activity [GO:0006469]; negative regulation of serotonin uptake [GO:0051612]; negative regulation of thrombin-activated receptor signaling pathway [GO:0070495]; negative regulation of transcription by RNA polymerase II [GO:0000122]; negative regulation of transporter activity [GO:0032410]; oxidation-reduction process [GO:0055114]; positive regulation of apoptotic process [GO:0043065];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protein destabilization [GO:0031648]; protein tetramerization [GO:0051262]; receptor internalization [GO:0031623]; regulation of dopamine secretion [GO:0014059]; regulation of norepinephrine uptake [GO:0051621]; regulation of phospholipase activity [GO:0010517]; regulation of presynapse assembly [GO:1905606]; regulation of reactive oxygen species biosynthetic process [GO:1903426]; regulation of synaptic vesicle recycling [GO:1903421]; regulation of transmembrane transporter activity [GO:0022898]; response to interferon-gamma [GO:0034341]; response to interleukin-1 [GO:0070555]; response to iron(II) ion [GO:0010040]; response to lipopolysaccharide [GO:0032496]; response to magnesium ion [GO:0032026]; SNARE complex assembly [GO:0035493]; supramolecular fiber organization [GO:0097435]; synaptic vesicle endocytosis [GO:0048488]; synaptic vesicle exocytosis [GO:0016079]; synaptic vesicle priming [GO:0016082]</t>
  </si>
  <si>
    <t>actin cytoskeleton [GO:0015629]; axon [GO:0030424]; cell [GO:0005623]; cell cortex [GO:0005938]; cell junction [GO:0030054]; cytoplasm [GO:0005737]; cytosol [GO:0005829]; extracellular region [GO:0005576]; extracellular space [GO:0005615]; growth cone [GO:0030426]; inclusion body [GO:0016234]; lysosome [GO:0005764]; membrane [GO:0016020]; mitochondrion [GO:0005739]; nucleus [GO:0005634]; perinuclear region of cytoplasm [GO:0048471]; plasma membrane [GO:0005886]; presynapse [GO:0098793]; protein-containing complex [GO:0032991]; supramolecular fiber [GO:0099512]; actin binding [GO:0003779]; alpha-tubulin binding [GO:0043014]; calcium ion binding [GO:0005509]; copper ion binding [GO:0005507]; cuprous ion binding [GO:1903136]; cysteine-type endopeptidase inhibitor activity involved in apoptotic process [GO:0043027]; dynein complex binding [GO:0070840]; ferrous iron binding [GO:0008198]; histone binding [GO:0042393]; Hsp70 protein binding [GO:0030544]; identical protein binding [GO:0042802]; kinesin binding [GO:0019894]; magnesium ion binding [GO:0000287]; oxidoreductase activity [GO:0016491]; phospholipid binding [GO:0005543]; phosphoprotein binding [GO:0051219]; protein kinase inhibitor activity [GO:0004860]; SNARE binding [GO:0000149]; tau protein binding [GO:0048156]; transcription regulatory region DNA binding [GO:0044212]; zinc ion binding [GO:0008270]; activation of cysteine-type endopeptidase activity involved in apoptotic process [GO:0006919]; cellular protein metabolic process [GO:0044267]; cellular response to copper ion [GO:0071280]; cellular response to epinephrine stimulus [GO:0071872]; cellular response to oxidative stress [GO:0034599]; dopamine biosynthetic process [GO:0042416]; dopamine uptake involved in synaptic transmission [GO:0051583]; microglial cell activation [GO:0001774]; negative regulation of apoptotic process [GO:0043066]; negative regulation of chaperone-mediated autophagy [GO:1904715]; negative regulation of cysteine-type endopeptidase activity involved in apoptotic process [GO:0043154]; negative regulation of dopamine uptake involved in synaptic transmission [GO:0051585]; negative regulation of exocytosis [GO:0045920]; negative regulation of histone acetylation [GO:0035067]; negative regulation of microtubule polymerization [GO:0031115]; negative regulation of mitochondrial electron transport, NADH to ubiquinone [GO:1902957]; negative regulation of monooxygenase activity [GO:0032769]; negative regulation of neuron death [GO:1901215]; negative regulation of norepinephrine uptake [GO:0051622]; negative regulation of platelet-derived growth factor receptor signaling pathway [GO:0010642]; negative regulation of protein kinase activity [GO:0006469]; negative regulation of serotonin uptake [GO:0051612]; negative regulation of thrombin-activated receptor signaling pathway [GO:0070495]; negative regulation of transcription by RNA polymerase II [GO:0000122]; negative regulation of transporter activity [GO:0032410]; oxidation-reduction process [GO:0055114]; positive regulation of apoptotic process [GO:0043065];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protein destabilization [GO:0031648]; protein tetramerization [GO:0051262]; receptor internalization [GO:0031623]; regulation of dopamine secretion [GO:0014059]; regulation of norepinephrine uptake [GO:0051621]; regulation of phospholipase activity [GO:0010517]; regulation of presynapse assembly [GO:1905606]; regulation of reactive oxygen species biosynthetic process [GO:1903426]; regulation of synaptic vesicle recycling [GO:1903421]; regulation of transmembrane transporter activity [GO:0022898]; response to interferon-gamma [GO:0034341]; response to interleukin-1 [GO:0070555]; response to iron(II) ion [GO:0010040]; response to lipopolysaccharide [GO:0032496]; response to magnesium ion [GO:0032026]; SNARE complex assembly [GO:0035493]; supramolecular fiber organization [GO:0097435]; synaptic vesicle endocytosis [GO:0048488]; synaptic vesicle exocytosis [GO:0016079]; synaptic vesicle priming [GO:0016082]</t>
  </si>
  <si>
    <t>ciliary neurotrophic factor receptor complex [GO:0070110]; dendrite [GO:0030425]; external side of plasma membrane [GO:0009897]; extracellular exosome [GO:0070062]; extracellular region [GO:0005576]; extracellular space [GO:0005615]; interleukin-6 receptor complex [GO:0005896]; membrane [GO:0016020]; neuronal cell body [GO:0043025]; oncostatin-M receptor complex [GO:0005900]; plasma membrane [GO:0005886]; receptor complex [GO:0043235]; ciliary neurotrophic factor receptor activity [GO:0004897]; ciliary neurotrophic factor receptor binding [GO:0005127]; cytokine binding [GO:0019955]; cytokine receptor activity [GO:0004896]; growth factor binding [GO:0019838]; identical protein binding [GO:0042802]; interleukin-11 binding [GO:0019970]; interleukin-11 receptor activity [GO:0004921]; interleukin-27 receptor activity [GO:0045509]; ciliary neurotrophic factor-mediated signaling pathway [GO:0070120]; cytokine-mediated signaling pathway [GO:0019221]; glycogen metabolic process [GO:0005977]; interleukin-27-mediated signaling pathway [GO:0070106]; interleukin-35-mediated signaling pathway [GO:0070757]; interleukin-6-mediated signaling pathway [GO:0070102]; leukemia inhibitory factor signaling pathway [GO:0048861]; negative regulation of apoptotic process [GO:0043066]; negative regulation of interleukin-6-mediated signaling pathway [GO:0070104]; oncostatin-M-mediated signaling pathway [GO:0038165]; positive regulation of acute inflammatory response [GO:0002675]; positive regulation of adaptive immune response [GO:0002821]; positive regulation of astrocyte differentiation [GO:0048711]; positive regulation of cardiac muscle hypertrophy [GO:0010613]; positive regulation of cell population proliferation [GO:0008284]; positive regulation of osteoblast differentiation [GO:0045669]; positive regulation of T cell proliferation [GO:0042102]; positive regulation of tyrosine phosphorylation of STAT protein [GO:0042531]; positive regulation of vascular endothelial growth factor production [GO:0010575]; regulation of Notch signaling pathway [GO:0008593]; response to cytokine [GO:0034097]; viral process [GO:0016032]</t>
  </si>
  <si>
    <t>acute-phase response [GO:0006953]; aging [GO:0007568]; astrocyte differentiation [GO:0048708]; cell population proliferation [GO:0008283]; cellular response to cytokine stimulus [GO:0071345]; cellular response to hormone stimulus [GO:0032870]; cellular response to leptin stimulus [GO:0044320]; cellular response to organic cyclic compound [GO:0071407];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interleukin-15-mediated signaling pathway [GO:0035723]; interleukin-21-mediated signaling pathway [GO:0038114]; interleukin-23-mediated signaling pathway [GO:0038155]; interleukin-27-mediated signaling pathway [GO:0070106]; interleukin-35-mediated signaling pathway [GO:0070757]; interleukin-6-mediated signaling pathway [GO:0070102]; interleukin-7-mediated signaling pathway [GO:0038111]; interleukin-9-mediated signaling pathway [GO:0038113]; intracellular receptor signaling pathway [GO:0030522]; leptin-mediated signaling pathway [GO:0033210]; miRNA mediated inhibition of translation [GO:0035278]; modulation of chemical synaptic transmission [GO:0050804]; mRNA transcription by RNA polymerase II [GO:0042789]; negative regulation of autophagy [GO:0010507]; negative regulation of cell population proliferation [GO:0008285]; negative regulation of glycolytic process [GO:0045820]; negative regulation of hydrogen peroxide biosynthetic process [GO:0010730]; negative regulation of neuron death [GO:1901215]; negative regulation of neuron migration [GO:2001223]; negative regulation of stem cell differentiation [GO:2000737]; negative regulation of transcription by RNA polymerase II [GO:0000122]; nervous system development [GO:0007399]; phosphorylation [GO:0016310]; positive regulation of angiogenesis [GO:0045766]; positive regulation of ATP biosynthetic process [GO:2001171]; positive regulation of cell migration [GO:0030335]; positive regulation of erythrocyte differentiation [GO:0045648]; positive regulation of gene expression [GO:0010628]; positive regulation of gene silencing by miRNA [GO:2000637]; positive regulation of growth factor dependent skeletal muscle satellite cell proliferation [GO:1902728]; positive regulation of interleukin-6 biosynthetic process [GO:0045410]; positive regulation of metalloendopeptidase activity [GO:1904685]; positive regulation of NF-kappaB transcription factor activity [GO:0051092]; positive regulation of Notch signaling pathway [GO:0045747]; positive regulation of pri-miRNA transcription by RNA polymerase II [GO:1902895]; positive regulation of transcription, DNA-templated [GO:0045893]; positive regulation of transcription by RNA polymerase II [GO:0045944]; positive regulation of tyrosine phosphorylation of STAT protein [GO:0042531];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DNA-templated [GO:0006355]; regulation of transcription by RNA polymerase II [GO:0006357]; response to estradiol [GO:0032355]; response to ethanol [GO:0045471]; response to leptin [GO:0044321]; response to peptide hormone [GO:0043434]; sexual reproduction [GO:0019953]; signal transduction [GO:0007165]; somatic stem cell population maintenance [GO:0035019]; temperature homeostasis [GO:0001659]; T-helper 17 cell lineage commitment [GO:0072540]; viral process [GO:0016032]</t>
  </si>
  <si>
    <t>cytoplasm [GO:0005737]; cytosol [GO:0005829]; glutamatergic synapse [GO:0098978]; mitochondrial inner membrane [GO:0005743]; nuclear chromatin [GO:0000790]; nucleoplasm [GO:0005654]; nucleus [GO:0005634]; plasma membrane [GO:0005886]; postsynaptic density [GO:0014069]; RNA polymerase II transcription factor complex [GO:0090575]; Schaffer collateral - CA1 synapse [GO:0098685]; transcription factor complex [GO:0005667]; 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nuclear receptor activity [GO:0004879]; protein dimerization activity [GO:0046983]; protein homodimerization activity [GO:0042803]; protein kinase binding [GO:0019901]; protein phosphatase binding [GO:0019903]; RNA polymerase II cis-regulatory region sequence-specific DNA binding [GO:0000978]; RNA polymerase II repressing transcription factor binding [GO:0001103]; transcription factor binding [GO:0008134]; transcription regulatory region DNA binding [GO:0044212]; acute-phase response [GO:0006953]; aging [GO:0007568]; astrocyte differentiation [GO:0048708]; cell population proliferation [GO:0008283]; cellular response to cytokine stimulus [GO:0071345]; cellular response to hormone stimulus [GO:0032870]; cellular response to leptin stimulus [GO:0044320]; cellular response to organic cyclic compound [GO:0071407];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interleukin-15-mediated signaling pathway [GO:0035723]; interleukin-21-mediated signaling pathway [GO:0038114]; interleukin-23-mediated signaling pathway [GO:0038155]; interleukin-27-mediated signaling pathway [GO:0070106]; interleukin-35-mediated signaling pathway [GO:0070757]; interleukin-6-mediated signaling pathway [GO:0070102]; interleukin-7-mediated signaling pathway [GO:0038111]; interleukin-9-mediated signaling pathway [GO:0038113]; intracellular receptor signaling pathway [GO:0030522]; leptin-mediated signaling pathway [GO:0033210]; miRNA mediated inhibition of translation [GO:0035278]; modulation of chemical synaptic transmission [GO:0050804]; mRNA transcription by RNA polymerase II [GO:0042789]; negative regulation of autophagy [GO:0010507]; negative regulation of cell population proliferation [GO:0008285]; negative regulation of glycolytic process [GO:0045820]; negative regulation of hydrogen peroxide biosynthetic process [GO:0010730]; negative regulation of neuron death [GO:1901215]; negative regulation of neuron migration [GO:2001223]; negative regulation of stem cell differentiation [GO:2000737]; negative regulation of transcription by RNA polymerase II [GO:0000122]; nervous system development [GO:0007399]; phosphorylation [GO:0016310]; positive regulation of angiogenesis [GO:0045766]; positive regulation of ATP biosynthetic process [GO:2001171]; positive regulation of cell migration [GO:0030335]; positive regulation of erythrocyte differentiation [GO:0045648]; positive regulation of gene expression [GO:0010628]; positive regulation of gene silencing by miRNA [GO:2000637]; positive regulation of growth factor dependent skeletal muscle satellite cell proliferation [GO:1902728]; positive regulation of interleukin-6 biosynthetic process [GO:0045410]; positive regulation of metalloendopeptidase activity [GO:1904685]; positive regulation of NF-kappaB transcription factor activity [GO:0051092]; positive regulation of Notch signaling pathway [GO:0045747]; positive regulation of pri-miRNA transcription by RNA polymerase II [GO:1902895]; positive regulation of transcription by RNA polymerase II [GO:0045944]; positive regulation of transcription, DNA-templated [GO:0045893]; positive regulation of tyrosine phosphorylation of STAT protein [GO:0042531];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by RNA polymerase II [GO:0006357]; regulation of transcription, DNA-templated [GO:0006355]; response to estradiol [GO:0032355]; response to ethanol [GO:0045471]; response to leptin [GO:0044321]; response to peptide hormone [GO:0043434]; sexual reproduction [GO:0019953]; signal transduction [GO:0007165]; somatic stem cell population maintenance [GO:0035019]; T-helper 17 cell lineage commitment [GO:0072540]; temperature homeostasis [GO:0001659]; viral process [GO:0016032]</t>
  </si>
  <si>
    <t>FUNCTION: Key player in the regulation of energy balance and body weight control. Once released into the circulation, has central and peripheral effects by binding LEPR, found in many tissues, which results in the activation of several major signaling pathways (PubMed:17344214, PubMed:15899045, PubMed:19688109). In the hypothalamus, acts as an appetite-regulating factor that induces a decrease in food intake and an increase in energy consumption by inducing anorexinogenic factors and suppressing orexigenic neuropeptides, also regulates bone mass and secretion of hypothalamo-pituitary-adrenal hormones. In the periphery, increases basal metabolism, influences reproductive function, regulates pancreatic beta-cell function and insulin secretion, is pro-angiogenic for endothelial cell and affects innate and adaptive immunity (By similarity) (PubMed:8589726, PubMed:11460888, PubMed:19688109, PubMed:24340098, PubMed:25060689). In the arcuate nucleus of the hypothalamus, activates by depolarization POMC neurons inducing FOS and SOCS3 expression to release anorexigenic peptides and inhibits by hyperpolarization NPY neurons inducing SOCS3 with a consequent reduction on release of orexigenic peptides (By similarity). In addition to its known satiety inducing effect, has a modulatory role in nutrient absorption. In the intestine, reduces glucose absorption by enterocytes by activating PKC and leading to a sequential activation of p38, PI3K and ERK signaling pathways which exerts an inhibitory effect on glucose absorption (PubMed:24340098). Acts as a growth factor on certain tissues, through the activation of different signaling pathways increases expression of genes involved in cell cycle regulation such as CCND1, via JAK2-STAT3 pathway, or VEGFA, via MAPK1/3 and PI3K-AKT1 pathways (By similarity) (PubMed:17344214). May also play an apoptotic role via JAK2-STAT3 pathway and up-regulation of BIRC5 expression (PubMed:18242580). Pro-angiogenic, has mitogenic activity on vascular endothelial cells and plays a role in matrix remodeling by regulating the expression of matrix metalloproteinases (MMPs) and tissue inhibitors of metalloproteinases (TIMPs) (PubMed:11460888). In innate immunity, modulates the activity and function of neutrophils by increasing chemotaxis and the secretion of oxygen radicals. Increases phagocytosis by macrophages and enhances secretion of pro-inflammatory mediators. Increases cytotoxic ability of NK cells (PubMed:12504075). Plays a pro-inflammatory role, in synergy with IL1B, by inducing NOS2 wich promotes the production of IL6, IL8 and Prostaglandin E2, through a signaling pathway that involves JAK2, PI3K, MAP2K1/MEK1 and MAPK14/p38 (PubMed:15899045, PubMed:19688109). In adaptive immunity, promotes the switch of memory T-cells towards T helper-1 cell immune responses (By similarity). Increases CD4(+)CD25(-) T-cell proliferation and reduces autophagy during TCR (T-cell receptor) stimulation, through MTOR signaling pathway activation and BCL2 up-regulation (PubMed:25060689). {ECO:0000250|UniProtKB:P41160, ECO:0000250|UniProtKB:P50596, ECO:0000269|PubMed:11460888, ECO:0000269|PubMed:12504075, ECO:0000269|PubMed:15899045, ECO:0000269|PubMed:17344214, ECO:0000269|PubMed:18242580, ECO:0000269|PubMed:19688109, ECO:0000269|PubMed:24340098, ECO:0000269|PubMed:25060689, ECO:0000269|PubMed:8589726, ECO:0000305|PubMed:15122202, ECO:0000305|PubMed:25232147}.</t>
  </si>
  <si>
    <t>activation of protein kinase C activity [GO:1990051]; adipose tissue development [GO:0060612]; adult feeding behavior [GO:0008343]; angiogenesis [GO:0001525]; aorta development [GO:0035904]; bile acid metabolic process [GO:0008206]; bone growth [GO:0098868]; bone mineralization involved in bone maturation [GO:0035630]; cardiac muscle hypertrophy [GO:0003300]; cellular response to insulin stimulus [GO:0032869]; cellular response to L-ascorbic acid [GO:0071298]; cellular response to leptin stimulus [GO:0044320]; cellular response to retinoic acid [GO:0071300]; central nervous system neuron development [GO:0021954]; cholesterol metabolic process [GO:0008203]; circadian rhythm [GO:0007623]; determination of adult lifespan [GO:0008340]; eating behavior [GO:0042755]; elastin metabolic process [GO:0051541]; energy reserve metabolic process [GO:0006112]; fatty acid beta-oxidation [GO:0006635]; female pregnancy [GO:0007565]; glucose homeostasis [GO:0042593]; glucose metabolic process [GO:0006006]; glycerol biosynthetic process [GO:0006114]; hormone metabolic process [GO:0042445]; insulin secretion [GO:0030073]; interleukin-12 production [GO:0032615]; interleukin-6 secretion [GO:0072604]; interleukin-8 secretion [GO:0072606]; intestinal absorption [GO:0050892]; intracellular signal transduction [GO:0035556]; leptin-mediated signaling pathway [GO:0033210]; leukocyte tethering or rolling [GO:0050901]; lipid metabolic process [GO:0006629]; negative regulation of apoptotic process [GO:0043066]; negative regulation of appetite [GO:0032099]; negative regulation of appetite by leptin-mediated signaling pathway [GO:0038108]; negative regulation of autophagy [GO:0010507]; negative regulation of cartilage development [GO:0061037]; negative regulation of glucagon secretion [GO:0070093]; negative regulation of glucose import [GO:0046325]; negative regulation of glutamine transport [GO:2000486]; negative regulation of lipid storage [GO:0010888]; negative regulation of transcription by RNA polymerase II [GO:0000122]; negative regulation of vasoconstriction [GO:0045906]; ovulation from ovarian follicle [GO:0001542]; phagocytosis [GO:0006909]; placenta development [GO:0001890]; positive regulation of cold-induced thermogenesis [GO:0120162]; positive regulation of developmental growth [GO:0048639]; positive regulation of fat cell apoptotic process [GO:1904651]; positive regulation of follicle-stimulating hormone secretion [GO:0046881]; positive regulation of hepatic stellate cell activation [GO:2000491]; positive regulation of insulin receptor signaling pathway [GO:0046628]; positive regulation of ion transport [GO:0043270]; positive regulation of luteinizing hormone secretion [GO:0033686]; positive regulation of MAPK cascade [GO:0043410]; positive regulation of p38MAPK cascade [GO:1900745]; positive regulation of peroxisome proliferator activated receptor signaling pathway [GO:0035360]; positive regulation of phosphatidylinositol 3-kinase signaling [GO:0014068]; positive regulation of protein import into nucleus [GO:0042307]; positive regulation of protein kinase B signaling [GO:0051897]; positive regulation of protein phosphorylation [GO:0001934]; positive regulation of reactive oxygen species metabolic process [GO:2000379]; positive regulation of receptor signaling pathway via JAK-STAT [GO:0046427]; positive regulation of T cell proliferation [GO:0042102]; positive regulation of TOR signaling [GO:0032008]; positive regulation of tumor necrosis factor production [GO:0032760]; positive regulation of tyrosine phosphorylation of STAT protein [GO:0042531]; prostaglandin secretion [GO:0032310]; regulation of angiogenesis [GO:0045765]; regulation of blood pressure [GO:0008217]; regulation of bone remodeling [GO:0046850]; regulation of brown fat cell differentiation [GO:0090335]; regulation of cell cycle [GO:0051726]; regulation of cytokine production involved in inflammatory response [GO:1900015]; regulation of endothelial cell proliferation [GO:0001936]; regulation of gluconeogenesis [GO:0006111]; regulation of insulin secretion [GO:0050796]; regulation of intestinal cholesterol absorption [GO:0030300]; regulation of lipoprotein lipid oxidation [GO:0060587]; regulation of natural killer cell activation [GO:0032814]; regulation of natural killer cell mediated cytotoxicity [GO:0042269]; regulation of natural killer cell proliferation [GO:0032817]; regulation of nitric-oxide synthase activity [GO:0050999]; regulation of steroid biosynthetic process [GO:0050810]; response to activity [GO:0014823]; response to dietary excess [GO:0002021]; response to estradiol [GO:0032355]; response to ethanol [GO:0045471]; response to hypoxia [GO:0001666]; response to insulin [GO:0032868]; response to vitamin E [GO:0033197]; sexual reproduction [GO:0019953]; T cell differentiation [GO:0030217]; tyrosine phosphorylation of STAT protein [GO:0007260]</t>
  </si>
  <si>
    <t>cytosol [GO:0005829]; extracellular region [GO:0005576]; extracellular space [GO:0005615]; DNA binding [GO:0003677]; hormone activity [GO:0005179]; leptin receptor binding [GO:1990460]; peptide hormone receptor binding [GO:0051428]; activation of protein kinase C activity [GO:1990051]; adipose tissue development [GO:0060612]; adult feeding behavior [GO:0008343]; angiogenesis [GO:0001525]; aorta development [GO:0035904]; bile acid metabolic process [GO:0008206]; bone growth [GO:0098868]; bone mineralization involved in bone maturation [GO:0035630]; cardiac muscle hypertrophy [GO:0003300]; cellular response to insulin stimulus [GO:0032869]; cellular response to L-ascorbic acid [GO:0071298]; cellular response to leptin stimulus [GO:0044320]; cellular response to retinoic acid [GO:0071300]; central nervous system neuron development [GO:0021954]; cholesterol metabolic process [GO:0008203]; circadian rhythm [GO:0007623]; determination of adult lifespan [GO:0008340]; eating behavior [GO:0042755]; elastin metabolic process [GO:0051541]; energy reserve metabolic process [GO:0006112]; fatty acid beta-oxidation [GO:0006635]; female pregnancy [GO:0007565]; glucose homeostasis [GO:0042593]; glucose metabolic process [GO:0006006]; glycerol biosynthetic process [GO:0006114]; hormone metabolic process [GO:0042445]; insulin secretion [GO:0030073]; interleukin-12 production [GO:0032615]; interleukin-6 secretion [GO:0072604]; interleukin-8 secretion [GO:0072606]; intestinal absorption [GO:0050892]; intracellular signal transduction [GO:0035556]; leptin-mediated signaling pathway [GO:0033210]; leukocyte tethering or rolling [GO:0050901]; lipid metabolic process [GO:0006629]; negative regulation of apoptotic process [GO:0043066]; negative regulation of appetite [GO:0032099]; negative regulation of appetite by leptin-mediated signaling pathway [GO:0038108]; negative regulation of autophagy [GO:0010507]; negative regulation of cartilage development [GO:0061037]; negative regulation of glucagon secretion [GO:0070093]; negative regulation of glucose import [GO:0046325]; negative regulation of glutamine transport [GO:2000486]; negative regulation of lipid storage [GO:0010888]; negative regulation of transcription by RNA polymerase II [GO:0000122]; negative regulation of vasoconstriction [GO:0045906]; ovulation from ovarian follicle [GO:0001542]; phagocytosis [GO:0006909]; placenta development [GO:0001890]; positive regulation of cold-induced thermogenesis [GO:0120162]; positive regulation of developmental growth [GO:0048639]; positive regulation of fat cell apoptotic process [GO:1904651]; positive regulation of follicle-stimulating hormone secretion [GO:0046881]; positive regulation of hepatic stellate cell activation [GO:2000491]; positive regulation of insulin receptor signaling pathway [GO:0046628]; positive regulation of ion transport [GO:0043270]; positive regulation of luteinizing hormone secretion [GO:0033686]; positive regulation of MAPK cascade [GO:0043410]; positive regulation of p38MAPK cascade [GO:1900745]; positive regulation of peroxisome proliferator activated receptor signaling pathway [GO:0035360]; positive regulation of phosphatidylinositol 3-kinase signaling [GO:0014068]; positive regulation of protein import into nucleus [GO:0042307]; positive regulation of protein kinase B signaling [GO:0051897]; positive regulation of protein phosphorylation [GO:0001934]; positive regulation of reactive oxygen species metabolic process [GO:2000379]; positive regulation of receptor signaling pathway via JAK-STAT [GO:0046427]; positive regulation of T cell proliferation [GO:0042102]; positive regulation of TOR signaling [GO:0032008]; positive regulation of tumor necrosis factor production [GO:0032760]; positive regulation of tyrosine phosphorylation of STAT protein [GO:0042531]; prostaglandin secretion [GO:0032310]; regulation of angiogenesis [GO:0045765]; regulation of blood pressure [GO:0008217]; regulation of bone remodeling [GO:0046850]; regulation of brown fat cell differentiation [GO:0090335]; regulation of cell cycle [GO:0051726]; regulation of cytokine production involved in inflammatory response [GO:1900015]; regulation of endothelial cell proliferation [GO:0001936]; regulation of gluconeogenesis [GO:0006111]; regulation of insulin secretion [GO:0050796]; regulation of intestinal cholesterol absorption [GO:0030300]; regulation of lipoprotein lipid oxidation [GO:0060587]; regulation of natural killer cell activation [GO:0032814]; regulation of natural killer cell mediated cytotoxicity [GO:0042269]; regulation of natural killer cell proliferation [GO:0032817]; regulation of nitric-oxide synthase activity [GO:0050999]; regulation of steroid biosynthetic process [GO:0050810]; response to activity [GO:0014823]; response to dietary excess [GO:0002021]; response to estradiol [GO:0032355]; response to ethanol [GO:0045471]; response to hypoxia [GO:0001666]; response to insulin [GO:0032868]; response to vitamin E [GO:0033197]; sexual reproduction [GO:0019953]; T cell differentiation [GO:0030217]; tyrosine phosphorylation of STAT protein [GO:0007260]</t>
  </si>
  <si>
    <t>FUNCTION: Transcriptional repressor mainly required for germinal center (GC) formation and antibody affinity maturation which has different mechanisms of action specific to the lineage and biological functions. Forms complexes with different corepressors and histone deacetylases to repress the transcriptional expression of different subsets of target genes. Represses its target genes by binding directly to the DNA sequence 5'-TTCCTAGAA-3' (BCL6-binding site) or indirectly by repressing the transcriptional activity of transcription factors. In GC B-cells, represses genes that function in differentiation, inflammation, apoptosis and cell cycle control, also autoregulates its transcriptional expression and up-regulates, indirectly, the expression of some genes important for GC reactions, such as AICDA, through the repression of microRNAs expression, like miR155. An important function is to allow GC B-cells to proliferate very rapidly in response to T-cell dependent antigens and tolerate the physiological DNA breaks required for immunglobulin class switch recombination and somatic hypermutation without inducing a p53/TP53-dependent apoptotic response. In follicular helper CD4(+) T-cells (T(FH) cells), promotes the expression of T(FH)-related genes but inhibits the differentiation of T(H)1, T(H)2 and T(H)17 cells. Also required for the establishment and maintenance of immunological memory for both T- and B-cells. Suppresses macrophage proliferation through competition with STAT5 for STAT-binding motifs binding on certain target genes, such as CCL2 and CCND2. In response to genotoxic stress, controls cell cycle arrest in GC B-cells in both p53/TP53-dependedent and -independent manners. Besides, also controls neurogenesis through the alteration of the composition of NOTCH-dependent transcriptional complexes at selective NOTCH targets, such as HES5, including the recruitment of the deacetylase SIRT1 and resulting in an epigenetic silencing leading to neuronal differentiation. {ECO:0000269|PubMed:10981963, ECO:0000269|PubMed:12402037, ECO:0000269|PubMed:12414651, ECO:0000269|PubMed:12504096, ECO:0000269|PubMed:15454082, ECO:0000269|PubMed:15577913, ECO:0000269|PubMed:16142238, ECO:0000269|PubMed:17828269, ECO:0000269|PubMed:18212045, ECO:0000269|PubMed:18280243, ECO:0000269|PubMed:22113614, ECO:0000269|PubMed:23166356, ECO:0000269|PubMed:23911289, ECO:0000269|PubMed:9649500}.</t>
  </si>
  <si>
    <t>actin cytoskeleton organization [GO:0030036]; B cell differentiation [GO:0030183]; cell morphogenesis [GO:0000902]; cellular response to DNA damage stimulus [GO:0006974]; cytokine-mediated signaling pathway [GO:0019221]; erythrocyte development [GO:0048821]; germinal center formation [GO:0002467]; inflammatory response [GO:0006954]; negative regulation of B cell apoptotic process [GO:0002903]; negative regulation of cell growth [GO:0030308]; negative regulation of cell-matrix adhesion [GO:0001953]; negative regulation of cell population proliferation [GO:0008285]; negative regulation of cellular senescence [GO:2000773]; negative regulation of isotype switching to IgE isotypes [GO:0048294]; negative regulation of mast cell cytokine production [GO:0032764]; negative regulation of mitotic cell cycle DNA replication [GO:1903464]; negative regulation of Notch signaling pathway [GO:0045746]; negative regulation of Rho protein signal transduction [GO:0035024]; negative regulation of T-helper 2 cell differentiation [GO:0045629]; negative regulation of transcription, DNA-templated [GO:0045892]; negative regulation of transcription by RNA polymerase II [GO:0000122]; positive regulation of apoptotic process [GO:0043065]; positive regulation of B cell proliferation [GO:0030890]; positive regulation of cellular component movement [GO:0051272]; positive regulation of histone deacetylation [GO:0031065]; positive regulation of neuron differentiation [GO:0045666]; positive regulation of regulatory T cell differentiation [GO:0045591]; protein localization [GO:0008104]; regulation of apoptotic process [GO:0042981]; regulation of cell differentiation [GO:0045595]; regulation of cell population proliferation [GO:0042127]; regulation of germinal center formation [GO:0002634]; regulation of GTPase activity [GO:0043087]; regulation of immune response [GO:0050776]; regulation of inflammatory response [GO:0050727]; regulation of memory T cell differentiation [GO:0043380]; Rho protein signal transduction [GO:0007266]; spermatogenesis [GO:0007283]; type 2 immune response [GO:0042092]</t>
  </si>
  <si>
    <t>Golgi apparatus [GO:0005794]; nucleoplasm [GO:0005654]; nucleus [GO:0005634]; chromatin binding [GO:0003682]; chromatin DNA binding [GO:0031490]; DNA binding [GO:0003677]; DNA-binding transcription factor activity [GO:0003700];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RNA polymerase II regulatory region sequence-specific DNA binding [GO:0000977]; sequence-specific DNA binding [GO:0043565]; actin cytoskeleton organization [GO:0030036]; B cell differentiation [GO:0030183]; cell morphogenesis [GO:0000902]; cellular response to DNA damage stimulus [GO:0006974]; cytokine-mediated signaling pathway [GO:0019221]; erythrocyte development [GO:0048821]; germinal center formation [GO:0002467]; inflammatory response [GO:0006954]; negative regulation of B cell apoptotic process [GO:0002903]; negative regulation of cell growth [GO:0030308]; negative regulation of cell population proliferation [GO:0008285]; negative regulation of cell-matrix adhesion [GO:0001953]; negative regulation of cellular senescence [GO:2000773]; negative regulation of isotype switching to IgE isotypes [GO:0048294]; negative regulation of mast cell cytokine production [GO:0032764]; negative regulation of mitotic cell cycle DNA replication [GO:1903464]; negative regulation of Notch signaling pathway [GO:0045746]; negative regulation of Rho protein signal transduction [GO:0035024]; negative regulation of T-helper 2 cell differentiation [GO:0045629]; negative regulation of transcription by RNA polymerase II [GO:0000122]; negative regulation of transcription, DNA-templated [GO:0045892]; positive regulation of apoptotic process [GO:0043065]; positive regulation of B cell proliferation [GO:0030890]; positive regulation of cellular component movement [GO:0051272]; positive regulation of histone deacetylation [GO:0031065]; positive regulation of neuron differentiation [GO:0045666]; positive regulation of regulatory T cell differentiation [GO:0045591]; protein localization [GO:0008104]; regulation of apoptotic process [GO:0042981]; regulation of cell differentiation [GO:0045595]; regulation of cell population proliferation [GO:0042127]; regulation of germinal center formation [GO:0002634]; regulation of GTPase activity [GO:0043087]; regulation of immune response [GO:0050776]; regulation of inflammatory response [GO:0050727]; regulation of memory T cell differentiation [GO:0043380]; Rho protein signal transduction [GO:0007266]; spermatogenesis [GO:0007283]; type 2 immune response [GO:0042092]</t>
  </si>
  <si>
    <t>FUNCTION: Serine/threonine-protein kinase involved in various processes such as cell proliferation, differentiation, migration, transformation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MAPK9/JNK2. In turn, MAPK9/JNK2 phosphorylates a number of transcription factors, primarily components of AP-1 such as JUN and ATF2 and thus regulates AP-1 transcriptional activity. In response to oxidative or ribotoxic stresses, inhibits rRNA synthesis by phosphorylating and inactivating the RNA polymerase 1-specific transcription initiation factor RRN3. Promotes stressed cell apoptosis by phosphorylating key regulatory factors including TP53 and YAP1. In T-cells, MAPK8 and MAPK9 are required for polarized differentiation of T-helper cells into Th1 cells. Upon T-cell receptor (TCR) stimulation, is activated by CARMA1, BCL10, MAP2K7 and MAP3K7/TAK1 to regulate JUN protein levels. Plays an important role in the osmotic stress-induced epithelial tight-junctions disruption. When activated, promotes beta-catenin/CTNNB1 degradation and inhibits the canonical Wnt signaling pathway. Participates also in neurite growth in spiral ganglion neurons. Phosphorylates the CLOCK-ARNTL/BMAL1 heterodimer and plays a role in the regulation of the circadian clock (PubMed:22441692). Phosphorylates POU5F1, which results in the inhibition of POU5F1's transcriptional activity and enhances its proteosomal degradation (By similarity). {ECO:0000250|UniProtKB:Q9WTU6, ECO:0000269|PubMed:22441692}.; FUNCTION: MAPK9 isoforms display different binding patterns: alpha-1 and alpha-2 preferentially bind to JUN, whereas beta-1 and beta-2 bind to ATF2. However, there is no correlation between binding and phosphorylation, which is achieved at about the same efficiency by all isoforms. JUNB is not a substrate for JNK2 alpha-2, and JUND binds only weakly to it.</t>
  </si>
  <si>
    <t>acetylcholine receptor signaling pathway [GO:0095500]; activation of GTPase activity [GO:0090630]; activation of MAPK activity [GO:0000187]; activation of MAPKK activity [GO:0000186]; anterior/posterior pattern specification [GO:0009952]; B cell apoptotic process [GO:0001783]; blood vessel development [GO:0001568]; cell chemotaxis [GO:0060326]; cellular response to interleukin-7 [GO:0098761]; cellular response to transforming growth factor beta stimulus [GO:0071560]; cerebellar neuron development [GO:0098749]; cerebral cortex development [GO:0021987]; cranial skeletal system development [GO:1904888]; cytokine-mediated signaling pathway [GO:0019221]; dendrite development [GO:0016358]; endothelin receptor signaling pathway [GO:0086100]; establishment of cell polarity [GO:0030010]; fibroblast growth factor receptor signaling pathway [GO:0008543]; helper T cell diapedesis [GO:0035685]; hippocampus development [GO:0021766]; intracellular signal transduction [GO:0035556]; JNK cascade [GO:0007254];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pharynx development [GO:0060465]; positive regulation of cell population proliferation [GO:0008284]; positive regulation of ERK1 and ERK2 cascade [GO:0070374]; positive regulation of glial cell migration [GO:1903977]; positive regulation of protein phosphorylation [GO:0001934]; positive regulation of Ras protein signal transduction [GO:0046579]; positive regulation of substrate adhesion-dependent cell spreading [GO:1900026]; Ras protein signal transduction [GO:0007265]; reelin-mediated signaling pathway [GO:0038026]; regulation of cell adhesion mediated by integrin [GO:0033628]; regulation of cell growth [GO:0001558]; regulation of dendrite development [GO:0050773]; regulation of skeletal muscle acetylcholine-gated channel clustering [GO:1904393]; regulation of T cell migration [GO:2000404]; retinoic acid receptor signaling pathway [GO:0048384]; single fertilization [GO:0007338]; spermatogenesis [GO:0007283]; synapse assembly [GO:0007416]; T cell receptor signaling pathway [GO:0050852]; thymus development [GO:0048538]; urogenital system development [GO:0001655]</t>
  </si>
  <si>
    <t>cytosol [GO:0005829]; extrinsic component of postsynaptic membrane [GO:0098890]; neuromuscular junction [GO:0031594]; nucleoplasm [GO:0005654]; protein-containing complex [GO:0032991]; cadherin binding [GO:0045296]; identical protein binding [GO:0042802]; phosphotyrosine residue binding [GO:0001784]; RNA binding [GO:0003723]; SH3/SH2 adaptor activity [GO:0005070]; acetylcholine receptor signaling pathway [GO:0095500]; activation of GTPase activity [GO:0090630]; activation of MAPK activity [GO:0000187]; activation of MAPKK activity [GO:0000186]; anterior/posterior pattern specification [GO:0009952]; B cell apoptotic process [GO:0001783]; blood vessel development [GO:0001568]; cell chemotaxis [GO:0060326]; cellular response to interleukin-7 [GO:0098761]; cellular response to transforming growth factor beta stimulus [GO:0071560]; cerebellar neuron development [GO:0098749]; cerebral cortex development [GO:0021987]; cranial skeletal system development [GO:1904888]; cytokine-mediated signaling pathway [GO:0019221]; dendrite development [GO:0016358]; endothelin receptor signaling pathway [GO:0086100]; establishment of cell polarity [GO:0030010]; fibroblast growth factor receptor signaling pathway [GO:0008543]; helper T cell diapedesis [GO:0035685]; hippocampus development [GO:0021766]; intracellular signal transduction [GO:0035556]; JNK cascade [GO:0007254];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pharynx development [GO:0060465]; positive regulation of cell population proliferation [GO:0008284]; positive regulation of ERK1 and ERK2 cascade [GO:0070374]; positive regulation of glial cell migration [GO:1903977]; positive regulation of protein phosphorylation [GO:0001934]; positive regulation of Ras protein signal transduction [GO:0046579]; positive regulation of substrate adhesion-dependent cell spreading [GO:1900026]; Ras protein signal transduction [GO:0007265]; reelin-mediated signaling pathway [GO:0038026]; regulation of cell adhesion mediated by integrin [GO:0033628]; regulation of cell growth [GO:0001558]; regulation of dendrite development [GO:0050773]; regulation of skeletal muscle acetylcholine-gated channel clustering [GO:1904393]; regulation of T cell migration [GO:2000404]; retinoic acid receptor signaling pathway [GO:0048384]; single fertilization [GO:0007338]; spermatogenesis [GO:0007283]; synapse assembly [GO:0007416]; T cell receptor signaling pathway [GO:0050852]; thymus development [GO:0048538]; urogenital system development [GO:0001655]</t>
  </si>
  <si>
    <t>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axonogenesis [GO:0007409]; branching morphogenesis of an epithelial tube [GO:0048754]; cardiac atrium morphogenesis [GO:0003209]; cardiac chamber formation [GO:0003207]; cardiac epithelial to mesenchymal transition [GO:0060317]; cardiac left ventricle morphogenesis [GO:0003214];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cycle arrest [GO:0007050]; cell differentiation in spinal cord [GO:0021515]; cell fate specification [GO:0001708]; cell migration involved in endocardial cushion formation [GO:0003273]; cellular response to follicle-stimulating hormone stimulus [GO:0071372];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endocardial cell differentiation [GO:0060956]; endocardial cushion morphogenesis [GO:0003203]; endocardium development [GO:0003157]; endocardium morphogenesis [GO:0003160]; endoderm development [GO:0007492]; epithelial to mesenchymal transition [GO:0001837]; epithelial to mesenchymal transition involved in endocardial cushion formation [GO:0003198]; forebrain development [GO:0030900]; foregut morphogenesis [GO:0007440];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immune response [GO:0006955]; inflammatory response to antigenic stimulus [GO:0002437]; interleukin-4 secretion [GO:0072602]; in utero embryonic development [GO:0001701];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migration involved in sprouting angiogenesis [GO:0090051]; negative regulation of cell population proliferation [GO:0008285]; negative regulation of cell proliferation involved in heart valve morphogenesis [GO:0003252]; negative regulation of cell-substrate adhesion [GO:0010812]; negative regulation of cold-induced thermogenesis [GO:0120163]; negative regulation of endothelial cell chemotaxis [GO:2001027]; negative regulation of extracellular matrix constituent secretion [GO:0003332]; negative regulation of gene expression [GO:0010629]; negative regulation of glial cell proliferation [GO:0060253]; negative regulation of growth rate [GO:0045967]; negative regulation of inner ear auditory receptor cell differentiation [GO:0045608]; negative regulation of myoblast differentiation [GO:0045662]; negative regulation of myotube differentiation [GO:0010832]; negative regulation of neurogenesis [GO:0050768];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DNA-templated [GO:0045892]; negative regulation of transcription by RNA polymerase II [GO:0000122]; neural tube development [GO:0021915];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epithelial cell proliferation [GO:0050679]; positive regulation of epithelial to mesenchymal transition [GO:0010718]; positive regulation of ERK1 and ERK2 cascade [GO:0070374]; positive regulation of gene expression [GO:0010628];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DNA-templated [GO:0045893]; positive regulation of transcription by RNA polymerase II [GO:0045944]; positive regulation of transcription from RNA polymerase II promoter in response to hypoxia [GO:0061419]; positive regulation of transcription of Notch receptor target [GO:0007221]; positive regulation of viral genome replication [GO:0045070]; prostate gland epithelium morphogenesis [GO:0060740]; pulmonary valve morphogenesis [GO:0003184]; regulation of epithelial cell proliferation involved in prostate gland development [GO:0060768]; regulation of extracellular matrix assembly [GO:1901201]; regulation of somitogenesis [GO:0014807]; regulation of transcription, DNA-templated [GO:0006355]; regulation of transcription from RNA polymerase II promoter involved in myocardial precursor cell differentiation [GO:0003256]; response to corticosteroid [GO:0031960];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tissue regeneration [GO:0042246]; transcription initiation from RNA polymerase II promoter [GO:0006367]; tube formation [GO:0035148]; vasculogenesis involved in coronary vascular morphogenesis [GO:0060979]; venous endothelial cell differentiation [GO:0060843]; ventricular septum morphogenesis [GO:0060412]; ventricular trabecula myocardium morphogenesis [GO:0003222]</t>
  </si>
  <si>
    <t>acrosomal vesicle [GO:0001669]; adherens junction [GO:0005912]; apical plasma membrane [GO:0016324]; cell surface [GO:0009986]; cytosol [GO:0005829]; endoplasmic reticulum membrane [GO:0005789]; extracellular region [GO:0005576]; Golgi membrane [GO:0000139]; integral component of membrane [GO:0016021]; MAML1-RBP-Jkappa- ICN1 complex [GO:0002193]; nucleoplasm [GO:0005654]; nucleus [GO:0005634]; plasma membrane [GO:0005886]; receptor complex [GO:0043235]; calcium ion binding [GO:0005509]; chromatin DNA binding [GO:0031490]; DNA-binding transcription activator activity, RNA polymerase II-specific [GO:0001228]; enzyme binding [GO:0019899]; enzyme inhibitor activity [GO:0004857]; Notch binding [GO:0005112]; RNA polymerase II cis-regulatory region sequence-specific DNA binding [GO:0000978]; transmembrane signaling receptor activity [GO:0004888]; 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axonogenesis [GO:0007409]; branching morphogenesis of an epithelial tube [GO:0048754]; cardiac atrium morphogenesis [GO:0003209]; cardiac chamber formation [GO:0003207]; cardiac epithelial to mesenchymal transition [GO:0060317]; cardiac left ventricle morphogenesis [GO:0003214];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cycle arrest [GO:0007050]; cell differentiation in spinal cord [GO:0021515]; cell fate specification [GO:0001708]; cell migration involved in endocardial cushion formation [GO:0003273]; cellular response to follicle-stimulating hormone stimulus [GO:0071372];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endocardial cell differentiation [GO:0060956]; endocardial cushion morphogenesis [GO:0003203]; endocardium development [GO:0003157]; endocardium morphogenesis [GO:0003160]; endoderm development [GO:0007492]; epithelial to mesenchymal transition [GO:0001837]; epithelial to mesenchymal transition involved in endocardial cushion formation [GO:0003198]; forebrain development [GO:0030900]; foregut morphogenesis [GO:0007440];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immune response [GO:0006955]; in utero embryonic development [GO:0001701]; inflammatory response to antigenic stimulus [GO:0002437]; interleukin-4 secretion [GO:0072602];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migration involved in sprouting angiogenesis [GO:0090051]; negative regulation of cell population proliferation [GO:0008285]; negative regulation of cell proliferation involved in heart valve morphogenesis [GO:0003252]; negative regulation of cell-substrate adhesion [GO:0010812]; negative regulation of cold-induced thermogenesis [GO:0120163]; negative regulation of endothelial cell chemotaxis [GO:2001027]; negative regulation of extracellular matrix constituent secretion [GO:0003332]; negative regulation of gene expression [GO:0010629]; negative regulation of glial cell proliferation [GO:0060253]; negative regulation of growth rate [GO:0045967]; negative regulation of inner ear auditory receptor cell differentiation [GO:0045608]; negative regulation of myoblast differentiation [GO:0045662]; negative regulation of myotube differentiation [GO:0010832]; negative regulation of neurogenesis [GO:0050768];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negative regulation of transcription, DNA-templated [GO:0045892]; neural tube development [GO:0021915];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epithelial cell proliferation [GO:0050679]; positive regulation of epithelial to mesenchymal transition [GO:0010718]; positive regulation of ERK1 and ERK2 cascade [GO:0070374]; positive regulation of gene expression [GO:0010628];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by RNA polymerase II [GO:0045944]; positive regulation of transcription from RNA polymerase II promoter in response to hypoxia [GO:0061419]; positive regulation of transcription of Notch receptor target [GO:0007221]; positive regulation of transcription, DNA-templated [GO:0045893]; positive regulation of viral genome replication [GO:0045070]; prostate gland epithelium morphogenesis [GO:0060740]; pulmonary valve morphogenesis [GO:0003184]; regulation of epithelial cell proliferation involved in prostate gland development [GO:0060768]; regulation of extracellular matrix assembly [GO:1901201]; regulation of somitogenesis [GO:0014807]; regulation of transcription from RNA polymerase II promoter involved in myocardial precursor cell differentiation [GO:0003256]; regulation of transcription, DNA-templated [GO:0006355]; response to corticosteroid [GO:0031960];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tissue regeneration [GO:0042246]; transcription initiation from RNA polymerase II promoter [GO:0006367]; tube formation [GO:0035148]; vasculogenesis involved in coronary vascular morphogenesis [GO:0060979]; venous endothelial cell differentiation [GO:0060843]; ventricular septum morphogenesis [GO:0060412]; ventricular trabecula myocardium morphogenesis [GO:0003222]</t>
  </si>
  <si>
    <t>cytosol [GO:0005829]; extracellular exosome [GO:0070062]; glycogen granule [GO:0042587]; Golgi apparatus [GO:0005794]; melanosome [GO:0042470]; membrane [GO:0016020]; plasma membrane [GO:0005886]; (3R)-hydroxymyristoyl-[acyl-carrier-protein] dehydratase activity [GO:0008659]; 3-hydroxydecanoyl-[acyl-carrier-protein] dehydratase activity [GO:0008693]; 3-hydroxyoctanoyl-[acyl-carrier-protein] dehydratase activity [GO:0047451]; 3-hydroxypalmitoyl-[acyl-carrier-protein] dehydratase activity [GO:0004317]; 3-oxo-glutaryl-[acp] methyl ester reductase activity [GO:0102131]; 3-oxo-pimeloyl-[acp] methyl ester reductase activity [GO:0102132]; 3-oxoacyl-[acyl-carrier-protein] reductase (NADPH) activity [GO:0004316]; 3-oxoacyl-[acyl-carrier-protein] synthase activity [GO:0004315]; [acyl-carrier-protein] S-acetyltransferase activity [GO:0004313]; [acyl-carrier-protein] S-malonyltransferase activity [GO:0004314]; cadherin binding [GO:0045296]; drug binding [GO:0008144]; enoyl-[acyl-carrier-protein] reductase (NADPH, A-specific) activity [GO:0047117]; identical protein binding [GO:0042802]; myristoyl-[acyl-carrier-protein] hydrolase activity [GO:0016295]; NADPH binding [GO:0070402]; oleoyl-[acyl-carrier-protein] hydrolase activity [GO:0004320]; palmitoyl-[acyl-carrier-protein] hydrolase activity [GO:0016296]; phosphopantetheine binding [GO:0031177]; RNA binding [GO:0003723]; acetyl-CoA metabolic process [GO:0006084]; cellular response to interleukin-4 [GO:0071353]; establishment of endothelial intestinal barrier [GO:0090557]; ether lipid biosynthetic process [GO:0008611]; fatty acid biosynthetic process [GO:0006633]; fatty acid metabolic process [GO:0006631]; fatty-acyl-CoA biosynthetic process [GO:0046949]; glandular epithelial cell development [GO:0002068]; mammary gland development [GO:0030879]; monocyte differentiation [GO:0030224]; neutrophil differentiation [GO:0030223]; osteoblast differentiation [GO:0001649]; positive regulation of cellular metabolic process [GO:0031325]; regulation of cholesterol biosynthetic process [GO:0045540]</t>
  </si>
  <si>
    <t>FUNCTION: Protein kinase involved in the regulation of transcription (PubMed:10574912, PubMed:10757782, PubMed:11145967, PubMed:11575923, PubMed:11809800, PubMed:11884399, PubMed:14701750, PubMed:16109376, PubMed:16109377, PubMed:20930849, PubMed:28426094).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(PubMed:10574912, PubMed:10757782, PubMed:11145967, PubMed:11575923, PubMed:11809800, PubMed:11884399, PubMed:14701750, PubMed:16109376, PubMed:16109377, PubMed:20930849, PubMed:28426094). This complex is inactive when in the 7SK snRNP complex form (PubMed:10574912, PubMed:10757782, PubMed:11145967, PubMed:11575923, PubMed:11809800, PubMed:11884399, PubMed:14701750, PubMed:16109376, PubMed:16109377, PubMed:20930849, PubMed:28426094). Phosphorylates EP300, MYOD1, RPB1/POLR2A and AR and the negative elongation factors DSIF and NELF (PubMed:9857195, PubMed:10912001, PubMed:11112772, PubMed:12037670, PubMed:20081228, PubMed:20980437, PubMed:21127351). Regulates cytokine inducible transcription networks by facilitating promoter recognition of target transcription factors (e.g. TNF-inducible RELA/p65 activation and IL-6-inducible STAT3 signaling) (PubMed:17956865, PubMed:18362169). Promotes RNA synthesis in genetic programs for cell growth, differentiation and viral pathogenesis (PubMed:10393184, PubMed:11112772). P-TEFb is also involved in cotranscriptional histone modification, mRNA processing and mRNA export (PubMed:15564463, PubMed:19575011, PubMed:19844166).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(PubMed:15564463, PubMed:19575011, PubMed:19844166). The CDK9/cyclin-K complex has also a kinase activity towards CTD of RNAP II and can substitute for CDK9/cyclin-T P-TEFb in vitro (PubMed:21127351).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(PubMed:20493174). In addition, probable function in DNA repair of isoform 2 via interaction with KU70/XRCC6 (PubMed:20493174). Promotes cardiac myocyte enlargement (PubMed:20081228). RPB1/POLR2A phosphorylation on 'Ser-2' in CTD activates transcription (PubMed:21127351). AR phosphorylation modulates AR transcription factor promoter selectivity and cell growth. DSIF and NELF phosphorylation promotes transcription by inhibiting their negative effect (PubMed:9857195, PubMed:10912001, PubMed:11112772). The phosphorylation of MYOD1 enhances its transcriptional activity and thus promotes muscle differentiation (PubMed:12037670). {ECO:0000269|PubMed:10393184, ECO:0000269|PubMed:10574912, ECO:0000269|PubMed:10757782, ECO:0000269|PubMed:10912001, ECO:0000269|PubMed:11112772, ECO:0000269|PubMed:11145967, ECO:0000269|PubMed:11575923, ECO:0000269|PubMed:11809800, ECO:0000269|PubMed:11884399, ECO:0000269|PubMed:12037670, ECO:0000269|PubMed:14701750, ECO:0000269|PubMed:15564463, ECO:0000269|PubMed:16109376, ECO:0000269|PubMed:16109377, ECO:0000269|PubMed:17956865, ECO:0000269|PubMed:18362169, ECO:0000269|PubMed:19575011, ECO:0000269|PubMed:19844166, ECO:0000269|PubMed:20081228, ECO:0000269|PubMed:20493174, ECO:0000269|PubMed:20930849, ECO:0000269|PubMed:20980437, ECO:0000269|PubMed:21127351, ECO:0000269|PubMed:28426094, ECO:0000269|PubMed:9857195}.</t>
  </si>
  <si>
    <t>chromosome [GO:0005694]; cyclin-dependent protein kinase holoenzyme complex [GO:0000307]; cyclin/CDK positive transcription elongation factor complex [GO:0008024]; cytoplasmic ribonucleoprotein granule [GO:0036464]; membrane [GO:0016020]; nuclear chromatin [GO:0000790]; nucleoplasm [GO:0005654]; nucleus [GO:0005634]; PML body [GO:0016605]; transcription elongation factor complex [GO:0008023]; 7SK snRNA binding [GO:0097322]; ATP binding [GO:0005524]; chromatin binding [GO:0003682]; cyclin binding [GO:0030332]; cyclin-dependent protein serine/threonine kinase activity [GO:0004693]; DNA binding [GO:0003677]; kinase activity [GO:0016301]; protein kinase activity [GO:0004672]; protein kinase binding [GO:0019901]; protein serine/threonine kinase activity [GO:0004674]; RNA polymerase II cis-regulatory region sequence-specific DNA binding [GO:0000978]; RNA polymerase II CTD heptapeptide repeat kinase activity [GO:0008353]; transcription coactivator binding [GO:0001223]; transcription factor binding [GO:0008134]; transcription regulatory region DNA binding [GO:0044212]; cell population proliferation [GO:0008283]; cellular response to cytokine stimulus [GO:0071345]; DNA repair [GO:0006281]; negative regulation of cell cycle arrest [GO:0071157]; negative regulation of mRNA polyadenylation [GO:1900364]; phosphorylation of RNA polymerase II C-terminal domain [GO:0070816]; positive regulation of cardiac muscle hypertrophy [GO:0010613]; positive regulation of histone H2B ubiquitination [GO:2001168]; positive regulation of histone phosphorylation [GO:0033129]; positive regulation of mRNA 3'-UTR binding [GO:1903839]; positive regulation of transcription by RNA polymerase II [GO:0045944]; positive regulation of transcription elongation from RNA polymerase II promoter [GO:0032968]; positive regulation of viral transcription [GO:0050434]; protein phosphorylation [GO:0006468]; regulation of DNA repair [GO:0006282]; regulation of histone modification [GO:0031056]; regulation of muscle cell differentiation [GO:0051147]; replication fork processing [GO:0031297]; response to drug [GO:0042493]; snRNA transcription by RNA polymerase II [GO:0042795]; transcription by RNA polymerase II [GO:0006366]; transcription elongation from RNA polymerase II promoter [GO:0006368]; transcription initiation from RNA polymerase II promoter [GO:0006367]</t>
  </si>
  <si>
    <t>anchored component of plasma membrane [GO:0046658]; cell surface [GO:0009986]; collagen-containing extracellular matrix [GO:0062023]; endoplasmic reticulum lumen [GO:0005788]; extracellular region [GO:0005576]; Golgi lumen [GO:0005796]; intrinsic component of plasma membrane [GO:0031226]; lysosomal lumen [GO:0043202]; plasma membrane [GO:0005886]; peptidyl-dipeptidase inhibitor activity [GO:0060422]; anatomical structure morphogenesis [GO:0009653]; anterior/posterior axis specification [GO:0009948]; body morphogenesis [GO:0010171]; bone mineralization [GO:0030282]; branching involved in ureteric bud morphogenesis [GO:0001658]; cell migration [GO:0016477]; cell migration involved in gastrulation [GO:0042074]; cell proliferation involved in kidney development [GO:0072111]; cell proliferation involved in metanephros development [GO:0072203]; cellular protein metabolic process [GO:0044267]; coronary vasculature development [GO:0060976]; embryonic hindlimb morphogenesis [GO:0035116]; glycosaminoglycan biosynthetic process [GO:0006024]; glycosaminoglycan catabolic process [GO:0006027]; lung development [GO:0030324]; mesenchymal cell proliferation involved in ureteric bud development [GO:0072138]; mesonephric duct morphogenesis [GO:0072180]; negative regulation of canonical Wnt signaling pathway [GO:0090090]; negative regulation of epithelial cell proliferation [GO:0050680]; negative regulation of growth [GO:0045926]; negative regulation of smoothened signaling pathway [GO:0045879]; osteoclast differentiation [GO:0030316]; positive regulation of BMP signaling pathway [GO:0030513]; positive regulation of canonical Wnt signaling pathway [GO:0090263]; positive regulation of endocytosis [GO:0045807]; positive regulation of glucose import [GO:0046326]; positive regulation of protein catabolic process [GO:0045732]; positive regulation of smoothened signaling pathway [GO:0045880]; positive regulation of Wnt signaling pathway, planar cell polarity pathway [GO:2000096]; post-translational protein modification [GO:0043687]; regulation of canonical Wnt signaling pathway [GO:0060828]; regulation of non-canonical Wnt signaling pathway [GO:2000050]; regulation of protein localization to membrane [GO:1905475]; response to bacterium [GO:0009617]; retinoid metabolic process [GO:0001523]</t>
  </si>
  <si>
    <t>DISEASE: Epilepsy, idiopathic generalized 11 (EIG11) [MIM:607628]: A disorder characterized by recurring generalized seizures in the absence of detectable brain lesions and/or metabolic abnormalities. Generalized seizures arise diffusely and simultaneously from both hemispheres of the brain. {ECO:0000269|PubMed:19191339}. Note=Disease susceptibility is associated with variations affecting the gene represented in this entry.; DISEASE: Juvenile absence epilepsy 2 (JAE2) [MIM:607628]: A subtype of idiopathic generalized epilepsy characterized by onset occurring around puberty, absence seizures, generalized tonic-clonic seizures (GTCS), GTCS on awakening, and myoclonic seizures. {ECO:0000269|PubMed:19710712}. Note=Disease susceptibility may be associated with variations affecting the gene represented in this entry.; DISEASE: Juvenile myoclonic epilepsy 8 (EJM8) [MIM:607628]: A subtype of idiopathic generalized epilepsy. Patients have afebrile seizures only, with onset in adolescence (rather than in childhood) and myoclonic jerks which usually occur after awakening and are triggered by sleep deprivation and fatigue. {ECO:0000269|PubMed:19191339}. Note=Disease susceptibility is associated with variations affecting the gene represented in this entry.; DISEASE: Leukoencephalopathy with ataxia (LKPAT) [MIM:615651]: An autosomal recessive neurologic disorder with a characteristic pattern of white matter abnormalities on brain MRI. Affected individuals have prominent signal abnormalities and decreased apparent diffusion coefficient values in the posterior limbs of the internal capsules, middle cerebral peduncles, pyramidal tracts in the pons, and middle cerebellar peduncles, suggesting myelin microvacuolation. Clinical features include ataxia and unstable gait. More variable abnormalities may include visual field defects, headaches, and learning disabilities. {ECO:0000269|PubMed:23707145}. Note=The disease is caused by mutations affecting the gene represented in this entry.; DISEASE: Hyperaldosteronism, familial, 2 (HALD2) [MIM:605635]: An autosomal dominant disorder characterized by elevated plasma aldosterone level and hypertension of varying severity even within members of the same family. Hypokalemia is observed in some patients. In HALD2, hypertension does not improve with glucocorticoid treatment. {ECO:0000269|PubMed:29403011, ECO:0000269|PubMed:29403012}. Note=The disease is caused by mutations affecting the gene represented in this entry.</t>
  </si>
  <si>
    <t>DISEASE: Mucopolysaccharidosis 3B (MPS3B) [MIM:252920]: A form of mucopolysaccharidosis type 3, an autosomal recessive lysosomal storage disease due to impaired degradation of heparan sulfate. MPS3 is characterized by severe central nervous system degeneration, but only mild somatic disease. Onset of clinical features usually occurs between 2 and 6 years; severe neurologic degeneration occurs in most patients between 6 and 10 years of age, and death occurs typically during the second or third decade of life. {ECO:0000269|PubMed:10094189, ECO:0000269|PubMed:11068184, ECO:0000269|PubMed:11153910, ECO:0000269|PubMed:11286389, ECO:0000269|PubMed:11793481, ECO:0000269|PubMed:11836372, ECO:0000269|PubMed:12202988, ECO:0000269|PubMed:14984474, ECO:0000269|PubMed:15933803, ECO:0000269|PubMed:16151907, ECO:0000269|PubMed:28101780, ECO:0000269|PubMed:9443875, ECO:0000269|PubMed:9443878, ECO:0000269|PubMed:9832037, ECO:0000269|PubMed:9950362}. Note=The disease is caused by mutations affecting the gene represented in this entry.; DISEASE: Charcot-Marie-Tooth disease 2V (CMT2V) [MIM:616491]: An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CMT2V is an autosomal dominant sensory neuropathy with late onset. The main clinical feature is recurrent leg pain that progresses to constant painful paraesthesias in the feet and later the hands. As it evolves, some patients develop a mild sensory ataxia. {ECO:0000269|PubMed:25818867}. Note=The disease is caused by mutations affecting the gene represented in this entry.</t>
  </si>
  <si>
    <t>DISEASE: Inclusion body myopathy with early-onset Paget disease with or without frontotemporal dementia 1 (IBMPFD1) [MIM:167320]: An autosomal dominant disease characterized by disabling muscle weakness clinically resembling to limb girdle muscular dystrophy, osteolytic bone lesions consistent with Paget disease, and premature frontotemporal dementia. Clinical features show incomplete penetrance. {ECO:0000269|PubMed:15034582, ECO:0000269|PubMed:15732117, ECO:0000269|PubMed:16247064, ECO:0000269|PubMed:16321991, ECO:0000269|PubMed:17935506, ECO:0000269|PubMed:20104022, ECO:0000269|PubMed:20335036, ECO:0000269|PubMed:20512113, ECO:0000269|PubMed:21822278, ECO:0000269|PubMed:23349634, ECO:0000269|PubMed:25125609, ECO:0000269|PubMed:25878907, ECO:0000269|PubMed:27209344, ECO:0000269|PubMed:27753622, ECO:0000269|PubMed:29804830}. Note=The disease is caused by mutations affecting the gene represented in this entry.; DISEASE: Amyotrophic lateral sclerosis 14, with or without frontotemporal dementia (ALS14) [MIM:613954]: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Patients with ALS14 may develop frontotemporal dementia. {ECO:0000269|PubMed:21145000, ECO:0000269|PubMed:23349634}. Note=The disease is caused by mutations affecting the gene represented in this entry.; DISEASE: Charcot-Marie-Tooth disease 2Y (CMT2Y) [MIM:616687]: An autosomal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{ECO:0000269|PubMed:25125609, ECO:0000269|PubMed:25878907}. Note=The disease is caused by mutations affecting the gene represented in this entry.</t>
  </si>
  <si>
    <t>FUNCTION: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Involved in endoplasmic reticulum stress-induced pre-emptive quality control, a mechanism that selectively attenuates the translocation of newly synthesized proteins into the endoplasmic reticulum and reroutes them to the cytosol for proteasomal degradation (PubMed:26565908). Plays a role in the regulation of stress granules (SGs) clearance process upon arsenite-induced response (PubMed:29804830). Also involved in DNA damage response: recruited to double-strand breaks (DSBs) sites in a RNF8- and RNF168-dependent manner and promotes the recruitment of TP53BP1 at DNA damage sites (PubMed:22020440, PubMed:22120668). Recruited to stalled replication forks by SPRTN: may act by mediating extraction of DNA polymerase eta (POLH) to prevent excessive translesion DNA synthesis and limit the incidence of mutations induced by DNA damage (PubMed:23042607, PubMed:23042605). Required for cytoplasmic retrotranslocation of stressed/damaged mitochondrial outer-membrane proteins and their subsequent proteasomal degradation (PubMed:16186510, PubMed:21118995). Essential for the maturation of ubiquitin-containing autophagosomes and the clearance of ubiquitinated protein by autophagy (PubMed:20104022, PubMed:27753622). Acts as a negative regulator of type I interferon production by interacting with DDX58/RIG-I: interaction takes place when DDX58/RIG-I is ubiquitinated via 'Lys-63'-linked ubiquitin on its CARD domains, leading to recruit RNF125 and promote ubiquitination and degradation of DDX58/RIG-I (PubMed:26471729). May play a role in the ubiquitin-dependent sorting of membrane proteins to lysosomes where they undergo degradation (PubMed:21822278). May more particularly play a role in caveolins sorting in cells (PubMed:21822278, PubMed:23335559). By controlling the steady-state expression of the IGF1R receptor, indirectly regulates the insulin-like growth factor receptor signaling pathway (PubMed:26692333). {ECO:0000269|PubMed:15456787, ECO:0000269|PubMed:16168377, ECO:0000269|PubMed:16186510, ECO:0000269|PubMed:20104022, ECO:0000269|PubMed:21118995, ECO:0000269|PubMed:21822278, ECO:0000269|PubMed:22020440, ECO:0000269|PubMed:22120668, ECO:0000269|PubMed:22607976, ECO:0000269|PubMed:23042605, ECO:0000269|PubMed:23042607, ECO:0000269|PubMed:23335559, ECO:0000269|PubMed:26471729, ECO:0000269|PubMed:26565908, ECO:0000269|PubMed:26692333, ECO:0000269|PubMed:27753622, ECO:0000269|PubMed:29804830}.</t>
  </si>
  <si>
    <t>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endoplasmic reticulum unfolded protein response [GO:0030968]; endosome to lysosome transport via multivesicular body sorting pathway [GO:0032510]; ERAD pathway [GO:0036503]; ER-associated misfolded protein catabolic process [GO:0071712]; error-free translesion synthesis [GO:0070987]; establishment of protein localization [GO:0045184]; flavin adenine dinucleotide catabolic process [GO:0072389]; macroautophagy [GO:0016236]; mitotic spindle disassembly [GO:0051228]; NADH metabolic process [GO:0006734]; negative regulation of smoothened signaling pathway [GO:0045879]; neutrophil degranulation [GO:0043312];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protein-containing complex assembly [GO:0031334]; positive regulation of protein K63-linked deubiquitination [GO:1903006]; proteasomal protein catabolic process [GO:0010498]; proteasome-mediated ubiquitin-dependent protein catabolic process [GO:0043161]; protein deubiquitination [GO:0016579]; protein folding [GO:0006457]; protein ubiquitination [GO:0016567]; regulation of aerobic respiration [GO:1903715]; regulation of apoptotic process [GO:0042981]; regulation of synapse organization [GO:0050807]; retrograde protein transport, ER to cytosol [GO:0030970]; stress granule disassembly [GO:0035617]; translesion synthesis [GO:0019985]; transmembrane transport [GO:0055085]; ubiquitin-dependent ERAD pathway [GO:0030433]; viral genome replication [GO:0019079]</t>
  </si>
  <si>
    <t>ATPase complex [GO:1904949]; azurophil granule lumen [GO:0035578]; cytoplasm [GO:0005737]; cytoplasmic stress granule [GO:0010494]; cytosol [GO:0005829]; Derlin-1 retrotranslocation complex [GO:0036513]; endoplasmic reticulum [GO:0005783]; endoplasmic reticulum membrane [GO:0005789]; extracellular exosome [GO:0070062]; extracellular region [GO:0005576]; ficolin-1-rich granule lumen [GO:1904813]; glutamatergic synapse [GO:0098978]; intracellular membrane-bounded organelle [GO:0043231]; lipid droplet [GO:0005811]; nucleoplasm [GO:0005654]; nucleus [GO:0005634]; perinuclear region of cytoplasm [GO:0048471]; proteasome complex [GO:0000502]; protein-containing complex [GO:0032991]; secretory granule lumen [GO:0034774]; site of double-strand break [GO:0035861]; VCP-NPL4-UFD1 AAA ATPase complex [GO:0034098]; VCP-NSFL1C complex [GO:1990730]; ADP binding [GO:0043531]; ATP binding [GO:0005524]; ATPase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RNA binding [GO:0003723]; ubiquitin protein ligase binding [GO:0031625]; ubiquitin-like protein ligase binding [GO:0044389]; ubiquitin-specific protease binding [GO:1990381]; 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endoplasmic reticulum unfolded protein response [GO:0030968]; endosome to lysosome transport via multivesicular body sorting pathway [GO:0032510]; ER-associated misfolded protein catabolic process [GO:0071712]; ERAD pathway [GO:0036503]; error-free translesion synthesis [GO:0070987]; establishment of protein localization [GO:0045184]; flavin adenine dinucleotide catabolic process [GO:0072389]; macroautophagy [GO:0016236]; mitotic spindle disassembly [GO:0051228]; NADH metabolic process [GO:0006734]; negative regulation of smoothened signaling pathway [GO:0045879]; neutrophil degranulation [GO:0043312];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proteasomal protein catabolic process [GO:0010498]; proteasome-mediated ubiquitin-dependent protein catabolic process [GO:0043161]; protein deubiquitination [GO:0016579]; protein folding [GO:0006457]; protein ubiquitination [GO:0016567]; regulation of aerobic respiration [GO:1903715]; regulation of apoptotic process [GO:0042981]; regulation of synapse organization [GO:0050807]; retrograde protein transport, ER to cytosol [GO:0030970]; stress granule disassembly [GO:0035617]; translesion synthesis [GO:0019985]; transmembrane transport [GO:0055085]; ubiquitin-dependent ERAD pathway [GO:0030433]; viral genome replication [GO:0019079]</t>
  </si>
  <si>
    <t>FUNCTION: Catalyzes the hydrolytic deamination of adenosine to inosine in double-stranded RNA (dsRNA) referred to as A-to-I RNA editing (PubMed:7972084, PubMed:7565688, PubMed:12618436). This may affect gene expression and function in a number of ways that include mRNA translation by changing codons and hence the amino acid sequence of proteins;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serotonin (HTR2C) and GABA receptor (GABRA3). Site-specific RNA editing of transcripts encoding these proteins results in amino acid substitutions which consequently alters their functional activities. Exhibits low-level editing at the GRIA2 Q/R site, but edits efficiently at the R/G site and HOTSPOT1. Its viral RNA substrates include: hepatitis C virus (HCV), vesicular stomatitis virus (VSV), measles virus (MV), hepatitis delta virus (HDV), and human immunodeficiency virus type 1 (HIV-1). Exhibits either a proviral (HDV, MV, VSV and HIV-1) or an antiviral effect (HCV) and this can be editing-dependent (HDV and HCV), editing-independent (VSV and MV) or both (HIV-1). Impairs HCV replication via RNA editing at multiple sites. Enhances the replication of MV, VSV and HIV-1 through an editing-independent mechanism via suppression of EIF2AK2/PKR activation and function. Stimulates both the release and infectivity of HIV-1 viral particles by an editing-dependent mechanism where it associates with viral RNAs and edits adenosines in the 5'UTR and the Rev and Tat coding sequence. Can enhance viral replication of HDV via A-to-I editing at a site designated as amber/W, thereby changing an UAG amber stop codon to an UIG tryptophan (W) codon that permits synthesis of the large delta antigen (L-HDAg) which has a key role in the assembly of viral particles. However, high levels of ADAR1 inhibit HDV replication. {ECO:0000269|PubMed:12618436, ECO:0000269|PubMed:15556947, ECO:0000269|PubMed:15858013, ECO:0000269|PubMed:16120648, ECO:0000269|PubMed:16475990, ECO:0000269|PubMed:17079286, ECO:0000269|PubMed:19605474, ECO:0000269|PubMed:19651874, ECO:0000269|PubMed:19710021, ECO:0000269|PubMed:19908260, ECO:0000269|PubMed:21289159, ECO:0000269|PubMed:22278222, ECO:0000269|PubMed:7565688, ECO:0000269|PubMed:7972084}.</t>
  </si>
  <si>
    <t>adherens junction [GO:0005912]; anchored component of membrane [GO:0031225]; catenin complex [GO:0016342]; caveola [GO:0005901]; cell surface [GO:0009986]; collagen-containing extracellular matrix [GO:0062023]; cytoplasm [GO:0005737]; external side of plasma membrane [GO:0009897]; extracellular exosome [GO:0070062]; extracellular region [GO:0005576]; extracellular space [GO:0005615]; focal adhesion [GO:0005925]; GABA-ergic synapse [GO:0098982]; neuron projection [GO:0043005]; perinuclear region of cytoplasm [GO:0048471]; plasma membrane [GO:0005886]; adiponectin binding [GO:0055100]; cadherin binding [GO:0045296]; calcium ion binding [GO:0005509]; cytoskeletal protein binding [GO:0008092]; lipoprotein particle binding [GO:0071813]; low-density lipoprotein particle binding [GO:0030169]; protein homodimerization activity [GO:0042803]; adherens junction organization [GO:0034332]; calcium-dependent cell-cell adhesion via plasma membrane cell adhesion molecules [GO:0016339]; cell morphogenesis [GO:0000902]; cell-cell adhesion [GO:0098609]; cell-cell adhesion mediated by cadherin [GO:0044331]; cell-cell junction assembly [GO:0007043];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mitotic cell cycle [GO:0000278]; multicellular organism development [GO:0007275]; negative regulation of cell adhesion [GO:0007162]; negative regulation of cell population proliferation [GO:0008285]; positive regulation of calcium-mediated signaling [GO:0050850]; positive regulation of cell migration [GO:0030335]; positive regulation of cell-matrix adhesion [GO:0001954];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</si>
  <si>
    <t>actin cytoskeleton [GO:0015629]; actin filament [GO:0005884]; adherens junction [GO:0005912]; apical junction complex [GO:0043296]; axon [GO:0030424]; blood microparticle [GO:0072562]; calyx of Held [GO:0044305]; cell-cell junction [GO:0005911]; cortical cytoskeleton [GO:0030863]; cytoplasm [GO:0005737]; cytoplasmic ribonucleoprotein granule [GO:0036464]; cytoskeleton [GO:0005856]; cytosol [GO:0005829]; dense body [GO:0097433]; extracellular exosome [GO:0070062]; extracellular space [GO:0005615]; focal adhesion [GO:0005925]; glutamatergic synapse [GO:0098978]; lamellipodium [GO:0030027]; membrane [GO:0016020]; NuA4 histone acetyltransferase complex [GO:0035267]; nuclear chromatin [GO:0000790]; nucleoplasm [GO:0005654]; nucleus [GO:0005634]; plasma membrane [GO:0005886]; postsynaptic actin cytoskeleton [GO:0098871]; presynapse [GO:0098793]; protein-containing complex [GO:0032991]; ribonucleoprotein complex [GO:1990904]; Schaffer collateral - CA1 synapse [GO:0098685]; synapse [GO:0045202]; tight junction [GO:0070160]; vesicle [GO:0031982]; ATP binding [GO:0005524]; identical protein binding [GO:0042802]; kinesin binding [GO:0019894]; nitric-oxide synthase binding [GO:0050998]; protein kinase binding [GO:0019901]; structural constituent of cytoskeleton [GO:0005200]; structural constituent of postsynaptic actin cytoskeleton [GO:0098973]; Tat protein binding [GO:0030957]; tau protein binding [GO:0048156]; adherens junction assembly [GO:0034333]; apical protein localization [GO:0045176]; ATP-dependent chromatin remodeling [GO:0043044]; axonogenesis [GO:0007409]; cell junction assembly [GO:0034329]; cell motility [GO:0048870]; cellular response to cytochalasin B [GO:0072749]; ephrin receptor signaling pathway [GO:0048013]; establishment or maintenance of cell polarity [GO:0007163]; Fc-gamma receptor signaling pathway involved in phagocytosis [GO:0038096]; membrane organization [GO:0061024]; morphogenesis of a polarized epithelium [GO:0001738]; negative regulation of protein binding [GO:0032091]; platelet aggregation [GO:0070527]; positive regulation of gene expression, epigenetic [GO:0045815]; positive regulation of norepinephrine uptake [GO:0051623]; postsynaptic actin cytoskeleton organization [GO:0098974]; protein deubiquitination [GO:0016579]; protein localization to adherens junction [GO:0071896]; regulation of cyclin-dependent protein serine/threonine kinase activity [GO:0000079]; regulation of norepinephrine uptake [GO:0051621]; regulation of protein localization to plasma membrane [GO:1903076]; regulation of transepithelial transport [GO:0150111]; regulation of transmembrane transporter activity [GO:0022898]; retina homeostasis [GO:0001895]; substantia nigra development [GO:0021762]; synaptic vesicle endocytosis [GO:0048488]</t>
  </si>
  <si>
    <t>cytoplasm [GO:0005737]; cytosol [GO:0005829]; extracellular exosome [GO:0070062]; myofibril [GO:0030016]; nuclear matrix [GO:0016363]; nucleoplasm [GO:0005654]; nucleus [GO:0005634]; P-body [GO:0000932]; polysome [GO:0005844]; proteasome complex [GO:0000502]; proteasome core complex [GO:0005839]; proteasome core complex, alpha-subunit complex [GO:0019773]; sarcomere [GO:0030017]; endopeptidase activity [GO:0004175]; NF-kappaB binding [GO:0051059]; purine ribonucleoside triphosphate binding [GO:0035639]; RNA binding [GO:0003723];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positive regulation of NF-kappaB transcription factor activity [GO:0051092];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proteolysis involved in cellular protein catabolic process [GO:0051603]; regulation of cellular amino acid metabolic process [GO:0006521]; regulation of hematopoietic stem cell differentiation [GO:1902036]; regulation of inflammatory response [GO:0050727];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</si>
  <si>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FUNCTION: The small GTPases Rab are key regulators of intracellular membrane trafficking, from the formation of transport vesicles to their fusion with membranes (PubMed:21248164). Rabs cycle between an inactive GDP-bound form and an active GTP-bound form that is able to recruit to membranes different set of downstream effectors directly responsible for vesicle formation, movement, tethering and fusion (PubMed:21248164). That Rab is mainly involved in the biosynthetic transport of proteins from the Golgi to the plasma membrane (PubMed:21248164). Regulates, for instance, SLC2A4/GLUT4 glucose transporter-enriched vesicles delivery to the plasma membrane (By similarity). In parallel, it regulates the transport of TLR4, a toll-like receptor to the plasma membrane and therefore may be important for innate immune response (By similarity). Plays also a specific role in asymmetric protein transport to the plasma membrane (PubMed:16641372). In neurons, it is involved in axonogenesis through regulation of vesicular membrane trafficking toward the axonal plasma membrane (By similarity). In epithelial cells, it regulates transport from the Golgi to the basolateral membrane (PubMed:16641372). May play a role in the basolateral recycling pathway and in phagosome maturation (By similarity). May play a role in endoplasmic reticulum dynamics and morphology controlling tubulation along microtubules and tubules fusion (PubMed:23263280). Together with LRRK2, RAB8A, and RILPL1, it regulates ciliogenesis (PubMed:30398148). When phosphorylated by LRRK2 on Thr-73, binds RILPL1 and inhibits ciliogenesis (PubMed:30398148). {ECO:0000250|UniProtKB:P24409, ECO:0000250|UniProtKB:P61027, ECO:0000269|PubMed:16641372, ECO:0000269|PubMed:21248164, ECO:0000269|PubMed:23263280, ECO:0000269|PubMed:30398148}.; FUNCTION: (Microbial infection) Upon Legionella pneumophila infection promotes endoplasmic reticulum recruitment and bacterial replication. Plays a role in remodeling the Legionella-containing vacuole (LCV) into an endoplasmic reticulum-like vacuole. {ECO:0000269|PubMed:31540829}.</t>
  </si>
  <si>
    <t>amyloid fibril formation [GO:1990000]; antibacterial humoral response [GO:0019731]; antigen processing and presentation of endogenous peptide antigen via MHC class I [GO:0019885]; antigen processing and presentation of exogenous peptide antigen via MHC class I, TAP-dependent [GO:0002479]; antigen processing and presentation of exogenous peptide antigen via MHC class I, TAP-independent [GO:0002480]; antigen processing and presentation of exogenous protein antigen via MHC class Ib, TAP-dependent [GO:0002481]; antigen processing and presentation of peptide antigen via MHC class I [GO:0002474]; antimicrobial humoral immune response mediated by antimicrobial peptide [GO:0061844]; cellular protein metabolic process [GO:0044267]; cellular response to iron(III) ion [GO:0071283]; cellular response to iron ion [GO:0071281]; cellular response to lipopolysaccharide [GO:0071222]; cellular response to nicotine [GO:0071316]; defense response to Gram-negative bacterium [GO:0050829]; defense response to Gram-positive bacterium [GO:0050830]; innate immune response [GO:0045087]; interferon-gamma-mediated signaling pathway [GO:0060333]; iron ion homeostasis [GO:0055072]; iron ion transport [GO:0006826]; learning or memory [GO:0007611]; modulation of age-related behavioral decline [GO:0090647];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neutrophil degranulation [GO:0043312];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cytokine production [GO:0002726]; positive regulation of T cell mediated cytotoxicity [GO:0001916]; positive regulation of transferrin receptor binding [GO:1904437]; protein homotetramerization [GO:0051289]; protein refolding [GO:0042026]; regulation of defense response to virus by virus [GO:0050690]; regulation of erythrocyte differentiation [GO:0045646]; regulation of immune response [GO:0050776]; regulation of iron ion transport [GO:0034756]; regulation of membrane depolarization [GO:0003254]; response to cadmium ion [GO:0046686]; response to molecule of bacterial origin [GO:0002237]; retina homeostasis [GO:0001895]; T cell differentiation in thymus [GO:0033077]</t>
  </si>
  <si>
    <t>cytosol [GO:0005829]; early endosome lumen [GO:0031905]; early endosome membrane [GO:0031901]; endoplasmic reticulum lumen [GO:0005788]; ER to Golgi transport vesicle membrane [GO:0012507]; external side of plasma membrane [GO:0009897]; extracellular exosome [GO:0070062]; extracellular region [GO:0005576]; extracellular space [GO:0005615]; focal adhesion [GO:0005925]; Golgi apparatus [GO:0005794]; Golgi membrane [GO:0000139]; HFE-transferrin receptor complex [GO:1990712]; membrane [GO:0016020]; MHC class I peptide loading complex [GO:0042824]; MHC class I protein complex [GO:0042612]; phagocytic vesicle membrane [GO:0030670]; plasma membrane [GO:0005886]; recycling endosome membrane [GO:0055038]; specific granule lumen [GO:0035580]; tertiary granule lumen [GO:1904724]; identical protein binding [GO:0042802]; protein homodimerization activity [GO:0042803]; amyloid fibril formation [GO:1990000]; antibacterial humoral response [GO:0019731]; antigen processing and presentation of endogenous peptide antigen via MHC class I [GO:0019885]; antigen processing and presentation of exogenous peptide antigen via MHC class I, TAP-dependent [GO:0002479]; antigen processing and presentation of exogenous peptide antigen via MHC class I, TAP-independent [GO:0002480]; antigen processing and presentation of exogenous protein antigen via MHC class Ib, TAP-dependent [GO:0002481]; antigen processing and presentation of peptide antigen via MHC class I [GO:0002474]; antimicrobial humoral immune response mediated by antimicrobial peptide [GO:0061844]; cellular protein metabolic process [GO:0044267];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interferon-gamma-mediated signaling pathway [GO:0060333]; iron ion homeostasis [GO:0055072]; iron ion transport [GO:0006826]; learning or memory [GO:0007611]; modulation of age-related behavioral decline [GO:0090647];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neutrophil degranulation [GO:0043312];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cytokine production [GO:0002726]; positive regulation of T cell mediated cytotoxicity [GO:0001916]; positive regulation of transferrin receptor binding [GO:1904437]; protein homotetramerization [GO:0051289]; protein refolding [GO:0042026]; regulation of defense response to virus by virus [GO:0050690]; regulation of erythrocyte differentiation [GO:0045646]; regulation of immune response [GO:0050776]; regulation of iron ion transport [GO:0034756]; regulation of membrane depolarization [GO:0003254]; response to cadmium ion [GO:0046686]; response to molecule of bacterial origin [GO:0002237]; retina homeostasis [GO:0001895]; T cell differentiation in thymus [GO:0033077]</t>
  </si>
  <si>
    <t>cell [GO:0005623]; central region of growth cone [GO:0090724]; cytoplasm [GO:0005737]; cytosol [GO:0005829]; extracellular exosome [GO:0070062]; focal adhesion [GO:0005925]; glutamatergic synapse [GO:0098978]; kinesin complex [GO:0005871]; melanosome [GO:0042470]; membrane [GO:0016020]; mitochondrion [GO:0005739]; nucleus [GO:0005634]; cadherin binding [GO:0045296]; calcium channel regulator activity [GO:0005246]; enzyme binding [GO:0019899]; histone deacetylase binding [GO:0042826]; identical protein binding [GO:0042802]; ion channel binding [GO:0044325]; MHC class II protein complex binding [GO:0023026]; phosphoprotein binding [GO:0051219]; phosphoserine residue binding [GO:0050815]; potassium channel regulator activity [GO:0015459]; protein domain specific binding [GO:0019904]; protein heterodimerization activity [GO:0046982]; RNA binding [GO:0003723]; scaffold protein binding [GO:0097110]; ubiquitin protein ligase binding [GO:0031625]; cellular response to heat [GO:0034605]; cerebral cortex development [GO:0021987]; ciliary basal body-plasma membrane docking [GO:0097711]; G2/M transition of mitotic cell cycle [GO:0000086]; hippo signaling [GO:0035329]; hippocampus development [GO:0021766]; intracellular signal transduction [GO:0035556]; MAPK cascade [GO:0000165]; membrane organization [GO:0061024]; membrane repolarization during cardiac muscle cell action potential [GO:0086013]; negative regulation of calcium ion export across plasma membrane [GO:1905913]; negative regulation of calcium ion transmembrane transporter activity [GO:1901020]; negative regulation of cysteine-type endopeptidase activity involved in apoptotic process [GO:0043154]; negative regulation of peptidyl-serine dephosphorylation [GO:1902309]; neuron migration [GO:0001764]; positive regulation of protein export from nucleus [GO:0046827]; positive regulation of protein insertion into mitochondrial membrane involved in apoptotic signaling pathway [GO:1900740]; protein localization to nucleus [GO:0034504]; protein targeting [GO:0006605]; regulation of cellular response to heat [GO:1900034]; regulation of cytosolic calcium ion concentration [GO:0051480]; regulation of G2/M transition of mitotic cell cycle [GO:0010389]; regulation of heart rate by cardiac conduction [GO:0086091]; regulation of heart rate by hormone [GO:0003064]; regulation of membrane repolarization [GO:0060306]; regulation of postsynaptic membrane neurotransmitter receptor levels [GO:0099072]; regulation of potassium ion transmembrane transporter activity [GO:1901016]; substantia nigra development [GO:0021762]; viral process [GO:0016032]</t>
  </si>
  <si>
    <t>axon [GO:0030424]; cell [GO:0005623]; centriolar satellite [GO:0034451]; cleavage furrow [GO:0032154]; cytoplasmic vesicle [GO:0031410]; cytoplasmic vesicle membrane [GO:0030659]; cytosol [GO:0005829]; endomembrane system [GO:0012505]; endosome [GO:0005768]; extracellular exosome [GO:0070062]; glutamatergic synapse [GO:0098978]; Golgi apparatus [GO:0005794]; intracellular membrane-bounded organelle [GO:0043231]; multivesicular body [GO:0005771]; perinuclear region of cytoplasm [GO:0048471]; phagocytic vesicle [GO:0045335]; postsynaptic recycling endosome [GO:0098837]; protein-containing complex [GO:0032991]; recycling endosome [GO:0055037]; recycling endosome membrane [GO:0055038]; Schaffer collateral - CA1 synapse [GO:0098685]; spindle pole [GO:0000922]; trans-Golgi network [GO:0005802]; transport vesicle [GO:0030133]; vesicle [GO:0031982]; GTP binding [GO:0005525]; GTPase activity [GO:0003924]; microtubule binding [GO:0008017]; myosin V binding [GO:0031489]; syntaxin binding [GO:0019905]; amyloid-beta clearance by transcytosis [GO:0150093]; astral microtubule organization [GO:0030953]; ciliary basal body-plasma membrane docking [GO:0097711]; establishment of protein localization to membrane [GO:0090150]; establishment of protein localization to organelle [GO:0072594]; establishment of vesicle localization [GO:0051650]; exocytosis [GO:0006887]; exosomal secretion [GO:1990182]; intracellular protein transport [GO:0006886]; melanosome transport [GO:0032402]; mitotic metaphase plate congression [GO:0007080]; mitotic spindle assembly [GO:0090307]; multivesicular body assembly [GO:0036258]; neuron projection development [GO:0031175]; neurotransmitter receptor transport, endosome to postsynaptic membrane [GO:0098887]; plasma membrane to endosome transport [GO:0048227]; positive regulation of axon extension [GO:0045773]; positive regulation of epithelial cell migration [GO:0010634]; positive regulation of G2/M transition of mitotic cell cycle [GO:0010971]; positive regulation of protein localization to plasma membrane [GO:1903078]; post-translational protein modification [GO:0043687]; protein localization to plasma membrane [GO:0072659]; Rab protein signal transduction [GO:0032482]; regulation of cytokinesis [GO:0032465]; regulation of long-term neuronal synaptic plasticity [GO:0048169]; regulation of multivesicular body size [GO:0010796]; regulation of protein transport [GO:0051223]; regulation of vesicle-mediated transport [GO:0060627]; renal water homeostasis [GO:0003091]; vesicle-mediated transport [GO:0016192]; vesicle-mediated transport in synapse [GO:0099003]</t>
  </si>
  <si>
    <t>R-HSA-110312;R-HSA-110314;R-HSA-110320;R-HSA-1169091;R-HSA-1169408;R-HSA-1234176;R-HSA-1236382;R-HSA-1236974;R-HSA-1253288;R-HSA-1295596;R-HSA-1358803;R-HSA-156827;R-HSA-156902;R-HSA-162588;R-HSA-168638;R-HSA-168927;R-HSA-168928;R-HSA-174048;R-HSA-174084;R-HSA-174113;R-HSA-174154;R-HSA-174178;R-HSA-174184;R-HSA-174490;R-HSA-175474;R-HSA-179409;R-HSA-1799339;R-HSA-180534;R-HSA-180585;R-HSA-182971;R-HSA-187577;R-HSA-192823;R-HSA-195253;R-HSA-201681;R-HSA-202424;R-HSA-205043;R-HSA-209543;R-HSA-209560;R-HSA-211733;R-HSA-2122947;R-HSA-2122948;R-HSA-2173788;R-HSA-2173791;R-HSA-2173795;R-HSA-2173796;R-HSA-2408557;R-HSA-2467813;R-HSA-2559580;R-HSA-2559582;R-HSA-2559585;R-HSA-2565942;R-HSA-2644606;R-HSA-2672351;R-HSA-2691232;R-HSA-2871837;R-HSA-2894862;R-HSA-2979096;R-HSA-3134975;R-HSA-3322077;R-HSA-349425;R-HSA-3769402;R-HSA-3785653;R-HSA-382556;R-HSA-400253;R-HSA-445989;R-HSA-450302;R-HSA-450321;R-HSA-450408;R-HSA-4608870;R-HSA-4641257;R-HSA-4641258;R-HSA-4641263;R-HSA-5205685;R-HSA-532668;R-HSA-5357905;R-HSA-5357956;R-HSA-5358346;R-HSA-5362768;R-HSA-5607761;R-HSA-5607764;R-HSA-5610780;R-HSA-5610783;R-HSA-5610785;R-HSA-5632684;R-HSA-5654726;R-HSA-5654727;R-HSA-5654732;R-HSA-5654733;R-HSA-5655862;R-HSA-5656121;R-HSA-5656169;R-HSA-5658442;R-HSA-5668541;R-HSA-5675221;R-HSA-5675482;R-HSA-5676590;R-HSA-5678895;R-HSA-5684264;R-HSA-5685942;R-HSA-5687128;R-HSA-5689603;R-HSA-5689877;R-HSA-5689880;R-HSA-5689896;R-HSA-5689901;R-HSA-5693565;R-HSA-5693607;R-HSA-5696394;R-HSA-5696395;R-HSA-5696397;R-HSA-5696400;R-HSA-6781823;R-HSA-6781827;R-HSA-6782135;R-HSA-6782210;R-HSA-6783310;R-HSA-6791226;R-HSA-6804756;R-HSA-6804757;R-HSA-6804760;R-HSA-6807004;R-HSA-68827;R-HSA-68949;R-HSA-69017;R-HSA-69231;R-HSA-69481;R-HSA-69541;R-HSA-69601;R-HSA-72689;R-HSA-72706;R-HSA-72764;R-HSA-75815;R-HSA-8849469;R-HSA-8852276;R-HSA-8854050;R-HSA-8856825;R-HSA-8856828;R-HSA-8863795;R-HSA-8866652;R-HSA-8866654;R-HSA-8875360;R-HSA-8876493;R-HSA-8939236;R-HSA-8939902;R-HSA-8941858;R-HSA-8948747;R-HSA-8948751;R-HSA-8951664;R-HSA-901032;R-HSA-9010553;R-HSA-9013507;R-HSA-9013973;R-HSA-9014325;R-HSA-9020702;R-HSA-9033241;R-HSA-912631;R-HSA-917729;R-HSA-917937;R-HSA-936440;R-HSA-936964;R-HSA-937039;R-HSA-937041;R-HSA-937042;R-HSA-937072;R-HSA-9604323;R-HSA-9613829;R-HSA-9615710;R-HSA-9633012;R-HSA-9636383;R-HSA-9637628;R-HSA-9645460;R-HSA-9646399;R-HSA-975110;R-HSA-975144;R-HSA-975163;R-HSA-975956;R-HSA-975957;R-HSA-977225;R-HSA-983168;</t>
  </si>
  <si>
    <t>activation of MAPK activity [GO:0000187]; anaphase-promoting complex-dependent catabolic process [GO:0031145]; cellular protein metabolic process [GO:0044267]; cellular protein modification process [GO:0006464]; cytokine-mediated signaling pathway [GO:0019221]; DNA damage response, detection of DNA damage [GO:0042769]; endosomal transport [GO:0016197]; error-free translesion synthesis [GO:0070987]; error-prone translesion synthesis [GO:0042276]; global genome nucleotide-excision repair [GO:0070911]; I-kappaB kinase/NF-kappaB signaling [GO:0007249]; interleukin-1-mediated signaling pathway [GO:0070498]; interstrand cross-link repair [GO:0036297]; intracellular transport of virus [GO:0075733]; JNK cascade [GO:0007254]; membrane organization [GO:0061024]; modification-dependent protein catabolic process [GO:0019941]; MyD88-dependent toll-like receptor signaling pathway [GO:0002755]; MyD88-independent toll-like receptor signaling pathway [GO:0002756]; negative regulation of apoptotic process [GO:0043066]; negative regulation of transcription by RNA polymerase II [GO:0000122]; negative regulation of transforming growth factor beta receptor signaling pathway [GO:0030512]; nuclear-transcribed mRNA catabolic process, nonsense-mediated decay [GO:0000184]; nucleotide-binding oligomerization domain containing signaling pathway [GO:0070423]; nucleotide-excision repair, DNA damage recognition [GO:0000715]; nucleotide-excision repair, DNA duplex unwinding [GO:0000717]; nucleotide-excision repair, DNA gap filling [GO:0006297]; nucleotide-excision repair, DNA incision [GO:0033683]; nucleotide-excision repair, DNA incision, 5'-to lesion [GO:0006296]; nucleotide-excision repair, preincision complex assembly [GO:0006294]; positive regulation of apoptotic process [GO:0043065]; positive regulation of NF-kappaB transcription factor activity [GO:0051092]; positive regulation of transcription by RNA polymerase II [GO:0045944]; protein deubiquitination [GO:0016579]; protein polyubiquitination [GO:0000209]; protein targeting to peroxisome [GO:0006625]; protein ubiquitination [GO:0016567]; regulation of mRNA stability [GO:0043488]; regulation of transcription from RNA polymerase II promoter in response to hypoxia [GO:0061418]; response to insecticide [GO:0017085]; SRP-dependent cotranslational protein targeting to membrane [GO:0006614]; stress-activated MAPK cascade [GO:0051403]; transcription-coupled nucleotide-excision repair [GO:0006283]; transforming growth factor beta receptor signaling pathway [GO:0007179]; translation [GO:0006412]; translational initiation [GO:0006413]; translesion synthesis [GO:0019985]; transmembrane transport [GO:0055085]; TRIF-dependent toll-like receptor signaling pathway [GO:0035666]; viral life cycle [GO:0019058]; viral transcription [GO:0019083]; virion assembly [GO:0019068]; Wnt signaling pathway [GO:0016055]</t>
  </si>
  <si>
    <t>cytoplasm [GO:0005737]; cytosol [GO:0005829]; cytosolic large ribosomal subunit [GO:0022625]; cytosolic small ribosomal subunit [GO:0022627]; endocytic vesicle membrane [GO:0030666]; endoplasmic reticulum [GO:0005783]; endoplasmic reticulum membrane [GO:0005789]; endosome membrane [GO:0010008]; extracellular exosome [GO:0070062]; extracellular space [GO:0005615]; host cell [GO:0043657]; lysosomal membrane [GO:0005765]; mitochondrial outer membrane [GO:0005741]; nucleoplasm [GO:0005654]; nucleus [GO:0005634]; plasma membrane [GO:0005886]; small ribosomal subunit [GO:0015935]; vesicle [GO:0031982]; protein tag [GO:0031386]; structural constituent of ribosome [GO:0003735]; ubiquitin protein ligase binding [GO:0031625]; activation of MAPK activity [GO:0000187]; anaphase-promoting complex-dependent catabolic process [GO:0031145]; cellular protein metabolic process [GO:0044267]; cellular protein modification process [GO:0006464]; cytokine-mediated signaling pathway [GO:0019221]; DNA damage response, detection of DNA damage [GO:0042769]; endosomal transport [GO:0016197]; error-free translesion synthesis [GO:0070987]; error-prone translesion synthesis [GO:0042276]; global genome nucleotide-excision repair [GO:0070911]; I-kappaB kinase/NF-kappaB signaling [GO:0007249]; interleukin-1-mediated signaling pathway [GO:0070498]; interstrand cross-link repair [GO:0036297]; intracellular transport of virus [GO:0075733]; JNK cascade [GO:0007254]; membrane organization [GO:0061024]; modification-dependent protein catabolic process [GO:0019941]; MyD88-dependent toll-like receptor signaling pathway [GO:0002755]; MyD88-independent toll-like receptor signaling pathway [GO:0002756]; negative regulation of apoptotic process [GO:0043066]; negative regulation of transcription by RNA polymerase II [GO:0000122]; negative regulation of transforming growth factor beta receptor signaling pathway [GO:0030512]; nuclear-transcribed mRNA catabolic process, nonsense-mediated decay [GO:0000184]; nucleotide-binding oligomerization domain containing signaling pathway [GO:0070423]; nucleotide-excision repair, DNA damage recognition [GO:0000715]; nucleotide-excision repair, DNA duplex unwinding [GO:0000717]; nucleotide-excision repair, DNA gap filling [GO:0006297]; nucleotide-excision repair, DNA incision [GO:0033683]; nucleotide-excision repair, DNA incision, 5'-to lesion [GO:0006296]; nucleotide-excision repair, preincision complex assembly [GO:0006294]; positive regulation of apoptotic process [GO:0043065]; positive regulation of NF-kappaB transcription factor activity [GO:0051092]; positive regulation of transcription by RNA polymerase II [GO:0045944]; protein deubiquitination [GO:0016579]; protein polyubiquitination [GO:0000209]; protein targeting to peroxisome [GO:0006625]; protein ubiquitination [GO:0016567]; regulation of mRNA stability [GO:0043488]; regulation of transcription from RNA polymerase II promoter in response to hypoxia [GO:0061418]; response to insecticide [GO:0017085]; SRP-dependent cotranslational protein targeting to membrane [GO:0006614]; stress-activated MAPK cascade [GO:0051403]; transcription-coupled nucleotide-excision repair [GO:0006283]; transforming growth factor beta receptor signaling pathway [GO:0007179]; translation [GO:0006412]; translational initiation [GO:0006413]; translesion synthesis [GO:0019985]; transmembrane transport [GO:0055085]; TRIF-dependent toll-like receptor signaling pathway [GO:0035666]; viral life cycle [GO:0019058]; viral transcription [GO:0019083]; virion assembly [GO:0019068]; Wnt signaling pathway [GO:0016055]</t>
  </si>
  <si>
    <t>R-HSA-109704 [P62993-1];R-HSA-112412 [P62993-1];R-HSA-1236382 [P62993-1];R-HSA-1250196 [P62993-1];R-HSA-1250347 [P62993-1];R-HSA-1257604 [P62993-1];R-HSA-1295596 [P62993-1];R-HSA-1433557 [P62993-1];R-HSA-1433559 [P62993-1];R-HSA-167044 [P62993-1];R-HSA-179812 [P62993-1];R-HSA-180292 [P62993-1];R-HSA-180336 [P62993-1];R-HSA-182971 [P62993-1];R-HSA-1839117 [P62993-1];R-HSA-186763 [P62993-1];R-HSA-1963640 [P62993-1];R-HSA-1963642 [P62993-1];R-HSA-2029482 [P62993-1];R-HSA-210993 [P62993-1];R-HSA-2179392 [P62993-1];R-HSA-2219530 [P62993-1];R-HSA-2424491 [P62993-1];R-HSA-2428933 [P62993-1];R-HSA-2730905 [P62993-1];R-HSA-2871796 [P62993-1];R-HSA-2871809 [P62993-1];R-HSA-354194 [P62993-1];R-HSA-375165 [P62993-1];R-HSA-388841 [P62993-1];R-HSA-389359 [P62993-1];R-HSA-391160 [P62993-1];R-HSA-512988 [P62993-1];R-HSA-5637810 [P62993-1];R-HSA-5654688 [P62993-1];R-HSA-5654689 [P62993-1];R-HSA-5654693 [P62993-1];R-HSA-5654695 [P62993-1];R-HSA-5654699 [P62993-1];R-HSA-5654700 [P62993-1];R-HSA-5654704 [P62993-1];R-HSA-5654706 [P62993-1];R-HSA-5654710 [P62993-1];R-HSA-5654712 [P62993-1];R-HSA-5654719 [P62993-1];R-HSA-5654720 [P62993-1];R-HSA-5654726 [P62993-1];R-HSA-5654727 [P62993-1];R-HSA-5654732 [P62993-1];R-HSA-5654733 [P62993-1];R-HSA-5655253 [P62993-1];R-HSA-5655291 [P62993-1];R-HSA-5655302 [P62993-1];R-HSA-5663213 [P62993-1];R-HSA-5673001 [P62993-1];R-HSA-6807004 [P62993-1];R-HSA-6811558 [P62993-1];R-HSA-74749 [P62993-1];R-HSA-74751 [P62993-1];R-HSA-8851805 [P62993-1];R-HSA-8851907 [P62993-1];R-HSA-8853334 [P62993-1];R-HSA-8853338 [P62993-1];R-HSA-8853659 [P62993-1];R-HSA-8856825 [P62993-1];R-HSA-8856828 [P62993-1];R-HSA-8865999 [P62993-1];R-HSA-8875360 [P62993-1];R-HSA-8875555 [P62993-1];R-HSA-8875656 [P62993-1];R-HSA-8983432;R-HSA-9026519 [P62993-1];R-HSA-9027284 [P62993-1];R-HSA-9028335 [P62993-1];R-HSA-9028731 [P62993-1];R-HSA-9034864 [P62993-1];R-HSA-912526 [P62993-1];R-HSA-912631 [P62993-1];R-HSA-9607240 [P62993-1];R-HSA-9634285 [P62993-1];R-HSA-9645135 [P62993-1];R-HSA-9664565 [P62993-1];R-HSA-983695 [P62993-1];</t>
  </si>
  <si>
    <t>cell-cell junction [GO:0005911]; COP9 signalosome [GO:0008180]; cytoplasm [GO:0005737]; cytosol [GO:0005829]; endosome [GO:0005768]; extracellular exosome [GO:0070062]; Golgi apparatus [GO:0005794]; Grb2-EGFR complex [GO:0070436]; nucleolus [GO:0005730]; nucleoplasm [GO:0005654]; nucleus [GO:0005634]; plasma membrane [GO:0005886]; vesicle membrane [GO:0012506]; ephrin receptor binding [GO:0046875]; epidermal growth factor receptor binding [GO:0005154]; identical protein binding [GO:0042802]; insulin receptor substrate binding [GO:0043560]; neurotrophin TRKA receptor binding [GO:0005168]; phosphotyrosine residue binding [GO:0001784]; protein kinase binding [GO:0019901]; protein phosphatase binding [GO:0019903]; protein-containing complex binding [GO:0044877]; RNA binding [GO:0003723]; SH3 domain binding [GO:0017124]; SH3/SH2 adaptor activity [GO:0005070]; aging [GO:0007568]; anatomical structure formation involved in morphogenesis [GO:0048646]; axon guidance [GO:0007411]; branching involved in labyrinthine layer morphogenesis [GO:0060670]; cell-cell signaling [GO:0007267]; cellular response to ionizing radiation [GO:0071479]; cytokine-mediated signaling pathway [GO:0019221]; entry of bacterium into host cell [GO:0035635]; epidermal growth factor receptor signaling pathway [GO:0007173]; ERBB2 signaling pathway [GO:0038128]; Fc-epsilon receptor signaling pathway [GO:0038095]; Fc-gamma receptor signaling pathway involved in phagocytosis [GO:0038096]; fibroblast growth factor receptor signaling pathway [GO:0008543]; insulin receptor signaling pathway [GO:0008286]; interleukin-15-mediated signaling pathway [GO:0035723]; leukocyte migration [GO:0050900]; MAPK cascade [GO:0000165]; membrane organization [GO:0061024]; negative regulation of epidermal growth factor receptor signaling pathway [GO:0042059]; neurotrophin TRK receptor signaling pathway [GO:0048011]; positive regulation of actin filament polymerization [GO:0030838]; positive regulation of protein kinase B signaling [GO:0051897]; positive regulation of Ras protein signal transduction [GO:0046579]; positive regulation of reactive oxygen species metabolic process [GO:2000379]; Ras protein signal transduction [GO:0007265]; receptor internalization [GO:0031623]; regulation of MAPK cascade [GO:0043408]; signal transduction in response to DNA damage [GO:0042770]; T cell costimulation [GO:0031295]; viral process [GO:0016032]</t>
  </si>
  <si>
    <t>DISEASE: Heinz body anemias (HEIBAN) [MIM:140700]: Form of non-spherocytic hemolytic anemia of Dacie type 1. After splenectomy, which has little benefit, basophilic inclusions called Heinz bodies are demonstrable in the erythrocytes. Before splenectomy, diffuse or punctate basophilia may be evident. Most of these cases are probably instances of hemoglobinopathy. The hemoglobin demonstrates heat lability. Heinz bodies are observed also with the Ivemark syndrome (asplenia with cardiovascular anomalies) and with glutathione peroxidase deficiency. {ECO:0000269|PubMed:186485, ECO:0000269|PubMed:2599881, ECO:0000269|PubMed:6259091, ECO:0000269|PubMed:8704193}. Note=The disease may be caused by mutations affecting the gene represented in this entry.; DISEASE: Beta-thalassemia (B-THAL) [MIM:613985]: A form of thalassemia. Thalassemias are common monogenic diseases occurring mostly in Mediterranean and Southeast Asian populations. The hallmark of beta-thalassemia is an imbalance in globin-chain production in the adult HbA molecule. Absence of beta chain causes beta(0)-thalassemia, while reduced amounts of detectable beta globin causes beta(+)-thalassemia. In the severe forms of beta-thalassemia, the excess alpha globin chains accumulate in the developing erythroid precursors in the marrow. Their deposition leads to a vast increase in erythroid apoptosis that in turn causes ineffective erythropoiesis and severe microcytic hypochromic anemia. Clinically, beta-thalassemia is divided into thalassemia major which is transfusion dependent, thalassemia intermedia (of intermediate severity), and thalassemia minor that is asymptomatic. {ECO:0000269|PubMed:12144064, ECO:0000269|PubMed:12149194, ECO:0000269|PubMed:15481886, ECO:0000269|PubMed:2399911, ECO:0000269|PubMed:6166632, ECO:0000269|PubMed:7693620}. Note=The disease is caused by mutations affecting the gene represented in this entry.; DISEASE: Sickle cell anemia (SKCA) [MIM:603903]: Characterized by abnormally shaped red cells resulting in chronic anemia and periodic episodes of pain, serious infections and damage to vital organs. Normal red blood cells are round and flexible and flow easily through blood vessels, but in sickle cell anemia, the abnormal hemoglobin (called Hb S) causes red blood cells to become stiff. They are C-shaped and resembles a sickle. These stiffer red blood cells can led to microvascular occlusion thus cutting off the blood supply to nearby tissues. {ECO:0000269|PubMed:1195378, ECO:0000269|PubMed:13464827, ECO:0000269|PubMed:16001361, ECO:0000269|PubMed:24100324, ECO:0000269|Ref.10}. Note=The disease is caused by mutations affecting the gene represented in this entry.; DISEASE: Beta-thalassemia, dominant, inclusion body type (B-THALIB) [MIM:603902]: An autosomal dominant form of beta thalassemia characterized by moderate anemia, lifelong jaundice, cholelithiasis and splenomegaly, marked morphologic changes in the red cells, erythroid hyperplasia of the bone marrow with increased numbers of multinucleate red cell precursors, and the presence of large inclusion bodies in the normoblasts, both in the marrow and in the peripheral blood after splenectomy. {ECO:0000269|PubMed:1971109}. Note=The disease is caused by mutations affecting the gene represented in this entry.</t>
  </si>
  <si>
    <t>DISEASE: Heinz body anemias (HEIBAN) [MIM:140700]: Form of non-spherocytic hemolytic anemia of Dacie type 1. After splenectomy, which has little benefit, basophilic inclusions called Heinz bodies are demonstrable in the erythrocytes. Before splenectomy, diffuse or punctate basophilia may be evident. Most of these cases are probably instances of hemoglobinopathy. The hemoglobin demonstrates heat lability. Heinz bodies are observed also with the Ivemark syndrome (asplenia with cardiovascular anomalies) and with glutathione peroxidase deficiency. {ECO:0000269|PubMed:2833478}. Note=The disease may be caused by mutations affecting the gene represented in this entry.; DISEASE: Alpha-thalassemia (A-THAL) [MIM:604131]: A form of thalassemia. Thalassemias are common monogenic diseases occurring mostly in Mediterranean and Southeast Asian populations. The hallmark of alpha-thalassemia is an imbalance in globin-chain production in the adult HbA molecule. The level of alpha chain production can range from none to very nearly normal levels. Deletion of both copies of each of the two alpha-globin genes causes alpha(0)-thalassemia, also known as homozygous alpha thalassemia. Due to the complete absence of alpha chains, the predominant fetal hemoglobin is a tetramer of gamma-chains (Bart hemoglobin) that has essentially no oxygen carrying capacity. This causes oxygen starvation in the fetal tissues leading to prenatal lethality or early neonatal death. The loss of two alpha genes results in mild alpha-thalassemia, also known as heterozygous alpha-thalassemia. Affected individuals have small red cells and a mild anemia (microcytosis). If three of the four alpha-globin genes are functional, individuals are completely asymptomatic. Some rare forms of alpha-thalassemia are due to point mutations (non-deletional alpha-thalassemia). Note=The disease is caused by mutations affecting the gene represented in this entry.; DISEASE: Note=Alpha(0)-thalassemia is associated with non-immune hydrops fetalis, a generalized edema of the fetus with fluid accumulation in the body cavities due to non-immune causes. Non-immune hydrops fetalis is not a diagnosis in itself but a symptom, a feature of many genetic disorders, and the end-stage of a wide variety of disorders.; DISEASE: Hemoglobin H disease (HBH) [MIM:613978]: A form of alpha-thalassemia due to the loss of three alpha genes. This results in high levels of a tetramer of four beta chains (hemoglobin H), causing a severe and life-threatening anemia. Untreated, most patients die in childhood or early adolescence. {ECO:0000269|PubMed:10569720}. Note=The disease is caused by mutations affecting the gene represented in this entry.</t>
  </si>
  <si>
    <t>DISEASE: Alagille syndrome 1 (ALGS1) [MIM:118450]: A form of Alagille syndrome, an autosomal dominant multisystem disorder. It is clinically defined by hepatic bile duct paucity and cholestasis in association with cardiac, skeletal, and ophthalmologic manifestations. There are characteristic facial features and less frequent clinical involvement of the renal and vascular systems. {ECO:0000269|PubMed:10220506, ECO:0000269|PubMed:10533065, ECO:0000269|PubMed:11058898, ECO:0000269|PubMed:11139247, ECO:0000269|PubMed:11157803, ECO:0000269|PubMed:11180599, ECO:0000269|PubMed:12442286, ECO:0000269|PubMed:12497640, ECO:0000269|PubMed:15712272, ECO:0000269|PubMed:16575836, ECO:0000269|PubMed:20437614, ECO:0000269|PubMed:23801938, ECO:0000269|PubMed:9207788, ECO:0000269|PubMed:9585603}. Note=The disease is caused by mutations affecting the gene represented in this entry.; DISEASE: Tetralogy of Fallot (TOF) [MIM:187500]: A congenital heart anomaly which consists of pulmonary stenosis, ventricular septal defect, dextroposition of the aorta (aorta is on the right side instead of the left) and hypertrophy of the right ventricle. In this condition, blood from both ventricles (oxygen-rich and oxygen-poor) is pumped into the body often causing cyanosis. {ECO:0000269|PubMed:11152664, ECO:0000269|PubMed:20437614}. Note=The disease is caused by mutations affecting the gene represented in this entry.; DISEASE: Deafness, congenital heart defects, and posterior embryotoxon (DCHE) [MIM:617992]: An autosomal dominant disease characterized by mild to severe combined hearing loss, congenital heart defects, and posterior embryotoxon, a corneal abnormality consisting of a central collagen core surrounded by a thin layer of Descemets membrane and separated from the anterior chamber by a layer of endothelium. Congenital heart defects include tetralogy of Fallot, ventricular septal defect, or isolated peripheral pulmonic stenosis. {ECO:0000269|PubMed:12022040, ECO:0000269|PubMed:20437614}. Note=The disease is caused by mutations affecting the gene represented in this entry.</t>
  </si>
  <si>
    <t>angiogenesis [GO:0001525]; aorta morphogenesis [GO:0035909]; aortic valve morphogenesis [GO:0003180]; blood vessel remodeling [GO:0001974]; cardiac neural crest cell development involved in outflow tract morphogenesis [GO:0061309]; cardiac right ventricle morphogenesis [GO:0003215]; cardiac septum morphogenesis [GO:0060411]; cell fate determination [GO:0001709]; ciliary body morphogenesis [GO:0061073]; distal tubule development [GO:0072017]; endocardial cushion cell development [GO:0061444]; endothelial cell differentiation [GO:0045446]; glomerular visceral epithelial cell development [GO:0072015]; hemopoiesis [GO:0030097]; inner ear auditory receptor cell differentiation [GO:0042491]; keratinocyte differentiation [GO:0030216]; loop of Henle development [GO:0072070]; morphogenesis of an epithelial sheet [GO:0002011]; myoblast differentiation [GO:0045445]; negative regulation of cell-cell adhesion [GO:0022408]; negative regulation of cell-matrix adhesion [GO:0001953]; negative regulation of cell migration [GO:0030336]; negative regulation of endothelial cell differentiation [GO:0045602]; negative regulation of fat cell differentiation [GO:0045599]; negative regulation of neuron differentiation [GO:0045665]; negative regulation of Notch signaling pathway [GO:0045746]; negative regulation of stem cell differentiation [GO:2000737]; nephron development [GO:0072006]; nervous system development [GO:0007399]; neuronal stem cell population maintenance [GO:0097150]; Notch signaling involved in heart development [GO:0061314]; Notch signaling pathway [GO:0007219]; positive regulation of cardiac epithelial to mesenchymal transition [GO:0062043];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response to muramyl dipeptide [GO:0032495]; T cell mediated immunity [GO:0002456]</t>
  </si>
  <si>
    <t>adherens junction [GO:0005912]; apical plasma membrane [GO:0016324]; extracellular region [GO:0005576]; integral component of plasma membrane [GO:0005887]; membrane [GO:0016020]; plasma membrane [GO:0005886]; calcium ion binding [GO:0005509]; growth factor activity [GO:0008083]; Notch binding [GO:0005112]; phospholipid binding [GO:0005543]; structural molecule activity [GO:0005198]; angiogenesis [GO:0001525]; aorta morphogenesis [GO:0035909]; aortic valve morphogenesis [GO:0003180]; blood vessel remodeling [GO:0001974]; cardiac neural crest cell development involved in outflow tract morphogenesis [GO:0061309]; cardiac right ventricle morphogenesis [GO:0003215]; cardiac septum morphogenesis [GO:0060411]; cell fate determination [GO:0001709]; ciliary body morphogenesis [GO:0061073]; distal tubule development [GO:0072017]; endocardial cushion cell development [GO:0061444]; endothelial cell differentiation [GO:0045446]; glomerular visceral epithelial cell development [GO:0072015]; hemopoiesis [GO:0030097]; inner ear auditory receptor cell differentiation [GO:0042491]; keratinocyte differentiation [GO:0030216]; loop of Henle development [GO:0072070]; morphogenesis of an epithelial sheet [GO:0002011]; myoblast differentiation [GO:0045445]; negative regulation of cell migration [GO:0030336]; negative regulation of cell-cell adhesion [GO:0022408]; negative regulation of cell-matrix adhesion [GO:0001953]; negative regulation of endothelial cell differentiation [GO:0045602]; negative regulation of fat cell differentiation [GO:0045599]; negative regulation of neuron differentiation [GO:0045665]; negative regulation of Notch signaling pathway [GO:0045746]; negative regulation of stem cell differentiation [GO:2000737]; nephron development [GO:0072006]; nervous system development [GO:0007399]; neuronal stem cell population maintenance [GO:0097150]; Notch signaling involved in heart development [GO:0061314]; Notch signaling pathway [GO:0007219]; positive regulation of cardiac epithelial to mesenchymal transition [GO:0062043];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response to muramyl dipeptide [GO:0032495]; T cell mediated immunity [GO:0002456]</t>
  </si>
  <si>
    <t>associative learning [GO:0008306]; axon guidance [GO:0007411]; brain development [GO:0007420]; cell adhesion [GO:0007155]; cell morphogenesis involved in differentiation [GO:0000904]; central nervous system development [GO:0007417]; cerebral cortex tangential migration [GO:0021800]; dendrite development [GO:0016358]; glial cell differentiation [GO:0010001]; hippocampus development [GO:0021766]; lateral motor column neuron migration [GO:0097477]; layer formation in cerebral cortex [GO:0021819]; locomotory behavior [GO:0007626]; long-term memory [GO:0007616]; long-term synaptic potentiation [GO:0060291]; modulation of chemical synaptic transmission [GO:0050804];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protein 95 clustering [GO:0097119]; receptor localization to synapse [GO:0097120]; reelin-mediated signaling pathway [GO:0038026]; regulation of behavior [GO:0050795]; regulation of NMDA receptor activity [GO:2000310]; response to pain [GO:0048265]; spinal cord patterning [GO:0021511]; ventral spinal cord development [GO:0021517]</t>
  </si>
  <si>
    <t>cytoplasm [GO:0005737]; dendrite [GO:0030425]; extracellular matrix [GO:0031012]; extracellular region [GO:0005576]; extracellular space [GO:0005615]; neuron projection [GO:0043005]; plasma membrane [GO:0005886]; lipoprotein particle receptor binding [GO:0070325]; metal ion binding [GO:0046872]; serine-type peptidase activity [GO:0008236]; very-low-density lipoprotein particle receptor binding [GO:0070326]; associative learning [GO:0008306]; axon guidance [GO:0007411]; brain development [GO:0007420]; cell adhesion [GO:0007155]; cell morphogenesis involved in differentiation [GO:0000904]; central nervous system development [GO:0007417]; cerebral cortex tangential migration [GO:0021800]; dendrite development [GO:0016358]; glial cell differentiation [GO:0010001]; hippocampus development [GO:0021766]; lateral motor column neuron migration [GO:0097477]; layer formation in cerebral cortex [GO:0021819]; locomotory behavior [GO:0007626]; long-term memory [GO:0007616]; long-term synaptic potentiation [GO:0060291]; modulation of chemical synaptic transmission [GO:0050804];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protein 95 clustering [GO:0097119]; receptor localization to synapse [GO:0097120]; reelin-mediated signaling pathway [GO:0038026]; regulation of behavior [GO:0050795]; regulation of NMDA receptor activity [GO:2000310]; response to pain [GO:0048265]; spinal cord patterning [GO:0021511]; ventral spinal cord development [GO:0021517]</t>
  </si>
  <si>
    <t>cytoplasm [GO:0005737]; extracellular exosome [GO:0070062]; extracellular matrix [GO:0031012]; extracellular region [GO:0005576]; extracellular space [GO:0005615]; intracellular membrane-bounded organelle [GO:0043231]; lysosomal membrane [GO:0005765]; glycosylphosphatidylinositol phospholipase D activity [GO:0004621]; phospholipase D activity [GO:0004630]; sodium channel regulator activity [GO:0017080]; C-terminal protein lipidation [GO:0006501]; cell migration involved in sprouting angiogenesis [GO:0002042]; cellular response to calcium ion [GO:0071277]; cellular response to cholesterol [GO:0071397]; cellular response to drug [GO:0035690]; cellular response to insulin stimulus [GO:0032869]; cellular response to pH [GO:0071467]; cellular response to triglyceride [GO:0071401]; chondrocyte differentiation [GO:0002062]; complement receptor mediated signaling pathway [GO:0002430]; GPI anchor release [GO:0006507]; hematopoietic stem cell migration [GO:0035701]; hematopoietic stem cell migration to bone marrow [GO:0097241];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</si>
  <si>
    <t>activation of cysteine-type endopeptidase activity involved in apoptotic process [GO:0006919]; activation of cysteine-type endopeptidase activity involved in apoptotic signaling pathway [GO:0097296]; activin receptor signaling pathway [GO:0032924]; adrenal gland development [GO:0030325]; cell-cell junction organization [GO:0045216]; cell cycle arrest [GO:0007050]; cellular response to cytokine stimulus [GO:0071345]; cellular response to transforming growth factor beta stimulus [GO:0071560];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lens fiber cell differentiation [GO:0070306]; liver development [GO:0001889]; mesoderm formation [GO:0001707]; negative regulation of apoptotic process [GO:0043066]; negative regulation of cardiac muscle hypertrophy in response to stress [GO:1903243]; negative regulation of cell growth [GO:0030308]; negative regulation of cytosolic calcium ion concentration [GO:0051481]; negative regulation of fat cell differentiation [GO:0045599]; negative regulation of inflammatory response [GO:0050728]; negative regulation of lung blood pressure [GO:0061767]; negative regulation of mitotic cell cycle [GO:0045930]; negative regulation of osteoblast differentiation [GO:0045668]; negative regulation of osteoblast proliferation [GO:0033689]; negative regulation of protein catabolic process [GO:0042177]; negative regulation of transcription by RNA polymerase II [GO:0000122]; negative regulation of transforming growth factor beta receptor signaling pathway [GO:0030512]; negative regulation of wound healing [GO:0061045]; nodal signaling pathway [GO:0038092]; osteoblast development [GO:0002076];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DNA-binding transcription factor activity [GO:0051091];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nitric oxide biosynthetic process [GO:0045429]; positive regulation of positive chemotaxis [GO:0050927]; positive regulation of pri-miRNA transcription by RNA polymerase II [GO:1902895]; positive regulation of protein import into nucleus [GO:0042307]; positive regulation of stress fiber assembly [GO:0051496]; positive regulation of transcription, DNA-templated [GO:0045893]; positive regulation of transcription by RNA polymerase II [GO:0045944]; positive regulation of transforming growth factor beta3 production [GO:0032916]; primary miRNA processing [GO:0031053]; protein deubiquitination [GO:0016579]; protein stabilization [GO:0050821]; regulation of binding [GO:0051098]; regulation of epithelial cell proliferation [GO:0050678]; regulation of immune response [GO:0050776]; regulation of striated muscle tissue development [GO:0016202]; regulation of transcription by RNA polymerase II [GO:0006357]; regulation of transforming growth factor beta2 production [GO:0032909]; regulation of transforming growth factor beta receptor signaling pathway [GO:0017015]; response to hypoxia [GO:0001666]; signal transduction involved in regulation of gene expression [GO:0023019]; SMAD protein complex assembly [GO:0007183]; SMAD protein signal transduction [GO:0060395]; somitogenesis [GO:0001756]; T cell activation [GO:0042110]; thyroid gland development [GO:0030878]; transdifferentiation [GO:0060290]; transforming growth factor beta receptor signaling pathway [GO:0007179]; ureteric bud development [GO:0001657]; wound healing [GO:0042060]</t>
  </si>
  <si>
    <t>cell [GO:0005623]; cytoplasm [GO:0005737]; cytosol [GO:0005829]; heteromeric SMAD protein complex [GO:0071144]; nuclear chromatin [GO:0000790]; nuclear inner membrane [GO:0005637]; nucleoplasm [GO:0005654]; nucleus [GO:0005634]; plasma membrane [GO:0005886]; receptor complex [GO:0043235]; SMAD protein complex [GO:0071141]; transcription factor complex [GO:0005667]; beta-catenin binding [GO:0008013]; bHLH transcription factor binding [GO:0043425]; chromatin DNA binding [GO:0031490]; cis-regulatory region binding [GO:0035326]; cis-regulatory region sequence-specific DNA binding [GO:0000987]; co-SMAD binding [GO:0070410]; collagen binding [GO:0005518]; DEAD/H-box RNA helicase binding [GO:0017151];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mineralocorticoid receptor binding [GO:0031962]; phosphatase binding [GO:0019902]; primary miRNA binding [GO:0070878]; protein homodimerization activity [GO:0042803]; protein kinase binding [GO:0019901]; R-SMAD binding [GO:0070412]; RNA polymerase II activating transcription factor binding [GO:0001102]; RNA polymerase II cis-regulatory region sequence-specific DNA binding [GO:0000978]; sequence-specific DNA binding [GO:0043565]; transcription coactivator binding [GO:0001223]; transcription coregulator activity [GO:0003712]; transcription factor binding [GO:0008134]; transcription regulatory region DNA binding [GO:0044212]; transforming growth factor beta receptor binding [GO:0005160]; transforming growth factor beta receptor, pathway-specific cytoplasmic mediator activity [GO:0030618]; ubiquitin binding [GO:0043130]; ubiquitin protein ligase binding [GO:0031625]; zinc ion binding [GO:0008270]; activation of cysteine-type endopeptidase activity involved in apoptotic process [GO:0006919]; activation of cysteine-type endopeptidase activity involved in apoptotic signaling pathway [GO:0097296]; activin receptor signaling pathway [GO:0032924]; adrenal gland development [GO:0030325]; cell cycle arrest [GO:0007050]; cell-cell junction organization [GO:0045216]; cellular response to cytokine stimulus [GO:0071345]; cellular response to transforming growth factor beta stimulus [GO:0071560];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lens fiber cell differentiation [GO:0070306]; liver development [GO:0001889]; mesoderm formation [GO:0001707]; negative regulation of apoptotic process [GO:0043066]; negative regulation of cardiac muscle hypertrophy in response to stress [GO:1903243]; negative regulation of cell growth [GO:0030308]; negative regulation of cytosolic calcium ion concentration [GO:0051481]; negative regulation of fat cell differentiation [GO:0045599]; negative regulation of inflammatory response [GO:0050728]; negative regulation of lung blood pressure [GO:0061767]; negative regulation of mitotic cell cycle [GO:0045930]; negative regulation of osteoblast differentiation [GO:0045668]; negative regulation of osteoblast proliferation [GO:0033689]; negative regulation of protein catabolic process [GO:0042177]; negative regulation of transcription by RNA polymerase II [GO:0000122]; negative regulation of transforming growth factor beta receptor signaling pathway [GO:0030512]; negative regulation of wound healing [GO:0061045]; nodal signaling pathway [GO:0038092]; osteoblast development [GO:0002076];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DNA-binding transcription factor activity [GO:0051091];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nitric oxide biosynthetic process [GO:0045429]; positive regulation of positive chemotaxis [GO:0050927]; positive regulation of pri-miRNA transcription by RNA polymerase II [GO:1902895]; positive regulation of protein import into nucleus [GO:0042307]; positive regulation of stress fiber assembly [GO:0051496]; positive regulation of transcription by RNA polymerase II [GO:0045944]; positive regulation of transcription, DNA-templated [GO:0045893]; positive regulation of transforming growth factor beta3 production [GO:0032916]; primary miRNA processing [GO:0031053]; protein deubiquitination [GO:0016579]; protein stabilization [GO:0050821]; regulation of binding [GO:0051098]; regulation of epithelial cell proliferation [GO:0050678]; regulation of immune response [GO:0050776]; regulation of striated muscle tissue development [GO:0016202]; regulation of transcription by RNA polymerase II [GO:0006357]; regulation of transforming growth factor beta receptor signaling pathway [GO:0017015]; regulation of transforming growth factor beta2 production [GO:0032909]; response to hypoxia [GO:0001666]; signal transduction involved in regulation of gene expression [GO:0023019]; SMAD protein complex assembly [GO:0007183]; SMAD protein signal transduction [GO:0060395]; somitogenesis [GO:0001756]; T cell activation [GO:0042110]; thyroid gland development [GO:0030878]; transdifferentiation [GO:0060290]; transforming growth factor beta receptor signaling pathway [GO:0007179]; ureteric bud development [GO:0001657]; wound healing [GO:0042060]</t>
  </si>
  <si>
    <t>FUNCTION: Multiligand endocytic receptor (By similarity). Acts together with CUBN to mediate endocytosis of high-density lipoproteins (By similarity). Mediates receptor-mediated uptake of polybasic drugs such as aprotinin, aminoglycosides and polymyxin B (By similarity). In the kidney, mediates the tubular uptake and clearance of leptin (By similarity). Also mediates transport of leptin across the blood-brain barrier through endocytosis at the choroid plexus epithelium (By similarity). Endocytosis of leptin in neuronal cells is required for hypothalamic leptin signaling and leptin-mediated regulation of feeding and body weight (By similarity). Mediates endocytosis and subsequent lysosomal degradation of CST3 in kidney proximal tubule cells (By similarity). Mediates renal uptake of 25-hydroxyvitamin D3 in complex with the vitamin D3 transporter GC/DBP (By similarity). Mediates renal uptake of metallothionein-bound heavy metals (PubMed:15126248). Together with CUBN, mediates renal reabsorption of myoglobin (By similarity). Mediates renal uptake and subsequent lysosomal degradation of APOM (By similarity). Plays a role in kidney selenium homeostasis by mediating renal endocytosis of selenoprotein SEPP1 (By similarity). Mediates renal uptake of the antiapoptotic protein BIRC5/survivin which may be important for functional integrity of the kidney (PubMed:23825075). Mediates renal uptake of matrix metalloproteinase MMP2 in complex with metalloproteinase inhibitor TIMP1 (By similarity). Mediates endocytosis of Sonic hedgehog protein N-product (ShhN), the active product of SHH (By similarity). Also mediates ShhN transcytosis (By similarity). In the embryonic neuroepithelium, mediates endocytic uptake and degradation of BMP4, is required for correct SHH localization in the ventral neural tube and plays a role in patterning of the ventral telencephalon (By similarity). Required at the onset of neurulation to sequester SHH on the apical surface of neuroepithelial cells of the rostral diencephalon ventral midline and to control PTCH1-dependent uptake and intracellular trafficking of SHH (By similarity). During neurulation, required in neuroepithelial cells for uptake of folate bound to the folate receptor FOLR1 which is necessary for neural tube closure (By similarity). In the adult brain, negatively regulates BMP signaling in the subependymal zone which enables neurogenesis to proceed (By similarity). In astrocytes, mediates endocytosis of ALB which is required for the synthesis of the neurotrophic factor oleic acid (By similarity). Involved in neurite branching (By similarity). During optic nerve development, required for SHH-mediated migration and proliferation of oligodendrocyte precursor cells (By similarity). Mediates endocytic uptake and clearance of SHH in the retinal margin which protects retinal progenitor cells from mitogenic stimuli and keeps them quiescent (By similarity). Plays a role in reproductive organ development by mediating uptake in reproductive tissues of androgen and estrogen bound to the sex hormone binding protein SHBG (By similarity). Mediates endocytosis of angiotensin-2 (By similarity). Also mediates endocytosis of angiotensis 1-7 (By similarity). Binds to the complex composed of beta-amyloid protein 40 and CLU/APOJ and mediates its endocytosis and lysosomal degradation (By similarity). Required for embryonic heart development (By similarity). Required for normal hearing, possibly through interaction with estrogen in the inner ear (By similarity). {ECO:0000250|UniProtKB:A2ARV4, ECO:0000250|UniProtKB:C0HL13, ECO:0000250|UniProtKB:P98158, ECO:0000269|PubMed:15126248, ECO:0000269|PubMed:23825075}.</t>
  </si>
  <si>
    <t>apical plasma membrane [GO:0016324]; axon [GO:0030424]; brush border membrane [GO:0031526]; clathrin-coated pit [GO:0005905]; clathrin-coated vesicle membrane [GO:0030665]; dendrite [GO:0030425]; endocytic vesicle [GO:0030139]; endoplasmic reticulum [GO:0005783]; endosome lumen [GO:0031904]; external side of plasma membrane [GO:0009897]; extracellular exosome [GO:0070062]; Golgi apparatus [GO:0005794]; integral component of membrane [GO:0016021]; lysosomal membrane [GO:0005765]; lysosome [GO:0005764]; plasma membrane [GO:0005886]; receptor complex [GO:0043235]; calcium ion binding [GO:0005509]; chaperone binding [GO:0051087]; drug binding [GO:0008144]; insulin-like growth factor I binding [GO:0031994]; protein transporter activity [GO:0140318]; SH3 domain binding [GO:0017124]; amyloid-beta clearance [GO:0097242]; aorta development [GO:0035904]; cell population proliferation [GO:0008283]; cellular response to growth factor stimulus [GO:0071363]; coronary artery morphogenesis [GO:0060982]; endocytosis [GO:0006897]; folate import across plasma membrane [GO:1904447]; forebrain development [GO:0030900]; lipid metabolic process [GO:0006629]; male gonad development [GO:0008584]; membrane organization [GO:0061024]; metal ion transport [GO:0030001]; negative regulation of apoptotic process [GO:0043066]; negative regulation of BMP signaling pathway [GO:0030514]; neural tube closure [GO:0001843]; neuron projection arborization [GO:0140058]; outflow tract septum morphogenesis [GO:0003148]; positive regulation of lysosomal protein catabolic process [GO:1905167]; positive regulation of neurogenesis [GO:0050769]; positive regulation of oligodendrocyte progenitor proliferation [GO:0070447]; positive regulation of protein kinase B signaling [GO:0051897]; protein transport [GO:0015031]; pulmonary artery morphogenesis [GO:0061156]; receptor-mediated endocytosis [GO:0006898]; response to leptin [GO:0044321]; retinoid metabolic process [GO:0001523]; secondary heart field specification [GO:0003139]; sensory perception of sound [GO:0007605]; transcytosis [GO:0045056]; vagina development [GO:0060068]; ventricular compact myocardium morphogenesis [GO:0003223]; ventricular septum development [GO:0003281]; vitamin D metabolic process [GO:0042359]</t>
  </si>
  <si>
    <t>DISEASE: Norrie disease (ND) [MIM:310600]: Recessive disorder characterized by very early childhood blindness due to degenerative and proliferative changes of the neuroretina. Approximately 50% of patients show some form of progressive mental disorder, often with psychotic features, and about one-third of patients develop sensorineural deafness in the second decade. In addition, some patients have more complex phenotypes, including growth failure and seizure. {ECO:0000269|PubMed:10484772, ECO:0000269|PubMed:10544980, ECO:0000269|PubMed:11337749, ECO:0000269|PubMed:1303264, ECO:0000269|PubMed:1307245, ECO:0000269|PubMed:14635119, ECO:0000269|PubMed:15609522, ECO:0000269|PubMed:15776010, ECO:0000269|PubMed:16970763, ECO:0000269|PubMed:17128466, ECO:0000269|PubMed:17296899, ECO:0000269|PubMed:17325173, ECO:0000269|PubMed:17334993, ECO:0000269|PubMed:20340138, ECO:0000269|PubMed:7627181, ECO:0000269|PubMed:7662640, ECO:0000269|PubMed:7795608, ECO:0000269|PubMed:7993212, ECO:0000269|PubMed:8069314, ECO:0000269|PubMed:8268931, ECO:0000269|PubMed:8281159, ECO:0000269|PubMed:8589700, ECO:0000269|PubMed:8741107, ECO:0000269|PubMed:8807344, ECO:0000269|PubMed:8990009, ECO:0000269|PubMed:9143918, ECO:0000269|PubMed:9382152, ECO:0000269|PubMed:9407136}. Note=The disease is caused by mutations affecting the gene represented in this entry.; DISEASE: Vitreoretinopathy, exudative 2 (EVR2) [MIM:305390]: A disorder of the retinal vasculature characterized by an abrupt cessation of growth of peripheral capillaries, leading to an avascular peripheral retina. This may lead to compensatory retinal neovascularization, which is thought to be induced by hypoxia from the initial avascular insult. New vessels are prone to leakage and rupture causing exudates and bleeding, followed by scarring, retinal detachment and blindness. Clinical features can be highly variable, even within the same family. Patients with mild forms of the disease are asymptomatic, and their only disease related abnormality is an arc of avascular retina in the extreme temporal periphery. {ECO:0000269|PubMed:16163268, ECO:0000269|PubMed:16970763, ECO:0000269|PubMed:17296899, ECO:0000269|PubMed:17325173, ECO:0000269|PubMed:8252044, ECO:0000269|PubMed:8946107, ECO:0000269|PubMed:9143917}. Note=The disease is caused by mutations affecting the gene represented in this entry.</t>
  </si>
  <si>
    <t>FUNCTION: 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 Plays a role in the regulation of interphase large-scale gene-rich chromatin organization through chromatin-associated RNAs (caRNAs) in a transcription-dependent manner, and thereby maintains genomic stability (PubMed:1324173, PubMed:8174554, PubMed:28622508). Required for the localization of the long non-coding Xist RNA on the inactive chromosome X (Xi) and the subsequent initiation and maintenance of X-linked transcriptional gene silencing during X-inactivation (By similarity). Plays a role as a RNA polymerase II (Pol II) holoenzyme transcription regulator (PubMed:8174554, PubMed:9353307, PubMed:10490622, PubMed:15711563, PubMed:19617346, PubMed:23811339). Promotes transcription initiation by direct association with the core-TFIIH basal transcription factor complex for the assembly of a functional pre-initiation complex with Pol II in a actin-dependent manner (PubMed:10490622, PubMed:15711563). Blocks Pol II transcription elongation activity by inhibiting the C-terminal domain (CTD) phosphorylation of Pol II and dissociates from Pol II pre-initiation complex prior to productive transcription elongation (PubMed:10490622). Positively regulates CBX5-induced transcriptional gene silencing and retention of CBX5 in the nucleus (PubMed:19617346). Negatively regulates glucocorticoid-mediated transcriptional activation (PubMed:9353307). Key regulator of transcription initiation and elongation in embryonic stem cells upon leukemia inhibitory factor (LIF) signaling (By similarity). Involved in the long non-coding RNA H19-mediated Pol II transcriptional repression (PubMed:23811339). Participates in the circadian regulation of the core clock component ARNTL/BMAL1 transcription (By similarity). Plays a role in the regulation of telomere length (PubMed:18082603). Plays a role as a global pre-mRNA alternative splicing modulator by regulating U2 small nuclear ribonucleoprotein (snRNP) biogenesis (PubMed:22325991). Plays a role in mRNA stability (PubMed:17174306, PubMed:17289661, PubMed:19029303). Component of the CRD-mediated complex that promotes MYC mRNA stabilization (PubMed:19029303). Enhances the expression of specific genes, such as tumor necrosis factor TNFA, by regulating mRNA stability, possibly through binding to the 3'-untranslated region (UTR) (PubMed:17174306). Plays a role in mitotic cell cycle regulation (PubMed:21242313, PubMed:25986610). Involved in the formation of stable mitotic spindle microtubules (MTs) attachment to kinetochore, spindle organization and chromosome congression (PubMed:21242313). Phosphorylation at Ser-59 by PLK1 is required for chromosome alignement and segregation and progression through mitosis (PubMed:25986610). Contributes also to the targeting of AURKA to mitotic spindle MTs (PubMed:21242313). Binds to double- and single-stranded DNA and RNA, poly(A), poly(C) and poly(G) oligoribonucleotides (PubMed:1628625, PubMed:8068679, PubMed:8174554, PubMed:9204873, PubMed:9405365). Binds to chromatin-associated RNAs (caRNAs) (PubMed:28622508). Associates with chromatin to scaffold/matrix attachment region (S/MAR) elements in a chromatin-associated RNAs (caRNAs)-dependent manner (PubMed:7509195, PubMed:1324173, PubMed:9204873, PubMed:9405365, PubMed:10671544, PubMed:11003645, PubMed:11909954, PubMed:28622508). Binds to the Xist RNA (PubMed:26244333). Binds the long non-coding H19 RNA (PubMed:23811339). Binds to SMN1/2 pre-mRNAs at G/U-rich regions (PubMed:22325991). Binds to small nuclear RNAs (snRNAs) (PubMed:22325991). Binds to the 3'-UTR of TNFA mRNA (PubMed:17174306). Binds (via RNA-binding RGG-box region) to the long non-coding Xist RNA; this binding is direct and bridges the Xist RNA and the inactive chromosome X (Xi) (By similarity). Also negatively regulates embryonic stem cell differentiation upon LIF signaling (By similarity). Required for embryonic development (By similarity). Binds to brown fat long non-coding RNA 1 (Blnc1); facilitates the recruitment of Blnc1 by ZBTB7B required to drive brown and beige fat development and thermogenesis (By similarity). {ECO:0000250|UniProtKB:Q8VEK3, ECO:0000269|PubMed:10490622, ECO:0000269|PubMed:10671544, ECO:0000269|PubMed:11003645, ECO:0000269|PubMed:11909954, ECO:0000269|PubMed:1324173, ECO:0000269|PubMed:15711563, ECO:0000269|PubMed:1628625, ECO:0000269|PubMed:17174306, ECO:0000269|PubMed:17289661, ECO:0000269|PubMed:18082603, ECO:0000269|PubMed:19029303, ECO:0000269|PubMed:19617346, ECO:0000269|PubMed:21242313, ECO:0000269|PubMed:22325991, ECO:0000269|PubMed:23811339, ECO:0000269|PubMed:25986610, ECO:0000269|PubMed:26244333, ECO:0000269|PubMed:28622508, ECO:0000269|PubMed:7509195, ECO:0000269|PubMed:8068679, ECO:0000269|PubMed:8174554, ECO:0000269|PubMed:9204873, ECO:0000269|PubMed:9353307, ECO:0000269|PubMed:9405365}.; FUNCTION: (Microbial infection) Negatively regulates immunodeficiency virus type 1 (HIV-1) replication by preventing the accumulation of viral mRNA transcripts in the cytoplasm. {ECO:0000269|PubMed:16916646}.</t>
  </si>
  <si>
    <t>catalytic step 2 spliceosome [GO:0071013]; cell surface [GO:0009986]; centrosome [GO:0005813]; condensed chromosome kinetochore [GO:0000777]; CRD-mediated mRNA stability complex [GO:0070937]; cytoplasmic ribonucleoprotein granule [GO:0036464]; dendrite cytoplasm [GO:0032839];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 actin binding [GO:0003779]; ATP binding [GO:0005524]; chromatin binding [GO:0003682]; chromatin DNA binding [GO:0031490]; DNA binding [GO:0003677]; double-stranded DNA binding [GO:0003690]; double-stranded RNA binding [GO:0003725]; identical protein binding [GO:0042802];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 adaptive thermogenesis [GO:1990845]; cardiac muscle cell development [GO:0055013]; cell cycle [GO:0007049];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splicing, via spliceosome [GO:0000398]; mRNA stabilization [GO:0048255]; negative regulation of kinase activity [GO:0033673];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osteoblast differentiation [GO:0001649]; positive regulation of attachment of mitotic spindle microtubules to kinetochore [GO:1902425]; positive regulation of brown fat cell differentiation [GO:0090336]; positive regulation of DNA topoisomerase (ATP-hydrolyzing) activity [GO:2000373];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metabolic process [GO:0016070]; RNA processing [GO:0006396]; viral process [GO:0016032]</t>
  </si>
  <si>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</si>
  <si>
    <t>FUNCTION: Tyrosine-protein kinase that acts as cell-surface receptor for ANGPT1, ANGPT2 and ANGPT4 and regulates angiogenesis, endothelial cell survival, proliferation, migration, adhesion and cell spreading, reorganization of the actin cytoskeleton, but also maintenance of vascular quiescence. Has anti-inflammatory effects by preventing the leakage of proinflammatory plasma proteins and leukocytes from blood vessels. Required for normal angiogenesis and heart development during embryogenesis. Required for post-natal hematopoiesis.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ANGPT1 signaling triggers receptor dimerization and autophosphorylation at specific tyrosine residues that then serve as binding sites for scaffold proteins and effectors. Signaling is modulated by ANGPT2 that has lower affinity for TEK, can promote TEK autophosphorylation in the absence of ANGPT1, but inhibits ANGPT1-mediated signaling by competing for the same binding site. Signaling is also modulated by formation of heterodimers with TIE1, and by proteolytic processing that gives rise to a soluble TEK extracellular domain. The soluble extracellular domain modulates signaling by functioning as decoy receptor for angiopoietins. TEK phosphorylates DOK2, GRB7, GRB14, PIK3R1; SHC1 and TIE1. {ECO:0000269|PubMed:12816861, ECO:0000269|PubMed:14665640, ECO:0000269|PubMed:15284220, ECO:0000269|PubMed:15851516, ECO:0000269|PubMed:18366015, ECO:0000269|PubMed:18425119, ECO:0000269|PubMed:18425120, ECO:0000269|PubMed:19223473, ECO:0000269|PubMed:20651738, ECO:0000269|PubMed:9204896}.</t>
  </si>
  <si>
    <t>angiogenesis [GO:0001525]; cell-cell signaling [GO:0007267]; definitive hemopoiesis [GO:0060216]; endochondral ossification [GO:0001958]; endothelial cell proliferation [GO:0001935]; glomerulus vasculature development [GO:0072012]; heart development [GO:0007507]; heart trabecula formation [GO:0060347]; leukocyte migration [GO:0050900]; MAPK cascade [GO:0000165]; multicellular organism development [GO:0007275]; negative regulation of angiogenesis [GO:0016525]; negative regulation of apoptotic process [GO:0043066]; negative regulation of endothelial cell apoptotic process [GO:2000352]; negative regulation of inflammatory response [GO:0050728]; peptidyl-tyrosine phosphorylation [GO:0018108]; positive regulation of actin cytoskeleton reorganization [GO:2000251]; positive regulation of angiogenesis [GO:0045766]; positive regulation of endothelial cell migration [GO:0010595]; positive regulation of endothelial cell proliferation [GO:0001938];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phosphatidylinositol 3-kinase activity [GO:0043552]; positive regulation of phosphatidylinositol 3-kinase signaling [GO:0014068]; positive regulation of protein kinase B signaling [GO:0051897]; positive regulation of protein phosphorylation [GO:0001934]; protein autophosphorylation [GO:0046777]; regulation of endothelial cell apoptotic process [GO:2000351]; regulation of establishment or maintenance of cell polarity [GO:0032878]; regulation of vascular permeability [GO:0043114]; response to cAMP [GO:0051591]; response to estrogen [GO:0043627]; response to hypoxia [GO:0001666]; response to peptide hormone [GO:0043434]; signal transduction [GO:0007165]; sprouting angiogenesis [GO:0002040]; substrate adhesion-dependent cell spreading [GO:0034446]; Tie signaling pathway [GO:0048014]; transmembrane receptor protein tyrosine kinase signaling pathway [GO:0007169]</t>
  </si>
  <si>
    <t>apical plasma membrane [GO:0016324]; basal plasma membrane [GO:0009925]; basolateral plasma membrane [GO:0016323]; cell surface [GO:0009986]; cell-cell junction [GO:0005911]; centriolar satellite [GO:0034451]; cytoplasm [GO:0005737]; extracellular region [GO:0005576]; focal adhesion [GO:0005925]; integral component of plasma membrane [GO:0005887]; membrane raft [GO:0045121]; microvillus [GO:0005902]; plasma membrane [GO:0005886]; receptor complex [GO:0043235]; ATP binding [GO:0005524]; growth factor binding [GO:0019838]; identical protein binding [GO:0042802]; protein kinase activity [GO:0004672]; protein tyrosine kinase activity [GO:0004713]; signaling receptor activity [GO:0038023]; transmembrane receptor protein tyrosine kinase activity [GO:0004714]; angiogenesis [GO:0001525]; cell-cell signaling [GO:0007267]; definitive hemopoiesis [GO:0060216]; endochondral ossification [GO:0001958]; endothelial cell proliferation [GO:0001935]; glomerulus vasculature development [GO:0072012]; heart development [GO:0007507]; heart trabecula formation [GO:0060347]; leukocyte migration [GO:0050900]; MAPK cascade [GO:0000165]; multicellular organism development [GO:0007275]; negative regulation of angiogenesis [GO:0016525]; negative regulation of apoptotic process [GO:0043066]; negative regulation of endothelial cell apoptotic process [GO:2000352]; negative regulation of inflammatory response [GO:0050728]; peptidyl-tyrosine phosphorylation [GO:0018108]; positive regulation of actin cytoskeleton reorganization [GO:2000251]; positive regulation of angiogenesis [GO:0045766]; positive regulation of endothelial cell migration [GO:0010595]; positive regulation of endothelial cell proliferation [GO:0001938];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phosphatidylinositol 3-kinase activity [GO:0043552]; positive regulation of phosphatidylinositol 3-kinase signaling [GO:0014068]; positive regulation of protein kinase B signaling [GO:0051897]; positive regulation of protein phosphorylation [GO:0001934]; protein autophosphorylation [GO:0046777]; regulation of endothelial cell apoptotic process [GO:2000351]; regulation of establishment or maintenance of cell polarity [GO:0032878]; regulation of vascular permeability [GO:0043114]; response to cAMP [GO:0051591]; response to estrogen [GO:0043627]; response to hypoxia [GO:0001666]; response to peptide hormone [GO:0043434]; signal transduction [GO:0007165]; sprouting angiogenesis [GO:0002040]; substrate adhesion-dependent cell spreading [GO:0034446]; Tie signaling pathway [GO:0048014]; transmembrane receptor protein tyrosine kinase signaling pathway [GO:0007169]</t>
  </si>
  <si>
    <t>SUBCELLULAR LOCATION: Cytoplasm, cytoskeleton {ECO:0000269|PubMed:11751855, ECO:0000269|PubMed:19932097}. Cytoplasm, cytoskeleton, stress fiber {ECO:0000250|UniProtKB:Q91ZU6}. Cell projection, axon {ECO:0000250|UniProtKB:Q91ZU6}. Note=Associates with intermediate filaments, actin and microtubule cytoskeletons. Localizes to actin stress fibers and to actin-rich ruffling at the cortex of cells (By similarity). Associated at the growing distal tip of microtubules. {ECO:0000250|UniProtKB:Q91ZU6}.; SUBCELLULAR LOCATION: [Isoform 1]: Cytoplasm, cytoskeleton {ECO:0000250}. Cytoplasm, myofibril, sarcomere, Z line. Cytoplasm, myofibril, sarcomere, H zone {ECO:0000250}. Note=Localizes to microtubules and actin microfilaments throughout the cytoplasm and at focal contact attachments at the plasma membrane. {ECO:0000250}.; SUBCELLULAR LOCATION: [Isoform 2]: Cytoplasm, cytoskeleton {ECO:0000250}. Note=Colocalizes both cortical and cytoplasmic actin filaments. {ECO:0000250}.; SUBCELLULAR LOCATION: [Isoform 3]: Cytoplasm, cytoskeleton. Cell junction, hemidesmosome. Note=Localizes to actin and intermediate filaments cytoskeletons (By similarity). Colocalizes with the epidermal KRT5-KRT14 intermediate filaments network of keratins. Colocalizes with ITGB4 at the leading edge of migrating keratinocytes. {ECO:0000250}.; SUBCELLULAR LOCATION: [Isoform 6]: Nucleus {ECO:0000250|UniProtKB:Q91ZU6}. Nucleus envelope {ECO:0000269|PubMed:10428034}. Membrane {ECO:0000269|PubMed:10428034}; Single-pass membrane protein {ECO:0000269|PubMed:10428034}. Endoplasmic reticulum membrane {ECO:0000250|UniProtKB:Q91ZU6}; Single-pass membrane protein {ECO:0000250|UniProtKB:Q91ZU6}. Cytoplasm, cytoskeleton {ECO:0000269|PubMed:10428034}. Cytoplasm, cytoskeleton, stress fiber {ECO:0000250|UniProtKB:Q91ZU6}. Note=Localizes to actin and intermediate filaments cytoskeletons. Localizes to central actin stress fibers around the nucleus and is excluded form focal contact sites in myoblast cells. Translocates to the nucleus (By similarity). Associates with actin cytoskeleton in sensory neurons. {ECO:0000250|UniProtKB:Q91ZU6}.; SUBCELLULAR LOCATION: [Isoform 7]: Cytoplasm, cytoskeleton {ECO:0000269|PubMed:10428034}. Cell projection, axon {ECO:0000269|PubMed:10428034}. Membrane {ECO:0000269|PubMed:10428034}. Note=Associates with axonal microtubules and intermediate filaments, but not with actin cytoskeleton, in sensory neurons.; SUBCELLULAR LOCATION: [Isoform 8]: Cytoplasm, cytoskeleton {ECO:0000250}. Cytoplasm, cell cortex {ECO:0000250}. Cell membrane {ECO:0000250}; Lipid-anchor {ECO:0000250}.</t>
  </si>
  <si>
    <t>animal organ morphogenesis [GO:0009887]; apoptotic process [GO:0006915]; atrial septum morphogenesis [GO:0060413]; bone remodeling [GO:0046849]; cell cycle arrest [GO:0007050]; cell fate determination [GO:0001709]; cholangiocyte proliferation [GO:1990705]; ciliary body morphogenesis [GO:0061073]; defense response to bacterium [GO:0042742]; embryonic limb morphogenesis [GO:0030326]; glomerular capillary formation [GO:0072104]; glomerular visceral epithelial cell development [GO:0072015]; heart looping [GO:0001947]; hemopoiesis [GO:0030097]; hepatocyte proliferation [GO:0072574]; humoral immune response [GO:0006959]; inflammatory response to antigenic stimulus [GO:0002437]; interleukin-4 secretion [GO:0072602]; intrahepatic bile duct development [GO:0035622]; in utero embryonic development [GO:0001701]; left/right axis specification [GO:0070986]; marginal zone B cell differentiation [GO:0002315]; morphogenesis of an epithelial sheet [GO:0002011]; multicellular organism development [GO:0007275]; multicellular organism growth [GO:0035264]; myeloid dendritic cell differentiation [GO:0043011]; negative regulation of apoptotic process [GO:0043066]; negative regulation of gene expression [GO:0010629]; negative regulation of growth rate [GO:0045967]; negative regulation of transcription by RNA polymerase II [GO:0000122]; nervous system development [GO:0007399]; Notch signaling involved in heart development [GO:0061314]; Notch signaling pathway [GO:0007219]; placenta blood vessel development [GO:0060674]; positive regulation of apoptotic process [GO:0043065]; positive regulation of BMP signaling pathway [GO:0030513]; positive regulation of ERK1 and ERK2 cascade [GO:0070374]; positive regulation of keratinocyte proliferation [GO:0010838]; positive regulation of osteoclast differentiation [GO:0045672]; positive regulation of Ras protein signal transduction [GO:0046579]; proximal tubule development [GO:0072014]; pulmonary valve morphogenesis [GO:0003184]; regulation of actin cytoskeleton reorganization [GO:2000249]; regulation of osteoclast development [GO:2001204]; stem cell population maintenance [GO:0019827]; transcription initiation from RNA polymerase II promoter [GO:0006367]; wound healing [GO:0042060]</t>
  </si>
  <si>
    <t>cell surface [GO:0009986]; cilium [GO:0005929]; endoplasmic reticulum membrane [GO:0005789]; extracellular region [GO:0005576]; Golgi membrane [GO:0000139]; integral component of plasma membrane [GO:0005887]; membrane [GO:0016020]; nucleoplasm [GO:0005654]; nucleus [GO:0005634]; plasma membrane [GO:0005886]; receptor complex [GO:0043235]; calcium ion binding [GO:0005509]; enzyme binding [GO:0019899]; NF-kappaB binding [GO:0051059]; signaling receptor activity [GO:0038023]; animal organ morphogenesis [GO:0009887]; apoptotic process [GO:0006915]; atrial septum morphogenesis [GO:0060413]; bone remodeling [GO:0046849]; cell cycle arrest [GO:0007050]; cell fate determination [GO:0001709]; cholangiocyte proliferation [GO:1990705]; ciliary body morphogenesis [GO:0061073]; defense response to bacterium [GO:0042742]; embryonic limb morphogenesis [GO:0030326]; glomerular capillary formation [GO:0072104]; glomerular visceral epithelial cell development [GO:0072015]; heart looping [GO:0001947]; hemopoiesis [GO:0030097]; hepatocyte proliferation [GO:0072574]; humoral immune response [GO:0006959]; in utero embryonic development [GO:0001701]; inflammatory response to antigenic stimulus [GO:0002437]; interleukin-4 secretion [GO:0072602]; intrahepatic bile duct development [GO:0035622]; left/right axis specification [GO:0070986]; marginal zone B cell differentiation [GO:0002315]; morphogenesis of an epithelial sheet [GO:0002011]; multicellular organism development [GO:0007275]; multicellular organism growth [GO:0035264]; myeloid dendritic cell differentiation [GO:0043011]; negative regulation of apoptotic process [GO:0043066]; negative regulation of gene expression [GO:0010629]; negative regulation of growth rate [GO:0045967]; negative regulation of transcription by RNA polymerase II [GO:0000122]; nervous system development [GO:0007399]; Notch signaling involved in heart development [GO:0061314]; Notch signaling pathway [GO:0007219]; placenta blood vessel development [GO:0060674]; positive regulation of apoptotic process [GO:0043065]; positive regulation of BMP signaling pathway [GO:0030513]; positive regulation of ERK1 and ERK2 cascade [GO:0070374]; positive regulation of keratinocyte proliferation [GO:0010838]; positive regulation of osteoclast differentiation [GO:0045672]; positive regulation of Ras protein signal transduction [GO:0046579]; proximal tubule development [GO:0072014]; pulmonary valve morphogenesis [GO:0003184]; regulation of actin cytoskeleton reorganization [GO:2000249]; regulation of osteoclast development [GO:2001204]; stem cell population maintenance [GO:0019827]; transcription initiation from RNA polymerase II promoter [GO:0006367]; wound healing [GO:0042060]</t>
  </si>
  <si>
    <t>activin receptor signaling pathway [GO:0032924]; acute inflammatory response [GO:0002526]; angiogenesis [GO:0001525]; atrial septum primum morphogenesis [GO:0003289]; atrioventricular valve morphogenesis [GO:0003181]; BMP signaling pathway [GO:0030509]; BMP signaling pathway involved in heart development [GO:0061312]; branching involved in blood vessel morphogenesis [GO:0001569]; cardiac muscle cell fate commitment [GO:0060923]; cellular response to BMP stimulus [GO:0071773]; cellular response to growth factor stimulus [GO:0071363]; determination of left/right symmetry [GO:0007368]; embryonic heart tube morphogenesis [GO:0003143]; endocardial cushion cell fate commitment [GO:0061445]; endocardial cushion fusion [GO:0003274]; endocardial cushion morphogenesis [GO:0003203]; G1/S transition of mitotic cell cycle [GO:0000082]; gastrulation with mouth forming second [GO:0001702]; germ cell development [GO:0007281]; heart development [GO:0007507]; in utero embryonic development [GO:0001701]; mesoderm formation [GO:0001707]; mitral valve morphogenesis [GO:0003183]; negative regulation of activin receptor signaling pathway [GO:0032926]; negative regulation of extrinsic apoptotic signaling pathway [GO:2001237]; negative regulation of signal transduction [GO:0009968]; neural crest cell migration [GO:0001755]; pathway-restricted SMAD protein phosphorylation [GO:0060389]; peptidyl-threonine phosphorylation [GO:0018107]; pharyngeal system development [GO:0060037]; positive regulation of bone mineralization [GO:0030501]; positive regulation of cell migration [GO:0030335]; positive regulation of determination of dorsal identity [GO:2000017]; positive regulation of epithelial to mesenchymal transition involved in endocardial cushion formation [GO:1905007]; positive regulation of osteoblast differentiation [GO:0045669]; positive regulation of pathway-restricted SMAD protein phosphorylation [GO:0010862]; positive regulation of peptidyl-tyrosine phosphorylation [GO:0050731]; positive regulation of transcription, DNA-templated [GO:0045893]; positive regulation of transcription by RNA polymerase II [GO:0045944]; protein phosphorylation [GO:0006468]; regulation of ossification [GO:0030278]; smooth muscle cell differentiation [GO:0051145]; transforming growth factor beta receptor signaling pathway [GO:0007179]; ventricular septum morphogenesis [GO:0060412]</t>
  </si>
  <si>
    <t>activin receptor complex [GO:0048179]; apical part of cell [GO:0045177]; BMP receptor complex [GO:0070724]; integral component of plasma membrane [GO:0005887]; plasma membrane [GO:0005886]; receptor complex [GO:0043235]; activin binding [GO:0048185]; activin receptor activity, type I [GO:0016361]; ATP binding [GO:0005524]; cadherin binding [GO:0045296]; metal ion binding [GO:0046872]; peptide hormone binding [GO:0017046]; protein homodimerization activity [GO:0042803]; protein kinase activity [GO:0004672]; protein serine/threonine kinase activity [GO:0004674]; protein tyrosine kinase binding [GO:1990782]; SMAD binding [GO:0046332]; transforming growth factor beta binding [GO:0050431]; transforming growth factor beta receptor activity, type I [GO:0005025]; transmembrane receptor protein serine/threonine kinase activity [GO:0004675]; activin receptor signaling pathway [GO:0032924]; acute inflammatory response [GO:0002526]; angiogenesis [GO:0001525]; atrial septum primum morphogenesis [GO:0003289]; atrioventricular valve morphogenesis [GO:0003181]; BMP signaling pathway [GO:0030509]; BMP signaling pathway involved in heart development [GO:0061312]; branching involved in blood vessel morphogenesis [GO:0001569]; cardiac muscle cell fate commitment [GO:0060923]; cellular response to BMP stimulus [GO:0071773]; cellular response to growth factor stimulus [GO:0071363]; determination of left/right symmetry [GO:0007368]; embryonic heart tube morphogenesis [GO:0003143]; endocardial cushion cell fate commitment [GO:0061445]; endocardial cushion fusion [GO:0003274]; endocardial cushion morphogenesis [GO:0003203]; G1/S transition of mitotic cell cycle [GO:0000082]; gastrulation with mouth forming second [GO:0001702]; germ cell development [GO:0007281]; heart development [GO:0007507]; in utero embryonic development [GO:0001701]; mesoderm formation [GO:0001707]; mitral valve morphogenesis [GO:0003183]; negative regulation of activin receptor signaling pathway [GO:0032926]; negative regulation of extrinsic apoptotic signaling pathway [GO:2001237]; negative regulation of signal transduction [GO:0009968]; neural crest cell migration [GO:0001755]; pathway-restricted SMAD protein phosphorylation [GO:0060389]; peptidyl-threonine phosphorylation [GO:0018107]; pharyngeal system development [GO:0060037]; positive regulation of bone mineralization [GO:0030501]; positive regulation of cell migration [GO:0030335]; positive regulation of determination of dorsal identity [GO:2000017]; positive regulation of epithelial to mesenchymal transition involved in endocardial cushion formation [GO:1905007]; positive regulation of osteoblast differentiation [GO:0045669]; positive regulation of pathway-restricted SMAD protein phosphorylation [GO:0010862]; positive regulation of peptidyl-tyrosine phosphorylation [GO:0050731]; positive regulation of transcription by RNA polymerase II [GO:0045944]; positive regulation of transcription, DNA-templated [GO:0045893]; protein phosphorylation [GO:0006468]; regulation of ossification [GO:0030278]; smooth muscle cell differentiation [GO:0051145]; transforming growth factor beta receptor signaling pathway [GO:0007179]; ventricular septum morphogenesis [GO:0060412]</t>
  </si>
  <si>
    <t>aging [GO:0007568]; amyloid-beta clearance [GO:0097242]; amyloid-beta clearance by cellular catabolic process [GO:0150094]; amyloid-beta clearance by transcytosis [GO:0150093]; aorta morphogenesis [GO:0035909]; apoptotic cell clearance [GO:0043277]; astrocyte activation involved in immune response [GO:0002265]; cell population proliferation [GO:0008283]; cellular lipid catabolic process [GO:0044242]; cellular response to amyloid-beta [GO:1904646]; cerebral cortex development [GO:0021987]; chemoattraction of axon [GO:0061642]; lipid metabolic process [GO:0006629]; lipoprotein metabolic process [GO:0042157]; lipoprotein transport [GO:0042953]; lysosomal transport [GO:0007041]; negative regulation of cytosolic calcium ion concentration [GO:0051481]; negative regulation of focal adhesion assembly [GO:0051895]; negative regulation of metallopeptidase activity [GO:1905049]; negative regulation of neuron apoptotic process [GO:0043524]; negative regulation of neuron projection development [GO:0010977]; negative regulation of platelet-derived growth factor receptor-beta signaling pathway [GO:2000587]; negative regulation of smooth muscle cell migration [GO:0014912]; negative regulation of Wnt signaling pathway [GO:0030178]; phagocytosis [GO:0006909]; positive regulation of amyloid-beta clearance [GO:1900223]; positive regulation of axon extension involved in regeneration [GO:0048691]; positive regulation of cell death [GO:0010942]; positive regulation of chemokine (C-C motif) ligand 2 secretion [GO:1904209]; positive regulation of cholesterol efflux [GO:0010875]; positive regulation of cholesterol import [GO:1904109];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phagocytosis [GO:0050766]; positive regulation of protein binding [GO:0032092]; positive regulation of protein localization to plasma membrane [GO:1903078];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extracellular matrix disassembly [GO:0010715]; regulation of phospholipase A2 activity [GO:0032429]; retinoid metabolic process [GO:0001523]; transcytosis [GO:0045056]; transport across blood-brain barrier [GO:0150104]</t>
  </si>
  <si>
    <t>apical part of cell [GO:0045177]; axonal growth cone [GO:0044295]; basolateral plasma membrane [GO:0016323]; cell [GO:0005623]; clathrin-coated pit [GO:0005905]; clathrin-coated vesicle [GO:0030136]; cytoskeleton [GO:0005856]; dendrite [GO:0030425]; early endosome [GO:0005769]; endocytic vesicle membrane [GO:0030666]; focal adhesion [GO:0005925]; insulin-responsive compartment [GO:0032593]; integral component of plasma membrane [GO:0005887]; lysosomal membrane [GO:0005765]; membrane [GO:0016020]; neuronal cell body [GO:0043025]; nucleus [GO:0005634]; plasma membrane [GO:0005886]; plasma membrane protein complex [GO:0098797]; postsynaptic Golgi apparatus [GO:0150051]; receptor complex [GO:0043235]; alpha-2 macroglobulin receptor activity [GO:0016964]; amyloid-beta binding [GO:0001540]; apolipoprotein binding [GO:0034185]; apolipoprotein receptor activity [GO:0030226]; calcium ion binding [GO:0005509]; cargo receptor activity [GO:0038024]; clathrin heavy chain binding [GO:0032050]; coreceptor activity [GO:0015026]; heparan sulfate proteoglycan binding [GO:0043395]; lipoprotein particle receptor binding [GO:0070325]; low-density lipoprotein particle receptor activity [GO:0005041]; protease binding [GO:0002020]; protein-containing complex binding [GO:0044877]; RNA binding [GO:0003723]; scavenger receptor activity [GO:0005044]; signaling receptor activity [GO:0038023]; aging [GO:0007568]; amyloid-beta clearance [GO:0097242]; amyloid-beta clearance by cellular catabolic process [GO:0150094]; amyloid-beta clearance by transcytosis [GO:0150093]; aorta morphogenesis [GO:0035909]; apoptotic cell clearance [GO:0043277]; astrocyte activation involved in immune response [GO:0002265]; cell population proliferation [GO:0008283]; cellular lipid catabolic process [GO:0044242]; cellular response to amyloid-beta [GO:1904646]; cerebral cortex development [GO:0021987]; chemoattraction of axon [GO:0061642]; lipid metabolic process [GO:0006629]; lipoprotein metabolic process [GO:0042157]; lipoprotein transport [GO:0042953]; lysosomal transport [GO:0007041]; negative regulation of cytosolic calcium ion concentration [GO:0051481]; negative regulation of focal adhesion assembly [GO:0051895]; negative regulation of metallopeptidase activity [GO:1905049]; negative regulation of neuron apoptotic process [GO:0043524]; negative regulation of neuron projection development [GO:0010977]; negative regulation of platelet-derived growth factor receptor-beta signaling pathway [GO:2000587]; negative regulation of smooth muscle cell migration [GO:0014912]; negative regulation of Wnt signaling pathway [GO:0030178]; phagocytosis [GO:0006909]; positive regulation of amyloid-beta clearance [GO:1900223]; positive regulation of axon extension involved in regeneration [GO:0048691]; positive regulation of cell death [GO:0010942]; positive regulation of chemokine (C-C motif) ligand 2 secretion [GO:1904209]; positive regulation of cholesterol efflux [GO:0010875]; positive regulation of cholesterol import [GO:1904109];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phagocytosis [GO:0050766]; positive regulation of protein binding [GO:0032092]; positive regulation of protein localization to plasma membrane [GO:1903078];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extracellular matrix disassembly [GO:0010715]; regulation of phospholipase A2 activity [GO:0032429]; retinoid metabolic process [GO:0001523]; transcytosis [GO:0045056]; transport across blood-brain barrier [GO:0150104]</t>
  </si>
  <si>
    <t>FUNCTION: Cell surface glycoprotein serine protease that participates in extracellular matrix degradation and involved in many cellular processes including tissue remodeling, fibrosis, wound healing, inflammation and tumor growth. Both plasma membrane and soluble forms exhibit post-proline cleaving endopeptidase activity, with a marked preference for Ala/Ser-Gly-Pro-Ser/Asn/Ala consensus sequences, on substrate such as alpha-2-antiplasmin SERPINF2 and SPRY2 (PubMed:14751930, PubMed:16223769, PubMed:16480718, PubMed:16410248, PubMed:17381073, PubMed:18095711, PubMed:21288888, PubMed:24371721). Degrade also gelatin, heat-denatured type I collagen, but not native collagen type I and IV, vibronectin, tenascin, laminin, fibronectin, fibrin or casein (PubMed:9065413, PubMed:2172980, PubMed:7923219, PubMed:10347120, PubMed:10455171, PubMed:12376466, PubMed:16223769, PubMed:16651416, PubMed:18095711). Also has dipeptidyl peptidase activity, exhibiting the ability to hydrolyze the prolyl bond two residues from the N-terminus of synthetic dipeptide substrates provided that the penultimate residue is proline, with a preference for Ala-Pro, Ile-Pro, Gly-Pro, Arg-Pro and Pro-Pro (PubMed:10347120, PubMed:10593948, PubMed:16175601, PubMed:16223769, PubMed:16651416, PubMed:16410248, PubMed:17381073, PubMed:21314817, PubMed:24371721, PubMed:24717288). Natural neuropeptide hormones for dipeptidyl peptidase are the neuropeptide Y (NPY), peptide YY (PYY), substance P (TAC1) and brain natriuretic peptide 32 (NPPB) (PubMed:21314817). The plasma membrane form, in association with either DPP4, PLAUR or integrins, is involved in the pericellular proteolysis of the extracellular matrix (ECM), and hence promotes cell adhesion, migration and invasion through the ECM. Plays a role in tissue remodeling during development and wound healing. Participates in the cell invasiveness towards the ECM in malignant melanoma cancers. Enhances tumor growth progression by increasing angiogenesis, collagen fiber degradation and apoptosis and by reducing antitumor response of the immune system. Promotes glioma cell invasion through the brain parenchyma by degrading the proteoglycan brevican. Acts as a tumor suppressor in melanocytic cells through regulation of cell proliferation and survival in a serine protease activity-independent manner. {ECO:0000250|UniProtKB:P97321, ECO:0000269|PubMed:10347120, ECO:0000269|PubMed:10455171, ECO:0000269|PubMed:10593948, ECO:0000269|PubMed:12376466, ECO:0000269|PubMed:14751930, ECO:0000269|PubMed:16175601, ECO:0000269|PubMed:16223769, ECO:0000269|PubMed:16410248, ECO:0000269|PubMed:16480718, ECO:0000269|PubMed:16651416, ECO:0000269|PubMed:17105646, ECO:0000269|PubMed:17381073, ECO:0000269|PubMed:18095711, ECO:0000269|PubMed:20707604, ECO:0000269|PubMed:21288888, ECO:0000269|PubMed:21314817, ECO:0000269|PubMed:2172980, ECO:0000269|PubMed:24371721, ECO:0000269|PubMed:24717288, ECO:0000269|PubMed:7923219, ECO:0000269|PubMed:9065413}.</t>
  </si>
  <si>
    <t>SUBCELLULAR LOCATION: [Prolyl endopeptidase FAP]: Cell surface {ECO:0000269|PubMed:10593948, ECO:0000269|PubMed:16175601, ECO:0000269|PubMed:17105646, ECO:0000269|PubMed:24717288, ECO:0000269|PubMed:7911242}. Cell membrane {ECO:0000269|PubMed:12376466, ECO:0000269|PubMed:16651416, ECO:0000269|PubMed:9065413, ECO:0000303|PubMed:10455171}; Single-pass type II membrane protein {ECO:0000255}. Cell projection, lamellipodium membrane {ECO:0000269|PubMed:16651416, ECO:0000269|PubMed:9065413}; Single-pass type II membrane protein {ECO:0000255}. Cell projection, invadopodium membrane {ECO:0000269|PubMed:12376466, ECO:0000269|PubMed:16651416, ECO:0000269|PubMed:7923219, ECO:0000269|PubMed:9065413, ECO:0000303|PubMed:10455171}; Single-pass type II membrane protein {ECO:0000255}. Cell projection, ruffle membrane {ECO:0000303|PubMed:10455171}; Single-pass type II membrane protein {ECO:0000255}. Membrane {ECO:0000269|PubMed:2172980}; Single-pass type II membrane protein {ECO:0000255}. Note=Localized on cell surface with lamellipodia and invadopodia membranes and on shed vesicles. Colocalized with DPP4 at invadopodia and lamellipodia membranes of migratory activated endothelial cells in collagenous matrix. Colocalized with DPP4 on endothelial cells of capillary-like microvessels but not large vessels within invasive breast ductal carcinoma. Anchored and enriched preferentially by integrin alpha-3/beta-1 at invadopodia, plasma membrane protrusions that correspond to sites of cell invasion, in a collagen-dependent manner. Localized at plasma and ruffle membranes in a collagen-independent manner. Colocalized with PLAUR preferentially at the cell surface of invadopodia membranes in a cytoskeleton-, integrin- and vitronectin-dependent manner. Concentrated at invadopodia membranes, specialized protrusions of the ventral plasma membrane in a fibrobectin-dependent manner. Colocalizes with extracellular components (ECM), such as collagen fibers and fibronectin. {ECO:0000269|PubMed:10593948, ECO:0000269|PubMed:12376466, ECO:0000269|PubMed:16175601, ECO:0000269|PubMed:16651416, ECO:0000269|PubMed:17105646, ECO:0000269|PubMed:2172980, ECO:0000269|PubMed:24717288, ECO:0000269|PubMed:7911242, ECO:0000269|PubMed:7923219, ECO:0000269|PubMed:9065413, ECO:0000303|PubMed:10455171}.; SUBCELLULAR LOCATION: [Antiplasmin-cleaving enzyme FAP, soluble form]: Secreted {ECO:0000269|PubMed:14751930, ECO:0000269|PubMed:16223769, ECO:0000269|PubMed:24371721}. Note=Found in blood plasma and serum. {ECO:0000269|PubMed:14751930, ECO:0000269|PubMed:16223769, ECO:0000269|PubMed:24371721}.; SUBCELLULAR LOCATION: [Isoform 2]: Cytoplasm {ECO:0000303|PubMed:10644713}.</t>
  </si>
  <si>
    <t>cell surface [GO:0009986]; cell-cell junction [GO:0005911]; extracellular exosome [GO:0070062]; immunological synapse [GO:0001772]; integral component of plasma membrane [GO:0005887]; plasma membrane [GO:0005886]; ruffle membrane [GO:0032587]; specific granule membrane [GO:0035579]; beta-catenin binding [GO:0008013]; cadherin binding [GO:0045296]; delta-catenin binding [GO:0070097]; gamma-catenin binding [GO:0045295]; mitogen-activated protein kinase binding [GO:0051019]; phosphatase activity [GO:0016791]; platelet-derived growth factor receptor binding [GO:0005161]; protein kinase binding [GO:0019901]; protein tyrosine phosphatase activity [GO:0004725]; B cell differentiation [GO:0030183]; calcium-mediated signaling using intracellular calcium source [GO:0035584]; contact inhibition [GO:0060242]; negative regulation of cell growth [GO:0030308]; negative regulation of cell migration [GO:0030336]; negative regulation of cell population proliferation [GO:0008285]; negative regulation of epidermal growth factor receptor signaling pathway [GO:0042059]; negative regulation of MAP kinase activity [GO:0043407]; negative regulation of platelet-derived growth factor receptor signaling pathway [GO:0010642]; negative regulation of protein kinase B signaling [GO:0051898]; negative regulation of T cell receptor signaling pathway [GO:0050860]; negative regulation of vascular permeability [GO:0043116]; neutrophil degranulation [GO:0043312]; peptidyl-tyrosine dephosphorylation [GO:0035335]; platelet-derived growth factor receptor signaling pathway [GO:0048008]; positive chemotaxis [GO:0050918]; positive regulation of cell adhesion [GO:0045785]; positive regulation of Fc-gamma receptor signaling pathway involved in phagocytosis [GO:1905451]; positive regulation of focal adhesion assembly [GO:0051894]; positive regulation of MAPK cascade [GO:0043410]; positive regulation of peptidyl-tyrosine phosphorylation [GO:0050731]; positive regulation of protein kinase B signaling [GO:0051897]; positive regulation of tumor necrosis factor production [GO:0032760]; protein dephosphorylation [GO:0006470]; regulation of cell adhesion [GO:0030155]; T cell receptor signaling pathway [GO:0050852]</t>
  </si>
  <si>
    <t>axonal growth cone [GO:0044295]; cell-cell contact zone [GO:0044291]; cell-cell junction [GO:0005911]; cytosol [GO:0005829]; dendritic spine [GO:0043197]; extrinsic component of cytoplasmic side of plasma membrane [GO:0031234]; extrinsic component of postsynaptic density membrane [GO:0099147]; glutamatergic synapse [GO:0098978]; main axon [GO:0044304]; membrane [GO:0016020]; microtubule [GO:0005874]; neuronal cell body [GO:0043025]; nucleus [GO:0005634]; plasma membrane [GO:0005886]; ruffle membrane [GO:0032587]; synapse [GO:0045202]; guanyl-nucleotide exchange factor activity [GO:0005085]; kinase binding [GO:0019900]; lipid binding [GO:0008289]; microtubule binding [GO:0008017]; Rac guanyl-nucleotide exchange factor activity [GO:0030676]; receptor tyrosine kinase binding [GO:0030971]; Rho guanyl-nucleotide exchange factor activity [GO:0005089]; activation of GTPase activity [GO:0090630]; apoptotic process [GO:0006915]; cardiac muscle hypertrophy [GO:0003300]; cell migration [GO:0016477]; cell-matrix adhesion [GO:0007160]; cellular protein-containing complex assembly [GO:0034622]; ephrin receptor signaling pathway [GO:0048013]; G protein-coupled receptor signaling pathway [GO:0007186]; neuron projection extension [GO:1990138]; NMDA selective glutamate receptor signaling pathway [GO:0098989]; positive regulation of apoptotic process [GO:0043065]; positive regulation of axonogenesis [GO:0050772]; positive regulation of cell migration [GO:0030335]; positive regulation of cell population proliferation [GO:0008284]; positive regulation of dendritic spine morphogenesis [GO:0061003]; positive regulation of epithelial to mesenchymal transition [GO:0010718]; positive regulation of JUN kinase activity [GO:0043507]; positive regulation of protein binding [GO:0032092]; positive regulation of Schwann cell chemotaxis [GO:1904268]; protein localization to membrane [GO:0072657]; Rac protein signal transduction [GO:0016601]; regulation of dopaminergic neuron differentiation [GO:1904338]; regulation of epithelial to mesenchymal transition [GO:0010717]; regulation of ERK1 and ERK2 cascade [GO:0070372]; regulation of insulin secretion involved in cellular response to glucose stimulus [GO:0061178]; regulation of modification of postsynaptic actin cytoskeleton [GO:1905274]; regulation of non-canonical Wnt signaling pathway [GO:2000050]; regulation of small GTPase mediated signal transduction [GO:0051056]; response to cocaine [GO:0042220]; small GTPase mediated signal transduction [GO:0007264]; Wnt signaling pathway, planar cell polarity pathway [GO:0060071]</t>
  </si>
  <si>
    <t>branching involved in ureteric bud morphogenesis [GO:0001658]; cell aging [GO:0007569]; cell cycle arrest [GO:0007050]; cell junction assembly [GO:0034329];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neuron projection morphogenesis [GO:0048812]; outflow tract morphogenesis [GO:0003151]; peptidyl-serine phosphorylation [GO:0018105]; platelet aggregation [GO:0070527]; positive regulation of axon extension [GO:0045773]; positive regulation of BMP signaling pathway [GO:0030513]; positive regulation of canonical Wnt signaling pathway [GO:0090263]; positive regulation of cell-matrix adhesion [GO:0001954]; positive regulation of cell migration [GO:0030335]; positive regulation of cell population proliferation [GO:0008284]; positive regulation of dendrite morphogenesis [GO:0050775]; positive regulation of MAP kinase activity [GO:0043406];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transcription, DNA-templated [GO:0045893]; protein kinase B signaling [GO:0043491]; protein phosphorylation [GO:0006468]; regulation of actin cytoskeleton organization [GO:0032956]; substrate adhesion-dependent cell spreading [GO:0034446]; supramolecular fiber organization [GO:0097435]; tumor necrosis factor-mediated signaling pathway [GO:0033209]</t>
  </si>
  <si>
    <t>cell junction [GO:0030054]; cell-cell junction [GO:0005911]; costamere [GO:0043034]; cytosol [GO:0005829]; dendritic shaft [GO:0043198]; focal adhesion [GO:0005925]; lamellipodium [GO:0030027]; membrane [GO:0016020]; neuronal cell body [GO:0043025]; nucleoplasm [GO:0005654]; plasma membrane [GO:0005886]; protein-containing complex [GO:0032991]; sarcomere [GO:0030017]; stress fiber [GO:0001725]; terminal bouton [GO:0043195]; ATP binding [GO:0005524]; integrin binding [GO:0005178]; protein kinase binding [GO:0019901]; protein serine/threonine kinase activity [GO:0004674]; SH3 domain binding [GO:0017124]; branching involved in ureteric bud morphogenesis [GO:0001658]; cell aging [GO:0007569]; cell cycle arrest [GO:0007050]; cell junction assembly [GO:0034329];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neuron projection morphogenesis [GO:0048812]; outflow tract morphogenesis [GO:0003151]; peptidyl-serine phosphorylation [GO:0018105]; platelet aggregation [GO:0070527]; positive regulation of axon extension [GO:0045773]; positive regulation of BMP signaling pathway [GO:0030513]; positive regulation of canonical Wnt signaling pathway [GO:0090263]; positive regulation of cell migration [GO:0030335]; positive regulation of cell population proliferation [GO:0008284]; positive regulation of cell-matrix adhesion [GO:0001954]; positive regulation of dendrite morphogenesis [GO:0050775]; positive regulation of MAP kinase activity [GO:0043406];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transcription, DNA-templated [GO:0045893]; protein kinase B signaling [GO:0043491]; protein phosphorylation [GO:0006468]; regulation of actin cytoskeleton organization [GO:0032956]; substrate adhesion-dependent cell spreading [GO:0034446]; supramolecular fiber organization [GO:0097435]; tumor necrosis factor-mediated signaling pathway [GO:0033209]</t>
  </si>
  <si>
    <t>DISEASE: Emery-Dreifuss muscular dystrophy 6, X-linked (EDMD6) [MIM:300696]: A form of Emery-Dreifuss muscular dystrophy, a degenerative myopathy characterized by weakness and atrophy of muscle without involvement of the nervous system, early contractures of the elbows, Achilles tendons and spine, and cardiomyopathy associated with cardiac conduction defects. {ECO:0000269|PubMed:19716112, ECO:0000269|PubMed:20186852}. Note=The disease is caused by mutations affecting distinct genetic loci, including the gene represented in this entry.; DISEASE: Scapuloperoneal myopathy, X-linked dominant (SPM) [MIM:300695]: A disease characterized by progressive muscle weakness and wasting, upper and lower limbs weakness, foot drop, scapular winging, and myopathic changes on muscle biopsy. Most affected individuals become wheelchair-bound. {ECO:0000269|PubMed:18179901, ECO:0000269|PubMed:27234031}. Note=The disease is caused by mutations affecting the gene represented in this entry.; DISEASE: Myopathy, X-linked, with postural muscle atrophy (XMPMA) [MIM:300696]: A progressive muscular dystrophy with onset in adulthood. Affected individuals develop a proximal myopathy characterized by specific atrophy of postural muscles, limited neck flexion, bent spine, contractures of the Achilles tendon, respiratory problems, and cardiomyopathy. Patients may show muscle hypertrophy in the early stages of the disorder. {ECO:0000269|PubMed:18179888, ECO:0000269|PubMed:19687455}. Note=The disease is caused by mutations affecting the gene represented in this entry.; DISEASE: Reducing body myopathy, X-linked 1A, severe, with infantile or early childhood onset (RBMX1A) [MIM:300717]: 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 Death in childhood is frequent in the severe form of the disease, due to respiratory failure. {ECO:0000269|PubMed:18274675, ECO:0000269|PubMed:19171836, ECO:0000269|PubMed:19181672}. Note=The disease is caused by mutations affecting the gene represented in this entry.; DISEASE: Reducing body myopathy, X-linked 1B, with late childhood or adult onset (RBMX1B) [MIM:300718]: 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 {ECO:0000269|PubMed:18274675, ECO:0000269|PubMed:19171836, ECO:0000269|PubMed:19181672, ECO:0000269|PubMed:23169582}. Note=The disease is caused by mutations affecting the gene represented in this entry.; DISEASE: Uruguay faciocardiomusculoskeletal syndrome (FCMSU) [MIM:300280]: An X-linked recessive syndrome characterized by brachyturricephaly, pugilistic coarse facies, a muffled voice, cardiomyopathy, muscular hypertrophy, broad hands, wide feet with progressive pes cavus deformities, dislocation of toes, variable congenital hip dislocation, and scoliosis. {ECO:0000269|PubMed:26933038}. Note=The disease is caused by mutations affecting the gene represented in this entry.</t>
  </si>
  <si>
    <t>anterior/posterior pattern specification [GO:0009952]; aortic valve development [GO:0003176]; artery development [GO:0060840]; atrial septum morphogenesis [GO:0060413]; blood vessel development [GO:0001568]; blood vessel remodeling [GO:0001974]; BMP signaling pathway [GO:0030509]; brain development [GO:0007420]; cellular response to BMP stimulus [GO:0071773]; cellular response to growth factor stimulus [GO:0071363]; cellular response to starvation [GO:0009267]; chondrocyte development [GO:0002063]; endocardial cushion development [GO:0003197]; endochondral bone morphogenesis [GO:0060350]; endothelial cell apoptotic process [GO:0072577]; endothelial cell proliferation [GO:0001935]; limb development [GO:0060173]; lung alveolus development [GO:0048286]; lymphangiogenesis [GO:0001946]; lymphatic endothelial cell differentiation [GO:0060836]; maternal placenta development [GO:0001893]; mesoderm formation [GO:0001707]; mitral valve morphogenesis [GO:0003183]; negative regulation of cell growth [GO:0030308]; negative regulation of cell proliferation involved in heart valve morphogenesis [GO:0003252]; negative regulation of chondrocyte proliferation [GO:1902731]; negative regulation of DNA biosynthetic process [GO:2000279]; negative regulation of systemic arterial blood pressure [GO:0003085]; negative regulation of vasoconstriction [GO:0045906]; outflow tract morphogenesis [GO:0003151]; outflow tract septum morphogenesis [GO:0003148]; pharyngeal arch artery morphogenesis [GO:0061626]; positive regulation of axon extension involved in axon guidance [GO:0048842]; positive regulation of BMP signaling pathway [GO:0030513]; positive regulation of bone mineralization [GO:0030501]; positive regulation of cartilage development [GO:0061036]; positive regulation of endothelial cell migration [GO:0010595]; positive regulation of endothelial cell proliferation [GO:0001938]; positive regulation of epithelial cell migration [GO:0010634]; positive regulation of ossification [GO:0045778]; positive regulation of osteoblast differentiation [GO:0045669]; positive regulation of pathway-restricted SMAD protein phosphorylation [GO:0010862]; positive regulation of transcription by RNA polymerase II [GO:0045944]; protein phosphorylation [GO:0006468]; proteoglycan biosynthetic process [GO:0030166]; pulmonary valve development [GO:0003177]; regulation of cell population proliferation [GO:0042127]; regulation of lung blood pressure [GO:0014916]; retina vasculature development in camera-type eye [GO:0061298]; semi-lunar valve development [GO:1905314]; transcription by RNA polymerase II [GO:0006366]; transmembrane receptor protein serine/threonine kinase signaling pathway [GO:0007178]; tricuspid valve morphogenesis [GO:0003186]; vasculature development [GO:0001944]; venous blood vessel development [GO:0060841]; ventricular septum morphogenesis [GO:0060412]</t>
  </si>
  <si>
    <t>adherens junction [GO:0005912]; apical plasma membrane [GO:0016324]; basal plasma membrane [GO:0009925]; caveola [GO:0005901]; cell surface [GO:0009986]; cytoplasm [GO:0005737]; dendrite [GO:0030425]; extracellular space [GO:0005615]; integral component of plasma membrane [GO:0005887]; neuronal cell body [GO:0043025]; nucleoplasm [GO:0005654]; plasma membrane [GO:0005886]; postsynaptic density [GO:0014069]; receptor complex [GO:0043235]; spanning component of plasma membrane [GO:0044214]; activin receptor activity, type II [GO:0016362]; ATP binding [GO:0005524]; BMP binding [GO:0036122]; BMP receptor activity [GO:0098821]; cadherin binding [GO:0045296]; growth factor binding [GO:0019838]; metal ion binding [GO:0046872]; protein serine/threonine kinase activity [GO:0004674]; protein tyrosine kinase binding [GO:1990782]; transforming growth factor beta-activated receptor activity [GO:0005024]; anterior/posterior pattern specification [GO:0009952]; aortic valve development [GO:0003176]; artery development [GO:0060840]; atrial septum morphogenesis [GO:0060413]; blood vessel development [GO:0001568]; blood vessel remodeling [GO:0001974]; BMP signaling pathway [GO:0030509]; brain development [GO:0007420]; cellular response to BMP stimulus [GO:0071773]; cellular response to growth factor stimulus [GO:0071363]; cellular response to starvation [GO:0009267]; chondrocyte development [GO:0002063]; endocardial cushion development [GO:0003197]; endochondral bone morphogenesis [GO:0060350]; endothelial cell apoptotic process [GO:0072577]; endothelial cell proliferation [GO:0001935]; limb development [GO:0060173]; lung alveolus development [GO:0048286]; lymphangiogenesis [GO:0001946]; lymphatic endothelial cell differentiation [GO:0060836]; maternal placenta development [GO:0001893]; mesoderm formation [GO:0001707]; mitral valve morphogenesis [GO:0003183]; negative regulation of cell growth [GO:0030308]; negative regulation of cell proliferation involved in heart valve morphogenesis [GO:0003252]; negative regulation of chondrocyte proliferation [GO:1902731]; negative regulation of DNA biosynthetic process [GO:2000279]; negative regulation of systemic arterial blood pressure [GO:0003085]; negative regulation of vasoconstriction [GO:0045906]; outflow tract morphogenesis [GO:0003151]; outflow tract septum morphogenesis [GO:0003148]; pharyngeal arch artery morphogenesis [GO:0061626]; positive regulation of axon extension involved in axon guidance [GO:0048842]; positive regulation of BMP signaling pathway [GO:0030513]; positive regulation of bone mineralization [GO:0030501]; positive regulation of cartilage development [GO:0061036]; positive regulation of endothelial cell migration [GO:0010595]; positive regulation of endothelial cell proliferation [GO:0001938]; positive regulation of epithelial cell migration [GO:0010634]; positive regulation of ossification [GO:0045778]; positive regulation of osteoblast differentiation [GO:0045669]; positive regulation of pathway-restricted SMAD protein phosphorylation [GO:0010862]; positive regulation of transcription by RNA polymerase II [GO:0045944]; protein phosphorylation [GO:0006468]; proteoglycan biosynthetic process [GO:0030166]; pulmonary valve development [GO:0003177]; regulation of cell population proliferation [GO:0042127]; regulation of lung blood pressure [GO:0014916]; retina vasculature development in camera-type eye [GO:0061298]; semi-lunar valve development [GO:1905314]; transcription by RNA polymerase II [GO:0006366]; transmembrane receptor protein serine/threonine kinase signaling pathway [GO:0007178]; tricuspid valve morphogenesis [GO:0003186]; vasculature development [GO:0001944]; venous blood vessel development [GO:0060841]; ventricular septum morphogenesis [GO:0060412]</t>
  </si>
  <si>
    <t>basement membrane [GO:0005604]; basolateral plasma membrane [GO:0016323]; cell [GO:0005623]; cell-cell junction [GO:0005911]; collagen-containing extracellular matrix [GO:0062023]; contractile ring [GO:0070938]; costamere [GO:0043034]; cytoplasm [GO:0005737]; cytoskeleton [GO:0005856]; cytosol [GO:0005829]; dystroglycan complex [GO:0016011]; dystrophin-associated glycoprotein complex [GO:0016010]; endoplasmic reticulum lumen [GO:0005788]; external side of plasma membrane [GO:0009897]; extracellular exosome [GO:0070062]; extracellular region [GO:0005576]; extracellular space [GO:0005615]; filopodium [GO:0030175]; focal adhesion [GO:0005925]; GABA-ergic synapse [GO:0098982]; glutamatergic synapse [GO:0098978]; Golgi lumen [GO:0005796]; integral component of membrane [GO:0016021]; lamellipodium [GO:0030027]; node of Ranvier [GO:0033268]; nuclear periphery [GO:0034399]; nucleoplasm [GO:0005654]; plasma membrane [GO:0005886]; plasma membrane raft [GO:0044853]; postsynaptic cytosol [GO:0099524]; postsynaptic membrane [GO:0045211]; sarcolemma [GO:0042383]; actin binding [GO:0003779]; alpha-actinin binding [GO:0051393]; calcium ion binding [GO:0005509]; dystroglycan binding [GO:0002162]; laminin-1 binding [GO:0043237]; SH2 domain binding [GO:0042169]; structural constituent of muscle [GO:0008307]; tubulin binding [GO:0015631]; vinculin binding [GO:0017166]; virus receptor activity [GO:0001618]; aging [GO:0007568]; angiogenesis involved in wound healing [GO:0060055];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cytoskeletal anchoring at plasma membrane [GO:0007016]; epithelial tube branching involved in lung morphogenesis [GO:0060441]; extracellular matrix organization [GO:0030198]; membrane protein ectodomain proteolysis [GO:0006509]; microtubule anchoring [GO:0034453]; modulation by virus of host morphology or physiology [GO:0019048]; morphogenesis of an epithelial sheet [GO:0002011]; myelination in peripheral nervous system [GO:0022011]; negative regulation of cell migration [GO:0030336]; negative regulation of MAPK cascade [GO:0043409]; negative regulation of protein kinase B signaling [GO:0051898];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embryonic cell shape [GO:0016476];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skeletal muscle tissue regeneration [GO:0043403]</t>
  </si>
  <si>
    <t>DISEASE: Myopathy, myofibrillar, 5 (MFM5) [MIM:609524]: 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MFM5 is characterized by onset in adulthood, clinical features of a limb-girdle myopathy, and focal myofibrillar destruction. {ECO:0000269|PubMed:15929027}. Note=The disease is caused by mutations affecting the gene represented in this entry.; DISEASE: Myopathy, distal, 4 (MPD4) [MIM:614065]: A slowly progressive muscular disorder characterized by distal muscle weakness and atrophy affecting the upper and lower limbs. Onset occurs around the third to fourth decades of life, and patients remain ambulatory even after long disease duration. Muscle biopsy shows non-specific changes with no evidence of rods, necrosis, or inflammation. {ECO:0000269|PubMed:21620354}. Note=The disease is caused by mutations affecting the gene represented in this entry.; DISEASE: Cardiomyopathy, familial hypertrophic 26 (CMH26) [MIM:617047]: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{ECO:0000269|PubMed:25351925}. Note=The disease is caused by mutations affecting the gene represented in this entry.; DISEASE: Cardiomyopathy, familial restrictive 5 (RCM5) [MIM:617047]: A heart disorder characterized by impaired filling of the ventricles with reduced diastolic volume, in the presence of normal or near normal wall thickness and systolic function. {ECO:0000269|PubMed:26666891}. Note=The disease is caused by mutations affecting the gene represented in this entry.</t>
  </si>
  <si>
    <t>FUNCTION: Microtubule (MT)-binding protein that plays a role in the formation and maintenance of the spindle poles and the alignement and the segregation of chromosomes during mitotic cell division (PubMed:7769006, PubMed:17172455, PubMed:19255246, PubMed:24996901, PubMed:26195665, PubMed:27462074). Functions to tether the minus ends of MTs at the spindle poles, which is critical for the establishment and maintenance of the spindle poles (PubMed:12445386, PubMed:11956313). Plays a role in the establishment of the mitotic spindle orientation during metaphase and elongation during anaphase in a dynein-dynactin-dependent manner (PubMed:23870127, PubMed:24109598, PubMed:24996901,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(PubMed:23027904, PubMed:22327364, PubMed:23921553). During anaphase, mediates the recruitment and accumulation of the dynein-dynactin complex at the cell membrane of the polar cortical region through direct association with phosphatidylinositol 4,5-bisphosphate (PI(4,5)P2), and hence participates in the regulation of the spindle elongation and chromosome segregation (PubMed:22327364, PubMed:23921553, PubMed:24996901, PubMed:24371089). Binds also to other polyanionic phosphoinositides, such as phosphatidylinositol 3-phosphate (PIP), lysophosphatidic acid (LPA) and phosphatidylinositol triphosphate (PIP3), in vitro (PubMed:24996901, PubMed:24371089). Also required for proper orientation of the mitotic spindle during asymmetric cell divisions (PubMed:21816348). Plays a role in mitotic MT aster assembly (PubMed:11163243, PubMed:11229403, PubMed:12445386). Involved in anastral spindle assembly (PubMed:25657325). Positively regulates TNKS protein localization to spindle poles in mitosis (PubMed:16076287). Highly abundant component of the nuclear matrix where it may serve a non-mitotic structural role, occupies the majority of the nuclear volume (PubMed:10075938). Required for epidermal differentiation and hair follicle morphogenesis (By similarity). {ECO:0000250|UniProtKB:E9Q7G0, ECO:0000269|PubMed:11163243, ECO:0000269|PubMed:11229403, ECO:0000269|PubMed:11956313, ECO:0000269|PubMed:12445386, ECO:0000269|PubMed:16076287, ECO:0000269|PubMed:17172455, ECO:0000269|PubMed:19255246, ECO:0000269|PubMed:22327364, ECO:0000269|PubMed:23027904, ECO:0000269|PubMed:23870127, ECO:0000269|PubMed:23921553, ECO:0000269|PubMed:24109598, ECO:0000269|PubMed:24371089, ECO:0000269|PubMed:24996901, ECO:0000269|PubMed:25657325, ECO:0000269|PubMed:26195665, ECO:0000269|PubMed:26765568, ECO:0000269|PubMed:27462074, ECO:0000269|PubMed:7769006, ECO:0000305|PubMed:10075938, ECO:0000305|PubMed:21816348}.</t>
  </si>
  <si>
    <t>cell [GO:0005623]; cell cortex [GO:0005938]; cell cortex region [GO:0099738]; centrosome [GO:0005813]; chromosome [GO:0005694]; cortical microtubule [GO:0055028]; cytoplasm [GO:0005737]; cytoplasmic microtubule bundle [GO:1905720]; cytosol [GO:0005829]; dendrite [GO:0030425]; extracellular exosome [GO:0070062];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[GO:0005819]; spindle microtubule [GO:0005876]; spindle pole [GO:0000922]; spindle pole centrosome [GO:0031616]; 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structural molecule activity [GO:0005198]; tubulin binding [GO:0015631]; anastral spindle assembly [GO:0055048]; astral microtubule organization [GO:0030953]; cell division [GO:0051301]; chromosome segregation [GO:0007059]; establishment of mitotic spindle orientation [GO:0000132]; meiotic cell cycle [GO:0051321]; microtubule bundle formation [GO:0001578]; nucleus organization [GO:0006997];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</si>
  <si>
    <t>SUBCELLULAR LOCATION: Nucleus {ECO:0000269|PubMed:1541630, ECO:0000269|PubMed:23921553, ECO:0000269|PubMed:27462074}. Nucleus, nucleoplasm {ECO:0000269|PubMed:10811826}. Nucleus matrix {ECO:0000269|PubMed:10075938, ECO:0000269|PubMed:11956313, ECO:0000269|PubMed:1541636, ECO:0000269|PubMed:7962183}. Chromosome {ECO:0000269|PubMed:1541630}. Cytoplasm, cytoskeleton {ECO:0000269|PubMed:11956313, ECO:0000269|PubMed:12445386, ECO:0000269|PubMed:26765568}. Cytoplasm, cytoskeleton, microtubule organizing center, centrosome {ECO:0000269|PubMed:10811826, ECO:0000269|PubMed:1541630, ECO:0000269|PubMed:1541636, ECO:0000269|PubMed:25657325, ECO:0000269|PubMed:26562023, ECO:0000269|PubMed:26765568}. Cytoplasm, cytoskeleton, spindle pole {ECO:0000269|PubMed:10811826, ECO:0000269|PubMed:11781568, ECO:0000269|PubMed:11956313, ECO:0000269|PubMed:12445386, ECO:0000269|PubMed:1541630, ECO:0000269|PubMed:1541636, ECO:0000269|PubMed:16076287, ECO:0000269|PubMed:21816348, ECO:0000269|PubMed:22327364, ECO:0000269|PubMed:23870127, ECO:0000269|PubMed:23921553, ECO:0000269|PubMed:24109598, ECO:0000269|PubMed:24996901, ECO:0000269|PubMed:25657325, ECO:0000269|PubMed:26195665, ECO:0000269|PubMed:26246606, ECO:0000269|PubMed:26562023, ECO:0000269|PubMed:27462074, ECO:0000269|PubMed:7769006, ECO:0000269|PubMed:7962183}. Cytoplasm, cell cortex {ECO:0000269|PubMed:21816348, ECO:0000269|PubMed:22327364, ECO:0000269|PubMed:23870127, ECO:0000269|PubMed:23921553, ECO:0000269|PubMed:24109598, ECO:0000269|PubMed:24996901}. Cell membrane {ECO:0000269|PubMed:24371089, ECO:0000269|PubMed:24996901}; Lipid-anchor {ECO:0000269|PubMed:24371089, ECO:0000269|PubMed:24996901}; Cytoplasmic side {ECO:0000269|PubMed:24371089, ECO:0000269|PubMed:24996901}. Lateral cell membrane {ECO:0000250|UniProtKB:E9Q7G0}. Note=Mitotic cell cycle-dependent shuttling protein that relocalizes from the interphase nucleus to the spindle poles and cell cortex (PubMed:1541636, PubMed:10811826). The localization to the spindle poles is regulated by AAAS (PubMed:26246606). In interphase, resides in the nuclear matrix (PubMed:1541630, PubMed:1541636, PubMed:23921553). In prophase, restricted to the interchromatin or condensed chromosome space (PubMed:10811826). In prometaphase, after nuclear envelope disassembly, forms aggregates both in the spindle midzone and at duplicated centrosomes and astral microtubules (MTs) of the bipolar spindle apparatus (PubMed:10811826). Translocates from the spindle midzone towards the spindle poles along spindle fibers in a MT- and dynein-dynactin-dependent manner until the anaphase onset (PubMed:1541636, PubMed:10811826). In metaphase, recruited to the polar cortical region in a GPSM2- and GNAI1-dependent manner (PubMed:23870127, PubMed:24109598, PubMed:24996901). Excluded from the metaphase equatorial cortical region in a RanGTP-dependent manner (PubMed:22327364, PubMed:23870127). Phosphorylation on Thr-2055 by CDK1 results in its localization at spindle poles in metaphase, but not at the cell cortex (PubMed:23921553). In anaphase, recruited and anchored at the cell membrane of the polar cortical region in a EPB41-, EPB41L2-, phosphatidylinositol-dependent and GPSM2- and G(i) alpha proteins-independent manner (PubMed:23870127, PubMed:24996901, PubMed:24109598, PubMed:24371089). Excluded from the anaphase equatorial region of the cell cortex in a RACGAP1- and KIF23-dependent and RanGTP-independent manner (PubMed:24996901). Associated with astral MTs emanating from the spindle poles during anaphase (PubMed:12445386, PubMed:24996901). Nonphosphorylated Thr-2055 localizes at the cell cortex, weakly during metaphase and more prominently during anaphase in a phosphatase PPP2CA-dependent manner (PubMed:23921553). As mitosis progresses it reassociates with telophase chromosomes very early during nuclear reformation, before substantial accumulation of lamins on chromosomal surfaces is evident (PubMed:1541636). Localizes to the tips of cortical MTs in prometaphase (PubMed:26765568). Localizes along MTs and specifically to both MT plus and minus ends (PubMed:26765568). Accumulates also at MT tips near the cell periphery (PubMed:26765568). Colocalizes with GPSM2 at mitotic spindle poles during mitosis (PubMed:11781568, PubMed:21816348). Colocalizes with SPAG5 at mitotic spindle at prometaphase and at mitotic spindle poles at metaphase and anaphase (PubMed:27462074). Colocalizes with ABRO1 at mitotic spindle poles (PubMed:26195665). Colocalized with TNKS from prophase through to anaphase in mitosis (PubMed:16076287). Colocalizes with tubulin alpha (PubMed:12445386). CCSAP is essential for its centrosomal localization (PubMed:26562023). In horizontally retinal progenitor dividing cells, localized to the lateral cortical region (By similarity). {ECO:0000250|UniProtKB:E9Q7G0, ECO:0000269|PubMed:10811826, ECO:0000269|PubMed:11781568, ECO:0000269|PubMed:12445386, ECO:0000269|PubMed:1541630, ECO:0000269|PubMed:1541636, ECO:0000269|PubMed:16076287, ECO:0000269|PubMed:21816348, ECO:0000269|PubMed:22327364, ECO:0000269|PubMed:23870127, ECO:0000269|PubMed:23921553, ECO:0000269|PubMed:24109598, ECO:0000269|PubMed:24371089, ECO:0000269|PubMed:24996901, ECO:0000269|PubMed:26195665, ECO:0000269|PubMed:26246606, ECO:0000269|PubMed:26562023, ECO:0000269|PubMed:26765568, ECO:0000269|PubMed:27462074}.; SUBCELLULAR LOCATION: [Isoform 3]: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 SUBCELLULAR LOCATION: [Isoform 4]: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t>
  </si>
  <si>
    <t>DISEASE: Epidermolysis bullosa simplex with pyloric atresia (EBS-PA) [MIM:612138]: Autosomal recessive genodermatosis characterized by severe skin blistering at birth and congenital pyloric atresia. Death usually occurs in infancy. This disorder is allelic to MD-EBS. {ECO:0000269|PubMed:14675180, ECO:0000269|PubMed:20665883}. Note=The disease is caused by mutations affecting the gene represented in this entry.; DISEASE: Epidermolysis bullosa simplex, with muscular dystrophy (MD-EBS) [MIM:226670]: A form of epidermolysis bullosa characterized by the association of blister formation at the level of the hemidesmosome with late-onset muscular dystrophy. {ECO:0000269|PubMed:11159198, ECO:0000269|PubMed:20665883, ECO:0000269|PubMed:21263134, ECO:0000269|PubMed:8894687}. Note=The disease is caused by mutations affecting the gene represented in this entry.; DISEASE: Epidermolysis bullosa simplex, Ogna type (O-EBS) [MIM:131950]: A form of intraepidermal epidermolysis bullosa characterized by generalized skin bruising, skin fragility with non-scarring blistering and small hemorrhagic blisters on hands. At the ultrastructural level, it is differentiated from classical cases of K-EBS, WC-EBS and DM-EBS, by the occurrence of blisters originating in basal cells above hemidesmosomes, and abnormal hemidesmosome intracellular attachment plates. {ECO:0000269|PubMed:11851880}. Note=The disease is caused by mutations affecting the gene represented in this entry.; DISEASE: Muscular dystrophy, limb-girdle, autosomal recessive 17 (LGMDR17) [MIM:613723]: A form of limb-girdle muscular dystrophy characterized by early childhood onset of proximal muscle weakness. Limb-girdle muscular dystrophies are characterized by proximal weakness, weakness of the hip and shoulder girdles and prominent asymmetrical quadriceps femoris and biceps brachii atrophy. {ECO:0000269|PubMed:21109228, ECO:0000269|PubMed:25556389, ECO:0000269|PubMed:27234031}. Note=The disease is caused by mutations affecting the gene represented in this entry. A 9 bp deletion containing the initiation codon in exon 1f of PLEC have been found in limb-girdle muscular dystrophy patients. The mutation results in deficient expression of isoform 9 and disorganization of the myofibers, without any effect on the skin.; DISEASE: Epidermolysis bullosa simplex with nail dystrophy (EBSND) [MIM:616487]: A form of epidermolysis bullosa, a dermatologic disorder characterized by skin blistering. EBSND patients also manifest nail dystrophy. {ECO:0000269|PubMed:25712130}. Note=The disease is caused by mutations affecting the gene represented in this entry.</t>
  </si>
  <si>
    <t>activation of transmembrane receptor protein tyrosine kinase activity [GO:0007171]; cell differentiation [GO:0030154]; cell-substrate adhesion [GO:0031589]; glomerulus vasculature development [GO:0072012]; hemopoiesis [GO:0030097]; heparin biosynthetic process [GO:0030210]; in utero embryonic development [GO:0001701]; leukocyte migration [GO:0050900]; MAPK cascade [GO:0000165]; negative regulation of apoptotic process [GO:0043066]; negative regulation of cell adhesion [GO:0007162]; negative regulation of cytokine secretion involved in immune response [GO:0002740];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positive chemotaxis [GO:0050918]; positive regulation of blood vessel endothelial cell migration [GO:0043536]; positive regulation of cell adhesion [GO:0045785]; positive regulation of endothelial cell migration [GO:0010595]; positive regulation of ERK1 and ERK2 cascade [GO:0070374]; positive regulation of gene expression [GO:0010628]; positive regulation of maintenance of permeability of blood-brain barrier [GO:1905605];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t>
  </si>
  <si>
    <t>extracellular exosome [GO:0070062]; extracellular region [GO:0005576]; extracellular space [GO:0005615]; membrane raft [GO:0045121]; microvillus [GO:0005902]; plasma membrane [GO:0005886]; receptor tyrosine kinase binding [GO:0030971]; activation of transmembrane receptor protein tyrosine kinase activity [GO:0007171]; cell differentiation [GO:0030154]; cell-substrate adhesion [GO:0031589]; glomerulus vasculature development [GO:0072012]; hemopoiesis [GO:0030097]; heparin biosynthetic process [GO:0030210]; in utero embryonic development [GO:0001701]; leukocyte migration [GO:0050900]; MAPK cascade [GO:0000165]; negative regulation of apoptotic process [GO:0043066]; negative regulation of cell adhesion [GO:0007162]; negative regulation of cytokine secretion involved in immune response [GO:0002740];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positive chemotaxis [GO:0050918]; positive regulation of blood vessel endothelial cell migration [GO:0043536]; positive regulation of cell adhesion [GO:0045785]; positive regulation of endothelial cell migration [GO:0010595]; positive regulation of ERK1 and ERK2 cascade [GO:0070374]; positive regulation of gene expression [GO:0010628]; positive regulation of maintenance of permeability of blood-brain barrier [GO:1905605];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t>
  </si>
  <si>
    <t>DISEASE: Microphthalmia, isolated, with coloboma, 5 (MCOPCB5) [MIM:611638]: A disorder of eye formation, ranging from small size of a single eye to complete bilateral absence of ocular tissues. Ocular abnormalities like opacities of the cornea and lens, scaring of the retina and choroid, and other abnormalities may also be present. Ocular colobomas are a set of malformations resulting from abnormal morphogenesis of the optic cup and stalk, and the fusion of the fetal fissure (optic fissure). {ECO:0000269|PubMed:12503095}. Note=The disease is caused by mutations affecting the gene represented in this entry.; DISEASE: Holoprosencephaly 3 (HPE3) [MIM:142945]: A structural anomaly of the brain, in which the developing forebrain fails to correctly separate into right and left hemispheres. Holoprosencephaly is genetically heterogeneous and associated with several distinct facies and phenotypic variability. The majority of holoprosencephaly type 3 cases are apparently sporadic, although clear examples of autosomal dominant inheritance have been described. {ECO:0000269|PubMed:10441331, ECO:0000269|PubMed:10556296, ECO:0000269|PubMed:11479728, ECO:0000269|PubMed:15107988, ECO:0000269|PubMed:15221788, ECO:0000269|PubMed:15942952, ECO:0000269|PubMed:15942953, ECO:0000269|PubMed:16282375, ECO:0000269|PubMed:17001669, ECO:0000269|PubMed:19603532, ECO:0000269|PubMed:8896572, ECO:0000269|PubMed:9302262}. Note=The disease is caused by mutations affecting the gene represented in this entry.; DISEASE: Solitary median maxillary central incisor (SMMCI) [MIM:147250]: Rare dental anomaly characterized by the congenital absence of one maxillary central incisor. {ECO:0000269|PubMed:11471164, ECO:0000269|PubMed:15103725}. Note=The disease is caused by mutations affecting the gene represented in this entry.; DISEASE: Triphalangeal thumb-polysyndactyly syndrome (TPTPS) [MIM:174500]: Autosomal dominant syndrome. It is characterized by a wide spectrum of pre- and post-axial abnormalities due to altered SHH expression pattern during limb development. {ECO:0000269|PubMed:12837695, ECO:0000269|PubMed:18417549}. Note=The gene represented in this entry is involved in disease pathogenesis. Mutations located in intron 5 of LMBR1 disrupt a long-range, cis-regulatory element of SHH expression.; DISEASE: Preaxial polydactyly 2 (PPD2) [MIM:174500]: Polydactyly consists of duplication of the distal phalanx. The thumb in PPD2 is usually opposable and possesses a normal metacarpal. {ECO:0000269|PubMed:12837695}. Note=The gene represented in this entry is involved in disease pathogenesis. Mutations located in intron 5 of LMBR1 disrupt a long-range, cis-regulatory element of SHH and result in abnormal, ectopic SHH expression with pathological consequences (PubMed:12837695). {ECO:0000269|PubMed:12837695}.; DISEASE: Hypoplasia or aplasia of tibia with polydactyly (THYP) [MIM:188740]: An autosomal dominant disease characterized by hypoplastic or absent tibia, and polydactyly. {ECO:0000269|PubMed:19847792, ECO:0000269|PubMed:24965254}. Note=The gene represented in this entry is involved in disease pathogenesis. Mutations located in intron 5 of LMBR1 disrupt a long-range, cis-regulatory element of SHH and result in abnormal, ectopic SHH expression with pathological consequences. {ECO:0000303|PubMed:19847792, ECO:0000303|PubMed:24965254}.; DISEASE: Laurin-Sandrow syndrome (LSS) [MIM:135750]: A rare autosomal dominant disorder characterized by polysyndactyly of hands and/or feet, mirror image duplication of the feet, nasal defects, and loss of identity between fibula and tibia. Some patients do not have nasal abnormalities (segmental Laurin-Sandrow syndrome). {ECO:0000269|PubMed:24456159}. Note=The gene represented in this entry is involved in disease pathogenesis. Abnormal SHH limb expression with pathological consequences is caused by duplications (16-75 kb) involving the ZPA regulatory sequence (ZRS), a SHH long-range cis-regulatory element, located in LMBR1 intron 5 (PubMed:24456159).</t>
  </si>
  <si>
    <t>androgen metabolic process [GO:0008209]; animal organ formation [GO:0048645]; apoptotic signaling pathway [GO:0097190]; artery development [GO:0060840]; axon guidance [GO:0007411]; Bergmann glial cell differentiation [GO:0060020]; blood coagulation [GO:0007596]; branching involved in blood vessel morphogenesis [GO:0001569];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cell-cell signaling [GO:0007267]; cell development [GO:0048468]; cell fate specification [GO:0001708]; cellular response to lithium ion [GO:0071285]; central nervous system development [GO:0007417]; cerebellar granule cell precursor proliferation [GO:0021930]; determination of left/right asymmetry in lateral mesoderm [GO:0003140];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pattern specification [GO:0009880]; embryonic skeletal system development [GO:0048706]; endocytosis [GO:0006897]; epithelial cell proliferation involved in salivary gland morphogenesis [GO:0060664]; epithelial-mesenchymal signaling involved in prostate gland development [GO:0060738]; establishment of cell polarity [GO:0030010]; forebrain development [GO:0030900]; formation of anatomical boundary [GO:0048859]; hair follicle morphogenesis [GO:0031069]; heart development [GO:0007507]; heart looping [GO:0001947]; hindbrain development [GO:0030902]; hindgut morphogenesis [GO:0007442]; inner ear development [GO:0048839]; intein-mediated protein splicing [GO:0016539]; intermediate filament organization [GO:0045109]; left lung development [GO:0060459]; limb bud formation [GO:0060174]; lung-associated mesenchyme development [GO:0060484]; lung development [GO:0030324]; lung epithelium development [GO:0060428]; lung lobe morphogenesis [GO:0060463]; lymphoid progenitor cell differentiation [GO:0002320]; male genitalia development [GO:0030539];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differentiation [GO:0045596]; negative regulation of cell migration [GO:0030336]; negative regulation of cholesterol efflux [GO:0090370]; negative regulation of dopaminergic neuron differentiation [GO:1904339]; negative regulation of kidney smooth muscle cell differentiation [GO:2000357]; negative regulation of mesenchymal cell apoptotic process [GO:2001054]; negative regulation of proteasomal ubiquitin-dependent protein catabolic process [GO:0032435];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thymic T cell selection [GO:0045060]; neural crest cell migration [GO:0001755]; neuroblast proliferation [GO:0007405]; neuron fate commitment [GO:0048663];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cell division [GO:0051781]; positive regulation of cell population proliferation [GO:0008284]; positive regulation of epithelial cell proliferation involved in prostate gland development [GO:0060769]; positive regulation of hh target transcription factor activity [GO:0007228]; positive regulation of immature T cell proliferation in thymus [GO:0033092]; positive regulation of kidney smooth muscle cell differentiation [GO:2000358]; positive regulation of mesenchymal cell proliferation involved in ureter development [GO:2000729]; positive regulation of neuroblast proliferation [GO:0002052]; positive regulation of oligodendrocyte differentiation [GO:0048714];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striated muscle cell differentiation [GO:0051155]; positive regulation of T cell differentiation in thymus [GO:0033089]; positive regulation of transcription, DNA-templated [GO:0045893]; positive regulation of transcription by RNA polymerase II [GO:0045944];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localization to nucleus [GO:0034504]; regulation of cell population proliferation [GO:0042127]; regulation of gene expression [GO:0010468]; regulation of mesenchymal cell proliferation involved in prostate gland development [GO:0060782]; regulation of nodal signaling pathway involved in determination of lateral mesoderm left/right asymmetry [GO:1900175]; regulation of odontogenesis [GO:0042481]; regulation of prostatic bud formation [GO:0060685]; regulation of protein localization to nucleus [GO:1900180]; regulation of proteolysis [GO:0030162]; right lung development [GO:0060458]; roof of mouth development [GO:0060021]; salivary gland cavitation [GO:0060662]; smoothened signaling pathway [GO:0007224]; smoothened signaling pathway involved in regulation of cerebellar granule cell precursor cell proliferation [GO:0021938]; smooth muscle tissue development [GO:0048745]; somite development [GO:0061053]; spinal cord dorsal/ventral patterning [GO:0021513]; spinal cord motor neuron differentiation [GO:0021522]; stem cell development [GO:0048864]; striated muscle tissue development [GO:0014706]; T cell differentiation in thymus [GO:0033077]; telencephalon regionalization [GO:0021978]; thalamus development [GO:0021794]; thymus development [GO:0048538]; thyroid gland development [GO:0030878]; trachea morphogenesis [GO:0060439]; tracheoesophageal septum formation [GO:1905327]; vasculogenesis [GO:0001570]; ventral midline development [GO:0007418]</t>
  </si>
  <si>
    <t>cell surface [GO:0009986]; collagen-containing extracellular matrix [GO:0062023]; cytosol [GO:0005829]; endoplasmic reticulum lumen [GO:0005788]; extracellular region [GO:0005576]; extracellular space [GO:0005615]; membrane raft [GO:0045121]; plasma membrane [GO:0005886]; calcium ion binding [GO:0005509]; glycosaminoglycan binding [GO:0005539]; laminin-1 binding [GO:0043237]; morphogen activity [GO:0016015]; patched binding [GO:0005113]; peptidase activity [GO:0008233]; zinc ion binding [GO:0008270]; androgen metabolic process [GO:0008209]; animal organ formation [GO:0048645]; apoptotic signaling pathway [GO:0097190]; artery development [GO:0060840]; axon guidance [GO:0007411]; Bergmann glial cell differentiation [GO:0060020]; blood coagulation [GO:0007596]; branching involved in blood vessel morphogenesis [GO:0001569];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specification [GO:0001708]; cell-cell signaling [GO:0007267]; cellular response to lithium ion [GO:0071285]; central nervous system development [GO:0007417]; cerebellar granule cell precursor proliferation [GO:0021930]; determination of left/right asymmetry in lateral mesoderm [GO:0003140];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pattern specification [GO:0009880]; embryonic skeletal system development [GO:0048706]; endocytosis [GO:0006897]; epithelial cell proliferation involved in salivary gland morphogenesis [GO:0060664]; epithelial-mesenchymal signaling involved in prostate gland development [GO:0060738]; establishment of cell polarity [GO:0030010]; forebrain development [GO:0030900]; formation of anatomical boundary [GO:0048859]; hair follicle morphogenesis [GO:0031069]; heart development [GO:0007507]; heart looping [GO:0001947]; hindbrain development [GO:0030902]; hindgut morphogenesis [GO:0007442]; inner ear development [GO:0048839]; intein-mediated protein splicing [GO:0016539]; intermediate filament organization [GO:0045109]; left lung development [GO:0060459]; limb bud formation [GO:0060174]; lung development [GO:0030324]; lung epithelium development [GO:0060428]; lung lobe morphogenesis [GO:0060463]; lung-associated mesenchyme development [GO:0060484]; lymphoid progenitor cell differentiation [GO:0002320]; male genitalia development [GO:0030539];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differentiation [GO:0045596]; negative regulation of cell migration [GO:0030336]; negative regulation of cholesterol efflux [GO:0090370]; negative regulation of dopaminergic neuron differentiation [GO:1904339]; negative regulation of kidney smooth muscle cell differentiation [GO:2000357]; negative regulation of mesenchymal cell apoptotic process [GO:2001054]; negative regulation of proteasomal ubiquitin-dependent protein catabolic process [GO:0032435];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thymic T cell selection [GO:0045060]; neural crest cell migration [GO:0001755]; neuroblast proliferation [GO:0007405]; neuron fate commitment [GO:0048663];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cell division [GO:0051781]; positive regulation of cell population proliferation [GO:0008284]; positive regulation of epithelial cell proliferation involved in prostate gland development [GO:0060769]; positive regulation of hh target transcription factor activity [GO:0007228]; positive regulation of immature T cell proliferation in thymus [GO:0033092]; positive regulation of kidney smooth muscle cell differentiation [GO:2000358]; positive regulation of mesenchymal cell proliferation involved in ureter development [GO:2000729]; positive regulation of neuroblast proliferation [GO:0002052]; positive regulation of oligodendrocyte differentiation [GO:0048714];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localization to nucleus [GO:0034504]; regulation of cell population proliferation [GO:0042127]; regulation of gene expression [GO:0010468]; regulation of mesenchymal cell proliferation involved in prostate gland development [GO:0060782]; regulation of nodal signaling pathway involved in determination of lateral mesoderm left/right asymmetry [GO:1900175]; regulation of odontogenesis [GO:0042481]; regulation of prostatic bud formation [GO:0060685]; regulation of protein localization to nucleus [GO:1900180]; regulation of proteolysis [GO:0030162]; right lung development [GO:0060458]; roof of mouth development [GO:0060021]; salivary gland cavitation [GO:0060662];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striated muscle tissue development [GO:0014706]; T cell differentiation in thymus [GO:0033077]; telencephalon regionalization [GO:0021978]; thalamus development [GO:0021794]; thymus development [GO:0048538]; thyroid gland development [GO:0030878]; trachea morphogenesis [GO:0060439]; tracheoesophageal septum formation [GO:1905327]; vasculogenesis [GO:0001570]; ventral midline development [GO:0007418]</t>
  </si>
  <si>
    <t>DISEASE: Corneal dystrophy, epithelial basement membrane (EBMD) [MIM:121820]: A bilateral anterior corneal dystrophy characterized by grayish epithelial fingerprint lines, geographic map-like lines, and dots (or microcysts) on slit-lamp examination. Pathologic studies show abnormal, redundant basement membrane and intraepithelial lacunae filled with cellular debris. {ECO:0000269|PubMed:16652336}. Note=The disease is caused by mutations affecting the gene represented in this entry.; DISEASE: Corneal dystrophy, Groenouw type 1 (CDGG1) [MIM:121900]: A rare form of stromal corneal dystrophy characterized by multiple small deposits in the superficial central corneal stroma, and progressive visual impairment. {ECO:0000269|PubMed:15623763}. Note=The disease is caused by mutations affecting the gene represented in this entry.; DISEASE: Corneal dystrophy, lattice type 1 (CDL1) [MIM:122200]: A form of lattice corneal dystrophy, a class of inherited stromal amyloidoses characterized by pathognomonic branching lattice figures in the cornea. CDL1 is characterized by progressive visual impairment, and the presence of delicate, double-contoured, interdigitating, elongated deposits that form a reticular pattern in the corneal stroma. Systemic amyloidosis is absent. Recurrent corneal ulceration sometimes occurs. {ECO:0000269|PubMed:10837380, ECO:0000269|PubMed:11413411, ECO:0000269|PubMed:14597039, ECO:0000269|PubMed:15531312, ECO:0000269|PubMed:15623763, ECO:0000269|PubMed:15838722, ECO:0000269|PubMed:16541014, ECO:0000269|PubMed:17013691, ECO:0000269|PubMed:9799082}. Note=The disease is caused by mutations affecting the gene represented in this entry.; DISEASE: Corneal dystrophy, Thiel-Behnke type (CDTB) [MIM:602082]: A bilateral disorder of the cornea characterized by progressive honeycomb-like, subepithelial corneal opacities with recurrent erosions. Note=The disease is caused by mutations affecting the gene represented in this entry.; DISEASE: Corneal dystrophy, Reis-Bucklers type (CDRB) [MIM:608470]: A bilateral disorder of the cornea characterized by intermittent attacks of ocular irritation, recurrent painful corneal erosions starting in childhood, corneal opacities in a geographic pattern at the level of the Bowman layer, and a progressive decrease of visual acuity. The lesions are primarily in Bowman membrane with secondary involvement of the epithelium and superficial part of the stroma. Bowman membrane is almost completely replaced by pathologic materials including disoriented collagen fibrils. {ECO:0000269|PubMed:10660331, ECO:0000269|PubMed:15623763, ECO:0000269|PubMed:9780098}. Note=The disease is caused by mutations affecting the gene represented in this entry.; DISEASE: Corneal dystrophy, lattice type 3A (CDL3A) [MIM:608471]: A form of lattice corneal dystrophy, a class of inherited stromal amyloidoses characterized by pathognomonic branching lattice figures in the cornea. CDL3A is characterized by decreased visual acuity, and the presence of thick, ropy branching lattice lines and accumulations of amyloid deposits in the corneal stroma. Systemic amyloidosis is absent. CDL3A clinically resembles to lattice corneal dystrophy type 3, but differs in that its age of onset is 70 to 90 years. It has an autosomal dominant inheritance pattern. {ECO:0000269|PubMed:15790870, ECO:0000269|PubMed:9497262}. Note=The disease is caused by mutations affecting the gene represented in this entry.; DISEASE: Corneal dystrophy, Avellino type (CDA) [MIM:607541]: A corneal disease resulting in reduced visual acuity and characterized by gray, crumb-like granular deposits in the anterior third of the stroma in each corneal button. Fusiform amyloid deposits, histochemically and morphologically identical to those of lattice corneal dystrophy, are found in the deeper stroma. Additional features include recurrent corneal erosions, and glare and decreased night vision. Note=The disease is caused by mutations affecting the gene represented in this entry.</t>
  </si>
  <si>
    <t>FUNCTION: Calcium/calmodulin-dependent myosin light chain kinase implicated in smooth muscle contraction via phosphorylation of myosin light chains (MLC). Also regulates actin-myosin interaction through a non-kinase activity. Phosphorylates PTK2B/PYK2 and myosin light-chains. Involved in the inflammatory response (e.g. apoptosis, vascular permeability, leukocyte diapedesis), cell motility and morphology, airway hyperreactivity and other activities relevant to asthma. Required for tonic airway smooth muscle contraction that is necessary for physiological and asthmatic airway resistance. Necessary for gastrointestinal motility. Implicated in the regulation of endothelial as well as vascular permeability, probably via the regulation of cytoskeletal rearrangements. In the nervous system it has been shown to control the growth initiation of astrocytic processes in culture and to participate in transmitter release at synapses formed between cultured sympathetic ganglion cells. Critical participant in signaling sequences that result in fibroblast apoptosis. Plays a role in the regulation of epithelial cell survival. Required for epithelial wound healing, especially during actomyosin ring contraction during purse-string wound closure. Mediates RhoA-dependent membrane blebbing. Triggers TRPC5 channel activity in a calcium-dependent signaling, by inducing its subcellular localization at the plasma membrane. Promotes cell migration (including tumor cells) and tumor metastasis. PTK2B/PYK2 activation by phosphorylation mediates ITGB2 activation and is thus essential to trigger neutrophil transmigration during acute lung injury (ALI). May regulate optic nerve head astrocyte migration. Probably involved in mitotic cytoskeletal regulation. Regulates tight junction probably by modulating ZO-1 exchange in the perijunctional actomyosin ring. Mediates burn-induced microvascular barrier injury; triggers endothelial contraction in the development of microvascular hyperpermeability by phosphorylating MLC. Essential for intestinal barrier dysfunction. Mediates Giardia spp.-mediated reduced epithelial barrier function during giardiasis intestinal infection via reorganization of cytoskeletal F-actin and tight junctional ZO-1. Necessary for hypotonicity-induced Ca(2+) entry and subsequent activation of volume-sensitive organic osmolyte/anion channels (VSOAC) in cervical cancer cells. Responsible for high proliferative ability of breast cancer cells through anti-apoptosis. {ECO:0000269|PubMed:11113114, ECO:0000269|PubMed:11976941, ECO:0000269|PubMed:15020676, ECO:0000269|PubMed:15825080, ECO:0000269|PubMed:16284075, ECO:0000269|PubMed:16723733, ECO:0000269|PubMed:18587400, ECO:0000269|PubMed:18710790, ECO:0000269|PubMed:19826488, ECO:0000269|PubMed:20139351, ECO:0000269|PubMed:20181817, ECO:0000269|PubMed:20375339, ECO:0000269|PubMed:20453870}.</t>
  </si>
  <si>
    <t>brown fat cell differentiation [GO:0050873]; cellular response to cAMP [GO:0071320]; cellular response to drug [GO:0035690]; cellular response to epinephrine stimulus [GO:0071872]; cellular response to insulin stimulus [GO:0032869];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particle receptor biosynthetic process [GO:0045715];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receptor-alpha signaling pathway [GO:2000584]; negative regulation of platelet-derived growth factor receptor signaling pathway [GO:0010642]; negative regulation of protein autophosphorylation [GO:0031953]; negative regulation of receptor binding [GO:1900121]; negative regulation of synaptic transmission [GO:0050805]; negative regulation of transcription, DNA-templated [GO:0045892]; negative regulation of tumor necrosis factor-mediated signaling pathway [GO:0010804]; negative regulation of tumor necrosis factor production [GO:0032720]; negative regulation of vascular associated smooth muscle cell migration [GO:1904753]; negative regulation of vascular smooth muscle cell proliferation [GO:1904706]; positive regulation of cAMP-dependent protein kinase activity [GO:2000481]; positive regulation of cellular protein metabolic process [GO:0032270];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metanephric glomerular visceral epithelial cell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phosphorylation [GO:0001934]; positive regulation of renal albumin absorption [GO:2000534]; positive regulation of signal transduction [GO:0009967]; protein localization to plasma membrane [GO:0072659]; regulation of fatty acid biosynthetic process [GO:0042304];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</si>
  <si>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cell surface [GO:0009986]; collagen trimer [GO:0005581]; collagen-containing extracellular matrix [GO:0062023]; endoplasmic reticulum [GO:0005783]; extracellular region [GO:0005576]; extracellular space [GO:0005615]; cytokine activity [GO:0005125]; hormone activity [GO:0005179]; identical protein binding [GO:0042802]; protein homodimerization activity [GO:0042803]; sialic acid binding [GO:0033691]; signaling receptor binding [GO:0005102]; brown fat cell differentiation [GO:0050873]; cellular response to cAMP [GO:0071320]; cellular response to drug [GO:0035690]; cellular response to epinephrine stimulus [GO:0071872]; cellular response to insulin stimulus [GO:0032869];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particle receptor biosynthetic process [GO:0045715];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smooth muscle cell proliferation [GO:1904706]; positive regulation of cAMP-dependent protein kinase activity [GO:2000481]; positive regulation of cellular protein metabolic process [GO:0032270];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metanephric glomerular visceral epithelial cell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phosphorylation [GO:0001934]; positive regulation of renal albumin absorption [GO:2000534]; positive regulation of signal transduction [GO:0009967]; protein localization to plasma membrane [GO:0072659]; regulation of fatty acid biosynthetic process [GO:0042304];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</si>
  <si>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FUNCTION: Uridylyltransferase that mediates the terminal uridylation of mRNAs with short (less than 25 nucleotides) poly(A) tails, hence facilitating global mRNA decay (PubMed:19703396, PubMed:25480299). Essential for both oocyte maturation and fertility. Through 3' terminal uridylation of mRNA, sculpts, with TUT7, the maternal transcriptome by eliminating transcripts during oocyte growth (By similarity). Involved in microRNA (miRNA)-induced gene silencing through uridylation of deadenylated miRNA targets (PubMed:25480299). Also functions as an integral regulator of microRNA biogenesiS using 3 different uridylation mechanisms (PubMed:25979828). Acts as a suppressor of miRNA biogenesis by mediating the terminal uridylation of some miRNA precursors, including that of let-7 (pre-let-7). Uridylated pre-let-7 RNA is not processed by Dicer and undergo degradation. Pre-let-7 uridylation is strongly enhanced in the presence of LIN28A (PubMed:22898984). In the absence of LIN28A, TUT7 and TUT4 monouridylate group II pre-miRNAs, which includes most of pre-let7 members, that shapes an optimal 3' end overhang for efficient processing (PubMed:25979828, PubMed:28671666). Add oligo-U tails to truncated pre-miRNAS with a 5' overhang which may promote rapid degradation of non-functional pre-miRNA species (PubMed:25979828). Does not play a role in replication-dependent histone mRNA degradation (PubMed:18172165). Due to functional redundancy between TUT4 and TUT7, the identification of the specific role of each of these proteins is difficult (PubMed:25979828, PubMed:25480299, PubMed:19703396, PubMed:22898984, PubMed:18172165, PubMed:28671666). TUT4 and TUT7 restrict retrotransposition of long interspersed element-1 (LINE-1) in cooperation with MOV10 counteracting the RNA chaperonne activity of L1RE1. TUT7 uridylates LINE-1 mRNAs in the cytoplasm which inhibits initiation of reverse transcription once in the nucleus, whereas uridylation by TUT4 destabilizes mRNAs in cytoplasmic ribonucleoprotein granules (PubMed:30122351). {ECO:0000250|UniProtKB:Q5BLK4, ECO:0000269|PubMed:18172165, ECO:0000269|PubMed:19703396, ECO:0000269|PubMed:22898984, ECO:0000269|PubMed:25480299, ECO:0000269|PubMed:25979828, ECO:0000269|PubMed:28671666, ECO:0000269|PubMed:30122351}.</t>
  </si>
  <si>
    <t>cell surface [GO:0009986]; COPII-coated ER to Golgi transport vesicle [GO:0030134]; cytoplasm [GO:0005737]; early endosome [GO:0005769]; endolysosome membrane [GO:0036020]; endoplasmic reticulum [GO:0005783]; endoplasmic reticulum lumen [GO:0005788]; extracellular region [GO:0005576]; extracellular space [GO:0005615]; extrinsic component of external side of plasma membrane [GO:0031232]; Golgi apparatus [GO:0005794]; late endosome [GO:0005770]; lysosomal membrane [GO:0005765]; lysosome [GO:0005764]; PCSK9-AnxA2 complex [GO:1990667]; PCSK9-LDLR complex [GO:1990666]; perinuclear region of cytoplasm [GO:0048471]; plasma membrane [GO:0005886]; rough endoplasmic reticulum [GO:0005791]; apolipoprotein binding [GO:0034185]; apolipoprotein receptor binding [GO:0034190]; low-density lipoprotein particle binding [GO:0030169]; low-density lipoprotein particle receptor binding [GO:0050750]; protein self-association [GO:0043621]; receptor inhibitor activity [GO:0030547]; RNA binding [GO:0003723]; serine-type endopeptidase activity [GO:0004252]; sodium channel inhibitor activity [GO:0019871]; very-low-density lipoprotein particle binding [GO:0034189]; very-low-density lipoprotein particle receptor binding [GO:0070326]; apoptotic process [GO:0006915]; cellular protein metabolic process [GO:0044267];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clearance [GO:0034383]; low-density lipoprotein particle receptor catabolic process [GO:0032802];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post-translational protein modification [GO:0043687]; protein autoprocessing [GO:0016540]; regulation of neuron apoptotic process [GO:0043523]; regulation of signaling receptor activity [GO:0010469]; triglyceride metabolic process [GO:0006641]</t>
  </si>
  <si>
    <t>adaptive immune response [GO:0002250]; cellular response to lipopolysaccharide [GO:0071222]; defense response to virus [GO:0051607]; dendritic cell differentiation [GO:0097028]; Fc receptor mediated inhibitory signaling pathway [GO:0002774]; immune response-inhibiting cell surface receptor signaling pathway [GO:0002767]; interferon-gamma production [GO:0032609]; interferon-gamma secretion [GO:0072643]; negative regulation of alpha-beta T cell activation [GO:0046636]; negative regulation of calcium ion transport [GO:0051926]; negative regulation of CD8-positive, alpha-beta T cell activation [GO:2001186]; negative regulation of cell cycle [GO:0045786]; negative regulation of cytokine secretion involved in immune response [GO:0002740]; negative regulation of dendritic cell apoptotic process [GO:2000669]; negative regulation of dendritic cell differentiation [GO:2001199]; negative regulation of endocytosis [GO:0045806]; negative regulation of interferon-beta secretion [GO:0035548]; negative regulation of interferon-gamma biosynthetic process [GO:0045077]; negative regulation of interferon-gamma production [GO:0032689]; negative regulation of interleukin-10 secretion [GO:2001180]; negative regulation of interleukin-12 secretion [GO:2001183]; negative regulation of mononuclear cell proliferation [GO:0032945]; negative regulation of natural killer cell mediated cytotoxicity [GO:0045953]; negative regulation of osteoclast development [GO:2001205]; negative regulation of serotonin secretion [GO:0014063]; negative regulation of T cell activation via T cell receptor contact with antigen bound to MHC molecule on antigen presenting cell [GO:2001189]; negative regulation of T cell mediated cytotoxicity [GO:0001915]; negative regulation of T cell proliferation [GO:0042130]; negative regulation of transforming growth factor-beta secretion [GO:2001202]; negative regulation of tumor necrosis factor biosynthetic process [GO:0042536]; positive regulation of apoptotic process [GO:0043065]; positive regulation of defense response to virus by host [GO:0002230]; positive regulation of gamma-delta T cell activation involved in immune response [GO:2001193]; positive regulation of gene expression [GO:0010628]; positive regulation of macrophage cytokine production [GO:0060907]; positive regulation of transcription by RNA polymerase II [GO:0045944]; receptor internalization [GO:0031623]; regulation of immune response [GO:0050776]; response to virus [GO:0009615]; signal transduction [GO:0007165]; T cell proliferation involved in immune response [GO:0002309]</t>
  </si>
  <si>
    <t>cytoplasm [GO:0005737]; external side of plasma membrane [GO:0009897]; extracellular region [GO:0005576]; integral component of membrane [GO:0016021]; plasma membrane [GO:0005886]; HLA-A specific inhibitory MHC class I receptor activity [GO:0030107]; HLA-B specific inhibitory MHC class I receptor activity [GO:0030109]; MHC class I protein binding [GO:0042288]; MHC class I receptor activity [GO:0032393]; MHC class Ib protein binding [GO:0023029]; MHC class Ib protein complex binding [GO:0023025]; MHC class Ib receptor activity [GO:0032394]; protein homodimerization activity [GO:0042803]; protein phosphatase 1 binding [GO:0008157]; SH2 domain binding [GO:0042169]; adaptive immune response [GO:0002250]; cellular response to lipopolysaccharide [GO:0071222]; defense response to virus [GO:0051607]; dendritic cell differentiation [GO:0097028]; Fc receptor mediated inhibitory signaling pathway [GO:0002774]; immune response-inhibiting cell surface receptor signaling pathway [GO:0002767]; interferon-gamma production [GO:0032609]; interferon-gamma secretion [GO:0072643]; negative regulation of alpha-beta T cell activation [GO:0046636]; negative regulation of calcium ion transport [GO:0051926]; negative regulation of CD8-positive, alpha-beta T cell activation [GO:2001186]; negative regulation of cell cycle [GO:0045786]; negative regulation of cytokine secretion involved in immune response [GO:0002740]; negative regulation of dendritic cell apoptotic process [GO:2000669]; negative regulation of dendritic cell differentiation [GO:2001199]; negative regulation of endocytosis [GO:0045806]; negative regulation of interferon-beta secretion [GO:0035548]; negative regulation of interferon-gamma biosynthetic process [GO:0045077]; negative regulation of interferon-gamma production [GO:0032689]; negative regulation of interleukin-10 secretion [GO:2001180]; negative regulation of interleukin-12 secretion [GO:2001183]; negative regulation of mononuclear cell proliferation [GO:0032945]; negative regulation of natural killer cell mediated cytotoxicity [GO:0045953]; negative regulation of osteoclast development [GO:2001205]; negative regulation of serotonin secretion [GO:0014063]; negative regulation of T cell activation via T cell receptor contact with antigen bound to MHC molecule on antigen presenting cell [GO:2001189]; negative regulation of T cell mediated cytotoxicity [GO:0001915]; negative regulation of T cell proliferation [GO:0042130]; negative regulation of transforming growth factor-beta secretion [GO:2001202]; negative regulation of tumor necrosis factor biosynthetic process [GO:0042536]; positive regulation of apoptotic process [GO:0043065]; positive regulation of defense response to virus by host [GO:0002230]; positive regulation of gamma-delta T cell activation involved in immune response [GO:2001193]; positive regulation of gene expression [GO:0010628]; positive regulation of macrophage cytokine production [GO:0060907]; positive regulation of transcription by RNA polymerase II [GO:0045944]; receptor internalization [GO:0031623]; regulation of immune response [GO:0050776]; response to virus [GO:0009615]; signal transduction [GO:0007165]; T cell proliferation involved in immune response [GO:0002309]</t>
  </si>
  <si>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(PubMed:14739459). The ESCRT machinery also functions in topologically equivalent membrane fission events, such as the terminal stages of cytokinesis (PubMed:17853893, PubMed:17556548). Adapter for a subset of ESCRT-III proteins, such as CHMP4, to function at distinct membranes. Required for completion of cytokinesis (PubMed:17853893, PubMed:17556548, PubMed:18641129). May play a role in the regulation of both apoptosis and cell proliferation. Regulates exosome biogenesis in concert with SDC1/4 and SDCBP (PubMed:22660413).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(By similarity). {ECO:0000250|UniProtKB:Q9WU78, ECO:0000269|PubMed:14739459, ECO:0000269|PubMed:17556548, ECO:0000269|PubMed:17853893, ECO:0000269|PubMed:18641129, ECO:0000269|PubMed:22660413}.; FUNCTION: (Microbial infection) Involved in HIV-1 virus budding. Can replace TSG101 it its role of supporting HIV-1 release; this function requires the interaction with CHMP4B. The ESCRT machinery also functions in topologically equivalent membrane fission events, such as enveloped virus budding (HIV-1 and other lentiviruses). {ECO:0000269|PubMed:14505569, ECO:0000269|PubMed:14505570, ECO:0000269|PubMed:14519844, ECO:0000269|PubMed:17556548, ECO:0000269|PubMed:18641129}.</t>
  </si>
  <si>
    <t>DISEASE: Myopathy, myofibrillar, 9, with early respiratory failure (MFM9) [MIM:603689]: An autosomal dominant myopathy characterized by adulthood onset of weakness in proximal, distal, axial and respiratory muscles. Pelvic girdle weakness, foot drop and neck weakness are the main symptoms at onset, but ultimately the weakness usually involves the proximal compartment of both upper and lower limbs. Additional features include variable degrees of Achilles tendon contractures, spinal rigidity and muscle hypertrophy. Respiratory involvement often leads to requirement for non-invasive ventilation support. {ECO:0000269|PubMed:15802564}. Note=The disease is caused by mutations affecting the gene represented in this entry.; DISEASE: Cardiomyopathy, familial hypertrophic 9 (CMH9) [MIM:613765]: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{ECO:0000269|PubMed:10462489}. Note=The disease is caused by mutations affecting the gene represented in this entry.; DISEASE: Cardiomyopathy, dilated 1G (CMD1G) [MIM:604145]: A disorder characterized by ventricular dilation and impaired systolic function, resulting in congestive heart failure and arrhythmia. Patients are at risk of premature death. {ECO:0000269|PubMed:11788824, ECO:0000269|PubMed:11846417, ECO:0000269|PubMed:16465475}. Note=The disease is caused by mutations affecting the gene represented in this entry.; DISEASE: Tardive tibial muscular dystrophy (TMD) [MIM:600334]: Autosomal dominant, late-onset distal myopathy. Muscle weakness and atrophy are usually confined to the anterior compartment of the lower leg, in particular the tibialis anterior muscle. Clinical symptoms usually occur at age 35-45 years or much later. {ECO:0000269|PubMed:12145747, ECO:0000269|PubMed:12891679}. Note=The disease is caused by mutations affecting the gene represented in this entry.; DISEASE: Muscular dystrophy, limb-girdle, autosomal recessive 10 (LGMDR10) [MIM:608807]: An autosomal recessive degenerative myopathy characterized by progressive weakness of the pelvic and shoulder girdle muscles. Severe disability is observed within 20 years of onset. {ECO:0000269|PubMed:12145747}. Note=The disease is caused by mutations affecting the gene represented in this entry.; DISEASE: Salih myopathy (SALMY) [MIM:611705]: An autosomal recessive, early-onset muscular disorder characterized by dilated cardiomyopathy, delayed motor development with generalized muscle weakness predominantly affecting proximal and distal lower limbs. Skeletal muscle biopsies show minicore-like lesions with mitochondrial depletion and sarcomere disorganization, centralized nuclei, and type 1 fiber predominance. Dystrophic changes become apparent in the second decade. Cardiac muscle biopsies show disruption of myocardial architecture, nuclear hypertrophy, and endomysial fibrosis. Sudden death may occurr due to cardiomyopathy. {ECO:0000269|PubMed:17444505}. Note=The disease is caused by mutations affecting the gene represented in this entry.</t>
  </si>
  <si>
    <t>azurophil granule membrane [GO:0035577]; early endosome [GO:0005769]; endoplasmic reticulum [GO:0005783]; endosome membrane [GO:0010008]; extracellular exosome [GO:0070062]; focal adhesion [GO:0005925]; gamma-secretase complex [GO:0070765]; Golgi apparatus [GO:0005794]; integral component of membrane [GO:0016021]; integral component of plasma membrane [GO:0005887]; integral component of presynaptic membrane [GO:0099056]; lysosomal membrane [GO:0005765]; melanosome [GO:0042470]; membrane [GO:0016020]; mitochondrion [GO:0005739]; plasma membrane [GO:0005886]; sarcolemma [GO:0042383]; synaptic vesicle [GO:0008021]; endopeptidase activity [GO:0004175]; adult behavior [GO:0030534]; amyloid precursor protein biosynthetic process [GO:0042983]; amyloid precursor protein catabolic process [GO:0042987]; amyloid precursor protein metabolic process [GO:0042982]; amyloid-beta formation [GO:0034205]; cellular protein metabolic process [GO:0044267]; cellular response to calcium ion [GO:0071277]; central nervous system myelination [GO:0022010]; cerebellum development [GO:0021549]; dopamine receptor signaling pathway [GO:0007212]; ephrin receptor signaling pathway [GO:0048013]; epithelial cell proliferation [GO:0050673]; glutamate receptor signaling pathway [GO:0007215]; learning or memory [GO:0007611]; membrane protein ectodomain proteolysis [GO:0006509]; membrane protein intracellular domain proteolysis [GO:0031293]; myeloid cell homeostasis [GO:0002262]; neuron apoptotic process [GO:0051402]; neutrophil degranulation [GO:0043312]; Notch receptor processing [GO:0007220]; Notch receptor processing, ligand-dependent [GO:0035333]; positive regulation of amyloid precursor protein biosynthetic process [GO:0042986]; positive regulation of apoptotic process [GO:0043065]; positive regulation of catalytic activity [GO:0043085]; protein processing [GO:0016485]; proteolysis [GO:0006508]; regulation of long-term synaptic potentiation [GO:1900271]; short-term synaptic potentiation [GO:1990926]; T cell proliferation [GO:0042098]</t>
  </si>
  <si>
    <t>cell cortex [GO:0005938]; chaperone complex [GO:0101031]; cytoplasm [GO:0005737]; cytoskeleton [GO:0005856]; cytosol [GO:0005829]; growth cone [GO:0030426]; lamellipodium [GO:0030027]; lipid droplet [GO:0005811]; membrane [GO:0016020]; nucleus [GO:0005634]; perinuclear region of cytoplasm [GO:0048471]; plasma membrane [GO:0005886]; postsynaptic density [GO:0014069]; protein-containing complex [GO:0032991]; TSC1-TSC2 complex [GO:0033596]; ATPase inhibitor activity [GO:0042030]; chaperone binding [GO:0051087]; GTPase activating protein binding [GO:0032794]; Hsp70 protein binding [GO:0030544]; Hsp90 protein binding [GO:0051879]; protein N-terminus binding [GO:0047485]; protein-containing complex binding [GO:0044877]; activation of GTPase activity [GO:0090630]; adaptive immune response [GO:0002250]; adult locomotory behavior [GO:0008344]; cardiac muscle cell differentiation [GO:0055007]; cell projection organization [GO:0030030]; cell-matrix adhesion [GO:0007160]; cellular response to oxygen-glucose deprivation [GO:0090650]; cerebral cortex development [GO:0021987]; glucose import [GO:0046323]; hippocampus development [GO:0021766]; kidney development [GO:0001822]; memory T cell differentiation [GO:0043379]; myelination [GO:0042552]; negative regulation of ATPase activity [GO:0032780]; negative regulation of cell population proliferation [GO:0008285]; negative regulation of cell size [GO:0045792]; negative regulation of GTPase activity [GO:0034260]; negative regulation of insulin receptor signaling pathway [GO:0046627]; negative regulation of macroautophagy [GO:0016242]; negative regulation of neuron projection development [GO:0010977]; negative regulation of oxidative stress-induced neuron death [GO:1903204]; negative regulation of TOR signaling [GO:0032007]; negative regulation of translation [GO:0017148]; neural tube closure [GO:0001843]; positive regulation of focal adhesion assembly [GO:0051894]; positive regulation of macroautophagy [GO:0016239]; positive regulation of stress fiber assembly [GO:0051496]; potassium ion transport [GO:0006813]; protein stabilization [GO:0050821]; regulation of cell cycle [GO:0051726]; regulation of cell-matrix adhesion [GO:0001952]; regulation of neuron death [GO:1901214]; regulation of phosphoprotein phosphatase activity [GO:0043666]; regulation of protein kinase activity [GO:0045859]; regulation of stress fiber assembly [GO:0051492]; regulation of translation [GO:0006417]; response to insulin [GO:0032868]; rRNA export from nucleus [GO:0006407]; synapse organization [GO:0050808]</t>
  </si>
  <si>
    <t>adult behavior [GO:0030534]; brain morphogenesis [GO:0048854]; centrosome cycle [GO:0007098]; cerebral cortex development [GO:0021987]; cilium assembly [GO:0060271]; dendrite development [GO:0016358]; face development [GO:0060324]; fat cell differentiation [GO:0045444]; fat pad development [GO:0060613]; heart looping [GO:0001947]; hippocampus development [GO:0021766]; intracellular transport [GO:0046907]; maintenance of protein location in nucleus [GO:0051457]; melanosome transport [GO:0032402]; microtubule anchoring at centrosome [GO:0034454]; microtubule cytoskeleton organization [GO:0000226]; mitotic cytokinesis [GO:0000281]; negative regulation of actin filament polymerization [GO:0030837]; negative regulation of appetite by leptin-mediated signaling pathway [GO:0038108]; negative regulation of gene expression [GO:0010629]; negative regulation of GTPase activity [GO:0034260]; negative regulation of systemic arterial blood pressure [GO:0003085]; neural tube closure [GO:0001843]; neuron migration [GO:0001764]; non-motile cilium assembly [GO:1905515]; photoreceptor cell maintenance [GO:0045494]; photoreceptor cell outer segment organization [GO:0035845]; positive regulation of cilium assembly [GO:0045724]; positive regulation of multicellular organism growth [GO:0040018]; protein localization to centrosome [GO:0071539]; protein localization to cilium [GO:0061512]; protein localization to organelle [GO:0033365]; protein localization to photoreceptor outer segment [GO:1903546]; protein transport [GO:0015031]; regulation of cilium beat frequency involved in ciliary motility [GO:0060296]; regulation of cytokinesis [GO:0032465]; regulation of lipid metabolic process [GO:0019216]; regulation of non-motile cilium assembly [GO:1902855]; regulation of stress fiber assembly [GO:0051492]; retina homeostasis [GO:0001895]; retinal rod cell development [GO:0046548]; sensory perception of smell [GO:0007608]; sensory processing [GO:0050893]; social behavior [GO:0035176]; spermatid development [GO:0007286]; striatum development [GO:0021756]; ventricular system development [GO:0021591]; visual perception [GO:0007601]</t>
  </si>
  <si>
    <t>BBSome [GO:0034464]; cell [GO:0005623]; centriolar satellite [GO:0034451]; centriole [GO:0005814]; centrosome [GO:0005813]; ciliary basal body [GO:0036064]; ciliary membrane [GO:0060170]; ciliary transition zone [GO:0035869]; cilium [GO:0005929]; cytosol [GO:0005829]; motile cilium [GO:0031514]; non-motile cilium [GO:0097730]; nucleus [GO:0005634]; pericentriolar material [GO:0000242]; photoreceptor connecting cilium [GO:0032391]; photoreceptor inner segment [GO:0001917]; photoreceptor outer segment [GO:0001750]; alpha-tubulin binding [GO:0043014]; beta-tubulin binding [GO:0048487]; dynactin binding [GO:0034452]; microtubule motor activity [GO:0003777]; RNA polymerase II repressing transcription factor binding [GO:0001103]; adult behavior [GO:0030534]; brain morphogenesis [GO:0048854]; centrosome cycle [GO:0007098]; cerebral cortex development [GO:0021987]; cilium assembly [GO:0060271]; dendrite development [GO:0016358]; face development [GO:0060324]; fat cell differentiation [GO:0045444]; fat pad development [GO:0060613]; heart looping [GO:0001947]; hippocampus development [GO:0021766]; intracellular transport [GO:0046907]; maintenance of protein location in nucleus [GO:0051457]; melanosome transport [GO:0032402]; microtubule anchoring at centrosome [GO:0034454]; microtubule cytoskeleton organization [GO:0000226]; mitotic cytokinesis [GO:0000281]; negative regulation of actin filament polymerization [GO:0030837]; negative regulation of appetite by leptin-mediated signaling pathway [GO:0038108]; negative regulation of gene expression [GO:0010629]; negative regulation of GTPase activity [GO:0034260]; negative regulation of systemic arterial blood pressure [GO:0003085]; neural tube closure [GO:0001843]; neuron migration [GO:0001764]; non-motile cilium assembly [GO:1905515]; photoreceptor cell maintenance [GO:0045494]; photoreceptor cell outer segment organization [GO:0035845]; positive regulation of cilium assembly [GO:0045724]; positive regulation of multicellular organism growth [GO:0040018]; protein localization to centrosome [GO:0071539]; protein localization to cilium [GO:0061512]; protein localization to organelle [GO:0033365]; protein localization to photoreceptor outer segment [GO:1903546]; protein transport [GO:0015031]; regulation of cilium beat frequency involved in ciliary motility [GO:0060296]; regulation of cytokinesis [GO:0032465]; regulation of lipid metabolic process [GO:0019216]; regulation of non-motile cilium assembly [GO:1902855]; regulation of stress fiber assembly [GO:0051492]; retina homeostasis [GO:0001895]; retinal rod cell development [GO:0046548]; sensory perception of smell [GO:0007608]; sensory processing [GO:0050893]; social behavior [GO:0035176]; spermatid development [GO:0007286]; striatum development [GO:0021756]; ventricular system development [GO:0021591]; visual perception [GO:0007601]</t>
  </si>
  <si>
    <t>actin cytoskeleton [GO:0015629]; adherens junction [GO:0005912]; cortical actin cytoskeleton [GO:0030864]; cytoplasm [GO:0005737]; cytoplasmic side of dendritic spine plasma membrane [GO:1990780]; dendrite [GO:0030425]; dendritic spine head [GO:0044327]; dendritic spine neck [GO:0044326]; filopodium [GO:0030175]; growth cone [GO:0030426]; lamellipodium [GO:0030027]; neuronal cell body [GO:0043025]; nucleoplasm [GO:0005654]; plasma membrane [GO:0005886]; postsynaptic density [GO:0014069]; protein phosphatase type 1 complex [GO:0000164]; ruffle membrane [GO:0032587]; actin filament binding [GO:0051015]; D2 dopamine receptor binding [GO:0031749]; ion channel binding [GO:0044325]; kinase binding [GO:0019900]; protein C-terminus binding [GO:0008022]; protein kinase activity [GO:0004672]; protein phosphatase 1 binding [GO:0008157]; protein phosphatase inhibitor activity [GO:0004864]; actin filament depolymerization [GO:0030042]; actin filament organization [GO:0007015]; aging [GO:0007568]; calcium-mediated signaling [GO:0019722]; cell cycle arrest [GO:0007050]; cell migration [GO:0016477]; cellular response to epidermal growth factor stimulus [GO:0071364]; cellular response to estradiol stimulus [GO:0071392]; cellular response to morphine [GO:0071315]; cellular response to peptide [GO:1901653];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neuron projection development [GO:0031175]; positive regulation of protein localization to actin cortical patch [GO:1904372]; positive regulation of protein localization to plasma membrane [GO:1903078]; protein localization to actin cytoskeleton [GO:1903119]; protein localization to cell periphery [GO:1990778]; regulation of cell growth by extracellular stimulus [GO:0001560]; regulation of cell population proliferation [GO:0042127]; regulation of exit from mitosis [GO:0007096];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 RNA splicing [GO:0008380]</t>
  </si>
  <si>
    <t>cytoplasm [GO:0005737]; cytosol [GO:0005829]; extracellular region [GO:0005576]; ficolin-1-rich granule lumen [GO:1904813]; nucleoplasm [GO:0005654]; nucleus [GO:0005634]; proteasome complex [GO:0000502]; proteasome core complex [GO:0005839]; proteasome core complex, beta-subunit complex [GO:0019774]; secretory granule lumen [GO:0034774];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</si>
  <si>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nuclear chromatin [GO:0000790];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regulatory region sequence-specific DNA binding [GO:0000977]; 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negative regulation of cell cycle arrest [GO:0071157]; negative regulation of cell population proliferation [GO:0008285]; negative regulation of neuron differentiation [GO:0045665]; nervous system development [GO:0007399];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respiratory system development [GO:0060541]; retrotrapezoid nucleus neuron differentiation [GO:0061452]; skeletal muscle cell differentiation [GO:0035914]; sympathetic ganglion development [GO:0061549]; sympathetic nervous system development [GO:0048485]</t>
  </si>
  <si>
    <t>FUNCTION: Multifunctional protein with controversial molecular function which plays an important role in cell protection against oxidative stress and cell death acting as oxidative stress sensor and redox-sensitive chaperone and protease (PubMed:17015834, PubMed:20304780, PubMed:18711745, PubMed:12796482, PubMed:19229105, PubMed:25416785, PubMed:26995087, PubMed:28993701).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(PubMed:12612053, PubMed:15502874, PubMed:14749723, PubMed:17015834, PubMed:21097510, PubMed:18711745). Has been described as a protein and nucleotide deglycase that catalyzes the deglycation of the Maillard adducts formed between amino groups of proteins or nucleotides and reactive carbonyl groups of glyoxals (PubMed:25416785, PubMed:28596309). But this function is rebuted by other works (PubMed:27903648, PubMed:31653696). As a protein deglycase,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(PubMed:25416785, PubMed:28013050, PubMed:26995087).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Protects histones from adduction by methylglyoxal, controls the levels of methylglyoxal-derived argininine modifications on chromatin (PubMed:30150385). Able to remove the glycations and restore histone 3, histone glycation disrupts both local and global chromatin architecture by altering histone-DNA interactions as well as histone acetylation and ubiquitination levels (PubMed:30150385, PubMed:30894531). Displays a very low glyoxalase activity that may reflect its deglycase activity (PubMed:22523093, PubMed:31653696, PubMed:28993701). Eliminates hydrogen peroxide and protects cells against hydrogen peroxide-induced cell death (PubMed:16390825). Required for correct mitochondrial morphology and function as well as for autophagy of dysfunctional mitochondria (PubMed:19229105, PubMed:16632486).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(PubMed:18711745). Regulates astrocyte inflammatory responses, may modulate lipid rafts-dependent endocytosis in astrocytes and neuronal cells (PubMed:23847046). In pancreatic islets, involved in the maintenance of mitochondrial reactive oxygen species (ROS) levels and glucose homeostasis in an age- and diet dependent manner. Protects pancreatic beta cells from cell death induced by inflammatory and cytotoxic setting (By similarity). Binds to a number of mRNAs containing multiple copies of GG or CC motifs and partially inhibits their translation but dissociates following oxidative stress (PubMed:18626009). Metal-binding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(By similarity). {ECO:0000250|UniProtKB:Q99LX0, ECO:0000269|PubMed:11477070, ECO:0000269|PubMed:12612053, ECO:0000269|PubMed:12855764, ECO:0000269|PubMed:12939276, ECO:0000269|PubMed:14749723, ECO:0000269|PubMed:15181200, ECO:0000269|PubMed:15502874, ECO:0000269|PubMed:15976810, ECO:0000269|PubMed:16390825, ECO:0000269|PubMed:17015834, ECO:0000269|PubMed:18626009, ECO:0000269|PubMed:18711745, ECO:0000269|PubMed:19229105, ECO:0000269|PubMed:20186336, ECO:0000269|PubMed:20304780, ECO:0000269|PubMed:21097510, ECO:0000269|PubMed:22523093, ECO:0000269|PubMed:23792957, ECO:0000269|PubMed:23847046, ECO:0000269|PubMed:25416785, ECO:0000269|PubMed:26995087, ECO:0000269|PubMed:28013050, ECO:0000269|PubMed:28596309, ECO:0000269|PubMed:28993701, ECO:0000269|PubMed:30150385, ECO:0000269|PubMed:30894531, ECO:0000269|PubMed:9070310}.</t>
  </si>
  <si>
    <t>activation of protein kinase B activity [GO:0032148]; adult locomotory behavior [GO:0008344]; autophagy [GO:0006914]; cellular response to glyoxal [GO:0036471]; cellular response to hydrogen peroxide [GO:0070301]; cellular response to oxidative stress [GO:0034599]; detoxification of copper ion [GO:0010273]; detoxification of mercury ion [GO:0050787]; DNA repair [GO:0006281]; dopamine uptake involved in synaptic transmission [GO:0051583]; enzyme active site formation via L-cysteine sulfinic acid [GO:0018323];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metabolic process [GO:0009438]; mitochondrion organization [GO:0007005]; negative regulation of apoptotic process [GO:0043066]; negative regulation of cell death [GO:0060548]; negative regulation of cysteine-type endopeptidase activity involved in apoptotic signaling pathway [GO:2001268];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oxidative stress-induced cell death [GO:1903202];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TRAIL-activated apoptotic signaling pathway [GO:1903122]; negative regulation of ubiquitin-protein transferase activity [GO:0051444]; negative regulation of ubiquitin-specific protease activity [GO:2000157];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autophagy of mitochondrion [GO:1903599]; positive regulation of DNA-binding transcription factor activity [GO:0051091]; positive regulation of dopamine biosynthetic process [GO:1903181];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protein-containing complex assembly [GO:0031334]; positive regulation of protein kinase B signaling [GO:0051897]; positive regulation of protein localization to nucleus [GO:1900182];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Ras protein signal transduction [GO:0007265]; regulation of androgen receptor signaling pathway [GO:0060765]; regulation of inflammatory response [GO:0050727]; regulation of mitochondrial membrane potential [GO:0051881]; regulation of neuron apoptotic process [GO:0043523]; regulation of supramolecular fiber organization [GO:1902903]; single fertilization [GO:0007338]</t>
  </si>
  <si>
    <t>adherens junction [GO:0005912]; axon [GO:0030424]; cell [GO:0005623]; cell body [GO:0044297]; chromatin [GO:0000785]; cytoplasm [GO:0005737]; cytosol [GO:0005829]; endoplasmic reticulum [GO:0005783]; extracellular exosome [GO:0070062]; membrane raft [GO:0045121]; mitochondrial intermembrane space [GO:0005758]; mitochondrial matrix [GO:0005759]; mitochondrion [GO:0005739]; nucleoplasm [GO:0005654]; nucleus [GO:0005634]; perinuclear region of cytoplasm [GO:0048471]; plasma membrane [GO:0005886]; PML body [GO:0016605]; presynapse [GO:0098793]; androgen receptor binding [GO:0050681]; cadherin binding [GO:0045296]; copper ion binding [GO:0005507]; cupric ion binding [GO:1903135]; cuprous ion binding [GO:1903136]; cytokine binding [GO:0019955]; enzyme binding [GO:0019899]; identical protein binding [GO:0042802]; kinase binding [GO:0019900]; L-dopa decarboxylase activator activity [GO:0036478]; mercury ion binding [GO:0045340]; mRNA binding [GO:0003729]; oxidoreductase activity, acting on peroxide as acceptor [GO:0016684]; peptidase activity [GO:0008233]; peroxiredoxin activity [GO:0051920]; protein deglycase activity [GO:0036524]; protein homodimerization activity [GO:0042803]; protein-containing complex binding [GO:0044877]; repressing transcription factor binding [GO:0070491]; scaffold protein binding [GO:0097110]; signaling receptor binding [GO:0005102]; small protein activating enzyme binding [GO:0044388]; superoxide dismutase copper chaperone activity [GO:0016532]; transcription coactivator activity [GO:0003713]; transcription factor binding [GO:0008134]; tyrosine 3-monooxygenase activator activity [GO:0036470]; ubiquitin-like protein conjugating enzyme binding [GO:0044390]; ubiquitin-specific protease binding [GO:1990381]; activation of protein kinase B activity [GO:0032148]; adult locomotory behavior [GO:0008344]; autophagy [GO:0006914]; cellular response to glyoxal [GO:0036471]; cellular response to hydrogen peroxide [GO:0070301]; cellular response to oxidative stress [GO:0034599]; detoxification of copper ion [GO:0010273]; detoxification of mercury ion [GO:0050787]; DNA repair [GO:0006281]; dopamine uptake involved in synaptic transmission [GO:0051583]; enzyme active site formation via L-cysteine sulfinic acid [GO:0018323];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metabolic process [GO:0009438]; mitochondrion organization [GO:0007005]; negative regulation of apoptotic process [GO:0043066]; negative regulation of cell death [GO:0060548]; negative regulation of cysteine-type endopeptidase activity involved in apoptotic signaling pathway [GO:2001268];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oxidative stress-induced cell death [GO:1903202];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TRAIL-activated apoptotic signaling pathway [GO:1903122]; negative regulation of ubiquitin-protein transferase activity [GO:0051444]; negative regulation of ubiquitin-specific protease activity [GO:2000157];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autophagy of mitochondrion [GO:1903599]; positive regulation of DNA-binding transcription factor activity [GO:0051091]; positive regulation of dopamine biosynthetic process [GO:1903181];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kinase B signaling [GO:0051897];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Ras protein signal transduction [GO:0007265]; regulation of androgen receptor signaling pathway [GO:0060765]; regulation of inflammatory response [GO:0050727]; regulation of mitochondrial membrane potential [GO:0051881]; regulation of neuron apoptotic process [GO:0043523]; regulation of supramolecular fiber organization [GO:1902903]; single fertilization [GO:0007338]</t>
  </si>
  <si>
    <t>FUNCTION: Mitochondrial dehydrogenase that catalyzes the beta-oxidation at position 17 of androgens and estrogens and has 3-alpha-hydroxysteroid dehydrogenase activity with androsterone (PubMed:9553139, PubMed:23042678, PubMed:12917011, PubMed:18996107, PubMed:25925575, PubMed:28888424). Catalyzes the third step in the beta-oxidation of fatty acids (PubMed:9553139, PubMed:12917011, PubMed:18996107, PubMed:25925575, PubMed:28888424). Carries out oxidative conversions of 7-alpha-OH and 7-beta-OH bile acids (PubMed:12917011). Also exhibits 20-beta-OH and 21-OH dehydrogenase activities with C21 steroids (PubMed:12917011). By interacting with intracellular amyloid-beta, it may contribute to the neuronal dysfunction associated with Alzheimer disease (AD) (PubMed:9338779). Essential for structural and functional integrity of mitochondria (PubMed:20077426). {ECO:0000269|PubMed:12917011, ECO:0000269|PubMed:18996107, ECO:0000269|PubMed:20077426, ECO:0000269|PubMed:23042678, ECO:0000269|PubMed:25925575, ECO:0000269|PubMed:26950678, ECO:0000269|PubMed:28888424, ECO:0000269|PubMed:9338779, ECO:0000269|PubMed:9553139}.; FUNCTION: In addition to mitochondrial dehydrogenase activity, moonlights as a component of mitochondrial ribonuclease P, a complex that cleaves tRNA molecules in their 5'-ends (PubMed:18984158, PubMed:24549042, PubMed:25925575, PubMed:26950678, PubMed:28888424). Together with HSD17B10/MRPP2, forms a subcomplex of the mitochondrial ribonuclease P, named MRPP1-MRPP2 subcomplex, which displays functions that are independent of the ribonuclease P activity (PubMed:23042678, PubMed:29040705). The MRPP1-MRPP2 subcomplex catalyzes the formation of N(1)-methylguanine and N(1)-methyladenine at position 9 (m1G9 and m1A9, respectively) in tRNAs; HSD17B10/MRPP2 acting as a non-catalytic subunit (PubMed:23042678, PubMed:25925575, PubMed:28888424). The MRPP1-MRPP2 subcomplex also acts as a tRNA maturation platform: following 5'-end cleavage by the mitochondrial ribonuclease P complex, the MRPP1-MRPP2 subcomplex enhances the efficiency of 3'-processing catalyzed by ELAC2, retains the tRNA product after ELAC2 processing and presents the nascent tRNA to the mitochondrial CCA tRNA nucleotidyltransferase TRNT1 enzyme (PubMed:29040705). {ECO:0000269|PubMed:18984158, ECO:0000269|PubMed:23042678, ECO:0000269|PubMed:24549042, ECO:0000269|PubMed:25925575, ECO:0000269|PubMed:26950678, ECO:0000269|PubMed:28888424, ECO:0000269|PubMed:29040705}.</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</si>
  <si>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The NPAS2-ARNTL/BMAL1 heterodimer positively regulates the expression of MAOA, F7 and LDHA and modulates the circadian rhythm of daytime contrast sensitivity by regulating the rhythmic expression of adenylate cyclase type 1 (ADCY1) in the retina. NPAS2 plays an important role in sleep homeostasis and in maintaining circadian behaviors in normal light/dark and feeding conditions and in the effective synchronization of feeding behavior with scheduled food availability. Regulates the gene transcription of key metabolic pathways in the liver and is involved in DNA damage response by regulating several cell cycle and DNA repair genes. Controls the circadian rhythm of NR0B2 expression by binding rhythmically to its promoter (By similarity). Mediates the diurnal variation in the expression of GABARA1 receptor in the brain and contributes to the regulation of anxiety-like behaviors and GABAergic neurotransmission in the ventral striatum (By similarity). {ECO:0000250|UniProtKB:P97460, ECO:0000269|PubMed:11441146, ECO:0000269|PubMed:11441147, ECO:0000269|PubMed:14645221, ECO:0000269|PubMed:18439826, ECO:0000269|PubMed:18819933}.</t>
  </si>
  <si>
    <t>anterior/posterior pattern specification [GO:0009952]; astrocyte activation [GO:0048143]; atrial septum morphogenesis [GO:0060413]; cell fate specification [GO:0001708]; cellular response to cholesterol [GO:0071397]; central nervous system development [GO:0007417]; central nervous system neuron differentiation [GO:0021953]; cerebellar cortex morphogenesis [GO:0021696]; cerebral cortex development [GO:0021987]; commissural neuron axon guidance [GO:0071679]; contact inhibition [GO:0060242]; dentate gyrus development [GO:0021542]; determination of left/right asymmetry in lateral mesoderm [GO:0003140]; dorsal/ventral neural tube patterning [GO:0021904]; epithelial-mesenchymal cell signaling [GO:0060684]; forebrain morphogenesis [GO:0048853]; hair follicle morphogenesis [GO:0031069]; heart looping [GO:0001947]; homeostasis of number of cells within a tissue [GO:0048873]; in utero embryonic development [GO:0001701]; left/right axis specification [GO:0070986]; mammary gland epithelial cell differentiation [GO:0060644]; mesenchymal to epithelial transition involved in metanephric renal vesicle formation [GO:0072285]; midgut development [GO:0007494]; multicellular organism growth [GO:0035264]; myoblast migration [GO:0051451]; negative regulation of apoptotic process [GO:0043066]; negative regulation of DNA binding [GO:0043392]; negative regulation of epithelial cell differentiation [GO:0030857]; negative regulation of gene expression [GO:0010629]; negative regulation of hair follicle development [GO:0051799]; negative regulation of transcription by RNA polymerase II [GO:0000122]; neural crest cell migration [GO:0001755]; odontogenesis of dentin-containing tooth [GO:0042475]; osteoblast differentiation [GO:0001649]; pancreas morphogenesis [GO:0061113]; positive regulation of branching involved in ureteric bud morphogenesis [GO:0090190]; positive regulation of cell migration [GO:0030335]; positive regulation of epithelial cell proliferation [GO:0050679]; positive regulation of gene expression [GO:0010628]; positive regulation of hh target transcription factor activity [GO:0007228]; positive regulation of mesenchymal cell proliferation [GO:0002053]; positive regulation of multicellular organism growth [GO:0040018]; positive regulation of neuroblast proliferation [GO:0002052]; positive regulation of organ growth [GO:0046622]; positive regulation of protein import into nucleus [GO:0042307]; positive regulation of smoothened signaling pathway [GO:0045880]; positive regulation of transcription by RNA polymerase II [GO:0045944]; protein localization to nucleus [GO:0034504]; protein stabilization [GO:0050821]; regulation of heart morphogenesis [GO:2000826]; regulation of stem cell population maintenance [GO:2000036]; skeletal muscle fiber development [GO:0048741]; smoothened signaling pathway [GO:0007224]; smoothened signaling pathway involved in regulation of cerebellar granule cell precursor cell proliferation [GO:0021938]; smoothened signaling pathway involved in ventral spinal cord patterning [GO:0021910]; smooth muscle tissue development [GO:0048745]; somite development [GO:0061053]; thalamus development [GO:0021794]; type B pancreatic cell development [GO:0003323]; vasculogenesis [GO:0001570]; ventral midline determination [GO:0007371]</t>
  </si>
  <si>
    <t>ciliary membrane [GO:0060170]; ciliary tip [GO:0097542]; cilium [GO:0005929]; dendrite [GO:0030425]; endocytic vesicle membrane [GO:0030666]; extracellular exosome [GO:0070062]; integral component of membrane [GO:0016021]; intracellular membrane-bounded organelle [GO:0043231]; plasma membrane [GO:0005886]; drug binding [GO:0008144]; G protein-coupled receptor activity [GO:0004930]; patched binding [GO:0005113]; anterior/posterior pattern specification [GO:0009952]; astrocyte activation [GO:0048143]; atrial septum morphogenesis [GO:0060413]; cell fate specification [GO:0001708]; cellular response to cholesterol [GO:0071397]; central nervous system development [GO:0007417]; central nervous system neuron differentiation [GO:0021953]; cerebellar cortex morphogenesis [GO:0021696]; cerebral cortex development [GO:0021987]; commissural neuron axon guidance [GO:0071679]; contact inhibition [GO:0060242]; dentate gyrus development [GO:0021542]; determination of left/right asymmetry in lateral mesoderm [GO:0003140]; dorsal/ventral neural tube patterning [GO:0021904]; epithelial-mesenchymal cell signaling [GO:0060684]; forebrain morphogenesis [GO:0048853]; hair follicle morphogenesis [GO:0031069]; heart looping [GO:0001947]; homeostasis of number of cells within a tissue [GO:0048873]; in utero embryonic development [GO:0001701]; left/right axis specification [GO:0070986]; mammary gland epithelial cell differentiation [GO:0060644]; mesenchymal to epithelial transition involved in metanephric renal vesicle formation [GO:0072285]; midgut development [GO:0007494]; multicellular organism growth [GO:0035264]; myoblast migration [GO:0051451]; negative regulation of apoptotic process [GO:0043066]; negative regulation of DNA binding [GO:0043392]; negative regulation of epithelial cell differentiation [GO:0030857]; negative regulation of gene expression [GO:0010629]; negative regulation of hair follicle development [GO:0051799]; negative regulation of transcription by RNA polymerase II [GO:0000122]; neural crest cell migration [GO:0001755]; odontogenesis of dentin-containing tooth [GO:0042475]; osteoblast differentiation [GO:0001649]; pancreas morphogenesis [GO:0061113]; positive regulation of branching involved in ureteric bud morphogenesis [GO:0090190]; positive regulation of cell migration [GO:0030335]; positive regulation of epithelial cell proliferation [GO:0050679]; positive regulation of gene expression [GO:0010628]; positive regulation of hh target transcription factor activity [GO:0007228]; positive regulation of mesenchymal cell proliferation [GO:0002053]; positive regulation of multicellular organism growth [GO:0040018]; positive regulation of neuroblast proliferation [GO:0002052]; positive regulation of organ growth [GO:0046622]; positive regulation of protein import into nucleus [GO:0042307]; positive regulation of smoothened signaling pathway [GO:0045880]; positive regulation of transcription by RNA polymerase II [GO:0045944]; protein localization to nucleus [GO:0034504]; protein stabilization [GO:0050821]; regulation of heart morphogenesis [GO:2000826]; regulation of stem cell population maintenance [GO:2000036]; skeletal muscle fiber development [GO:0048741]; smooth muscle tissue development [GO:0048745]; smoothened signaling pathway [GO:0007224]; smoothened signaling pathway involved in regulation of cerebellar granule cell precursor cell proliferation [GO:0021938]; smoothened signaling pathway involved in ventral spinal cord patterning [GO:0021910]; somite development [GO:0061053]; thalamus development [GO:0021794]; type B pancreatic cell development [GO:0003323]; vasculogenesis [GO:0001570]; ventral midline determination [GO:0007371]</t>
  </si>
  <si>
    <t>DISEASE: Glaucoma 1, open angle, A (GLC1A) [MIM:137750]: A form of primary open angle glaucoma (POAG). POAG is characterized by a specific pattern of optic nerve and visual field defects. The angle of the anterior chamber of the eye is open, and usually the intraocular pressure is increased. However, glaucoma can occur at any intraocular pressure. The disease is generally asymptomatic until the late stages, by which time significant and irreversible optic nerve damage has already taken place. {ECO:0000269|PubMed:10196380, ECO:0000269|PubMed:10330365, ECO:0000269|PubMed:10340788, ECO:0000269|PubMed:10644174, ECO:0000269|PubMed:10798654, ECO:0000269|PubMed:10819638, ECO:0000269|PubMed:10873982, ECO:0000269|PubMed:10916185, ECO:0000269|PubMed:10980537, ECO:0000269|PubMed:11004290, ECO:0000269|PubMed:11774072, ECO:0000269|PubMed:12189160, ECO:0000269|PubMed:12356829, ECO:0000269|PubMed:12362081, ECO:0000269|PubMed:12442283, ECO:0000269|PubMed:12860809, ECO:0000269|PubMed:12872267, ECO:0000269|PubMed:15025728, ECO:0000269|PubMed:15255110, ECO:0000269|PubMed:15534471, ECO:0000269|PubMed:15795224, ECO:0000269|PubMed:16401791, ECO:0000269|PubMed:17210859, ECO:0000269|PubMed:17499207, ECO:0000269|PubMed:25524706, ECO:0000269|PubMed:9005853, ECO:0000269|PubMed:9328473, ECO:0000269|PubMed:9345106, ECO:0000269|PubMed:9361308, ECO:0000269|PubMed:9490287, ECO:0000269|PubMed:9510647, ECO:0000269|PubMed:9521427, ECO:0000269|PubMed:9535666, ECO:0000269|PubMed:9697688, ECO:0000269|PubMed:9792882, ECO:0000269|PubMed:9863594}. Note=The disease is caused by mutations affecting the gene represented in this entry.; DISEASE: Glaucoma 3, primary congenital, A (GLC3A) [MIM:231300]: An autosomal recessive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{ECO:0000269|PubMed:15733270}. Note=The disease is caused by mutations affecting distinct genetic loci, including the gene represented in this entry. MYOC mutations may contribute to GLC3A via digenic inheritance with CYP1B1 and/or another locus associated with the disease (PubMed:15733270). {ECO:0000269|PubMed:15733270}.</t>
  </si>
  <si>
    <t>FUNCTION: Mediates homophilic cell-cell adhesion in a Ca(2+)-independent manner (PubMed:22438059, PubMed:12050160). Also mediates heterophilic cell-cell adhesion with CADM3 and NECTIN3 in a Ca(2+)-independent manner (By similarity). Interaction with CRTAM promotes natural killer (NK) cell cytotoxicity and interferon-gamma (IFN-gamma) secretion by CD8+ cells in vitro as well as NK cell-mediated rejection of tumors expressing CADM1 in vivo (PubMed:15811952). In mast cells, may mediate attachment to and promote communication with nerves (PubMed:15905536). CADM1, together with MITF, is essential for development and survival of mast cells in vivo (PubMed:22438059). By interacting with CRTAM and thus promoting the adhesion between CD8+ T-cells and CD8+ dendritic cells, regulates the retention of activated CD8+ T-cell within the draining lymph node (By similarity). Required for the intestinal retention of intraepithelial CD4+ CD8+ T-cells and, to a lesser extent, intraepithelial and lamina propria CD8+ T-cells and CD4+ T-cells (By similarity). Interaction with CRTAM promotes the adhesion to gut-associated CD103+ dendritic cells, which may facilitate the expression of gut-homing and adhesion molecules on T-cells and the conversion of CD4+ T-cells into CD4+ CD8+ T-cells (By similarity). Acts as a synaptic cell adhesion molecule and plays a role in the formation of dendritic spines and in synapse assembly (By similarity). May be involved in neuronal migration, axon growth, pathfinding, and fasciculation on the axons of differentiating neurons (By similarity). May play diverse roles in the spermatogenesis including in the adhesion of spermatocytes and spermatids to Sertoli cells and for their normal differentiation into mature spermatozoa (By similarity). Acts as a tumor suppressor in non-small-cell lung cancer (NSCLC) cells (PubMed:11279526, PubMed:12234973). May contribute to the less invasive phenotypes of lepidic growth tumor cells (PubMed:12920246). {ECO:0000250|UniProtKB:Q8R5M8, ECO:0000269|PubMed:11279526, ECO:0000269|PubMed:12050160, ECO:0000269|PubMed:12234973, ECO:0000269|PubMed:12920246, ECO:0000269|PubMed:15811952, ECO:0000269|PubMed:15905536, ECO:0000269|PubMed:22438059}.</t>
  </si>
  <si>
    <t>FUNCTION: ATP-dependent microtubule severing protein that specifically recognizes and cuts microtubules that are polyglutamylated (PubMed:11809724, PubMed:15716377, PubMed:16219033, PubMed:17389232, PubMed:20530212, PubMed:22637577, PubMed:26875866). Preferentially recognizes and acts on microtubules decorated with short polyglutamate tails: severing activity increases as the number of glutamates per tubulin rises from one to eight, but decreases beyond this glutamylation threshold (PubMed:26875866). Severing activity is not dependent on tubulin acetylation or detyrosination (PubMed:26875866). Microtubule severing promotes reorganization of cellular microtubule arrays and the release of microtubules from the centrosome following nucleation. It is critical for the biogenesis and maintenance of complex microtubule arrays in axons, spindles and cilia. SPAST is involved in abscission step of cytokinesis and nuclear envelope reassembly during anaphase in cooperation with the ESCRT-III complex (PubMed:19000169, PubMed:21310966, PubMed:26040712). Recruited at the midbody, probably by IST1, and participates in membrane fission during abscission together with the ESCRT-III complex (PubMed:21310966). Recruited to the nuclear membrane by IST1 and mediates microtubule severing, promoting nuclear envelope sealing and mitotic spindle disassembly during late anaphase (PubMed:26040712). Required for membrane traffic from the endoplasmic reticulum (ER) to the Golgi and endosome recycling (PubMed:23897888). Recruited by IST1 to endosomes and regulates early endosomal tubulation and recycling by mediating microtubule severing (PubMed:23897888). Probably plays a role in axon growth and the formation of axonal branches (PubMed:15716377). {ECO:0000255|HAMAP-Rule:MF_03021, ECO:0000269|PubMed:11809724, ECO:0000269|PubMed:15716377, ECO:0000269|PubMed:16219033, ECO:0000269|PubMed:17389232, ECO:0000269|PubMed:19000169, ECO:0000269|PubMed:20530212, ECO:0000269|PubMed:21310966, ECO:0000269|PubMed:22637577, ECO:0000269|PubMed:23897888, ECO:0000269|PubMed:26040712, ECO:0000269|PubMed:26875866}.; FUNCTION: [Isoform 1]: Involved in lipid metabolism by regulating the size and distribution of lipid droplets. {ECO:0000269|PubMed:25875445}.</t>
  </si>
  <si>
    <t>SUBCELLULAR LOCATION: Membrane {ECO:0000255|HAMAP-Rule:MF_03021, ECO:0000269|PubMed:19000169}; Peripheral membrane protein {ECO:0000255|HAMAP-Rule:MF_03021, ECO:0000305|PubMed:20200447}. Endoplasmic reticulum {ECO:0000255|HAMAP-Rule:MF_03021, ECO:0000269|PubMed:16602018}. Midbody {ECO:0000255|HAMAP-Rule:MF_03021, ECO:0000269|PubMed:18997780, ECO:0000269|PubMed:21310966}. Cytoplasm, cytoskeleton, microtubule organizing center, centrosome {ECO:0000255|HAMAP-Rule:MF_03021, ECO:0000269|PubMed:15891913}. Cytoplasm, cytoskeleton {ECO:0000255|HAMAP-Rule:MF_03021, ECO:0000269|PubMed:15716377, ECO:0000269|PubMed:17389232, ECO:0000269|PubMed:18410514, ECO:0000269|PubMed:19000169, ECO:0000269|PubMed:20200447}. Cytoplasm, perinuclear region {ECO:0000255|HAMAP-Rule:MF_03021, ECO:0000269|PubMed:11809724, ECO:0000269|PubMed:15269182, ECO:0000269|PubMed:15537668}. Nucleus {ECO:0000255|HAMAP-Rule:MF_03021, ECO:0000269|PubMed:15147984, ECO:0000269|PubMed:16026783}. Cytoplasm, cytoskeleton, spindle {ECO:0000255|HAMAP-Rule:MF_03021, ECO:0000269|PubMed:15269182}. Cytoplasm {ECO:0000255|HAMAP-Rule:MF_03021, ECO:0000269|PubMed:16026783, ECO:0000269|PubMed:20200447}. Note=Forms an intramembrane hairpin-like structure in the membrane (PubMed:20200447). Localization to the centrosome is independent of microtubules (PubMed:15891913). Localizes to the midbody of dividing cells, and this requires CHMP1B (PubMed:18997780). Enriched in the distal axons and branches of postmitotic neurons (PubMed:15269182). {ECO:0000255|HAMAP-Rule:MF_03021, ECO:0000269|PubMed:15269182, ECO:0000269|PubMed:15891913, ECO:0000269|PubMed:18997780, ECO:0000305|PubMed:20200447}.; SUBCELLULAR LOCATION: [Isoform 1]: Endoplasmic reticulum membrane {ECO:0000269|PubMed:19000169, ECO:0000269|PubMed:23969831}; Peripheral membrane protein {ECO:0000305|PubMed:20200447}. Nucleus membrane {ECO:0000269|PubMed:26040712}. Lipid droplet {ECO:0000269|PubMed:25875445}. Cytoplasm, cytoskeleton {ECO:0000269|PubMed:19000169, ECO:0000269|PubMed:20200447}. Endosome {ECO:0000269|PubMed:23897888}. Note=Forms an intramembrane hairpin-like structure in the membrane (PubMed:20200447). Recruited to nuclear membrane by IST1 during late anaphase (PubMed:26040712). Localizes to endoplasmic reticulum tubular network (PubMed:23969831). {ECO:0000269|PubMed:23969831, ECO:0000269|PubMed:26040712, ECO:0000305|PubMed:20200447}.; SUBCELLULAR LOCATION: [Isoform 3]: Cytoplasm {ECO:0000269|PubMed:20200447, ECO:0000269|PubMed:23969831}. Endosome {ECO:0000269|PubMed:19000169, ECO:0000269|PubMed:23897888}. Nucleus membrane {ECO:0000269|PubMed:16026783, ECO:0000269|PubMed:26040712}. Note=Constitutes the main endosomal form (PubMed:19000169). Recruited to nuclear membrane by IST1 during late anaphase (PubMed:26040712). {ECO:0000269|PubMed:19000169, ECO:0000269|PubMed:26040712}.</t>
  </si>
  <si>
    <t>DISEASE: Neuropathy, hereditary, with or without age-related macular degeneration (HNARMD) [MIM:608895]: An autosomal dominant neuropathy of the Charcot-Marie-Tooth disease group, characterized by distal muscle weakness and atrophy variably affecting the lower and upper limbs. Distal sensory impairment and decreased nerve conduction velocities are present in most but not all patients. Additional variable features are age-related macular degeneration, joint hypermobility, and hyperelastic skin. {ECO:0000269|PubMed:21576112, ECO:0000269|PubMed:23328402}. Note=The disease is caused by mutations affecting the gene represented in this entry.; DISEASE: Cutis laxa, autosomal dominant, 2 (ADCL2) [MIM:614434]: A connective tissue disorder characterized by loose, hyperextensible skin with decreased resilience and elasticity leading to a premature aged appearance. Face, hands, feet, joints, and torso may be differentially affected. Additional variable clinical features are gastrointestinal diverticula, hernia, and genital prolapse. Rare manifestations are pulmonary artery stenosis, aortic aneurysm, bronchiectasis, and emphysema. {ECO:0000269|PubMed:12618961}. Note=The disease is caused by mutations affecting the gene represented in this entry.; DISEASE: Cutis laxa, autosomal recessive, 1A (ARCL1A) [MIM:219100]: A connective tissue disorder characterized by loose, hyperextensible skin with decreased resilience and elasticity leading to a premature aged appearance. Face, hands, feet, joints, and torso may be differentially affected. The clinical spectrum of autosomal recessive cutis laxa is highly heterogeneous with respect to organ involvement and severity. Type I autosomal recessive cutis laxa is a specific, life-threatening disorder with organ involvement, lung atelectasis and emphysema, diverticula of the gastrointestinal and genitourinary systems, and vascular anomalies. Associated cranial anomalies, late closure of the fontanel, joint laxity, hip dislocation, and inguinal hernia have been observed but are uncommon. {ECO:0000269|PubMed:12189163, ECO:0000269|PubMed:16652333, ECO:0000269|PubMed:16691202, ECO:0000269|PubMed:17035250, ECO:0000269|PubMed:18185537, ECO:0000269|PubMed:20007835, ECO:0000269|PubMed:20599547}. Note=The disease is caused by mutations affecting the gene represented in this entry. Mutations affecting this gene can modify the phenotype of diseases caused by ELN mutations. {ECO:0000269|PubMed:19194475}.; DISEASE: Macular degeneration, age-related, 3 (ARMD3) [MIM:608895]: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{ECO:0000269|PubMed:15269314, ECO:0000269|PubMed:16652333, ECO:0000269|PubMed:20007835, ECO:0000269|PubMed:20599547}. Note=Disease susceptibility is associated with variations affecting the gene represented in this entry.</t>
  </si>
  <si>
    <t>SUBCELLULAR LOCATION: Cell membrane {ECO:0000269|PubMed:12377779, ECO:0000269|PubMed:19651142, ECO:0000269|PubMed:25074804, ECO:0000269|PubMed:25925950}; Peripheral membrane protein {ECO:0000269|PubMed:19651142, ECO:0000269|PubMed:25074804, ECO:0000269|PubMed:25925950}; Cytoplasmic side {ECO:0000269|PubMed:19651142, ECO:0000269|PubMed:25074804, ECO:0000269|PubMed:25925950}. Cell projection, lamellipodium {ECO:0000269|PubMed:12377779, ECO:0000269|PubMed:19651142}. Cell projection, ruffle membrane {ECO:0000269|PubMed:25074804}. Cytoplasm, cytoskeleton {ECO:0000269|PubMed:10828594, ECO:0000269|PubMed:12377779, ECO:0000269|PubMed:19651142, ECO:0000269|PubMed:25074804}. Cytoplasm, cell cortex {ECO:0000269|PubMed:10828594, ECO:0000269|PubMed:19651142}. Endosome membrane {ECO:0000269|PubMed:30220460}. Note=All isoforms colocalize with the actin cytoskeleton in the cytosol, and especially in the cell cortex (PubMed:10828594, PubMed:19651142, PubMed:25074804). Colocalizes with F-actin at the leading edge of lamellipodia. Partially colocalizes with microtubules and vimentin intermediate filaments (PubMed:10828594, PubMed:19651142, PubMed:25074804). Localizes to endosome membrane tubules/buds (PubMed:30220460). {ECO:0000269|PubMed:10828594, ECO:0000269|PubMed:19651142, ECO:0000269|PubMed:25074804, ECO:0000269|PubMed:30220460}.; SUBCELLULAR LOCATION: [Isoform 3]: Cell membrane, sarcolemma {ECO:0000269|PubMed:19651142}. Cytoplasm, myofibril, sarcomere {ECO:0000269|PubMed:19651142}. Cell junction, synapse {ECO:0000269|PubMed:19651142}. Cell membrane {ECO:0000269|PubMed:19651142}; Peripheral membrane protein {ECO:0000269|PubMed:19651142}; Cytoplasmic side {ECO:0000269|PubMed:19651142}. Cytoplasm, cytoskeleton {ECO:0000269|PubMed:19651142}. Cytoplasm, cell cortex {ECO:0000269|PubMed:19651142}. Note=Colocalizes with the thin filaments of the sarcomere and with the postsynaptic area and the junctional sarcoplasm of motor end plates. Colocalizes with the actin cytoskeleton in the cytosol, and especially in the cell cortex. {ECO:0000269|PubMed:19651142}.</t>
  </si>
  <si>
    <t>DISEASE: Cerebral arteriopathy, autosomal dominant, with subcortical infarcts and leukoencephalopathy, 1 (CADASIL1) [MIM:125310]: A cerebrovascular disease characterized by multiple subcortical infarcts, pseudobulbar palsy, dementia, and the presence of granular deposits in small cerebral arteries producing ischemic stroke. {ECO:0000269|PubMed:10227618, ECO:0000269|PubMed:10371548, ECO:0000269|PubMed:10802807, ECO:0000269|PubMed:10854111, ECO:0000269|PubMed:11058919, ECO:0000269|PubMed:11102981, ECO:0000269|PubMed:11559313, ECO:0000269|PubMed:11755616, ECO:0000269|PubMed:11810186, ECO:0000269|PubMed:12136071, ECO:0000269|PubMed:12146805, ECO:0000269|PubMed:12589106, ECO:0000269|PubMed:12810003, ECO:0000269|PubMed:15229130, ECO:0000269|PubMed:15300988, ECO:0000269|PubMed:15350543, ECO:0000269|PubMed:15364702, ECO:0000269|PubMed:15378071, ECO:0000269|PubMed:15818833, ECO:0000269|PubMed:16009764, ECO:0000269|PubMed:24000151, ECO:0000269|PubMed:9388399}. Note=The disease is caused by mutations affecting the gene represented in this entry.; DISEASE: Myofibromatosis, infantile 2 (IMF2) [MIM:615293]: A rare mesenchymal disorder characterized by the development of benign tumors in the skin, striated muscles, bones, and, more rarely, visceral organs. Subcutaneous or soft tissue nodules commonly involve the skin of the head, neck, and trunk. Skeletal and muscular lesions occur in about half of the patients. Lesions may be solitary or multicentric, and they may be present at birth or become apparent in early infancy or occasionally in adult life. Visceral lesions are associated with high morbidity and mortality. {ECO:0000269|PubMed:23731542}. Note=The disease is caused by mutations affecting the gene represented in this entry.; DISEASE: Lateral meningocele syndrome (LMNS) [MIM:130720]: A very rare skeletal disorder with facial anomalies, hypotonia and neurologic dysfunction due to meningocele, a protrusion of the meninges, unaccompanied by neural tissue, through a bony defect in the skull or vertebral column. LMNS facial features include hypertelorism and telecanthus, high arched eyebrows, ptosis, mid-facial hypoplasia, micrognathia, high and narrow palate, low-set ears and a hypotonic appearance. Additional variable features are connective tissue abnormalities, aortic dilation, a high-pitched nasal voice, wormian bones and osteolysis. {ECO:0000269|PubMed:25394726}. Note=The disease is caused by mutations affecting the gene represented in this entry.</t>
  </si>
  <si>
    <t>FUNCTION: Specifically recognizes and binds N6-methyladenosine (m6A)-containing RNAs, and regulates mRNA stability (PubMed:24284625, PubMed:26046440, PubMed:26318451). M6A is a modification present at internal sites of mRNAs and some non-coding RNAs and plays a role in mRNA stability and processing (PubMed:24284625, PubMed:22575960, PubMed:25412658, PubMed:25412661). Acts as a regulator of mRNA stability by promoting degradation of m6A-containing mRNAs via interaction with the CCR4-NOT and ribonuclease P/MRP complexes, depending on the context (PubMed:24284625, PubMed:26046440, PubMed:27558897, PubMed:30930054). M6A-containing mRNAs containing a binding site for RIDA/HRSP12 (5'-GGUUC-3') are preferentially degraded by endoribonucleolytic cleavage: cooperative binding of RIDA/HRSP12 and YTHDF2 to transcripts leads to recruitment of the ribonuclease P/MRP complex (PubMed:30930054). Other m6A-containing mRNAs undergo deadenylation via direct interaction between YTHDF2 and CNOT1, leading to recruitment of the CCR4-NOT and subsequent deadenylation of m6A-containing mRNAs (PubMed:27558897). Required maternally to regulate oocyte maturation: probably acts by binding to m6A-containing mRNAs, thereby regulating maternal transcript dosage during oocyte maturation, which is essential for the competence of oocytes to sustain early zygotic development (By similarity). Also involved in hematopoietic stem cells specification by binding to m6A-containing mRNAs, leading to promote their degradation (PubMed:30065315). Also acts as a regulator of neural development by promoting m6A-dependent degradation of neural development-related mRNA targets (By similarity). Regulates circadian regulation of hepatic lipid metabolism: acts by promoting m6A-dependent degradation of PPARA transcripts (PubMed:30428350). Regulates the innate immune response to infection by inhibiting the type I interferon response: acts by binding to m6A-containing IFNB transcripts and promoting their degradation (PubMed:30559377). Also acts as a promoter of cap-independent mRNA translation following heat shock stress: upon stress, relocalizes to the nucleus and specifically binds mRNAs with some m6A methylation mark at their 5'-UTR, protecting demethylation of mRNAs by FTO, thereby promoting cap-independent mRNA translation (PubMed:26458103). {ECO:0000250|UniProtKB:Q91YT7, ECO:0000269|PubMed:22575960, ECO:0000269|PubMed:24284625, ECO:0000269|PubMed:25412658, ECO:0000269|PubMed:25412661, ECO:0000269|PubMed:26046440, ECO:0000269|PubMed:26318451, ECO:0000269|PubMed:26458103, ECO:0000269|PubMed:27558897, ECO:0000269|PubMed:30065315, ECO:0000269|PubMed:30428350, ECO:0000269|PubMed:30559377, ECO:0000269|PubMed:30930054}.; FUNCTION: (Microbial infection) Promotes viral gene expression and replication of polyomavirus SV40: acts by binding to N6-methyladenosine (m6A)-containing viral RNAs (PubMed:29447282). {ECO:0000269|PubMed:29447282}.; FUNCTION: (Microbial infection) Promotes viral gene expression and virion production of kaposis sarcoma-associated herpesvirus (KSHV) at some stage of the KSHV life cycle (in iSLK.219 and iSLK.BAC16 cells) (PubMed:29659627). Acts by binding to N6-methyladenosine (m6A)-containing viral RNAs (PubMed:29659627). {ECO:0000269|PubMed:29659627}.</t>
  </si>
  <si>
    <t>FUNCTION: Acts in part as a hepatokine that is involved in regulation of lipid and glucose metabolism (PubMed:11788823, PubMed:12909640, PubMed:23661675, PubMed:25495645). Proposed to play a role in the trafficking of energy substrates to either storage or oxidative tissues in response to food intake (By similarity). Has a stimulatory effect on plasma triglycerides (TG), which is achieved by suppressing plasma TG clearance via inhibition of LPL activity. The inhibition of LPL activity appears to be an indirect mechanism involving recruitment of proprotein convertases PCSK6 and FURIN to LPL leading to cleavage and dissociation of LPL from the cell surface; the function does not require ANGPTL3 proteolytic cleavage but seems to be mediated by the N-terminal domain, and is not inhibited by GPIHBP1 (PubMed:12097324, PubMed:19318355, PubMed:20581395). Can inhibit endothelial lipase, causing increased plasma levels of high density lipoprotein (HDL) cholesterol and phospholipids (PubMed:17110602, PubMed:19028676). Can bind to adipocytes to activate lipolysis, releasing free fatty acids and glycerol (PubMed:12565906). Suppresses LPL specifically in oxidative tissues which is required to route very low density lipoprotein (VLDL)-TG to white adipose tissue (WAT) for storage in response to food; the function may involve cooperation with circulating, liver-derived ANGPTL8 and ANGPTL4 expression in WAT (By similarity). Contributes to lower plasma levels of low density lipoprotein (LDL)-cholesterol by a mechanism that is independent of the canonical pathway implicating APOE and LDLR. May stimulate hypothalamic LPL activity (By similarity). {ECO:0000250|UniProtKB:Q9R182, ECO:0000269|PubMed:11788823, ECO:0000269|PubMed:12097324, ECO:0000269|PubMed:12565906, ECO:0000269|PubMed:12909640, ECO:0000269|PubMed:17110602, ECO:0000269|PubMed:19028676, ECO:0000269|PubMed:19318355, ECO:0000269|PubMed:20581395, ECO:0000269|PubMed:23661675, ECO:0000269|PubMed:25495645, ECO:0000305|PubMed:20581395}.; FUNCTION: [ANGPTL3(17-221)]: In vitro inhibits LPL activity; not effective on GPIHBP1-stabilized LPL. {ECO:0000269|PubMed:19542565}.; FUNCTION: Involved in angiogenesis. Binds to endothelial cells via integrin alpha-V/beta-3 (ITGAV:ITGB3), activates FAK, MAPK and Akt signaling pathways and induces cell adhesion and cell migration (PubMed:11877390). Secreted from podocytes, may modulate properties of glomerular endothelial cells involving integrin alpha-V/beta-3 and Akt signaling (PubMed:18535744). May increase the motility of podocytes. May induce actin filament rearrangements in podocytes implicating integrin alpha-V/beta-3 and Rac1 activation. Binds to hematopoietic stem cells (HSC) and is involved in the regulation of HSC activity probably implicating down-regulation of IKZF1/IKAROS (By similarity). {ECO:0000250|UniProtKB:Q9R182, ECO:0000269|PubMed:11877390, ECO:0000269|PubMed:18535744}.</t>
  </si>
  <si>
    <t>TGF-β1</t>
  </si>
  <si>
    <t>C-reactive protein</t>
  </si>
  <si>
    <t>IL-10</t>
  </si>
  <si>
    <t>target.Protein</t>
  </si>
  <si>
    <t>target.ID</t>
  </si>
  <si>
    <t>Ratio(a/b)</t>
  </si>
  <si>
    <t>ttest-Ratio(a/b)</t>
  </si>
  <si>
    <t>log2-Ratio(a/b)</t>
  </si>
  <si>
    <t>log10-ttest(Ratio(a/b))</t>
  </si>
  <si>
    <t>call (Ratio(a/b)&gt;1.25 or &lt;0.8, p&lt;0.05)</t>
  </si>
  <si>
    <t>A (ave)</t>
  </si>
  <si>
    <t>B(Ave)</t>
  </si>
  <si>
    <t>C (ave)</t>
  </si>
  <si>
    <t>D(Ave)</t>
  </si>
  <si>
    <t>Ratio(C/D)</t>
  </si>
  <si>
    <t>ttest-Ratio(C/D)</t>
  </si>
  <si>
    <t>log2-Ratio(C/D)</t>
  </si>
  <si>
    <t>log10-ttest(Ratio(C/D))</t>
  </si>
  <si>
    <t>call (Ratio(C/D)&gt;1.25 or &lt;0.8, p&lt;0.05)</t>
  </si>
  <si>
    <t>001FEAcGroup</t>
  </si>
  <si>
    <t>003MEAcGroup</t>
  </si>
  <si>
    <t>005FEAcGroup</t>
  </si>
  <si>
    <t>006FEAcGroup</t>
  </si>
  <si>
    <t>007FEAcGroup</t>
  </si>
  <si>
    <t>008MEAcGroup</t>
  </si>
  <si>
    <t>009FEAcGroup</t>
  </si>
  <si>
    <t>010MEAcGroup</t>
  </si>
  <si>
    <t>011FEAcGroup</t>
  </si>
  <si>
    <t>012FEAcGroup</t>
  </si>
  <si>
    <t>013MEAcGroup</t>
  </si>
  <si>
    <t>014MEAcGroup</t>
  </si>
  <si>
    <t>015MEAcGroup</t>
  </si>
  <si>
    <t>016FEAcGroup</t>
  </si>
  <si>
    <t>017FEAcGroup</t>
  </si>
  <si>
    <t>018MEAcGroup</t>
  </si>
  <si>
    <t>019MEAcGroup</t>
  </si>
  <si>
    <t>028FEAcGroup</t>
  </si>
  <si>
    <t>031MEAcGroup</t>
  </si>
  <si>
    <t>002FAAdGroup</t>
  </si>
  <si>
    <t>004FAAddGroup</t>
  </si>
  <si>
    <t>020MAAddGroup</t>
  </si>
  <si>
    <t>021MAAddGroup</t>
  </si>
  <si>
    <t>022MAAddGroup</t>
  </si>
  <si>
    <t>023MAAddGroup</t>
  </si>
  <si>
    <t>024FAAddGroup</t>
  </si>
  <si>
    <t>025FAAddGroup</t>
  </si>
  <si>
    <t>026MAAddGroup</t>
  </si>
  <si>
    <t>027FAAddGroup</t>
  </si>
  <si>
    <t>029FAAddGroup</t>
  </si>
  <si>
    <t>030MAAddGroup</t>
  </si>
  <si>
    <t>032FAAddGroup</t>
  </si>
  <si>
    <t>001FEAaGroup</t>
  </si>
  <si>
    <t>002FAAaGroup</t>
  </si>
  <si>
    <t>004FAAaGroup</t>
  </si>
  <si>
    <t>005FEAaGroup</t>
  </si>
  <si>
    <t>006FEAaGroup</t>
  </si>
  <si>
    <t>007FEAaGroup</t>
  </si>
  <si>
    <t>009FEAaGroup</t>
  </si>
  <si>
    <t>011FEAaGroup</t>
  </si>
  <si>
    <t>012FEAaGroup</t>
  </si>
  <si>
    <t>016FEAaGroup</t>
  </si>
  <si>
    <t>017FEAaGroup</t>
  </si>
  <si>
    <t>024FAAaGroup</t>
  </si>
  <si>
    <t>025FAAaGroup</t>
  </si>
  <si>
    <t>027FAAaGroup</t>
  </si>
  <si>
    <t>028FEAaGroup</t>
  </si>
  <si>
    <t>029FAAaGroup</t>
  </si>
  <si>
    <t>032FAAaGroup</t>
  </si>
  <si>
    <t>003MEAbGroup</t>
  </si>
  <si>
    <t>008MEAbGroup</t>
  </si>
  <si>
    <t>010MEAbGroup</t>
  </si>
  <si>
    <t>013MEAbGroup</t>
  </si>
  <si>
    <t>014MEAbGroup</t>
  </si>
  <si>
    <t>015MEAbGroup</t>
  </si>
  <si>
    <t>018MEAbGroup</t>
  </si>
  <si>
    <t>019MEAbGroup</t>
  </si>
  <si>
    <t>020MAAbGroup</t>
  </si>
  <si>
    <t>021MAAbGroup</t>
  </si>
  <si>
    <t>022MAAbGroup</t>
  </si>
  <si>
    <t>023MAAbGroup</t>
  </si>
  <si>
    <t>026MAAbGroup</t>
  </si>
  <si>
    <t>030MAAbGroup</t>
  </si>
  <si>
    <t>031MEAbGroup</t>
  </si>
  <si>
    <t>TMT set A</t>
  </si>
  <si>
    <t>Protein identified &amp; quantified in both sets</t>
  </si>
  <si>
    <t>fold change (a vs b) &gt;25%, P&lt;0.05</t>
  </si>
  <si>
    <t>fold change (c vs d)  &gt;25%, P&lt;0.05</t>
  </si>
  <si>
    <t>a vs b</t>
  </si>
  <si>
    <t>c vs d</t>
  </si>
  <si>
    <t>sort2ID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</si>
</sst>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rgb="FF000000"/>
      <name val="Calibri"/>
    </font>
    <font>
      <sz val="8"/>
      <color rgb="FF000000"/>
      <name val="Calibri"/>
      <family val="2"/>
    </font>
    <font>
      <sz val="8"/>
      <color rgb="FFFF0000"/>
      <name val="Calibri"/>
      <family val="2"/>
    </font>
    <font>
      <sz val="8"/>
      <color theme="1"/>
      <name val="Calibri"/>
      <family val="2"/>
      <scheme val="minor"/>
    </font>
    <font>
      <sz val="11"/>
      <color rgb="FF000000"/>
      <name val="Calibri"/>
      <family val="2"/>
    </font>
    <font>
      <sz val="14"/>
      <color rgb="FF000000"/>
      <name val="Calibri"/>
      <family val="2"/>
    </font>
    <font>
      <b/>
      <sz val="12"/>
      <color rgb="FF000000"/>
      <name val="Calibri"/>
      <family val="2"/>
    </font>
    <font>
      <sz val="12"/>
      <color rgb="FF000000"/>
      <name val="Calibri"/>
      <family val="2"/>
    </font>
    <font>
      <b/>
      <sz val="12"/>
      <color rgb="FF000000"/>
      <name val="Arial"/>
      <family val="2"/>
    </font>
    <font>
      <b/>
      <sz val="8"/>
      <color rgb="FFFF0000"/>
      <name val="Calibri"/>
      <family val="2"/>
    </font>
  </fonts>
  <fills count="15">
    <fill>
      <patternFill patternType="none"/>
    </fill>
    <fill>
      <patternFill patternType="gray125"/>
    </fill>
    <fill>
      <patternFill patternType="solid">
        <fgColor rgb="FFA7CDF0"/>
      </patternFill>
    </fill>
    <fill>
      <patternFill patternType="solid">
        <fgColor rgb="FFDDEBF7"/>
      </patternFill>
    </fill>
    <fill>
      <patternFill patternType="solid">
        <fgColor theme="4"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92D05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2"/>
        <bgColor indexed="64"/>
      </patternFill>
    </fill>
    <fill>
      <patternFill patternType="solid">
        <fgColor theme="3" tint="0.59999389629810485"/>
        <bgColor indexed="64"/>
      </patternFill>
    </fill>
  </fills>
  <borders count="24">
    <border>
      <left/>
      <right/>
      <top/>
      <bottom/>
      <diagonal/>
    </border>
    <border>
      <left style="thin">
        <color rgb="FFBFBFBF"/>
      </left>
      <right style="thin">
        <color rgb="FFBFBFBF"/>
      </right>
      <top style="thin">
        <color rgb="FFBFBFBF"/>
      </top>
      <bottom style="thin">
        <color rgb="FFBFBFB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applyNumberFormat="0" applyFont="0" applyFill="0"/>
  </cellStyleXfs>
  <cellXfs count="46">
    <xf numFmtId="0" fontId="0" fillId="0" borderId="0" xfId="0"/>
    <xf numFmtId="0" fontId="1" fillId="0" borderId="0" xfId="0" applyFont="1"/>
    <xf numFmtId="0" fontId="1" fillId="3" borderId="1" xfId="0" applyFont="1" applyFill="1" applyBorder="1"/>
    <xf numFmtId="0" fontId="3" fillId="4" borderId="0" xfId="0" applyFont="1" applyFill="1"/>
    <xf numFmtId="2" fontId="3" fillId="4" borderId="0" xfId="0" applyNumberFormat="1" applyFont="1" applyFill="1" applyAlignment="1">
      <alignment horizontal="center"/>
    </xf>
    <xf numFmtId="0" fontId="3" fillId="4" borderId="0" xfId="0" applyFont="1" applyFill="1" applyAlignment="1">
      <alignment horizontal="center"/>
    </xf>
    <xf numFmtId="0" fontId="3" fillId="0" borderId="0" xfId="0" applyFont="1"/>
    <xf numFmtId="0" fontId="3" fillId="5" borderId="2" xfId="0" applyFont="1" applyFill="1" applyBorder="1"/>
    <xf numFmtId="2" fontId="3" fillId="5" borderId="3" xfId="0" applyNumberFormat="1" applyFont="1" applyFill="1" applyBorder="1" applyAlignment="1">
      <alignment horizontal="center"/>
    </xf>
    <xf numFmtId="0" fontId="3" fillId="5" borderId="3" xfId="0" applyFont="1" applyFill="1" applyBorder="1" applyAlignment="1">
      <alignment horizontal="center"/>
    </xf>
    <xf numFmtId="0" fontId="3" fillId="5" borderId="5" xfId="0" applyFont="1" applyFill="1" applyBorder="1"/>
    <xf numFmtId="2" fontId="3" fillId="5" borderId="0" xfId="0" applyNumberFormat="1" applyFont="1" applyFill="1" applyBorder="1" applyAlignment="1">
      <alignment horizontal="center"/>
    </xf>
    <xf numFmtId="0" fontId="3" fillId="5" borderId="0" xfId="0" applyFont="1" applyFill="1" applyBorder="1" applyAlignment="1">
      <alignment horizontal="center"/>
    </xf>
    <xf numFmtId="0" fontId="3" fillId="5" borderId="7" xfId="0" applyFont="1" applyFill="1" applyBorder="1"/>
    <xf numFmtId="0" fontId="3" fillId="5" borderId="8" xfId="0" applyFont="1" applyFill="1" applyBorder="1"/>
    <xf numFmtId="0" fontId="3" fillId="5" borderId="8" xfId="0" applyFont="1" applyFill="1" applyBorder="1" applyAlignment="1">
      <alignment horizontal="center"/>
    </xf>
    <xf numFmtId="0" fontId="4" fillId="0" borderId="0" xfId="0" applyFont="1"/>
    <xf numFmtId="0" fontId="1" fillId="0" borderId="0" xfId="0" applyFont="1" applyAlignment="1">
      <alignment textRotation="90"/>
    </xf>
    <xf numFmtId="0" fontId="1" fillId="2" borderId="1" xfId="0" applyFont="1" applyFill="1" applyBorder="1" applyAlignment="1">
      <alignment textRotation="90"/>
    </xf>
    <xf numFmtId="0" fontId="1" fillId="6" borderId="1" xfId="0" applyFont="1" applyFill="1" applyBorder="1" applyAlignment="1">
      <alignment textRotation="90"/>
    </xf>
    <xf numFmtId="0" fontId="6" fillId="7" borderId="11" xfId="0" applyFont="1" applyFill="1" applyBorder="1" applyAlignment="1">
      <alignment horizontal="center" vertical="center"/>
    </xf>
    <xf numFmtId="0" fontId="6" fillId="7" borderId="12" xfId="0" applyFont="1" applyFill="1" applyBorder="1" applyAlignment="1">
      <alignment horizontal="center" vertical="center"/>
    </xf>
    <xf numFmtId="0" fontId="6" fillId="7" borderId="13" xfId="0" applyFont="1" applyFill="1" applyBorder="1" applyAlignment="1">
      <alignment vertical="center"/>
    </xf>
    <xf numFmtId="0" fontId="7" fillId="8" borderId="17" xfId="0" applyFont="1" applyFill="1" applyBorder="1" applyAlignment="1">
      <alignment horizontal="right" vertical="center"/>
    </xf>
    <xf numFmtId="0" fontId="8" fillId="8" borderId="18" xfId="0" applyFont="1" applyFill="1" applyBorder="1" applyAlignment="1">
      <alignment horizontal="center" vertical="center"/>
    </xf>
    <xf numFmtId="10" fontId="8" fillId="8" borderId="19" xfId="0" applyNumberFormat="1" applyFont="1" applyFill="1" applyBorder="1" applyAlignment="1">
      <alignment horizontal="center" vertical="center"/>
    </xf>
    <xf numFmtId="0" fontId="1" fillId="10" borderId="1" xfId="0" applyFont="1" applyFill="1" applyBorder="1" applyAlignment="1">
      <alignment textRotation="90"/>
    </xf>
    <xf numFmtId="0" fontId="1" fillId="11" borderId="1" xfId="0" applyFont="1" applyFill="1" applyBorder="1" applyAlignment="1">
      <alignment textRotation="90"/>
    </xf>
    <xf numFmtId="0" fontId="1" fillId="12" borderId="0" xfId="0" applyFont="1" applyFill="1"/>
    <xf numFmtId="0" fontId="9" fillId="3" borderId="1" xfId="0" applyFont="1" applyFill="1" applyBorder="1"/>
    <xf numFmtId="0" fontId="6" fillId="13" borderId="14" xfId="0" applyFont="1" applyFill="1" applyBorder="1" applyAlignment="1">
      <alignment horizontal="center" vertical="center"/>
    </xf>
    <xf numFmtId="0" fontId="6" fillId="13" borderId="15" xfId="0" applyFont="1" applyFill="1" applyBorder="1" applyAlignment="1">
      <alignment horizontal="center" vertical="center"/>
    </xf>
    <xf numFmtId="0" fontId="6" fillId="13" borderId="16" xfId="0" applyFont="1" applyFill="1" applyBorder="1" applyAlignment="1">
      <alignment vertical="center"/>
    </xf>
    <xf numFmtId="0" fontId="6" fillId="14" borderId="11" xfId="0" applyFont="1" applyFill="1" applyBorder="1" applyAlignment="1">
      <alignment vertical="center"/>
    </xf>
    <xf numFmtId="0" fontId="6" fillId="14" borderId="12" xfId="0" applyFont="1" applyFill="1" applyBorder="1" applyAlignment="1">
      <alignment horizontal="center" vertical="center"/>
    </xf>
    <xf numFmtId="0" fontId="7" fillId="14" borderId="20" xfId="0" applyFont="1" applyFill="1" applyBorder="1" applyAlignment="1">
      <alignment vertical="center"/>
    </xf>
    <xf numFmtId="0" fontId="7" fillId="9" borderId="21" xfId="0" applyFont="1" applyFill="1" applyBorder="1" applyAlignment="1">
      <alignment horizontal="right" vertical="center"/>
    </xf>
    <xf numFmtId="0" fontId="8" fillId="9" borderId="22" xfId="0" applyFont="1" applyFill="1" applyBorder="1" applyAlignment="1">
      <alignment horizontal="center" vertical="center"/>
    </xf>
    <xf numFmtId="10" fontId="8" fillId="9" borderId="23" xfId="0" applyNumberFormat="1" applyFont="1" applyFill="1" applyBorder="1" applyAlignment="1">
      <alignment horizontal="center" vertical="center"/>
    </xf>
    <xf numFmtId="0" fontId="2" fillId="3" borderId="1" xfId="0" applyFont="1" applyFill="1" applyBorder="1"/>
    <xf numFmtId="0" fontId="1" fillId="3" borderId="0" xfId="0" applyFont="1" applyFill="1" applyBorder="1"/>
    <xf numFmtId="0" fontId="9" fillId="3" borderId="0" xfId="0" applyFont="1" applyFill="1" applyBorder="1"/>
    <xf numFmtId="0" fontId="3" fillId="5" borderId="4"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9" xfId="0" applyFont="1" applyFill="1" applyBorder="1" applyAlignment="1">
      <alignment horizontal="center" vertical="center"/>
    </xf>
    <xf numFmtId="0" fontId="5" fillId="0" borderId="1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Protein significantly changed, fold chang &gt;25%, p&lt;0.05, n=16</a:t>
            </a:r>
          </a:p>
        </c:rich>
      </c:tx>
      <c:layout>
        <c:manualLayout>
          <c:xMode val="edge"/>
          <c:yMode val="edge"/>
          <c:x val="0.21245076324222359"/>
          <c:y val="5.012531328320801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0096314960629919"/>
          <c:y val="0.17320184600985028"/>
          <c:w val="0.77203632545931755"/>
          <c:h val="0.7151457875941608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dPt>
          <c:dPt>
            <c:idx val="1"/>
            <c:invertIfNegative val="0"/>
            <c:bubble3D val="0"/>
            <c:spPr>
              <a:solidFill>
                <a:schemeClr val="accent6">
                  <a:lumMod val="60000"/>
                  <a:lumOff val="40000"/>
                </a:schemeClr>
              </a:solidFill>
              <a:ln>
                <a:noFill/>
              </a:ln>
              <a:effectLst/>
            </c:spPr>
          </c:dPt>
          <c:dPt>
            <c:idx val="2"/>
            <c:invertIfNegative val="0"/>
            <c:bubble3D val="0"/>
            <c:spPr>
              <a:solidFill>
                <a:schemeClr val="bg1">
                  <a:lumMod val="75000"/>
                </a:schemeClr>
              </a:solidFill>
              <a:ln>
                <a:noFill/>
              </a:ln>
              <a:effectLst/>
            </c:spPr>
          </c:dPt>
          <c:dPt>
            <c:idx val="3"/>
            <c:invertIfNegative val="0"/>
            <c:bubble3D val="0"/>
            <c:spPr>
              <a:solidFill>
                <a:srgbClr val="00B05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'MS-data-summary'!$F$6:$F$7</c:f>
              <c:strCache>
                <c:ptCount val="2"/>
                <c:pt idx="0">
                  <c:v>a vs b</c:v>
                </c:pt>
                <c:pt idx="1">
                  <c:v>c vs d</c:v>
                </c:pt>
              </c:strCache>
            </c:strRef>
          </c:cat>
          <c:val>
            <c:numRef>
              <c:f>'MS-data-summary'!$G$6:$G$7</c:f>
              <c:numCache>
                <c:formatCode>General</c:formatCode>
                <c:ptCount val="2"/>
                <c:pt idx="0">
                  <c:v>3</c:v>
                </c:pt>
                <c:pt idx="1">
                  <c:v>96</c:v>
                </c:pt>
              </c:numCache>
            </c:numRef>
          </c:val>
        </c:ser>
        <c:dLbls>
          <c:showLegendKey val="0"/>
          <c:showVal val="0"/>
          <c:showCatName val="0"/>
          <c:showSerName val="0"/>
          <c:showPercent val="0"/>
          <c:showBubbleSize val="0"/>
        </c:dLbls>
        <c:gapWidth val="219"/>
        <c:overlap val="-27"/>
        <c:axId val="378420800"/>
        <c:axId val="378418624"/>
      </c:barChart>
      <c:catAx>
        <c:axId val="378420800"/>
        <c:scaling>
          <c:orientation val="minMax"/>
        </c:scaling>
        <c:delete val="0"/>
        <c:axPos val="b"/>
        <c:numFmt formatCode="General" sourceLinked="1"/>
        <c:majorTickMark val="none"/>
        <c:minorTickMark val="none"/>
        <c:tickLblPos val="nextTo"/>
        <c:spPr>
          <a:noFill/>
          <a:ln w="19050"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8418624"/>
        <c:crosses val="autoZero"/>
        <c:auto val="1"/>
        <c:lblAlgn val="ctr"/>
        <c:lblOffset val="100"/>
        <c:noMultiLvlLbl val="0"/>
      </c:catAx>
      <c:valAx>
        <c:axId val="378418624"/>
        <c:scaling>
          <c:orientation val="minMax"/>
        </c:scaling>
        <c:delete val="0"/>
        <c:axPos val="l"/>
        <c:title>
          <c:tx>
            <c:rich>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1">
                    <a:solidFill>
                      <a:sysClr val="windowText" lastClr="000000"/>
                    </a:solidFill>
                  </a:rPr>
                  <a:t>Protein Significantly changed </a:t>
                </a:r>
              </a:p>
            </c:rich>
          </c:tx>
          <c:layout>
            <c:manualLayout>
              <c:xMode val="edge"/>
              <c:yMode val="edge"/>
              <c:x val="2.2950417280314186E-2"/>
              <c:y val="0.12587430330607169"/>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9050">
            <a:solidFill>
              <a:sysClr val="windowText" lastClr="000000"/>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378420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11</xdr:row>
      <xdr:rowOff>175260</xdr:rowOff>
    </xdr:from>
    <xdr:to>
      <xdr:col>2</xdr:col>
      <xdr:colOff>45720</xdr:colOff>
      <xdr:row>31</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
  <sheetViews>
    <sheetView workbookViewId="0">
      <selection activeCell="K19" sqref="K19"/>
    </sheetView>
  </sheetViews>
  <sheetFormatPr defaultRowHeight="14.4" x14ac:dyDescent="0.3"/>
  <cols>
    <col min="9" max="9" width="6.33203125" customWidth="1"/>
  </cols>
  <sheetData>
    <row r="1" spans="1:25" x14ac:dyDescent="0.3">
      <c r="A1" s="3" t="s">
        <v>2994</v>
      </c>
      <c r="B1" s="3" t="s">
        <v>2995</v>
      </c>
      <c r="C1" s="3" t="s">
        <v>2996</v>
      </c>
      <c r="D1" s="4" t="s">
        <v>2997</v>
      </c>
      <c r="E1" s="5" t="s">
        <v>2998</v>
      </c>
      <c r="F1" s="5" t="s">
        <v>2999</v>
      </c>
      <c r="G1" s="6" t="s">
        <v>2957</v>
      </c>
      <c r="H1" s="6" t="s">
        <v>3000</v>
      </c>
    </row>
    <row r="2" spans="1:25" x14ac:dyDescent="0.3">
      <c r="A2" s="6">
        <v>1</v>
      </c>
      <c r="B2" s="6">
        <v>1</v>
      </c>
      <c r="C2" s="7" t="s">
        <v>2958</v>
      </c>
      <c r="D2" s="8">
        <v>0.69142723662695627</v>
      </c>
      <c r="E2" s="9">
        <v>126</v>
      </c>
      <c r="F2" s="42" t="s">
        <v>3001</v>
      </c>
      <c r="G2" s="6" t="s">
        <v>2959</v>
      </c>
      <c r="H2" s="6" t="s">
        <v>2992</v>
      </c>
      <c r="I2">
        <v>126</v>
      </c>
    </row>
    <row r="3" spans="1:25" x14ac:dyDescent="0.3">
      <c r="A3" s="6">
        <v>2</v>
      </c>
      <c r="B3" s="6">
        <v>2</v>
      </c>
      <c r="C3" s="10" t="s">
        <v>2960</v>
      </c>
      <c r="D3" s="11">
        <v>0.51039476757766866</v>
      </c>
      <c r="E3" s="12" t="s">
        <v>3002</v>
      </c>
      <c r="F3" s="43"/>
      <c r="G3" s="6" t="s">
        <v>2959</v>
      </c>
      <c r="H3" s="6" t="s">
        <v>2993</v>
      </c>
      <c r="I3" t="s">
        <v>3002</v>
      </c>
      <c r="J3" s="7" t="s">
        <v>2958</v>
      </c>
      <c r="K3" s="10" t="s">
        <v>2960</v>
      </c>
      <c r="L3" s="10" t="s">
        <v>2961</v>
      </c>
      <c r="M3" s="10" t="s">
        <v>2963</v>
      </c>
      <c r="N3" s="10" t="s">
        <v>2964</v>
      </c>
      <c r="O3" s="10" t="s">
        <v>2965</v>
      </c>
      <c r="P3" s="10" t="s">
        <v>2966</v>
      </c>
      <c r="Q3" s="10" t="s">
        <v>2967</v>
      </c>
      <c r="R3" s="10" t="s">
        <v>2968</v>
      </c>
      <c r="S3" s="10" t="s">
        <v>2969</v>
      </c>
      <c r="T3" s="10" t="s">
        <v>2970</v>
      </c>
      <c r="U3" s="10" t="s">
        <v>2971</v>
      </c>
      <c r="V3" s="10" t="s">
        <v>2972</v>
      </c>
      <c r="W3" s="10" t="s">
        <v>2973</v>
      </c>
      <c r="X3" s="10" t="s">
        <v>2974</v>
      </c>
      <c r="Y3" s="10" t="s">
        <v>2975</v>
      </c>
    </row>
    <row r="4" spans="1:25" x14ac:dyDescent="0.3">
      <c r="A4" s="6">
        <v>3</v>
      </c>
      <c r="B4" s="6">
        <v>3</v>
      </c>
      <c r="C4" s="10" t="s">
        <v>2961</v>
      </c>
      <c r="D4" s="11">
        <v>0.61551039476757763</v>
      </c>
      <c r="E4" s="12" t="s">
        <v>3003</v>
      </c>
      <c r="F4" s="43"/>
      <c r="G4" s="6" t="s">
        <v>2962</v>
      </c>
      <c r="H4" s="6" t="s">
        <v>2992</v>
      </c>
      <c r="I4" t="s">
        <v>3003</v>
      </c>
      <c r="J4" s="6" t="s">
        <v>2959</v>
      </c>
      <c r="K4" s="6" t="s">
        <v>2959</v>
      </c>
      <c r="L4" s="6" t="s">
        <v>2962</v>
      </c>
      <c r="M4" s="6" t="s">
        <v>2959</v>
      </c>
      <c r="N4" s="6" t="s">
        <v>2959</v>
      </c>
      <c r="O4" s="6" t="s">
        <v>2959</v>
      </c>
      <c r="P4" s="6" t="s">
        <v>2959</v>
      </c>
      <c r="Q4" s="6" t="s">
        <v>2962</v>
      </c>
      <c r="R4" s="6" t="s">
        <v>2959</v>
      </c>
      <c r="S4" s="6" t="s">
        <v>2962</v>
      </c>
      <c r="T4" s="6" t="s">
        <v>2959</v>
      </c>
      <c r="U4" s="6" t="s">
        <v>2959</v>
      </c>
      <c r="V4" s="6" t="s">
        <v>2962</v>
      </c>
      <c r="W4" s="6" t="s">
        <v>2962</v>
      </c>
      <c r="X4" s="6" t="s">
        <v>2962</v>
      </c>
      <c r="Y4" s="6" t="s">
        <v>2959</v>
      </c>
    </row>
    <row r="5" spans="1:25" x14ac:dyDescent="0.3">
      <c r="A5" s="6">
        <v>4</v>
      </c>
      <c r="B5" s="6">
        <v>4</v>
      </c>
      <c r="C5" s="10" t="s">
        <v>2963</v>
      </c>
      <c r="D5" s="11">
        <v>0.51331464611072164</v>
      </c>
      <c r="E5" s="12" t="s">
        <v>3004</v>
      </c>
      <c r="F5" s="43"/>
      <c r="G5" s="6" t="s">
        <v>2959</v>
      </c>
      <c r="H5" s="6" t="s">
        <v>2993</v>
      </c>
      <c r="I5" t="s">
        <v>3004</v>
      </c>
      <c r="J5" s="6" t="s">
        <v>2992</v>
      </c>
      <c r="K5" s="6" t="s">
        <v>2993</v>
      </c>
      <c r="L5" s="6" t="s">
        <v>2992</v>
      </c>
      <c r="M5" s="6" t="s">
        <v>2993</v>
      </c>
      <c r="N5" s="6" t="s">
        <v>2992</v>
      </c>
      <c r="O5" s="6" t="s">
        <v>2992</v>
      </c>
      <c r="P5" s="6" t="s">
        <v>2992</v>
      </c>
      <c r="Q5" s="6" t="s">
        <v>2992</v>
      </c>
      <c r="R5" s="6" t="s">
        <v>2992</v>
      </c>
      <c r="S5" s="6" t="s">
        <v>2992</v>
      </c>
      <c r="T5" s="6" t="s">
        <v>2992</v>
      </c>
      <c r="U5" s="6" t="s">
        <v>2992</v>
      </c>
      <c r="V5" s="6" t="s">
        <v>2992</v>
      </c>
      <c r="W5" s="6" t="s">
        <v>2992</v>
      </c>
      <c r="X5" s="6" t="s">
        <v>2992</v>
      </c>
      <c r="Y5" s="6" t="s">
        <v>2992</v>
      </c>
    </row>
    <row r="6" spans="1:25" x14ac:dyDescent="0.3">
      <c r="A6" s="6">
        <v>5</v>
      </c>
      <c r="B6" s="6">
        <v>5</v>
      </c>
      <c r="C6" s="10" t="s">
        <v>2964</v>
      </c>
      <c r="D6" s="11">
        <v>0.48119598224713844</v>
      </c>
      <c r="E6" s="12" t="s">
        <v>3005</v>
      </c>
      <c r="F6" s="43"/>
      <c r="G6" s="6" t="s">
        <v>2959</v>
      </c>
      <c r="H6" s="6" t="s">
        <v>2992</v>
      </c>
      <c r="I6" t="s">
        <v>3005</v>
      </c>
    </row>
    <row r="7" spans="1:25" x14ac:dyDescent="0.3">
      <c r="A7" s="6">
        <v>6</v>
      </c>
      <c r="B7" s="6">
        <v>6</v>
      </c>
      <c r="C7" s="10" t="s">
        <v>2965</v>
      </c>
      <c r="D7" s="11">
        <v>0.39359962625554767</v>
      </c>
      <c r="E7" s="12" t="s">
        <v>3006</v>
      </c>
      <c r="F7" s="43"/>
      <c r="G7" s="6" t="s">
        <v>2959</v>
      </c>
      <c r="H7" s="6" t="s">
        <v>2992</v>
      </c>
      <c r="I7" t="s">
        <v>3006</v>
      </c>
    </row>
    <row r="8" spans="1:25" x14ac:dyDescent="0.3">
      <c r="A8" s="6">
        <v>7</v>
      </c>
      <c r="B8" s="6">
        <v>7</v>
      </c>
      <c r="C8" s="10" t="s">
        <v>2966</v>
      </c>
      <c r="D8" s="11">
        <v>0.51623452464377473</v>
      </c>
      <c r="E8" s="12" t="s">
        <v>3007</v>
      </c>
      <c r="F8" s="43"/>
      <c r="G8" s="6" t="s">
        <v>2959</v>
      </c>
      <c r="H8" s="6" t="s">
        <v>2992</v>
      </c>
      <c r="I8" t="s">
        <v>3007</v>
      </c>
    </row>
    <row r="9" spans="1:25" x14ac:dyDescent="0.3">
      <c r="A9" s="6">
        <v>8</v>
      </c>
      <c r="B9" s="6">
        <v>8</v>
      </c>
      <c r="C9" s="10" t="s">
        <v>2967</v>
      </c>
      <c r="D9" s="11">
        <v>0.51039476757766866</v>
      </c>
      <c r="E9" s="12" t="s">
        <v>3008</v>
      </c>
      <c r="F9" s="43"/>
      <c r="G9" s="6" t="s">
        <v>2962</v>
      </c>
      <c r="H9" s="6" t="s">
        <v>2992</v>
      </c>
      <c r="I9" t="s">
        <v>3008</v>
      </c>
    </row>
    <row r="10" spans="1:25" x14ac:dyDescent="0.3">
      <c r="A10" s="6">
        <v>9</v>
      </c>
      <c r="B10" s="6">
        <v>9</v>
      </c>
      <c r="C10" s="10" t="s">
        <v>2968</v>
      </c>
      <c r="D10" s="11">
        <v>0.55127306704041112</v>
      </c>
      <c r="E10" s="12" t="s">
        <v>3009</v>
      </c>
      <c r="F10" s="43"/>
      <c r="G10" s="6" t="s">
        <v>2959</v>
      </c>
      <c r="H10" s="6" t="s">
        <v>2992</v>
      </c>
      <c r="I10" t="s">
        <v>3009</v>
      </c>
    </row>
    <row r="11" spans="1:25" x14ac:dyDescent="0.3">
      <c r="A11" s="6">
        <v>10</v>
      </c>
      <c r="B11" s="6">
        <v>10</v>
      </c>
      <c r="C11" s="10" t="s">
        <v>2969</v>
      </c>
      <c r="D11" s="11">
        <v>0.48703573931324445</v>
      </c>
      <c r="E11" s="12" t="s">
        <v>3010</v>
      </c>
      <c r="F11" s="43"/>
      <c r="G11" s="6" t="s">
        <v>2962</v>
      </c>
      <c r="H11" s="6" t="s">
        <v>2992</v>
      </c>
      <c r="I11" t="s">
        <v>3010</v>
      </c>
    </row>
    <row r="12" spans="1:25" x14ac:dyDescent="0.3">
      <c r="A12" s="6">
        <v>11</v>
      </c>
      <c r="B12" s="6">
        <v>11</v>
      </c>
      <c r="C12" s="10" t="s">
        <v>2970</v>
      </c>
      <c r="D12" s="11">
        <v>0.91917776220509217</v>
      </c>
      <c r="E12" s="12" t="s">
        <v>3011</v>
      </c>
      <c r="F12" s="43"/>
      <c r="G12" s="6" t="s">
        <v>2959</v>
      </c>
      <c r="H12" s="6" t="s">
        <v>2992</v>
      </c>
      <c r="I12" t="s">
        <v>3011</v>
      </c>
      <c r="J12" s="7" t="s">
        <v>2976</v>
      </c>
      <c r="K12" s="10" t="s">
        <v>2977</v>
      </c>
      <c r="L12" s="10" t="s">
        <v>2978</v>
      </c>
      <c r="M12" s="10" t="s">
        <v>2979</v>
      </c>
      <c r="N12" s="10" t="s">
        <v>2980</v>
      </c>
      <c r="O12" s="10" t="s">
        <v>2981</v>
      </c>
      <c r="P12" s="10" t="s">
        <v>2982</v>
      </c>
      <c r="Q12" s="10" t="s">
        <v>2983</v>
      </c>
      <c r="R12" s="10" t="s">
        <v>2984</v>
      </c>
      <c r="S12" s="10" t="s">
        <v>2985</v>
      </c>
      <c r="T12" s="10" t="s">
        <v>2986</v>
      </c>
      <c r="U12" s="10" t="s">
        <v>2987</v>
      </c>
      <c r="V12" s="10" t="s">
        <v>2988</v>
      </c>
      <c r="W12" s="10" t="s">
        <v>2989</v>
      </c>
      <c r="X12" s="10" t="s">
        <v>2990</v>
      </c>
      <c r="Y12" s="10" t="s">
        <v>2991</v>
      </c>
    </row>
    <row r="13" spans="1:25" x14ac:dyDescent="0.3">
      <c r="A13" s="6">
        <v>12</v>
      </c>
      <c r="B13" s="6">
        <v>12</v>
      </c>
      <c r="C13" s="10" t="s">
        <v>2971</v>
      </c>
      <c r="D13" s="11">
        <v>1.2841625788367204</v>
      </c>
      <c r="E13" s="12" t="s">
        <v>3012</v>
      </c>
      <c r="F13" s="43"/>
      <c r="G13" s="6" t="s">
        <v>2959</v>
      </c>
      <c r="H13" s="6" t="s">
        <v>2992</v>
      </c>
      <c r="I13" t="s">
        <v>3012</v>
      </c>
      <c r="J13" s="6" t="s">
        <v>2959</v>
      </c>
      <c r="K13" s="6" t="s">
        <v>2962</v>
      </c>
      <c r="L13" s="6" t="s">
        <v>2962</v>
      </c>
      <c r="M13" s="6" t="s">
        <v>2962</v>
      </c>
      <c r="N13" s="6" t="s">
        <v>2962</v>
      </c>
      <c r="O13" s="6" t="s">
        <v>2962</v>
      </c>
      <c r="P13" s="6" t="s">
        <v>2962</v>
      </c>
      <c r="Q13" s="6" t="s">
        <v>2959</v>
      </c>
      <c r="R13" s="6" t="s">
        <v>2959</v>
      </c>
      <c r="S13" s="6" t="s">
        <v>2962</v>
      </c>
      <c r="T13" s="6" t="s">
        <v>2959</v>
      </c>
      <c r="U13" s="6" t="s">
        <v>2959</v>
      </c>
      <c r="V13" s="6" t="s">
        <v>2959</v>
      </c>
      <c r="W13" s="6" t="s">
        <v>2962</v>
      </c>
      <c r="X13" s="6" t="s">
        <v>2962</v>
      </c>
      <c r="Y13" s="6" t="s">
        <v>2959</v>
      </c>
    </row>
    <row r="14" spans="1:25" x14ac:dyDescent="0.3">
      <c r="A14" s="6">
        <v>13</v>
      </c>
      <c r="B14" s="6">
        <v>13</v>
      </c>
      <c r="C14" s="10" t="s">
        <v>2972</v>
      </c>
      <c r="D14" s="11">
        <v>0.80822237794907725</v>
      </c>
      <c r="E14" s="12" t="s">
        <v>3013</v>
      </c>
      <c r="F14" s="43"/>
      <c r="G14" s="6" t="s">
        <v>2962</v>
      </c>
      <c r="H14" s="6" t="s">
        <v>2992</v>
      </c>
      <c r="I14" t="s">
        <v>3013</v>
      </c>
      <c r="J14" s="6" t="s">
        <v>2992</v>
      </c>
      <c r="K14" s="6" t="s">
        <v>2992</v>
      </c>
      <c r="L14" s="6" t="s">
        <v>2992</v>
      </c>
      <c r="M14" s="6" t="s">
        <v>2993</v>
      </c>
      <c r="N14" s="6" t="s">
        <v>2993</v>
      </c>
      <c r="O14" s="6" t="s">
        <v>2993</v>
      </c>
      <c r="P14" s="6" t="s">
        <v>2993</v>
      </c>
      <c r="Q14" s="6" t="s">
        <v>2993</v>
      </c>
      <c r="R14" s="6" t="s">
        <v>2993</v>
      </c>
      <c r="S14" s="6" t="s">
        <v>2993</v>
      </c>
      <c r="T14" s="6" t="s">
        <v>2993</v>
      </c>
      <c r="U14" s="6" t="s">
        <v>2992</v>
      </c>
      <c r="V14" s="6" t="s">
        <v>2993</v>
      </c>
      <c r="W14" s="6" t="s">
        <v>2993</v>
      </c>
      <c r="X14" s="6" t="s">
        <v>2992</v>
      </c>
      <c r="Y14" s="6" t="s">
        <v>2993</v>
      </c>
    </row>
    <row r="15" spans="1:25" x14ac:dyDescent="0.3">
      <c r="A15" s="6">
        <v>14</v>
      </c>
      <c r="B15" s="6">
        <v>14</v>
      </c>
      <c r="C15" s="10" t="s">
        <v>2973</v>
      </c>
      <c r="D15" s="11">
        <v>0.7877832282177063</v>
      </c>
      <c r="E15" s="12" t="s">
        <v>3014</v>
      </c>
      <c r="F15" s="43"/>
      <c r="G15" s="6" t="s">
        <v>2962</v>
      </c>
      <c r="H15" s="6" t="s">
        <v>2992</v>
      </c>
      <c r="I15" t="s">
        <v>3014</v>
      </c>
    </row>
    <row r="16" spans="1:25" x14ac:dyDescent="0.3">
      <c r="A16" s="6">
        <v>15</v>
      </c>
      <c r="B16" s="6">
        <v>15</v>
      </c>
      <c r="C16" s="10" t="s">
        <v>2974</v>
      </c>
      <c r="D16" s="11">
        <v>0.91041812660593313</v>
      </c>
      <c r="E16" s="12" t="s">
        <v>3015</v>
      </c>
      <c r="F16" s="43"/>
      <c r="G16" s="6" t="s">
        <v>2962</v>
      </c>
      <c r="H16" s="6" t="s">
        <v>2992</v>
      </c>
      <c r="I16" t="s">
        <v>3015</v>
      </c>
    </row>
    <row r="17" spans="1:9" x14ac:dyDescent="0.3">
      <c r="A17" s="6">
        <v>16</v>
      </c>
      <c r="B17" s="6">
        <v>16</v>
      </c>
      <c r="C17" s="10" t="s">
        <v>2975</v>
      </c>
      <c r="D17" s="11">
        <v>0.668068208362532</v>
      </c>
      <c r="E17" s="12" t="s">
        <v>3016</v>
      </c>
      <c r="F17" s="43"/>
      <c r="G17" s="6" t="s">
        <v>2959</v>
      </c>
      <c r="H17" s="6" t="s">
        <v>2992</v>
      </c>
      <c r="I17" t="s">
        <v>3016</v>
      </c>
    </row>
    <row r="18" spans="1:9" x14ac:dyDescent="0.3">
      <c r="A18" s="6"/>
      <c r="B18" s="6"/>
      <c r="C18" s="13" t="s">
        <v>3017</v>
      </c>
      <c r="D18" s="14" t="s">
        <v>3018</v>
      </c>
      <c r="E18" s="15" t="s">
        <v>3019</v>
      </c>
      <c r="F18" s="44"/>
      <c r="G18" s="6"/>
      <c r="H18" s="6"/>
      <c r="I18" t="s">
        <v>3019</v>
      </c>
    </row>
    <row r="19" spans="1:9" x14ac:dyDescent="0.3">
      <c r="A19" s="6">
        <v>17</v>
      </c>
      <c r="B19" s="6">
        <v>17</v>
      </c>
      <c r="C19" s="7" t="s">
        <v>2976</v>
      </c>
      <c r="D19" s="8">
        <v>0.82282177061434236</v>
      </c>
      <c r="E19" s="9">
        <v>126</v>
      </c>
      <c r="F19" s="42" t="s">
        <v>3020</v>
      </c>
      <c r="G19" s="6" t="s">
        <v>2959</v>
      </c>
      <c r="H19" s="6" t="s">
        <v>2992</v>
      </c>
      <c r="I19">
        <v>126</v>
      </c>
    </row>
    <row r="20" spans="1:9" x14ac:dyDescent="0.3">
      <c r="A20" s="6">
        <v>18</v>
      </c>
      <c r="B20" s="6">
        <v>18</v>
      </c>
      <c r="C20" s="10" t="s">
        <v>2977</v>
      </c>
      <c r="D20" s="11">
        <v>0.84034104181266056</v>
      </c>
      <c r="E20" s="12" t="s">
        <v>3002</v>
      </c>
      <c r="F20" s="43"/>
      <c r="G20" s="6" t="s">
        <v>2962</v>
      </c>
      <c r="H20" s="6" t="s">
        <v>2992</v>
      </c>
      <c r="I20" t="s">
        <v>3002</v>
      </c>
    </row>
    <row r="21" spans="1:9" x14ac:dyDescent="0.3">
      <c r="A21" s="6">
        <v>19</v>
      </c>
      <c r="B21" s="6">
        <v>19</v>
      </c>
      <c r="C21" s="10" t="s">
        <v>2978</v>
      </c>
      <c r="D21" s="11">
        <v>0.78486334968465321</v>
      </c>
      <c r="E21" s="12" t="s">
        <v>3003</v>
      </c>
      <c r="F21" s="43"/>
      <c r="G21" s="6" t="s">
        <v>2962</v>
      </c>
      <c r="H21" s="6" t="s">
        <v>2992</v>
      </c>
      <c r="I21" t="s">
        <v>3003</v>
      </c>
    </row>
    <row r="22" spans="1:9" x14ac:dyDescent="0.3">
      <c r="A22" s="6">
        <v>20</v>
      </c>
      <c r="B22" s="6">
        <v>20</v>
      </c>
      <c r="C22" s="10" t="s">
        <v>2979</v>
      </c>
      <c r="D22" s="11">
        <v>0.51039476757766866</v>
      </c>
      <c r="E22" s="12" t="s">
        <v>3004</v>
      </c>
      <c r="F22" s="43"/>
      <c r="G22" s="6" t="s">
        <v>2962</v>
      </c>
      <c r="H22" s="6" t="s">
        <v>2993</v>
      </c>
      <c r="I22" t="s">
        <v>3004</v>
      </c>
    </row>
    <row r="23" spans="1:9" x14ac:dyDescent="0.3">
      <c r="A23" s="6">
        <v>21</v>
      </c>
      <c r="B23" s="6">
        <v>21</v>
      </c>
      <c r="C23" s="10" t="s">
        <v>2980</v>
      </c>
      <c r="D23" s="11">
        <v>0.67390796542863807</v>
      </c>
      <c r="E23" s="12" t="s">
        <v>3005</v>
      </c>
      <c r="F23" s="43"/>
      <c r="G23" s="6" t="s">
        <v>2962</v>
      </c>
      <c r="H23" s="6" t="s">
        <v>2993</v>
      </c>
      <c r="I23" t="s">
        <v>3005</v>
      </c>
    </row>
    <row r="24" spans="1:9" x14ac:dyDescent="0.3">
      <c r="A24" s="6">
        <v>22</v>
      </c>
      <c r="B24" s="6">
        <v>22</v>
      </c>
      <c r="C24" s="10" t="s">
        <v>2981</v>
      </c>
      <c r="D24" s="11">
        <v>0.59799112356925943</v>
      </c>
      <c r="E24" s="12" t="s">
        <v>3006</v>
      </c>
      <c r="F24" s="43"/>
      <c r="G24" s="6" t="s">
        <v>2962</v>
      </c>
      <c r="H24" s="6" t="s">
        <v>2993</v>
      </c>
      <c r="I24" t="s">
        <v>3006</v>
      </c>
    </row>
    <row r="25" spans="1:9" x14ac:dyDescent="0.3">
      <c r="A25" s="6">
        <v>23</v>
      </c>
      <c r="B25" s="6">
        <v>23</v>
      </c>
      <c r="C25" s="10" t="s">
        <v>2982</v>
      </c>
      <c r="D25" s="11">
        <v>0.95713618313478166</v>
      </c>
      <c r="E25" s="12" t="s">
        <v>3007</v>
      </c>
      <c r="F25" s="43"/>
      <c r="G25" s="6" t="s">
        <v>2962</v>
      </c>
      <c r="H25" s="6" t="s">
        <v>2993</v>
      </c>
      <c r="I25" t="s">
        <v>3007</v>
      </c>
    </row>
    <row r="26" spans="1:9" x14ac:dyDescent="0.3">
      <c r="A26" s="6">
        <v>24</v>
      </c>
      <c r="B26" s="6">
        <v>24</v>
      </c>
      <c r="C26" s="10" t="s">
        <v>2983</v>
      </c>
      <c r="D26" s="11">
        <v>0.74690492875496384</v>
      </c>
      <c r="E26" s="12" t="s">
        <v>3008</v>
      </c>
      <c r="F26" s="43"/>
      <c r="G26" s="6" t="s">
        <v>2959</v>
      </c>
      <c r="H26" s="6" t="s">
        <v>2993</v>
      </c>
      <c r="I26" t="s">
        <v>3008</v>
      </c>
    </row>
    <row r="27" spans="1:9" x14ac:dyDescent="0.3">
      <c r="A27" s="6">
        <v>25</v>
      </c>
      <c r="B27" s="6">
        <v>25</v>
      </c>
      <c r="C27" s="10" t="s">
        <v>2984</v>
      </c>
      <c r="D27" s="11">
        <v>0.94253679046951655</v>
      </c>
      <c r="E27" s="12" t="s">
        <v>3009</v>
      </c>
      <c r="F27" s="43"/>
      <c r="G27" s="6" t="s">
        <v>2959</v>
      </c>
      <c r="H27" s="6" t="s">
        <v>2993</v>
      </c>
      <c r="I27" t="s">
        <v>3009</v>
      </c>
    </row>
    <row r="28" spans="1:9" x14ac:dyDescent="0.3">
      <c r="A28" s="6">
        <v>26</v>
      </c>
      <c r="B28" s="6">
        <v>26</v>
      </c>
      <c r="C28" s="10" t="s">
        <v>2985</v>
      </c>
      <c r="D28" s="11">
        <v>0.96881569726699379</v>
      </c>
      <c r="E28" s="12" t="s">
        <v>3010</v>
      </c>
      <c r="F28" s="43"/>
      <c r="G28" s="6" t="s">
        <v>2962</v>
      </c>
      <c r="H28" s="6" t="s">
        <v>2993</v>
      </c>
      <c r="I28" t="s">
        <v>3010</v>
      </c>
    </row>
    <row r="29" spans="1:9" x14ac:dyDescent="0.3">
      <c r="A29" s="6">
        <v>27</v>
      </c>
      <c r="B29" s="6">
        <v>27</v>
      </c>
      <c r="C29" s="10" t="s">
        <v>2986</v>
      </c>
      <c r="D29" s="11">
        <v>0.63886942303200189</v>
      </c>
      <c r="E29" s="12" t="s">
        <v>3011</v>
      </c>
      <c r="F29" s="43"/>
      <c r="G29" s="6" t="s">
        <v>2959</v>
      </c>
      <c r="H29" s="6" t="s">
        <v>2993</v>
      </c>
      <c r="I29" t="s">
        <v>3011</v>
      </c>
    </row>
    <row r="30" spans="1:9" x14ac:dyDescent="0.3">
      <c r="A30" s="6">
        <v>28</v>
      </c>
      <c r="B30" s="6">
        <v>28</v>
      </c>
      <c r="C30" s="10" t="s">
        <v>2987</v>
      </c>
      <c r="D30" s="11">
        <v>0.7527446858210699</v>
      </c>
      <c r="E30" s="12" t="s">
        <v>3012</v>
      </c>
      <c r="F30" s="43"/>
      <c r="G30" s="6" t="s">
        <v>2959</v>
      </c>
      <c r="H30" s="6" t="s">
        <v>2992</v>
      </c>
      <c r="I30" t="s">
        <v>3012</v>
      </c>
    </row>
    <row r="31" spans="1:9" x14ac:dyDescent="0.3">
      <c r="A31" s="6">
        <v>29</v>
      </c>
      <c r="B31" s="6">
        <v>29</v>
      </c>
      <c r="C31" s="10" t="s">
        <v>2988</v>
      </c>
      <c r="D31" s="11">
        <v>0.81990189208128939</v>
      </c>
      <c r="E31" s="12" t="s">
        <v>3013</v>
      </c>
      <c r="F31" s="43"/>
      <c r="G31" s="6" t="s">
        <v>2959</v>
      </c>
      <c r="H31" s="6" t="s">
        <v>2993</v>
      </c>
      <c r="I31" t="s">
        <v>3013</v>
      </c>
    </row>
    <row r="32" spans="1:9" x14ac:dyDescent="0.3">
      <c r="A32" s="6">
        <v>30</v>
      </c>
      <c r="B32" s="6">
        <v>30</v>
      </c>
      <c r="C32" s="10" t="s">
        <v>2989</v>
      </c>
      <c r="D32" s="11">
        <v>0.89289885540761493</v>
      </c>
      <c r="E32" s="12" t="s">
        <v>3013</v>
      </c>
      <c r="F32" s="43"/>
      <c r="G32" s="6" t="s">
        <v>2962</v>
      </c>
      <c r="H32" s="6" t="s">
        <v>2993</v>
      </c>
      <c r="I32" t="s">
        <v>3013</v>
      </c>
    </row>
    <row r="33" spans="1:9" x14ac:dyDescent="0.3">
      <c r="A33" s="6">
        <v>31</v>
      </c>
      <c r="B33" s="6">
        <v>31</v>
      </c>
      <c r="C33" s="10" t="s">
        <v>2990</v>
      </c>
      <c r="D33" s="11">
        <v>1.1118897453865919</v>
      </c>
      <c r="E33" s="12" t="s">
        <v>3013</v>
      </c>
      <c r="F33" s="43"/>
      <c r="G33" s="6" t="s">
        <v>2962</v>
      </c>
      <c r="H33" s="6" t="s">
        <v>2992</v>
      </c>
      <c r="I33" t="s">
        <v>3013</v>
      </c>
    </row>
    <row r="34" spans="1:9" x14ac:dyDescent="0.3">
      <c r="A34" s="6">
        <v>32</v>
      </c>
      <c r="B34" s="6">
        <v>32</v>
      </c>
      <c r="C34" s="10" t="s">
        <v>2991</v>
      </c>
      <c r="D34" s="11">
        <v>0.86078019154403174</v>
      </c>
      <c r="E34" s="12" t="s">
        <v>3016</v>
      </c>
      <c r="F34" s="43"/>
      <c r="G34" s="6" t="s">
        <v>2959</v>
      </c>
      <c r="H34" s="6" t="s">
        <v>2993</v>
      </c>
      <c r="I34" t="s">
        <v>3016</v>
      </c>
    </row>
    <row r="35" spans="1:9" x14ac:dyDescent="0.3">
      <c r="A35" s="6"/>
      <c r="B35" s="6"/>
      <c r="C35" s="13" t="s">
        <v>3021</v>
      </c>
      <c r="D35" s="14" t="s">
        <v>3018</v>
      </c>
      <c r="E35" s="15" t="s">
        <v>3019</v>
      </c>
      <c r="F35" s="44"/>
      <c r="G35" s="6"/>
      <c r="H35" s="6"/>
      <c r="I35" t="s">
        <v>3019</v>
      </c>
    </row>
  </sheetData>
  <mergeCells count="2">
    <mergeCell ref="F2:F18"/>
    <mergeCell ref="F19:F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E1475"/>
  <sheetViews>
    <sheetView workbookViewId="0">
      <selection activeCell="BC5" sqref="BC5"/>
    </sheetView>
  </sheetViews>
  <sheetFormatPr defaultRowHeight="10.199999999999999" x14ac:dyDescent="0.2"/>
  <cols>
    <col min="1" max="2" width="3.77734375" style="1" customWidth="1"/>
    <col min="3" max="4" width="3" style="1" customWidth="1"/>
    <col min="5" max="5" width="12" style="1" customWidth="1"/>
    <col min="6" max="6" width="8.33203125" style="1" customWidth="1"/>
    <col min="7" max="16" width="3" style="1" customWidth="1"/>
    <col min="17" max="33" width="3.21875" style="1" customWidth="1"/>
    <col min="34" max="48" width="2.88671875" style="1" customWidth="1"/>
    <col min="49" max="50" width="3.77734375" style="1" customWidth="1"/>
    <col min="51" max="51" width="3.33203125" style="1" customWidth="1"/>
    <col min="52" max="53" width="3.77734375" style="1" customWidth="1"/>
    <col min="54" max="54" width="2.88671875" style="1" customWidth="1"/>
    <col min="55" max="55" width="4.21875" style="1" customWidth="1"/>
    <col min="56" max="57" width="3.5546875" style="1" customWidth="1"/>
    <col min="58" max="67" width="4.21875" style="1" customWidth="1"/>
    <col min="68" max="70" width="3.5546875" style="1" customWidth="1"/>
    <col min="71" max="73" width="4.21875" style="1" customWidth="1"/>
    <col min="74" max="74" width="4.5546875" style="1" customWidth="1"/>
    <col min="75" max="83" width="3.5546875" style="1" customWidth="1"/>
    <col min="84" max="16384" width="8.88671875" style="1"/>
  </cols>
  <sheetData>
    <row r="1" spans="1:83" s="17" customFormat="1" ht="44.4" customHeight="1" x14ac:dyDescent="0.3">
      <c r="A1" s="17" t="s">
        <v>3028</v>
      </c>
      <c r="B1" s="17" t="s">
        <v>19795</v>
      </c>
      <c r="C1" s="18" t="s">
        <v>0</v>
      </c>
      <c r="D1" s="18" t="s">
        <v>1</v>
      </c>
      <c r="E1" s="18" t="s">
        <v>3029</v>
      </c>
      <c r="F1" s="18" t="s">
        <v>4501</v>
      </c>
      <c r="G1" s="18" t="s">
        <v>19709</v>
      </c>
      <c r="H1" s="18" t="s">
        <v>19710</v>
      </c>
      <c r="I1" s="18" t="s">
        <v>5976</v>
      </c>
      <c r="J1" s="18" t="s">
        <v>5995</v>
      </c>
      <c r="K1" s="18" t="s">
        <v>6476</v>
      </c>
      <c r="L1" s="18" t="s">
        <v>19048</v>
      </c>
      <c r="M1" s="18" t="s">
        <v>2</v>
      </c>
      <c r="N1" s="18" t="s">
        <v>4</v>
      </c>
      <c r="O1" s="18" t="s">
        <v>5</v>
      </c>
      <c r="P1" s="18" t="s">
        <v>3</v>
      </c>
      <c r="Q1" s="26" t="s">
        <v>19757</v>
      </c>
      <c r="R1" s="26" t="s">
        <v>19758</v>
      </c>
      <c r="S1" s="26" t="s">
        <v>19759</v>
      </c>
      <c r="T1" s="26" t="s">
        <v>19760</v>
      </c>
      <c r="U1" s="26" t="s">
        <v>19761</v>
      </c>
      <c r="V1" s="26" t="s">
        <v>19762</v>
      </c>
      <c r="W1" s="26" t="s">
        <v>19763</v>
      </c>
      <c r="X1" s="26" t="s">
        <v>19764</v>
      </c>
      <c r="Y1" s="26" t="s">
        <v>19765</v>
      </c>
      <c r="Z1" s="26" t="s">
        <v>19766</v>
      </c>
      <c r="AA1" s="26" t="s">
        <v>19767</v>
      </c>
      <c r="AB1" s="26" t="s">
        <v>19768</v>
      </c>
      <c r="AC1" s="26" t="s">
        <v>19769</v>
      </c>
      <c r="AD1" s="26" t="s">
        <v>19770</v>
      </c>
      <c r="AE1" s="26" t="s">
        <v>19771</v>
      </c>
      <c r="AF1" s="26" t="s">
        <v>19772</v>
      </c>
      <c r="AG1" s="26" t="s">
        <v>19773</v>
      </c>
      <c r="AH1" s="19" t="s">
        <v>19774</v>
      </c>
      <c r="AI1" s="19" t="s">
        <v>19775</v>
      </c>
      <c r="AJ1" s="19" t="s">
        <v>19776</v>
      </c>
      <c r="AK1" s="19" t="s">
        <v>19777</v>
      </c>
      <c r="AL1" s="19" t="s">
        <v>19778</v>
      </c>
      <c r="AM1" s="19" t="s">
        <v>19779</v>
      </c>
      <c r="AN1" s="19" t="s">
        <v>19780</v>
      </c>
      <c r="AO1" s="19" t="s">
        <v>19781</v>
      </c>
      <c r="AP1" s="19" t="s">
        <v>19782</v>
      </c>
      <c r="AQ1" s="19" t="s">
        <v>19783</v>
      </c>
      <c r="AR1" s="19" t="s">
        <v>19784</v>
      </c>
      <c r="AS1" s="19" t="s">
        <v>19785</v>
      </c>
      <c r="AT1" s="19" t="s">
        <v>19786</v>
      </c>
      <c r="AU1" s="19" t="s">
        <v>19787</v>
      </c>
      <c r="AV1" s="19" t="s">
        <v>19788</v>
      </c>
      <c r="AW1" s="26" t="s">
        <v>19716</v>
      </c>
      <c r="AX1" s="19" t="s">
        <v>19717</v>
      </c>
      <c r="AY1" s="27" t="s">
        <v>19711</v>
      </c>
      <c r="AZ1" s="27" t="s">
        <v>19712</v>
      </c>
      <c r="BA1" s="27" t="s">
        <v>19713</v>
      </c>
      <c r="BB1" s="27" t="s">
        <v>19714</v>
      </c>
      <c r="BC1" s="27" t="s">
        <v>19715</v>
      </c>
      <c r="BD1" s="18" t="s">
        <v>6481</v>
      </c>
      <c r="BE1" s="18" t="s">
        <v>7753</v>
      </c>
      <c r="BF1" s="18" t="s">
        <v>7754</v>
      </c>
      <c r="BG1" s="18" t="s">
        <v>7755</v>
      </c>
      <c r="BH1" s="18" t="s">
        <v>9158</v>
      </c>
      <c r="BI1" s="18" t="s">
        <v>9198</v>
      </c>
      <c r="BJ1" s="18" t="s">
        <v>9950</v>
      </c>
      <c r="BK1" s="18" t="s">
        <v>10573</v>
      </c>
      <c r="BL1" s="18" t="s">
        <v>11044</v>
      </c>
      <c r="BM1" s="18" t="s">
        <v>12253</v>
      </c>
      <c r="BN1" s="18" t="s">
        <v>13232</v>
      </c>
      <c r="BO1" s="18" t="s">
        <v>14401</v>
      </c>
      <c r="BP1" s="18" t="s">
        <v>15634</v>
      </c>
      <c r="BQ1" s="18" t="s">
        <v>16705</v>
      </c>
      <c r="BR1" s="18" t="s">
        <v>18117</v>
      </c>
      <c r="BS1" s="18"/>
      <c r="BT1" s="18"/>
      <c r="BU1" s="18"/>
      <c r="BV1" s="18"/>
      <c r="BW1" s="18"/>
      <c r="BX1" s="18"/>
      <c r="BY1" s="18"/>
      <c r="BZ1" s="18"/>
      <c r="CA1" s="18"/>
      <c r="CB1" s="18"/>
      <c r="CC1" s="18"/>
      <c r="CD1" s="18"/>
      <c r="CE1" s="18"/>
    </row>
    <row r="2" spans="1:83" x14ac:dyDescent="0.2">
      <c r="A2" s="1">
        <v>762</v>
      </c>
      <c r="B2" s="1">
        <v>762</v>
      </c>
      <c r="C2" s="2" t="s">
        <v>6</v>
      </c>
      <c r="D2" s="2" t="s">
        <v>609</v>
      </c>
      <c r="E2" s="2" t="s">
        <v>3822</v>
      </c>
      <c r="F2" s="2" t="s">
        <v>5293</v>
      </c>
      <c r="G2" s="2" t="s">
        <v>19707</v>
      </c>
      <c r="H2" s="2">
        <v>1</v>
      </c>
      <c r="I2" s="2" t="s">
        <v>5994</v>
      </c>
      <c r="J2" s="2" t="s">
        <v>5994</v>
      </c>
      <c r="K2" s="2" t="s">
        <v>5994</v>
      </c>
      <c r="L2" s="2" t="s">
        <v>5994</v>
      </c>
      <c r="M2" s="2" t="s">
        <v>610</v>
      </c>
      <c r="N2" s="2">
        <v>5</v>
      </c>
      <c r="O2" s="2">
        <v>224</v>
      </c>
      <c r="P2" s="2">
        <v>21</v>
      </c>
      <c r="Q2" s="2">
        <v>0.86621648439020282</v>
      </c>
      <c r="R2" s="2">
        <v>0.82583523806943349</v>
      </c>
      <c r="S2" s="2">
        <v>0.83339948709731237</v>
      </c>
      <c r="T2" s="2">
        <v>3.2296897422762334</v>
      </c>
      <c r="U2" s="2">
        <v>0.88642243468333948</v>
      </c>
      <c r="V2" s="2">
        <v>1.0203388789313719</v>
      </c>
      <c r="W2" s="2">
        <v>0.79207529803328258</v>
      </c>
      <c r="X2" s="2">
        <v>1.8041870611539168</v>
      </c>
      <c r="Y2" s="2">
        <v>1.1179977245423118</v>
      </c>
      <c r="Z2" s="2">
        <v>4.0040014171745151</v>
      </c>
      <c r="AA2" s="2">
        <v>9.5183171175973441E-2</v>
      </c>
      <c r="AB2" s="2">
        <v>0.15246462074103764</v>
      </c>
      <c r="AC2" s="2">
        <v>9.867855200782169E-2</v>
      </c>
      <c r="AD2" s="2">
        <v>7.7029131393455769E-2</v>
      </c>
      <c r="AE2" s="2">
        <v>8.9793913480753926E-2</v>
      </c>
      <c r="AF2" s="2">
        <v>6.2083476949138086E-2</v>
      </c>
      <c r="AG2" s="2">
        <v>0.22583455953894777</v>
      </c>
      <c r="AH2" s="2">
        <v>0.49155889176470524</v>
      </c>
      <c r="AI2" s="2">
        <v>1.0434602397393524</v>
      </c>
      <c r="AJ2" s="2">
        <v>1.5021178630338496</v>
      </c>
      <c r="AK2" s="2">
        <v>4.5757413214159195</v>
      </c>
      <c r="AL2" s="2">
        <v>1.1276001295021816</v>
      </c>
      <c r="AM2" s="2">
        <v>1.2814098079417526</v>
      </c>
      <c r="AN2" s="2">
        <v>0.87718014275821354</v>
      </c>
      <c r="AO2" s="2">
        <v>7.9844776926999178E-2</v>
      </c>
      <c r="AP2" s="2">
        <v>0.97576489108430475</v>
      </c>
      <c r="AQ2" s="2">
        <v>0.49138126717575964</v>
      </c>
      <c r="AR2" s="2">
        <v>0.13306472900065305</v>
      </c>
      <c r="AS2" s="2">
        <v>8.015552411984285E-2</v>
      </c>
      <c r="AT2" s="2">
        <v>6.2647809070456792E-2</v>
      </c>
      <c r="AU2" s="2">
        <v>0.10494888844648231</v>
      </c>
      <c r="AV2" s="2">
        <v>9.5475961734649811E-2</v>
      </c>
      <c r="AW2" s="2">
        <f t="shared" ref="AW2:AW65" si="0">AVERAGE(Q2:AG2)</f>
        <v>0.9518371289199441</v>
      </c>
      <c r="AX2" s="2">
        <f t="shared" ref="AX2:AX65" si="1">AVERAGE(AH2:AV2)</f>
        <v>0.86149014958100822</v>
      </c>
      <c r="AY2" s="28">
        <f t="shared" ref="AY2:AY65" si="2">AW2/AX2</f>
        <v>1.1048729104829309</v>
      </c>
      <c r="AZ2" s="28">
        <f t="shared" ref="AZ2:AZ65" si="3">TTEST(Q2:AG2,AH2:AV2,2,2)</f>
        <v>0.82358433047234736</v>
      </c>
      <c r="BA2" s="28">
        <f t="shared" ref="BA2:BA65" si="4">LOG(AY2,2)</f>
        <v>0.1438804311906943</v>
      </c>
      <c r="BB2" s="28">
        <f t="shared" ref="BB2:BB65" si="5">-LOG(AZ2,10)</f>
        <v>8.4291924868638304E-2</v>
      </c>
      <c r="BC2" s="29" t="str">
        <f>IF(AND(AZ2&lt;0.05,OR(AY2&gt;1.25,AY2&lt;0.8)),2,"")</f>
        <v/>
      </c>
      <c r="BD2" s="2" t="s">
        <v>7168</v>
      </c>
      <c r="BE2" s="2" t="s">
        <v>5994</v>
      </c>
      <c r="BF2" s="2" t="s">
        <v>5994</v>
      </c>
      <c r="BG2" s="2" t="s">
        <v>8542</v>
      </c>
      <c r="BH2" s="2" t="s">
        <v>5994</v>
      </c>
      <c r="BI2" s="2" t="s">
        <v>9816</v>
      </c>
      <c r="BJ2" s="2" t="s">
        <v>5994</v>
      </c>
      <c r="BK2" s="2" t="s">
        <v>5994</v>
      </c>
      <c r="BL2" s="2" t="s">
        <v>11740</v>
      </c>
      <c r="BM2" s="2" t="s">
        <v>12953</v>
      </c>
      <c r="BN2" s="2" t="s">
        <v>13282</v>
      </c>
      <c r="BO2" s="2" t="s">
        <v>15058</v>
      </c>
      <c r="BP2" s="2" t="s">
        <v>16350</v>
      </c>
      <c r="BQ2" s="2" t="s">
        <v>17507</v>
      </c>
      <c r="BR2" s="2" t="s">
        <v>18163</v>
      </c>
      <c r="BS2" s="2"/>
      <c r="BT2" s="2"/>
      <c r="BU2" s="2"/>
      <c r="BV2" s="2"/>
      <c r="BW2" s="2"/>
      <c r="BX2" s="2"/>
      <c r="BY2" s="2"/>
      <c r="BZ2" s="2"/>
      <c r="CA2" s="2"/>
      <c r="CB2" s="2"/>
      <c r="CC2" s="2"/>
      <c r="CD2" s="2"/>
      <c r="CE2" s="2"/>
    </row>
    <row r="3" spans="1:83" x14ac:dyDescent="0.2">
      <c r="A3" s="1">
        <v>1451</v>
      </c>
      <c r="C3" s="2" t="s">
        <v>334</v>
      </c>
      <c r="D3" s="2" t="s">
        <v>2031</v>
      </c>
      <c r="E3" s="2" t="s">
        <v>3479</v>
      </c>
      <c r="F3" s="39" t="s">
        <v>4950</v>
      </c>
      <c r="G3" s="2" t="s">
        <v>19708</v>
      </c>
      <c r="H3" s="2">
        <v>2</v>
      </c>
      <c r="I3" s="2" t="s">
        <v>5980</v>
      </c>
      <c r="J3" s="2" t="s">
        <v>3255</v>
      </c>
      <c r="K3" s="2" t="s">
        <v>5994</v>
      </c>
      <c r="L3" s="2" t="s">
        <v>5994</v>
      </c>
      <c r="M3" s="2" t="s">
        <v>2032</v>
      </c>
      <c r="N3" s="2">
        <v>1</v>
      </c>
      <c r="O3" s="2">
        <v>178</v>
      </c>
      <c r="P3" s="2">
        <v>2</v>
      </c>
      <c r="Q3" s="2">
        <v>0</v>
      </c>
      <c r="R3" s="2">
        <v>0</v>
      </c>
      <c r="S3" s="2">
        <v>0</v>
      </c>
      <c r="T3" s="2">
        <v>0</v>
      </c>
      <c r="U3" s="2">
        <v>0</v>
      </c>
      <c r="V3" s="2">
        <v>0</v>
      </c>
      <c r="W3" s="2">
        <v>0</v>
      </c>
      <c r="X3" s="2">
        <v>0</v>
      </c>
      <c r="Y3" s="2">
        <v>0</v>
      </c>
      <c r="Z3" s="2">
        <v>0</v>
      </c>
      <c r="AA3" s="2">
        <v>2.0777662497711313</v>
      </c>
      <c r="AB3" s="2">
        <v>1.0203827159172894</v>
      </c>
      <c r="AC3" s="2">
        <v>1.4233537319407361</v>
      </c>
      <c r="AD3" s="2">
        <v>0.81597139639743699</v>
      </c>
      <c r="AE3" s="2">
        <v>0.80366871461449463</v>
      </c>
      <c r="AF3" s="2">
        <v>0.93151900780571373</v>
      </c>
      <c r="AG3" s="2">
        <v>3.4836769629636226</v>
      </c>
      <c r="AH3" s="2">
        <v>0</v>
      </c>
      <c r="AI3" s="2">
        <v>0</v>
      </c>
      <c r="AJ3" s="2">
        <v>0</v>
      </c>
      <c r="AK3" s="2">
        <v>0</v>
      </c>
      <c r="AL3" s="2">
        <v>0</v>
      </c>
      <c r="AM3" s="2">
        <v>0</v>
      </c>
      <c r="AN3" s="2">
        <v>0.9672930826695556</v>
      </c>
      <c r="AO3" s="2">
        <v>1.1300136635678086</v>
      </c>
      <c r="AP3" s="2">
        <v>0.96718492569860881</v>
      </c>
      <c r="AQ3" s="2">
        <v>1.2043229361066052</v>
      </c>
      <c r="AR3" s="2">
        <v>0.95545701284230078</v>
      </c>
      <c r="AS3" s="2">
        <v>6.6726166392728414</v>
      </c>
      <c r="AT3" s="2">
        <v>1.0289246811241257</v>
      </c>
      <c r="AU3" s="2">
        <v>1.5799895015267797</v>
      </c>
      <c r="AV3" s="2">
        <v>1.1858992862053375</v>
      </c>
      <c r="AW3" s="2">
        <f t="shared" si="0"/>
        <v>0.62096110467120147</v>
      </c>
      <c r="AX3" s="2">
        <f t="shared" si="1"/>
        <v>1.0461134486009309</v>
      </c>
      <c r="AY3" s="28">
        <f t="shared" si="2"/>
        <v>0.59358868342785676</v>
      </c>
      <c r="AZ3" s="28">
        <f t="shared" si="3"/>
        <v>0.37695189628884107</v>
      </c>
      <c r="BA3" s="28">
        <f t="shared" si="4"/>
        <v>-0.75246450717079294</v>
      </c>
      <c r="BB3" s="28">
        <f t="shared" si="5"/>
        <v>0.42371406759061181</v>
      </c>
      <c r="BC3" s="29"/>
      <c r="BD3" s="2" t="s">
        <v>3479</v>
      </c>
      <c r="BE3" s="2" t="s">
        <v>5994</v>
      </c>
      <c r="BF3" s="2" t="s">
        <v>5994</v>
      </c>
      <c r="BG3" s="2" t="s">
        <v>8202</v>
      </c>
      <c r="BH3" s="2" t="s">
        <v>5994</v>
      </c>
      <c r="BI3" s="2" t="s">
        <v>9581</v>
      </c>
      <c r="BJ3" s="2" t="s">
        <v>5994</v>
      </c>
      <c r="BK3" s="2" t="s">
        <v>5994</v>
      </c>
      <c r="BL3" s="2" t="s">
        <v>11437</v>
      </c>
      <c r="BM3" s="2" t="s">
        <v>19554</v>
      </c>
      <c r="BN3" s="2" t="s">
        <v>13282</v>
      </c>
      <c r="BO3" s="2" t="s">
        <v>19555</v>
      </c>
      <c r="BP3" s="2" t="s">
        <v>16070</v>
      </c>
      <c r="BQ3" s="2" t="s">
        <v>17161</v>
      </c>
      <c r="BR3" s="2" t="s">
        <v>18163</v>
      </c>
      <c r="BS3" s="2"/>
      <c r="BT3" s="2"/>
      <c r="BU3" s="2"/>
      <c r="BV3" s="2"/>
      <c r="BW3" s="2"/>
      <c r="BX3" s="2"/>
      <c r="BY3" s="2"/>
      <c r="BZ3" s="2"/>
      <c r="CA3" s="2"/>
      <c r="CB3" s="2"/>
      <c r="CC3" s="2"/>
      <c r="CD3" s="2"/>
      <c r="CE3" s="2"/>
    </row>
    <row r="4" spans="1:83" x14ac:dyDescent="0.2">
      <c r="A4" s="1">
        <v>545</v>
      </c>
      <c r="B4" s="1">
        <v>545</v>
      </c>
      <c r="C4" s="2" t="s">
        <v>6</v>
      </c>
      <c r="D4" s="2" t="s">
        <v>623</v>
      </c>
      <c r="E4" s="2" t="s">
        <v>3071</v>
      </c>
      <c r="F4" s="39" t="s">
        <v>4543</v>
      </c>
      <c r="G4" s="2" t="s">
        <v>19706</v>
      </c>
      <c r="H4" s="2">
        <v>3</v>
      </c>
      <c r="I4" s="2" t="s">
        <v>5978</v>
      </c>
      <c r="J4" s="2" t="s">
        <v>6008</v>
      </c>
      <c r="K4" s="2" t="s">
        <v>6010</v>
      </c>
      <c r="L4" s="2" t="s">
        <v>5994</v>
      </c>
      <c r="M4" s="2" t="s">
        <v>624</v>
      </c>
      <c r="N4" s="2">
        <v>8</v>
      </c>
      <c r="O4" s="2">
        <v>390</v>
      </c>
      <c r="P4" s="2">
        <v>20</v>
      </c>
      <c r="Q4" s="2">
        <v>0.85561613108162637</v>
      </c>
      <c r="R4" s="2">
        <v>0.95257184852146315</v>
      </c>
      <c r="S4" s="2">
        <v>0.86688504470700234</v>
      </c>
      <c r="T4" s="2">
        <v>0.91816908732685754</v>
      </c>
      <c r="U4" s="2">
        <v>1.0621598237757606</v>
      </c>
      <c r="V4" s="2">
        <v>0.7562490869449201</v>
      </c>
      <c r="W4" s="2">
        <v>0.76736127633215101</v>
      </c>
      <c r="X4" s="2">
        <v>0.60201018016804553</v>
      </c>
      <c r="Y4" s="2">
        <v>0.87364331452396737</v>
      </c>
      <c r="Z4" s="2">
        <v>0.73066039913129244</v>
      </c>
      <c r="AA4" s="2">
        <v>0.69639209635743082</v>
      </c>
      <c r="AB4" s="2">
        <v>0.62396243902440274</v>
      </c>
      <c r="AC4" s="2">
        <v>0.86205487634050493</v>
      </c>
      <c r="AD4" s="2">
        <v>0.94227425408165677</v>
      </c>
      <c r="AE4" s="2">
        <v>0.68259412813325726</v>
      </c>
      <c r="AF4" s="2">
        <v>0.91089011619105309</v>
      </c>
      <c r="AG4" s="2">
        <v>0.65002914354572272</v>
      </c>
      <c r="AH4" s="2">
        <v>0.74550160545834998</v>
      </c>
      <c r="AI4" s="2">
        <v>0.77359630852717698</v>
      </c>
      <c r="AJ4" s="2">
        <v>0.79977918715093488</v>
      </c>
      <c r="AK4" s="2">
        <v>0.88287833132980831</v>
      </c>
      <c r="AL4" s="2">
        <v>0.71768015470115942</v>
      </c>
      <c r="AM4" s="2">
        <v>0.80281440160459738</v>
      </c>
      <c r="AN4" s="2">
        <v>0.77517793220972397</v>
      </c>
      <c r="AO4" s="2">
        <v>0.62622328117485015</v>
      </c>
      <c r="AP4" s="2">
        <v>0.75665849640466876</v>
      </c>
      <c r="AQ4" s="2">
        <v>0.78678506617692079</v>
      </c>
      <c r="AR4" s="2">
        <v>0.76942073727725857</v>
      </c>
      <c r="AS4" s="2">
        <v>0.76143152911753165</v>
      </c>
      <c r="AT4" s="2">
        <v>0.73756070436157117</v>
      </c>
      <c r="AU4" s="2">
        <v>0.80728706884089751</v>
      </c>
      <c r="AV4" s="2">
        <v>0.71721739903125614</v>
      </c>
      <c r="AW4" s="2">
        <f t="shared" si="0"/>
        <v>0.80903077918747746</v>
      </c>
      <c r="AX4" s="2">
        <f t="shared" si="1"/>
        <v>0.76400081355778049</v>
      </c>
      <c r="AY4" s="28">
        <f t="shared" si="2"/>
        <v>1.0589396828257323</v>
      </c>
      <c r="AZ4" s="28">
        <f t="shared" si="3"/>
        <v>0.23003370633041509</v>
      </c>
      <c r="BA4" s="28">
        <f t="shared" si="4"/>
        <v>8.2620415801960903E-2</v>
      </c>
      <c r="BB4" s="28">
        <f t="shared" si="5"/>
        <v>0.63820852310944831</v>
      </c>
      <c r="BC4" s="29" t="str">
        <f t="shared" ref="BC4:BC67" si="6">IF(AND(AZ4&lt;0.05,OR(AY4&gt;1.25,AY4&lt;0.8)),2,"")</f>
        <v/>
      </c>
      <c r="BD4" s="2" t="s">
        <v>6520</v>
      </c>
      <c r="BE4" s="2" t="s">
        <v>5994</v>
      </c>
      <c r="BF4" s="2" t="s">
        <v>5994</v>
      </c>
      <c r="BG4" s="2" t="s">
        <v>7797</v>
      </c>
      <c r="BH4" s="2" t="s">
        <v>5994</v>
      </c>
      <c r="BI4" s="2" t="s">
        <v>9227</v>
      </c>
      <c r="BJ4" s="2" t="s">
        <v>9979</v>
      </c>
      <c r="BK4" s="2" t="s">
        <v>10588</v>
      </c>
      <c r="BL4" s="2" t="s">
        <v>19393</v>
      </c>
      <c r="BM4" s="2" t="s">
        <v>19394</v>
      </c>
      <c r="BN4" s="2" t="s">
        <v>13275</v>
      </c>
      <c r="BO4" s="2" t="s">
        <v>19395</v>
      </c>
      <c r="BP4" s="2" t="s">
        <v>15672</v>
      </c>
      <c r="BQ4" s="2" t="s">
        <v>16747</v>
      </c>
      <c r="BR4" s="2" t="s">
        <v>18158</v>
      </c>
      <c r="BS4" s="2"/>
      <c r="BT4" s="2"/>
      <c r="BU4" s="2"/>
      <c r="BV4" s="2"/>
      <c r="BW4" s="2"/>
      <c r="BX4" s="2"/>
      <c r="BY4" s="2"/>
      <c r="BZ4" s="2"/>
      <c r="CA4" s="2"/>
      <c r="CB4" s="2"/>
      <c r="CC4" s="2"/>
      <c r="CD4" s="2"/>
      <c r="CE4" s="2"/>
    </row>
    <row r="5" spans="1:83" x14ac:dyDescent="0.2">
      <c r="A5" s="1">
        <v>183</v>
      </c>
      <c r="B5" s="1">
        <v>183</v>
      </c>
      <c r="C5" s="2" t="s">
        <v>6</v>
      </c>
      <c r="D5" s="2" t="s">
        <v>571</v>
      </c>
      <c r="E5" s="2" t="s">
        <v>3717</v>
      </c>
      <c r="F5" s="2" t="s">
        <v>5188</v>
      </c>
      <c r="G5" s="2"/>
      <c r="H5" s="2"/>
      <c r="I5" s="2" t="s">
        <v>5993</v>
      </c>
      <c r="J5" s="2" t="s">
        <v>6090</v>
      </c>
      <c r="K5" s="2" t="s">
        <v>6056</v>
      </c>
      <c r="L5" s="2" t="s">
        <v>19230</v>
      </c>
      <c r="M5" s="2" t="s">
        <v>572</v>
      </c>
      <c r="N5" s="2">
        <v>11</v>
      </c>
      <c r="O5" s="2">
        <v>617</v>
      </c>
      <c r="P5" s="2">
        <v>26</v>
      </c>
      <c r="Q5" s="2">
        <v>0.5463443014142495</v>
      </c>
      <c r="R5" s="2">
        <v>1.1885857641623174</v>
      </c>
      <c r="S5" s="2">
        <v>1.0261496520326077</v>
      </c>
      <c r="T5" s="2">
        <v>1.4283738525165026</v>
      </c>
      <c r="U5" s="2">
        <v>0.73625226804147637</v>
      </c>
      <c r="V5" s="2">
        <v>1.3211160535853717</v>
      </c>
      <c r="W5" s="2">
        <v>0.71690035156399723</v>
      </c>
      <c r="X5" s="2">
        <v>0.95034617265995847</v>
      </c>
      <c r="Y5" s="2">
        <v>0.70149878652792852</v>
      </c>
      <c r="Z5" s="2">
        <v>0.69439223955062002</v>
      </c>
      <c r="AA5" s="2">
        <v>1.1318744350575118</v>
      </c>
      <c r="AB5" s="2">
        <v>2.1925528258567386</v>
      </c>
      <c r="AC5" s="2">
        <v>0.8785627559808048</v>
      </c>
      <c r="AD5" s="2">
        <v>0.63458971874417003</v>
      </c>
      <c r="AE5" s="2">
        <v>1.4181222573357215</v>
      </c>
      <c r="AF5" s="2">
        <v>1.3847789985708392</v>
      </c>
      <c r="AG5" s="2">
        <v>1.2140652936068117</v>
      </c>
      <c r="AH5" s="2">
        <v>0.9933998577228369</v>
      </c>
      <c r="AI5" s="2">
        <v>0.67578927383015364</v>
      </c>
      <c r="AJ5" s="2">
        <v>0.50057912424326356</v>
      </c>
      <c r="AK5" s="2">
        <v>0.54519406343732513</v>
      </c>
      <c r="AL5" s="2">
        <v>0.94086138304081357</v>
      </c>
      <c r="AM5" s="2">
        <v>0.62268871246300039</v>
      </c>
      <c r="AN5" s="2">
        <v>0.42908527456001738</v>
      </c>
      <c r="AO5" s="2">
        <v>1.2604015484256941</v>
      </c>
      <c r="AP5" s="2">
        <v>0.73851354027327987</v>
      </c>
      <c r="AQ5" s="2">
        <v>0.66989768792107263</v>
      </c>
      <c r="AR5" s="2">
        <v>0.71281954639742295</v>
      </c>
      <c r="AS5" s="2">
        <v>0.4642236166471469</v>
      </c>
      <c r="AT5" s="2">
        <v>1.5951539671019517</v>
      </c>
      <c r="AU5" s="2">
        <v>0.55992869513568977</v>
      </c>
      <c r="AV5" s="2">
        <v>0.68232203772925448</v>
      </c>
      <c r="AW5" s="2">
        <f t="shared" si="0"/>
        <v>1.0685003368945662</v>
      </c>
      <c r="AX5" s="2">
        <f t="shared" si="1"/>
        <v>0.75939055526192811</v>
      </c>
      <c r="AY5" s="28">
        <f t="shared" si="2"/>
        <v>1.4070498105234142</v>
      </c>
      <c r="AZ5" s="28">
        <f t="shared" si="3"/>
        <v>2.6075932845732158E-2</v>
      </c>
      <c r="BA5" s="28">
        <f t="shared" si="4"/>
        <v>0.49267340186735792</v>
      </c>
      <c r="BB5" s="28">
        <f t="shared" si="5"/>
        <v>1.5837601460842787</v>
      </c>
      <c r="BC5" s="29">
        <f t="shared" si="6"/>
        <v>2</v>
      </c>
      <c r="BD5" s="2" t="s">
        <v>7081</v>
      </c>
      <c r="BE5" s="2" t="s">
        <v>5994</v>
      </c>
      <c r="BF5" s="2" t="s">
        <v>5994</v>
      </c>
      <c r="BG5" s="2" t="s">
        <v>8437</v>
      </c>
      <c r="BH5" s="2" t="s">
        <v>9194</v>
      </c>
      <c r="BI5" s="2" t="s">
        <v>9696</v>
      </c>
      <c r="BJ5" s="2" t="s">
        <v>5994</v>
      </c>
      <c r="BK5" s="2" t="s">
        <v>10854</v>
      </c>
      <c r="BL5" s="2" t="s">
        <v>11646</v>
      </c>
      <c r="BM5" s="2" t="s">
        <v>12858</v>
      </c>
      <c r="BN5" s="2" t="s">
        <v>13887</v>
      </c>
      <c r="BO5" s="2" t="s">
        <v>14963</v>
      </c>
      <c r="BP5" s="2" t="s">
        <v>16276</v>
      </c>
      <c r="BQ5" s="2" t="s">
        <v>17402</v>
      </c>
      <c r="BR5" s="2" t="s">
        <v>18602</v>
      </c>
      <c r="BS5" s="2"/>
      <c r="BT5" s="2"/>
      <c r="BU5" s="2"/>
      <c r="BV5" s="2"/>
      <c r="BW5" s="2"/>
      <c r="BX5" s="2"/>
      <c r="BY5" s="2"/>
      <c r="BZ5" s="2"/>
      <c r="CA5" s="2"/>
      <c r="CB5" s="2"/>
      <c r="CC5" s="2"/>
      <c r="CD5" s="2"/>
      <c r="CE5" s="2"/>
    </row>
    <row r="6" spans="1:83" x14ac:dyDescent="0.2">
      <c r="A6" s="1">
        <v>407</v>
      </c>
      <c r="B6" s="1">
        <v>407</v>
      </c>
      <c r="C6" s="2" t="s">
        <v>6</v>
      </c>
      <c r="D6" s="2" t="s">
        <v>433</v>
      </c>
      <c r="E6" s="2" t="s">
        <v>3342</v>
      </c>
      <c r="F6" s="2" t="s">
        <v>4813</v>
      </c>
      <c r="G6" s="2"/>
      <c r="H6" s="2"/>
      <c r="I6" s="2" t="s">
        <v>5984</v>
      </c>
      <c r="J6" s="2" t="s">
        <v>6022</v>
      </c>
      <c r="K6" s="2" t="s">
        <v>6053</v>
      </c>
      <c r="L6" s="2" t="s">
        <v>19124</v>
      </c>
      <c r="M6" s="2" t="s">
        <v>434</v>
      </c>
      <c r="N6" s="2">
        <v>6</v>
      </c>
      <c r="O6" s="2">
        <v>254</v>
      </c>
      <c r="P6" s="2">
        <v>43</v>
      </c>
      <c r="Q6" s="2">
        <v>1.6653613647961409</v>
      </c>
      <c r="R6" s="2">
        <v>1.8191778261725926</v>
      </c>
      <c r="S6" s="2">
        <v>2.0902943508657783</v>
      </c>
      <c r="T6" s="2">
        <v>1.1707664770591157</v>
      </c>
      <c r="U6" s="2">
        <v>1.3669398821507757</v>
      </c>
      <c r="V6" s="2">
        <v>2.1567140519981334</v>
      </c>
      <c r="W6" s="2">
        <v>1.6731817005379064</v>
      </c>
      <c r="X6" s="2">
        <v>1.8432616230289043</v>
      </c>
      <c r="Y6" s="2">
        <v>1.5113044895561762</v>
      </c>
      <c r="Z6" s="2">
        <v>1.3632181028189569</v>
      </c>
      <c r="AA6" s="2">
        <v>0.80924104575782885</v>
      </c>
      <c r="AB6" s="2">
        <v>0.99708075834580134</v>
      </c>
      <c r="AC6" s="2">
        <v>0.65434396439097575</v>
      </c>
      <c r="AD6" s="2">
        <v>0.82696650429045648</v>
      </c>
      <c r="AE6" s="2">
        <v>0.85263126857339244</v>
      </c>
      <c r="AF6" s="2">
        <v>0.54183475803212811</v>
      </c>
      <c r="AG6" s="2">
        <v>0.79859623823404791</v>
      </c>
      <c r="AH6" s="2">
        <v>1.3924473997511899</v>
      </c>
      <c r="AI6" s="2">
        <v>1.0978501572237871</v>
      </c>
      <c r="AJ6" s="2">
        <v>1.3909570034988643</v>
      </c>
      <c r="AK6" s="2">
        <v>1.3769414781298726</v>
      </c>
      <c r="AL6" s="2">
        <v>1.4604017748656659</v>
      </c>
      <c r="AM6" s="2">
        <v>0.96764018205868563</v>
      </c>
      <c r="AN6" s="2">
        <v>0.92178338255892678</v>
      </c>
      <c r="AO6" s="2">
        <v>0.61021317276240428</v>
      </c>
      <c r="AP6" s="2">
        <v>1.0722384925223949</v>
      </c>
      <c r="AQ6" s="2">
        <v>1.0288147244544676</v>
      </c>
      <c r="AR6" s="2">
        <v>0.63378273606898661</v>
      </c>
      <c r="AS6" s="2">
        <v>0.90794784834190667</v>
      </c>
      <c r="AT6" s="2">
        <v>0.66825692431671724</v>
      </c>
      <c r="AU6" s="2">
        <v>0.77695529126523499</v>
      </c>
      <c r="AV6" s="2">
        <v>0.531302749168165</v>
      </c>
      <c r="AW6" s="2">
        <f t="shared" si="0"/>
        <v>1.302406729800536</v>
      </c>
      <c r="AX6" s="2">
        <f t="shared" si="1"/>
        <v>0.98916888779915124</v>
      </c>
      <c r="AY6" s="28">
        <f t="shared" si="2"/>
        <v>1.3166677054494935</v>
      </c>
      <c r="AZ6" s="28">
        <f t="shared" si="3"/>
        <v>4.9950247130114735E-2</v>
      </c>
      <c r="BA6" s="28">
        <f t="shared" si="4"/>
        <v>0.39689129078091989</v>
      </c>
      <c r="BB6" s="28">
        <f t="shared" si="5"/>
        <v>1.3014623587497178</v>
      </c>
      <c r="BC6" s="29">
        <f t="shared" si="6"/>
        <v>2</v>
      </c>
      <c r="BD6" s="2" t="s">
        <v>6756</v>
      </c>
      <c r="BE6" s="2" t="s">
        <v>5994</v>
      </c>
      <c r="BF6" s="2" t="s">
        <v>5994</v>
      </c>
      <c r="BG6" s="2" t="s">
        <v>8066</v>
      </c>
      <c r="BH6" s="2" t="s">
        <v>5994</v>
      </c>
      <c r="BI6" s="2" t="s">
        <v>9457</v>
      </c>
      <c r="BJ6" s="2" t="s">
        <v>5994</v>
      </c>
      <c r="BK6" s="2" t="s">
        <v>10701</v>
      </c>
      <c r="BL6" s="2" t="s">
        <v>11311</v>
      </c>
      <c r="BM6" s="2" t="s">
        <v>12536</v>
      </c>
      <c r="BN6" s="2" t="s">
        <v>13558</v>
      </c>
      <c r="BO6" s="2" t="s">
        <v>14658</v>
      </c>
      <c r="BP6" s="2" t="s">
        <v>15930</v>
      </c>
      <c r="BQ6" s="2" t="s">
        <v>17024</v>
      </c>
      <c r="BR6" s="2" t="s">
        <v>18363</v>
      </c>
      <c r="BS6" s="2"/>
      <c r="BT6" s="2"/>
      <c r="BU6" s="2"/>
      <c r="BV6" s="2"/>
      <c r="BW6" s="2"/>
      <c r="BX6" s="2"/>
      <c r="BY6" s="2"/>
      <c r="BZ6" s="2"/>
      <c r="CA6" s="2"/>
      <c r="CB6" s="2"/>
      <c r="CC6" s="2"/>
      <c r="CD6" s="2"/>
      <c r="CE6" s="2"/>
    </row>
    <row r="7" spans="1:83" x14ac:dyDescent="0.2">
      <c r="A7" s="1">
        <v>611</v>
      </c>
      <c r="B7" s="1">
        <v>611</v>
      </c>
      <c r="C7" s="2" t="s">
        <v>6</v>
      </c>
      <c r="D7" s="2" t="s">
        <v>1091</v>
      </c>
      <c r="E7" s="2" t="s">
        <v>3489</v>
      </c>
      <c r="F7" s="2" t="s">
        <v>4960</v>
      </c>
      <c r="G7" s="2"/>
      <c r="H7" s="2"/>
      <c r="I7" s="2" t="s">
        <v>5980</v>
      </c>
      <c r="J7" s="2" t="s">
        <v>6037</v>
      </c>
      <c r="K7" s="2" t="s">
        <v>6038</v>
      </c>
      <c r="L7" s="2" t="s">
        <v>19160</v>
      </c>
      <c r="M7" s="2" t="s">
        <v>1092</v>
      </c>
      <c r="N7" s="2">
        <v>4</v>
      </c>
      <c r="O7" s="2">
        <v>972</v>
      </c>
      <c r="P7" s="2">
        <v>6</v>
      </c>
      <c r="Q7" s="2">
        <v>0.87765429314345134</v>
      </c>
      <c r="R7" s="2">
        <v>0.93495281826200127</v>
      </c>
      <c r="S7" s="2">
        <v>1.0990839034128224</v>
      </c>
      <c r="T7" s="2">
        <v>1.1327719775354841</v>
      </c>
      <c r="U7" s="2">
        <v>1.252498207342752</v>
      </c>
      <c r="V7" s="2">
        <v>1.4664993185256223</v>
      </c>
      <c r="W7" s="2">
        <v>1.2542530650358554</v>
      </c>
      <c r="X7" s="2">
        <v>1.6453204000871724</v>
      </c>
      <c r="Y7" s="2">
        <v>0.84459334526799823</v>
      </c>
      <c r="Z7" s="2">
        <v>0.89964957611256557</v>
      </c>
      <c r="AA7" s="2">
        <v>0.62757183694266916</v>
      </c>
      <c r="AB7" s="2">
        <v>0.80743174707891063</v>
      </c>
      <c r="AC7" s="2">
        <v>0.7414904832762208</v>
      </c>
      <c r="AD7" s="2">
        <v>0.73812548540677103</v>
      </c>
      <c r="AE7" s="2">
        <v>0.75172392099096663</v>
      </c>
      <c r="AF7" s="2">
        <v>0.73606714448124133</v>
      </c>
      <c r="AG7" s="2">
        <v>0.66748030088427868</v>
      </c>
      <c r="AH7" s="2">
        <v>1.1338373976595644</v>
      </c>
      <c r="AI7" s="2">
        <v>0.95660985877428406</v>
      </c>
      <c r="AJ7" s="2">
        <v>0.74832267423077481</v>
      </c>
      <c r="AK7" s="2">
        <v>0.90143399400576663</v>
      </c>
      <c r="AL7" s="2">
        <v>0.74814123928338205</v>
      </c>
      <c r="AM7" s="2">
        <v>0.75204101504665233</v>
      </c>
      <c r="AN7" s="2">
        <v>0.57714090135467466</v>
      </c>
      <c r="AO7" s="2">
        <v>0.42133139540267667</v>
      </c>
      <c r="AP7" s="2">
        <v>0.67776257240164028</v>
      </c>
      <c r="AQ7" s="2">
        <v>0.79611763287533832</v>
      </c>
      <c r="AR7" s="2">
        <v>0.56423680957767175</v>
      </c>
      <c r="AS7" s="2">
        <v>0.5809459004725408</v>
      </c>
      <c r="AT7" s="2">
        <v>1.1164904408871101</v>
      </c>
      <c r="AU7" s="2">
        <v>0.66799334995152437</v>
      </c>
      <c r="AV7" s="2">
        <v>0.77152797193833522</v>
      </c>
      <c r="AW7" s="2">
        <f t="shared" si="0"/>
        <v>0.96924516610510503</v>
      </c>
      <c r="AX7" s="2">
        <f t="shared" si="1"/>
        <v>0.76092887692412914</v>
      </c>
      <c r="AY7" s="28">
        <f t="shared" si="2"/>
        <v>1.2737657821885326</v>
      </c>
      <c r="AZ7" s="28">
        <f t="shared" si="3"/>
        <v>2.7843513016480421E-2</v>
      </c>
      <c r="BA7" s="28">
        <f t="shared" si="4"/>
        <v>0.34910002175444504</v>
      </c>
      <c r="BB7" s="28">
        <f t="shared" si="5"/>
        <v>1.5552759706627517</v>
      </c>
      <c r="BC7" s="29">
        <f t="shared" si="6"/>
        <v>2</v>
      </c>
      <c r="BD7" s="2" t="s">
        <v>6879</v>
      </c>
      <c r="BE7" s="2" t="s">
        <v>5994</v>
      </c>
      <c r="BF7" s="2" t="s">
        <v>5994</v>
      </c>
      <c r="BG7" s="2" t="s">
        <v>8212</v>
      </c>
      <c r="BH7" s="2" t="s">
        <v>5994</v>
      </c>
      <c r="BI7" s="2" t="s">
        <v>9592</v>
      </c>
      <c r="BJ7" s="2" t="s">
        <v>5994</v>
      </c>
      <c r="BK7" s="2" t="s">
        <v>10773</v>
      </c>
      <c r="BL7" s="2" t="s">
        <v>19475</v>
      </c>
      <c r="BM7" s="2" t="s">
        <v>19476</v>
      </c>
      <c r="BN7" s="2" t="s">
        <v>13679</v>
      </c>
      <c r="BO7" s="2" t="s">
        <v>19477</v>
      </c>
      <c r="BP7" s="2" t="s">
        <v>16081</v>
      </c>
      <c r="BQ7" s="2" t="s">
        <v>17171</v>
      </c>
      <c r="BR7" s="2" t="s">
        <v>18181</v>
      </c>
      <c r="BS7" s="2"/>
      <c r="BT7" s="2"/>
      <c r="BU7" s="2"/>
      <c r="BV7" s="2"/>
      <c r="BW7" s="2"/>
      <c r="BX7" s="2"/>
      <c r="BY7" s="2"/>
      <c r="BZ7" s="2"/>
      <c r="CA7" s="2"/>
      <c r="CB7" s="2"/>
      <c r="CC7" s="2"/>
      <c r="CD7" s="2"/>
      <c r="CE7" s="2"/>
    </row>
    <row r="8" spans="1:83" x14ac:dyDescent="0.2">
      <c r="A8" s="1">
        <v>41</v>
      </c>
      <c r="B8" s="1">
        <v>41</v>
      </c>
      <c r="C8" s="2" t="s">
        <v>6</v>
      </c>
      <c r="D8" s="2" t="s">
        <v>397</v>
      </c>
      <c r="E8" s="2" t="s">
        <v>3884</v>
      </c>
      <c r="F8" s="2" t="s">
        <v>5356</v>
      </c>
      <c r="G8" s="2"/>
      <c r="H8" s="2"/>
      <c r="I8" s="2" t="s">
        <v>5994</v>
      </c>
      <c r="J8" s="2" t="s">
        <v>5994</v>
      </c>
      <c r="K8" s="2" t="s">
        <v>5994</v>
      </c>
      <c r="L8" s="2" t="s">
        <v>5994</v>
      </c>
      <c r="M8" s="2" t="s">
        <v>398</v>
      </c>
      <c r="N8" s="2">
        <v>5</v>
      </c>
      <c r="O8" s="2">
        <v>142</v>
      </c>
      <c r="P8" s="2">
        <v>51</v>
      </c>
      <c r="Q8" s="2">
        <v>0.87702894222862615</v>
      </c>
      <c r="R8" s="2">
        <v>0.98264033390000061</v>
      </c>
      <c r="S8" s="2">
        <v>0.81678091581272094</v>
      </c>
      <c r="T8" s="2">
        <v>0.94709351633075467</v>
      </c>
      <c r="U8" s="2">
        <v>0.75209665518563718</v>
      </c>
      <c r="V8" s="2">
        <v>0.96587530713884995</v>
      </c>
      <c r="W8" s="2">
        <v>1.7919153872809415</v>
      </c>
      <c r="X8" s="2">
        <v>33.416019360063345</v>
      </c>
      <c r="Y8" s="2">
        <v>1.0832265030695207</v>
      </c>
      <c r="Z8" s="2">
        <v>2.1947010889663634</v>
      </c>
      <c r="AA8" s="2">
        <v>2.1879681483981566</v>
      </c>
      <c r="AB8" s="2">
        <v>0.94452178630428074</v>
      </c>
      <c r="AC8" s="2">
        <v>1.0158543145182264</v>
      </c>
      <c r="AD8" s="2">
        <v>0.94406166155274485</v>
      </c>
      <c r="AE8" s="2">
        <v>0.8656344737153826</v>
      </c>
      <c r="AF8" s="2">
        <v>0.98504574462749572</v>
      </c>
      <c r="AG8" s="2">
        <v>2.3806637082571034</v>
      </c>
      <c r="AH8" s="2">
        <v>1.2640618141770723</v>
      </c>
      <c r="AI8" s="2">
        <v>1.2340494770764139</v>
      </c>
      <c r="AJ8" s="2">
        <v>0.52281102405347279</v>
      </c>
      <c r="AK8" s="2">
        <v>1.7137438799866862</v>
      </c>
      <c r="AL8" s="2">
        <v>1.3844230203717032</v>
      </c>
      <c r="AM8" s="2">
        <v>1.2610345374815464</v>
      </c>
      <c r="AN8" s="2">
        <v>0.93795151947262367</v>
      </c>
      <c r="AO8" s="2">
        <v>1.3656397160892244</v>
      </c>
      <c r="AP8" s="2">
        <v>0.78353767114888151</v>
      </c>
      <c r="AQ8" s="2">
        <v>0.91587014829140279</v>
      </c>
      <c r="AR8" s="2">
        <v>1.2113330378889025</v>
      </c>
      <c r="AS8" s="2">
        <v>2.4250016990764465</v>
      </c>
      <c r="AT8" s="2">
        <v>0.89507084544732973</v>
      </c>
      <c r="AU8" s="2">
        <v>1.6769906163114219</v>
      </c>
      <c r="AV8" s="2">
        <v>1.2683161192717973</v>
      </c>
      <c r="AW8" s="2">
        <f t="shared" si="0"/>
        <v>3.1265369321970673</v>
      </c>
      <c r="AX8" s="2">
        <f t="shared" si="1"/>
        <v>1.2573223417429951</v>
      </c>
      <c r="AY8" s="28">
        <f t="shared" si="2"/>
        <v>2.4866629887947638</v>
      </c>
      <c r="AZ8" s="28">
        <f t="shared" si="3"/>
        <v>0.36382475499276223</v>
      </c>
      <c r="BA8" s="28">
        <f t="shared" si="4"/>
        <v>1.314210995958494</v>
      </c>
      <c r="BB8" s="28">
        <f t="shared" si="5"/>
        <v>0.43910775444517103</v>
      </c>
      <c r="BC8" s="29" t="str">
        <f t="shared" si="6"/>
        <v/>
      </c>
      <c r="BD8" s="2" t="s">
        <v>7223</v>
      </c>
      <c r="BE8" s="2" t="s">
        <v>5994</v>
      </c>
      <c r="BF8" s="2" t="s">
        <v>5994</v>
      </c>
      <c r="BG8" s="2" t="s">
        <v>8603</v>
      </c>
      <c r="BH8" s="2" t="s">
        <v>5994</v>
      </c>
      <c r="BI8" s="2" t="s">
        <v>9850</v>
      </c>
      <c r="BJ8" s="2" t="s">
        <v>5994</v>
      </c>
      <c r="BK8" s="2" t="s">
        <v>19628</v>
      </c>
      <c r="BL8" s="2" t="s">
        <v>11797</v>
      </c>
      <c r="BM8" s="2" t="s">
        <v>13009</v>
      </c>
      <c r="BN8" s="2" t="s">
        <v>14029</v>
      </c>
      <c r="BO8" s="2" t="s">
        <v>15121</v>
      </c>
      <c r="BP8" s="2" t="s">
        <v>16401</v>
      </c>
      <c r="BQ8" s="2" t="s">
        <v>17570</v>
      </c>
      <c r="BR8" s="2" t="s">
        <v>5994</v>
      </c>
      <c r="BS8" s="2"/>
      <c r="BT8" s="2"/>
      <c r="BU8" s="2"/>
      <c r="BV8" s="2"/>
      <c r="BW8" s="2"/>
      <c r="BX8" s="2"/>
      <c r="BY8" s="2"/>
      <c r="BZ8" s="2"/>
      <c r="CA8" s="2"/>
      <c r="CB8" s="2"/>
      <c r="CC8" s="2"/>
      <c r="CD8" s="2"/>
      <c r="CE8" s="2"/>
    </row>
    <row r="9" spans="1:83" x14ac:dyDescent="0.2">
      <c r="A9" s="1">
        <v>746</v>
      </c>
      <c r="B9" s="1">
        <v>746</v>
      </c>
      <c r="C9" s="2" t="s">
        <v>6</v>
      </c>
      <c r="D9" s="2" t="s">
        <v>300</v>
      </c>
      <c r="E9" s="2" t="s">
        <v>3902</v>
      </c>
      <c r="F9" s="2" t="s">
        <v>5374</v>
      </c>
      <c r="G9" s="2"/>
      <c r="H9" s="2"/>
      <c r="I9" s="2" t="s">
        <v>5994</v>
      </c>
      <c r="J9" s="2" t="s">
        <v>5994</v>
      </c>
      <c r="K9" s="2" t="s">
        <v>5994</v>
      </c>
      <c r="L9" s="2" t="s">
        <v>5994</v>
      </c>
      <c r="M9" s="2" t="s">
        <v>301</v>
      </c>
      <c r="N9" s="2">
        <v>4</v>
      </c>
      <c r="O9" s="2">
        <v>377</v>
      </c>
      <c r="P9" s="2">
        <v>85</v>
      </c>
      <c r="Q9" s="2">
        <v>6.5028131509710274</v>
      </c>
      <c r="R9" s="2">
        <v>1.3684129790232642</v>
      </c>
      <c r="S9" s="2">
        <v>1.4496010312258598</v>
      </c>
      <c r="T9" s="2">
        <v>0.92622136474660843</v>
      </c>
      <c r="U9" s="2">
        <v>1.8324054662550064</v>
      </c>
      <c r="V9" s="2">
        <v>1.9622189585402501</v>
      </c>
      <c r="W9" s="2">
        <v>0.72292287911817676</v>
      </c>
      <c r="X9" s="2">
        <v>0.7740052379417981</v>
      </c>
      <c r="Y9" s="2">
        <v>0.91206749959828703</v>
      </c>
      <c r="Z9" s="2">
        <v>2.3217573204902782</v>
      </c>
      <c r="AA9" s="2">
        <v>0.33383337364447263</v>
      </c>
      <c r="AB9" s="2">
        <v>0.95388951144661427</v>
      </c>
      <c r="AC9" s="2">
        <v>0.55874092906848172</v>
      </c>
      <c r="AD9" s="2">
        <v>1.0883542754604103</v>
      </c>
      <c r="AE9" s="2">
        <v>0.51435925437603269</v>
      </c>
      <c r="AF9" s="2">
        <v>0.7106572063627099</v>
      </c>
      <c r="AG9" s="2">
        <v>0.60929215106186352</v>
      </c>
      <c r="AH9" s="2">
        <v>1.8022951915800793</v>
      </c>
      <c r="AI9" s="2">
        <v>1.3959090437129309</v>
      </c>
      <c r="AJ9" s="2">
        <v>1.8348017192829109</v>
      </c>
      <c r="AK9" s="2">
        <v>0.87158170515552336</v>
      </c>
      <c r="AL9" s="2">
        <v>1.1421792667855721</v>
      </c>
      <c r="AM9" s="2">
        <v>0.54562056078608434</v>
      </c>
      <c r="AN9" s="2">
        <v>0.31549240493094349</v>
      </c>
      <c r="AO9" s="2">
        <v>0.26606821541789683</v>
      </c>
      <c r="AP9" s="2">
        <v>0.46211759711702616</v>
      </c>
      <c r="AQ9" s="2">
        <v>0.41449146329373315</v>
      </c>
      <c r="AR9" s="2">
        <v>0.58101210755380661</v>
      </c>
      <c r="AS9" s="2">
        <v>0.37846407101767793</v>
      </c>
      <c r="AT9" s="2">
        <v>0.78196272675315714</v>
      </c>
      <c r="AU9" s="2">
        <v>0.38291577864761633</v>
      </c>
      <c r="AV9" s="2">
        <v>0.48798053211933723</v>
      </c>
      <c r="AW9" s="2">
        <f t="shared" si="0"/>
        <v>1.3847972111371261</v>
      </c>
      <c r="AX9" s="2">
        <f t="shared" si="1"/>
        <v>0.77752615894361976</v>
      </c>
      <c r="AY9" s="28">
        <f t="shared" si="2"/>
        <v>1.7810297379815114</v>
      </c>
      <c r="AZ9" s="28">
        <f t="shared" si="3"/>
        <v>0.1312395910917194</v>
      </c>
      <c r="BA9" s="28">
        <f t="shared" si="4"/>
        <v>0.83271160542340317</v>
      </c>
      <c r="BB9" s="28">
        <f t="shared" si="5"/>
        <v>0.88193513143203162</v>
      </c>
      <c r="BC9" s="29" t="str">
        <f t="shared" si="6"/>
        <v/>
      </c>
      <c r="BD9" s="2" t="s">
        <v>3902</v>
      </c>
      <c r="BE9" s="2" t="s">
        <v>5994</v>
      </c>
      <c r="BF9" s="2" t="s">
        <v>5994</v>
      </c>
      <c r="BG9" s="2" t="s">
        <v>5994</v>
      </c>
      <c r="BH9" s="2" t="s">
        <v>5994</v>
      </c>
      <c r="BI9" s="2" t="s">
        <v>9858</v>
      </c>
      <c r="BJ9" s="2" t="s">
        <v>5994</v>
      </c>
      <c r="BK9" s="2" t="s">
        <v>5994</v>
      </c>
      <c r="BL9" s="2" t="s">
        <v>11809</v>
      </c>
      <c r="BM9" s="2" t="s">
        <v>13026</v>
      </c>
      <c r="BN9" s="2" t="s">
        <v>14041</v>
      </c>
      <c r="BO9" s="2" t="s">
        <v>15139</v>
      </c>
      <c r="BP9" s="2" t="s">
        <v>16412</v>
      </c>
      <c r="BQ9" s="2" t="s">
        <v>17589</v>
      </c>
      <c r="BR9" s="2" t="s">
        <v>18710</v>
      </c>
      <c r="BS9" s="2"/>
      <c r="BT9" s="2"/>
      <c r="BU9" s="2"/>
      <c r="BV9" s="2"/>
      <c r="BW9" s="2"/>
      <c r="BX9" s="2"/>
      <c r="BY9" s="2"/>
      <c r="BZ9" s="2"/>
      <c r="CA9" s="2"/>
      <c r="CB9" s="2"/>
      <c r="CC9" s="2"/>
      <c r="CD9" s="2"/>
      <c r="CE9" s="2"/>
    </row>
    <row r="10" spans="1:83" x14ac:dyDescent="0.2">
      <c r="A10" s="1">
        <v>757</v>
      </c>
      <c r="B10" s="1">
        <v>757</v>
      </c>
      <c r="C10" s="2" t="s">
        <v>6</v>
      </c>
      <c r="D10" s="2" t="s">
        <v>145</v>
      </c>
      <c r="E10" s="2" t="s">
        <v>4357</v>
      </c>
      <c r="F10" s="2" t="s">
        <v>5832</v>
      </c>
      <c r="G10" s="2"/>
      <c r="H10" s="2"/>
      <c r="I10" s="2" t="s">
        <v>5994</v>
      </c>
      <c r="J10" s="2" t="s">
        <v>6347</v>
      </c>
      <c r="K10" s="2" t="s">
        <v>5994</v>
      </c>
      <c r="L10" s="2" t="s">
        <v>5994</v>
      </c>
      <c r="M10" s="2" t="s">
        <v>146</v>
      </c>
      <c r="N10" s="2">
        <v>31</v>
      </c>
      <c r="O10" s="2">
        <v>1482</v>
      </c>
      <c r="P10" s="2">
        <v>309</v>
      </c>
      <c r="Q10" s="2">
        <v>8.9291843667058686</v>
      </c>
      <c r="R10" s="2">
        <v>1.6734458543164055</v>
      </c>
      <c r="S10" s="2">
        <v>1.2911949378574463</v>
      </c>
      <c r="T10" s="2">
        <v>2.0048509653724684</v>
      </c>
      <c r="U10" s="2">
        <v>10.683785375301948</v>
      </c>
      <c r="V10" s="2">
        <v>1.0884246133497777</v>
      </c>
      <c r="W10" s="2">
        <v>1.0730145405914473</v>
      </c>
      <c r="X10" s="2">
        <v>0.97589058553851993</v>
      </c>
      <c r="Y10" s="2">
        <v>1.1038940606496748</v>
      </c>
      <c r="Z10" s="2">
        <v>2.4875373213660974</v>
      </c>
      <c r="AA10" s="2">
        <v>0.23083506729817643</v>
      </c>
      <c r="AB10" s="2">
        <v>0.71678204516629285</v>
      </c>
      <c r="AC10" s="2">
        <v>1.2132376878822075</v>
      </c>
      <c r="AD10" s="2">
        <v>0.25417438752950888</v>
      </c>
      <c r="AE10" s="2">
        <v>0.40907546196042038</v>
      </c>
      <c r="AF10" s="2">
        <v>0.33712378127099801</v>
      </c>
      <c r="AG10" s="2">
        <v>1.5137990355014972</v>
      </c>
      <c r="AH10" s="2">
        <v>0.78419387485669145</v>
      </c>
      <c r="AI10" s="2">
        <v>1.7050369048697036</v>
      </c>
      <c r="AJ10" s="2">
        <v>2.6495840028087474</v>
      </c>
      <c r="AK10" s="2">
        <v>6.5895528544251443</v>
      </c>
      <c r="AL10" s="2">
        <v>1.1755276557239169</v>
      </c>
      <c r="AM10" s="2">
        <v>1.1859909235156307</v>
      </c>
      <c r="AN10" s="2">
        <v>0.2001648020901643</v>
      </c>
      <c r="AO10" s="2">
        <v>0.17938330574656686</v>
      </c>
      <c r="AP10" s="2">
        <v>0.91537514432463352</v>
      </c>
      <c r="AQ10" s="2">
        <v>1.2942437313368986</v>
      </c>
      <c r="AR10" s="2">
        <v>0.24434335951318309</v>
      </c>
      <c r="AS10" s="2">
        <v>0.23139627412098684</v>
      </c>
      <c r="AT10" s="2">
        <v>0.50131295745163484</v>
      </c>
      <c r="AU10" s="2">
        <v>0.3436087917048985</v>
      </c>
      <c r="AV10" s="2">
        <v>0.33079916982709423</v>
      </c>
      <c r="AW10" s="2">
        <f t="shared" si="0"/>
        <v>2.1168382404505151</v>
      </c>
      <c r="AX10" s="2">
        <f t="shared" si="1"/>
        <v>1.222034250154393</v>
      </c>
      <c r="AY10" s="28">
        <f t="shared" si="2"/>
        <v>1.7322249684761877</v>
      </c>
      <c r="AZ10" s="28">
        <f t="shared" si="3"/>
        <v>0.30947193689027536</v>
      </c>
      <c r="BA10" s="28">
        <f t="shared" si="4"/>
        <v>0.79262630871836959</v>
      </c>
      <c r="BB10" s="28">
        <f t="shared" si="5"/>
        <v>0.50937872695492559</v>
      </c>
      <c r="BC10" s="29" t="str">
        <f t="shared" si="6"/>
        <v/>
      </c>
      <c r="BD10" s="2" t="s">
        <v>7628</v>
      </c>
      <c r="BE10" s="2" t="s">
        <v>5994</v>
      </c>
      <c r="BF10" s="2" t="s">
        <v>5994</v>
      </c>
      <c r="BG10" s="2" t="s">
        <v>5994</v>
      </c>
      <c r="BH10" s="2" t="s">
        <v>5994</v>
      </c>
      <c r="BI10" s="2" t="s">
        <v>5994</v>
      </c>
      <c r="BJ10" s="2" t="s">
        <v>5994</v>
      </c>
      <c r="BK10" s="2" t="s">
        <v>5994</v>
      </c>
      <c r="BL10" s="2" t="s">
        <v>12163</v>
      </c>
      <c r="BM10" s="2" t="s">
        <v>6347</v>
      </c>
      <c r="BN10" s="2" t="s">
        <v>13460</v>
      </c>
      <c r="BO10" s="2" t="s">
        <v>15529</v>
      </c>
      <c r="BP10" s="2" t="s">
        <v>16654</v>
      </c>
      <c r="BQ10" s="2" t="s">
        <v>18005</v>
      </c>
      <c r="BR10" s="2" t="s">
        <v>18163</v>
      </c>
      <c r="BS10" s="2"/>
      <c r="BT10" s="2"/>
      <c r="BU10" s="2"/>
      <c r="BV10" s="2"/>
      <c r="BW10" s="2"/>
      <c r="BX10" s="2"/>
      <c r="BY10" s="2"/>
      <c r="BZ10" s="2"/>
      <c r="CA10" s="2"/>
      <c r="CB10" s="2"/>
      <c r="CC10" s="2"/>
      <c r="CD10" s="2"/>
      <c r="CE10" s="2"/>
    </row>
    <row r="11" spans="1:83" x14ac:dyDescent="0.2">
      <c r="A11" s="1">
        <v>62</v>
      </c>
      <c r="B11" s="1">
        <v>62</v>
      </c>
      <c r="C11" s="2" t="s">
        <v>6</v>
      </c>
      <c r="D11" s="2" t="s">
        <v>268</v>
      </c>
      <c r="E11" s="2" t="s">
        <v>3885</v>
      </c>
      <c r="F11" s="2" t="s">
        <v>5357</v>
      </c>
      <c r="G11" s="2"/>
      <c r="H11" s="2"/>
      <c r="I11" s="2" t="s">
        <v>5994</v>
      </c>
      <c r="J11" s="2" t="s">
        <v>5994</v>
      </c>
      <c r="K11" s="2" t="s">
        <v>5994</v>
      </c>
      <c r="L11" s="2" t="s">
        <v>5994</v>
      </c>
      <c r="M11" s="2" t="s">
        <v>269</v>
      </c>
      <c r="N11" s="2">
        <v>5</v>
      </c>
      <c r="O11" s="2">
        <v>147</v>
      </c>
      <c r="P11" s="2">
        <v>103</v>
      </c>
      <c r="Q11" s="2">
        <v>0.79090026908988487</v>
      </c>
      <c r="R11" s="2">
        <v>0.90134841763117446</v>
      </c>
      <c r="S11" s="2">
        <v>0.83701428104579656</v>
      </c>
      <c r="T11" s="2">
        <v>0.92023880159471005</v>
      </c>
      <c r="U11" s="2">
        <v>0.7969671186860311</v>
      </c>
      <c r="V11" s="2">
        <v>0.83878896267358927</v>
      </c>
      <c r="W11" s="2">
        <v>1.278594739379463</v>
      </c>
      <c r="X11" s="2">
        <v>13.877171337921668</v>
      </c>
      <c r="Y11" s="2">
        <v>1.0123883711984052</v>
      </c>
      <c r="Z11" s="2">
        <v>1.3844750729306854</v>
      </c>
      <c r="AA11" s="2">
        <v>1.8773167475353507</v>
      </c>
      <c r="AB11" s="2">
        <v>0.85327944178304249</v>
      </c>
      <c r="AC11" s="2">
        <v>1.0325205720250068</v>
      </c>
      <c r="AD11" s="2">
        <v>0.87374604279377766</v>
      </c>
      <c r="AE11" s="2">
        <v>0.83301775932122601</v>
      </c>
      <c r="AF11" s="2">
        <v>0.95074198267420496</v>
      </c>
      <c r="AG11" s="2">
        <v>2.0328534336495774</v>
      </c>
      <c r="AH11" s="2">
        <v>0.93302846859961719</v>
      </c>
      <c r="AI11" s="2">
        <v>1.009351106630852</v>
      </c>
      <c r="AJ11" s="2">
        <v>0.78488939232696786</v>
      </c>
      <c r="AK11" s="2">
        <v>1.4628133063477058</v>
      </c>
      <c r="AL11" s="2">
        <v>1.1997132889430018</v>
      </c>
      <c r="AM11" s="2">
        <v>1.0661853753805137</v>
      </c>
      <c r="AN11" s="2">
        <v>0.99884575684087429</v>
      </c>
      <c r="AO11" s="2">
        <v>1.1023753636207303</v>
      </c>
      <c r="AP11" s="2">
        <v>0.89883058851740205</v>
      </c>
      <c r="AQ11" s="2">
        <v>0.95888469786754882</v>
      </c>
      <c r="AR11" s="2">
        <v>1.005023429640717</v>
      </c>
      <c r="AS11" s="2">
        <v>2.0902993895621274</v>
      </c>
      <c r="AT11" s="2">
        <v>0.8994571932329628</v>
      </c>
      <c r="AU11" s="2">
        <v>1.4310123282330294</v>
      </c>
      <c r="AV11" s="2">
        <v>1.0941208364347843</v>
      </c>
      <c r="AW11" s="2">
        <f t="shared" si="0"/>
        <v>1.8289037265843286</v>
      </c>
      <c r="AX11" s="2">
        <f t="shared" si="1"/>
        <v>1.1289887014785891</v>
      </c>
      <c r="AY11" s="28">
        <f t="shared" si="2"/>
        <v>1.6199486533293825</v>
      </c>
      <c r="AZ11" s="28">
        <f t="shared" si="3"/>
        <v>0.39595466545941249</v>
      </c>
      <c r="BA11" s="28">
        <f t="shared" si="4"/>
        <v>0.6959480854796205</v>
      </c>
      <c r="BB11" s="28">
        <f t="shared" si="5"/>
        <v>0.40235453545803895</v>
      </c>
      <c r="BC11" s="29" t="str">
        <f t="shared" si="6"/>
        <v/>
      </c>
      <c r="BD11" s="2" t="s">
        <v>3885</v>
      </c>
      <c r="BE11" s="2" t="s">
        <v>5994</v>
      </c>
      <c r="BF11" s="2" t="s">
        <v>5994</v>
      </c>
      <c r="BG11" s="2" t="s">
        <v>8604</v>
      </c>
      <c r="BH11" s="2" t="s">
        <v>5994</v>
      </c>
      <c r="BI11" s="2" t="s">
        <v>9851</v>
      </c>
      <c r="BJ11" s="2" t="s">
        <v>5994</v>
      </c>
      <c r="BK11" s="2" t="s">
        <v>19627</v>
      </c>
      <c r="BL11" s="2" t="s">
        <v>11798</v>
      </c>
      <c r="BM11" s="2" t="s">
        <v>13010</v>
      </c>
      <c r="BN11" s="2" t="s">
        <v>14030</v>
      </c>
      <c r="BO11" s="2" t="s">
        <v>15122</v>
      </c>
      <c r="BP11" s="2" t="s">
        <v>16402</v>
      </c>
      <c r="BQ11" s="2" t="s">
        <v>17571</v>
      </c>
      <c r="BR11" s="2" t="s">
        <v>5994</v>
      </c>
      <c r="BS11" s="2"/>
      <c r="BT11" s="2"/>
      <c r="BU11" s="2"/>
      <c r="BV11" s="2"/>
      <c r="BW11" s="2"/>
      <c r="BX11" s="2"/>
      <c r="BY11" s="2"/>
      <c r="BZ11" s="2"/>
      <c r="CA11" s="2"/>
      <c r="CB11" s="2"/>
      <c r="CC11" s="2"/>
      <c r="CD11" s="2"/>
      <c r="CE11" s="2"/>
    </row>
    <row r="12" spans="1:83" x14ac:dyDescent="0.2">
      <c r="A12" s="1">
        <v>758</v>
      </c>
      <c r="B12" s="1">
        <v>758</v>
      </c>
      <c r="C12" s="2" t="s">
        <v>6</v>
      </c>
      <c r="D12" s="2" t="s">
        <v>1249</v>
      </c>
      <c r="E12" s="2" t="s">
        <v>3899</v>
      </c>
      <c r="F12" s="2" t="s">
        <v>5371</v>
      </c>
      <c r="G12" s="2"/>
      <c r="H12" s="2"/>
      <c r="I12" s="2" t="s">
        <v>5994</v>
      </c>
      <c r="J12" s="2" t="s">
        <v>5994</v>
      </c>
      <c r="K12" s="2" t="s">
        <v>5994</v>
      </c>
      <c r="L12" s="2" t="s">
        <v>5994</v>
      </c>
      <c r="M12" s="2" t="s">
        <v>1250</v>
      </c>
      <c r="N12" s="2">
        <v>2</v>
      </c>
      <c r="O12" s="2">
        <v>384</v>
      </c>
      <c r="P12" s="2">
        <v>5</v>
      </c>
      <c r="Q12" s="2">
        <v>0.21766173602762648</v>
      </c>
      <c r="R12" s="2">
        <v>6.7431692200189222</v>
      </c>
      <c r="S12" s="2">
        <v>0.56259752550554298</v>
      </c>
      <c r="T12" s="2">
        <v>0.80799390664595017</v>
      </c>
      <c r="U12" s="2">
        <v>0.2905685354173862</v>
      </c>
      <c r="V12" s="2">
        <v>0.41059150300074237</v>
      </c>
      <c r="W12" s="2">
        <v>0.24041830918424292</v>
      </c>
      <c r="X12" s="2">
        <v>4.0495189621641385</v>
      </c>
      <c r="Y12" s="2">
        <v>5.2806488571489716</v>
      </c>
      <c r="Z12" s="2">
        <v>1.9732030845913175</v>
      </c>
      <c r="AA12" s="2">
        <v>0.18699766733403322</v>
      </c>
      <c r="AB12" s="2">
        <v>0.14942659628868404</v>
      </c>
      <c r="AC12" s="2">
        <v>0.34258250836702231</v>
      </c>
      <c r="AD12" s="2">
        <v>0.44944178912538835</v>
      </c>
      <c r="AE12" s="2">
        <v>0.3273511832709009</v>
      </c>
      <c r="AF12" s="2">
        <v>0.27255116710007926</v>
      </c>
      <c r="AG12" s="2">
        <v>0.33336383681677895</v>
      </c>
      <c r="AH12" s="2">
        <v>0.33874975479011721</v>
      </c>
      <c r="AI12" s="2">
        <v>0.50247278837434428</v>
      </c>
      <c r="AJ12" s="2">
        <v>1.4257155882636769</v>
      </c>
      <c r="AK12" s="2">
        <v>0.80190629084224052</v>
      </c>
      <c r="AL12" s="2">
        <v>1.9381961476045702</v>
      </c>
      <c r="AM12" s="2">
        <v>3.7026633157473916</v>
      </c>
      <c r="AN12" s="2">
        <v>0.34896355966429377</v>
      </c>
      <c r="AO12" s="2">
        <v>0.13610103405397803</v>
      </c>
      <c r="AP12" s="2">
        <v>1.4212438904374838</v>
      </c>
      <c r="AQ12" s="2">
        <v>0.13868317416016054</v>
      </c>
      <c r="AR12" s="2">
        <v>0.74621231313806713</v>
      </c>
      <c r="AS12" s="2">
        <v>0.12005001889815478</v>
      </c>
      <c r="AT12" s="2">
        <v>0.21842818973728056</v>
      </c>
      <c r="AU12" s="2">
        <v>0.31237019132393917</v>
      </c>
      <c r="AV12" s="2">
        <v>0.18175306451660575</v>
      </c>
      <c r="AW12" s="2">
        <f t="shared" si="0"/>
        <v>1.3316521404710431</v>
      </c>
      <c r="AX12" s="2">
        <f t="shared" si="1"/>
        <v>0.8222339547701536</v>
      </c>
      <c r="AY12" s="28">
        <f t="shared" si="2"/>
        <v>1.6195538176762496</v>
      </c>
      <c r="AZ12" s="28">
        <f t="shared" si="3"/>
        <v>0.3819668669087104</v>
      </c>
      <c r="BA12" s="28">
        <f t="shared" si="4"/>
        <v>0.69559640959935187</v>
      </c>
      <c r="BB12" s="28">
        <f t="shared" si="5"/>
        <v>0.41797430761916837</v>
      </c>
      <c r="BC12" s="29" t="str">
        <f t="shared" si="6"/>
        <v/>
      </c>
      <c r="BD12" s="2" t="s">
        <v>3899</v>
      </c>
      <c r="BE12" s="2" t="s">
        <v>5994</v>
      </c>
      <c r="BF12" s="2" t="s">
        <v>5994</v>
      </c>
      <c r="BG12" s="2" t="s">
        <v>5994</v>
      </c>
      <c r="BH12" s="2" t="s">
        <v>5994</v>
      </c>
      <c r="BI12" s="2" t="s">
        <v>9700</v>
      </c>
      <c r="BJ12" s="2" t="s">
        <v>5994</v>
      </c>
      <c r="BK12" s="2" t="s">
        <v>5994</v>
      </c>
      <c r="BL12" s="2" t="s">
        <v>19398</v>
      </c>
      <c r="BM12" s="2" t="s">
        <v>13023</v>
      </c>
      <c r="BN12" s="2" t="s">
        <v>14040</v>
      </c>
      <c r="BO12" s="2" t="s">
        <v>15136</v>
      </c>
      <c r="BP12" s="2" t="s">
        <v>16412</v>
      </c>
      <c r="BQ12" s="2" t="s">
        <v>17586</v>
      </c>
      <c r="BR12" s="2" t="s">
        <v>18711</v>
      </c>
      <c r="BS12" s="2"/>
      <c r="BT12" s="2"/>
      <c r="BU12" s="2"/>
      <c r="BV12" s="2"/>
      <c r="BW12" s="2"/>
      <c r="BX12" s="2"/>
      <c r="BY12" s="2"/>
      <c r="BZ12" s="2"/>
      <c r="CA12" s="2"/>
      <c r="CB12" s="2"/>
      <c r="CC12" s="2"/>
      <c r="CD12" s="2"/>
      <c r="CE12" s="2"/>
    </row>
    <row r="13" spans="1:83" x14ac:dyDescent="0.2">
      <c r="A13" s="1">
        <v>133</v>
      </c>
      <c r="B13" s="1">
        <v>133</v>
      </c>
      <c r="C13" s="2" t="s">
        <v>239</v>
      </c>
      <c r="D13" s="2" t="s">
        <v>1403</v>
      </c>
      <c r="E13" s="2" t="s">
        <v>3873</v>
      </c>
      <c r="F13" s="2" t="s">
        <v>5345</v>
      </c>
      <c r="G13" s="2"/>
      <c r="H13" s="2"/>
      <c r="I13" s="2" t="s">
        <v>5994</v>
      </c>
      <c r="J13" s="2" t="s">
        <v>5994</v>
      </c>
      <c r="K13" s="2" t="s">
        <v>5994</v>
      </c>
      <c r="L13" s="2" t="s">
        <v>19258</v>
      </c>
      <c r="M13" s="2" t="s">
        <v>1404</v>
      </c>
      <c r="N13" s="2">
        <v>1</v>
      </c>
      <c r="O13" s="2">
        <v>150</v>
      </c>
      <c r="P13" s="2">
        <v>4</v>
      </c>
      <c r="Q13" s="2">
        <v>1.0851933115094192</v>
      </c>
      <c r="R13" s="2">
        <v>1.2237815750104937</v>
      </c>
      <c r="S13" s="2">
        <v>1.0569747066531994</v>
      </c>
      <c r="T13" s="2">
        <v>1.6635609290296025</v>
      </c>
      <c r="U13" s="2">
        <v>1.1506826923957447</v>
      </c>
      <c r="V13" s="2">
        <v>2.2049673119804449</v>
      </c>
      <c r="W13" s="2">
        <v>2.6855365577046793</v>
      </c>
      <c r="X13" s="2">
        <v>6.5732229861620697</v>
      </c>
      <c r="Y13" s="2">
        <v>1.0973829241545157</v>
      </c>
      <c r="Z13" s="2">
        <v>1.5045896421955636</v>
      </c>
      <c r="AA13" s="2">
        <v>1.3365296245211284</v>
      </c>
      <c r="AB13" s="2">
        <v>0.96997991441025966</v>
      </c>
      <c r="AC13" s="2">
        <v>1.1748334557302962</v>
      </c>
      <c r="AD13" s="2">
        <v>1.3703811728233677</v>
      </c>
      <c r="AE13" s="2">
        <v>1.8798962959920114</v>
      </c>
      <c r="AF13" s="2">
        <v>1.549547647922461</v>
      </c>
      <c r="AG13" s="2">
        <v>1.0540770841549036</v>
      </c>
      <c r="AH13" s="2">
        <v>1.3786504791308458</v>
      </c>
      <c r="AI13" s="2">
        <v>1.1594002663770584</v>
      </c>
      <c r="AJ13" s="2">
        <v>0.68251945667464442</v>
      </c>
      <c r="AK13" s="2">
        <v>1.5805652470567662</v>
      </c>
      <c r="AL13" s="2">
        <v>0.97696914676502689</v>
      </c>
      <c r="AM13" s="2">
        <v>1.2591670069121084</v>
      </c>
      <c r="AN13" s="2">
        <v>0.99878418713300143</v>
      </c>
      <c r="AO13" s="2">
        <v>1.1591237589111101</v>
      </c>
      <c r="AP13" s="2">
        <v>1.1741365352390076</v>
      </c>
      <c r="AQ13" s="2">
        <v>1.096842521569219</v>
      </c>
      <c r="AR13" s="2">
        <v>1.2147531323354943</v>
      </c>
      <c r="AS13" s="2">
        <v>1.615395792725937</v>
      </c>
      <c r="AT13" s="2">
        <v>1.3291968097860973</v>
      </c>
      <c r="AU13" s="2">
        <v>1.402304806797994</v>
      </c>
      <c r="AV13" s="2">
        <v>1.2493701524790481</v>
      </c>
      <c r="AW13" s="2">
        <f t="shared" si="0"/>
        <v>1.7400669313147152</v>
      </c>
      <c r="AX13" s="2">
        <f t="shared" si="1"/>
        <v>1.2184786199928905</v>
      </c>
      <c r="AY13" s="28">
        <f t="shared" si="2"/>
        <v>1.4280652140821872</v>
      </c>
      <c r="AZ13" s="28">
        <f t="shared" si="3"/>
        <v>0.14451056999301259</v>
      </c>
      <c r="BA13" s="28">
        <f t="shared" si="4"/>
        <v>0.51406186303978041</v>
      </c>
      <c r="BB13" s="28">
        <f t="shared" si="5"/>
        <v>0.84010038597488623</v>
      </c>
      <c r="BC13" s="29" t="str">
        <f t="shared" si="6"/>
        <v/>
      </c>
      <c r="BD13" s="2" t="s">
        <v>7212</v>
      </c>
      <c r="BE13" s="2" t="s">
        <v>5994</v>
      </c>
      <c r="BF13" s="2" t="s">
        <v>5994</v>
      </c>
      <c r="BG13" s="2" t="s">
        <v>8592</v>
      </c>
      <c r="BH13" s="2" t="s">
        <v>5994</v>
      </c>
      <c r="BI13" s="2" t="s">
        <v>9323</v>
      </c>
      <c r="BJ13" s="2" t="s">
        <v>10350</v>
      </c>
      <c r="BK13" s="2" t="s">
        <v>5994</v>
      </c>
      <c r="BL13" s="2" t="s">
        <v>11786</v>
      </c>
      <c r="BM13" s="2" t="s">
        <v>13001</v>
      </c>
      <c r="BN13" s="2" t="s">
        <v>14023</v>
      </c>
      <c r="BO13" s="2" t="s">
        <v>15110</v>
      </c>
      <c r="BP13" s="2" t="s">
        <v>15788</v>
      </c>
      <c r="BQ13" s="2" t="s">
        <v>17559</v>
      </c>
      <c r="BR13" s="2" t="s">
        <v>18699</v>
      </c>
      <c r="BS13" s="2"/>
      <c r="BT13" s="2"/>
      <c r="BU13" s="2"/>
      <c r="BV13" s="2"/>
      <c r="BW13" s="2"/>
      <c r="BX13" s="2"/>
      <c r="BY13" s="2"/>
      <c r="BZ13" s="2"/>
      <c r="CA13" s="2"/>
      <c r="CB13" s="2"/>
      <c r="CC13" s="2"/>
      <c r="CD13" s="2"/>
      <c r="CE13" s="2"/>
    </row>
    <row r="14" spans="1:83" x14ac:dyDescent="0.2">
      <c r="A14" s="1">
        <v>759</v>
      </c>
      <c r="B14" s="1">
        <v>759</v>
      </c>
      <c r="C14" s="2" t="s">
        <v>334</v>
      </c>
      <c r="D14" s="2" t="s">
        <v>1783</v>
      </c>
      <c r="E14" s="2" t="s">
        <v>4289</v>
      </c>
      <c r="F14" s="2" t="s">
        <v>5764</v>
      </c>
      <c r="G14" s="2"/>
      <c r="H14" s="2"/>
      <c r="I14" s="2" t="s">
        <v>5994</v>
      </c>
      <c r="J14" s="2" t="s">
        <v>6280</v>
      </c>
      <c r="K14" s="2" t="s">
        <v>5994</v>
      </c>
      <c r="L14" s="2" t="s">
        <v>5994</v>
      </c>
      <c r="M14" s="2" t="s">
        <v>1784</v>
      </c>
      <c r="N14" s="2">
        <v>1</v>
      </c>
      <c r="O14" s="2">
        <v>120</v>
      </c>
      <c r="P14" s="2">
        <v>2</v>
      </c>
      <c r="Q14" s="2">
        <v>1.5432008793500172</v>
      </c>
      <c r="R14" s="2">
        <v>2.5839962165203456</v>
      </c>
      <c r="S14" s="2">
        <v>1.6776679868476523</v>
      </c>
      <c r="T14" s="2">
        <v>1.7081605818379269</v>
      </c>
      <c r="U14" s="2">
        <v>2.074653822383945</v>
      </c>
      <c r="V14" s="2">
        <v>2.1246790137551876</v>
      </c>
      <c r="W14" s="2">
        <v>1.5426256575290669</v>
      </c>
      <c r="X14" s="2">
        <v>4.8765761588431076</v>
      </c>
      <c r="Y14" s="2">
        <v>1.8604129416985171</v>
      </c>
      <c r="Z14" s="2">
        <v>2.7658640597521353</v>
      </c>
      <c r="AA14" s="2">
        <v>0.163116309400402</v>
      </c>
      <c r="AB14" s="2">
        <v>0.69579360933784551</v>
      </c>
      <c r="AC14" s="2">
        <v>0.17373420634355941</v>
      </c>
      <c r="AD14" s="2">
        <v>0.24511702542830061</v>
      </c>
      <c r="AE14" s="2">
        <v>0.21626843545383473</v>
      </c>
      <c r="AF14" s="2">
        <v>0.18832523286894154</v>
      </c>
      <c r="AG14" s="2">
        <v>0.30452664030827659</v>
      </c>
      <c r="AH14" s="2">
        <v>4.3350389433448635</v>
      </c>
      <c r="AI14" s="2">
        <v>0.85537540731865602</v>
      </c>
      <c r="AJ14" s="2">
        <v>1.8258857897559322</v>
      </c>
      <c r="AK14" s="2">
        <v>2.1035733551043467</v>
      </c>
      <c r="AL14" s="2">
        <v>2.0744224564704261</v>
      </c>
      <c r="AM14" s="2">
        <v>2.204176687952097</v>
      </c>
      <c r="AN14" s="2">
        <v>0.14250255093975397</v>
      </c>
      <c r="AO14" s="2">
        <v>6.700381300206712E-2</v>
      </c>
      <c r="AP14" s="2">
        <v>0.31448911437264393</v>
      </c>
      <c r="AQ14" s="2">
        <v>0.17293630730542767</v>
      </c>
      <c r="AR14" s="2">
        <v>0.50360436010569842</v>
      </c>
      <c r="AS14" s="2">
        <v>0.20827129411728587</v>
      </c>
      <c r="AT14" s="2">
        <v>0.37366641348543372</v>
      </c>
      <c r="AU14" s="2">
        <v>0.16224444930757462</v>
      </c>
      <c r="AV14" s="2">
        <v>0.19372098416109515</v>
      </c>
      <c r="AW14" s="2">
        <f t="shared" si="0"/>
        <v>1.4555716928034739</v>
      </c>
      <c r="AX14" s="2">
        <f t="shared" si="1"/>
        <v>1.0357941284495535</v>
      </c>
      <c r="AY14" s="28">
        <f t="shared" si="2"/>
        <v>1.4052712337559508</v>
      </c>
      <c r="AZ14" s="28">
        <f t="shared" si="3"/>
        <v>0.34954165946923432</v>
      </c>
      <c r="BA14" s="28">
        <f t="shared" si="4"/>
        <v>0.49084861431006954</v>
      </c>
      <c r="BB14" s="28">
        <f t="shared" si="5"/>
        <v>0.45650105625762571</v>
      </c>
      <c r="BC14" s="29" t="str">
        <f t="shared" si="6"/>
        <v/>
      </c>
      <c r="BD14" s="2" t="s">
        <v>7572</v>
      </c>
      <c r="BE14" s="2" t="s">
        <v>5994</v>
      </c>
      <c r="BF14" s="2" t="s">
        <v>5994</v>
      </c>
      <c r="BG14" s="2" t="s">
        <v>5994</v>
      </c>
      <c r="BH14" s="2" t="s">
        <v>5994</v>
      </c>
      <c r="BI14" s="2" t="s">
        <v>5994</v>
      </c>
      <c r="BJ14" s="2" t="s">
        <v>5994</v>
      </c>
      <c r="BK14" s="2" t="s">
        <v>5994</v>
      </c>
      <c r="BL14" s="2" t="s">
        <v>11815</v>
      </c>
      <c r="BM14" s="2" t="s">
        <v>6280</v>
      </c>
      <c r="BN14" s="2" t="s">
        <v>14307</v>
      </c>
      <c r="BO14" s="2" t="s">
        <v>15479</v>
      </c>
      <c r="BP14" s="2" t="s">
        <v>5994</v>
      </c>
      <c r="BQ14" s="2" t="s">
        <v>17950</v>
      </c>
      <c r="BR14" s="2" t="s">
        <v>18710</v>
      </c>
      <c r="BS14" s="2"/>
      <c r="BT14" s="2"/>
      <c r="BU14" s="2"/>
      <c r="BV14" s="2"/>
      <c r="BW14" s="2"/>
      <c r="BX14" s="2"/>
      <c r="BY14" s="2"/>
      <c r="BZ14" s="2"/>
      <c r="CA14" s="2"/>
      <c r="CB14" s="2"/>
      <c r="CC14" s="2"/>
      <c r="CD14" s="2"/>
      <c r="CE14" s="2"/>
    </row>
    <row r="15" spans="1:83" x14ac:dyDescent="0.2">
      <c r="A15" s="1">
        <v>749</v>
      </c>
      <c r="B15" s="1">
        <v>749</v>
      </c>
      <c r="C15" s="2" t="s">
        <v>239</v>
      </c>
      <c r="D15" s="2" t="s">
        <v>1155</v>
      </c>
      <c r="E15" s="2" t="s">
        <v>4422</v>
      </c>
      <c r="F15" s="2" t="s">
        <v>5897</v>
      </c>
      <c r="G15" s="2"/>
      <c r="H15" s="2"/>
      <c r="I15" s="2" t="s">
        <v>5994</v>
      </c>
      <c r="J15" s="2" t="s">
        <v>6409</v>
      </c>
      <c r="K15" s="2" t="s">
        <v>5994</v>
      </c>
      <c r="L15" s="2" t="s">
        <v>5994</v>
      </c>
      <c r="M15" s="2" t="s">
        <v>1156</v>
      </c>
      <c r="N15" s="2">
        <v>1</v>
      </c>
      <c r="O15" s="2">
        <v>707</v>
      </c>
      <c r="P15" s="2">
        <v>6</v>
      </c>
      <c r="Q15" s="2">
        <v>1.2517220031349325</v>
      </c>
      <c r="R15" s="2">
        <v>1.3207111322143763</v>
      </c>
      <c r="S15" s="2">
        <v>1.3005809599437634</v>
      </c>
      <c r="T15" s="2">
        <v>1.9854667923767337</v>
      </c>
      <c r="U15" s="2">
        <v>1.802564425269318</v>
      </c>
      <c r="V15" s="2">
        <v>2.2236415798501383</v>
      </c>
      <c r="W15" s="2">
        <v>1.4067659322305348</v>
      </c>
      <c r="X15" s="2">
        <v>1.7943999945025682</v>
      </c>
      <c r="Y15" s="2">
        <v>0.80834063109675536</v>
      </c>
      <c r="Z15" s="2">
        <v>1.1718829491004696</v>
      </c>
      <c r="AA15" s="2">
        <v>0.32026616240652317</v>
      </c>
      <c r="AB15" s="2">
        <v>0.68002949878388208</v>
      </c>
      <c r="AC15" s="2">
        <v>0.7008314582563635</v>
      </c>
      <c r="AD15" s="2">
        <v>0.67764802621083842</v>
      </c>
      <c r="AE15" s="2">
        <v>0.54332191847017453</v>
      </c>
      <c r="AF15" s="2">
        <v>0.57305953195274706</v>
      </c>
      <c r="AG15" s="2">
        <v>0.61795754297519911</v>
      </c>
      <c r="AH15" s="2">
        <v>1.6808799349952295</v>
      </c>
      <c r="AI15" s="2">
        <v>0.95132741930810016</v>
      </c>
      <c r="AJ15" s="2">
        <v>1.0228591553671167</v>
      </c>
      <c r="AK15" s="2">
        <v>1.1545317608688157</v>
      </c>
      <c r="AL15" s="2">
        <v>0.86373076486423994</v>
      </c>
      <c r="AM15" s="2">
        <v>0.69017204301292423</v>
      </c>
      <c r="AN15" s="2">
        <v>0.67794692700779124</v>
      </c>
      <c r="AO15" s="2">
        <v>0.34510828347872013</v>
      </c>
      <c r="AP15" s="2">
        <v>0.78994239309553638</v>
      </c>
      <c r="AQ15" s="2">
        <v>1.0152197126475333</v>
      </c>
      <c r="AR15" s="2">
        <v>0.39230753207936514</v>
      </c>
      <c r="AS15" s="2">
        <v>0.81075062493491434</v>
      </c>
      <c r="AT15" s="2">
        <v>0.72449235463874062</v>
      </c>
      <c r="AU15" s="2">
        <v>0.62992719625111515</v>
      </c>
      <c r="AV15" s="2">
        <v>0.55112905388128164</v>
      </c>
      <c r="AW15" s="2">
        <f t="shared" si="0"/>
        <v>1.1281876787514893</v>
      </c>
      <c r="AX15" s="2">
        <f t="shared" si="1"/>
        <v>0.82002167709542817</v>
      </c>
      <c r="AY15" s="28">
        <f t="shared" si="2"/>
        <v>1.3758022626275024</v>
      </c>
      <c r="AZ15" s="28">
        <f t="shared" si="3"/>
        <v>7.6860312109665554E-2</v>
      </c>
      <c r="BA15" s="28">
        <f t="shared" si="4"/>
        <v>0.46027313339299519</v>
      </c>
      <c r="BB15" s="28">
        <f t="shared" si="5"/>
        <v>1.1142978563115569</v>
      </c>
      <c r="BC15" s="29" t="str">
        <f t="shared" si="6"/>
        <v/>
      </c>
      <c r="BD15" s="2" t="s">
        <v>7683</v>
      </c>
      <c r="BE15" s="2" t="s">
        <v>5994</v>
      </c>
      <c r="BF15" s="2" t="s">
        <v>5994</v>
      </c>
      <c r="BG15" s="2" t="s">
        <v>9086</v>
      </c>
      <c r="BH15" s="2" t="s">
        <v>5994</v>
      </c>
      <c r="BI15" s="2" t="s">
        <v>5994</v>
      </c>
      <c r="BJ15" s="2" t="s">
        <v>5994</v>
      </c>
      <c r="BK15" s="2" t="s">
        <v>5994</v>
      </c>
      <c r="BL15" s="2" t="s">
        <v>12206</v>
      </c>
      <c r="BM15" s="2" t="s">
        <v>6409</v>
      </c>
      <c r="BN15" s="2" t="s">
        <v>14367</v>
      </c>
      <c r="BO15" s="2" t="s">
        <v>15581</v>
      </c>
      <c r="BP15" s="2" t="s">
        <v>5994</v>
      </c>
      <c r="BQ15" s="2" t="s">
        <v>18062</v>
      </c>
      <c r="BR15" s="2" t="s">
        <v>19014</v>
      </c>
      <c r="BS15" s="2"/>
      <c r="BT15" s="2"/>
      <c r="BU15" s="2"/>
      <c r="BV15" s="2"/>
      <c r="BW15" s="2"/>
      <c r="BX15" s="2"/>
      <c r="BY15" s="2"/>
      <c r="BZ15" s="2"/>
      <c r="CA15" s="2"/>
      <c r="CB15" s="2"/>
      <c r="CC15" s="2"/>
      <c r="CD15" s="2"/>
      <c r="CE15" s="2"/>
    </row>
    <row r="16" spans="1:83" x14ac:dyDescent="0.2">
      <c r="A16" s="1">
        <v>60</v>
      </c>
      <c r="B16" s="1">
        <v>60</v>
      </c>
      <c r="C16" s="2" t="s">
        <v>6</v>
      </c>
      <c r="D16" s="2" t="s">
        <v>509</v>
      </c>
      <c r="E16" s="2" t="s">
        <v>3587</v>
      </c>
      <c r="F16" s="2" t="s">
        <v>5058</v>
      </c>
      <c r="G16" s="2"/>
      <c r="H16" s="2"/>
      <c r="I16" s="2" t="s">
        <v>5990</v>
      </c>
      <c r="J16" s="2" t="s">
        <v>6047</v>
      </c>
      <c r="K16" s="2" t="s">
        <v>6046</v>
      </c>
      <c r="L16" s="2" t="s">
        <v>5994</v>
      </c>
      <c r="M16" s="2" t="s">
        <v>510</v>
      </c>
      <c r="N16" s="2">
        <v>4</v>
      </c>
      <c r="O16" s="2">
        <v>641</v>
      </c>
      <c r="P16" s="2">
        <v>32</v>
      </c>
      <c r="Q16" s="2">
        <v>0.86501272120306683</v>
      </c>
      <c r="R16" s="2">
        <v>0.95331384435298516</v>
      </c>
      <c r="S16" s="2">
        <v>0.94839829629238281</v>
      </c>
      <c r="T16" s="2">
        <v>0.89796475551684707</v>
      </c>
      <c r="U16" s="2">
        <v>0.77693533603010867</v>
      </c>
      <c r="V16" s="2">
        <v>0.90663261760330704</v>
      </c>
      <c r="W16" s="2">
        <v>0.91729262591478777</v>
      </c>
      <c r="X16" s="2">
        <v>0.91829582016105904</v>
      </c>
      <c r="Y16" s="2">
        <v>1.0190704074980492</v>
      </c>
      <c r="Z16" s="2">
        <v>9.6403062350136395</v>
      </c>
      <c r="AA16" s="2">
        <v>1.884921256880109</v>
      </c>
      <c r="AB16" s="2">
        <v>0.95631527288365137</v>
      </c>
      <c r="AC16" s="2">
        <v>1.1974490006458702</v>
      </c>
      <c r="AD16" s="2">
        <v>1.0829388257322892</v>
      </c>
      <c r="AE16" s="2">
        <v>0.83402120527360579</v>
      </c>
      <c r="AF16" s="2">
        <v>1.0205311745560888</v>
      </c>
      <c r="AG16" s="2">
        <v>1.1495499649179119</v>
      </c>
      <c r="AH16" s="2">
        <v>0.81913602704753874</v>
      </c>
      <c r="AI16" s="2">
        <v>1.0278013647263047</v>
      </c>
      <c r="AJ16" s="2">
        <v>0.92240724018948561</v>
      </c>
      <c r="AK16" s="2">
        <v>0.88643824676802274</v>
      </c>
      <c r="AL16" s="2">
        <v>1.3042208598189449</v>
      </c>
      <c r="AM16" s="2">
        <v>1.0745257809966811</v>
      </c>
      <c r="AN16" s="2">
        <v>0.94131398034757008</v>
      </c>
      <c r="AO16" s="2">
        <v>2.0358385000119008</v>
      </c>
      <c r="AP16" s="2">
        <v>0.80773683684250119</v>
      </c>
      <c r="AQ16" s="2">
        <v>1.0164959851596662</v>
      </c>
      <c r="AR16" s="2">
        <v>0.94061104690358832</v>
      </c>
      <c r="AS16" s="2">
        <v>1.5558983170670921</v>
      </c>
      <c r="AT16" s="2">
        <v>0.73320822407860275</v>
      </c>
      <c r="AU16" s="2">
        <v>1.4922868078510154</v>
      </c>
      <c r="AV16" s="2">
        <v>1.111090983412083</v>
      </c>
      <c r="AW16" s="2">
        <f t="shared" si="0"/>
        <v>1.5275852564985739</v>
      </c>
      <c r="AX16" s="2">
        <f t="shared" si="1"/>
        <v>1.1112673467480667</v>
      </c>
      <c r="AY16" s="28">
        <f t="shared" si="2"/>
        <v>1.3746334407906344</v>
      </c>
      <c r="AZ16" s="28">
        <f t="shared" si="3"/>
        <v>0.45594544010069071</v>
      </c>
      <c r="BA16" s="28">
        <f t="shared" si="4"/>
        <v>0.45904696143257212</v>
      </c>
      <c r="BB16" s="28">
        <f t="shared" si="5"/>
        <v>0.34108712330236424</v>
      </c>
      <c r="BC16" s="29" t="str">
        <f t="shared" si="6"/>
        <v/>
      </c>
      <c r="BD16" s="2" t="s">
        <v>6965</v>
      </c>
      <c r="BE16" s="2" t="s">
        <v>5994</v>
      </c>
      <c r="BF16" s="2" t="s">
        <v>5994</v>
      </c>
      <c r="BG16" s="2" t="s">
        <v>8309</v>
      </c>
      <c r="BH16" s="2" t="s">
        <v>5994</v>
      </c>
      <c r="BI16" s="2" t="s">
        <v>9674</v>
      </c>
      <c r="BJ16" s="2" t="s">
        <v>10086</v>
      </c>
      <c r="BK16" s="2" t="s">
        <v>5994</v>
      </c>
      <c r="BL16" s="2" t="s">
        <v>19503</v>
      </c>
      <c r="BM16" s="2" t="s">
        <v>12749</v>
      </c>
      <c r="BN16" s="2" t="s">
        <v>13771</v>
      </c>
      <c r="BO16" s="2" t="s">
        <v>19504</v>
      </c>
      <c r="BP16" s="2" t="s">
        <v>16172</v>
      </c>
      <c r="BQ16" s="2" t="s">
        <v>17270</v>
      </c>
      <c r="BR16" s="2" t="s">
        <v>18510</v>
      </c>
      <c r="BS16" s="2"/>
      <c r="BT16" s="2"/>
      <c r="BU16" s="2"/>
      <c r="BV16" s="2"/>
      <c r="BW16" s="2"/>
      <c r="BX16" s="2"/>
      <c r="BY16" s="2"/>
      <c r="BZ16" s="2"/>
      <c r="CA16" s="2"/>
      <c r="CB16" s="2"/>
      <c r="CC16" s="2"/>
      <c r="CD16" s="2"/>
      <c r="CE16" s="2"/>
    </row>
    <row r="17" spans="1:83" x14ac:dyDescent="0.2">
      <c r="A17" s="1">
        <v>718</v>
      </c>
      <c r="B17" s="1">
        <v>718</v>
      </c>
      <c r="C17" s="2" t="s">
        <v>334</v>
      </c>
      <c r="D17" s="2" t="s">
        <v>1613</v>
      </c>
      <c r="E17" s="2" t="s">
        <v>4114</v>
      </c>
      <c r="F17" s="2" t="s">
        <v>5585</v>
      </c>
      <c r="G17" s="2"/>
      <c r="H17" s="2"/>
      <c r="I17" s="2" t="s">
        <v>5994</v>
      </c>
      <c r="J17" s="2" t="s">
        <v>5994</v>
      </c>
      <c r="K17" s="2" t="s">
        <v>5994</v>
      </c>
      <c r="L17" s="2" t="s">
        <v>5994</v>
      </c>
      <c r="M17" s="2" t="s">
        <v>1614</v>
      </c>
      <c r="N17" s="2">
        <v>1</v>
      </c>
      <c r="O17" s="2">
        <v>442</v>
      </c>
      <c r="P17" s="2">
        <v>3</v>
      </c>
      <c r="Q17" s="2">
        <v>1.8894357187004571</v>
      </c>
      <c r="R17" s="2">
        <v>1.8763664804969253</v>
      </c>
      <c r="S17" s="2">
        <v>1.5953125639027508</v>
      </c>
      <c r="T17" s="2">
        <v>2.5614175295360875</v>
      </c>
      <c r="U17" s="2">
        <v>1.9691709254758654</v>
      </c>
      <c r="V17" s="2">
        <v>2.0257570057598122</v>
      </c>
      <c r="W17" s="2">
        <v>1.6613825642328595</v>
      </c>
      <c r="X17" s="2">
        <v>1.8019666788970756</v>
      </c>
      <c r="Y17" s="2">
        <v>1.0415555851361771</v>
      </c>
      <c r="Z17" s="2">
        <v>1.5031102462272836</v>
      </c>
      <c r="AA17" s="2">
        <v>0.4388649539899403</v>
      </c>
      <c r="AB17" s="2">
        <v>1.1279572284126529</v>
      </c>
      <c r="AC17" s="2">
        <v>1.3299420437610079</v>
      </c>
      <c r="AD17" s="2">
        <v>0.9873006407359427</v>
      </c>
      <c r="AE17" s="2">
        <v>0.67432865977967327</v>
      </c>
      <c r="AF17" s="2">
        <v>1.2566602427461808</v>
      </c>
      <c r="AG17" s="2">
        <v>0.93733831407489099</v>
      </c>
      <c r="AH17" s="2">
        <v>2.2471604684694424</v>
      </c>
      <c r="AI17" s="2">
        <v>1.177274353817038</v>
      </c>
      <c r="AJ17" s="2">
        <v>0.80547850312195801</v>
      </c>
      <c r="AK17" s="2">
        <v>1.2204751760188652</v>
      </c>
      <c r="AL17" s="2">
        <v>0.72968125978352028</v>
      </c>
      <c r="AM17" s="2">
        <v>0.84701055026698258</v>
      </c>
      <c r="AN17" s="2">
        <v>1.0224040834503358</v>
      </c>
      <c r="AO17" s="2">
        <v>0.46310375917896068</v>
      </c>
      <c r="AP17" s="2">
        <v>0.90378989976091162</v>
      </c>
      <c r="AQ17" s="2">
        <v>1.6801875372398567</v>
      </c>
      <c r="AR17" s="2">
        <v>0.73518232234403713</v>
      </c>
      <c r="AS17" s="2">
        <v>1.0228830499346617</v>
      </c>
      <c r="AT17" s="2">
        <v>1.9673238707040333</v>
      </c>
      <c r="AU17" s="2">
        <v>0.59749209601249131</v>
      </c>
      <c r="AV17" s="2">
        <v>0.88937488835401768</v>
      </c>
      <c r="AW17" s="2">
        <f t="shared" si="0"/>
        <v>1.4516392577567994</v>
      </c>
      <c r="AX17" s="2">
        <f t="shared" si="1"/>
        <v>1.0872547878971406</v>
      </c>
      <c r="AY17" s="28">
        <f t="shared" si="2"/>
        <v>1.3351417477447165</v>
      </c>
      <c r="AZ17" s="28">
        <f t="shared" si="3"/>
        <v>6.1684243991775328E-2</v>
      </c>
      <c r="BA17" s="28">
        <f t="shared" si="4"/>
        <v>0.41699291637910957</v>
      </c>
      <c r="BB17" s="28">
        <f t="shared" si="5"/>
        <v>1.209825753653565</v>
      </c>
      <c r="BC17" s="29" t="str">
        <f t="shared" si="6"/>
        <v/>
      </c>
      <c r="BD17" s="2" t="s">
        <v>7412</v>
      </c>
      <c r="BE17" s="2" t="s">
        <v>5994</v>
      </c>
      <c r="BF17" s="2" t="s">
        <v>5994</v>
      </c>
      <c r="BG17" s="2" t="s">
        <v>8809</v>
      </c>
      <c r="BH17" s="2" t="s">
        <v>5994</v>
      </c>
      <c r="BI17" s="2" t="s">
        <v>9433</v>
      </c>
      <c r="BJ17" s="2" t="s">
        <v>5994</v>
      </c>
      <c r="BK17" s="2" t="s">
        <v>5994</v>
      </c>
      <c r="BL17" s="2" t="s">
        <v>11990</v>
      </c>
      <c r="BM17" s="2" t="s">
        <v>13210</v>
      </c>
      <c r="BN17" s="2" t="s">
        <v>14218</v>
      </c>
      <c r="BO17" s="2" t="s">
        <v>15341</v>
      </c>
      <c r="BP17" s="2" t="s">
        <v>6116</v>
      </c>
      <c r="BQ17" s="2" t="s">
        <v>17798</v>
      </c>
      <c r="BR17" s="2" t="s">
        <v>18848</v>
      </c>
      <c r="BS17" s="2"/>
      <c r="BT17" s="2"/>
      <c r="BU17" s="2"/>
      <c r="BV17" s="2"/>
      <c r="BW17" s="2"/>
      <c r="BX17" s="2"/>
      <c r="BY17" s="2"/>
      <c r="BZ17" s="2"/>
      <c r="CA17" s="2"/>
      <c r="CB17" s="2"/>
      <c r="CC17" s="2"/>
      <c r="CD17" s="2"/>
      <c r="CE17" s="2"/>
    </row>
    <row r="18" spans="1:83" x14ac:dyDescent="0.2">
      <c r="A18" s="1">
        <v>706</v>
      </c>
      <c r="B18" s="1">
        <v>706</v>
      </c>
      <c r="C18" s="2" t="s">
        <v>334</v>
      </c>
      <c r="D18" s="2" t="s">
        <v>1123</v>
      </c>
      <c r="E18" s="2" t="s">
        <v>4270</v>
      </c>
      <c r="F18" s="2" t="s">
        <v>5745</v>
      </c>
      <c r="G18" s="2"/>
      <c r="H18" s="2"/>
      <c r="I18" s="2" t="s">
        <v>5994</v>
      </c>
      <c r="J18" s="2" t="s">
        <v>6270</v>
      </c>
      <c r="K18" s="2" t="s">
        <v>5994</v>
      </c>
      <c r="L18" s="2" t="s">
        <v>5994</v>
      </c>
      <c r="M18" s="2" t="s">
        <v>1124</v>
      </c>
      <c r="N18" s="2">
        <v>1</v>
      </c>
      <c r="O18" s="2">
        <v>333</v>
      </c>
      <c r="P18" s="2">
        <v>6</v>
      </c>
      <c r="Q18" s="2">
        <v>1.0004398792738682</v>
      </c>
      <c r="R18" s="2">
        <v>0.85308138191895344</v>
      </c>
      <c r="S18" s="2">
        <v>1.3241307034784127</v>
      </c>
      <c r="T18" s="2">
        <v>1.1705982850247874</v>
      </c>
      <c r="U18" s="2">
        <v>1.2289715757211686</v>
      </c>
      <c r="V18" s="2">
        <v>1.054628328972764</v>
      </c>
      <c r="W18" s="2">
        <v>1.1966765726905328</v>
      </c>
      <c r="X18" s="2">
        <v>1.0958152308025966</v>
      </c>
      <c r="Y18" s="2">
        <v>0.91708744816865106</v>
      </c>
      <c r="Z18" s="2">
        <v>0.9638024380430662</v>
      </c>
      <c r="AA18" s="2">
        <v>0.479104254903783</v>
      </c>
      <c r="AB18" s="2">
        <v>4.7236562471589636</v>
      </c>
      <c r="AC18" s="2">
        <v>1.3043756493743603</v>
      </c>
      <c r="AD18" s="2">
        <v>0.71960896555441944</v>
      </c>
      <c r="AE18" s="2">
        <v>0.5770482554924754</v>
      </c>
      <c r="AF18" s="2">
        <v>0.67561209536048106</v>
      </c>
      <c r="AG18" s="2">
        <v>0.57394469577408247</v>
      </c>
      <c r="AH18" s="2">
        <v>0.97579329332573561</v>
      </c>
      <c r="AI18" s="2">
        <v>2.5548233851695779</v>
      </c>
      <c r="AJ18" s="2">
        <v>0.7003385690804721</v>
      </c>
      <c r="AK18" s="2">
        <v>0.9016763368609293</v>
      </c>
      <c r="AL18" s="2">
        <v>0.82672666041754805</v>
      </c>
      <c r="AM18" s="2">
        <v>0.69944148373630266</v>
      </c>
      <c r="AN18" s="2">
        <v>0.78408714116636746</v>
      </c>
      <c r="AO18" s="2">
        <v>0.48561709828272309</v>
      </c>
      <c r="AP18" s="2">
        <v>1.0562767938114739</v>
      </c>
      <c r="AQ18" s="2">
        <v>1.0164311920182343</v>
      </c>
      <c r="AR18" s="2">
        <v>0.51219329519098</v>
      </c>
      <c r="AS18" s="2">
        <v>0.76201115972244882</v>
      </c>
      <c r="AT18" s="2">
        <v>0.74041858580742748</v>
      </c>
      <c r="AU18" s="2">
        <v>0.47300917451195013</v>
      </c>
      <c r="AV18" s="2">
        <v>0.66173432832178958</v>
      </c>
      <c r="AW18" s="2">
        <f t="shared" si="0"/>
        <v>1.1681518828066684</v>
      </c>
      <c r="AX18" s="2">
        <f t="shared" si="1"/>
        <v>0.87670523316159743</v>
      </c>
      <c r="AY18" s="28">
        <f t="shared" si="2"/>
        <v>1.3324340252812776</v>
      </c>
      <c r="AZ18" s="28">
        <f t="shared" si="3"/>
        <v>0.29716487612911269</v>
      </c>
      <c r="BA18" s="28">
        <f t="shared" si="4"/>
        <v>0.41406410052222786</v>
      </c>
      <c r="BB18" s="28">
        <f t="shared" si="5"/>
        <v>0.52700252399882874</v>
      </c>
      <c r="BC18" s="29" t="str">
        <f t="shared" si="6"/>
        <v/>
      </c>
      <c r="BD18" s="2" t="s">
        <v>4270</v>
      </c>
      <c r="BE18" s="2" t="s">
        <v>5994</v>
      </c>
      <c r="BF18" s="2" t="s">
        <v>5994</v>
      </c>
      <c r="BG18" s="2" t="s">
        <v>5994</v>
      </c>
      <c r="BH18" s="2" t="s">
        <v>5994</v>
      </c>
      <c r="BI18" s="2" t="s">
        <v>5994</v>
      </c>
      <c r="BJ18" s="2" t="s">
        <v>10217</v>
      </c>
      <c r="BK18" s="2" t="s">
        <v>5994</v>
      </c>
      <c r="BL18" s="2" t="s">
        <v>5994</v>
      </c>
      <c r="BM18" s="2" t="s">
        <v>6270</v>
      </c>
      <c r="BN18" s="2" t="s">
        <v>6097</v>
      </c>
      <c r="BO18" s="2" t="s">
        <v>15469</v>
      </c>
      <c r="BP18" s="2" t="s">
        <v>16625</v>
      </c>
      <c r="BQ18" s="2" t="s">
        <v>17940</v>
      </c>
      <c r="BR18" s="2" t="s">
        <v>18154</v>
      </c>
      <c r="BS18" s="2"/>
      <c r="BT18" s="2"/>
      <c r="BU18" s="2"/>
      <c r="BV18" s="2"/>
      <c r="BW18" s="2"/>
      <c r="BX18" s="2"/>
      <c r="BY18" s="2"/>
      <c r="BZ18" s="2"/>
      <c r="CA18" s="2"/>
      <c r="CB18" s="2"/>
      <c r="CC18" s="2"/>
      <c r="CD18" s="2"/>
      <c r="CE18" s="2"/>
    </row>
    <row r="19" spans="1:83" x14ac:dyDescent="0.2">
      <c r="A19" s="1">
        <v>761</v>
      </c>
      <c r="B19" s="1">
        <v>761</v>
      </c>
      <c r="C19" s="2" t="s">
        <v>6</v>
      </c>
      <c r="D19" s="2" t="s">
        <v>318</v>
      </c>
      <c r="E19" s="2" t="s">
        <v>3733</v>
      </c>
      <c r="F19" s="2" t="s">
        <v>5204</v>
      </c>
      <c r="G19" s="2"/>
      <c r="H19" s="2"/>
      <c r="I19" s="2" t="s">
        <v>5994</v>
      </c>
      <c r="J19" s="2" t="s">
        <v>5994</v>
      </c>
      <c r="K19" s="2" t="s">
        <v>5994</v>
      </c>
      <c r="L19" s="2" t="s">
        <v>5994</v>
      </c>
      <c r="M19" s="2" t="s">
        <v>319</v>
      </c>
      <c r="N19" s="2">
        <v>6</v>
      </c>
      <c r="O19" s="2">
        <v>201</v>
      </c>
      <c r="P19" s="2">
        <v>71</v>
      </c>
      <c r="Q19" s="2">
        <v>1.2165832689193468</v>
      </c>
      <c r="R19" s="2">
        <v>0.88320014547755887</v>
      </c>
      <c r="S19" s="2">
        <v>0.87693186280700397</v>
      </c>
      <c r="T19" s="2">
        <v>1.6593161348510594</v>
      </c>
      <c r="U19" s="2">
        <v>0.77316048652313762</v>
      </c>
      <c r="V19" s="2">
        <v>0.84771553854740078</v>
      </c>
      <c r="W19" s="2">
        <v>0.75862171684199642</v>
      </c>
      <c r="X19" s="2">
        <v>1.0635918792456154</v>
      </c>
      <c r="Y19" s="2">
        <v>0.67040399173810783</v>
      </c>
      <c r="Z19" s="2">
        <v>1.6823820307283579</v>
      </c>
      <c r="AA19" s="2">
        <v>0.13574103004590943</v>
      </c>
      <c r="AB19" s="2">
        <v>0.4828739870708752</v>
      </c>
      <c r="AC19" s="2">
        <v>0.22537477219068155</v>
      </c>
      <c r="AD19" s="2">
        <v>0.33529244731407104</v>
      </c>
      <c r="AE19" s="2">
        <v>0.23449298690028744</v>
      </c>
      <c r="AF19" s="2">
        <v>0.53629675063296034</v>
      </c>
      <c r="AG19" s="2">
        <v>0.32619012822360838</v>
      </c>
      <c r="AH19" s="2">
        <v>1.0914152220183073</v>
      </c>
      <c r="AI19" s="2">
        <v>0.99710843368273339</v>
      </c>
      <c r="AJ19" s="2">
        <v>1.1000702409846175</v>
      </c>
      <c r="AK19" s="2">
        <v>1.1301673518411375</v>
      </c>
      <c r="AL19" s="2">
        <v>0.87945771808299145</v>
      </c>
      <c r="AM19" s="2">
        <v>0.61290542322421893</v>
      </c>
      <c r="AN19" s="2">
        <v>0.61297198048331891</v>
      </c>
      <c r="AO19" s="2">
        <v>0.17561315445719997</v>
      </c>
      <c r="AP19" s="2">
        <v>0.35381664070366919</v>
      </c>
      <c r="AQ19" s="2">
        <v>0.44807055665323575</v>
      </c>
      <c r="AR19" s="2">
        <v>0.19735211261580354</v>
      </c>
      <c r="AS19" s="2">
        <v>0.20504767579590247</v>
      </c>
      <c r="AT19" s="2">
        <v>0.2811226239295746</v>
      </c>
      <c r="AU19" s="2">
        <v>0.2351272751184704</v>
      </c>
      <c r="AV19" s="2">
        <v>0.17521020237334384</v>
      </c>
      <c r="AW19" s="2">
        <f t="shared" si="0"/>
        <v>0.74753936223870443</v>
      </c>
      <c r="AX19" s="2">
        <f t="shared" si="1"/>
        <v>0.56636377413096839</v>
      </c>
      <c r="AY19" s="28">
        <f t="shared" si="2"/>
        <v>1.3198926138694744</v>
      </c>
      <c r="AZ19" s="28">
        <f t="shared" si="3"/>
        <v>0.23906480601474506</v>
      </c>
      <c r="BA19" s="28">
        <f t="shared" si="4"/>
        <v>0.4004205570533152</v>
      </c>
      <c r="BB19" s="28">
        <f t="shared" si="5"/>
        <v>0.62148435394945678</v>
      </c>
      <c r="BC19" s="29" t="str">
        <f t="shared" si="6"/>
        <v/>
      </c>
      <c r="BD19" s="2" t="s">
        <v>7096</v>
      </c>
      <c r="BE19" s="2" t="s">
        <v>5994</v>
      </c>
      <c r="BF19" s="2" t="s">
        <v>5994</v>
      </c>
      <c r="BG19" s="2" t="s">
        <v>8453</v>
      </c>
      <c r="BH19" s="2" t="s">
        <v>5994</v>
      </c>
      <c r="BI19" s="2" t="s">
        <v>9476</v>
      </c>
      <c r="BJ19" s="2" t="s">
        <v>5994</v>
      </c>
      <c r="BK19" s="2" t="s">
        <v>5994</v>
      </c>
      <c r="BL19" s="2" t="s">
        <v>11660</v>
      </c>
      <c r="BM19" s="2" t="s">
        <v>12872</v>
      </c>
      <c r="BN19" s="2" t="s">
        <v>13903</v>
      </c>
      <c r="BO19" s="2" t="s">
        <v>14976</v>
      </c>
      <c r="BP19" s="2" t="s">
        <v>5994</v>
      </c>
      <c r="BQ19" s="2" t="s">
        <v>17418</v>
      </c>
      <c r="BR19" s="2" t="s">
        <v>18163</v>
      </c>
      <c r="BS19" s="2"/>
      <c r="BT19" s="2"/>
      <c r="BU19" s="2"/>
      <c r="BV19" s="2"/>
      <c r="BW19" s="2"/>
      <c r="BX19" s="2"/>
      <c r="BY19" s="2"/>
      <c r="BZ19" s="2"/>
      <c r="CA19" s="2"/>
      <c r="CB19" s="2"/>
      <c r="CC19" s="2"/>
      <c r="CD19" s="2"/>
      <c r="CE19" s="2"/>
    </row>
    <row r="20" spans="1:83" x14ac:dyDescent="0.2">
      <c r="A20" s="1">
        <v>453</v>
      </c>
      <c r="B20" s="1">
        <v>453</v>
      </c>
      <c r="C20" s="2" t="s">
        <v>6</v>
      </c>
      <c r="D20" s="2" t="s">
        <v>713</v>
      </c>
      <c r="E20" s="2" t="s">
        <v>3612</v>
      </c>
      <c r="F20" s="2" t="s">
        <v>5083</v>
      </c>
      <c r="G20" s="2"/>
      <c r="H20" s="2"/>
      <c r="I20" s="2" t="s">
        <v>5991</v>
      </c>
      <c r="J20" s="2" t="s">
        <v>6053</v>
      </c>
      <c r="K20" s="2" t="s">
        <v>5994</v>
      </c>
      <c r="L20" s="2" t="s">
        <v>5994</v>
      </c>
      <c r="M20" s="2" t="s">
        <v>714</v>
      </c>
      <c r="N20" s="2">
        <v>3</v>
      </c>
      <c r="O20" s="2">
        <v>439</v>
      </c>
      <c r="P20" s="2">
        <v>15</v>
      </c>
      <c r="Q20" s="2">
        <v>1.5714368970775989</v>
      </c>
      <c r="R20" s="2">
        <v>2.1322504520069012</v>
      </c>
      <c r="S20" s="2">
        <v>1.1386207566024318</v>
      </c>
      <c r="T20" s="2">
        <v>2.2592054350814696</v>
      </c>
      <c r="U20" s="2">
        <v>2.0355854231675279</v>
      </c>
      <c r="V20" s="2">
        <v>1.9930349267639287</v>
      </c>
      <c r="W20" s="2">
        <v>2.4408165791151979</v>
      </c>
      <c r="X20" s="2">
        <v>1.6426504606121439</v>
      </c>
      <c r="Y20" s="2">
        <v>1.3693107799887507</v>
      </c>
      <c r="Z20" s="2">
        <v>1.9366978454068329</v>
      </c>
      <c r="AA20" s="2">
        <v>0.76604550653043391</v>
      </c>
      <c r="AB20" s="2">
        <v>0.94912845775051324</v>
      </c>
      <c r="AC20" s="2">
        <v>0.55952451580103313</v>
      </c>
      <c r="AD20" s="2">
        <v>0.46949812953736231</v>
      </c>
      <c r="AE20" s="2">
        <v>0.4743126174961374</v>
      </c>
      <c r="AF20" s="2">
        <v>0.50718521722671239</v>
      </c>
      <c r="AG20" s="2">
        <v>0.66877584174215987</v>
      </c>
      <c r="AH20" s="2">
        <v>2.293479314361901</v>
      </c>
      <c r="AI20" s="2">
        <v>1.2572711322367931</v>
      </c>
      <c r="AJ20" s="2">
        <v>1.4770260208225476</v>
      </c>
      <c r="AK20" s="2">
        <v>2.2938325735934857</v>
      </c>
      <c r="AL20" s="2">
        <v>1.5116870948663661</v>
      </c>
      <c r="AM20" s="2">
        <v>0.39885717056796888</v>
      </c>
      <c r="AN20" s="2">
        <v>0.69876989924626731</v>
      </c>
      <c r="AO20" s="2">
        <v>0.41124684288928653</v>
      </c>
      <c r="AP20" s="2">
        <v>1.0403760142374832</v>
      </c>
      <c r="AQ20" s="2">
        <v>0.57474102631963986</v>
      </c>
      <c r="AR20" s="2">
        <v>0.44279756840935997</v>
      </c>
      <c r="AS20" s="2">
        <v>0.53454313901757489</v>
      </c>
      <c r="AT20" s="2">
        <v>0.90807287638959477</v>
      </c>
      <c r="AU20" s="2">
        <v>0.69212460497645478</v>
      </c>
      <c r="AV20" s="2">
        <v>0.8828937604764584</v>
      </c>
      <c r="AW20" s="2">
        <f t="shared" si="0"/>
        <v>1.3478870495239497</v>
      </c>
      <c r="AX20" s="2">
        <f t="shared" si="1"/>
        <v>1.0278479358940786</v>
      </c>
      <c r="AY20" s="28">
        <f t="shared" si="2"/>
        <v>1.3113681532584716</v>
      </c>
      <c r="AZ20" s="28">
        <f t="shared" si="3"/>
        <v>0.18647397518292619</v>
      </c>
      <c r="BA20" s="28">
        <f t="shared" si="4"/>
        <v>0.39107276436838739</v>
      </c>
      <c r="BB20" s="28">
        <f t="shared" si="5"/>
        <v>0.72938177094971879</v>
      </c>
      <c r="BC20" s="29" t="str">
        <f t="shared" si="6"/>
        <v/>
      </c>
      <c r="BD20" s="2" t="s">
        <v>6990</v>
      </c>
      <c r="BE20" s="2" t="s">
        <v>5994</v>
      </c>
      <c r="BF20" s="2" t="s">
        <v>5994</v>
      </c>
      <c r="BG20" s="2" t="s">
        <v>8334</v>
      </c>
      <c r="BH20" s="2" t="s">
        <v>5994</v>
      </c>
      <c r="BI20" s="2" t="s">
        <v>9685</v>
      </c>
      <c r="BJ20" s="2" t="s">
        <v>5994</v>
      </c>
      <c r="BK20" s="2" t="s">
        <v>5994</v>
      </c>
      <c r="BL20" s="2" t="s">
        <v>11548</v>
      </c>
      <c r="BM20" s="2" t="s">
        <v>12767</v>
      </c>
      <c r="BN20" s="2" t="s">
        <v>13790</v>
      </c>
      <c r="BO20" s="2" t="s">
        <v>14878</v>
      </c>
      <c r="BP20" s="2" t="s">
        <v>15695</v>
      </c>
      <c r="BQ20" s="2" t="s">
        <v>17297</v>
      </c>
      <c r="BR20" s="2" t="s">
        <v>18187</v>
      </c>
      <c r="BS20" s="2"/>
      <c r="BT20" s="2"/>
      <c r="BU20" s="2"/>
      <c r="BV20" s="2"/>
      <c r="BW20" s="2"/>
      <c r="BX20" s="2"/>
      <c r="BY20" s="2"/>
      <c r="BZ20" s="2"/>
      <c r="CA20" s="2"/>
      <c r="CB20" s="2"/>
      <c r="CC20" s="2"/>
      <c r="CD20" s="2"/>
      <c r="CE20" s="2"/>
    </row>
    <row r="21" spans="1:83" x14ac:dyDescent="0.2">
      <c r="A21" s="1">
        <v>188</v>
      </c>
      <c r="B21" s="1">
        <v>188</v>
      </c>
      <c r="C21" s="2" t="s">
        <v>6</v>
      </c>
      <c r="D21" s="2" t="s">
        <v>593</v>
      </c>
      <c r="E21" s="2" t="s">
        <v>4182</v>
      </c>
      <c r="F21" s="2" t="s">
        <v>5657</v>
      </c>
      <c r="G21" s="2"/>
      <c r="H21" s="2"/>
      <c r="I21" s="2" t="s">
        <v>5994</v>
      </c>
      <c r="J21" s="2" t="s">
        <v>6165</v>
      </c>
      <c r="K21" s="2" t="s">
        <v>5994</v>
      </c>
      <c r="L21" s="2" t="s">
        <v>5994</v>
      </c>
      <c r="M21" s="2" t="s">
        <v>594</v>
      </c>
      <c r="N21" s="2">
        <v>4</v>
      </c>
      <c r="O21" s="2">
        <v>425</v>
      </c>
      <c r="P21" s="2">
        <v>22</v>
      </c>
      <c r="Q21" s="2">
        <v>3.262150700575063</v>
      </c>
      <c r="R21" s="2">
        <v>0.92418286169105335</v>
      </c>
      <c r="S21" s="2">
        <v>2.7802516671155644</v>
      </c>
      <c r="T21" s="2">
        <v>1.7358139875390859</v>
      </c>
      <c r="U21" s="2">
        <v>2.2267430642819575</v>
      </c>
      <c r="V21" s="2">
        <v>2.330629922827764</v>
      </c>
      <c r="W21" s="2">
        <v>0.81923079119111586</v>
      </c>
      <c r="X21" s="2">
        <v>1.3632166472087264</v>
      </c>
      <c r="Y21" s="2">
        <v>1.6886329343080093</v>
      </c>
      <c r="Z21" s="2">
        <v>2.2452197888015553</v>
      </c>
      <c r="AA21" s="2">
        <v>1.122658593169485</v>
      </c>
      <c r="AB21" s="2">
        <v>0.64050291821863314</v>
      </c>
      <c r="AC21" s="2">
        <v>0.51748414409537069</v>
      </c>
      <c r="AD21" s="2">
        <v>0.97881062071536529</v>
      </c>
      <c r="AE21" s="2">
        <v>0.5346954130858953</v>
      </c>
      <c r="AF21" s="2">
        <v>0.69205358536632011</v>
      </c>
      <c r="AG21" s="2">
        <v>1.4967561753577676</v>
      </c>
      <c r="AH21" s="2">
        <v>1.2383987008775355</v>
      </c>
      <c r="AI21" s="2">
        <v>2.144824255117439</v>
      </c>
      <c r="AJ21" s="2">
        <v>2.0159086177353398</v>
      </c>
      <c r="AK21" s="2">
        <v>0.8256668453457825</v>
      </c>
      <c r="AL21" s="2">
        <v>1.5941394470585324</v>
      </c>
      <c r="AM21" s="2">
        <v>1.1507735358839586</v>
      </c>
      <c r="AN21" s="2">
        <v>1.37524789552448</v>
      </c>
      <c r="AO21" s="2">
        <v>1.6589159100360473</v>
      </c>
      <c r="AP21" s="2">
        <v>1.0338884639084871</v>
      </c>
      <c r="AQ21" s="2">
        <v>0.97513445117756137</v>
      </c>
      <c r="AR21" s="2">
        <v>0.66410129886161795</v>
      </c>
      <c r="AS21" s="2">
        <v>0.75012292502338562</v>
      </c>
      <c r="AT21" s="2">
        <v>0.52728901441759168</v>
      </c>
      <c r="AU21" s="2">
        <v>0.56495919839793385</v>
      </c>
      <c r="AV21" s="2">
        <v>0.59451771684515364</v>
      </c>
      <c r="AW21" s="2">
        <f t="shared" si="0"/>
        <v>1.4917078715028667</v>
      </c>
      <c r="AX21" s="2">
        <f t="shared" si="1"/>
        <v>1.1409258850807231</v>
      </c>
      <c r="AY21" s="28">
        <f t="shared" si="2"/>
        <v>1.3074537890752869</v>
      </c>
      <c r="AZ21" s="28">
        <f t="shared" si="3"/>
        <v>0.17111634872328407</v>
      </c>
      <c r="BA21" s="28">
        <f t="shared" si="4"/>
        <v>0.38675995645304001</v>
      </c>
      <c r="BB21" s="28">
        <f t="shared" si="5"/>
        <v>0.76670849530333318</v>
      </c>
      <c r="BC21" s="29" t="str">
        <f t="shared" si="6"/>
        <v/>
      </c>
      <c r="BD21" s="2" t="s">
        <v>7475</v>
      </c>
      <c r="BE21" s="2" t="s">
        <v>5994</v>
      </c>
      <c r="BF21" s="2" t="s">
        <v>5994</v>
      </c>
      <c r="BG21" s="2" t="s">
        <v>8871</v>
      </c>
      <c r="BH21" s="2" t="s">
        <v>5994</v>
      </c>
      <c r="BI21" s="2" t="s">
        <v>5994</v>
      </c>
      <c r="BJ21" s="2" t="s">
        <v>10457</v>
      </c>
      <c r="BK21" s="2" t="s">
        <v>5994</v>
      </c>
      <c r="BL21" s="2" t="s">
        <v>12041</v>
      </c>
      <c r="BM21" s="2" t="s">
        <v>6165</v>
      </c>
      <c r="BN21" s="2" t="s">
        <v>14263</v>
      </c>
      <c r="BO21" s="2" t="s">
        <v>15402</v>
      </c>
      <c r="BP21" s="2" t="s">
        <v>16596</v>
      </c>
      <c r="BQ21" s="2" t="s">
        <v>17863</v>
      </c>
      <c r="BR21" s="2" t="s">
        <v>18891</v>
      </c>
      <c r="BS21" s="2"/>
      <c r="BT21" s="2"/>
      <c r="BU21" s="2"/>
      <c r="BV21" s="2"/>
      <c r="BW21" s="2"/>
      <c r="BX21" s="2"/>
      <c r="BY21" s="2"/>
      <c r="BZ21" s="2"/>
      <c r="CA21" s="2"/>
      <c r="CB21" s="2"/>
      <c r="CC21" s="2"/>
      <c r="CD21" s="2"/>
      <c r="CE21" s="2"/>
    </row>
    <row r="22" spans="1:83" x14ac:dyDescent="0.2">
      <c r="A22" s="1">
        <v>627</v>
      </c>
      <c r="B22" s="1">
        <v>627</v>
      </c>
      <c r="C22" s="2" t="s">
        <v>6</v>
      </c>
      <c r="D22" s="2" t="s">
        <v>463</v>
      </c>
      <c r="E22" s="2" t="s">
        <v>3750</v>
      </c>
      <c r="F22" s="2" t="s">
        <v>5221</v>
      </c>
      <c r="G22" s="2"/>
      <c r="H22" s="2"/>
      <c r="I22" s="2" t="s">
        <v>5994</v>
      </c>
      <c r="J22" s="2" t="s">
        <v>5994</v>
      </c>
      <c r="K22" s="2" t="s">
        <v>5994</v>
      </c>
      <c r="L22" s="2" t="s">
        <v>5994</v>
      </c>
      <c r="M22" s="2" t="s">
        <v>464</v>
      </c>
      <c r="N22" s="2">
        <v>6</v>
      </c>
      <c r="O22" s="2">
        <v>127</v>
      </c>
      <c r="P22" s="2">
        <v>38</v>
      </c>
      <c r="Q22" s="2">
        <v>0.97683408511808945</v>
      </c>
      <c r="R22" s="2">
        <v>0.61193005543866008</v>
      </c>
      <c r="S22" s="2">
        <v>1.1988552489014122</v>
      </c>
      <c r="T22" s="2">
        <v>0.73380012733549616</v>
      </c>
      <c r="U22" s="2">
        <v>1.4320390678034041</v>
      </c>
      <c r="V22" s="2">
        <v>1.114714789931684</v>
      </c>
      <c r="W22" s="2">
        <v>1.6304260567993483</v>
      </c>
      <c r="X22" s="2">
        <v>2.3103937334259275</v>
      </c>
      <c r="Y22" s="2">
        <v>1.4421257118376924</v>
      </c>
      <c r="Z22" s="2">
        <v>1.0009710641542633</v>
      </c>
      <c r="AA22" s="2">
        <v>0.61080528016024915</v>
      </c>
      <c r="AB22" s="2">
        <v>0.58020182465347803</v>
      </c>
      <c r="AC22" s="2">
        <v>0.77787910003809901</v>
      </c>
      <c r="AD22" s="2">
        <v>0.68330224724083366</v>
      </c>
      <c r="AE22" s="2">
        <v>0.830206561011823</v>
      </c>
      <c r="AF22" s="2">
        <v>0.78319873061411538</v>
      </c>
      <c r="AG22" s="2">
        <v>0.64886948165785563</v>
      </c>
      <c r="AH22" s="2">
        <v>0.90074175971400772</v>
      </c>
      <c r="AI22" s="2">
        <v>0.69796630608401378</v>
      </c>
      <c r="AJ22" s="2">
        <v>0.83601742046089833</v>
      </c>
      <c r="AK22" s="2">
        <v>1.3299490850212377</v>
      </c>
      <c r="AL22" s="2">
        <v>0.79978952418250104</v>
      </c>
      <c r="AM22" s="2">
        <v>0.82089730481918444</v>
      </c>
      <c r="AN22" s="2">
        <v>0.77188264199367163</v>
      </c>
      <c r="AO22" s="2">
        <v>0.46470155339290337</v>
      </c>
      <c r="AP22" s="2">
        <v>0.81909967115964499</v>
      </c>
      <c r="AQ22" s="2">
        <v>0.79643525280346239</v>
      </c>
      <c r="AR22" s="2">
        <v>0.61907731922775311</v>
      </c>
      <c r="AS22" s="2">
        <v>0.79856258447971729</v>
      </c>
      <c r="AT22" s="2">
        <v>0.79905041915949326</v>
      </c>
      <c r="AU22" s="2">
        <v>0.68946236495884849</v>
      </c>
      <c r="AV22" s="2">
        <v>0.74869031833699129</v>
      </c>
      <c r="AW22" s="2">
        <f t="shared" si="0"/>
        <v>1.0215619509483782</v>
      </c>
      <c r="AX22" s="2">
        <f t="shared" si="1"/>
        <v>0.79282156838628859</v>
      </c>
      <c r="AY22" s="28">
        <f t="shared" si="2"/>
        <v>1.2885143286750744</v>
      </c>
      <c r="AZ22" s="28">
        <f t="shared" si="3"/>
        <v>8.3540756188494242E-2</v>
      </c>
      <c r="BA22" s="28">
        <f t="shared" si="4"/>
        <v>0.3657085804986836</v>
      </c>
      <c r="BB22" s="28">
        <f t="shared" si="5"/>
        <v>1.0781015979360642</v>
      </c>
      <c r="BC22" s="29" t="str">
        <f t="shared" si="6"/>
        <v/>
      </c>
      <c r="BD22" s="2" t="s">
        <v>3750</v>
      </c>
      <c r="BE22" s="2" t="s">
        <v>5994</v>
      </c>
      <c r="BF22" s="2" t="s">
        <v>5994</v>
      </c>
      <c r="BG22" s="2" t="s">
        <v>8470</v>
      </c>
      <c r="BH22" s="2" t="s">
        <v>5994</v>
      </c>
      <c r="BI22" s="2" t="s">
        <v>9580</v>
      </c>
      <c r="BJ22" s="2" t="s">
        <v>10284</v>
      </c>
      <c r="BK22" s="2" t="s">
        <v>5994</v>
      </c>
      <c r="BL22" s="2" t="s">
        <v>11674</v>
      </c>
      <c r="BM22" s="2" t="s">
        <v>12888</v>
      </c>
      <c r="BN22" s="2" t="s">
        <v>13917</v>
      </c>
      <c r="BO22" s="2" t="s">
        <v>14990</v>
      </c>
      <c r="BP22" s="2" t="s">
        <v>16307</v>
      </c>
      <c r="BQ22" s="2" t="s">
        <v>17435</v>
      </c>
      <c r="BR22" s="2" t="s">
        <v>18163</v>
      </c>
      <c r="BS22" s="2"/>
      <c r="BT22" s="2"/>
      <c r="BU22" s="2"/>
      <c r="BV22" s="2"/>
      <c r="BW22" s="2"/>
      <c r="BX22" s="2"/>
      <c r="BY22" s="2"/>
      <c r="BZ22" s="2"/>
      <c r="CA22" s="2"/>
      <c r="CB22" s="2"/>
      <c r="CC22" s="2"/>
      <c r="CD22" s="2"/>
      <c r="CE22" s="2"/>
    </row>
    <row r="23" spans="1:83" x14ac:dyDescent="0.2">
      <c r="A23" s="1">
        <v>646</v>
      </c>
      <c r="B23" s="1">
        <v>646</v>
      </c>
      <c r="C23" s="2" t="s">
        <v>334</v>
      </c>
      <c r="D23" s="2" t="s">
        <v>1083</v>
      </c>
      <c r="E23" s="2" t="s">
        <v>4411</v>
      </c>
      <c r="F23" s="2" t="s">
        <v>5886</v>
      </c>
      <c r="G23" s="2"/>
      <c r="H23" s="2"/>
      <c r="I23" s="2" t="s">
        <v>5994</v>
      </c>
      <c r="J23" s="2" t="s">
        <v>6400</v>
      </c>
      <c r="K23" s="2" t="s">
        <v>5994</v>
      </c>
      <c r="L23" s="2" t="s">
        <v>5994</v>
      </c>
      <c r="M23" s="2" t="s">
        <v>1084</v>
      </c>
      <c r="N23" s="2">
        <v>1</v>
      </c>
      <c r="O23" s="2">
        <v>1732</v>
      </c>
      <c r="P23" s="2">
        <v>6</v>
      </c>
      <c r="Q23" s="2">
        <v>0.90425230462584327</v>
      </c>
      <c r="R23" s="2">
        <v>1.2203346764133456</v>
      </c>
      <c r="S23" s="2">
        <v>1.3683401527829679</v>
      </c>
      <c r="T23" s="2">
        <v>0.72069848162451799</v>
      </c>
      <c r="U23" s="2">
        <v>1.5402675331392877</v>
      </c>
      <c r="V23" s="2">
        <v>2.4614929208252287</v>
      </c>
      <c r="W23" s="2">
        <v>1.696539834124936</v>
      </c>
      <c r="X23" s="2">
        <v>1.4452262201384045</v>
      </c>
      <c r="Y23" s="2">
        <v>0.92809230580887947</v>
      </c>
      <c r="Z23" s="2">
        <v>1.1223075203512995</v>
      </c>
      <c r="AA23" s="2">
        <v>0.59305990803057762</v>
      </c>
      <c r="AB23" s="2">
        <v>0.41753316016028946</v>
      </c>
      <c r="AC23" s="2">
        <v>0.73646896364119507</v>
      </c>
      <c r="AD23" s="2">
        <v>0.81539247645547619</v>
      </c>
      <c r="AE23" s="2">
        <v>0.8458565403230035</v>
      </c>
      <c r="AF23" s="2">
        <v>0.94253443605313347</v>
      </c>
      <c r="AG23" s="2">
        <v>0.87600702259181384</v>
      </c>
      <c r="AH23" s="2">
        <v>1.1381695132020815</v>
      </c>
      <c r="AI23" s="2">
        <v>1.2789297675236715</v>
      </c>
      <c r="AJ23" s="2">
        <v>0.72818631338766404</v>
      </c>
      <c r="AK23" s="2">
        <v>0.81710519490522981</v>
      </c>
      <c r="AL23" s="2">
        <v>0.95627479529497905</v>
      </c>
      <c r="AM23" s="2">
        <v>0.75137524288597946</v>
      </c>
      <c r="AN23" s="2">
        <v>0.84027369394958762</v>
      </c>
      <c r="AO23" s="2">
        <v>0.48455619026997115</v>
      </c>
      <c r="AP23" s="2">
        <v>0.96727473517800799</v>
      </c>
      <c r="AQ23" s="2">
        <v>1.1499532574388642</v>
      </c>
      <c r="AR23" s="2">
        <v>0.60236823749292567</v>
      </c>
      <c r="AS23" s="2">
        <v>0.49405443082971906</v>
      </c>
      <c r="AT23" s="2">
        <v>0.97258381183949016</v>
      </c>
      <c r="AU23" s="2">
        <v>0.74712005178942764</v>
      </c>
      <c r="AV23" s="2">
        <v>0.83638647828662382</v>
      </c>
      <c r="AW23" s="2">
        <f t="shared" si="0"/>
        <v>1.0961414386523647</v>
      </c>
      <c r="AX23" s="2">
        <f t="shared" si="1"/>
        <v>0.85097411428494807</v>
      </c>
      <c r="AY23" s="28">
        <f t="shared" si="2"/>
        <v>1.2881019766076252</v>
      </c>
      <c r="AZ23" s="28">
        <f t="shared" si="3"/>
        <v>8.9019331284700146E-2</v>
      </c>
      <c r="BA23" s="28">
        <f t="shared" si="4"/>
        <v>0.3652468134232611</v>
      </c>
      <c r="BB23" s="28">
        <f t="shared" si="5"/>
        <v>1.0505156724715539</v>
      </c>
      <c r="BC23" s="29" t="str">
        <f t="shared" si="6"/>
        <v/>
      </c>
      <c r="BD23" s="2" t="s">
        <v>7677</v>
      </c>
      <c r="BE23" s="2" t="s">
        <v>5994</v>
      </c>
      <c r="BF23" s="2" t="s">
        <v>5994</v>
      </c>
      <c r="BG23" s="2" t="s">
        <v>9075</v>
      </c>
      <c r="BH23" s="2" t="s">
        <v>5994</v>
      </c>
      <c r="BI23" s="2" t="s">
        <v>5994</v>
      </c>
      <c r="BJ23" s="2" t="s">
        <v>10541</v>
      </c>
      <c r="BK23" s="2" t="s">
        <v>5994</v>
      </c>
      <c r="BL23" s="2" t="s">
        <v>12198</v>
      </c>
      <c r="BM23" s="2" t="s">
        <v>6400</v>
      </c>
      <c r="BN23" s="2" t="s">
        <v>14363</v>
      </c>
      <c r="BO23" s="2" t="s">
        <v>15571</v>
      </c>
      <c r="BP23" s="2" t="s">
        <v>16677</v>
      </c>
      <c r="BQ23" s="2" t="s">
        <v>18052</v>
      </c>
      <c r="BR23" s="2" t="s">
        <v>19010</v>
      </c>
      <c r="BS23" s="2"/>
      <c r="BT23" s="2"/>
      <c r="BU23" s="2"/>
      <c r="BV23" s="2"/>
      <c r="BW23" s="2"/>
      <c r="BX23" s="2"/>
      <c r="BY23" s="2"/>
      <c r="BZ23" s="2"/>
      <c r="CA23" s="2"/>
      <c r="CB23" s="2"/>
      <c r="CC23" s="2"/>
      <c r="CD23" s="2"/>
      <c r="CE23" s="2"/>
    </row>
    <row r="24" spans="1:83" x14ac:dyDescent="0.2">
      <c r="A24" s="1">
        <v>673</v>
      </c>
      <c r="B24" s="1">
        <v>673</v>
      </c>
      <c r="C24" s="2" t="s">
        <v>239</v>
      </c>
      <c r="D24" s="2" t="s">
        <v>1137</v>
      </c>
      <c r="E24" s="2" t="s">
        <v>3782</v>
      </c>
      <c r="F24" s="2" t="s">
        <v>5253</v>
      </c>
      <c r="G24" s="2"/>
      <c r="H24" s="2"/>
      <c r="I24" s="2" t="s">
        <v>5994</v>
      </c>
      <c r="J24" s="2" t="s">
        <v>5994</v>
      </c>
      <c r="K24" s="2" t="s">
        <v>5994</v>
      </c>
      <c r="L24" s="2" t="s">
        <v>5994</v>
      </c>
      <c r="M24" s="2" t="s">
        <v>1138</v>
      </c>
      <c r="N24" s="2">
        <v>1</v>
      </c>
      <c r="O24" s="2">
        <v>2701</v>
      </c>
      <c r="P24" s="2">
        <v>6</v>
      </c>
      <c r="Q24" s="2">
        <v>1.0114360828902802</v>
      </c>
      <c r="R24" s="2">
        <v>1.7235487283412065</v>
      </c>
      <c r="S24" s="2">
        <v>2.0399403362133253</v>
      </c>
      <c r="T24" s="2">
        <v>1.7336321317978192</v>
      </c>
      <c r="U24" s="2">
        <v>1.4946772351467379</v>
      </c>
      <c r="V24" s="2">
        <v>2.1550606444253324</v>
      </c>
      <c r="W24" s="2">
        <v>1.8196757898275524</v>
      </c>
      <c r="X24" s="2">
        <v>1.2483107718181099</v>
      </c>
      <c r="Y24" s="2">
        <v>1.0731759478864014</v>
      </c>
      <c r="Z24" s="2">
        <v>1.0352842280995176</v>
      </c>
      <c r="AA24" s="2">
        <v>0.54712588936582329</v>
      </c>
      <c r="AB24" s="2">
        <v>0.74254886260592523</v>
      </c>
      <c r="AC24" s="2">
        <v>0.68522877740293198</v>
      </c>
      <c r="AD24" s="2">
        <v>0.72903696893959169</v>
      </c>
      <c r="AE24" s="2">
        <v>0.57945268870390132</v>
      </c>
      <c r="AF24" s="2">
        <v>0.72045614693116622</v>
      </c>
      <c r="AG24" s="2">
        <v>0.80986668654641258</v>
      </c>
      <c r="AH24" s="2">
        <v>1.5344880332900255</v>
      </c>
      <c r="AI24" s="2">
        <v>1.2946636307877153</v>
      </c>
      <c r="AJ24" s="2">
        <v>0.86898095772493389</v>
      </c>
      <c r="AK24" s="2">
        <v>1.2449291412942889</v>
      </c>
      <c r="AL24" s="2">
        <v>0.93715349419005323</v>
      </c>
      <c r="AM24" s="2">
        <v>0.53489004968420861</v>
      </c>
      <c r="AN24" s="2">
        <v>0.59196729580594787</v>
      </c>
      <c r="AO24" s="2">
        <v>0.54119875199971634</v>
      </c>
      <c r="AP24" s="2">
        <v>0.84615194374976177</v>
      </c>
      <c r="AQ24" s="2">
        <v>1.0364817590621134</v>
      </c>
      <c r="AR24" s="2">
        <v>0.61499051017212281</v>
      </c>
      <c r="AS24" s="2">
        <v>1.3543930514375209</v>
      </c>
      <c r="AT24" s="2">
        <v>1.0692284172293205</v>
      </c>
      <c r="AU24" s="2">
        <v>0.66799318704260779</v>
      </c>
      <c r="AV24" s="2">
        <v>0.74905160283332894</v>
      </c>
      <c r="AW24" s="2">
        <f t="shared" si="0"/>
        <v>1.1852034068789434</v>
      </c>
      <c r="AX24" s="2">
        <f t="shared" si="1"/>
        <v>0.92577078842024429</v>
      </c>
      <c r="AY24" s="28">
        <f t="shared" si="2"/>
        <v>1.2802341807537487</v>
      </c>
      <c r="AZ24" s="28">
        <f t="shared" si="3"/>
        <v>0.11354023336386063</v>
      </c>
      <c r="BA24" s="28">
        <f t="shared" si="4"/>
        <v>0.35640773249893831</v>
      </c>
      <c r="BB24" s="28">
        <f t="shared" si="5"/>
        <v>0.94485021748657216</v>
      </c>
      <c r="BC24" s="29" t="str">
        <f t="shared" si="6"/>
        <v/>
      </c>
      <c r="BD24" s="2" t="s">
        <v>3782</v>
      </c>
      <c r="BE24" s="2" t="s">
        <v>5994</v>
      </c>
      <c r="BF24" s="2" t="s">
        <v>5994</v>
      </c>
      <c r="BG24" s="2" t="s">
        <v>8502</v>
      </c>
      <c r="BH24" s="2" t="s">
        <v>5994</v>
      </c>
      <c r="BI24" s="2" t="s">
        <v>9803</v>
      </c>
      <c r="BJ24" s="2" t="s">
        <v>10298</v>
      </c>
      <c r="BK24" s="2" t="s">
        <v>10872</v>
      </c>
      <c r="BL24" s="2" t="s">
        <v>11704</v>
      </c>
      <c r="BM24" s="2" t="s">
        <v>12915</v>
      </c>
      <c r="BN24" s="2" t="s">
        <v>13943</v>
      </c>
      <c r="BO24" s="2" t="s">
        <v>15019</v>
      </c>
      <c r="BP24" s="2" t="s">
        <v>16328</v>
      </c>
      <c r="BQ24" s="2" t="s">
        <v>17467</v>
      </c>
      <c r="BR24" s="2" t="s">
        <v>18641</v>
      </c>
      <c r="BS24" s="2"/>
      <c r="BT24" s="2"/>
      <c r="BU24" s="2"/>
      <c r="BV24" s="2"/>
      <c r="BW24" s="2"/>
      <c r="BX24" s="2"/>
      <c r="BY24" s="2"/>
      <c r="BZ24" s="2"/>
      <c r="CA24" s="2"/>
      <c r="CB24" s="2"/>
      <c r="CC24" s="2"/>
      <c r="CD24" s="2"/>
      <c r="CE24" s="2"/>
    </row>
    <row r="25" spans="1:83" x14ac:dyDescent="0.2">
      <c r="A25" s="1">
        <v>596</v>
      </c>
      <c r="B25" s="1">
        <v>596</v>
      </c>
      <c r="C25" s="2" t="s">
        <v>239</v>
      </c>
      <c r="D25" s="2" t="s">
        <v>753</v>
      </c>
      <c r="E25" s="2" t="s">
        <v>3308</v>
      </c>
      <c r="F25" s="2" t="s">
        <v>4779</v>
      </c>
      <c r="G25" s="2"/>
      <c r="H25" s="2"/>
      <c r="I25" s="2" t="s">
        <v>5984</v>
      </c>
      <c r="J25" s="2" t="s">
        <v>6020</v>
      </c>
      <c r="K25" s="2" t="s">
        <v>6046</v>
      </c>
      <c r="L25" s="2" t="s">
        <v>19115</v>
      </c>
      <c r="M25" s="2" t="s">
        <v>754</v>
      </c>
      <c r="N25" s="2">
        <v>2</v>
      </c>
      <c r="O25" s="2">
        <v>641</v>
      </c>
      <c r="P25" s="2">
        <v>13</v>
      </c>
      <c r="Q25" s="2">
        <v>1.0946859250957499</v>
      </c>
      <c r="R25" s="2">
        <v>1.4345380206346434</v>
      </c>
      <c r="S25" s="2">
        <v>2.8898691567953576</v>
      </c>
      <c r="T25" s="2">
        <v>1.2531861149725163</v>
      </c>
      <c r="U25" s="2">
        <v>2.1596154553816223</v>
      </c>
      <c r="V25" s="2">
        <v>3.3761046359042779</v>
      </c>
      <c r="W25" s="2">
        <v>2.2485801699156247</v>
      </c>
      <c r="X25" s="2">
        <v>3.1420482641720975</v>
      </c>
      <c r="Y25" s="2">
        <v>1.1611541829051535</v>
      </c>
      <c r="Z25" s="2">
        <v>1.4482238704219581</v>
      </c>
      <c r="AA25" s="2">
        <v>0.64485984523682049</v>
      </c>
      <c r="AB25" s="2">
        <v>0.95116576485207782</v>
      </c>
      <c r="AC25" s="2">
        <v>1.0816901524530989</v>
      </c>
      <c r="AD25" s="2">
        <v>1.0685702446453085</v>
      </c>
      <c r="AE25" s="2">
        <v>1.0396885371811286</v>
      </c>
      <c r="AF25" s="2">
        <v>0.97198791838015774</v>
      </c>
      <c r="AG25" s="2">
        <v>1.3695631856459161</v>
      </c>
      <c r="AH25" s="2">
        <v>1.4762268424365441</v>
      </c>
      <c r="AI25" s="2">
        <v>0.89789299802288303</v>
      </c>
      <c r="AJ25" s="2">
        <v>1.3097412117056297</v>
      </c>
      <c r="AK25" s="2">
        <v>1.3681348317916555</v>
      </c>
      <c r="AL25" s="2">
        <v>1.0142892438764619</v>
      </c>
      <c r="AM25" s="2">
        <v>0.94573617351846051</v>
      </c>
      <c r="AN25" s="2">
        <v>1.2716075649027863</v>
      </c>
      <c r="AO25" s="2">
        <v>0.66952922057060471</v>
      </c>
      <c r="AP25" s="2">
        <v>0.97046587727689726</v>
      </c>
      <c r="AQ25" s="2">
        <v>2.4356180067194719</v>
      </c>
      <c r="AR25" s="2">
        <v>1.1426172349430606</v>
      </c>
      <c r="AS25" s="2">
        <v>1.6643449629520464</v>
      </c>
      <c r="AT25" s="2">
        <v>1.603322504437644</v>
      </c>
      <c r="AU25" s="2">
        <v>1.1953400430358481</v>
      </c>
      <c r="AV25" s="2">
        <v>0.87701232900936565</v>
      </c>
      <c r="AW25" s="2">
        <f t="shared" si="0"/>
        <v>1.6079724379172653</v>
      </c>
      <c r="AX25" s="2">
        <f t="shared" si="1"/>
        <v>1.2561252696799572</v>
      </c>
      <c r="AY25" s="28">
        <f t="shared" si="2"/>
        <v>1.2801051588803349</v>
      </c>
      <c r="AZ25" s="28">
        <f t="shared" si="3"/>
        <v>0.15354893558376581</v>
      </c>
      <c r="BA25" s="28">
        <f t="shared" si="4"/>
        <v>0.35626233050927514</v>
      </c>
      <c r="BB25" s="28">
        <f t="shared" si="5"/>
        <v>0.81375318978228761</v>
      </c>
      <c r="BC25" s="29" t="str">
        <f t="shared" si="6"/>
        <v/>
      </c>
      <c r="BD25" s="2" t="s">
        <v>6727</v>
      </c>
      <c r="BE25" s="2" t="s">
        <v>5994</v>
      </c>
      <c r="BF25" s="2" t="s">
        <v>5994</v>
      </c>
      <c r="BG25" s="2" t="s">
        <v>8032</v>
      </c>
      <c r="BH25" s="2" t="s">
        <v>9161</v>
      </c>
      <c r="BI25" s="2" t="s">
        <v>9423</v>
      </c>
      <c r="BJ25" s="2" t="s">
        <v>5994</v>
      </c>
      <c r="BK25" s="2" t="s">
        <v>5994</v>
      </c>
      <c r="BL25" s="2" t="s">
        <v>11283</v>
      </c>
      <c r="BM25" s="2" t="s">
        <v>12503</v>
      </c>
      <c r="BN25" s="2" t="s">
        <v>13527</v>
      </c>
      <c r="BO25" s="2" t="s">
        <v>14628</v>
      </c>
      <c r="BP25" s="2" t="s">
        <v>15901</v>
      </c>
      <c r="BQ25" s="2" t="s">
        <v>16990</v>
      </c>
      <c r="BR25" s="2" t="s">
        <v>18334</v>
      </c>
      <c r="BS25" s="2"/>
      <c r="BT25" s="2"/>
      <c r="BU25" s="2"/>
      <c r="BV25" s="2"/>
      <c r="BW25" s="2"/>
      <c r="BX25" s="2"/>
      <c r="BY25" s="2"/>
      <c r="BZ25" s="2"/>
      <c r="CA25" s="2"/>
      <c r="CB25" s="2"/>
      <c r="CC25" s="2"/>
      <c r="CD25" s="2"/>
      <c r="CE25" s="2"/>
    </row>
    <row r="26" spans="1:83" x14ac:dyDescent="0.2">
      <c r="A26" s="1">
        <v>567</v>
      </c>
      <c r="B26" s="1">
        <v>567</v>
      </c>
      <c r="C26" s="2" t="s">
        <v>6</v>
      </c>
      <c r="D26" s="2" t="s">
        <v>1229</v>
      </c>
      <c r="E26" s="2" t="s">
        <v>4076</v>
      </c>
      <c r="F26" s="2" t="s">
        <v>5547</v>
      </c>
      <c r="G26" s="2"/>
      <c r="H26" s="2"/>
      <c r="I26" s="2" t="s">
        <v>5994</v>
      </c>
      <c r="J26" s="2" t="s">
        <v>5994</v>
      </c>
      <c r="K26" s="2" t="s">
        <v>5994</v>
      </c>
      <c r="L26" s="2" t="s">
        <v>19297</v>
      </c>
      <c r="M26" s="2" t="s">
        <v>1230</v>
      </c>
      <c r="N26" s="2">
        <v>3</v>
      </c>
      <c r="O26" s="2">
        <v>396</v>
      </c>
      <c r="P26" s="2">
        <v>5</v>
      </c>
      <c r="Q26" s="2">
        <v>1.1608085214142578</v>
      </c>
      <c r="R26" s="2">
        <v>1.0012188040924268</v>
      </c>
      <c r="S26" s="2">
        <v>1.3206219692350905</v>
      </c>
      <c r="T26" s="2">
        <v>0.93726924844933079</v>
      </c>
      <c r="U26" s="2">
        <v>0.85014155679303283</v>
      </c>
      <c r="V26" s="2">
        <v>1.3362264680238884</v>
      </c>
      <c r="W26" s="2">
        <v>2.3958617910247892</v>
      </c>
      <c r="X26" s="2">
        <v>1.3610324127461642</v>
      </c>
      <c r="Y26" s="2">
        <v>0.97360292179384877</v>
      </c>
      <c r="Z26" s="2">
        <v>1.1278986136528166</v>
      </c>
      <c r="AA26" s="2">
        <v>0.67708504013982551</v>
      </c>
      <c r="AB26" s="2">
        <v>0.45509502280576369</v>
      </c>
      <c r="AC26" s="2">
        <v>0.35100314058253834</v>
      </c>
      <c r="AD26" s="2">
        <v>0.61913486904262782</v>
      </c>
      <c r="AE26" s="2">
        <v>0.56278742256128589</v>
      </c>
      <c r="AF26" s="2">
        <v>0.53516732048116522</v>
      </c>
      <c r="AG26" s="2">
        <v>0.58553524857362005</v>
      </c>
      <c r="AH26" s="2">
        <v>1.1603911249273202</v>
      </c>
      <c r="AI26" s="2">
        <v>1.2299204887649413</v>
      </c>
      <c r="AJ26" s="2">
        <v>1.032302517582832</v>
      </c>
      <c r="AK26" s="2">
        <v>0.82506349570313697</v>
      </c>
      <c r="AL26" s="2">
        <v>0.88977783003214084</v>
      </c>
      <c r="AM26" s="2">
        <v>1.1474820278605002</v>
      </c>
      <c r="AN26" s="2">
        <v>0.71374969581852643</v>
      </c>
      <c r="AO26" s="2">
        <v>0.52777230607313452</v>
      </c>
      <c r="AP26" s="2">
        <v>0.72485503137514773</v>
      </c>
      <c r="AQ26" s="2">
        <v>0.49220849203180128</v>
      </c>
      <c r="AR26" s="2">
        <v>0.65310291927269726</v>
      </c>
      <c r="AS26" s="2">
        <v>0.63083256555990352</v>
      </c>
      <c r="AT26" s="2">
        <v>0.59044188254485186</v>
      </c>
      <c r="AU26" s="2">
        <v>0.51950378155092702</v>
      </c>
      <c r="AV26" s="2">
        <v>0.50949333560570864</v>
      </c>
      <c r="AW26" s="2">
        <f t="shared" si="0"/>
        <v>0.95591119831838045</v>
      </c>
      <c r="AX26" s="2">
        <f t="shared" si="1"/>
        <v>0.77645983298023813</v>
      </c>
      <c r="AY26" s="28">
        <f t="shared" si="2"/>
        <v>1.2311148081535206</v>
      </c>
      <c r="AZ26" s="28">
        <f t="shared" si="3"/>
        <v>0.21539467457779565</v>
      </c>
      <c r="BA26" s="28">
        <f t="shared" si="4"/>
        <v>0.29996530725730236</v>
      </c>
      <c r="BB26" s="28">
        <f t="shared" si="5"/>
        <v>0.66676503841068246</v>
      </c>
      <c r="BC26" s="29" t="str">
        <f t="shared" si="6"/>
        <v/>
      </c>
      <c r="BD26" s="2" t="s">
        <v>7375</v>
      </c>
      <c r="BE26" s="2" t="s">
        <v>5994</v>
      </c>
      <c r="BF26" s="2" t="s">
        <v>5994</v>
      </c>
      <c r="BG26" s="2" t="s">
        <v>8772</v>
      </c>
      <c r="BH26" s="2" t="s">
        <v>5994</v>
      </c>
      <c r="BI26" s="2" t="s">
        <v>9819</v>
      </c>
      <c r="BJ26" s="2" t="s">
        <v>5994</v>
      </c>
      <c r="BK26" s="2" t="s">
        <v>5994</v>
      </c>
      <c r="BL26" s="2" t="s">
        <v>11954</v>
      </c>
      <c r="BM26" s="2" t="s">
        <v>13173</v>
      </c>
      <c r="BN26" s="2" t="s">
        <v>14185</v>
      </c>
      <c r="BO26" s="2" t="s">
        <v>15303</v>
      </c>
      <c r="BP26" s="2" t="s">
        <v>16529</v>
      </c>
      <c r="BQ26" s="2" t="s">
        <v>17760</v>
      </c>
      <c r="BR26" s="2" t="s">
        <v>18820</v>
      </c>
      <c r="BS26" s="2"/>
      <c r="BT26" s="2"/>
      <c r="BU26" s="2"/>
      <c r="BV26" s="2"/>
      <c r="BW26" s="2"/>
      <c r="BX26" s="2"/>
      <c r="BY26" s="2"/>
      <c r="BZ26" s="2"/>
      <c r="CA26" s="2"/>
      <c r="CB26" s="2"/>
      <c r="CC26" s="2"/>
      <c r="CD26" s="2"/>
      <c r="CE26" s="2"/>
    </row>
    <row r="27" spans="1:83" x14ac:dyDescent="0.2">
      <c r="A27" s="1">
        <v>748</v>
      </c>
      <c r="B27" s="1">
        <v>748</v>
      </c>
      <c r="C27" s="2" t="s">
        <v>6</v>
      </c>
      <c r="D27" s="2" t="s">
        <v>453</v>
      </c>
      <c r="E27" s="2" t="s">
        <v>3732</v>
      </c>
      <c r="F27" s="2" t="s">
        <v>5203</v>
      </c>
      <c r="G27" s="2"/>
      <c r="H27" s="2"/>
      <c r="I27" s="2" t="s">
        <v>5994</v>
      </c>
      <c r="J27" s="2" t="s">
        <v>5994</v>
      </c>
      <c r="K27" s="2" t="s">
        <v>5994</v>
      </c>
      <c r="L27" s="2" t="s">
        <v>5994</v>
      </c>
      <c r="M27" s="2" t="s">
        <v>454</v>
      </c>
      <c r="N27" s="2">
        <v>4</v>
      </c>
      <c r="O27" s="2">
        <v>201</v>
      </c>
      <c r="P27" s="2">
        <v>39</v>
      </c>
      <c r="Q27" s="2">
        <v>1.0172838427040738</v>
      </c>
      <c r="R27" s="2">
        <v>0.75818511834958446</v>
      </c>
      <c r="S27" s="2">
        <v>1.1045870085279073</v>
      </c>
      <c r="T27" s="2">
        <v>1.0634038944016144</v>
      </c>
      <c r="U27" s="2">
        <v>0.586704693745565</v>
      </c>
      <c r="V27" s="2">
        <v>0.73175984903403324</v>
      </c>
      <c r="W27" s="2">
        <v>0.82814966286269409</v>
      </c>
      <c r="X27" s="2">
        <v>0.92534894879858609</v>
      </c>
      <c r="Y27" s="2">
        <v>1.1537472071317427</v>
      </c>
      <c r="Z27" s="2">
        <v>1.5806876339943499</v>
      </c>
      <c r="AA27" s="2">
        <v>0.32159609219542395</v>
      </c>
      <c r="AB27" s="2">
        <v>0.50506392656359811</v>
      </c>
      <c r="AC27" s="2">
        <v>0.33695515347818217</v>
      </c>
      <c r="AD27" s="2">
        <v>0.45593126072884471</v>
      </c>
      <c r="AE27" s="2">
        <v>0.35426338317814898</v>
      </c>
      <c r="AF27" s="2">
        <v>0.52251426039016591</v>
      </c>
      <c r="AG27" s="2">
        <v>0.57131863507998215</v>
      </c>
      <c r="AH27" s="2">
        <v>0.60210572395937279</v>
      </c>
      <c r="AI27" s="2">
        <v>0.86078589952354512</v>
      </c>
      <c r="AJ27" s="2">
        <v>1.4283654608758023</v>
      </c>
      <c r="AK27" s="2">
        <v>0.91869273429877074</v>
      </c>
      <c r="AL27" s="2">
        <v>0.84934232714147195</v>
      </c>
      <c r="AM27" s="2">
        <v>0.61938400982641573</v>
      </c>
      <c r="AN27" s="2">
        <v>0.99118027337000447</v>
      </c>
      <c r="AO27" s="2">
        <v>0.24022999156430946</v>
      </c>
      <c r="AP27" s="2">
        <v>0.6174891432384384</v>
      </c>
      <c r="AQ27" s="2">
        <v>0.51384402619081315</v>
      </c>
      <c r="AR27" s="2">
        <v>0.23223251260491798</v>
      </c>
      <c r="AS27" s="2">
        <v>0.25033598324697987</v>
      </c>
      <c r="AT27" s="2">
        <v>0.32418722683358669</v>
      </c>
      <c r="AU27" s="2">
        <v>0.47342261705083277</v>
      </c>
      <c r="AV27" s="2">
        <v>0.28942440520678075</v>
      </c>
      <c r="AW27" s="2">
        <f t="shared" si="0"/>
        <v>0.75397062183320551</v>
      </c>
      <c r="AX27" s="2">
        <f t="shared" si="1"/>
        <v>0.61406815566213602</v>
      </c>
      <c r="AY27" s="28">
        <f t="shared" si="2"/>
        <v>1.2278288898081937</v>
      </c>
      <c r="AZ27" s="28">
        <f t="shared" si="3"/>
        <v>0.26357756526678072</v>
      </c>
      <c r="BA27" s="28">
        <f t="shared" si="4"/>
        <v>0.29610952078500291</v>
      </c>
      <c r="BB27" s="28">
        <f t="shared" si="5"/>
        <v>0.5790915580214423</v>
      </c>
      <c r="BC27" s="29" t="str">
        <f t="shared" si="6"/>
        <v/>
      </c>
      <c r="BD27" s="2" t="s">
        <v>7095</v>
      </c>
      <c r="BE27" s="2" t="s">
        <v>5994</v>
      </c>
      <c r="BF27" s="2" t="s">
        <v>5994</v>
      </c>
      <c r="BG27" s="2" t="s">
        <v>8452</v>
      </c>
      <c r="BH27" s="2" t="s">
        <v>5994</v>
      </c>
      <c r="BI27" s="2" t="s">
        <v>9476</v>
      </c>
      <c r="BJ27" s="2" t="s">
        <v>5994</v>
      </c>
      <c r="BK27" s="2" t="s">
        <v>5994</v>
      </c>
      <c r="BL27" s="2" t="s">
        <v>11659</v>
      </c>
      <c r="BM27" s="2" t="s">
        <v>12871</v>
      </c>
      <c r="BN27" s="2" t="s">
        <v>13902</v>
      </c>
      <c r="BO27" s="2" t="s">
        <v>14975</v>
      </c>
      <c r="BP27" s="2" t="s">
        <v>5994</v>
      </c>
      <c r="BQ27" s="2" t="s">
        <v>17417</v>
      </c>
      <c r="BR27" s="2" t="s">
        <v>18163</v>
      </c>
      <c r="BS27" s="2"/>
      <c r="BT27" s="2"/>
      <c r="BU27" s="2"/>
      <c r="BV27" s="2"/>
      <c r="BW27" s="2"/>
      <c r="BX27" s="2"/>
      <c r="BY27" s="2"/>
      <c r="BZ27" s="2"/>
      <c r="CA27" s="2"/>
      <c r="CB27" s="2"/>
      <c r="CC27" s="2"/>
      <c r="CD27" s="2"/>
      <c r="CE27" s="2"/>
    </row>
    <row r="28" spans="1:83" x14ac:dyDescent="0.2">
      <c r="A28" s="1">
        <v>384</v>
      </c>
      <c r="B28" s="1">
        <v>384</v>
      </c>
      <c r="C28" s="2" t="s">
        <v>6</v>
      </c>
      <c r="D28" s="2" t="s">
        <v>865</v>
      </c>
      <c r="E28" s="2" t="s">
        <v>3327</v>
      </c>
      <c r="F28" s="2" t="s">
        <v>4798</v>
      </c>
      <c r="G28" s="2"/>
      <c r="H28" s="2"/>
      <c r="I28" s="2" t="s">
        <v>5984</v>
      </c>
      <c r="J28" s="2" t="s">
        <v>6021</v>
      </c>
      <c r="K28" s="2" t="s">
        <v>6022</v>
      </c>
      <c r="L28" s="2" t="s">
        <v>19121</v>
      </c>
      <c r="M28" s="2" t="s">
        <v>866</v>
      </c>
      <c r="N28" s="2">
        <v>4</v>
      </c>
      <c r="O28" s="2">
        <v>362</v>
      </c>
      <c r="P28" s="2">
        <v>10</v>
      </c>
      <c r="Q28" s="2">
        <v>0.69078235333567228</v>
      </c>
      <c r="R28" s="2">
        <v>1.2452640884370039</v>
      </c>
      <c r="S28" s="2">
        <v>1.1379560424627464</v>
      </c>
      <c r="T28" s="2">
        <v>2.3343270100465849</v>
      </c>
      <c r="U28" s="2">
        <v>1.2150380935053871</v>
      </c>
      <c r="V28" s="2">
        <v>0.75220589572873253</v>
      </c>
      <c r="W28" s="2">
        <v>1.0346780375670326</v>
      </c>
      <c r="X28" s="2">
        <v>1.3392453148247305</v>
      </c>
      <c r="Y28" s="2">
        <v>1.5364895584153402</v>
      </c>
      <c r="Z28" s="2">
        <v>1.0670778498744224</v>
      </c>
      <c r="AA28" s="2">
        <v>0.82355226051429598</v>
      </c>
      <c r="AB28" s="2">
        <v>0.97959570355186365</v>
      </c>
      <c r="AC28" s="2">
        <v>0.8294995896904831</v>
      </c>
      <c r="AD28" s="2">
        <v>0.91390076303666457</v>
      </c>
      <c r="AE28" s="2">
        <v>0.93829889882021511</v>
      </c>
      <c r="AF28" s="2">
        <v>1.0529551312298067</v>
      </c>
      <c r="AG28" s="2">
        <v>0.93535047153899509</v>
      </c>
      <c r="AH28" s="2">
        <v>0.76871586348680809</v>
      </c>
      <c r="AI28" s="2">
        <v>0.66925296251454836</v>
      </c>
      <c r="AJ28" s="2">
        <v>0.76510516005323836</v>
      </c>
      <c r="AK28" s="2">
        <v>0.90705745580540642</v>
      </c>
      <c r="AL28" s="2">
        <v>1.2424489085339301</v>
      </c>
      <c r="AM28" s="2">
        <v>0.98980568089218401</v>
      </c>
      <c r="AN28" s="2">
        <v>0.86102869922081238</v>
      </c>
      <c r="AO28" s="2">
        <v>0.84557154026450732</v>
      </c>
      <c r="AP28" s="2">
        <v>0.9547711125791386</v>
      </c>
      <c r="AQ28" s="2">
        <v>0.80601125474636115</v>
      </c>
      <c r="AR28" s="2">
        <v>1.0615295720646172</v>
      </c>
      <c r="AS28" s="2">
        <v>0.71507878146406723</v>
      </c>
      <c r="AT28" s="2">
        <v>0.82648197417349112</v>
      </c>
      <c r="AU28" s="2">
        <v>0.93657052026815024</v>
      </c>
      <c r="AV28" s="2">
        <v>1.1803634040510402</v>
      </c>
      <c r="AW28" s="2">
        <f t="shared" si="0"/>
        <v>1.1074245330929402</v>
      </c>
      <c r="AX28" s="2">
        <f t="shared" si="1"/>
        <v>0.90198619267455327</v>
      </c>
      <c r="AY28" s="28">
        <f t="shared" si="2"/>
        <v>1.2277621787194157</v>
      </c>
      <c r="AZ28" s="28">
        <f t="shared" si="3"/>
        <v>6.4093061800370027E-2</v>
      </c>
      <c r="BA28" s="28">
        <f t="shared" si="4"/>
        <v>0.29603113333832293</v>
      </c>
      <c r="BB28" s="28">
        <f t="shared" si="5"/>
        <v>1.1931889811660708</v>
      </c>
      <c r="BC28" s="29" t="str">
        <f t="shared" si="6"/>
        <v/>
      </c>
      <c r="BD28" s="2" t="s">
        <v>6745</v>
      </c>
      <c r="BE28" s="2" t="s">
        <v>5994</v>
      </c>
      <c r="BF28" s="2" t="s">
        <v>5994</v>
      </c>
      <c r="BG28" s="2" t="s">
        <v>8051</v>
      </c>
      <c r="BH28" s="2" t="s">
        <v>5994</v>
      </c>
      <c r="BI28" s="2" t="s">
        <v>9253</v>
      </c>
      <c r="BJ28" s="2" t="s">
        <v>5994</v>
      </c>
      <c r="BK28" s="2" t="s">
        <v>19399</v>
      </c>
      <c r="BL28" s="2" t="s">
        <v>19400</v>
      </c>
      <c r="BM28" s="2" t="s">
        <v>12520</v>
      </c>
      <c r="BN28" s="2" t="s">
        <v>13304</v>
      </c>
      <c r="BO28" s="2" t="s">
        <v>14645</v>
      </c>
      <c r="BP28" s="2" t="s">
        <v>15919</v>
      </c>
      <c r="BQ28" s="2" t="s">
        <v>17009</v>
      </c>
      <c r="BR28" s="2" t="s">
        <v>18350</v>
      </c>
      <c r="BS28" s="2"/>
      <c r="BT28" s="2"/>
      <c r="BU28" s="2"/>
      <c r="BV28" s="2"/>
      <c r="BW28" s="2"/>
      <c r="BX28" s="2"/>
      <c r="BY28" s="2"/>
      <c r="BZ28" s="2"/>
      <c r="CA28" s="2"/>
      <c r="CB28" s="2"/>
      <c r="CC28" s="2"/>
      <c r="CD28" s="2"/>
      <c r="CE28" s="2"/>
    </row>
    <row r="29" spans="1:83" x14ac:dyDescent="0.2">
      <c r="A29" s="1">
        <v>176</v>
      </c>
      <c r="B29" s="1">
        <v>176</v>
      </c>
      <c r="C29" s="2" t="s">
        <v>334</v>
      </c>
      <c r="D29" s="2" t="s">
        <v>1679</v>
      </c>
      <c r="E29" s="2" t="s">
        <v>3389</v>
      </c>
      <c r="F29" s="2" t="s">
        <v>4860</v>
      </c>
      <c r="G29" s="2"/>
      <c r="H29" s="2"/>
      <c r="I29" s="2" t="s">
        <v>5986</v>
      </c>
      <c r="J29" s="2" t="s">
        <v>5986</v>
      </c>
      <c r="K29" s="2" t="s">
        <v>6012</v>
      </c>
      <c r="L29" s="2" t="s">
        <v>19138</v>
      </c>
      <c r="M29" s="2" t="s">
        <v>1680</v>
      </c>
      <c r="N29" s="2">
        <v>1</v>
      </c>
      <c r="O29" s="2">
        <v>509</v>
      </c>
      <c r="P29" s="2">
        <v>2</v>
      </c>
      <c r="Q29" s="2">
        <v>2.311014343030513</v>
      </c>
      <c r="R29" s="2">
        <v>0.8949910757097107</v>
      </c>
      <c r="S29" s="2">
        <v>0.851485114516641</v>
      </c>
      <c r="T29" s="2">
        <v>0.86637452329255848</v>
      </c>
      <c r="U29" s="2">
        <v>1.6693667353307016</v>
      </c>
      <c r="V29" s="2">
        <v>0.88329975008956607</v>
      </c>
      <c r="W29" s="2">
        <v>1.6159532216655013</v>
      </c>
      <c r="X29" s="2">
        <v>0.67871498257529117</v>
      </c>
      <c r="Y29" s="2">
        <v>1.3636692009194817</v>
      </c>
      <c r="Z29" s="2">
        <v>1.0732596504830962</v>
      </c>
      <c r="AA29" s="2">
        <v>1.1784475857685051</v>
      </c>
      <c r="AB29" s="2">
        <v>1.3825517932805387</v>
      </c>
      <c r="AC29" s="2">
        <v>2.2568340439463284</v>
      </c>
      <c r="AD29" s="2">
        <v>0.76026592801107851</v>
      </c>
      <c r="AE29" s="2">
        <v>1.0804174081701747</v>
      </c>
      <c r="AF29" s="2">
        <v>0.90249260873495152</v>
      </c>
      <c r="AG29" s="2">
        <v>1.0592622810928751</v>
      </c>
      <c r="AH29" s="2">
        <v>1.4881974143654837</v>
      </c>
      <c r="AI29" s="2">
        <v>1.1444623669639262</v>
      </c>
      <c r="AJ29" s="2">
        <v>1.2665725361275406</v>
      </c>
      <c r="AK29" s="2">
        <v>1.2348385302199683</v>
      </c>
      <c r="AL29" s="2">
        <v>0.89575313902503084</v>
      </c>
      <c r="AM29" s="2">
        <v>1.1490997069940576</v>
      </c>
      <c r="AN29" s="2">
        <v>0.67169570598772066</v>
      </c>
      <c r="AO29" s="2">
        <v>1.0503073617471685</v>
      </c>
      <c r="AP29" s="2">
        <v>0.55457812419890395</v>
      </c>
      <c r="AQ29" s="2">
        <v>0.51711703266248288</v>
      </c>
      <c r="AR29" s="2">
        <v>1.3234159929169895</v>
      </c>
      <c r="AS29" s="2">
        <v>0.50057782394180683</v>
      </c>
      <c r="AT29" s="2">
        <v>1.2163052396526173</v>
      </c>
      <c r="AU29" s="2">
        <v>1.0312423041906926</v>
      </c>
      <c r="AV29" s="2">
        <v>0.95672876448558708</v>
      </c>
      <c r="AW29" s="2">
        <f t="shared" si="0"/>
        <v>1.2252000145069126</v>
      </c>
      <c r="AX29" s="2">
        <f t="shared" si="1"/>
        <v>1.000059469565332</v>
      </c>
      <c r="AY29" s="28">
        <f t="shared" si="2"/>
        <v>1.2251271567274256</v>
      </c>
      <c r="AZ29" s="28">
        <f t="shared" si="3"/>
        <v>0.13692460575824922</v>
      </c>
      <c r="BA29" s="28">
        <f t="shared" si="4"/>
        <v>0.29293149523570794</v>
      </c>
      <c r="BB29" s="28">
        <f t="shared" si="5"/>
        <v>0.86351850084477422</v>
      </c>
      <c r="BC29" s="29" t="str">
        <f t="shared" si="6"/>
        <v/>
      </c>
      <c r="BD29" s="2" t="s">
        <v>6797</v>
      </c>
      <c r="BE29" s="2" t="s">
        <v>5994</v>
      </c>
      <c r="BF29" s="2" t="s">
        <v>5994</v>
      </c>
      <c r="BG29" s="2" t="s">
        <v>8113</v>
      </c>
      <c r="BH29" s="2" t="s">
        <v>5994</v>
      </c>
      <c r="BI29" s="2" t="s">
        <v>5994</v>
      </c>
      <c r="BJ29" s="2" t="s">
        <v>9990</v>
      </c>
      <c r="BK29" s="2" t="s">
        <v>10724</v>
      </c>
      <c r="BL29" s="2" t="s">
        <v>11359</v>
      </c>
      <c r="BM29" s="2" t="s">
        <v>19649</v>
      </c>
      <c r="BN29" s="2" t="s">
        <v>13603</v>
      </c>
      <c r="BO29" s="2" t="s">
        <v>19650</v>
      </c>
      <c r="BP29" s="2" t="s">
        <v>15978</v>
      </c>
      <c r="BQ29" s="2" t="s">
        <v>17071</v>
      </c>
      <c r="BR29" s="2" t="s">
        <v>18162</v>
      </c>
      <c r="BS29" s="2"/>
      <c r="BT29" s="2"/>
      <c r="BU29" s="2"/>
      <c r="BV29" s="2"/>
      <c r="BW29" s="2"/>
      <c r="BX29" s="2"/>
      <c r="BY29" s="2"/>
      <c r="BZ29" s="2"/>
      <c r="CA29" s="2"/>
      <c r="CB29" s="2"/>
      <c r="CC29" s="2"/>
      <c r="CD29" s="2"/>
      <c r="CE29" s="2"/>
    </row>
    <row r="30" spans="1:83" x14ac:dyDescent="0.2">
      <c r="A30" s="1">
        <v>190</v>
      </c>
      <c r="B30" s="1">
        <v>190</v>
      </c>
      <c r="C30" s="2" t="s">
        <v>334</v>
      </c>
      <c r="D30" s="2" t="s">
        <v>1687</v>
      </c>
      <c r="E30" s="2" t="s">
        <v>3696</v>
      </c>
      <c r="F30" s="2" t="s">
        <v>5167</v>
      </c>
      <c r="G30" s="2"/>
      <c r="H30" s="2"/>
      <c r="I30" s="2" t="s">
        <v>5989</v>
      </c>
      <c r="J30" s="2" t="s">
        <v>6080</v>
      </c>
      <c r="K30" s="2" t="s">
        <v>5994</v>
      </c>
      <c r="L30" s="2" t="s">
        <v>5994</v>
      </c>
      <c r="M30" s="2" t="s">
        <v>1688</v>
      </c>
      <c r="N30" s="2">
        <v>1</v>
      </c>
      <c r="O30" s="2">
        <v>974</v>
      </c>
      <c r="P30" s="2">
        <v>2</v>
      </c>
      <c r="Q30" s="2">
        <v>1.4599199869172759</v>
      </c>
      <c r="R30" s="2">
        <v>1.4299434923657621</v>
      </c>
      <c r="S30" s="2">
        <v>1.5136402749365783</v>
      </c>
      <c r="T30" s="2">
        <v>2.1235070148024375</v>
      </c>
      <c r="U30" s="2">
        <v>1.6441594574220593</v>
      </c>
      <c r="V30" s="2">
        <v>1.5194237409089293</v>
      </c>
      <c r="W30" s="2">
        <v>0.88213791216464488</v>
      </c>
      <c r="X30" s="2">
        <v>1.3979699933258309</v>
      </c>
      <c r="Y30" s="2">
        <v>1.5833743493405923</v>
      </c>
      <c r="Z30" s="2">
        <v>1.5482727641805583</v>
      </c>
      <c r="AA30" s="2">
        <v>1.1183990305271185</v>
      </c>
      <c r="AB30" s="2">
        <v>0.39807555797876043</v>
      </c>
      <c r="AC30" s="2">
        <v>0.43506589041455995</v>
      </c>
      <c r="AD30" s="2">
        <v>0.74052791941324547</v>
      </c>
      <c r="AE30" s="2">
        <v>0.44336910272040941</v>
      </c>
      <c r="AF30" s="2">
        <v>0.72135223666615533</v>
      </c>
      <c r="AG30" s="2">
        <v>1.2170410402336469</v>
      </c>
      <c r="AH30" s="2">
        <v>0.98212902984990802</v>
      </c>
      <c r="AI30" s="2">
        <v>1.3171547288513141</v>
      </c>
      <c r="AJ30" s="2">
        <v>2.3472348189745382</v>
      </c>
      <c r="AK30" s="2">
        <v>1.399451962110676</v>
      </c>
      <c r="AL30" s="2">
        <v>1.103927205085814</v>
      </c>
      <c r="AM30" s="2">
        <v>1.1885559822342102</v>
      </c>
      <c r="AN30" s="2">
        <v>0.82477041739524815</v>
      </c>
      <c r="AO30" s="2">
        <v>1.5088512785300943</v>
      </c>
      <c r="AP30" s="2">
        <v>0.38798833146420497</v>
      </c>
      <c r="AQ30" s="2">
        <v>0.58019654023448819</v>
      </c>
      <c r="AR30" s="2">
        <v>0.61607133707927952</v>
      </c>
      <c r="AS30" s="2">
        <v>0.72267779217618022</v>
      </c>
      <c r="AT30" s="2">
        <v>0.40474284077405376</v>
      </c>
      <c r="AU30" s="2">
        <v>0.7856190178993635</v>
      </c>
      <c r="AV30" s="2">
        <v>0.41548649869352627</v>
      </c>
      <c r="AW30" s="2">
        <f t="shared" si="0"/>
        <v>1.1868341037834451</v>
      </c>
      <c r="AX30" s="2">
        <f t="shared" si="1"/>
        <v>0.97232385209019334</v>
      </c>
      <c r="AY30" s="28">
        <f t="shared" si="2"/>
        <v>1.2206160542417237</v>
      </c>
      <c r="AZ30" s="28">
        <f t="shared" si="3"/>
        <v>0.24847388878771703</v>
      </c>
      <c r="BA30" s="28">
        <f t="shared" si="4"/>
        <v>0.28760947080052957</v>
      </c>
      <c r="BB30" s="28">
        <f t="shared" si="5"/>
        <v>0.60471924295168178</v>
      </c>
      <c r="BC30" s="29" t="str">
        <f t="shared" si="6"/>
        <v/>
      </c>
      <c r="BD30" s="2" t="s">
        <v>7064</v>
      </c>
      <c r="BE30" s="2" t="s">
        <v>5994</v>
      </c>
      <c r="BF30" s="2" t="s">
        <v>5994</v>
      </c>
      <c r="BG30" s="2" t="s">
        <v>8417</v>
      </c>
      <c r="BH30" s="2" t="s">
        <v>5994</v>
      </c>
      <c r="BI30" s="2" t="s">
        <v>9434</v>
      </c>
      <c r="BJ30" s="2" t="s">
        <v>10255</v>
      </c>
      <c r="BK30" s="2" t="s">
        <v>5994</v>
      </c>
      <c r="BL30" s="2" t="s">
        <v>11625</v>
      </c>
      <c r="BM30" s="2" t="s">
        <v>12840</v>
      </c>
      <c r="BN30" s="2" t="s">
        <v>13866</v>
      </c>
      <c r="BO30" s="2" t="s">
        <v>14949</v>
      </c>
      <c r="BP30" s="2" t="s">
        <v>16259</v>
      </c>
      <c r="BQ30" s="2" t="s">
        <v>17382</v>
      </c>
      <c r="BR30" s="2" t="s">
        <v>18584</v>
      </c>
      <c r="BS30" s="2"/>
      <c r="BT30" s="2"/>
      <c r="BU30" s="2"/>
      <c r="BV30" s="2"/>
      <c r="BW30" s="2"/>
      <c r="BX30" s="2"/>
      <c r="BY30" s="2"/>
      <c r="BZ30" s="2"/>
      <c r="CA30" s="2"/>
      <c r="CB30" s="2"/>
      <c r="CC30" s="2"/>
      <c r="CD30" s="2"/>
      <c r="CE30" s="2"/>
    </row>
    <row r="31" spans="1:83" x14ac:dyDescent="0.2">
      <c r="A31" s="1">
        <v>327</v>
      </c>
      <c r="B31" s="1">
        <v>327</v>
      </c>
      <c r="C31" s="2" t="s">
        <v>6</v>
      </c>
      <c r="D31" s="2" t="s">
        <v>1017</v>
      </c>
      <c r="E31" s="2" t="s">
        <v>3455</v>
      </c>
      <c r="F31" s="2" t="s">
        <v>4926</v>
      </c>
      <c r="G31" s="2"/>
      <c r="H31" s="2"/>
      <c r="I31" s="2" t="s">
        <v>5987</v>
      </c>
      <c r="J31" s="2" t="s">
        <v>6034</v>
      </c>
      <c r="K31" s="2" t="s">
        <v>6034</v>
      </c>
      <c r="L31" s="2" t="s">
        <v>5994</v>
      </c>
      <c r="M31" s="2" t="s">
        <v>1018</v>
      </c>
      <c r="N31" s="2">
        <v>5</v>
      </c>
      <c r="O31" s="2">
        <v>318</v>
      </c>
      <c r="P31" s="2">
        <v>7</v>
      </c>
      <c r="Q31" s="2">
        <v>0.74865360580766038</v>
      </c>
      <c r="R31" s="2">
        <v>0.95404993893850276</v>
      </c>
      <c r="S31" s="2">
        <v>0.70038145274097507</v>
      </c>
      <c r="T31" s="2">
        <v>1.000703760000627</v>
      </c>
      <c r="U31" s="2">
        <v>2.6488410942711598</v>
      </c>
      <c r="V31" s="2">
        <v>0.90063049089464642</v>
      </c>
      <c r="W31" s="2">
        <v>0.91893333984841907</v>
      </c>
      <c r="X31" s="2">
        <v>3.9426236756843291</v>
      </c>
      <c r="Y31" s="2">
        <v>0.81396640742625481</v>
      </c>
      <c r="Z31" s="2">
        <v>0.85171784818090368</v>
      </c>
      <c r="AA31" s="2">
        <v>0.87732985532589858</v>
      </c>
      <c r="AB31" s="2">
        <v>0.90442214594997739</v>
      </c>
      <c r="AC31" s="2">
        <v>0.87462137815952601</v>
      </c>
      <c r="AD31" s="2">
        <v>0.83079775403520362</v>
      </c>
      <c r="AE31" s="2">
        <v>1.0786515322350578</v>
      </c>
      <c r="AF31" s="2">
        <v>0.85288159787736539</v>
      </c>
      <c r="AG31" s="2">
        <v>0.9425999204645884</v>
      </c>
      <c r="AH31" s="2">
        <v>0.66388939551110127</v>
      </c>
      <c r="AI31" s="2">
        <v>0.94806489050810261</v>
      </c>
      <c r="AJ31" s="2">
        <v>2.4113882072238533</v>
      </c>
      <c r="AK31" s="2">
        <v>0.97675349911931786</v>
      </c>
      <c r="AL31" s="2">
        <v>0.66583801251654795</v>
      </c>
      <c r="AM31" s="2">
        <v>0.81715349371518398</v>
      </c>
      <c r="AN31" s="2">
        <v>0.86851594363809437</v>
      </c>
      <c r="AO31" s="2">
        <v>0.64795900051143718</v>
      </c>
      <c r="AP31" s="2">
        <v>0.93796164453320785</v>
      </c>
      <c r="AQ31" s="2">
        <v>0.92319869448313974</v>
      </c>
      <c r="AR31" s="2">
        <v>0.78726925063124797</v>
      </c>
      <c r="AS31" s="2">
        <v>0.79442110032264601</v>
      </c>
      <c r="AT31" s="2">
        <v>1.1039695576255348</v>
      </c>
      <c r="AU31" s="2">
        <v>0.83946301204572715</v>
      </c>
      <c r="AV31" s="2">
        <v>0.99207064348709773</v>
      </c>
      <c r="AW31" s="2">
        <f t="shared" si="0"/>
        <v>1.1671650469318289</v>
      </c>
      <c r="AX31" s="2">
        <f t="shared" si="1"/>
        <v>0.95852775639148258</v>
      </c>
      <c r="AY31" s="28">
        <f t="shared" si="2"/>
        <v>1.217664318168304</v>
      </c>
      <c r="AZ31" s="28">
        <f t="shared" si="3"/>
        <v>0.39094506449624644</v>
      </c>
      <c r="BA31" s="28">
        <f t="shared" si="4"/>
        <v>0.2841164704683381</v>
      </c>
      <c r="BB31" s="28">
        <f t="shared" si="5"/>
        <v>0.40788426526995269</v>
      </c>
      <c r="BC31" s="29" t="str">
        <f t="shared" si="6"/>
        <v/>
      </c>
      <c r="BD31" s="2" t="s">
        <v>3455</v>
      </c>
      <c r="BE31" s="2" t="s">
        <v>5994</v>
      </c>
      <c r="BF31" s="2" t="s">
        <v>5994</v>
      </c>
      <c r="BG31" s="2" t="s">
        <v>8179</v>
      </c>
      <c r="BH31" s="2" t="s">
        <v>5994</v>
      </c>
      <c r="BI31" s="2" t="s">
        <v>9556</v>
      </c>
      <c r="BJ31" s="2" t="s">
        <v>10164</v>
      </c>
      <c r="BK31" s="2" t="s">
        <v>5994</v>
      </c>
      <c r="BL31" s="2" t="s">
        <v>11414</v>
      </c>
      <c r="BM31" s="2" t="s">
        <v>12640</v>
      </c>
      <c r="BN31" s="2" t="s">
        <v>13652</v>
      </c>
      <c r="BO31" s="2" t="s">
        <v>14758</v>
      </c>
      <c r="BP31" s="2" t="s">
        <v>16044</v>
      </c>
      <c r="BQ31" s="2" t="s">
        <v>17137</v>
      </c>
      <c r="BR31" s="2" t="s">
        <v>18166</v>
      </c>
      <c r="BS31" s="2"/>
      <c r="BT31" s="2"/>
      <c r="BU31" s="2"/>
      <c r="BV31" s="2"/>
      <c r="BW31" s="2"/>
      <c r="BX31" s="2"/>
      <c r="BY31" s="2"/>
      <c r="BZ31" s="2"/>
      <c r="CA31" s="2"/>
      <c r="CB31" s="2"/>
      <c r="CC31" s="2"/>
      <c r="CD31" s="2"/>
      <c r="CE31" s="2"/>
    </row>
    <row r="32" spans="1:83" x14ac:dyDescent="0.2">
      <c r="A32" s="1">
        <v>752</v>
      </c>
      <c r="B32" s="1">
        <v>752</v>
      </c>
      <c r="C32" s="2" t="s">
        <v>239</v>
      </c>
      <c r="D32" s="2" t="s">
        <v>1377</v>
      </c>
      <c r="E32" s="2" t="s">
        <v>3416</v>
      </c>
      <c r="F32" s="2" t="s">
        <v>4887</v>
      </c>
      <c r="G32" s="2"/>
      <c r="H32" s="2"/>
      <c r="I32" s="2" t="s">
        <v>5987</v>
      </c>
      <c r="J32" s="2" t="s">
        <v>6029</v>
      </c>
      <c r="K32" s="2" t="s">
        <v>5994</v>
      </c>
      <c r="L32" s="2" t="s">
        <v>5994</v>
      </c>
      <c r="M32" s="2" t="s">
        <v>1378</v>
      </c>
      <c r="N32" s="2">
        <v>1</v>
      </c>
      <c r="O32" s="2">
        <v>603</v>
      </c>
      <c r="P32" s="2">
        <v>4</v>
      </c>
      <c r="Q32" s="2">
        <v>1.012761348282837</v>
      </c>
      <c r="R32" s="2">
        <v>0.8205292527496828</v>
      </c>
      <c r="S32" s="2">
        <v>0.97247960479547191</v>
      </c>
      <c r="T32" s="2">
        <v>1.66727154841555</v>
      </c>
      <c r="U32" s="2">
        <v>0.99318279514655239</v>
      </c>
      <c r="V32" s="2">
        <v>1.8016078333746501</v>
      </c>
      <c r="W32" s="2">
        <v>0.90863121335553487</v>
      </c>
      <c r="X32" s="2">
        <v>1.1209304933222093</v>
      </c>
      <c r="Y32" s="2">
        <v>0.74723789474848901</v>
      </c>
      <c r="Z32" s="2">
        <v>0.84766276877592894</v>
      </c>
      <c r="AA32" s="2">
        <v>0.29343525999932313</v>
      </c>
      <c r="AB32" s="2">
        <v>0.70116280036789735</v>
      </c>
      <c r="AC32" s="2">
        <v>0.74285507843479937</v>
      </c>
      <c r="AD32" s="2">
        <v>0.48284110420759285</v>
      </c>
      <c r="AE32" s="2">
        <v>0.39260617883430315</v>
      </c>
      <c r="AF32" s="2">
        <v>0.48134721407260306</v>
      </c>
      <c r="AG32" s="2">
        <v>0.47918934250906525</v>
      </c>
      <c r="AH32" s="2">
        <v>1.4398401555688827</v>
      </c>
      <c r="AI32" s="2">
        <v>0.79382014259569811</v>
      </c>
      <c r="AJ32" s="2">
        <v>0.90045292671007482</v>
      </c>
      <c r="AK32" s="2">
        <v>0.85125980881604546</v>
      </c>
      <c r="AL32" s="2">
        <v>0.66227590096272548</v>
      </c>
      <c r="AM32" s="2">
        <v>0.52208854560146012</v>
      </c>
      <c r="AN32" s="2">
        <v>0.69030725456724507</v>
      </c>
      <c r="AO32" s="2">
        <v>0.27759287636670321</v>
      </c>
      <c r="AP32" s="2">
        <v>0.65722448994152394</v>
      </c>
      <c r="AQ32" s="2">
        <v>1.0623478477506048</v>
      </c>
      <c r="AR32" s="2">
        <v>0.44992045561598981</v>
      </c>
      <c r="AS32" s="2">
        <v>0.50554709066608083</v>
      </c>
      <c r="AT32" s="2">
        <v>0.76142024642936523</v>
      </c>
      <c r="AU32" s="2">
        <v>0.39980337175132952</v>
      </c>
      <c r="AV32" s="2">
        <v>0.50999419210948849</v>
      </c>
      <c r="AW32" s="2">
        <f t="shared" si="0"/>
        <v>0.85092539596426409</v>
      </c>
      <c r="AX32" s="2">
        <f t="shared" si="1"/>
        <v>0.69892635369688116</v>
      </c>
      <c r="AY32" s="28">
        <f t="shared" si="2"/>
        <v>1.2174750479265855</v>
      </c>
      <c r="AZ32" s="28">
        <f t="shared" si="3"/>
        <v>0.24210793071383449</v>
      </c>
      <c r="BA32" s="28">
        <f t="shared" si="4"/>
        <v>0.2838922046678119</v>
      </c>
      <c r="BB32" s="28">
        <f t="shared" si="5"/>
        <v>0.61599098416899212</v>
      </c>
      <c r="BC32" s="29" t="str">
        <f t="shared" si="6"/>
        <v/>
      </c>
      <c r="BD32" s="2" t="s">
        <v>6821</v>
      </c>
      <c r="BE32" s="2" t="s">
        <v>5994</v>
      </c>
      <c r="BF32" s="2" t="s">
        <v>5994</v>
      </c>
      <c r="BG32" s="2" t="s">
        <v>8140</v>
      </c>
      <c r="BH32" s="2" t="s">
        <v>5994</v>
      </c>
      <c r="BI32" s="2" t="s">
        <v>9523</v>
      </c>
      <c r="BJ32" s="2" t="s">
        <v>10142</v>
      </c>
      <c r="BK32" s="2" t="s">
        <v>10740</v>
      </c>
      <c r="BL32" s="2" t="s">
        <v>11380</v>
      </c>
      <c r="BM32" s="2" t="s">
        <v>12603</v>
      </c>
      <c r="BN32" s="2" t="s">
        <v>13625</v>
      </c>
      <c r="BO32" s="2" t="s">
        <v>14720</v>
      </c>
      <c r="BP32" s="2" t="s">
        <v>16005</v>
      </c>
      <c r="BQ32" s="2" t="s">
        <v>17098</v>
      </c>
      <c r="BR32" s="2" t="s">
        <v>18406</v>
      </c>
      <c r="BS32" s="2"/>
      <c r="BT32" s="2"/>
      <c r="BU32" s="2"/>
      <c r="BV32" s="2"/>
      <c r="BW32" s="2"/>
      <c r="BX32" s="2"/>
      <c r="BY32" s="2"/>
      <c r="BZ32" s="2"/>
      <c r="CA32" s="2"/>
      <c r="CB32" s="2"/>
      <c r="CC32" s="2"/>
      <c r="CD32" s="2"/>
      <c r="CE32" s="2"/>
    </row>
    <row r="33" spans="1:83" x14ac:dyDescent="0.2">
      <c r="A33" s="1">
        <v>562</v>
      </c>
      <c r="B33" s="1">
        <v>562</v>
      </c>
      <c r="C33" s="2" t="s">
        <v>6</v>
      </c>
      <c r="D33" s="2" t="s">
        <v>441</v>
      </c>
      <c r="E33" s="2" t="s">
        <v>4184</v>
      </c>
      <c r="F33" s="2" t="s">
        <v>5659</v>
      </c>
      <c r="G33" s="2"/>
      <c r="H33" s="2"/>
      <c r="I33" s="2" t="s">
        <v>5994</v>
      </c>
      <c r="J33" s="2" t="s">
        <v>6167</v>
      </c>
      <c r="K33" s="2" t="s">
        <v>5994</v>
      </c>
      <c r="L33" s="2" t="s">
        <v>5994</v>
      </c>
      <c r="M33" s="2" t="s">
        <v>442</v>
      </c>
      <c r="N33" s="2">
        <v>13</v>
      </c>
      <c r="O33" s="2">
        <v>347</v>
      </c>
      <c r="P33" s="2">
        <v>42</v>
      </c>
      <c r="Q33" s="2">
        <v>0.6003044814145333</v>
      </c>
      <c r="R33" s="2">
        <v>1.1482502202328486</v>
      </c>
      <c r="S33" s="2">
        <v>0.73522935988844007</v>
      </c>
      <c r="T33" s="2">
        <v>0.59907586741180063</v>
      </c>
      <c r="U33" s="2">
        <v>0.70985444616012106</v>
      </c>
      <c r="V33" s="2">
        <v>1.3208536124976646</v>
      </c>
      <c r="W33" s="2">
        <v>0.8715753862529646</v>
      </c>
      <c r="X33" s="2">
        <v>0.71309450096344595</v>
      </c>
      <c r="Y33" s="2">
        <v>0.72223131617276681</v>
      </c>
      <c r="Z33" s="2">
        <v>0.88854873323066674</v>
      </c>
      <c r="AA33" s="2">
        <v>0.68183953851100054</v>
      </c>
      <c r="AB33" s="2">
        <v>0.86885061681352338</v>
      </c>
      <c r="AC33" s="2">
        <v>0.52773984282703412</v>
      </c>
      <c r="AD33" s="2">
        <v>0.70738189620481917</v>
      </c>
      <c r="AE33" s="2">
        <v>0.75420973891365217</v>
      </c>
      <c r="AF33" s="2">
        <v>0.71527179325544099</v>
      </c>
      <c r="AG33" s="2">
        <v>0.95859706430951308</v>
      </c>
      <c r="AH33" s="2">
        <v>0.50563008136177223</v>
      </c>
      <c r="AI33" s="2">
        <v>0.4784269881141065</v>
      </c>
      <c r="AJ33" s="2">
        <v>0.58089984931203387</v>
      </c>
      <c r="AK33" s="2">
        <v>0.61708548243156347</v>
      </c>
      <c r="AL33" s="2">
        <v>0.60686691108613655</v>
      </c>
      <c r="AM33" s="2">
        <v>0.68166682238701082</v>
      </c>
      <c r="AN33" s="2">
        <v>0.54842775249871245</v>
      </c>
      <c r="AO33" s="2">
        <v>0.64445225278427021</v>
      </c>
      <c r="AP33" s="2">
        <v>0.65529279648466299</v>
      </c>
      <c r="AQ33" s="2">
        <v>1.0351948615151902</v>
      </c>
      <c r="AR33" s="2">
        <v>0.63803069913366328</v>
      </c>
      <c r="AS33" s="2">
        <v>0.67503775077248707</v>
      </c>
      <c r="AT33" s="2">
        <v>0.8169128810223597</v>
      </c>
      <c r="AU33" s="2">
        <v>0.62627538891093204</v>
      </c>
      <c r="AV33" s="2">
        <v>0.71580386613453728</v>
      </c>
      <c r="AW33" s="2">
        <f t="shared" si="0"/>
        <v>0.79546520088589612</v>
      </c>
      <c r="AX33" s="2">
        <f t="shared" si="1"/>
        <v>0.65506695892996269</v>
      </c>
      <c r="AY33" s="28">
        <f t="shared" si="2"/>
        <v>1.2143265509609442</v>
      </c>
      <c r="AZ33" s="28">
        <f t="shared" si="3"/>
        <v>2.9183297023795012E-2</v>
      </c>
      <c r="BA33" s="28">
        <f t="shared" si="4"/>
        <v>0.28015643650419686</v>
      </c>
      <c r="BB33" s="28">
        <f t="shared" si="5"/>
        <v>1.5348656446442959</v>
      </c>
      <c r="BC33" s="29" t="str">
        <f t="shared" si="6"/>
        <v/>
      </c>
      <c r="BD33" s="2" t="s">
        <v>7477</v>
      </c>
      <c r="BE33" s="2" t="s">
        <v>5994</v>
      </c>
      <c r="BF33" s="2" t="s">
        <v>5994</v>
      </c>
      <c r="BG33" s="2" t="s">
        <v>8873</v>
      </c>
      <c r="BH33" s="2" t="s">
        <v>5994</v>
      </c>
      <c r="BI33" s="2" t="s">
        <v>5994</v>
      </c>
      <c r="BJ33" s="2" t="s">
        <v>5994</v>
      </c>
      <c r="BK33" s="2" t="s">
        <v>5994</v>
      </c>
      <c r="BL33" s="2" t="s">
        <v>19367</v>
      </c>
      <c r="BM33" s="2" t="s">
        <v>6167</v>
      </c>
      <c r="BN33" s="2" t="s">
        <v>14264</v>
      </c>
      <c r="BO33" s="2" t="s">
        <v>15404</v>
      </c>
      <c r="BP33" s="2" t="s">
        <v>16597</v>
      </c>
      <c r="BQ33" s="2" t="s">
        <v>17865</v>
      </c>
      <c r="BR33" s="2" t="s">
        <v>18892</v>
      </c>
      <c r="BS33" s="2"/>
      <c r="BT33" s="2"/>
      <c r="BU33" s="2"/>
      <c r="BV33" s="2"/>
      <c r="BW33" s="2"/>
      <c r="BX33" s="2"/>
      <c r="BY33" s="2"/>
      <c r="BZ33" s="2"/>
      <c r="CA33" s="2"/>
      <c r="CB33" s="2"/>
      <c r="CC33" s="2"/>
      <c r="CD33" s="2"/>
      <c r="CE33" s="2"/>
    </row>
    <row r="34" spans="1:83" x14ac:dyDescent="0.2">
      <c r="A34" s="1">
        <v>413</v>
      </c>
      <c r="B34" s="1">
        <v>413</v>
      </c>
      <c r="C34" s="2" t="s">
        <v>6</v>
      </c>
      <c r="D34" s="2" t="s">
        <v>1533</v>
      </c>
      <c r="E34" s="2" t="s">
        <v>3879</v>
      </c>
      <c r="F34" s="2" t="s">
        <v>5351</v>
      </c>
      <c r="G34" s="2"/>
      <c r="H34" s="2"/>
      <c r="I34" s="2" t="s">
        <v>5994</v>
      </c>
      <c r="J34" s="2" t="s">
        <v>5994</v>
      </c>
      <c r="K34" s="2" t="s">
        <v>5994</v>
      </c>
      <c r="L34" s="2" t="s">
        <v>5994</v>
      </c>
      <c r="M34" s="2" t="s">
        <v>1534</v>
      </c>
      <c r="N34" s="2">
        <v>1</v>
      </c>
      <c r="O34" s="2">
        <v>257</v>
      </c>
      <c r="P34" s="2">
        <v>3</v>
      </c>
      <c r="Q34" s="2">
        <v>0.68472016161800464</v>
      </c>
      <c r="R34" s="2">
        <v>0.33038059495964661</v>
      </c>
      <c r="S34" s="2">
        <v>0.54658464335235668</v>
      </c>
      <c r="T34" s="2">
        <v>0.76514606145459219</v>
      </c>
      <c r="U34" s="2">
        <v>0.62369847686016733</v>
      </c>
      <c r="V34" s="2">
        <v>0.41586845949180734</v>
      </c>
      <c r="W34" s="2">
        <v>0.42879184574483703</v>
      </c>
      <c r="X34" s="2">
        <v>0.33290997138359874</v>
      </c>
      <c r="Y34" s="2">
        <v>0.87739384928550379</v>
      </c>
      <c r="Z34" s="2">
        <v>0.5370480520655736</v>
      </c>
      <c r="AA34" s="2">
        <v>0.80476079150038815</v>
      </c>
      <c r="AB34" s="2">
        <v>1.6005451656051892</v>
      </c>
      <c r="AC34" s="2">
        <v>2.0111352787999541</v>
      </c>
      <c r="AD34" s="2">
        <v>0.76883066771411535</v>
      </c>
      <c r="AE34" s="2">
        <v>1.2723944401018155</v>
      </c>
      <c r="AF34" s="2">
        <v>0.60604657223742198</v>
      </c>
      <c r="AG34" s="2">
        <v>0.64469493674089606</v>
      </c>
      <c r="AH34" s="2">
        <v>0.37719666825163084</v>
      </c>
      <c r="AI34" s="2">
        <v>0.46816661094161449</v>
      </c>
      <c r="AJ34" s="2">
        <v>0.3580481570875475</v>
      </c>
      <c r="AK34" s="2">
        <v>0.52092353547400971</v>
      </c>
      <c r="AL34" s="2">
        <v>0.55592946207773675</v>
      </c>
      <c r="AM34" s="2">
        <v>0.43123046081727506</v>
      </c>
      <c r="AN34" s="2">
        <v>0.87991518856223483</v>
      </c>
      <c r="AO34" s="2">
        <v>0.63598079345917313</v>
      </c>
      <c r="AP34" s="2">
        <v>0.94848835059494352</v>
      </c>
      <c r="AQ34" s="2">
        <v>0.60297089361693879</v>
      </c>
      <c r="AR34" s="2">
        <v>0.76044242440626475</v>
      </c>
      <c r="AS34" s="2">
        <v>0.6506069726112107</v>
      </c>
      <c r="AT34" s="2">
        <v>0.77412335840390678</v>
      </c>
      <c r="AU34" s="2">
        <v>1.0000189081245678</v>
      </c>
      <c r="AV34" s="2">
        <v>0.8475349922850296</v>
      </c>
      <c r="AW34" s="2">
        <f t="shared" si="0"/>
        <v>0.77946764523034506</v>
      </c>
      <c r="AX34" s="2">
        <f t="shared" si="1"/>
        <v>0.65410511844760555</v>
      </c>
      <c r="AY34" s="28">
        <f t="shared" si="2"/>
        <v>1.1916550157568919</v>
      </c>
      <c r="AZ34" s="28">
        <f t="shared" si="3"/>
        <v>0.33387690698214001</v>
      </c>
      <c r="BA34" s="28">
        <f t="shared" si="4"/>
        <v>0.25296663588993495</v>
      </c>
      <c r="BB34" s="28">
        <f t="shared" si="5"/>
        <v>0.47641361843307817</v>
      </c>
      <c r="BC34" s="29" t="str">
        <f t="shared" si="6"/>
        <v/>
      </c>
      <c r="BD34" s="2" t="s">
        <v>7218</v>
      </c>
      <c r="BE34" s="2" t="s">
        <v>5994</v>
      </c>
      <c r="BF34" s="2" t="s">
        <v>5994</v>
      </c>
      <c r="BG34" s="2" t="s">
        <v>8598</v>
      </c>
      <c r="BH34" s="2" t="s">
        <v>5994</v>
      </c>
      <c r="BI34" s="2" t="s">
        <v>9846</v>
      </c>
      <c r="BJ34" s="2" t="s">
        <v>10355</v>
      </c>
      <c r="BK34" s="2" t="s">
        <v>5994</v>
      </c>
      <c r="BL34" s="2" t="s">
        <v>11792</v>
      </c>
      <c r="BM34" s="2" t="s">
        <v>13006</v>
      </c>
      <c r="BN34" s="2" t="s">
        <v>6186</v>
      </c>
      <c r="BO34" s="2" t="s">
        <v>15116</v>
      </c>
      <c r="BP34" s="2" t="s">
        <v>15805</v>
      </c>
      <c r="BQ34" s="2" t="s">
        <v>17565</v>
      </c>
      <c r="BR34" s="2" t="s">
        <v>18704</v>
      </c>
      <c r="BS34" s="2"/>
      <c r="BT34" s="2"/>
      <c r="BU34" s="2"/>
      <c r="BV34" s="2"/>
      <c r="BW34" s="2"/>
      <c r="BX34" s="2"/>
      <c r="BY34" s="2"/>
      <c r="BZ34" s="2"/>
      <c r="CA34" s="2"/>
      <c r="CB34" s="2"/>
      <c r="CC34" s="2"/>
      <c r="CD34" s="2"/>
      <c r="CE34" s="2"/>
    </row>
    <row r="35" spans="1:83" x14ac:dyDescent="0.2">
      <c r="A35" s="1">
        <v>733</v>
      </c>
      <c r="B35" s="1">
        <v>733</v>
      </c>
      <c r="C35" s="2" t="s">
        <v>6</v>
      </c>
      <c r="D35" s="2" t="s">
        <v>1785</v>
      </c>
      <c r="E35" s="2" t="s">
        <v>3571</v>
      </c>
      <c r="F35" s="2" t="s">
        <v>5042</v>
      </c>
      <c r="G35" s="2"/>
      <c r="H35" s="2"/>
      <c r="I35" s="2" t="s">
        <v>5980</v>
      </c>
      <c r="J35" s="2" t="s">
        <v>6045</v>
      </c>
      <c r="K35" s="2" t="s">
        <v>6015</v>
      </c>
      <c r="L35" s="2" t="s">
        <v>5994</v>
      </c>
      <c r="M35" s="2" t="s">
        <v>1786</v>
      </c>
      <c r="N35" s="2">
        <v>1</v>
      </c>
      <c r="O35" s="2">
        <v>349</v>
      </c>
      <c r="P35" s="2">
        <v>2</v>
      </c>
      <c r="Q35" s="2">
        <v>0.6899730972652468</v>
      </c>
      <c r="R35" s="2">
        <v>1.0756765316119581</v>
      </c>
      <c r="S35" s="2">
        <v>0.8897318733219971</v>
      </c>
      <c r="T35" s="2">
        <v>1.1024489107236568</v>
      </c>
      <c r="U35" s="2">
        <v>1.4411639613545022</v>
      </c>
      <c r="V35" s="2">
        <v>0.79971845382244344</v>
      </c>
      <c r="W35" s="2">
        <v>1.0513316724229711</v>
      </c>
      <c r="X35" s="2">
        <v>0.86555512034025239</v>
      </c>
      <c r="Y35" s="2">
        <v>0.68601753630712992</v>
      </c>
      <c r="Z35" s="2">
        <v>0.86111636285778581</v>
      </c>
      <c r="AA35" s="2">
        <v>0.39496460733086458</v>
      </c>
      <c r="AB35" s="2">
        <v>0.57307761101973953</v>
      </c>
      <c r="AC35" s="2">
        <v>0.69872305129221313</v>
      </c>
      <c r="AD35" s="2">
        <v>0.57011283309688832</v>
      </c>
      <c r="AE35" s="2">
        <v>0.49250240167875381</v>
      </c>
      <c r="AF35" s="2">
        <v>0.71379607015082791</v>
      </c>
      <c r="AG35" s="2">
        <v>0.41775203588106358</v>
      </c>
      <c r="AH35" s="2">
        <v>0.97379393020072136</v>
      </c>
      <c r="AI35" s="2">
        <v>0.79873872781735955</v>
      </c>
      <c r="AJ35" s="2">
        <v>0.71075365578280869</v>
      </c>
      <c r="AK35" s="2">
        <v>0.94889264567005915</v>
      </c>
      <c r="AL35" s="2">
        <v>0.59727992255913243</v>
      </c>
      <c r="AM35" s="2">
        <v>0.77555979585972712</v>
      </c>
      <c r="AN35" s="2">
        <v>0.47768059636614058</v>
      </c>
      <c r="AO35" s="2">
        <v>0.35478259822362979</v>
      </c>
      <c r="AP35" s="2">
        <v>0.65710511319220999</v>
      </c>
      <c r="AQ35" s="2">
        <v>0.84654613616695507</v>
      </c>
      <c r="AR35" s="2">
        <v>0.44785657560684899</v>
      </c>
      <c r="AS35" s="2">
        <v>0.51277063217020014</v>
      </c>
      <c r="AT35" s="2">
        <v>0.67276096674381314</v>
      </c>
      <c r="AU35" s="2">
        <v>0.55806184731420061</v>
      </c>
      <c r="AV35" s="2">
        <v>0.5637718373037669</v>
      </c>
      <c r="AW35" s="2">
        <f t="shared" si="0"/>
        <v>0.78374483120460547</v>
      </c>
      <c r="AX35" s="2">
        <f t="shared" si="1"/>
        <v>0.65975699873183824</v>
      </c>
      <c r="AY35" s="28">
        <f t="shared" si="2"/>
        <v>1.1879295448340712</v>
      </c>
      <c r="AZ35" s="28">
        <f t="shared" si="3"/>
        <v>0.14884117029671992</v>
      </c>
      <c r="BA35" s="28">
        <f t="shared" si="4"/>
        <v>0.24844927356908048</v>
      </c>
      <c r="BB35" s="28">
        <f t="shared" si="5"/>
        <v>0.82727692390037233</v>
      </c>
      <c r="BC35" s="29" t="str">
        <f t="shared" si="6"/>
        <v/>
      </c>
      <c r="BD35" s="2" t="s">
        <v>6949</v>
      </c>
      <c r="BE35" s="2" t="s">
        <v>5994</v>
      </c>
      <c r="BF35" s="2" t="s">
        <v>5994</v>
      </c>
      <c r="BG35" s="2" t="s">
        <v>8294</v>
      </c>
      <c r="BH35" s="2" t="s">
        <v>5994</v>
      </c>
      <c r="BI35" s="2" t="s">
        <v>9659</v>
      </c>
      <c r="BJ35" s="2" t="s">
        <v>5994</v>
      </c>
      <c r="BK35" s="2" t="s">
        <v>5994</v>
      </c>
      <c r="BL35" s="2" t="s">
        <v>11514</v>
      </c>
      <c r="BM35" s="2" t="s">
        <v>12734</v>
      </c>
      <c r="BN35" s="2" t="s">
        <v>13756</v>
      </c>
      <c r="BO35" s="2" t="s">
        <v>19569</v>
      </c>
      <c r="BP35" s="2" t="s">
        <v>16157</v>
      </c>
      <c r="BQ35" s="2" t="s">
        <v>17253</v>
      </c>
      <c r="BR35" s="2" t="s">
        <v>18497</v>
      </c>
      <c r="BS35" s="2"/>
      <c r="BT35" s="2"/>
      <c r="BU35" s="2"/>
      <c r="BV35" s="2"/>
      <c r="BW35" s="2"/>
      <c r="BX35" s="2"/>
      <c r="BY35" s="2"/>
      <c r="BZ35" s="2"/>
      <c r="CA35" s="2"/>
      <c r="CB35" s="2"/>
      <c r="CC35" s="2"/>
      <c r="CD35" s="2"/>
      <c r="CE35" s="2"/>
    </row>
    <row r="36" spans="1:83" x14ac:dyDescent="0.2">
      <c r="A36" s="1">
        <v>745</v>
      </c>
      <c r="B36" s="1">
        <v>745</v>
      </c>
      <c r="C36" s="2" t="s">
        <v>6</v>
      </c>
      <c r="D36" s="2" t="s">
        <v>284</v>
      </c>
      <c r="E36" s="2" t="s">
        <v>3882</v>
      </c>
      <c r="F36" s="2" t="s">
        <v>5354</v>
      </c>
      <c r="G36" s="2"/>
      <c r="H36" s="2"/>
      <c r="I36" s="2" t="s">
        <v>5994</v>
      </c>
      <c r="J36" s="2" t="s">
        <v>5994</v>
      </c>
      <c r="K36" s="2" t="s">
        <v>5994</v>
      </c>
      <c r="L36" s="2" t="s">
        <v>5994</v>
      </c>
      <c r="M36" s="2" t="s">
        <v>285</v>
      </c>
      <c r="N36" s="2">
        <v>7</v>
      </c>
      <c r="O36" s="2">
        <v>406</v>
      </c>
      <c r="P36" s="2">
        <v>94</v>
      </c>
      <c r="Q36" s="2">
        <v>1.636087479927065</v>
      </c>
      <c r="R36" s="2">
        <v>1.0057641742859562</v>
      </c>
      <c r="S36" s="2">
        <v>1.0460639410984069</v>
      </c>
      <c r="T36" s="2">
        <v>2.0155072791536464</v>
      </c>
      <c r="U36" s="2">
        <v>0.81124312217630401</v>
      </c>
      <c r="V36" s="2">
        <v>0.98872294721874154</v>
      </c>
      <c r="W36" s="2">
        <v>0.75833829727715774</v>
      </c>
      <c r="X36" s="2">
        <v>0.93765473258753329</v>
      </c>
      <c r="Y36" s="2">
        <v>0.87517741012550387</v>
      </c>
      <c r="Z36" s="2">
        <v>2.2405237573129941</v>
      </c>
      <c r="AA36" s="2">
        <v>0.34093400297318432</v>
      </c>
      <c r="AB36" s="2">
        <v>0.37767465239588272</v>
      </c>
      <c r="AC36" s="2">
        <v>0.40428394280531904</v>
      </c>
      <c r="AD36" s="2">
        <v>0.46155144097468592</v>
      </c>
      <c r="AE36" s="2">
        <v>0.36256510300260503</v>
      </c>
      <c r="AF36" s="2">
        <v>0.90956928852618169</v>
      </c>
      <c r="AG36" s="2">
        <v>0.73881001529370149</v>
      </c>
      <c r="AH36" s="2">
        <v>0.92634046792217861</v>
      </c>
      <c r="AI36" s="2">
        <v>1.2454384856580811</v>
      </c>
      <c r="AJ36" s="2">
        <v>2.38272854633228</v>
      </c>
      <c r="AK36" s="2">
        <v>1.4189187912812249</v>
      </c>
      <c r="AL36" s="2">
        <v>1.0425307220215019</v>
      </c>
      <c r="AM36" s="2">
        <v>0.78142928559041391</v>
      </c>
      <c r="AN36" s="2">
        <v>0.72266578264840864</v>
      </c>
      <c r="AO36" s="2">
        <v>0.15566554680851422</v>
      </c>
      <c r="AP36" s="2">
        <v>0.91317765639161552</v>
      </c>
      <c r="AQ36" s="2">
        <v>0.50177690403564423</v>
      </c>
      <c r="AR36" s="2">
        <v>0.28838705179708091</v>
      </c>
      <c r="AS36" s="2">
        <v>0.42605366605143019</v>
      </c>
      <c r="AT36" s="2">
        <v>0.28200964370719339</v>
      </c>
      <c r="AU36" s="2">
        <v>0.39178635277592577</v>
      </c>
      <c r="AV36" s="2">
        <v>0.34870778141476894</v>
      </c>
      <c r="AW36" s="2">
        <f t="shared" si="0"/>
        <v>0.93591009336087483</v>
      </c>
      <c r="AX36" s="2">
        <f t="shared" si="1"/>
        <v>0.78850777896241742</v>
      </c>
      <c r="AY36" s="28">
        <f t="shared" si="2"/>
        <v>1.1869383135223108</v>
      </c>
      <c r="AZ36" s="28">
        <f t="shared" si="3"/>
        <v>0.46982057379325848</v>
      </c>
      <c r="BA36" s="28">
        <f t="shared" si="4"/>
        <v>0.24724495849457134</v>
      </c>
      <c r="BB36" s="28">
        <f t="shared" si="5"/>
        <v>0.32806796906278901</v>
      </c>
      <c r="BC36" s="29" t="str">
        <f t="shared" si="6"/>
        <v/>
      </c>
      <c r="BD36" s="2" t="s">
        <v>7221</v>
      </c>
      <c r="BE36" s="2" t="s">
        <v>5994</v>
      </c>
      <c r="BF36" s="2" t="s">
        <v>5994</v>
      </c>
      <c r="BG36" s="2" t="s">
        <v>8601</v>
      </c>
      <c r="BH36" s="2" t="s">
        <v>5994</v>
      </c>
      <c r="BI36" s="2" t="s">
        <v>9848</v>
      </c>
      <c r="BJ36" s="2" t="s">
        <v>5994</v>
      </c>
      <c r="BK36" s="2" t="s">
        <v>10912</v>
      </c>
      <c r="BL36" s="2" t="s">
        <v>11795</v>
      </c>
      <c r="BM36" s="2" t="s">
        <v>13007</v>
      </c>
      <c r="BN36" s="2" t="s">
        <v>14027</v>
      </c>
      <c r="BO36" s="2" t="s">
        <v>15119</v>
      </c>
      <c r="BP36" s="2" t="s">
        <v>16399</v>
      </c>
      <c r="BQ36" s="2" t="s">
        <v>17568</v>
      </c>
      <c r="BR36" s="2" t="s">
        <v>18163</v>
      </c>
      <c r="BS36" s="2"/>
      <c r="BT36" s="2"/>
      <c r="BU36" s="2"/>
      <c r="BV36" s="2"/>
      <c r="BW36" s="2"/>
      <c r="BX36" s="2"/>
      <c r="BY36" s="2"/>
      <c r="BZ36" s="2"/>
      <c r="CA36" s="2"/>
      <c r="CB36" s="2"/>
      <c r="CC36" s="2"/>
      <c r="CD36" s="2"/>
      <c r="CE36" s="2"/>
    </row>
    <row r="37" spans="1:83" x14ac:dyDescent="0.2">
      <c r="A37" s="1">
        <v>669</v>
      </c>
      <c r="B37" s="1">
        <v>669</v>
      </c>
      <c r="C37" s="2" t="s">
        <v>6</v>
      </c>
      <c r="D37" s="2" t="s">
        <v>310</v>
      </c>
      <c r="E37" s="2" t="s">
        <v>3326</v>
      </c>
      <c r="F37" s="2" t="s">
        <v>4797</v>
      </c>
      <c r="G37" s="2"/>
      <c r="H37" s="2"/>
      <c r="I37" s="2" t="s">
        <v>5984</v>
      </c>
      <c r="J37" s="2" t="s">
        <v>6021</v>
      </c>
      <c r="K37" s="2" t="s">
        <v>6022</v>
      </c>
      <c r="L37" s="2" t="s">
        <v>19120</v>
      </c>
      <c r="M37" s="2" t="s">
        <v>311</v>
      </c>
      <c r="N37" s="2">
        <v>21</v>
      </c>
      <c r="O37" s="2">
        <v>760</v>
      </c>
      <c r="P37" s="2">
        <v>75</v>
      </c>
      <c r="Q37" s="2">
        <v>0.81158606169268277</v>
      </c>
      <c r="R37" s="2">
        <v>1.8498286756244602</v>
      </c>
      <c r="S37" s="2">
        <v>1.0688187649415104</v>
      </c>
      <c r="T37" s="2">
        <v>1.7851521096604939</v>
      </c>
      <c r="U37" s="2">
        <v>0.99752598816212434</v>
      </c>
      <c r="V37" s="2">
        <v>1.3259747872415739</v>
      </c>
      <c r="W37" s="2">
        <v>1.4434026045545376</v>
      </c>
      <c r="X37" s="2">
        <v>1.0109180004368472</v>
      </c>
      <c r="Y37" s="2">
        <v>0.85027004141751528</v>
      </c>
      <c r="Z37" s="2">
        <v>1.0408649198214461</v>
      </c>
      <c r="AA37" s="2">
        <v>0.55407005075004401</v>
      </c>
      <c r="AB37" s="2">
        <v>0.81159812181005286</v>
      </c>
      <c r="AC37" s="2">
        <v>0.64345973225357045</v>
      </c>
      <c r="AD37" s="2">
        <v>0.99751488066238692</v>
      </c>
      <c r="AE37" s="2">
        <v>0.63506483388050927</v>
      </c>
      <c r="AF37" s="2">
        <v>1.0387518795429789</v>
      </c>
      <c r="AG37" s="2">
        <v>0.87367376410989062</v>
      </c>
      <c r="AH37" s="2">
        <v>1.3589859410467084</v>
      </c>
      <c r="AI37" s="2">
        <v>0.98404097608752827</v>
      </c>
      <c r="AJ37" s="2">
        <v>0.81343829833188785</v>
      </c>
      <c r="AK37" s="2">
        <v>0.88014217056917388</v>
      </c>
      <c r="AL37" s="2">
        <v>0.89393568324206862</v>
      </c>
      <c r="AM37" s="2">
        <v>0.95877121943993615</v>
      </c>
      <c r="AN37" s="2">
        <v>0.69963615284135439</v>
      </c>
      <c r="AO37" s="2">
        <v>0.54184022727108616</v>
      </c>
      <c r="AP37" s="2">
        <v>0.82199114787243854</v>
      </c>
      <c r="AQ37" s="2">
        <v>0.72417503539106842</v>
      </c>
      <c r="AR37" s="2">
        <v>0.90410798337555642</v>
      </c>
      <c r="AS37" s="2">
        <v>0.67844027632015513</v>
      </c>
      <c r="AT37" s="2">
        <v>1.0879223298766958</v>
      </c>
      <c r="AU37" s="2">
        <v>0.69434423914493759</v>
      </c>
      <c r="AV37" s="2">
        <v>1.1466167896768067</v>
      </c>
      <c r="AW37" s="2">
        <f t="shared" si="0"/>
        <v>1.0434397186213309</v>
      </c>
      <c r="AX37" s="2">
        <f t="shared" si="1"/>
        <v>0.8792258980324934</v>
      </c>
      <c r="AY37" s="28">
        <f t="shared" si="2"/>
        <v>1.1867709094514964</v>
      </c>
      <c r="AZ37" s="28">
        <f t="shared" si="3"/>
        <v>0.13975625008622009</v>
      </c>
      <c r="BA37" s="28">
        <f t="shared" si="4"/>
        <v>0.2470414685128571</v>
      </c>
      <c r="BB37" s="28">
        <f t="shared" si="5"/>
        <v>0.85462876077777805</v>
      </c>
      <c r="BC37" s="29" t="str">
        <f t="shared" si="6"/>
        <v/>
      </c>
      <c r="BD37" s="2" t="s">
        <v>6744</v>
      </c>
      <c r="BE37" s="2">
        <v>75</v>
      </c>
      <c r="BF37" s="2">
        <v>47</v>
      </c>
      <c r="BG37" s="2" t="s">
        <v>8050</v>
      </c>
      <c r="BH37" s="2" t="s">
        <v>5994</v>
      </c>
      <c r="BI37" s="2" t="s">
        <v>9442</v>
      </c>
      <c r="BJ37" s="2" t="s">
        <v>10103</v>
      </c>
      <c r="BK37" s="2" t="s">
        <v>10693</v>
      </c>
      <c r="BL37" s="2" t="s">
        <v>11300</v>
      </c>
      <c r="BM37" s="2" t="s">
        <v>12519</v>
      </c>
      <c r="BN37" s="2" t="s">
        <v>13544</v>
      </c>
      <c r="BO37" s="2" t="s">
        <v>19421</v>
      </c>
      <c r="BP37" s="2" t="s">
        <v>15918</v>
      </c>
      <c r="BQ37" s="2" t="s">
        <v>17008</v>
      </c>
      <c r="BR37" s="2" t="s">
        <v>18349</v>
      </c>
      <c r="BS37" s="2"/>
      <c r="BT37" s="2"/>
      <c r="BU37" s="2"/>
      <c r="BV37" s="2"/>
      <c r="BW37" s="2"/>
      <c r="BX37" s="2"/>
      <c r="BY37" s="2"/>
      <c r="BZ37" s="2"/>
      <c r="CA37" s="2"/>
      <c r="CB37" s="2"/>
      <c r="CC37" s="2"/>
      <c r="CD37" s="2"/>
      <c r="CE37" s="2"/>
    </row>
    <row r="38" spans="1:83" x14ac:dyDescent="0.2">
      <c r="A38" s="1">
        <v>685</v>
      </c>
      <c r="B38" s="1">
        <v>685</v>
      </c>
      <c r="C38" s="2" t="s">
        <v>334</v>
      </c>
      <c r="D38" s="2" t="s">
        <v>1695</v>
      </c>
      <c r="E38" s="2" t="s">
        <v>4477</v>
      </c>
      <c r="F38" s="2" t="s">
        <v>5952</v>
      </c>
      <c r="G38" s="2"/>
      <c r="H38" s="2"/>
      <c r="I38" s="2" t="s">
        <v>5994</v>
      </c>
      <c r="J38" s="2" t="s">
        <v>6460</v>
      </c>
      <c r="K38" s="2" t="s">
        <v>5994</v>
      </c>
      <c r="L38" s="2" t="s">
        <v>19358</v>
      </c>
      <c r="M38" s="2" t="s">
        <v>1696</v>
      </c>
      <c r="N38" s="2">
        <v>1</v>
      </c>
      <c r="O38" s="2">
        <v>1274</v>
      </c>
      <c r="P38" s="2">
        <v>2</v>
      </c>
      <c r="Q38" s="2">
        <v>0.84720623385637772</v>
      </c>
      <c r="R38" s="2">
        <v>0.99114939505549904</v>
      </c>
      <c r="S38" s="2">
        <v>1.1752171012953394</v>
      </c>
      <c r="T38" s="2">
        <v>1.0980047660775967</v>
      </c>
      <c r="U38" s="2">
        <v>0.95432760253336202</v>
      </c>
      <c r="V38" s="2">
        <v>1.5846044311971692</v>
      </c>
      <c r="W38" s="2">
        <v>1.0814906784088172</v>
      </c>
      <c r="X38" s="2">
        <v>0.95827299609302907</v>
      </c>
      <c r="Y38" s="2">
        <v>1.1699553419843733</v>
      </c>
      <c r="Z38" s="2">
        <v>0.89949059575004964</v>
      </c>
      <c r="AA38" s="2">
        <v>0.51958104595679344</v>
      </c>
      <c r="AB38" s="2">
        <v>0.82913180683465093</v>
      </c>
      <c r="AC38" s="2">
        <v>0.91827836699867904</v>
      </c>
      <c r="AD38" s="2">
        <v>0.86469169326603512</v>
      </c>
      <c r="AE38" s="2">
        <v>1.001363072909325</v>
      </c>
      <c r="AF38" s="2">
        <v>0.96474525253143728</v>
      </c>
      <c r="AG38" s="2">
        <v>0.76607072446294411</v>
      </c>
      <c r="AH38" s="2">
        <v>1.1223777948764495</v>
      </c>
      <c r="AI38" s="2">
        <v>0.8213386656599001</v>
      </c>
      <c r="AJ38" s="2">
        <v>0.96770748244256577</v>
      </c>
      <c r="AK38" s="2">
        <v>0.79977698055092583</v>
      </c>
      <c r="AL38" s="2">
        <v>0.85150929071057968</v>
      </c>
      <c r="AM38" s="2">
        <v>0.91064811701565485</v>
      </c>
      <c r="AN38" s="2">
        <v>0.73583242794308834</v>
      </c>
      <c r="AO38" s="2">
        <v>0.41065894603256448</v>
      </c>
      <c r="AP38" s="2">
        <v>0.85212137387016307</v>
      </c>
      <c r="AQ38" s="2">
        <v>0.80675687283480135</v>
      </c>
      <c r="AR38" s="2">
        <v>0.75560056831995215</v>
      </c>
      <c r="AS38" s="2">
        <v>0.74532371944052356</v>
      </c>
      <c r="AT38" s="2">
        <v>0.89448999611957558</v>
      </c>
      <c r="AU38" s="2">
        <v>0.94639259003438425</v>
      </c>
      <c r="AV38" s="2">
        <v>0.75941158501050332</v>
      </c>
      <c r="AW38" s="2">
        <f t="shared" si="0"/>
        <v>0.97785771207126349</v>
      </c>
      <c r="AX38" s="2">
        <f t="shared" si="1"/>
        <v>0.82532976072410891</v>
      </c>
      <c r="AY38" s="28">
        <f t="shared" si="2"/>
        <v>1.1848084954713534</v>
      </c>
      <c r="AZ38" s="28">
        <f t="shared" si="3"/>
        <v>3.355289346738443E-2</v>
      </c>
      <c r="BA38" s="28">
        <f t="shared" si="4"/>
        <v>0.24465389038022403</v>
      </c>
      <c r="BB38" s="28">
        <f t="shared" si="5"/>
        <v>1.4742700220602867</v>
      </c>
      <c r="BC38" s="29" t="str">
        <f t="shared" si="6"/>
        <v/>
      </c>
      <c r="BD38" s="2" t="s">
        <v>7733</v>
      </c>
      <c r="BE38" s="2" t="s">
        <v>5994</v>
      </c>
      <c r="BF38" s="2" t="s">
        <v>5994</v>
      </c>
      <c r="BG38" s="2" t="s">
        <v>9136</v>
      </c>
      <c r="BH38" s="2" t="s">
        <v>5994</v>
      </c>
      <c r="BI38" s="2" t="s">
        <v>5994</v>
      </c>
      <c r="BJ38" s="2" t="s">
        <v>5994</v>
      </c>
      <c r="BK38" s="2" t="s">
        <v>5994</v>
      </c>
      <c r="BL38" s="2" t="s">
        <v>12238</v>
      </c>
      <c r="BM38" s="2" t="s">
        <v>5994</v>
      </c>
      <c r="BN38" s="2" t="s">
        <v>6460</v>
      </c>
      <c r="BO38" s="2" t="s">
        <v>15618</v>
      </c>
      <c r="BP38" s="2" t="s">
        <v>16121</v>
      </c>
      <c r="BQ38" s="2" t="s">
        <v>18101</v>
      </c>
      <c r="BR38" s="2" t="s">
        <v>18165</v>
      </c>
      <c r="BS38" s="2"/>
      <c r="BT38" s="2"/>
      <c r="BU38" s="2"/>
      <c r="BV38" s="2"/>
      <c r="BW38" s="2"/>
      <c r="BX38" s="2"/>
      <c r="BY38" s="2"/>
      <c r="BZ38" s="2"/>
      <c r="CA38" s="2"/>
      <c r="CB38" s="2"/>
      <c r="CC38" s="2"/>
      <c r="CD38" s="2"/>
      <c r="CE38" s="2"/>
    </row>
    <row r="39" spans="1:83" x14ac:dyDescent="0.2">
      <c r="A39" s="1">
        <v>709</v>
      </c>
      <c r="B39" s="1">
        <v>709</v>
      </c>
      <c r="C39" s="2" t="s">
        <v>334</v>
      </c>
      <c r="D39" s="2" t="s">
        <v>1115</v>
      </c>
      <c r="E39" s="2" t="s">
        <v>4078</v>
      </c>
      <c r="F39" s="2" t="s">
        <v>5549</v>
      </c>
      <c r="G39" s="2"/>
      <c r="H39" s="2"/>
      <c r="I39" s="2" t="s">
        <v>5994</v>
      </c>
      <c r="J39" s="2" t="s">
        <v>5994</v>
      </c>
      <c r="K39" s="2" t="s">
        <v>5994</v>
      </c>
      <c r="L39" s="2" t="s">
        <v>5994</v>
      </c>
      <c r="M39" s="2" t="s">
        <v>1116</v>
      </c>
      <c r="N39" s="2">
        <v>1</v>
      </c>
      <c r="O39" s="2">
        <v>1447</v>
      </c>
      <c r="P39" s="2">
        <v>6</v>
      </c>
      <c r="Q39" s="2">
        <v>0.87175801668497288</v>
      </c>
      <c r="R39" s="2">
        <v>0.89282881468124764</v>
      </c>
      <c r="S39" s="2">
        <v>1.1735667726497392</v>
      </c>
      <c r="T39" s="2">
        <v>1.1351047279043802</v>
      </c>
      <c r="U39" s="2">
        <v>0.98666941138538766</v>
      </c>
      <c r="V39" s="2">
        <v>0.8790433957552094</v>
      </c>
      <c r="W39" s="2">
        <v>0.85439841446152043</v>
      </c>
      <c r="X39" s="2">
        <v>0.87497395968386216</v>
      </c>
      <c r="Y39" s="2">
        <v>1.0226555394980259</v>
      </c>
      <c r="Z39" s="2">
        <v>0.92842570692574655</v>
      </c>
      <c r="AA39" s="2">
        <v>0.47352108382238062</v>
      </c>
      <c r="AB39" s="2">
        <v>0.65243154966101324</v>
      </c>
      <c r="AC39" s="2">
        <v>0.48680070451703683</v>
      </c>
      <c r="AD39" s="2">
        <v>0.7090126672197018</v>
      </c>
      <c r="AE39" s="2">
        <v>0.5969641610845704</v>
      </c>
      <c r="AF39" s="2">
        <v>0.73256721760941279</v>
      </c>
      <c r="AG39" s="2">
        <v>0.49567999074130797</v>
      </c>
      <c r="AH39" s="2">
        <v>0.87664770124306512</v>
      </c>
      <c r="AI39" s="2">
        <v>0.8393660986966579</v>
      </c>
      <c r="AJ39" s="2">
        <v>0.79832202107682959</v>
      </c>
      <c r="AK39" s="2">
        <v>0.7230584986119265</v>
      </c>
      <c r="AL39" s="2">
        <v>0.99309310000828288</v>
      </c>
      <c r="AM39" s="2">
        <v>0.71087449476900144</v>
      </c>
      <c r="AN39" s="2">
        <v>0.67873748243014842</v>
      </c>
      <c r="AO39" s="2">
        <v>0.44104785405614882</v>
      </c>
      <c r="AP39" s="2">
        <v>0.78293407893623745</v>
      </c>
      <c r="AQ39" s="2">
        <v>0.73123520040463452</v>
      </c>
      <c r="AR39" s="2">
        <v>0.39988366702201267</v>
      </c>
      <c r="AS39" s="2">
        <v>0.50201739568675874</v>
      </c>
      <c r="AT39" s="2">
        <v>0.60324518310202024</v>
      </c>
      <c r="AU39" s="2">
        <v>0.58535166045524634</v>
      </c>
      <c r="AV39" s="2">
        <v>0.58947656859510611</v>
      </c>
      <c r="AW39" s="2">
        <f t="shared" si="0"/>
        <v>0.80978836084032446</v>
      </c>
      <c r="AX39" s="2">
        <f t="shared" si="1"/>
        <v>0.68368606700627188</v>
      </c>
      <c r="AY39" s="28">
        <f t="shared" si="2"/>
        <v>1.1844447326332537</v>
      </c>
      <c r="AZ39" s="28">
        <f t="shared" si="3"/>
        <v>7.7190163225913669E-2</v>
      </c>
      <c r="BA39" s="28">
        <f t="shared" si="4"/>
        <v>0.24421088256621368</v>
      </c>
      <c r="BB39" s="28">
        <f t="shared" si="5"/>
        <v>1.1124380407121899</v>
      </c>
      <c r="BC39" s="29" t="str">
        <f t="shared" si="6"/>
        <v/>
      </c>
      <c r="BD39" s="2" t="s">
        <v>7377</v>
      </c>
      <c r="BE39" s="2" t="s">
        <v>5994</v>
      </c>
      <c r="BF39" s="2" t="s">
        <v>5994</v>
      </c>
      <c r="BG39" s="2" t="s">
        <v>8774</v>
      </c>
      <c r="BH39" s="2" t="s">
        <v>5994</v>
      </c>
      <c r="BI39" s="2" t="s">
        <v>9928</v>
      </c>
      <c r="BJ39" s="2" t="s">
        <v>10424</v>
      </c>
      <c r="BK39" s="2" t="s">
        <v>5994</v>
      </c>
      <c r="BL39" s="2" t="s">
        <v>11956</v>
      </c>
      <c r="BM39" s="2" t="s">
        <v>13174</v>
      </c>
      <c r="BN39" s="2" t="s">
        <v>14186</v>
      </c>
      <c r="BO39" s="2" t="s">
        <v>15305</v>
      </c>
      <c r="BP39" s="2" t="s">
        <v>6134</v>
      </c>
      <c r="BQ39" s="2" t="s">
        <v>17762</v>
      </c>
      <c r="BR39" s="2" t="s">
        <v>18821</v>
      </c>
      <c r="BS39" s="2"/>
      <c r="BT39" s="2"/>
      <c r="BU39" s="2"/>
      <c r="BV39" s="2"/>
      <c r="BW39" s="2"/>
      <c r="BX39" s="2"/>
      <c r="BY39" s="2"/>
      <c r="BZ39" s="2"/>
      <c r="CA39" s="2"/>
      <c r="CB39" s="2"/>
      <c r="CC39" s="2"/>
      <c r="CD39" s="2"/>
      <c r="CE39" s="2"/>
    </row>
    <row r="40" spans="1:83" x14ac:dyDescent="0.2">
      <c r="A40" s="1">
        <v>738</v>
      </c>
      <c r="B40" s="1">
        <v>738</v>
      </c>
      <c r="C40" s="2" t="s">
        <v>239</v>
      </c>
      <c r="D40" s="2" t="s">
        <v>1399</v>
      </c>
      <c r="E40" s="2" t="s">
        <v>4024</v>
      </c>
      <c r="F40" s="2" t="s">
        <v>5495</v>
      </c>
      <c r="G40" s="2"/>
      <c r="H40" s="2"/>
      <c r="I40" s="2" t="s">
        <v>5994</v>
      </c>
      <c r="J40" s="2" t="s">
        <v>5994</v>
      </c>
      <c r="K40" s="2" t="s">
        <v>5994</v>
      </c>
      <c r="L40" s="2" t="s">
        <v>19291</v>
      </c>
      <c r="M40" s="2" t="s">
        <v>1400</v>
      </c>
      <c r="N40" s="2">
        <v>1</v>
      </c>
      <c r="O40" s="2">
        <v>511</v>
      </c>
      <c r="P40" s="2">
        <v>4</v>
      </c>
      <c r="Q40" s="2">
        <v>1.3298005212767896</v>
      </c>
      <c r="R40" s="2">
        <v>0.98643175690481999</v>
      </c>
      <c r="S40" s="2">
        <v>0.80599067586441786</v>
      </c>
      <c r="T40" s="2">
        <v>1.2629224012453999</v>
      </c>
      <c r="U40" s="2">
        <v>1.1261446498209993</v>
      </c>
      <c r="V40" s="2">
        <v>1.0255794306322228</v>
      </c>
      <c r="W40" s="2">
        <v>0.90983789491377598</v>
      </c>
      <c r="X40" s="2">
        <v>0.92429552452682706</v>
      </c>
      <c r="Y40" s="2">
        <v>0.87187044688869864</v>
      </c>
      <c r="Z40" s="2">
        <v>1.0488713018645914</v>
      </c>
      <c r="AA40" s="2">
        <v>0.3660530837572028</v>
      </c>
      <c r="AB40" s="2">
        <v>0.59262714332744548</v>
      </c>
      <c r="AC40" s="2">
        <v>0.72791284009896962</v>
      </c>
      <c r="AD40" s="2">
        <v>0.57993271472789065</v>
      </c>
      <c r="AE40" s="2">
        <v>0.43629559852703576</v>
      </c>
      <c r="AF40" s="2">
        <v>0.67661954417847048</v>
      </c>
      <c r="AG40" s="2">
        <v>0.54567709349789872</v>
      </c>
      <c r="AH40" s="2">
        <v>0.94569101307243697</v>
      </c>
      <c r="AI40" s="2">
        <v>0.75192029949954464</v>
      </c>
      <c r="AJ40" s="2">
        <v>0.69267703133070679</v>
      </c>
      <c r="AK40" s="2">
        <v>1.7142288827707886</v>
      </c>
      <c r="AL40" s="2">
        <v>0.90637155020112703</v>
      </c>
      <c r="AM40" s="2">
        <v>0.65164880059177088</v>
      </c>
      <c r="AN40" s="2">
        <v>0.61033247567187354</v>
      </c>
      <c r="AO40" s="2">
        <v>0.34805016229696506</v>
      </c>
      <c r="AP40" s="2">
        <v>0.58194126375768507</v>
      </c>
      <c r="AQ40" s="2">
        <v>0.63694703065790559</v>
      </c>
      <c r="AR40" s="2">
        <v>0.60450279052549272</v>
      </c>
      <c r="AS40" s="2">
        <v>0.51348242675888467</v>
      </c>
      <c r="AT40" s="2">
        <v>0.61539383420529226</v>
      </c>
      <c r="AU40" s="2">
        <v>0.39240752935490275</v>
      </c>
      <c r="AV40" s="2">
        <v>0.62573996388872921</v>
      </c>
      <c r="AW40" s="2">
        <f t="shared" si="0"/>
        <v>0.83628603659137968</v>
      </c>
      <c r="AX40" s="2">
        <f t="shared" si="1"/>
        <v>0.70608900363894045</v>
      </c>
      <c r="AY40" s="28">
        <f t="shared" si="2"/>
        <v>1.1843918150282025</v>
      </c>
      <c r="AZ40" s="28">
        <f t="shared" si="3"/>
        <v>0.22952251812298866</v>
      </c>
      <c r="BA40" s="28">
        <f t="shared" si="4"/>
        <v>0.24414642563568278</v>
      </c>
      <c r="BB40" s="28">
        <f t="shared" si="5"/>
        <v>0.63917470003166565</v>
      </c>
      <c r="BC40" s="29" t="str">
        <f t="shared" si="6"/>
        <v/>
      </c>
      <c r="BD40" s="2" t="s">
        <v>7332</v>
      </c>
      <c r="BE40" s="2" t="s">
        <v>5994</v>
      </c>
      <c r="BF40" s="2" t="s">
        <v>5994</v>
      </c>
      <c r="BG40" s="2" t="s">
        <v>8720</v>
      </c>
      <c r="BH40" s="2" t="s">
        <v>5994</v>
      </c>
      <c r="BI40" s="2" t="s">
        <v>9906</v>
      </c>
      <c r="BJ40" s="2" t="s">
        <v>10401</v>
      </c>
      <c r="BK40" s="2" t="s">
        <v>5994</v>
      </c>
      <c r="BL40" s="2" t="s">
        <v>11905</v>
      </c>
      <c r="BM40" s="2" t="s">
        <v>13125</v>
      </c>
      <c r="BN40" s="2" t="s">
        <v>14138</v>
      </c>
      <c r="BO40" s="2" t="s">
        <v>15250</v>
      </c>
      <c r="BP40" s="2" t="s">
        <v>16488</v>
      </c>
      <c r="BQ40" s="2" t="s">
        <v>17705</v>
      </c>
      <c r="BR40" s="2" t="s">
        <v>18778</v>
      </c>
      <c r="BS40" s="2"/>
      <c r="BT40" s="2"/>
      <c r="BU40" s="2"/>
      <c r="BV40" s="2"/>
      <c r="BW40" s="2"/>
      <c r="BX40" s="2"/>
      <c r="BY40" s="2"/>
      <c r="BZ40" s="2"/>
      <c r="CA40" s="2"/>
      <c r="CB40" s="2"/>
      <c r="CC40" s="2"/>
      <c r="CD40" s="2"/>
      <c r="CE40" s="2"/>
    </row>
    <row r="41" spans="1:83" x14ac:dyDescent="0.2">
      <c r="A41" s="1">
        <v>696</v>
      </c>
      <c r="B41" s="1">
        <v>696</v>
      </c>
      <c r="C41" s="2" t="s">
        <v>6</v>
      </c>
      <c r="D41" s="2" t="s">
        <v>35</v>
      </c>
      <c r="E41" s="2" t="s">
        <v>3811</v>
      </c>
      <c r="F41" s="2" t="s">
        <v>5282</v>
      </c>
      <c r="G41" s="2"/>
      <c r="H41" s="2"/>
      <c r="I41" s="2" t="s">
        <v>5994</v>
      </c>
      <c r="J41" s="2" t="s">
        <v>5994</v>
      </c>
      <c r="K41" s="2" t="s">
        <v>5994</v>
      </c>
      <c r="L41" s="2" t="s">
        <v>5994</v>
      </c>
      <c r="M41" s="2" t="s">
        <v>36</v>
      </c>
      <c r="N41" s="2">
        <v>48</v>
      </c>
      <c r="O41" s="2">
        <v>764</v>
      </c>
      <c r="P41" s="2">
        <v>1350</v>
      </c>
      <c r="Q41" s="2">
        <v>1.2438001890356052</v>
      </c>
      <c r="R41" s="2">
        <v>1.2523310953097078</v>
      </c>
      <c r="S41" s="2">
        <v>1.3547797282842688</v>
      </c>
      <c r="T41" s="2">
        <v>1.4132716800209546</v>
      </c>
      <c r="U41" s="2">
        <v>1.179865786102817</v>
      </c>
      <c r="V41" s="2">
        <v>1.2318498215457103</v>
      </c>
      <c r="W41" s="2">
        <v>1.0099114816877481</v>
      </c>
      <c r="X41" s="2">
        <v>1.1509246013362118</v>
      </c>
      <c r="Y41" s="2">
        <v>1.0189225628575431</v>
      </c>
      <c r="Z41" s="2">
        <v>1.1719916009130023</v>
      </c>
      <c r="AA41" s="2">
        <v>0.50358410923415597</v>
      </c>
      <c r="AB41" s="2">
        <v>0.76196848096740111</v>
      </c>
      <c r="AC41" s="2">
        <v>0.78887510297227814</v>
      </c>
      <c r="AD41" s="2">
        <v>0.61840508796893967</v>
      </c>
      <c r="AE41" s="2">
        <v>0.63829917600555797</v>
      </c>
      <c r="AF41" s="2">
        <v>0.82192960952797767</v>
      </c>
      <c r="AG41" s="2">
        <v>0.58956244363104282</v>
      </c>
      <c r="AH41" s="2">
        <v>1.1560375761119543</v>
      </c>
      <c r="AI41" s="2">
        <v>1.1541823627486818</v>
      </c>
      <c r="AJ41" s="2">
        <v>1.0122570716011097</v>
      </c>
      <c r="AK41" s="2">
        <v>1.1971844792128892</v>
      </c>
      <c r="AL41" s="2">
        <v>0.90700469837359643</v>
      </c>
      <c r="AM41" s="2">
        <v>1.0146689394944304</v>
      </c>
      <c r="AN41" s="2">
        <v>0.8065872520309787</v>
      </c>
      <c r="AO41" s="2">
        <v>0.48472954197658452</v>
      </c>
      <c r="AP41" s="2">
        <v>0.89566784027213342</v>
      </c>
      <c r="AQ41" s="2">
        <v>0.71768375337822721</v>
      </c>
      <c r="AR41" s="2">
        <v>0.6464683046793005</v>
      </c>
      <c r="AS41" s="2">
        <v>0.49931440862673315</v>
      </c>
      <c r="AT41" s="2">
        <v>0.68444513695300246</v>
      </c>
      <c r="AU41" s="2">
        <v>0.66416742674430995</v>
      </c>
      <c r="AV41" s="2">
        <v>0.70969871335135137</v>
      </c>
      <c r="AW41" s="2">
        <f t="shared" si="0"/>
        <v>0.98531015043534842</v>
      </c>
      <c r="AX41" s="2">
        <f t="shared" si="1"/>
        <v>0.83667316703701877</v>
      </c>
      <c r="AY41" s="28">
        <f t="shared" si="2"/>
        <v>1.1776523847713563</v>
      </c>
      <c r="AZ41" s="28">
        <f t="shared" si="3"/>
        <v>0.12675527946441484</v>
      </c>
      <c r="BA41" s="28">
        <f t="shared" si="4"/>
        <v>0.23591375243227958</v>
      </c>
      <c r="BB41" s="28">
        <f t="shared" si="5"/>
        <v>0.89703394288604477</v>
      </c>
      <c r="BC41" s="29" t="str">
        <f t="shared" si="6"/>
        <v/>
      </c>
      <c r="BD41" s="2" t="s">
        <v>7158</v>
      </c>
      <c r="BE41" s="2" t="s">
        <v>5994</v>
      </c>
      <c r="BF41" s="2" t="s">
        <v>5994</v>
      </c>
      <c r="BG41" s="2" t="s">
        <v>8531</v>
      </c>
      <c r="BH41" s="2" t="s">
        <v>5994</v>
      </c>
      <c r="BI41" s="2" t="s">
        <v>9815</v>
      </c>
      <c r="BJ41" s="2" t="s">
        <v>10316</v>
      </c>
      <c r="BK41" s="2" t="s">
        <v>19386</v>
      </c>
      <c r="BL41" s="2" t="s">
        <v>11730</v>
      </c>
      <c r="BM41" s="2" t="s">
        <v>12943</v>
      </c>
      <c r="BN41" s="2" t="s">
        <v>13967</v>
      </c>
      <c r="BO41" s="2" t="s">
        <v>15048</v>
      </c>
      <c r="BP41" s="2" t="s">
        <v>16347</v>
      </c>
      <c r="BQ41" s="2" t="s">
        <v>17496</v>
      </c>
      <c r="BR41" s="2" t="s">
        <v>18163</v>
      </c>
      <c r="BS41" s="2"/>
      <c r="BT41" s="2"/>
      <c r="BU41" s="2"/>
      <c r="BV41" s="2"/>
      <c r="BW41" s="2"/>
      <c r="BX41" s="2"/>
      <c r="BY41" s="2"/>
      <c r="BZ41" s="2"/>
      <c r="CA41" s="2"/>
      <c r="CB41" s="2"/>
      <c r="CC41" s="2"/>
      <c r="CD41" s="2"/>
      <c r="CE41" s="2"/>
    </row>
    <row r="42" spans="1:83" x14ac:dyDescent="0.2">
      <c r="A42" s="1">
        <v>713</v>
      </c>
      <c r="B42" s="1">
        <v>713</v>
      </c>
      <c r="C42" s="2" t="s">
        <v>6</v>
      </c>
      <c r="D42" s="2" t="s">
        <v>15</v>
      </c>
      <c r="E42" s="2" t="s">
        <v>3801</v>
      </c>
      <c r="F42" s="2" t="s">
        <v>5272</v>
      </c>
      <c r="G42" s="2"/>
      <c r="H42" s="2"/>
      <c r="I42" s="2" t="s">
        <v>5994</v>
      </c>
      <c r="J42" s="2" t="s">
        <v>5994</v>
      </c>
      <c r="K42" s="2" t="s">
        <v>5994</v>
      </c>
      <c r="L42" s="2" t="s">
        <v>5994</v>
      </c>
      <c r="M42" s="2" t="s">
        <v>16</v>
      </c>
      <c r="N42" s="2">
        <v>4</v>
      </c>
      <c r="O42" s="2">
        <v>1744</v>
      </c>
      <c r="P42" s="2">
        <v>3060</v>
      </c>
      <c r="Q42" s="2">
        <v>1.0195443574349523</v>
      </c>
      <c r="R42" s="2">
        <v>0.97646932585702528</v>
      </c>
      <c r="S42" s="2">
        <v>0.36186243371524224</v>
      </c>
      <c r="T42" s="2">
        <v>2.2467335083694793</v>
      </c>
      <c r="U42" s="2">
        <v>0.96207628711383919</v>
      </c>
      <c r="V42" s="2">
        <v>0.98138341176642041</v>
      </c>
      <c r="W42" s="2">
        <v>1.0742242158648425</v>
      </c>
      <c r="X42" s="2">
        <v>0.8686268707240945</v>
      </c>
      <c r="Y42" s="2">
        <v>0.96351742165203136</v>
      </c>
      <c r="Z42" s="2">
        <v>1.0436642934639051</v>
      </c>
      <c r="AA42" s="2">
        <v>0.45689974645981574</v>
      </c>
      <c r="AB42" s="2">
        <v>0.41427619714809183</v>
      </c>
      <c r="AC42" s="2">
        <v>0.45443656816867972</v>
      </c>
      <c r="AD42" s="2">
        <v>0.50607910302961001</v>
      </c>
      <c r="AE42" s="2">
        <v>0.49010480396004918</v>
      </c>
      <c r="AF42" s="2">
        <v>0.82016415254232433</v>
      </c>
      <c r="AG42" s="2">
        <v>0.53951053629696943</v>
      </c>
      <c r="AH42" s="2">
        <v>0.97176039341491127</v>
      </c>
      <c r="AI42" s="2">
        <v>0.90585544520637773</v>
      </c>
      <c r="AJ42" s="2">
        <v>0.9162810208036879</v>
      </c>
      <c r="AK42" s="2">
        <v>0.97560673739037096</v>
      </c>
      <c r="AL42" s="2">
        <v>0.97986245784733184</v>
      </c>
      <c r="AM42" s="2">
        <v>0.58227800263663687</v>
      </c>
      <c r="AN42" s="2">
        <v>0.66339559276818316</v>
      </c>
      <c r="AO42" s="2">
        <v>0.41166245440306354</v>
      </c>
      <c r="AP42" s="2">
        <v>0.48861371497034717</v>
      </c>
      <c r="AQ42" s="2">
        <v>0.47239087800587365</v>
      </c>
      <c r="AR42" s="2">
        <v>0.61592390262433772</v>
      </c>
      <c r="AS42" s="2">
        <v>0.47755423146588744</v>
      </c>
      <c r="AT42" s="2">
        <v>0.85896042439884601</v>
      </c>
      <c r="AU42" s="2">
        <v>0.76691416517746391</v>
      </c>
      <c r="AV42" s="2">
        <v>0.54545692286835279</v>
      </c>
      <c r="AW42" s="2">
        <f t="shared" si="0"/>
        <v>0.83409254315102199</v>
      </c>
      <c r="AX42" s="2">
        <f t="shared" si="1"/>
        <v>0.70883442293211152</v>
      </c>
      <c r="AY42" s="28">
        <f t="shared" si="2"/>
        <v>1.1767099849648626</v>
      </c>
      <c r="AZ42" s="28">
        <f t="shared" si="3"/>
        <v>0.33012637993452243</v>
      </c>
      <c r="BA42" s="28">
        <f t="shared" si="4"/>
        <v>0.23475879377557274</v>
      </c>
      <c r="BB42" s="28">
        <f t="shared" si="5"/>
        <v>0.4813197704220632</v>
      </c>
      <c r="BC42" s="29" t="str">
        <f t="shared" si="6"/>
        <v/>
      </c>
      <c r="BD42" s="2" t="s">
        <v>7148</v>
      </c>
      <c r="BE42" s="2" t="s">
        <v>5994</v>
      </c>
      <c r="BF42" s="2" t="s">
        <v>5994</v>
      </c>
      <c r="BG42" s="2" t="s">
        <v>8521</v>
      </c>
      <c r="BH42" s="2" t="s">
        <v>5994</v>
      </c>
      <c r="BI42" s="2" t="s">
        <v>9810</v>
      </c>
      <c r="BJ42" s="2" t="s">
        <v>10309</v>
      </c>
      <c r="BK42" s="2" t="s">
        <v>10887</v>
      </c>
      <c r="BL42" s="2" t="s">
        <v>11721</v>
      </c>
      <c r="BM42" s="2" t="s">
        <v>12934</v>
      </c>
      <c r="BN42" s="2" t="s">
        <v>13957</v>
      </c>
      <c r="BO42" s="2" t="s">
        <v>15038</v>
      </c>
      <c r="BP42" s="2" t="s">
        <v>16341</v>
      </c>
      <c r="BQ42" s="2" t="s">
        <v>17486</v>
      </c>
      <c r="BR42" s="2" t="s">
        <v>18652</v>
      </c>
      <c r="BS42" s="2"/>
      <c r="BT42" s="2"/>
      <c r="BU42" s="2"/>
      <c r="BV42" s="2"/>
      <c r="BW42" s="2"/>
      <c r="BX42" s="2"/>
      <c r="BY42" s="2"/>
      <c r="BZ42" s="2"/>
      <c r="CA42" s="2"/>
      <c r="CB42" s="2"/>
      <c r="CC42" s="2"/>
      <c r="CD42" s="2"/>
      <c r="CE42" s="2"/>
    </row>
    <row r="43" spans="1:83" x14ac:dyDescent="0.2">
      <c r="A43" s="1">
        <v>218</v>
      </c>
      <c r="B43" s="1">
        <v>218</v>
      </c>
      <c r="C43" s="2" t="s">
        <v>6</v>
      </c>
      <c r="D43" s="2" t="s">
        <v>529</v>
      </c>
      <c r="E43" s="2" t="s">
        <v>4419</v>
      </c>
      <c r="F43" s="2" t="s">
        <v>5894</v>
      </c>
      <c r="G43" s="2"/>
      <c r="H43" s="2"/>
      <c r="I43" s="2" t="s">
        <v>5994</v>
      </c>
      <c r="J43" s="2" t="s">
        <v>6406</v>
      </c>
      <c r="K43" s="2" t="s">
        <v>5994</v>
      </c>
      <c r="L43" s="2" t="s">
        <v>5994</v>
      </c>
      <c r="M43" s="2" t="s">
        <v>530</v>
      </c>
      <c r="N43" s="2">
        <v>10</v>
      </c>
      <c r="O43" s="2">
        <v>402</v>
      </c>
      <c r="P43" s="2">
        <v>29</v>
      </c>
      <c r="Q43" s="2">
        <v>1.7753099654717839</v>
      </c>
      <c r="R43" s="2">
        <v>1.3349450569403953</v>
      </c>
      <c r="S43" s="2">
        <v>0.87014754595926636</v>
      </c>
      <c r="T43" s="2">
        <v>1.3908610586308587</v>
      </c>
      <c r="U43" s="2">
        <v>2.3673844440014538</v>
      </c>
      <c r="V43" s="2">
        <v>1.8623298668860615</v>
      </c>
      <c r="W43" s="2">
        <v>1.0525036209844891</v>
      </c>
      <c r="X43" s="2">
        <v>1.068254392308162</v>
      </c>
      <c r="Y43" s="2">
        <v>0.81094706616383494</v>
      </c>
      <c r="Z43" s="2">
        <v>1.4058072575602671</v>
      </c>
      <c r="AA43" s="2">
        <v>1.0474021834836913</v>
      </c>
      <c r="AB43" s="2">
        <v>1.3828987595097304</v>
      </c>
      <c r="AC43" s="2">
        <v>1.2472474670367391</v>
      </c>
      <c r="AD43" s="2">
        <v>1.0679617795375871</v>
      </c>
      <c r="AE43" s="2">
        <v>1.7461086295746893</v>
      </c>
      <c r="AF43" s="2">
        <v>0.96219297329522624</v>
      </c>
      <c r="AG43" s="2">
        <v>1.380683374553761</v>
      </c>
      <c r="AH43" s="2">
        <v>1.1682143800787728</v>
      </c>
      <c r="AI43" s="2">
        <v>1.6448959977921429</v>
      </c>
      <c r="AJ43" s="2">
        <v>0.95752009301996277</v>
      </c>
      <c r="AK43" s="2">
        <v>3.043143051215635</v>
      </c>
      <c r="AL43" s="2">
        <v>0.97698660245230373</v>
      </c>
      <c r="AM43" s="2">
        <v>1.388004495705184</v>
      </c>
      <c r="AN43" s="2">
        <v>0.64160191128937638</v>
      </c>
      <c r="AO43" s="2">
        <v>0.63703149850605245</v>
      </c>
      <c r="AP43" s="2">
        <v>0.82594278118774567</v>
      </c>
      <c r="AQ43" s="2">
        <v>0.71921607500962603</v>
      </c>
      <c r="AR43" s="2">
        <v>1.2108468846480034</v>
      </c>
      <c r="AS43" s="2">
        <v>0.76061771161011094</v>
      </c>
      <c r="AT43" s="2">
        <v>1.4767408400191788</v>
      </c>
      <c r="AU43" s="2">
        <v>0.7967432235482691</v>
      </c>
      <c r="AV43" s="2">
        <v>0.86803515017505595</v>
      </c>
      <c r="AW43" s="2">
        <f t="shared" si="0"/>
        <v>1.3395873789351764</v>
      </c>
      <c r="AX43" s="2">
        <f t="shared" si="1"/>
        <v>1.1410360464171616</v>
      </c>
      <c r="AY43" s="28">
        <f t="shared" si="2"/>
        <v>1.1740096933321813</v>
      </c>
      <c r="AZ43" s="28">
        <f t="shared" si="3"/>
        <v>0.28317254054808211</v>
      </c>
      <c r="BA43" s="28">
        <f t="shared" si="4"/>
        <v>0.23144432025762032</v>
      </c>
      <c r="BB43" s="28">
        <f t="shared" si="5"/>
        <v>0.54794886279948984</v>
      </c>
      <c r="BC43" s="29" t="str">
        <f t="shared" si="6"/>
        <v/>
      </c>
      <c r="BD43" s="2" t="s">
        <v>4419</v>
      </c>
      <c r="BE43" s="2" t="s">
        <v>5994</v>
      </c>
      <c r="BF43" s="2" t="s">
        <v>5994</v>
      </c>
      <c r="BG43" s="2" t="s">
        <v>9083</v>
      </c>
      <c r="BH43" s="2" t="s">
        <v>5994</v>
      </c>
      <c r="BI43" s="2" t="s">
        <v>5994</v>
      </c>
      <c r="BJ43" s="2" t="s">
        <v>5994</v>
      </c>
      <c r="BK43" s="2" t="s">
        <v>5994</v>
      </c>
      <c r="BL43" s="2" t="s">
        <v>12204</v>
      </c>
      <c r="BM43" s="2" t="s">
        <v>5994</v>
      </c>
      <c r="BN43" s="2" t="s">
        <v>6406</v>
      </c>
      <c r="BO43" s="2" t="s">
        <v>15578</v>
      </c>
      <c r="BP43" s="2" t="s">
        <v>16679</v>
      </c>
      <c r="BQ43" s="2" t="s">
        <v>18059</v>
      </c>
      <c r="BR43" s="2" t="s">
        <v>19013</v>
      </c>
      <c r="BS43" s="2"/>
      <c r="BT43" s="2"/>
      <c r="BU43" s="2"/>
      <c r="BV43" s="2"/>
      <c r="BW43" s="2"/>
      <c r="BX43" s="2"/>
      <c r="BY43" s="2"/>
      <c r="BZ43" s="2"/>
      <c r="CA43" s="2"/>
      <c r="CB43" s="2"/>
      <c r="CC43" s="2"/>
      <c r="CD43" s="2"/>
      <c r="CE43" s="2"/>
    </row>
    <row r="44" spans="1:83" x14ac:dyDescent="0.2">
      <c r="A44" s="1">
        <v>731</v>
      </c>
      <c r="B44" s="1">
        <v>731</v>
      </c>
      <c r="C44" s="2" t="s">
        <v>6</v>
      </c>
      <c r="D44" s="2" t="s">
        <v>21</v>
      </c>
      <c r="E44" s="2" t="s">
        <v>3785</v>
      </c>
      <c r="F44" s="2" t="s">
        <v>5256</v>
      </c>
      <c r="G44" s="2"/>
      <c r="H44" s="2"/>
      <c r="I44" s="2" t="s">
        <v>5994</v>
      </c>
      <c r="J44" s="2" t="s">
        <v>5994</v>
      </c>
      <c r="K44" s="2" t="s">
        <v>5994</v>
      </c>
      <c r="L44" s="2" t="s">
        <v>5994</v>
      </c>
      <c r="M44" s="2" t="s">
        <v>22</v>
      </c>
      <c r="N44" s="2">
        <v>60</v>
      </c>
      <c r="O44" s="2">
        <v>1065</v>
      </c>
      <c r="P44" s="2">
        <v>2882</v>
      </c>
      <c r="Q44" s="2">
        <v>1.1528407957044069</v>
      </c>
      <c r="R44" s="2">
        <v>0.86058572327505156</v>
      </c>
      <c r="S44" s="2">
        <v>0.9140162960583883</v>
      </c>
      <c r="T44" s="2">
        <v>1.1823946225082365</v>
      </c>
      <c r="U44" s="2">
        <v>1.0367239941843291</v>
      </c>
      <c r="V44" s="2">
        <v>0.98079129338746152</v>
      </c>
      <c r="W44" s="2">
        <v>0.75958827950198149</v>
      </c>
      <c r="X44" s="2">
        <v>0.78909948681796938</v>
      </c>
      <c r="Y44" s="2">
        <v>0.84967413861424634</v>
      </c>
      <c r="Z44" s="2">
        <v>0.93766894359734965</v>
      </c>
      <c r="AA44" s="2">
        <v>0.39590819296170654</v>
      </c>
      <c r="AB44" s="2">
        <v>0.66658626737855176</v>
      </c>
      <c r="AC44" s="2">
        <v>0.69772193455663067</v>
      </c>
      <c r="AD44" s="2">
        <v>0.61918623387229632</v>
      </c>
      <c r="AE44" s="2">
        <v>0.59515236638091196</v>
      </c>
      <c r="AF44" s="2">
        <v>0.76712385398761607</v>
      </c>
      <c r="AG44" s="2">
        <v>0.54316502324636884</v>
      </c>
      <c r="AH44" s="2">
        <v>0.92613560930938077</v>
      </c>
      <c r="AI44" s="2">
        <v>0.84493114719876017</v>
      </c>
      <c r="AJ44" s="2">
        <v>0.71832271686788618</v>
      </c>
      <c r="AK44" s="2">
        <v>1.3554843611003382</v>
      </c>
      <c r="AL44" s="2">
        <v>0.76739061013421217</v>
      </c>
      <c r="AM44" s="2">
        <v>0.77213417089599656</v>
      </c>
      <c r="AN44" s="2">
        <v>0.62541577053172581</v>
      </c>
      <c r="AO44" s="2">
        <v>0.39395275730927082</v>
      </c>
      <c r="AP44" s="2">
        <v>0.61891613998139305</v>
      </c>
      <c r="AQ44" s="2">
        <v>0.61421225416911007</v>
      </c>
      <c r="AR44" s="2">
        <v>0.53460558499235189</v>
      </c>
      <c r="AS44" s="2">
        <v>0.45743007676430369</v>
      </c>
      <c r="AT44" s="2">
        <v>0.59210668995548854</v>
      </c>
      <c r="AU44" s="2">
        <v>0.57539555297514511</v>
      </c>
      <c r="AV44" s="2">
        <v>0.55948526993385561</v>
      </c>
      <c r="AW44" s="2">
        <f t="shared" si="0"/>
        <v>0.80871926153138263</v>
      </c>
      <c r="AX44" s="2">
        <f t="shared" si="1"/>
        <v>0.69039458080794802</v>
      </c>
      <c r="AY44" s="28">
        <f t="shared" si="2"/>
        <v>1.1713870357802676</v>
      </c>
      <c r="AZ44" s="28">
        <f t="shared" si="3"/>
        <v>0.14412283373893101</v>
      </c>
      <c r="BA44" s="28">
        <f t="shared" si="4"/>
        <v>0.22821783275196175</v>
      </c>
      <c r="BB44" s="28">
        <f t="shared" si="5"/>
        <v>0.84126720738015148</v>
      </c>
      <c r="BC44" s="29" t="str">
        <f t="shared" si="6"/>
        <v/>
      </c>
      <c r="BD44" s="2" t="s">
        <v>7137</v>
      </c>
      <c r="BE44" s="2" t="s">
        <v>5994</v>
      </c>
      <c r="BF44" s="2" t="s">
        <v>5994</v>
      </c>
      <c r="BG44" s="2" t="s">
        <v>8505</v>
      </c>
      <c r="BH44" s="2" t="s">
        <v>5994</v>
      </c>
      <c r="BI44" s="2" t="s">
        <v>9804</v>
      </c>
      <c r="BJ44" s="2" t="s">
        <v>10300</v>
      </c>
      <c r="BK44" s="2" t="s">
        <v>10875</v>
      </c>
      <c r="BL44" s="2" t="s">
        <v>11707</v>
      </c>
      <c r="BM44" s="2" t="s">
        <v>12918</v>
      </c>
      <c r="BN44" s="2" t="s">
        <v>13946</v>
      </c>
      <c r="BO44" s="2" t="s">
        <v>15022</v>
      </c>
      <c r="BP44" s="2" t="s">
        <v>16329</v>
      </c>
      <c r="BQ44" s="2" t="s">
        <v>17470</v>
      </c>
      <c r="BR44" s="2" t="s">
        <v>18644</v>
      </c>
      <c r="BS44" s="2"/>
      <c r="BT44" s="2"/>
      <c r="BU44" s="2"/>
      <c r="BV44" s="2"/>
      <c r="BW44" s="2"/>
      <c r="BX44" s="2"/>
      <c r="BY44" s="2"/>
      <c r="BZ44" s="2"/>
      <c r="CA44" s="2"/>
      <c r="CB44" s="2"/>
      <c r="CC44" s="2"/>
      <c r="CD44" s="2"/>
      <c r="CE44" s="2"/>
    </row>
    <row r="45" spans="1:83" x14ac:dyDescent="0.2">
      <c r="A45" s="1">
        <v>728</v>
      </c>
      <c r="B45" s="1">
        <v>728</v>
      </c>
      <c r="C45" s="2" t="s">
        <v>6</v>
      </c>
      <c r="D45" s="2" t="s">
        <v>17</v>
      </c>
      <c r="E45" s="2" t="s">
        <v>3800</v>
      </c>
      <c r="F45" s="2" t="s">
        <v>5271</v>
      </c>
      <c r="G45" s="2"/>
      <c r="H45" s="2"/>
      <c r="I45" s="2" t="s">
        <v>5994</v>
      </c>
      <c r="J45" s="2" t="s">
        <v>5994</v>
      </c>
      <c r="K45" s="2" t="s">
        <v>5994</v>
      </c>
      <c r="L45" s="2" t="s">
        <v>5994</v>
      </c>
      <c r="M45" s="2" t="s">
        <v>18</v>
      </c>
      <c r="N45" s="2">
        <v>5</v>
      </c>
      <c r="O45" s="2">
        <v>1744</v>
      </c>
      <c r="P45" s="2">
        <v>3014</v>
      </c>
      <c r="Q45" s="2">
        <v>0.81215656526186919</v>
      </c>
      <c r="R45" s="2">
        <v>1.0764691853412689</v>
      </c>
      <c r="S45" s="2">
        <v>1.1743839111601646</v>
      </c>
      <c r="T45" s="2">
        <v>1.2923371805457728</v>
      </c>
      <c r="U45" s="2">
        <v>0.90745840888846419</v>
      </c>
      <c r="V45" s="2">
        <v>1.1453305567545082</v>
      </c>
      <c r="W45" s="2">
        <v>0.7335446356685642</v>
      </c>
      <c r="X45" s="2">
        <v>1.0541679940633224</v>
      </c>
      <c r="Y45" s="2">
        <v>0.95895750712617156</v>
      </c>
      <c r="Z45" s="2">
        <v>1.0016736354134173</v>
      </c>
      <c r="AA45" s="2">
        <v>0.41614630216027887</v>
      </c>
      <c r="AB45" s="2">
        <v>0.57487888768745909</v>
      </c>
      <c r="AC45" s="2">
        <v>0.65637694773706223</v>
      </c>
      <c r="AD45" s="2">
        <v>0.47090932956940318</v>
      </c>
      <c r="AE45" s="2">
        <v>0.52273146984561858</v>
      </c>
      <c r="AF45" s="2">
        <v>0.57270763751919296</v>
      </c>
      <c r="AG45" s="2">
        <v>0.50405975297453598</v>
      </c>
      <c r="AH45" s="2">
        <v>0.74031682365046525</v>
      </c>
      <c r="AI45" s="2">
        <v>0.7703507514293173</v>
      </c>
      <c r="AJ45" s="2">
        <v>0.90370394937949894</v>
      </c>
      <c r="AK45" s="2">
        <v>0.84539280354070445</v>
      </c>
      <c r="AL45" s="2">
        <v>0.90031497023591389</v>
      </c>
      <c r="AM45" s="2">
        <v>0.9103134786366075</v>
      </c>
      <c r="AN45" s="2">
        <v>0.55376317687382326</v>
      </c>
      <c r="AO45" s="2">
        <v>0.40088916139397052</v>
      </c>
      <c r="AP45" s="2">
        <v>0.74251663962201664</v>
      </c>
      <c r="AQ45" s="2">
        <v>0.80473627043342799</v>
      </c>
      <c r="AR45" s="2">
        <v>0.51917479881896533</v>
      </c>
      <c r="AS45" s="2">
        <v>0.56198112840312331</v>
      </c>
      <c r="AT45" s="2">
        <v>0.71313514330764982</v>
      </c>
      <c r="AU45" s="2">
        <v>0.50620214514161355</v>
      </c>
      <c r="AV45" s="2">
        <v>0.59699718598955509</v>
      </c>
      <c r="AW45" s="2">
        <f t="shared" si="0"/>
        <v>0.81613470045394565</v>
      </c>
      <c r="AX45" s="2">
        <f t="shared" si="1"/>
        <v>0.69798589512377684</v>
      </c>
      <c r="AY45" s="28">
        <f t="shared" si="2"/>
        <v>1.1692710499675885</v>
      </c>
      <c r="AZ45" s="28">
        <f t="shared" si="3"/>
        <v>0.16415266478139309</v>
      </c>
      <c r="BA45" s="28">
        <f t="shared" si="4"/>
        <v>0.22560940131233032</v>
      </c>
      <c r="BB45" s="28">
        <f t="shared" si="5"/>
        <v>0.78475206273384357</v>
      </c>
      <c r="BC45" s="29" t="str">
        <f t="shared" si="6"/>
        <v/>
      </c>
      <c r="BD45" s="2" t="s">
        <v>7147</v>
      </c>
      <c r="BE45" s="2" t="s">
        <v>5994</v>
      </c>
      <c r="BF45" s="2" t="s">
        <v>5994</v>
      </c>
      <c r="BG45" s="2" t="s">
        <v>8520</v>
      </c>
      <c r="BH45" s="2" t="s">
        <v>5994</v>
      </c>
      <c r="BI45" s="2" t="s">
        <v>9811</v>
      </c>
      <c r="BJ45" s="2" t="s">
        <v>10309</v>
      </c>
      <c r="BK45" s="2" t="s">
        <v>10886</v>
      </c>
      <c r="BL45" s="2" t="s">
        <v>11720</v>
      </c>
      <c r="BM45" s="2" t="s">
        <v>12933</v>
      </c>
      <c r="BN45" s="2" t="s">
        <v>13956</v>
      </c>
      <c r="BO45" s="2" t="s">
        <v>15037</v>
      </c>
      <c r="BP45" s="2" t="s">
        <v>16340</v>
      </c>
      <c r="BQ45" s="2" t="s">
        <v>17485</v>
      </c>
      <c r="BR45" s="2" t="s">
        <v>18652</v>
      </c>
      <c r="BS45" s="2"/>
      <c r="BT45" s="2"/>
      <c r="BU45" s="2"/>
      <c r="BV45" s="2"/>
      <c r="BW45" s="2"/>
      <c r="BX45" s="2"/>
      <c r="BY45" s="2"/>
      <c r="BZ45" s="2"/>
      <c r="CA45" s="2"/>
      <c r="CB45" s="2"/>
      <c r="CC45" s="2"/>
      <c r="CD45" s="2"/>
      <c r="CE45" s="2"/>
    </row>
    <row r="46" spans="1:83" x14ac:dyDescent="0.2">
      <c r="A46" s="1">
        <v>118</v>
      </c>
      <c r="B46" s="1">
        <v>118</v>
      </c>
      <c r="C46" s="2" t="s">
        <v>334</v>
      </c>
      <c r="D46" s="2" t="s">
        <v>1259</v>
      </c>
      <c r="E46" s="2" t="s">
        <v>3506</v>
      </c>
      <c r="F46" s="2" t="s">
        <v>4977</v>
      </c>
      <c r="G46" s="2"/>
      <c r="H46" s="2"/>
      <c r="I46" s="2" t="s">
        <v>5980</v>
      </c>
      <c r="J46" s="2" t="s">
        <v>6038</v>
      </c>
      <c r="K46" s="2" t="s">
        <v>6072</v>
      </c>
      <c r="L46" s="2" t="s">
        <v>5994</v>
      </c>
      <c r="M46" s="2" t="s">
        <v>1260</v>
      </c>
      <c r="N46" s="2">
        <v>1</v>
      </c>
      <c r="O46" s="2">
        <v>1670</v>
      </c>
      <c r="P46" s="2">
        <v>5</v>
      </c>
      <c r="Q46" s="2">
        <v>0.76925730054471952</v>
      </c>
      <c r="R46" s="2">
        <v>0.70827061328849761</v>
      </c>
      <c r="S46" s="2">
        <v>0.73802997098578282</v>
      </c>
      <c r="T46" s="2">
        <v>0.63765779560379565</v>
      </c>
      <c r="U46" s="2">
        <v>0.59368258540821273</v>
      </c>
      <c r="V46" s="2">
        <v>0.54416519812339892</v>
      </c>
      <c r="W46" s="2">
        <v>0.53484723543371404</v>
      </c>
      <c r="X46" s="2">
        <v>0.40244668007098183</v>
      </c>
      <c r="Y46" s="2">
        <v>0.52630851084084052</v>
      </c>
      <c r="Z46" s="2">
        <v>0.69198085595874315</v>
      </c>
      <c r="AA46" s="2">
        <v>1.4289131995523985</v>
      </c>
      <c r="AB46" s="2">
        <v>0.90871532788861964</v>
      </c>
      <c r="AC46" s="2">
        <v>0.62558135358561651</v>
      </c>
      <c r="AD46" s="2">
        <v>0.57554109186086833</v>
      </c>
      <c r="AE46" s="2">
        <v>1.3824398095575456</v>
      </c>
      <c r="AF46" s="2">
        <v>1.1906768442869193</v>
      </c>
      <c r="AG46" s="2">
        <v>0.96458020590383176</v>
      </c>
      <c r="AH46" s="2">
        <v>0.62601745894299254</v>
      </c>
      <c r="AI46" s="2">
        <v>0.8528921499785258</v>
      </c>
      <c r="AJ46" s="2">
        <v>0.58905281543393706</v>
      </c>
      <c r="AK46" s="2">
        <v>0.67459214552892499</v>
      </c>
      <c r="AL46" s="2">
        <v>0.59543833698157655</v>
      </c>
      <c r="AM46" s="2">
        <v>0.67909238282791384</v>
      </c>
      <c r="AN46" s="2">
        <v>0.98318514163740822</v>
      </c>
      <c r="AO46" s="2">
        <v>0.41047965973888689</v>
      </c>
      <c r="AP46" s="2">
        <v>0.5312427411780366</v>
      </c>
      <c r="AQ46" s="2">
        <v>0.72499686533163188</v>
      </c>
      <c r="AR46" s="2">
        <v>0.46516457696051744</v>
      </c>
      <c r="AS46" s="2">
        <v>0.50054631624406587</v>
      </c>
      <c r="AT46" s="2">
        <v>0.96077191020993657</v>
      </c>
      <c r="AU46" s="2">
        <v>0.88230302147884843</v>
      </c>
      <c r="AV46" s="2">
        <v>0.53923456455725893</v>
      </c>
      <c r="AW46" s="2">
        <f t="shared" si="0"/>
        <v>0.77782909287614632</v>
      </c>
      <c r="AX46" s="2">
        <f t="shared" si="1"/>
        <v>0.66766733913536414</v>
      </c>
      <c r="AY46" s="28">
        <f t="shared" si="2"/>
        <v>1.1649949717226586</v>
      </c>
      <c r="AZ46" s="28">
        <f t="shared" si="3"/>
        <v>0.22781216240819097</v>
      </c>
      <c r="BA46" s="28">
        <f t="shared" si="4"/>
        <v>0.22032372802424244</v>
      </c>
      <c r="BB46" s="28">
        <f t="shared" si="5"/>
        <v>0.64242309357666239</v>
      </c>
      <c r="BC46" s="29" t="str">
        <f t="shared" si="6"/>
        <v/>
      </c>
      <c r="BD46" s="2" t="s">
        <v>6894</v>
      </c>
      <c r="BE46" s="2" t="s">
        <v>5994</v>
      </c>
      <c r="BF46" s="2" t="s">
        <v>5994</v>
      </c>
      <c r="BG46" s="2" t="s">
        <v>8229</v>
      </c>
      <c r="BH46" s="2" t="s">
        <v>5994</v>
      </c>
      <c r="BI46" s="2" t="s">
        <v>9609</v>
      </c>
      <c r="BJ46" s="2" t="s">
        <v>5994</v>
      </c>
      <c r="BK46" s="2" t="s">
        <v>10779</v>
      </c>
      <c r="BL46" s="2" t="s">
        <v>11458</v>
      </c>
      <c r="BM46" s="2" t="s">
        <v>12676</v>
      </c>
      <c r="BN46" s="2" t="s">
        <v>13696</v>
      </c>
      <c r="BO46" s="2" t="s">
        <v>14792</v>
      </c>
      <c r="BP46" s="2" t="s">
        <v>16098</v>
      </c>
      <c r="BQ46" s="2" t="s">
        <v>17188</v>
      </c>
      <c r="BR46" s="2" t="s">
        <v>18457</v>
      </c>
      <c r="BS46" s="2"/>
      <c r="BT46" s="2"/>
      <c r="BU46" s="2"/>
      <c r="BV46" s="2"/>
      <c r="BW46" s="2"/>
      <c r="BX46" s="2"/>
      <c r="BY46" s="2"/>
      <c r="BZ46" s="2"/>
      <c r="CA46" s="2"/>
      <c r="CB46" s="2"/>
      <c r="CC46" s="2"/>
      <c r="CD46" s="2"/>
      <c r="CE46" s="2"/>
    </row>
    <row r="47" spans="1:83" x14ac:dyDescent="0.2">
      <c r="A47" s="1">
        <v>751</v>
      </c>
      <c r="B47" s="1">
        <v>751</v>
      </c>
      <c r="C47" s="2" t="s">
        <v>6</v>
      </c>
      <c r="D47" s="2" t="s">
        <v>381</v>
      </c>
      <c r="E47" s="2" t="s">
        <v>4417</v>
      </c>
      <c r="F47" s="2" t="s">
        <v>5892</v>
      </c>
      <c r="G47" s="2"/>
      <c r="H47" s="2"/>
      <c r="I47" s="2" t="s">
        <v>5994</v>
      </c>
      <c r="J47" s="2" t="s">
        <v>6405</v>
      </c>
      <c r="K47" s="2" t="s">
        <v>5994</v>
      </c>
      <c r="L47" s="2" t="s">
        <v>5994</v>
      </c>
      <c r="M47" s="2" t="s">
        <v>382</v>
      </c>
      <c r="N47" s="2">
        <v>3</v>
      </c>
      <c r="O47" s="2">
        <v>122</v>
      </c>
      <c r="P47" s="2">
        <v>54</v>
      </c>
      <c r="Q47" s="2">
        <v>0.71288740396669825</v>
      </c>
      <c r="R47" s="2">
        <v>0.22507564819262105</v>
      </c>
      <c r="S47" s="2">
        <v>0.45237803477646332</v>
      </c>
      <c r="T47" s="2">
        <v>0.67236184623091555</v>
      </c>
      <c r="U47" s="2">
        <v>0.52345266587116823</v>
      </c>
      <c r="V47" s="2">
        <v>0.6742124445845139</v>
      </c>
      <c r="W47" s="2">
        <v>0.25563399003102982</v>
      </c>
      <c r="X47" s="2">
        <v>0.37840070994252917</v>
      </c>
      <c r="Y47" s="2">
        <v>0.23398099085346749</v>
      </c>
      <c r="Z47" s="2">
        <v>1.3161116655110925</v>
      </c>
      <c r="AA47" s="2">
        <v>0.29787918284887938</v>
      </c>
      <c r="AB47" s="2">
        <v>1.0025919735587239</v>
      </c>
      <c r="AC47" s="2">
        <v>0.29687503751684119</v>
      </c>
      <c r="AD47" s="2">
        <v>0.59426517480335472</v>
      </c>
      <c r="AE47" s="2">
        <v>0.27131722466215935</v>
      </c>
      <c r="AF47" s="2">
        <v>0.25569835050330697</v>
      </c>
      <c r="AG47" s="2">
        <v>0.63792653919360132</v>
      </c>
      <c r="AH47" s="2">
        <v>0.24698960641481552</v>
      </c>
      <c r="AI47" s="2">
        <v>0.6376756120250664</v>
      </c>
      <c r="AJ47" s="2">
        <v>0.68191792462700418</v>
      </c>
      <c r="AK47" s="2">
        <v>0.51533129636096497</v>
      </c>
      <c r="AL47" s="2">
        <v>0.25918694985790025</v>
      </c>
      <c r="AM47" s="2">
        <v>0.31985367308066326</v>
      </c>
      <c r="AN47" s="2">
        <v>1.474365879419111</v>
      </c>
      <c r="AO47" s="2">
        <v>0.18559637477625887</v>
      </c>
      <c r="AP47" s="2">
        <v>0.58788249705780116</v>
      </c>
      <c r="AQ47" s="2">
        <v>0.36377352424869186</v>
      </c>
      <c r="AR47" s="2">
        <v>0.32015571053059849</v>
      </c>
      <c r="AS47" s="2">
        <v>0.23237300485690393</v>
      </c>
      <c r="AT47" s="2">
        <v>0.2322631613482265</v>
      </c>
      <c r="AU47" s="2">
        <v>0.3299903291629801</v>
      </c>
      <c r="AV47" s="2">
        <v>0.28376566715278984</v>
      </c>
      <c r="AW47" s="2">
        <f t="shared" si="0"/>
        <v>0.51770875782631565</v>
      </c>
      <c r="AX47" s="2">
        <f t="shared" si="1"/>
        <v>0.44474141406131845</v>
      </c>
      <c r="AY47" s="28">
        <f t="shared" si="2"/>
        <v>1.1640668969832813</v>
      </c>
      <c r="AZ47" s="28">
        <f t="shared" si="3"/>
        <v>0.51635769935332088</v>
      </c>
      <c r="BA47" s="28">
        <f t="shared" si="4"/>
        <v>0.21917396990666663</v>
      </c>
      <c r="BB47" s="28">
        <f t="shared" si="5"/>
        <v>0.28704934287714678</v>
      </c>
      <c r="BC47" s="29" t="str">
        <f t="shared" si="6"/>
        <v/>
      </c>
      <c r="BD47" s="2" t="s">
        <v>4417</v>
      </c>
      <c r="BE47" s="2" t="s">
        <v>5994</v>
      </c>
      <c r="BF47" s="2" t="s">
        <v>5994</v>
      </c>
      <c r="BG47" s="2" t="s">
        <v>9081</v>
      </c>
      <c r="BH47" s="2" t="s">
        <v>5994</v>
      </c>
      <c r="BI47" s="2" t="s">
        <v>5994</v>
      </c>
      <c r="BJ47" s="2" t="s">
        <v>5994</v>
      </c>
      <c r="BK47" s="2" t="s">
        <v>11025</v>
      </c>
      <c r="BL47" s="2" t="s">
        <v>12203</v>
      </c>
      <c r="BM47" s="2" t="s">
        <v>6405</v>
      </c>
      <c r="BN47" s="2" t="s">
        <v>14365</v>
      </c>
      <c r="BO47" s="2" t="s">
        <v>15576</v>
      </c>
      <c r="BP47" s="2" t="s">
        <v>16320</v>
      </c>
      <c r="BQ47" s="2" t="s">
        <v>18057</v>
      </c>
      <c r="BR47" s="2" t="s">
        <v>18163</v>
      </c>
      <c r="BS47" s="2"/>
      <c r="BT47" s="2"/>
      <c r="BU47" s="2"/>
      <c r="BV47" s="2"/>
      <c r="BW47" s="2"/>
      <c r="BX47" s="2"/>
      <c r="BY47" s="2"/>
      <c r="BZ47" s="2"/>
      <c r="CA47" s="2"/>
      <c r="CB47" s="2"/>
      <c r="CC47" s="2"/>
      <c r="CD47" s="2"/>
      <c r="CE47" s="2"/>
    </row>
    <row r="48" spans="1:83" x14ac:dyDescent="0.2">
      <c r="A48" s="1">
        <v>736</v>
      </c>
      <c r="B48" s="1">
        <v>736</v>
      </c>
      <c r="C48" s="2" t="s">
        <v>239</v>
      </c>
      <c r="D48" s="2" t="s">
        <v>1125</v>
      </c>
      <c r="E48" s="2" t="s">
        <v>3248</v>
      </c>
      <c r="F48" s="2" t="s">
        <v>4720</v>
      </c>
      <c r="G48" s="2"/>
      <c r="H48" s="2"/>
      <c r="I48" s="2" t="s">
        <v>5981</v>
      </c>
      <c r="J48" s="2" t="s">
        <v>6015</v>
      </c>
      <c r="K48" s="2" t="s">
        <v>5994</v>
      </c>
      <c r="L48" s="2" t="s">
        <v>5994</v>
      </c>
      <c r="M48" s="2" t="s">
        <v>1126</v>
      </c>
      <c r="N48" s="2">
        <v>2</v>
      </c>
      <c r="O48" s="2">
        <v>103</v>
      </c>
      <c r="P48" s="2">
        <v>6</v>
      </c>
      <c r="Q48" s="2">
        <v>1.1017238860046907</v>
      </c>
      <c r="R48" s="2">
        <v>0.84606870461334838</v>
      </c>
      <c r="S48" s="2">
        <v>1.5351190662949563</v>
      </c>
      <c r="T48" s="2">
        <v>1.167511537063219</v>
      </c>
      <c r="U48" s="2">
        <v>0.9675273960027494</v>
      </c>
      <c r="V48" s="2">
        <v>0.83977687921480648</v>
      </c>
      <c r="W48" s="2">
        <v>1.1569612471190509</v>
      </c>
      <c r="X48" s="2">
        <v>0.80909868251457695</v>
      </c>
      <c r="Y48" s="2">
        <v>0.94421059792580375</v>
      </c>
      <c r="Z48" s="2">
        <v>1.3694220654055922</v>
      </c>
      <c r="AA48" s="2">
        <v>0.37180910625172148</v>
      </c>
      <c r="AB48" s="2">
        <v>0.59393539375032234</v>
      </c>
      <c r="AC48" s="2">
        <v>0.46964664015741936</v>
      </c>
      <c r="AD48" s="2">
        <v>0.36031084676529673</v>
      </c>
      <c r="AE48" s="2">
        <v>0.7590327429425261</v>
      </c>
      <c r="AF48" s="2">
        <v>0.64970442283143071</v>
      </c>
      <c r="AG48" s="2">
        <v>1.0104497859008885</v>
      </c>
      <c r="AH48" s="2">
        <v>0.8765587810306924</v>
      </c>
      <c r="AI48" s="2">
        <v>1.2690374017240162</v>
      </c>
      <c r="AJ48" s="2">
        <v>0.81488680544661651</v>
      </c>
      <c r="AK48" s="2">
        <v>0.95971238932394387</v>
      </c>
      <c r="AL48" s="2">
        <v>1.1429276356052778</v>
      </c>
      <c r="AM48" s="2">
        <v>0.78936108645684955</v>
      </c>
      <c r="AN48" s="2">
        <v>0.67153111657933395</v>
      </c>
      <c r="AO48" s="2">
        <v>0.296853665359256</v>
      </c>
      <c r="AP48" s="2">
        <v>0.67896475900510722</v>
      </c>
      <c r="AQ48" s="2">
        <v>0.86749335724794607</v>
      </c>
      <c r="AR48" s="2">
        <v>0.54322774728225354</v>
      </c>
      <c r="AS48" s="2">
        <v>0.47513900822680311</v>
      </c>
      <c r="AT48" s="2">
        <v>0.66639165548378876</v>
      </c>
      <c r="AU48" s="2">
        <v>0.64344718624638852</v>
      </c>
      <c r="AV48" s="2">
        <v>0.67226180090128651</v>
      </c>
      <c r="AW48" s="2">
        <f t="shared" si="0"/>
        <v>0.87954758827990587</v>
      </c>
      <c r="AX48" s="2">
        <f t="shared" si="1"/>
        <v>0.75785295972797073</v>
      </c>
      <c r="AY48" s="28">
        <f t="shared" si="2"/>
        <v>1.160578153043853</v>
      </c>
      <c r="AZ48" s="28">
        <f t="shared" si="3"/>
        <v>0.25436803599340024</v>
      </c>
      <c r="BA48" s="28">
        <f t="shared" si="4"/>
        <v>0.21484367667843113</v>
      </c>
      <c r="BB48" s="28">
        <f t="shared" si="5"/>
        <v>0.59453746324314216</v>
      </c>
      <c r="BC48" s="29" t="str">
        <f t="shared" si="6"/>
        <v/>
      </c>
      <c r="BD48" s="2" t="s">
        <v>6669</v>
      </c>
      <c r="BE48" s="2" t="s">
        <v>5994</v>
      </c>
      <c r="BF48" s="2" t="s">
        <v>5994</v>
      </c>
      <c r="BG48" s="2" t="s">
        <v>7973</v>
      </c>
      <c r="BH48" s="2" t="s">
        <v>5994</v>
      </c>
      <c r="BI48" s="2" t="s">
        <v>5994</v>
      </c>
      <c r="BJ48" s="2" t="s">
        <v>10067</v>
      </c>
      <c r="BK48" s="2" t="s">
        <v>10666</v>
      </c>
      <c r="BL48" s="2" t="s">
        <v>11228</v>
      </c>
      <c r="BM48" s="2" t="s">
        <v>12448</v>
      </c>
      <c r="BN48" s="2" t="s">
        <v>13464</v>
      </c>
      <c r="BO48" s="2" t="s">
        <v>14574</v>
      </c>
      <c r="BP48" s="2" t="s">
        <v>15846</v>
      </c>
      <c r="BQ48" s="2" t="s">
        <v>16930</v>
      </c>
      <c r="BR48" s="2" t="s">
        <v>18163</v>
      </c>
      <c r="BS48" s="2"/>
      <c r="BT48" s="2"/>
      <c r="BU48" s="2"/>
      <c r="BV48" s="2"/>
      <c r="BW48" s="2"/>
      <c r="BX48" s="2"/>
      <c r="BY48" s="2"/>
      <c r="BZ48" s="2"/>
      <c r="CA48" s="2"/>
      <c r="CB48" s="2"/>
      <c r="CC48" s="2"/>
      <c r="CD48" s="2"/>
      <c r="CE48" s="2"/>
    </row>
    <row r="49" spans="1:83" x14ac:dyDescent="0.2">
      <c r="A49" s="1">
        <v>698</v>
      </c>
      <c r="B49" s="1">
        <v>698</v>
      </c>
      <c r="C49" s="2" t="s">
        <v>6</v>
      </c>
      <c r="D49" s="2" t="s">
        <v>171</v>
      </c>
      <c r="E49" s="2" t="s">
        <v>3176</v>
      </c>
      <c r="F49" s="2" t="s">
        <v>4648</v>
      </c>
      <c r="G49" s="2"/>
      <c r="H49" s="2"/>
      <c r="I49" s="2" t="s">
        <v>5981</v>
      </c>
      <c r="J49" s="2" t="s">
        <v>6015</v>
      </c>
      <c r="K49" s="2" t="s">
        <v>5994</v>
      </c>
      <c r="L49" s="2" t="s">
        <v>5994</v>
      </c>
      <c r="M49" s="2" t="s">
        <v>172</v>
      </c>
      <c r="N49" s="2">
        <v>14</v>
      </c>
      <c r="O49" s="2">
        <v>347</v>
      </c>
      <c r="P49" s="2">
        <v>246</v>
      </c>
      <c r="Q49" s="2">
        <v>1.1041033298957428</v>
      </c>
      <c r="R49" s="2">
        <v>0.79727601203414566</v>
      </c>
      <c r="S49" s="2">
        <v>1.0178965610952286</v>
      </c>
      <c r="T49" s="2">
        <v>1.1844573510923331</v>
      </c>
      <c r="U49" s="2">
        <v>0.99633263200563194</v>
      </c>
      <c r="V49" s="2">
        <v>1.0927314317457792</v>
      </c>
      <c r="W49" s="2">
        <v>0.78872612109276308</v>
      </c>
      <c r="X49" s="2">
        <v>0.73840020386432093</v>
      </c>
      <c r="Y49" s="2">
        <v>0.79936719776244025</v>
      </c>
      <c r="Z49" s="2">
        <v>1.059845422624335</v>
      </c>
      <c r="AA49" s="2">
        <v>0.50057844174336885</v>
      </c>
      <c r="AB49" s="2">
        <v>0.73992808964409795</v>
      </c>
      <c r="AC49" s="2">
        <v>0.7193959026238228</v>
      </c>
      <c r="AD49" s="2">
        <v>0.58301630557670059</v>
      </c>
      <c r="AE49" s="2">
        <v>0.70066257962776535</v>
      </c>
      <c r="AF49" s="2">
        <v>0.69507970933993357</v>
      </c>
      <c r="AG49" s="2">
        <v>0.63078767401063707</v>
      </c>
      <c r="AH49" s="2">
        <v>0.78016318060544398</v>
      </c>
      <c r="AI49" s="2">
        <v>0.90681218201319924</v>
      </c>
      <c r="AJ49" s="2">
        <v>0.79139796839446974</v>
      </c>
      <c r="AK49" s="2">
        <v>1.0955869903411772</v>
      </c>
      <c r="AL49" s="2">
        <v>0.79199949284404214</v>
      </c>
      <c r="AM49" s="2">
        <v>0.73286283566566301</v>
      </c>
      <c r="AN49" s="2">
        <v>0.93806444855029936</v>
      </c>
      <c r="AO49" s="2">
        <v>0.42003784920269099</v>
      </c>
      <c r="AP49" s="2">
        <v>0.86531899962307013</v>
      </c>
      <c r="AQ49" s="2">
        <v>0.73203698214548185</v>
      </c>
      <c r="AR49" s="2">
        <v>0.49225915260559261</v>
      </c>
      <c r="AS49" s="2">
        <v>0.40717679530375089</v>
      </c>
      <c r="AT49" s="2">
        <v>0.73179989213933161</v>
      </c>
      <c r="AU49" s="2">
        <v>0.54424824740849143</v>
      </c>
      <c r="AV49" s="2">
        <v>0.54113355086807413</v>
      </c>
      <c r="AW49" s="2">
        <f t="shared" si="0"/>
        <v>0.83226970386935561</v>
      </c>
      <c r="AX49" s="2">
        <f t="shared" si="1"/>
        <v>0.71805990451405177</v>
      </c>
      <c r="AY49" s="28">
        <f t="shared" si="2"/>
        <v>1.1590533027082128</v>
      </c>
      <c r="AZ49" s="28">
        <f t="shared" si="3"/>
        <v>0.12088484464969337</v>
      </c>
      <c r="BA49" s="28">
        <f t="shared" si="4"/>
        <v>0.21294691473484523</v>
      </c>
      <c r="BB49" s="28">
        <f t="shared" si="5"/>
        <v>0.91762814328793085</v>
      </c>
      <c r="BC49" s="29" t="str">
        <f t="shared" si="6"/>
        <v/>
      </c>
      <c r="BD49" s="2" t="s">
        <v>6610</v>
      </c>
      <c r="BE49" s="2" t="s">
        <v>5994</v>
      </c>
      <c r="BF49" s="2" t="s">
        <v>5994</v>
      </c>
      <c r="BG49" s="2" t="s">
        <v>7902</v>
      </c>
      <c r="BH49" s="2" t="s">
        <v>5994</v>
      </c>
      <c r="BI49" s="2" t="s">
        <v>9259</v>
      </c>
      <c r="BJ49" s="2" t="s">
        <v>5994</v>
      </c>
      <c r="BK49" s="2" t="s">
        <v>5994</v>
      </c>
      <c r="BL49" s="2" t="s">
        <v>5994</v>
      </c>
      <c r="BM49" s="2" t="s">
        <v>12378</v>
      </c>
      <c r="BN49" s="2" t="s">
        <v>13394</v>
      </c>
      <c r="BO49" s="2" t="s">
        <v>14512</v>
      </c>
      <c r="BP49" s="2" t="s">
        <v>15779</v>
      </c>
      <c r="BQ49" s="2" t="s">
        <v>16855</v>
      </c>
      <c r="BR49" s="2" t="s">
        <v>18163</v>
      </c>
      <c r="BS49" s="2"/>
      <c r="BT49" s="2"/>
      <c r="BU49" s="2"/>
      <c r="BV49" s="2"/>
      <c r="BW49" s="2"/>
      <c r="BX49" s="2"/>
      <c r="BY49" s="2"/>
      <c r="BZ49" s="2"/>
      <c r="CA49" s="2"/>
      <c r="CB49" s="2"/>
      <c r="CC49" s="2"/>
      <c r="CD49" s="2"/>
      <c r="CE49" s="2"/>
    </row>
    <row r="50" spans="1:83" x14ac:dyDescent="0.2">
      <c r="A50" s="1">
        <v>678</v>
      </c>
      <c r="B50" s="1">
        <v>678</v>
      </c>
      <c r="C50" s="2" t="s">
        <v>239</v>
      </c>
      <c r="D50" s="2" t="s">
        <v>1543</v>
      </c>
      <c r="E50" s="2" t="s">
        <v>4213</v>
      </c>
      <c r="F50" s="2" t="s">
        <v>5688</v>
      </c>
      <c r="G50" s="2"/>
      <c r="H50" s="2"/>
      <c r="I50" s="2" t="s">
        <v>5994</v>
      </c>
      <c r="J50" s="2" t="s">
        <v>6193</v>
      </c>
      <c r="K50" s="2" t="s">
        <v>5994</v>
      </c>
      <c r="L50" s="2" t="s">
        <v>5994</v>
      </c>
      <c r="M50" s="2" t="s">
        <v>1544</v>
      </c>
      <c r="N50" s="2">
        <v>1</v>
      </c>
      <c r="O50" s="2">
        <v>281</v>
      </c>
      <c r="P50" s="2">
        <v>3</v>
      </c>
      <c r="Q50" s="2">
        <v>1.0946488965945063</v>
      </c>
      <c r="R50" s="2">
        <v>1.1515813597523765</v>
      </c>
      <c r="S50" s="2">
        <v>1.0919763838578818</v>
      </c>
      <c r="T50" s="2">
        <v>1.0783547616968125</v>
      </c>
      <c r="U50" s="2">
        <v>1.0719223721880748</v>
      </c>
      <c r="V50" s="2">
        <v>1.0233459402956864</v>
      </c>
      <c r="W50" s="2">
        <v>1.202020530845999</v>
      </c>
      <c r="X50" s="2">
        <v>0.80474147949134767</v>
      </c>
      <c r="Y50" s="2">
        <v>1.0490842429338494</v>
      </c>
      <c r="Z50" s="2">
        <v>0.96038117565176462</v>
      </c>
      <c r="AA50" s="2">
        <v>0.53601867793168079</v>
      </c>
      <c r="AB50" s="2">
        <v>0.64845741144754354</v>
      </c>
      <c r="AC50" s="2">
        <v>0.62122633418186435</v>
      </c>
      <c r="AD50" s="2">
        <v>0.62547428701625329</v>
      </c>
      <c r="AE50" s="2">
        <v>0.64851888066847618</v>
      </c>
      <c r="AF50" s="2">
        <v>0.93003754871334354</v>
      </c>
      <c r="AG50" s="2">
        <v>0.59104779197630963</v>
      </c>
      <c r="AH50" s="2">
        <v>1.1365091449779849</v>
      </c>
      <c r="AI50" s="2">
        <v>0.78425146589933892</v>
      </c>
      <c r="AJ50" s="2">
        <v>0.77874062749965234</v>
      </c>
      <c r="AK50" s="2">
        <v>0.87762060164711087</v>
      </c>
      <c r="AL50" s="2">
        <v>0.89957057437141585</v>
      </c>
      <c r="AM50" s="2">
        <v>1.2618542535732014</v>
      </c>
      <c r="AN50" s="2">
        <v>0.52771810613279313</v>
      </c>
      <c r="AO50" s="2">
        <v>0.5530118262625292</v>
      </c>
      <c r="AP50" s="2">
        <v>0.51510577711467387</v>
      </c>
      <c r="AQ50" s="2">
        <v>0.61166507337825671</v>
      </c>
      <c r="AR50" s="2">
        <v>0.7589054106408506</v>
      </c>
      <c r="AS50" s="2">
        <v>0.53471363979169473</v>
      </c>
      <c r="AT50" s="2">
        <v>0.90746726235082054</v>
      </c>
      <c r="AU50" s="2">
        <v>0.7067190385087061</v>
      </c>
      <c r="AV50" s="2">
        <v>0.67663753978169161</v>
      </c>
      <c r="AW50" s="2">
        <f t="shared" si="0"/>
        <v>0.88993165148492781</v>
      </c>
      <c r="AX50" s="2">
        <f t="shared" si="1"/>
        <v>0.76869935612871487</v>
      </c>
      <c r="AY50" s="28">
        <f t="shared" si="2"/>
        <v>1.157710936518481</v>
      </c>
      <c r="AZ50" s="28">
        <f t="shared" si="3"/>
        <v>0.14079722439159034</v>
      </c>
      <c r="BA50" s="28">
        <f t="shared" si="4"/>
        <v>0.21127507844791135</v>
      </c>
      <c r="BB50" s="28">
        <f t="shared" si="5"/>
        <v>0.85140590658096482</v>
      </c>
      <c r="BC50" s="29" t="str">
        <f t="shared" si="6"/>
        <v/>
      </c>
      <c r="BD50" s="2" t="s">
        <v>7505</v>
      </c>
      <c r="BE50" s="2" t="s">
        <v>5994</v>
      </c>
      <c r="BF50" s="2" t="s">
        <v>5994</v>
      </c>
      <c r="BG50" s="2" t="s">
        <v>8902</v>
      </c>
      <c r="BH50" s="2" t="s">
        <v>5994</v>
      </c>
      <c r="BI50" s="2" t="s">
        <v>5994</v>
      </c>
      <c r="BJ50" s="2" t="s">
        <v>5994</v>
      </c>
      <c r="BK50" s="2" t="s">
        <v>5994</v>
      </c>
      <c r="BL50" s="2" t="s">
        <v>5994</v>
      </c>
      <c r="BM50" s="2" t="s">
        <v>6193</v>
      </c>
      <c r="BN50" s="2" t="s">
        <v>14275</v>
      </c>
      <c r="BO50" s="2" t="s">
        <v>15420</v>
      </c>
      <c r="BP50" s="2" t="s">
        <v>16601</v>
      </c>
      <c r="BQ50" s="2" t="s">
        <v>17886</v>
      </c>
      <c r="BR50" s="2" t="s">
        <v>18187</v>
      </c>
      <c r="BS50" s="2"/>
      <c r="BT50" s="2"/>
      <c r="BU50" s="2"/>
      <c r="BV50" s="2"/>
      <c r="BW50" s="2"/>
      <c r="BX50" s="2"/>
      <c r="BY50" s="2"/>
      <c r="BZ50" s="2"/>
      <c r="CA50" s="2"/>
      <c r="CB50" s="2"/>
      <c r="CC50" s="2"/>
      <c r="CD50" s="2"/>
      <c r="CE50" s="2"/>
    </row>
    <row r="51" spans="1:83" x14ac:dyDescent="0.2">
      <c r="A51" s="1">
        <v>94</v>
      </c>
      <c r="B51" s="1">
        <v>94</v>
      </c>
      <c r="C51" s="2" t="s">
        <v>6</v>
      </c>
      <c r="D51" s="2" t="s">
        <v>431</v>
      </c>
      <c r="E51" s="2" t="s">
        <v>3175</v>
      </c>
      <c r="F51" s="2" t="s">
        <v>4647</v>
      </c>
      <c r="G51" s="2"/>
      <c r="H51" s="2"/>
      <c r="I51" s="2" t="s">
        <v>5981</v>
      </c>
      <c r="J51" s="2" t="s">
        <v>6015</v>
      </c>
      <c r="K51" s="2" t="s">
        <v>6051</v>
      </c>
      <c r="L51" s="2" t="s">
        <v>5994</v>
      </c>
      <c r="M51" s="2" t="s">
        <v>432</v>
      </c>
      <c r="N51" s="2">
        <v>5</v>
      </c>
      <c r="O51" s="2">
        <v>244</v>
      </c>
      <c r="P51" s="2">
        <v>44</v>
      </c>
      <c r="Q51" s="2">
        <v>0.91588540457607881</v>
      </c>
      <c r="R51" s="2">
        <v>0.90950516322548725</v>
      </c>
      <c r="S51" s="2">
        <v>0.80602511251398268</v>
      </c>
      <c r="T51" s="2">
        <v>0.70037928866256804</v>
      </c>
      <c r="U51" s="2">
        <v>0.55258870718998931</v>
      </c>
      <c r="V51" s="2">
        <v>0.49709996007718943</v>
      </c>
      <c r="W51" s="2">
        <v>0.75740679067793659</v>
      </c>
      <c r="X51" s="2">
        <v>0.48622544983878957</v>
      </c>
      <c r="Y51" s="2">
        <v>0.60102700073579884</v>
      </c>
      <c r="Z51" s="2">
        <v>0.67075883302784312</v>
      </c>
      <c r="AA51" s="2">
        <v>1.5658553758547935</v>
      </c>
      <c r="AB51" s="2">
        <v>1.0984144373171585</v>
      </c>
      <c r="AC51" s="2">
        <v>0.68634752911063313</v>
      </c>
      <c r="AD51" s="2">
        <v>0.89884587019492113</v>
      </c>
      <c r="AE51" s="2">
        <v>1.460264106308063</v>
      </c>
      <c r="AF51" s="2">
        <v>1.7723027994731944</v>
      </c>
      <c r="AG51" s="2">
        <v>1.1033067549993476</v>
      </c>
      <c r="AH51" s="2">
        <v>0.60551625810390852</v>
      </c>
      <c r="AI51" s="2">
        <v>0.85340611913193487</v>
      </c>
      <c r="AJ51" s="2">
        <v>0.57044682945144898</v>
      </c>
      <c r="AK51" s="2">
        <v>0.58470488997638492</v>
      </c>
      <c r="AL51" s="2">
        <v>0.60101043936064102</v>
      </c>
      <c r="AM51" s="2">
        <v>0.785363495513281</v>
      </c>
      <c r="AN51" s="2">
        <v>1.0567656737978417</v>
      </c>
      <c r="AO51" s="2">
        <v>0.59907238616709635</v>
      </c>
      <c r="AP51" s="2">
        <v>0.69034830970583927</v>
      </c>
      <c r="AQ51" s="2">
        <v>0.9261710687326592</v>
      </c>
      <c r="AR51" s="2">
        <v>0.76301933014824863</v>
      </c>
      <c r="AS51" s="2">
        <v>0.72654997483914507</v>
      </c>
      <c r="AT51" s="2">
        <v>1.1077922234985482</v>
      </c>
      <c r="AU51" s="2">
        <v>1.1169522036950892</v>
      </c>
      <c r="AV51" s="2">
        <v>0.81813676229031518</v>
      </c>
      <c r="AW51" s="2">
        <f t="shared" si="0"/>
        <v>0.91071991669316343</v>
      </c>
      <c r="AX51" s="2">
        <f t="shared" si="1"/>
        <v>0.78701706429415863</v>
      </c>
      <c r="AY51" s="28">
        <f t="shared" si="2"/>
        <v>1.1571793776923356</v>
      </c>
      <c r="AZ51" s="28">
        <f t="shared" si="3"/>
        <v>0.26386550254845237</v>
      </c>
      <c r="BA51" s="28">
        <f t="shared" si="4"/>
        <v>0.21061251807415052</v>
      </c>
      <c r="BB51" s="28">
        <f t="shared" si="5"/>
        <v>0.57861738519553096</v>
      </c>
      <c r="BC51" s="29" t="str">
        <f t="shared" si="6"/>
        <v/>
      </c>
      <c r="BD51" s="2" t="s">
        <v>6609</v>
      </c>
      <c r="BE51" s="2" t="s">
        <v>5994</v>
      </c>
      <c r="BF51" s="2" t="s">
        <v>5994</v>
      </c>
      <c r="BG51" s="2" t="s">
        <v>7901</v>
      </c>
      <c r="BH51" s="2" t="s">
        <v>5994</v>
      </c>
      <c r="BI51" s="2" t="s">
        <v>9316</v>
      </c>
      <c r="BJ51" s="2" t="s">
        <v>5994</v>
      </c>
      <c r="BK51" s="2" t="s">
        <v>10637</v>
      </c>
      <c r="BL51" s="2" t="s">
        <v>11161</v>
      </c>
      <c r="BM51" s="2" t="s">
        <v>19675</v>
      </c>
      <c r="BN51" s="2" t="s">
        <v>13393</v>
      </c>
      <c r="BO51" s="2" t="s">
        <v>19676</v>
      </c>
      <c r="BP51" s="2" t="s">
        <v>15778</v>
      </c>
      <c r="BQ51" s="2" t="s">
        <v>16854</v>
      </c>
      <c r="BR51" s="2" t="s">
        <v>18248</v>
      </c>
      <c r="BS51" s="2"/>
      <c r="BT51" s="2"/>
      <c r="BU51" s="2"/>
      <c r="BV51" s="2"/>
      <c r="BW51" s="2"/>
      <c r="BX51" s="2"/>
      <c r="BY51" s="2"/>
      <c r="BZ51" s="2"/>
      <c r="CA51" s="2"/>
      <c r="CB51" s="2"/>
      <c r="CC51" s="2"/>
      <c r="CD51" s="2"/>
      <c r="CE51" s="2"/>
    </row>
    <row r="52" spans="1:83" x14ac:dyDescent="0.2">
      <c r="A52" s="1">
        <v>608</v>
      </c>
      <c r="B52" s="1">
        <v>608</v>
      </c>
      <c r="C52" s="2" t="s">
        <v>6</v>
      </c>
      <c r="D52" s="2" t="s">
        <v>286</v>
      </c>
      <c r="E52" s="2" t="s">
        <v>3954</v>
      </c>
      <c r="F52" s="2" t="s">
        <v>5426</v>
      </c>
      <c r="G52" s="2"/>
      <c r="H52" s="2"/>
      <c r="I52" s="2" t="s">
        <v>5994</v>
      </c>
      <c r="J52" s="2" t="s">
        <v>5994</v>
      </c>
      <c r="K52" s="2" t="s">
        <v>5994</v>
      </c>
      <c r="L52" s="2" t="s">
        <v>19272</v>
      </c>
      <c r="M52" s="2" t="s">
        <v>287</v>
      </c>
      <c r="N52" s="2">
        <v>9</v>
      </c>
      <c r="O52" s="2">
        <v>372</v>
      </c>
      <c r="P52" s="2">
        <v>93</v>
      </c>
      <c r="Q52" s="2">
        <v>0.80687346898100409</v>
      </c>
      <c r="R52" s="2">
        <v>1.0558290331447526</v>
      </c>
      <c r="S52" s="2">
        <v>0.98649863993806475</v>
      </c>
      <c r="T52" s="2">
        <v>0.97740705645146675</v>
      </c>
      <c r="U52" s="2">
        <v>0.82462509591702571</v>
      </c>
      <c r="V52" s="2">
        <v>1.166959657777114</v>
      </c>
      <c r="W52" s="2">
        <v>1.0265215671818806</v>
      </c>
      <c r="X52" s="2">
        <v>0.99175784329131755</v>
      </c>
      <c r="Y52" s="2">
        <v>0.74363019576175182</v>
      </c>
      <c r="Z52" s="2">
        <v>0.78642061247855144</v>
      </c>
      <c r="AA52" s="2">
        <v>0.6297229436104651</v>
      </c>
      <c r="AB52" s="2">
        <v>0.6149950310007567</v>
      </c>
      <c r="AC52" s="2">
        <v>0.67234020639686631</v>
      </c>
      <c r="AD52" s="2">
        <v>0.6638811203386904</v>
      </c>
      <c r="AE52" s="2">
        <v>0.66115732343843847</v>
      </c>
      <c r="AF52" s="2">
        <v>0.70892580153058726</v>
      </c>
      <c r="AG52" s="2">
        <v>0.60146543865233548</v>
      </c>
      <c r="AH52" s="2">
        <v>0.74140249560280935</v>
      </c>
      <c r="AI52" s="2">
        <v>0.72671371705338828</v>
      </c>
      <c r="AJ52" s="2">
        <v>0.73185820536971136</v>
      </c>
      <c r="AK52" s="2">
        <v>0.76569297618241128</v>
      </c>
      <c r="AL52" s="2">
        <v>1.0564141444714619</v>
      </c>
      <c r="AM52" s="2">
        <v>0.75629867592248856</v>
      </c>
      <c r="AN52" s="2">
        <v>0.63341196826846902</v>
      </c>
      <c r="AO52" s="2">
        <v>0.48426747237089229</v>
      </c>
      <c r="AP52" s="2">
        <v>0.6956095766828676</v>
      </c>
      <c r="AQ52" s="2">
        <v>0.66560929918766554</v>
      </c>
      <c r="AR52" s="2">
        <v>0.67730964388996318</v>
      </c>
      <c r="AS52" s="2">
        <v>0.64230334339391393</v>
      </c>
      <c r="AT52" s="2">
        <v>0.80948213836882277</v>
      </c>
      <c r="AU52" s="2">
        <v>0.59960062049348639</v>
      </c>
      <c r="AV52" s="2">
        <v>0.63071537505356268</v>
      </c>
      <c r="AW52" s="2">
        <f t="shared" si="0"/>
        <v>0.81876535505241566</v>
      </c>
      <c r="AX52" s="2">
        <f t="shared" si="1"/>
        <v>0.70777931015412754</v>
      </c>
      <c r="AY52" s="28">
        <f t="shared" si="2"/>
        <v>1.1568088291166911</v>
      </c>
      <c r="AZ52" s="28">
        <f t="shared" si="3"/>
        <v>5.4819776320187766E-2</v>
      </c>
      <c r="BA52" s="28">
        <f t="shared" si="4"/>
        <v>0.21015046853086664</v>
      </c>
      <c r="BB52" s="28">
        <f t="shared" si="5"/>
        <v>1.2610627408342137</v>
      </c>
      <c r="BC52" s="29" t="str">
        <f t="shared" si="6"/>
        <v/>
      </c>
      <c r="BD52" s="2" t="s">
        <v>7275</v>
      </c>
      <c r="BE52" s="2" t="s">
        <v>5994</v>
      </c>
      <c r="BF52" s="2" t="s">
        <v>5994</v>
      </c>
      <c r="BG52" s="2" t="s">
        <v>8652</v>
      </c>
      <c r="BH52" s="2" t="s">
        <v>5994</v>
      </c>
      <c r="BI52" s="2" t="s">
        <v>9871</v>
      </c>
      <c r="BJ52" s="2" t="s">
        <v>5994</v>
      </c>
      <c r="BK52" s="2" t="s">
        <v>5994</v>
      </c>
      <c r="BL52" s="2" t="s">
        <v>11843</v>
      </c>
      <c r="BM52" s="2" t="s">
        <v>13063</v>
      </c>
      <c r="BN52" s="2" t="s">
        <v>14084</v>
      </c>
      <c r="BO52" s="2" t="s">
        <v>15186</v>
      </c>
      <c r="BP52" s="2" t="s">
        <v>16433</v>
      </c>
      <c r="BQ52" s="2" t="s">
        <v>17637</v>
      </c>
      <c r="BR52" s="2" t="s">
        <v>18731</v>
      </c>
      <c r="BS52" s="2"/>
      <c r="BT52" s="2"/>
      <c r="BU52" s="2"/>
      <c r="BV52" s="2"/>
      <c r="BW52" s="2"/>
      <c r="BX52" s="2"/>
      <c r="BY52" s="2"/>
      <c r="BZ52" s="2"/>
      <c r="CA52" s="2"/>
      <c r="CB52" s="2"/>
      <c r="CC52" s="2"/>
      <c r="CD52" s="2"/>
      <c r="CE52" s="2"/>
    </row>
    <row r="53" spans="1:83" x14ac:dyDescent="0.2">
      <c r="A53" s="1">
        <v>648</v>
      </c>
      <c r="B53" s="1">
        <v>648</v>
      </c>
      <c r="C53" s="2" t="s">
        <v>6</v>
      </c>
      <c r="D53" s="2" t="s">
        <v>411</v>
      </c>
      <c r="E53" s="2" t="s">
        <v>3662</v>
      </c>
      <c r="F53" s="2" t="s">
        <v>5133</v>
      </c>
      <c r="G53" s="2"/>
      <c r="H53" s="2"/>
      <c r="I53" s="2" t="s">
        <v>5993</v>
      </c>
      <c r="J53" s="2" t="s">
        <v>6069</v>
      </c>
      <c r="K53" s="2" t="s">
        <v>5994</v>
      </c>
      <c r="L53" s="2" t="s">
        <v>5994</v>
      </c>
      <c r="M53" s="2" t="s">
        <v>412</v>
      </c>
      <c r="N53" s="2">
        <v>1</v>
      </c>
      <c r="O53" s="2">
        <v>101</v>
      </c>
      <c r="P53" s="2">
        <v>49</v>
      </c>
      <c r="Q53" s="2">
        <v>0.79404595258753896</v>
      </c>
      <c r="R53" s="2">
        <v>0.83741897475272775</v>
      </c>
      <c r="S53" s="2">
        <v>0.96304864641381493</v>
      </c>
      <c r="T53" s="2">
        <v>1.0358899990673323</v>
      </c>
      <c r="U53" s="2">
        <v>1.6020877498309947</v>
      </c>
      <c r="V53" s="2">
        <v>0.85346589283096985</v>
      </c>
      <c r="W53" s="2">
        <v>1.0748124893997713</v>
      </c>
      <c r="X53" s="2">
        <v>0.90997924838063882</v>
      </c>
      <c r="Y53" s="2">
        <v>0.75622184555561944</v>
      </c>
      <c r="Z53" s="2">
        <v>0.76751213024256526</v>
      </c>
      <c r="AA53" s="2">
        <v>0.58860512880366722</v>
      </c>
      <c r="AB53" s="2">
        <v>0.5104756368401171</v>
      </c>
      <c r="AC53" s="2">
        <v>0.69103280521528865</v>
      </c>
      <c r="AD53" s="2">
        <v>0.81017510682725358</v>
      </c>
      <c r="AE53" s="2">
        <v>0.67185717826200364</v>
      </c>
      <c r="AF53" s="2">
        <v>0.76607339972310895</v>
      </c>
      <c r="AG53" s="2">
        <v>0.57415208060050449</v>
      </c>
      <c r="AH53" s="2">
        <v>0.85197890512200092</v>
      </c>
      <c r="AI53" s="2">
        <v>0.90148965200855846</v>
      </c>
      <c r="AJ53" s="2">
        <v>0.6705581121931562</v>
      </c>
      <c r="AK53" s="2">
        <v>1.1546580903725556</v>
      </c>
      <c r="AL53" s="2">
        <v>0.72022173280207802</v>
      </c>
      <c r="AM53" s="2">
        <v>0.55341678127356952</v>
      </c>
      <c r="AN53" s="2">
        <v>0.71233392069115642</v>
      </c>
      <c r="AO53" s="2">
        <v>0.51798868322921088</v>
      </c>
      <c r="AP53" s="2">
        <v>0.69647607162863967</v>
      </c>
      <c r="AQ53" s="2">
        <v>0.6943616024188477</v>
      </c>
      <c r="AR53" s="2">
        <v>0.50581917575500279</v>
      </c>
      <c r="AS53" s="2">
        <v>0.58923346812563326</v>
      </c>
      <c r="AT53" s="2">
        <v>0.76461882254880853</v>
      </c>
      <c r="AU53" s="2">
        <v>0.85774794525582376</v>
      </c>
      <c r="AV53" s="2">
        <v>0.65161764620074414</v>
      </c>
      <c r="AW53" s="2">
        <f t="shared" si="0"/>
        <v>0.83569730972552447</v>
      </c>
      <c r="AX53" s="2">
        <f t="shared" si="1"/>
        <v>0.72283470730838562</v>
      </c>
      <c r="AY53" s="28">
        <f t="shared" si="2"/>
        <v>1.1561388810969031</v>
      </c>
      <c r="AZ53" s="28">
        <f t="shared" si="3"/>
        <v>0.15178985981203594</v>
      </c>
      <c r="BA53" s="28">
        <f t="shared" si="4"/>
        <v>0.20931471188270423</v>
      </c>
      <c r="BB53" s="28">
        <f t="shared" si="5"/>
        <v>0.81875724013205287</v>
      </c>
      <c r="BC53" s="29" t="str">
        <f t="shared" si="6"/>
        <v/>
      </c>
      <c r="BD53" s="2" t="s">
        <v>7035</v>
      </c>
      <c r="BE53" s="2" t="s">
        <v>5994</v>
      </c>
      <c r="BF53" s="2" t="s">
        <v>5994</v>
      </c>
      <c r="BG53" s="2" t="s">
        <v>8383</v>
      </c>
      <c r="BH53" s="2" t="s">
        <v>5994</v>
      </c>
      <c r="BI53" s="2" t="s">
        <v>9725</v>
      </c>
      <c r="BJ53" s="2" t="s">
        <v>10248</v>
      </c>
      <c r="BK53" s="2" t="s">
        <v>5994</v>
      </c>
      <c r="BL53" s="2" t="s">
        <v>11597</v>
      </c>
      <c r="BM53" s="2" t="s">
        <v>12809</v>
      </c>
      <c r="BN53" s="2" t="s">
        <v>13834</v>
      </c>
      <c r="BO53" s="2" t="s">
        <v>14919</v>
      </c>
      <c r="BP53" s="2" t="s">
        <v>16234</v>
      </c>
      <c r="BQ53" s="2" t="s">
        <v>17347</v>
      </c>
      <c r="BR53" s="2" t="s">
        <v>18559</v>
      </c>
      <c r="BS53" s="2"/>
      <c r="BT53" s="2"/>
      <c r="BU53" s="2"/>
      <c r="BV53" s="2"/>
      <c r="BW53" s="2"/>
      <c r="BX53" s="2"/>
      <c r="BY53" s="2"/>
      <c r="BZ53" s="2"/>
      <c r="CA53" s="2"/>
      <c r="CB53" s="2"/>
      <c r="CC53" s="2"/>
      <c r="CD53" s="2"/>
      <c r="CE53" s="2"/>
    </row>
    <row r="54" spans="1:83" x14ac:dyDescent="0.2">
      <c r="A54" s="1">
        <v>630</v>
      </c>
      <c r="B54" s="1">
        <v>630</v>
      </c>
      <c r="C54" s="2" t="s">
        <v>6</v>
      </c>
      <c r="D54" s="2" t="s">
        <v>175</v>
      </c>
      <c r="E54" s="2" t="s">
        <v>3170</v>
      </c>
      <c r="F54" s="39" t="s">
        <v>4642</v>
      </c>
      <c r="G54" s="2"/>
      <c r="H54" s="2"/>
      <c r="I54" s="2" t="s">
        <v>5981</v>
      </c>
      <c r="J54" s="2" t="s">
        <v>6015</v>
      </c>
      <c r="K54" s="2" t="s">
        <v>5994</v>
      </c>
      <c r="L54" s="2" t="s">
        <v>5994</v>
      </c>
      <c r="M54" s="2" t="s">
        <v>176</v>
      </c>
      <c r="N54" s="2">
        <v>22</v>
      </c>
      <c r="O54" s="2">
        <v>605</v>
      </c>
      <c r="P54" s="2">
        <v>223</v>
      </c>
      <c r="Q54" s="2">
        <v>0.84911536094511053</v>
      </c>
      <c r="R54" s="2">
        <v>0.94755453319232597</v>
      </c>
      <c r="S54" s="2">
        <v>0.90727680046950343</v>
      </c>
      <c r="T54" s="2">
        <v>0.89028408126197556</v>
      </c>
      <c r="U54" s="2">
        <v>1.1032883689959965</v>
      </c>
      <c r="V54" s="2">
        <v>1.0267934223817119</v>
      </c>
      <c r="W54" s="2">
        <v>1.0129205042646048</v>
      </c>
      <c r="X54" s="2">
        <v>0.83770704842388766</v>
      </c>
      <c r="Y54" s="2">
        <v>0.80712527377764565</v>
      </c>
      <c r="Z54" s="2">
        <v>0.76772627211624966</v>
      </c>
      <c r="AA54" s="2">
        <v>0.61008583131395722</v>
      </c>
      <c r="AB54" s="2">
        <v>0.69919359128779468</v>
      </c>
      <c r="AC54" s="2">
        <v>0.86898558386072577</v>
      </c>
      <c r="AD54" s="2">
        <v>0.68492288025895032</v>
      </c>
      <c r="AE54" s="2">
        <v>0.84698467870589456</v>
      </c>
      <c r="AF54" s="2">
        <v>0.84197409044411986</v>
      </c>
      <c r="AG54" s="2">
        <v>0.60815386810216998</v>
      </c>
      <c r="AH54" s="2">
        <v>0.85059059000185333</v>
      </c>
      <c r="AI54" s="2">
        <v>0.95711279074028899</v>
      </c>
      <c r="AJ54" s="2">
        <v>0.80613212323791383</v>
      </c>
      <c r="AK54" s="2">
        <v>0.98921338021377869</v>
      </c>
      <c r="AL54" s="2">
        <v>0.88292296698618333</v>
      </c>
      <c r="AM54" s="2">
        <v>0.82103795820104297</v>
      </c>
      <c r="AN54" s="2">
        <v>0.68867989158360521</v>
      </c>
      <c r="AO54" s="2">
        <v>0.54962260585748957</v>
      </c>
      <c r="AP54" s="2">
        <v>0.5656710116361171</v>
      </c>
      <c r="AQ54" s="2">
        <v>0.62323543705975892</v>
      </c>
      <c r="AR54" s="2">
        <v>0.64814113186076139</v>
      </c>
      <c r="AS54" s="2">
        <v>0.52216237164900237</v>
      </c>
      <c r="AT54" s="2">
        <v>0.69162819930672448</v>
      </c>
      <c r="AU54" s="2">
        <v>0.62146857365872221</v>
      </c>
      <c r="AV54" s="2">
        <v>0.70900304289161409</v>
      </c>
      <c r="AW54" s="2">
        <f t="shared" si="0"/>
        <v>0.84177012881191904</v>
      </c>
      <c r="AX54" s="2">
        <f t="shared" si="1"/>
        <v>0.72844147165899054</v>
      </c>
      <c r="AY54" s="28">
        <f t="shared" si="2"/>
        <v>1.1555768878655794</v>
      </c>
      <c r="AZ54" s="28">
        <f t="shared" si="3"/>
        <v>3.3381753530507138E-2</v>
      </c>
      <c r="BA54" s="28">
        <f t="shared" si="4"/>
        <v>0.20861325465798639</v>
      </c>
      <c r="BB54" s="28">
        <f t="shared" si="5"/>
        <v>1.4764908537376342</v>
      </c>
      <c r="BC54" s="29" t="str">
        <f t="shared" si="6"/>
        <v/>
      </c>
      <c r="BD54" s="2" t="s">
        <v>6604</v>
      </c>
      <c r="BE54" s="2" t="s">
        <v>5994</v>
      </c>
      <c r="BF54" s="2" t="s">
        <v>5994</v>
      </c>
      <c r="BG54" s="2" t="s">
        <v>7896</v>
      </c>
      <c r="BH54" s="2" t="s">
        <v>5994</v>
      </c>
      <c r="BI54" s="2" t="s">
        <v>9314</v>
      </c>
      <c r="BJ54" s="2" t="s">
        <v>5994</v>
      </c>
      <c r="BK54" s="2" t="s">
        <v>10634</v>
      </c>
      <c r="BL54" s="2" t="s">
        <v>11157</v>
      </c>
      <c r="BM54" s="2" t="s">
        <v>12374</v>
      </c>
      <c r="BN54" s="2" t="s">
        <v>13388</v>
      </c>
      <c r="BO54" s="2" t="s">
        <v>14507</v>
      </c>
      <c r="BP54" s="2" t="s">
        <v>15775</v>
      </c>
      <c r="BQ54" s="2" t="s">
        <v>16848</v>
      </c>
      <c r="BR54" s="2" t="s">
        <v>18247</v>
      </c>
      <c r="BS54" s="2"/>
      <c r="BT54" s="2"/>
      <c r="BU54" s="2"/>
      <c r="BV54" s="2"/>
      <c r="BW54" s="2"/>
      <c r="BX54" s="2"/>
      <c r="BY54" s="2"/>
      <c r="BZ54" s="2"/>
      <c r="CA54" s="2"/>
      <c r="CB54" s="2"/>
      <c r="CC54" s="2"/>
      <c r="CD54" s="2"/>
      <c r="CE54" s="2"/>
    </row>
    <row r="55" spans="1:83" x14ac:dyDescent="0.2">
      <c r="A55" s="1">
        <v>298</v>
      </c>
      <c r="B55" s="1">
        <v>298</v>
      </c>
      <c r="C55" s="2" t="s">
        <v>6</v>
      </c>
      <c r="D55" s="2" t="s">
        <v>715</v>
      </c>
      <c r="E55" s="2" t="s">
        <v>3144</v>
      </c>
      <c r="F55" s="2" t="s">
        <v>4616</v>
      </c>
      <c r="G55" s="2"/>
      <c r="H55" s="2"/>
      <c r="I55" s="2" t="s">
        <v>5981</v>
      </c>
      <c r="J55" s="2" t="s">
        <v>6015</v>
      </c>
      <c r="K55" s="2" t="s">
        <v>5994</v>
      </c>
      <c r="L55" s="2" t="s">
        <v>5994</v>
      </c>
      <c r="M55" s="2" t="s">
        <v>716</v>
      </c>
      <c r="N55" s="2">
        <v>4</v>
      </c>
      <c r="O55" s="2">
        <v>222</v>
      </c>
      <c r="P55" s="2">
        <v>15</v>
      </c>
      <c r="Q55" s="2">
        <v>1.0643893421423558</v>
      </c>
      <c r="R55" s="2">
        <v>1.6144528926356152</v>
      </c>
      <c r="S55" s="2">
        <v>1.3152994985798605</v>
      </c>
      <c r="T55" s="2">
        <v>1.0279060446478869</v>
      </c>
      <c r="U55" s="2">
        <v>0.99778138167645636</v>
      </c>
      <c r="V55" s="2">
        <v>1.1184152897696817</v>
      </c>
      <c r="W55" s="2">
        <v>1.5114420640495301</v>
      </c>
      <c r="X55" s="2">
        <v>0.96469974539434389</v>
      </c>
      <c r="Y55" s="2">
        <v>1.05497935255552</v>
      </c>
      <c r="Z55" s="2">
        <v>1.0103160422788615</v>
      </c>
      <c r="AA55" s="2">
        <v>0.91294133210419859</v>
      </c>
      <c r="AB55" s="2">
        <v>0.60027632433575562</v>
      </c>
      <c r="AC55" s="2">
        <v>0.59704076696241581</v>
      </c>
      <c r="AD55" s="2">
        <v>0.5780128624368307</v>
      </c>
      <c r="AE55" s="2">
        <v>0.60403896190013606</v>
      </c>
      <c r="AF55" s="2">
        <v>0.6857188110725575</v>
      </c>
      <c r="AG55" s="2">
        <v>0.59554356628126492</v>
      </c>
      <c r="AH55" s="2">
        <v>1.1167598518367896</v>
      </c>
      <c r="AI55" s="2">
        <v>0.92998896761207128</v>
      </c>
      <c r="AJ55" s="2">
        <v>0.91405367786900205</v>
      </c>
      <c r="AK55" s="2">
        <v>0.9804027374546056</v>
      </c>
      <c r="AL55" s="2">
        <v>0.85419843782698701</v>
      </c>
      <c r="AM55" s="2">
        <v>1.0658493401131384</v>
      </c>
      <c r="AN55" s="2">
        <v>0.69793616618947119</v>
      </c>
      <c r="AO55" s="2">
        <v>0.65350469926525889</v>
      </c>
      <c r="AP55" s="2">
        <v>0.8828956417062287</v>
      </c>
      <c r="AQ55" s="2">
        <v>0.86324424774007047</v>
      </c>
      <c r="AR55" s="2">
        <v>0.62326460385090654</v>
      </c>
      <c r="AS55" s="2">
        <v>0.80392116625587795</v>
      </c>
      <c r="AT55" s="2">
        <v>0.70334463438921224</v>
      </c>
      <c r="AU55" s="2">
        <v>0.73537204697415282</v>
      </c>
      <c r="AV55" s="2">
        <v>0.62367540891087214</v>
      </c>
      <c r="AW55" s="2">
        <f t="shared" si="0"/>
        <v>0.95607378110725116</v>
      </c>
      <c r="AX55" s="2">
        <f t="shared" si="1"/>
        <v>0.82989410853297618</v>
      </c>
      <c r="AY55" s="28">
        <f t="shared" si="2"/>
        <v>1.1520430995676374</v>
      </c>
      <c r="AZ55" s="28">
        <f t="shared" si="3"/>
        <v>0.17767906790879154</v>
      </c>
      <c r="BA55" s="28">
        <f t="shared" si="4"/>
        <v>0.20419469105919075</v>
      </c>
      <c r="BB55" s="28">
        <f t="shared" si="5"/>
        <v>0.75036373273023882</v>
      </c>
      <c r="BC55" s="29" t="str">
        <f t="shared" si="6"/>
        <v/>
      </c>
      <c r="BD55" s="2" t="s">
        <v>6581</v>
      </c>
      <c r="BE55" s="2" t="s">
        <v>5994</v>
      </c>
      <c r="BF55" s="2" t="s">
        <v>5994</v>
      </c>
      <c r="BG55" s="2" t="s">
        <v>7871</v>
      </c>
      <c r="BH55" s="2" t="s">
        <v>5994</v>
      </c>
      <c r="BI55" s="2" t="s">
        <v>9259</v>
      </c>
      <c r="BJ55" s="2" t="s">
        <v>5994</v>
      </c>
      <c r="BK55" s="2" t="s">
        <v>5994</v>
      </c>
      <c r="BL55" s="2" t="s">
        <v>11138</v>
      </c>
      <c r="BM55" s="2" t="s">
        <v>12350</v>
      </c>
      <c r="BN55" s="2" t="s">
        <v>13365</v>
      </c>
      <c r="BO55" s="2" t="s">
        <v>14485</v>
      </c>
      <c r="BP55" s="2" t="s">
        <v>15752</v>
      </c>
      <c r="BQ55" s="2" t="s">
        <v>16822</v>
      </c>
      <c r="BR55" s="2" t="s">
        <v>18232</v>
      </c>
      <c r="BS55" s="2"/>
      <c r="BT55" s="2"/>
      <c r="BU55" s="2"/>
      <c r="BV55" s="2"/>
      <c r="BW55" s="2"/>
      <c r="BX55" s="2"/>
      <c r="BY55" s="2"/>
      <c r="BZ55" s="2"/>
      <c r="CA55" s="2"/>
      <c r="CB55" s="2"/>
      <c r="CC55" s="2"/>
      <c r="CD55" s="2"/>
      <c r="CE55" s="2"/>
    </row>
    <row r="56" spans="1:83" x14ac:dyDescent="0.2">
      <c r="A56" s="1">
        <v>554</v>
      </c>
      <c r="B56" s="1">
        <v>554</v>
      </c>
      <c r="C56" s="2" t="s">
        <v>239</v>
      </c>
      <c r="D56" s="2" t="s">
        <v>1459</v>
      </c>
      <c r="E56" s="2" t="s">
        <v>4493</v>
      </c>
      <c r="F56" s="2" t="s">
        <v>5968</v>
      </c>
      <c r="G56" s="2"/>
      <c r="H56" s="2"/>
      <c r="I56" s="2" t="s">
        <v>5994</v>
      </c>
      <c r="J56" s="2" t="s">
        <v>6473</v>
      </c>
      <c r="K56" s="2" t="s">
        <v>5994</v>
      </c>
      <c r="L56" s="2" t="s">
        <v>5994</v>
      </c>
      <c r="M56" s="2" t="s">
        <v>1460</v>
      </c>
      <c r="N56" s="2">
        <v>1</v>
      </c>
      <c r="O56" s="2">
        <v>602</v>
      </c>
      <c r="P56" s="2">
        <v>3</v>
      </c>
      <c r="Q56" s="2">
        <v>2.7591031154815031</v>
      </c>
      <c r="R56" s="2">
        <v>2.2732128008313945</v>
      </c>
      <c r="S56" s="2">
        <v>3.551070551265441</v>
      </c>
      <c r="T56" s="2">
        <v>3.2182342336136314</v>
      </c>
      <c r="U56" s="2">
        <v>2.0251074016459634</v>
      </c>
      <c r="V56" s="2">
        <v>1.7790080316701786</v>
      </c>
      <c r="W56" s="2">
        <v>1.8328714083179622</v>
      </c>
      <c r="X56" s="2">
        <v>1.4172614010171483</v>
      </c>
      <c r="Y56" s="2">
        <v>3.5681738368811824</v>
      </c>
      <c r="Z56" s="2">
        <v>2.8669931006417291</v>
      </c>
      <c r="AA56" s="2">
        <v>0.68822443030356151</v>
      </c>
      <c r="AB56" s="2">
        <v>1.0029550245589065</v>
      </c>
      <c r="AC56" s="2">
        <v>0.55871063998035986</v>
      </c>
      <c r="AD56" s="2">
        <v>0.66786575205153509</v>
      </c>
      <c r="AE56" s="2">
        <v>1.004665463381575</v>
      </c>
      <c r="AF56" s="2">
        <v>0.81559861723307281</v>
      </c>
      <c r="AG56" s="2">
        <v>0.63997027080014435</v>
      </c>
      <c r="AH56" s="2">
        <v>1.0275266261381557</v>
      </c>
      <c r="AI56" s="2">
        <v>3.4976222249131266</v>
      </c>
      <c r="AJ56" s="2">
        <v>3.9665706348318928</v>
      </c>
      <c r="AK56" s="2">
        <v>2.789580164321503</v>
      </c>
      <c r="AL56" s="2">
        <v>2.0750232465082679</v>
      </c>
      <c r="AM56" s="2">
        <v>3.0479106292111715</v>
      </c>
      <c r="AN56" s="2">
        <v>0.77153210786303783</v>
      </c>
      <c r="AO56" s="2">
        <v>0.52782623866610856</v>
      </c>
      <c r="AP56" s="2">
        <v>0.7291162927449597</v>
      </c>
      <c r="AQ56" s="2">
        <v>0.80815676130923897</v>
      </c>
      <c r="AR56" s="2">
        <v>0.57003538846781288</v>
      </c>
      <c r="AS56" s="2">
        <v>0.54517880760359572</v>
      </c>
      <c r="AT56" s="2">
        <v>1.2348666635886947</v>
      </c>
      <c r="AU56" s="2">
        <v>0.78362454977897666</v>
      </c>
      <c r="AV56" s="2">
        <v>1.1224170137376068</v>
      </c>
      <c r="AW56" s="2">
        <f t="shared" si="0"/>
        <v>1.8040603576279586</v>
      </c>
      <c r="AX56" s="2">
        <f t="shared" si="1"/>
        <v>1.5664658233122764</v>
      </c>
      <c r="AY56" s="28">
        <f t="shared" si="2"/>
        <v>1.1516755302157125</v>
      </c>
      <c r="AZ56" s="28">
        <f t="shared" si="3"/>
        <v>0.55567840292954473</v>
      </c>
      <c r="BA56" s="28">
        <f t="shared" si="4"/>
        <v>0.20373431323453012</v>
      </c>
      <c r="BB56" s="28">
        <f t="shared" si="5"/>
        <v>0.25517648223350481</v>
      </c>
      <c r="BC56" s="29" t="str">
        <f t="shared" si="6"/>
        <v/>
      </c>
      <c r="BD56" s="2" t="s">
        <v>7747</v>
      </c>
      <c r="BE56" s="2" t="s">
        <v>5994</v>
      </c>
      <c r="BF56" s="2" t="s">
        <v>5994</v>
      </c>
      <c r="BG56" s="2" t="s">
        <v>9151</v>
      </c>
      <c r="BH56" s="2" t="s">
        <v>5994</v>
      </c>
      <c r="BI56" s="2" t="s">
        <v>5994</v>
      </c>
      <c r="BJ56" s="2" t="s">
        <v>5994</v>
      </c>
      <c r="BK56" s="2" t="s">
        <v>11040</v>
      </c>
      <c r="BL56" s="2" t="s">
        <v>12249</v>
      </c>
      <c r="BM56" s="2" t="s">
        <v>6473</v>
      </c>
      <c r="BN56" s="2" t="s">
        <v>13485</v>
      </c>
      <c r="BO56" s="2" t="s">
        <v>15630</v>
      </c>
      <c r="BP56" s="2" t="s">
        <v>16702</v>
      </c>
      <c r="BQ56" s="2" t="s">
        <v>18113</v>
      </c>
      <c r="BR56" s="2" t="s">
        <v>19044</v>
      </c>
      <c r="BS56" s="2"/>
      <c r="BT56" s="2"/>
      <c r="BU56" s="2"/>
      <c r="BV56" s="2"/>
      <c r="BW56" s="2"/>
      <c r="BX56" s="2"/>
      <c r="BY56" s="2"/>
      <c r="BZ56" s="2"/>
      <c r="CA56" s="2"/>
      <c r="CB56" s="2"/>
      <c r="CC56" s="2"/>
      <c r="CD56" s="2"/>
      <c r="CE56" s="2"/>
    </row>
    <row r="57" spans="1:83" x14ac:dyDescent="0.2">
      <c r="A57" s="1">
        <v>691</v>
      </c>
      <c r="B57" s="1">
        <v>691</v>
      </c>
      <c r="C57" s="2" t="s">
        <v>6</v>
      </c>
      <c r="D57" s="2" t="s">
        <v>877</v>
      </c>
      <c r="E57" s="2" t="s">
        <v>3540</v>
      </c>
      <c r="F57" s="2" t="s">
        <v>5011</v>
      </c>
      <c r="G57" s="2"/>
      <c r="H57" s="2"/>
      <c r="I57" s="2" t="s">
        <v>5986</v>
      </c>
      <c r="J57" s="2" t="s">
        <v>6041</v>
      </c>
      <c r="K57" s="2" t="s">
        <v>5994</v>
      </c>
      <c r="L57" s="2" t="s">
        <v>19173</v>
      </c>
      <c r="M57" s="2" t="s">
        <v>878</v>
      </c>
      <c r="N57" s="2">
        <v>3</v>
      </c>
      <c r="O57" s="2">
        <v>845</v>
      </c>
      <c r="P57" s="2">
        <v>10</v>
      </c>
      <c r="Q57" s="2">
        <v>0.88066794454567909</v>
      </c>
      <c r="R57" s="2">
        <v>0.93108602851987998</v>
      </c>
      <c r="S57" s="2">
        <v>1.0396650930904738</v>
      </c>
      <c r="T57" s="2">
        <v>0.78855275153861859</v>
      </c>
      <c r="U57" s="2">
        <v>1.0385066131790341</v>
      </c>
      <c r="V57" s="2">
        <v>0.74599624998157155</v>
      </c>
      <c r="W57" s="2">
        <v>0.85505455216963111</v>
      </c>
      <c r="X57" s="2">
        <v>0.73438540392096319</v>
      </c>
      <c r="Y57" s="2">
        <v>1.0548152453297241</v>
      </c>
      <c r="Z57" s="2">
        <v>0.93769980902923189</v>
      </c>
      <c r="AA57" s="2">
        <v>0.50975576497032438</v>
      </c>
      <c r="AB57" s="2">
        <v>1.8842796029672977</v>
      </c>
      <c r="AC57" s="2">
        <v>0.63653627637657662</v>
      </c>
      <c r="AD57" s="2">
        <v>0.55254071042208297</v>
      </c>
      <c r="AE57" s="2">
        <v>0.66119174749594578</v>
      </c>
      <c r="AF57" s="2">
        <v>0.59704578010068321</v>
      </c>
      <c r="AG57" s="2">
        <v>0.68947256621524666</v>
      </c>
      <c r="AH57" s="2">
        <v>0.67646001957705293</v>
      </c>
      <c r="AI57" s="2">
        <v>0.88434254800898382</v>
      </c>
      <c r="AJ57" s="2">
        <v>0.96399970802993129</v>
      </c>
      <c r="AK57" s="2">
        <v>0.96900680149018525</v>
      </c>
      <c r="AL57" s="2">
        <v>1.0717171274838408</v>
      </c>
      <c r="AM57" s="2">
        <v>0.97795107335619824</v>
      </c>
      <c r="AN57" s="2">
        <v>0.65595873802240257</v>
      </c>
      <c r="AO57" s="2">
        <v>0.50637986467348761</v>
      </c>
      <c r="AP57" s="2">
        <v>0.50244880400641523</v>
      </c>
      <c r="AQ57" s="2">
        <v>0.68688975459502899</v>
      </c>
      <c r="AR57" s="2">
        <v>0.47121050855064772</v>
      </c>
      <c r="AS57" s="2">
        <v>0.9164935525491883</v>
      </c>
      <c r="AT57" s="2">
        <v>0.77251565372393205</v>
      </c>
      <c r="AU57" s="2">
        <v>0.64423204397204159</v>
      </c>
      <c r="AV57" s="2">
        <v>0.45289922044565961</v>
      </c>
      <c r="AW57" s="2">
        <f t="shared" si="0"/>
        <v>0.85513247881488019</v>
      </c>
      <c r="AX57" s="2">
        <f t="shared" si="1"/>
        <v>0.7435003612323331</v>
      </c>
      <c r="AY57" s="28">
        <f t="shared" si="2"/>
        <v>1.1501439991199462</v>
      </c>
      <c r="AZ57" s="28">
        <f t="shared" si="3"/>
        <v>0.25499638210232611</v>
      </c>
      <c r="BA57" s="28">
        <f t="shared" si="4"/>
        <v>0.20181449926586512</v>
      </c>
      <c r="BB57" s="28">
        <f t="shared" si="5"/>
        <v>0.59346598130777872</v>
      </c>
      <c r="BC57" s="29" t="str">
        <f t="shared" si="6"/>
        <v/>
      </c>
      <c r="BD57" s="2" t="s">
        <v>6924</v>
      </c>
      <c r="BE57" s="2" t="s">
        <v>5994</v>
      </c>
      <c r="BF57" s="2" t="s">
        <v>5994</v>
      </c>
      <c r="BG57" s="2" t="s">
        <v>8263</v>
      </c>
      <c r="BH57" s="2" t="s">
        <v>5994</v>
      </c>
      <c r="BI57" s="2" t="s">
        <v>5994</v>
      </c>
      <c r="BJ57" s="2" t="s">
        <v>10197</v>
      </c>
      <c r="BK57" s="2" t="s">
        <v>5994</v>
      </c>
      <c r="BL57" s="2" t="s">
        <v>11487</v>
      </c>
      <c r="BM57" s="2" t="s">
        <v>12705</v>
      </c>
      <c r="BN57" s="2" t="s">
        <v>13728</v>
      </c>
      <c r="BO57" s="2" t="s">
        <v>14819</v>
      </c>
      <c r="BP57" s="2" t="s">
        <v>16130</v>
      </c>
      <c r="BQ57" s="2" t="s">
        <v>17222</v>
      </c>
      <c r="BR57" s="2" t="s">
        <v>18474</v>
      </c>
      <c r="BS57" s="2"/>
      <c r="BT57" s="2"/>
      <c r="BU57" s="2"/>
      <c r="BV57" s="2"/>
      <c r="BW57" s="2"/>
      <c r="BX57" s="2"/>
      <c r="BY57" s="2"/>
      <c r="BZ57" s="2"/>
      <c r="CA57" s="2"/>
      <c r="CB57" s="2"/>
      <c r="CC57" s="2"/>
      <c r="CD57" s="2"/>
      <c r="CE57" s="2"/>
    </row>
    <row r="58" spans="1:83" x14ac:dyDescent="0.2">
      <c r="A58" s="1">
        <v>660</v>
      </c>
      <c r="B58" s="1">
        <v>660</v>
      </c>
      <c r="C58" s="2" t="s">
        <v>6</v>
      </c>
      <c r="D58" s="2" t="s">
        <v>1535</v>
      </c>
      <c r="E58" s="2" t="s">
        <v>4263</v>
      </c>
      <c r="F58" s="2" t="s">
        <v>5738</v>
      </c>
      <c r="G58" s="2"/>
      <c r="H58" s="2"/>
      <c r="I58" s="2" t="s">
        <v>5994</v>
      </c>
      <c r="J58" s="2" t="s">
        <v>6253</v>
      </c>
      <c r="K58" s="2" t="s">
        <v>5994</v>
      </c>
      <c r="L58" s="2" t="s">
        <v>5994</v>
      </c>
      <c r="M58" s="2" t="s">
        <v>1536</v>
      </c>
      <c r="N58" s="2">
        <v>3</v>
      </c>
      <c r="O58" s="2">
        <v>172</v>
      </c>
      <c r="P58" s="2">
        <v>3</v>
      </c>
      <c r="Q58" s="2">
        <v>1.8329060131466697</v>
      </c>
      <c r="R58" s="2">
        <v>0.80509576104461211</v>
      </c>
      <c r="S58" s="2">
        <v>1.5637453802655026</v>
      </c>
      <c r="T58" s="2">
        <v>1.202192580339503</v>
      </c>
      <c r="U58" s="2">
        <v>1.3016766312014885</v>
      </c>
      <c r="V58" s="2">
        <v>1.4521027566224827</v>
      </c>
      <c r="W58" s="2">
        <v>0.80927844430469831</v>
      </c>
      <c r="X58" s="2">
        <v>0.95602286328283059</v>
      </c>
      <c r="Y58" s="2">
        <v>1.4713828815902084</v>
      </c>
      <c r="Z58" s="2">
        <v>1.4865065948673695</v>
      </c>
      <c r="AA58" s="2">
        <v>0.56930901063247685</v>
      </c>
      <c r="AB58" s="2">
        <v>0.67258747998468715</v>
      </c>
      <c r="AC58" s="2">
        <v>0.406736383481</v>
      </c>
      <c r="AD58" s="2">
        <v>0.41760402262477808</v>
      </c>
      <c r="AE58" s="2">
        <v>0.41201343774725452</v>
      </c>
      <c r="AF58" s="2">
        <v>0.61166852559769491</v>
      </c>
      <c r="AG58" s="2">
        <v>0.61776664699987582</v>
      </c>
      <c r="AH58" s="2">
        <v>1.0237240855732501</v>
      </c>
      <c r="AI58" s="2">
        <v>1.5338178273818128</v>
      </c>
      <c r="AJ58" s="2">
        <v>1.4026578400939331</v>
      </c>
      <c r="AK58" s="2">
        <v>0.78942718890386765</v>
      </c>
      <c r="AL58" s="2">
        <v>1.1192959343502558</v>
      </c>
      <c r="AM58" s="2">
        <v>1.197241826513405</v>
      </c>
      <c r="AN58" s="2">
        <v>0.58423090482876328</v>
      </c>
      <c r="AO58" s="2">
        <v>0.57818373706797099</v>
      </c>
      <c r="AP58" s="2">
        <v>0.42220842032626532</v>
      </c>
      <c r="AQ58" s="2">
        <v>0.49339235251096381</v>
      </c>
      <c r="AR58" s="2">
        <v>1.2962202693685592</v>
      </c>
      <c r="AS58" s="2">
        <v>0.73407438073554487</v>
      </c>
      <c r="AT58" s="2">
        <v>0.50293036134513913</v>
      </c>
      <c r="AU58" s="2">
        <v>0.50613999868826742</v>
      </c>
      <c r="AV58" s="2">
        <v>0.55740960067313305</v>
      </c>
      <c r="AW58" s="2">
        <f t="shared" si="0"/>
        <v>0.97579973021959621</v>
      </c>
      <c r="AX58" s="2">
        <f t="shared" si="1"/>
        <v>0.84939698189074209</v>
      </c>
      <c r="AY58" s="28">
        <f t="shared" si="2"/>
        <v>1.1488146897431681</v>
      </c>
      <c r="AZ58" s="28">
        <f t="shared" si="3"/>
        <v>0.41085346568625492</v>
      </c>
      <c r="BA58" s="28">
        <f t="shared" si="4"/>
        <v>0.20014610194432367</v>
      </c>
      <c r="BB58" s="28">
        <f t="shared" si="5"/>
        <v>0.38631304525584748</v>
      </c>
      <c r="BC58" s="29" t="str">
        <f t="shared" si="6"/>
        <v/>
      </c>
      <c r="BD58" s="2" t="s">
        <v>7552</v>
      </c>
      <c r="BE58" s="2" t="s">
        <v>5994</v>
      </c>
      <c r="BF58" s="2" t="s">
        <v>5994</v>
      </c>
      <c r="BG58" s="2" t="s">
        <v>8951</v>
      </c>
      <c r="BH58" s="2" t="s">
        <v>5994</v>
      </c>
      <c r="BI58" s="2" t="s">
        <v>5994</v>
      </c>
      <c r="BJ58" s="2" t="s">
        <v>10490</v>
      </c>
      <c r="BK58" s="2" t="s">
        <v>5994</v>
      </c>
      <c r="BL58" s="2" t="s">
        <v>12099</v>
      </c>
      <c r="BM58" s="2" t="s">
        <v>5994</v>
      </c>
      <c r="BN58" s="2" t="s">
        <v>6253</v>
      </c>
      <c r="BO58" s="2" t="s">
        <v>15462</v>
      </c>
      <c r="BP58" s="2" t="s">
        <v>6143</v>
      </c>
      <c r="BQ58" s="2" t="s">
        <v>17933</v>
      </c>
      <c r="BR58" s="2" t="s">
        <v>5994</v>
      </c>
      <c r="BS58" s="2"/>
      <c r="BT58" s="2"/>
      <c r="BU58" s="2"/>
      <c r="BV58" s="2"/>
      <c r="BW58" s="2"/>
      <c r="BX58" s="2"/>
      <c r="BY58" s="2"/>
      <c r="BZ58" s="2"/>
      <c r="CA58" s="2"/>
      <c r="CB58" s="2"/>
      <c r="CC58" s="2"/>
      <c r="CD58" s="2"/>
      <c r="CE58" s="2"/>
    </row>
    <row r="59" spans="1:83" x14ac:dyDescent="0.2">
      <c r="A59" s="1">
        <v>721</v>
      </c>
      <c r="B59" s="1">
        <v>721</v>
      </c>
      <c r="C59" s="2" t="s">
        <v>6</v>
      </c>
      <c r="D59" s="2" t="s">
        <v>155</v>
      </c>
      <c r="E59" s="2" t="s">
        <v>4385</v>
      </c>
      <c r="F59" s="2" t="s">
        <v>5860</v>
      </c>
      <c r="G59" s="2"/>
      <c r="H59" s="2"/>
      <c r="I59" s="2" t="s">
        <v>5994</v>
      </c>
      <c r="J59" s="2" t="s">
        <v>6247</v>
      </c>
      <c r="K59" s="2" t="s">
        <v>5994</v>
      </c>
      <c r="L59" s="2" t="s">
        <v>5994</v>
      </c>
      <c r="M59" s="2" t="s">
        <v>156</v>
      </c>
      <c r="N59" s="2">
        <v>41</v>
      </c>
      <c r="O59" s="2">
        <v>1404</v>
      </c>
      <c r="P59" s="2">
        <v>262</v>
      </c>
      <c r="Q59" s="2">
        <v>1.0717604299236396</v>
      </c>
      <c r="R59" s="2">
        <v>0.76009517843693231</v>
      </c>
      <c r="S59" s="2">
        <v>1.0429709398038884</v>
      </c>
      <c r="T59" s="2">
        <v>1.2784517385716445</v>
      </c>
      <c r="U59" s="2">
        <v>1.0391743505612541</v>
      </c>
      <c r="V59" s="2">
        <v>0.99595969228827264</v>
      </c>
      <c r="W59" s="2">
        <v>1.1013824974360606</v>
      </c>
      <c r="X59" s="2">
        <v>1.1289041461596532</v>
      </c>
      <c r="Y59" s="2">
        <v>1.2169065142771989</v>
      </c>
      <c r="Z59" s="2">
        <v>1.1987563050015606</v>
      </c>
      <c r="AA59" s="2">
        <v>0.43371778042700715</v>
      </c>
      <c r="AB59" s="2">
        <v>0.6845233365740222</v>
      </c>
      <c r="AC59" s="2">
        <v>0.69694100902163758</v>
      </c>
      <c r="AD59" s="2">
        <v>0.60461383900815036</v>
      </c>
      <c r="AE59" s="2">
        <v>0.54533952040403122</v>
      </c>
      <c r="AF59" s="2">
        <v>0.64381719167858131</v>
      </c>
      <c r="AG59" s="2">
        <v>0.63212200779900485</v>
      </c>
      <c r="AH59" s="2">
        <v>1.0410872008589682</v>
      </c>
      <c r="AI59" s="2">
        <v>1.0095747729004236</v>
      </c>
      <c r="AJ59" s="2">
        <v>0.95709562845314589</v>
      </c>
      <c r="AK59" s="2">
        <v>0.96865800648709766</v>
      </c>
      <c r="AL59" s="2">
        <v>0.93014384048824172</v>
      </c>
      <c r="AM59" s="2">
        <v>0.80985435305721432</v>
      </c>
      <c r="AN59" s="2">
        <v>0.57613637895117542</v>
      </c>
      <c r="AO59" s="2">
        <v>0.45537535889008279</v>
      </c>
      <c r="AP59" s="2">
        <v>1.0023951400624076</v>
      </c>
      <c r="AQ59" s="2">
        <v>0.77249753245806518</v>
      </c>
      <c r="AR59" s="2">
        <v>0.55676411042379803</v>
      </c>
      <c r="AS59" s="2">
        <v>0.65043771692555286</v>
      </c>
      <c r="AT59" s="2">
        <v>0.61533319546525345</v>
      </c>
      <c r="AU59" s="2">
        <v>0.57669825600465474</v>
      </c>
      <c r="AV59" s="2">
        <v>0.65916042529014307</v>
      </c>
      <c r="AW59" s="2">
        <f t="shared" si="0"/>
        <v>0.88679038102191399</v>
      </c>
      <c r="AX59" s="2">
        <f t="shared" si="1"/>
        <v>0.77208079444774824</v>
      </c>
      <c r="AY59" s="28">
        <f t="shared" si="2"/>
        <v>1.1485719984217648</v>
      </c>
      <c r="AZ59" s="28">
        <f t="shared" si="3"/>
        <v>0.18797347245275248</v>
      </c>
      <c r="BA59" s="28">
        <f t="shared" si="4"/>
        <v>0.19984129512276294</v>
      </c>
      <c r="BB59" s="28">
        <f t="shared" si="5"/>
        <v>0.72590343573779637</v>
      </c>
      <c r="BC59" s="29" t="str">
        <f t="shared" si="6"/>
        <v/>
      </c>
      <c r="BD59" s="2" t="s">
        <v>7655</v>
      </c>
      <c r="BE59" s="2" t="s">
        <v>5994</v>
      </c>
      <c r="BF59" s="2" t="s">
        <v>5994</v>
      </c>
      <c r="BG59" s="2" t="s">
        <v>9055</v>
      </c>
      <c r="BH59" s="2" t="s">
        <v>5994</v>
      </c>
      <c r="BI59" s="2" t="s">
        <v>5994</v>
      </c>
      <c r="BJ59" s="2" t="s">
        <v>5994</v>
      </c>
      <c r="BK59" s="2" t="s">
        <v>11015</v>
      </c>
      <c r="BL59" s="2" t="s">
        <v>12182</v>
      </c>
      <c r="BM59" s="2" t="s">
        <v>6247</v>
      </c>
      <c r="BN59" s="2" t="s">
        <v>6453</v>
      </c>
      <c r="BO59" s="2" t="s">
        <v>15551</v>
      </c>
      <c r="BP59" s="2" t="s">
        <v>16665</v>
      </c>
      <c r="BQ59" s="2" t="s">
        <v>18028</v>
      </c>
      <c r="BR59" s="2" t="s">
        <v>19001</v>
      </c>
      <c r="BS59" s="2"/>
      <c r="BT59" s="2"/>
      <c r="BU59" s="2"/>
      <c r="BV59" s="2"/>
      <c r="BW59" s="2"/>
      <c r="BX59" s="2"/>
      <c r="BY59" s="2"/>
      <c r="BZ59" s="2"/>
      <c r="CA59" s="2"/>
      <c r="CB59" s="2"/>
      <c r="CC59" s="2"/>
      <c r="CD59" s="2"/>
      <c r="CE59" s="2"/>
    </row>
    <row r="60" spans="1:83" x14ac:dyDescent="0.2">
      <c r="A60" s="1">
        <v>423</v>
      </c>
      <c r="B60" s="1">
        <v>423</v>
      </c>
      <c r="C60" s="2" t="s">
        <v>6</v>
      </c>
      <c r="D60" s="2" t="s">
        <v>1389</v>
      </c>
      <c r="E60" s="2" t="s">
        <v>3871</v>
      </c>
      <c r="F60" s="2" t="s">
        <v>5343</v>
      </c>
      <c r="G60" s="2"/>
      <c r="H60" s="2"/>
      <c r="I60" s="2" t="s">
        <v>5994</v>
      </c>
      <c r="J60" s="2" t="s">
        <v>5994</v>
      </c>
      <c r="K60" s="2" t="s">
        <v>5994</v>
      </c>
      <c r="L60" s="2" t="s">
        <v>19244</v>
      </c>
      <c r="M60" s="2" t="s">
        <v>1390</v>
      </c>
      <c r="N60" s="2">
        <v>3</v>
      </c>
      <c r="O60" s="2">
        <v>957</v>
      </c>
      <c r="P60" s="2">
        <v>4</v>
      </c>
      <c r="Q60" s="2">
        <v>1.4428135607971704</v>
      </c>
      <c r="R60" s="2">
        <v>0.85081771643251636</v>
      </c>
      <c r="S60" s="2">
        <v>1.0229775395223129</v>
      </c>
      <c r="T60" s="2">
        <v>1.2413477068916701</v>
      </c>
      <c r="U60" s="2">
        <v>1.4058194424736068</v>
      </c>
      <c r="V60" s="2">
        <v>1.0791226650808077</v>
      </c>
      <c r="W60" s="2">
        <v>1.2208219361040025</v>
      </c>
      <c r="X60" s="2">
        <v>0.98686909777232701</v>
      </c>
      <c r="Y60" s="2">
        <v>0.80504995965429482</v>
      </c>
      <c r="Z60" s="2">
        <v>0.86541706214617009</v>
      </c>
      <c r="AA60" s="2">
        <v>0.79827688825846266</v>
      </c>
      <c r="AB60" s="2">
        <v>0.9941727501664881</v>
      </c>
      <c r="AC60" s="2">
        <v>0.90227872829374178</v>
      </c>
      <c r="AD60" s="2">
        <v>1.0555037926074424</v>
      </c>
      <c r="AE60" s="2">
        <v>1.1613985003771863</v>
      </c>
      <c r="AF60" s="2">
        <v>1.3716973853781071</v>
      </c>
      <c r="AG60" s="2">
        <v>0.89069065237648692</v>
      </c>
      <c r="AH60" s="2">
        <v>1.2874125482363952</v>
      </c>
      <c r="AI60" s="2">
        <v>0.9579390428832365</v>
      </c>
      <c r="AJ60" s="2">
        <v>0.73424516932762351</v>
      </c>
      <c r="AK60" s="2">
        <v>1.1258818873320744</v>
      </c>
      <c r="AL60" s="2">
        <v>0.88608590746090921</v>
      </c>
      <c r="AM60" s="2">
        <v>0.88303901240346871</v>
      </c>
      <c r="AN60" s="2">
        <v>1.0070980530177838</v>
      </c>
      <c r="AO60" s="2">
        <v>0.7382997151419054</v>
      </c>
      <c r="AP60" s="2">
        <v>0.82875504450341819</v>
      </c>
      <c r="AQ60" s="2">
        <v>0.90131594315834218</v>
      </c>
      <c r="AR60" s="2">
        <v>0.9276063286639773</v>
      </c>
      <c r="AS60" s="2">
        <v>0.70000037209731247</v>
      </c>
      <c r="AT60" s="2">
        <v>0.92221372367431265</v>
      </c>
      <c r="AU60" s="2">
        <v>1.0132414802010374</v>
      </c>
      <c r="AV60" s="2">
        <v>0.98968565779094675</v>
      </c>
      <c r="AW60" s="2">
        <f t="shared" si="0"/>
        <v>1.0644161990783996</v>
      </c>
      <c r="AX60" s="2">
        <f t="shared" si="1"/>
        <v>0.92685465905951625</v>
      </c>
      <c r="AY60" s="28">
        <f t="shared" si="2"/>
        <v>1.1484175956546063</v>
      </c>
      <c r="AZ60" s="28">
        <f t="shared" si="3"/>
        <v>4.5474043420377953E-2</v>
      </c>
      <c r="BA60" s="28">
        <f t="shared" si="4"/>
        <v>0.19964734029824907</v>
      </c>
      <c r="BB60" s="28">
        <f t="shared" si="5"/>
        <v>1.342236427869115</v>
      </c>
      <c r="BC60" s="29" t="str">
        <f t="shared" si="6"/>
        <v/>
      </c>
      <c r="BD60" s="2" t="s">
        <v>7210</v>
      </c>
      <c r="BE60" s="2" t="s">
        <v>5994</v>
      </c>
      <c r="BF60" s="2" t="s">
        <v>5994</v>
      </c>
      <c r="BG60" s="2" t="s">
        <v>8590</v>
      </c>
      <c r="BH60" s="2" t="s">
        <v>5994</v>
      </c>
      <c r="BI60" s="2" t="s">
        <v>9563</v>
      </c>
      <c r="BJ60" s="2" t="s">
        <v>10349</v>
      </c>
      <c r="BK60" s="2" t="s">
        <v>5994</v>
      </c>
      <c r="BL60" s="2" t="s">
        <v>11784</v>
      </c>
      <c r="BM60" s="2" t="s">
        <v>12999</v>
      </c>
      <c r="BN60" s="2" t="s">
        <v>14021</v>
      </c>
      <c r="BO60" s="2" t="s">
        <v>15108</v>
      </c>
      <c r="BP60" s="2" t="s">
        <v>16392</v>
      </c>
      <c r="BQ60" s="2" t="s">
        <v>17557</v>
      </c>
      <c r="BR60" s="2" t="s">
        <v>18698</v>
      </c>
      <c r="BS60" s="2"/>
      <c r="BT60" s="2"/>
      <c r="BU60" s="2"/>
      <c r="BV60" s="2"/>
      <c r="BW60" s="2"/>
      <c r="BX60" s="2"/>
      <c r="BY60" s="2"/>
      <c r="BZ60" s="2"/>
      <c r="CA60" s="2"/>
      <c r="CB60" s="2"/>
      <c r="CC60" s="2"/>
      <c r="CD60" s="2"/>
      <c r="CE60" s="2"/>
    </row>
    <row r="61" spans="1:83" x14ac:dyDescent="0.2">
      <c r="A61" s="1">
        <v>687</v>
      </c>
      <c r="B61" s="1">
        <v>687</v>
      </c>
      <c r="C61" s="2" t="s">
        <v>6</v>
      </c>
      <c r="D61" s="2" t="s">
        <v>569</v>
      </c>
      <c r="E61" s="2" t="s">
        <v>3568</v>
      </c>
      <c r="F61" s="2" t="s">
        <v>5039</v>
      </c>
      <c r="G61" s="2"/>
      <c r="H61" s="2"/>
      <c r="I61" s="2" t="s">
        <v>5989</v>
      </c>
      <c r="J61" s="2" t="s">
        <v>6044</v>
      </c>
      <c r="K61" s="2" t="s">
        <v>5994</v>
      </c>
      <c r="L61" s="2" t="s">
        <v>19193</v>
      </c>
      <c r="M61" s="2" t="s">
        <v>570</v>
      </c>
      <c r="N61" s="2">
        <v>8</v>
      </c>
      <c r="O61" s="2">
        <v>532</v>
      </c>
      <c r="P61" s="2">
        <v>26</v>
      </c>
      <c r="Q61" s="2">
        <v>0.79834170366708768</v>
      </c>
      <c r="R61" s="2">
        <v>0.98430526971316956</v>
      </c>
      <c r="S61" s="2">
        <v>0.93923581794436117</v>
      </c>
      <c r="T61" s="2">
        <v>0.9679419678162321</v>
      </c>
      <c r="U61" s="2">
        <v>0.81802694574910495</v>
      </c>
      <c r="V61" s="2">
        <v>0.92449576841655168</v>
      </c>
      <c r="W61" s="2">
        <v>1.0375136630362769</v>
      </c>
      <c r="X61" s="2">
        <v>0.98119905730753121</v>
      </c>
      <c r="Y61" s="2">
        <v>0.72150430168150248</v>
      </c>
      <c r="Z61" s="2">
        <v>0.88494451827874887</v>
      </c>
      <c r="AA61" s="2">
        <v>0.51840060699321977</v>
      </c>
      <c r="AB61" s="2">
        <v>0.69479741138102546</v>
      </c>
      <c r="AC61" s="2">
        <v>0.80135916701275478</v>
      </c>
      <c r="AD61" s="2">
        <v>0.68686291695914248</v>
      </c>
      <c r="AE61" s="2">
        <v>0.72941330140473537</v>
      </c>
      <c r="AF61" s="2">
        <v>0.79551614826449679</v>
      </c>
      <c r="AG61" s="2">
        <v>0.70482123651800888</v>
      </c>
      <c r="AH61" s="2">
        <v>0.92923091393324075</v>
      </c>
      <c r="AI61" s="2">
        <v>0.76502507900471461</v>
      </c>
      <c r="AJ61" s="2">
        <v>0.74245578953997593</v>
      </c>
      <c r="AK61" s="2">
        <v>0.77556302736189753</v>
      </c>
      <c r="AL61" s="2">
        <v>0.74234322197345226</v>
      </c>
      <c r="AM61" s="2">
        <v>0.87759137379373331</v>
      </c>
      <c r="AN61" s="2">
        <v>0.68844735938192758</v>
      </c>
      <c r="AO61" s="2">
        <v>0.54321261344272853</v>
      </c>
      <c r="AP61" s="2">
        <v>0.76921075547407025</v>
      </c>
      <c r="AQ61" s="2">
        <v>0.68183033662910242</v>
      </c>
      <c r="AR61" s="2">
        <v>0.6362418722723987</v>
      </c>
      <c r="AS61" s="2">
        <v>0.55191187569693523</v>
      </c>
      <c r="AT61" s="2">
        <v>0.75353005370186721</v>
      </c>
      <c r="AU61" s="2">
        <v>0.66237377342555914</v>
      </c>
      <c r="AV61" s="2">
        <v>0.65015917011301683</v>
      </c>
      <c r="AW61" s="2">
        <f t="shared" si="0"/>
        <v>0.82286351777317357</v>
      </c>
      <c r="AX61" s="2">
        <f t="shared" si="1"/>
        <v>0.71794181438297477</v>
      </c>
      <c r="AY61" s="28">
        <f t="shared" si="2"/>
        <v>1.146142349265967</v>
      </c>
      <c r="AZ61" s="28">
        <f t="shared" si="3"/>
        <v>2.3747648866579433E-2</v>
      </c>
      <c r="BA61" s="28">
        <f t="shared" si="4"/>
        <v>0.19678623591544331</v>
      </c>
      <c r="BB61" s="28">
        <f t="shared" si="5"/>
        <v>1.6243793811892311</v>
      </c>
      <c r="BC61" s="29" t="str">
        <f t="shared" si="6"/>
        <v/>
      </c>
      <c r="BD61" s="2" t="s">
        <v>3568</v>
      </c>
      <c r="BE61" s="2" t="s">
        <v>5994</v>
      </c>
      <c r="BF61" s="2" t="s">
        <v>5994</v>
      </c>
      <c r="BG61" s="2" t="s">
        <v>8291</v>
      </c>
      <c r="BH61" s="2" t="s">
        <v>5994</v>
      </c>
      <c r="BI61" s="2" t="s">
        <v>9656</v>
      </c>
      <c r="BJ61" s="2" t="s">
        <v>5994</v>
      </c>
      <c r="BK61" s="2" t="s">
        <v>5994</v>
      </c>
      <c r="BL61" s="2" t="s">
        <v>11511</v>
      </c>
      <c r="BM61" s="2" t="s">
        <v>19457</v>
      </c>
      <c r="BN61" s="2" t="s">
        <v>13753</v>
      </c>
      <c r="BO61" s="2" t="s">
        <v>19458</v>
      </c>
      <c r="BP61" s="2" t="s">
        <v>16154</v>
      </c>
      <c r="BQ61" s="2" t="s">
        <v>17250</v>
      </c>
      <c r="BR61" s="2" t="s">
        <v>18162</v>
      </c>
      <c r="BS61" s="2"/>
      <c r="BT61" s="2"/>
      <c r="BU61" s="2"/>
      <c r="BV61" s="2"/>
      <c r="BW61" s="2"/>
      <c r="BX61" s="2"/>
      <c r="BY61" s="2"/>
      <c r="BZ61" s="2"/>
      <c r="CA61" s="2"/>
      <c r="CB61" s="2"/>
      <c r="CC61" s="2"/>
      <c r="CD61" s="2"/>
      <c r="CE61" s="2"/>
    </row>
    <row r="62" spans="1:83" x14ac:dyDescent="0.2">
      <c r="A62" s="1">
        <v>606</v>
      </c>
      <c r="B62" s="1">
        <v>606</v>
      </c>
      <c r="C62" s="2" t="s">
        <v>6</v>
      </c>
      <c r="D62" s="2" t="s">
        <v>121</v>
      </c>
      <c r="E62" s="2" t="s">
        <v>3219</v>
      </c>
      <c r="F62" s="2" t="s">
        <v>4691</v>
      </c>
      <c r="G62" s="2"/>
      <c r="H62" s="2"/>
      <c r="I62" s="2" t="s">
        <v>5981</v>
      </c>
      <c r="J62" s="2" t="s">
        <v>6015</v>
      </c>
      <c r="K62" s="2" t="s">
        <v>6061</v>
      </c>
      <c r="L62" s="2" t="s">
        <v>5994</v>
      </c>
      <c r="M62" s="2" t="s">
        <v>122</v>
      </c>
      <c r="N62" s="2">
        <v>22</v>
      </c>
      <c r="O62" s="2">
        <v>418</v>
      </c>
      <c r="P62" s="2">
        <v>413</v>
      </c>
      <c r="Q62" s="2">
        <v>1.5434220810393111</v>
      </c>
      <c r="R62" s="2">
        <v>1.1062926185922972</v>
      </c>
      <c r="S62" s="2">
        <v>1.0805425833055129</v>
      </c>
      <c r="T62" s="2">
        <v>1.2254509930316155</v>
      </c>
      <c r="U62" s="2">
        <v>1.4276732722802896</v>
      </c>
      <c r="V62" s="2">
        <v>1.034392998554442</v>
      </c>
      <c r="W62" s="2">
        <v>0.7820856491975553</v>
      </c>
      <c r="X62" s="2">
        <v>0.68520906009995197</v>
      </c>
      <c r="Y62" s="2">
        <v>1.087112324784179</v>
      </c>
      <c r="Z62" s="2">
        <v>1.2495328241257158</v>
      </c>
      <c r="AA62" s="2">
        <v>0.63460134469483709</v>
      </c>
      <c r="AB62" s="2">
        <v>0.83364392574853641</v>
      </c>
      <c r="AC62" s="2">
        <v>0.54213080039905992</v>
      </c>
      <c r="AD62" s="2">
        <v>0.66978484452033316</v>
      </c>
      <c r="AE62" s="2">
        <v>0.74533843181369785</v>
      </c>
      <c r="AF62" s="2">
        <v>0.91402516666974587</v>
      </c>
      <c r="AG62" s="2">
        <v>0.71210344417032012</v>
      </c>
      <c r="AH62" s="2">
        <v>0.83274320814045721</v>
      </c>
      <c r="AI62" s="2">
        <v>1.0109277418648193</v>
      </c>
      <c r="AJ62" s="2">
        <v>1.221937530272472</v>
      </c>
      <c r="AK62" s="2">
        <v>1.7342731924941308</v>
      </c>
      <c r="AL62" s="2">
        <v>0.96568963358350135</v>
      </c>
      <c r="AM62" s="2">
        <v>0.90006480620539542</v>
      </c>
      <c r="AN62" s="2">
        <v>0.84117497506597161</v>
      </c>
      <c r="AO62" s="2">
        <v>0.43255205257732066</v>
      </c>
      <c r="AP62" s="2">
        <v>1.0729023713692654</v>
      </c>
      <c r="AQ62" s="2">
        <v>0.73099662810709787</v>
      </c>
      <c r="AR62" s="2">
        <v>0.53910222764462934</v>
      </c>
      <c r="AS62" s="2">
        <v>0.46160077804015504</v>
      </c>
      <c r="AT62" s="2">
        <v>0.61914521341050388</v>
      </c>
      <c r="AU62" s="2">
        <v>0.63054166899306474</v>
      </c>
      <c r="AV62" s="2">
        <v>0.54131018178368839</v>
      </c>
      <c r="AW62" s="2">
        <f t="shared" si="0"/>
        <v>0.95725543311925876</v>
      </c>
      <c r="AX62" s="2">
        <f t="shared" si="1"/>
        <v>0.83566414730349825</v>
      </c>
      <c r="AY62" s="28">
        <f t="shared" si="2"/>
        <v>1.1455025756556727</v>
      </c>
      <c r="AZ62" s="28">
        <f t="shared" si="3"/>
        <v>0.28717697019632238</v>
      </c>
      <c r="BA62" s="28">
        <f t="shared" si="4"/>
        <v>0.19598070253738373</v>
      </c>
      <c r="BB62" s="28">
        <f t="shared" si="5"/>
        <v>0.54185039074479113</v>
      </c>
      <c r="BC62" s="29" t="str">
        <f t="shared" si="6"/>
        <v/>
      </c>
      <c r="BD62" s="2" t="s">
        <v>6644</v>
      </c>
      <c r="BE62" s="2" t="s">
        <v>5994</v>
      </c>
      <c r="BF62" s="2" t="s">
        <v>5994</v>
      </c>
      <c r="BG62" s="2" t="s">
        <v>7945</v>
      </c>
      <c r="BH62" s="2" t="s">
        <v>5994</v>
      </c>
      <c r="BI62" s="2" t="s">
        <v>9347</v>
      </c>
      <c r="BJ62" s="2" t="s">
        <v>9992</v>
      </c>
      <c r="BK62" s="2" t="s">
        <v>10658</v>
      </c>
      <c r="BL62" s="2" t="s">
        <v>11200</v>
      </c>
      <c r="BM62" s="2" t="s">
        <v>12419</v>
      </c>
      <c r="BN62" s="2" t="s">
        <v>13434</v>
      </c>
      <c r="BO62" s="2" t="s">
        <v>14549</v>
      </c>
      <c r="BP62" s="2" t="s">
        <v>15822</v>
      </c>
      <c r="BQ62" s="2" t="s">
        <v>16900</v>
      </c>
      <c r="BR62" s="2" t="s">
        <v>18276</v>
      </c>
      <c r="BS62" s="2"/>
      <c r="BT62" s="2"/>
      <c r="BU62" s="2"/>
      <c r="BV62" s="2"/>
      <c r="BW62" s="2"/>
      <c r="BX62" s="2"/>
      <c r="BY62" s="2"/>
      <c r="BZ62" s="2"/>
      <c r="CA62" s="2"/>
      <c r="CB62" s="2"/>
      <c r="CC62" s="2"/>
      <c r="CD62" s="2"/>
      <c r="CE62" s="2"/>
    </row>
    <row r="63" spans="1:83" x14ac:dyDescent="0.2">
      <c r="A63" s="1">
        <v>689</v>
      </c>
      <c r="B63" s="1">
        <v>689</v>
      </c>
      <c r="C63" s="2" t="s">
        <v>6</v>
      </c>
      <c r="D63" s="2" t="s">
        <v>413</v>
      </c>
      <c r="E63" s="2" t="s">
        <v>3146</v>
      </c>
      <c r="F63" s="2" t="s">
        <v>4618</v>
      </c>
      <c r="G63" s="2"/>
      <c r="H63" s="2"/>
      <c r="I63" s="2" t="s">
        <v>5981</v>
      </c>
      <c r="J63" s="2" t="s">
        <v>6015</v>
      </c>
      <c r="K63" s="2" t="s">
        <v>6041</v>
      </c>
      <c r="L63" s="2" t="s">
        <v>5994</v>
      </c>
      <c r="M63" s="2" t="s">
        <v>414</v>
      </c>
      <c r="N63" s="2">
        <v>15</v>
      </c>
      <c r="O63" s="2">
        <v>1247</v>
      </c>
      <c r="P63" s="2">
        <v>49</v>
      </c>
      <c r="Q63" s="2">
        <v>0.85139557133109434</v>
      </c>
      <c r="R63" s="2">
        <v>0.98062118977003276</v>
      </c>
      <c r="S63" s="2">
        <v>0.8898568401161624</v>
      </c>
      <c r="T63" s="2">
        <v>1.0194421841991692</v>
      </c>
      <c r="U63" s="2">
        <v>1.0135276704195777</v>
      </c>
      <c r="V63" s="2">
        <v>0.80217228639679539</v>
      </c>
      <c r="W63" s="2">
        <v>1.037421411824877</v>
      </c>
      <c r="X63" s="2">
        <v>0.73679836504276197</v>
      </c>
      <c r="Y63" s="2">
        <v>0.93559889339254287</v>
      </c>
      <c r="Z63" s="2">
        <v>0.83101006458324134</v>
      </c>
      <c r="AA63" s="2">
        <v>0.5173092265136755</v>
      </c>
      <c r="AB63" s="2">
        <v>0.64876297961020646</v>
      </c>
      <c r="AC63" s="2">
        <v>0.76619394602920254</v>
      </c>
      <c r="AD63" s="2">
        <v>0.85326881852526959</v>
      </c>
      <c r="AE63" s="2">
        <v>0.52249781270168538</v>
      </c>
      <c r="AF63" s="2">
        <v>0.84808782322103793</v>
      </c>
      <c r="AG63" s="2">
        <v>0.63528034473396799</v>
      </c>
      <c r="AH63" s="2">
        <v>0.73582864607523457</v>
      </c>
      <c r="AI63" s="2">
        <v>0.83144651356954657</v>
      </c>
      <c r="AJ63" s="2">
        <v>0.83419068584007683</v>
      </c>
      <c r="AK63" s="2">
        <v>0.82896980906848694</v>
      </c>
      <c r="AL63" s="2">
        <v>0.72116213716345057</v>
      </c>
      <c r="AM63" s="2">
        <v>0.92789625851116042</v>
      </c>
      <c r="AN63" s="2">
        <v>0.57131116323891906</v>
      </c>
      <c r="AO63" s="2">
        <v>0.41333172546066993</v>
      </c>
      <c r="AP63" s="2">
        <v>0.73876855114221163</v>
      </c>
      <c r="AQ63" s="2">
        <v>0.75448105569023927</v>
      </c>
      <c r="AR63" s="2">
        <v>0.67116793700848809</v>
      </c>
      <c r="AS63" s="2">
        <v>0.64244898129524497</v>
      </c>
      <c r="AT63" s="2">
        <v>0.77565263957064867</v>
      </c>
      <c r="AU63" s="2">
        <v>0.59402378270682155</v>
      </c>
      <c r="AV63" s="2">
        <v>0.65796500827228788</v>
      </c>
      <c r="AW63" s="2">
        <f t="shared" si="0"/>
        <v>0.81701443696537057</v>
      </c>
      <c r="AX63" s="2">
        <f t="shared" si="1"/>
        <v>0.71324299297423233</v>
      </c>
      <c r="AY63" s="28">
        <f t="shared" si="2"/>
        <v>1.145492412842936</v>
      </c>
      <c r="AZ63" s="28">
        <f t="shared" si="3"/>
        <v>5.6493435830317192E-2</v>
      </c>
      <c r="BA63" s="28">
        <f t="shared" si="4"/>
        <v>0.1959679029986589</v>
      </c>
      <c r="BB63" s="28">
        <f t="shared" si="5"/>
        <v>1.2480020114422659</v>
      </c>
      <c r="BC63" s="29" t="str">
        <f t="shared" si="6"/>
        <v/>
      </c>
      <c r="BD63" s="2" t="s">
        <v>6583</v>
      </c>
      <c r="BE63" s="2" t="s">
        <v>5994</v>
      </c>
      <c r="BF63" s="2" t="s">
        <v>5994</v>
      </c>
      <c r="BG63" s="2" t="s">
        <v>7873</v>
      </c>
      <c r="BH63" s="2" t="s">
        <v>5994</v>
      </c>
      <c r="BI63" s="2" t="s">
        <v>9304</v>
      </c>
      <c r="BJ63" s="2" t="s">
        <v>5994</v>
      </c>
      <c r="BK63" s="2" t="s">
        <v>5994</v>
      </c>
      <c r="BL63" s="2" t="s">
        <v>11140</v>
      </c>
      <c r="BM63" s="2" t="s">
        <v>12352</v>
      </c>
      <c r="BN63" s="2" t="s">
        <v>13367</v>
      </c>
      <c r="BO63" s="2" t="s">
        <v>14487</v>
      </c>
      <c r="BP63" s="2" t="s">
        <v>15754</v>
      </c>
      <c r="BQ63" s="2" t="s">
        <v>16824</v>
      </c>
      <c r="BR63" s="2" t="s">
        <v>18231</v>
      </c>
      <c r="BS63" s="2"/>
      <c r="BT63" s="2"/>
      <c r="BU63" s="2"/>
      <c r="BV63" s="2"/>
      <c r="BW63" s="2"/>
      <c r="BX63" s="2"/>
      <c r="BY63" s="2"/>
      <c r="BZ63" s="2"/>
      <c r="CA63" s="2"/>
      <c r="CB63" s="2"/>
      <c r="CC63" s="2"/>
      <c r="CD63" s="2"/>
      <c r="CE63" s="2"/>
    </row>
    <row r="64" spans="1:83" x14ac:dyDescent="0.2">
      <c r="A64" s="1">
        <v>742</v>
      </c>
      <c r="B64" s="1">
        <v>742</v>
      </c>
      <c r="C64" s="2" t="s">
        <v>6</v>
      </c>
      <c r="D64" s="2" t="s">
        <v>246</v>
      </c>
      <c r="E64" s="2" t="s">
        <v>3900</v>
      </c>
      <c r="F64" s="2" t="s">
        <v>5372</v>
      </c>
      <c r="G64" s="2"/>
      <c r="H64" s="2"/>
      <c r="I64" s="2" t="s">
        <v>5994</v>
      </c>
      <c r="J64" s="2" t="s">
        <v>5994</v>
      </c>
      <c r="K64" s="2" t="s">
        <v>5994</v>
      </c>
      <c r="L64" s="2" t="s">
        <v>5994</v>
      </c>
      <c r="M64" s="2" t="s">
        <v>247</v>
      </c>
      <c r="N64" s="2">
        <v>6</v>
      </c>
      <c r="O64" s="2">
        <v>330</v>
      </c>
      <c r="P64" s="2">
        <v>120</v>
      </c>
      <c r="Q64" s="2">
        <v>1.744487790489013</v>
      </c>
      <c r="R64" s="2">
        <v>1.1598303611264384</v>
      </c>
      <c r="S64" s="2">
        <v>0.73344887842053341</v>
      </c>
      <c r="T64" s="2">
        <v>1.1861494613551367</v>
      </c>
      <c r="U64" s="2">
        <v>1.0447840940271007</v>
      </c>
      <c r="V64" s="2">
        <v>1.1587407909477045</v>
      </c>
      <c r="W64" s="2">
        <v>0.7696495767395648</v>
      </c>
      <c r="X64" s="2">
        <v>0.79107248826419363</v>
      </c>
      <c r="Y64" s="2">
        <v>1.3011892758352481</v>
      </c>
      <c r="Z64" s="2">
        <v>1.6536197033940276</v>
      </c>
      <c r="AA64" s="2">
        <v>0.36066981362467737</v>
      </c>
      <c r="AB64" s="2">
        <v>1.1347592450559745</v>
      </c>
      <c r="AC64" s="2">
        <v>0.53490222168451307</v>
      </c>
      <c r="AD64" s="2">
        <v>0.79961818549954744</v>
      </c>
      <c r="AE64" s="2">
        <v>0.4738910597330922</v>
      </c>
      <c r="AF64" s="2">
        <v>0.68092063927013502</v>
      </c>
      <c r="AG64" s="2">
        <v>0.68541846211507707</v>
      </c>
      <c r="AH64" s="2">
        <v>1.2861324324022958</v>
      </c>
      <c r="AI64" s="2">
        <v>0.97473290436133109</v>
      </c>
      <c r="AJ64" s="2">
        <v>2.4663147644538594</v>
      </c>
      <c r="AK64" s="2">
        <v>0.92691616172442071</v>
      </c>
      <c r="AL64" s="2">
        <v>1.240148220978863</v>
      </c>
      <c r="AM64" s="2">
        <v>1.1185620442415336</v>
      </c>
      <c r="AN64" s="2">
        <v>0.36744764698221916</v>
      </c>
      <c r="AO64" s="2">
        <v>0.24612055217801082</v>
      </c>
      <c r="AP64" s="2">
        <v>0.6154676610951989</v>
      </c>
      <c r="AQ64" s="2">
        <v>0.46736463906176667</v>
      </c>
      <c r="AR64" s="2">
        <v>0.70996185938555845</v>
      </c>
      <c r="AS64" s="2">
        <v>0.42269676696234409</v>
      </c>
      <c r="AT64" s="2">
        <v>0.71165142954137839</v>
      </c>
      <c r="AU64" s="2">
        <v>0.4450457596794048</v>
      </c>
      <c r="AV64" s="2">
        <v>0.49712068319822805</v>
      </c>
      <c r="AW64" s="2">
        <f t="shared" si="0"/>
        <v>0.95371482632835169</v>
      </c>
      <c r="AX64" s="2">
        <f t="shared" si="1"/>
        <v>0.83304556841642752</v>
      </c>
      <c r="AY64" s="28">
        <f t="shared" si="2"/>
        <v>1.1448531298729667</v>
      </c>
      <c r="AZ64" s="28">
        <f t="shared" si="3"/>
        <v>0.47999951432220334</v>
      </c>
      <c r="BA64" s="28">
        <f t="shared" si="4"/>
        <v>0.19516253072862388</v>
      </c>
      <c r="BB64" s="28">
        <f t="shared" si="5"/>
        <v>0.31875920205627478</v>
      </c>
      <c r="BC64" s="29" t="str">
        <f t="shared" si="6"/>
        <v/>
      </c>
      <c r="BD64" s="2" t="s">
        <v>3900</v>
      </c>
      <c r="BE64" s="2" t="s">
        <v>5994</v>
      </c>
      <c r="BF64" s="2" t="s">
        <v>5994</v>
      </c>
      <c r="BG64" s="2" t="s">
        <v>5994</v>
      </c>
      <c r="BH64" s="2" t="s">
        <v>5994</v>
      </c>
      <c r="BI64" s="2" t="s">
        <v>9857</v>
      </c>
      <c r="BJ64" s="2" t="s">
        <v>5994</v>
      </c>
      <c r="BK64" s="2" t="s">
        <v>10918</v>
      </c>
      <c r="BL64" s="2" t="s">
        <v>11809</v>
      </c>
      <c r="BM64" s="2" t="s">
        <v>13024</v>
      </c>
      <c r="BN64" s="2" t="s">
        <v>14041</v>
      </c>
      <c r="BO64" s="2" t="s">
        <v>15137</v>
      </c>
      <c r="BP64" s="2" t="s">
        <v>16412</v>
      </c>
      <c r="BQ64" s="2" t="s">
        <v>17587</v>
      </c>
      <c r="BR64" s="2" t="s">
        <v>18710</v>
      </c>
      <c r="BS64" s="2"/>
      <c r="BT64" s="2"/>
      <c r="BU64" s="2"/>
      <c r="BV64" s="2"/>
      <c r="BW64" s="2"/>
      <c r="BX64" s="2"/>
      <c r="BY64" s="2"/>
      <c r="BZ64" s="2"/>
      <c r="CA64" s="2"/>
      <c r="CB64" s="2"/>
      <c r="CC64" s="2"/>
      <c r="CD64" s="2"/>
      <c r="CE64" s="2"/>
    </row>
    <row r="65" spans="1:83" x14ac:dyDescent="0.2">
      <c r="A65" s="1">
        <v>449</v>
      </c>
      <c r="B65" s="1">
        <v>449</v>
      </c>
      <c r="C65" s="2" t="s">
        <v>6</v>
      </c>
      <c r="D65" s="2" t="s">
        <v>1811</v>
      </c>
      <c r="E65" s="2" t="s">
        <v>3928</v>
      </c>
      <c r="F65" s="39" t="s">
        <v>5400</v>
      </c>
      <c r="G65" s="2"/>
      <c r="H65" s="2"/>
      <c r="I65" s="2" t="s">
        <v>5994</v>
      </c>
      <c r="J65" s="2" t="s">
        <v>5994</v>
      </c>
      <c r="K65" s="2" t="s">
        <v>5994</v>
      </c>
      <c r="L65" s="2" t="s">
        <v>5994</v>
      </c>
      <c r="M65" s="2" t="s">
        <v>1812</v>
      </c>
      <c r="N65" s="2">
        <v>2</v>
      </c>
      <c r="O65" s="2">
        <v>194</v>
      </c>
      <c r="P65" s="2">
        <v>2</v>
      </c>
      <c r="Q65" s="2">
        <v>0.90298088845987656</v>
      </c>
      <c r="R65" s="2">
        <v>1.2204009629248296</v>
      </c>
      <c r="S65" s="2">
        <v>0.86746977404022951</v>
      </c>
      <c r="T65" s="2">
        <v>0.73272297283167498</v>
      </c>
      <c r="U65" s="2">
        <v>0.80128850594257073</v>
      </c>
      <c r="V65" s="2">
        <v>1.4068235886808569</v>
      </c>
      <c r="W65" s="2">
        <v>1.1920733235400902</v>
      </c>
      <c r="X65" s="2">
        <v>1.1144557613460473</v>
      </c>
      <c r="Y65" s="2">
        <v>0.80871473215725254</v>
      </c>
      <c r="Z65" s="2">
        <v>1.1588504101630084</v>
      </c>
      <c r="AA65" s="2">
        <v>0.76736514524448607</v>
      </c>
      <c r="AB65" s="2">
        <v>0.64457153919299182</v>
      </c>
      <c r="AC65" s="2">
        <v>0.70483288250562226</v>
      </c>
      <c r="AD65" s="2">
        <v>0.68075397292805462</v>
      </c>
      <c r="AE65" s="2">
        <v>0.93976510064488661</v>
      </c>
      <c r="AF65" s="2">
        <v>0.87771580057146381</v>
      </c>
      <c r="AG65" s="2">
        <v>0.80852830350343385</v>
      </c>
      <c r="AH65" s="2">
        <v>0.96932096187405148</v>
      </c>
      <c r="AI65" s="2">
        <v>0.81158018646394092</v>
      </c>
      <c r="AJ65" s="2">
        <v>0.77874062749965245</v>
      </c>
      <c r="AK65" s="2">
        <v>0.93750786354610738</v>
      </c>
      <c r="AL65" s="2">
        <v>0.90779687870940096</v>
      </c>
      <c r="AM65" s="2">
        <v>1.002918843157891</v>
      </c>
      <c r="AN65" s="2">
        <v>0.82695593040689763</v>
      </c>
      <c r="AO65" s="2">
        <v>0.64348322217340492</v>
      </c>
      <c r="AP65" s="2">
        <v>0.80329734198594926</v>
      </c>
      <c r="AQ65" s="2">
        <v>0.81041368308361927</v>
      </c>
      <c r="AR65" s="2">
        <v>0.62735704682575122</v>
      </c>
      <c r="AS65" s="2">
        <v>0.64411056673370681</v>
      </c>
      <c r="AT65" s="2">
        <v>0.90415532499996099</v>
      </c>
      <c r="AU65" s="2">
        <v>0.69934251077277332</v>
      </c>
      <c r="AV65" s="2">
        <v>0.69137045329492064</v>
      </c>
      <c r="AW65" s="2">
        <f t="shared" si="0"/>
        <v>0.91937139203984564</v>
      </c>
      <c r="AX65" s="2">
        <f t="shared" si="1"/>
        <v>0.80389009610186846</v>
      </c>
      <c r="AY65" s="28">
        <f t="shared" si="2"/>
        <v>1.1436530895180272</v>
      </c>
      <c r="AZ65" s="28">
        <f t="shared" si="3"/>
        <v>8.295728979680371E-2</v>
      </c>
      <c r="BA65" s="28">
        <f t="shared" si="4"/>
        <v>0.19364949798005321</v>
      </c>
      <c r="BB65" s="28">
        <f t="shared" si="5"/>
        <v>1.0811454447279765</v>
      </c>
      <c r="BC65" s="29" t="str">
        <f t="shared" si="6"/>
        <v/>
      </c>
      <c r="BD65" s="2" t="s">
        <v>7251</v>
      </c>
      <c r="BE65" s="2" t="s">
        <v>5994</v>
      </c>
      <c r="BF65" s="2" t="s">
        <v>5994</v>
      </c>
      <c r="BG65" s="2" t="s">
        <v>8626</v>
      </c>
      <c r="BH65" s="2" t="s">
        <v>5994</v>
      </c>
      <c r="BI65" s="2" t="s">
        <v>9863</v>
      </c>
      <c r="BJ65" s="2" t="s">
        <v>10364</v>
      </c>
      <c r="BK65" s="2" t="s">
        <v>10921</v>
      </c>
      <c r="BL65" s="2" t="s">
        <v>11823</v>
      </c>
      <c r="BM65" s="2" t="s">
        <v>13042</v>
      </c>
      <c r="BN65" s="2" t="s">
        <v>13397</v>
      </c>
      <c r="BO65" s="2" t="s">
        <v>15161</v>
      </c>
      <c r="BP65" s="2" t="s">
        <v>16420</v>
      </c>
      <c r="BQ65" s="2" t="s">
        <v>17611</v>
      </c>
      <c r="BR65" s="2" t="s">
        <v>18719</v>
      </c>
      <c r="BS65" s="2"/>
      <c r="BT65" s="2"/>
      <c r="BU65" s="2"/>
      <c r="BV65" s="2"/>
      <c r="BW65" s="2"/>
      <c r="BX65" s="2"/>
      <c r="BY65" s="2"/>
      <c r="BZ65" s="2"/>
      <c r="CA65" s="2"/>
      <c r="CB65" s="2"/>
      <c r="CC65" s="2"/>
      <c r="CD65" s="2"/>
      <c r="CE65" s="2"/>
    </row>
    <row r="66" spans="1:83" x14ac:dyDescent="0.2">
      <c r="A66" s="1">
        <v>244</v>
      </c>
      <c r="B66" s="1">
        <v>244</v>
      </c>
      <c r="C66" s="2" t="s">
        <v>334</v>
      </c>
      <c r="D66" s="2" t="s">
        <v>1353</v>
      </c>
      <c r="E66" s="2" t="s">
        <v>4109</v>
      </c>
      <c r="F66" s="2" t="s">
        <v>5580</v>
      </c>
      <c r="G66" s="2"/>
      <c r="H66" s="2"/>
      <c r="I66" s="2" t="s">
        <v>5994</v>
      </c>
      <c r="J66" s="2" t="s">
        <v>5994</v>
      </c>
      <c r="K66" s="2" t="s">
        <v>5994</v>
      </c>
      <c r="L66" s="2" t="s">
        <v>19305</v>
      </c>
      <c r="M66" s="2" t="s">
        <v>1354</v>
      </c>
      <c r="N66" s="2">
        <v>1</v>
      </c>
      <c r="O66" s="2">
        <v>1603</v>
      </c>
      <c r="P66" s="2">
        <v>4</v>
      </c>
      <c r="Q66" s="2">
        <v>0.83025620173400216</v>
      </c>
      <c r="R66" s="2">
        <v>0.60107908095386853</v>
      </c>
      <c r="S66" s="2">
        <v>1.1620211364855502</v>
      </c>
      <c r="T66" s="2">
        <v>0.72537809261601827</v>
      </c>
      <c r="U66" s="2">
        <v>0.63790716264772884</v>
      </c>
      <c r="V66" s="2">
        <v>1.590246863904875</v>
      </c>
      <c r="W66" s="2">
        <v>1.3160799140430446</v>
      </c>
      <c r="X66" s="2">
        <v>1.1790716535518699</v>
      </c>
      <c r="Y66" s="2">
        <v>0.73506172916657742</v>
      </c>
      <c r="Z66" s="2">
        <v>0.57995681009912892</v>
      </c>
      <c r="AA66" s="2">
        <v>0.98556509061121755</v>
      </c>
      <c r="AB66" s="2">
        <v>1.3845860402239976</v>
      </c>
      <c r="AC66" s="2">
        <v>1.0164975992460581</v>
      </c>
      <c r="AD66" s="2">
        <v>0.62185254061681727</v>
      </c>
      <c r="AE66" s="2">
        <v>0.97728634300564621</v>
      </c>
      <c r="AF66" s="2">
        <v>0.81484450124846708</v>
      </c>
      <c r="AG66" s="2">
        <v>1.1278084756042248</v>
      </c>
      <c r="AH66" s="2">
        <v>1.3214178304425466</v>
      </c>
      <c r="AI66" s="2">
        <v>0.75261465111979731</v>
      </c>
      <c r="AJ66" s="2">
        <v>0.40919192745628941</v>
      </c>
      <c r="AK66" s="2">
        <v>0.47997551154259893</v>
      </c>
      <c r="AL66" s="2">
        <v>0.52621755622264599</v>
      </c>
      <c r="AM66" s="2">
        <v>0.57330295345641435</v>
      </c>
      <c r="AN66" s="2">
        <v>0.81706320023370693</v>
      </c>
      <c r="AO66" s="2">
        <v>0.84941466623044448</v>
      </c>
      <c r="AP66" s="2">
        <v>0.20161450986400128</v>
      </c>
      <c r="AQ66" s="2">
        <v>1.4003864776083592</v>
      </c>
      <c r="AR66" s="2">
        <v>0.22836304155862219</v>
      </c>
      <c r="AS66" s="2">
        <v>1.4688747622227765</v>
      </c>
      <c r="AT66" s="2">
        <v>1.6587006456505267</v>
      </c>
      <c r="AU66" s="2">
        <v>0.7061698596763637</v>
      </c>
      <c r="AV66" s="2">
        <v>1.2226260865742467</v>
      </c>
      <c r="AW66" s="2">
        <f t="shared" ref="AW66:AW129" si="7">AVERAGE(Q66:AG66)</f>
        <v>0.95797054327994668</v>
      </c>
      <c r="AX66" s="2">
        <f t="shared" ref="AX66:AX129" si="8">AVERAGE(AH66:AV66)</f>
        <v>0.8410622453239559</v>
      </c>
      <c r="AY66" s="28">
        <f t="shared" ref="AY66:AY129" si="9">AW66/AX66</f>
        <v>1.1390007679050682</v>
      </c>
      <c r="AZ66" s="28">
        <f t="shared" ref="AZ66:AZ129" si="10">TTEST(Q66:AG66,AH66:AV66,2,2)</f>
        <v>0.40146019634585373</v>
      </c>
      <c r="BA66" s="28">
        <f t="shared" ref="BA66:BA129" si="11">LOG(AY66,2)</f>
        <v>0.18776871969963352</v>
      </c>
      <c r="BB66" s="28">
        <f t="shared" ref="BB66:BB129" si="12">-LOG(AZ66,10)</f>
        <v>0.3963575073324519</v>
      </c>
      <c r="BC66" s="29" t="str">
        <f t="shared" si="6"/>
        <v/>
      </c>
      <c r="BD66" s="2" t="s">
        <v>7407</v>
      </c>
      <c r="BE66" s="2" t="s">
        <v>5994</v>
      </c>
      <c r="BF66" s="2" t="s">
        <v>5994</v>
      </c>
      <c r="BG66" s="2" t="s">
        <v>8804</v>
      </c>
      <c r="BH66" s="2" t="s">
        <v>5994</v>
      </c>
      <c r="BI66" s="2" t="s">
        <v>9258</v>
      </c>
      <c r="BJ66" s="2" t="s">
        <v>10432</v>
      </c>
      <c r="BK66" s="2" t="s">
        <v>10971</v>
      </c>
      <c r="BL66" s="2" t="s">
        <v>11985</v>
      </c>
      <c r="BM66" s="2" t="s">
        <v>13205</v>
      </c>
      <c r="BN66" s="2" t="s">
        <v>14214</v>
      </c>
      <c r="BO66" s="2" t="s">
        <v>15336</v>
      </c>
      <c r="BP66" s="2" t="s">
        <v>16554</v>
      </c>
      <c r="BQ66" s="2" t="s">
        <v>17793</v>
      </c>
      <c r="BR66" s="2" t="s">
        <v>18844</v>
      </c>
      <c r="BS66" s="2"/>
      <c r="BT66" s="2"/>
      <c r="BU66" s="2"/>
      <c r="BV66" s="2"/>
      <c r="BW66" s="2"/>
      <c r="BX66" s="2"/>
      <c r="BY66" s="2"/>
      <c r="BZ66" s="2"/>
      <c r="CA66" s="2"/>
      <c r="CB66" s="2"/>
      <c r="CC66" s="2"/>
      <c r="CD66" s="2"/>
      <c r="CE66" s="2"/>
    </row>
    <row r="67" spans="1:83" x14ac:dyDescent="0.2">
      <c r="A67" s="1">
        <v>429</v>
      </c>
      <c r="B67" s="1">
        <v>429</v>
      </c>
      <c r="C67" s="2" t="s">
        <v>6</v>
      </c>
      <c r="D67" s="2" t="s">
        <v>359</v>
      </c>
      <c r="E67" s="2" t="s">
        <v>3569</v>
      </c>
      <c r="F67" s="2" t="s">
        <v>5040</v>
      </c>
      <c r="G67" s="2"/>
      <c r="H67" s="2"/>
      <c r="I67" s="2" t="s">
        <v>5989</v>
      </c>
      <c r="J67" s="2" t="s">
        <v>6044</v>
      </c>
      <c r="K67" s="2" t="s">
        <v>5994</v>
      </c>
      <c r="L67" s="2" t="s">
        <v>19194</v>
      </c>
      <c r="M67" s="2" t="s">
        <v>360</v>
      </c>
      <c r="N67" s="2">
        <v>19</v>
      </c>
      <c r="O67" s="2">
        <v>739</v>
      </c>
      <c r="P67" s="2">
        <v>58</v>
      </c>
      <c r="Q67" s="2">
        <v>0.74601252681135233</v>
      </c>
      <c r="R67" s="2">
        <v>1.1346321004832109</v>
      </c>
      <c r="S67" s="2">
        <v>0.75513848144117846</v>
      </c>
      <c r="T67" s="2">
        <v>0.68856368781552102</v>
      </c>
      <c r="U67" s="2">
        <v>0.68793216210037877</v>
      </c>
      <c r="V67" s="2">
        <v>1.180344142463869</v>
      </c>
      <c r="W67" s="2">
        <v>0.9151483040738011</v>
      </c>
      <c r="X67" s="2">
        <v>0.7521130987542205</v>
      </c>
      <c r="Y67" s="2">
        <v>0.6284636080653434</v>
      </c>
      <c r="Z67" s="2">
        <v>0.78508669720528401</v>
      </c>
      <c r="AA67" s="2">
        <v>0.78469272487584218</v>
      </c>
      <c r="AB67" s="2">
        <v>0.74025203061796874</v>
      </c>
      <c r="AC67" s="2">
        <v>0.85875515613292996</v>
      </c>
      <c r="AD67" s="2">
        <v>0.82569772357788906</v>
      </c>
      <c r="AE67" s="2">
        <v>0.99867225092270673</v>
      </c>
      <c r="AF67" s="2">
        <v>0.91687760881663471</v>
      </c>
      <c r="AG67" s="2">
        <v>0.83381627037150752</v>
      </c>
      <c r="AH67" s="2">
        <v>0.77127238342963123</v>
      </c>
      <c r="AI67" s="2">
        <v>0.62524527843246691</v>
      </c>
      <c r="AJ67" s="2">
        <v>0.69947407693066543</v>
      </c>
      <c r="AK67" s="2">
        <v>0.7533317144095738</v>
      </c>
      <c r="AL67" s="2">
        <v>0.69977512640953987</v>
      </c>
      <c r="AM67" s="2">
        <v>0.74598795166644694</v>
      </c>
      <c r="AN67" s="2">
        <v>0.77036874415510381</v>
      </c>
      <c r="AO67" s="2">
        <v>0.61851731340301708</v>
      </c>
      <c r="AP67" s="2">
        <v>0.75667293865969509</v>
      </c>
      <c r="AQ67" s="2">
        <v>0.86815822274551391</v>
      </c>
      <c r="AR67" s="2">
        <v>0.61168494968822795</v>
      </c>
      <c r="AS67" s="2">
        <v>0.77657440907740571</v>
      </c>
      <c r="AT67" s="2">
        <v>0.84054848494711409</v>
      </c>
      <c r="AU67" s="2">
        <v>0.80495612186572396</v>
      </c>
      <c r="AV67" s="2">
        <v>0.70221882112558931</v>
      </c>
      <c r="AW67" s="2">
        <f t="shared" si="7"/>
        <v>0.8371881514429198</v>
      </c>
      <c r="AX67" s="2">
        <f t="shared" si="8"/>
        <v>0.73631910246304755</v>
      </c>
      <c r="AY67" s="28">
        <f t="shared" si="9"/>
        <v>1.1369909440654968</v>
      </c>
      <c r="AZ67" s="28">
        <f t="shared" si="10"/>
        <v>2.7625667146886052E-2</v>
      </c>
      <c r="BA67" s="28">
        <f t="shared" si="11"/>
        <v>0.18522076346162239</v>
      </c>
      <c r="BB67" s="28">
        <f t="shared" si="12"/>
        <v>1.5586872251724371</v>
      </c>
      <c r="BC67" s="29" t="str">
        <f t="shared" si="6"/>
        <v/>
      </c>
      <c r="BD67" s="2" t="s">
        <v>3569</v>
      </c>
      <c r="BE67" s="2" t="s">
        <v>5994</v>
      </c>
      <c r="BF67" s="2" t="s">
        <v>5994</v>
      </c>
      <c r="BG67" s="2" t="s">
        <v>8292</v>
      </c>
      <c r="BH67" s="2" t="s">
        <v>5994</v>
      </c>
      <c r="BI67" s="2" t="s">
        <v>9658</v>
      </c>
      <c r="BJ67" s="2" t="s">
        <v>10213</v>
      </c>
      <c r="BK67" s="2" t="s">
        <v>5994</v>
      </c>
      <c r="BL67" s="2" t="s">
        <v>11512</v>
      </c>
      <c r="BM67" s="2" t="s">
        <v>12732</v>
      </c>
      <c r="BN67" s="2" t="s">
        <v>13754</v>
      </c>
      <c r="BO67" s="2" t="s">
        <v>14844</v>
      </c>
      <c r="BP67" s="2" t="s">
        <v>16155</v>
      </c>
      <c r="BQ67" s="2" t="s">
        <v>17251</v>
      </c>
      <c r="BR67" s="2" t="s">
        <v>18162</v>
      </c>
      <c r="BS67" s="2"/>
      <c r="BT67" s="2"/>
      <c r="BU67" s="2"/>
      <c r="BV67" s="2"/>
      <c r="BW67" s="2"/>
      <c r="BX67" s="2"/>
      <c r="BY67" s="2"/>
      <c r="BZ67" s="2"/>
      <c r="CA67" s="2"/>
      <c r="CB67" s="2"/>
      <c r="CC67" s="2"/>
      <c r="CD67" s="2"/>
      <c r="CE67" s="2"/>
    </row>
    <row r="68" spans="1:83" x14ac:dyDescent="0.2">
      <c r="A68" s="1">
        <v>597</v>
      </c>
      <c r="B68" s="1">
        <v>597</v>
      </c>
      <c r="C68" s="2" t="s">
        <v>334</v>
      </c>
      <c r="D68" s="2" t="s">
        <v>1571</v>
      </c>
      <c r="E68" s="2" t="s">
        <v>3182</v>
      </c>
      <c r="F68" s="2" t="s">
        <v>4654</v>
      </c>
      <c r="G68" s="2"/>
      <c r="H68" s="2"/>
      <c r="I68" s="2" t="s">
        <v>5981</v>
      </c>
      <c r="J68" s="2" t="s">
        <v>6015</v>
      </c>
      <c r="K68" s="2" t="s">
        <v>5994</v>
      </c>
      <c r="L68" s="2" t="s">
        <v>5994</v>
      </c>
      <c r="M68" s="2" t="s">
        <v>1572</v>
      </c>
      <c r="N68" s="2">
        <v>1</v>
      </c>
      <c r="O68" s="2">
        <v>1479</v>
      </c>
      <c r="P68" s="2">
        <v>3</v>
      </c>
      <c r="Q68" s="2">
        <v>0.98862643381675841</v>
      </c>
      <c r="R68" s="2">
        <v>0.81469861852471748</v>
      </c>
      <c r="S68" s="2">
        <v>1.4396890348928995</v>
      </c>
      <c r="T68" s="2">
        <v>0.89395395378156428</v>
      </c>
      <c r="U68" s="2">
        <v>1.0667518910833345</v>
      </c>
      <c r="V68" s="2">
        <v>1.2284950832529229</v>
      </c>
      <c r="W68" s="2">
        <v>1.0898058301714462</v>
      </c>
      <c r="X68" s="2">
        <v>1.5710899241232561</v>
      </c>
      <c r="Y68" s="2">
        <v>1.1878314978742648</v>
      </c>
      <c r="Z68" s="2">
        <v>1.1029330734426623</v>
      </c>
      <c r="AA68" s="2">
        <v>0.64363546479838363</v>
      </c>
      <c r="AB68" s="2">
        <v>0.94022124806192708</v>
      </c>
      <c r="AC68" s="2">
        <v>0.95783553969046753</v>
      </c>
      <c r="AD68" s="2">
        <v>0.92205757749108597</v>
      </c>
      <c r="AE68" s="2">
        <v>0.71072318011401403</v>
      </c>
      <c r="AF68" s="2">
        <v>0.91813994311070668</v>
      </c>
      <c r="AG68" s="2">
        <v>0.79549713075976081</v>
      </c>
      <c r="AH68" s="2">
        <v>0.89608781142288618</v>
      </c>
      <c r="AI68" s="2">
        <v>0.90522405413285723</v>
      </c>
      <c r="AJ68" s="2">
        <v>0.85584054876525384</v>
      </c>
      <c r="AK68" s="2">
        <v>1.0944432011378364</v>
      </c>
      <c r="AL68" s="2">
        <v>0.87954041252684012</v>
      </c>
      <c r="AM68" s="2">
        <v>0.82914191850815555</v>
      </c>
      <c r="AN68" s="2">
        <v>0.97371817471460553</v>
      </c>
      <c r="AO68" s="2">
        <v>0.47111267464797635</v>
      </c>
      <c r="AP68" s="2">
        <v>1.0766314718319763</v>
      </c>
      <c r="AQ68" s="2">
        <v>1.4868109042893414</v>
      </c>
      <c r="AR68" s="2">
        <v>0.76927855116873189</v>
      </c>
      <c r="AS68" s="2">
        <v>0.86422378445514414</v>
      </c>
      <c r="AT68" s="2">
        <v>0.9189655324800905</v>
      </c>
      <c r="AU68" s="2">
        <v>0.73328575419714859</v>
      </c>
      <c r="AV68" s="2">
        <v>0.67139986401078877</v>
      </c>
      <c r="AW68" s="2">
        <f t="shared" si="7"/>
        <v>1.0159991426464807</v>
      </c>
      <c r="AX68" s="2">
        <f t="shared" si="8"/>
        <v>0.8950469772193087</v>
      </c>
      <c r="AY68" s="28">
        <f t="shared" si="9"/>
        <v>1.135134991241399</v>
      </c>
      <c r="AZ68" s="28">
        <f t="shared" si="10"/>
        <v>0.15588776099684207</v>
      </c>
      <c r="BA68" s="28">
        <f t="shared" si="11"/>
        <v>0.1828638742686837</v>
      </c>
      <c r="BB68" s="28">
        <f t="shared" si="12"/>
        <v>0.807187980643023</v>
      </c>
      <c r="BC68" s="29" t="str">
        <f t="shared" ref="BC68:BC131" si="13">IF(AND(AZ68&lt;0.05,OR(AY68&gt;1.25,AY68&lt;0.8)),2,"")</f>
        <v/>
      </c>
      <c r="BD68" s="2" t="s">
        <v>6613</v>
      </c>
      <c r="BE68" s="2" t="s">
        <v>5994</v>
      </c>
      <c r="BF68" s="2" t="s">
        <v>5994</v>
      </c>
      <c r="BG68" s="2" t="s">
        <v>7908</v>
      </c>
      <c r="BH68" s="2" t="s">
        <v>5994</v>
      </c>
      <c r="BI68" s="2" t="s">
        <v>9318</v>
      </c>
      <c r="BJ68" s="2" t="s">
        <v>10033</v>
      </c>
      <c r="BK68" s="2" t="s">
        <v>10640</v>
      </c>
      <c r="BL68" s="2" t="s">
        <v>11166</v>
      </c>
      <c r="BM68" s="2" t="s">
        <v>12383</v>
      </c>
      <c r="BN68" s="2" t="s">
        <v>13399</v>
      </c>
      <c r="BO68" s="2" t="s">
        <v>14518</v>
      </c>
      <c r="BP68" s="2" t="s">
        <v>15785</v>
      </c>
      <c r="BQ68" s="2" t="s">
        <v>16862</v>
      </c>
      <c r="BR68" s="2" t="s">
        <v>18249</v>
      </c>
      <c r="BS68" s="2"/>
      <c r="BT68" s="2"/>
      <c r="BU68" s="2"/>
      <c r="BV68" s="2"/>
      <c r="BW68" s="2"/>
      <c r="BX68" s="2"/>
      <c r="BY68" s="2"/>
      <c r="BZ68" s="2"/>
      <c r="CA68" s="2"/>
      <c r="CB68" s="2"/>
      <c r="CC68" s="2"/>
      <c r="CD68" s="2"/>
      <c r="CE68" s="2"/>
    </row>
    <row r="69" spans="1:83" x14ac:dyDescent="0.2">
      <c r="A69" s="1">
        <v>468</v>
      </c>
      <c r="B69" s="1">
        <v>468</v>
      </c>
      <c r="C69" s="2" t="s">
        <v>334</v>
      </c>
      <c r="D69" s="2" t="s">
        <v>1561</v>
      </c>
      <c r="E69" s="2" t="s">
        <v>4423</v>
      </c>
      <c r="F69" s="2" t="s">
        <v>5898</v>
      </c>
      <c r="G69" s="2"/>
      <c r="H69" s="2"/>
      <c r="I69" s="2" t="s">
        <v>5994</v>
      </c>
      <c r="J69" s="2" t="s">
        <v>6410</v>
      </c>
      <c r="K69" s="2" t="s">
        <v>5994</v>
      </c>
      <c r="L69" s="2" t="s">
        <v>5994</v>
      </c>
      <c r="M69" s="2" t="s">
        <v>1562</v>
      </c>
      <c r="N69" s="2">
        <v>1</v>
      </c>
      <c r="O69" s="2">
        <v>523</v>
      </c>
      <c r="P69" s="2">
        <v>3</v>
      </c>
      <c r="Q69" s="2">
        <v>1.0516664997868899</v>
      </c>
      <c r="R69" s="2">
        <v>0.9423571963175863</v>
      </c>
      <c r="S69" s="2">
        <v>1.0896276599703107</v>
      </c>
      <c r="T69" s="2">
        <v>1.2674552632382452</v>
      </c>
      <c r="U69" s="2">
        <v>1.3751587871875699</v>
      </c>
      <c r="V69" s="2">
        <v>1.2795746379722137</v>
      </c>
      <c r="W69" s="2">
        <v>1.0269060780655976</v>
      </c>
      <c r="X69" s="2">
        <v>1.1119216430933054</v>
      </c>
      <c r="Y69" s="2">
        <v>1.0566372774566453</v>
      </c>
      <c r="Z69" s="2">
        <v>0.79098825911801407</v>
      </c>
      <c r="AA69" s="2">
        <v>0.75734298264015487</v>
      </c>
      <c r="AB69" s="2">
        <v>0.68026003533308976</v>
      </c>
      <c r="AC69" s="2">
        <v>1.2749110721650241</v>
      </c>
      <c r="AD69" s="2">
        <v>1.1593715071385673</v>
      </c>
      <c r="AE69" s="2">
        <v>0.70050658673898059</v>
      </c>
      <c r="AF69" s="2">
        <v>0.88848116818430423</v>
      </c>
      <c r="AG69" s="2">
        <v>0.93575323918019815</v>
      </c>
      <c r="AH69" s="2">
        <v>0.85954126618739468</v>
      </c>
      <c r="AI69" s="2">
        <v>0.82408741536492636</v>
      </c>
      <c r="AJ69" s="2">
        <v>0.83967917622103738</v>
      </c>
      <c r="AK69" s="2">
        <v>1.0890084660636929</v>
      </c>
      <c r="AL69" s="2">
        <v>0.74706244874368</v>
      </c>
      <c r="AM69" s="2">
        <v>0.61898702200379929</v>
      </c>
      <c r="AN69" s="2">
        <v>1.3808689297820087</v>
      </c>
      <c r="AO69" s="2">
        <v>0.89784308817820124</v>
      </c>
      <c r="AP69" s="2">
        <v>1.1544761493296318</v>
      </c>
      <c r="AQ69" s="2">
        <v>1.3519622944790202</v>
      </c>
      <c r="AR69" s="2">
        <v>0.75652940694986293</v>
      </c>
      <c r="AS69" s="2">
        <v>0.87654626573756389</v>
      </c>
      <c r="AT69" s="2">
        <v>0.75168666913647997</v>
      </c>
      <c r="AU69" s="2">
        <v>0.66654813926005485</v>
      </c>
      <c r="AV69" s="2">
        <v>0.70531008099808057</v>
      </c>
      <c r="AW69" s="2">
        <f t="shared" si="7"/>
        <v>1.0228776407992175</v>
      </c>
      <c r="AX69" s="2">
        <f t="shared" si="8"/>
        <v>0.90134245456236228</v>
      </c>
      <c r="AY69" s="28">
        <f t="shared" si="9"/>
        <v>1.1348379693219548</v>
      </c>
      <c r="AZ69" s="28">
        <f t="shared" si="10"/>
        <v>0.13655695902893905</v>
      </c>
      <c r="BA69" s="28">
        <f t="shared" si="11"/>
        <v>0.18248632611272964</v>
      </c>
      <c r="BB69" s="28">
        <f t="shared" si="12"/>
        <v>0.86468616303901902</v>
      </c>
      <c r="BC69" s="29" t="str">
        <f t="shared" si="13"/>
        <v/>
      </c>
      <c r="BD69" s="2" t="s">
        <v>7684</v>
      </c>
      <c r="BE69" s="2" t="s">
        <v>5994</v>
      </c>
      <c r="BF69" s="2" t="s">
        <v>5994</v>
      </c>
      <c r="BG69" s="2" t="s">
        <v>9087</v>
      </c>
      <c r="BH69" s="2" t="s">
        <v>5994</v>
      </c>
      <c r="BI69" s="2" t="s">
        <v>5994</v>
      </c>
      <c r="BJ69" s="2" t="s">
        <v>10543</v>
      </c>
      <c r="BK69" s="2" t="s">
        <v>11026</v>
      </c>
      <c r="BL69" s="2" t="s">
        <v>12207</v>
      </c>
      <c r="BM69" s="2" t="s">
        <v>6410</v>
      </c>
      <c r="BN69" s="2" t="s">
        <v>14368</v>
      </c>
      <c r="BO69" s="2" t="s">
        <v>15582</v>
      </c>
      <c r="BP69" s="2" t="s">
        <v>16681</v>
      </c>
      <c r="BQ69" s="2" t="s">
        <v>18063</v>
      </c>
      <c r="BR69" s="2" t="s">
        <v>19015</v>
      </c>
      <c r="BS69" s="2"/>
      <c r="BT69" s="2"/>
      <c r="BU69" s="2"/>
      <c r="BV69" s="2"/>
      <c r="BW69" s="2"/>
      <c r="BX69" s="2"/>
      <c r="BY69" s="2"/>
      <c r="BZ69" s="2"/>
      <c r="CA69" s="2"/>
      <c r="CB69" s="2"/>
      <c r="CC69" s="2"/>
      <c r="CD69" s="2"/>
      <c r="CE69" s="2"/>
    </row>
    <row r="70" spans="1:83" x14ac:dyDescent="0.2">
      <c r="A70" s="1">
        <v>666</v>
      </c>
      <c r="B70" s="1">
        <v>666</v>
      </c>
      <c r="C70" s="2" t="s">
        <v>6</v>
      </c>
      <c r="D70" s="2" t="s">
        <v>254</v>
      </c>
      <c r="E70" s="2" t="s">
        <v>3594</v>
      </c>
      <c r="F70" s="39" t="s">
        <v>5065</v>
      </c>
      <c r="G70" s="2"/>
      <c r="H70" s="2"/>
      <c r="I70" s="2" t="s">
        <v>5979</v>
      </c>
      <c r="J70" s="2" t="s">
        <v>6049</v>
      </c>
      <c r="K70" s="2" t="s">
        <v>6010</v>
      </c>
      <c r="L70" s="2" t="s">
        <v>5994</v>
      </c>
      <c r="M70" s="2" t="s">
        <v>255</v>
      </c>
      <c r="N70" s="2">
        <v>15</v>
      </c>
      <c r="O70" s="2">
        <v>291</v>
      </c>
      <c r="P70" s="2">
        <v>113</v>
      </c>
      <c r="Q70" s="2">
        <v>0.76872791727450951</v>
      </c>
      <c r="R70" s="2">
        <v>0.92725173202035172</v>
      </c>
      <c r="S70" s="2">
        <v>0.91131718630107128</v>
      </c>
      <c r="T70" s="2">
        <v>0.71479256607898589</v>
      </c>
      <c r="U70" s="2">
        <v>0.88272022711767428</v>
      </c>
      <c r="V70" s="2">
        <v>0.96936954201108438</v>
      </c>
      <c r="W70" s="2">
        <v>1.0262792993761325</v>
      </c>
      <c r="X70" s="2">
        <v>0.83797407222299669</v>
      </c>
      <c r="Y70" s="2">
        <v>0.71663701884396613</v>
      </c>
      <c r="Z70" s="2">
        <v>0.72126629652030871</v>
      </c>
      <c r="AA70" s="2">
        <v>0.56119013852995492</v>
      </c>
      <c r="AB70" s="2">
        <v>0.58865602487342705</v>
      </c>
      <c r="AC70" s="2">
        <v>0.77096976869418521</v>
      </c>
      <c r="AD70" s="2">
        <v>0.70327971054333549</v>
      </c>
      <c r="AE70" s="2">
        <v>0.77653472622058861</v>
      </c>
      <c r="AF70" s="2">
        <v>0.76229209989513813</v>
      </c>
      <c r="AG70" s="2">
        <v>0.65221769939242635</v>
      </c>
      <c r="AH70" s="2">
        <v>0.7596112767607871</v>
      </c>
      <c r="AI70" s="2">
        <v>0.90504547781610201</v>
      </c>
      <c r="AJ70" s="2">
        <v>0.71510497492854441</v>
      </c>
      <c r="AK70" s="2">
        <v>0.92228005343542452</v>
      </c>
      <c r="AL70" s="2">
        <v>0.87588848277690567</v>
      </c>
      <c r="AM70" s="2">
        <v>0.83697748132140415</v>
      </c>
      <c r="AN70" s="2">
        <v>0.65736855991829934</v>
      </c>
      <c r="AO70" s="2">
        <v>0.4557334188970692</v>
      </c>
      <c r="AP70" s="2">
        <v>0.57085620616961275</v>
      </c>
      <c r="AQ70" s="2">
        <v>0.5805131453618908</v>
      </c>
      <c r="AR70" s="2">
        <v>0.63193647537319531</v>
      </c>
      <c r="AS70" s="2">
        <v>0.50149471877798513</v>
      </c>
      <c r="AT70" s="2">
        <v>0.64220128876245419</v>
      </c>
      <c r="AU70" s="2">
        <v>0.61686376952934829</v>
      </c>
      <c r="AV70" s="2">
        <v>0.66832872339354787</v>
      </c>
      <c r="AW70" s="2">
        <f t="shared" si="7"/>
        <v>0.78185153093624327</v>
      </c>
      <c r="AX70" s="2">
        <f t="shared" si="8"/>
        <v>0.68934693688150472</v>
      </c>
      <c r="AY70" s="28">
        <f t="shared" si="9"/>
        <v>1.1341916371939136</v>
      </c>
      <c r="AZ70" s="28">
        <f t="shared" si="10"/>
        <v>6.5384927986260319E-2</v>
      </c>
      <c r="BA70" s="28">
        <f t="shared" si="11"/>
        <v>0.18166442394059906</v>
      </c>
      <c r="BB70" s="28">
        <f t="shared" si="12"/>
        <v>1.1845223502502102</v>
      </c>
      <c r="BC70" s="29" t="str">
        <f t="shared" si="13"/>
        <v/>
      </c>
      <c r="BD70" s="2" t="s">
        <v>6972</v>
      </c>
      <c r="BE70" s="2" t="s">
        <v>5994</v>
      </c>
      <c r="BF70" s="2" t="s">
        <v>5994</v>
      </c>
      <c r="BG70" s="2" t="s">
        <v>8316</v>
      </c>
      <c r="BH70" s="2" t="s">
        <v>5994</v>
      </c>
      <c r="BI70" s="2" t="s">
        <v>9678</v>
      </c>
      <c r="BJ70" s="2" t="s">
        <v>10224</v>
      </c>
      <c r="BK70" s="2" t="s">
        <v>5994</v>
      </c>
      <c r="BL70" s="2" t="s">
        <v>11533</v>
      </c>
      <c r="BM70" s="2" t="s">
        <v>12755</v>
      </c>
      <c r="BN70" s="2" t="s">
        <v>13777</v>
      </c>
      <c r="BO70" s="2" t="s">
        <v>14864</v>
      </c>
      <c r="BP70" s="2" t="s">
        <v>16179</v>
      </c>
      <c r="BQ70" s="2" t="s">
        <v>17278</v>
      </c>
      <c r="BR70" s="2" t="s">
        <v>18516</v>
      </c>
      <c r="BS70" s="2"/>
      <c r="BT70" s="2"/>
      <c r="BU70" s="2"/>
      <c r="BV70" s="2"/>
      <c r="BW70" s="2"/>
      <c r="BX70" s="2"/>
      <c r="BY70" s="2"/>
      <c r="BZ70" s="2"/>
      <c r="CA70" s="2"/>
      <c r="CB70" s="2"/>
      <c r="CC70" s="2"/>
      <c r="CD70" s="2"/>
      <c r="CE70" s="2"/>
    </row>
    <row r="71" spans="1:83" x14ac:dyDescent="0.2">
      <c r="A71" s="1">
        <v>729</v>
      </c>
      <c r="B71" s="1">
        <v>729</v>
      </c>
      <c r="C71" s="2" t="s">
        <v>6</v>
      </c>
      <c r="D71" s="2" t="s">
        <v>39</v>
      </c>
      <c r="E71" s="2" t="s">
        <v>3768</v>
      </c>
      <c r="F71" s="2" t="s">
        <v>5239</v>
      </c>
      <c r="G71" s="2"/>
      <c r="H71" s="2"/>
      <c r="I71" s="2" t="s">
        <v>5994</v>
      </c>
      <c r="J71" s="2" t="s">
        <v>5994</v>
      </c>
      <c r="K71" s="2" t="s">
        <v>5994</v>
      </c>
      <c r="L71" s="2" t="s">
        <v>5994</v>
      </c>
      <c r="M71" s="2" t="s">
        <v>40</v>
      </c>
      <c r="N71" s="2">
        <v>34</v>
      </c>
      <c r="O71" s="2">
        <v>597</v>
      </c>
      <c r="P71" s="2">
        <v>1289</v>
      </c>
      <c r="Q71" s="2">
        <v>0.88290767572996842</v>
      </c>
      <c r="R71" s="2">
        <v>0.88839922984625241</v>
      </c>
      <c r="S71" s="2">
        <v>0.97644039561396079</v>
      </c>
      <c r="T71" s="2">
        <v>1.558375805339171</v>
      </c>
      <c r="U71" s="2">
        <v>0.9533956646667644</v>
      </c>
      <c r="V71" s="2">
        <v>1.090313515386071</v>
      </c>
      <c r="W71" s="2">
        <v>1.0781089296734196</v>
      </c>
      <c r="X71" s="2">
        <v>1.1743886828153529</v>
      </c>
      <c r="Y71" s="2">
        <v>0.99888579120499543</v>
      </c>
      <c r="Z71" s="2">
        <v>1.1065440073009074</v>
      </c>
      <c r="AA71" s="2">
        <v>0.40513460390131806</v>
      </c>
      <c r="AB71" s="2">
        <v>0.6338670065500206</v>
      </c>
      <c r="AC71" s="2">
        <v>0.67253952762691183</v>
      </c>
      <c r="AD71" s="2">
        <v>0.76278049421465421</v>
      </c>
      <c r="AE71" s="2">
        <v>0.57635610017534133</v>
      </c>
      <c r="AF71" s="2">
        <v>0.77363667546620873</v>
      </c>
      <c r="AG71" s="2">
        <v>0.56027402860857223</v>
      </c>
      <c r="AH71" s="2">
        <v>1.2441898751249669</v>
      </c>
      <c r="AI71" s="2">
        <v>1.0419821888941356</v>
      </c>
      <c r="AJ71" s="2">
        <v>0.91947224421181295</v>
      </c>
      <c r="AK71" s="2">
        <v>1.0090546709108239</v>
      </c>
      <c r="AL71" s="2">
        <v>1.0933812583003679</v>
      </c>
      <c r="AM71" s="2">
        <v>0.84632626200973093</v>
      </c>
      <c r="AN71" s="2">
        <v>0.66764224306249165</v>
      </c>
      <c r="AO71" s="2">
        <v>0.43691167661750985</v>
      </c>
      <c r="AP71" s="2">
        <v>0.7360611750496121</v>
      </c>
      <c r="AQ71" s="2">
        <v>0.71790682130690309</v>
      </c>
      <c r="AR71" s="2">
        <v>0.61311230874806211</v>
      </c>
      <c r="AS71" s="2">
        <v>0.55033081203137446</v>
      </c>
      <c r="AT71" s="2">
        <v>0.66773127506466057</v>
      </c>
      <c r="AU71" s="2">
        <v>0.55578860014554143</v>
      </c>
      <c r="AV71" s="2">
        <v>0.64929448855656791</v>
      </c>
      <c r="AW71" s="2">
        <f t="shared" si="7"/>
        <v>0.88778518435999376</v>
      </c>
      <c r="AX71" s="2">
        <f t="shared" si="8"/>
        <v>0.78327906000230407</v>
      </c>
      <c r="AY71" s="28">
        <f t="shared" si="9"/>
        <v>1.1334213177579167</v>
      </c>
      <c r="AZ71" s="28">
        <f t="shared" si="10"/>
        <v>0.26380064200607106</v>
      </c>
      <c r="BA71" s="28">
        <f t="shared" si="11"/>
        <v>0.18068424249425877</v>
      </c>
      <c r="BB71" s="28">
        <f t="shared" si="12"/>
        <v>0.5787241518550259</v>
      </c>
      <c r="BC71" s="29" t="str">
        <f t="shared" si="13"/>
        <v/>
      </c>
      <c r="BD71" s="2" t="s">
        <v>7123</v>
      </c>
      <c r="BE71" s="2" t="s">
        <v>5994</v>
      </c>
      <c r="BF71" s="2" t="s">
        <v>5994</v>
      </c>
      <c r="BG71" s="2" t="s">
        <v>8488</v>
      </c>
      <c r="BH71" s="2" t="s">
        <v>5994</v>
      </c>
      <c r="BI71" s="2" t="s">
        <v>9335</v>
      </c>
      <c r="BJ71" s="2" t="s">
        <v>5994</v>
      </c>
      <c r="BK71" s="2" t="s">
        <v>5994</v>
      </c>
      <c r="BL71" s="2" t="s">
        <v>11690</v>
      </c>
      <c r="BM71" s="2" t="s">
        <v>12902</v>
      </c>
      <c r="BN71" s="2" t="s">
        <v>13932</v>
      </c>
      <c r="BO71" s="2" t="s">
        <v>15005</v>
      </c>
      <c r="BP71" s="2" t="s">
        <v>6132</v>
      </c>
      <c r="BQ71" s="2" t="s">
        <v>17453</v>
      </c>
      <c r="BR71" s="2" t="s">
        <v>18163</v>
      </c>
      <c r="BS71" s="2"/>
      <c r="BT71" s="2"/>
      <c r="BU71" s="2"/>
      <c r="BV71" s="2"/>
      <c r="BW71" s="2"/>
      <c r="BX71" s="2"/>
      <c r="BY71" s="2"/>
      <c r="BZ71" s="2"/>
      <c r="CA71" s="2"/>
      <c r="CB71" s="2"/>
      <c r="CC71" s="2"/>
      <c r="CD71" s="2"/>
      <c r="CE71" s="2"/>
    </row>
    <row r="72" spans="1:83" x14ac:dyDescent="0.2">
      <c r="A72" s="1">
        <v>512</v>
      </c>
      <c r="B72" s="1">
        <v>512</v>
      </c>
      <c r="C72" s="2" t="s">
        <v>6</v>
      </c>
      <c r="D72" s="2" t="s">
        <v>447</v>
      </c>
      <c r="E72" s="2" t="s">
        <v>4060</v>
      </c>
      <c r="F72" s="2" t="s">
        <v>5531</v>
      </c>
      <c r="G72" s="2"/>
      <c r="H72" s="2"/>
      <c r="I72" s="2" t="s">
        <v>5994</v>
      </c>
      <c r="J72" s="2" t="s">
        <v>5994</v>
      </c>
      <c r="K72" s="2" t="s">
        <v>5994</v>
      </c>
      <c r="L72" s="2" t="s">
        <v>19296</v>
      </c>
      <c r="M72" s="2" t="s">
        <v>448</v>
      </c>
      <c r="N72" s="2">
        <v>22</v>
      </c>
      <c r="O72" s="2">
        <v>1156</v>
      </c>
      <c r="P72" s="2">
        <v>41</v>
      </c>
      <c r="Q72" s="2">
        <v>0.70586666294955136</v>
      </c>
      <c r="R72" s="2">
        <v>0.89172132786399683</v>
      </c>
      <c r="S72" s="2">
        <v>0.79122454668470876</v>
      </c>
      <c r="T72" s="2">
        <v>0.78548181900130498</v>
      </c>
      <c r="U72" s="2">
        <v>0.77387810383576594</v>
      </c>
      <c r="V72" s="2">
        <v>1.0662166065013692</v>
      </c>
      <c r="W72" s="2">
        <v>1.0615389921331206</v>
      </c>
      <c r="X72" s="2">
        <v>1.6780814197287259</v>
      </c>
      <c r="Y72" s="2">
        <v>0.7835925042426054</v>
      </c>
      <c r="Z72" s="2">
        <v>0.99168132166265177</v>
      </c>
      <c r="AA72" s="2">
        <v>0.71624687205310222</v>
      </c>
      <c r="AB72" s="2">
        <v>0.91838928779639051</v>
      </c>
      <c r="AC72" s="2">
        <v>0.66869509109820979</v>
      </c>
      <c r="AD72" s="2">
        <v>0.78944712370664216</v>
      </c>
      <c r="AE72" s="2">
        <v>0.77410742322691073</v>
      </c>
      <c r="AF72" s="2">
        <v>0.72854532647009462</v>
      </c>
      <c r="AG72" s="2">
        <v>0.85294865063783365</v>
      </c>
      <c r="AH72" s="2">
        <v>0.94199031210182504</v>
      </c>
      <c r="AI72" s="2">
        <v>0.6934645450998892</v>
      </c>
      <c r="AJ72" s="2">
        <v>0.79629240247926303</v>
      </c>
      <c r="AK72" s="2">
        <v>0.75849833221340257</v>
      </c>
      <c r="AL72" s="2">
        <v>0.79330218573406974</v>
      </c>
      <c r="AM72" s="2">
        <v>0.83837248657781571</v>
      </c>
      <c r="AN72" s="2">
        <v>0.76036129891907467</v>
      </c>
      <c r="AO72" s="2">
        <v>0.5825566906881211</v>
      </c>
      <c r="AP72" s="2">
        <v>0.9993505754634987</v>
      </c>
      <c r="AQ72" s="2">
        <v>0.74704096130409181</v>
      </c>
      <c r="AR72" s="2">
        <v>0.62610124808051915</v>
      </c>
      <c r="AS72" s="2">
        <v>0.57729451155709</v>
      </c>
      <c r="AT72" s="2">
        <v>0.92812283389920003</v>
      </c>
      <c r="AU72" s="2">
        <v>0.79979352055265829</v>
      </c>
      <c r="AV72" s="2">
        <v>0.82501998576920643</v>
      </c>
      <c r="AW72" s="2">
        <f t="shared" si="7"/>
        <v>0.88103900468194019</v>
      </c>
      <c r="AX72" s="2">
        <f t="shared" si="8"/>
        <v>0.77783745936264848</v>
      </c>
      <c r="AY72" s="28">
        <f t="shared" si="9"/>
        <v>1.1326775203187744</v>
      </c>
      <c r="AZ72" s="28">
        <f t="shared" si="10"/>
        <v>0.14148219589668098</v>
      </c>
      <c r="BA72" s="28">
        <f t="shared" si="11"/>
        <v>0.17973717619919591</v>
      </c>
      <c r="BB72" s="28">
        <f t="shared" si="12"/>
        <v>0.84929820826914215</v>
      </c>
      <c r="BC72" s="29" t="str">
        <f t="shared" si="13"/>
        <v/>
      </c>
      <c r="BD72" s="2" t="s">
        <v>7362</v>
      </c>
      <c r="BE72" s="2" t="s">
        <v>5994</v>
      </c>
      <c r="BF72" s="2" t="s">
        <v>5994</v>
      </c>
      <c r="BG72" s="2" t="s">
        <v>8756</v>
      </c>
      <c r="BH72" s="2" t="s">
        <v>5994</v>
      </c>
      <c r="BI72" s="2" t="s">
        <v>9849</v>
      </c>
      <c r="BJ72" s="2" t="s">
        <v>5994</v>
      </c>
      <c r="BK72" s="2" t="s">
        <v>5994</v>
      </c>
      <c r="BL72" s="2" t="s">
        <v>11938</v>
      </c>
      <c r="BM72" s="2" t="s">
        <v>13158</v>
      </c>
      <c r="BN72" s="2" t="s">
        <v>14171</v>
      </c>
      <c r="BO72" s="2" t="s">
        <v>15287</v>
      </c>
      <c r="BP72" s="2" t="s">
        <v>15790</v>
      </c>
      <c r="BQ72" s="2" t="s">
        <v>17744</v>
      </c>
      <c r="BR72" s="2" t="s">
        <v>18810</v>
      </c>
      <c r="BS72" s="2"/>
      <c r="BT72" s="2"/>
      <c r="BU72" s="2"/>
      <c r="BV72" s="2"/>
      <c r="BW72" s="2"/>
      <c r="BX72" s="2"/>
      <c r="BY72" s="2"/>
      <c r="BZ72" s="2"/>
      <c r="CA72" s="2"/>
      <c r="CB72" s="2"/>
      <c r="CC72" s="2"/>
      <c r="CD72" s="2"/>
      <c r="CE72" s="2"/>
    </row>
    <row r="73" spans="1:83" x14ac:dyDescent="0.2">
      <c r="A73" s="1">
        <v>583</v>
      </c>
      <c r="B73" s="1">
        <v>583</v>
      </c>
      <c r="C73" s="2" t="s">
        <v>334</v>
      </c>
      <c r="D73" s="2" t="s">
        <v>1027</v>
      </c>
      <c r="E73" s="2" t="s">
        <v>3414</v>
      </c>
      <c r="F73" s="2" t="s">
        <v>4885</v>
      </c>
      <c r="G73" s="2"/>
      <c r="H73" s="2"/>
      <c r="I73" s="2" t="s">
        <v>5987</v>
      </c>
      <c r="J73" s="2" t="s">
        <v>6029</v>
      </c>
      <c r="K73" s="2" t="s">
        <v>6029</v>
      </c>
      <c r="L73" s="2" t="s">
        <v>5994</v>
      </c>
      <c r="M73" s="2" t="s">
        <v>1028</v>
      </c>
      <c r="N73" s="2">
        <v>1</v>
      </c>
      <c r="O73" s="2">
        <v>2346</v>
      </c>
      <c r="P73" s="2">
        <v>7</v>
      </c>
      <c r="Q73" s="2">
        <v>0.56984469568209217</v>
      </c>
      <c r="R73" s="2">
        <v>0.36378721174747686</v>
      </c>
      <c r="S73" s="2">
        <v>0.51822246775239467</v>
      </c>
      <c r="T73" s="2">
        <v>0.94036969238117718</v>
      </c>
      <c r="U73" s="2">
        <v>0.59775984525517112</v>
      </c>
      <c r="V73" s="2">
        <v>0.46688470786312403</v>
      </c>
      <c r="W73" s="2">
        <v>0.3906799124128707</v>
      </c>
      <c r="X73" s="2">
        <v>0.39879310571940585</v>
      </c>
      <c r="Y73" s="2">
        <v>0.72358596101885808</v>
      </c>
      <c r="Z73" s="2">
        <v>0.65624410350529239</v>
      </c>
      <c r="AA73" s="2">
        <v>0.66016796077272855</v>
      </c>
      <c r="AB73" s="2">
        <v>1.5799332455649513</v>
      </c>
      <c r="AC73" s="2">
        <v>2.5390196485908949</v>
      </c>
      <c r="AD73" s="2">
        <v>0.70462356690982675</v>
      </c>
      <c r="AE73" s="2">
        <v>1.066923234551417</v>
      </c>
      <c r="AF73" s="2">
        <v>0.4884144571008841</v>
      </c>
      <c r="AG73" s="2">
        <v>0.73478249735564283</v>
      </c>
      <c r="AH73" s="2">
        <v>0.5521365708111714</v>
      </c>
      <c r="AI73" s="2">
        <v>0.44972252485029401</v>
      </c>
      <c r="AJ73" s="2">
        <v>0.34621352403321792</v>
      </c>
      <c r="AK73" s="2">
        <v>0.5171349292884394</v>
      </c>
      <c r="AL73" s="2">
        <v>0.50824716487545274</v>
      </c>
      <c r="AM73" s="2">
        <v>0.51744561267860867</v>
      </c>
      <c r="AN73" s="2">
        <v>1.1104109416570545</v>
      </c>
      <c r="AO73" s="2">
        <v>0.57265383673151737</v>
      </c>
      <c r="AP73" s="2">
        <v>1.4660109983126206</v>
      </c>
      <c r="AQ73" s="2">
        <v>0.88648453011490713</v>
      </c>
      <c r="AR73" s="2">
        <v>0.67991001133524909</v>
      </c>
      <c r="AS73" s="2">
        <v>0.65182171065600703</v>
      </c>
      <c r="AT73" s="2">
        <v>0.80772465859484666</v>
      </c>
      <c r="AU73" s="2">
        <v>0.67223106998041127</v>
      </c>
      <c r="AV73" s="2">
        <v>0.70097147472693899</v>
      </c>
      <c r="AW73" s="2">
        <f t="shared" si="7"/>
        <v>0.78823743024612991</v>
      </c>
      <c r="AX73" s="2">
        <f t="shared" si="8"/>
        <v>0.69594130390978248</v>
      </c>
      <c r="AY73" s="28">
        <f t="shared" si="9"/>
        <v>1.1326205612712306</v>
      </c>
      <c r="AZ73" s="28">
        <f t="shared" si="10"/>
        <v>0.55842343347721812</v>
      </c>
      <c r="BA73" s="28">
        <f t="shared" si="11"/>
        <v>0.17966462545092091</v>
      </c>
      <c r="BB73" s="28">
        <f t="shared" si="12"/>
        <v>0.25303636542731639</v>
      </c>
      <c r="BC73" s="29" t="str">
        <f t="shared" si="13"/>
        <v/>
      </c>
      <c r="BD73" s="2" t="s">
        <v>6819</v>
      </c>
      <c r="BE73" s="2" t="s">
        <v>5994</v>
      </c>
      <c r="BF73" s="2" t="s">
        <v>5994</v>
      </c>
      <c r="BG73" s="2" t="s">
        <v>8138</v>
      </c>
      <c r="BH73" s="2" t="s">
        <v>9181</v>
      </c>
      <c r="BI73" s="2" t="s">
        <v>9521</v>
      </c>
      <c r="BJ73" s="2" t="s">
        <v>5994</v>
      </c>
      <c r="BK73" s="2" t="s">
        <v>10738</v>
      </c>
      <c r="BL73" s="2" t="s">
        <v>11378</v>
      </c>
      <c r="BM73" s="2" t="s">
        <v>12601</v>
      </c>
      <c r="BN73" s="2" t="s">
        <v>13624</v>
      </c>
      <c r="BO73" s="2" t="s">
        <v>14718</v>
      </c>
      <c r="BP73" s="2" t="s">
        <v>16003</v>
      </c>
      <c r="BQ73" s="2" t="s">
        <v>17096</v>
      </c>
      <c r="BR73" s="2" t="s">
        <v>18405</v>
      </c>
      <c r="BS73" s="2"/>
      <c r="BT73" s="2"/>
      <c r="BU73" s="2"/>
      <c r="BV73" s="2"/>
      <c r="BW73" s="2"/>
      <c r="BX73" s="2"/>
      <c r="BY73" s="2"/>
      <c r="BZ73" s="2"/>
      <c r="CA73" s="2"/>
      <c r="CB73" s="2"/>
      <c r="CC73" s="2"/>
      <c r="CD73" s="2"/>
      <c r="CE73" s="2"/>
    </row>
    <row r="74" spans="1:83" x14ac:dyDescent="0.2">
      <c r="A74" s="1">
        <v>615</v>
      </c>
      <c r="B74" s="1">
        <v>615</v>
      </c>
      <c r="C74" s="2" t="s">
        <v>6</v>
      </c>
      <c r="D74" s="2" t="s">
        <v>252</v>
      </c>
      <c r="E74" s="2" t="s">
        <v>4216</v>
      </c>
      <c r="F74" s="2" t="s">
        <v>5691</v>
      </c>
      <c r="G74" s="2"/>
      <c r="H74" s="2"/>
      <c r="I74" s="2" t="s">
        <v>5994</v>
      </c>
      <c r="J74" s="2" t="s">
        <v>6196</v>
      </c>
      <c r="K74" s="2" t="s">
        <v>5994</v>
      </c>
      <c r="L74" s="2" t="s">
        <v>5994</v>
      </c>
      <c r="M74" s="2" t="s">
        <v>253</v>
      </c>
      <c r="N74" s="2">
        <v>13</v>
      </c>
      <c r="O74" s="2">
        <v>487</v>
      </c>
      <c r="P74" s="2">
        <v>115</v>
      </c>
      <c r="Q74" s="2">
        <v>0.86867811424272545</v>
      </c>
      <c r="R74" s="2">
        <v>0.93186106447162831</v>
      </c>
      <c r="S74" s="2">
        <v>1.1441224358936739</v>
      </c>
      <c r="T74" s="2">
        <v>0.93066881469659968</v>
      </c>
      <c r="U74" s="2">
        <v>1.0303770778434682</v>
      </c>
      <c r="V74" s="2">
        <v>1.032166340401645</v>
      </c>
      <c r="W74" s="2">
        <v>0.93094586055397022</v>
      </c>
      <c r="X74" s="2">
        <v>0.78754629765380124</v>
      </c>
      <c r="Y74" s="2">
        <v>0.95307572758899384</v>
      </c>
      <c r="Z74" s="2">
        <v>0.94586225587732686</v>
      </c>
      <c r="AA74" s="2">
        <v>0.62366195148400361</v>
      </c>
      <c r="AB74" s="2">
        <v>0.70215020197547617</v>
      </c>
      <c r="AC74" s="2">
        <v>0.68409850131438077</v>
      </c>
      <c r="AD74" s="2">
        <v>0.64983950921431655</v>
      </c>
      <c r="AE74" s="2">
        <v>0.75117305495340003</v>
      </c>
      <c r="AF74" s="2">
        <v>0.79367590681939282</v>
      </c>
      <c r="AG74" s="2">
        <v>0.65907432305699898</v>
      </c>
      <c r="AH74" s="2">
        <v>0.81334601158862219</v>
      </c>
      <c r="AI74" s="2">
        <v>0.90309784697548456</v>
      </c>
      <c r="AJ74" s="2">
        <v>0.83332058551188148</v>
      </c>
      <c r="AK74" s="2">
        <v>1.0655062926043599</v>
      </c>
      <c r="AL74" s="2">
        <v>0.84363807826980586</v>
      </c>
      <c r="AM74" s="2">
        <v>0.80037265083579212</v>
      </c>
      <c r="AN74" s="2">
        <v>0.64635265169369593</v>
      </c>
      <c r="AO74" s="2">
        <v>0.48970395312480869</v>
      </c>
      <c r="AP74" s="2">
        <v>0.88461174379865593</v>
      </c>
      <c r="AQ74" s="2">
        <v>0.70447403167686451</v>
      </c>
      <c r="AR74" s="2">
        <v>0.6139642508820623</v>
      </c>
      <c r="AS74" s="2">
        <v>0.56087476245561763</v>
      </c>
      <c r="AT74" s="2">
        <v>0.5763443492202478</v>
      </c>
      <c r="AU74" s="2">
        <v>0.8036567302959533</v>
      </c>
      <c r="AV74" s="2">
        <v>0.69666659740288106</v>
      </c>
      <c r="AW74" s="2">
        <f t="shared" si="7"/>
        <v>0.84817514341422351</v>
      </c>
      <c r="AX74" s="2">
        <f t="shared" si="8"/>
        <v>0.74906203575578223</v>
      </c>
      <c r="AY74" s="28">
        <f t="shared" si="9"/>
        <v>1.1323162874733586</v>
      </c>
      <c r="AZ74" s="28">
        <f t="shared" si="10"/>
        <v>8.0987235556640141E-2</v>
      </c>
      <c r="BA74" s="28">
        <f t="shared" si="11"/>
        <v>0.17927699936576405</v>
      </c>
      <c r="BB74" s="28">
        <f t="shared" si="12"/>
        <v>1.091583425123227</v>
      </c>
      <c r="BC74" s="29" t="str">
        <f t="shared" si="13"/>
        <v/>
      </c>
      <c r="BD74" s="2" t="s">
        <v>7508</v>
      </c>
      <c r="BE74" s="2" t="s">
        <v>5994</v>
      </c>
      <c r="BF74" s="2" t="s">
        <v>5994</v>
      </c>
      <c r="BG74" s="2" t="s">
        <v>8905</v>
      </c>
      <c r="BH74" s="2" t="s">
        <v>5994</v>
      </c>
      <c r="BI74" s="2" t="s">
        <v>5994</v>
      </c>
      <c r="BJ74" s="2" t="s">
        <v>5994</v>
      </c>
      <c r="BK74" s="2" t="s">
        <v>5994</v>
      </c>
      <c r="BL74" s="2" t="s">
        <v>12061</v>
      </c>
      <c r="BM74" s="2" t="s">
        <v>6196</v>
      </c>
      <c r="BN74" s="2" t="s">
        <v>13329</v>
      </c>
      <c r="BO74" s="2" t="s">
        <v>15423</v>
      </c>
      <c r="BP74" s="2" t="s">
        <v>15683</v>
      </c>
      <c r="BQ74" s="2" t="s">
        <v>17889</v>
      </c>
      <c r="BR74" s="2" t="s">
        <v>18909</v>
      </c>
      <c r="BS74" s="2"/>
      <c r="BT74" s="2"/>
      <c r="BU74" s="2"/>
      <c r="BV74" s="2"/>
      <c r="BW74" s="2"/>
      <c r="BX74" s="2"/>
      <c r="BY74" s="2"/>
      <c r="BZ74" s="2"/>
      <c r="CA74" s="2"/>
      <c r="CB74" s="2"/>
      <c r="CC74" s="2"/>
      <c r="CD74" s="2"/>
      <c r="CE74" s="2"/>
    </row>
    <row r="75" spans="1:83" x14ac:dyDescent="0.2">
      <c r="A75" s="1">
        <v>618</v>
      </c>
      <c r="B75" s="1">
        <v>618</v>
      </c>
      <c r="C75" s="2" t="s">
        <v>6</v>
      </c>
      <c r="D75" s="2" t="s">
        <v>403</v>
      </c>
      <c r="E75" s="2" t="s">
        <v>3964</v>
      </c>
      <c r="F75" s="2" t="s">
        <v>5436</v>
      </c>
      <c r="G75" s="2"/>
      <c r="H75" s="2"/>
      <c r="I75" s="2" t="s">
        <v>5994</v>
      </c>
      <c r="J75" s="2" t="s">
        <v>5994</v>
      </c>
      <c r="K75" s="2" t="s">
        <v>5994</v>
      </c>
      <c r="L75" s="2" t="s">
        <v>5994</v>
      </c>
      <c r="M75" s="2" t="s">
        <v>404</v>
      </c>
      <c r="N75" s="2">
        <v>12</v>
      </c>
      <c r="O75" s="2">
        <v>686</v>
      </c>
      <c r="P75" s="2">
        <v>50</v>
      </c>
      <c r="Q75" s="2">
        <v>1.2267618383501599</v>
      </c>
      <c r="R75" s="2">
        <v>0.93786198186369896</v>
      </c>
      <c r="S75" s="2">
        <v>0.89819980140237843</v>
      </c>
      <c r="T75" s="2">
        <v>1.1299176198741092</v>
      </c>
      <c r="U75" s="2">
        <v>1.2658703493405772</v>
      </c>
      <c r="V75" s="2">
        <v>1.1892602888186565</v>
      </c>
      <c r="W75" s="2">
        <v>1.3445155049332567</v>
      </c>
      <c r="X75" s="2">
        <v>1.1872972663083177</v>
      </c>
      <c r="Y75" s="2">
        <v>1.2238225191477583</v>
      </c>
      <c r="Z75" s="2">
        <v>1.1318273696249543</v>
      </c>
      <c r="AA75" s="2">
        <v>0.62165384363461651</v>
      </c>
      <c r="AB75" s="2">
        <v>0.93229675294790793</v>
      </c>
      <c r="AC75" s="2">
        <v>0.72033400952307103</v>
      </c>
      <c r="AD75" s="2">
        <v>0.70133326211764835</v>
      </c>
      <c r="AE75" s="2">
        <v>0.91583945211604334</v>
      </c>
      <c r="AF75" s="2">
        <v>0.80554498316163081</v>
      </c>
      <c r="AG75" s="2">
        <v>0.85372824082853183</v>
      </c>
      <c r="AH75" s="2">
        <v>1.0251743188319271</v>
      </c>
      <c r="AI75" s="2">
        <v>0.89352850791363325</v>
      </c>
      <c r="AJ75" s="2">
        <v>0.84698646802763411</v>
      </c>
      <c r="AK75" s="2">
        <v>1.1203696177940041</v>
      </c>
      <c r="AL75" s="2">
        <v>0.86584339111786313</v>
      </c>
      <c r="AM75" s="2">
        <v>0.72304313382780749</v>
      </c>
      <c r="AN75" s="2">
        <v>0.80697548421852261</v>
      </c>
      <c r="AO75" s="2">
        <v>0.76156533057975007</v>
      </c>
      <c r="AP75" s="2">
        <v>0.89911894781044854</v>
      </c>
      <c r="AQ75" s="2">
        <v>0.90617931146090636</v>
      </c>
      <c r="AR75" s="2">
        <v>0.95433071439329309</v>
      </c>
      <c r="AS75" s="2">
        <v>0.71610166940080999</v>
      </c>
      <c r="AT75" s="2">
        <v>1.0343887600046813</v>
      </c>
      <c r="AU75" s="2">
        <v>0.87201681588185764</v>
      </c>
      <c r="AV75" s="2">
        <v>0.91697465829914959</v>
      </c>
      <c r="AW75" s="2">
        <f t="shared" si="7"/>
        <v>1.0050626519996069</v>
      </c>
      <c r="AX75" s="2">
        <f t="shared" si="8"/>
        <v>0.88950647530415261</v>
      </c>
      <c r="AY75" s="28">
        <f t="shared" si="9"/>
        <v>1.1299104389947714</v>
      </c>
      <c r="AZ75" s="28">
        <f t="shared" si="10"/>
        <v>8.0109138188342519E-2</v>
      </c>
      <c r="BA75" s="28">
        <f t="shared" si="11"/>
        <v>0.17620842366809802</v>
      </c>
      <c r="BB75" s="28">
        <f t="shared" si="12"/>
        <v>1.0963179403651142</v>
      </c>
      <c r="BC75" s="29" t="str">
        <f t="shared" si="13"/>
        <v/>
      </c>
      <c r="BD75" s="2" t="s">
        <v>3964</v>
      </c>
      <c r="BE75" s="2" t="s">
        <v>5994</v>
      </c>
      <c r="BF75" s="2" t="s">
        <v>5994</v>
      </c>
      <c r="BG75" s="2" t="s">
        <v>8662</v>
      </c>
      <c r="BH75" s="2" t="s">
        <v>5994</v>
      </c>
      <c r="BI75" s="2" t="s">
        <v>9875</v>
      </c>
      <c r="BJ75" s="2" t="s">
        <v>10375</v>
      </c>
      <c r="BK75" s="2" t="s">
        <v>10933</v>
      </c>
      <c r="BL75" s="2" t="s">
        <v>11853</v>
      </c>
      <c r="BM75" s="2" t="s">
        <v>13071</v>
      </c>
      <c r="BN75" s="2" t="s">
        <v>13397</v>
      </c>
      <c r="BO75" s="2" t="s">
        <v>15195</v>
      </c>
      <c r="BP75" s="2" t="s">
        <v>16440</v>
      </c>
      <c r="BQ75" s="2" t="s">
        <v>17647</v>
      </c>
      <c r="BR75" s="2" t="s">
        <v>18163</v>
      </c>
      <c r="BS75" s="2"/>
      <c r="BT75" s="2"/>
      <c r="BU75" s="2"/>
      <c r="BV75" s="2"/>
      <c r="BW75" s="2"/>
      <c r="BX75" s="2"/>
      <c r="BY75" s="2"/>
      <c r="BZ75" s="2"/>
      <c r="CA75" s="2"/>
      <c r="CB75" s="2"/>
      <c r="CC75" s="2"/>
      <c r="CD75" s="2"/>
      <c r="CE75" s="2"/>
    </row>
    <row r="76" spans="1:83" x14ac:dyDescent="0.2">
      <c r="A76" s="1">
        <v>341</v>
      </c>
      <c r="B76" s="1">
        <v>341</v>
      </c>
      <c r="C76" s="2" t="s">
        <v>6</v>
      </c>
      <c r="D76" s="2" t="s">
        <v>1427</v>
      </c>
      <c r="E76" s="2" t="s">
        <v>3628</v>
      </c>
      <c r="F76" s="2" t="s">
        <v>5099</v>
      </c>
      <c r="G76" s="2"/>
      <c r="H76" s="2"/>
      <c r="I76" s="2" t="s">
        <v>5991</v>
      </c>
      <c r="J76" s="2" t="s">
        <v>6054</v>
      </c>
      <c r="K76" s="2" t="s">
        <v>5994</v>
      </c>
      <c r="L76" s="2" t="s">
        <v>19212</v>
      </c>
      <c r="M76" s="2" t="s">
        <v>1428</v>
      </c>
      <c r="N76" s="2">
        <v>4</v>
      </c>
      <c r="O76" s="2">
        <v>1838</v>
      </c>
      <c r="P76" s="2">
        <v>4</v>
      </c>
      <c r="Q76" s="2">
        <v>0.93351448410660676</v>
      </c>
      <c r="R76" s="2">
        <v>1.1229980691702657</v>
      </c>
      <c r="S76" s="2">
        <v>0.97208424472137311</v>
      </c>
      <c r="T76" s="2">
        <v>1.1539560544236673</v>
      </c>
      <c r="U76" s="2">
        <v>1.0887970236413527</v>
      </c>
      <c r="V76" s="2">
        <v>0.93402149507403276</v>
      </c>
      <c r="W76" s="2">
        <v>0.95316350895728919</v>
      </c>
      <c r="X76" s="2">
        <v>0.76586926786159437</v>
      </c>
      <c r="Y76" s="2">
        <v>0.93629982933750988</v>
      </c>
      <c r="Z76" s="2">
        <v>0.95668018553999046</v>
      </c>
      <c r="AA76" s="2">
        <v>0.86468370319780663</v>
      </c>
      <c r="AB76" s="2">
        <v>0.93200868930717762</v>
      </c>
      <c r="AC76" s="2">
        <v>1.1165047832846067</v>
      </c>
      <c r="AD76" s="2">
        <v>0.91290721759163718</v>
      </c>
      <c r="AE76" s="2">
        <v>1.197903761447588</v>
      </c>
      <c r="AF76" s="2">
        <v>0.98617223958314559</v>
      </c>
      <c r="AG76" s="2">
        <v>0.83154408013835701</v>
      </c>
      <c r="AH76" s="2">
        <v>1.0749939475428933</v>
      </c>
      <c r="AI76" s="2">
        <v>0.88969001661657365</v>
      </c>
      <c r="AJ76" s="2">
        <v>0.74250955073210323</v>
      </c>
      <c r="AK76" s="2">
        <v>0.88005051302761927</v>
      </c>
      <c r="AL76" s="2">
        <v>0.7606851429168654</v>
      </c>
      <c r="AM76" s="2">
        <v>0.7982258039781629</v>
      </c>
      <c r="AN76" s="2">
        <v>0.77520551957336115</v>
      </c>
      <c r="AO76" s="2">
        <v>0.68508757978765289</v>
      </c>
      <c r="AP76" s="2">
        <v>0.94428455098046138</v>
      </c>
      <c r="AQ76" s="2">
        <v>0.91144778494026457</v>
      </c>
      <c r="AR76" s="2">
        <v>0.85486459923263247</v>
      </c>
      <c r="AS76" s="2">
        <v>0.80337561799661195</v>
      </c>
      <c r="AT76" s="2">
        <v>0.96542541505649337</v>
      </c>
      <c r="AU76" s="2">
        <v>1.0030265327708854</v>
      </c>
      <c r="AV76" s="2">
        <v>0.95635802708557005</v>
      </c>
      <c r="AW76" s="2">
        <f t="shared" si="7"/>
        <v>0.97994756690494123</v>
      </c>
      <c r="AX76" s="2">
        <f t="shared" si="8"/>
        <v>0.86968204014920991</v>
      </c>
      <c r="AY76" s="28">
        <f t="shared" si="9"/>
        <v>1.1267883222433952</v>
      </c>
      <c r="AZ76" s="28">
        <f t="shared" si="10"/>
        <v>1.0444084235961798E-2</v>
      </c>
      <c r="BA76" s="28">
        <f t="shared" si="11"/>
        <v>0.17221651716694075</v>
      </c>
      <c r="BB76" s="28">
        <f t="shared" si="12"/>
        <v>1.9811296340660736</v>
      </c>
      <c r="BC76" s="29" t="str">
        <f t="shared" si="13"/>
        <v/>
      </c>
      <c r="BD76" s="2" t="s">
        <v>7006</v>
      </c>
      <c r="BE76" s="2" t="s">
        <v>5994</v>
      </c>
      <c r="BF76" s="2" t="s">
        <v>5994</v>
      </c>
      <c r="BG76" s="2" t="s">
        <v>8349</v>
      </c>
      <c r="BH76" s="2" t="s">
        <v>5994</v>
      </c>
      <c r="BI76" s="2" t="s">
        <v>5994</v>
      </c>
      <c r="BJ76" s="2" t="s">
        <v>10182</v>
      </c>
      <c r="BK76" s="2" t="s">
        <v>5994</v>
      </c>
      <c r="BL76" s="2" t="s">
        <v>11564</v>
      </c>
      <c r="BM76" s="2" t="s">
        <v>12781</v>
      </c>
      <c r="BN76" s="2" t="s">
        <v>13802</v>
      </c>
      <c r="BO76" s="2" t="s">
        <v>14893</v>
      </c>
      <c r="BP76" s="2" t="s">
        <v>16202</v>
      </c>
      <c r="BQ76" s="2" t="s">
        <v>17313</v>
      </c>
      <c r="BR76" s="2" t="s">
        <v>18541</v>
      </c>
      <c r="BS76" s="2"/>
      <c r="BT76" s="2"/>
      <c r="BU76" s="2"/>
      <c r="BV76" s="2"/>
      <c r="BW76" s="2"/>
      <c r="BX76" s="2"/>
      <c r="BY76" s="2"/>
      <c r="BZ76" s="2"/>
      <c r="CA76" s="2"/>
      <c r="CB76" s="2"/>
      <c r="CC76" s="2"/>
      <c r="CD76" s="2"/>
      <c r="CE76" s="2"/>
    </row>
    <row r="77" spans="1:83" x14ac:dyDescent="0.2">
      <c r="A77" s="1">
        <v>695</v>
      </c>
      <c r="B77" s="1">
        <v>695</v>
      </c>
      <c r="C77" s="2" t="s">
        <v>6</v>
      </c>
      <c r="D77" s="2" t="s">
        <v>9</v>
      </c>
      <c r="E77" s="2" t="s">
        <v>3344</v>
      </c>
      <c r="F77" s="2" t="s">
        <v>4815</v>
      </c>
      <c r="G77" s="2"/>
      <c r="H77" s="2"/>
      <c r="I77" s="2" t="s">
        <v>5984</v>
      </c>
      <c r="J77" s="2" t="s">
        <v>6022</v>
      </c>
      <c r="K77" s="2" t="s">
        <v>5994</v>
      </c>
      <c r="L77" s="2" t="s">
        <v>5994</v>
      </c>
      <c r="M77" s="2" t="s">
        <v>10</v>
      </c>
      <c r="N77" s="2">
        <v>146</v>
      </c>
      <c r="O77" s="2">
        <v>1663</v>
      </c>
      <c r="P77" s="2">
        <v>9065</v>
      </c>
      <c r="Q77" s="2">
        <v>0.9259913229309954</v>
      </c>
      <c r="R77" s="2">
        <v>0.93684296477116147</v>
      </c>
      <c r="S77" s="2">
        <v>1.0525169135908423</v>
      </c>
      <c r="T77" s="2">
        <v>1.1487812587521755</v>
      </c>
      <c r="U77" s="2">
        <v>1.0184618034431636</v>
      </c>
      <c r="V77" s="2">
        <v>0.9169479875906984</v>
      </c>
      <c r="W77" s="2">
        <v>0.89572516721220419</v>
      </c>
      <c r="X77" s="2">
        <v>0.86596320026680962</v>
      </c>
      <c r="Y77" s="2">
        <v>0.96902089522544388</v>
      </c>
      <c r="Z77" s="2">
        <v>0.91787939719918887</v>
      </c>
      <c r="AA77" s="2">
        <v>0.50512079872366322</v>
      </c>
      <c r="AB77" s="2">
        <v>0.6993240047887439</v>
      </c>
      <c r="AC77" s="2">
        <v>0.71094112148154409</v>
      </c>
      <c r="AD77" s="2">
        <v>0.74474545076120025</v>
      </c>
      <c r="AE77" s="2">
        <v>0.62223872580232487</v>
      </c>
      <c r="AF77" s="2">
        <v>0.71392435042596447</v>
      </c>
      <c r="AG77" s="2">
        <v>0.57563837096354087</v>
      </c>
      <c r="AH77" s="2">
        <v>0.87918690332955707</v>
      </c>
      <c r="AI77" s="2">
        <v>0.88544951436949915</v>
      </c>
      <c r="AJ77" s="2">
        <v>0.80512317712445147</v>
      </c>
      <c r="AK77" s="2">
        <v>1.0041310434149056</v>
      </c>
      <c r="AL77" s="2">
        <v>0.93693731923744339</v>
      </c>
      <c r="AM77" s="2">
        <v>0.79250234215816617</v>
      </c>
      <c r="AN77" s="2">
        <v>0.72298148688078667</v>
      </c>
      <c r="AO77" s="2">
        <v>0.46218108525675783</v>
      </c>
      <c r="AP77" s="2">
        <v>0.8336159466354589</v>
      </c>
      <c r="AQ77" s="2">
        <v>0.71382754348463562</v>
      </c>
      <c r="AR77" s="2">
        <v>0.53433306436758454</v>
      </c>
      <c r="AS77" s="2">
        <v>0.57709667423220112</v>
      </c>
      <c r="AT77" s="2">
        <v>0.64253686651336794</v>
      </c>
      <c r="AU77" s="2">
        <v>0.63644320035562374</v>
      </c>
      <c r="AV77" s="2">
        <v>0.71067373617482787</v>
      </c>
      <c r="AW77" s="2">
        <f t="shared" si="7"/>
        <v>0.83647433728998044</v>
      </c>
      <c r="AX77" s="2">
        <f t="shared" si="8"/>
        <v>0.74246799356901794</v>
      </c>
      <c r="AY77" s="28">
        <f t="shared" si="9"/>
        <v>1.1266133281639217</v>
      </c>
      <c r="AZ77" s="28">
        <f t="shared" si="10"/>
        <v>0.12432620126005674</v>
      </c>
      <c r="BA77" s="28">
        <f t="shared" si="11"/>
        <v>0.17199244429373303</v>
      </c>
      <c r="BB77" s="28">
        <f t="shared" si="12"/>
        <v>0.90543733585126851</v>
      </c>
      <c r="BC77" s="29" t="str">
        <f t="shared" si="13"/>
        <v/>
      </c>
      <c r="BD77" s="2" t="s">
        <v>6757</v>
      </c>
      <c r="BE77" s="2" t="s">
        <v>5994</v>
      </c>
      <c r="BF77" s="2" t="s">
        <v>5994</v>
      </c>
      <c r="BG77" s="2" t="s">
        <v>8068</v>
      </c>
      <c r="BH77" s="2" t="s">
        <v>5994</v>
      </c>
      <c r="BI77" s="2" t="s">
        <v>9459</v>
      </c>
      <c r="BJ77" s="2" t="s">
        <v>10109</v>
      </c>
      <c r="BK77" s="2" t="s">
        <v>10703</v>
      </c>
      <c r="BL77" s="2" t="s">
        <v>11313</v>
      </c>
      <c r="BM77" s="2" t="s">
        <v>12538</v>
      </c>
      <c r="BN77" s="2" t="s">
        <v>13559</v>
      </c>
      <c r="BO77" s="2" t="s">
        <v>19389</v>
      </c>
      <c r="BP77" s="2" t="s">
        <v>15932</v>
      </c>
      <c r="BQ77" s="2" t="s">
        <v>17026</v>
      </c>
      <c r="BR77" s="2" t="s">
        <v>18163</v>
      </c>
      <c r="BS77" s="2"/>
      <c r="BT77" s="2"/>
      <c r="BU77" s="2"/>
      <c r="BV77" s="2"/>
      <c r="BW77" s="2"/>
      <c r="BX77" s="2"/>
      <c r="BY77" s="2"/>
      <c r="BZ77" s="2"/>
      <c r="CA77" s="2"/>
      <c r="CB77" s="2"/>
      <c r="CC77" s="2"/>
      <c r="CD77" s="2"/>
      <c r="CE77" s="2"/>
    </row>
    <row r="78" spans="1:83" x14ac:dyDescent="0.2">
      <c r="A78" s="1">
        <v>734</v>
      </c>
      <c r="B78" s="1">
        <v>734</v>
      </c>
      <c r="C78" s="2" t="s">
        <v>6</v>
      </c>
      <c r="D78" s="2" t="s">
        <v>191</v>
      </c>
      <c r="E78" s="2" t="s">
        <v>3754</v>
      </c>
      <c r="F78" s="2" t="s">
        <v>5225</v>
      </c>
      <c r="G78" s="2"/>
      <c r="H78" s="2"/>
      <c r="I78" s="2" t="s">
        <v>5994</v>
      </c>
      <c r="J78" s="2" t="s">
        <v>5994</v>
      </c>
      <c r="K78" s="2" t="s">
        <v>5994</v>
      </c>
      <c r="L78" s="2" t="s">
        <v>5994</v>
      </c>
      <c r="M78" s="2" t="s">
        <v>192</v>
      </c>
      <c r="N78" s="2">
        <v>18</v>
      </c>
      <c r="O78" s="2">
        <v>398</v>
      </c>
      <c r="P78" s="2">
        <v>202</v>
      </c>
      <c r="Q78" s="2">
        <v>1.0394106745777161</v>
      </c>
      <c r="R78" s="2">
        <v>0.58127429962527355</v>
      </c>
      <c r="S78" s="2">
        <v>1.3730116062865947</v>
      </c>
      <c r="T78" s="2">
        <v>0.8630092635407608</v>
      </c>
      <c r="U78" s="2">
        <v>1.9865163458210546</v>
      </c>
      <c r="V78" s="2">
        <v>0.86193017243029213</v>
      </c>
      <c r="W78" s="2">
        <v>1.0627196643155858</v>
      </c>
      <c r="X78" s="2">
        <v>0.92898030949892507</v>
      </c>
      <c r="Y78" s="2">
        <v>1.0771074422445708</v>
      </c>
      <c r="Z78" s="2">
        <v>0.87531197810459738</v>
      </c>
      <c r="AA78" s="2">
        <v>0.39343422769624281</v>
      </c>
      <c r="AB78" s="2">
        <v>0.46050649080045547</v>
      </c>
      <c r="AC78" s="2">
        <v>0.56136330736858675</v>
      </c>
      <c r="AD78" s="2">
        <v>0.95516224561211416</v>
      </c>
      <c r="AE78" s="2">
        <v>1.0475310916139153</v>
      </c>
      <c r="AF78" s="2">
        <v>0.99249401816802418</v>
      </c>
      <c r="AG78" s="2">
        <v>0.66075091214713455</v>
      </c>
      <c r="AH78" s="2">
        <v>1.2386578782746231</v>
      </c>
      <c r="AI78" s="2">
        <v>1.3781105426217826</v>
      </c>
      <c r="AJ78" s="2">
        <v>0.54611995273785241</v>
      </c>
      <c r="AK78" s="2">
        <v>1.547263009654996</v>
      </c>
      <c r="AL78" s="2">
        <v>0.9371941447212101</v>
      </c>
      <c r="AM78" s="2">
        <v>0.78666285153930715</v>
      </c>
      <c r="AN78" s="2">
        <v>0.77191558735014409</v>
      </c>
      <c r="AO78" s="2">
        <v>0.61873270813970016</v>
      </c>
      <c r="AP78" s="2">
        <v>0.79224794804137533</v>
      </c>
      <c r="AQ78" s="2">
        <v>0.42621824084555987</v>
      </c>
      <c r="AR78" s="2">
        <v>0.40031459164291228</v>
      </c>
      <c r="AS78" s="2">
        <v>0.41227326447912926</v>
      </c>
      <c r="AT78" s="2">
        <v>0.84224182785469659</v>
      </c>
      <c r="AU78" s="2">
        <v>0.72306029549566819</v>
      </c>
      <c r="AV78" s="2">
        <v>0.90399407789142472</v>
      </c>
      <c r="AW78" s="2">
        <f t="shared" si="7"/>
        <v>0.92473612057952037</v>
      </c>
      <c r="AX78" s="2">
        <f t="shared" si="8"/>
        <v>0.82166712808602527</v>
      </c>
      <c r="AY78" s="28">
        <f t="shared" si="9"/>
        <v>1.1254388656554655</v>
      </c>
      <c r="AZ78" s="28">
        <f t="shared" si="10"/>
        <v>0.42577736553625889</v>
      </c>
      <c r="BA78" s="28">
        <f t="shared" si="11"/>
        <v>0.17048769107805004</v>
      </c>
      <c r="BB78" s="28">
        <f t="shared" si="12"/>
        <v>0.37081742952048291</v>
      </c>
      <c r="BC78" s="29" t="str">
        <f t="shared" si="13"/>
        <v/>
      </c>
      <c r="BD78" s="2" t="s">
        <v>7110</v>
      </c>
      <c r="BE78" s="2" t="s">
        <v>5994</v>
      </c>
      <c r="BF78" s="2" t="s">
        <v>5994</v>
      </c>
      <c r="BG78" s="2" t="s">
        <v>8474</v>
      </c>
      <c r="BH78" s="2" t="s">
        <v>5994</v>
      </c>
      <c r="BI78" s="2" t="s">
        <v>9787</v>
      </c>
      <c r="BJ78" s="2" t="s">
        <v>10286</v>
      </c>
      <c r="BK78" s="2" t="s">
        <v>10864</v>
      </c>
      <c r="BL78" s="2" t="s">
        <v>11677</v>
      </c>
      <c r="BM78" s="2" t="s">
        <v>12891</v>
      </c>
      <c r="BN78" s="2" t="s">
        <v>13921</v>
      </c>
      <c r="BO78" s="2" t="s">
        <v>14993</v>
      </c>
      <c r="BP78" s="2" t="s">
        <v>16311</v>
      </c>
      <c r="BQ78" s="2" t="s">
        <v>17439</v>
      </c>
      <c r="BR78" s="2" t="s">
        <v>18163</v>
      </c>
      <c r="BS78" s="2"/>
      <c r="BT78" s="2"/>
      <c r="BU78" s="2"/>
      <c r="BV78" s="2"/>
      <c r="BW78" s="2"/>
      <c r="BX78" s="2"/>
      <c r="BY78" s="2"/>
      <c r="BZ78" s="2"/>
      <c r="CA78" s="2"/>
      <c r="CB78" s="2"/>
      <c r="CC78" s="2"/>
      <c r="CD78" s="2"/>
      <c r="CE78" s="2"/>
    </row>
    <row r="79" spans="1:83" x14ac:dyDescent="0.2">
      <c r="A79" s="1">
        <v>688</v>
      </c>
      <c r="B79" s="1">
        <v>688</v>
      </c>
      <c r="C79" s="2" t="s">
        <v>334</v>
      </c>
      <c r="D79" s="2" t="s">
        <v>739</v>
      </c>
      <c r="E79" s="2" t="s">
        <v>3604</v>
      </c>
      <c r="F79" s="2" t="s">
        <v>5075</v>
      </c>
      <c r="G79" s="2"/>
      <c r="H79" s="2"/>
      <c r="I79" s="2" t="s">
        <v>5984</v>
      </c>
      <c r="J79" s="2" t="s">
        <v>6050</v>
      </c>
      <c r="K79" s="2" t="s">
        <v>5994</v>
      </c>
      <c r="L79" s="2" t="s">
        <v>5994</v>
      </c>
      <c r="M79" s="2" t="s">
        <v>740</v>
      </c>
      <c r="N79" s="2">
        <v>1</v>
      </c>
      <c r="O79" s="2">
        <v>664</v>
      </c>
      <c r="P79" s="2">
        <v>14</v>
      </c>
      <c r="Q79" s="2">
        <v>0.96461373582275522</v>
      </c>
      <c r="R79" s="2">
        <v>0.96996377308115511</v>
      </c>
      <c r="S79" s="2">
        <v>1.1220017107027185</v>
      </c>
      <c r="T79" s="2">
        <v>1.0965457372851517</v>
      </c>
      <c r="U79" s="2">
        <v>1.0262196362224059</v>
      </c>
      <c r="V79" s="2">
        <v>0.97082237486809375</v>
      </c>
      <c r="W79" s="2">
        <v>0.98656748872300903</v>
      </c>
      <c r="X79" s="2">
        <v>0.89095252612149267</v>
      </c>
      <c r="Y79" s="2">
        <v>1.0400112395127328</v>
      </c>
      <c r="Z79" s="2">
        <v>0.93139061633328102</v>
      </c>
      <c r="AA79" s="2">
        <v>0.51741144700991082</v>
      </c>
      <c r="AB79" s="2">
        <v>0.78260645056014322</v>
      </c>
      <c r="AC79" s="2">
        <v>0.79989054722148345</v>
      </c>
      <c r="AD79" s="2">
        <v>0.78937000275643432</v>
      </c>
      <c r="AE79" s="2">
        <v>0.66053140476053829</v>
      </c>
      <c r="AF79" s="2">
        <v>0.76804808738377517</v>
      </c>
      <c r="AG79" s="2">
        <v>0.66769636880462813</v>
      </c>
      <c r="AH79" s="2">
        <v>0.92696592734432126</v>
      </c>
      <c r="AI79" s="2">
        <v>0.96961967206101973</v>
      </c>
      <c r="AJ79" s="2">
        <v>0.80216275230191769</v>
      </c>
      <c r="AK79" s="2">
        <v>1.0607405078698338</v>
      </c>
      <c r="AL79" s="2">
        <v>0.86596289642717661</v>
      </c>
      <c r="AM79" s="2">
        <v>0.85750211303916157</v>
      </c>
      <c r="AN79" s="2">
        <v>0.73778428316100186</v>
      </c>
      <c r="AO79" s="2">
        <v>0.48073740812474103</v>
      </c>
      <c r="AP79" s="2">
        <v>0.80215871203583056</v>
      </c>
      <c r="AQ79" s="2">
        <v>0.76763781344101323</v>
      </c>
      <c r="AR79" s="2">
        <v>0.63710244057149423</v>
      </c>
      <c r="AS79" s="2">
        <v>0.642906861951835</v>
      </c>
      <c r="AT79" s="2">
        <v>0.77925006996577972</v>
      </c>
      <c r="AU79" s="2">
        <v>0.6598204657038419</v>
      </c>
      <c r="AV79" s="2">
        <v>0.76819805313845746</v>
      </c>
      <c r="AW79" s="2">
        <f t="shared" si="7"/>
        <v>0.88144959689233604</v>
      </c>
      <c r="AX79" s="2">
        <f t="shared" si="8"/>
        <v>0.78390333180916161</v>
      </c>
      <c r="AY79" s="28">
        <f t="shared" si="9"/>
        <v>1.1244365996736467</v>
      </c>
      <c r="AZ79" s="28">
        <f t="shared" si="10"/>
        <v>9.1254771807001894E-2</v>
      </c>
      <c r="BA79" s="28">
        <f t="shared" si="11"/>
        <v>0.16920231837226771</v>
      </c>
      <c r="BB79" s="28">
        <f t="shared" si="12"/>
        <v>1.0397444165672081</v>
      </c>
      <c r="BC79" s="29" t="str">
        <f t="shared" si="13"/>
        <v/>
      </c>
      <c r="BD79" s="2" t="s">
        <v>6982</v>
      </c>
      <c r="BE79" s="2" t="s">
        <v>5994</v>
      </c>
      <c r="BF79" s="2" t="s">
        <v>5994</v>
      </c>
      <c r="BG79" s="2" t="s">
        <v>8326</v>
      </c>
      <c r="BH79" s="2" t="s">
        <v>9160</v>
      </c>
      <c r="BI79" s="2" t="s">
        <v>5994</v>
      </c>
      <c r="BJ79" s="2" t="s">
        <v>5994</v>
      </c>
      <c r="BK79" s="2" t="s">
        <v>5994</v>
      </c>
      <c r="BL79" s="2" t="s">
        <v>11540</v>
      </c>
      <c r="BM79" s="2" t="s">
        <v>12760</v>
      </c>
      <c r="BN79" s="2" t="s">
        <v>13784</v>
      </c>
      <c r="BO79" s="2" t="s">
        <v>14871</v>
      </c>
      <c r="BP79" s="2" t="s">
        <v>16186</v>
      </c>
      <c r="BQ79" s="2" t="s">
        <v>17289</v>
      </c>
      <c r="BR79" s="2" t="s">
        <v>18523</v>
      </c>
      <c r="BS79" s="2"/>
      <c r="BT79" s="2"/>
      <c r="BU79" s="2"/>
      <c r="BV79" s="2"/>
      <c r="BW79" s="2"/>
      <c r="BX79" s="2"/>
      <c r="BY79" s="2"/>
      <c r="BZ79" s="2"/>
      <c r="CA79" s="2"/>
      <c r="CB79" s="2"/>
      <c r="CC79" s="2"/>
      <c r="CD79" s="2"/>
      <c r="CE79" s="2"/>
    </row>
    <row r="80" spans="1:83" x14ac:dyDescent="0.2">
      <c r="A80" s="1">
        <v>719</v>
      </c>
      <c r="B80" s="1">
        <v>719</v>
      </c>
      <c r="C80" s="2" t="s">
        <v>6</v>
      </c>
      <c r="D80" s="2" t="s">
        <v>223</v>
      </c>
      <c r="E80" s="2" t="s">
        <v>3769</v>
      </c>
      <c r="F80" s="2" t="s">
        <v>5240</v>
      </c>
      <c r="G80" s="2"/>
      <c r="H80" s="2"/>
      <c r="I80" s="2" t="s">
        <v>5994</v>
      </c>
      <c r="J80" s="2" t="s">
        <v>5994</v>
      </c>
      <c r="K80" s="2" t="s">
        <v>5994</v>
      </c>
      <c r="L80" s="2" t="s">
        <v>5994</v>
      </c>
      <c r="M80" s="2" t="s">
        <v>224</v>
      </c>
      <c r="N80" s="2">
        <v>8</v>
      </c>
      <c r="O80" s="2">
        <v>252</v>
      </c>
      <c r="P80" s="2">
        <v>141</v>
      </c>
      <c r="Q80" s="2">
        <v>0.87149998907267223</v>
      </c>
      <c r="R80" s="2">
        <v>0.91666437400118295</v>
      </c>
      <c r="S80" s="2">
        <v>1.0671938810414077</v>
      </c>
      <c r="T80" s="2">
        <v>1.401742603004581</v>
      </c>
      <c r="U80" s="2">
        <v>0.91996986446287254</v>
      </c>
      <c r="V80" s="2">
        <v>1.0272506767739846</v>
      </c>
      <c r="W80" s="2">
        <v>1.1299843351448851</v>
      </c>
      <c r="X80" s="2">
        <v>1.0354043186136341</v>
      </c>
      <c r="Y80" s="2">
        <v>1.0710390675682548</v>
      </c>
      <c r="Z80" s="2">
        <v>1.0738601317175316</v>
      </c>
      <c r="AA80" s="2">
        <v>0.4365075466656641</v>
      </c>
      <c r="AB80" s="2">
        <v>0.61860525942630429</v>
      </c>
      <c r="AC80" s="2">
        <v>0.67965990159649858</v>
      </c>
      <c r="AD80" s="2">
        <v>0.75937241115506648</v>
      </c>
      <c r="AE80" s="2">
        <v>0.58823745836490215</v>
      </c>
      <c r="AF80" s="2">
        <v>0.84352882472313484</v>
      </c>
      <c r="AG80" s="2">
        <v>0.5881528640927306</v>
      </c>
      <c r="AH80" s="2">
        <v>1.1238608583736593</v>
      </c>
      <c r="AI80" s="2">
        <v>1.075511898163521</v>
      </c>
      <c r="AJ80" s="2">
        <v>0.88470827343647207</v>
      </c>
      <c r="AK80" s="2">
        <v>0.92440826846186686</v>
      </c>
      <c r="AL80" s="2">
        <v>1.0721934879064734</v>
      </c>
      <c r="AM80" s="2">
        <v>0.90528339205550346</v>
      </c>
      <c r="AN80" s="2">
        <v>0.71817807551308821</v>
      </c>
      <c r="AO80" s="2">
        <v>0.47983097413289777</v>
      </c>
      <c r="AP80" s="2">
        <v>0.76135944648998655</v>
      </c>
      <c r="AQ80" s="2">
        <v>0.73778622037047825</v>
      </c>
      <c r="AR80" s="2">
        <v>0.59544182924824074</v>
      </c>
      <c r="AS80" s="2">
        <v>0.66267807664474898</v>
      </c>
      <c r="AT80" s="2">
        <v>0.64819210150583217</v>
      </c>
      <c r="AU80" s="2">
        <v>0.58308276574050233</v>
      </c>
      <c r="AV80" s="2">
        <v>0.62986389007210497</v>
      </c>
      <c r="AW80" s="2">
        <f t="shared" si="7"/>
        <v>0.88403961808384179</v>
      </c>
      <c r="AX80" s="2">
        <f t="shared" si="8"/>
        <v>0.78682530387435856</v>
      </c>
      <c r="AY80" s="28">
        <f t="shared" si="9"/>
        <v>1.123552602757939</v>
      </c>
      <c r="AZ80" s="28">
        <f t="shared" si="10"/>
        <v>0.23586507475236537</v>
      </c>
      <c r="BA80" s="28">
        <f t="shared" si="11"/>
        <v>0.16806767054494604</v>
      </c>
      <c r="BB80" s="28">
        <f t="shared" si="12"/>
        <v>0.62733636163769957</v>
      </c>
      <c r="BC80" s="29" t="str">
        <f t="shared" si="13"/>
        <v/>
      </c>
      <c r="BD80" s="2" t="s">
        <v>3769</v>
      </c>
      <c r="BE80" s="2" t="s">
        <v>5994</v>
      </c>
      <c r="BF80" s="2" t="s">
        <v>5994</v>
      </c>
      <c r="BG80" s="2" t="s">
        <v>8489</v>
      </c>
      <c r="BH80" s="2" t="s">
        <v>5994</v>
      </c>
      <c r="BI80" s="2" t="s">
        <v>9335</v>
      </c>
      <c r="BJ80" s="2" t="s">
        <v>5994</v>
      </c>
      <c r="BK80" s="2" t="s">
        <v>5994</v>
      </c>
      <c r="BL80" s="2" t="s">
        <v>11691</v>
      </c>
      <c r="BM80" s="2" t="s">
        <v>12903</v>
      </c>
      <c r="BN80" s="2" t="s">
        <v>13332</v>
      </c>
      <c r="BO80" s="2" t="s">
        <v>15006</v>
      </c>
      <c r="BP80" s="2" t="s">
        <v>5994</v>
      </c>
      <c r="BQ80" s="2" t="s">
        <v>17454</v>
      </c>
      <c r="BR80" s="2" t="s">
        <v>18163</v>
      </c>
      <c r="BS80" s="2"/>
      <c r="BT80" s="2"/>
      <c r="BU80" s="2"/>
      <c r="BV80" s="2"/>
      <c r="BW80" s="2"/>
      <c r="BX80" s="2"/>
      <c r="BY80" s="2"/>
      <c r="BZ80" s="2"/>
      <c r="CA80" s="2"/>
      <c r="CB80" s="2"/>
      <c r="CC80" s="2"/>
      <c r="CD80" s="2"/>
      <c r="CE80" s="2"/>
    </row>
    <row r="81" spans="1:83" x14ac:dyDescent="0.2">
      <c r="A81" s="1">
        <v>579</v>
      </c>
      <c r="B81" s="1">
        <v>579</v>
      </c>
      <c r="C81" s="2" t="s">
        <v>334</v>
      </c>
      <c r="D81" s="2" t="s">
        <v>1469</v>
      </c>
      <c r="E81" s="2" t="s">
        <v>3045</v>
      </c>
      <c r="F81" s="2" t="s">
        <v>4517</v>
      </c>
      <c r="G81" s="2"/>
      <c r="H81" s="2"/>
      <c r="I81" s="2" t="s">
        <v>5977</v>
      </c>
      <c r="J81" s="2" t="s">
        <v>5999</v>
      </c>
      <c r="K81" s="2" t="s">
        <v>6019</v>
      </c>
      <c r="L81" s="2" t="s">
        <v>5994</v>
      </c>
      <c r="M81" s="2" t="s">
        <v>1470</v>
      </c>
      <c r="N81" s="2">
        <v>1</v>
      </c>
      <c r="O81" s="2">
        <v>3224</v>
      </c>
      <c r="P81" s="2">
        <v>3</v>
      </c>
      <c r="Q81" s="2">
        <v>1.0857294656676277</v>
      </c>
      <c r="R81" s="2">
        <v>1.0063436444129994</v>
      </c>
      <c r="S81" s="2">
        <v>1.3327817892057212</v>
      </c>
      <c r="T81" s="2">
        <v>1.4283174407611059</v>
      </c>
      <c r="U81" s="2">
        <v>1.0734725992253922</v>
      </c>
      <c r="V81" s="2">
        <v>1.1764597128740608</v>
      </c>
      <c r="W81" s="2">
        <v>1.1198454218617713</v>
      </c>
      <c r="X81" s="2">
        <v>1.2079903507871361</v>
      </c>
      <c r="Y81" s="2">
        <v>0.97912232548736844</v>
      </c>
      <c r="Z81" s="2">
        <v>0.95821015037148527</v>
      </c>
      <c r="AA81" s="2">
        <v>0.66505020706555595</v>
      </c>
      <c r="AB81" s="2">
        <v>0.97455376330452703</v>
      </c>
      <c r="AC81" s="2">
        <v>0.96263563704166211</v>
      </c>
      <c r="AD81" s="2">
        <v>0.78988185130119104</v>
      </c>
      <c r="AE81" s="2">
        <v>0.65508153384303258</v>
      </c>
      <c r="AF81" s="2">
        <v>0.72263005415828752</v>
      </c>
      <c r="AG81" s="2">
        <v>0.87021340657914714</v>
      </c>
      <c r="AH81" s="2">
        <v>1.0260355813035316</v>
      </c>
      <c r="AI81" s="2">
        <v>0.90276897145988944</v>
      </c>
      <c r="AJ81" s="2">
        <v>0.91479585696540144</v>
      </c>
      <c r="AK81" s="2">
        <v>0.98075637648031599</v>
      </c>
      <c r="AL81" s="2">
        <v>0.83122102259824404</v>
      </c>
      <c r="AM81" s="2">
        <v>0.84904916977452527</v>
      </c>
      <c r="AN81" s="2">
        <v>1.0291708974803924</v>
      </c>
      <c r="AO81" s="2">
        <v>0.65420032600485245</v>
      </c>
      <c r="AP81" s="2">
        <v>1.1956538545836994</v>
      </c>
      <c r="AQ81" s="2">
        <v>1.0240327367309205</v>
      </c>
      <c r="AR81" s="2">
        <v>0.73274796737260495</v>
      </c>
      <c r="AS81" s="2">
        <v>0.81843312847974681</v>
      </c>
      <c r="AT81" s="2">
        <v>0.84037585489588706</v>
      </c>
      <c r="AU81" s="2">
        <v>0.85532846612881064</v>
      </c>
      <c r="AV81" s="2">
        <v>0.71121037966030842</v>
      </c>
      <c r="AW81" s="2">
        <f t="shared" si="7"/>
        <v>1.0004893737616514</v>
      </c>
      <c r="AX81" s="2">
        <f t="shared" si="8"/>
        <v>0.89105203932794197</v>
      </c>
      <c r="AY81" s="28">
        <f t="shared" si="9"/>
        <v>1.1228181179140224</v>
      </c>
      <c r="AZ81" s="28">
        <f t="shared" si="10"/>
        <v>0.10967879230801346</v>
      </c>
      <c r="BA81" s="28">
        <f t="shared" si="11"/>
        <v>0.16712424863338354</v>
      </c>
      <c r="BB81" s="28">
        <f t="shared" si="12"/>
        <v>0.9598773402832157</v>
      </c>
      <c r="BC81" s="29" t="str">
        <f t="shared" si="13"/>
        <v/>
      </c>
      <c r="BD81" s="2" t="s">
        <v>6496</v>
      </c>
      <c r="BE81" s="2" t="s">
        <v>5994</v>
      </c>
      <c r="BF81" s="2" t="s">
        <v>5994</v>
      </c>
      <c r="BG81" s="2" t="s">
        <v>7771</v>
      </c>
      <c r="BH81" s="2" t="s">
        <v>9159</v>
      </c>
      <c r="BI81" s="2" t="s">
        <v>9206</v>
      </c>
      <c r="BJ81" s="2" t="s">
        <v>5994</v>
      </c>
      <c r="BK81" s="2" t="s">
        <v>10578</v>
      </c>
      <c r="BL81" s="2" t="s">
        <v>11056</v>
      </c>
      <c r="BM81" s="2" t="s">
        <v>12267</v>
      </c>
      <c r="BN81" s="2" t="s">
        <v>13247</v>
      </c>
      <c r="BO81" s="2" t="s">
        <v>14415</v>
      </c>
      <c r="BP81" s="2" t="s">
        <v>15648</v>
      </c>
      <c r="BQ81" s="2" t="s">
        <v>16721</v>
      </c>
      <c r="BR81" s="2" t="s">
        <v>18133</v>
      </c>
      <c r="BS81" s="2"/>
      <c r="BT81" s="2"/>
      <c r="BU81" s="2"/>
      <c r="BV81" s="2"/>
      <c r="BW81" s="2"/>
      <c r="BX81" s="2"/>
      <c r="BY81" s="2"/>
      <c r="BZ81" s="2"/>
      <c r="CA81" s="2"/>
      <c r="CB81" s="2"/>
      <c r="CC81" s="2"/>
      <c r="CD81" s="2"/>
      <c r="CE81" s="2"/>
    </row>
    <row r="82" spans="1:83" x14ac:dyDescent="0.2">
      <c r="A82" s="1">
        <v>61</v>
      </c>
      <c r="B82" s="1">
        <v>61</v>
      </c>
      <c r="C82" s="2" t="s">
        <v>6</v>
      </c>
      <c r="D82" s="2" t="s">
        <v>449</v>
      </c>
      <c r="E82" s="2" t="s">
        <v>3947</v>
      </c>
      <c r="F82" s="2" t="s">
        <v>5419</v>
      </c>
      <c r="G82" s="2"/>
      <c r="H82" s="2"/>
      <c r="I82" s="2" t="s">
        <v>5994</v>
      </c>
      <c r="J82" s="2" t="s">
        <v>5994</v>
      </c>
      <c r="K82" s="2" t="s">
        <v>5994</v>
      </c>
      <c r="L82" s="2" t="s">
        <v>5994</v>
      </c>
      <c r="M82" s="2" t="s">
        <v>450</v>
      </c>
      <c r="N82" s="2">
        <v>11</v>
      </c>
      <c r="O82" s="2">
        <v>710</v>
      </c>
      <c r="P82" s="2">
        <v>40</v>
      </c>
      <c r="Q82" s="2">
        <v>1.2347878691177709</v>
      </c>
      <c r="R82" s="2">
        <v>0.9003499536831705</v>
      </c>
      <c r="S82" s="2">
        <v>1.6914059376222816</v>
      </c>
      <c r="T82" s="2">
        <v>1.0605644690527001</v>
      </c>
      <c r="U82" s="2">
        <v>1.6427499636783505</v>
      </c>
      <c r="V82" s="2">
        <v>0.92627395634790022</v>
      </c>
      <c r="W82" s="2">
        <v>1.3356854146164328</v>
      </c>
      <c r="X82" s="2">
        <v>2.1043170511483087</v>
      </c>
      <c r="Y82" s="2">
        <v>0.99683511438422223</v>
      </c>
      <c r="Z82" s="2">
        <v>1.3201347272919846</v>
      </c>
      <c r="AA82" s="2">
        <v>1.8780321986584902</v>
      </c>
      <c r="AB82" s="2">
        <v>0.60976966865908977</v>
      </c>
      <c r="AC82" s="2">
        <v>1.2291880035102538</v>
      </c>
      <c r="AD82" s="2">
        <v>0.57988061689391446</v>
      </c>
      <c r="AE82" s="2">
        <v>0.6026695447677588</v>
      </c>
      <c r="AF82" s="2">
        <v>0.64569315771156621</v>
      </c>
      <c r="AG82" s="2">
        <v>0.9366524698138573</v>
      </c>
      <c r="AH82" s="2">
        <v>0.6993582731480239</v>
      </c>
      <c r="AI82" s="2">
        <v>2.6191502296676918</v>
      </c>
      <c r="AJ82" s="2">
        <v>1.3742938875774</v>
      </c>
      <c r="AK82" s="2">
        <v>2.2554700209659631</v>
      </c>
      <c r="AL82" s="2">
        <v>1.2093640473110292</v>
      </c>
      <c r="AM82" s="2">
        <v>0.86078649681925101</v>
      </c>
      <c r="AN82" s="2">
        <v>1.0437887140841111</v>
      </c>
      <c r="AO82" s="2">
        <v>0.82866654548037522</v>
      </c>
      <c r="AP82" s="2">
        <v>0.79770684735573072</v>
      </c>
      <c r="AQ82" s="2">
        <v>0.49226731294354586</v>
      </c>
      <c r="AR82" s="2">
        <v>0.4622344621324424</v>
      </c>
      <c r="AS82" s="2">
        <v>0.89887430289277293</v>
      </c>
      <c r="AT82" s="2">
        <v>0.54500569215999839</v>
      </c>
      <c r="AU82" s="2">
        <v>0.87453363616633606</v>
      </c>
      <c r="AV82" s="2">
        <v>0.51877270312660151</v>
      </c>
      <c r="AW82" s="2">
        <f t="shared" si="7"/>
        <v>1.1585288304092973</v>
      </c>
      <c r="AX82" s="2">
        <f t="shared" si="8"/>
        <v>1.0320182114554184</v>
      </c>
      <c r="AY82" s="28">
        <f t="shared" si="9"/>
        <v>1.1225856458244721</v>
      </c>
      <c r="AZ82" s="28">
        <f t="shared" si="10"/>
        <v>0.51871455805853317</v>
      </c>
      <c r="BA82" s="28">
        <f t="shared" si="11"/>
        <v>0.16682551720934843</v>
      </c>
      <c r="BB82" s="28">
        <f t="shared" si="12"/>
        <v>0.28507156308070641</v>
      </c>
      <c r="BC82" s="29" t="str">
        <f t="shared" si="13"/>
        <v/>
      </c>
      <c r="BD82" s="2" t="s">
        <v>7269</v>
      </c>
      <c r="BE82" s="2" t="s">
        <v>5994</v>
      </c>
      <c r="BF82" s="2" t="s">
        <v>5994</v>
      </c>
      <c r="BG82" s="2" t="s">
        <v>8645</v>
      </c>
      <c r="BH82" s="2" t="s">
        <v>5994</v>
      </c>
      <c r="BI82" s="2" t="s">
        <v>9867</v>
      </c>
      <c r="BJ82" s="2" t="s">
        <v>5994</v>
      </c>
      <c r="BK82" s="2" t="s">
        <v>5994</v>
      </c>
      <c r="BL82" s="2" t="s">
        <v>19422</v>
      </c>
      <c r="BM82" s="2" t="s">
        <v>19423</v>
      </c>
      <c r="BN82" s="2" t="s">
        <v>14077</v>
      </c>
      <c r="BO82" s="2" t="s">
        <v>19424</v>
      </c>
      <c r="BP82" s="2" t="s">
        <v>16430</v>
      </c>
      <c r="BQ82" s="2" t="s">
        <v>17630</v>
      </c>
      <c r="BR82" s="2" t="s">
        <v>18727</v>
      </c>
      <c r="BS82" s="2"/>
      <c r="BT82" s="2"/>
      <c r="BU82" s="2"/>
      <c r="BV82" s="2"/>
      <c r="BW82" s="2"/>
      <c r="BX82" s="2"/>
      <c r="BY82" s="2"/>
      <c r="BZ82" s="2"/>
      <c r="CA82" s="2"/>
      <c r="CB82" s="2"/>
      <c r="CC82" s="2"/>
      <c r="CD82" s="2"/>
      <c r="CE82" s="2"/>
    </row>
    <row r="83" spans="1:83" x14ac:dyDescent="0.2">
      <c r="A83" s="1">
        <v>754</v>
      </c>
      <c r="B83" s="1">
        <v>754</v>
      </c>
      <c r="C83" s="2" t="s">
        <v>6</v>
      </c>
      <c r="D83" s="2" t="s">
        <v>353</v>
      </c>
      <c r="E83" s="2" t="s">
        <v>3883</v>
      </c>
      <c r="F83" s="2" t="s">
        <v>5355</v>
      </c>
      <c r="G83" s="2"/>
      <c r="H83" s="2"/>
      <c r="I83" s="2" t="s">
        <v>5994</v>
      </c>
      <c r="J83" s="2" t="s">
        <v>5994</v>
      </c>
      <c r="K83" s="2" t="s">
        <v>5994</v>
      </c>
      <c r="L83" s="2" t="s">
        <v>5994</v>
      </c>
      <c r="M83" s="2" t="s">
        <v>354</v>
      </c>
      <c r="N83" s="2">
        <v>1</v>
      </c>
      <c r="O83" s="2">
        <v>348</v>
      </c>
      <c r="P83" s="2">
        <v>59</v>
      </c>
      <c r="Q83" s="2">
        <v>2.2259409497576628</v>
      </c>
      <c r="R83" s="2">
        <v>1.081821526707359</v>
      </c>
      <c r="S83" s="2">
        <v>0.91863269981021933</v>
      </c>
      <c r="T83" s="2">
        <v>2.4793227682108809</v>
      </c>
      <c r="U83" s="2">
        <v>0.66679222468196886</v>
      </c>
      <c r="V83" s="2">
        <v>1.0676015039115945</v>
      </c>
      <c r="W83" s="2">
        <v>0.60672302019189195</v>
      </c>
      <c r="X83" s="2">
        <v>0.72876394844990389</v>
      </c>
      <c r="Y83" s="2">
        <v>0.74735402822449581</v>
      </c>
      <c r="Z83" s="2">
        <v>2.8851331540010303</v>
      </c>
      <c r="AA83" s="2">
        <v>0.28092495476285839</v>
      </c>
      <c r="AB83" s="2">
        <v>0.50656511440772223</v>
      </c>
      <c r="AC83" s="2">
        <v>0.32945829453740633</v>
      </c>
      <c r="AD83" s="2">
        <v>0.27855704483069632</v>
      </c>
      <c r="AE83" s="2">
        <v>0.24722699681750804</v>
      </c>
      <c r="AF83" s="2">
        <v>0.75932283756669461</v>
      </c>
      <c r="AG83" s="2">
        <v>0.50817981969158621</v>
      </c>
      <c r="AH83" s="2">
        <v>0.78370971259514088</v>
      </c>
      <c r="AI83" s="2">
        <v>1.2797402940256828</v>
      </c>
      <c r="AJ83" s="2">
        <v>4.0043393424866682</v>
      </c>
      <c r="AK83" s="2">
        <v>1.7372987854114932</v>
      </c>
      <c r="AL83" s="2">
        <v>1.1320144033978565</v>
      </c>
      <c r="AM83" s="2">
        <v>0.72856509096196509</v>
      </c>
      <c r="AN83" s="2">
        <v>0.52787430684024061</v>
      </c>
      <c r="AO83" s="2">
        <v>0.13039983152571577</v>
      </c>
      <c r="AP83" s="2">
        <v>0.57238063031758679</v>
      </c>
      <c r="AQ83" s="2">
        <v>0.51724877123118684</v>
      </c>
      <c r="AR83" s="2">
        <v>0.26711432599193774</v>
      </c>
      <c r="AS83" s="2">
        <v>0.3982955288316935</v>
      </c>
      <c r="AT83" s="2">
        <v>0.25207934127256837</v>
      </c>
      <c r="AU83" s="2">
        <v>0.23482339633000593</v>
      </c>
      <c r="AV83" s="2">
        <v>0.26768244634419419</v>
      </c>
      <c r="AW83" s="2">
        <f t="shared" si="7"/>
        <v>0.95990122862126359</v>
      </c>
      <c r="AX83" s="2">
        <f t="shared" si="8"/>
        <v>0.85557108050426245</v>
      </c>
      <c r="AY83" s="28">
        <f t="shared" si="9"/>
        <v>1.1219421162009242</v>
      </c>
      <c r="AZ83" s="28">
        <f t="shared" si="10"/>
        <v>0.74259800210356097</v>
      </c>
      <c r="BA83" s="28">
        <f t="shared" si="11"/>
        <v>0.16599824562224241</v>
      </c>
      <c r="BB83" s="28">
        <f t="shared" si="12"/>
        <v>0.12924622354046331</v>
      </c>
      <c r="BC83" s="29" t="str">
        <f t="shared" si="13"/>
        <v/>
      </c>
      <c r="BD83" s="2" t="s">
        <v>7222</v>
      </c>
      <c r="BE83" s="2" t="s">
        <v>5994</v>
      </c>
      <c r="BF83" s="2" t="s">
        <v>5994</v>
      </c>
      <c r="BG83" s="2" t="s">
        <v>8602</v>
      </c>
      <c r="BH83" s="2" t="s">
        <v>5994</v>
      </c>
      <c r="BI83" s="2" t="s">
        <v>9849</v>
      </c>
      <c r="BJ83" s="2" t="s">
        <v>5994</v>
      </c>
      <c r="BK83" s="2" t="s">
        <v>5994</v>
      </c>
      <c r="BL83" s="2" t="s">
        <v>11796</v>
      </c>
      <c r="BM83" s="2" t="s">
        <v>13008</v>
      </c>
      <c r="BN83" s="2" t="s">
        <v>14028</v>
      </c>
      <c r="BO83" s="2" t="s">
        <v>15120</v>
      </c>
      <c r="BP83" s="2" t="s">
        <v>16400</v>
      </c>
      <c r="BQ83" s="2" t="s">
        <v>17569</v>
      </c>
      <c r="BR83" s="2" t="s">
        <v>18705</v>
      </c>
      <c r="BS83" s="2"/>
      <c r="BT83" s="2"/>
      <c r="BU83" s="2"/>
      <c r="BV83" s="2"/>
      <c r="BW83" s="2"/>
      <c r="BX83" s="2"/>
      <c r="BY83" s="2"/>
      <c r="BZ83" s="2"/>
      <c r="CA83" s="2"/>
      <c r="CB83" s="2"/>
      <c r="CC83" s="2"/>
      <c r="CD83" s="2"/>
      <c r="CE83" s="2"/>
    </row>
    <row r="84" spans="1:83" x14ac:dyDescent="0.2">
      <c r="A84" s="1">
        <v>399</v>
      </c>
      <c r="B84" s="1">
        <v>399</v>
      </c>
      <c r="C84" s="2" t="s">
        <v>334</v>
      </c>
      <c r="D84" s="2" t="s">
        <v>1719</v>
      </c>
      <c r="E84" s="2" t="s">
        <v>3320</v>
      </c>
      <c r="F84" s="2" t="s">
        <v>4791</v>
      </c>
      <c r="G84" s="2"/>
      <c r="H84" s="2"/>
      <c r="I84" s="2" t="s">
        <v>5984</v>
      </c>
      <c r="J84" s="2" t="s">
        <v>6020</v>
      </c>
      <c r="K84" s="2" t="s">
        <v>5994</v>
      </c>
      <c r="L84" s="2" t="s">
        <v>5994</v>
      </c>
      <c r="M84" s="2" t="s">
        <v>1720</v>
      </c>
      <c r="N84" s="2">
        <v>1</v>
      </c>
      <c r="O84" s="2">
        <v>4834</v>
      </c>
      <c r="P84" s="2">
        <v>2</v>
      </c>
      <c r="Q84" s="2">
        <v>0.78697825027063384</v>
      </c>
      <c r="R84" s="2">
        <v>0.60795582773886869</v>
      </c>
      <c r="S84" s="2">
        <v>0.64175385772824445</v>
      </c>
      <c r="T84" s="2">
        <v>0.74616317916445074</v>
      </c>
      <c r="U84" s="2">
        <v>0.76089028175918116</v>
      </c>
      <c r="V84" s="2">
        <v>0.47592081199147818</v>
      </c>
      <c r="W84" s="2">
        <v>0.67504101880699519</v>
      </c>
      <c r="X84" s="2">
        <v>0.562904225807214</v>
      </c>
      <c r="Y84" s="2">
        <v>0.78901511222293219</v>
      </c>
      <c r="Z84" s="2">
        <v>0.72520169914914179</v>
      </c>
      <c r="AA84" s="2">
        <v>0.8134491974671979</v>
      </c>
      <c r="AB84" s="2">
        <v>1.4868854054050367</v>
      </c>
      <c r="AC84" s="2">
        <v>2.4733582192665033</v>
      </c>
      <c r="AD84" s="2">
        <v>0.81886701827728214</v>
      </c>
      <c r="AE84" s="2">
        <v>1.4992711206913987</v>
      </c>
      <c r="AF84" s="2">
        <v>0.62494258214278375</v>
      </c>
      <c r="AG84" s="2">
        <v>0.70830704976123326</v>
      </c>
      <c r="AH84" s="2">
        <v>0.65639276844278016</v>
      </c>
      <c r="AI84" s="2">
        <v>0.61195764059982638</v>
      </c>
      <c r="AJ84" s="2">
        <v>0.69683791440390686</v>
      </c>
      <c r="AK84" s="2">
        <v>0.80461434132038712</v>
      </c>
      <c r="AL84" s="2">
        <v>0.78782083479715692</v>
      </c>
      <c r="AM84" s="2">
        <v>0.67390656186386544</v>
      </c>
      <c r="AN84" s="2">
        <v>0.98913537914758698</v>
      </c>
      <c r="AO84" s="2">
        <v>0.57004633632405133</v>
      </c>
      <c r="AP84" s="2">
        <v>1.2613476557247176</v>
      </c>
      <c r="AQ84" s="2">
        <v>0.83994174296509316</v>
      </c>
      <c r="AR84" s="2">
        <v>0.8866898074521159</v>
      </c>
      <c r="AS84" s="2">
        <v>0.67653882116438058</v>
      </c>
      <c r="AT84" s="2">
        <v>0.87798602155567163</v>
      </c>
      <c r="AU84" s="2">
        <v>0.75025996147023066</v>
      </c>
      <c r="AV84" s="2">
        <v>0.87067379625143382</v>
      </c>
      <c r="AW84" s="2">
        <f t="shared" si="7"/>
        <v>0.89393557986179861</v>
      </c>
      <c r="AX84" s="2">
        <f t="shared" si="8"/>
        <v>0.79694330556554704</v>
      </c>
      <c r="AY84" s="28">
        <f t="shared" si="9"/>
        <v>1.1217053630024805</v>
      </c>
      <c r="AZ84" s="28">
        <f t="shared" si="10"/>
        <v>0.47625137336255718</v>
      </c>
      <c r="BA84" s="28">
        <f t="shared" si="11"/>
        <v>0.16569377473745045</v>
      </c>
      <c r="BB84" s="28">
        <f t="shared" si="12"/>
        <v>0.32216375894273841</v>
      </c>
      <c r="BC84" s="29" t="str">
        <f t="shared" si="13"/>
        <v/>
      </c>
      <c r="BD84" s="2" t="s">
        <v>3320</v>
      </c>
      <c r="BE84" s="2" t="s">
        <v>5994</v>
      </c>
      <c r="BF84" s="2" t="s">
        <v>5994</v>
      </c>
      <c r="BG84" s="2" t="s">
        <v>8044</v>
      </c>
      <c r="BH84" s="2" t="s">
        <v>9160</v>
      </c>
      <c r="BI84" s="2" t="s">
        <v>9432</v>
      </c>
      <c r="BJ84" s="2" t="s">
        <v>5994</v>
      </c>
      <c r="BK84" s="2" t="s">
        <v>10691</v>
      </c>
      <c r="BL84" s="2" t="s">
        <v>11294</v>
      </c>
      <c r="BM84" s="2" t="s">
        <v>12513</v>
      </c>
      <c r="BN84" s="2" t="s">
        <v>13540</v>
      </c>
      <c r="BO84" s="2" t="s">
        <v>14639</v>
      </c>
      <c r="BP84" s="2" t="s">
        <v>15911</v>
      </c>
      <c r="BQ84" s="2" t="s">
        <v>17002</v>
      </c>
      <c r="BR84" s="2" t="s">
        <v>18344</v>
      </c>
      <c r="BS84" s="2"/>
      <c r="BT84" s="2"/>
      <c r="BU84" s="2"/>
      <c r="BV84" s="2"/>
      <c r="BW84" s="2"/>
      <c r="BX84" s="2"/>
      <c r="BY84" s="2"/>
      <c r="BZ84" s="2"/>
      <c r="CA84" s="2"/>
      <c r="CB84" s="2"/>
      <c r="CC84" s="2"/>
      <c r="CD84" s="2"/>
      <c r="CE84" s="2"/>
    </row>
    <row r="85" spans="1:83" x14ac:dyDescent="0.2">
      <c r="A85" s="1">
        <v>112</v>
      </c>
      <c r="B85" s="1">
        <v>112</v>
      </c>
      <c r="C85" s="2" t="s">
        <v>6</v>
      </c>
      <c r="D85" s="2" t="s">
        <v>1443</v>
      </c>
      <c r="E85" s="2" t="s">
        <v>4314</v>
      </c>
      <c r="F85" s="2" t="s">
        <v>5789</v>
      </c>
      <c r="G85" s="2"/>
      <c r="H85" s="2"/>
      <c r="I85" s="2" t="s">
        <v>5994</v>
      </c>
      <c r="J85" s="2" t="s">
        <v>6307</v>
      </c>
      <c r="K85" s="2" t="s">
        <v>5994</v>
      </c>
      <c r="L85" s="2" t="s">
        <v>5994</v>
      </c>
      <c r="M85" s="2" t="s">
        <v>1444</v>
      </c>
      <c r="N85" s="2">
        <v>2</v>
      </c>
      <c r="O85" s="2">
        <v>327</v>
      </c>
      <c r="P85" s="2">
        <v>4</v>
      </c>
      <c r="Q85" s="2">
        <v>2.2621541850673546</v>
      </c>
      <c r="R85" s="2">
        <v>0.71806157017019745</v>
      </c>
      <c r="S85" s="2">
        <v>2.1499943283568781</v>
      </c>
      <c r="T85" s="2">
        <v>1.5324654545736045</v>
      </c>
      <c r="U85" s="2">
        <v>1.6811303761920271</v>
      </c>
      <c r="V85" s="2">
        <v>1.8286472811584711</v>
      </c>
      <c r="W85" s="2">
        <v>0.64612341282111507</v>
      </c>
      <c r="X85" s="2">
        <v>1.081693852516338</v>
      </c>
      <c r="Y85" s="2">
        <v>1.2201033535956194</v>
      </c>
      <c r="Z85" s="2">
        <v>1.4923911920167019</v>
      </c>
      <c r="AA85" s="2">
        <v>1.4618111850973965</v>
      </c>
      <c r="AB85" s="2">
        <v>0.85486433905616743</v>
      </c>
      <c r="AC85" s="2">
        <v>1.1861740429603316</v>
      </c>
      <c r="AD85" s="2">
        <v>1.5172284987142099</v>
      </c>
      <c r="AE85" s="2">
        <v>1.1737189529102463</v>
      </c>
      <c r="AF85" s="2">
        <v>1.2544987355351886</v>
      </c>
      <c r="AG85" s="2">
        <v>1.1266804541055491</v>
      </c>
      <c r="AH85" s="2">
        <v>0.95993393452915166</v>
      </c>
      <c r="AI85" s="2">
        <v>1.6921761897725573</v>
      </c>
      <c r="AJ85" s="2">
        <v>1.4202491555412078</v>
      </c>
      <c r="AK85" s="2">
        <v>0.7556929488590497</v>
      </c>
      <c r="AL85" s="2">
        <v>1.2489749028009769</v>
      </c>
      <c r="AM85" s="2">
        <v>1.1476268997603225</v>
      </c>
      <c r="AN85" s="2">
        <v>1.3566594400645515</v>
      </c>
      <c r="AO85" s="2">
        <v>2.457703768247594</v>
      </c>
      <c r="AP85" s="2">
        <v>1.049312103457924</v>
      </c>
      <c r="AQ85" s="2">
        <v>0.81327337704335267</v>
      </c>
      <c r="AR85" s="2">
        <v>1.1498804581756894</v>
      </c>
      <c r="AS85" s="2">
        <v>1.1135656606424826</v>
      </c>
      <c r="AT85" s="2">
        <v>0.84507327570187918</v>
      </c>
      <c r="AU85" s="2">
        <v>1.2529532494685169</v>
      </c>
      <c r="AV85" s="2">
        <v>0.98104089718471432</v>
      </c>
      <c r="AW85" s="2">
        <f t="shared" si="7"/>
        <v>1.3639847773439646</v>
      </c>
      <c r="AX85" s="2">
        <f t="shared" si="8"/>
        <v>1.2162744174166649</v>
      </c>
      <c r="AY85" s="28">
        <f t="shared" si="9"/>
        <v>1.1214449287201425</v>
      </c>
      <c r="AZ85" s="28">
        <f t="shared" si="10"/>
        <v>0.34888160405652868</v>
      </c>
      <c r="BA85" s="28">
        <f t="shared" si="11"/>
        <v>0.16535877511599736</v>
      </c>
      <c r="BB85" s="28">
        <f t="shared" si="12"/>
        <v>0.45732192956984663</v>
      </c>
      <c r="BC85" s="29" t="str">
        <f t="shared" si="13"/>
        <v/>
      </c>
      <c r="BD85" s="2" t="s">
        <v>7592</v>
      </c>
      <c r="BE85" s="2" t="s">
        <v>5994</v>
      </c>
      <c r="BF85" s="2" t="s">
        <v>5994</v>
      </c>
      <c r="BG85" s="2" t="s">
        <v>8988</v>
      </c>
      <c r="BH85" s="2" t="s">
        <v>5994</v>
      </c>
      <c r="BI85" s="2" t="s">
        <v>5994</v>
      </c>
      <c r="BJ85" s="2" t="s">
        <v>10506</v>
      </c>
      <c r="BK85" s="2" t="s">
        <v>11000</v>
      </c>
      <c r="BL85" s="2" t="s">
        <v>12128</v>
      </c>
      <c r="BM85" s="2" t="s">
        <v>6307</v>
      </c>
      <c r="BN85" s="2" t="s">
        <v>14318</v>
      </c>
      <c r="BO85" s="2" t="s">
        <v>15495</v>
      </c>
      <c r="BP85" s="2" t="s">
        <v>16636</v>
      </c>
      <c r="BQ85" s="2" t="s">
        <v>17967</v>
      </c>
      <c r="BR85" s="2" t="s">
        <v>18959</v>
      </c>
      <c r="BS85" s="2"/>
      <c r="BT85" s="2"/>
      <c r="BU85" s="2"/>
      <c r="BV85" s="2"/>
      <c r="BW85" s="2"/>
      <c r="BX85" s="2"/>
      <c r="BY85" s="2"/>
      <c r="BZ85" s="2"/>
      <c r="CA85" s="2"/>
      <c r="CB85" s="2"/>
      <c r="CC85" s="2"/>
      <c r="CD85" s="2"/>
      <c r="CE85" s="2"/>
    </row>
    <row r="86" spans="1:83" x14ac:dyDescent="0.2">
      <c r="A86" s="1">
        <v>744</v>
      </c>
      <c r="B86" s="1">
        <v>744</v>
      </c>
      <c r="C86" s="2" t="s">
        <v>334</v>
      </c>
      <c r="D86" s="2" t="s">
        <v>1773</v>
      </c>
      <c r="E86" s="2" t="s">
        <v>3919</v>
      </c>
      <c r="F86" s="2" t="s">
        <v>5391</v>
      </c>
      <c r="G86" s="2"/>
      <c r="H86" s="2"/>
      <c r="I86" s="2" t="s">
        <v>5994</v>
      </c>
      <c r="J86" s="2" t="s">
        <v>5994</v>
      </c>
      <c r="K86" s="2" t="s">
        <v>5994</v>
      </c>
      <c r="L86" s="2" t="s">
        <v>5994</v>
      </c>
      <c r="M86" s="2" t="s">
        <v>1774</v>
      </c>
      <c r="N86" s="2">
        <v>1</v>
      </c>
      <c r="O86" s="2">
        <v>115</v>
      </c>
      <c r="P86" s="2">
        <v>2</v>
      </c>
      <c r="Q86" s="2">
        <v>6.2237533571362516</v>
      </c>
      <c r="R86" s="2">
        <v>4.2483458621654488</v>
      </c>
      <c r="S86" s="2">
        <v>1.818273929253625</v>
      </c>
      <c r="T86" s="2">
        <v>2.0655493759010564</v>
      </c>
      <c r="U86" s="2">
        <v>1.350107862152345</v>
      </c>
      <c r="V86" s="2">
        <v>2.5877305122676488</v>
      </c>
      <c r="W86" s="2">
        <v>1.7171940489169348</v>
      </c>
      <c r="X86" s="2">
        <v>1.57716372537631</v>
      </c>
      <c r="Y86" s="2">
        <v>3.1197775151697633</v>
      </c>
      <c r="Z86" s="2">
        <v>3.4586542574805224</v>
      </c>
      <c r="AA86" s="2">
        <v>0.34791106205318034</v>
      </c>
      <c r="AB86" s="2">
        <v>0.79002407442531675</v>
      </c>
      <c r="AC86" s="2">
        <v>0.5084921797931119</v>
      </c>
      <c r="AD86" s="2">
        <v>1.2688477640045928</v>
      </c>
      <c r="AE86" s="2">
        <v>0.58619798053471173</v>
      </c>
      <c r="AF86" s="2">
        <v>0.76519909221614713</v>
      </c>
      <c r="AG86" s="2">
        <v>0.90915935868559672</v>
      </c>
      <c r="AH86" s="2">
        <v>3.4999793413692597</v>
      </c>
      <c r="AI86" s="2">
        <v>3.074640321796084</v>
      </c>
      <c r="AJ86" s="2">
        <v>5.1200460867136268</v>
      </c>
      <c r="AK86" s="2">
        <v>2.4453965275423526</v>
      </c>
      <c r="AL86" s="2">
        <v>2.9760486078241124</v>
      </c>
      <c r="AM86" s="2">
        <v>2.7132578306970832</v>
      </c>
      <c r="AN86" s="2">
        <v>1.1169009948860535</v>
      </c>
      <c r="AO86" s="2">
        <v>0.31411543416194981</v>
      </c>
      <c r="AP86" s="2">
        <v>0.70803918498552598</v>
      </c>
      <c r="AQ86" s="2">
        <v>0.36269535238950634</v>
      </c>
      <c r="AR86" s="2">
        <v>1.6088989546513026</v>
      </c>
      <c r="AS86" s="2">
        <v>0.58871120079292272</v>
      </c>
      <c r="AT86" s="2">
        <v>0.59709619864905639</v>
      </c>
      <c r="AU86" s="2">
        <v>0.4307395755767493</v>
      </c>
      <c r="AV86" s="2">
        <v>0.68871211893182349</v>
      </c>
      <c r="AW86" s="2">
        <f t="shared" si="7"/>
        <v>1.9613165857372099</v>
      </c>
      <c r="AX86" s="2">
        <f t="shared" si="8"/>
        <v>1.7496851820644932</v>
      </c>
      <c r="AY86" s="28">
        <f t="shared" si="9"/>
        <v>1.1209539898046161</v>
      </c>
      <c r="AZ86" s="28">
        <f t="shared" si="10"/>
        <v>0.69664807908746762</v>
      </c>
      <c r="BA86" s="28">
        <f t="shared" si="11"/>
        <v>0.16472706311839111</v>
      </c>
      <c r="BB86" s="28">
        <f t="shared" si="12"/>
        <v>0.15698655605947429</v>
      </c>
      <c r="BC86" s="29" t="str">
        <f t="shared" si="13"/>
        <v/>
      </c>
      <c r="BD86" s="2" t="s">
        <v>7245</v>
      </c>
      <c r="BE86" s="2" t="s">
        <v>5994</v>
      </c>
      <c r="BF86" s="2" t="s">
        <v>5994</v>
      </c>
      <c r="BG86" s="2" t="s">
        <v>5994</v>
      </c>
      <c r="BH86" s="2" t="s">
        <v>5994</v>
      </c>
      <c r="BI86" s="2" t="s">
        <v>9855</v>
      </c>
      <c r="BJ86" s="2" t="s">
        <v>5994</v>
      </c>
      <c r="BK86" s="2" t="s">
        <v>5994</v>
      </c>
      <c r="BL86" s="2" t="s">
        <v>11815</v>
      </c>
      <c r="BM86" s="2" t="s">
        <v>13031</v>
      </c>
      <c r="BN86" s="2" t="s">
        <v>14048</v>
      </c>
      <c r="BO86" s="2" t="s">
        <v>15147</v>
      </c>
      <c r="BP86" s="2" t="s">
        <v>16411</v>
      </c>
      <c r="BQ86" s="2" t="s">
        <v>17597</v>
      </c>
      <c r="BR86" s="2" t="s">
        <v>18710</v>
      </c>
      <c r="BS86" s="2"/>
      <c r="BT86" s="2"/>
      <c r="BU86" s="2"/>
      <c r="BV86" s="2"/>
      <c r="BW86" s="2"/>
      <c r="BX86" s="2"/>
      <c r="BY86" s="2"/>
      <c r="BZ86" s="2"/>
      <c r="CA86" s="2"/>
      <c r="CB86" s="2"/>
      <c r="CC86" s="2"/>
      <c r="CD86" s="2"/>
      <c r="CE86" s="2"/>
    </row>
    <row r="87" spans="1:83" x14ac:dyDescent="0.2">
      <c r="A87" s="1">
        <v>658</v>
      </c>
      <c r="B87" s="1">
        <v>658</v>
      </c>
      <c r="C87" s="2" t="s">
        <v>6</v>
      </c>
      <c r="D87" s="2" t="s">
        <v>1063</v>
      </c>
      <c r="E87" s="2" t="s">
        <v>1063</v>
      </c>
      <c r="F87" s="2" t="s">
        <v>5607</v>
      </c>
      <c r="G87" s="2"/>
      <c r="H87" s="2"/>
      <c r="I87" s="2" t="s">
        <v>5994</v>
      </c>
      <c r="J87" s="2" t="s">
        <v>5994</v>
      </c>
      <c r="K87" s="2" t="s">
        <v>5994</v>
      </c>
      <c r="L87" s="2" t="s">
        <v>5994</v>
      </c>
      <c r="M87" s="2" t="s">
        <v>1064</v>
      </c>
      <c r="N87" s="2">
        <v>2</v>
      </c>
      <c r="O87" s="2">
        <v>97</v>
      </c>
      <c r="P87" s="2">
        <v>6</v>
      </c>
      <c r="Q87" s="2">
        <v>3.1343003854135922</v>
      </c>
      <c r="R87" s="2">
        <v>1.8846948189147439</v>
      </c>
      <c r="S87" s="2">
        <v>1.0811901975318567</v>
      </c>
      <c r="T87" s="2">
        <v>1.0824039927672964</v>
      </c>
      <c r="U87" s="2">
        <v>1.2812161597431722</v>
      </c>
      <c r="V87" s="2">
        <v>1.6395810962142729</v>
      </c>
      <c r="W87" s="2">
        <v>1.598962995404613</v>
      </c>
      <c r="X87" s="2">
        <v>0.60357113129923001</v>
      </c>
      <c r="Y87" s="2">
        <v>1.628521764139057</v>
      </c>
      <c r="Z87" s="2">
        <v>1.9365588657110302</v>
      </c>
      <c r="AA87" s="2">
        <v>0.57306573190593713</v>
      </c>
      <c r="AB87" s="2">
        <v>0.92120009230974009</v>
      </c>
      <c r="AC87" s="2">
        <v>0.73325454917314004</v>
      </c>
      <c r="AD87" s="2">
        <v>1.4052560804537844</v>
      </c>
      <c r="AE87" s="2">
        <v>0.6588216814361243</v>
      </c>
      <c r="AF87" s="2">
        <v>0.83582085246368198</v>
      </c>
      <c r="AG87" s="2">
        <v>1.0144241900355393</v>
      </c>
      <c r="AH87" s="2">
        <v>1.8423746869019295</v>
      </c>
      <c r="AI87" s="2">
        <v>1.6149929875768143</v>
      </c>
      <c r="AJ87" s="2">
        <v>3.3289221630186274</v>
      </c>
      <c r="AK87" s="2">
        <v>0.91956706093483997</v>
      </c>
      <c r="AL87" s="2">
        <v>1.4965127997507537</v>
      </c>
      <c r="AM87" s="2">
        <v>1.1634013113581174</v>
      </c>
      <c r="AN87" s="2">
        <v>0.66791113923218448</v>
      </c>
      <c r="AO87" s="2">
        <v>0.44412141573364694</v>
      </c>
      <c r="AP87" s="2">
        <v>1.1109858396576506</v>
      </c>
      <c r="AQ87" s="2">
        <v>0.62642536202008492</v>
      </c>
      <c r="AR87" s="2">
        <v>1.0538424193668918</v>
      </c>
      <c r="AS87" s="2">
        <v>0.82667535572732809</v>
      </c>
      <c r="AT87" s="2">
        <v>0.75785252735770048</v>
      </c>
      <c r="AU87" s="2">
        <v>0.63481064428798373</v>
      </c>
      <c r="AV87" s="2">
        <v>0.84791493264316409</v>
      </c>
      <c r="AW87" s="2">
        <f t="shared" si="7"/>
        <v>1.2948732108774597</v>
      </c>
      <c r="AX87" s="2">
        <f t="shared" si="8"/>
        <v>1.1557540430378479</v>
      </c>
      <c r="AY87" s="28">
        <f t="shared" si="9"/>
        <v>1.1203709116811249</v>
      </c>
      <c r="AZ87" s="28">
        <f t="shared" si="10"/>
        <v>0.56915719722578006</v>
      </c>
      <c r="BA87" s="28">
        <f t="shared" si="11"/>
        <v>0.16397643215397281</v>
      </c>
      <c r="BB87" s="28">
        <f t="shared" si="12"/>
        <v>0.24476776794758853</v>
      </c>
      <c r="BC87" s="29" t="str">
        <f t="shared" si="13"/>
        <v/>
      </c>
      <c r="BD87" s="2" t="s">
        <v>7431</v>
      </c>
      <c r="BE87" s="2" t="s">
        <v>5994</v>
      </c>
      <c r="BF87" s="2" t="s">
        <v>5994</v>
      </c>
      <c r="BG87" s="2" t="s">
        <v>5994</v>
      </c>
      <c r="BH87" s="2" t="s">
        <v>5994</v>
      </c>
      <c r="BI87" s="2" t="s">
        <v>9947</v>
      </c>
      <c r="BJ87" s="2" t="s">
        <v>5994</v>
      </c>
      <c r="BK87" s="2" t="s">
        <v>5994</v>
      </c>
      <c r="BL87" s="2" t="s">
        <v>5994</v>
      </c>
      <c r="BM87" s="2" t="s">
        <v>13021</v>
      </c>
      <c r="BN87" s="2" t="s">
        <v>6095</v>
      </c>
      <c r="BO87" s="2" t="s">
        <v>15360</v>
      </c>
      <c r="BP87" s="2" t="s">
        <v>5994</v>
      </c>
      <c r="BQ87" s="2" t="s">
        <v>17817</v>
      </c>
      <c r="BR87" s="2" t="s">
        <v>5994</v>
      </c>
      <c r="BS87" s="2"/>
      <c r="BT87" s="2"/>
      <c r="BU87" s="2"/>
      <c r="BV87" s="2"/>
      <c r="BW87" s="2"/>
      <c r="BX87" s="2"/>
      <c r="BY87" s="2"/>
      <c r="BZ87" s="2"/>
      <c r="CA87" s="2"/>
      <c r="CB87" s="2"/>
      <c r="CC87" s="2"/>
      <c r="CD87" s="2"/>
      <c r="CE87" s="2"/>
    </row>
    <row r="88" spans="1:83" x14ac:dyDescent="0.2">
      <c r="A88" s="1">
        <v>128</v>
      </c>
      <c r="B88" s="1">
        <v>128</v>
      </c>
      <c r="C88" s="2" t="s">
        <v>6</v>
      </c>
      <c r="D88" s="2" t="s">
        <v>1007</v>
      </c>
      <c r="E88" s="2" t="s">
        <v>3994</v>
      </c>
      <c r="F88" s="2" t="s">
        <v>5465</v>
      </c>
      <c r="G88" s="2"/>
      <c r="H88" s="2"/>
      <c r="I88" s="2" t="s">
        <v>5994</v>
      </c>
      <c r="J88" s="2" t="s">
        <v>5994</v>
      </c>
      <c r="K88" s="2" t="s">
        <v>5994</v>
      </c>
      <c r="L88" s="2" t="s">
        <v>5994</v>
      </c>
      <c r="M88" s="2" t="s">
        <v>1008</v>
      </c>
      <c r="N88" s="2">
        <v>4</v>
      </c>
      <c r="O88" s="2">
        <v>198</v>
      </c>
      <c r="P88" s="2">
        <v>7</v>
      </c>
      <c r="Q88" s="2">
        <v>1.059231553617904</v>
      </c>
      <c r="R88" s="2">
        <v>1.4835385588285572</v>
      </c>
      <c r="S88" s="2">
        <v>1.496884228207827</v>
      </c>
      <c r="T88" s="2">
        <v>0.71205329962471409</v>
      </c>
      <c r="U88" s="2">
        <v>1.2755736056114397</v>
      </c>
      <c r="V88" s="2">
        <v>0.82784824887127451</v>
      </c>
      <c r="W88" s="2">
        <v>1.2369258443319027</v>
      </c>
      <c r="X88" s="2">
        <v>1.6249996852450939</v>
      </c>
      <c r="Y88" s="2">
        <v>0.79159381533366047</v>
      </c>
      <c r="Z88" s="2">
        <v>1.5581248174273172</v>
      </c>
      <c r="AA88" s="2">
        <v>1.3527340083890962</v>
      </c>
      <c r="AB88" s="2">
        <v>0.47293347803777641</v>
      </c>
      <c r="AC88" s="2">
        <v>0.80629801057350703</v>
      </c>
      <c r="AD88" s="2">
        <v>0.61074661758293847</v>
      </c>
      <c r="AE88" s="2">
        <v>0.56741244545304459</v>
      </c>
      <c r="AF88" s="2">
        <v>0.62540137477676938</v>
      </c>
      <c r="AG88" s="2">
        <v>0.71639605773987758</v>
      </c>
      <c r="AH88" s="2">
        <v>0.66901924783854594</v>
      </c>
      <c r="AI88" s="2">
        <v>1.7073809583156496</v>
      </c>
      <c r="AJ88" s="2">
        <v>1.5400291156632835</v>
      </c>
      <c r="AK88" s="2">
        <v>2.3059292298737715</v>
      </c>
      <c r="AL88" s="2">
        <v>0.90538422507864336</v>
      </c>
      <c r="AM88" s="2">
        <v>0.78332606386268566</v>
      </c>
      <c r="AN88" s="2">
        <v>0.97990596894050597</v>
      </c>
      <c r="AO88" s="2">
        <v>0.65369482419601366</v>
      </c>
      <c r="AP88" s="2">
        <v>0.91903929093526193</v>
      </c>
      <c r="AQ88" s="2">
        <v>0.44375926361106838</v>
      </c>
      <c r="AR88" s="2">
        <v>0.57919293973396924</v>
      </c>
      <c r="AS88" s="2">
        <v>0.46860565558998524</v>
      </c>
      <c r="AT88" s="2">
        <v>0.475369560529246</v>
      </c>
      <c r="AU88" s="2">
        <v>0.7337411962987388</v>
      </c>
      <c r="AV88" s="2">
        <v>0.41324074861553828</v>
      </c>
      <c r="AW88" s="2">
        <f t="shared" si="7"/>
        <v>1.0128644499795705</v>
      </c>
      <c r="AX88" s="2">
        <f t="shared" si="8"/>
        <v>0.90517455260552737</v>
      </c>
      <c r="AY88" s="28">
        <f t="shared" si="9"/>
        <v>1.1189714150315646</v>
      </c>
      <c r="AZ88" s="28">
        <f t="shared" si="10"/>
        <v>0.52136175423874531</v>
      </c>
      <c r="BA88" s="28">
        <f t="shared" si="11"/>
        <v>0.16217318205251344</v>
      </c>
      <c r="BB88" s="28">
        <f t="shared" si="12"/>
        <v>0.28286083072865054</v>
      </c>
      <c r="BC88" s="29" t="str">
        <f t="shared" si="13"/>
        <v/>
      </c>
      <c r="BD88" s="2" t="s">
        <v>7309</v>
      </c>
      <c r="BE88" s="2" t="s">
        <v>5994</v>
      </c>
      <c r="BF88" s="2" t="s">
        <v>5994</v>
      </c>
      <c r="BG88" s="2" t="s">
        <v>8691</v>
      </c>
      <c r="BH88" s="2" t="s">
        <v>5994</v>
      </c>
      <c r="BI88" s="2" t="s">
        <v>9889</v>
      </c>
      <c r="BJ88" s="2" t="s">
        <v>10154</v>
      </c>
      <c r="BK88" s="2" t="s">
        <v>5994</v>
      </c>
      <c r="BL88" s="2" t="s">
        <v>11880</v>
      </c>
      <c r="BM88" s="2" t="s">
        <v>13099</v>
      </c>
      <c r="BN88" s="2" t="s">
        <v>14112</v>
      </c>
      <c r="BO88" s="2" t="s">
        <v>15223</v>
      </c>
      <c r="BP88" s="2" t="s">
        <v>16463</v>
      </c>
      <c r="BQ88" s="2" t="s">
        <v>17675</v>
      </c>
      <c r="BR88" s="2" t="s">
        <v>18758</v>
      </c>
      <c r="BS88" s="2"/>
      <c r="BT88" s="2"/>
      <c r="BU88" s="2"/>
      <c r="BV88" s="2"/>
      <c r="BW88" s="2"/>
      <c r="BX88" s="2"/>
      <c r="BY88" s="2"/>
      <c r="BZ88" s="2"/>
      <c r="CA88" s="2"/>
      <c r="CB88" s="2"/>
      <c r="CC88" s="2"/>
      <c r="CD88" s="2"/>
      <c r="CE88" s="2"/>
    </row>
    <row r="89" spans="1:83" x14ac:dyDescent="0.2">
      <c r="A89" s="1">
        <v>422</v>
      </c>
      <c r="B89" s="1">
        <v>422</v>
      </c>
      <c r="C89" s="2" t="s">
        <v>6</v>
      </c>
      <c r="D89" s="2" t="s">
        <v>1649</v>
      </c>
      <c r="E89" s="2" t="s">
        <v>4055</v>
      </c>
      <c r="F89" s="2" t="s">
        <v>5526</v>
      </c>
      <c r="G89" s="2"/>
      <c r="H89" s="2"/>
      <c r="I89" s="2" t="s">
        <v>5994</v>
      </c>
      <c r="J89" s="2" t="s">
        <v>5994</v>
      </c>
      <c r="K89" s="2" t="s">
        <v>5994</v>
      </c>
      <c r="L89" s="2" t="s">
        <v>5994</v>
      </c>
      <c r="M89" s="2" t="s">
        <v>1650</v>
      </c>
      <c r="N89" s="2">
        <v>3</v>
      </c>
      <c r="O89" s="2">
        <v>420</v>
      </c>
      <c r="P89" s="2">
        <v>3</v>
      </c>
      <c r="Q89" s="2">
        <v>1.1367409721628705</v>
      </c>
      <c r="R89" s="2">
        <v>1.4186698508533486</v>
      </c>
      <c r="S89" s="2">
        <v>1.4307309697868991</v>
      </c>
      <c r="T89" s="2">
        <v>1.4012955501954947</v>
      </c>
      <c r="U89" s="2">
        <v>1.3100513932155249</v>
      </c>
      <c r="V89" s="2">
        <v>1.1399058130816873</v>
      </c>
      <c r="W89" s="2">
        <v>1.1531369194035521</v>
      </c>
      <c r="X89" s="2">
        <v>1.4372219718954971</v>
      </c>
      <c r="Y89" s="2">
        <v>1.530821826679992</v>
      </c>
      <c r="Z89" s="2">
        <v>1.170929669554831</v>
      </c>
      <c r="AA89" s="2">
        <v>0.79890688323322889</v>
      </c>
      <c r="AB89" s="2">
        <v>0.88565040002738982</v>
      </c>
      <c r="AC89" s="2">
        <v>0.87737624791154478</v>
      </c>
      <c r="AD89" s="2">
        <v>1.0432753205526748</v>
      </c>
      <c r="AE89" s="2">
        <v>1.2686321398216791</v>
      </c>
      <c r="AF89" s="2">
        <v>1.0269815257027368</v>
      </c>
      <c r="AG89" s="2">
        <v>0.68979705165692573</v>
      </c>
      <c r="AH89" s="2">
        <v>1.0781930526771377</v>
      </c>
      <c r="AI89" s="2">
        <v>1.1818808410335899</v>
      </c>
      <c r="AJ89" s="2">
        <v>1.1451968084333288</v>
      </c>
      <c r="AK89" s="2">
        <v>0.85800636992253354</v>
      </c>
      <c r="AL89" s="2">
        <v>1.4300614022512474</v>
      </c>
      <c r="AM89" s="2">
        <v>1.4829229100089414</v>
      </c>
      <c r="AN89" s="2">
        <v>0.8321350107643336</v>
      </c>
      <c r="AO89" s="2">
        <v>0.8052213890416714</v>
      </c>
      <c r="AP89" s="2">
        <v>0.98819357638091909</v>
      </c>
      <c r="AQ89" s="2">
        <v>0.86886102648263319</v>
      </c>
      <c r="AR89" s="2">
        <v>0.84095449932553146</v>
      </c>
      <c r="AS89" s="2">
        <v>0.9698283840188181</v>
      </c>
      <c r="AT89" s="2">
        <v>1.0116711359489221</v>
      </c>
      <c r="AU89" s="2">
        <v>1.1539666837502756</v>
      </c>
      <c r="AV89" s="2">
        <v>0.90315647753510464</v>
      </c>
      <c r="AW89" s="2">
        <f t="shared" si="7"/>
        <v>1.1600073238668163</v>
      </c>
      <c r="AX89" s="2">
        <f t="shared" si="8"/>
        <v>1.0366833045049992</v>
      </c>
      <c r="AY89" s="28">
        <f t="shared" si="9"/>
        <v>1.11896016732005</v>
      </c>
      <c r="AZ89" s="28">
        <f t="shared" si="10"/>
        <v>0.14305022726144845</v>
      </c>
      <c r="BA89" s="28">
        <f t="shared" si="11"/>
        <v>0.16215868025294852</v>
      </c>
      <c r="BB89" s="28">
        <f t="shared" si="12"/>
        <v>0.84451144790195776</v>
      </c>
      <c r="BC89" s="29" t="str">
        <f t="shared" si="13"/>
        <v/>
      </c>
      <c r="BD89" s="2" t="s">
        <v>7357</v>
      </c>
      <c r="BE89" s="2" t="s">
        <v>5994</v>
      </c>
      <c r="BF89" s="2" t="s">
        <v>5994</v>
      </c>
      <c r="BG89" s="2" t="s">
        <v>8751</v>
      </c>
      <c r="BH89" s="2" t="s">
        <v>5994</v>
      </c>
      <c r="BI89" s="2" t="s">
        <v>9294</v>
      </c>
      <c r="BJ89" s="2" t="s">
        <v>5994</v>
      </c>
      <c r="BK89" s="2" t="s">
        <v>5994</v>
      </c>
      <c r="BL89" s="2" t="s">
        <v>11932</v>
      </c>
      <c r="BM89" s="2" t="s">
        <v>13153</v>
      </c>
      <c r="BN89" s="2" t="s">
        <v>14166</v>
      </c>
      <c r="BO89" s="2" t="s">
        <v>15282</v>
      </c>
      <c r="BP89" s="2" t="s">
        <v>6129</v>
      </c>
      <c r="BQ89" s="2" t="s">
        <v>17738</v>
      </c>
      <c r="BR89" s="2" t="s">
        <v>18805</v>
      </c>
      <c r="BS89" s="2"/>
      <c r="BT89" s="2"/>
      <c r="BU89" s="2"/>
      <c r="BV89" s="2"/>
      <c r="BW89" s="2"/>
      <c r="BX89" s="2"/>
      <c r="BY89" s="2"/>
      <c r="BZ89" s="2"/>
      <c r="CA89" s="2"/>
      <c r="CB89" s="2"/>
      <c r="CC89" s="2"/>
      <c r="CD89" s="2"/>
      <c r="CE89" s="2"/>
    </row>
    <row r="90" spans="1:83" x14ac:dyDescent="0.2">
      <c r="A90" s="1">
        <v>347</v>
      </c>
      <c r="B90" s="1">
        <v>347</v>
      </c>
      <c r="C90" s="2" t="s">
        <v>6</v>
      </c>
      <c r="D90" s="2" t="s">
        <v>57</v>
      </c>
      <c r="E90" s="2" t="s">
        <v>3805</v>
      </c>
      <c r="F90" s="2" t="s">
        <v>5276</v>
      </c>
      <c r="G90" s="2"/>
      <c r="H90" s="2"/>
      <c r="I90" s="2" t="s">
        <v>5994</v>
      </c>
      <c r="J90" s="2" t="s">
        <v>5994</v>
      </c>
      <c r="K90" s="2" t="s">
        <v>5994</v>
      </c>
      <c r="L90" s="2" t="s">
        <v>5994</v>
      </c>
      <c r="M90" s="2" t="s">
        <v>58</v>
      </c>
      <c r="N90" s="2">
        <v>43</v>
      </c>
      <c r="O90" s="2">
        <v>843</v>
      </c>
      <c r="P90" s="2">
        <v>1010</v>
      </c>
      <c r="Q90" s="2">
        <v>1.3001238239952395</v>
      </c>
      <c r="R90" s="2">
        <v>1.4524195789227952</v>
      </c>
      <c r="S90" s="2">
        <v>1.2705449699868054</v>
      </c>
      <c r="T90" s="2">
        <v>1.3855408673720051</v>
      </c>
      <c r="U90" s="2">
        <v>1.2207343492595195</v>
      </c>
      <c r="V90" s="2">
        <v>1.0006676465578119</v>
      </c>
      <c r="W90" s="2">
        <v>1.1837392517989553</v>
      </c>
      <c r="X90" s="2">
        <v>0.95102525585029407</v>
      </c>
      <c r="Y90" s="2">
        <v>1.2308413186346352</v>
      </c>
      <c r="Z90" s="2">
        <v>1.2534146305200144</v>
      </c>
      <c r="AA90" s="2">
        <v>0.85985589967365406</v>
      </c>
      <c r="AB90" s="2">
        <v>1.197537745781361</v>
      </c>
      <c r="AC90" s="2">
        <v>1.2786585181061305</v>
      </c>
      <c r="AD90" s="2">
        <v>1.100780135394426</v>
      </c>
      <c r="AE90" s="2">
        <v>0.87943291651705835</v>
      </c>
      <c r="AF90" s="2">
        <v>1.3608924092923962</v>
      </c>
      <c r="AG90" s="2">
        <v>0.98970365262552706</v>
      </c>
      <c r="AH90" s="2">
        <v>1.3300409610430723</v>
      </c>
      <c r="AI90" s="2">
        <v>1.1956030080332229</v>
      </c>
      <c r="AJ90" s="2">
        <v>0.75498308682420445</v>
      </c>
      <c r="AK90" s="2">
        <v>1.0996037383694044</v>
      </c>
      <c r="AL90" s="2">
        <v>0.83902027513297317</v>
      </c>
      <c r="AM90" s="2">
        <v>1.1919926436895818</v>
      </c>
      <c r="AN90" s="2">
        <v>0.9995198715009751</v>
      </c>
      <c r="AO90" s="2">
        <v>0.69366697261355614</v>
      </c>
      <c r="AP90" s="2">
        <v>1.0076796871065661</v>
      </c>
      <c r="AQ90" s="2">
        <v>0.9868298235212023</v>
      </c>
      <c r="AR90" s="2">
        <v>1.0995351728831977</v>
      </c>
      <c r="AS90" s="2">
        <v>0.8781977287045527</v>
      </c>
      <c r="AT90" s="2">
        <v>1.5506013534887608</v>
      </c>
      <c r="AU90" s="2">
        <v>0.77853545659065615</v>
      </c>
      <c r="AV90" s="2">
        <v>1.3044221940793261</v>
      </c>
      <c r="AW90" s="2">
        <f t="shared" si="7"/>
        <v>1.1715242923699192</v>
      </c>
      <c r="AX90" s="2">
        <f t="shared" si="8"/>
        <v>1.0473487982387499</v>
      </c>
      <c r="AY90" s="28">
        <f t="shared" si="9"/>
        <v>1.1185617383053155</v>
      </c>
      <c r="AZ90" s="28">
        <f t="shared" si="10"/>
        <v>0.10512351216188437</v>
      </c>
      <c r="BA90" s="28">
        <f t="shared" si="11"/>
        <v>0.16164488723189788</v>
      </c>
      <c r="BB90" s="28">
        <f t="shared" si="12"/>
        <v>0.97830013782381664</v>
      </c>
      <c r="BC90" s="29" t="str">
        <f t="shared" si="13"/>
        <v/>
      </c>
      <c r="BD90" s="2" t="s">
        <v>7152</v>
      </c>
      <c r="BE90" s="2" t="s">
        <v>5994</v>
      </c>
      <c r="BF90" s="2" t="s">
        <v>5994</v>
      </c>
      <c r="BG90" s="2" t="s">
        <v>8525</v>
      </c>
      <c r="BH90" s="2" t="s">
        <v>5994</v>
      </c>
      <c r="BI90" s="2" t="s">
        <v>9813</v>
      </c>
      <c r="BJ90" s="2" t="s">
        <v>10312</v>
      </c>
      <c r="BK90" s="2" t="s">
        <v>10890</v>
      </c>
      <c r="BL90" s="2" t="s">
        <v>11725</v>
      </c>
      <c r="BM90" s="2" t="s">
        <v>12938</v>
      </c>
      <c r="BN90" s="2" t="s">
        <v>13961</v>
      </c>
      <c r="BO90" s="2" t="s">
        <v>15042</v>
      </c>
      <c r="BP90" s="2" t="s">
        <v>5994</v>
      </c>
      <c r="BQ90" s="2" t="s">
        <v>17490</v>
      </c>
      <c r="BR90" s="2" t="s">
        <v>18163</v>
      </c>
      <c r="BS90" s="2"/>
      <c r="BT90" s="2"/>
      <c r="BU90" s="2"/>
      <c r="BV90" s="2"/>
      <c r="BW90" s="2"/>
      <c r="BX90" s="2"/>
      <c r="BY90" s="2"/>
      <c r="BZ90" s="2"/>
      <c r="CA90" s="2"/>
      <c r="CB90" s="2"/>
      <c r="CC90" s="2"/>
      <c r="CD90" s="2"/>
      <c r="CE90" s="2"/>
    </row>
    <row r="91" spans="1:83" x14ac:dyDescent="0.2">
      <c r="A91" s="1">
        <v>711</v>
      </c>
      <c r="B91" s="1">
        <v>711</v>
      </c>
      <c r="C91" s="2" t="s">
        <v>334</v>
      </c>
      <c r="D91" s="2" t="s">
        <v>1331</v>
      </c>
      <c r="E91" s="2" t="s">
        <v>4281</v>
      </c>
      <c r="F91" s="2" t="s">
        <v>5756</v>
      </c>
      <c r="G91" s="2"/>
      <c r="H91" s="2"/>
      <c r="I91" s="2" t="s">
        <v>5994</v>
      </c>
      <c r="J91" s="2" t="s">
        <v>6279</v>
      </c>
      <c r="K91" s="2" t="s">
        <v>5994</v>
      </c>
      <c r="L91" s="2" t="s">
        <v>5994</v>
      </c>
      <c r="M91" s="2" t="s">
        <v>1332</v>
      </c>
      <c r="N91" s="2">
        <v>1</v>
      </c>
      <c r="O91" s="2">
        <v>119</v>
      </c>
      <c r="P91" s="2">
        <v>4</v>
      </c>
      <c r="Q91" s="2">
        <v>0.9596781728679985</v>
      </c>
      <c r="R91" s="2">
        <v>1.0937971261626134</v>
      </c>
      <c r="S91" s="2">
        <v>0.62143611340797722</v>
      </c>
      <c r="T91" s="2">
        <v>0.80210688173991351</v>
      </c>
      <c r="U91" s="2">
        <v>0.9402477942992008</v>
      </c>
      <c r="V91" s="2">
        <v>1.4801950307368306</v>
      </c>
      <c r="W91" s="2">
        <v>0.79966453304690444</v>
      </c>
      <c r="X91" s="2">
        <v>0.90628888174058575</v>
      </c>
      <c r="Y91" s="2">
        <v>1.2524928025611732</v>
      </c>
      <c r="Z91" s="2">
        <v>1.1991447259397416</v>
      </c>
      <c r="AA91" s="2">
        <v>0.46269624742053955</v>
      </c>
      <c r="AB91" s="2">
        <v>1.2869230571546988</v>
      </c>
      <c r="AC91" s="2">
        <v>0.45920116884941747</v>
      </c>
      <c r="AD91" s="2">
        <v>0.55155469056012518</v>
      </c>
      <c r="AE91" s="2">
        <v>0.42883689303804384</v>
      </c>
      <c r="AF91" s="2">
        <v>0.51249377967306287</v>
      </c>
      <c r="AG91" s="2">
        <v>0.5777823029552307</v>
      </c>
      <c r="AH91" s="2">
        <v>1.7974713077740756</v>
      </c>
      <c r="AI91" s="2">
        <v>1.2320026294264699</v>
      </c>
      <c r="AJ91" s="2">
        <v>1.3540717459005629</v>
      </c>
      <c r="AK91" s="2">
        <v>0.86277030817986256</v>
      </c>
      <c r="AL91" s="2">
        <v>0.88775175914965399</v>
      </c>
      <c r="AM91" s="2">
        <v>0.8163006464869953</v>
      </c>
      <c r="AN91" s="2">
        <v>0.35816853450522745</v>
      </c>
      <c r="AO91" s="2">
        <v>0.23108658994816766</v>
      </c>
      <c r="AP91" s="2">
        <v>0.62947887774302969</v>
      </c>
      <c r="AQ91" s="2">
        <v>0.43684123671141395</v>
      </c>
      <c r="AR91" s="2">
        <v>0.77211432244188316</v>
      </c>
      <c r="AS91" s="2">
        <v>0.40093645193301236</v>
      </c>
      <c r="AT91" s="2">
        <v>0.8433369423992797</v>
      </c>
      <c r="AU91" s="2">
        <v>0.3252971681910044</v>
      </c>
      <c r="AV91" s="2">
        <v>0.3733097033669841</v>
      </c>
      <c r="AW91" s="2">
        <f t="shared" si="7"/>
        <v>0.84320824718553311</v>
      </c>
      <c r="AX91" s="2">
        <f t="shared" si="8"/>
        <v>0.75472921494384149</v>
      </c>
      <c r="AY91" s="28">
        <f t="shared" si="9"/>
        <v>1.1172328173996489</v>
      </c>
      <c r="AZ91" s="28">
        <f t="shared" si="10"/>
        <v>0.52330356255950883</v>
      </c>
      <c r="BA91" s="28">
        <f t="shared" si="11"/>
        <v>0.15992985682248251</v>
      </c>
      <c r="BB91" s="28">
        <f t="shared" si="12"/>
        <v>0.28124630864908001</v>
      </c>
      <c r="BC91" s="29" t="str">
        <f t="shared" si="13"/>
        <v/>
      </c>
      <c r="BD91" s="2" t="s">
        <v>7565</v>
      </c>
      <c r="BE91" s="2" t="s">
        <v>5994</v>
      </c>
      <c r="BF91" s="2" t="s">
        <v>5994</v>
      </c>
      <c r="BG91" s="2" t="s">
        <v>5994</v>
      </c>
      <c r="BH91" s="2" t="s">
        <v>5994</v>
      </c>
      <c r="BI91" s="2" t="s">
        <v>5994</v>
      </c>
      <c r="BJ91" s="2" t="s">
        <v>5994</v>
      </c>
      <c r="BK91" s="2" t="s">
        <v>5994</v>
      </c>
      <c r="BL91" s="2" t="s">
        <v>11810</v>
      </c>
      <c r="BM91" s="2" t="s">
        <v>6279</v>
      </c>
      <c r="BN91" s="2" t="s">
        <v>14308</v>
      </c>
      <c r="BO91" s="2" t="s">
        <v>15478</v>
      </c>
      <c r="BP91" s="2" t="s">
        <v>16412</v>
      </c>
      <c r="BQ91" s="2" t="s">
        <v>17949</v>
      </c>
      <c r="BR91" s="2" t="s">
        <v>18710</v>
      </c>
      <c r="BS91" s="2"/>
      <c r="BT91" s="2"/>
      <c r="BU91" s="2"/>
      <c r="BV91" s="2"/>
      <c r="BW91" s="2"/>
      <c r="BX91" s="2"/>
      <c r="BY91" s="2"/>
      <c r="BZ91" s="2"/>
      <c r="CA91" s="2"/>
      <c r="CB91" s="2"/>
      <c r="CC91" s="2"/>
      <c r="CD91" s="2"/>
      <c r="CE91" s="2"/>
    </row>
    <row r="92" spans="1:83" x14ac:dyDescent="0.2">
      <c r="A92" s="1">
        <v>683</v>
      </c>
      <c r="B92" s="1">
        <v>683</v>
      </c>
      <c r="C92" s="2" t="s">
        <v>6</v>
      </c>
      <c r="D92" s="2" t="s">
        <v>605</v>
      </c>
      <c r="E92" s="2" t="s">
        <v>3869</v>
      </c>
      <c r="F92" s="2" t="s">
        <v>5341</v>
      </c>
      <c r="G92" s="2"/>
      <c r="H92" s="2"/>
      <c r="I92" s="2" t="s">
        <v>5994</v>
      </c>
      <c r="J92" s="2" t="s">
        <v>5994</v>
      </c>
      <c r="K92" s="2" t="s">
        <v>5994</v>
      </c>
      <c r="L92" s="2" t="s">
        <v>5994</v>
      </c>
      <c r="M92" s="2" t="s">
        <v>606</v>
      </c>
      <c r="N92" s="2">
        <v>8</v>
      </c>
      <c r="O92" s="2">
        <v>318</v>
      </c>
      <c r="P92" s="2">
        <v>21</v>
      </c>
      <c r="Q92" s="2">
        <v>0.99251102866285101</v>
      </c>
      <c r="R92" s="2">
        <v>0.92888150812832926</v>
      </c>
      <c r="S92" s="2">
        <v>1.0660963532491619</v>
      </c>
      <c r="T92" s="2">
        <v>1.4537046166694561</v>
      </c>
      <c r="U92" s="2">
        <v>1.1103104291573263</v>
      </c>
      <c r="V92" s="2">
        <v>1.1371593918008747</v>
      </c>
      <c r="W92" s="2">
        <v>1.3590419346152285</v>
      </c>
      <c r="X92" s="2">
        <v>0.90045518855080497</v>
      </c>
      <c r="Y92" s="2">
        <v>0.78571033872001828</v>
      </c>
      <c r="Z92" s="2">
        <v>1.1681429898123319</v>
      </c>
      <c r="AA92" s="2">
        <v>0.5248608304267024</v>
      </c>
      <c r="AB92" s="2">
        <v>0.78897456142255384</v>
      </c>
      <c r="AC92" s="2">
        <v>0.52522632574244887</v>
      </c>
      <c r="AD92" s="2">
        <v>0.60560706317903623</v>
      </c>
      <c r="AE92" s="2">
        <v>0.48771064409010878</v>
      </c>
      <c r="AF92" s="2">
        <v>0.67179157494443964</v>
      </c>
      <c r="AG92" s="2">
        <v>0.67870017695704099</v>
      </c>
      <c r="AH92" s="2">
        <v>1.2552187024772594</v>
      </c>
      <c r="AI92" s="2">
        <v>1.053968919716916</v>
      </c>
      <c r="AJ92" s="2">
        <v>0.81876843363482132</v>
      </c>
      <c r="AK92" s="2">
        <v>0.86052684898325837</v>
      </c>
      <c r="AL92" s="2">
        <v>1.0107089911707687</v>
      </c>
      <c r="AM92" s="2">
        <v>0.81466080461402213</v>
      </c>
      <c r="AN92" s="2">
        <v>0.79078783356264171</v>
      </c>
      <c r="AO92" s="2">
        <v>0.4430418114747382</v>
      </c>
      <c r="AP92" s="2">
        <v>1.0319901401048086</v>
      </c>
      <c r="AQ92" s="2">
        <v>0.89538411774371007</v>
      </c>
      <c r="AR92" s="2">
        <v>0.62715299687941284</v>
      </c>
      <c r="AS92" s="2">
        <v>0.60516738798786429</v>
      </c>
      <c r="AT92" s="2">
        <v>0.77145465193612173</v>
      </c>
      <c r="AU92" s="2">
        <v>0.42021137664600677</v>
      </c>
      <c r="AV92" s="2">
        <v>0.61845401614274198</v>
      </c>
      <c r="AW92" s="2">
        <f t="shared" si="7"/>
        <v>0.89322852683110077</v>
      </c>
      <c r="AX92" s="2">
        <f t="shared" si="8"/>
        <v>0.80116646887167287</v>
      </c>
      <c r="AY92" s="28">
        <f t="shared" si="9"/>
        <v>1.1149100237421119</v>
      </c>
      <c r="AZ92" s="28">
        <f t="shared" si="10"/>
        <v>0.33906610152121353</v>
      </c>
      <c r="BA92" s="28">
        <f t="shared" si="11"/>
        <v>0.15692728544705745</v>
      </c>
      <c r="BB92" s="28">
        <f t="shared" si="12"/>
        <v>0.46971562708471792</v>
      </c>
      <c r="BC92" s="29" t="str">
        <f t="shared" si="13"/>
        <v/>
      </c>
      <c r="BD92" s="2" t="s">
        <v>3869</v>
      </c>
      <c r="BE92" s="2" t="s">
        <v>5994</v>
      </c>
      <c r="BF92" s="2" t="s">
        <v>5994</v>
      </c>
      <c r="BG92" s="2" t="s">
        <v>8588</v>
      </c>
      <c r="BH92" s="2" t="s">
        <v>5994</v>
      </c>
      <c r="BI92" s="2" t="s">
        <v>9259</v>
      </c>
      <c r="BJ92" s="2" t="s">
        <v>10348</v>
      </c>
      <c r="BK92" s="2" t="s">
        <v>5994</v>
      </c>
      <c r="BL92" s="2" t="s">
        <v>11782</v>
      </c>
      <c r="BM92" s="2" t="s">
        <v>12997</v>
      </c>
      <c r="BN92" s="2" t="s">
        <v>14019</v>
      </c>
      <c r="BO92" s="2" t="s">
        <v>15106</v>
      </c>
      <c r="BP92" s="2" t="s">
        <v>16390</v>
      </c>
      <c r="BQ92" s="2" t="s">
        <v>17555</v>
      </c>
      <c r="BR92" s="2" t="s">
        <v>18696</v>
      </c>
      <c r="BS92" s="2"/>
      <c r="BT92" s="2"/>
      <c r="BU92" s="2"/>
      <c r="BV92" s="2"/>
      <c r="BW92" s="2"/>
      <c r="BX92" s="2"/>
      <c r="BY92" s="2"/>
      <c r="BZ92" s="2"/>
      <c r="CA92" s="2"/>
      <c r="CB92" s="2"/>
      <c r="CC92" s="2"/>
      <c r="CD92" s="2"/>
      <c r="CE92" s="2"/>
    </row>
    <row r="93" spans="1:83" x14ac:dyDescent="0.2">
      <c r="A93" s="1">
        <v>569</v>
      </c>
      <c r="B93" s="1">
        <v>569</v>
      </c>
      <c r="C93" s="2" t="s">
        <v>239</v>
      </c>
      <c r="D93" s="2" t="s">
        <v>1039</v>
      </c>
      <c r="E93" s="2" t="s">
        <v>3485</v>
      </c>
      <c r="F93" s="2" t="s">
        <v>4956</v>
      </c>
      <c r="G93" s="2"/>
      <c r="H93" s="2"/>
      <c r="I93" s="2" t="s">
        <v>5980</v>
      </c>
      <c r="J93" s="2" t="s">
        <v>6037</v>
      </c>
      <c r="K93" s="2" t="s">
        <v>6038</v>
      </c>
      <c r="L93" s="2" t="s">
        <v>19059</v>
      </c>
      <c r="M93" s="2" t="s">
        <v>1040</v>
      </c>
      <c r="N93" s="2">
        <v>2</v>
      </c>
      <c r="O93" s="2">
        <v>554</v>
      </c>
      <c r="P93" s="2">
        <v>7</v>
      </c>
      <c r="Q93" s="2">
        <v>0.97210363377545106</v>
      </c>
      <c r="R93" s="2">
        <v>1.0389693795768233</v>
      </c>
      <c r="S93" s="2">
        <v>0.95342857622665633</v>
      </c>
      <c r="T93" s="2">
        <v>1.2462864347866651</v>
      </c>
      <c r="U93" s="2">
        <v>1.0277975963359727</v>
      </c>
      <c r="V93" s="2">
        <v>1.1210757177624564</v>
      </c>
      <c r="W93" s="2">
        <v>0.96910235079235052</v>
      </c>
      <c r="X93" s="2">
        <v>0.73146665971268854</v>
      </c>
      <c r="Y93" s="2">
        <v>0.8978498193920782</v>
      </c>
      <c r="Z93" s="2">
        <v>1.0322093971908295</v>
      </c>
      <c r="AA93" s="2">
        <v>0.67577786538724738</v>
      </c>
      <c r="AB93" s="2">
        <v>0.76335757359121681</v>
      </c>
      <c r="AC93" s="2">
        <v>0.6602364316796433</v>
      </c>
      <c r="AD93" s="2">
        <v>0.56802980513284651</v>
      </c>
      <c r="AE93" s="2">
        <v>0.73416386232329722</v>
      </c>
      <c r="AF93" s="2">
        <v>0.75144051721518379</v>
      </c>
      <c r="AG93" s="2">
        <v>0.69675124758740092</v>
      </c>
      <c r="AH93" s="2">
        <v>0.99347607924126602</v>
      </c>
      <c r="AI93" s="2">
        <v>0.81352525581436375</v>
      </c>
      <c r="AJ93" s="2">
        <v>0.78630287517603292</v>
      </c>
      <c r="AK93" s="2">
        <v>0.93899816768683331</v>
      </c>
      <c r="AL93" s="2">
        <v>0.92362999454820782</v>
      </c>
      <c r="AM93" s="2">
        <v>1.0225813477758239</v>
      </c>
      <c r="AN93" s="2">
        <v>0.69696315989860247</v>
      </c>
      <c r="AO93" s="2">
        <v>0.58097434088961686</v>
      </c>
      <c r="AP93" s="2">
        <v>0.8791665048769145</v>
      </c>
      <c r="AQ93" s="2">
        <v>0.83933176348581551</v>
      </c>
      <c r="AR93" s="2">
        <v>0.60624794849336439</v>
      </c>
      <c r="AS93" s="2">
        <v>0.58101090495855112</v>
      </c>
      <c r="AT93" s="2">
        <v>0.72329679981412343</v>
      </c>
      <c r="AU93" s="2">
        <v>0.67226243125984575</v>
      </c>
      <c r="AV93" s="2">
        <v>0.68918459461004355</v>
      </c>
      <c r="AW93" s="2">
        <f t="shared" si="7"/>
        <v>0.87294393343934162</v>
      </c>
      <c r="AX93" s="2">
        <f t="shared" si="8"/>
        <v>0.78313014456862695</v>
      </c>
      <c r="AY93" s="28">
        <f t="shared" si="9"/>
        <v>1.1146856489864618</v>
      </c>
      <c r="AZ93" s="28">
        <f t="shared" si="10"/>
        <v>0.14972239952246921</v>
      </c>
      <c r="BA93" s="28">
        <f t="shared" si="11"/>
        <v>0.15663691499798527</v>
      </c>
      <c r="BB93" s="28">
        <f t="shared" si="12"/>
        <v>0.8247132212916729</v>
      </c>
      <c r="BC93" s="29" t="str">
        <f t="shared" si="13"/>
        <v/>
      </c>
      <c r="BD93" s="2" t="s">
        <v>3485</v>
      </c>
      <c r="BE93" s="2" t="s">
        <v>5994</v>
      </c>
      <c r="BF93" s="2" t="s">
        <v>5994</v>
      </c>
      <c r="BG93" s="2" t="s">
        <v>8208</v>
      </c>
      <c r="BH93" s="2" t="s">
        <v>5994</v>
      </c>
      <c r="BI93" s="2" t="s">
        <v>9587</v>
      </c>
      <c r="BJ93" s="2" t="s">
        <v>10180</v>
      </c>
      <c r="BK93" s="2" t="s">
        <v>10769</v>
      </c>
      <c r="BL93" s="2" t="s">
        <v>11442</v>
      </c>
      <c r="BM93" s="2" t="s">
        <v>19497</v>
      </c>
      <c r="BN93" s="2" t="s">
        <v>13676</v>
      </c>
      <c r="BO93" s="2" t="s">
        <v>19498</v>
      </c>
      <c r="BP93" s="2" t="s">
        <v>16077</v>
      </c>
      <c r="BQ93" s="2" t="s">
        <v>17167</v>
      </c>
      <c r="BR93" s="2" t="s">
        <v>18444</v>
      </c>
      <c r="BS93" s="2"/>
      <c r="BT93" s="2"/>
      <c r="BU93" s="2"/>
      <c r="BV93" s="2"/>
      <c r="BW93" s="2"/>
      <c r="BX93" s="2"/>
      <c r="BY93" s="2"/>
      <c r="BZ93" s="2"/>
      <c r="CA93" s="2"/>
      <c r="CB93" s="2"/>
      <c r="CC93" s="2"/>
      <c r="CD93" s="2"/>
      <c r="CE93" s="2"/>
    </row>
    <row r="94" spans="1:83" x14ac:dyDescent="0.2">
      <c r="A94" s="1">
        <v>394</v>
      </c>
      <c r="B94" s="1">
        <v>394</v>
      </c>
      <c r="C94" s="2" t="s">
        <v>6</v>
      </c>
      <c r="D94" s="2" t="s">
        <v>1241</v>
      </c>
      <c r="E94" s="2" t="s">
        <v>4028</v>
      </c>
      <c r="F94" s="2" t="s">
        <v>5499</v>
      </c>
      <c r="G94" s="2"/>
      <c r="H94" s="2"/>
      <c r="I94" s="2" t="s">
        <v>5994</v>
      </c>
      <c r="J94" s="2" t="s">
        <v>5994</v>
      </c>
      <c r="K94" s="2" t="s">
        <v>5994</v>
      </c>
      <c r="L94" s="2" t="s">
        <v>5994</v>
      </c>
      <c r="M94" s="2" t="s">
        <v>1242</v>
      </c>
      <c r="N94" s="2">
        <v>4</v>
      </c>
      <c r="O94" s="2">
        <v>593</v>
      </c>
      <c r="P94" s="2">
        <v>5</v>
      </c>
      <c r="Q94" s="2">
        <v>0.95036477504919703</v>
      </c>
      <c r="R94" s="2">
        <v>1.0783956386223676</v>
      </c>
      <c r="S94" s="2">
        <v>1.1584345038983483</v>
      </c>
      <c r="T94" s="2">
        <v>1.0457705053135204</v>
      </c>
      <c r="U94" s="2">
        <v>1.1754462154372936</v>
      </c>
      <c r="V94" s="2">
        <v>0.95379566037684083</v>
      </c>
      <c r="W94" s="2">
        <v>1.0574131489381988</v>
      </c>
      <c r="X94" s="2">
        <v>1.2071474397558732</v>
      </c>
      <c r="Y94" s="2">
        <v>1.1562069689994692</v>
      </c>
      <c r="Z94" s="2">
        <v>1.0327649740347591</v>
      </c>
      <c r="AA94" s="2">
        <v>0.81525083858187264</v>
      </c>
      <c r="AB94" s="2">
        <v>0.91349027861980314</v>
      </c>
      <c r="AC94" s="2">
        <v>1.2715850591004296</v>
      </c>
      <c r="AD94" s="2">
        <v>0.97527972037895116</v>
      </c>
      <c r="AE94" s="2">
        <v>0.96773556076133382</v>
      </c>
      <c r="AF94" s="2">
        <v>1.0202329023502641</v>
      </c>
      <c r="AG94" s="2">
        <v>1.1798565120302467</v>
      </c>
      <c r="AH94" s="2">
        <v>0.94986343456060052</v>
      </c>
      <c r="AI94" s="2">
        <v>1.0250712993442037</v>
      </c>
      <c r="AJ94" s="2">
        <v>1.0625331811610634</v>
      </c>
      <c r="AK94" s="2">
        <v>1.2652250294778651</v>
      </c>
      <c r="AL94" s="2">
        <v>0.98696932510164936</v>
      </c>
      <c r="AM94" s="2">
        <v>1.044855558632297</v>
      </c>
      <c r="AN94" s="2">
        <v>0.89434949645755013</v>
      </c>
      <c r="AO94" s="2">
        <v>0.73036513656161406</v>
      </c>
      <c r="AP94" s="2">
        <v>0.91464501394735664</v>
      </c>
      <c r="AQ94" s="2">
        <v>0.82426315281681928</v>
      </c>
      <c r="AR94" s="2">
        <v>0.84390449208090479</v>
      </c>
      <c r="AS94" s="2">
        <v>0.83095437073944811</v>
      </c>
      <c r="AT94" s="2">
        <v>1.0481956014981544</v>
      </c>
      <c r="AU94" s="2">
        <v>0.87496470412817839</v>
      </c>
      <c r="AV94" s="2">
        <v>0.92098546121557046</v>
      </c>
      <c r="AW94" s="2">
        <f t="shared" si="7"/>
        <v>1.0564218060146335</v>
      </c>
      <c r="AX94" s="2">
        <f t="shared" si="8"/>
        <v>0.94780968384821829</v>
      </c>
      <c r="AY94" s="28">
        <f t="shared" si="9"/>
        <v>1.1145927542388439</v>
      </c>
      <c r="AZ94" s="28">
        <f t="shared" si="10"/>
        <v>2.0845613828200913E-2</v>
      </c>
      <c r="BA94" s="28">
        <f t="shared" si="11"/>
        <v>0.15651667986575885</v>
      </c>
      <c r="BB94" s="28">
        <f t="shared" si="12"/>
        <v>1.6809853119420726</v>
      </c>
      <c r="BC94" s="29" t="str">
        <f t="shared" si="13"/>
        <v/>
      </c>
      <c r="BD94" s="2" t="s">
        <v>4028</v>
      </c>
      <c r="BE94" s="2" t="s">
        <v>5994</v>
      </c>
      <c r="BF94" s="2" t="s">
        <v>5994</v>
      </c>
      <c r="BG94" s="2" t="s">
        <v>8724</v>
      </c>
      <c r="BH94" s="2" t="s">
        <v>5994</v>
      </c>
      <c r="BI94" s="2" t="s">
        <v>9259</v>
      </c>
      <c r="BJ94" s="2" t="s">
        <v>10404</v>
      </c>
      <c r="BK94" s="2" t="s">
        <v>10950</v>
      </c>
      <c r="BL94" s="2" t="s">
        <v>11909</v>
      </c>
      <c r="BM94" s="2" t="s">
        <v>13128</v>
      </c>
      <c r="BN94" s="2" t="s">
        <v>14141</v>
      </c>
      <c r="BO94" s="2" t="s">
        <v>15254</v>
      </c>
      <c r="BP94" s="2" t="s">
        <v>16493</v>
      </c>
      <c r="BQ94" s="2" t="s">
        <v>17709</v>
      </c>
      <c r="BR94" s="2" t="s">
        <v>18781</v>
      </c>
      <c r="BS94" s="2"/>
      <c r="BT94" s="2"/>
      <c r="BU94" s="2"/>
      <c r="BV94" s="2"/>
      <c r="BW94" s="2"/>
      <c r="BX94" s="2"/>
      <c r="BY94" s="2"/>
      <c r="BZ94" s="2"/>
      <c r="CA94" s="2"/>
      <c r="CB94" s="2"/>
      <c r="CC94" s="2"/>
      <c r="CD94" s="2"/>
      <c r="CE94" s="2"/>
    </row>
    <row r="95" spans="1:83" x14ac:dyDescent="0.2">
      <c r="A95" s="1">
        <v>372</v>
      </c>
      <c r="B95" s="1">
        <v>372</v>
      </c>
      <c r="C95" s="2" t="s">
        <v>6</v>
      </c>
      <c r="D95" s="2" t="s">
        <v>1221</v>
      </c>
      <c r="E95" s="2" t="s">
        <v>3181</v>
      </c>
      <c r="F95" s="2" t="s">
        <v>4653</v>
      </c>
      <c r="G95" s="2"/>
      <c r="H95" s="2"/>
      <c r="I95" s="2" t="s">
        <v>5981</v>
      </c>
      <c r="J95" s="2" t="s">
        <v>6015</v>
      </c>
      <c r="K95" s="2" t="s">
        <v>5994</v>
      </c>
      <c r="L95" s="2" t="s">
        <v>5994</v>
      </c>
      <c r="M95" s="2" t="s">
        <v>1222</v>
      </c>
      <c r="N95" s="2">
        <v>2</v>
      </c>
      <c r="O95" s="2">
        <v>439</v>
      </c>
      <c r="P95" s="2">
        <v>5</v>
      </c>
      <c r="Q95" s="2">
        <v>0.59602439613173974</v>
      </c>
      <c r="R95" s="2">
        <v>0.85213674389795624</v>
      </c>
      <c r="S95" s="2">
        <v>0.81785424108892357</v>
      </c>
      <c r="T95" s="2">
        <v>0.66353116838105086</v>
      </c>
      <c r="U95" s="2">
        <v>0.71148349408409939</v>
      </c>
      <c r="V95" s="2">
        <v>1.111195003602413</v>
      </c>
      <c r="W95" s="2">
        <v>0.92127306369759121</v>
      </c>
      <c r="X95" s="2">
        <v>0.84124390867682752</v>
      </c>
      <c r="Y95" s="2">
        <v>0.69767247653058184</v>
      </c>
      <c r="Z95" s="2">
        <v>0.76302280031945202</v>
      </c>
      <c r="AA95" s="2">
        <v>0.84016476008377328</v>
      </c>
      <c r="AB95" s="2">
        <v>0.65278525324839376</v>
      </c>
      <c r="AC95" s="2">
        <v>1.1834017059529474</v>
      </c>
      <c r="AD95" s="2">
        <v>0.54188590734930753</v>
      </c>
      <c r="AE95" s="2">
        <v>0.73779150480322331</v>
      </c>
      <c r="AF95" s="2">
        <v>0.59785856760697176</v>
      </c>
      <c r="AG95" s="2">
        <v>0.67216842304575641</v>
      </c>
      <c r="AH95" s="2">
        <v>0.7925069913415318</v>
      </c>
      <c r="AI95" s="2">
        <v>0.75271473304681147</v>
      </c>
      <c r="AJ95" s="2">
        <v>0.76047618039264253</v>
      </c>
      <c r="AK95" s="2">
        <v>0.71879339655656049</v>
      </c>
      <c r="AL95" s="2">
        <v>0.74652582549962654</v>
      </c>
      <c r="AM95" s="2">
        <v>0.79072548830842804</v>
      </c>
      <c r="AN95" s="2">
        <v>0.69301560509222759</v>
      </c>
      <c r="AO95" s="2">
        <v>0.70311923274903554</v>
      </c>
      <c r="AP95" s="2">
        <v>0.64745170317009137</v>
      </c>
      <c r="AQ95" s="2">
        <v>0.53218878537324854</v>
      </c>
      <c r="AR95" s="2">
        <v>0.60918420748483959</v>
      </c>
      <c r="AS95" s="2">
        <v>0.41666264862948976</v>
      </c>
      <c r="AT95" s="2">
        <v>1.1071329635143199</v>
      </c>
      <c r="AU95" s="2">
        <v>0.58094421766626803</v>
      </c>
      <c r="AV95" s="2">
        <v>0.60368237533738456</v>
      </c>
      <c r="AW95" s="2">
        <f t="shared" si="7"/>
        <v>0.77655843638241229</v>
      </c>
      <c r="AX95" s="2">
        <f t="shared" si="8"/>
        <v>0.69700829027750044</v>
      </c>
      <c r="AY95" s="28">
        <f t="shared" si="9"/>
        <v>1.1141308463823874</v>
      </c>
      <c r="AZ95" s="28">
        <f t="shared" si="10"/>
        <v>0.184281296081796</v>
      </c>
      <c r="BA95" s="28">
        <f t="shared" si="11"/>
        <v>0.15591867643167398</v>
      </c>
      <c r="BB95" s="28">
        <f t="shared" si="12"/>
        <v>0.7345187419414293</v>
      </c>
      <c r="BC95" s="29" t="str">
        <f t="shared" si="13"/>
        <v/>
      </c>
      <c r="BD95" s="2" t="s">
        <v>3181</v>
      </c>
      <c r="BE95" s="2" t="s">
        <v>5994</v>
      </c>
      <c r="BF95" s="2" t="s">
        <v>5994</v>
      </c>
      <c r="BG95" s="2" t="s">
        <v>7907</v>
      </c>
      <c r="BH95" s="2" t="s">
        <v>5994</v>
      </c>
      <c r="BI95" s="2" t="s">
        <v>9259</v>
      </c>
      <c r="BJ95" s="2" t="s">
        <v>10032</v>
      </c>
      <c r="BK95" s="2" t="s">
        <v>5994</v>
      </c>
      <c r="BL95" s="2" t="s">
        <v>11165</v>
      </c>
      <c r="BM95" s="2" t="s">
        <v>12382</v>
      </c>
      <c r="BN95" s="2" t="s">
        <v>13398</v>
      </c>
      <c r="BO95" s="2" t="s">
        <v>14517</v>
      </c>
      <c r="BP95" s="2" t="s">
        <v>15780</v>
      </c>
      <c r="BQ95" s="2" t="s">
        <v>16860</v>
      </c>
      <c r="BR95" s="2" t="s">
        <v>18163</v>
      </c>
      <c r="BS95" s="2"/>
      <c r="BT95" s="2"/>
      <c r="BU95" s="2"/>
      <c r="BV95" s="2"/>
      <c r="BW95" s="2"/>
      <c r="BX95" s="2"/>
      <c r="BY95" s="2"/>
      <c r="BZ95" s="2"/>
      <c r="CA95" s="2"/>
      <c r="CB95" s="2"/>
      <c r="CC95" s="2"/>
      <c r="CD95" s="2"/>
      <c r="CE95" s="2"/>
    </row>
    <row r="96" spans="1:83" x14ac:dyDescent="0.2">
      <c r="A96" s="1">
        <v>682</v>
      </c>
      <c r="B96" s="1">
        <v>682</v>
      </c>
      <c r="C96" s="2" t="s">
        <v>334</v>
      </c>
      <c r="D96" s="2" t="s">
        <v>481</v>
      </c>
      <c r="E96" s="2" t="s">
        <v>4098</v>
      </c>
      <c r="F96" s="2" t="s">
        <v>5569</v>
      </c>
      <c r="G96" s="2"/>
      <c r="H96" s="2"/>
      <c r="I96" s="2" t="s">
        <v>5994</v>
      </c>
      <c r="J96" s="2" t="s">
        <v>5994</v>
      </c>
      <c r="K96" s="2" t="s">
        <v>5994</v>
      </c>
      <c r="L96" s="2" t="s">
        <v>5994</v>
      </c>
      <c r="M96" s="2" t="s">
        <v>482</v>
      </c>
      <c r="N96" s="2">
        <v>1</v>
      </c>
      <c r="O96" s="2">
        <v>1495</v>
      </c>
      <c r="P96" s="2">
        <v>35</v>
      </c>
      <c r="Q96" s="2">
        <v>0.85538133957725082</v>
      </c>
      <c r="R96" s="2">
        <v>0.74978261875447483</v>
      </c>
      <c r="S96" s="2">
        <v>0.89403901941888553</v>
      </c>
      <c r="T96" s="2">
        <v>0.88968550402567925</v>
      </c>
      <c r="U96" s="2">
        <v>0.79871743516809479</v>
      </c>
      <c r="V96" s="2">
        <v>0.85199147140737419</v>
      </c>
      <c r="W96" s="2">
        <v>0.86320730692734471</v>
      </c>
      <c r="X96" s="2">
        <v>0.78539231319910208</v>
      </c>
      <c r="Y96" s="2">
        <v>1.0379156498850308</v>
      </c>
      <c r="Z96" s="2">
        <v>0.89641106210568944</v>
      </c>
      <c r="AA96" s="2">
        <v>0.52794934276759153</v>
      </c>
      <c r="AB96" s="2">
        <v>0.83052552875843455</v>
      </c>
      <c r="AC96" s="2">
        <v>0.96800173116276589</v>
      </c>
      <c r="AD96" s="2">
        <v>0.66748351866744182</v>
      </c>
      <c r="AE96" s="2">
        <v>0.7852628776991124</v>
      </c>
      <c r="AF96" s="2">
        <v>0.76991087869804942</v>
      </c>
      <c r="AG96" s="2">
        <v>0.64910871183848518</v>
      </c>
      <c r="AH96" s="2">
        <v>0.90753625526104542</v>
      </c>
      <c r="AI96" s="2">
        <v>0.72444254811514386</v>
      </c>
      <c r="AJ96" s="2">
        <v>0.78128406704807718</v>
      </c>
      <c r="AK96" s="2">
        <v>0.78390669646820277</v>
      </c>
      <c r="AL96" s="2">
        <v>0.79690573686936117</v>
      </c>
      <c r="AM96" s="2">
        <v>0.79214518550615198</v>
      </c>
      <c r="AN96" s="2">
        <v>0.77601280717894727</v>
      </c>
      <c r="AO96" s="2">
        <v>0.48058306994386973</v>
      </c>
      <c r="AP96" s="2">
        <v>0.92213575053336128</v>
      </c>
      <c r="AQ96" s="2">
        <v>0.73441644679601803</v>
      </c>
      <c r="AR96" s="2">
        <v>0.52829103842691549</v>
      </c>
      <c r="AS96" s="2">
        <v>0.53955010259482306</v>
      </c>
      <c r="AT96" s="2">
        <v>0.74075226109921311</v>
      </c>
      <c r="AU96" s="2">
        <v>0.74145006874120611</v>
      </c>
      <c r="AV96" s="2">
        <v>0.69832395812894843</v>
      </c>
      <c r="AW96" s="2">
        <f t="shared" si="7"/>
        <v>0.81298625353298859</v>
      </c>
      <c r="AX96" s="2">
        <f t="shared" si="8"/>
        <v>0.72984906618075263</v>
      </c>
      <c r="AY96" s="28">
        <f t="shared" si="9"/>
        <v>1.1139101099180504</v>
      </c>
      <c r="AZ96" s="28">
        <f t="shared" si="10"/>
        <v>6.8274436218777212E-2</v>
      </c>
      <c r="BA96" s="28">
        <f t="shared" si="11"/>
        <v>0.15563281507658205</v>
      </c>
      <c r="BB96" s="28">
        <f t="shared" si="12"/>
        <v>1.1657418773923296</v>
      </c>
      <c r="BC96" s="29" t="str">
        <f t="shared" si="13"/>
        <v/>
      </c>
      <c r="BD96" s="2" t="s">
        <v>7397</v>
      </c>
      <c r="BE96" s="2" t="s">
        <v>5994</v>
      </c>
      <c r="BF96" s="2" t="s">
        <v>5994</v>
      </c>
      <c r="BG96" s="2" t="s">
        <v>8793</v>
      </c>
      <c r="BH96" s="2" t="s">
        <v>5994</v>
      </c>
      <c r="BI96" s="2" t="s">
        <v>9405</v>
      </c>
      <c r="BJ96" s="2" t="s">
        <v>5994</v>
      </c>
      <c r="BK96" s="2" t="s">
        <v>5994</v>
      </c>
      <c r="BL96" s="2" t="s">
        <v>19677</v>
      </c>
      <c r="BM96" s="2" t="s">
        <v>13194</v>
      </c>
      <c r="BN96" s="2" t="s">
        <v>13286</v>
      </c>
      <c r="BO96" s="2" t="s">
        <v>15325</v>
      </c>
      <c r="BP96" s="2" t="s">
        <v>16546</v>
      </c>
      <c r="BQ96" s="2" t="s">
        <v>17782</v>
      </c>
      <c r="BR96" s="2" t="s">
        <v>18837</v>
      </c>
      <c r="BS96" s="2"/>
      <c r="BT96" s="2"/>
      <c r="BU96" s="2"/>
      <c r="BV96" s="2"/>
      <c r="BW96" s="2"/>
      <c r="BX96" s="2"/>
      <c r="BY96" s="2"/>
      <c r="BZ96" s="2"/>
      <c r="CA96" s="2"/>
      <c r="CB96" s="2"/>
      <c r="CC96" s="2"/>
      <c r="CD96" s="2"/>
      <c r="CE96" s="2"/>
    </row>
    <row r="97" spans="1:83" x14ac:dyDescent="0.2">
      <c r="A97" s="1">
        <v>636</v>
      </c>
      <c r="B97" s="1">
        <v>636</v>
      </c>
      <c r="C97" s="2" t="s">
        <v>6</v>
      </c>
      <c r="D97" s="2" t="s">
        <v>233</v>
      </c>
      <c r="E97" s="2" t="s">
        <v>3862</v>
      </c>
      <c r="F97" s="2" t="s">
        <v>5334</v>
      </c>
      <c r="G97" s="2"/>
      <c r="H97" s="2"/>
      <c r="I97" s="2" t="s">
        <v>5994</v>
      </c>
      <c r="J97" s="2" t="s">
        <v>5994</v>
      </c>
      <c r="K97" s="2" t="s">
        <v>5994</v>
      </c>
      <c r="L97" s="2" t="s">
        <v>5994</v>
      </c>
      <c r="M97" s="2" t="s">
        <v>234</v>
      </c>
      <c r="N97" s="2">
        <v>12</v>
      </c>
      <c r="O97" s="2">
        <v>299</v>
      </c>
      <c r="P97" s="2">
        <v>128</v>
      </c>
      <c r="Q97" s="2">
        <v>0.91854798045940378</v>
      </c>
      <c r="R97" s="2">
        <v>0.49006264361980117</v>
      </c>
      <c r="S97" s="2">
        <v>0.77878177956758377</v>
      </c>
      <c r="T97" s="2">
        <v>0.98149191440698036</v>
      </c>
      <c r="U97" s="2">
        <v>0.95284530167112824</v>
      </c>
      <c r="V97" s="2">
        <v>0.84525951752709383</v>
      </c>
      <c r="W97" s="2">
        <v>1.1155083310481395</v>
      </c>
      <c r="X97" s="2">
        <v>0.81335633802871332</v>
      </c>
      <c r="Y97" s="2">
        <v>0.80757455347482643</v>
      </c>
      <c r="Z97" s="2">
        <v>1.0572078751685905</v>
      </c>
      <c r="AA97" s="2">
        <v>0.6031358084092826</v>
      </c>
      <c r="AB97" s="2">
        <v>0.70637322078366782</v>
      </c>
      <c r="AC97" s="2">
        <v>0.79668493008039498</v>
      </c>
      <c r="AD97" s="2">
        <v>0.6967310425634009</v>
      </c>
      <c r="AE97" s="2">
        <v>0.77672603574787646</v>
      </c>
      <c r="AF97" s="2">
        <v>0.7180571557862343</v>
      </c>
      <c r="AG97" s="2">
        <v>0.75239293202054447</v>
      </c>
      <c r="AH97" s="2">
        <v>0.66403909394054228</v>
      </c>
      <c r="AI97" s="2">
        <v>0.84361532732159195</v>
      </c>
      <c r="AJ97" s="2">
        <v>0.67286783864516364</v>
      </c>
      <c r="AK97" s="2">
        <v>0.71920721433261536</v>
      </c>
      <c r="AL97" s="2">
        <v>0.66125476752574797</v>
      </c>
      <c r="AM97" s="2">
        <v>0.73121364337613637</v>
      </c>
      <c r="AN97" s="2">
        <v>0.54178994535243974</v>
      </c>
      <c r="AO97" s="2">
        <v>0.60978921701006805</v>
      </c>
      <c r="AP97" s="2">
        <v>0.7746895301367499</v>
      </c>
      <c r="AQ97" s="2">
        <v>0.63735104569569101</v>
      </c>
      <c r="AR97" s="2">
        <v>0.85571174313340914</v>
      </c>
      <c r="AS97" s="2">
        <v>0.5985387524398883</v>
      </c>
      <c r="AT97" s="2">
        <v>0.98031823514773109</v>
      </c>
      <c r="AU97" s="2">
        <v>0.799768949326917</v>
      </c>
      <c r="AV97" s="2">
        <v>0.85315097108114635</v>
      </c>
      <c r="AW97" s="2">
        <f t="shared" si="7"/>
        <v>0.81239631531550949</v>
      </c>
      <c r="AX97" s="2">
        <f t="shared" si="8"/>
        <v>0.72955375163105585</v>
      </c>
      <c r="AY97" s="28">
        <f t="shared" si="9"/>
        <v>1.1135523784220742</v>
      </c>
      <c r="AZ97" s="28">
        <f t="shared" si="10"/>
        <v>0.10907335082574091</v>
      </c>
      <c r="BA97" s="28">
        <f t="shared" si="11"/>
        <v>0.15516942010373438</v>
      </c>
      <c r="BB97" s="28">
        <f t="shared" si="12"/>
        <v>0.96228134476511673</v>
      </c>
      <c r="BC97" s="29" t="str">
        <f t="shared" si="13"/>
        <v/>
      </c>
      <c r="BD97" s="2" t="s">
        <v>7203</v>
      </c>
      <c r="BE97" s="2" t="s">
        <v>5994</v>
      </c>
      <c r="BF97" s="2" t="s">
        <v>5994</v>
      </c>
      <c r="BG97" s="2" t="s">
        <v>8581</v>
      </c>
      <c r="BH97" s="2" t="s">
        <v>5994</v>
      </c>
      <c r="BI97" s="2" t="s">
        <v>9839</v>
      </c>
      <c r="BJ97" s="2" t="s">
        <v>5994</v>
      </c>
      <c r="BK97" s="2" t="s">
        <v>10908</v>
      </c>
      <c r="BL97" s="2" t="s">
        <v>11775</v>
      </c>
      <c r="BM97" s="2" t="s">
        <v>12990</v>
      </c>
      <c r="BN97" s="2" t="s">
        <v>14012</v>
      </c>
      <c r="BO97" s="2" t="s">
        <v>15100</v>
      </c>
      <c r="BP97" s="2" t="s">
        <v>16383</v>
      </c>
      <c r="BQ97" s="2" t="s">
        <v>17548</v>
      </c>
      <c r="BR97" s="2" t="s">
        <v>18689</v>
      </c>
      <c r="BS97" s="2"/>
      <c r="BT97" s="2"/>
      <c r="BU97" s="2"/>
      <c r="BV97" s="2"/>
      <c r="BW97" s="2"/>
      <c r="BX97" s="2"/>
      <c r="BY97" s="2"/>
      <c r="BZ97" s="2"/>
      <c r="CA97" s="2"/>
      <c r="CB97" s="2"/>
      <c r="CC97" s="2"/>
      <c r="CD97" s="2"/>
      <c r="CE97" s="2"/>
    </row>
    <row r="98" spans="1:83" x14ac:dyDescent="0.2">
      <c r="A98" s="1">
        <v>324</v>
      </c>
      <c r="B98" s="1">
        <v>324</v>
      </c>
      <c r="C98" s="2" t="s">
        <v>6</v>
      </c>
      <c r="D98" s="2" t="s">
        <v>737</v>
      </c>
      <c r="E98" s="2" t="s">
        <v>3433</v>
      </c>
      <c r="F98" s="2" t="s">
        <v>4904</v>
      </c>
      <c r="G98" s="2"/>
      <c r="H98" s="2"/>
      <c r="I98" s="2" t="s">
        <v>5987</v>
      </c>
      <c r="J98" s="2" t="s">
        <v>6031</v>
      </c>
      <c r="K98" s="2" t="s">
        <v>5994</v>
      </c>
      <c r="L98" s="2" t="s">
        <v>5994</v>
      </c>
      <c r="M98" s="2" t="s">
        <v>738</v>
      </c>
      <c r="N98" s="2">
        <v>8</v>
      </c>
      <c r="O98" s="2">
        <v>441</v>
      </c>
      <c r="P98" s="2">
        <v>14</v>
      </c>
      <c r="Q98" s="2">
        <v>1.012486422322026</v>
      </c>
      <c r="R98" s="2">
        <v>0.90676785926191894</v>
      </c>
      <c r="S98" s="2">
        <v>0.99331180981118272</v>
      </c>
      <c r="T98" s="2">
        <v>1.1230156279639201</v>
      </c>
      <c r="U98" s="2">
        <v>1.475885992047842</v>
      </c>
      <c r="V98" s="2">
        <v>1.449412636529182</v>
      </c>
      <c r="W98" s="2">
        <v>1.2040532572260014</v>
      </c>
      <c r="X98" s="2">
        <v>0.82884260915313246</v>
      </c>
      <c r="Y98" s="2">
        <v>0.9609190495719242</v>
      </c>
      <c r="Z98" s="2">
        <v>1.0321262548838275</v>
      </c>
      <c r="AA98" s="2">
        <v>0.88235608447217995</v>
      </c>
      <c r="AB98" s="2">
        <v>0.8829581200170451</v>
      </c>
      <c r="AC98" s="2">
        <v>0.94521992250705111</v>
      </c>
      <c r="AD98" s="2">
        <v>1.0433187507371791</v>
      </c>
      <c r="AE98" s="2">
        <v>1.7490382391244617</v>
      </c>
      <c r="AF98" s="2">
        <v>1.1731152357338803</v>
      </c>
      <c r="AG98" s="2">
        <v>1.0253295543151606</v>
      </c>
      <c r="AH98" s="2">
        <v>1.0292617593792841</v>
      </c>
      <c r="AI98" s="2">
        <v>1.0886719990809184</v>
      </c>
      <c r="AJ98" s="2">
        <v>0.8199242277651807</v>
      </c>
      <c r="AK98" s="2">
        <v>0.90545713038068776</v>
      </c>
      <c r="AL98" s="2">
        <v>0.97939791897730644</v>
      </c>
      <c r="AM98" s="2">
        <v>1.0484984336411567</v>
      </c>
      <c r="AN98" s="2">
        <v>0.66149584819184426</v>
      </c>
      <c r="AO98" s="2">
        <v>1.0771204246311916</v>
      </c>
      <c r="AP98" s="2">
        <v>0.54453479717287989</v>
      </c>
      <c r="AQ98" s="2">
        <v>1.0827615038750209</v>
      </c>
      <c r="AR98" s="2">
        <v>0.75460032488857498</v>
      </c>
      <c r="AS98" s="2">
        <v>1.0977119181443975</v>
      </c>
      <c r="AT98" s="2">
        <v>1.432915270547882</v>
      </c>
      <c r="AU98" s="2">
        <v>0.96896624926936359</v>
      </c>
      <c r="AV98" s="2">
        <v>1.3191628591663351</v>
      </c>
      <c r="AW98" s="2">
        <f t="shared" si="7"/>
        <v>1.0993033779810539</v>
      </c>
      <c r="AX98" s="2">
        <f t="shared" si="8"/>
        <v>0.9873653776741349</v>
      </c>
      <c r="AY98" s="28">
        <f t="shared" si="9"/>
        <v>1.1133703923978004</v>
      </c>
      <c r="AZ98" s="28">
        <f t="shared" si="10"/>
        <v>0.19789896208406133</v>
      </c>
      <c r="BA98" s="28">
        <f t="shared" si="11"/>
        <v>0.15493362356983062</v>
      </c>
      <c r="BB98" s="28">
        <f t="shared" si="12"/>
        <v>0.70355648352148081</v>
      </c>
      <c r="BC98" s="29" t="str">
        <f t="shared" si="13"/>
        <v/>
      </c>
      <c r="BD98" s="2" t="s">
        <v>6837</v>
      </c>
      <c r="BE98" s="2" t="s">
        <v>5994</v>
      </c>
      <c r="BF98" s="2" t="s">
        <v>5994</v>
      </c>
      <c r="BG98" s="2" t="s">
        <v>8157</v>
      </c>
      <c r="BH98" s="2" t="s">
        <v>5994</v>
      </c>
      <c r="BI98" s="2" t="s">
        <v>9540</v>
      </c>
      <c r="BJ98" s="2" t="s">
        <v>10153</v>
      </c>
      <c r="BK98" s="2" t="s">
        <v>10749</v>
      </c>
      <c r="BL98" s="2" t="s">
        <v>11396</v>
      </c>
      <c r="BM98" s="2" t="s">
        <v>12619</v>
      </c>
      <c r="BN98" s="2" t="s">
        <v>13636</v>
      </c>
      <c r="BO98" s="2" t="s">
        <v>14737</v>
      </c>
      <c r="BP98" s="2" t="s">
        <v>16022</v>
      </c>
      <c r="BQ98" s="2" t="s">
        <v>17115</v>
      </c>
      <c r="BR98" s="2" t="s">
        <v>18247</v>
      </c>
      <c r="BS98" s="2"/>
      <c r="BT98" s="2"/>
      <c r="BU98" s="2"/>
      <c r="BV98" s="2"/>
      <c r="BW98" s="2"/>
      <c r="BX98" s="2"/>
      <c r="BY98" s="2"/>
      <c r="BZ98" s="2"/>
      <c r="CA98" s="2"/>
      <c r="CB98" s="2"/>
      <c r="CC98" s="2"/>
      <c r="CD98" s="2"/>
      <c r="CE98" s="2"/>
    </row>
    <row r="99" spans="1:83" x14ac:dyDescent="0.2">
      <c r="A99" s="1">
        <v>307</v>
      </c>
      <c r="B99" s="1">
        <v>307</v>
      </c>
      <c r="C99" s="2" t="s">
        <v>6</v>
      </c>
      <c r="D99" s="2" t="s">
        <v>641</v>
      </c>
      <c r="E99" s="2" t="s">
        <v>3398</v>
      </c>
      <c r="F99" s="2" t="s">
        <v>4869</v>
      </c>
      <c r="G99" s="2"/>
      <c r="H99" s="2"/>
      <c r="I99" s="2" t="s">
        <v>5987</v>
      </c>
      <c r="J99" s="2" t="s">
        <v>6029</v>
      </c>
      <c r="K99" s="2" t="s">
        <v>6029</v>
      </c>
      <c r="L99" s="2" t="s">
        <v>5994</v>
      </c>
      <c r="M99" s="2" t="s">
        <v>642</v>
      </c>
      <c r="N99" s="2">
        <v>6</v>
      </c>
      <c r="O99" s="2">
        <v>364</v>
      </c>
      <c r="P99" s="2">
        <v>19</v>
      </c>
      <c r="Q99" s="2">
        <v>1.2001232346646928</v>
      </c>
      <c r="R99" s="2">
        <v>0.95694624525326211</v>
      </c>
      <c r="S99" s="2">
        <v>1.1014602896177779</v>
      </c>
      <c r="T99" s="2">
        <v>1.0153991990448308</v>
      </c>
      <c r="U99" s="2">
        <v>1.3611165188040226</v>
      </c>
      <c r="V99" s="2">
        <v>0.85420162405855282</v>
      </c>
      <c r="W99" s="2">
        <v>1.433000738057709</v>
      </c>
      <c r="X99" s="2">
        <v>1.1834596180303409</v>
      </c>
      <c r="Y99" s="2">
        <v>1.5972128059000674</v>
      </c>
      <c r="Z99" s="2">
        <v>1.215178870014527</v>
      </c>
      <c r="AA99" s="2">
        <v>0.90064257836784112</v>
      </c>
      <c r="AB99" s="2">
        <v>0.75019350084591296</v>
      </c>
      <c r="AC99" s="2">
        <v>0.82837653116414822</v>
      </c>
      <c r="AD99" s="2">
        <v>1.0157720111363597</v>
      </c>
      <c r="AE99" s="2">
        <v>0.85793231732236641</v>
      </c>
      <c r="AF99" s="2">
        <v>0.75691767641760654</v>
      </c>
      <c r="AG99" s="2">
        <v>0.87104131218956016</v>
      </c>
      <c r="AH99" s="2">
        <v>1.4255665428380671</v>
      </c>
      <c r="AI99" s="2">
        <v>1.0786910323504377</v>
      </c>
      <c r="AJ99" s="2">
        <v>0.78337381817038776</v>
      </c>
      <c r="AK99" s="2">
        <v>1.1366600279919112</v>
      </c>
      <c r="AL99" s="2">
        <v>1.3585667441518359</v>
      </c>
      <c r="AM99" s="2">
        <v>1.2722675032467263</v>
      </c>
      <c r="AN99" s="2">
        <v>0.77152085073204357</v>
      </c>
      <c r="AO99" s="2">
        <v>0.62936885918709673</v>
      </c>
      <c r="AP99" s="2">
        <v>0.86996147742092234</v>
      </c>
      <c r="AQ99" s="2">
        <v>0.85072780621111943</v>
      </c>
      <c r="AR99" s="2">
        <v>0.84680648698548189</v>
      </c>
      <c r="AS99" s="2">
        <v>0.73596520724528314</v>
      </c>
      <c r="AT99" s="2">
        <v>0.75009806613423458</v>
      </c>
      <c r="AU99" s="2">
        <v>0.98793770996003227</v>
      </c>
      <c r="AV99" s="2">
        <v>0.69797388834623386</v>
      </c>
      <c r="AW99" s="2">
        <f t="shared" si="7"/>
        <v>1.0528808865229164</v>
      </c>
      <c r="AX99" s="2">
        <f t="shared" si="8"/>
        <v>0.94636573473145424</v>
      </c>
      <c r="AY99" s="28">
        <f t="shared" si="9"/>
        <v>1.1125517840327213</v>
      </c>
      <c r="AZ99" s="28">
        <f t="shared" si="10"/>
        <v>0.23748036443982162</v>
      </c>
      <c r="BA99" s="28">
        <f t="shared" si="11"/>
        <v>0.15387248828443917</v>
      </c>
      <c r="BB99" s="28">
        <f t="shared" si="12"/>
        <v>0.62437229327266708</v>
      </c>
      <c r="BC99" s="29" t="str">
        <f t="shared" si="13"/>
        <v/>
      </c>
      <c r="BD99" s="2" t="s">
        <v>6806</v>
      </c>
      <c r="BE99" s="2" t="s">
        <v>5994</v>
      </c>
      <c r="BF99" s="2" t="s">
        <v>5994</v>
      </c>
      <c r="BG99" s="2" t="s">
        <v>8122</v>
      </c>
      <c r="BH99" s="2" t="s">
        <v>9170</v>
      </c>
      <c r="BI99" s="2" t="s">
        <v>9509</v>
      </c>
      <c r="BJ99" s="2" t="s">
        <v>5994</v>
      </c>
      <c r="BK99" s="2" t="s">
        <v>10729</v>
      </c>
      <c r="BL99" s="2" t="s">
        <v>5994</v>
      </c>
      <c r="BM99" s="2" t="s">
        <v>12586</v>
      </c>
      <c r="BN99" s="2" t="s">
        <v>13613</v>
      </c>
      <c r="BO99" s="2" t="s">
        <v>14702</v>
      </c>
      <c r="BP99" s="2" t="s">
        <v>15987</v>
      </c>
      <c r="BQ99" s="2" t="s">
        <v>17080</v>
      </c>
      <c r="BR99" s="2" t="s">
        <v>18400</v>
      </c>
      <c r="BS99" s="2"/>
      <c r="BT99" s="2"/>
      <c r="BU99" s="2"/>
      <c r="BV99" s="2"/>
      <c r="BW99" s="2"/>
      <c r="BX99" s="2"/>
      <c r="BY99" s="2"/>
      <c r="BZ99" s="2"/>
      <c r="CA99" s="2"/>
      <c r="CB99" s="2"/>
      <c r="CC99" s="2"/>
      <c r="CD99" s="2"/>
      <c r="CE99" s="2"/>
    </row>
    <row r="100" spans="1:83" x14ac:dyDescent="0.2">
      <c r="A100" s="1">
        <v>632</v>
      </c>
      <c r="B100" s="1">
        <v>632</v>
      </c>
      <c r="C100" s="2" t="s">
        <v>6</v>
      </c>
      <c r="D100" s="2" t="s">
        <v>581</v>
      </c>
      <c r="E100" s="2" t="s">
        <v>4153</v>
      </c>
      <c r="F100" s="2" t="s">
        <v>5628</v>
      </c>
      <c r="G100" s="2"/>
      <c r="H100" s="2"/>
      <c r="I100" s="2" t="s">
        <v>5994</v>
      </c>
      <c r="J100" s="2" t="s">
        <v>6102</v>
      </c>
      <c r="K100" s="2" t="s">
        <v>5994</v>
      </c>
      <c r="L100" s="2" t="s">
        <v>19313</v>
      </c>
      <c r="M100" s="2" t="s">
        <v>582</v>
      </c>
      <c r="N100" s="2">
        <v>8</v>
      </c>
      <c r="O100" s="2">
        <v>416</v>
      </c>
      <c r="P100" s="2">
        <v>25</v>
      </c>
      <c r="Q100" s="2">
        <v>1.3503499176206184</v>
      </c>
      <c r="R100" s="2">
        <v>1.0667356845210467</v>
      </c>
      <c r="S100" s="2">
        <v>0.88076216289689802</v>
      </c>
      <c r="T100" s="2">
        <v>0.77539919328636719</v>
      </c>
      <c r="U100" s="2">
        <v>1.6203742397484535</v>
      </c>
      <c r="V100" s="2">
        <v>1.3617472042564251</v>
      </c>
      <c r="W100" s="2">
        <v>0.83817845230321264</v>
      </c>
      <c r="X100" s="2">
        <v>0.74991069435915281</v>
      </c>
      <c r="Y100" s="2">
        <v>0.95341448472623758</v>
      </c>
      <c r="Z100" s="2">
        <v>1.0844919149768766</v>
      </c>
      <c r="AA100" s="2">
        <v>0.60698772920005573</v>
      </c>
      <c r="AB100" s="2">
        <v>0.51096835115501071</v>
      </c>
      <c r="AC100" s="2">
        <v>0.83261847993362315</v>
      </c>
      <c r="AD100" s="2">
        <v>0.83788896605805974</v>
      </c>
      <c r="AE100" s="2">
        <v>0.78765242832788096</v>
      </c>
      <c r="AF100" s="2">
        <v>0.77069991664711379</v>
      </c>
      <c r="AG100" s="2">
        <v>0.85077652325894981</v>
      </c>
      <c r="AH100" s="2">
        <v>0.9043938313412978</v>
      </c>
      <c r="AI100" s="2">
        <v>0.82973113684362543</v>
      </c>
      <c r="AJ100" s="2">
        <v>0.87378788742306046</v>
      </c>
      <c r="AK100" s="2">
        <v>0.98067771951480043</v>
      </c>
      <c r="AL100" s="2">
        <v>0.82813487551295051</v>
      </c>
      <c r="AM100" s="2">
        <v>0.99585619641286371</v>
      </c>
      <c r="AN100" s="2">
        <v>0.68628265941458977</v>
      </c>
      <c r="AO100" s="2">
        <v>0.52109993927004039</v>
      </c>
      <c r="AP100" s="2">
        <v>1.5593009416087706</v>
      </c>
      <c r="AQ100" s="2">
        <v>0.58016958467850566</v>
      </c>
      <c r="AR100" s="2">
        <v>1.0577261607521409</v>
      </c>
      <c r="AS100" s="2">
        <v>0.69651704919841384</v>
      </c>
      <c r="AT100" s="2">
        <v>0.64358447269001651</v>
      </c>
      <c r="AU100" s="2">
        <v>0.81653437482999947</v>
      </c>
      <c r="AV100" s="2">
        <v>0.62282925280053691</v>
      </c>
      <c r="AW100" s="2">
        <f t="shared" si="7"/>
        <v>0.93405625548682258</v>
      </c>
      <c r="AX100" s="2">
        <f t="shared" si="8"/>
        <v>0.83977507215277414</v>
      </c>
      <c r="AY100" s="28">
        <f t="shared" si="9"/>
        <v>1.1122695665309015</v>
      </c>
      <c r="AZ100" s="28">
        <f t="shared" si="10"/>
        <v>0.33503592526521797</v>
      </c>
      <c r="BA100" s="28">
        <f t="shared" si="11"/>
        <v>0.15350647795969274</v>
      </c>
      <c r="BB100" s="28">
        <f t="shared" si="12"/>
        <v>0.47490862189473376</v>
      </c>
      <c r="BC100" s="29" t="str">
        <f t="shared" si="13"/>
        <v/>
      </c>
      <c r="BD100" s="2" t="s">
        <v>7449</v>
      </c>
      <c r="BE100" s="2" t="s">
        <v>5994</v>
      </c>
      <c r="BF100" s="2" t="s">
        <v>5994</v>
      </c>
      <c r="BG100" s="2" t="s">
        <v>8846</v>
      </c>
      <c r="BH100" s="2" t="s">
        <v>5994</v>
      </c>
      <c r="BI100" s="2" t="s">
        <v>5994</v>
      </c>
      <c r="BJ100" s="2" t="s">
        <v>5994</v>
      </c>
      <c r="BK100" s="2" t="s">
        <v>5994</v>
      </c>
      <c r="BL100" s="2" t="s">
        <v>12020</v>
      </c>
      <c r="BM100" s="2" t="s">
        <v>6102</v>
      </c>
      <c r="BN100" s="2" t="s">
        <v>14242</v>
      </c>
      <c r="BO100" s="2" t="s">
        <v>15379</v>
      </c>
      <c r="BP100" s="2" t="s">
        <v>16577</v>
      </c>
      <c r="BQ100" s="2" t="s">
        <v>17836</v>
      </c>
      <c r="BR100" s="2" t="s">
        <v>18873</v>
      </c>
      <c r="BS100" s="2"/>
      <c r="BT100" s="2"/>
      <c r="BU100" s="2"/>
      <c r="BV100" s="2"/>
      <c r="BW100" s="2"/>
      <c r="BX100" s="2"/>
      <c r="BY100" s="2"/>
      <c r="BZ100" s="2"/>
      <c r="CA100" s="2"/>
      <c r="CB100" s="2"/>
      <c r="CC100" s="2"/>
      <c r="CD100" s="2"/>
      <c r="CE100" s="2"/>
    </row>
    <row r="101" spans="1:83" x14ac:dyDescent="0.2">
      <c r="A101" s="1">
        <v>80</v>
      </c>
      <c r="B101" s="1">
        <v>80</v>
      </c>
      <c r="C101" s="2" t="s">
        <v>334</v>
      </c>
      <c r="D101" s="2" t="s">
        <v>1897</v>
      </c>
      <c r="E101" s="2" t="s">
        <v>3708</v>
      </c>
      <c r="F101" s="2" t="s">
        <v>5179</v>
      </c>
      <c r="G101" s="2"/>
      <c r="H101" s="2"/>
      <c r="I101" s="2" t="s">
        <v>5987</v>
      </c>
      <c r="J101" s="2" t="s">
        <v>6056</v>
      </c>
      <c r="K101" s="2" t="s">
        <v>6036</v>
      </c>
      <c r="L101" s="2" t="s">
        <v>5994</v>
      </c>
      <c r="M101" s="2" t="s">
        <v>1898</v>
      </c>
      <c r="N101" s="2">
        <v>1</v>
      </c>
      <c r="O101" s="2">
        <v>501</v>
      </c>
      <c r="P101" s="2">
        <v>2</v>
      </c>
      <c r="Q101" s="2">
        <v>0.90300417376605935</v>
      </c>
      <c r="R101" s="2">
        <v>1.2457663198478397</v>
      </c>
      <c r="S101" s="2">
        <v>1.0358017500864272</v>
      </c>
      <c r="T101" s="2">
        <v>1.1248446087232358</v>
      </c>
      <c r="U101" s="2">
        <v>1.1758901219784048</v>
      </c>
      <c r="V101" s="2">
        <v>0.9039724445813675</v>
      </c>
      <c r="W101" s="2">
        <v>1.3361950522209598</v>
      </c>
      <c r="X101" s="2">
        <v>3.9610468961635346</v>
      </c>
      <c r="Y101" s="2">
        <v>1.1688731661692653</v>
      </c>
      <c r="Z101" s="2">
        <v>1.0423038252902477</v>
      </c>
      <c r="AA101" s="2">
        <v>1.7509890071408889</v>
      </c>
      <c r="AB101" s="2">
        <v>1.4183280583401656</v>
      </c>
      <c r="AC101" s="2">
        <v>1.3978789612791755</v>
      </c>
      <c r="AD101" s="2">
        <v>0.91235269527515805</v>
      </c>
      <c r="AE101" s="2">
        <v>1.236685091704592</v>
      </c>
      <c r="AF101" s="2">
        <v>0.70251542075811158</v>
      </c>
      <c r="AG101" s="2">
        <v>0.99609635152666465</v>
      </c>
      <c r="AH101" s="2">
        <v>2.1189893510750304</v>
      </c>
      <c r="AI101" s="2">
        <v>1.3982957989713123</v>
      </c>
      <c r="AJ101" s="2">
        <v>0.6675953658562942</v>
      </c>
      <c r="AK101" s="2">
        <v>0.64908498449647645</v>
      </c>
      <c r="AL101" s="2">
        <v>0.91219821351443742</v>
      </c>
      <c r="AM101" s="2">
        <v>1.1707495007564033</v>
      </c>
      <c r="AN101" s="2">
        <v>0.77280308655166219</v>
      </c>
      <c r="AO101" s="2">
        <v>1.141065863149723</v>
      </c>
      <c r="AP101" s="2">
        <v>0.84466461554708816</v>
      </c>
      <c r="AQ101" s="2">
        <v>0.96675469236820988</v>
      </c>
      <c r="AR101" s="2">
        <v>1.2131394029505702</v>
      </c>
      <c r="AS101" s="2">
        <v>2.7383275078660052</v>
      </c>
      <c r="AT101" s="2">
        <v>0.90703241433414172</v>
      </c>
      <c r="AU101" s="2">
        <v>1.1067501906505388</v>
      </c>
      <c r="AV101" s="2">
        <v>1.1062617863500166</v>
      </c>
      <c r="AW101" s="2">
        <f t="shared" si="7"/>
        <v>1.3125025849912999</v>
      </c>
      <c r="AX101" s="2">
        <f t="shared" si="8"/>
        <v>1.1809141849625275</v>
      </c>
      <c r="AY101" s="28">
        <f t="shared" si="9"/>
        <v>1.1114292653135909</v>
      </c>
      <c r="AZ101" s="28">
        <f t="shared" si="10"/>
        <v>0.57399791741043193</v>
      </c>
      <c r="BA101" s="28">
        <f t="shared" si="11"/>
        <v>0.15241613385426778</v>
      </c>
      <c r="BB101" s="28">
        <f t="shared" si="12"/>
        <v>0.24108968331421854</v>
      </c>
      <c r="BC101" s="29" t="str">
        <f t="shared" si="13"/>
        <v/>
      </c>
      <c r="BD101" s="2" t="s">
        <v>7073</v>
      </c>
      <c r="BE101" s="2" t="s">
        <v>5994</v>
      </c>
      <c r="BF101" s="2" t="s">
        <v>5994</v>
      </c>
      <c r="BG101" s="2" t="s">
        <v>8428</v>
      </c>
      <c r="BH101" s="2" t="s">
        <v>9176</v>
      </c>
      <c r="BI101" s="2" t="s">
        <v>9756</v>
      </c>
      <c r="BJ101" s="2" t="s">
        <v>5994</v>
      </c>
      <c r="BK101" s="2" t="s">
        <v>5994</v>
      </c>
      <c r="BL101" s="2" t="s">
        <v>11637</v>
      </c>
      <c r="BM101" s="2" t="s">
        <v>12850</v>
      </c>
      <c r="BN101" s="2" t="s">
        <v>13505</v>
      </c>
      <c r="BO101" s="2" t="s">
        <v>14956</v>
      </c>
      <c r="BP101" s="2" t="s">
        <v>16269</v>
      </c>
      <c r="BQ101" s="2" t="s">
        <v>17394</v>
      </c>
      <c r="BR101" s="2" t="s">
        <v>18593</v>
      </c>
      <c r="BS101" s="2"/>
      <c r="BT101" s="2"/>
      <c r="BU101" s="2"/>
      <c r="BV101" s="2"/>
      <c r="BW101" s="2"/>
      <c r="BX101" s="2"/>
      <c r="BY101" s="2"/>
      <c r="BZ101" s="2"/>
      <c r="CA101" s="2"/>
      <c r="CB101" s="2"/>
      <c r="CC101" s="2"/>
      <c r="CD101" s="2"/>
      <c r="CE101" s="2"/>
    </row>
    <row r="102" spans="1:83" x14ac:dyDescent="0.2">
      <c r="A102" s="1">
        <v>159</v>
      </c>
      <c r="B102" s="1">
        <v>159</v>
      </c>
      <c r="C102" s="2" t="s">
        <v>239</v>
      </c>
      <c r="D102" s="2" t="s">
        <v>1799</v>
      </c>
      <c r="E102" s="2" t="s">
        <v>3092</v>
      </c>
      <c r="F102" s="2" t="s">
        <v>4564</v>
      </c>
      <c r="G102" s="2"/>
      <c r="H102" s="2"/>
      <c r="I102" s="2" t="s">
        <v>5979</v>
      </c>
      <c r="J102" s="2" t="s">
        <v>6010</v>
      </c>
      <c r="K102" s="2" t="s">
        <v>6019</v>
      </c>
      <c r="L102" s="2" t="s">
        <v>5994</v>
      </c>
      <c r="M102" s="2" t="s">
        <v>1800</v>
      </c>
      <c r="N102" s="2">
        <v>1</v>
      </c>
      <c r="O102" s="2">
        <v>330</v>
      </c>
      <c r="P102" s="2">
        <v>2</v>
      </c>
      <c r="Q102" s="2">
        <v>1.0469303419889879</v>
      </c>
      <c r="R102" s="2">
        <v>1.1705513680145871</v>
      </c>
      <c r="S102" s="2">
        <v>1.4347716909407036</v>
      </c>
      <c r="T102" s="2">
        <v>1.4304959567817706</v>
      </c>
      <c r="U102" s="2">
        <v>1.2264465866243401</v>
      </c>
      <c r="V102" s="2">
        <v>1.7010175828089498</v>
      </c>
      <c r="W102" s="2">
        <v>1.2386028485380818</v>
      </c>
      <c r="X102" s="2">
        <v>1.3256791562263055</v>
      </c>
      <c r="Y102" s="2">
        <v>0.96117466300262133</v>
      </c>
      <c r="Z102" s="2">
        <v>1.0380091605723265</v>
      </c>
      <c r="AA102" s="2">
        <v>1.2396659684293192</v>
      </c>
      <c r="AB102" s="2">
        <v>1.425035721779119</v>
      </c>
      <c r="AC102" s="2">
        <v>1.0125659148311266</v>
      </c>
      <c r="AD102" s="2">
        <v>1.1376122988549486</v>
      </c>
      <c r="AE102" s="2">
        <v>1.1816345416620049</v>
      </c>
      <c r="AF102" s="2">
        <v>1.1345992725888718</v>
      </c>
      <c r="AG102" s="2">
        <v>0.97331685377900967</v>
      </c>
      <c r="AH102" s="2">
        <v>1.1144179869210027</v>
      </c>
      <c r="AI102" s="2">
        <v>1.2258402816419296</v>
      </c>
      <c r="AJ102" s="2">
        <v>0.84881339499273933</v>
      </c>
      <c r="AK102" s="2">
        <v>1.073156592387053</v>
      </c>
      <c r="AL102" s="2">
        <v>0.84766102384799757</v>
      </c>
      <c r="AM102" s="2">
        <v>0.97464957647305417</v>
      </c>
      <c r="AN102" s="2">
        <v>1.209954297188192</v>
      </c>
      <c r="AO102" s="2">
        <v>1.4462251185767427</v>
      </c>
      <c r="AP102" s="2">
        <v>1.1802849951519041</v>
      </c>
      <c r="AQ102" s="2">
        <v>1.2141218035841024</v>
      </c>
      <c r="AR102" s="2">
        <v>1.0339833598314696</v>
      </c>
      <c r="AS102" s="2">
        <v>1.0428707835258904</v>
      </c>
      <c r="AT102" s="2">
        <v>1.0006196211373597</v>
      </c>
      <c r="AU102" s="2">
        <v>1.1520652542347143</v>
      </c>
      <c r="AV102" s="2">
        <v>1.0532534899914048</v>
      </c>
      <c r="AW102" s="2">
        <f t="shared" si="7"/>
        <v>1.2163594074954753</v>
      </c>
      <c r="AX102" s="2">
        <f t="shared" si="8"/>
        <v>1.0945278386323705</v>
      </c>
      <c r="AY102" s="28">
        <f t="shared" si="9"/>
        <v>1.1113097032007293</v>
      </c>
      <c r="AZ102" s="28">
        <f t="shared" si="10"/>
        <v>6.4093416877689185E-2</v>
      </c>
      <c r="BA102" s="28">
        <f t="shared" si="11"/>
        <v>0.15226092744459632</v>
      </c>
      <c r="BB102" s="28">
        <f t="shared" si="12"/>
        <v>1.1931865751694017</v>
      </c>
      <c r="BC102" s="29" t="str">
        <f t="shared" si="13"/>
        <v/>
      </c>
      <c r="BD102" s="2" t="s">
        <v>6541</v>
      </c>
      <c r="BE102" s="2" t="s">
        <v>5994</v>
      </c>
      <c r="BF102" s="2" t="s">
        <v>5994</v>
      </c>
      <c r="BG102" s="2" t="s">
        <v>7818</v>
      </c>
      <c r="BH102" s="2" t="s">
        <v>5994</v>
      </c>
      <c r="BI102" s="2" t="s">
        <v>9255</v>
      </c>
      <c r="BJ102" s="2" t="s">
        <v>5994</v>
      </c>
      <c r="BK102" s="2" t="s">
        <v>5994</v>
      </c>
      <c r="BL102" s="2" t="s">
        <v>11092</v>
      </c>
      <c r="BM102" s="2" t="s">
        <v>12310</v>
      </c>
      <c r="BN102" s="2" t="s">
        <v>13306</v>
      </c>
      <c r="BO102" s="2" t="s">
        <v>14449</v>
      </c>
      <c r="BP102" s="2" t="s">
        <v>15698</v>
      </c>
      <c r="BQ102" s="2" t="s">
        <v>16769</v>
      </c>
      <c r="BR102" s="2" t="s">
        <v>18182</v>
      </c>
      <c r="BS102" s="2"/>
      <c r="BT102" s="2"/>
      <c r="BU102" s="2"/>
      <c r="BV102" s="2"/>
      <c r="BW102" s="2"/>
      <c r="BX102" s="2"/>
      <c r="BY102" s="2"/>
      <c r="BZ102" s="2"/>
      <c r="CA102" s="2"/>
      <c r="CB102" s="2"/>
      <c r="CC102" s="2"/>
      <c r="CD102" s="2"/>
      <c r="CE102" s="2"/>
    </row>
    <row r="103" spans="1:83" x14ac:dyDescent="0.2">
      <c r="A103" s="1">
        <v>686</v>
      </c>
      <c r="B103" s="1">
        <v>686</v>
      </c>
      <c r="C103" s="2" t="s">
        <v>6</v>
      </c>
      <c r="D103" s="2" t="s">
        <v>79</v>
      </c>
      <c r="E103" s="2" t="s">
        <v>3203</v>
      </c>
      <c r="F103" s="2" t="s">
        <v>4675</v>
      </c>
      <c r="G103" s="2"/>
      <c r="H103" s="2"/>
      <c r="I103" s="2" t="s">
        <v>5981</v>
      </c>
      <c r="J103" s="2" t="s">
        <v>6015</v>
      </c>
      <c r="K103" s="2" t="s">
        <v>5994</v>
      </c>
      <c r="L103" s="2" t="s">
        <v>5994</v>
      </c>
      <c r="M103" s="2" t="s">
        <v>80</v>
      </c>
      <c r="N103" s="2">
        <v>27</v>
      </c>
      <c r="O103" s="2">
        <v>583</v>
      </c>
      <c r="P103" s="2">
        <v>680</v>
      </c>
      <c r="Q103" s="2">
        <v>0.86571352596898232</v>
      </c>
      <c r="R103" s="2">
        <v>0.87281122555869595</v>
      </c>
      <c r="S103" s="2">
        <v>1.1345958754478351</v>
      </c>
      <c r="T103" s="2">
        <v>1.0886351527463505</v>
      </c>
      <c r="U103" s="2">
        <v>0.971008287891864</v>
      </c>
      <c r="V103" s="2">
        <v>0.99318074985572857</v>
      </c>
      <c r="W103" s="2">
        <v>0.87271685312362013</v>
      </c>
      <c r="X103" s="2">
        <v>0.84486996515528978</v>
      </c>
      <c r="Y103" s="2">
        <v>0.92558447455589188</v>
      </c>
      <c r="Z103" s="2">
        <v>0.95509483742264933</v>
      </c>
      <c r="AA103" s="2">
        <v>0.51919683295439101</v>
      </c>
      <c r="AB103" s="2">
        <v>0.70261609317791252</v>
      </c>
      <c r="AC103" s="2">
        <v>0.66245353223388437</v>
      </c>
      <c r="AD103" s="2">
        <v>0.70159250307817345</v>
      </c>
      <c r="AE103" s="2">
        <v>0.59254624967103897</v>
      </c>
      <c r="AF103" s="2">
        <v>0.71862110307645499</v>
      </c>
      <c r="AG103" s="2">
        <v>0.61484822159120112</v>
      </c>
      <c r="AH103" s="2">
        <v>0.88855896072061458</v>
      </c>
      <c r="AI103" s="2">
        <v>0.86524869552653128</v>
      </c>
      <c r="AJ103" s="2">
        <v>0.82604768445758125</v>
      </c>
      <c r="AK103" s="2">
        <v>0.85135898589906656</v>
      </c>
      <c r="AL103" s="2">
        <v>0.87462719091253183</v>
      </c>
      <c r="AM103" s="2">
        <v>0.84633255690646703</v>
      </c>
      <c r="AN103" s="2">
        <v>0.78791537456234828</v>
      </c>
      <c r="AO103" s="2">
        <v>0.48417301631246834</v>
      </c>
      <c r="AP103" s="2">
        <v>0.8661838787204692</v>
      </c>
      <c r="AQ103" s="2">
        <v>0.7865331229022956</v>
      </c>
      <c r="AR103" s="2">
        <v>0.60289631643078756</v>
      </c>
      <c r="AS103" s="2">
        <v>0.46993495157759563</v>
      </c>
      <c r="AT103" s="2">
        <v>0.63710383110229574</v>
      </c>
      <c r="AU103" s="2">
        <v>0.70873046314832178</v>
      </c>
      <c r="AV103" s="2">
        <v>0.65028743752945806</v>
      </c>
      <c r="AW103" s="2">
        <f t="shared" si="7"/>
        <v>0.82565208726529193</v>
      </c>
      <c r="AX103" s="2">
        <f t="shared" si="8"/>
        <v>0.74306216444725559</v>
      </c>
      <c r="AY103" s="28">
        <f t="shared" si="9"/>
        <v>1.1111480664332745</v>
      </c>
      <c r="AZ103" s="28">
        <f t="shared" si="10"/>
        <v>0.16173638292695225</v>
      </c>
      <c r="BA103" s="28">
        <f t="shared" si="11"/>
        <v>0.15205107638112081</v>
      </c>
      <c r="BB103" s="28">
        <f t="shared" si="12"/>
        <v>0.79119227368014888</v>
      </c>
      <c r="BC103" s="29" t="str">
        <f t="shared" si="13"/>
        <v/>
      </c>
      <c r="BD103" s="2" t="s">
        <v>6630</v>
      </c>
      <c r="BE103" s="2" t="s">
        <v>5994</v>
      </c>
      <c r="BF103" s="2" t="s">
        <v>5994</v>
      </c>
      <c r="BG103" s="2" t="s">
        <v>7929</v>
      </c>
      <c r="BH103" s="2" t="s">
        <v>5994</v>
      </c>
      <c r="BI103" s="2" t="s">
        <v>9335</v>
      </c>
      <c r="BJ103" s="2" t="s">
        <v>5994</v>
      </c>
      <c r="BK103" s="2" t="s">
        <v>10650</v>
      </c>
      <c r="BL103" s="2" t="s">
        <v>11186</v>
      </c>
      <c r="BM103" s="2" t="s">
        <v>12405</v>
      </c>
      <c r="BN103" s="2" t="s">
        <v>13418</v>
      </c>
      <c r="BO103" s="2" t="s">
        <v>14537</v>
      </c>
      <c r="BP103" s="2" t="s">
        <v>15807</v>
      </c>
      <c r="BQ103" s="2" t="s">
        <v>16884</v>
      </c>
      <c r="BR103" s="2" t="s">
        <v>18266</v>
      </c>
      <c r="BS103" s="2"/>
      <c r="BT103" s="2"/>
      <c r="BU103" s="2"/>
      <c r="BV103" s="2"/>
      <c r="BW103" s="2"/>
      <c r="BX103" s="2"/>
      <c r="BY103" s="2"/>
      <c r="BZ103" s="2"/>
      <c r="CA103" s="2"/>
      <c r="CB103" s="2"/>
      <c r="CC103" s="2"/>
      <c r="CD103" s="2"/>
      <c r="CE103" s="2"/>
    </row>
    <row r="104" spans="1:83" x14ac:dyDescent="0.2">
      <c r="A104" s="1">
        <v>226</v>
      </c>
      <c r="B104" s="1">
        <v>226</v>
      </c>
      <c r="C104" s="2" t="s">
        <v>334</v>
      </c>
      <c r="D104" s="2" t="s">
        <v>1165</v>
      </c>
      <c r="E104" s="2" t="s">
        <v>4133</v>
      </c>
      <c r="F104" s="2" t="s">
        <v>5604</v>
      </c>
      <c r="G104" s="2"/>
      <c r="H104" s="2"/>
      <c r="I104" s="2" t="s">
        <v>5994</v>
      </c>
      <c r="J104" s="2" t="s">
        <v>5994</v>
      </c>
      <c r="K104" s="2" t="s">
        <v>5994</v>
      </c>
      <c r="L104" s="2" t="s">
        <v>5994</v>
      </c>
      <c r="M104" s="2" t="s">
        <v>1166</v>
      </c>
      <c r="N104" s="2">
        <v>1</v>
      </c>
      <c r="O104" s="2">
        <v>1416</v>
      </c>
      <c r="P104" s="2">
        <v>6</v>
      </c>
      <c r="Q104" s="2">
        <v>1.3749490829735787</v>
      </c>
      <c r="R104" s="2">
        <v>1.3625671450071579</v>
      </c>
      <c r="S104" s="2">
        <v>1.1983044780414898</v>
      </c>
      <c r="T104" s="2">
        <v>1.2956206852751133</v>
      </c>
      <c r="U104" s="2">
        <v>1.1659640561574618</v>
      </c>
      <c r="V104" s="2">
        <v>0.94152302998191406</v>
      </c>
      <c r="W104" s="2">
        <v>1.0508743333475075</v>
      </c>
      <c r="X104" s="2">
        <v>0.92845549676053529</v>
      </c>
      <c r="Y104" s="2">
        <v>1.3067327506172524</v>
      </c>
      <c r="Z104" s="2">
        <v>1.1776196714642118</v>
      </c>
      <c r="AA104" s="2">
        <v>1.0224386297752515</v>
      </c>
      <c r="AB104" s="2">
        <v>1.3778838748095779</v>
      </c>
      <c r="AC104" s="2">
        <v>1.2763625750225374</v>
      </c>
      <c r="AD104" s="2">
        <v>1.1622424997990777</v>
      </c>
      <c r="AE104" s="2">
        <v>0.9667516453808066</v>
      </c>
      <c r="AF104" s="2">
        <v>1.5046051548640678</v>
      </c>
      <c r="AG104" s="2">
        <v>0.95943184046513286</v>
      </c>
      <c r="AH104" s="2">
        <v>1.2575216939374696</v>
      </c>
      <c r="AI104" s="2">
        <v>1.2176192815939879</v>
      </c>
      <c r="AJ104" s="2">
        <v>0.72546107615030597</v>
      </c>
      <c r="AK104" s="2">
        <v>0.95096682382360687</v>
      </c>
      <c r="AL104" s="2">
        <v>0.77035653713896923</v>
      </c>
      <c r="AM104" s="2">
        <v>1.2703327865108407</v>
      </c>
      <c r="AN104" s="2">
        <v>1.0628007965176982</v>
      </c>
      <c r="AO104" s="2">
        <v>0.77753897897719892</v>
      </c>
      <c r="AP104" s="2">
        <v>1.1141889126702664</v>
      </c>
      <c r="AQ104" s="2">
        <v>1.0165208516222968</v>
      </c>
      <c r="AR104" s="2">
        <v>1.1430350178948312</v>
      </c>
      <c r="AS104" s="2">
        <v>0.87722401597418154</v>
      </c>
      <c r="AT104" s="2">
        <v>1.7044473735568049</v>
      </c>
      <c r="AU104" s="2">
        <v>0.77601393112594153</v>
      </c>
      <c r="AV104" s="2">
        <v>1.2816961031753744</v>
      </c>
      <c r="AW104" s="2">
        <f t="shared" si="7"/>
        <v>1.1807251146907456</v>
      </c>
      <c r="AX104" s="2">
        <f t="shared" si="8"/>
        <v>1.0630482787113182</v>
      </c>
      <c r="AY104" s="28">
        <f t="shared" si="9"/>
        <v>1.1106975462319371</v>
      </c>
      <c r="AZ104" s="28">
        <f t="shared" si="10"/>
        <v>0.14741236227711788</v>
      </c>
      <c r="BA104" s="28">
        <f t="shared" si="11"/>
        <v>0.15146601028517559</v>
      </c>
      <c r="BB104" s="28">
        <f t="shared" si="12"/>
        <v>0.83146609420011475</v>
      </c>
      <c r="BC104" s="29" t="str">
        <f t="shared" si="13"/>
        <v/>
      </c>
      <c r="BD104" s="2" t="s">
        <v>7428</v>
      </c>
      <c r="BE104" s="2" t="s">
        <v>5994</v>
      </c>
      <c r="BF104" s="2" t="s">
        <v>5994</v>
      </c>
      <c r="BG104" s="2" t="s">
        <v>8826</v>
      </c>
      <c r="BH104" s="2" t="s">
        <v>5994</v>
      </c>
      <c r="BI104" s="2" t="s">
        <v>9946</v>
      </c>
      <c r="BJ104" s="2" t="s">
        <v>10439</v>
      </c>
      <c r="BK104" s="2" t="s">
        <v>5994</v>
      </c>
      <c r="BL104" s="2" t="s">
        <v>12007</v>
      </c>
      <c r="BM104" s="2" t="s">
        <v>13225</v>
      </c>
      <c r="BN104" s="2" t="s">
        <v>14231</v>
      </c>
      <c r="BO104" s="2" t="s">
        <v>15359</v>
      </c>
      <c r="BP104" s="2" t="s">
        <v>5994</v>
      </c>
      <c r="BQ104" s="2" t="s">
        <v>17816</v>
      </c>
      <c r="BR104" s="2" t="s">
        <v>18861</v>
      </c>
      <c r="BS104" s="2"/>
      <c r="BT104" s="2"/>
      <c r="BU104" s="2"/>
      <c r="BV104" s="2"/>
      <c r="BW104" s="2"/>
      <c r="BX104" s="2"/>
      <c r="BY104" s="2"/>
      <c r="BZ104" s="2"/>
      <c r="CA104" s="2"/>
      <c r="CB104" s="2"/>
      <c r="CC104" s="2"/>
      <c r="CD104" s="2"/>
      <c r="CE104" s="2"/>
    </row>
    <row r="105" spans="1:83" x14ac:dyDescent="0.2">
      <c r="A105" s="1">
        <v>239</v>
      </c>
      <c r="B105" s="1">
        <v>239</v>
      </c>
      <c r="C105" s="2" t="s">
        <v>334</v>
      </c>
      <c r="D105" s="2" t="s">
        <v>1833</v>
      </c>
      <c r="E105" s="2" t="s">
        <v>4472</v>
      </c>
      <c r="F105" s="2" t="s">
        <v>5947</v>
      </c>
      <c r="G105" s="2"/>
      <c r="H105" s="2"/>
      <c r="I105" s="2" t="s">
        <v>5994</v>
      </c>
      <c r="J105" s="2" t="s">
        <v>6454</v>
      </c>
      <c r="K105" s="2" t="s">
        <v>5994</v>
      </c>
      <c r="L105" s="2" t="s">
        <v>5994</v>
      </c>
      <c r="M105" s="2" t="s">
        <v>1834</v>
      </c>
      <c r="N105" s="2">
        <v>1</v>
      </c>
      <c r="O105" s="2">
        <v>91</v>
      </c>
      <c r="P105" s="2">
        <v>2</v>
      </c>
      <c r="Q105" s="2">
        <v>0.98968983681602329</v>
      </c>
      <c r="R105" s="2">
        <v>0.92905196886804398</v>
      </c>
      <c r="S105" s="2">
        <v>1.0478178758557528</v>
      </c>
      <c r="T105" s="2">
        <v>0.88723695169790173</v>
      </c>
      <c r="U105" s="2">
        <v>0.8085886719803923</v>
      </c>
      <c r="V105" s="2">
        <v>0.83531579347413898</v>
      </c>
      <c r="W105" s="2">
        <v>0.79278692658627381</v>
      </c>
      <c r="X105" s="2">
        <v>0.63935315201206577</v>
      </c>
      <c r="Y105" s="2">
        <v>0.92850471513265442</v>
      </c>
      <c r="Z105" s="2">
        <v>0.86173435375440866</v>
      </c>
      <c r="AA105" s="2">
        <v>0.99877102883020907</v>
      </c>
      <c r="AB105" s="2">
        <v>0.44024099576036591</v>
      </c>
      <c r="AC105" s="2">
        <v>0.56508375174732306</v>
      </c>
      <c r="AD105" s="2">
        <v>0.73967086399662685</v>
      </c>
      <c r="AE105" s="2">
        <v>0.74273564201175402</v>
      </c>
      <c r="AF105" s="2">
        <v>0.91535229130607565</v>
      </c>
      <c r="AG105" s="2">
        <v>0.69346954435285091</v>
      </c>
      <c r="AH105" s="2">
        <v>1.1083275951286296</v>
      </c>
      <c r="AI105" s="2">
        <v>0.77660601268262186</v>
      </c>
      <c r="AJ105" s="2">
        <v>0.71246836533911717</v>
      </c>
      <c r="AK105" s="2">
        <v>0.80296455743148598</v>
      </c>
      <c r="AL105" s="2">
        <v>0.6937792918181519</v>
      </c>
      <c r="AM105" s="2">
        <v>0.96812143799197092</v>
      </c>
      <c r="AN105" s="2">
        <v>0.71709395564458922</v>
      </c>
      <c r="AO105" s="2">
        <v>0.48453081481674554</v>
      </c>
      <c r="AP105" s="2">
        <v>0.86934806246131968</v>
      </c>
      <c r="AQ105" s="2">
        <v>0.50712096103532966</v>
      </c>
      <c r="AR105" s="2">
        <v>0.46503696478655449</v>
      </c>
      <c r="AS105" s="2">
        <v>0.98502978968495802</v>
      </c>
      <c r="AT105" s="2">
        <v>0.48589256993194124</v>
      </c>
      <c r="AU105" s="2">
        <v>0.39149294616536506</v>
      </c>
      <c r="AV105" s="2">
        <v>1.0083903356217567</v>
      </c>
      <c r="AW105" s="2">
        <f t="shared" si="7"/>
        <v>0.8126708449519332</v>
      </c>
      <c r="AX105" s="2">
        <f t="shared" si="8"/>
        <v>0.73174691070270237</v>
      </c>
      <c r="AY105" s="28">
        <f t="shared" si="9"/>
        <v>1.1105900593027702</v>
      </c>
      <c r="AZ105" s="28">
        <f t="shared" si="10"/>
        <v>0.25198558360528478</v>
      </c>
      <c r="BA105" s="28">
        <f t="shared" si="11"/>
        <v>0.15132638778928262</v>
      </c>
      <c r="BB105" s="28">
        <f t="shared" si="12"/>
        <v>0.59862430501118935</v>
      </c>
      <c r="BC105" s="29" t="str">
        <f t="shared" si="13"/>
        <v/>
      </c>
      <c r="BD105" s="2" t="s">
        <v>7728</v>
      </c>
      <c r="BE105" s="2" t="s">
        <v>5994</v>
      </c>
      <c r="BF105" s="2" t="s">
        <v>5994</v>
      </c>
      <c r="BG105" s="2" t="s">
        <v>9131</v>
      </c>
      <c r="BH105" s="2" t="s">
        <v>5994</v>
      </c>
      <c r="BI105" s="2" t="s">
        <v>5994</v>
      </c>
      <c r="BJ105" s="2" t="s">
        <v>5994</v>
      </c>
      <c r="BK105" s="2" t="s">
        <v>5994</v>
      </c>
      <c r="BL105" s="2" t="s">
        <v>12233</v>
      </c>
      <c r="BM105" s="2" t="s">
        <v>6454</v>
      </c>
      <c r="BN105" s="2" t="s">
        <v>14387</v>
      </c>
      <c r="BO105" s="2" t="s">
        <v>15613</v>
      </c>
      <c r="BP105" s="2" t="s">
        <v>16693</v>
      </c>
      <c r="BQ105" s="2" t="s">
        <v>18096</v>
      </c>
      <c r="BR105" s="2" t="s">
        <v>18163</v>
      </c>
      <c r="BS105" s="2"/>
      <c r="BT105" s="2"/>
      <c r="BU105" s="2"/>
      <c r="BV105" s="2"/>
      <c r="BW105" s="2"/>
      <c r="BX105" s="2"/>
      <c r="BY105" s="2"/>
      <c r="BZ105" s="2"/>
      <c r="CA105" s="2"/>
      <c r="CB105" s="2"/>
      <c r="CC105" s="2"/>
      <c r="CD105" s="2"/>
      <c r="CE105" s="2"/>
    </row>
    <row r="106" spans="1:83" x14ac:dyDescent="0.2">
      <c r="A106" s="1">
        <v>304</v>
      </c>
      <c r="B106" s="1">
        <v>304</v>
      </c>
      <c r="C106" s="2" t="s">
        <v>6</v>
      </c>
      <c r="D106" s="2" t="s">
        <v>767</v>
      </c>
      <c r="E106" s="2" t="s">
        <v>767</v>
      </c>
      <c r="F106" s="2" t="s">
        <v>5600</v>
      </c>
      <c r="G106" s="2"/>
      <c r="H106" s="2"/>
      <c r="I106" s="2" t="s">
        <v>5994</v>
      </c>
      <c r="J106" s="2" t="s">
        <v>5994</v>
      </c>
      <c r="K106" s="2" t="s">
        <v>5994</v>
      </c>
      <c r="L106" s="2" t="s">
        <v>5994</v>
      </c>
      <c r="M106" s="2" t="s">
        <v>768</v>
      </c>
      <c r="N106" s="2">
        <v>1</v>
      </c>
      <c r="O106" s="2">
        <v>121</v>
      </c>
      <c r="P106" s="2">
        <v>13</v>
      </c>
      <c r="Q106" s="2">
        <v>1.0361818396673281</v>
      </c>
      <c r="R106" s="2">
        <v>1.0868149356624732</v>
      </c>
      <c r="S106" s="2">
        <v>1.1201506914974473</v>
      </c>
      <c r="T106" s="2">
        <v>1.1821581272246391</v>
      </c>
      <c r="U106" s="2">
        <v>1.362773203541056</v>
      </c>
      <c r="V106" s="2">
        <v>1.1883242375518335</v>
      </c>
      <c r="W106" s="2">
        <v>1.3252853473678317</v>
      </c>
      <c r="X106" s="2">
        <v>0.88744570946460033</v>
      </c>
      <c r="Y106" s="2">
        <v>0.9579576712728306</v>
      </c>
      <c r="Z106" s="2">
        <v>0.94943738630777041</v>
      </c>
      <c r="AA106" s="2">
        <v>0.90371806606009497</v>
      </c>
      <c r="AB106" s="2">
        <v>1.2073457788423834</v>
      </c>
      <c r="AC106" s="2">
        <v>0.80110203865640084</v>
      </c>
      <c r="AD106" s="2">
        <v>0.87584952955209838</v>
      </c>
      <c r="AE106" s="2">
        <v>0.90066556106218909</v>
      </c>
      <c r="AF106" s="2">
        <v>0.95936228450646654</v>
      </c>
      <c r="AG106" s="2">
        <v>0.79880070340126119</v>
      </c>
      <c r="AH106" s="2">
        <v>0.92443191636551114</v>
      </c>
      <c r="AI106" s="2">
        <v>1.2198597894703407</v>
      </c>
      <c r="AJ106" s="2">
        <v>1.1769586355217367</v>
      </c>
      <c r="AK106" s="2">
        <v>0.92960528342045046</v>
      </c>
      <c r="AL106" s="2">
        <v>1.2946558360863398</v>
      </c>
      <c r="AM106" s="2">
        <v>0.90525591509577852</v>
      </c>
      <c r="AN106" s="2">
        <v>0.77189710403518919</v>
      </c>
      <c r="AO106" s="2">
        <v>0.63768662854461133</v>
      </c>
      <c r="AP106" s="2">
        <v>0.85716228827668217</v>
      </c>
      <c r="AQ106" s="2">
        <v>0.66631080089952355</v>
      </c>
      <c r="AR106" s="2">
        <v>1.1398334312221001</v>
      </c>
      <c r="AS106" s="2">
        <v>0.65855270796699139</v>
      </c>
      <c r="AT106" s="2">
        <v>0.90870744330056341</v>
      </c>
      <c r="AU106" s="2">
        <v>1.046550420757252</v>
      </c>
      <c r="AV106" s="2">
        <v>0.80119298358886448</v>
      </c>
      <c r="AW106" s="2">
        <f t="shared" si="7"/>
        <v>1.0319631242140415</v>
      </c>
      <c r="AX106" s="2">
        <f t="shared" si="8"/>
        <v>0.92924407897012895</v>
      </c>
      <c r="AY106" s="28">
        <f t="shared" si="9"/>
        <v>1.1105404355739936</v>
      </c>
      <c r="AZ106" s="28">
        <f t="shared" si="10"/>
        <v>0.14049421616887145</v>
      </c>
      <c r="BA106" s="28">
        <f t="shared" si="11"/>
        <v>0.151261923402707</v>
      </c>
      <c r="BB106" s="28">
        <f t="shared" si="12"/>
        <v>0.85234155431866654</v>
      </c>
      <c r="BC106" s="29" t="str">
        <f t="shared" si="13"/>
        <v/>
      </c>
      <c r="BD106" s="2" t="s">
        <v>7424</v>
      </c>
      <c r="BE106" s="2" t="s">
        <v>5994</v>
      </c>
      <c r="BF106" s="2" t="s">
        <v>5994</v>
      </c>
      <c r="BG106" s="2" t="s">
        <v>5994</v>
      </c>
      <c r="BH106" s="2" t="s">
        <v>5994</v>
      </c>
      <c r="BI106" s="2" t="s">
        <v>9855</v>
      </c>
      <c r="BJ106" s="2" t="s">
        <v>5994</v>
      </c>
      <c r="BK106" s="2" t="s">
        <v>5994</v>
      </c>
      <c r="BL106" s="2" t="s">
        <v>5994</v>
      </c>
      <c r="BM106" s="2" t="s">
        <v>13021</v>
      </c>
      <c r="BN106" s="2" t="s">
        <v>6192</v>
      </c>
      <c r="BO106" s="2" t="s">
        <v>15134</v>
      </c>
      <c r="BP106" s="2" t="s">
        <v>5994</v>
      </c>
      <c r="BQ106" s="2" t="s">
        <v>17584</v>
      </c>
      <c r="BR106" s="2" t="s">
        <v>5994</v>
      </c>
      <c r="BS106" s="2"/>
      <c r="BT106" s="2"/>
      <c r="BU106" s="2"/>
      <c r="BV106" s="2"/>
      <c r="BW106" s="2"/>
      <c r="BX106" s="2"/>
      <c r="BY106" s="2"/>
      <c r="BZ106" s="2"/>
      <c r="CA106" s="2"/>
      <c r="CB106" s="2"/>
      <c r="CC106" s="2"/>
      <c r="CD106" s="2"/>
      <c r="CE106" s="2"/>
    </row>
    <row r="107" spans="1:83" x14ac:dyDescent="0.2">
      <c r="A107" s="1">
        <v>714</v>
      </c>
      <c r="B107" s="1">
        <v>714</v>
      </c>
      <c r="C107" s="2" t="s">
        <v>6</v>
      </c>
      <c r="D107" s="2" t="s">
        <v>1243</v>
      </c>
      <c r="E107" s="2" t="s">
        <v>3830</v>
      </c>
      <c r="F107" s="2" t="s">
        <v>5302</v>
      </c>
      <c r="G107" s="2"/>
      <c r="H107" s="2"/>
      <c r="I107" s="2" t="s">
        <v>5994</v>
      </c>
      <c r="J107" s="2" t="s">
        <v>5994</v>
      </c>
      <c r="K107" s="2" t="s">
        <v>5994</v>
      </c>
      <c r="L107" s="2" t="s">
        <v>5994</v>
      </c>
      <c r="M107" s="2" t="s">
        <v>1244</v>
      </c>
      <c r="N107" s="2">
        <v>2</v>
      </c>
      <c r="O107" s="2">
        <v>992</v>
      </c>
      <c r="P107" s="2">
        <v>5</v>
      </c>
      <c r="Q107" s="2">
        <v>1.1397029119339988</v>
      </c>
      <c r="R107" s="2">
        <v>1.3813111278682553</v>
      </c>
      <c r="S107" s="2">
        <v>1.1684074240797471</v>
      </c>
      <c r="T107" s="2">
        <v>1.2960028324797164</v>
      </c>
      <c r="U107" s="2">
        <v>1.1124600101278199</v>
      </c>
      <c r="V107" s="2">
        <v>1.0936155171256965</v>
      </c>
      <c r="W107" s="2">
        <v>1.2682791863562433</v>
      </c>
      <c r="X107" s="2">
        <v>1.0354265723762686</v>
      </c>
      <c r="Y107" s="2">
        <v>1.3359381000750821</v>
      </c>
      <c r="Z107" s="2">
        <v>1.0242669034240324</v>
      </c>
      <c r="AA107" s="2">
        <v>0.45656868641386061</v>
      </c>
      <c r="AB107" s="2">
        <v>1.6399333113759602</v>
      </c>
      <c r="AC107" s="2">
        <v>0.85420045935263922</v>
      </c>
      <c r="AD107" s="2">
        <v>0.4346130489988328</v>
      </c>
      <c r="AE107" s="2">
        <v>0.78279729227922523</v>
      </c>
      <c r="AF107" s="2">
        <v>0.32034747390284046</v>
      </c>
      <c r="AG107" s="2">
        <v>0.53924615854943092</v>
      </c>
      <c r="AH107" s="2">
        <v>1.2165390825850939</v>
      </c>
      <c r="AI107" s="2">
        <v>1.1880864585348414</v>
      </c>
      <c r="AJ107" s="2">
        <v>1.4061503919411005</v>
      </c>
      <c r="AK107" s="2">
        <v>1.2430956668593931</v>
      </c>
      <c r="AL107" s="2">
        <v>1.2051111818841906</v>
      </c>
      <c r="AM107" s="2">
        <v>1.2790740035325761</v>
      </c>
      <c r="AN107" s="2">
        <v>0.5853654633599592</v>
      </c>
      <c r="AO107" s="2">
        <v>0.36903288012292706</v>
      </c>
      <c r="AP107" s="2">
        <v>1.1504142501521866</v>
      </c>
      <c r="AQ107" s="2">
        <v>0.89000132159720713</v>
      </c>
      <c r="AR107" s="2">
        <v>0.57287036211764997</v>
      </c>
      <c r="AS107" s="2">
        <v>0.43139091296249604</v>
      </c>
      <c r="AT107" s="2">
        <v>0.86686130614142276</v>
      </c>
      <c r="AU107" s="2">
        <v>0.43846739116375583</v>
      </c>
      <c r="AV107" s="2">
        <v>0.57737293834768644</v>
      </c>
      <c r="AW107" s="2">
        <f t="shared" si="7"/>
        <v>0.9931245303952736</v>
      </c>
      <c r="AX107" s="2">
        <f t="shared" si="8"/>
        <v>0.89465557408683238</v>
      </c>
      <c r="AY107" s="28">
        <f t="shared" si="9"/>
        <v>1.1100635363602889</v>
      </c>
      <c r="AZ107" s="28">
        <f t="shared" si="10"/>
        <v>0.45998292101394223</v>
      </c>
      <c r="BA107" s="28">
        <f t="shared" si="11"/>
        <v>0.15064225402456563</v>
      </c>
      <c r="BB107" s="28">
        <f t="shared" si="12"/>
        <v>0.33725829320342721</v>
      </c>
      <c r="BC107" s="29" t="str">
        <f t="shared" si="13"/>
        <v/>
      </c>
      <c r="BD107" s="2" t="s">
        <v>7177</v>
      </c>
      <c r="BE107" s="2" t="s">
        <v>5994</v>
      </c>
      <c r="BF107" s="2" t="s">
        <v>5994</v>
      </c>
      <c r="BG107" s="2" t="s">
        <v>8549</v>
      </c>
      <c r="BH107" s="2" t="s">
        <v>5994</v>
      </c>
      <c r="BI107" s="2" t="s">
        <v>9698</v>
      </c>
      <c r="BJ107" s="2" t="s">
        <v>10325</v>
      </c>
      <c r="BK107" s="2" t="s">
        <v>5994</v>
      </c>
      <c r="BL107" s="2" t="s">
        <v>11747</v>
      </c>
      <c r="BM107" s="2" t="s">
        <v>12960</v>
      </c>
      <c r="BN107" s="2" t="s">
        <v>13981</v>
      </c>
      <c r="BO107" s="2" t="s">
        <v>15068</v>
      </c>
      <c r="BP107" s="2" t="s">
        <v>5994</v>
      </c>
      <c r="BQ107" s="2" t="s">
        <v>17516</v>
      </c>
      <c r="BR107" s="2" t="s">
        <v>18443</v>
      </c>
      <c r="BS107" s="2"/>
      <c r="BT107" s="2"/>
      <c r="BU107" s="2"/>
      <c r="BV107" s="2"/>
      <c r="BW107" s="2"/>
      <c r="BX107" s="2"/>
      <c r="BY107" s="2"/>
      <c r="BZ107" s="2"/>
      <c r="CA107" s="2"/>
      <c r="CB107" s="2"/>
      <c r="CC107" s="2"/>
      <c r="CD107" s="2"/>
      <c r="CE107" s="2"/>
    </row>
    <row r="108" spans="1:83" x14ac:dyDescent="0.2">
      <c r="A108" s="1">
        <v>756</v>
      </c>
      <c r="B108" s="1">
        <v>756</v>
      </c>
      <c r="C108" s="2" t="s">
        <v>6</v>
      </c>
      <c r="D108" s="2" t="s">
        <v>461</v>
      </c>
      <c r="E108" s="2" t="s">
        <v>4292</v>
      </c>
      <c r="F108" s="2" t="s">
        <v>5767</v>
      </c>
      <c r="G108" s="2"/>
      <c r="H108" s="2"/>
      <c r="I108" s="2" t="s">
        <v>5994</v>
      </c>
      <c r="J108" s="2" t="s">
        <v>6241</v>
      </c>
      <c r="K108" s="2" t="s">
        <v>5994</v>
      </c>
      <c r="L108" s="2" t="s">
        <v>5994</v>
      </c>
      <c r="M108" s="2" t="s">
        <v>462</v>
      </c>
      <c r="N108" s="2">
        <v>5</v>
      </c>
      <c r="O108" s="2">
        <v>216</v>
      </c>
      <c r="P108" s="2">
        <v>39</v>
      </c>
      <c r="Q108" s="2">
        <v>1.8462821457693921</v>
      </c>
      <c r="R108" s="2">
        <v>1.2723971041782287</v>
      </c>
      <c r="S108" s="2">
        <v>1.0651328308389856</v>
      </c>
      <c r="T108" s="2">
        <v>1.1351363674790202</v>
      </c>
      <c r="U108" s="2">
        <v>1.2878050017024074</v>
      </c>
      <c r="V108" s="2">
        <v>1.8271494331848848</v>
      </c>
      <c r="W108" s="2">
        <v>1.001557259299358</v>
      </c>
      <c r="X108" s="2">
        <v>1.1517755694720373</v>
      </c>
      <c r="Y108" s="2">
        <v>1.3170511122398163</v>
      </c>
      <c r="Z108" s="2">
        <v>1.6580349499800975</v>
      </c>
      <c r="AA108" s="2">
        <v>0.24633138957730413</v>
      </c>
      <c r="AB108" s="2">
        <v>0.57312489162196911</v>
      </c>
      <c r="AC108" s="2">
        <v>0.32547326997011006</v>
      </c>
      <c r="AD108" s="2">
        <v>0.5068619968828928</v>
      </c>
      <c r="AE108" s="2">
        <v>0.3210889529638975</v>
      </c>
      <c r="AF108" s="2">
        <v>0.44371853037902104</v>
      </c>
      <c r="AG108" s="2">
        <v>0.45643626707027346</v>
      </c>
      <c r="AH108" s="2">
        <v>1.6927170592546574</v>
      </c>
      <c r="AI108" s="2">
        <v>1.9831392741876315</v>
      </c>
      <c r="AJ108" s="2">
        <v>2.7103590949972189</v>
      </c>
      <c r="AK108" s="2">
        <v>0.85968904549995884</v>
      </c>
      <c r="AL108" s="2">
        <v>1.2090730646528403</v>
      </c>
      <c r="AM108" s="2">
        <v>1.2100880235208233</v>
      </c>
      <c r="AN108" s="2">
        <v>0.26468864036492257</v>
      </c>
      <c r="AO108" s="2">
        <v>0.19383302444843467</v>
      </c>
      <c r="AP108" s="2">
        <v>0.52773701283135488</v>
      </c>
      <c r="AQ108" s="2">
        <v>0.35109726969361277</v>
      </c>
      <c r="AR108" s="2">
        <v>0.64438674737353485</v>
      </c>
      <c r="AS108" s="2">
        <v>0.35522551874287722</v>
      </c>
      <c r="AT108" s="2">
        <v>0.41943696807010683</v>
      </c>
      <c r="AU108" s="2">
        <v>0.31456420491344683</v>
      </c>
      <c r="AV108" s="2">
        <v>0.32884975249398241</v>
      </c>
      <c r="AW108" s="2">
        <f t="shared" si="7"/>
        <v>0.96678571015351145</v>
      </c>
      <c r="AX108" s="2">
        <f t="shared" si="8"/>
        <v>0.87099231340302685</v>
      </c>
      <c r="AY108" s="28">
        <f t="shared" si="9"/>
        <v>1.1099819083089415</v>
      </c>
      <c r="AZ108" s="28">
        <f t="shared" si="10"/>
        <v>0.67820448513467657</v>
      </c>
      <c r="BA108" s="28">
        <f t="shared" si="11"/>
        <v>0.15053616215584995</v>
      </c>
      <c r="BB108" s="28">
        <f t="shared" si="12"/>
        <v>0.1686393424511797</v>
      </c>
      <c r="BC108" s="29" t="str">
        <f t="shared" si="13"/>
        <v/>
      </c>
      <c r="BD108" s="2" t="s">
        <v>5994</v>
      </c>
      <c r="BE108" s="2" t="s">
        <v>5994</v>
      </c>
      <c r="BF108" s="2" t="s">
        <v>5994</v>
      </c>
      <c r="BG108" s="2" t="s">
        <v>5994</v>
      </c>
      <c r="BH108" s="2" t="s">
        <v>5994</v>
      </c>
      <c r="BI108" s="2" t="s">
        <v>5994</v>
      </c>
      <c r="BJ108" s="2" t="s">
        <v>5994</v>
      </c>
      <c r="BK108" s="2" t="s">
        <v>5994</v>
      </c>
      <c r="BL108" s="2" t="s">
        <v>12114</v>
      </c>
      <c r="BM108" s="2" t="s">
        <v>6241</v>
      </c>
      <c r="BN108" s="2" t="s">
        <v>14306</v>
      </c>
      <c r="BO108" s="2" t="s">
        <v>15477</v>
      </c>
      <c r="BP108" s="2" t="s">
        <v>5994</v>
      </c>
      <c r="BQ108" s="2" t="s">
        <v>17948</v>
      </c>
      <c r="BR108" s="2" t="s">
        <v>18710</v>
      </c>
      <c r="BS108" s="2"/>
      <c r="BT108" s="2"/>
      <c r="BU108" s="2"/>
      <c r="BV108" s="2"/>
      <c r="BW108" s="2"/>
      <c r="BX108" s="2"/>
      <c r="BY108" s="2"/>
      <c r="BZ108" s="2"/>
      <c r="CA108" s="2"/>
      <c r="CB108" s="2"/>
      <c r="CC108" s="2"/>
      <c r="CD108" s="2"/>
      <c r="CE108" s="2"/>
    </row>
    <row r="109" spans="1:83" x14ac:dyDescent="0.2">
      <c r="A109" s="1">
        <v>403</v>
      </c>
      <c r="B109" s="1">
        <v>403</v>
      </c>
      <c r="C109" s="2" t="s">
        <v>6</v>
      </c>
      <c r="D109" s="2" t="s">
        <v>475</v>
      </c>
      <c r="E109" s="2" t="s">
        <v>3639</v>
      </c>
      <c r="F109" s="2" t="s">
        <v>5110</v>
      </c>
      <c r="G109" s="2"/>
      <c r="H109" s="2"/>
      <c r="I109" s="2" t="s">
        <v>5986</v>
      </c>
      <c r="J109" s="2" t="s">
        <v>6061</v>
      </c>
      <c r="K109" s="2" t="s">
        <v>5994</v>
      </c>
      <c r="L109" s="2" t="s">
        <v>19214</v>
      </c>
      <c r="M109" s="2" t="s">
        <v>476</v>
      </c>
      <c r="N109" s="2">
        <v>10</v>
      </c>
      <c r="O109" s="2">
        <v>560</v>
      </c>
      <c r="P109" s="2">
        <v>36</v>
      </c>
      <c r="Q109" s="2">
        <v>0.85521267269080081</v>
      </c>
      <c r="R109" s="2">
        <v>1.1758420495905775</v>
      </c>
      <c r="S109" s="2">
        <v>1.1159076208086358</v>
      </c>
      <c r="T109" s="2">
        <v>1.0911806183151689</v>
      </c>
      <c r="U109" s="2">
        <v>1.3815376153566925</v>
      </c>
      <c r="V109" s="2">
        <v>1.0248610222202361</v>
      </c>
      <c r="W109" s="2">
        <v>1.0297273218978482</v>
      </c>
      <c r="X109" s="2">
        <v>0.76951614592573425</v>
      </c>
      <c r="Y109" s="2">
        <v>0.91253141734788079</v>
      </c>
      <c r="Z109" s="2">
        <v>0.83877614976146553</v>
      </c>
      <c r="AA109" s="2">
        <v>0.81106766341147662</v>
      </c>
      <c r="AB109" s="2">
        <v>0.55122070794094602</v>
      </c>
      <c r="AC109" s="2">
        <v>0.83908737666949218</v>
      </c>
      <c r="AD109" s="2">
        <v>0.98145985197563135</v>
      </c>
      <c r="AE109" s="2">
        <v>0.7200051212610038</v>
      </c>
      <c r="AF109" s="2">
        <v>0.89125592889473548</v>
      </c>
      <c r="AG109" s="2">
        <v>0.73193277370120646</v>
      </c>
      <c r="AH109" s="2">
        <v>0.88854836993778996</v>
      </c>
      <c r="AI109" s="2">
        <v>0.91036812005793177</v>
      </c>
      <c r="AJ109" s="2">
        <v>0.83897017646914984</v>
      </c>
      <c r="AK109" s="2">
        <v>1.0594897246481008</v>
      </c>
      <c r="AL109" s="2">
        <v>0.83024581770595696</v>
      </c>
      <c r="AM109" s="2">
        <v>0.83772498917334814</v>
      </c>
      <c r="AN109" s="2">
        <v>0.89243746267275081</v>
      </c>
      <c r="AO109" s="2">
        <v>0.78476192651530707</v>
      </c>
      <c r="AP109" s="2">
        <v>0.91301452758848489</v>
      </c>
      <c r="AQ109" s="2">
        <v>0.84910032240416522</v>
      </c>
      <c r="AR109" s="2">
        <v>0.88528883246188705</v>
      </c>
      <c r="AS109" s="2">
        <v>0.68605900591545665</v>
      </c>
      <c r="AT109" s="2">
        <v>0.67674146041269856</v>
      </c>
      <c r="AU109" s="2">
        <v>0.7753472644229894</v>
      </c>
      <c r="AV109" s="2">
        <v>0.70855263103870569</v>
      </c>
      <c r="AW109" s="2">
        <f t="shared" si="7"/>
        <v>0.92477188575114866</v>
      </c>
      <c r="AX109" s="2">
        <f t="shared" si="8"/>
        <v>0.83577670876164811</v>
      </c>
      <c r="AY109" s="28">
        <f t="shared" si="9"/>
        <v>1.1064820017793542</v>
      </c>
      <c r="AZ109" s="28">
        <f t="shared" si="10"/>
        <v>0.12902254476896335</v>
      </c>
      <c r="BA109" s="28">
        <f t="shared" si="11"/>
        <v>0.14597998421180972</v>
      </c>
      <c r="BB109" s="28">
        <f t="shared" si="12"/>
        <v>0.88933439657451063</v>
      </c>
      <c r="BC109" s="29" t="str">
        <f t="shared" si="13"/>
        <v/>
      </c>
      <c r="BD109" s="2" t="s">
        <v>7016</v>
      </c>
      <c r="BE109" s="2" t="s">
        <v>5994</v>
      </c>
      <c r="BF109" s="2" t="s">
        <v>5994</v>
      </c>
      <c r="BG109" s="2" t="s">
        <v>8360</v>
      </c>
      <c r="BH109" s="2" t="s">
        <v>5994</v>
      </c>
      <c r="BI109" s="2" t="s">
        <v>9708</v>
      </c>
      <c r="BJ109" s="2" t="s">
        <v>5994</v>
      </c>
      <c r="BK109" s="2" t="s">
        <v>5994</v>
      </c>
      <c r="BL109" s="2" t="s">
        <v>11575</v>
      </c>
      <c r="BM109" s="2" t="s">
        <v>12790</v>
      </c>
      <c r="BN109" s="2" t="s">
        <v>6170</v>
      </c>
      <c r="BO109" s="2" t="s">
        <v>14901</v>
      </c>
      <c r="BP109" s="2" t="s">
        <v>5994</v>
      </c>
      <c r="BQ109" s="2" t="s">
        <v>17324</v>
      </c>
      <c r="BR109" s="2" t="s">
        <v>18162</v>
      </c>
      <c r="BS109" s="2"/>
      <c r="BT109" s="2"/>
      <c r="BU109" s="2"/>
      <c r="BV109" s="2"/>
      <c r="BW109" s="2"/>
      <c r="BX109" s="2"/>
      <c r="BY109" s="2"/>
      <c r="BZ109" s="2"/>
      <c r="CA109" s="2"/>
      <c r="CB109" s="2"/>
      <c r="CC109" s="2"/>
      <c r="CD109" s="2"/>
      <c r="CE109" s="2"/>
    </row>
    <row r="110" spans="1:83" x14ac:dyDescent="0.2">
      <c r="A110" s="1">
        <v>674</v>
      </c>
      <c r="B110" s="1">
        <v>674</v>
      </c>
      <c r="C110" s="2" t="s">
        <v>6</v>
      </c>
      <c r="D110" s="2" t="s">
        <v>127</v>
      </c>
      <c r="E110" s="2" t="s">
        <v>4015</v>
      </c>
      <c r="F110" s="2" t="s">
        <v>5486</v>
      </c>
      <c r="G110" s="2"/>
      <c r="H110" s="2"/>
      <c r="I110" s="2" t="s">
        <v>5994</v>
      </c>
      <c r="J110" s="2" t="s">
        <v>5994</v>
      </c>
      <c r="K110" s="2" t="s">
        <v>5994</v>
      </c>
      <c r="L110" s="2" t="s">
        <v>5994</v>
      </c>
      <c r="M110" s="2" t="s">
        <v>128</v>
      </c>
      <c r="N110" s="2">
        <v>9</v>
      </c>
      <c r="O110" s="2">
        <v>128</v>
      </c>
      <c r="P110" s="2">
        <v>364</v>
      </c>
      <c r="Q110" s="2">
        <v>1.038932088922577</v>
      </c>
      <c r="R110" s="2">
        <v>1.1258541721614626</v>
      </c>
      <c r="S110" s="2">
        <v>1.006908300037503</v>
      </c>
      <c r="T110" s="2">
        <v>0.88529888014511715</v>
      </c>
      <c r="U110" s="2">
        <v>1.0455747235304003</v>
      </c>
      <c r="V110" s="2">
        <v>0.75865612334838584</v>
      </c>
      <c r="W110" s="2">
        <v>0.76887531972584189</v>
      </c>
      <c r="X110" s="2">
        <v>0.60528667154007676</v>
      </c>
      <c r="Y110" s="2">
        <v>1.10455813037923</v>
      </c>
      <c r="Z110" s="2">
        <v>0.78515454027941678</v>
      </c>
      <c r="AA110" s="2">
        <v>0.54400997621648739</v>
      </c>
      <c r="AB110" s="2">
        <v>0.57829688026385151</v>
      </c>
      <c r="AC110" s="2">
        <v>0.78253535917368511</v>
      </c>
      <c r="AD110" s="2">
        <v>0.8694685582736118</v>
      </c>
      <c r="AE110" s="2">
        <v>0.66765690549502554</v>
      </c>
      <c r="AF110" s="2">
        <v>0.84214818460028895</v>
      </c>
      <c r="AG110" s="2">
        <v>0.56668016050658376</v>
      </c>
      <c r="AH110" s="2">
        <v>0.69269959341101739</v>
      </c>
      <c r="AI110" s="2">
        <v>0.81372347507363818</v>
      </c>
      <c r="AJ110" s="2">
        <v>0.85963073436626281</v>
      </c>
      <c r="AK110" s="2">
        <v>1.0511883787956087</v>
      </c>
      <c r="AL110" s="2">
        <v>0.77576537769898046</v>
      </c>
      <c r="AM110" s="2">
        <v>0.89028848739910982</v>
      </c>
      <c r="AN110" s="2">
        <v>0.66752840937722357</v>
      </c>
      <c r="AO110" s="2">
        <v>0.49906716545058533</v>
      </c>
      <c r="AP110" s="2">
        <v>0.76537938760681912</v>
      </c>
      <c r="AQ110" s="2">
        <v>0.65474351445719492</v>
      </c>
      <c r="AR110" s="2">
        <v>0.52927592427907388</v>
      </c>
      <c r="AS110" s="2">
        <v>0.62646628416099126</v>
      </c>
      <c r="AT110" s="2">
        <v>0.80364173611250056</v>
      </c>
      <c r="AU110" s="2">
        <v>0.83114561140926002</v>
      </c>
      <c r="AV110" s="2">
        <v>0.68851105632313658</v>
      </c>
      <c r="AW110" s="2">
        <f t="shared" si="7"/>
        <v>0.82211146909409083</v>
      </c>
      <c r="AX110" s="2">
        <f t="shared" si="8"/>
        <v>0.74327034239475998</v>
      </c>
      <c r="AY110" s="28">
        <f t="shared" si="9"/>
        <v>1.1060732847826416</v>
      </c>
      <c r="AZ110" s="28">
        <f t="shared" si="10"/>
        <v>0.20330594089707649</v>
      </c>
      <c r="BA110" s="28">
        <f t="shared" si="11"/>
        <v>0.14544697697391362</v>
      </c>
      <c r="BB110" s="28">
        <f t="shared" si="12"/>
        <v>0.69184993045630283</v>
      </c>
      <c r="BC110" s="29" t="str">
        <f t="shared" si="13"/>
        <v/>
      </c>
      <c r="BD110" s="2" t="s">
        <v>7324</v>
      </c>
      <c r="BE110" s="2" t="s">
        <v>5994</v>
      </c>
      <c r="BF110" s="2" t="s">
        <v>5994</v>
      </c>
      <c r="BG110" s="2" t="s">
        <v>8711</v>
      </c>
      <c r="BH110" s="2" t="s">
        <v>5994</v>
      </c>
      <c r="BI110" s="2" t="s">
        <v>9901</v>
      </c>
      <c r="BJ110" s="2" t="s">
        <v>10212</v>
      </c>
      <c r="BK110" s="2" t="s">
        <v>5994</v>
      </c>
      <c r="BL110" s="2" t="s">
        <v>11896</v>
      </c>
      <c r="BM110" s="2" t="s">
        <v>13116</v>
      </c>
      <c r="BN110" s="2" t="s">
        <v>14131</v>
      </c>
      <c r="BO110" s="2" t="s">
        <v>15241</v>
      </c>
      <c r="BP110" s="2" t="s">
        <v>16482</v>
      </c>
      <c r="BQ110" s="2" t="s">
        <v>17696</v>
      </c>
      <c r="BR110" s="2" t="s">
        <v>18163</v>
      </c>
      <c r="BS110" s="2"/>
      <c r="BT110" s="2"/>
      <c r="BU110" s="2"/>
      <c r="BV110" s="2"/>
      <c r="BW110" s="2"/>
      <c r="BX110" s="2"/>
      <c r="BY110" s="2"/>
      <c r="BZ110" s="2"/>
      <c r="CA110" s="2"/>
      <c r="CB110" s="2"/>
      <c r="CC110" s="2"/>
      <c r="CD110" s="2"/>
      <c r="CE110" s="2"/>
    </row>
    <row r="111" spans="1:83" x14ac:dyDescent="0.2">
      <c r="A111" s="1">
        <v>259</v>
      </c>
      <c r="B111" s="1">
        <v>259</v>
      </c>
      <c r="C111" s="2" t="s">
        <v>6</v>
      </c>
      <c r="D111" s="2" t="s">
        <v>927</v>
      </c>
      <c r="E111" s="2" t="s">
        <v>3411</v>
      </c>
      <c r="F111" s="2" t="s">
        <v>4882</v>
      </c>
      <c r="G111" s="2"/>
      <c r="H111" s="2"/>
      <c r="I111" s="2" t="s">
        <v>5987</v>
      </c>
      <c r="J111" s="2" t="s">
        <v>6029</v>
      </c>
      <c r="K111" s="2" t="s">
        <v>5994</v>
      </c>
      <c r="L111" s="2" t="s">
        <v>5994</v>
      </c>
      <c r="M111" s="2" t="s">
        <v>928</v>
      </c>
      <c r="N111" s="2">
        <v>6</v>
      </c>
      <c r="O111" s="2">
        <v>623</v>
      </c>
      <c r="P111" s="2">
        <v>9</v>
      </c>
      <c r="Q111" s="2">
        <v>1.0654353725256551</v>
      </c>
      <c r="R111" s="2">
        <v>0.93950741843388297</v>
      </c>
      <c r="S111" s="2">
        <v>1.033731157950855</v>
      </c>
      <c r="T111" s="2">
        <v>1.0472533631378214</v>
      </c>
      <c r="U111" s="2">
        <v>1.0551398460339478</v>
      </c>
      <c r="V111" s="2">
        <v>1.0085074372209069</v>
      </c>
      <c r="W111" s="2">
        <v>1.306098793820786</v>
      </c>
      <c r="X111" s="2">
        <v>1.2072789306070035</v>
      </c>
      <c r="Y111" s="2">
        <v>1.174339430797924</v>
      </c>
      <c r="Z111" s="2">
        <v>1.3097212529113429</v>
      </c>
      <c r="AA111" s="2">
        <v>0.97106235303315069</v>
      </c>
      <c r="AB111" s="2">
        <v>0.659872150411694</v>
      </c>
      <c r="AC111" s="2">
        <v>0.90671986275674743</v>
      </c>
      <c r="AD111" s="2">
        <v>0.80970193536963109</v>
      </c>
      <c r="AE111" s="2">
        <v>0.6588731483028174</v>
      </c>
      <c r="AF111" s="2">
        <v>0.65804466174901455</v>
      </c>
      <c r="AG111" s="2">
        <v>0.7858820487734488</v>
      </c>
      <c r="AH111" s="2">
        <v>1.0631723844161844</v>
      </c>
      <c r="AI111" s="2">
        <v>1.2725169302293997</v>
      </c>
      <c r="AJ111" s="2">
        <v>0.96302560666356218</v>
      </c>
      <c r="AK111" s="2">
        <v>1.2489806445035285</v>
      </c>
      <c r="AL111" s="2">
        <v>1.0162437534930251</v>
      </c>
      <c r="AM111" s="2">
        <v>1.0452186266877814</v>
      </c>
      <c r="AN111" s="2">
        <v>0.68981480329179279</v>
      </c>
      <c r="AO111" s="2">
        <v>0.85403735845506323</v>
      </c>
      <c r="AP111" s="2">
        <v>0.73146203244983476</v>
      </c>
      <c r="AQ111" s="2">
        <v>0.53590923164747872</v>
      </c>
      <c r="AR111" s="2">
        <v>0.61719397149521005</v>
      </c>
      <c r="AS111" s="2">
        <v>0.86432895955365385</v>
      </c>
      <c r="AT111" s="2">
        <v>0.62177117925994752</v>
      </c>
      <c r="AU111" s="2">
        <v>1.1269237561155643</v>
      </c>
      <c r="AV111" s="2">
        <v>0.61237294430323597</v>
      </c>
      <c r="AW111" s="2">
        <f t="shared" si="7"/>
        <v>0.97630406846097817</v>
      </c>
      <c r="AX111" s="2">
        <f t="shared" si="8"/>
        <v>0.88419814550435083</v>
      </c>
      <c r="AY111" s="28">
        <f t="shared" si="9"/>
        <v>1.1041688714514208</v>
      </c>
      <c r="AZ111" s="28">
        <f t="shared" si="10"/>
        <v>0.25878421090904924</v>
      </c>
      <c r="BA111" s="28">
        <f t="shared" si="11"/>
        <v>0.14296083459270445</v>
      </c>
      <c r="BB111" s="28">
        <f t="shared" si="12"/>
        <v>0.58706222461946955</v>
      </c>
      <c r="BC111" s="29" t="str">
        <f t="shared" si="13"/>
        <v/>
      </c>
      <c r="BD111" s="2" t="s">
        <v>3411</v>
      </c>
      <c r="BE111" s="2">
        <v>93</v>
      </c>
      <c r="BF111" s="2">
        <v>44</v>
      </c>
      <c r="BG111" s="2" t="s">
        <v>8135</v>
      </c>
      <c r="BH111" s="2" t="s">
        <v>5994</v>
      </c>
      <c r="BI111" s="2" t="s">
        <v>9515</v>
      </c>
      <c r="BJ111" s="2" t="s">
        <v>5994</v>
      </c>
      <c r="BK111" s="2" t="s">
        <v>10736</v>
      </c>
      <c r="BL111" s="2" t="s">
        <v>11376</v>
      </c>
      <c r="BM111" s="2" t="s">
        <v>12599</v>
      </c>
      <c r="BN111" s="2" t="s">
        <v>13623</v>
      </c>
      <c r="BO111" s="2" t="s">
        <v>14715</v>
      </c>
      <c r="BP111" s="2" t="s">
        <v>16000</v>
      </c>
      <c r="BQ111" s="2" t="s">
        <v>17093</v>
      </c>
      <c r="BR111" s="2" t="s">
        <v>5994</v>
      </c>
      <c r="BS111" s="2"/>
      <c r="BT111" s="2"/>
      <c r="BU111" s="2"/>
      <c r="BV111" s="2"/>
      <c r="BW111" s="2"/>
      <c r="BX111" s="2"/>
      <c r="BY111" s="2"/>
      <c r="BZ111" s="2"/>
      <c r="CA111" s="2"/>
      <c r="CB111" s="2"/>
      <c r="CC111" s="2"/>
      <c r="CD111" s="2"/>
      <c r="CE111" s="2"/>
    </row>
    <row r="112" spans="1:83" x14ac:dyDescent="0.2">
      <c r="A112" s="1">
        <v>557</v>
      </c>
      <c r="B112" s="1">
        <v>557</v>
      </c>
      <c r="C112" s="2" t="s">
        <v>6</v>
      </c>
      <c r="D112" s="2" t="s">
        <v>161</v>
      </c>
      <c r="E112" s="2" t="s">
        <v>4451</v>
      </c>
      <c r="F112" s="2" t="s">
        <v>5926</v>
      </c>
      <c r="G112" s="2"/>
      <c r="H112" s="2"/>
      <c r="I112" s="2" t="s">
        <v>5994</v>
      </c>
      <c r="J112" s="2" t="s">
        <v>6432</v>
      </c>
      <c r="K112" s="2" t="s">
        <v>5994</v>
      </c>
      <c r="L112" s="2" t="s">
        <v>5994</v>
      </c>
      <c r="M112" s="2" t="s">
        <v>162</v>
      </c>
      <c r="N112" s="2">
        <v>14</v>
      </c>
      <c r="O112" s="2">
        <v>415</v>
      </c>
      <c r="P112" s="2">
        <v>253</v>
      </c>
      <c r="Q112" s="2">
        <v>1.1723256037152694</v>
      </c>
      <c r="R112" s="2">
        <v>1.1880753278960154</v>
      </c>
      <c r="S112" s="2">
        <v>1.1520109605573325</v>
      </c>
      <c r="T112" s="2">
        <v>1.1106438575811906</v>
      </c>
      <c r="U112" s="2">
        <v>1.2746277119692355</v>
      </c>
      <c r="V112" s="2">
        <v>1.0825086620358766</v>
      </c>
      <c r="W112" s="2">
        <v>0.89626081140594027</v>
      </c>
      <c r="X112" s="2">
        <v>0.84051813778264006</v>
      </c>
      <c r="Y112" s="2">
        <v>0.99749829108221677</v>
      </c>
      <c r="Z112" s="2">
        <v>0.98441232694924696</v>
      </c>
      <c r="AA112" s="2">
        <v>0.68702594295143005</v>
      </c>
      <c r="AB112" s="2">
        <v>0.84408623096449686</v>
      </c>
      <c r="AC112" s="2">
        <v>0.72897432226713854</v>
      </c>
      <c r="AD112" s="2">
        <v>0.69686635600884805</v>
      </c>
      <c r="AE112" s="2">
        <v>0.75589006817845017</v>
      </c>
      <c r="AF112" s="2">
        <v>0.91625108390232357</v>
      </c>
      <c r="AG112" s="2">
        <v>0.75114972821366499</v>
      </c>
      <c r="AH112" s="2">
        <v>0.89344398207929565</v>
      </c>
      <c r="AI112" s="2">
        <v>0.90860766909033164</v>
      </c>
      <c r="AJ112" s="2">
        <v>0.98597129446600318</v>
      </c>
      <c r="AK112" s="2">
        <v>1.2404527322441392</v>
      </c>
      <c r="AL112" s="2">
        <v>0.93620623464251973</v>
      </c>
      <c r="AM112" s="2">
        <v>0.93468220149535208</v>
      </c>
      <c r="AN112" s="2">
        <v>0.76648500887501769</v>
      </c>
      <c r="AO112" s="2">
        <v>0.55420212513330291</v>
      </c>
      <c r="AP112" s="2">
        <v>0.92079018286007819</v>
      </c>
      <c r="AQ112" s="2">
        <v>0.90219023989427827</v>
      </c>
      <c r="AR112" s="2">
        <v>0.83339093689485599</v>
      </c>
      <c r="AS112" s="2">
        <v>0.57284666249573168</v>
      </c>
      <c r="AT112" s="2">
        <v>0.96955898369985927</v>
      </c>
      <c r="AU112" s="2">
        <v>0.63391147670840098</v>
      </c>
      <c r="AV112" s="2">
        <v>0.82452304781821772</v>
      </c>
      <c r="AW112" s="2">
        <f t="shared" si="7"/>
        <v>0.94583090726243024</v>
      </c>
      <c r="AX112" s="2">
        <f t="shared" si="8"/>
        <v>0.85848418522649217</v>
      </c>
      <c r="AY112" s="28">
        <f t="shared" si="9"/>
        <v>1.1017452895919027</v>
      </c>
      <c r="AZ112" s="28">
        <f t="shared" si="10"/>
        <v>0.19037003142732256</v>
      </c>
      <c r="BA112" s="28">
        <f t="shared" si="11"/>
        <v>0.13979072852192514</v>
      </c>
      <c r="BB112" s="28">
        <f t="shared" si="12"/>
        <v>0.7204014183997256</v>
      </c>
      <c r="BC112" s="29" t="str">
        <f t="shared" si="13"/>
        <v/>
      </c>
      <c r="BD112" s="2" t="s">
        <v>7709</v>
      </c>
      <c r="BE112" s="2" t="s">
        <v>5994</v>
      </c>
      <c r="BF112" s="2" t="s">
        <v>5994</v>
      </c>
      <c r="BG112" s="2" t="s">
        <v>9110</v>
      </c>
      <c r="BH112" s="2" t="s">
        <v>5994</v>
      </c>
      <c r="BI112" s="2" t="s">
        <v>5994</v>
      </c>
      <c r="BJ112" s="2" t="s">
        <v>9992</v>
      </c>
      <c r="BK112" s="2" t="s">
        <v>5994</v>
      </c>
      <c r="BL112" s="2" t="s">
        <v>12224</v>
      </c>
      <c r="BM112" s="2" t="s">
        <v>6432</v>
      </c>
      <c r="BN112" s="2" t="s">
        <v>13397</v>
      </c>
      <c r="BO112" s="2" t="s">
        <v>15602</v>
      </c>
      <c r="BP112" s="2" t="s">
        <v>15700</v>
      </c>
      <c r="BQ112" s="2" t="s">
        <v>18084</v>
      </c>
      <c r="BR112" s="2" t="s">
        <v>18163</v>
      </c>
      <c r="BS112" s="2"/>
      <c r="BT112" s="2"/>
      <c r="BU112" s="2"/>
      <c r="BV112" s="2"/>
      <c r="BW112" s="2"/>
      <c r="BX112" s="2"/>
      <c r="BY112" s="2"/>
      <c r="BZ112" s="2"/>
      <c r="CA112" s="2"/>
      <c r="CB112" s="2"/>
      <c r="CC112" s="2"/>
      <c r="CD112" s="2"/>
      <c r="CE112" s="2"/>
    </row>
    <row r="113" spans="1:83" x14ac:dyDescent="0.2">
      <c r="A113" s="1">
        <v>477</v>
      </c>
      <c r="B113" s="1">
        <v>477</v>
      </c>
      <c r="C113" s="2" t="s">
        <v>6</v>
      </c>
      <c r="D113" s="2" t="s">
        <v>302</v>
      </c>
      <c r="E113" s="2" t="s">
        <v>3160</v>
      </c>
      <c r="F113" s="2" t="s">
        <v>4632</v>
      </c>
      <c r="G113" s="2"/>
      <c r="H113" s="2"/>
      <c r="I113" s="2" t="s">
        <v>5981</v>
      </c>
      <c r="J113" s="2" t="s">
        <v>6015</v>
      </c>
      <c r="K113" s="2" t="s">
        <v>5994</v>
      </c>
      <c r="L113" s="2" t="s">
        <v>5994</v>
      </c>
      <c r="M113" s="2" t="s">
        <v>303</v>
      </c>
      <c r="N113" s="2">
        <v>10</v>
      </c>
      <c r="O113" s="2">
        <v>303</v>
      </c>
      <c r="P113" s="2">
        <v>84</v>
      </c>
      <c r="Q113" s="2">
        <v>1.0308643402283131</v>
      </c>
      <c r="R113" s="2">
        <v>1.1603001533258688</v>
      </c>
      <c r="S113" s="2">
        <v>1.1424183986376768</v>
      </c>
      <c r="T113" s="2">
        <v>1.1739059994737191</v>
      </c>
      <c r="U113" s="2">
        <v>1.1538471309808367</v>
      </c>
      <c r="V113" s="2">
        <v>1.1361502392999696</v>
      </c>
      <c r="W113" s="2">
        <v>1.1422918300461431</v>
      </c>
      <c r="X113" s="2">
        <v>0.8137378603265929</v>
      </c>
      <c r="Y113" s="2">
        <v>1.0648043091256203</v>
      </c>
      <c r="Z113" s="2">
        <v>0.83649246212757322</v>
      </c>
      <c r="AA113" s="2">
        <v>0.74719204806096695</v>
      </c>
      <c r="AB113" s="2">
        <v>0.65615018652997692</v>
      </c>
      <c r="AC113" s="2">
        <v>0.87254201250198615</v>
      </c>
      <c r="AD113" s="2">
        <v>0.9443161212632325</v>
      </c>
      <c r="AE113" s="2">
        <v>0.67833598298878661</v>
      </c>
      <c r="AF113" s="2">
        <v>0.91238909344849783</v>
      </c>
      <c r="AG113" s="2">
        <v>0.68906431860027961</v>
      </c>
      <c r="AH113" s="2">
        <v>0.92126976776852088</v>
      </c>
      <c r="AI113" s="2">
        <v>0.93238413095006967</v>
      </c>
      <c r="AJ113" s="2">
        <v>0.94737014203782299</v>
      </c>
      <c r="AK113" s="2">
        <v>0.94657622598660096</v>
      </c>
      <c r="AL113" s="2">
        <v>0.86409148346390707</v>
      </c>
      <c r="AM113" s="2">
        <v>0.9842886411863998</v>
      </c>
      <c r="AN113" s="2">
        <v>0.84713182626750827</v>
      </c>
      <c r="AO113" s="2">
        <v>0.62101285729006728</v>
      </c>
      <c r="AP113" s="2">
        <v>0.85632931556271175</v>
      </c>
      <c r="AQ113" s="2">
        <v>0.90400655386266804</v>
      </c>
      <c r="AR113" s="2">
        <v>0.66961633761908446</v>
      </c>
      <c r="AS113" s="2">
        <v>0.91778584195988078</v>
      </c>
      <c r="AT113" s="2">
        <v>0.93499897586459568</v>
      </c>
      <c r="AU113" s="2">
        <v>0.82944082202691327</v>
      </c>
      <c r="AV113" s="2">
        <v>0.76419477834576688</v>
      </c>
      <c r="AW113" s="2">
        <f t="shared" si="7"/>
        <v>0.95028249923329655</v>
      </c>
      <c r="AX113" s="2">
        <f t="shared" si="8"/>
        <v>0.86269984667950128</v>
      </c>
      <c r="AY113" s="28">
        <f t="shared" si="9"/>
        <v>1.1015215812207426</v>
      </c>
      <c r="AZ113" s="28">
        <f t="shared" si="10"/>
        <v>0.12262123534348157</v>
      </c>
      <c r="BA113" s="28">
        <f t="shared" si="11"/>
        <v>0.1394977608718756</v>
      </c>
      <c r="BB113" s="28">
        <f t="shared" si="12"/>
        <v>0.91143431290169907</v>
      </c>
      <c r="BC113" s="29" t="str">
        <f t="shared" si="13"/>
        <v/>
      </c>
      <c r="BD113" s="2" t="s">
        <v>6595</v>
      </c>
      <c r="BE113" s="2" t="s">
        <v>5994</v>
      </c>
      <c r="BF113" s="2" t="s">
        <v>5994</v>
      </c>
      <c r="BG113" s="2" t="s">
        <v>7886</v>
      </c>
      <c r="BH113" s="2" t="s">
        <v>5994</v>
      </c>
      <c r="BI113" s="2" t="s">
        <v>9308</v>
      </c>
      <c r="BJ113" s="2" t="s">
        <v>10020</v>
      </c>
      <c r="BK113" s="2" t="s">
        <v>10629</v>
      </c>
      <c r="BL113" s="2" t="s">
        <v>11149</v>
      </c>
      <c r="BM113" s="2" t="s">
        <v>12365</v>
      </c>
      <c r="BN113" s="2" t="s">
        <v>13379</v>
      </c>
      <c r="BO113" s="2" t="s">
        <v>14501</v>
      </c>
      <c r="BP113" s="2" t="s">
        <v>15763</v>
      </c>
      <c r="BQ113" s="2" t="s">
        <v>16838</v>
      </c>
      <c r="BR113" s="2" t="s">
        <v>18241</v>
      </c>
      <c r="BS113" s="2"/>
      <c r="BT113" s="2"/>
      <c r="BU113" s="2"/>
      <c r="BV113" s="2"/>
      <c r="BW113" s="2"/>
      <c r="BX113" s="2"/>
      <c r="BY113" s="2"/>
      <c r="BZ113" s="2"/>
      <c r="CA113" s="2"/>
      <c r="CB113" s="2"/>
      <c r="CC113" s="2"/>
      <c r="CD113" s="2"/>
      <c r="CE113" s="2"/>
    </row>
    <row r="114" spans="1:83" x14ac:dyDescent="0.2">
      <c r="A114" s="1">
        <v>626</v>
      </c>
      <c r="B114" s="1">
        <v>626</v>
      </c>
      <c r="C114" s="2" t="s">
        <v>6</v>
      </c>
      <c r="D114" s="2" t="s">
        <v>1597</v>
      </c>
      <c r="E114" s="2" t="s">
        <v>3572</v>
      </c>
      <c r="F114" s="2" t="s">
        <v>5043</v>
      </c>
      <c r="G114" s="2"/>
      <c r="H114" s="2"/>
      <c r="I114" s="2" t="s">
        <v>5980</v>
      </c>
      <c r="J114" s="2" t="s">
        <v>6045</v>
      </c>
      <c r="K114" s="2" t="s">
        <v>6072</v>
      </c>
      <c r="L114" s="2" t="s">
        <v>19195</v>
      </c>
      <c r="M114" s="2" t="s">
        <v>1598</v>
      </c>
      <c r="N114" s="2">
        <v>2</v>
      </c>
      <c r="O114" s="2">
        <v>769</v>
      </c>
      <c r="P114" s="2">
        <v>3</v>
      </c>
      <c r="Q114" s="2">
        <v>0.80894940275167504</v>
      </c>
      <c r="R114" s="2">
        <v>0.86934471608536767</v>
      </c>
      <c r="S114" s="2">
        <v>1.0339250153399646</v>
      </c>
      <c r="T114" s="2">
        <v>1.2737129095951647</v>
      </c>
      <c r="U114" s="2">
        <v>0.9595213050276884</v>
      </c>
      <c r="V114" s="2">
        <v>0.98707289178732438</v>
      </c>
      <c r="W114" s="2">
        <v>1.2086849053366788</v>
      </c>
      <c r="X114" s="2">
        <v>1.2455797434139841</v>
      </c>
      <c r="Y114" s="2">
        <v>0.60657770967492253</v>
      </c>
      <c r="Z114" s="2">
        <v>1.0020587875640243</v>
      </c>
      <c r="AA114" s="2">
        <v>0.61118267666107395</v>
      </c>
      <c r="AB114" s="2">
        <v>0.77185514735160587</v>
      </c>
      <c r="AC114" s="2">
        <v>0.9137108062854139</v>
      </c>
      <c r="AD114" s="2">
        <v>0.84619221988544135</v>
      </c>
      <c r="AE114" s="2">
        <v>0.9020473428452086</v>
      </c>
      <c r="AF114" s="2">
        <v>0.83332198618756759</v>
      </c>
      <c r="AG114" s="2">
        <v>0.68716367399256539</v>
      </c>
      <c r="AH114" s="2">
        <v>1.1259508388789243</v>
      </c>
      <c r="AI114" s="2">
        <v>0.81158018646394092</v>
      </c>
      <c r="AJ114" s="2">
        <v>0.75153261659626391</v>
      </c>
      <c r="AK114" s="2">
        <v>1.1134769959402333</v>
      </c>
      <c r="AL114" s="2">
        <v>0.87809951164241018</v>
      </c>
      <c r="AM114" s="2">
        <v>0.61373689727774228</v>
      </c>
      <c r="AN114" s="2">
        <v>0.66327845343274328</v>
      </c>
      <c r="AO114" s="2">
        <v>0.6706036653054358</v>
      </c>
      <c r="AP114" s="2">
        <v>0.90689215009481494</v>
      </c>
      <c r="AQ114" s="2">
        <v>0.73868789976170279</v>
      </c>
      <c r="AR114" s="2">
        <v>0.75666457711774548</v>
      </c>
      <c r="AS114" s="2">
        <v>0.848330570902321</v>
      </c>
      <c r="AT114" s="2">
        <v>0.85829409328389261</v>
      </c>
      <c r="AU114" s="2">
        <v>0.85587708492674386</v>
      </c>
      <c r="AV114" s="2">
        <v>0.88224502014341522</v>
      </c>
      <c r="AW114" s="2">
        <f t="shared" si="7"/>
        <v>0.91534713175209814</v>
      </c>
      <c r="AX114" s="2">
        <f t="shared" si="8"/>
        <v>0.83168337078455545</v>
      </c>
      <c r="AY114" s="28">
        <f t="shared" si="9"/>
        <v>1.1005956881025767</v>
      </c>
      <c r="AZ114" s="28">
        <f t="shared" si="10"/>
        <v>0.19186933402263484</v>
      </c>
      <c r="BA114" s="28">
        <f t="shared" si="11"/>
        <v>0.1382845816218021</v>
      </c>
      <c r="BB114" s="28">
        <f t="shared" si="12"/>
        <v>0.71699443187730072</v>
      </c>
      <c r="BC114" s="29" t="str">
        <f t="shared" si="13"/>
        <v/>
      </c>
      <c r="BD114" s="2" t="s">
        <v>6950</v>
      </c>
      <c r="BE114" s="2" t="s">
        <v>5994</v>
      </c>
      <c r="BF114" s="2" t="s">
        <v>5994</v>
      </c>
      <c r="BG114" s="2" t="s">
        <v>8295</v>
      </c>
      <c r="BH114" s="2" t="s">
        <v>5994</v>
      </c>
      <c r="BI114" s="2" t="s">
        <v>9660</v>
      </c>
      <c r="BJ114" s="2" t="s">
        <v>10215</v>
      </c>
      <c r="BK114" s="2" t="s">
        <v>10807</v>
      </c>
      <c r="BL114" s="2" t="s">
        <v>11515</v>
      </c>
      <c r="BM114" s="2" t="s">
        <v>19451</v>
      </c>
      <c r="BN114" s="2" t="s">
        <v>13757</v>
      </c>
      <c r="BO114" s="2" t="s">
        <v>19452</v>
      </c>
      <c r="BP114" s="2" t="s">
        <v>16158</v>
      </c>
      <c r="BQ114" s="2" t="s">
        <v>17254</v>
      </c>
      <c r="BR114" s="2" t="s">
        <v>18498</v>
      </c>
      <c r="BS114" s="2"/>
      <c r="BT114" s="2"/>
      <c r="BU114" s="2"/>
      <c r="BV114" s="2"/>
      <c r="BW114" s="2"/>
      <c r="BX114" s="2"/>
      <c r="BY114" s="2"/>
      <c r="BZ114" s="2"/>
      <c r="CA114" s="2"/>
      <c r="CB114" s="2"/>
      <c r="CC114" s="2"/>
      <c r="CD114" s="2"/>
      <c r="CE114" s="2"/>
    </row>
    <row r="115" spans="1:83" x14ac:dyDescent="0.2">
      <c r="A115" s="1">
        <v>617</v>
      </c>
      <c r="B115" s="1">
        <v>617</v>
      </c>
      <c r="C115" s="2" t="s">
        <v>6</v>
      </c>
      <c r="D115" s="2" t="s">
        <v>143</v>
      </c>
      <c r="E115" s="2" t="s">
        <v>3474</v>
      </c>
      <c r="F115" s="2" t="s">
        <v>4945</v>
      </c>
      <c r="G115" s="2"/>
      <c r="H115" s="2"/>
      <c r="I115" s="2" t="s">
        <v>5987</v>
      </c>
      <c r="J115" s="2" t="s">
        <v>6034</v>
      </c>
      <c r="K115" s="2" t="s">
        <v>5994</v>
      </c>
      <c r="L115" s="2" t="s">
        <v>5994</v>
      </c>
      <c r="M115" s="2" t="s">
        <v>144</v>
      </c>
      <c r="N115" s="2">
        <v>38</v>
      </c>
      <c r="O115" s="2">
        <v>698</v>
      </c>
      <c r="P115" s="2">
        <v>319</v>
      </c>
      <c r="Q115" s="2">
        <v>1.1329375435865892</v>
      </c>
      <c r="R115" s="2">
        <v>1.0325637048513012</v>
      </c>
      <c r="S115" s="2">
        <v>1.7175036634040162</v>
      </c>
      <c r="T115" s="2">
        <v>0.94370507853886398</v>
      </c>
      <c r="U115" s="2">
        <v>1.1568364684595391</v>
      </c>
      <c r="V115" s="2">
        <v>0.93126629929420779</v>
      </c>
      <c r="W115" s="2">
        <v>0.82263320974569321</v>
      </c>
      <c r="X115" s="2">
        <v>0.7093896473411575</v>
      </c>
      <c r="Y115" s="2">
        <v>0.82833735040793799</v>
      </c>
      <c r="Z115" s="2">
        <v>1.0023383386561255</v>
      </c>
      <c r="AA115" s="2">
        <v>0.62217720911709795</v>
      </c>
      <c r="AB115" s="2">
        <v>0.7859661896481831</v>
      </c>
      <c r="AC115" s="2">
        <v>0.6597632775224741</v>
      </c>
      <c r="AD115" s="2">
        <v>0.85504417534895172</v>
      </c>
      <c r="AE115" s="2">
        <v>0.76222542459026532</v>
      </c>
      <c r="AF115" s="2">
        <v>0.98337407401978838</v>
      </c>
      <c r="AG115" s="2">
        <v>0.80084974624606076</v>
      </c>
      <c r="AH115" s="2">
        <v>0.93920600399076226</v>
      </c>
      <c r="AI115" s="2">
        <v>0.96055905177992484</v>
      </c>
      <c r="AJ115" s="2">
        <v>1.549533612905621</v>
      </c>
      <c r="AK115" s="2">
        <v>1.1127917117198127</v>
      </c>
      <c r="AL115" s="2">
        <v>0.89067552546110051</v>
      </c>
      <c r="AM115" s="2">
        <v>0.83233793558755687</v>
      </c>
      <c r="AN115" s="2">
        <v>0.6455097227654043</v>
      </c>
      <c r="AO115" s="2">
        <v>0.50772958666179901</v>
      </c>
      <c r="AP115" s="2">
        <v>0.67510289563148695</v>
      </c>
      <c r="AQ115" s="2">
        <v>0.57452794289340614</v>
      </c>
      <c r="AR115" s="2">
        <v>0.65188537152584158</v>
      </c>
      <c r="AS115" s="2">
        <v>0.63985166388913794</v>
      </c>
      <c r="AT115" s="2">
        <v>0.95052142419174568</v>
      </c>
      <c r="AU115" s="2">
        <v>0.7915600965807098</v>
      </c>
      <c r="AV115" s="2">
        <v>0.90363940070634352</v>
      </c>
      <c r="AW115" s="2">
        <f t="shared" si="7"/>
        <v>0.92628890592813262</v>
      </c>
      <c r="AX115" s="2">
        <f t="shared" si="8"/>
        <v>0.84169546308604337</v>
      </c>
      <c r="AY115" s="28">
        <f t="shared" si="9"/>
        <v>1.100503622215012</v>
      </c>
      <c r="AZ115" s="28">
        <f t="shared" si="10"/>
        <v>0.36071047408586643</v>
      </c>
      <c r="BA115" s="28">
        <f t="shared" si="11"/>
        <v>0.13816389374653948</v>
      </c>
      <c r="BB115" s="28">
        <f t="shared" si="12"/>
        <v>0.4428412467261309</v>
      </c>
      <c r="BC115" s="29" t="str">
        <f t="shared" si="13"/>
        <v/>
      </c>
      <c r="BD115" s="2" t="s">
        <v>6870</v>
      </c>
      <c r="BE115" s="2" t="s">
        <v>5994</v>
      </c>
      <c r="BF115" s="2" t="s">
        <v>5994</v>
      </c>
      <c r="BG115" s="2" t="s">
        <v>8197</v>
      </c>
      <c r="BH115" s="2" t="s">
        <v>5994</v>
      </c>
      <c r="BI115" s="2" t="s">
        <v>9576</v>
      </c>
      <c r="BJ115" s="2" t="s">
        <v>5994</v>
      </c>
      <c r="BK115" s="2" t="s">
        <v>10766</v>
      </c>
      <c r="BL115" s="2" t="s">
        <v>11432</v>
      </c>
      <c r="BM115" s="2" t="s">
        <v>12656</v>
      </c>
      <c r="BN115" s="2" t="s">
        <v>13668</v>
      </c>
      <c r="BO115" s="2" t="s">
        <v>14774</v>
      </c>
      <c r="BP115" s="2" t="s">
        <v>16064</v>
      </c>
      <c r="BQ115" s="2" t="s">
        <v>17156</v>
      </c>
      <c r="BR115" s="2" t="s">
        <v>18163</v>
      </c>
      <c r="BS115" s="2"/>
      <c r="BT115" s="2"/>
      <c r="BU115" s="2"/>
      <c r="BV115" s="2"/>
      <c r="BW115" s="2"/>
      <c r="BX115" s="2"/>
      <c r="BY115" s="2"/>
      <c r="BZ115" s="2"/>
      <c r="CA115" s="2"/>
      <c r="CB115" s="2"/>
      <c r="CC115" s="2"/>
      <c r="CD115" s="2"/>
      <c r="CE115" s="2"/>
    </row>
    <row r="116" spans="1:83" x14ac:dyDescent="0.2">
      <c r="A116" s="1">
        <v>75</v>
      </c>
      <c r="B116" s="1">
        <v>75</v>
      </c>
      <c r="C116" s="2" t="s">
        <v>239</v>
      </c>
      <c r="D116" s="2" t="s">
        <v>2009</v>
      </c>
      <c r="E116" s="2" t="s">
        <v>3382</v>
      </c>
      <c r="F116" s="2" t="s">
        <v>4853</v>
      </c>
      <c r="G116" s="2"/>
      <c r="H116" s="2"/>
      <c r="I116" s="2" t="s">
        <v>5985</v>
      </c>
      <c r="J116" s="2" t="s">
        <v>6027</v>
      </c>
      <c r="K116" s="2" t="s">
        <v>5994</v>
      </c>
      <c r="L116" s="2" t="s">
        <v>5994</v>
      </c>
      <c r="M116" s="2" t="s">
        <v>2010</v>
      </c>
      <c r="N116" s="2">
        <v>1</v>
      </c>
      <c r="O116" s="2">
        <v>486</v>
      </c>
      <c r="P116" s="2">
        <v>2</v>
      </c>
      <c r="Q116" s="2">
        <v>1.8449862668068537</v>
      </c>
      <c r="R116" s="2">
        <v>0.93174556712840495</v>
      </c>
      <c r="S116" s="2">
        <v>1.5654257318626619</v>
      </c>
      <c r="T116" s="2">
        <v>1.3958606314468762</v>
      </c>
      <c r="U116" s="2">
        <v>1.390954498945709</v>
      </c>
      <c r="V116" s="2">
        <v>1.462159314529041</v>
      </c>
      <c r="W116" s="2">
        <v>1.1895230034019009</v>
      </c>
      <c r="X116" s="2">
        <v>1.1842009806917855</v>
      </c>
      <c r="Y116" s="2">
        <v>1.2309198823950049</v>
      </c>
      <c r="Z116" s="2">
        <v>1.4803799969000175</v>
      </c>
      <c r="AA116" s="2">
        <v>1.8146807597239261</v>
      </c>
      <c r="AB116" s="2">
        <v>1.0260131652219235</v>
      </c>
      <c r="AC116" s="2">
        <v>1.3131531039009223</v>
      </c>
      <c r="AD116" s="2">
        <v>1.1762900291525513</v>
      </c>
      <c r="AE116" s="2">
        <v>0.89888606054991527</v>
      </c>
      <c r="AF116" s="2">
        <v>1.0449871613941053</v>
      </c>
      <c r="AG116" s="2">
        <v>1.8773313945400369</v>
      </c>
      <c r="AH116" s="2">
        <v>1.2445679626528094</v>
      </c>
      <c r="AI116" s="2">
        <v>1.6446721369064439</v>
      </c>
      <c r="AJ116" s="2">
        <v>1.3845709569237317</v>
      </c>
      <c r="AK116" s="2">
        <v>1.1725046921105591</v>
      </c>
      <c r="AL116" s="2">
        <v>1.2569746387452594</v>
      </c>
      <c r="AM116" s="2">
        <v>0.94979600060026192</v>
      </c>
      <c r="AN116" s="2">
        <v>1.260322014819282</v>
      </c>
      <c r="AO116" s="2">
        <v>1.8887963920268129</v>
      </c>
      <c r="AP116" s="2">
        <v>1.1756778496821003</v>
      </c>
      <c r="AQ116" s="2">
        <v>0.96378528348423553</v>
      </c>
      <c r="AR116" s="2">
        <v>0.90809853161669363</v>
      </c>
      <c r="AS116" s="2">
        <v>1.5116550112444127</v>
      </c>
      <c r="AT116" s="2">
        <v>0.92551838823640076</v>
      </c>
      <c r="AU116" s="2">
        <v>1.1657757447928112</v>
      </c>
      <c r="AV116" s="2">
        <v>0.86920840497419238</v>
      </c>
      <c r="AW116" s="2">
        <f t="shared" si="7"/>
        <v>1.3427939734465666</v>
      </c>
      <c r="AX116" s="2">
        <f t="shared" si="8"/>
        <v>1.2214616005877337</v>
      </c>
      <c r="AY116" s="28">
        <f t="shared" si="9"/>
        <v>1.0993337594898203</v>
      </c>
      <c r="AZ116" s="28">
        <f t="shared" si="10"/>
        <v>0.26170309670359848</v>
      </c>
      <c r="BA116" s="28">
        <f t="shared" si="11"/>
        <v>0.13662945731474341</v>
      </c>
      <c r="BB116" s="28">
        <f t="shared" si="12"/>
        <v>0.58219113837147562</v>
      </c>
      <c r="BC116" s="29" t="str">
        <f t="shared" si="13"/>
        <v/>
      </c>
      <c r="BD116" s="2" t="s">
        <v>6793</v>
      </c>
      <c r="BE116" s="2" t="s">
        <v>5994</v>
      </c>
      <c r="BF116" s="2" t="s">
        <v>5994</v>
      </c>
      <c r="BG116" s="2" t="s">
        <v>8106</v>
      </c>
      <c r="BH116" s="2" t="s">
        <v>5994</v>
      </c>
      <c r="BI116" s="2" t="s">
        <v>5994</v>
      </c>
      <c r="BJ116" s="2" t="s">
        <v>10126</v>
      </c>
      <c r="BK116" s="2" t="s">
        <v>5994</v>
      </c>
      <c r="BL116" s="2" t="s">
        <v>11352</v>
      </c>
      <c r="BM116" s="2" t="s">
        <v>12575</v>
      </c>
      <c r="BN116" s="2" t="s">
        <v>13598</v>
      </c>
      <c r="BO116" s="2" t="s">
        <v>19532</v>
      </c>
      <c r="BP116" s="2" t="s">
        <v>15971</v>
      </c>
      <c r="BQ116" s="2" t="s">
        <v>17064</v>
      </c>
      <c r="BR116" s="2" t="s">
        <v>18388</v>
      </c>
      <c r="BS116" s="2"/>
      <c r="BT116" s="2"/>
      <c r="BU116" s="2"/>
      <c r="BV116" s="2"/>
      <c r="BW116" s="2"/>
      <c r="BX116" s="2"/>
      <c r="BY116" s="2"/>
      <c r="BZ116" s="2"/>
      <c r="CA116" s="2"/>
      <c r="CB116" s="2"/>
      <c r="CC116" s="2"/>
      <c r="CD116" s="2"/>
      <c r="CE116" s="2"/>
    </row>
    <row r="117" spans="1:83" x14ac:dyDescent="0.2">
      <c r="A117" s="1">
        <v>580</v>
      </c>
      <c r="B117" s="1">
        <v>580</v>
      </c>
      <c r="C117" s="2" t="s">
        <v>6</v>
      </c>
      <c r="D117" s="2" t="s">
        <v>419</v>
      </c>
      <c r="E117" s="2" t="s">
        <v>3310</v>
      </c>
      <c r="F117" s="2" t="s">
        <v>4781</v>
      </c>
      <c r="G117" s="2"/>
      <c r="H117" s="2"/>
      <c r="I117" s="2" t="s">
        <v>5984</v>
      </c>
      <c r="J117" s="2" t="s">
        <v>6020</v>
      </c>
      <c r="K117" s="2" t="s">
        <v>6046</v>
      </c>
      <c r="L117" s="2" t="s">
        <v>19117</v>
      </c>
      <c r="M117" s="2" t="s">
        <v>420</v>
      </c>
      <c r="N117" s="2">
        <v>14</v>
      </c>
      <c r="O117" s="2">
        <v>653</v>
      </c>
      <c r="P117" s="2">
        <v>47</v>
      </c>
      <c r="Q117" s="2">
        <v>0.77495690193644351</v>
      </c>
      <c r="R117" s="2">
        <v>0.85773977818343961</v>
      </c>
      <c r="S117" s="2">
        <v>0.92268349109735337</v>
      </c>
      <c r="T117" s="2">
        <v>0.86523328576702552</v>
      </c>
      <c r="U117" s="2">
        <v>0.77068571684970832</v>
      </c>
      <c r="V117" s="2">
        <v>0.90005374124485471</v>
      </c>
      <c r="W117" s="2">
        <v>0.88565834971486246</v>
      </c>
      <c r="X117" s="2">
        <v>0.77626650517801177</v>
      </c>
      <c r="Y117" s="2">
        <v>0.85699848728165462</v>
      </c>
      <c r="Z117" s="2">
        <v>0.8453234276496745</v>
      </c>
      <c r="AA117" s="2">
        <v>0.66393900481956747</v>
      </c>
      <c r="AB117" s="2">
        <v>0.82645040190912511</v>
      </c>
      <c r="AC117" s="2">
        <v>0.83972305231594424</v>
      </c>
      <c r="AD117" s="2">
        <v>0.70177679560379658</v>
      </c>
      <c r="AE117" s="2">
        <v>0.67529187282506498</v>
      </c>
      <c r="AF117" s="2">
        <v>0.77140401353633348</v>
      </c>
      <c r="AG117" s="2">
        <v>0.70888549530817746</v>
      </c>
      <c r="AH117" s="2">
        <v>0.75419565282429868</v>
      </c>
      <c r="AI117" s="2">
        <v>0.80594479704606503</v>
      </c>
      <c r="AJ117" s="2">
        <v>0.7067751507900516</v>
      </c>
      <c r="AK117" s="2">
        <v>0.77969578690657804</v>
      </c>
      <c r="AL117" s="2">
        <v>0.68878295788960253</v>
      </c>
      <c r="AM117" s="2">
        <v>0.73894038096407377</v>
      </c>
      <c r="AN117" s="2">
        <v>0.76235218594797494</v>
      </c>
      <c r="AO117" s="2">
        <v>0.58444209470440933</v>
      </c>
      <c r="AP117" s="2">
        <v>1.0503668108694542</v>
      </c>
      <c r="AQ117" s="2">
        <v>0.79756933659238771</v>
      </c>
      <c r="AR117" s="2">
        <v>0.62825480383597421</v>
      </c>
      <c r="AS117" s="2">
        <v>0.53453511697166611</v>
      </c>
      <c r="AT117" s="2">
        <v>0.75107453717211858</v>
      </c>
      <c r="AU117" s="2">
        <v>0.70660435638613606</v>
      </c>
      <c r="AV117" s="2">
        <v>0.67569256941522893</v>
      </c>
      <c r="AW117" s="2">
        <f t="shared" si="7"/>
        <v>0.80253354830712009</v>
      </c>
      <c r="AX117" s="2">
        <f t="shared" si="8"/>
        <v>0.73101510255440139</v>
      </c>
      <c r="AY117" s="28">
        <f t="shared" si="9"/>
        <v>1.0978344298261558</v>
      </c>
      <c r="AZ117" s="28">
        <f t="shared" si="10"/>
        <v>5.0818549777279912E-2</v>
      </c>
      <c r="BA117" s="28">
        <f t="shared" si="11"/>
        <v>0.13466049033561417</v>
      </c>
      <c r="BB117" s="28">
        <f t="shared" si="12"/>
        <v>1.2939777326880797</v>
      </c>
      <c r="BC117" s="29" t="str">
        <f t="shared" si="13"/>
        <v/>
      </c>
      <c r="BD117" s="2" t="s">
        <v>6729</v>
      </c>
      <c r="BE117" s="2" t="s">
        <v>5994</v>
      </c>
      <c r="BF117" s="2" t="s">
        <v>5994</v>
      </c>
      <c r="BG117" s="2" t="s">
        <v>8034</v>
      </c>
      <c r="BH117" s="2" t="s">
        <v>9161</v>
      </c>
      <c r="BI117" s="2" t="s">
        <v>9423</v>
      </c>
      <c r="BJ117" s="2" t="s">
        <v>5994</v>
      </c>
      <c r="BK117" s="2" t="s">
        <v>5994</v>
      </c>
      <c r="BL117" s="2" t="s">
        <v>11283</v>
      </c>
      <c r="BM117" s="2" t="s">
        <v>12505</v>
      </c>
      <c r="BN117" s="2" t="s">
        <v>13529</v>
      </c>
      <c r="BO117" s="2" t="s">
        <v>14630</v>
      </c>
      <c r="BP117" s="2" t="s">
        <v>15902</v>
      </c>
      <c r="BQ117" s="2" t="s">
        <v>16992</v>
      </c>
      <c r="BR117" s="2" t="s">
        <v>18334</v>
      </c>
      <c r="BS117" s="2"/>
      <c r="BT117" s="2"/>
      <c r="BU117" s="2"/>
      <c r="BV117" s="2"/>
      <c r="BW117" s="2"/>
      <c r="BX117" s="2"/>
      <c r="BY117" s="2"/>
      <c r="BZ117" s="2"/>
      <c r="CA117" s="2"/>
      <c r="CB117" s="2"/>
      <c r="CC117" s="2"/>
      <c r="CD117" s="2"/>
      <c r="CE117" s="2"/>
    </row>
    <row r="118" spans="1:83" x14ac:dyDescent="0.2">
      <c r="A118" s="1">
        <v>743</v>
      </c>
      <c r="B118" s="1">
        <v>743</v>
      </c>
      <c r="C118" s="2" t="s">
        <v>334</v>
      </c>
      <c r="D118" s="2" t="s">
        <v>1523</v>
      </c>
      <c r="E118" s="2" t="s">
        <v>3286</v>
      </c>
      <c r="F118" s="2" t="s">
        <v>4757</v>
      </c>
      <c r="G118" s="2"/>
      <c r="H118" s="2"/>
      <c r="I118" s="2" t="s">
        <v>5983</v>
      </c>
      <c r="J118" s="2" t="s">
        <v>6018</v>
      </c>
      <c r="K118" s="2" t="s">
        <v>5994</v>
      </c>
      <c r="L118" s="2" t="s">
        <v>5994</v>
      </c>
      <c r="M118" s="2" t="s">
        <v>1524</v>
      </c>
      <c r="N118" s="2">
        <v>1</v>
      </c>
      <c r="O118" s="2">
        <v>848</v>
      </c>
      <c r="P118" s="2">
        <v>3</v>
      </c>
      <c r="Q118" s="2">
        <v>0.57660313659536089</v>
      </c>
      <c r="R118" s="2">
        <v>1.1256914835376517</v>
      </c>
      <c r="S118" s="2">
        <v>1.7189438357512996</v>
      </c>
      <c r="T118" s="2">
        <v>1.0826368579608698</v>
      </c>
      <c r="U118" s="2">
        <v>1.015928158567581</v>
      </c>
      <c r="V118" s="2">
        <v>1.5072235068781936</v>
      </c>
      <c r="W118" s="2">
        <v>1.284497917994976</v>
      </c>
      <c r="X118" s="2">
        <v>2.1774964710857079</v>
      </c>
      <c r="Y118" s="2">
        <v>0.97592548630653153</v>
      </c>
      <c r="Z118" s="2">
        <v>1.0283494844598591</v>
      </c>
      <c r="AA118" s="2">
        <v>0.35837966376404201</v>
      </c>
      <c r="AB118" s="2">
        <v>0.71170566544947311</v>
      </c>
      <c r="AC118" s="2">
        <v>0.82602258652066607</v>
      </c>
      <c r="AD118" s="2">
        <v>0.64175893171125642</v>
      </c>
      <c r="AE118" s="2">
        <v>0.47899178479800009</v>
      </c>
      <c r="AF118" s="2">
        <v>0.72124718511457386</v>
      </c>
      <c r="AG118" s="2">
        <v>0.69043087550591831</v>
      </c>
      <c r="AH118" s="2">
        <v>1.4628596955550606</v>
      </c>
      <c r="AI118" s="2">
        <v>0.86405941527900454</v>
      </c>
      <c r="AJ118" s="2">
        <v>1.1109733429677962</v>
      </c>
      <c r="AK118" s="2">
        <v>0.80565671985399334</v>
      </c>
      <c r="AL118" s="2">
        <v>1.0421660195117644</v>
      </c>
      <c r="AM118" s="2">
        <v>0.90490216800773593</v>
      </c>
      <c r="AN118" s="2">
        <v>0.51406535914006724</v>
      </c>
      <c r="AO118" s="2">
        <v>0.31444331703741446</v>
      </c>
      <c r="AP118" s="2">
        <v>0.98515298076128555</v>
      </c>
      <c r="AQ118" s="2">
        <v>1.2286096766385692</v>
      </c>
      <c r="AR118" s="2">
        <v>0.63268287371799381</v>
      </c>
      <c r="AS118" s="2">
        <v>0.92412291421009052</v>
      </c>
      <c r="AT118" s="2">
        <v>1.3535729429021082</v>
      </c>
      <c r="AU118" s="2">
        <v>0.77708570943967137</v>
      </c>
      <c r="AV118" s="2">
        <v>0.68766788172140725</v>
      </c>
      <c r="AW118" s="2">
        <f t="shared" si="7"/>
        <v>0.99540194305893881</v>
      </c>
      <c r="AX118" s="2">
        <f t="shared" si="8"/>
        <v>0.90720140111626413</v>
      </c>
      <c r="AY118" s="28">
        <f t="shared" si="9"/>
        <v>1.0972226694471023</v>
      </c>
      <c r="AZ118" s="28">
        <f t="shared" si="10"/>
        <v>0.54163939002353434</v>
      </c>
      <c r="BA118" s="28">
        <f t="shared" si="11"/>
        <v>0.13385633477335937</v>
      </c>
      <c r="BB118" s="28">
        <f t="shared" si="12"/>
        <v>0.26628975967038171</v>
      </c>
      <c r="BC118" s="29" t="str">
        <f t="shared" si="13"/>
        <v/>
      </c>
      <c r="BD118" s="2" t="s">
        <v>6706</v>
      </c>
      <c r="BE118" s="2" t="s">
        <v>5994</v>
      </c>
      <c r="BF118" s="2" t="s">
        <v>5994</v>
      </c>
      <c r="BG118" s="2" t="s">
        <v>8010</v>
      </c>
      <c r="BH118" s="2" t="s">
        <v>5994</v>
      </c>
      <c r="BI118" s="2" t="s">
        <v>9371</v>
      </c>
      <c r="BJ118" s="2" t="s">
        <v>5994</v>
      </c>
      <c r="BK118" s="2" t="s">
        <v>5994</v>
      </c>
      <c r="BL118" s="2" t="s">
        <v>11262</v>
      </c>
      <c r="BM118" s="2" t="s">
        <v>12484</v>
      </c>
      <c r="BN118" s="2" t="s">
        <v>13503</v>
      </c>
      <c r="BO118" s="2" t="s">
        <v>14607</v>
      </c>
      <c r="BP118" s="2" t="s">
        <v>6132</v>
      </c>
      <c r="BQ118" s="2" t="s">
        <v>16967</v>
      </c>
      <c r="BR118" s="2" t="s">
        <v>18318</v>
      </c>
      <c r="BS118" s="2"/>
      <c r="BT118" s="2"/>
      <c r="BU118" s="2"/>
      <c r="BV118" s="2"/>
      <c r="BW118" s="2"/>
      <c r="BX118" s="2"/>
      <c r="BY118" s="2"/>
      <c r="BZ118" s="2"/>
      <c r="CA118" s="2"/>
      <c r="CB118" s="2"/>
      <c r="CC118" s="2"/>
      <c r="CD118" s="2"/>
      <c r="CE118" s="2"/>
    </row>
    <row r="119" spans="1:83" x14ac:dyDescent="0.2">
      <c r="A119" s="1">
        <v>625</v>
      </c>
      <c r="B119" s="1">
        <v>625</v>
      </c>
      <c r="C119" s="2" t="s">
        <v>6</v>
      </c>
      <c r="D119" s="2" t="s">
        <v>527</v>
      </c>
      <c r="E119" s="2" t="s">
        <v>3167</v>
      </c>
      <c r="F119" s="39" t="s">
        <v>4639</v>
      </c>
      <c r="G119" s="2"/>
      <c r="H119" s="2"/>
      <c r="I119" s="2" t="s">
        <v>5981</v>
      </c>
      <c r="J119" s="2" t="s">
        <v>6015</v>
      </c>
      <c r="K119" s="2" t="s">
        <v>5994</v>
      </c>
      <c r="L119" s="2" t="s">
        <v>5994</v>
      </c>
      <c r="M119" s="2" t="s">
        <v>528</v>
      </c>
      <c r="N119" s="2">
        <v>8</v>
      </c>
      <c r="O119" s="2">
        <v>258</v>
      </c>
      <c r="P119" s="2">
        <v>30</v>
      </c>
      <c r="Q119" s="2">
        <v>1.1423814049802392</v>
      </c>
      <c r="R119" s="2">
        <v>0.96049807421118472</v>
      </c>
      <c r="S119" s="2">
        <v>1.074639108987278</v>
      </c>
      <c r="T119" s="2">
        <v>0.89887985416902771</v>
      </c>
      <c r="U119" s="2">
        <v>1.1931532887989098</v>
      </c>
      <c r="V119" s="2">
        <v>0.92246768724328254</v>
      </c>
      <c r="W119" s="2">
        <v>0.96535212755578537</v>
      </c>
      <c r="X119" s="2">
        <v>0.73609580100963379</v>
      </c>
      <c r="Y119" s="2">
        <v>0.87193217633290299</v>
      </c>
      <c r="Z119" s="2">
        <v>0.89225176747854196</v>
      </c>
      <c r="AA119" s="2">
        <v>0.61242370946451474</v>
      </c>
      <c r="AB119" s="2">
        <v>0.73048761663930173</v>
      </c>
      <c r="AC119" s="2">
        <v>0.67615917605853626</v>
      </c>
      <c r="AD119" s="2">
        <v>0.66917987496672882</v>
      </c>
      <c r="AE119" s="2">
        <v>0.85194396276167306</v>
      </c>
      <c r="AF119" s="2">
        <v>0.83653780669505651</v>
      </c>
      <c r="AG119" s="2">
        <v>0.756567737940535</v>
      </c>
      <c r="AH119" s="2">
        <v>0.92915027952557538</v>
      </c>
      <c r="AI119" s="2">
        <v>0.89834405228514647</v>
      </c>
      <c r="AJ119" s="2">
        <v>0.84316883812252585</v>
      </c>
      <c r="AK119" s="2">
        <v>1.0463405040381908</v>
      </c>
      <c r="AL119" s="2">
        <v>0.82663802147239185</v>
      </c>
      <c r="AM119" s="2">
        <v>0.83764024827996353</v>
      </c>
      <c r="AN119" s="2">
        <v>0.72806332839102361</v>
      </c>
      <c r="AO119" s="2">
        <v>0.53474444960095913</v>
      </c>
      <c r="AP119" s="2">
        <v>0.95961236405228456</v>
      </c>
      <c r="AQ119" s="2">
        <v>0.80833911104387701</v>
      </c>
      <c r="AR119" s="2">
        <v>0.6780976697407114</v>
      </c>
      <c r="AS119" s="2">
        <v>0.58935098457964119</v>
      </c>
      <c r="AT119" s="2">
        <v>0.84881044811474282</v>
      </c>
      <c r="AU119" s="2">
        <v>0.65840613485369526</v>
      </c>
      <c r="AV119" s="2">
        <v>0.71028821008565179</v>
      </c>
      <c r="AW119" s="2">
        <f t="shared" si="7"/>
        <v>0.87005595148783144</v>
      </c>
      <c r="AX119" s="2">
        <f t="shared" si="8"/>
        <v>0.79313297627909196</v>
      </c>
      <c r="AY119" s="28">
        <f t="shared" si="9"/>
        <v>1.0969862274162603</v>
      </c>
      <c r="AZ119" s="28">
        <f t="shared" si="10"/>
        <v>0.17096767261359208</v>
      </c>
      <c r="BA119" s="28">
        <f t="shared" si="11"/>
        <v>0.13354541292160546</v>
      </c>
      <c r="BB119" s="28">
        <f t="shared" si="12"/>
        <v>0.76708600032589047</v>
      </c>
      <c r="BC119" s="29" t="str">
        <f t="shared" si="13"/>
        <v/>
      </c>
      <c r="BD119" s="2" t="s">
        <v>6601</v>
      </c>
      <c r="BE119" s="2" t="s">
        <v>5994</v>
      </c>
      <c r="BF119" s="2" t="s">
        <v>5994</v>
      </c>
      <c r="BG119" s="2" t="s">
        <v>7893</v>
      </c>
      <c r="BH119" s="2" t="s">
        <v>5994</v>
      </c>
      <c r="BI119" s="2" t="s">
        <v>9273</v>
      </c>
      <c r="BJ119" s="2" t="s">
        <v>10024</v>
      </c>
      <c r="BK119" s="2" t="s">
        <v>5994</v>
      </c>
      <c r="BL119" s="2" t="s">
        <v>11156</v>
      </c>
      <c r="BM119" s="2" t="s">
        <v>12371</v>
      </c>
      <c r="BN119" s="2" t="s">
        <v>13385</v>
      </c>
      <c r="BO119" s="2" t="s">
        <v>14505</v>
      </c>
      <c r="BP119" s="2" t="s">
        <v>15772</v>
      </c>
      <c r="BQ119" s="2" t="s">
        <v>16845</v>
      </c>
      <c r="BR119" s="2" t="s">
        <v>18163</v>
      </c>
      <c r="BS119" s="2"/>
      <c r="BT119" s="2"/>
      <c r="BU119" s="2"/>
      <c r="BV119" s="2"/>
      <c r="BW119" s="2"/>
      <c r="BX119" s="2"/>
      <c r="BY119" s="2"/>
      <c r="BZ119" s="2"/>
      <c r="CA119" s="2"/>
      <c r="CB119" s="2"/>
      <c r="CC119" s="2"/>
      <c r="CD119" s="2"/>
      <c r="CE119" s="2"/>
    </row>
    <row r="120" spans="1:83" x14ac:dyDescent="0.2">
      <c r="A120" s="1">
        <v>296</v>
      </c>
      <c r="B120" s="1">
        <v>296</v>
      </c>
      <c r="C120" s="2" t="s">
        <v>6</v>
      </c>
      <c r="D120" s="2" t="s">
        <v>651</v>
      </c>
      <c r="E120" s="2" t="s">
        <v>4389</v>
      </c>
      <c r="F120" s="2" t="s">
        <v>5864</v>
      </c>
      <c r="G120" s="2"/>
      <c r="H120" s="2"/>
      <c r="I120" s="2" t="s">
        <v>5994</v>
      </c>
      <c r="J120" s="2" t="s">
        <v>6382</v>
      </c>
      <c r="K120" s="2" t="s">
        <v>5994</v>
      </c>
      <c r="L120" s="2" t="s">
        <v>19343</v>
      </c>
      <c r="M120" s="2" t="s">
        <v>652</v>
      </c>
      <c r="N120" s="2">
        <v>11</v>
      </c>
      <c r="O120" s="2">
        <v>1119</v>
      </c>
      <c r="P120" s="2">
        <v>18</v>
      </c>
      <c r="Q120" s="2">
        <v>0.94647007864047872</v>
      </c>
      <c r="R120" s="2">
        <v>1.1264400440003453</v>
      </c>
      <c r="S120" s="2">
        <v>0.86802482551999827</v>
      </c>
      <c r="T120" s="2">
        <v>0.65228541905135251</v>
      </c>
      <c r="U120" s="2">
        <v>0.83496423244054385</v>
      </c>
      <c r="V120" s="2">
        <v>1.0915313531509709</v>
      </c>
      <c r="W120" s="2">
        <v>1.0606299547103528</v>
      </c>
      <c r="X120" s="2">
        <v>0.68809886224921213</v>
      </c>
      <c r="Y120" s="2">
        <v>0.90277630920926122</v>
      </c>
      <c r="Z120" s="2">
        <v>0.91708555621116095</v>
      </c>
      <c r="AA120" s="2">
        <v>0.91638006067356148</v>
      </c>
      <c r="AB120" s="2">
        <v>0.87428390060070049</v>
      </c>
      <c r="AC120" s="2">
        <v>0.92058896705492099</v>
      </c>
      <c r="AD120" s="2">
        <v>0.88415005700510907</v>
      </c>
      <c r="AE120" s="2">
        <v>1.0973544967252225</v>
      </c>
      <c r="AF120" s="2">
        <v>1.0150208134131462</v>
      </c>
      <c r="AG120" s="2">
        <v>0.89585675233719475</v>
      </c>
      <c r="AH120" s="2">
        <v>0.71940741562516142</v>
      </c>
      <c r="AI120" s="2">
        <v>0.80542625723688643</v>
      </c>
      <c r="AJ120" s="2">
        <v>0.82157941601660023</v>
      </c>
      <c r="AK120" s="2">
        <v>0.79181571407161777</v>
      </c>
      <c r="AL120" s="2">
        <v>0.8043223604498162</v>
      </c>
      <c r="AM120" s="2">
        <v>1.0073710982037571</v>
      </c>
      <c r="AN120" s="2">
        <v>0.97203159589004207</v>
      </c>
      <c r="AO120" s="2">
        <v>0.77608469013025749</v>
      </c>
      <c r="AP120" s="2">
        <v>0.92699368960491058</v>
      </c>
      <c r="AQ120" s="2">
        <v>0.73276014532109868</v>
      </c>
      <c r="AR120" s="2">
        <v>0.7937109387811061</v>
      </c>
      <c r="AS120" s="2">
        <v>0.61847633722030193</v>
      </c>
      <c r="AT120" s="2">
        <v>0.98428904963437891</v>
      </c>
      <c r="AU120" s="2">
        <v>0.92476108446191152</v>
      </c>
      <c r="AV120" s="2">
        <v>0.94283109126328313</v>
      </c>
      <c r="AW120" s="2">
        <f t="shared" si="7"/>
        <v>0.92305539311726648</v>
      </c>
      <c r="AX120" s="2">
        <f t="shared" si="8"/>
        <v>0.84145739226074201</v>
      </c>
      <c r="AY120" s="28">
        <f t="shared" si="9"/>
        <v>1.0969722312823176</v>
      </c>
      <c r="AZ120" s="28">
        <f t="shared" si="10"/>
        <v>6.9902904676291691E-2</v>
      </c>
      <c r="BA120" s="28">
        <f t="shared" si="11"/>
        <v>0.13352700587023128</v>
      </c>
      <c r="BB120" s="28">
        <f t="shared" si="12"/>
        <v>1.1555047776352114</v>
      </c>
      <c r="BC120" s="29" t="str">
        <f t="shared" si="13"/>
        <v/>
      </c>
      <c r="BD120" s="2" t="s">
        <v>7659</v>
      </c>
      <c r="BE120" s="2" t="s">
        <v>5994</v>
      </c>
      <c r="BF120" s="2" t="s">
        <v>5994</v>
      </c>
      <c r="BG120" s="2" t="s">
        <v>9056</v>
      </c>
      <c r="BH120" s="2" t="s">
        <v>5994</v>
      </c>
      <c r="BI120" s="2" t="s">
        <v>5994</v>
      </c>
      <c r="BJ120" s="2" t="s">
        <v>5994</v>
      </c>
      <c r="BK120" s="2" t="s">
        <v>5994</v>
      </c>
      <c r="BL120" s="2" t="s">
        <v>12184</v>
      </c>
      <c r="BM120" s="2" t="s">
        <v>6382</v>
      </c>
      <c r="BN120" s="2" t="s">
        <v>6265</v>
      </c>
      <c r="BO120" s="2" t="s">
        <v>15553</v>
      </c>
      <c r="BP120" s="2" t="s">
        <v>16656</v>
      </c>
      <c r="BQ120" s="2" t="s">
        <v>18031</v>
      </c>
      <c r="BR120" s="2" t="s">
        <v>18151</v>
      </c>
      <c r="BS120" s="2"/>
      <c r="BT120" s="2"/>
      <c r="BU120" s="2"/>
      <c r="BV120" s="2"/>
      <c r="BW120" s="2"/>
      <c r="BX120" s="2"/>
      <c r="BY120" s="2"/>
      <c r="BZ120" s="2"/>
      <c r="CA120" s="2"/>
      <c r="CB120" s="2"/>
      <c r="CC120" s="2"/>
      <c r="CD120" s="2"/>
      <c r="CE120" s="2"/>
    </row>
    <row r="121" spans="1:83" x14ac:dyDescent="0.2">
      <c r="A121" s="1">
        <v>585</v>
      </c>
      <c r="B121" s="1">
        <v>585</v>
      </c>
      <c r="C121" s="2" t="s">
        <v>6</v>
      </c>
      <c r="D121" s="2" t="s">
        <v>1023</v>
      </c>
      <c r="E121" s="2" t="s">
        <v>3595</v>
      </c>
      <c r="F121" s="39" t="s">
        <v>5066</v>
      </c>
      <c r="G121" s="2"/>
      <c r="H121" s="2"/>
      <c r="I121" s="2" t="s">
        <v>5979</v>
      </c>
      <c r="J121" s="2" t="s">
        <v>6049</v>
      </c>
      <c r="K121" s="2" t="s">
        <v>5986</v>
      </c>
      <c r="L121" s="2" t="s">
        <v>5994</v>
      </c>
      <c r="M121" s="2" t="s">
        <v>1024</v>
      </c>
      <c r="N121" s="2">
        <v>2</v>
      </c>
      <c r="O121" s="2">
        <v>195</v>
      </c>
      <c r="P121" s="2">
        <v>7</v>
      </c>
      <c r="Q121" s="2">
        <v>0.6536992362041677</v>
      </c>
      <c r="R121" s="2">
        <v>0.9571148771244754</v>
      </c>
      <c r="S121" s="2">
        <v>1.2065512725868106</v>
      </c>
      <c r="T121" s="2">
        <v>0.97582597430116291</v>
      </c>
      <c r="U121" s="2">
        <v>0.9893293926233433</v>
      </c>
      <c r="V121" s="2">
        <v>1.0897352201197086</v>
      </c>
      <c r="W121" s="2">
        <v>0.91112479434081128</v>
      </c>
      <c r="X121" s="2">
        <v>0.86933535558560482</v>
      </c>
      <c r="Y121" s="2">
        <v>0.96160815132395383</v>
      </c>
      <c r="Z121" s="2">
        <v>0.99064565550499994</v>
      </c>
      <c r="AA121" s="2">
        <v>0.6592676006101611</v>
      </c>
      <c r="AB121" s="2">
        <v>0.59385393634397221</v>
      </c>
      <c r="AC121" s="2">
        <v>1.0127599907121907</v>
      </c>
      <c r="AD121" s="2">
        <v>0.78460693266124326</v>
      </c>
      <c r="AE121" s="2">
        <v>1.0302941340456688</v>
      </c>
      <c r="AF121" s="2">
        <v>1.0055601857057899</v>
      </c>
      <c r="AG121" s="2">
        <v>0.59946957300024706</v>
      </c>
      <c r="AH121" s="2">
        <v>0.93019376386999608</v>
      </c>
      <c r="AI121" s="2">
        <v>0.96425368688785051</v>
      </c>
      <c r="AJ121" s="2">
        <v>1.0284816514124504</v>
      </c>
      <c r="AK121" s="2">
        <v>0.7606922051472883</v>
      </c>
      <c r="AL121" s="2">
        <v>1.2771133863327171</v>
      </c>
      <c r="AM121" s="2">
        <v>0.8998285354273502</v>
      </c>
      <c r="AN121" s="2">
        <v>0.83597290787420209</v>
      </c>
      <c r="AO121" s="2">
        <v>0.6352389989902667</v>
      </c>
      <c r="AP121" s="2">
        <v>0.56268441969544769</v>
      </c>
      <c r="AQ121" s="2">
        <v>0.55738204528810487</v>
      </c>
      <c r="AR121" s="2">
        <v>0.65682499917440218</v>
      </c>
      <c r="AS121" s="2">
        <v>0.68775540929806811</v>
      </c>
      <c r="AT121" s="2">
        <v>0.86659765241286379</v>
      </c>
      <c r="AU121" s="2">
        <v>0.65602115751860135</v>
      </c>
      <c r="AV121" s="2">
        <v>0.98042052887732023</v>
      </c>
      <c r="AW121" s="2">
        <f t="shared" si="7"/>
        <v>0.89945778134084176</v>
      </c>
      <c r="AX121" s="2">
        <f t="shared" si="8"/>
        <v>0.81996408988046199</v>
      </c>
      <c r="AY121" s="28">
        <f t="shared" si="9"/>
        <v>1.096947771788358</v>
      </c>
      <c r="AZ121" s="28">
        <f t="shared" si="10"/>
        <v>0.2463400877351552</v>
      </c>
      <c r="BA121" s="28">
        <f t="shared" si="11"/>
        <v>0.13349483734030293</v>
      </c>
      <c r="BB121" s="28">
        <f t="shared" si="12"/>
        <v>0.60846490823597077</v>
      </c>
      <c r="BC121" s="29" t="str">
        <f t="shared" si="13"/>
        <v/>
      </c>
      <c r="BD121" s="2" t="s">
        <v>6973</v>
      </c>
      <c r="BE121" s="2" t="s">
        <v>5994</v>
      </c>
      <c r="BF121" s="2" t="s">
        <v>5994</v>
      </c>
      <c r="BG121" s="2" t="s">
        <v>8317</v>
      </c>
      <c r="BH121" s="2" t="s">
        <v>5994</v>
      </c>
      <c r="BI121" s="2" t="s">
        <v>9679</v>
      </c>
      <c r="BJ121" s="2" t="s">
        <v>5994</v>
      </c>
      <c r="BK121" s="2" t="s">
        <v>10809</v>
      </c>
      <c r="BL121" s="2" t="s">
        <v>11534</v>
      </c>
      <c r="BM121" s="2" t="s">
        <v>19440</v>
      </c>
      <c r="BN121" s="2" t="s">
        <v>13778</v>
      </c>
      <c r="BO121" s="2" t="s">
        <v>19441</v>
      </c>
      <c r="BP121" s="2" t="s">
        <v>16180</v>
      </c>
      <c r="BQ121" s="2" t="s">
        <v>17279</v>
      </c>
      <c r="BR121" s="2" t="s">
        <v>18517</v>
      </c>
      <c r="BS121" s="2"/>
      <c r="BT121" s="2"/>
      <c r="BU121" s="2"/>
      <c r="BV121" s="2"/>
      <c r="BW121" s="2"/>
      <c r="BX121" s="2"/>
      <c r="BY121" s="2"/>
      <c r="BZ121" s="2"/>
      <c r="CA121" s="2"/>
      <c r="CB121" s="2"/>
      <c r="CC121" s="2"/>
      <c r="CD121" s="2"/>
      <c r="CE121" s="2"/>
    </row>
    <row r="122" spans="1:83" x14ac:dyDescent="0.2">
      <c r="A122" s="1">
        <v>382</v>
      </c>
      <c r="B122" s="1">
        <v>382</v>
      </c>
      <c r="C122" s="2" t="s">
        <v>239</v>
      </c>
      <c r="D122" s="2" t="s">
        <v>1525</v>
      </c>
      <c r="E122" s="2" t="s">
        <v>3983</v>
      </c>
      <c r="F122" s="2" t="s">
        <v>5454</v>
      </c>
      <c r="G122" s="2"/>
      <c r="H122" s="2"/>
      <c r="I122" s="2" t="s">
        <v>5994</v>
      </c>
      <c r="J122" s="2" t="s">
        <v>5994</v>
      </c>
      <c r="K122" s="2" t="s">
        <v>5994</v>
      </c>
      <c r="L122" s="2" t="s">
        <v>19234</v>
      </c>
      <c r="M122" s="2" t="s">
        <v>1526</v>
      </c>
      <c r="N122" s="2">
        <v>3</v>
      </c>
      <c r="O122" s="2">
        <v>397</v>
      </c>
      <c r="P122" s="2">
        <v>3</v>
      </c>
      <c r="Q122" s="2">
        <v>0.97054536039592088</v>
      </c>
      <c r="R122" s="2">
        <v>1.2073167420747581</v>
      </c>
      <c r="S122" s="2">
        <v>1.0536390862771738</v>
      </c>
      <c r="T122" s="2">
        <v>1.1219122119958631</v>
      </c>
      <c r="U122" s="2">
        <v>1.1817875364809121</v>
      </c>
      <c r="V122" s="2">
        <v>1.2443799063277297</v>
      </c>
      <c r="W122" s="2">
        <v>1.3849754622576371</v>
      </c>
      <c r="X122" s="2">
        <v>1.0024921445966319</v>
      </c>
      <c r="Y122" s="2">
        <v>1.0493275934889257</v>
      </c>
      <c r="Z122" s="2">
        <v>1.0597748227427319</v>
      </c>
      <c r="AA122" s="2">
        <v>0.824077473253084</v>
      </c>
      <c r="AB122" s="2">
        <v>0.78269043045110698</v>
      </c>
      <c r="AC122" s="2">
        <v>0.88782425553936362</v>
      </c>
      <c r="AD122" s="2">
        <v>0.69277970202997985</v>
      </c>
      <c r="AE122" s="2">
        <v>0.83779945274500589</v>
      </c>
      <c r="AF122" s="2">
        <v>0.81941426004861284</v>
      </c>
      <c r="AG122" s="2">
        <v>0.82063493150195377</v>
      </c>
      <c r="AH122" s="2">
        <v>1.084227460141544</v>
      </c>
      <c r="AI122" s="2">
        <v>1.1121654407098451</v>
      </c>
      <c r="AJ122" s="2">
        <v>0.87517028078565295</v>
      </c>
      <c r="AK122" s="2">
        <v>1.0710342771134993</v>
      </c>
      <c r="AL122" s="2">
        <v>0.95195725755209148</v>
      </c>
      <c r="AM122" s="2">
        <v>0.93227553609101199</v>
      </c>
      <c r="AN122" s="2">
        <v>0.78052176144760821</v>
      </c>
      <c r="AO122" s="2">
        <v>0.67166826806450186</v>
      </c>
      <c r="AP122" s="2">
        <v>0.93766944196399915</v>
      </c>
      <c r="AQ122" s="2">
        <v>1.0828929112749981</v>
      </c>
      <c r="AR122" s="2">
        <v>0.86673387392652645</v>
      </c>
      <c r="AS122" s="2">
        <v>0.95716618711483259</v>
      </c>
      <c r="AT122" s="2">
        <v>0.85175739814408935</v>
      </c>
      <c r="AU122" s="2">
        <v>0.62027781153839145</v>
      </c>
      <c r="AV122" s="2">
        <v>0.83264633703940982</v>
      </c>
      <c r="AW122" s="2">
        <f t="shared" si="7"/>
        <v>0.9965512571886701</v>
      </c>
      <c r="AX122" s="2">
        <f t="shared" si="8"/>
        <v>0.90854428286053357</v>
      </c>
      <c r="AY122" s="28">
        <f t="shared" si="9"/>
        <v>1.0968659161566108</v>
      </c>
      <c r="AZ122" s="28">
        <f t="shared" si="10"/>
        <v>0.15883846312798855</v>
      </c>
      <c r="BA122" s="28">
        <f t="shared" si="11"/>
        <v>0.13338717759262764</v>
      </c>
      <c r="BB122" s="28">
        <f t="shared" si="12"/>
        <v>0.79904432368737266</v>
      </c>
      <c r="BC122" s="29" t="str">
        <f t="shared" si="13"/>
        <v/>
      </c>
      <c r="BD122" s="2" t="s">
        <v>7300</v>
      </c>
      <c r="BE122" s="2" t="s">
        <v>5994</v>
      </c>
      <c r="BF122" s="2" t="s">
        <v>5994</v>
      </c>
      <c r="BG122" s="2" t="s">
        <v>8680</v>
      </c>
      <c r="BH122" s="2" t="s">
        <v>9161</v>
      </c>
      <c r="BI122" s="2" t="s">
        <v>9883</v>
      </c>
      <c r="BJ122" s="2" t="s">
        <v>10272</v>
      </c>
      <c r="BK122" s="2" t="s">
        <v>5994</v>
      </c>
      <c r="BL122" s="2" t="s">
        <v>11870</v>
      </c>
      <c r="BM122" s="2" t="s">
        <v>13088</v>
      </c>
      <c r="BN122" s="2" t="s">
        <v>14076</v>
      </c>
      <c r="BO122" s="2" t="s">
        <v>15212</v>
      </c>
      <c r="BP122" s="2" t="s">
        <v>16453</v>
      </c>
      <c r="BQ122" s="2" t="s">
        <v>17664</v>
      </c>
      <c r="BR122" s="2" t="s">
        <v>18225</v>
      </c>
      <c r="BS122" s="2"/>
      <c r="BT122" s="2"/>
      <c r="BU122" s="2"/>
      <c r="BV122" s="2"/>
      <c r="BW122" s="2"/>
      <c r="BX122" s="2"/>
      <c r="BY122" s="2"/>
      <c r="BZ122" s="2"/>
      <c r="CA122" s="2"/>
      <c r="CB122" s="2"/>
      <c r="CC122" s="2"/>
      <c r="CD122" s="2"/>
      <c r="CE122" s="2"/>
    </row>
    <row r="123" spans="1:83" x14ac:dyDescent="0.2">
      <c r="A123" s="1">
        <v>614</v>
      </c>
      <c r="B123" s="1">
        <v>614</v>
      </c>
      <c r="C123" s="2" t="s">
        <v>6</v>
      </c>
      <c r="D123" s="2" t="s">
        <v>521</v>
      </c>
      <c r="E123" s="2" t="s">
        <v>3701</v>
      </c>
      <c r="F123" s="2" t="s">
        <v>5172</v>
      </c>
      <c r="G123" s="2"/>
      <c r="H123" s="2"/>
      <c r="I123" s="2" t="s">
        <v>5986</v>
      </c>
      <c r="J123" s="2" t="s">
        <v>6083</v>
      </c>
      <c r="K123" s="2" t="s">
        <v>5994</v>
      </c>
      <c r="L123" s="2" t="s">
        <v>5994</v>
      </c>
      <c r="M123" s="2" t="s">
        <v>522</v>
      </c>
      <c r="N123" s="2">
        <v>3</v>
      </c>
      <c r="O123" s="2">
        <v>119</v>
      </c>
      <c r="P123" s="2">
        <v>31</v>
      </c>
      <c r="Q123" s="2">
        <v>0.92571441944069932</v>
      </c>
      <c r="R123" s="2">
        <v>1.0158943645743252</v>
      </c>
      <c r="S123" s="2">
        <v>0.87392667925814638</v>
      </c>
      <c r="T123" s="2">
        <v>0.85075563489075978</v>
      </c>
      <c r="U123" s="2">
        <v>0.76228081946329773</v>
      </c>
      <c r="V123" s="2">
        <v>1.0112021275100813</v>
      </c>
      <c r="W123" s="2">
        <v>1.0568425282391143</v>
      </c>
      <c r="X123" s="2">
        <v>0.83951350374862954</v>
      </c>
      <c r="Y123" s="2">
        <v>0.89293492853376688</v>
      </c>
      <c r="Z123" s="2">
        <v>1.0093463610291058</v>
      </c>
      <c r="AA123" s="2">
        <v>0.62381281211752959</v>
      </c>
      <c r="AB123" s="2">
        <v>0.68811908738034488</v>
      </c>
      <c r="AC123" s="2">
        <v>0.73248781712721311</v>
      </c>
      <c r="AD123" s="2">
        <v>0.69210469926870211</v>
      </c>
      <c r="AE123" s="2">
        <v>0.81251067637983643</v>
      </c>
      <c r="AF123" s="2">
        <v>0.71696316235286128</v>
      </c>
      <c r="AG123" s="2">
        <v>0.80077010898848344</v>
      </c>
      <c r="AH123" s="2">
        <v>0.84833500697574693</v>
      </c>
      <c r="AI123" s="2">
        <v>0.83291819680614798</v>
      </c>
      <c r="AJ123" s="2">
        <v>0.69812197312727509</v>
      </c>
      <c r="AK123" s="2">
        <v>0.86561353387364204</v>
      </c>
      <c r="AL123" s="2">
        <v>0.86417653911593006</v>
      </c>
      <c r="AM123" s="2">
        <v>0.84671820792444852</v>
      </c>
      <c r="AN123" s="2">
        <v>0.82647957061015176</v>
      </c>
      <c r="AO123" s="2">
        <v>0.54006554844260746</v>
      </c>
      <c r="AP123" s="2">
        <v>0.96391577042955912</v>
      </c>
      <c r="AQ123" s="2">
        <v>0.86596678619842138</v>
      </c>
      <c r="AR123" s="2">
        <v>0.66030202840673435</v>
      </c>
      <c r="AS123" s="2">
        <v>0.58755465040027288</v>
      </c>
      <c r="AT123" s="2">
        <v>0.76355932794514669</v>
      </c>
      <c r="AU123" s="2">
        <v>0.69418194863166138</v>
      </c>
      <c r="AV123" s="2">
        <v>0.65753988523479967</v>
      </c>
      <c r="AW123" s="2">
        <f t="shared" si="7"/>
        <v>0.84148116060605294</v>
      </c>
      <c r="AX123" s="2">
        <f t="shared" si="8"/>
        <v>0.76769659827483638</v>
      </c>
      <c r="AY123" s="28">
        <f t="shared" si="9"/>
        <v>1.0961116181796622</v>
      </c>
      <c r="AZ123" s="28">
        <f t="shared" si="10"/>
        <v>0.10997732647323327</v>
      </c>
      <c r="BA123" s="28">
        <f t="shared" si="11"/>
        <v>0.13239471690703183</v>
      </c>
      <c r="BB123" s="28">
        <f t="shared" si="12"/>
        <v>0.95869684213763595</v>
      </c>
      <c r="BC123" s="29" t="str">
        <f t="shared" si="13"/>
        <v/>
      </c>
      <c r="BD123" s="2" t="s">
        <v>7068</v>
      </c>
      <c r="BE123" s="2" t="s">
        <v>5994</v>
      </c>
      <c r="BF123" s="2" t="s">
        <v>5994</v>
      </c>
      <c r="BG123" s="2" t="s">
        <v>8421</v>
      </c>
      <c r="BH123" s="2" t="s">
        <v>5994</v>
      </c>
      <c r="BI123" s="2" t="s">
        <v>9749</v>
      </c>
      <c r="BJ123" s="2" t="s">
        <v>10258</v>
      </c>
      <c r="BK123" s="2" t="s">
        <v>10848</v>
      </c>
      <c r="BL123" s="2" t="s">
        <v>11630</v>
      </c>
      <c r="BM123" s="2" t="s">
        <v>19618</v>
      </c>
      <c r="BN123" s="2" t="s">
        <v>13871</v>
      </c>
      <c r="BO123" s="2" t="s">
        <v>19619</v>
      </c>
      <c r="BP123" s="2" t="s">
        <v>15951</v>
      </c>
      <c r="BQ123" s="2" t="s">
        <v>17387</v>
      </c>
      <c r="BR123" s="2" t="s">
        <v>18588</v>
      </c>
      <c r="BS123" s="2"/>
      <c r="BT123" s="2"/>
      <c r="BU123" s="2"/>
      <c r="BV123" s="2"/>
      <c r="BW123" s="2"/>
      <c r="BX123" s="2"/>
      <c r="BY123" s="2"/>
      <c r="BZ123" s="2"/>
      <c r="CA123" s="2"/>
      <c r="CB123" s="2"/>
      <c r="CC123" s="2"/>
      <c r="CD123" s="2"/>
      <c r="CE123" s="2"/>
    </row>
    <row r="124" spans="1:83" x14ac:dyDescent="0.2">
      <c r="A124" s="1">
        <v>199</v>
      </c>
      <c r="B124" s="1">
        <v>199</v>
      </c>
      <c r="C124" s="2" t="s">
        <v>6</v>
      </c>
      <c r="D124" s="2" t="s">
        <v>533</v>
      </c>
      <c r="E124" s="2" t="s">
        <v>4117</v>
      </c>
      <c r="F124" s="2" t="s">
        <v>5588</v>
      </c>
      <c r="G124" s="2"/>
      <c r="H124" s="2"/>
      <c r="I124" s="2" t="s">
        <v>5994</v>
      </c>
      <c r="J124" s="2" t="s">
        <v>5994</v>
      </c>
      <c r="K124" s="2" t="s">
        <v>5994</v>
      </c>
      <c r="L124" s="2" t="s">
        <v>5994</v>
      </c>
      <c r="M124" s="2" t="s">
        <v>534</v>
      </c>
      <c r="N124" s="2">
        <v>1</v>
      </c>
      <c r="O124" s="2">
        <v>284</v>
      </c>
      <c r="P124" s="2">
        <v>28</v>
      </c>
      <c r="Q124" s="2">
        <v>2.1625568299603919</v>
      </c>
      <c r="R124" s="2">
        <v>0.93041240975332695</v>
      </c>
      <c r="S124" s="2">
        <v>1.6809402188258475</v>
      </c>
      <c r="T124" s="2">
        <v>1.2284507624842327</v>
      </c>
      <c r="U124" s="2">
        <v>1.6532145239505149</v>
      </c>
      <c r="V124" s="2">
        <v>1.2022325142335899</v>
      </c>
      <c r="W124" s="2">
        <v>0.72985263172088011</v>
      </c>
      <c r="X124" s="2">
        <v>1.0695785055810969</v>
      </c>
      <c r="Y124" s="2">
        <v>1.3949427398870033</v>
      </c>
      <c r="Z124" s="2">
        <v>1.6967849516948319</v>
      </c>
      <c r="AA124" s="2">
        <v>1.0911476140853726</v>
      </c>
      <c r="AB124" s="2">
        <v>1.0892544318182686</v>
      </c>
      <c r="AC124" s="2">
        <v>1.1773302232152512</v>
      </c>
      <c r="AD124" s="2">
        <v>1.1332992275402403</v>
      </c>
      <c r="AE124" s="2">
        <v>1.3612243371000741</v>
      </c>
      <c r="AF124" s="2">
        <v>1.205248623557877</v>
      </c>
      <c r="AG124" s="2">
        <v>1.1840223680748849</v>
      </c>
      <c r="AH124" s="2">
        <v>0.74726087495144899</v>
      </c>
      <c r="AI124" s="2">
        <v>1.4417152359194789</v>
      </c>
      <c r="AJ124" s="2">
        <v>1.4337432786033573</v>
      </c>
      <c r="AK124" s="2">
        <v>0.73604624644980476</v>
      </c>
      <c r="AL124" s="2">
        <v>1.5681387402729969</v>
      </c>
      <c r="AM124" s="2">
        <v>1.139727907976877</v>
      </c>
      <c r="AN124" s="2">
        <v>1.2341231591382815</v>
      </c>
      <c r="AO124" s="2">
        <v>1.3366258716118691</v>
      </c>
      <c r="AP124" s="2">
        <v>1.1037200651714936</v>
      </c>
      <c r="AQ124" s="2">
        <v>1.1063700664634188</v>
      </c>
      <c r="AR124" s="2">
        <v>1.0599181671650875</v>
      </c>
      <c r="AS124" s="2">
        <v>1.2686406532870633</v>
      </c>
      <c r="AT124" s="2">
        <v>1.102747759459934</v>
      </c>
      <c r="AU124" s="2">
        <v>1.3627434370035503</v>
      </c>
      <c r="AV124" s="2">
        <v>1.0711143423908329</v>
      </c>
      <c r="AW124" s="2">
        <f t="shared" si="7"/>
        <v>1.2935584066755108</v>
      </c>
      <c r="AX124" s="2">
        <f t="shared" si="8"/>
        <v>1.1808423870576994</v>
      </c>
      <c r="AY124" s="28">
        <f t="shared" si="9"/>
        <v>1.0954539071879572</v>
      </c>
      <c r="AZ124" s="28">
        <f t="shared" si="10"/>
        <v>0.29270099211681488</v>
      </c>
      <c r="BA124" s="28">
        <f t="shared" si="11"/>
        <v>0.13152878211879507</v>
      </c>
      <c r="BB124" s="28">
        <f t="shared" si="12"/>
        <v>0.53357580551247419</v>
      </c>
      <c r="BC124" s="29" t="str">
        <f t="shared" si="13"/>
        <v/>
      </c>
      <c r="BD124" s="2" t="s">
        <v>7414</v>
      </c>
      <c r="BE124" s="2" t="s">
        <v>5994</v>
      </c>
      <c r="BF124" s="2" t="s">
        <v>5994</v>
      </c>
      <c r="BG124" s="2" t="s">
        <v>8812</v>
      </c>
      <c r="BH124" s="2" t="s">
        <v>5994</v>
      </c>
      <c r="BI124" s="2" t="s">
        <v>9943</v>
      </c>
      <c r="BJ124" s="2" t="s">
        <v>5994</v>
      </c>
      <c r="BK124" s="2" t="s">
        <v>10973</v>
      </c>
      <c r="BL124" s="2" t="s">
        <v>11993</v>
      </c>
      <c r="BM124" s="2" t="s">
        <v>13213</v>
      </c>
      <c r="BN124" s="2" t="s">
        <v>14220</v>
      </c>
      <c r="BO124" s="2" t="s">
        <v>15344</v>
      </c>
      <c r="BP124" s="2" t="s">
        <v>16559</v>
      </c>
      <c r="BQ124" s="2" t="s">
        <v>17801</v>
      </c>
      <c r="BR124" s="2" t="s">
        <v>18851</v>
      </c>
      <c r="BS124" s="2"/>
      <c r="BT124" s="2"/>
      <c r="BU124" s="2"/>
      <c r="BV124" s="2"/>
      <c r="BW124" s="2"/>
      <c r="BX124" s="2"/>
      <c r="BY124" s="2"/>
      <c r="BZ124" s="2"/>
      <c r="CA124" s="2"/>
      <c r="CB124" s="2"/>
      <c r="CC124" s="2"/>
      <c r="CD124" s="2"/>
      <c r="CE124" s="2"/>
    </row>
    <row r="125" spans="1:83" x14ac:dyDescent="0.2">
      <c r="A125" s="1">
        <v>635</v>
      </c>
      <c r="B125" s="1">
        <v>635</v>
      </c>
      <c r="C125" s="2" t="s">
        <v>6</v>
      </c>
      <c r="D125" s="2" t="s">
        <v>113</v>
      </c>
      <c r="E125" s="2" t="s">
        <v>3201</v>
      </c>
      <c r="F125" s="2" t="s">
        <v>4673</v>
      </c>
      <c r="G125" s="2"/>
      <c r="H125" s="2"/>
      <c r="I125" s="2" t="s">
        <v>5981</v>
      </c>
      <c r="J125" s="2" t="s">
        <v>6015</v>
      </c>
      <c r="K125" s="2" t="s">
        <v>6061</v>
      </c>
      <c r="L125" s="2" t="s">
        <v>5994</v>
      </c>
      <c r="M125" s="2" t="s">
        <v>114</v>
      </c>
      <c r="N125" s="2">
        <v>34</v>
      </c>
      <c r="O125" s="2">
        <v>638</v>
      </c>
      <c r="P125" s="2">
        <v>433</v>
      </c>
      <c r="Q125" s="2">
        <v>0.80926149932472446</v>
      </c>
      <c r="R125" s="2">
        <v>0.81411890512550622</v>
      </c>
      <c r="S125" s="2">
        <v>0.91318564167756311</v>
      </c>
      <c r="T125" s="2">
        <v>1.0300410849487236</v>
      </c>
      <c r="U125" s="2">
        <v>0.92503333007335442</v>
      </c>
      <c r="V125" s="2">
        <v>0.93970629848255471</v>
      </c>
      <c r="W125" s="2">
        <v>0.81838931437660889</v>
      </c>
      <c r="X125" s="2">
        <v>0.68790373166763308</v>
      </c>
      <c r="Y125" s="2">
        <v>0.96190170505396222</v>
      </c>
      <c r="Z125" s="2">
        <v>0.89182842353163139</v>
      </c>
      <c r="AA125" s="2">
        <v>0.60475012557235641</v>
      </c>
      <c r="AB125" s="2">
        <v>0.72606939958843963</v>
      </c>
      <c r="AC125" s="2">
        <v>0.89029157904245837</v>
      </c>
      <c r="AD125" s="2">
        <v>0.7867641798944679</v>
      </c>
      <c r="AE125" s="2">
        <v>0.76771799864842205</v>
      </c>
      <c r="AF125" s="2">
        <v>0.86456964551060522</v>
      </c>
      <c r="AG125" s="2">
        <v>0.7014822199776336</v>
      </c>
      <c r="AH125" s="2">
        <v>0.67519121426292938</v>
      </c>
      <c r="AI125" s="2">
        <v>0.87419427725277532</v>
      </c>
      <c r="AJ125" s="2">
        <v>0.79196416944888914</v>
      </c>
      <c r="AK125" s="2">
        <v>0.90409074631256536</v>
      </c>
      <c r="AL125" s="2">
        <v>0.81248645778337147</v>
      </c>
      <c r="AM125" s="2">
        <v>0.70189220920029582</v>
      </c>
      <c r="AN125" s="2">
        <v>0.72613543035079209</v>
      </c>
      <c r="AO125" s="2">
        <v>0.55707136610745844</v>
      </c>
      <c r="AP125" s="2">
        <v>0.81497755725604415</v>
      </c>
      <c r="AQ125" s="2">
        <v>0.75731622533834653</v>
      </c>
      <c r="AR125" s="2">
        <v>0.73440758981908516</v>
      </c>
      <c r="AS125" s="2">
        <v>0.76043283666121797</v>
      </c>
      <c r="AT125" s="2">
        <v>0.71044378783810336</v>
      </c>
      <c r="AU125" s="2">
        <v>0.81156334918044548</v>
      </c>
      <c r="AV125" s="2">
        <v>0.76754477255050446</v>
      </c>
      <c r="AW125" s="2">
        <f t="shared" si="7"/>
        <v>0.83135382838215532</v>
      </c>
      <c r="AX125" s="2">
        <f t="shared" si="8"/>
        <v>0.75998079929085494</v>
      </c>
      <c r="AY125" s="28">
        <f t="shared" si="9"/>
        <v>1.0939142530415231</v>
      </c>
      <c r="AZ125" s="28">
        <f t="shared" si="10"/>
        <v>5.2285659003438963E-2</v>
      </c>
      <c r="BA125" s="28">
        <f t="shared" si="11"/>
        <v>0.1294996562657143</v>
      </c>
      <c r="BB125" s="28">
        <f t="shared" si="12"/>
        <v>1.281617413804542</v>
      </c>
      <c r="BC125" s="29" t="str">
        <f t="shared" si="13"/>
        <v/>
      </c>
      <c r="BD125" s="2" t="s">
        <v>6629</v>
      </c>
      <c r="BE125" s="2" t="s">
        <v>5994</v>
      </c>
      <c r="BF125" s="2" t="s">
        <v>5994</v>
      </c>
      <c r="BG125" s="2" t="s">
        <v>7927</v>
      </c>
      <c r="BH125" s="2" t="s">
        <v>5994</v>
      </c>
      <c r="BI125" s="2" t="s">
        <v>9333</v>
      </c>
      <c r="BJ125" s="2" t="s">
        <v>5994</v>
      </c>
      <c r="BK125" s="2" t="s">
        <v>10649</v>
      </c>
      <c r="BL125" s="2" t="s">
        <v>11184</v>
      </c>
      <c r="BM125" s="2" t="s">
        <v>12403</v>
      </c>
      <c r="BN125" s="2" t="s">
        <v>13416</v>
      </c>
      <c r="BO125" s="2" t="s">
        <v>14535</v>
      </c>
      <c r="BP125" s="2" t="s">
        <v>15683</v>
      </c>
      <c r="BQ125" s="2" t="s">
        <v>16882</v>
      </c>
      <c r="BR125" s="2" t="s">
        <v>18163</v>
      </c>
      <c r="BS125" s="2"/>
      <c r="BT125" s="2"/>
      <c r="BU125" s="2"/>
      <c r="BV125" s="2"/>
      <c r="BW125" s="2"/>
      <c r="BX125" s="2"/>
      <c r="BY125" s="2"/>
      <c r="BZ125" s="2"/>
      <c r="CA125" s="2"/>
      <c r="CB125" s="2"/>
      <c r="CC125" s="2"/>
      <c r="CD125" s="2"/>
      <c r="CE125" s="2"/>
    </row>
    <row r="126" spans="1:83" x14ac:dyDescent="0.2">
      <c r="A126" s="1">
        <v>389</v>
      </c>
      <c r="B126" s="1">
        <v>389</v>
      </c>
      <c r="C126" s="2" t="s">
        <v>6</v>
      </c>
      <c r="D126" s="2" t="s">
        <v>1077</v>
      </c>
      <c r="E126" s="2" t="s">
        <v>3614</v>
      </c>
      <c r="F126" s="2" t="s">
        <v>5085</v>
      </c>
      <c r="G126" s="2"/>
      <c r="H126" s="2"/>
      <c r="I126" s="2" t="s">
        <v>5991</v>
      </c>
      <c r="J126" s="2" t="s">
        <v>6053</v>
      </c>
      <c r="K126" s="2" t="s">
        <v>5994</v>
      </c>
      <c r="L126" s="2" t="s">
        <v>19203</v>
      </c>
      <c r="M126" s="2" t="s">
        <v>1078</v>
      </c>
      <c r="N126" s="2">
        <v>3</v>
      </c>
      <c r="O126" s="2">
        <v>323</v>
      </c>
      <c r="P126" s="2">
        <v>6</v>
      </c>
      <c r="Q126" s="2">
        <v>1.0955466240753502</v>
      </c>
      <c r="R126" s="2">
        <v>1.4248694702730453</v>
      </c>
      <c r="S126" s="2">
        <v>1.4281558844436553</v>
      </c>
      <c r="T126" s="2">
        <v>1.241248692445176</v>
      </c>
      <c r="U126" s="2">
        <v>1.0992440611728853</v>
      </c>
      <c r="V126" s="2">
        <v>1.3516048779774226</v>
      </c>
      <c r="W126" s="2">
        <v>1.2126759955193507</v>
      </c>
      <c r="X126" s="2">
        <v>1.1855169386714182</v>
      </c>
      <c r="Y126" s="2">
        <v>1.375894621577372</v>
      </c>
      <c r="Z126" s="2">
        <v>1.2702823890668542</v>
      </c>
      <c r="AA126" s="2">
        <v>0.82094465377723413</v>
      </c>
      <c r="AB126" s="2">
        <v>0.95120300532728153</v>
      </c>
      <c r="AC126" s="2">
        <v>0.95016564790706848</v>
      </c>
      <c r="AD126" s="2">
        <v>0.94221472687269514</v>
      </c>
      <c r="AE126" s="2">
        <v>0.83456124827680755</v>
      </c>
      <c r="AF126" s="2">
        <v>0.89741976854315975</v>
      </c>
      <c r="AG126" s="2">
        <v>0.84783199133130038</v>
      </c>
      <c r="AH126" s="2">
        <v>1.3920919807472634</v>
      </c>
      <c r="AI126" s="2">
        <v>1.109930947475634</v>
      </c>
      <c r="AJ126" s="2">
        <v>1.1712115273864339</v>
      </c>
      <c r="AK126" s="2">
        <v>1.418067380904027</v>
      </c>
      <c r="AL126" s="2">
        <v>1.5028305928964334</v>
      </c>
      <c r="AM126" s="2">
        <v>1.7376251373327685</v>
      </c>
      <c r="AN126" s="2">
        <v>0.64074752195991314</v>
      </c>
      <c r="AO126" s="2">
        <v>0.82050944461385034</v>
      </c>
      <c r="AP126" s="2">
        <v>0.71268954962000808</v>
      </c>
      <c r="AQ126" s="2">
        <v>0.97437312711131518</v>
      </c>
      <c r="AR126" s="2">
        <v>0.71463290511130761</v>
      </c>
      <c r="AS126" s="2">
        <v>0.73302951762837742</v>
      </c>
      <c r="AT126" s="2">
        <v>0.93896418839456974</v>
      </c>
      <c r="AU126" s="2">
        <v>0.58299140361864665</v>
      </c>
      <c r="AV126" s="2">
        <v>0.83506005673893413</v>
      </c>
      <c r="AW126" s="2">
        <f t="shared" si="7"/>
        <v>1.1134929763092982</v>
      </c>
      <c r="AX126" s="2">
        <f t="shared" si="8"/>
        <v>1.0189836854359655</v>
      </c>
      <c r="AY126" s="28">
        <f t="shared" si="9"/>
        <v>1.0927485809872388</v>
      </c>
      <c r="AZ126" s="28">
        <f t="shared" si="10"/>
        <v>0.36318200401726297</v>
      </c>
      <c r="BA126" s="28">
        <f t="shared" si="11"/>
        <v>0.12796150468134632</v>
      </c>
      <c r="BB126" s="28">
        <f t="shared" si="12"/>
        <v>0.43987567928539545</v>
      </c>
      <c r="BC126" s="29" t="str">
        <f t="shared" si="13"/>
        <v/>
      </c>
      <c r="BD126" s="2" t="s">
        <v>6992</v>
      </c>
      <c r="BE126" s="2" t="s">
        <v>5994</v>
      </c>
      <c r="BF126" s="2" t="s">
        <v>5994</v>
      </c>
      <c r="BG126" s="2" t="s">
        <v>8336</v>
      </c>
      <c r="BH126" s="2" t="s">
        <v>5994</v>
      </c>
      <c r="BI126" s="2" t="s">
        <v>5994</v>
      </c>
      <c r="BJ126" s="2" t="s">
        <v>5994</v>
      </c>
      <c r="BK126" s="2" t="s">
        <v>5994</v>
      </c>
      <c r="BL126" s="2" t="s">
        <v>11550</v>
      </c>
      <c r="BM126" s="2" t="s">
        <v>6247</v>
      </c>
      <c r="BN126" s="2" t="s">
        <v>6311</v>
      </c>
      <c r="BO126" s="2" t="s">
        <v>14880</v>
      </c>
      <c r="BP126" s="2" t="s">
        <v>16196</v>
      </c>
      <c r="BQ126" s="2" t="s">
        <v>17299</v>
      </c>
      <c r="BR126" s="2" t="s">
        <v>18531</v>
      </c>
      <c r="BS126" s="2"/>
      <c r="BT126" s="2"/>
      <c r="BU126" s="2"/>
      <c r="BV126" s="2"/>
      <c r="BW126" s="2"/>
      <c r="BX126" s="2"/>
      <c r="BY126" s="2"/>
      <c r="BZ126" s="2"/>
      <c r="CA126" s="2"/>
      <c r="CB126" s="2"/>
      <c r="CC126" s="2"/>
      <c r="CD126" s="2"/>
      <c r="CE126" s="2"/>
    </row>
    <row r="127" spans="1:83" x14ac:dyDescent="0.2">
      <c r="A127" s="1">
        <v>599</v>
      </c>
      <c r="B127" s="1">
        <v>599</v>
      </c>
      <c r="C127" s="2" t="s">
        <v>6</v>
      </c>
      <c r="D127" s="2" t="s">
        <v>1365</v>
      </c>
      <c r="E127" s="2" t="s">
        <v>4353</v>
      </c>
      <c r="F127" s="2" t="s">
        <v>5828</v>
      </c>
      <c r="G127" s="2"/>
      <c r="H127" s="2"/>
      <c r="I127" s="2" t="s">
        <v>5994</v>
      </c>
      <c r="J127" s="2" t="s">
        <v>6345</v>
      </c>
      <c r="K127" s="2" t="s">
        <v>5994</v>
      </c>
      <c r="L127" s="2" t="s">
        <v>19199</v>
      </c>
      <c r="M127" s="2" t="s">
        <v>1366</v>
      </c>
      <c r="N127" s="2">
        <v>3</v>
      </c>
      <c r="O127" s="2">
        <v>558</v>
      </c>
      <c r="P127" s="2">
        <v>4</v>
      </c>
      <c r="Q127" s="2">
        <v>0.54357363259788938</v>
      </c>
      <c r="R127" s="2">
        <v>0.90558444253556492</v>
      </c>
      <c r="S127" s="2">
        <v>0.80952895426982019</v>
      </c>
      <c r="T127" s="2">
        <v>1.6505365630433801</v>
      </c>
      <c r="U127" s="2">
        <v>0.73191420614916991</v>
      </c>
      <c r="V127" s="2">
        <v>0.93397714292505019</v>
      </c>
      <c r="W127" s="2">
        <v>0.86015704270309046</v>
      </c>
      <c r="X127" s="2">
        <v>0.92523953531004954</v>
      </c>
      <c r="Y127" s="2">
        <v>1.0065754659301225</v>
      </c>
      <c r="Z127" s="2">
        <v>0.87112910116349584</v>
      </c>
      <c r="AA127" s="2">
        <v>0.64240547619516541</v>
      </c>
      <c r="AB127" s="2">
        <v>0.6970621910619077</v>
      </c>
      <c r="AC127" s="2">
        <v>0.96910194655684267</v>
      </c>
      <c r="AD127" s="2">
        <v>0.98711907376958408</v>
      </c>
      <c r="AE127" s="2">
        <v>0.8851352658405246</v>
      </c>
      <c r="AF127" s="2">
        <v>1.1353389056724807</v>
      </c>
      <c r="AG127" s="2">
        <v>0.76343754771219219</v>
      </c>
      <c r="AH127" s="2">
        <v>0.62158059331367155</v>
      </c>
      <c r="AI127" s="2">
        <v>0.69825657791678974</v>
      </c>
      <c r="AJ127" s="2">
        <v>0.96684384522829514</v>
      </c>
      <c r="AK127" s="2">
        <v>0.78187469945885513</v>
      </c>
      <c r="AL127" s="2">
        <v>0.96449715741034148</v>
      </c>
      <c r="AM127" s="2">
        <v>1.0686827483240593</v>
      </c>
      <c r="AN127" s="2">
        <v>0.81275960977314576</v>
      </c>
      <c r="AO127" s="2">
        <v>0.78480709396913384</v>
      </c>
      <c r="AP127" s="2">
        <v>0.63288615733755316</v>
      </c>
      <c r="AQ127" s="2">
        <v>0.88165666128429732</v>
      </c>
      <c r="AR127" s="2">
        <v>0.81809317044776309</v>
      </c>
      <c r="AS127" s="2">
        <v>0.77556170759873688</v>
      </c>
      <c r="AT127" s="2">
        <v>0.92663366823640225</v>
      </c>
      <c r="AU127" s="2">
        <v>0.86510161835417421</v>
      </c>
      <c r="AV127" s="2">
        <v>0.77517095133610381</v>
      </c>
      <c r="AW127" s="2">
        <f t="shared" si="7"/>
        <v>0.90104802902566639</v>
      </c>
      <c r="AX127" s="2">
        <f t="shared" si="8"/>
        <v>0.82496041733262149</v>
      </c>
      <c r="AY127" s="28">
        <f t="shared" si="9"/>
        <v>1.0922318333030596</v>
      </c>
      <c r="AZ127" s="28">
        <f t="shared" si="10"/>
        <v>0.28208774735219055</v>
      </c>
      <c r="BA127" s="28">
        <f t="shared" si="11"/>
        <v>0.12727911015700211</v>
      </c>
      <c r="BB127" s="28">
        <f t="shared" si="12"/>
        <v>0.54961577727212985</v>
      </c>
      <c r="BC127" s="29" t="str">
        <f t="shared" si="13"/>
        <v/>
      </c>
      <c r="BD127" s="2" t="s">
        <v>7625</v>
      </c>
      <c r="BE127" s="2" t="s">
        <v>5994</v>
      </c>
      <c r="BF127" s="2" t="s">
        <v>5994</v>
      </c>
      <c r="BG127" s="2" t="s">
        <v>9026</v>
      </c>
      <c r="BH127" s="2" t="s">
        <v>5994</v>
      </c>
      <c r="BI127" s="2" t="s">
        <v>5994</v>
      </c>
      <c r="BJ127" s="2" t="s">
        <v>10523</v>
      </c>
      <c r="BK127" s="2" t="s">
        <v>5994</v>
      </c>
      <c r="BL127" s="2" t="s">
        <v>12160</v>
      </c>
      <c r="BM127" s="2" t="s">
        <v>6345</v>
      </c>
      <c r="BN127" s="2" t="s">
        <v>14340</v>
      </c>
      <c r="BO127" s="2" t="s">
        <v>15525</v>
      </c>
      <c r="BP127" s="2" t="s">
        <v>5994</v>
      </c>
      <c r="BQ127" s="2" t="s">
        <v>18001</v>
      </c>
      <c r="BR127" s="2" t="s">
        <v>18985</v>
      </c>
      <c r="BS127" s="2"/>
      <c r="BT127" s="2"/>
      <c r="BU127" s="2"/>
      <c r="BV127" s="2"/>
      <c r="BW127" s="2"/>
      <c r="BX127" s="2"/>
      <c r="BY127" s="2"/>
      <c r="BZ127" s="2"/>
      <c r="CA127" s="2"/>
      <c r="CB127" s="2"/>
      <c r="CC127" s="2"/>
      <c r="CD127" s="2"/>
      <c r="CE127" s="2"/>
    </row>
    <row r="128" spans="1:83" x14ac:dyDescent="0.2">
      <c r="A128" s="1">
        <v>332</v>
      </c>
      <c r="B128" s="1">
        <v>332</v>
      </c>
      <c r="C128" s="2" t="s">
        <v>6</v>
      </c>
      <c r="D128" s="2" t="s">
        <v>137</v>
      </c>
      <c r="E128" s="2" t="s">
        <v>3218</v>
      </c>
      <c r="F128" s="2" t="s">
        <v>4690</v>
      </c>
      <c r="G128" s="2"/>
      <c r="H128" s="2"/>
      <c r="I128" s="2" t="s">
        <v>5981</v>
      </c>
      <c r="J128" s="2" t="s">
        <v>6015</v>
      </c>
      <c r="K128" s="2" t="s">
        <v>6477</v>
      </c>
      <c r="L128" s="2" t="s">
        <v>5994</v>
      </c>
      <c r="M128" s="2" t="s">
        <v>138</v>
      </c>
      <c r="N128" s="2">
        <v>15</v>
      </c>
      <c r="O128" s="2">
        <v>485</v>
      </c>
      <c r="P128" s="2">
        <v>325</v>
      </c>
      <c r="Q128" s="2">
        <v>2.2694605851197629</v>
      </c>
      <c r="R128" s="2">
        <v>0.8861145973233624</v>
      </c>
      <c r="S128" s="2">
        <v>0.94364805941090879</v>
      </c>
      <c r="T128" s="2">
        <v>0.93997023815005298</v>
      </c>
      <c r="U128" s="2">
        <v>2.7244397969246905</v>
      </c>
      <c r="V128" s="2">
        <v>1.1677515082714296</v>
      </c>
      <c r="W128" s="2">
        <v>0.89120101794093398</v>
      </c>
      <c r="X128" s="2">
        <v>0.83288187745181375</v>
      </c>
      <c r="Y128" s="2">
        <v>0.96593194398769378</v>
      </c>
      <c r="Z128" s="2">
        <v>0.963341302895521</v>
      </c>
      <c r="AA128" s="2">
        <v>0.87450448126929714</v>
      </c>
      <c r="AB128" s="2">
        <v>1.0479629663467951</v>
      </c>
      <c r="AC128" s="2">
        <v>1.2621982231559354</v>
      </c>
      <c r="AD128" s="2">
        <v>1.3053986534671294</v>
      </c>
      <c r="AE128" s="2">
        <v>1.2749436516016606</v>
      </c>
      <c r="AF128" s="2">
        <v>1.2343042120911587</v>
      </c>
      <c r="AG128" s="2">
        <v>1.1220577900562034</v>
      </c>
      <c r="AH128" s="2">
        <v>1.1027838645368035</v>
      </c>
      <c r="AI128" s="2">
        <v>1.2830847337984022</v>
      </c>
      <c r="AJ128" s="2">
        <v>0.80574825625580782</v>
      </c>
      <c r="AK128" s="2">
        <v>2.3495636552277439</v>
      </c>
      <c r="AL128" s="2">
        <v>0.73276654283920384</v>
      </c>
      <c r="AM128" s="2">
        <v>0.83683768847342077</v>
      </c>
      <c r="AN128" s="2">
        <v>1.2775087652465253</v>
      </c>
      <c r="AO128" s="2">
        <v>0.84682324688035637</v>
      </c>
      <c r="AP128" s="2">
        <v>1.0719095923885082</v>
      </c>
      <c r="AQ128" s="2">
        <v>1.1943868093235226</v>
      </c>
      <c r="AR128" s="2">
        <v>0.89322503547243237</v>
      </c>
      <c r="AS128" s="2">
        <v>0.97767845707726297</v>
      </c>
      <c r="AT128" s="2">
        <v>1.1848114025598955</v>
      </c>
      <c r="AU128" s="2">
        <v>1.0357422601526742</v>
      </c>
      <c r="AV128" s="2">
        <v>1.1346404705614883</v>
      </c>
      <c r="AW128" s="2">
        <f t="shared" si="7"/>
        <v>1.2180065238508442</v>
      </c>
      <c r="AX128" s="2">
        <f t="shared" si="8"/>
        <v>1.1151673853862698</v>
      </c>
      <c r="AY128" s="28">
        <f t="shared" si="9"/>
        <v>1.092218567196487</v>
      </c>
      <c r="AZ128" s="28">
        <f t="shared" si="10"/>
        <v>0.52960303608542492</v>
      </c>
      <c r="BA128" s="28">
        <f t="shared" si="11"/>
        <v>0.12726158726322523</v>
      </c>
      <c r="BB128" s="28">
        <f t="shared" si="12"/>
        <v>0.2760495338565605</v>
      </c>
      <c r="BC128" s="29" t="str">
        <f t="shared" si="13"/>
        <v/>
      </c>
      <c r="BD128" s="2" t="s">
        <v>6643</v>
      </c>
      <c r="BE128" s="2" t="s">
        <v>5994</v>
      </c>
      <c r="BF128" s="2" t="s">
        <v>5994</v>
      </c>
      <c r="BG128" s="2" t="s">
        <v>7944</v>
      </c>
      <c r="BH128" s="2" t="s">
        <v>5994</v>
      </c>
      <c r="BI128" s="2" t="s">
        <v>9346</v>
      </c>
      <c r="BJ128" s="2" t="s">
        <v>10049</v>
      </c>
      <c r="BK128" s="2" t="s">
        <v>10657</v>
      </c>
      <c r="BL128" s="2" t="s">
        <v>11199</v>
      </c>
      <c r="BM128" s="2" t="s">
        <v>19387</v>
      </c>
      <c r="BN128" s="2" t="s">
        <v>13433</v>
      </c>
      <c r="BO128" s="2" t="s">
        <v>19388</v>
      </c>
      <c r="BP128" s="2" t="s">
        <v>15821</v>
      </c>
      <c r="BQ128" s="2" t="s">
        <v>16899</v>
      </c>
      <c r="BR128" s="2" t="s">
        <v>18163</v>
      </c>
      <c r="BS128" s="2"/>
      <c r="BT128" s="2"/>
      <c r="BU128" s="2"/>
      <c r="BV128" s="2"/>
      <c r="BW128" s="2"/>
      <c r="BX128" s="2"/>
      <c r="BY128" s="2"/>
      <c r="BZ128" s="2"/>
      <c r="CA128" s="2"/>
      <c r="CB128" s="2"/>
      <c r="CC128" s="2"/>
      <c r="CD128" s="2"/>
      <c r="CE128" s="2"/>
    </row>
    <row r="129" spans="1:83" x14ac:dyDescent="0.2">
      <c r="A129" s="1">
        <v>558</v>
      </c>
      <c r="B129" s="1">
        <v>558</v>
      </c>
      <c r="C129" s="2" t="s">
        <v>6</v>
      </c>
      <c r="D129" s="2" t="s">
        <v>1001</v>
      </c>
      <c r="E129" s="2" t="s">
        <v>4287</v>
      </c>
      <c r="F129" s="2" t="s">
        <v>5762</v>
      </c>
      <c r="G129" s="2"/>
      <c r="H129" s="2"/>
      <c r="I129" s="2" t="s">
        <v>5994</v>
      </c>
      <c r="J129" s="2" t="s">
        <v>6280</v>
      </c>
      <c r="K129" s="2" t="s">
        <v>5994</v>
      </c>
      <c r="L129" s="2" t="s">
        <v>5994</v>
      </c>
      <c r="M129" s="2" t="s">
        <v>1002</v>
      </c>
      <c r="N129" s="2">
        <v>1</v>
      </c>
      <c r="O129" s="2">
        <v>121</v>
      </c>
      <c r="P129" s="2">
        <v>7</v>
      </c>
      <c r="Q129" s="2">
        <v>1.0005080132811275</v>
      </c>
      <c r="R129" s="2">
        <v>1.1994738835945395</v>
      </c>
      <c r="S129" s="2">
        <v>0.85167668756631976</v>
      </c>
      <c r="T129" s="2">
        <v>1.0038814528723812</v>
      </c>
      <c r="U129" s="2">
        <v>1.4776848747486964</v>
      </c>
      <c r="V129" s="2">
        <v>1.1828530021717034</v>
      </c>
      <c r="W129" s="2">
        <v>0.82388546705325805</v>
      </c>
      <c r="X129" s="2">
        <v>1.4826031301260778</v>
      </c>
      <c r="Y129" s="2">
        <v>1.86801852090162</v>
      </c>
      <c r="Z129" s="2">
        <v>1.8020193902462278</v>
      </c>
      <c r="AA129" s="2">
        <v>0.68640443788732619</v>
      </c>
      <c r="AB129" s="2">
        <v>1.4603072780337321</v>
      </c>
      <c r="AC129" s="2">
        <v>1.3690206722595819</v>
      </c>
      <c r="AD129" s="2">
        <v>0.49658864602595937</v>
      </c>
      <c r="AE129" s="2">
        <v>0.29251309743933579</v>
      </c>
      <c r="AF129" s="2">
        <v>0.46762379846890839</v>
      </c>
      <c r="AG129" s="2">
        <v>0.70611345911782331</v>
      </c>
      <c r="AH129" s="2">
        <v>2.2122144381792732</v>
      </c>
      <c r="AI129" s="2">
        <v>2.1862923023097971</v>
      </c>
      <c r="AJ129" s="2">
        <v>1.7071271072725316</v>
      </c>
      <c r="AK129" s="2">
        <v>0.98722307204571991</v>
      </c>
      <c r="AL129" s="2">
        <v>1.1705640830811352</v>
      </c>
      <c r="AM129" s="2">
        <v>1.5488596271530244</v>
      </c>
      <c r="AN129" s="2">
        <v>0.44866561288320306</v>
      </c>
      <c r="AO129" s="2">
        <v>0.14969660416716543</v>
      </c>
      <c r="AP129" s="2">
        <v>0.87002188019860549</v>
      </c>
      <c r="AQ129" s="2">
        <v>0.57668451160068246</v>
      </c>
      <c r="AR129" s="2">
        <v>1.2389534027952747</v>
      </c>
      <c r="AS129" s="2">
        <v>0.33352633392795894</v>
      </c>
      <c r="AT129" s="2">
        <v>0.55683923667886659</v>
      </c>
      <c r="AU129" s="2">
        <v>0.33969621260092137</v>
      </c>
      <c r="AV129" s="2">
        <v>0.39613803276156589</v>
      </c>
      <c r="AW129" s="2">
        <f t="shared" si="7"/>
        <v>1.0688926948114479</v>
      </c>
      <c r="AX129" s="2">
        <f t="shared" si="8"/>
        <v>0.98150016384371497</v>
      </c>
      <c r="AY129" s="28">
        <f t="shared" si="9"/>
        <v>1.0890397517871924</v>
      </c>
      <c r="AZ129" s="28">
        <f t="shared" si="10"/>
        <v>0.67061869581502542</v>
      </c>
      <c r="BA129" s="28">
        <f t="shared" si="11"/>
        <v>0.12305661581749723</v>
      </c>
      <c r="BB129" s="28">
        <f t="shared" si="12"/>
        <v>0.17352434327803121</v>
      </c>
      <c r="BC129" s="29" t="str">
        <f t="shared" si="13"/>
        <v/>
      </c>
      <c r="BD129" s="2" t="s">
        <v>7570</v>
      </c>
      <c r="BE129" s="2" t="s">
        <v>5994</v>
      </c>
      <c r="BF129" s="2" t="s">
        <v>5994</v>
      </c>
      <c r="BG129" s="2" t="s">
        <v>5994</v>
      </c>
      <c r="BH129" s="2" t="s">
        <v>5994</v>
      </c>
      <c r="BI129" s="2" t="s">
        <v>5994</v>
      </c>
      <c r="BJ129" s="2" t="s">
        <v>5994</v>
      </c>
      <c r="BK129" s="2" t="s">
        <v>5994</v>
      </c>
      <c r="BL129" s="2" t="s">
        <v>11813</v>
      </c>
      <c r="BM129" s="2" t="s">
        <v>6280</v>
      </c>
      <c r="BN129" s="2" t="s">
        <v>14307</v>
      </c>
      <c r="BO129" s="2" t="s">
        <v>15479</v>
      </c>
      <c r="BP129" s="2" t="s">
        <v>5994</v>
      </c>
      <c r="BQ129" s="2" t="s">
        <v>17950</v>
      </c>
      <c r="BR129" s="2" t="s">
        <v>18710</v>
      </c>
      <c r="BS129" s="2"/>
      <c r="BT129" s="2"/>
      <c r="BU129" s="2"/>
      <c r="BV129" s="2"/>
      <c r="BW129" s="2"/>
      <c r="BX129" s="2"/>
      <c r="BY129" s="2"/>
      <c r="BZ129" s="2"/>
      <c r="CA129" s="2"/>
      <c r="CB129" s="2"/>
      <c r="CC129" s="2"/>
      <c r="CD129" s="2"/>
      <c r="CE129" s="2"/>
    </row>
    <row r="130" spans="1:83" x14ac:dyDescent="0.2">
      <c r="A130" s="1">
        <v>82</v>
      </c>
      <c r="B130" s="1">
        <v>82</v>
      </c>
      <c r="C130" s="2" t="s">
        <v>6</v>
      </c>
      <c r="D130" s="2" t="s">
        <v>1037</v>
      </c>
      <c r="E130" s="2" t="s">
        <v>3050</v>
      </c>
      <c r="F130" s="2" t="s">
        <v>4522</v>
      </c>
      <c r="G130" s="2"/>
      <c r="H130" s="2"/>
      <c r="I130" s="2" t="s">
        <v>5977</v>
      </c>
      <c r="J130" s="2" t="s">
        <v>6001</v>
      </c>
      <c r="K130" s="2" t="s">
        <v>5994</v>
      </c>
      <c r="L130" s="2" t="s">
        <v>5994</v>
      </c>
      <c r="M130" s="2" t="s">
        <v>1038</v>
      </c>
      <c r="N130" s="2">
        <v>4</v>
      </c>
      <c r="O130" s="2">
        <v>136</v>
      </c>
      <c r="P130" s="2">
        <v>7</v>
      </c>
      <c r="Q130" s="2">
        <v>1.4265598361968439</v>
      </c>
      <c r="R130" s="2">
        <v>1.2264959350792755</v>
      </c>
      <c r="S130" s="2">
        <v>1.3422752478024749</v>
      </c>
      <c r="T130" s="2">
        <v>1.1388824223489324</v>
      </c>
      <c r="U130" s="2">
        <v>1.2758951701913415</v>
      </c>
      <c r="V130" s="2">
        <v>1.0506628508208524</v>
      </c>
      <c r="W130" s="2">
        <v>1.2006932684405098</v>
      </c>
      <c r="X130" s="2">
        <v>1.3028715363589241</v>
      </c>
      <c r="Y130" s="2">
        <v>1.2718086181156361</v>
      </c>
      <c r="Z130" s="2">
        <v>1.5649928760063343</v>
      </c>
      <c r="AA130" s="2">
        <v>1.7425237048010305</v>
      </c>
      <c r="AB130" s="2">
        <v>0.80329399026042481</v>
      </c>
      <c r="AC130" s="2">
        <v>1.2940854545064449</v>
      </c>
      <c r="AD130" s="2">
        <v>0.84089881183169901</v>
      </c>
      <c r="AE130" s="2">
        <v>0.76808222289585171</v>
      </c>
      <c r="AF130" s="2">
        <v>0.96511863839840484</v>
      </c>
      <c r="AG130" s="2">
        <v>1.4542646433325062</v>
      </c>
      <c r="AH130" s="2">
        <v>1.2167683973235293</v>
      </c>
      <c r="AI130" s="2">
        <v>1.6058116828105609</v>
      </c>
      <c r="AJ130" s="2">
        <v>1.6594072078733861</v>
      </c>
      <c r="AK130" s="2">
        <v>1.8899259465112612</v>
      </c>
      <c r="AL130" s="2">
        <v>0.9400380577549684</v>
      </c>
      <c r="AM130" s="2">
        <v>1.0461767892794989</v>
      </c>
      <c r="AN130" s="2">
        <v>0.94210588481575452</v>
      </c>
      <c r="AO130" s="2">
        <v>1.4276229105565321</v>
      </c>
      <c r="AP130" s="2">
        <v>0.62571546519256238</v>
      </c>
      <c r="AQ130" s="2">
        <v>0.73265656319559502</v>
      </c>
      <c r="AR130" s="2">
        <v>0.7418809132094103</v>
      </c>
      <c r="AS130" s="2">
        <v>1.3575560399000708</v>
      </c>
      <c r="AT130" s="2">
        <v>0.71277991589517331</v>
      </c>
      <c r="AU130" s="2">
        <v>0.97218277490547012</v>
      </c>
      <c r="AV130" s="2">
        <v>0.87737807650210276</v>
      </c>
      <c r="AW130" s="2">
        <f t="shared" ref="AW130:AW193" si="14">AVERAGE(Q130:AG130)</f>
        <v>1.2158473663169111</v>
      </c>
      <c r="AX130" s="2">
        <f t="shared" ref="AX130:AX193" si="15">AVERAGE(AH130:AV130)</f>
        <v>1.1165337750483919</v>
      </c>
      <c r="AY130" s="28">
        <f t="shared" ref="AY130:AY193" si="16">AW130/AX130</f>
        <v>1.0889481299069657</v>
      </c>
      <c r="AZ130" s="28">
        <f t="shared" ref="AZ130:AZ193" si="17">TTEST(Q130:AG130,AH130:AV130,2,2)</f>
        <v>0.40308517353610307</v>
      </c>
      <c r="BA130" s="28">
        <f t="shared" ref="BA130:BA193" si="18">LOG(AY130,2)</f>
        <v>0.12293523549814012</v>
      </c>
      <c r="BB130" s="28">
        <f t="shared" ref="BB130:BB193" si="19">-LOG(AZ130,10)</f>
        <v>0.39460317597217132</v>
      </c>
      <c r="BC130" s="29" t="str">
        <f t="shared" si="13"/>
        <v/>
      </c>
      <c r="BD130" s="2" t="s">
        <v>6501</v>
      </c>
      <c r="BE130" s="2" t="s">
        <v>5994</v>
      </c>
      <c r="BF130" s="2" t="s">
        <v>5994</v>
      </c>
      <c r="BG130" s="2" t="s">
        <v>7776</v>
      </c>
      <c r="BH130" s="2" t="s">
        <v>5994</v>
      </c>
      <c r="BI130" s="2" t="s">
        <v>9210</v>
      </c>
      <c r="BJ130" s="2" t="s">
        <v>9964</v>
      </c>
      <c r="BK130" s="2" t="s">
        <v>10580</v>
      </c>
      <c r="BL130" s="2" t="s">
        <v>11059</v>
      </c>
      <c r="BM130" s="2" t="s">
        <v>12272</v>
      </c>
      <c r="BN130" s="2" t="s">
        <v>13252</v>
      </c>
      <c r="BO130" s="2" t="s">
        <v>14420</v>
      </c>
      <c r="BP130" s="2" t="s">
        <v>15653</v>
      </c>
      <c r="BQ130" s="2" t="s">
        <v>16726</v>
      </c>
      <c r="BR130" s="2" t="s">
        <v>18137</v>
      </c>
      <c r="BS130" s="2"/>
      <c r="BT130" s="2"/>
      <c r="BU130" s="2"/>
      <c r="BV130" s="2"/>
      <c r="BW130" s="2"/>
      <c r="BX130" s="2"/>
      <c r="BY130" s="2"/>
      <c r="BZ130" s="2"/>
      <c r="CA130" s="2"/>
      <c r="CB130" s="2"/>
      <c r="CC130" s="2"/>
      <c r="CD130" s="2"/>
      <c r="CE130" s="2"/>
    </row>
    <row r="131" spans="1:83" x14ac:dyDescent="0.2">
      <c r="A131" s="1">
        <v>612</v>
      </c>
      <c r="B131" s="1">
        <v>612</v>
      </c>
      <c r="C131" s="2" t="s">
        <v>6</v>
      </c>
      <c r="D131" s="2" t="s">
        <v>565</v>
      </c>
      <c r="E131" s="2" t="s">
        <v>4352</v>
      </c>
      <c r="F131" s="2" t="s">
        <v>5827</v>
      </c>
      <c r="G131" s="2"/>
      <c r="H131" s="2"/>
      <c r="I131" s="2" t="s">
        <v>5994</v>
      </c>
      <c r="J131" s="2" t="s">
        <v>6117</v>
      </c>
      <c r="K131" s="2" t="s">
        <v>5994</v>
      </c>
      <c r="L131" s="2" t="s">
        <v>19268</v>
      </c>
      <c r="M131" s="2" t="s">
        <v>566</v>
      </c>
      <c r="N131" s="2">
        <v>6</v>
      </c>
      <c r="O131" s="2">
        <v>529</v>
      </c>
      <c r="P131" s="2">
        <v>26</v>
      </c>
      <c r="Q131" s="2">
        <v>0.74250153603402547</v>
      </c>
      <c r="R131" s="2">
        <v>0.83285302569571451</v>
      </c>
      <c r="S131" s="2">
        <v>0.81485306291303472</v>
      </c>
      <c r="T131" s="2">
        <v>0.85392888639654563</v>
      </c>
      <c r="U131" s="2">
        <v>0.7538609280564722</v>
      </c>
      <c r="V131" s="2">
        <v>0.97674982514455111</v>
      </c>
      <c r="W131" s="2">
        <v>0.7419483787910548</v>
      </c>
      <c r="X131" s="2">
        <v>0.7515751748733206</v>
      </c>
      <c r="Y131" s="2">
        <v>0.79364793879615336</v>
      </c>
      <c r="Z131" s="2">
        <v>0.77344456421785601</v>
      </c>
      <c r="AA131" s="2">
        <v>0.62450323919192885</v>
      </c>
      <c r="AB131" s="2">
        <v>0.84343138760837744</v>
      </c>
      <c r="AC131" s="2">
        <v>0.94960267098773343</v>
      </c>
      <c r="AD131" s="2">
        <v>1.3169277983924974</v>
      </c>
      <c r="AE131" s="2">
        <v>1.3080507637601702</v>
      </c>
      <c r="AF131" s="2">
        <v>1.4833331630166127</v>
      </c>
      <c r="AG131" s="2">
        <v>0.72361464372688944</v>
      </c>
      <c r="AH131" s="2">
        <v>0.87522022172971337</v>
      </c>
      <c r="AI131" s="2">
        <v>0.70935667496134347</v>
      </c>
      <c r="AJ131" s="2">
        <v>0.73597710789937609</v>
      </c>
      <c r="AK131" s="2">
        <v>0.68611524224315035</v>
      </c>
      <c r="AL131" s="2">
        <v>0.77438298187303545</v>
      </c>
      <c r="AM131" s="2">
        <v>1.0084826072345632</v>
      </c>
      <c r="AN131" s="2">
        <v>0.66520701577776087</v>
      </c>
      <c r="AO131" s="2">
        <v>0.59500302929376514</v>
      </c>
      <c r="AP131" s="2">
        <v>0.64799546738368508</v>
      </c>
      <c r="AQ131" s="2">
        <v>0.91811341408013503</v>
      </c>
      <c r="AR131" s="2">
        <v>0.72216041697287336</v>
      </c>
      <c r="AS131" s="2">
        <v>0.75075388143913768</v>
      </c>
      <c r="AT131" s="2">
        <v>1.4141295980437623</v>
      </c>
      <c r="AU131" s="2">
        <v>0.95112843244639456</v>
      </c>
      <c r="AV131" s="2">
        <v>0.93182381004126369</v>
      </c>
      <c r="AW131" s="2">
        <f t="shared" si="14"/>
        <v>0.89910746985899626</v>
      </c>
      <c r="AX131" s="2">
        <f t="shared" si="15"/>
        <v>0.82572332676133064</v>
      </c>
      <c r="AY131" s="28">
        <f t="shared" si="16"/>
        <v>1.0888725566050004</v>
      </c>
      <c r="AZ131" s="28">
        <f t="shared" si="17"/>
        <v>0.3650276783711417</v>
      </c>
      <c r="BA131" s="28">
        <f t="shared" si="18"/>
        <v>0.12283510858807087</v>
      </c>
      <c r="BB131" s="28">
        <f t="shared" si="19"/>
        <v>0.43767420374048049</v>
      </c>
      <c r="BC131" s="29" t="str">
        <f t="shared" si="13"/>
        <v/>
      </c>
      <c r="BD131" s="2" t="s">
        <v>7624</v>
      </c>
      <c r="BE131" s="2" t="s">
        <v>5994</v>
      </c>
      <c r="BF131" s="2" t="s">
        <v>5994</v>
      </c>
      <c r="BG131" s="2" t="s">
        <v>9025</v>
      </c>
      <c r="BH131" s="2" t="s">
        <v>5994</v>
      </c>
      <c r="BI131" s="2" t="s">
        <v>5994</v>
      </c>
      <c r="BJ131" s="2" t="s">
        <v>10522</v>
      </c>
      <c r="BK131" s="2" t="s">
        <v>5994</v>
      </c>
      <c r="BL131" s="2" t="s">
        <v>12159</v>
      </c>
      <c r="BM131" s="2" t="s">
        <v>5994</v>
      </c>
      <c r="BN131" s="2" t="s">
        <v>6117</v>
      </c>
      <c r="BO131" s="2" t="s">
        <v>6117</v>
      </c>
      <c r="BP131" s="2" t="s">
        <v>5994</v>
      </c>
      <c r="BQ131" s="2" t="s">
        <v>16794</v>
      </c>
      <c r="BR131" s="2" t="s">
        <v>18165</v>
      </c>
      <c r="BS131" s="2"/>
      <c r="BT131" s="2"/>
      <c r="BU131" s="2"/>
      <c r="BV131" s="2"/>
      <c r="BW131" s="2"/>
      <c r="BX131" s="2"/>
      <c r="BY131" s="2"/>
      <c r="BZ131" s="2"/>
      <c r="CA131" s="2"/>
      <c r="CB131" s="2"/>
      <c r="CC131" s="2"/>
      <c r="CD131" s="2"/>
      <c r="CE131" s="2"/>
    </row>
    <row r="132" spans="1:83" x14ac:dyDescent="0.2">
      <c r="A132" s="1">
        <v>703</v>
      </c>
      <c r="B132" s="1">
        <v>703</v>
      </c>
      <c r="C132" s="2" t="s">
        <v>6</v>
      </c>
      <c r="D132" s="2" t="s">
        <v>667</v>
      </c>
      <c r="E132" s="2" t="s">
        <v>3253</v>
      </c>
      <c r="F132" s="2" t="s">
        <v>4725</v>
      </c>
      <c r="G132" s="2"/>
      <c r="H132" s="2"/>
      <c r="I132" s="2" t="s">
        <v>5981</v>
      </c>
      <c r="J132" s="2" t="s">
        <v>6015</v>
      </c>
      <c r="K132" s="2" t="s">
        <v>5994</v>
      </c>
      <c r="L132" s="2" t="s">
        <v>5994</v>
      </c>
      <c r="M132" s="2" t="s">
        <v>668</v>
      </c>
      <c r="N132" s="2">
        <v>4</v>
      </c>
      <c r="O132" s="2">
        <v>163</v>
      </c>
      <c r="P132" s="2">
        <v>17</v>
      </c>
      <c r="Q132" s="2">
        <v>1.0126901737171179</v>
      </c>
      <c r="R132" s="2">
        <v>0.83825394704320688</v>
      </c>
      <c r="S132" s="2">
        <v>1.0679834683189793</v>
      </c>
      <c r="T132" s="2">
        <v>0.75211160660734655</v>
      </c>
      <c r="U132" s="2">
        <v>0.86625505940451264</v>
      </c>
      <c r="V132" s="2">
        <v>0.71134576517893411</v>
      </c>
      <c r="W132" s="2">
        <v>0.84302871642060295</v>
      </c>
      <c r="X132" s="2">
        <v>0.66181351528698107</v>
      </c>
      <c r="Y132" s="2">
        <v>0.89173330149617624</v>
      </c>
      <c r="Z132" s="2">
        <v>0.8434016079337503</v>
      </c>
      <c r="AA132" s="2">
        <v>0.48242418599998643</v>
      </c>
      <c r="AB132" s="2">
        <v>0.52130005568838567</v>
      </c>
      <c r="AC132" s="2">
        <v>0.5712047977715391</v>
      </c>
      <c r="AD132" s="2">
        <v>0.50177322241766298</v>
      </c>
      <c r="AE132" s="2">
        <v>0.57500735852138152</v>
      </c>
      <c r="AF132" s="2">
        <v>0.53502587392403889</v>
      </c>
      <c r="AG132" s="2">
        <v>0.58161401036272642</v>
      </c>
      <c r="AH132" s="2">
        <v>0.78358978688886527</v>
      </c>
      <c r="AI132" s="2">
        <v>0.87731705593619358</v>
      </c>
      <c r="AJ132" s="2">
        <v>0.72114386872587499</v>
      </c>
      <c r="AK132" s="2">
        <v>0.8891857674930953</v>
      </c>
      <c r="AL132" s="2">
        <v>0.74981049248566656</v>
      </c>
      <c r="AM132" s="2">
        <v>0.69526264445713515</v>
      </c>
      <c r="AN132" s="2">
        <v>0.75988459619383408</v>
      </c>
      <c r="AO132" s="2">
        <v>0.42485105857487221</v>
      </c>
      <c r="AP132" s="2">
        <v>0.83797669426801136</v>
      </c>
      <c r="AQ132" s="2">
        <v>0.56603468578250915</v>
      </c>
      <c r="AR132" s="2">
        <v>0.51248069682027808</v>
      </c>
      <c r="AS132" s="2">
        <v>0.49938099344020886</v>
      </c>
      <c r="AT132" s="2">
        <v>0.50491390404937264</v>
      </c>
      <c r="AU132" s="2">
        <v>0.65784077156104281</v>
      </c>
      <c r="AV132" s="2">
        <v>0.45381393857656294</v>
      </c>
      <c r="AW132" s="2">
        <f t="shared" si="14"/>
        <v>0.72099803918196037</v>
      </c>
      <c r="AX132" s="2">
        <f t="shared" si="15"/>
        <v>0.66223246368356814</v>
      </c>
      <c r="AY132" s="28">
        <f t="shared" si="16"/>
        <v>1.0887385906325364</v>
      </c>
      <c r="AZ132" s="28">
        <f t="shared" si="17"/>
        <v>0.34436820100104115</v>
      </c>
      <c r="BA132" s="28">
        <f t="shared" si="18"/>
        <v>0.12265760027157403</v>
      </c>
      <c r="BB132" s="28">
        <f t="shared" si="19"/>
        <v>0.46297695816894247</v>
      </c>
      <c r="BC132" s="29" t="str">
        <f t="shared" ref="BC132:BC195" si="20">IF(AND(AZ132&lt;0.05,OR(AY132&gt;1.25,AY132&lt;0.8)),2,"")</f>
        <v/>
      </c>
      <c r="BD132" s="2" t="s">
        <v>6674</v>
      </c>
      <c r="BE132" s="2" t="s">
        <v>5994</v>
      </c>
      <c r="BF132" s="2" t="s">
        <v>5994</v>
      </c>
      <c r="BG132" s="2" t="s">
        <v>7978</v>
      </c>
      <c r="BH132" s="2" t="s">
        <v>5994</v>
      </c>
      <c r="BI132" s="2" t="s">
        <v>9250</v>
      </c>
      <c r="BJ132" s="2" t="s">
        <v>10070</v>
      </c>
      <c r="BK132" s="2" t="s">
        <v>5994</v>
      </c>
      <c r="BL132" s="2" t="s">
        <v>11233</v>
      </c>
      <c r="BM132" s="2" t="s">
        <v>12453</v>
      </c>
      <c r="BN132" s="2" t="s">
        <v>13470</v>
      </c>
      <c r="BO132" s="2" t="s">
        <v>14579</v>
      </c>
      <c r="BP132" s="2" t="s">
        <v>6364</v>
      </c>
      <c r="BQ132" s="2" t="s">
        <v>16935</v>
      </c>
      <c r="BR132" s="2" t="s">
        <v>18187</v>
      </c>
      <c r="BS132" s="2"/>
      <c r="BT132" s="2"/>
      <c r="BU132" s="2"/>
      <c r="BV132" s="2"/>
      <c r="BW132" s="2"/>
      <c r="BX132" s="2"/>
      <c r="BY132" s="2"/>
      <c r="BZ132" s="2"/>
      <c r="CA132" s="2"/>
      <c r="CB132" s="2"/>
      <c r="CC132" s="2"/>
      <c r="CD132" s="2"/>
      <c r="CE132" s="2"/>
    </row>
    <row r="133" spans="1:83" x14ac:dyDescent="0.2">
      <c r="A133" s="1">
        <v>318</v>
      </c>
      <c r="B133" s="1">
        <v>318</v>
      </c>
      <c r="C133" s="2" t="s">
        <v>6</v>
      </c>
      <c r="D133" s="2" t="s">
        <v>1473</v>
      </c>
      <c r="E133" s="2" t="s">
        <v>3245</v>
      </c>
      <c r="F133" s="2" t="s">
        <v>4717</v>
      </c>
      <c r="G133" s="2"/>
      <c r="H133" s="2"/>
      <c r="I133" s="2" t="s">
        <v>5981</v>
      </c>
      <c r="J133" s="2" t="s">
        <v>6015</v>
      </c>
      <c r="K133" s="2" t="s">
        <v>5994</v>
      </c>
      <c r="L133" s="2" t="s">
        <v>5994</v>
      </c>
      <c r="M133" s="2" t="s">
        <v>1474</v>
      </c>
      <c r="N133" s="2">
        <v>2</v>
      </c>
      <c r="O133" s="2">
        <v>135</v>
      </c>
      <c r="P133" s="2">
        <v>3</v>
      </c>
      <c r="Q133" s="2">
        <v>0.94885550828049892</v>
      </c>
      <c r="R133" s="2">
        <v>1.0150815306357357</v>
      </c>
      <c r="S133" s="2">
        <v>1.0372898951711746</v>
      </c>
      <c r="T133" s="2">
        <v>1.1849341849526949</v>
      </c>
      <c r="U133" s="2">
        <v>1.0379125542441434</v>
      </c>
      <c r="V133" s="2">
        <v>1.1818318230432596</v>
      </c>
      <c r="W133" s="2">
        <v>1.2790549803284161</v>
      </c>
      <c r="X133" s="2">
        <v>1.0511144606745684</v>
      </c>
      <c r="Y133" s="2">
        <v>1.0660499455763988</v>
      </c>
      <c r="Z133" s="2">
        <v>1.192153538590371</v>
      </c>
      <c r="AA133" s="2">
        <v>0.89116751549276518</v>
      </c>
      <c r="AB133" s="2">
        <v>0.86657763709559288</v>
      </c>
      <c r="AC133" s="2">
        <v>0.59099592576758686</v>
      </c>
      <c r="AD133" s="2">
        <v>0.71967415982489957</v>
      </c>
      <c r="AE133" s="2">
        <v>0.80163155127437036</v>
      </c>
      <c r="AF133" s="2">
        <v>0.94921731171858392</v>
      </c>
      <c r="AG133" s="2">
        <v>0.82892237865156437</v>
      </c>
      <c r="AH133" s="2">
        <v>1.0969854410030262</v>
      </c>
      <c r="AI133" s="2">
        <v>1.1370744976354021</v>
      </c>
      <c r="AJ133" s="2">
        <v>0.89357057109604521</v>
      </c>
      <c r="AK133" s="2">
        <v>0.9607990413176184</v>
      </c>
      <c r="AL133" s="2">
        <v>1.126041677461979</v>
      </c>
      <c r="AM133" s="2">
        <v>0.85163949960586061</v>
      </c>
      <c r="AN133" s="2">
        <v>0.70202977611971062</v>
      </c>
      <c r="AO133" s="2">
        <v>0.77960946265677455</v>
      </c>
      <c r="AP133" s="2">
        <v>0.90428707390064678</v>
      </c>
      <c r="AQ133" s="2">
        <v>0.85350110475323593</v>
      </c>
      <c r="AR133" s="2">
        <v>0.76535787418941081</v>
      </c>
      <c r="AS133" s="2">
        <v>0.71421354731204922</v>
      </c>
      <c r="AT133" s="2">
        <v>0.91215081500122042</v>
      </c>
      <c r="AU133" s="2">
        <v>0.85503922189695736</v>
      </c>
      <c r="AV133" s="2">
        <v>0.93937152016127801</v>
      </c>
      <c r="AW133" s="2">
        <f t="shared" si="14"/>
        <v>0.97896852360721331</v>
      </c>
      <c r="AX133" s="2">
        <f t="shared" si="15"/>
        <v>0.8994447416074145</v>
      </c>
      <c r="AY133" s="28">
        <f t="shared" si="16"/>
        <v>1.0884143053165005</v>
      </c>
      <c r="AZ133" s="28">
        <f t="shared" si="17"/>
        <v>0.17895784779890928</v>
      </c>
      <c r="BA133" s="28">
        <f t="shared" si="18"/>
        <v>0.12222782354655994</v>
      </c>
      <c r="BB133" s="28">
        <f t="shared" si="19"/>
        <v>0.74724925183653879</v>
      </c>
      <c r="BC133" s="29" t="str">
        <f t="shared" si="20"/>
        <v/>
      </c>
      <c r="BD133" s="2" t="s">
        <v>6666</v>
      </c>
      <c r="BE133" s="2" t="s">
        <v>5994</v>
      </c>
      <c r="BF133" s="2" t="s">
        <v>5994</v>
      </c>
      <c r="BG133" s="2" t="s">
        <v>7970</v>
      </c>
      <c r="BH133" s="2" t="s">
        <v>5994</v>
      </c>
      <c r="BI133" s="2" t="s">
        <v>9273</v>
      </c>
      <c r="BJ133" s="2" t="s">
        <v>5994</v>
      </c>
      <c r="BK133" s="2" t="s">
        <v>5994</v>
      </c>
      <c r="BL133" s="2" t="s">
        <v>11225</v>
      </c>
      <c r="BM133" s="2" t="s">
        <v>12445</v>
      </c>
      <c r="BN133" s="2" t="s">
        <v>13461</v>
      </c>
      <c r="BO133" s="2" t="s">
        <v>14573</v>
      </c>
      <c r="BP133" s="2" t="s">
        <v>15843</v>
      </c>
      <c r="BQ133" s="2" t="s">
        <v>16927</v>
      </c>
      <c r="BR133" s="2" t="s">
        <v>18288</v>
      </c>
      <c r="BS133" s="2"/>
      <c r="BT133" s="2"/>
      <c r="BU133" s="2"/>
      <c r="BV133" s="2"/>
      <c r="BW133" s="2"/>
      <c r="BX133" s="2"/>
      <c r="BY133" s="2"/>
      <c r="BZ133" s="2"/>
      <c r="CA133" s="2"/>
      <c r="CB133" s="2"/>
      <c r="CC133" s="2"/>
      <c r="CD133" s="2"/>
      <c r="CE133" s="2"/>
    </row>
    <row r="134" spans="1:83" x14ac:dyDescent="0.2">
      <c r="A134" s="1">
        <v>537</v>
      </c>
      <c r="B134" s="1">
        <v>537</v>
      </c>
      <c r="C134" s="2" t="s">
        <v>6</v>
      </c>
      <c r="D134" s="2" t="s">
        <v>33</v>
      </c>
      <c r="E134" s="2" t="s">
        <v>3888</v>
      </c>
      <c r="F134" s="2" t="s">
        <v>5360</v>
      </c>
      <c r="G134" s="2"/>
      <c r="H134" s="2"/>
      <c r="I134" s="2" t="s">
        <v>5994</v>
      </c>
      <c r="J134" s="2" t="s">
        <v>5994</v>
      </c>
      <c r="K134" s="2" t="s">
        <v>5994</v>
      </c>
      <c r="L134" s="2" t="s">
        <v>5994</v>
      </c>
      <c r="M134" s="2" t="s">
        <v>34</v>
      </c>
      <c r="N134" s="2">
        <v>26</v>
      </c>
      <c r="O134" s="2">
        <v>462</v>
      </c>
      <c r="P134" s="2">
        <v>1703</v>
      </c>
      <c r="Q134" s="2">
        <v>0.95543320099284057</v>
      </c>
      <c r="R134" s="2">
        <v>0.87888589455134603</v>
      </c>
      <c r="S134" s="2">
        <v>0.91093363926948134</v>
      </c>
      <c r="T134" s="2">
        <v>0.80017825805593301</v>
      </c>
      <c r="U134" s="2">
        <v>0.92390405815800236</v>
      </c>
      <c r="V134" s="2">
        <v>1.0206698030822063</v>
      </c>
      <c r="W134" s="2">
        <v>0.83312554116222792</v>
      </c>
      <c r="X134" s="2">
        <v>0.71514956911777916</v>
      </c>
      <c r="Y134" s="2">
        <v>0.79374754211852094</v>
      </c>
      <c r="Z134" s="2">
        <v>0.84060596225167183</v>
      </c>
      <c r="AA134" s="2">
        <v>0.70092312511983257</v>
      </c>
      <c r="AB134" s="2">
        <v>0.82221790778983905</v>
      </c>
      <c r="AC134" s="2">
        <v>0.85673346541890816</v>
      </c>
      <c r="AD134" s="2">
        <v>0.78885735870817975</v>
      </c>
      <c r="AE134" s="2">
        <v>0.94250420781534039</v>
      </c>
      <c r="AF134" s="2">
        <v>0.83499102174418804</v>
      </c>
      <c r="AG134" s="2">
        <v>0.74682800496452084</v>
      </c>
      <c r="AH134" s="2">
        <v>0.85143862191007713</v>
      </c>
      <c r="AI134" s="2">
        <v>0.93350376594551165</v>
      </c>
      <c r="AJ134" s="2">
        <v>0.77625705491973729</v>
      </c>
      <c r="AK134" s="2">
        <v>0.8979829743995642</v>
      </c>
      <c r="AL134" s="2">
        <v>0.74790287386465815</v>
      </c>
      <c r="AM134" s="2">
        <v>0.74053594667743861</v>
      </c>
      <c r="AN134" s="2">
        <v>0.82629566603108551</v>
      </c>
      <c r="AO134" s="2">
        <v>0.57011675777572279</v>
      </c>
      <c r="AP134" s="2">
        <v>0.92511964017822113</v>
      </c>
      <c r="AQ134" s="2">
        <v>0.82976381665799925</v>
      </c>
      <c r="AR134" s="2">
        <v>0.52498344852750178</v>
      </c>
      <c r="AS134" s="2">
        <v>0.63573693799751385</v>
      </c>
      <c r="AT134" s="2">
        <v>0.81222858411652321</v>
      </c>
      <c r="AU134" s="2">
        <v>0.84157698913619861</v>
      </c>
      <c r="AV134" s="2">
        <v>0.7409993844791527</v>
      </c>
      <c r="AW134" s="2">
        <f t="shared" si="14"/>
        <v>0.84504050354828342</v>
      </c>
      <c r="AX134" s="2">
        <f t="shared" si="15"/>
        <v>0.77696283084112705</v>
      </c>
      <c r="AY134" s="28">
        <f t="shared" si="16"/>
        <v>1.087620243858328</v>
      </c>
      <c r="AZ134" s="28">
        <f t="shared" si="17"/>
        <v>7.5668329777846974E-2</v>
      </c>
      <c r="BA134" s="28">
        <f t="shared" si="18"/>
        <v>0.12117490958510638</v>
      </c>
      <c r="BB134" s="28">
        <f t="shared" si="19"/>
        <v>1.1210858520806692</v>
      </c>
      <c r="BC134" s="29" t="str">
        <f t="shared" si="20"/>
        <v/>
      </c>
      <c r="BD134" s="2" t="s">
        <v>7225</v>
      </c>
      <c r="BE134" s="2" t="s">
        <v>5994</v>
      </c>
      <c r="BF134" s="2" t="s">
        <v>5994</v>
      </c>
      <c r="BG134" s="2" t="s">
        <v>8607</v>
      </c>
      <c r="BH134" s="2" t="s">
        <v>5994</v>
      </c>
      <c r="BI134" s="2" t="s">
        <v>9849</v>
      </c>
      <c r="BJ134" s="2" t="s">
        <v>5994</v>
      </c>
      <c r="BK134" s="2" t="s">
        <v>5994</v>
      </c>
      <c r="BL134" s="2" t="s">
        <v>11800</v>
      </c>
      <c r="BM134" s="2" t="s">
        <v>13012</v>
      </c>
      <c r="BN134" s="2" t="s">
        <v>14033</v>
      </c>
      <c r="BO134" s="2" t="s">
        <v>15125</v>
      </c>
      <c r="BP134" s="2" t="s">
        <v>16404</v>
      </c>
      <c r="BQ134" s="2" t="s">
        <v>17574</v>
      </c>
      <c r="BR134" s="2" t="s">
        <v>18163</v>
      </c>
      <c r="BS134" s="2"/>
      <c r="BT134" s="2"/>
      <c r="BU134" s="2"/>
      <c r="BV134" s="2"/>
      <c r="BW134" s="2"/>
      <c r="BX134" s="2"/>
      <c r="BY134" s="2"/>
      <c r="BZ134" s="2"/>
      <c r="CA134" s="2"/>
      <c r="CB134" s="2"/>
      <c r="CC134" s="2"/>
      <c r="CD134" s="2"/>
      <c r="CE134" s="2"/>
    </row>
    <row r="135" spans="1:83" x14ac:dyDescent="0.2">
      <c r="A135" s="1">
        <v>717</v>
      </c>
      <c r="B135" s="1">
        <v>717</v>
      </c>
      <c r="C135" s="2" t="s">
        <v>6</v>
      </c>
      <c r="D135" s="2" t="s">
        <v>322</v>
      </c>
      <c r="E135" s="2" t="s">
        <v>3663</v>
      </c>
      <c r="F135" s="2" t="s">
        <v>5134</v>
      </c>
      <c r="G135" s="2"/>
      <c r="H135" s="2"/>
      <c r="I135" s="2" t="s">
        <v>5993</v>
      </c>
      <c r="J135" s="2" t="s">
        <v>6069</v>
      </c>
      <c r="K135" s="2" t="s">
        <v>5994</v>
      </c>
      <c r="L135" s="2" t="s">
        <v>5994</v>
      </c>
      <c r="M135" s="2" t="s">
        <v>323</v>
      </c>
      <c r="N135" s="2">
        <v>1</v>
      </c>
      <c r="O135" s="2">
        <v>104</v>
      </c>
      <c r="P135" s="2">
        <v>68</v>
      </c>
      <c r="Q135" s="2">
        <v>0.60340835417324701</v>
      </c>
      <c r="R135" s="2">
        <v>0.75795126938334256</v>
      </c>
      <c r="S135" s="2">
        <v>0.78717277409289477</v>
      </c>
      <c r="T135" s="2">
        <v>0.87661607322998858</v>
      </c>
      <c r="U135" s="2">
        <v>0.81165568763027096</v>
      </c>
      <c r="V135" s="2">
        <v>0.65088816807170191</v>
      </c>
      <c r="W135" s="2">
        <v>0.74238294320963139</v>
      </c>
      <c r="X135" s="2">
        <v>0.61629986588796037</v>
      </c>
      <c r="Y135" s="2">
        <v>0.77947168628665908</v>
      </c>
      <c r="Z135" s="2">
        <v>0.69479239294478667</v>
      </c>
      <c r="AA135" s="2">
        <v>0.43894545280675168</v>
      </c>
      <c r="AB135" s="2">
        <v>0.54862140639660162</v>
      </c>
      <c r="AC135" s="2">
        <v>0.84143336932779467</v>
      </c>
      <c r="AD135" s="2">
        <v>0.77510589948824371</v>
      </c>
      <c r="AE135" s="2">
        <v>0.41382096016340875</v>
      </c>
      <c r="AF135" s="2">
        <v>0.86733334045818566</v>
      </c>
      <c r="AG135" s="2">
        <v>0.5551842709079432</v>
      </c>
      <c r="AH135" s="2">
        <v>0.78535448186400314</v>
      </c>
      <c r="AI135" s="2">
        <v>0.78220171817565354</v>
      </c>
      <c r="AJ135" s="2">
        <v>0.69037036323594025</v>
      </c>
      <c r="AK135" s="2">
        <v>0.78403646564270857</v>
      </c>
      <c r="AL135" s="2">
        <v>0.68473282917256717</v>
      </c>
      <c r="AM135" s="2">
        <v>0.57853162709358419</v>
      </c>
      <c r="AN135" s="2">
        <v>0.44174943234379072</v>
      </c>
      <c r="AO135" s="2">
        <v>0.36078465089846667</v>
      </c>
      <c r="AP135" s="2">
        <v>0.6179187107468942</v>
      </c>
      <c r="AQ135" s="2">
        <v>0.74475938960037669</v>
      </c>
      <c r="AR135" s="2">
        <v>0.4850714174537073</v>
      </c>
      <c r="AS135" s="2">
        <v>0.65519968304090193</v>
      </c>
      <c r="AT135" s="2">
        <v>0.61769609762737832</v>
      </c>
      <c r="AU135" s="2">
        <v>0.63920310023994442</v>
      </c>
      <c r="AV135" s="2">
        <v>0.67623592072844918</v>
      </c>
      <c r="AW135" s="2">
        <f t="shared" si="14"/>
        <v>0.69182846555643618</v>
      </c>
      <c r="AX135" s="2">
        <f t="shared" si="15"/>
        <v>0.636256392524291</v>
      </c>
      <c r="AY135" s="28">
        <f t="shared" si="16"/>
        <v>1.0873422627813103</v>
      </c>
      <c r="AZ135" s="28">
        <f t="shared" si="17"/>
        <v>0.25699521101012313</v>
      </c>
      <c r="BA135" s="28">
        <f t="shared" si="18"/>
        <v>0.12080612904545675</v>
      </c>
      <c r="BB135" s="28">
        <f t="shared" si="19"/>
        <v>0.59007496947514759</v>
      </c>
      <c r="BC135" s="29" t="str">
        <f t="shared" si="20"/>
        <v/>
      </c>
      <c r="BD135" s="2" t="s">
        <v>7036</v>
      </c>
      <c r="BE135" s="2" t="s">
        <v>5994</v>
      </c>
      <c r="BF135" s="2" t="s">
        <v>5994</v>
      </c>
      <c r="BG135" s="2" t="s">
        <v>8384</v>
      </c>
      <c r="BH135" s="2" t="s">
        <v>5994</v>
      </c>
      <c r="BI135" s="2" t="s">
        <v>9702</v>
      </c>
      <c r="BJ135" s="2" t="s">
        <v>10248</v>
      </c>
      <c r="BK135" s="2" t="s">
        <v>5994</v>
      </c>
      <c r="BL135" s="2" t="s">
        <v>11598</v>
      </c>
      <c r="BM135" s="2" t="s">
        <v>12810</v>
      </c>
      <c r="BN135" s="2" t="s">
        <v>6149</v>
      </c>
      <c r="BO135" s="2" t="s">
        <v>14920</v>
      </c>
      <c r="BP135" s="2" t="s">
        <v>16235</v>
      </c>
      <c r="BQ135" s="2" t="s">
        <v>17348</v>
      </c>
      <c r="BR135" s="2" t="s">
        <v>18163</v>
      </c>
      <c r="BS135" s="2"/>
      <c r="BT135" s="2"/>
      <c r="BU135" s="2"/>
      <c r="BV135" s="2"/>
      <c r="BW135" s="2"/>
      <c r="BX135" s="2"/>
      <c r="BY135" s="2"/>
      <c r="BZ135" s="2"/>
      <c r="CA135" s="2"/>
      <c r="CB135" s="2"/>
      <c r="CC135" s="2"/>
      <c r="CD135" s="2"/>
      <c r="CE135" s="2"/>
    </row>
    <row r="136" spans="1:83" x14ac:dyDescent="0.2">
      <c r="A136" s="1">
        <v>507</v>
      </c>
      <c r="B136" s="1">
        <v>507</v>
      </c>
      <c r="C136" s="2" t="s">
        <v>239</v>
      </c>
      <c r="D136" s="2" t="s">
        <v>443</v>
      </c>
      <c r="E136" s="2" t="s">
        <v>3278</v>
      </c>
      <c r="F136" s="2" t="s">
        <v>4749</v>
      </c>
      <c r="G136" s="2"/>
      <c r="H136" s="2"/>
      <c r="I136" s="2" t="s">
        <v>5983</v>
      </c>
      <c r="J136" s="2" t="s">
        <v>6018</v>
      </c>
      <c r="K136" s="2" t="s">
        <v>5994</v>
      </c>
      <c r="L136" s="2" t="s">
        <v>5994</v>
      </c>
      <c r="M136" s="2" t="s">
        <v>444</v>
      </c>
      <c r="N136" s="2">
        <v>1</v>
      </c>
      <c r="O136" s="2">
        <v>86</v>
      </c>
      <c r="P136" s="2">
        <v>41</v>
      </c>
      <c r="Q136" s="2">
        <v>1.4122178508100938</v>
      </c>
      <c r="R136" s="2">
        <v>1.2006202420198806</v>
      </c>
      <c r="S136" s="2">
        <v>1.08367955538953</v>
      </c>
      <c r="T136" s="2">
        <v>1.3167245963327276</v>
      </c>
      <c r="U136" s="2">
        <v>1.4657895188202121</v>
      </c>
      <c r="V136" s="2">
        <v>1.1999345528060534</v>
      </c>
      <c r="W136" s="2">
        <v>0.82892796693225179</v>
      </c>
      <c r="X136" s="2">
        <v>0.75643374313057055</v>
      </c>
      <c r="Y136" s="2">
        <v>1.060783102545473</v>
      </c>
      <c r="Z136" s="2">
        <v>1.1103864816599616</v>
      </c>
      <c r="AA136" s="2">
        <v>0.72136168727058647</v>
      </c>
      <c r="AB136" s="2">
        <v>0.8862650609551489</v>
      </c>
      <c r="AC136" s="2">
        <v>0.6343567841369776</v>
      </c>
      <c r="AD136" s="2">
        <v>0.69722364420059957</v>
      </c>
      <c r="AE136" s="2">
        <v>0.73967311337827879</v>
      </c>
      <c r="AF136" s="2">
        <v>1.0638906655442344</v>
      </c>
      <c r="AG136" s="2">
        <v>0.87593896417907557</v>
      </c>
      <c r="AH136" s="2">
        <v>0.94984234113451005</v>
      </c>
      <c r="AI136" s="2">
        <v>1.125310500375873</v>
      </c>
      <c r="AJ136" s="2">
        <v>1.1885969467448698</v>
      </c>
      <c r="AK136" s="2">
        <v>1.4307885330581247</v>
      </c>
      <c r="AL136" s="2">
        <v>0.97987759424037801</v>
      </c>
      <c r="AM136" s="2">
        <v>0.97202878603903375</v>
      </c>
      <c r="AN136" s="2">
        <v>0.96919346200682399</v>
      </c>
      <c r="AO136" s="2">
        <v>0.5087821799306379</v>
      </c>
      <c r="AP136" s="2">
        <v>1.2865028914214305</v>
      </c>
      <c r="AQ136" s="2">
        <v>1.0014785694509107</v>
      </c>
      <c r="AR136" s="2">
        <v>0.66919211554522195</v>
      </c>
      <c r="AS136" s="2">
        <v>0.65892961390657312</v>
      </c>
      <c r="AT136" s="2">
        <v>0.79685007060939483</v>
      </c>
      <c r="AU136" s="2">
        <v>0.66714681110390706</v>
      </c>
      <c r="AV136" s="2">
        <v>0.64454527746632662</v>
      </c>
      <c r="AW136" s="2">
        <f t="shared" si="14"/>
        <v>1.003188678241862</v>
      </c>
      <c r="AX136" s="2">
        <f t="shared" si="15"/>
        <v>0.92327104620226763</v>
      </c>
      <c r="AY136" s="28">
        <f t="shared" si="16"/>
        <v>1.0865592312986778</v>
      </c>
      <c r="AZ136" s="28">
        <f t="shared" si="17"/>
        <v>0.39640895624369965</v>
      </c>
      <c r="BA136" s="28">
        <f t="shared" si="18"/>
        <v>0.1197668218930532</v>
      </c>
      <c r="BB136" s="28">
        <f t="shared" si="19"/>
        <v>0.40185654186769881</v>
      </c>
      <c r="BC136" s="29" t="str">
        <f t="shared" si="20"/>
        <v/>
      </c>
      <c r="BD136" s="2" t="s">
        <v>6698</v>
      </c>
      <c r="BE136" s="2" t="s">
        <v>5994</v>
      </c>
      <c r="BF136" s="2" t="s">
        <v>5994</v>
      </c>
      <c r="BG136" s="2" t="s">
        <v>8002</v>
      </c>
      <c r="BH136" s="2" t="s">
        <v>5994</v>
      </c>
      <c r="BI136" s="2" t="s">
        <v>9390</v>
      </c>
      <c r="BJ136" s="2" t="s">
        <v>10081</v>
      </c>
      <c r="BK136" s="2" t="s">
        <v>5994</v>
      </c>
      <c r="BL136" s="2" t="s">
        <v>11256</v>
      </c>
      <c r="BM136" s="2" t="s">
        <v>12476</v>
      </c>
      <c r="BN136" s="2" t="s">
        <v>13495</v>
      </c>
      <c r="BO136" s="2" t="s">
        <v>14601</v>
      </c>
      <c r="BP136" s="2" t="s">
        <v>6132</v>
      </c>
      <c r="BQ136" s="2" t="s">
        <v>16959</v>
      </c>
      <c r="BR136" s="2" t="s">
        <v>18310</v>
      </c>
      <c r="BS136" s="2"/>
      <c r="BT136" s="2"/>
      <c r="BU136" s="2"/>
      <c r="BV136" s="2"/>
      <c r="BW136" s="2"/>
      <c r="BX136" s="2"/>
      <c r="BY136" s="2"/>
      <c r="BZ136" s="2"/>
      <c r="CA136" s="2"/>
      <c r="CB136" s="2"/>
      <c r="CC136" s="2"/>
      <c r="CD136" s="2"/>
      <c r="CE136" s="2"/>
    </row>
    <row r="137" spans="1:83" x14ac:dyDescent="0.2">
      <c r="A137" s="1">
        <v>314</v>
      </c>
      <c r="B137" s="1">
        <v>314</v>
      </c>
      <c r="C137" s="2" t="s">
        <v>334</v>
      </c>
      <c r="D137" s="2" t="s">
        <v>1839</v>
      </c>
      <c r="E137" s="2" t="s">
        <v>3179</v>
      </c>
      <c r="F137" s="2" t="s">
        <v>4651</v>
      </c>
      <c r="G137" s="2"/>
      <c r="H137" s="2"/>
      <c r="I137" s="2" t="s">
        <v>5981</v>
      </c>
      <c r="J137" s="2" t="s">
        <v>6015</v>
      </c>
      <c r="K137" s="2" t="s">
        <v>5994</v>
      </c>
      <c r="L137" s="2" t="s">
        <v>19084</v>
      </c>
      <c r="M137" s="2" t="s">
        <v>1840</v>
      </c>
      <c r="N137" s="2">
        <v>1</v>
      </c>
      <c r="O137" s="2">
        <v>420</v>
      </c>
      <c r="P137" s="2">
        <v>2</v>
      </c>
      <c r="Q137" s="2">
        <v>1.255560592978201</v>
      </c>
      <c r="R137" s="2">
        <v>1.0948485025953072</v>
      </c>
      <c r="S137" s="2">
        <v>1.1446953501333739</v>
      </c>
      <c r="T137" s="2">
        <v>1.2445135404910719</v>
      </c>
      <c r="U137" s="2">
        <v>1.6541675445300104</v>
      </c>
      <c r="V137" s="2">
        <v>1.0708372637762031</v>
      </c>
      <c r="W137" s="2">
        <v>1.5950632408889764</v>
      </c>
      <c r="X137" s="2">
        <v>1.175564965183203</v>
      </c>
      <c r="Y137" s="2">
        <v>1.3374171555986119</v>
      </c>
      <c r="Z137" s="2">
        <v>1.2133640119992981</v>
      </c>
      <c r="AA137" s="2">
        <v>0.8953721098226487</v>
      </c>
      <c r="AB137" s="2">
        <v>0.95571158627250541</v>
      </c>
      <c r="AC137" s="2">
        <v>1.2331236842025033</v>
      </c>
      <c r="AD137" s="2">
        <v>1.0308264534768048</v>
      </c>
      <c r="AE137" s="2">
        <v>1.4732134683872116</v>
      </c>
      <c r="AF137" s="2">
        <v>1.1121289253989886</v>
      </c>
      <c r="AG137" s="2">
        <v>0.90662262284146367</v>
      </c>
      <c r="AH137" s="2">
        <v>1.1408269825813084</v>
      </c>
      <c r="AI137" s="2">
        <v>1.2235000394124065</v>
      </c>
      <c r="AJ137" s="2">
        <v>1.0460890915675478</v>
      </c>
      <c r="AK137" s="2">
        <v>1.0751416537461682</v>
      </c>
      <c r="AL137" s="2">
        <v>1.3639262298145483</v>
      </c>
      <c r="AM137" s="2">
        <v>1.315776635538757</v>
      </c>
      <c r="AN137" s="2">
        <v>1.1677333421951466</v>
      </c>
      <c r="AO137" s="2">
        <v>0.72534904071735806</v>
      </c>
      <c r="AP137" s="2">
        <v>1.1202737137834071</v>
      </c>
      <c r="AQ137" s="2">
        <v>0.8757587597744847</v>
      </c>
      <c r="AR137" s="2">
        <v>0.91788079575475012</v>
      </c>
      <c r="AS137" s="2">
        <v>0.85031313183752555</v>
      </c>
      <c r="AT137" s="2">
        <v>0.94104694849753123</v>
      </c>
      <c r="AU137" s="2">
        <v>1.8157745515863628</v>
      </c>
      <c r="AV137" s="2">
        <v>0.9836402885893496</v>
      </c>
      <c r="AW137" s="2">
        <f t="shared" si="14"/>
        <v>1.1995900599162577</v>
      </c>
      <c r="AX137" s="2">
        <f t="shared" si="15"/>
        <v>1.1042020803597767</v>
      </c>
      <c r="AY137" s="28">
        <f t="shared" si="16"/>
        <v>1.0863863429105305</v>
      </c>
      <c r="AZ137" s="28">
        <f t="shared" si="17"/>
        <v>0.27337310795958614</v>
      </c>
      <c r="BA137" s="28">
        <f t="shared" si="18"/>
        <v>0.11953724852159447</v>
      </c>
      <c r="BB137" s="28">
        <f t="shared" si="19"/>
        <v>0.5632442097359428</v>
      </c>
      <c r="BC137" s="29" t="str">
        <f t="shared" si="20"/>
        <v/>
      </c>
      <c r="BD137" s="2" t="s">
        <v>6611</v>
      </c>
      <c r="BE137" s="2" t="s">
        <v>5994</v>
      </c>
      <c r="BF137" s="2" t="s">
        <v>5994</v>
      </c>
      <c r="BG137" s="2" t="s">
        <v>7905</v>
      </c>
      <c r="BH137" s="2" t="s">
        <v>5994</v>
      </c>
      <c r="BI137" s="2" t="s">
        <v>5994</v>
      </c>
      <c r="BJ137" s="2" t="s">
        <v>5994</v>
      </c>
      <c r="BK137" s="2" t="s">
        <v>10639</v>
      </c>
      <c r="BL137" s="2" t="s">
        <v>11163</v>
      </c>
      <c r="BM137" s="2" t="s">
        <v>12380</v>
      </c>
      <c r="BN137" s="2" t="s">
        <v>13396</v>
      </c>
      <c r="BO137" s="2" t="s">
        <v>14515</v>
      </c>
      <c r="BP137" s="2" t="s">
        <v>15782</v>
      </c>
      <c r="BQ137" s="2" t="s">
        <v>16858</v>
      </c>
      <c r="BR137" s="2" t="s">
        <v>18151</v>
      </c>
      <c r="BS137" s="2"/>
      <c r="BT137" s="2"/>
      <c r="BU137" s="2"/>
      <c r="BV137" s="2"/>
      <c r="BW137" s="2"/>
      <c r="BX137" s="2"/>
      <c r="BY137" s="2"/>
      <c r="BZ137" s="2"/>
      <c r="CA137" s="2"/>
      <c r="CB137" s="2"/>
      <c r="CC137" s="2"/>
      <c r="CD137" s="2"/>
      <c r="CE137" s="2"/>
    </row>
    <row r="138" spans="1:83" x14ac:dyDescent="0.2">
      <c r="A138" s="1">
        <v>227</v>
      </c>
      <c r="B138" s="1">
        <v>227</v>
      </c>
      <c r="C138" s="2" t="s">
        <v>334</v>
      </c>
      <c r="D138" s="2" t="s">
        <v>2005</v>
      </c>
      <c r="E138" s="2" t="s">
        <v>4147</v>
      </c>
      <c r="F138" s="2" t="s">
        <v>5622</v>
      </c>
      <c r="G138" s="2"/>
      <c r="H138" s="2"/>
      <c r="I138" s="2" t="s">
        <v>5994</v>
      </c>
      <c r="J138" s="2" t="s">
        <v>5994</v>
      </c>
      <c r="K138" s="2" t="s">
        <v>5994</v>
      </c>
      <c r="L138" s="2" t="s">
        <v>5994</v>
      </c>
      <c r="M138" s="2" t="s">
        <v>2006</v>
      </c>
      <c r="N138" s="2">
        <v>1</v>
      </c>
      <c r="O138" s="2">
        <v>809</v>
      </c>
      <c r="P138" s="2">
        <v>2</v>
      </c>
      <c r="Q138" s="2">
        <v>0.43680424103217547</v>
      </c>
      <c r="R138" s="2">
        <v>0.52714233970255786</v>
      </c>
      <c r="S138" s="2">
        <v>0.45893535518424988</v>
      </c>
      <c r="T138" s="2">
        <v>0.26703021119423453</v>
      </c>
      <c r="U138" s="2">
        <v>0.39707605798021894</v>
      </c>
      <c r="V138" s="2">
        <v>0.39326141138961579</v>
      </c>
      <c r="W138" s="2">
        <v>0.73280047201183451</v>
      </c>
      <c r="X138" s="2">
        <v>0.30222397269505752</v>
      </c>
      <c r="Y138" s="2">
        <v>0.85576530327148381</v>
      </c>
      <c r="Z138" s="2">
        <v>3.6557394684114781</v>
      </c>
      <c r="AA138" s="2">
        <v>1.0210587381234886</v>
      </c>
      <c r="AB138" s="2">
        <v>1.095203462401406</v>
      </c>
      <c r="AC138" s="2">
        <v>1.145444607103846</v>
      </c>
      <c r="AD138" s="2">
        <v>1.2414595100999777</v>
      </c>
      <c r="AE138" s="2">
        <v>1.5634413511800944</v>
      </c>
      <c r="AF138" s="2">
        <v>0.97322462836846413</v>
      </c>
      <c r="AG138" s="2">
        <v>14.792638350072044</v>
      </c>
      <c r="AH138" s="2">
        <v>0.29735829299792144</v>
      </c>
      <c r="AI138" s="2">
        <v>0.88854037655965945</v>
      </c>
      <c r="AJ138" s="2">
        <v>1.2746590706150891</v>
      </c>
      <c r="AK138" s="2">
        <v>0.74051819611470637</v>
      </c>
      <c r="AL138" s="2">
        <v>2.5428124098692306</v>
      </c>
      <c r="AM138" s="2">
        <v>1.3732757074964479</v>
      </c>
      <c r="AN138" s="2">
        <v>0.91412503591588068</v>
      </c>
      <c r="AO138" s="2">
        <v>1.243890980475838</v>
      </c>
      <c r="AP138" s="2">
        <v>0.74413159213817059</v>
      </c>
      <c r="AQ138" s="2">
        <v>0.91354723949406325</v>
      </c>
      <c r="AR138" s="2">
        <v>1.0220087911500619</v>
      </c>
      <c r="AS138" s="2">
        <v>0.76850116404520985</v>
      </c>
      <c r="AT138" s="2">
        <v>1.6238652837086629</v>
      </c>
      <c r="AU138" s="2">
        <v>6.3334881247611818</v>
      </c>
      <c r="AV138" s="2">
        <v>3.5735064045109191</v>
      </c>
      <c r="AW138" s="2">
        <f t="shared" si="14"/>
        <v>1.7564264400130722</v>
      </c>
      <c r="AX138" s="2">
        <f t="shared" si="15"/>
        <v>1.6169485779902031</v>
      </c>
      <c r="AY138" s="28">
        <f t="shared" si="16"/>
        <v>1.0862599243546966</v>
      </c>
      <c r="AZ138" s="28">
        <f t="shared" si="17"/>
        <v>0.88633236917781266</v>
      </c>
      <c r="BA138" s="28">
        <f t="shared" si="18"/>
        <v>0.11936935793900715</v>
      </c>
      <c r="BB138" s="28">
        <f t="shared" si="19"/>
        <v>5.2403389814928862E-2</v>
      </c>
      <c r="BC138" s="29" t="str">
        <f t="shared" si="20"/>
        <v/>
      </c>
      <c r="BD138" s="2" t="s">
        <v>7443</v>
      </c>
      <c r="BE138" s="2" t="s">
        <v>5994</v>
      </c>
      <c r="BF138" s="2" t="s">
        <v>5994</v>
      </c>
      <c r="BG138" s="2" t="s">
        <v>8840</v>
      </c>
      <c r="BH138" s="2" t="s">
        <v>5994</v>
      </c>
      <c r="BI138" s="2" t="s">
        <v>9322</v>
      </c>
      <c r="BJ138" s="2" t="s">
        <v>5994</v>
      </c>
      <c r="BK138" s="2" t="s">
        <v>5994</v>
      </c>
      <c r="BL138" s="2" t="s">
        <v>12014</v>
      </c>
      <c r="BM138" s="2" t="s">
        <v>13231</v>
      </c>
      <c r="BN138" s="2" t="s">
        <v>6095</v>
      </c>
      <c r="BO138" s="2" t="s">
        <v>15373</v>
      </c>
      <c r="BP138" s="2" t="s">
        <v>16575</v>
      </c>
      <c r="BQ138" s="2" t="s">
        <v>17830</v>
      </c>
      <c r="BR138" s="2" t="s">
        <v>18163</v>
      </c>
      <c r="BS138" s="2"/>
      <c r="BT138" s="2"/>
      <c r="BU138" s="2"/>
      <c r="BV138" s="2"/>
      <c r="BW138" s="2"/>
      <c r="BX138" s="2"/>
      <c r="BY138" s="2"/>
      <c r="BZ138" s="2"/>
      <c r="CA138" s="2"/>
      <c r="CB138" s="2"/>
      <c r="CC138" s="2"/>
      <c r="CD138" s="2"/>
      <c r="CE138" s="2"/>
    </row>
    <row r="139" spans="1:83" x14ac:dyDescent="0.2">
      <c r="A139" s="1">
        <v>570</v>
      </c>
      <c r="B139" s="1">
        <v>570</v>
      </c>
      <c r="C139" s="2" t="s">
        <v>6</v>
      </c>
      <c r="D139" s="2" t="s">
        <v>221</v>
      </c>
      <c r="E139" s="2" t="s">
        <v>3791</v>
      </c>
      <c r="F139" s="2" t="s">
        <v>5262</v>
      </c>
      <c r="G139" s="2"/>
      <c r="H139" s="2"/>
      <c r="I139" s="2" t="s">
        <v>5994</v>
      </c>
      <c r="J139" s="2" t="s">
        <v>5994</v>
      </c>
      <c r="K139" s="2" t="s">
        <v>5994</v>
      </c>
      <c r="L139" s="2" t="s">
        <v>5994</v>
      </c>
      <c r="M139" s="2" t="s">
        <v>222</v>
      </c>
      <c r="N139" s="2">
        <v>24</v>
      </c>
      <c r="O139" s="2">
        <v>625</v>
      </c>
      <c r="P139" s="2">
        <v>149</v>
      </c>
      <c r="Q139" s="2">
        <v>0.93602752384589605</v>
      </c>
      <c r="R139" s="2">
        <v>0.79894753698279419</v>
      </c>
      <c r="S139" s="2">
        <v>1.0485820946151996</v>
      </c>
      <c r="T139" s="2">
        <v>1.1492330802897237</v>
      </c>
      <c r="U139" s="2">
        <v>0.97686597585973067</v>
      </c>
      <c r="V139" s="2">
        <v>1.0388755190332108</v>
      </c>
      <c r="W139" s="2">
        <v>0.96721925799664576</v>
      </c>
      <c r="X139" s="2">
        <v>0.75543340357392086</v>
      </c>
      <c r="Y139" s="2">
        <v>1.0571328461245197</v>
      </c>
      <c r="Z139" s="2">
        <v>0.93031699385436439</v>
      </c>
      <c r="AA139" s="2">
        <v>0.67409396798828525</v>
      </c>
      <c r="AB139" s="2">
        <v>0.69150359474710621</v>
      </c>
      <c r="AC139" s="2">
        <v>0.89401825707724514</v>
      </c>
      <c r="AD139" s="2">
        <v>0.8077240766234054</v>
      </c>
      <c r="AE139" s="2">
        <v>0.5692827760968141</v>
      </c>
      <c r="AF139" s="2">
        <v>0.67147965481022109</v>
      </c>
      <c r="AG139" s="2">
        <v>0.73422728096148193</v>
      </c>
      <c r="AH139" s="2">
        <v>1.1058257301641923</v>
      </c>
      <c r="AI139" s="2">
        <v>0.90865131746209138</v>
      </c>
      <c r="AJ139" s="2">
        <v>0.79082815526368866</v>
      </c>
      <c r="AK139" s="2">
        <v>0.60952019972572524</v>
      </c>
      <c r="AL139" s="2">
        <v>0.81888355395703916</v>
      </c>
      <c r="AM139" s="2">
        <v>0.73735256435806618</v>
      </c>
      <c r="AN139" s="2">
        <v>0.88435500083916352</v>
      </c>
      <c r="AO139" s="2">
        <v>0.62945310750440564</v>
      </c>
      <c r="AP139" s="2">
        <v>0.79386303015099491</v>
      </c>
      <c r="AQ139" s="2">
        <v>0.83165541493670603</v>
      </c>
      <c r="AR139" s="2">
        <v>0.65107409230316338</v>
      </c>
      <c r="AS139" s="2">
        <v>0.70334143732952958</v>
      </c>
      <c r="AT139" s="2">
        <v>0.8228029855458493</v>
      </c>
      <c r="AU139" s="2">
        <v>0.89938720765313918</v>
      </c>
      <c r="AV139" s="2">
        <v>0.7585652599650643</v>
      </c>
      <c r="AW139" s="2">
        <f t="shared" si="14"/>
        <v>0.86476257885179808</v>
      </c>
      <c r="AX139" s="2">
        <f t="shared" si="15"/>
        <v>0.796370603810588</v>
      </c>
      <c r="AY139" s="28">
        <f t="shared" si="16"/>
        <v>1.0858795825887575</v>
      </c>
      <c r="AZ139" s="28">
        <f t="shared" si="17"/>
        <v>0.20613339456132349</v>
      </c>
      <c r="BA139" s="28">
        <f t="shared" si="18"/>
        <v>0.11886412594684714</v>
      </c>
      <c r="BB139" s="28">
        <f t="shared" si="19"/>
        <v>0.68585164481048877</v>
      </c>
      <c r="BC139" s="29" t="str">
        <f t="shared" si="20"/>
        <v/>
      </c>
      <c r="BD139" s="2" t="s">
        <v>7142</v>
      </c>
      <c r="BE139" s="2" t="s">
        <v>5994</v>
      </c>
      <c r="BF139" s="2" t="s">
        <v>5994</v>
      </c>
      <c r="BG139" s="2" t="s">
        <v>8511</v>
      </c>
      <c r="BH139" s="2" t="s">
        <v>5994</v>
      </c>
      <c r="BI139" s="2" t="s">
        <v>9713</v>
      </c>
      <c r="BJ139" s="2" t="s">
        <v>5994</v>
      </c>
      <c r="BK139" s="2" t="s">
        <v>10877</v>
      </c>
      <c r="BL139" s="2" t="s">
        <v>11713</v>
      </c>
      <c r="BM139" s="2" t="s">
        <v>12924</v>
      </c>
      <c r="BN139" s="2" t="s">
        <v>13437</v>
      </c>
      <c r="BO139" s="2" t="s">
        <v>15028</v>
      </c>
      <c r="BP139" s="2" t="s">
        <v>16335</v>
      </c>
      <c r="BQ139" s="2" t="s">
        <v>17476</v>
      </c>
      <c r="BR139" s="2" t="s">
        <v>18163</v>
      </c>
      <c r="BS139" s="2"/>
      <c r="BT139" s="2"/>
      <c r="BU139" s="2"/>
      <c r="BV139" s="2"/>
      <c r="BW139" s="2"/>
      <c r="BX139" s="2"/>
      <c r="BY139" s="2"/>
      <c r="BZ139" s="2"/>
      <c r="CA139" s="2"/>
      <c r="CB139" s="2"/>
      <c r="CC139" s="2"/>
      <c r="CD139" s="2"/>
      <c r="CE139" s="2"/>
    </row>
    <row r="140" spans="1:83" x14ac:dyDescent="0.2">
      <c r="A140" s="1">
        <v>735</v>
      </c>
      <c r="B140" s="1">
        <v>735</v>
      </c>
      <c r="C140" s="2" t="s">
        <v>6</v>
      </c>
      <c r="D140" s="2" t="s">
        <v>274</v>
      </c>
      <c r="E140" s="2" t="s">
        <v>3254</v>
      </c>
      <c r="F140" s="2" t="s">
        <v>4726</v>
      </c>
      <c r="G140" s="2"/>
      <c r="H140" s="2"/>
      <c r="I140" s="2" t="s">
        <v>5981</v>
      </c>
      <c r="J140" s="2" t="s">
        <v>6015</v>
      </c>
      <c r="K140" s="2" t="s">
        <v>5994</v>
      </c>
      <c r="L140" s="2" t="s">
        <v>5994</v>
      </c>
      <c r="M140" s="2" t="s">
        <v>275</v>
      </c>
      <c r="N140" s="2">
        <v>11</v>
      </c>
      <c r="O140" s="2">
        <v>223</v>
      </c>
      <c r="P140" s="2">
        <v>102</v>
      </c>
      <c r="Q140" s="2">
        <v>1.2871441849903162</v>
      </c>
      <c r="R140" s="2">
        <v>0.85075705077794772</v>
      </c>
      <c r="S140" s="2">
        <v>0.94509226893856479</v>
      </c>
      <c r="T140" s="2">
        <v>1.021184179013525</v>
      </c>
      <c r="U140" s="2">
        <v>1.0528457464483083</v>
      </c>
      <c r="V140" s="2">
        <v>0.76043541780488899</v>
      </c>
      <c r="W140" s="2">
        <v>0.87684972506325942</v>
      </c>
      <c r="X140" s="2">
        <v>1.3097777253026077</v>
      </c>
      <c r="Y140" s="2">
        <v>1.2629232965706008</v>
      </c>
      <c r="Z140" s="2">
        <v>1.0593945343461917</v>
      </c>
      <c r="AA140" s="2">
        <v>0.39007728485522092</v>
      </c>
      <c r="AB140" s="2">
        <v>0.78142748489858549</v>
      </c>
      <c r="AC140" s="2">
        <v>0.97811203706392758</v>
      </c>
      <c r="AD140" s="2">
        <v>0.78752636945852983</v>
      </c>
      <c r="AE140" s="2">
        <v>0.5288335135874298</v>
      </c>
      <c r="AF140" s="2">
        <v>0.65619531294759015</v>
      </c>
      <c r="AG140" s="2">
        <v>0.59245567944106914</v>
      </c>
      <c r="AH140" s="2">
        <v>0.9033936700892542</v>
      </c>
      <c r="AI140" s="2">
        <v>0.8943472316029063</v>
      </c>
      <c r="AJ140" s="2">
        <v>1.0540526483516546</v>
      </c>
      <c r="AK140" s="2">
        <v>1.4671526108508508</v>
      </c>
      <c r="AL140" s="2">
        <v>1.1856606087058099</v>
      </c>
      <c r="AM140" s="2">
        <v>0.92128392171779028</v>
      </c>
      <c r="AN140" s="2">
        <v>0.76135824230279159</v>
      </c>
      <c r="AO140" s="2">
        <v>0.43732322216692338</v>
      </c>
      <c r="AP140" s="2">
        <v>0.8627899915937306</v>
      </c>
      <c r="AQ140" s="2">
        <v>0.7209700574500213</v>
      </c>
      <c r="AR140" s="2">
        <v>0.74275888393909162</v>
      </c>
      <c r="AS140" s="2">
        <v>0.54359646834514119</v>
      </c>
      <c r="AT140" s="2">
        <v>0.46317598591496623</v>
      </c>
      <c r="AU140" s="2">
        <v>0.71132488901554469</v>
      </c>
      <c r="AV140" s="2">
        <v>0.64828759970787564</v>
      </c>
      <c r="AW140" s="2">
        <f t="shared" si="14"/>
        <v>0.89064893008873902</v>
      </c>
      <c r="AX140" s="2">
        <f t="shared" si="15"/>
        <v>0.8211650687836235</v>
      </c>
      <c r="AY140" s="28">
        <f t="shared" si="16"/>
        <v>1.0846161922206952</v>
      </c>
      <c r="AZ140" s="28">
        <f t="shared" si="17"/>
        <v>0.47076944887194694</v>
      </c>
      <c r="BA140" s="28">
        <f t="shared" si="18"/>
        <v>0.11718461360159123</v>
      </c>
      <c r="BB140" s="28">
        <f t="shared" si="19"/>
        <v>0.32719172895699544</v>
      </c>
      <c r="BC140" s="29" t="str">
        <f t="shared" si="20"/>
        <v/>
      </c>
      <c r="BD140" s="2" t="s">
        <v>6675</v>
      </c>
      <c r="BE140" s="2" t="s">
        <v>5994</v>
      </c>
      <c r="BF140" s="2" t="s">
        <v>5994</v>
      </c>
      <c r="BG140" s="2" t="s">
        <v>7979</v>
      </c>
      <c r="BH140" s="2" t="s">
        <v>5994</v>
      </c>
      <c r="BI140" s="2" t="s">
        <v>9276</v>
      </c>
      <c r="BJ140" s="2" t="s">
        <v>5994</v>
      </c>
      <c r="BK140" s="2" t="s">
        <v>10668</v>
      </c>
      <c r="BL140" s="2" t="s">
        <v>11234</v>
      </c>
      <c r="BM140" s="2" t="s">
        <v>12454</v>
      </c>
      <c r="BN140" s="2" t="s">
        <v>13471</v>
      </c>
      <c r="BO140" s="2" t="s">
        <v>14580</v>
      </c>
      <c r="BP140" s="2" t="s">
        <v>15851</v>
      </c>
      <c r="BQ140" s="2" t="s">
        <v>16936</v>
      </c>
      <c r="BR140" s="2" t="s">
        <v>18163</v>
      </c>
      <c r="BS140" s="2"/>
      <c r="BT140" s="2"/>
      <c r="BU140" s="2"/>
      <c r="BV140" s="2"/>
      <c r="BW140" s="2"/>
      <c r="BX140" s="2"/>
      <c r="BY140" s="2"/>
      <c r="BZ140" s="2"/>
      <c r="CA140" s="2"/>
      <c r="CB140" s="2"/>
      <c r="CC140" s="2"/>
      <c r="CD140" s="2"/>
      <c r="CE140" s="2"/>
    </row>
    <row r="141" spans="1:83" x14ac:dyDescent="0.2">
      <c r="A141" s="1">
        <v>428</v>
      </c>
      <c r="B141" s="1">
        <v>428</v>
      </c>
      <c r="C141" s="2" t="s">
        <v>6</v>
      </c>
      <c r="D141" s="2" t="s">
        <v>803</v>
      </c>
      <c r="E141" s="2" t="s">
        <v>3445</v>
      </c>
      <c r="F141" s="2" t="s">
        <v>4916</v>
      </c>
      <c r="G141" s="2"/>
      <c r="H141" s="2"/>
      <c r="I141" s="2" t="s">
        <v>5987</v>
      </c>
      <c r="J141" s="2" t="s">
        <v>6033</v>
      </c>
      <c r="K141" s="2" t="s">
        <v>6033</v>
      </c>
      <c r="L141" s="2" t="s">
        <v>19148</v>
      </c>
      <c r="M141" s="2" t="s">
        <v>804</v>
      </c>
      <c r="N141" s="2">
        <v>6</v>
      </c>
      <c r="O141" s="2">
        <v>763</v>
      </c>
      <c r="P141" s="2">
        <v>11</v>
      </c>
      <c r="Q141" s="2">
        <v>0.97865535535606896</v>
      </c>
      <c r="R141" s="2">
        <v>1.0098507870852054</v>
      </c>
      <c r="S141" s="2">
        <v>0.80521845105858969</v>
      </c>
      <c r="T141" s="2">
        <v>0.86464244301445126</v>
      </c>
      <c r="U141" s="2">
        <v>1.0259323034143291</v>
      </c>
      <c r="V141" s="2">
        <v>1.3858550871781974</v>
      </c>
      <c r="W141" s="2">
        <v>0.98157524531476426</v>
      </c>
      <c r="X141" s="2">
        <v>0.86243495283214444</v>
      </c>
      <c r="Y141" s="2">
        <v>0.88686460778593323</v>
      </c>
      <c r="Z141" s="2">
        <v>0.92490813315433618</v>
      </c>
      <c r="AA141" s="2">
        <v>0.78525208997040075</v>
      </c>
      <c r="AB141" s="2">
        <v>0.64644777913632967</v>
      </c>
      <c r="AC141" s="2">
        <v>0.91973443933314059</v>
      </c>
      <c r="AD141" s="2">
        <v>1.0535955378987378</v>
      </c>
      <c r="AE141" s="2">
        <v>0.84174299905806249</v>
      </c>
      <c r="AF141" s="2">
        <v>0.82296223554954473</v>
      </c>
      <c r="AG141" s="2">
        <v>0.83151622047311835</v>
      </c>
      <c r="AH141" s="2">
        <v>1.1991352875915402</v>
      </c>
      <c r="AI141" s="2">
        <v>0.99697014295719755</v>
      </c>
      <c r="AJ141" s="2">
        <v>0.90606208289608969</v>
      </c>
      <c r="AK141" s="2">
        <v>0.93339216286813309</v>
      </c>
      <c r="AL141" s="2">
        <v>1.1294339092386059</v>
      </c>
      <c r="AM141" s="2">
        <v>1.1295313192761129</v>
      </c>
      <c r="AN141" s="2">
        <v>0.79808389314535577</v>
      </c>
      <c r="AO141" s="2">
        <v>0.71669379104661268</v>
      </c>
      <c r="AP141" s="2">
        <v>0.55825076965410536</v>
      </c>
      <c r="AQ141" s="2">
        <v>0.82727433517658311</v>
      </c>
      <c r="AR141" s="2">
        <v>0.63428486216932334</v>
      </c>
      <c r="AS141" s="2">
        <v>0.75476294563019841</v>
      </c>
      <c r="AT141" s="2">
        <v>0.62662054797217603</v>
      </c>
      <c r="AU141" s="2">
        <v>0.89665735266583413</v>
      </c>
      <c r="AV141" s="2">
        <v>0.62058678584314209</v>
      </c>
      <c r="AW141" s="2">
        <f t="shared" si="14"/>
        <v>0.91924639221255022</v>
      </c>
      <c r="AX141" s="2">
        <f t="shared" si="15"/>
        <v>0.84851601254206732</v>
      </c>
      <c r="AY141" s="28">
        <f t="shared" si="16"/>
        <v>1.0833577429594781</v>
      </c>
      <c r="AZ141" s="28">
        <f t="shared" si="17"/>
        <v>0.27676727284808528</v>
      </c>
      <c r="BA141" s="28">
        <f t="shared" si="18"/>
        <v>0.11550972380441854</v>
      </c>
      <c r="BB141" s="28">
        <f t="shared" si="19"/>
        <v>0.55788526559459228</v>
      </c>
      <c r="BC141" s="29" t="str">
        <f t="shared" si="20"/>
        <v/>
      </c>
      <c r="BD141" s="2" t="s">
        <v>6848</v>
      </c>
      <c r="BE141" s="2" t="s">
        <v>5994</v>
      </c>
      <c r="BF141" s="2" t="s">
        <v>5994</v>
      </c>
      <c r="BG141" s="2" t="s">
        <v>8169</v>
      </c>
      <c r="BH141" s="2" t="s">
        <v>5994</v>
      </c>
      <c r="BI141" s="2" t="s">
        <v>9512</v>
      </c>
      <c r="BJ141" s="2" t="s">
        <v>10160</v>
      </c>
      <c r="BK141" s="2" t="s">
        <v>5994</v>
      </c>
      <c r="BL141" s="2" t="s">
        <v>11408</v>
      </c>
      <c r="BM141" s="2" t="s">
        <v>12631</v>
      </c>
      <c r="BN141" s="2" t="s">
        <v>13645</v>
      </c>
      <c r="BO141" s="2" t="s">
        <v>14749</v>
      </c>
      <c r="BP141" s="2" t="s">
        <v>16034</v>
      </c>
      <c r="BQ141" s="2" t="s">
        <v>17127</v>
      </c>
      <c r="BR141" s="2" t="s">
        <v>18424</v>
      </c>
      <c r="BS141" s="2"/>
      <c r="BT141" s="2"/>
      <c r="BU141" s="2"/>
      <c r="BV141" s="2"/>
      <c r="BW141" s="2"/>
      <c r="BX141" s="2"/>
      <c r="BY141" s="2"/>
      <c r="BZ141" s="2"/>
      <c r="CA141" s="2"/>
      <c r="CB141" s="2"/>
      <c r="CC141" s="2"/>
      <c r="CD141" s="2"/>
      <c r="CE141" s="2"/>
    </row>
    <row r="142" spans="1:83" x14ac:dyDescent="0.2">
      <c r="A142" s="1">
        <v>452</v>
      </c>
      <c r="B142" s="1">
        <v>452</v>
      </c>
      <c r="C142" s="2" t="s">
        <v>6</v>
      </c>
      <c r="D142" s="2" t="s">
        <v>1031</v>
      </c>
      <c r="E142" s="2" t="s">
        <v>3817</v>
      </c>
      <c r="F142" s="2" t="s">
        <v>5288</v>
      </c>
      <c r="G142" s="2"/>
      <c r="H142" s="2"/>
      <c r="I142" s="2" t="s">
        <v>5994</v>
      </c>
      <c r="J142" s="2" t="s">
        <v>5994</v>
      </c>
      <c r="K142" s="2" t="s">
        <v>5994</v>
      </c>
      <c r="L142" s="2" t="s">
        <v>19253</v>
      </c>
      <c r="M142" s="2" t="s">
        <v>1032</v>
      </c>
      <c r="N142" s="2">
        <v>5</v>
      </c>
      <c r="O142" s="2">
        <v>1033</v>
      </c>
      <c r="P142" s="2">
        <v>7</v>
      </c>
      <c r="Q142" s="2">
        <v>0.83849892131944792</v>
      </c>
      <c r="R142" s="2">
        <v>1.1262277032386825</v>
      </c>
      <c r="S142" s="2">
        <v>1.1781439798327298</v>
      </c>
      <c r="T142" s="2">
        <v>0.6380445047299752</v>
      </c>
      <c r="U142" s="2">
        <v>0.54102139378012359</v>
      </c>
      <c r="V142" s="2">
        <v>1.2227072122011484</v>
      </c>
      <c r="W142" s="2">
        <v>1.8693284519567233</v>
      </c>
      <c r="X142" s="2">
        <v>1.3467391350920155</v>
      </c>
      <c r="Y142" s="2">
        <v>0.84847324699916149</v>
      </c>
      <c r="Z142" s="2">
        <v>0.72121722135965016</v>
      </c>
      <c r="AA142" s="2">
        <v>0.76618955245565834</v>
      </c>
      <c r="AB142" s="2">
        <v>0.76437575545896697</v>
      </c>
      <c r="AC142" s="2">
        <v>1.0171277242962915</v>
      </c>
      <c r="AD142" s="2">
        <v>0.95672026645638586</v>
      </c>
      <c r="AE142" s="2">
        <v>1.0218672400609352</v>
      </c>
      <c r="AF142" s="2">
        <v>0.88724162671166895</v>
      </c>
      <c r="AG142" s="2">
        <v>0.78410524231314593</v>
      </c>
      <c r="AH142" s="2">
        <v>1.1214884821175295</v>
      </c>
      <c r="AI142" s="2">
        <v>0.72602676255236487</v>
      </c>
      <c r="AJ142" s="2">
        <v>0.6466609522483644</v>
      </c>
      <c r="AK142" s="2">
        <v>0.77038375571388773</v>
      </c>
      <c r="AL142" s="2">
        <v>0.90441612876415078</v>
      </c>
      <c r="AM142" s="2">
        <v>0.87548625021505799</v>
      </c>
      <c r="AN142" s="2">
        <v>0.80269765039407148</v>
      </c>
      <c r="AO142" s="2">
        <v>0.98370671124484721</v>
      </c>
      <c r="AP142" s="2">
        <v>1.1576830275222139</v>
      </c>
      <c r="AQ142" s="2">
        <v>0.94750781176393162</v>
      </c>
      <c r="AR142" s="2">
        <v>0.87883956040005717</v>
      </c>
      <c r="AS142" s="2">
        <v>0.93622727772019709</v>
      </c>
      <c r="AT142" s="2">
        <v>1.0681174346979683</v>
      </c>
      <c r="AU142" s="2">
        <v>0.82912322864107124</v>
      </c>
      <c r="AV142" s="2">
        <v>0.82612102749763161</v>
      </c>
      <c r="AW142" s="2">
        <f t="shared" si="14"/>
        <v>0.97223701048604194</v>
      </c>
      <c r="AX142" s="2">
        <f t="shared" si="15"/>
        <v>0.89829907076622306</v>
      </c>
      <c r="AY142" s="28">
        <f t="shared" si="16"/>
        <v>1.0823088235600109</v>
      </c>
      <c r="AZ142" s="28">
        <f t="shared" si="17"/>
        <v>0.4118906616069492</v>
      </c>
      <c r="BA142" s="28">
        <f t="shared" si="18"/>
        <v>0.11411221325720076</v>
      </c>
      <c r="BB142" s="28">
        <f t="shared" si="19"/>
        <v>0.38521805426486405</v>
      </c>
      <c r="BC142" s="29" t="str">
        <f t="shared" si="20"/>
        <v/>
      </c>
      <c r="BD142" s="2" t="s">
        <v>7164</v>
      </c>
      <c r="BE142" s="2" t="s">
        <v>5994</v>
      </c>
      <c r="BF142" s="2" t="s">
        <v>5994</v>
      </c>
      <c r="BG142" s="2" t="s">
        <v>8537</v>
      </c>
      <c r="BH142" s="2" t="s">
        <v>5994</v>
      </c>
      <c r="BI142" s="2" t="s">
        <v>9335</v>
      </c>
      <c r="BJ142" s="2" t="s">
        <v>5994</v>
      </c>
      <c r="BK142" s="2" t="s">
        <v>10897</v>
      </c>
      <c r="BL142" s="2" t="s">
        <v>11735</v>
      </c>
      <c r="BM142" s="2" t="s">
        <v>12948</v>
      </c>
      <c r="BN142" s="2" t="s">
        <v>13970</v>
      </c>
      <c r="BO142" s="2" t="s">
        <v>15053</v>
      </c>
      <c r="BP142" s="2" t="s">
        <v>16348</v>
      </c>
      <c r="BQ142" s="2" t="s">
        <v>17502</v>
      </c>
      <c r="BR142" s="2" t="s">
        <v>18656</v>
      </c>
      <c r="BS142" s="2"/>
      <c r="BT142" s="2"/>
      <c r="BU142" s="2"/>
      <c r="BV142" s="2"/>
      <c r="BW142" s="2"/>
      <c r="BX142" s="2"/>
      <c r="BY142" s="2"/>
      <c r="BZ142" s="2"/>
      <c r="CA142" s="2"/>
      <c r="CB142" s="2"/>
      <c r="CC142" s="2"/>
      <c r="CD142" s="2"/>
      <c r="CE142" s="2"/>
    </row>
    <row r="143" spans="1:83" x14ac:dyDescent="0.2">
      <c r="A143" s="1">
        <v>436</v>
      </c>
      <c r="B143" s="1">
        <v>436</v>
      </c>
      <c r="C143" s="2" t="s">
        <v>6</v>
      </c>
      <c r="D143" s="2" t="s">
        <v>298</v>
      </c>
      <c r="E143" s="2" t="s">
        <v>3748</v>
      </c>
      <c r="F143" s="2" t="s">
        <v>5219</v>
      </c>
      <c r="G143" s="2"/>
      <c r="H143" s="2"/>
      <c r="I143" s="2" t="s">
        <v>5994</v>
      </c>
      <c r="J143" s="2" t="s">
        <v>5994</v>
      </c>
      <c r="K143" s="2" t="s">
        <v>5994</v>
      </c>
      <c r="L143" s="2" t="s">
        <v>5994</v>
      </c>
      <c r="M143" s="2" t="s">
        <v>299</v>
      </c>
      <c r="N143" s="2">
        <v>4</v>
      </c>
      <c r="O143" s="2">
        <v>101</v>
      </c>
      <c r="P143" s="2">
        <v>86</v>
      </c>
      <c r="Q143" s="2">
        <v>0.9207747248750251</v>
      </c>
      <c r="R143" s="2">
        <v>0.75993262933767292</v>
      </c>
      <c r="S143" s="2">
        <v>1.1966859014128535</v>
      </c>
      <c r="T143" s="2">
        <v>1.1707661600577364</v>
      </c>
      <c r="U143" s="2">
        <v>1.3990490774884947</v>
      </c>
      <c r="V143" s="2">
        <v>1.1000285833812435</v>
      </c>
      <c r="W143" s="2">
        <v>1.8329617639084597</v>
      </c>
      <c r="X143" s="2">
        <v>1.368394376228484</v>
      </c>
      <c r="Y143" s="2">
        <v>1.421556325736766</v>
      </c>
      <c r="Z143" s="2">
        <v>1.0819807540717934</v>
      </c>
      <c r="AA143" s="2">
        <v>0.77792546509220806</v>
      </c>
      <c r="AB143" s="2">
        <v>0.63402950800777169</v>
      </c>
      <c r="AC143" s="2">
        <v>0.91399686257016244</v>
      </c>
      <c r="AD143" s="2">
        <v>0.91786238980936929</v>
      </c>
      <c r="AE143" s="2">
        <v>1.0974994991791429</v>
      </c>
      <c r="AF143" s="2">
        <v>0.91799060484487349</v>
      </c>
      <c r="AG143" s="2">
        <v>0.88066444130688126</v>
      </c>
      <c r="AH143" s="2">
        <v>0.95126171448406649</v>
      </c>
      <c r="AI143" s="2">
        <v>1.0514079010914275</v>
      </c>
      <c r="AJ143" s="2">
        <v>0.98596106436936648</v>
      </c>
      <c r="AK143" s="2">
        <v>1.4332278347033234</v>
      </c>
      <c r="AL143" s="2">
        <v>0.94538790175505993</v>
      </c>
      <c r="AM143" s="2">
        <v>0.96969919818079953</v>
      </c>
      <c r="AN143" s="2">
        <v>1.2102564628603905</v>
      </c>
      <c r="AO143" s="2">
        <v>0.64561413444461579</v>
      </c>
      <c r="AP143" s="2">
        <v>1.047484591931509</v>
      </c>
      <c r="AQ143" s="2">
        <v>1.0050405765733974</v>
      </c>
      <c r="AR143" s="2">
        <v>0.81218853087152298</v>
      </c>
      <c r="AS143" s="2">
        <v>1.1902505360727673</v>
      </c>
      <c r="AT143" s="2">
        <v>0.97323699053480639</v>
      </c>
      <c r="AU143" s="2">
        <v>0.76122525923927586</v>
      </c>
      <c r="AV143" s="2">
        <v>1.0196441264991158</v>
      </c>
      <c r="AW143" s="2">
        <f t="shared" si="14"/>
        <v>1.0818881804299374</v>
      </c>
      <c r="AX143" s="2">
        <f t="shared" si="15"/>
        <v>1.000125788240763</v>
      </c>
      <c r="AY143" s="28">
        <f t="shared" si="16"/>
        <v>1.081752108735238</v>
      </c>
      <c r="AZ143" s="28">
        <f t="shared" si="17"/>
        <v>0.36975810709502455</v>
      </c>
      <c r="BA143" s="28">
        <f t="shared" si="18"/>
        <v>0.11336993310915026</v>
      </c>
      <c r="BB143" s="28">
        <f t="shared" si="19"/>
        <v>0.43208229514571511</v>
      </c>
      <c r="BC143" s="29" t="str">
        <f t="shared" si="20"/>
        <v/>
      </c>
      <c r="BD143" s="2" t="s">
        <v>7109</v>
      </c>
      <c r="BE143" s="2" t="s">
        <v>5994</v>
      </c>
      <c r="BF143" s="2" t="s">
        <v>5994</v>
      </c>
      <c r="BG143" s="2" t="s">
        <v>8468</v>
      </c>
      <c r="BH143" s="2" t="s">
        <v>5994</v>
      </c>
      <c r="BI143" s="2" t="s">
        <v>9783</v>
      </c>
      <c r="BJ143" s="2" t="s">
        <v>10282</v>
      </c>
      <c r="BK143" s="2" t="s">
        <v>10862</v>
      </c>
      <c r="BL143" s="2" t="s">
        <v>11672</v>
      </c>
      <c r="BM143" s="2" t="s">
        <v>12886</v>
      </c>
      <c r="BN143" s="2" t="s">
        <v>13915</v>
      </c>
      <c r="BO143" s="2" t="s">
        <v>14989</v>
      </c>
      <c r="BP143" s="2" t="s">
        <v>16305</v>
      </c>
      <c r="BQ143" s="2" t="s">
        <v>17433</v>
      </c>
      <c r="BR143" s="2" t="s">
        <v>18620</v>
      </c>
      <c r="BS143" s="2"/>
      <c r="BT143" s="2"/>
      <c r="BU143" s="2"/>
      <c r="BV143" s="2"/>
      <c r="BW143" s="2"/>
      <c r="BX143" s="2"/>
      <c r="BY143" s="2"/>
      <c r="BZ143" s="2"/>
      <c r="CA143" s="2"/>
      <c r="CB143" s="2"/>
      <c r="CC143" s="2"/>
      <c r="CD143" s="2"/>
      <c r="CE143" s="2"/>
    </row>
    <row r="144" spans="1:83" x14ac:dyDescent="0.2">
      <c r="A144" s="1">
        <v>90</v>
      </c>
      <c r="B144" s="1">
        <v>90</v>
      </c>
      <c r="C144" s="2" t="s">
        <v>6</v>
      </c>
      <c r="D144" s="2" t="s">
        <v>613</v>
      </c>
      <c r="E144" s="2" t="s">
        <v>3051</v>
      </c>
      <c r="F144" s="2" t="s">
        <v>4523</v>
      </c>
      <c r="G144" s="2"/>
      <c r="H144" s="2"/>
      <c r="I144" s="2" t="s">
        <v>5977</v>
      </c>
      <c r="J144" s="2" t="s">
        <v>6001</v>
      </c>
      <c r="K144" s="2" t="s">
        <v>5994</v>
      </c>
      <c r="L144" s="2" t="s">
        <v>5994</v>
      </c>
      <c r="M144" s="2" t="s">
        <v>614</v>
      </c>
      <c r="N144" s="2">
        <v>5</v>
      </c>
      <c r="O144" s="2">
        <v>103</v>
      </c>
      <c r="P144" s="2">
        <v>21</v>
      </c>
      <c r="Q144" s="2">
        <v>1.0599034554714104</v>
      </c>
      <c r="R144" s="2">
        <v>1.0490842261116695</v>
      </c>
      <c r="S144" s="2">
        <v>1.0241799064736261</v>
      </c>
      <c r="T144" s="2">
        <v>0.95688042941300044</v>
      </c>
      <c r="U144" s="2">
        <v>0.97492737435418741</v>
      </c>
      <c r="V144" s="2">
        <v>0.88841967528490984</v>
      </c>
      <c r="W144" s="2">
        <v>0.97958773260777443</v>
      </c>
      <c r="X144" s="2">
        <v>0.84095959255595465</v>
      </c>
      <c r="Y144" s="2">
        <v>1.1603845401503494</v>
      </c>
      <c r="Z144" s="2">
        <v>1.5692708079044955</v>
      </c>
      <c r="AA144" s="2">
        <v>1.6131512004722286</v>
      </c>
      <c r="AB144" s="2">
        <v>0.63127818908629885</v>
      </c>
      <c r="AC144" s="2">
        <v>1.0369609650004203</v>
      </c>
      <c r="AD144" s="2">
        <v>0.72899921927864475</v>
      </c>
      <c r="AE144" s="2">
        <v>0.67363536913498467</v>
      </c>
      <c r="AF144" s="2">
        <v>0.89115904714012983</v>
      </c>
      <c r="AG144" s="2">
        <v>1.332735950611962</v>
      </c>
      <c r="AH144" s="2">
        <v>0.88830348572209039</v>
      </c>
      <c r="AI144" s="2">
        <v>1.088187481483097</v>
      </c>
      <c r="AJ144" s="2">
        <v>1.1951142742224217</v>
      </c>
      <c r="AK144" s="2">
        <v>1.2884780226146886</v>
      </c>
      <c r="AL144" s="2">
        <v>0.88285075904924459</v>
      </c>
      <c r="AM144" s="2">
        <v>0.91102714554933839</v>
      </c>
      <c r="AN144" s="2">
        <v>0.89685219437072816</v>
      </c>
      <c r="AO144" s="2">
        <v>1.2681502071061073</v>
      </c>
      <c r="AP144" s="2">
        <v>0.62628603470399347</v>
      </c>
      <c r="AQ144" s="2">
        <v>0.66850475871205217</v>
      </c>
      <c r="AR144" s="2">
        <v>0.80646390784222</v>
      </c>
      <c r="AS144" s="2">
        <v>1.2990584106382166</v>
      </c>
      <c r="AT144" s="2">
        <v>0.67543718831292554</v>
      </c>
      <c r="AU144" s="2">
        <v>0.91676113984668151</v>
      </c>
      <c r="AV144" s="2">
        <v>0.79270257693115509</v>
      </c>
      <c r="AW144" s="2">
        <f t="shared" si="14"/>
        <v>1.0242069224148262</v>
      </c>
      <c r="AX144" s="2">
        <f t="shared" si="15"/>
        <v>0.94694517247366394</v>
      </c>
      <c r="AY144" s="28">
        <f t="shared" si="16"/>
        <v>1.0815905209583938</v>
      </c>
      <c r="AZ144" s="28">
        <f t="shared" si="17"/>
        <v>0.39764054653942127</v>
      </c>
      <c r="BA144" s="28">
        <f t="shared" si="18"/>
        <v>0.11315441303243649</v>
      </c>
      <c r="BB144" s="28">
        <f t="shared" si="19"/>
        <v>0.4005093379555148</v>
      </c>
      <c r="BC144" s="29" t="str">
        <f t="shared" si="20"/>
        <v/>
      </c>
      <c r="BD144" s="2" t="s">
        <v>6502</v>
      </c>
      <c r="BE144" s="2" t="s">
        <v>5994</v>
      </c>
      <c r="BF144" s="2" t="s">
        <v>5994</v>
      </c>
      <c r="BG144" s="2" t="s">
        <v>7777</v>
      </c>
      <c r="BH144" s="2" t="s">
        <v>5994</v>
      </c>
      <c r="BI144" s="2" t="s">
        <v>9211</v>
      </c>
      <c r="BJ144" s="2" t="s">
        <v>5994</v>
      </c>
      <c r="BK144" s="2" t="s">
        <v>10581</v>
      </c>
      <c r="BL144" s="2" t="s">
        <v>11059</v>
      </c>
      <c r="BM144" s="2" t="s">
        <v>12273</v>
      </c>
      <c r="BN144" s="2" t="s">
        <v>13253</v>
      </c>
      <c r="BO144" s="2" t="s">
        <v>14421</v>
      </c>
      <c r="BP144" s="2" t="s">
        <v>15654</v>
      </c>
      <c r="BQ144" s="2" t="s">
        <v>16727</v>
      </c>
      <c r="BR144" s="2" t="s">
        <v>18137</v>
      </c>
      <c r="BS144" s="2"/>
      <c r="BT144" s="2"/>
      <c r="BU144" s="2"/>
      <c r="BV144" s="2"/>
      <c r="BW144" s="2"/>
      <c r="BX144" s="2"/>
      <c r="BY144" s="2"/>
      <c r="BZ144" s="2"/>
      <c r="CA144" s="2"/>
      <c r="CB144" s="2"/>
      <c r="CC144" s="2"/>
      <c r="CD144" s="2"/>
      <c r="CE144" s="2"/>
    </row>
    <row r="145" spans="1:83" x14ac:dyDescent="0.2">
      <c r="A145" s="1">
        <v>221</v>
      </c>
      <c r="B145" s="1">
        <v>221</v>
      </c>
      <c r="C145" s="2" t="s">
        <v>6</v>
      </c>
      <c r="D145" s="2" t="s">
        <v>843</v>
      </c>
      <c r="E145" s="2" t="s">
        <v>3207</v>
      </c>
      <c r="F145" s="2" t="s">
        <v>4679</v>
      </c>
      <c r="G145" s="2"/>
      <c r="H145" s="2"/>
      <c r="I145" s="2" t="s">
        <v>5981</v>
      </c>
      <c r="J145" s="2" t="s">
        <v>6015</v>
      </c>
      <c r="K145" s="2" t="s">
        <v>5994</v>
      </c>
      <c r="L145" s="2" t="s">
        <v>5994</v>
      </c>
      <c r="M145" s="2" t="s">
        <v>844</v>
      </c>
      <c r="N145" s="2">
        <v>4</v>
      </c>
      <c r="O145" s="2">
        <v>216</v>
      </c>
      <c r="P145" s="2">
        <v>11</v>
      </c>
      <c r="Q145" s="2">
        <v>0.98783107868094422</v>
      </c>
      <c r="R145" s="2">
        <v>0.86316176638876263</v>
      </c>
      <c r="S145" s="2">
        <v>0.81742105693670708</v>
      </c>
      <c r="T145" s="2">
        <v>0.83822402599680967</v>
      </c>
      <c r="U145" s="2">
        <v>0.84818358127253513</v>
      </c>
      <c r="V145" s="2">
        <v>0.94416114669461115</v>
      </c>
      <c r="W145" s="2">
        <v>0.77387106189289212</v>
      </c>
      <c r="X145" s="2">
        <v>0.74073219692980707</v>
      </c>
      <c r="Y145" s="2">
        <v>0.82527390329267225</v>
      </c>
      <c r="Z145" s="2">
        <v>0.95514161385091578</v>
      </c>
      <c r="AA145" s="2">
        <v>1.0319195067895859</v>
      </c>
      <c r="AB145" s="2">
        <v>0.65959249843311996</v>
      </c>
      <c r="AC145" s="2">
        <v>0.71932230995652779</v>
      </c>
      <c r="AD145" s="2">
        <v>1.0394947752590133</v>
      </c>
      <c r="AE145" s="2">
        <v>0.71231676083231099</v>
      </c>
      <c r="AF145" s="2">
        <v>1.1051744111197161</v>
      </c>
      <c r="AG145" s="2">
        <v>0.91004768225490584</v>
      </c>
      <c r="AH145" s="2">
        <v>0.67608522006090832</v>
      </c>
      <c r="AI145" s="2">
        <v>0.94592866625918692</v>
      </c>
      <c r="AJ145" s="2">
        <v>0.83186885992634807</v>
      </c>
      <c r="AK145" s="2">
        <v>0.73251034520268599</v>
      </c>
      <c r="AL145" s="2">
        <v>0.76066923340690995</v>
      </c>
      <c r="AM145" s="2">
        <v>0.79931648248746068</v>
      </c>
      <c r="AN145" s="2">
        <v>0.81153565945457551</v>
      </c>
      <c r="AO145" s="2">
        <v>1.0348433101453145</v>
      </c>
      <c r="AP145" s="2">
        <v>0.78736488747757316</v>
      </c>
      <c r="AQ145" s="2">
        <v>0.77749142719964859</v>
      </c>
      <c r="AR145" s="2">
        <v>0.77621867248244536</v>
      </c>
      <c r="AS145" s="2">
        <v>0.80348825334269269</v>
      </c>
      <c r="AT145" s="2">
        <v>0.70726770103355108</v>
      </c>
      <c r="AU145" s="2">
        <v>0.74796531633798968</v>
      </c>
      <c r="AV145" s="2">
        <v>0.86496692066390435</v>
      </c>
      <c r="AW145" s="2">
        <f t="shared" si="14"/>
        <v>0.86893349274010812</v>
      </c>
      <c r="AX145" s="2">
        <f t="shared" si="15"/>
        <v>0.80383473036541297</v>
      </c>
      <c r="AY145" s="28">
        <f t="shared" si="16"/>
        <v>1.0809852571872605</v>
      </c>
      <c r="AZ145" s="28">
        <f t="shared" si="17"/>
        <v>0.11212625190176685</v>
      </c>
      <c r="BA145" s="28">
        <f t="shared" si="18"/>
        <v>0.11234684728360238</v>
      </c>
      <c r="BB145" s="28">
        <f t="shared" si="19"/>
        <v>0.95029269497577551</v>
      </c>
      <c r="BC145" s="29" t="str">
        <f t="shared" si="20"/>
        <v/>
      </c>
      <c r="BD145" s="2" t="s">
        <v>6633</v>
      </c>
      <c r="BE145" s="2" t="s">
        <v>5994</v>
      </c>
      <c r="BF145" s="2" t="s">
        <v>5994</v>
      </c>
      <c r="BG145" s="2" t="s">
        <v>7933</v>
      </c>
      <c r="BH145" s="2" t="s">
        <v>5994</v>
      </c>
      <c r="BI145" s="2" t="s">
        <v>9320</v>
      </c>
      <c r="BJ145" s="2" t="s">
        <v>5994</v>
      </c>
      <c r="BK145" s="2" t="s">
        <v>10652</v>
      </c>
      <c r="BL145" s="2" t="s">
        <v>11190</v>
      </c>
      <c r="BM145" s="2" t="s">
        <v>12409</v>
      </c>
      <c r="BN145" s="2" t="s">
        <v>13423</v>
      </c>
      <c r="BO145" s="2" t="s">
        <v>14540</v>
      </c>
      <c r="BP145" s="2" t="s">
        <v>15811</v>
      </c>
      <c r="BQ145" s="2" t="s">
        <v>16888</v>
      </c>
      <c r="BR145" s="2" t="s">
        <v>18270</v>
      </c>
      <c r="BS145" s="2"/>
      <c r="BT145" s="2"/>
      <c r="BU145" s="2"/>
      <c r="BV145" s="2"/>
      <c r="BW145" s="2"/>
      <c r="BX145" s="2"/>
      <c r="BY145" s="2"/>
      <c r="BZ145" s="2"/>
      <c r="CA145" s="2"/>
      <c r="CB145" s="2"/>
      <c r="CC145" s="2"/>
      <c r="CD145" s="2"/>
      <c r="CE145" s="2"/>
    </row>
    <row r="146" spans="1:83" x14ac:dyDescent="0.2">
      <c r="A146" s="1">
        <v>457</v>
      </c>
      <c r="B146" s="1">
        <v>457</v>
      </c>
      <c r="C146" s="2" t="s">
        <v>6</v>
      </c>
      <c r="D146" s="2" t="s">
        <v>205</v>
      </c>
      <c r="E146" s="2" t="s">
        <v>4279</v>
      </c>
      <c r="F146" s="2" t="s">
        <v>5754</v>
      </c>
      <c r="G146" s="2"/>
      <c r="H146" s="2"/>
      <c r="I146" s="2" t="s">
        <v>5994</v>
      </c>
      <c r="J146" s="2" t="s">
        <v>6104</v>
      </c>
      <c r="K146" s="2" t="s">
        <v>5994</v>
      </c>
      <c r="L146" s="2" t="s">
        <v>5994</v>
      </c>
      <c r="M146" s="2" t="s">
        <v>206</v>
      </c>
      <c r="N146" s="2">
        <v>60</v>
      </c>
      <c r="O146" s="2">
        <v>5405</v>
      </c>
      <c r="P146" s="2">
        <v>172</v>
      </c>
      <c r="Q146" s="2">
        <v>1.1017100291567823</v>
      </c>
      <c r="R146" s="2">
        <v>0.97145471172943765</v>
      </c>
      <c r="S146" s="2">
        <v>0.90915160142810425</v>
      </c>
      <c r="T146" s="2">
        <v>1.150039946375933</v>
      </c>
      <c r="U146" s="2">
        <v>0.8710158373728808</v>
      </c>
      <c r="V146" s="2">
        <v>1.3624062787686178</v>
      </c>
      <c r="W146" s="2">
        <v>0.75884178573708683</v>
      </c>
      <c r="X146" s="2">
        <v>0.72019711752625015</v>
      </c>
      <c r="Y146" s="2">
        <v>0.55727058326461443</v>
      </c>
      <c r="Z146" s="2">
        <v>0.95165909022607365</v>
      </c>
      <c r="AA146" s="2">
        <v>0.76355907262177869</v>
      </c>
      <c r="AB146" s="2">
        <v>1.3721504810323872</v>
      </c>
      <c r="AC146" s="2">
        <v>1.2940073395823832</v>
      </c>
      <c r="AD146" s="2">
        <v>0.68089094390963156</v>
      </c>
      <c r="AE146" s="2">
        <v>0.80496196576044099</v>
      </c>
      <c r="AF146" s="2">
        <v>1.0340859047584154</v>
      </c>
      <c r="AG146" s="2">
        <v>0.86673567978302291</v>
      </c>
      <c r="AH146" s="2">
        <v>1.1723143002425045</v>
      </c>
      <c r="AI146" s="2">
        <v>0.67362847659308811</v>
      </c>
      <c r="AJ146" s="2">
        <v>0.77367577765011364</v>
      </c>
      <c r="AK146" s="2">
        <v>0.56018902637347423</v>
      </c>
      <c r="AL146" s="2">
        <v>0.84055002566479486</v>
      </c>
      <c r="AM146" s="2">
        <v>0.8096252625707685</v>
      </c>
      <c r="AN146" s="2">
        <v>0.55689617411951187</v>
      </c>
      <c r="AO146" s="2">
        <v>0.55776532541636692</v>
      </c>
      <c r="AP146" s="2">
        <v>0.85398619252996977</v>
      </c>
      <c r="AQ146" s="2">
        <v>1.4051541953434132</v>
      </c>
      <c r="AR146" s="2">
        <v>1.0179227343492481</v>
      </c>
      <c r="AS146" s="2">
        <v>0.80172557929043575</v>
      </c>
      <c r="AT146" s="2">
        <v>1.3147298420592395</v>
      </c>
      <c r="AU146" s="2">
        <v>0.67869119332321204</v>
      </c>
      <c r="AV146" s="2">
        <v>1.18353930357291</v>
      </c>
      <c r="AW146" s="2">
        <f t="shared" si="14"/>
        <v>0.951184609943167</v>
      </c>
      <c r="AX146" s="2">
        <f t="shared" si="15"/>
        <v>0.88002622727327007</v>
      </c>
      <c r="AY146" s="28">
        <f t="shared" si="16"/>
        <v>1.0808593885779729</v>
      </c>
      <c r="AZ146" s="28">
        <f t="shared" si="17"/>
        <v>0.44306344175577428</v>
      </c>
      <c r="BA146" s="28">
        <f t="shared" si="18"/>
        <v>0.11217885184601752</v>
      </c>
      <c r="BB146" s="28">
        <f t="shared" si="19"/>
        <v>0.35353408318604557</v>
      </c>
      <c r="BC146" s="29" t="str">
        <f t="shared" si="20"/>
        <v/>
      </c>
      <c r="BD146" s="2" t="s">
        <v>4279</v>
      </c>
      <c r="BE146" s="2" t="s">
        <v>5994</v>
      </c>
      <c r="BF146" s="2" t="s">
        <v>5994</v>
      </c>
      <c r="BG146" s="2" t="s">
        <v>8966</v>
      </c>
      <c r="BH146" s="2" t="s">
        <v>5994</v>
      </c>
      <c r="BI146" s="2" t="s">
        <v>5994</v>
      </c>
      <c r="BJ146" s="2" t="s">
        <v>5994</v>
      </c>
      <c r="BK146" s="2" t="s">
        <v>5994</v>
      </c>
      <c r="BL146" s="2" t="s">
        <v>12112</v>
      </c>
      <c r="BM146" s="2" t="s">
        <v>5994</v>
      </c>
      <c r="BN146" s="2" t="s">
        <v>6104</v>
      </c>
      <c r="BO146" s="2" t="s">
        <v>6104</v>
      </c>
      <c r="BP146" s="2" t="s">
        <v>5994</v>
      </c>
      <c r="BQ146" s="2" t="s">
        <v>17848</v>
      </c>
      <c r="BR146" s="2" t="s">
        <v>18187</v>
      </c>
      <c r="BS146" s="2"/>
      <c r="BT146" s="2"/>
      <c r="BU146" s="2"/>
      <c r="BV146" s="2"/>
      <c r="BW146" s="2"/>
      <c r="BX146" s="2"/>
      <c r="BY146" s="2"/>
      <c r="BZ146" s="2"/>
      <c r="CA146" s="2"/>
      <c r="CB146" s="2"/>
      <c r="CC146" s="2"/>
      <c r="CD146" s="2"/>
      <c r="CE146" s="2"/>
    </row>
    <row r="147" spans="1:83" x14ac:dyDescent="0.2">
      <c r="A147" s="1">
        <v>623</v>
      </c>
      <c r="B147" s="1">
        <v>623</v>
      </c>
      <c r="C147" s="2" t="s">
        <v>6</v>
      </c>
      <c r="D147" s="2" t="s">
        <v>250</v>
      </c>
      <c r="E147" s="2" t="s">
        <v>4256</v>
      </c>
      <c r="F147" s="2" t="s">
        <v>5731</v>
      </c>
      <c r="G147" s="2"/>
      <c r="H147" s="2"/>
      <c r="I147" s="2" t="s">
        <v>5994</v>
      </c>
      <c r="J147" s="2" t="s">
        <v>6245</v>
      </c>
      <c r="K147" s="2" t="s">
        <v>5994</v>
      </c>
      <c r="L147" s="2" t="s">
        <v>5994</v>
      </c>
      <c r="M147" s="2" t="s">
        <v>251</v>
      </c>
      <c r="N147" s="2">
        <v>12</v>
      </c>
      <c r="O147" s="2">
        <v>382</v>
      </c>
      <c r="P147" s="2">
        <v>119</v>
      </c>
      <c r="Q147" s="2">
        <v>1.1959579417625683</v>
      </c>
      <c r="R147" s="2">
        <v>0.81985229279142868</v>
      </c>
      <c r="S147" s="2">
        <v>0.91373201670368354</v>
      </c>
      <c r="T147" s="2">
        <v>1.1234858239645868</v>
      </c>
      <c r="U147" s="2">
        <v>2.1250719810389445</v>
      </c>
      <c r="V147" s="2">
        <v>1.3602423546071338</v>
      </c>
      <c r="W147" s="2">
        <v>1.0649826263189108</v>
      </c>
      <c r="X147" s="2">
        <v>0.97879404218541499</v>
      </c>
      <c r="Y147" s="2">
        <v>1.0842697828527597</v>
      </c>
      <c r="Z147" s="2">
        <v>1.0234855140505403</v>
      </c>
      <c r="AA147" s="2">
        <v>0.61636958890082194</v>
      </c>
      <c r="AB147" s="2">
        <v>0.87439228304391714</v>
      </c>
      <c r="AC147" s="2">
        <v>0.91180865350901918</v>
      </c>
      <c r="AD147" s="2">
        <v>0.60213535078039304</v>
      </c>
      <c r="AE147" s="2">
        <v>0.88042839069126766</v>
      </c>
      <c r="AF147" s="2">
        <v>0.81802524466471283</v>
      </c>
      <c r="AG147" s="2">
        <v>0.79626596051102505</v>
      </c>
      <c r="AH147" s="2">
        <v>1.1591365155327125</v>
      </c>
      <c r="AI147" s="2">
        <v>0.66468041231867703</v>
      </c>
      <c r="AJ147" s="2">
        <v>0.64580939202757448</v>
      </c>
      <c r="AK147" s="2">
        <v>2.0395096332456095</v>
      </c>
      <c r="AL147" s="2">
        <v>0.85863394672066784</v>
      </c>
      <c r="AM147" s="2">
        <v>0.84740574677287217</v>
      </c>
      <c r="AN147" s="2">
        <v>0.72467519749256692</v>
      </c>
      <c r="AO147" s="2">
        <v>0.56239309252862413</v>
      </c>
      <c r="AP147" s="2">
        <v>1.163728512272665</v>
      </c>
      <c r="AQ147" s="2">
        <v>0.85621020077829479</v>
      </c>
      <c r="AR147" s="2">
        <v>0.68244623060195453</v>
      </c>
      <c r="AS147" s="2">
        <v>0.70172996731221282</v>
      </c>
      <c r="AT147" s="2">
        <v>1.2859408302052473</v>
      </c>
      <c r="AU147" s="2">
        <v>0.75437193112867718</v>
      </c>
      <c r="AV147" s="2">
        <v>1.0864704523145667</v>
      </c>
      <c r="AW147" s="2">
        <f t="shared" si="14"/>
        <v>1.0111352851986546</v>
      </c>
      <c r="AX147" s="2">
        <f t="shared" si="15"/>
        <v>0.93554280408352808</v>
      </c>
      <c r="AY147" s="28">
        <f t="shared" si="16"/>
        <v>1.0808006654374067</v>
      </c>
      <c r="AZ147" s="28">
        <f t="shared" si="17"/>
        <v>0.5582019347177507</v>
      </c>
      <c r="BA147" s="28">
        <f t="shared" si="18"/>
        <v>0.11210046802841053</v>
      </c>
      <c r="BB147" s="28">
        <f t="shared" si="19"/>
        <v>0.25320866258800573</v>
      </c>
      <c r="BC147" s="29" t="str">
        <f t="shared" si="20"/>
        <v/>
      </c>
      <c r="BD147" s="2" t="s">
        <v>4256</v>
      </c>
      <c r="BE147" s="2" t="s">
        <v>5994</v>
      </c>
      <c r="BF147" s="2" t="s">
        <v>5994</v>
      </c>
      <c r="BG147" s="2" t="s">
        <v>8944</v>
      </c>
      <c r="BH147" s="2" t="s">
        <v>5994</v>
      </c>
      <c r="BI147" s="2" t="s">
        <v>5994</v>
      </c>
      <c r="BJ147" s="2" t="s">
        <v>5994</v>
      </c>
      <c r="BK147" s="2" t="s">
        <v>5994</v>
      </c>
      <c r="BL147" s="2" t="s">
        <v>12094</v>
      </c>
      <c r="BM147" s="2" t="s">
        <v>6245</v>
      </c>
      <c r="BN147" s="2" t="s">
        <v>6406</v>
      </c>
      <c r="BO147" s="2" t="s">
        <v>15457</v>
      </c>
      <c r="BP147" s="2" t="s">
        <v>16618</v>
      </c>
      <c r="BQ147" s="2" t="s">
        <v>17926</v>
      </c>
      <c r="BR147" s="2" t="s">
        <v>18191</v>
      </c>
      <c r="BS147" s="2"/>
      <c r="BT147" s="2"/>
      <c r="BU147" s="2"/>
      <c r="BV147" s="2"/>
      <c r="BW147" s="2"/>
      <c r="BX147" s="2"/>
      <c r="BY147" s="2"/>
      <c r="BZ147" s="2"/>
      <c r="CA147" s="2"/>
      <c r="CB147" s="2"/>
      <c r="CC147" s="2"/>
      <c r="CD147" s="2"/>
      <c r="CE147" s="2"/>
    </row>
    <row r="148" spans="1:83" x14ac:dyDescent="0.2">
      <c r="A148" s="1">
        <v>481</v>
      </c>
      <c r="B148" s="1">
        <v>481</v>
      </c>
      <c r="C148" s="2" t="s">
        <v>6</v>
      </c>
      <c r="D148" s="2" t="s">
        <v>59</v>
      </c>
      <c r="E148" s="2" t="s">
        <v>3752</v>
      </c>
      <c r="F148" s="2" t="s">
        <v>5223</v>
      </c>
      <c r="G148" s="2"/>
      <c r="H148" s="2"/>
      <c r="I148" s="2" t="s">
        <v>5994</v>
      </c>
      <c r="J148" s="2" t="s">
        <v>5994</v>
      </c>
      <c r="K148" s="2" t="s">
        <v>5994</v>
      </c>
      <c r="L148" s="2" t="s">
        <v>5994</v>
      </c>
      <c r="M148" s="2" t="s">
        <v>60</v>
      </c>
      <c r="N148" s="2">
        <v>28</v>
      </c>
      <c r="O148" s="2">
        <v>317</v>
      </c>
      <c r="P148" s="2">
        <v>987</v>
      </c>
      <c r="Q148" s="2">
        <v>1.0548999377075143</v>
      </c>
      <c r="R148" s="2">
        <v>1.0521146596099329</v>
      </c>
      <c r="S148" s="2">
        <v>1.6422529426076764</v>
      </c>
      <c r="T148" s="2">
        <v>1.6290985837185838</v>
      </c>
      <c r="U148" s="2">
        <v>1.2037745606115466</v>
      </c>
      <c r="V148" s="2">
        <v>1.2402723590203646</v>
      </c>
      <c r="W148" s="2">
        <v>1.184923211542291</v>
      </c>
      <c r="X148" s="2">
        <v>0.77351844542520143</v>
      </c>
      <c r="Y148" s="2">
        <v>1.2108674159982422</v>
      </c>
      <c r="Z148" s="2">
        <v>1.3439557363581651</v>
      </c>
      <c r="AA148" s="2">
        <v>0.74513324437280126</v>
      </c>
      <c r="AB148" s="2">
        <v>0.73867207815439484</v>
      </c>
      <c r="AC148" s="2">
        <v>0.91283842241462232</v>
      </c>
      <c r="AD148" s="2">
        <v>0.78251796327983381</v>
      </c>
      <c r="AE148" s="2">
        <v>1.034146080426793</v>
      </c>
      <c r="AF148" s="2">
        <v>0.98431457623272878</v>
      </c>
      <c r="AG148" s="2">
        <v>0.7610699811169116</v>
      </c>
      <c r="AH148" s="2">
        <v>0.73182816856306299</v>
      </c>
      <c r="AI148" s="2">
        <v>1.5111470763314732</v>
      </c>
      <c r="AJ148" s="2">
        <v>1.5193414325229717</v>
      </c>
      <c r="AK148" s="2">
        <v>1.1969652145280807</v>
      </c>
      <c r="AL148" s="2">
        <v>0.99788617905587773</v>
      </c>
      <c r="AM148" s="2">
        <v>1.1772354616742813</v>
      </c>
      <c r="AN148" s="2">
        <v>0.77037381711389585</v>
      </c>
      <c r="AO148" s="2">
        <v>0.48298358961799104</v>
      </c>
      <c r="AP148" s="2">
        <v>0.85759225051293408</v>
      </c>
      <c r="AQ148" s="2">
        <v>0.73040612679401495</v>
      </c>
      <c r="AR148" s="2">
        <v>0.58961069931736176</v>
      </c>
      <c r="AS148" s="2">
        <v>0.81990237041119396</v>
      </c>
      <c r="AT148" s="2">
        <v>1.4937645443059564</v>
      </c>
      <c r="AU148" s="2">
        <v>0.78192914784066947</v>
      </c>
      <c r="AV148" s="2">
        <v>1.2754318331848464</v>
      </c>
      <c r="AW148" s="2">
        <f t="shared" si="14"/>
        <v>1.0761394234469179</v>
      </c>
      <c r="AX148" s="2">
        <f t="shared" si="15"/>
        <v>0.99575986078497403</v>
      </c>
      <c r="AY148" s="28">
        <f t="shared" si="16"/>
        <v>1.0807218344778222</v>
      </c>
      <c r="AZ148" s="28">
        <f t="shared" si="17"/>
        <v>0.47592408110861284</v>
      </c>
      <c r="BA148" s="28">
        <f t="shared" si="18"/>
        <v>0.11199523753970088</v>
      </c>
      <c r="BB148" s="28">
        <f t="shared" si="19"/>
        <v>0.32246231993753888</v>
      </c>
      <c r="BC148" s="29" t="str">
        <f t="shared" si="20"/>
        <v/>
      </c>
      <c r="BD148" s="2" t="s">
        <v>3752</v>
      </c>
      <c r="BE148" s="2" t="s">
        <v>5994</v>
      </c>
      <c r="BF148" s="2" t="s">
        <v>5994</v>
      </c>
      <c r="BG148" s="2" t="s">
        <v>8472</v>
      </c>
      <c r="BH148" s="2" t="s">
        <v>5994</v>
      </c>
      <c r="BI148" s="2" t="s">
        <v>9786</v>
      </c>
      <c r="BJ148" s="2" t="s">
        <v>5994</v>
      </c>
      <c r="BK148" s="2" t="s">
        <v>19409</v>
      </c>
      <c r="BL148" s="2" t="s">
        <v>19410</v>
      </c>
      <c r="BM148" s="2" t="s">
        <v>19411</v>
      </c>
      <c r="BN148" s="2" t="s">
        <v>13919</v>
      </c>
      <c r="BO148" s="2" t="s">
        <v>19412</v>
      </c>
      <c r="BP148" s="2" t="s">
        <v>16309</v>
      </c>
      <c r="BQ148" s="2" t="s">
        <v>17437</v>
      </c>
      <c r="BR148" s="2" t="s">
        <v>18622</v>
      </c>
      <c r="BS148" s="2"/>
      <c r="BT148" s="2"/>
      <c r="BU148" s="2"/>
      <c r="BV148" s="2"/>
      <c r="BW148" s="2"/>
      <c r="BX148" s="2"/>
      <c r="BY148" s="2"/>
      <c r="BZ148" s="2"/>
      <c r="CA148" s="2"/>
      <c r="CB148" s="2"/>
      <c r="CC148" s="2"/>
      <c r="CD148" s="2"/>
      <c r="CE148" s="2"/>
    </row>
    <row r="149" spans="1:83" x14ac:dyDescent="0.2">
      <c r="A149" s="1">
        <v>380</v>
      </c>
      <c r="B149" s="1">
        <v>380</v>
      </c>
      <c r="C149" s="2" t="s">
        <v>6</v>
      </c>
      <c r="D149" s="2" t="s">
        <v>435</v>
      </c>
      <c r="E149" s="2" t="s">
        <v>3824</v>
      </c>
      <c r="F149" s="2" t="s">
        <v>5295</v>
      </c>
      <c r="G149" s="2"/>
      <c r="H149" s="2"/>
      <c r="I149" s="2" t="s">
        <v>5994</v>
      </c>
      <c r="J149" s="2" t="s">
        <v>5994</v>
      </c>
      <c r="K149" s="2" t="s">
        <v>5994</v>
      </c>
      <c r="L149" s="2" t="s">
        <v>5994</v>
      </c>
      <c r="M149" s="2" t="s">
        <v>436</v>
      </c>
      <c r="N149" s="2">
        <v>1</v>
      </c>
      <c r="O149" s="2">
        <v>495</v>
      </c>
      <c r="P149" s="2">
        <v>43</v>
      </c>
      <c r="Q149" s="2">
        <v>0.92095184316342793</v>
      </c>
      <c r="R149" s="2">
        <v>1.0462604464920673</v>
      </c>
      <c r="S149" s="2">
        <v>1.0545846526851721</v>
      </c>
      <c r="T149" s="2">
        <v>0.97079633476359029</v>
      </c>
      <c r="U149" s="2">
        <v>1.0350160605365257</v>
      </c>
      <c r="V149" s="2">
        <v>1.541164492467509</v>
      </c>
      <c r="W149" s="2">
        <v>1.1107348996511497</v>
      </c>
      <c r="X149" s="2">
        <v>0.78563431253141536</v>
      </c>
      <c r="Y149" s="2">
        <v>0.72011505429889922</v>
      </c>
      <c r="Z149" s="2">
        <v>0.87319342731737859</v>
      </c>
      <c r="AA149" s="2">
        <v>0.82488445557325984</v>
      </c>
      <c r="AB149" s="2">
        <v>0.86159307562595344</v>
      </c>
      <c r="AC149" s="2">
        <v>0.85190569319571896</v>
      </c>
      <c r="AD149" s="2">
        <v>0.80972957040429872</v>
      </c>
      <c r="AE149" s="2">
        <v>1.0214655029864121</v>
      </c>
      <c r="AF149" s="2">
        <v>0.88743092937359969</v>
      </c>
      <c r="AG149" s="2">
        <v>0.99203687915999472</v>
      </c>
      <c r="AH149" s="2">
        <v>1.0643238653774518</v>
      </c>
      <c r="AI149" s="2">
        <v>1.1534695328178577</v>
      </c>
      <c r="AJ149" s="2">
        <v>0.72932450105175772</v>
      </c>
      <c r="AK149" s="2">
        <v>0.90439758509271306</v>
      </c>
      <c r="AL149" s="2">
        <v>0.77340559540340426</v>
      </c>
      <c r="AM149" s="2">
        <v>0.69647395910372023</v>
      </c>
      <c r="AN149" s="2">
        <v>0.90944925359872286</v>
      </c>
      <c r="AO149" s="2">
        <v>0.64694930402834216</v>
      </c>
      <c r="AP149" s="2">
        <v>1.1095377700527032</v>
      </c>
      <c r="AQ149" s="2">
        <v>1.192892805535952</v>
      </c>
      <c r="AR149" s="2">
        <v>0.56785433925006779</v>
      </c>
      <c r="AS149" s="2">
        <v>0.88968623836725158</v>
      </c>
      <c r="AT149" s="2">
        <v>0.99395692591180596</v>
      </c>
      <c r="AU149" s="2">
        <v>0.89604169749695084</v>
      </c>
      <c r="AV149" s="2">
        <v>0.7874494181516547</v>
      </c>
      <c r="AW149" s="2">
        <f t="shared" si="14"/>
        <v>0.95926456648390424</v>
      </c>
      <c r="AX149" s="2">
        <f t="shared" si="15"/>
        <v>0.88768085274935715</v>
      </c>
      <c r="AY149" s="28">
        <f t="shared" si="16"/>
        <v>1.0806412727196215</v>
      </c>
      <c r="AZ149" s="28">
        <f t="shared" si="17"/>
        <v>0.28941364101906697</v>
      </c>
      <c r="BA149" s="28">
        <f t="shared" si="18"/>
        <v>0.1118876886982237</v>
      </c>
      <c r="BB149" s="28">
        <f t="shared" si="19"/>
        <v>0.53848100300380874</v>
      </c>
      <c r="BC149" s="29" t="str">
        <f t="shared" si="20"/>
        <v/>
      </c>
      <c r="BD149" s="2" t="s">
        <v>7170</v>
      </c>
      <c r="BE149" s="2" t="s">
        <v>5994</v>
      </c>
      <c r="BF149" s="2" t="s">
        <v>5994</v>
      </c>
      <c r="BG149" s="2" t="s">
        <v>8544</v>
      </c>
      <c r="BH149" s="2" t="s">
        <v>9160</v>
      </c>
      <c r="BI149" s="2" t="s">
        <v>9296</v>
      </c>
      <c r="BJ149" s="2" t="s">
        <v>5994</v>
      </c>
      <c r="BK149" s="2" t="s">
        <v>5994</v>
      </c>
      <c r="BL149" s="2" t="s">
        <v>11742</v>
      </c>
      <c r="BM149" s="2" t="s">
        <v>12882</v>
      </c>
      <c r="BN149" s="2" t="s">
        <v>13976</v>
      </c>
      <c r="BO149" s="2" t="s">
        <v>15060</v>
      </c>
      <c r="BP149" s="2" t="s">
        <v>5994</v>
      </c>
      <c r="BQ149" s="2" t="s">
        <v>17509</v>
      </c>
      <c r="BR149" s="2" t="s">
        <v>5994</v>
      </c>
      <c r="BS149" s="2"/>
      <c r="BT149" s="2"/>
      <c r="BU149" s="2"/>
      <c r="BV149" s="2"/>
      <c r="BW149" s="2"/>
      <c r="BX149" s="2"/>
      <c r="BY149" s="2"/>
      <c r="BZ149" s="2"/>
      <c r="CA149" s="2"/>
      <c r="CB149" s="2"/>
      <c r="CC149" s="2"/>
      <c r="CD149" s="2"/>
      <c r="CE149" s="2"/>
    </row>
    <row r="150" spans="1:83" x14ac:dyDescent="0.2">
      <c r="A150" s="1">
        <v>437</v>
      </c>
      <c r="B150" s="1">
        <v>437</v>
      </c>
      <c r="C150" s="2" t="s">
        <v>6</v>
      </c>
      <c r="D150" s="2" t="s">
        <v>1061</v>
      </c>
      <c r="E150" s="2" t="s">
        <v>3924</v>
      </c>
      <c r="F150" s="2" t="s">
        <v>5396</v>
      </c>
      <c r="G150" s="2"/>
      <c r="H150" s="2"/>
      <c r="I150" s="2" t="s">
        <v>5994</v>
      </c>
      <c r="J150" s="2" t="s">
        <v>5994</v>
      </c>
      <c r="K150" s="2" t="s">
        <v>5994</v>
      </c>
      <c r="L150" s="2" t="s">
        <v>19266</v>
      </c>
      <c r="M150" s="2" t="s">
        <v>1062</v>
      </c>
      <c r="N150" s="2">
        <v>3</v>
      </c>
      <c r="O150" s="2">
        <v>547</v>
      </c>
      <c r="P150" s="2">
        <v>7</v>
      </c>
      <c r="Q150" s="2">
        <v>0.8994548868591542</v>
      </c>
      <c r="R150" s="2">
        <v>0.99555225234671374</v>
      </c>
      <c r="S150" s="2">
        <v>0.96619130786145691</v>
      </c>
      <c r="T150" s="2">
        <v>0.90358115020690422</v>
      </c>
      <c r="U150" s="2">
        <v>0.8273188430022671</v>
      </c>
      <c r="V150" s="2">
        <v>1.0642990149661826</v>
      </c>
      <c r="W150" s="2">
        <v>1.0239714059917173</v>
      </c>
      <c r="X150" s="2">
        <v>1.0738480615399162</v>
      </c>
      <c r="Y150" s="2">
        <v>0.81599472960593245</v>
      </c>
      <c r="Z150" s="2">
        <v>0.85763190493451158</v>
      </c>
      <c r="AA150" s="2">
        <v>0.7770923460478083</v>
      </c>
      <c r="AB150" s="2">
        <v>0.91237874912719596</v>
      </c>
      <c r="AC150" s="2">
        <v>0.99217823960754259</v>
      </c>
      <c r="AD150" s="2">
        <v>0.73904304168356005</v>
      </c>
      <c r="AE150" s="2">
        <v>0.89768071172816299</v>
      </c>
      <c r="AF150" s="2">
        <v>1.0226368863945399</v>
      </c>
      <c r="AG150" s="2">
        <v>0.77761213230254578</v>
      </c>
      <c r="AH150" s="2">
        <v>1.0973271121300439</v>
      </c>
      <c r="AI150" s="2">
        <v>0.73186284270476099</v>
      </c>
      <c r="AJ150" s="2">
        <v>0.68719504594961323</v>
      </c>
      <c r="AK150" s="2">
        <v>0.78484205712365229</v>
      </c>
      <c r="AL150" s="2">
        <v>0.93834272440296973</v>
      </c>
      <c r="AM150" s="2">
        <v>0.85559389550347642</v>
      </c>
      <c r="AN150" s="2">
        <v>0.73668430202539448</v>
      </c>
      <c r="AO150" s="2">
        <v>0.63615169828819751</v>
      </c>
      <c r="AP150" s="2">
        <v>0.8883673124982232</v>
      </c>
      <c r="AQ150" s="2">
        <v>0.95374660349874729</v>
      </c>
      <c r="AR150" s="2">
        <v>0.82879276874667362</v>
      </c>
      <c r="AS150" s="2">
        <v>0.80144092967606873</v>
      </c>
      <c r="AT150" s="2">
        <v>1.1007062956703046</v>
      </c>
      <c r="AU150" s="2">
        <v>0.90179095653870234</v>
      </c>
      <c r="AV150" s="2">
        <v>0.75676109551230286</v>
      </c>
      <c r="AW150" s="2">
        <f t="shared" si="14"/>
        <v>0.91449798024741835</v>
      </c>
      <c r="AX150" s="2">
        <f t="shared" si="15"/>
        <v>0.84664037601794218</v>
      </c>
      <c r="AY150" s="28">
        <f t="shared" si="16"/>
        <v>1.0801492654397551</v>
      </c>
      <c r="AZ150" s="28">
        <f t="shared" si="17"/>
        <v>0.12327583307983424</v>
      </c>
      <c r="BA150" s="28">
        <f t="shared" si="18"/>
        <v>0.11123069167562817</v>
      </c>
      <c r="BB150" s="28">
        <f t="shared" si="19"/>
        <v>0.90912205388907785</v>
      </c>
      <c r="BC150" s="29" t="str">
        <f t="shared" si="20"/>
        <v/>
      </c>
      <c r="BD150" s="2" t="s">
        <v>3924</v>
      </c>
      <c r="BE150" s="2" t="s">
        <v>5994</v>
      </c>
      <c r="BF150" s="2" t="s">
        <v>5994</v>
      </c>
      <c r="BG150" s="2" t="s">
        <v>8622</v>
      </c>
      <c r="BH150" s="2" t="s">
        <v>5994</v>
      </c>
      <c r="BI150" s="2" t="s">
        <v>9860</v>
      </c>
      <c r="BJ150" s="2" t="s">
        <v>5994</v>
      </c>
      <c r="BK150" s="2" t="s">
        <v>5994</v>
      </c>
      <c r="BL150" s="2" t="s">
        <v>11819</v>
      </c>
      <c r="BM150" s="2" t="s">
        <v>13038</v>
      </c>
      <c r="BN150" s="2" t="s">
        <v>6170</v>
      </c>
      <c r="BO150" s="2" t="s">
        <v>15157</v>
      </c>
      <c r="BP150" s="2" t="s">
        <v>16416</v>
      </c>
      <c r="BQ150" s="2" t="s">
        <v>17607</v>
      </c>
      <c r="BR150" s="2" t="s">
        <v>18162</v>
      </c>
      <c r="BS150" s="2"/>
      <c r="BT150" s="2"/>
      <c r="BU150" s="2"/>
      <c r="BV150" s="2"/>
      <c r="BW150" s="2"/>
      <c r="BX150" s="2"/>
      <c r="BY150" s="2"/>
      <c r="BZ150" s="2"/>
      <c r="CA150" s="2"/>
      <c r="CB150" s="2"/>
      <c r="CC150" s="2"/>
      <c r="CD150" s="2"/>
      <c r="CE150" s="2"/>
    </row>
    <row r="151" spans="1:83" x14ac:dyDescent="0.2">
      <c r="A151" s="1">
        <v>322</v>
      </c>
      <c r="B151" s="1">
        <v>322</v>
      </c>
      <c r="C151" s="2" t="s">
        <v>334</v>
      </c>
      <c r="D151" s="2" t="s">
        <v>2037</v>
      </c>
      <c r="E151" s="2" t="s">
        <v>4267</v>
      </c>
      <c r="F151" s="2" t="s">
        <v>5742</v>
      </c>
      <c r="G151" s="2"/>
      <c r="H151" s="2"/>
      <c r="I151" s="2" t="s">
        <v>5994</v>
      </c>
      <c r="J151" s="2" t="s">
        <v>6259</v>
      </c>
      <c r="K151" s="2" t="s">
        <v>5994</v>
      </c>
      <c r="L151" s="2" t="s">
        <v>19328</v>
      </c>
      <c r="M151" s="2" t="s">
        <v>2038</v>
      </c>
      <c r="N151" s="2">
        <v>1</v>
      </c>
      <c r="O151" s="2">
        <v>1007</v>
      </c>
      <c r="P151" s="2">
        <v>2</v>
      </c>
      <c r="Q151" s="2">
        <v>1.0505123065471937</v>
      </c>
      <c r="R151" s="2">
        <v>0.97168619391139055</v>
      </c>
      <c r="S151" s="2">
        <v>1.0110040453632021</v>
      </c>
      <c r="T151" s="2">
        <v>0.66929127012542688</v>
      </c>
      <c r="U151" s="2">
        <v>1.2269181354256873</v>
      </c>
      <c r="V151" s="2">
        <v>1.032255177745895</v>
      </c>
      <c r="W151" s="2">
        <v>1.7277131904917591</v>
      </c>
      <c r="X151" s="2">
        <v>0.81973978943141823</v>
      </c>
      <c r="Y151" s="2">
        <v>0.52249196762245109</v>
      </c>
      <c r="Z151" s="2">
        <v>0.87614020320494734</v>
      </c>
      <c r="AA151" s="2">
        <v>0.88443905524225352</v>
      </c>
      <c r="AB151" s="2">
        <v>0.88955694913540406</v>
      </c>
      <c r="AC151" s="2">
        <v>0.87963316557115223</v>
      </c>
      <c r="AD151" s="2">
        <v>1.1273695601372884</v>
      </c>
      <c r="AE151" s="2">
        <v>1.7193818176605249</v>
      </c>
      <c r="AF151" s="2">
        <v>1.0179381100825724</v>
      </c>
      <c r="AG151" s="2">
        <v>1.0705319481781483</v>
      </c>
      <c r="AH151" s="2">
        <v>0.97449320206913992</v>
      </c>
      <c r="AI151" s="2">
        <v>0.68934569253066791</v>
      </c>
      <c r="AJ151" s="2">
        <v>0.74734937816462055</v>
      </c>
      <c r="AK151" s="2">
        <v>0.72696137497644986</v>
      </c>
      <c r="AL151" s="2">
        <v>0.79230827770360712</v>
      </c>
      <c r="AM151" s="2">
        <v>0.58121709745179495</v>
      </c>
      <c r="AN151" s="2">
        <v>0.55162576321531287</v>
      </c>
      <c r="AO151" s="2">
        <v>1.0748666399257703</v>
      </c>
      <c r="AP151" s="2">
        <v>0.61792462428160688</v>
      </c>
      <c r="AQ151" s="2">
        <v>1.2556141669746479</v>
      </c>
      <c r="AR151" s="2">
        <v>1.1130266153734185</v>
      </c>
      <c r="AS151" s="2">
        <v>1.3265311120545469</v>
      </c>
      <c r="AT151" s="2">
        <v>1.6010013482111753</v>
      </c>
      <c r="AU151" s="2">
        <v>0.80207962567839619</v>
      </c>
      <c r="AV151" s="2">
        <v>1.4430687001299072</v>
      </c>
      <c r="AW151" s="2">
        <f t="shared" si="14"/>
        <v>1.0292119344633359</v>
      </c>
      <c r="AX151" s="2">
        <f t="shared" si="15"/>
        <v>0.95316090791607067</v>
      </c>
      <c r="AY151" s="28">
        <f t="shared" si="16"/>
        <v>1.0797882350352979</v>
      </c>
      <c r="AZ151" s="28">
        <f t="shared" si="17"/>
        <v>0.50869172962158526</v>
      </c>
      <c r="BA151" s="28">
        <f t="shared" si="18"/>
        <v>0.11074840292527617</v>
      </c>
      <c r="BB151" s="28">
        <f t="shared" si="19"/>
        <v>0.29354532312922405</v>
      </c>
      <c r="BC151" s="29" t="str">
        <f t="shared" si="20"/>
        <v/>
      </c>
      <c r="BD151" s="2" t="s">
        <v>7555</v>
      </c>
      <c r="BE151" s="2" t="s">
        <v>5994</v>
      </c>
      <c r="BF151" s="2" t="s">
        <v>5994</v>
      </c>
      <c r="BG151" s="2" t="s">
        <v>8955</v>
      </c>
      <c r="BH151" s="2" t="s">
        <v>5994</v>
      </c>
      <c r="BI151" s="2" t="s">
        <v>5994</v>
      </c>
      <c r="BJ151" s="2" t="s">
        <v>5994</v>
      </c>
      <c r="BK151" s="2" t="s">
        <v>10994</v>
      </c>
      <c r="BL151" s="2" t="s">
        <v>12102</v>
      </c>
      <c r="BM151" s="2" t="s">
        <v>6259</v>
      </c>
      <c r="BN151" s="2" t="s">
        <v>14299</v>
      </c>
      <c r="BO151" s="2" t="s">
        <v>15466</v>
      </c>
      <c r="BP151" s="2" t="s">
        <v>16622</v>
      </c>
      <c r="BQ151" s="2" t="s">
        <v>17937</v>
      </c>
      <c r="BR151" s="2" t="s">
        <v>18938</v>
      </c>
      <c r="BS151" s="2"/>
      <c r="BT151" s="2"/>
      <c r="BU151" s="2"/>
      <c r="BV151" s="2"/>
      <c r="BW151" s="2"/>
      <c r="BX151" s="2"/>
      <c r="BY151" s="2"/>
      <c r="BZ151" s="2"/>
      <c r="CA151" s="2"/>
      <c r="CB151" s="2"/>
      <c r="CC151" s="2"/>
      <c r="CD151" s="2"/>
      <c r="CE151" s="2"/>
    </row>
    <row r="152" spans="1:83" x14ac:dyDescent="0.2">
      <c r="A152" s="1">
        <v>622</v>
      </c>
      <c r="B152" s="1">
        <v>622</v>
      </c>
      <c r="C152" s="2" t="s">
        <v>6</v>
      </c>
      <c r="D152" s="2" t="s">
        <v>51</v>
      </c>
      <c r="E152" s="2" t="s">
        <v>3802</v>
      </c>
      <c r="F152" s="2" t="s">
        <v>5273</v>
      </c>
      <c r="G152" s="2"/>
      <c r="H152" s="2"/>
      <c r="I152" s="2" t="s">
        <v>5994</v>
      </c>
      <c r="J152" s="2" t="s">
        <v>5994</v>
      </c>
      <c r="K152" s="2" t="s">
        <v>5994</v>
      </c>
      <c r="L152" s="2" t="s">
        <v>5994</v>
      </c>
      <c r="M152" s="2" t="s">
        <v>52</v>
      </c>
      <c r="N152" s="2">
        <v>76</v>
      </c>
      <c r="O152" s="2">
        <v>1676</v>
      </c>
      <c r="P152" s="2">
        <v>1112</v>
      </c>
      <c r="Q152" s="2">
        <v>0.89315851283101211</v>
      </c>
      <c r="R152" s="2">
        <v>0.97854723354056583</v>
      </c>
      <c r="S152" s="2">
        <v>1.0523213233091153</v>
      </c>
      <c r="T152" s="2">
        <v>1.275711333566002</v>
      </c>
      <c r="U152" s="2">
        <v>0.97750102482726986</v>
      </c>
      <c r="V152" s="2">
        <v>1.0656258462131016</v>
      </c>
      <c r="W152" s="2">
        <v>0.87333137473757116</v>
      </c>
      <c r="X152" s="2">
        <v>0.95202402555772714</v>
      </c>
      <c r="Y152" s="2">
        <v>1.0211990086532023</v>
      </c>
      <c r="Z152" s="2">
        <v>1.0382533822268631</v>
      </c>
      <c r="AA152" s="2">
        <v>0.61869048173881969</v>
      </c>
      <c r="AB152" s="2">
        <v>0.94558529243177691</v>
      </c>
      <c r="AC152" s="2">
        <v>0.96519921222360461</v>
      </c>
      <c r="AD152" s="2">
        <v>0.81559882548833396</v>
      </c>
      <c r="AE152" s="2">
        <v>0.70760612678690216</v>
      </c>
      <c r="AF152" s="2">
        <v>0.86973617186747232</v>
      </c>
      <c r="AG152" s="2">
        <v>0.77707294373151725</v>
      </c>
      <c r="AH152" s="2">
        <v>0.9658488709960652</v>
      </c>
      <c r="AI152" s="2">
        <v>0.99120030973808504</v>
      </c>
      <c r="AJ152" s="2">
        <v>0.93624608351546013</v>
      </c>
      <c r="AK152" s="2">
        <v>0.91762271840409504</v>
      </c>
      <c r="AL152" s="2">
        <v>0.97313976914441458</v>
      </c>
      <c r="AM152" s="2">
        <v>0.88321146414852958</v>
      </c>
      <c r="AN152" s="2">
        <v>0.94751354341241567</v>
      </c>
      <c r="AO152" s="2">
        <v>0.58591258438671556</v>
      </c>
      <c r="AP152" s="2">
        <v>0.96932034625216001</v>
      </c>
      <c r="AQ152" s="2">
        <v>0.87623355493116206</v>
      </c>
      <c r="AR152" s="2">
        <v>0.70193621003283946</v>
      </c>
      <c r="AS152" s="2">
        <v>0.68267963547784827</v>
      </c>
      <c r="AT152" s="2">
        <v>0.83487573037699658</v>
      </c>
      <c r="AU152" s="2">
        <v>0.94327456134741816</v>
      </c>
      <c r="AV152" s="2">
        <v>0.7289906450312138</v>
      </c>
      <c r="AW152" s="2">
        <f t="shared" si="14"/>
        <v>0.93100953645475615</v>
      </c>
      <c r="AX152" s="2">
        <f t="shared" si="15"/>
        <v>0.86253373514636111</v>
      </c>
      <c r="AY152" s="28">
        <f t="shared" si="16"/>
        <v>1.0793891282371415</v>
      </c>
      <c r="AZ152" s="28">
        <f t="shared" si="17"/>
        <v>0.18093613370922074</v>
      </c>
      <c r="BA152" s="28">
        <f t="shared" si="18"/>
        <v>0.11021506146399837</v>
      </c>
      <c r="BB152" s="28">
        <f t="shared" si="19"/>
        <v>0.74247469403861244</v>
      </c>
      <c r="BC152" s="29" t="str">
        <f t="shared" si="20"/>
        <v/>
      </c>
      <c r="BD152" s="2" t="s">
        <v>7149</v>
      </c>
      <c r="BE152" s="2" t="s">
        <v>5994</v>
      </c>
      <c r="BF152" s="2" t="s">
        <v>5994</v>
      </c>
      <c r="BG152" s="2" t="s">
        <v>8522</v>
      </c>
      <c r="BH152" s="2" t="s">
        <v>5994</v>
      </c>
      <c r="BI152" s="2" t="s">
        <v>9812</v>
      </c>
      <c r="BJ152" s="2" t="s">
        <v>10310</v>
      </c>
      <c r="BK152" s="2" t="s">
        <v>10888</v>
      </c>
      <c r="BL152" s="2" t="s">
        <v>11722</v>
      </c>
      <c r="BM152" s="2" t="s">
        <v>12935</v>
      </c>
      <c r="BN152" s="2" t="s">
        <v>13958</v>
      </c>
      <c r="BO152" s="2" t="s">
        <v>15039</v>
      </c>
      <c r="BP152" s="2" t="s">
        <v>16342</v>
      </c>
      <c r="BQ152" s="2" t="s">
        <v>17487</v>
      </c>
      <c r="BR152" s="2" t="s">
        <v>18163</v>
      </c>
      <c r="BS152" s="2"/>
      <c r="BT152" s="2"/>
      <c r="BU152" s="2"/>
      <c r="BV152" s="2"/>
      <c r="BW152" s="2"/>
      <c r="BX152" s="2"/>
      <c r="BY152" s="2"/>
      <c r="BZ152" s="2"/>
      <c r="CA152" s="2"/>
      <c r="CB152" s="2"/>
      <c r="CC152" s="2"/>
      <c r="CD152" s="2"/>
      <c r="CE152" s="2"/>
    </row>
    <row r="153" spans="1:83" x14ac:dyDescent="0.2">
      <c r="A153" s="1">
        <v>371</v>
      </c>
      <c r="B153" s="1">
        <v>371</v>
      </c>
      <c r="C153" s="2" t="s">
        <v>6</v>
      </c>
      <c r="D153" s="2" t="s">
        <v>1413</v>
      </c>
      <c r="E153" s="2" t="s">
        <v>3982</v>
      </c>
      <c r="F153" s="2" t="s">
        <v>5453</v>
      </c>
      <c r="G153" s="2"/>
      <c r="H153" s="2"/>
      <c r="I153" s="2" t="s">
        <v>5994</v>
      </c>
      <c r="J153" s="2" t="s">
        <v>5994</v>
      </c>
      <c r="K153" s="2" t="s">
        <v>5994</v>
      </c>
      <c r="L153" s="2" t="s">
        <v>19081</v>
      </c>
      <c r="M153" s="2" t="s">
        <v>1414</v>
      </c>
      <c r="N153" s="2">
        <v>2</v>
      </c>
      <c r="O153" s="2">
        <v>657</v>
      </c>
      <c r="P153" s="2">
        <v>4</v>
      </c>
      <c r="Q153" s="2">
        <v>0.88226472772597941</v>
      </c>
      <c r="R153" s="2">
        <v>1.1176303555206333</v>
      </c>
      <c r="S153" s="2">
        <v>0.97758694170378369</v>
      </c>
      <c r="T153" s="2">
        <v>1.3470609006411343</v>
      </c>
      <c r="U153" s="2">
        <v>1.0690922141096904</v>
      </c>
      <c r="V153" s="2">
        <v>1.3026910583422249</v>
      </c>
      <c r="W153" s="2">
        <v>1.2061850949714061</v>
      </c>
      <c r="X153" s="2">
        <v>0.74778327198549899</v>
      </c>
      <c r="Y153" s="2">
        <v>0.94030654481475162</v>
      </c>
      <c r="Z153" s="2">
        <v>0.95023507215671854</v>
      </c>
      <c r="AA153" s="2">
        <v>0.84023803665673757</v>
      </c>
      <c r="AB153" s="2">
        <v>1.3558031111861133</v>
      </c>
      <c r="AC153" s="2">
        <v>1.3566166221286291</v>
      </c>
      <c r="AD153" s="2">
        <v>0.98480095463934525</v>
      </c>
      <c r="AE153" s="2">
        <v>1.3468175111266387</v>
      </c>
      <c r="AF153" s="2">
        <v>1.2172660487302398</v>
      </c>
      <c r="AG153" s="2">
        <v>0.72299419431379597</v>
      </c>
      <c r="AH153" s="2">
        <v>1.172262407403535</v>
      </c>
      <c r="AI153" s="2">
        <v>0.91592621043787614</v>
      </c>
      <c r="AJ153" s="2">
        <v>0.79054985589950411</v>
      </c>
      <c r="AK153" s="2">
        <v>0.88008868274355423</v>
      </c>
      <c r="AL153" s="2">
        <v>0.88431158632487905</v>
      </c>
      <c r="AM153" s="2">
        <v>1.00462076604325</v>
      </c>
      <c r="AN153" s="2">
        <v>0.96935481496942211</v>
      </c>
      <c r="AO153" s="2">
        <v>0.70311344461613079</v>
      </c>
      <c r="AP153" s="2">
        <v>1.0246520389521863</v>
      </c>
      <c r="AQ153" s="2">
        <v>1.1023294179850947</v>
      </c>
      <c r="AR153" s="2">
        <v>0.81133393398540665</v>
      </c>
      <c r="AS153" s="2">
        <v>0.86327671245960058</v>
      </c>
      <c r="AT153" s="2">
        <v>1.8002956367668588</v>
      </c>
      <c r="AU153" s="2">
        <v>0.80707551562579238</v>
      </c>
      <c r="AV153" s="2">
        <v>1.2936898387698192</v>
      </c>
      <c r="AW153" s="2">
        <f t="shared" si="14"/>
        <v>1.0803160388678423</v>
      </c>
      <c r="AX153" s="2">
        <f t="shared" si="15"/>
        <v>1.0015253908655273</v>
      </c>
      <c r="AY153" s="28">
        <f t="shared" si="16"/>
        <v>1.0786706445197793</v>
      </c>
      <c r="AZ153" s="28">
        <f t="shared" si="17"/>
        <v>0.37085041096631377</v>
      </c>
      <c r="BA153" s="28">
        <f t="shared" si="18"/>
        <v>0.10925442733571215</v>
      </c>
      <c r="BB153" s="28">
        <f t="shared" si="19"/>
        <v>0.43080123537861675</v>
      </c>
      <c r="BC153" s="29" t="str">
        <f t="shared" si="20"/>
        <v/>
      </c>
      <c r="BD153" s="2" t="s">
        <v>7299</v>
      </c>
      <c r="BE153" s="2" t="s">
        <v>5994</v>
      </c>
      <c r="BF153" s="2" t="s">
        <v>5994</v>
      </c>
      <c r="BG153" s="2" t="s">
        <v>8679</v>
      </c>
      <c r="BH153" s="2" t="s">
        <v>9161</v>
      </c>
      <c r="BI153" s="2" t="s">
        <v>9767</v>
      </c>
      <c r="BJ153" s="2" t="s">
        <v>5994</v>
      </c>
      <c r="BK153" s="2" t="s">
        <v>5994</v>
      </c>
      <c r="BL153" s="2" t="s">
        <v>11869</v>
      </c>
      <c r="BM153" s="2" t="s">
        <v>13087</v>
      </c>
      <c r="BN153" s="2" t="s">
        <v>13901</v>
      </c>
      <c r="BO153" s="2" t="s">
        <v>15211</v>
      </c>
      <c r="BP153" s="2" t="s">
        <v>16452</v>
      </c>
      <c r="BQ153" s="2" t="s">
        <v>17663</v>
      </c>
      <c r="BR153" s="2" t="s">
        <v>18224</v>
      </c>
      <c r="BS153" s="2"/>
      <c r="BT153" s="2"/>
      <c r="BU153" s="2"/>
      <c r="BV153" s="2"/>
      <c r="BW153" s="2"/>
      <c r="BX153" s="2"/>
      <c r="BY153" s="2"/>
      <c r="BZ153" s="2"/>
      <c r="CA153" s="2"/>
      <c r="CB153" s="2"/>
      <c r="CC153" s="2"/>
      <c r="CD153" s="2"/>
      <c r="CE153" s="2"/>
    </row>
    <row r="154" spans="1:83" x14ac:dyDescent="0.2">
      <c r="A154" s="1">
        <v>78</v>
      </c>
      <c r="B154" s="1">
        <v>78</v>
      </c>
      <c r="C154" s="2" t="s">
        <v>6</v>
      </c>
      <c r="D154" s="2" t="s">
        <v>1005</v>
      </c>
      <c r="E154" s="2" t="s">
        <v>3341</v>
      </c>
      <c r="F154" s="2" t="s">
        <v>4812</v>
      </c>
      <c r="G154" s="2"/>
      <c r="H154" s="2"/>
      <c r="I154" s="2" t="s">
        <v>5984</v>
      </c>
      <c r="J154" s="2" t="s">
        <v>6022</v>
      </c>
      <c r="K154" s="2" t="s">
        <v>5994</v>
      </c>
      <c r="L154" s="2" t="s">
        <v>5994</v>
      </c>
      <c r="M154" s="2" t="s">
        <v>1006</v>
      </c>
      <c r="N154" s="2">
        <v>5</v>
      </c>
      <c r="O154" s="2">
        <v>745</v>
      </c>
      <c r="P154" s="2">
        <v>7</v>
      </c>
      <c r="Q154" s="2">
        <v>1.2045789938456135</v>
      </c>
      <c r="R154" s="2">
        <v>0.91743330268477663</v>
      </c>
      <c r="S154" s="2">
        <v>1.3249134739952517</v>
      </c>
      <c r="T154" s="2">
        <v>1.1597814223598817</v>
      </c>
      <c r="U154" s="2">
        <v>1.3943569055047991</v>
      </c>
      <c r="V154" s="2">
        <v>0.74065852058117687</v>
      </c>
      <c r="W154" s="2">
        <v>1.0830260354834922</v>
      </c>
      <c r="X154" s="2">
        <v>1.3239070467430392</v>
      </c>
      <c r="Y154" s="2">
        <v>1.0656250177341664</v>
      </c>
      <c r="Z154" s="2">
        <v>1.1012249632566491</v>
      </c>
      <c r="AA154" s="2">
        <v>1.7578605620515242</v>
      </c>
      <c r="AB154" s="2">
        <v>0.7158669909975085</v>
      </c>
      <c r="AC154" s="2">
        <v>0.97660414033183907</v>
      </c>
      <c r="AD154" s="2">
        <v>0.72664534353493426</v>
      </c>
      <c r="AE154" s="2">
        <v>0.78086858319889885</v>
      </c>
      <c r="AF154" s="2">
        <v>0.86462699689260503</v>
      </c>
      <c r="AG154" s="2">
        <v>1.0683936993657073</v>
      </c>
      <c r="AH154" s="2">
        <v>0.886968184242932</v>
      </c>
      <c r="AI154" s="2">
        <v>1.7009635746205554</v>
      </c>
      <c r="AJ154" s="2">
        <v>1.3300740942810976</v>
      </c>
      <c r="AK154" s="2">
        <v>2.3246811028917853</v>
      </c>
      <c r="AL154" s="2">
        <v>0.96095696056821556</v>
      </c>
      <c r="AM154" s="2">
        <v>0.83434636437908583</v>
      </c>
      <c r="AN154" s="2">
        <v>1.1152210861752105</v>
      </c>
      <c r="AO154" s="2">
        <v>0.77748282980366668</v>
      </c>
      <c r="AP154" s="2">
        <v>0.78943791753552095</v>
      </c>
      <c r="AQ154" s="2">
        <v>0.55283559254264658</v>
      </c>
      <c r="AR154" s="2">
        <v>0.66206654577820478</v>
      </c>
      <c r="AS154" s="2">
        <v>0.7793478163565678</v>
      </c>
      <c r="AT154" s="2">
        <v>0.72019213081995037</v>
      </c>
      <c r="AU154" s="2">
        <v>0.85235331682226267</v>
      </c>
      <c r="AV154" s="2">
        <v>0.6544129557443773</v>
      </c>
      <c r="AW154" s="2">
        <f t="shared" si="14"/>
        <v>1.0709630587389332</v>
      </c>
      <c r="AX154" s="2">
        <f t="shared" si="15"/>
        <v>0.9960893648374719</v>
      </c>
      <c r="AY154" s="28">
        <f t="shared" si="16"/>
        <v>1.0751676471454727</v>
      </c>
      <c r="AZ154" s="28">
        <f t="shared" si="17"/>
        <v>0.58213702805479139</v>
      </c>
      <c r="BA154" s="28">
        <f t="shared" si="18"/>
        <v>0.10456163176629847</v>
      </c>
      <c r="BB154" s="28">
        <f t="shared" si="19"/>
        <v>0.23497477561904459</v>
      </c>
      <c r="BC154" s="29" t="str">
        <f t="shared" si="20"/>
        <v/>
      </c>
      <c r="BD154" s="2" t="s">
        <v>6755</v>
      </c>
      <c r="BE154" s="2" t="s">
        <v>5994</v>
      </c>
      <c r="BF154" s="2" t="s">
        <v>5994</v>
      </c>
      <c r="BG154" s="2" t="s">
        <v>8065</v>
      </c>
      <c r="BH154" s="2" t="s">
        <v>5994</v>
      </c>
      <c r="BI154" s="2" t="s">
        <v>9456</v>
      </c>
      <c r="BJ154" s="2" t="s">
        <v>10107</v>
      </c>
      <c r="BK154" s="2" t="s">
        <v>10700</v>
      </c>
      <c r="BL154" s="2" t="s">
        <v>11310</v>
      </c>
      <c r="BM154" s="2" t="s">
        <v>12535</v>
      </c>
      <c r="BN154" s="2" t="s">
        <v>13557</v>
      </c>
      <c r="BO154" s="2" t="s">
        <v>14657</v>
      </c>
      <c r="BP154" s="2" t="s">
        <v>15929</v>
      </c>
      <c r="BQ154" s="2" t="s">
        <v>17023</v>
      </c>
      <c r="BR154" s="2" t="s">
        <v>18176</v>
      </c>
      <c r="BS154" s="2"/>
      <c r="BT154" s="2"/>
      <c r="BU154" s="2"/>
      <c r="BV154" s="2"/>
      <c r="BW154" s="2"/>
      <c r="BX154" s="2"/>
      <c r="BY154" s="2"/>
      <c r="BZ154" s="2"/>
      <c r="CA154" s="2"/>
      <c r="CB154" s="2"/>
      <c r="CC154" s="2"/>
      <c r="CD154" s="2"/>
      <c r="CE154" s="2"/>
    </row>
    <row r="155" spans="1:83" x14ac:dyDescent="0.2">
      <c r="A155" s="1">
        <v>582</v>
      </c>
      <c r="B155" s="1">
        <v>582</v>
      </c>
      <c r="C155" s="2" t="s">
        <v>239</v>
      </c>
      <c r="D155" s="2" t="s">
        <v>1199</v>
      </c>
      <c r="E155" s="2" t="s">
        <v>3829</v>
      </c>
      <c r="F155" s="2" t="s">
        <v>5301</v>
      </c>
      <c r="G155" s="2"/>
      <c r="H155" s="2"/>
      <c r="I155" s="2" t="s">
        <v>5994</v>
      </c>
      <c r="J155" s="2" t="s">
        <v>5994</v>
      </c>
      <c r="K155" s="2" t="s">
        <v>5994</v>
      </c>
      <c r="L155" s="2" t="s">
        <v>5994</v>
      </c>
      <c r="M155" s="2" t="s">
        <v>1200</v>
      </c>
      <c r="N155" s="2">
        <v>1</v>
      </c>
      <c r="O155" s="2">
        <v>1054</v>
      </c>
      <c r="P155" s="2">
        <v>5</v>
      </c>
      <c r="Q155" s="2">
        <v>0.82571548208984591</v>
      </c>
      <c r="R155" s="2">
        <v>0.71789690024138419</v>
      </c>
      <c r="S155" s="2">
        <v>1.1349999894776996</v>
      </c>
      <c r="T155" s="2">
        <v>0.82837527798611743</v>
      </c>
      <c r="U155" s="2">
        <v>1.4796477474328389</v>
      </c>
      <c r="V155" s="2">
        <v>1.0034249436052858</v>
      </c>
      <c r="W155" s="2">
        <v>0.99989585490986688</v>
      </c>
      <c r="X155" s="2">
        <v>1.1102526619828268</v>
      </c>
      <c r="Y155" s="2">
        <v>0.77236899857134156</v>
      </c>
      <c r="Z155" s="2">
        <v>0.89530413686025545</v>
      </c>
      <c r="AA155" s="2">
        <v>0.6617131964540881</v>
      </c>
      <c r="AB155" s="2">
        <v>0.5534339921089686</v>
      </c>
      <c r="AC155" s="2">
        <v>0.75939850708689549</v>
      </c>
      <c r="AD155" s="2">
        <v>0.59577699209588975</v>
      </c>
      <c r="AE155" s="2">
        <v>0.55796852484464809</v>
      </c>
      <c r="AF155" s="2">
        <v>0.75419128989545858</v>
      </c>
      <c r="AG155" s="2">
        <v>0.80242369268262737</v>
      </c>
      <c r="AH155" s="2">
        <v>0.6784847871393247</v>
      </c>
      <c r="AI155" s="2">
        <v>0.73500185249602057</v>
      </c>
      <c r="AJ155" s="2">
        <v>0.81376143198321582</v>
      </c>
      <c r="AK155" s="2">
        <v>0.98120224642251075</v>
      </c>
      <c r="AL155" s="2">
        <v>0.58170092839553333</v>
      </c>
      <c r="AM155" s="2">
        <v>0.70186607057629358</v>
      </c>
      <c r="AN155" s="2">
        <v>0.92083191306834178</v>
      </c>
      <c r="AO155" s="2">
        <v>0.59618847101530181</v>
      </c>
      <c r="AP155" s="2">
        <v>0.76928857762388636</v>
      </c>
      <c r="AQ155" s="2">
        <v>1.2006449657758149</v>
      </c>
      <c r="AR155" s="2">
        <v>0.62656171588403498</v>
      </c>
      <c r="AS155" s="2">
        <v>0.72249724582791908</v>
      </c>
      <c r="AT155" s="2">
        <v>0.78294971460301233</v>
      </c>
      <c r="AU155" s="2">
        <v>1.021381319208519</v>
      </c>
      <c r="AV155" s="2">
        <v>0.73890653849231047</v>
      </c>
      <c r="AW155" s="2">
        <f t="shared" si="14"/>
        <v>0.85016401107800221</v>
      </c>
      <c r="AX155" s="2">
        <f t="shared" si="15"/>
        <v>0.7914178519008026</v>
      </c>
      <c r="AY155" s="28">
        <f t="shared" si="16"/>
        <v>1.0742290043573126</v>
      </c>
      <c r="AZ155" s="28">
        <f t="shared" si="17"/>
        <v>0.4364029277942284</v>
      </c>
      <c r="BA155" s="28">
        <f t="shared" si="18"/>
        <v>0.10330158013201143</v>
      </c>
      <c r="BB155" s="28">
        <f t="shared" si="19"/>
        <v>0.36011234442509749</v>
      </c>
      <c r="BC155" s="29" t="str">
        <f t="shared" si="20"/>
        <v/>
      </c>
      <c r="BD155" s="2" t="s">
        <v>7176</v>
      </c>
      <c r="BE155" s="2" t="s">
        <v>5994</v>
      </c>
      <c r="BF155" s="2" t="s">
        <v>5994</v>
      </c>
      <c r="BG155" s="2" t="s">
        <v>5994</v>
      </c>
      <c r="BH155" s="2" t="s">
        <v>5994</v>
      </c>
      <c r="BI155" s="2" t="s">
        <v>9698</v>
      </c>
      <c r="BJ155" s="2" t="s">
        <v>10324</v>
      </c>
      <c r="BK155" s="2" t="s">
        <v>5994</v>
      </c>
      <c r="BL155" s="2" t="s">
        <v>11747</v>
      </c>
      <c r="BM155" s="2" t="s">
        <v>12959</v>
      </c>
      <c r="BN155" s="2" t="s">
        <v>13980</v>
      </c>
      <c r="BO155" s="2" t="s">
        <v>15067</v>
      </c>
      <c r="BP155" s="2" t="s">
        <v>5994</v>
      </c>
      <c r="BQ155" s="2" t="s">
        <v>17515</v>
      </c>
      <c r="BR155" s="2" t="s">
        <v>18662</v>
      </c>
      <c r="BS155" s="2"/>
      <c r="BT155" s="2"/>
      <c r="BU155" s="2"/>
      <c r="BV155" s="2"/>
      <c r="BW155" s="2"/>
      <c r="BX155" s="2"/>
      <c r="BY155" s="2"/>
      <c r="BZ155" s="2"/>
      <c r="CA155" s="2"/>
      <c r="CB155" s="2"/>
      <c r="CC155" s="2"/>
      <c r="CD155" s="2"/>
      <c r="CE155" s="2"/>
    </row>
    <row r="156" spans="1:83" x14ac:dyDescent="0.2">
      <c r="A156" s="1">
        <v>594</v>
      </c>
      <c r="B156" s="1">
        <v>594</v>
      </c>
      <c r="C156" s="2" t="s">
        <v>6</v>
      </c>
      <c r="D156" s="2" t="s">
        <v>965</v>
      </c>
      <c r="E156" s="2" t="s">
        <v>3870</v>
      </c>
      <c r="F156" s="2" t="s">
        <v>5342</v>
      </c>
      <c r="G156" s="2"/>
      <c r="H156" s="2"/>
      <c r="I156" s="2" t="s">
        <v>5994</v>
      </c>
      <c r="J156" s="2" t="s">
        <v>5994</v>
      </c>
      <c r="K156" s="2" t="s">
        <v>5994</v>
      </c>
      <c r="L156" s="2" t="s">
        <v>5994</v>
      </c>
      <c r="M156" s="2" t="s">
        <v>966</v>
      </c>
      <c r="N156" s="2">
        <v>2</v>
      </c>
      <c r="O156" s="2">
        <v>962</v>
      </c>
      <c r="P156" s="2">
        <v>8</v>
      </c>
      <c r="Q156" s="2">
        <v>1.1135717546835333</v>
      </c>
      <c r="R156" s="2">
        <v>1.1305384426284921</v>
      </c>
      <c r="S156" s="2">
        <v>1.2497300650111973</v>
      </c>
      <c r="T156" s="2">
        <v>1.086712775065714</v>
      </c>
      <c r="U156" s="2">
        <v>1.2802610121409363</v>
      </c>
      <c r="V156" s="2">
        <v>1.6120129910127694</v>
      </c>
      <c r="W156" s="2">
        <v>1.2697737654291164</v>
      </c>
      <c r="X156" s="2">
        <v>1.2247145359977143</v>
      </c>
      <c r="Y156" s="2">
        <v>0.91351809452830157</v>
      </c>
      <c r="Z156" s="2">
        <v>0.85991815486030032</v>
      </c>
      <c r="AA156" s="2">
        <v>0.64499508801385808</v>
      </c>
      <c r="AB156" s="2">
        <v>0.85842518575523086</v>
      </c>
      <c r="AC156" s="2">
        <v>0.99660226778278016</v>
      </c>
      <c r="AD156" s="2">
        <v>0.9146828286493256</v>
      </c>
      <c r="AE156" s="2">
        <v>0.83285501830477404</v>
      </c>
      <c r="AF156" s="2">
        <v>0.83177778708031447</v>
      </c>
      <c r="AG156" s="2">
        <v>0.94532686977807479</v>
      </c>
      <c r="AH156" s="2">
        <v>1.281580132895394</v>
      </c>
      <c r="AI156" s="2">
        <v>0.9201810607744203</v>
      </c>
      <c r="AJ156" s="2">
        <v>0.86733840660497397</v>
      </c>
      <c r="AK156" s="2">
        <v>1.1152490224094671</v>
      </c>
      <c r="AL156" s="2">
        <v>0.73463916944926166</v>
      </c>
      <c r="AM156" s="2">
        <v>0.76504706625505803</v>
      </c>
      <c r="AN156" s="2">
        <v>1.0014929699831265</v>
      </c>
      <c r="AO156" s="2">
        <v>0.5102057351593059</v>
      </c>
      <c r="AP156" s="2">
        <v>0.98605249955306906</v>
      </c>
      <c r="AQ156" s="2">
        <v>1.3901185900612902</v>
      </c>
      <c r="AR156" s="2">
        <v>0.76912005883738654</v>
      </c>
      <c r="AS156" s="2">
        <v>1.28261647242498</v>
      </c>
      <c r="AT156" s="2">
        <v>1.3188278249145664</v>
      </c>
      <c r="AU156" s="2">
        <v>0.73287906756562393</v>
      </c>
      <c r="AV156" s="2">
        <v>0.92801165949905406</v>
      </c>
      <c r="AW156" s="2">
        <f t="shared" si="14"/>
        <v>1.045024508042496</v>
      </c>
      <c r="AX156" s="2">
        <f t="shared" si="15"/>
        <v>0.97355731575913174</v>
      </c>
      <c r="AY156" s="28">
        <f t="shared" si="16"/>
        <v>1.0734083049107774</v>
      </c>
      <c r="AZ156" s="28">
        <f t="shared" si="17"/>
        <v>0.41878921450068218</v>
      </c>
      <c r="BA156" s="28">
        <f t="shared" si="18"/>
        <v>0.10219895533209603</v>
      </c>
      <c r="BB156" s="28">
        <f t="shared" si="19"/>
        <v>0.37800451167121513</v>
      </c>
      <c r="BC156" s="29" t="str">
        <f t="shared" si="20"/>
        <v/>
      </c>
      <c r="BD156" s="2" t="s">
        <v>7209</v>
      </c>
      <c r="BE156" s="2" t="s">
        <v>5994</v>
      </c>
      <c r="BF156" s="2" t="s">
        <v>5994</v>
      </c>
      <c r="BG156" s="2" t="s">
        <v>8589</v>
      </c>
      <c r="BH156" s="2" t="s">
        <v>5994</v>
      </c>
      <c r="BI156" s="2" t="s">
        <v>9842</v>
      </c>
      <c r="BJ156" s="2" t="s">
        <v>5994</v>
      </c>
      <c r="BK156" s="2" t="s">
        <v>5994</v>
      </c>
      <c r="BL156" s="2" t="s">
        <v>11783</v>
      </c>
      <c r="BM156" s="2" t="s">
        <v>12998</v>
      </c>
      <c r="BN156" s="2" t="s">
        <v>14020</v>
      </c>
      <c r="BO156" s="2" t="s">
        <v>15107</v>
      </c>
      <c r="BP156" s="2" t="s">
        <v>6449</v>
      </c>
      <c r="BQ156" s="2" t="s">
        <v>17556</v>
      </c>
      <c r="BR156" s="2" t="s">
        <v>18697</v>
      </c>
      <c r="BS156" s="2"/>
      <c r="BT156" s="2"/>
      <c r="BU156" s="2"/>
      <c r="BV156" s="2"/>
      <c r="BW156" s="2"/>
      <c r="BX156" s="2"/>
      <c r="BY156" s="2"/>
      <c r="BZ156" s="2"/>
      <c r="CA156" s="2"/>
      <c r="CB156" s="2"/>
      <c r="CC156" s="2"/>
      <c r="CD156" s="2"/>
      <c r="CE156" s="2"/>
    </row>
    <row r="157" spans="1:83" x14ac:dyDescent="0.2">
      <c r="A157" s="1">
        <v>650</v>
      </c>
      <c r="B157" s="1">
        <v>650</v>
      </c>
      <c r="C157" s="2" t="s">
        <v>6</v>
      </c>
      <c r="D157" s="2" t="s">
        <v>119</v>
      </c>
      <c r="E157" s="2" t="s">
        <v>3809</v>
      </c>
      <c r="F157" s="2" t="s">
        <v>5280</v>
      </c>
      <c r="G157" s="2"/>
      <c r="H157" s="2"/>
      <c r="I157" s="2" t="s">
        <v>5994</v>
      </c>
      <c r="J157" s="2" t="s">
        <v>5994</v>
      </c>
      <c r="K157" s="2" t="s">
        <v>5994</v>
      </c>
      <c r="L157" s="2" t="s">
        <v>19252</v>
      </c>
      <c r="M157" s="2" t="s">
        <v>120</v>
      </c>
      <c r="N157" s="2">
        <v>25</v>
      </c>
      <c r="O157" s="2">
        <v>559</v>
      </c>
      <c r="P157" s="2">
        <v>416</v>
      </c>
      <c r="Q157" s="2">
        <v>0.77890878973253108</v>
      </c>
      <c r="R157" s="2">
        <v>1.0162967238164444</v>
      </c>
      <c r="S157" s="2">
        <v>1.087085897987623</v>
      </c>
      <c r="T157" s="2">
        <v>1.2983001299839525</v>
      </c>
      <c r="U157" s="2">
        <v>0.51624980653112518</v>
      </c>
      <c r="V157" s="2">
        <v>1.0852660061188568</v>
      </c>
      <c r="W157" s="2">
        <v>0.80759682832947011</v>
      </c>
      <c r="X157" s="2">
        <v>0.83452101716333682</v>
      </c>
      <c r="Y157" s="2">
        <v>0.99850244092091245</v>
      </c>
      <c r="Z157" s="2">
        <v>1.1222500890015381</v>
      </c>
      <c r="AA157" s="2">
        <v>0.58656744423860474</v>
      </c>
      <c r="AB157" s="2">
        <v>0.80331142210116402</v>
      </c>
      <c r="AC157" s="2">
        <v>0.76174422806734465</v>
      </c>
      <c r="AD157" s="2">
        <v>0.67560934482363189</v>
      </c>
      <c r="AE157" s="2">
        <v>0.62431893151177653</v>
      </c>
      <c r="AF157" s="2">
        <v>0.84232467962739965</v>
      </c>
      <c r="AG157" s="2">
        <v>0.62648298122400625</v>
      </c>
      <c r="AH157" s="2">
        <v>0.9604638646579885</v>
      </c>
      <c r="AI157" s="2">
        <v>0.91238582646369959</v>
      </c>
      <c r="AJ157" s="2">
        <v>1.0968370041345219</v>
      </c>
      <c r="AK157" s="2">
        <v>1.2737201162280598</v>
      </c>
      <c r="AL157" s="2">
        <v>0.8949953461566641</v>
      </c>
      <c r="AM157" s="2">
        <v>0.91905572170083694</v>
      </c>
      <c r="AN157" s="2">
        <v>1.0261298499313503</v>
      </c>
      <c r="AO157" s="2">
        <v>0.52881246239536772</v>
      </c>
      <c r="AP157" s="2">
        <v>0.96634378163349233</v>
      </c>
      <c r="AQ157" s="2">
        <v>0.79119430138141378</v>
      </c>
      <c r="AR157" s="2">
        <v>0.47579450886780822</v>
      </c>
      <c r="AS157" s="2">
        <v>0.4990470934320268</v>
      </c>
      <c r="AT157" s="2">
        <v>0.49343151206827746</v>
      </c>
      <c r="AU157" s="2">
        <v>0.60893306728335683</v>
      </c>
      <c r="AV157" s="2">
        <v>0.45663972904567351</v>
      </c>
      <c r="AW157" s="2">
        <f t="shared" si="14"/>
        <v>0.85090216242233641</v>
      </c>
      <c r="AX157" s="2">
        <f t="shared" si="15"/>
        <v>0.79358561235870251</v>
      </c>
      <c r="AY157" s="28">
        <f t="shared" si="16"/>
        <v>1.0722247847882185</v>
      </c>
      <c r="AZ157" s="28">
        <f t="shared" si="17"/>
        <v>0.50628918089593022</v>
      </c>
      <c r="BA157" s="28">
        <f t="shared" si="18"/>
        <v>0.1006073889147303</v>
      </c>
      <c r="BB157" s="28">
        <f t="shared" si="19"/>
        <v>0.29560135313340452</v>
      </c>
      <c r="BC157" s="29" t="str">
        <f t="shared" si="20"/>
        <v/>
      </c>
      <c r="BD157" s="2" t="s">
        <v>7156</v>
      </c>
      <c r="BE157" s="2" t="s">
        <v>5994</v>
      </c>
      <c r="BF157" s="2" t="s">
        <v>5994</v>
      </c>
      <c r="BG157" s="2" t="s">
        <v>8529</v>
      </c>
      <c r="BH157" s="2" t="s">
        <v>5994</v>
      </c>
      <c r="BI157" s="2" t="s">
        <v>9813</v>
      </c>
      <c r="BJ157" s="2" t="s">
        <v>10315</v>
      </c>
      <c r="BK157" s="2" t="s">
        <v>10893</v>
      </c>
      <c r="BL157" s="2" t="s">
        <v>11728</v>
      </c>
      <c r="BM157" s="2" t="s">
        <v>12941</v>
      </c>
      <c r="BN157" s="2" t="s">
        <v>13965</v>
      </c>
      <c r="BO157" s="2" t="s">
        <v>15046</v>
      </c>
      <c r="BP157" s="2" t="s">
        <v>5994</v>
      </c>
      <c r="BQ157" s="2" t="s">
        <v>17494</v>
      </c>
      <c r="BR157" s="2" t="s">
        <v>18654</v>
      </c>
      <c r="BS157" s="2"/>
      <c r="BT157" s="2"/>
      <c r="BU157" s="2"/>
      <c r="BV157" s="2"/>
      <c r="BW157" s="2"/>
      <c r="BX157" s="2"/>
      <c r="BY157" s="2"/>
      <c r="BZ157" s="2"/>
      <c r="CA157" s="2"/>
      <c r="CB157" s="2"/>
      <c r="CC157" s="2"/>
      <c r="CD157" s="2"/>
      <c r="CE157" s="2"/>
    </row>
    <row r="158" spans="1:83" x14ac:dyDescent="0.2">
      <c r="A158" s="1">
        <v>601</v>
      </c>
      <c r="B158" s="1">
        <v>601</v>
      </c>
      <c r="C158" s="2" t="s">
        <v>6</v>
      </c>
      <c r="D158" s="2" t="s">
        <v>1147</v>
      </c>
      <c r="E158" s="2" t="s">
        <v>3772</v>
      </c>
      <c r="F158" s="2" t="s">
        <v>5243</v>
      </c>
      <c r="G158" s="2"/>
      <c r="H158" s="2"/>
      <c r="I158" s="2" t="s">
        <v>5994</v>
      </c>
      <c r="J158" s="2" t="s">
        <v>5994</v>
      </c>
      <c r="K158" s="2" t="s">
        <v>5994</v>
      </c>
      <c r="L158" s="2" t="s">
        <v>5994</v>
      </c>
      <c r="M158" s="2" t="s">
        <v>1148</v>
      </c>
      <c r="N158" s="2">
        <v>4</v>
      </c>
      <c r="O158" s="2">
        <v>315</v>
      </c>
      <c r="P158" s="2">
        <v>6</v>
      </c>
      <c r="Q158" s="2">
        <v>0.96626392713178189</v>
      </c>
      <c r="R158" s="2">
        <v>1.2306448004085451</v>
      </c>
      <c r="S158" s="2">
        <v>0.96089589991702318</v>
      </c>
      <c r="T158" s="2">
        <v>0.83750384420009905</v>
      </c>
      <c r="U158" s="2">
        <v>1.1047680645417381</v>
      </c>
      <c r="V158" s="2">
        <v>1.0611815862894396</v>
      </c>
      <c r="W158" s="2">
        <v>1.0151639566402477</v>
      </c>
      <c r="X158" s="2">
        <v>0.69021420791168553</v>
      </c>
      <c r="Y158" s="2">
        <v>1.1564395990155187</v>
      </c>
      <c r="Z158" s="2">
        <v>0.93308013995287442</v>
      </c>
      <c r="AA158" s="2">
        <v>0.6417240930374013</v>
      </c>
      <c r="AB158" s="2">
        <v>0.58342495090460689</v>
      </c>
      <c r="AC158" s="2">
        <v>0.84792211678166673</v>
      </c>
      <c r="AD158" s="2">
        <v>1.0610732221495922</v>
      </c>
      <c r="AE158" s="2">
        <v>0.73065241664236125</v>
      </c>
      <c r="AF158" s="2">
        <v>0.8348723392696622</v>
      </c>
      <c r="AG158" s="2">
        <v>0.64303384469108671</v>
      </c>
      <c r="AH158" s="2">
        <v>0.95272032032886689</v>
      </c>
      <c r="AI158" s="2">
        <v>0.9497587095903447</v>
      </c>
      <c r="AJ158" s="2">
        <v>0.92170758745426529</v>
      </c>
      <c r="AK158" s="2">
        <v>1.2832582404720685</v>
      </c>
      <c r="AL158" s="2">
        <v>0.98114948290774162</v>
      </c>
      <c r="AM158" s="2">
        <v>0.9221194253862367</v>
      </c>
      <c r="AN158" s="2">
        <v>0.80462106369118069</v>
      </c>
      <c r="AO158" s="2">
        <v>0.55386106510181365</v>
      </c>
      <c r="AP158" s="2">
        <v>0.68991970945420455</v>
      </c>
      <c r="AQ158" s="2">
        <v>0.744376944925074</v>
      </c>
      <c r="AR158" s="2">
        <v>0.61749471880548346</v>
      </c>
      <c r="AS158" s="2">
        <v>0.62803468155024866</v>
      </c>
      <c r="AT158" s="2">
        <v>0.83189545044782953</v>
      </c>
      <c r="AU158" s="2">
        <v>0.94339156265215585</v>
      </c>
      <c r="AV158" s="2">
        <v>0.76987972430297857</v>
      </c>
      <c r="AW158" s="2">
        <f t="shared" si="14"/>
        <v>0.89993288291090179</v>
      </c>
      <c r="AX158" s="2">
        <f t="shared" si="15"/>
        <v>0.83961257913803278</v>
      </c>
      <c r="AY158" s="28">
        <f t="shared" si="16"/>
        <v>1.0718430205450178</v>
      </c>
      <c r="AZ158" s="28">
        <f t="shared" si="17"/>
        <v>0.37823124607050707</v>
      </c>
      <c r="BA158" s="28">
        <f t="shared" si="18"/>
        <v>0.10009362775017674</v>
      </c>
      <c r="BB158" s="28">
        <f t="shared" si="19"/>
        <v>0.42224259649713636</v>
      </c>
      <c r="BC158" s="29" t="str">
        <f t="shared" si="20"/>
        <v/>
      </c>
      <c r="BD158" s="2" t="s">
        <v>3772</v>
      </c>
      <c r="BE158" s="2" t="s">
        <v>5994</v>
      </c>
      <c r="BF158" s="2" t="s">
        <v>5994</v>
      </c>
      <c r="BG158" s="2" t="s">
        <v>8492</v>
      </c>
      <c r="BH158" s="2" t="s">
        <v>5994</v>
      </c>
      <c r="BI158" s="2" t="s">
        <v>9363</v>
      </c>
      <c r="BJ158" s="2" t="s">
        <v>10294</v>
      </c>
      <c r="BK158" s="2" t="s">
        <v>5994</v>
      </c>
      <c r="BL158" s="2" t="s">
        <v>11694</v>
      </c>
      <c r="BM158" s="2" t="s">
        <v>12905</v>
      </c>
      <c r="BN158" s="2" t="s">
        <v>13935</v>
      </c>
      <c r="BO158" s="2" t="s">
        <v>15009</v>
      </c>
      <c r="BP158" s="2" t="s">
        <v>6119</v>
      </c>
      <c r="BQ158" s="2" t="s">
        <v>17457</v>
      </c>
      <c r="BR158" s="2" t="s">
        <v>18635</v>
      </c>
      <c r="BS158" s="2"/>
      <c r="BT158" s="2"/>
      <c r="BU158" s="2"/>
      <c r="BV158" s="2"/>
      <c r="BW158" s="2"/>
      <c r="BX158" s="2"/>
      <c r="BY158" s="2"/>
      <c r="BZ158" s="2"/>
      <c r="CA158" s="2"/>
      <c r="CB158" s="2"/>
      <c r="CC158" s="2"/>
      <c r="CD158" s="2"/>
      <c r="CE158" s="2"/>
    </row>
    <row r="159" spans="1:83" x14ac:dyDescent="0.2">
      <c r="A159" s="1">
        <v>503</v>
      </c>
      <c r="B159" s="1">
        <v>503</v>
      </c>
      <c r="C159" s="2" t="s">
        <v>6</v>
      </c>
      <c r="D159" s="2" t="s">
        <v>37</v>
      </c>
      <c r="E159" s="2" t="s">
        <v>3922</v>
      </c>
      <c r="F159" s="2" t="s">
        <v>5394</v>
      </c>
      <c r="G159" s="2"/>
      <c r="H159" s="2"/>
      <c r="I159" s="2" t="s">
        <v>5994</v>
      </c>
      <c r="J159" s="2" t="s">
        <v>5994</v>
      </c>
      <c r="K159" s="2" t="s">
        <v>5994</v>
      </c>
      <c r="L159" s="2" t="s">
        <v>5994</v>
      </c>
      <c r="M159" s="2" t="s">
        <v>38</v>
      </c>
      <c r="N159" s="2">
        <v>49</v>
      </c>
      <c r="O159" s="2">
        <v>930</v>
      </c>
      <c r="P159" s="2">
        <v>1346</v>
      </c>
      <c r="Q159" s="2">
        <v>0.85879140067358806</v>
      </c>
      <c r="R159" s="2">
        <v>0.89968552759861764</v>
      </c>
      <c r="S159" s="2">
        <v>1.1738457058769591</v>
      </c>
      <c r="T159" s="2">
        <v>1.0425839092797129</v>
      </c>
      <c r="U159" s="2">
        <v>0.97056380668300168</v>
      </c>
      <c r="V159" s="2">
        <v>0.9770313455177384</v>
      </c>
      <c r="W159" s="2">
        <v>0.91828724633881076</v>
      </c>
      <c r="X159" s="2">
        <v>0.7376470016261959</v>
      </c>
      <c r="Y159" s="2">
        <v>0.92504730463175056</v>
      </c>
      <c r="Z159" s="2">
        <v>0.94313888877273544</v>
      </c>
      <c r="AA159" s="2">
        <v>0.72498867311629933</v>
      </c>
      <c r="AB159" s="2">
        <v>0.8702528326411183</v>
      </c>
      <c r="AC159" s="2">
        <v>1.0758375661819493</v>
      </c>
      <c r="AD159" s="2">
        <v>0.77349458533668247</v>
      </c>
      <c r="AE159" s="2">
        <v>1.0599300264961264</v>
      </c>
      <c r="AF159" s="2">
        <v>1.0142183410223065</v>
      </c>
      <c r="AG159" s="2">
        <v>0.84847514174394312</v>
      </c>
      <c r="AH159" s="2">
        <v>0.73715576007733352</v>
      </c>
      <c r="AI159" s="2">
        <v>0.95223660958827183</v>
      </c>
      <c r="AJ159" s="2">
        <v>0.79723193507273094</v>
      </c>
      <c r="AK159" s="2">
        <v>1.1076857350018243</v>
      </c>
      <c r="AL159" s="2">
        <v>0.74431943342253359</v>
      </c>
      <c r="AM159" s="2">
        <v>0.86275801776425021</v>
      </c>
      <c r="AN159" s="2">
        <v>0.949065775491029</v>
      </c>
      <c r="AO159" s="2">
        <v>0.6982827684417694</v>
      </c>
      <c r="AP159" s="2">
        <v>1.0149551249132436</v>
      </c>
      <c r="AQ159" s="2">
        <v>0.8532329307451505</v>
      </c>
      <c r="AR159" s="2">
        <v>0.70607327191353708</v>
      </c>
      <c r="AS159" s="2">
        <v>0.77247696830337798</v>
      </c>
      <c r="AT159" s="2">
        <v>0.96152526232404711</v>
      </c>
      <c r="AU159" s="2">
        <v>0.95455860815697624</v>
      </c>
      <c r="AV159" s="2">
        <v>0.91047138633844604</v>
      </c>
      <c r="AW159" s="2">
        <f t="shared" si="14"/>
        <v>0.93022466491397271</v>
      </c>
      <c r="AX159" s="2">
        <f t="shared" si="15"/>
        <v>0.86813530583696819</v>
      </c>
      <c r="AY159" s="28">
        <f t="shared" si="16"/>
        <v>1.0715203709140066</v>
      </c>
      <c r="AZ159" s="28">
        <f t="shared" si="17"/>
        <v>0.16448747232785244</v>
      </c>
      <c r="BA159" s="28">
        <f t="shared" si="18"/>
        <v>9.9659277674053068E-2</v>
      </c>
      <c r="BB159" s="28">
        <f t="shared" si="19"/>
        <v>0.78386717313082388</v>
      </c>
      <c r="BC159" s="29" t="str">
        <f t="shared" si="20"/>
        <v/>
      </c>
      <c r="BD159" s="2" t="s">
        <v>7247</v>
      </c>
      <c r="BE159" s="2" t="s">
        <v>5994</v>
      </c>
      <c r="BF159" s="2" t="s">
        <v>5994</v>
      </c>
      <c r="BG159" s="2" t="s">
        <v>8620</v>
      </c>
      <c r="BH159" s="2" t="s">
        <v>5994</v>
      </c>
      <c r="BI159" s="2" t="s">
        <v>9250</v>
      </c>
      <c r="BJ159" s="2" t="s">
        <v>5994</v>
      </c>
      <c r="BK159" s="2" t="s">
        <v>5994</v>
      </c>
      <c r="BL159" s="2" t="s">
        <v>11817</v>
      </c>
      <c r="BM159" s="2" t="s">
        <v>13036</v>
      </c>
      <c r="BN159" s="2" t="s">
        <v>14054</v>
      </c>
      <c r="BO159" s="2" t="s">
        <v>15155</v>
      </c>
      <c r="BP159" s="2" t="s">
        <v>15819</v>
      </c>
      <c r="BQ159" s="2" t="s">
        <v>17605</v>
      </c>
      <c r="BR159" s="2" t="s">
        <v>18163</v>
      </c>
      <c r="BS159" s="2"/>
      <c r="BT159" s="2"/>
      <c r="BU159" s="2"/>
      <c r="BV159" s="2"/>
      <c r="BW159" s="2"/>
      <c r="BX159" s="2"/>
      <c r="BY159" s="2"/>
      <c r="BZ159" s="2"/>
      <c r="CA159" s="2"/>
      <c r="CB159" s="2"/>
      <c r="CC159" s="2"/>
      <c r="CD159" s="2"/>
      <c r="CE159" s="2"/>
    </row>
    <row r="160" spans="1:83" x14ac:dyDescent="0.2">
      <c r="A160" s="1">
        <v>445</v>
      </c>
      <c r="B160" s="1">
        <v>445</v>
      </c>
      <c r="C160" s="2" t="s">
        <v>6</v>
      </c>
      <c r="D160" s="2" t="s">
        <v>25</v>
      </c>
      <c r="E160" s="2" t="s">
        <v>3711</v>
      </c>
      <c r="F160" s="2" t="s">
        <v>5182</v>
      </c>
      <c r="G160" s="2"/>
      <c r="H160" s="2"/>
      <c r="I160" s="2" t="s">
        <v>5987</v>
      </c>
      <c r="J160" s="2" t="s">
        <v>6056</v>
      </c>
      <c r="K160" s="2" t="s">
        <v>5994</v>
      </c>
      <c r="L160" s="2" t="s">
        <v>5994</v>
      </c>
      <c r="M160" s="2" t="s">
        <v>26</v>
      </c>
      <c r="N160" s="2">
        <v>35</v>
      </c>
      <c r="O160" s="2">
        <v>474</v>
      </c>
      <c r="P160" s="2">
        <v>2012</v>
      </c>
      <c r="Q160" s="2">
        <v>0.90023129842530258</v>
      </c>
      <c r="R160" s="2">
        <v>1.0385095952836907</v>
      </c>
      <c r="S160" s="2">
        <v>0.84841253187018306</v>
      </c>
      <c r="T160" s="2">
        <v>0.90837578667432439</v>
      </c>
      <c r="U160" s="2">
        <v>0.85130176748306097</v>
      </c>
      <c r="V160" s="2">
        <v>1.0439183848378644</v>
      </c>
      <c r="W160" s="2">
        <v>0.8400221094175363</v>
      </c>
      <c r="X160" s="2">
        <v>0.71161176775589075</v>
      </c>
      <c r="Y160" s="2">
        <v>0.86625475694306353</v>
      </c>
      <c r="Z160" s="2">
        <v>0.8122945630526246</v>
      </c>
      <c r="AA160" s="2">
        <v>0.7689892863328146</v>
      </c>
      <c r="AB160" s="2">
        <v>0.91551086779782409</v>
      </c>
      <c r="AC160" s="2">
        <v>1.1907500346033726</v>
      </c>
      <c r="AD160" s="2">
        <v>0.91560033877924873</v>
      </c>
      <c r="AE160" s="2">
        <v>0.89360829470126002</v>
      </c>
      <c r="AF160" s="2">
        <v>0.93449849991665479</v>
      </c>
      <c r="AG160" s="2">
        <v>0.81898534687690117</v>
      </c>
      <c r="AH160" s="2">
        <v>1.0129351340628352</v>
      </c>
      <c r="AI160" s="2">
        <v>0.75748609005719758</v>
      </c>
      <c r="AJ160" s="2">
        <v>0.71577483480834048</v>
      </c>
      <c r="AK160" s="2">
        <v>0.87984230887807702</v>
      </c>
      <c r="AL160" s="2">
        <v>0.68800868022063022</v>
      </c>
      <c r="AM160" s="2">
        <v>0.81220227724667604</v>
      </c>
      <c r="AN160" s="2">
        <v>0.99500124112856914</v>
      </c>
      <c r="AO160" s="2">
        <v>0.57129459771227009</v>
      </c>
      <c r="AP160" s="2">
        <v>0.925489676321951</v>
      </c>
      <c r="AQ160" s="2">
        <v>0.80582946742186634</v>
      </c>
      <c r="AR160" s="2">
        <v>0.76016482333447899</v>
      </c>
      <c r="AS160" s="2">
        <v>0.81459961870714692</v>
      </c>
      <c r="AT160" s="2">
        <v>1.0955312690568537</v>
      </c>
      <c r="AU160" s="2">
        <v>0.84384978285278989</v>
      </c>
      <c r="AV160" s="2">
        <v>0.88815602192795762</v>
      </c>
      <c r="AW160" s="2">
        <f t="shared" si="14"/>
        <v>0.89758089592656576</v>
      </c>
      <c r="AX160" s="2">
        <f t="shared" si="15"/>
        <v>0.83774438824917608</v>
      </c>
      <c r="AY160" s="28">
        <f t="shared" si="16"/>
        <v>1.0714257338117699</v>
      </c>
      <c r="AZ160" s="28">
        <f t="shared" si="17"/>
        <v>0.18253975065117453</v>
      </c>
      <c r="BA160" s="28">
        <f t="shared" si="18"/>
        <v>9.953185265121299E-2</v>
      </c>
      <c r="BB160" s="28">
        <f t="shared" si="19"/>
        <v>0.73864254705060506</v>
      </c>
      <c r="BC160" s="29" t="str">
        <f t="shared" si="20"/>
        <v/>
      </c>
      <c r="BD160" s="2" t="s">
        <v>7076</v>
      </c>
      <c r="BE160" s="2" t="s">
        <v>5994</v>
      </c>
      <c r="BF160" s="2" t="s">
        <v>5994</v>
      </c>
      <c r="BG160" s="2" t="s">
        <v>8431</v>
      </c>
      <c r="BH160" s="2" t="s">
        <v>5994</v>
      </c>
      <c r="BI160" s="2" t="s">
        <v>9757</v>
      </c>
      <c r="BJ160" s="2" t="s">
        <v>10264</v>
      </c>
      <c r="BK160" s="2" t="s">
        <v>5994</v>
      </c>
      <c r="BL160" s="2" t="s">
        <v>11640</v>
      </c>
      <c r="BM160" s="2" t="s">
        <v>12853</v>
      </c>
      <c r="BN160" s="2" t="s">
        <v>13881</v>
      </c>
      <c r="BO160" s="2" t="s">
        <v>14959</v>
      </c>
      <c r="BP160" s="2" t="s">
        <v>16272</v>
      </c>
      <c r="BQ160" s="2" t="s">
        <v>17397</v>
      </c>
      <c r="BR160" s="2" t="s">
        <v>18596</v>
      </c>
      <c r="BS160" s="2"/>
      <c r="BT160" s="2"/>
      <c r="BU160" s="2"/>
      <c r="BV160" s="2"/>
      <c r="BW160" s="2"/>
      <c r="BX160" s="2"/>
      <c r="BY160" s="2"/>
      <c r="BZ160" s="2"/>
      <c r="CA160" s="2"/>
      <c r="CB160" s="2"/>
      <c r="CC160" s="2"/>
      <c r="CD160" s="2"/>
      <c r="CE160" s="2"/>
    </row>
    <row r="161" spans="1:83" x14ac:dyDescent="0.2">
      <c r="A161" s="1">
        <v>447</v>
      </c>
      <c r="B161" s="1">
        <v>447</v>
      </c>
      <c r="C161" s="2" t="s">
        <v>6</v>
      </c>
      <c r="D161" s="2" t="s">
        <v>159</v>
      </c>
      <c r="E161" s="2" t="s">
        <v>4219</v>
      </c>
      <c r="F161" s="2" t="s">
        <v>5694</v>
      </c>
      <c r="G161" s="2"/>
      <c r="H161" s="2"/>
      <c r="I161" s="2" t="s">
        <v>5994</v>
      </c>
      <c r="J161" s="2" t="s">
        <v>6199</v>
      </c>
      <c r="K161" s="2" t="s">
        <v>5994</v>
      </c>
      <c r="L161" s="2" t="s">
        <v>5994</v>
      </c>
      <c r="M161" s="2" t="s">
        <v>160</v>
      </c>
      <c r="N161" s="2">
        <v>10</v>
      </c>
      <c r="O161" s="2">
        <v>405</v>
      </c>
      <c r="P161" s="2">
        <v>256</v>
      </c>
      <c r="Q161" s="2">
        <v>1.7080277549889149</v>
      </c>
      <c r="R161" s="2">
        <v>0.9968265954710317</v>
      </c>
      <c r="S161" s="2">
        <v>0.94182844792325227</v>
      </c>
      <c r="T161" s="2">
        <v>0.98832937461205783</v>
      </c>
      <c r="U161" s="2">
        <v>1.89556445804802</v>
      </c>
      <c r="V161" s="2">
        <v>1.0618768259101232</v>
      </c>
      <c r="W161" s="2">
        <v>0.88009618006871082</v>
      </c>
      <c r="X161" s="2">
        <v>0.72480013082594286</v>
      </c>
      <c r="Y161" s="2">
        <v>1.0088316214241309</v>
      </c>
      <c r="Z161" s="2">
        <v>0.91947693950065834</v>
      </c>
      <c r="AA161" s="2">
        <v>0.7683176054596047</v>
      </c>
      <c r="AB161" s="2">
        <v>0.85082110241775166</v>
      </c>
      <c r="AC161" s="2">
        <v>1.0387846364226725</v>
      </c>
      <c r="AD161" s="2">
        <v>0.9290133478695185</v>
      </c>
      <c r="AE161" s="2">
        <v>0.97473943872180324</v>
      </c>
      <c r="AF161" s="2">
        <v>0.96464042330111288</v>
      </c>
      <c r="AG161" s="2">
        <v>0.83273219868600079</v>
      </c>
      <c r="AH161" s="2">
        <v>1.0506827212300924</v>
      </c>
      <c r="AI161" s="2">
        <v>1.0239227447473005</v>
      </c>
      <c r="AJ161" s="2">
        <v>0.88303313281212181</v>
      </c>
      <c r="AK161" s="2">
        <v>1.6722286335740499</v>
      </c>
      <c r="AL161" s="2">
        <v>0.8792472374157948</v>
      </c>
      <c r="AM161" s="2">
        <v>1.1239289452048644</v>
      </c>
      <c r="AN161" s="2">
        <v>0.86576175685568091</v>
      </c>
      <c r="AO161" s="2">
        <v>0.75506695649856692</v>
      </c>
      <c r="AP161" s="2">
        <v>0.84556290042540305</v>
      </c>
      <c r="AQ161" s="2">
        <v>0.92174552507489038</v>
      </c>
      <c r="AR161" s="2">
        <v>0.81071722279002312</v>
      </c>
      <c r="AS161" s="2">
        <v>0.81350966609342079</v>
      </c>
      <c r="AT161" s="2">
        <v>0.93692243380617335</v>
      </c>
      <c r="AU161" s="2">
        <v>0.86238556647346309</v>
      </c>
      <c r="AV161" s="2">
        <v>0.96938012856527034</v>
      </c>
      <c r="AW161" s="2">
        <f t="shared" si="14"/>
        <v>1.0285121812736062</v>
      </c>
      <c r="AX161" s="2">
        <f t="shared" si="15"/>
        <v>0.96093970477114099</v>
      </c>
      <c r="AY161" s="28">
        <f t="shared" si="16"/>
        <v>1.0703191638007699</v>
      </c>
      <c r="AZ161" s="28">
        <f t="shared" si="17"/>
        <v>0.48505318988306578</v>
      </c>
      <c r="BA161" s="28">
        <f t="shared" si="18"/>
        <v>9.8041065199261895E-2</v>
      </c>
      <c r="BB161" s="28">
        <f t="shared" si="19"/>
        <v>0.31421063499338525</v>
      </c>
      <c r="BC161" s="29" t="str">
        <f t="shared" si="20"/>
        <v/>
      </c>
      <c r="BD161" s="2" t="s">
        <v>7511</v>
      </c>
      <c r="BE161" s="2" t="s">
        <v>5994</v>
      </c>
      <c r="BF161" s="2" t="s">
        <v>5994</v>
      </c>
      <c r="BG161" s="2" t="s">
        <v>8908</v>
      </c>
      <c r="BH161" s="2" t="s">
        <v>5994</v>
      </c>
      <c r="BI161" s="2" t="s">
        <v>9535</v>
      </c>
      <c r="BJ161" s="2" t="s">
        <v>9992</v>
      </c>
      <c r="BK161" s="2" t="s">
        <v>10983</v>
      </c>
      <c r="BL161" s="2" t="s">
        <v>12064</v>
      </c>
      <c r="BM161" s="2" t="s">
        <v>6199</v>
      </c>
      <c r="BN161" s="2" t="s">
        <v>13329</v>
      </c>
      <c r="BO161" s="2" t="s">
        <v>15425</v>
      </c>
      <c r="BP161" s="2" t="s">
        <v>16604</v>
      </c>
      <c r="BQ161" s="2" t="s">
        <v>17892</v>
      </c>
      <c r="BR161" s="2" t="s">
        <v>18163</v>
      </c>
      <c r="BS161" s="2"/>
      <c r="BT161" s="2"/>
      <c r="BU161" s="2"/>
      <c r="BV161" s="2"/>
      <c r="BW161" s="2"/>
      <c r="BX161" s="2"/>
      <c r="BY161" s="2"/>
      <c r="BZ161" s="2"/>
      <c r="CA161" s="2"/>
      <c r="CB161" s="2"/>
      <c r="CC161" s="2"/>
      <c r="CD161" s="2"/>
      <c r="CE161" s="2"/>
    </row>
    <row r="162" spans="1:83" x14ac:dyDescent="0.2">
      <c r="A162" s="1">
        <v>451</v>
      </c>
      <c r="B162" s="1">
        <v>451</v>
      </c>
      <c r="C162" s="2" t="s">
        <v>239</v>
      </c>
      <c r="D162" s="2" t="s">
        <v>831</v>
      </c>
      <c r="E162" s="2" t="s">
        <v>3153</v>
      </c>
      <c r="F162" s="2" t="s">
        <v>4625</v>
      </c>
      <c r="G162" s="2"/>
      <c r="H162" s="2"/>
      <c r="I162" s="2" t="s">
        <v>5981</v>
      </c>
      <c r="J162" s="2" t="s">
        <v>6015</v>
      </c>
      <c r="K162" s="2" t="s">
        <v>5994</v>
      </c>
      <c r="L162" s="2" t="s">
        <v>5994</v>
      </c>
      <c r="M162" s="2" t="s">
        <v>832</v>
      </c>
      <c r="N162" s="2">
        <v>1</v>
      </c>
      <c r="O162" s="2">
        <v>949</v>
      </c>
      <c r="P162" s="2">
        <v>11</v>
      </c>
      <c r="Q162" s="2">
        <v>0.62710286839288976</v>
      </c>
      <c r="R162" s="2">
        <v>0.86043897446136031</v>
      </c>
      <c r="S162" s="2">
        <v>0.78164461266099583</v>
      </c>
      <c r="T162" s="2">
        <v>1.0020136441708418</v>
      </c>
      <c r="U162" s="2">
        <v>1.0345142095211797</v>
      </c>
      <c r="V162" s="2">
        <v>0.9719605958546641</v>
      </c>
      <c r="W162" s="2">
        <v>1.0413688404682724</v>
      </c>
      <c r="X162" s="2">
        <v>0.89486128077413629</v>
      </c>
      <c r="Y162" s="2">
        <v>0.94387169479546673</v>
      </c>
      <c r="Z162" s="2">
        <v>0.77906701494687725</v>
      </c>
      <c r="AA162" s="2">
        <v>0.76642283862813043</v>
      </c>
      <c r="AB162" s="2">
        <v>0.64636044656967095</v>
      </c>
      <c r="AC162" s="2">
        <v>0.90569577198206574</v>
      </c>
      <c r="AD162" s="2">
        <v>0.99343586463511346</v>
      </c>
      <c r="AE162" s="2">
        <v>1.2814997688370748</v>
      </c>
      <c r="AF162" s="2">
        <v>0.80919496542792746</v>
      </c>
      <c r="AG162" s="2">
        <v>0.69803018526425675</v>
      </c>
      <c r="AH162" s="2">
        <v>0.9956662059977841</v>
      </c>
      <c r="AI162" s="2">
        <v>0.77463080110641958</v>
      </c>
      <c r="AJ162" s="2">
        <v>0.67402112384442558</v>
      </c>
      <c r="AK162" s="2">
        <v>0.7008374872220714</v>
      </c>
      <c r="AL162" s="2">
        <v>0.7283257029925837</v>
      </c>
      <c r="AM162" s="2">
        <v>1.0233452161907064</v>
      </c>
      <c r="AN162" s="2">
        <v>0.79860438720605065</v>
      </c>
      <c r="AO162" s="2">
        <v>0.65626653819725089</v>
      </c>
      <c r="AP162" s="2">
        <v>0.72239635989456541</v>
      </c>
      <c r="AQ162" s="2">
        <v>0.78613346104159709</v>
      </c>
      <c r="AR162" s="2">
        <v>0.73755829496021175</v>
      </c>
      <c r="AS162" s="2">
        <v>0.88895455775171595</v>
      </c>
      <c r="AT162" s="2">
        <v>0.92727390338258109</v>
      </c>
      <c r="AU162" s="2">
        <v>1.1074004446901813</v>
      </c>
      <c r="AV162" s="2">
        <v>0.87611586443525113</v>
      </c>
      <c r="AW162" s="2">
        <f t="shared" si="14"/>
        <v>0.88455785749358373</v>
      </c>
      <c r="AX162" s="2">
        <f t="shared" si="15"/>
        <v>0.82650202326089317</v>
      </c>
      <c r="AY162" s="28">
        <f t="shared" si="16"/>
        <v>1.0702428216734863</v>
      </c>
      <c r="AZ162" s="28">
        <f t="shared" si="17"/>
        <v>0.29391435587680675</v>
      </c>
      <c r="BA162" s="28">
        <f t="shared" si="18"/>
        <v>9.7938159131381583E-2</v>
      </c>
      <c r="BB162" s="28">
        <f t="shared" si="19"/>
        <v>0.53177920084193286</v>
      </c>
      <c r="BC162" s="29" t="str">
        <f t="shared" si="20"/>
        <v/>
      </c>
      <c r="BD162" s="2" t="s">
        <v>6588</v>
      </c>
      <c r="BE162" s="2" t="s">
        <v>5994</v>
      </c>
      <c r="BF162" s="2" t="s">
        <v>5994</v>
      </c>
      <c r="BG162" s="2" t="s">
        <v>7879</v>
      </c>
      <c r="BH162" s="2" t="s">
        <v>5994</v>
      </c>
      <c r="BI162" s="2" t="s">
        <v>5994</v>
      </c>
      <c r="BJ162" s="2" t="s">
        <v>5994</v>
      </c>
      <c r="BK162" s="2" t="s">
        <v>5994</v>
      </c>
      <c r="BL162" s="2" t="s">
        <v>11144</v>
      </c>
      <c r="BM162" s="2" t="s">
        <v>12358</v>
      </c>
      <c r="BN162" s="2" t="s">
        <v>13374</v>
      </c>
      <c r="BO162" s="2" t="s">
        <v>14494</v>
      </c>
      <c r="BP162" s="2" t="s">
        <v>5994</v>
      </c>
      <c r="BQ162" s="2" t="s">
        <v>16831</v>
      </c>
      <c r="BR162" s="2" t="s">
        <v>18237</v>
      </c>
      <c r="BS162" s="2"/>
      <c r="BT162" s="2"/>
      <c r="BU162" s="2"/>
      <c r="BV162" s="2"/>
      <c r="BW162" s="2"/>
      <c r="BX162" s="2"/>
      <c r="BY162" s="2"/>
      <c r="BZ162" s="2"/>
      <c r="CA162" s="2"/>
      <c r="CB162" s="2"/>
      <c r="CC162" s="2"/>
      <c r="CD162" s="2"/>
      <c r="CE162" s="2"/>
    </row>
    <row r="163" spans="1:83" x14ac:dyDescent="0.2">
      <c r="A163" s="1">
        <v>144</v>
      </c>
      <c r="B163" s="1">
        <v>144</v>
      </c>
      <c r="C163" s="2" t="s">
        <v>6</v>
      </c>
      <c r="D163" s="2" t="s">
        <v>807</v>
      </c>
      <c r="E163" s="2" t="s">
        <v>3394</v>
      </c>
      <c r="F163" s="2" t="s">
        <v>4865</v>
      </c>
      <c r="G163" s="2"/>
      <c r="H163" s="2"/>
      <c r="I163" s="2" t="s">
        <v>5987</v>
      </c>
      <c r="J163" s="2" t="s">
        <v>6029</v>
      </c>
      <c r="K163" s="2" t="s">
        <v>6029</v>
      </c>
      <c r="L163" s="2" t="s">
        <v>5994</v>
      </c>
      <c r="M163" s="2" t="s">
        <v>808</v>
      </c>
      <c r="N163" s="2">
        <v>4</v>
      </c>
      <c r="O163" s="2">
        <v>917</v>
      </c>
      <c r="P163" s="2">
        <v>11</v>
      </c>
      <c r="Q163" s="2">
        <v>1.2257842137791408</v>
      </c>
      <c r="R163" s="2">
        <v>1.4372128591772677</v>
      </c>
      <c r="S163" s="2">
        <v>1.1743345853244043</v>
      </c>
      <c r="T163" s="2">
        <v>1.1547781661790089</v>
      </c>
      <c r="U163" s="2">
        <v>1.1317621507071058</v>
      </c>
      <c r="V163" s="2">
        <v>1.0815286474933872</v>
      </c>
      <c r="W163" s="2">
        <v>1.3098542338361747</v>
      </c>
      <c r="X163" s="2">
        <v>1.1721174527269966</v>
      </c>
      <c r="Y163" s="2">
        <v>1.7506602383919094</v>
      </c>
      <c r="Z163" s="2">
        <v>0.77241925533041633</v>
      </c>
      <c r="AA163" s="2">
        <v>1.2953366877827752</v>
      </c>
      <c r="AB163" s="2">
        <v>1.5336662436478974</v>
      </c>
      <c r="AC163" s="2">
        <v>1.4118523765014974</v>
      </c>
      <c r="AD163" s="2">
        <v>1.2916384987427127</v>
      </c>
      <c r="AE163" s="2">
        <v>1.8129541695568352</v>
      </c>
      <c r="AF163" s="2">
        <v>0.84201428523742672</v>
      </c>
      <c r="AG163" s="2">
        <v>0.89221084561900554</v>
      </c>
      <c r="AH163" s="2">
        <v>1.1472102923140413</v>
      </c>
      <c r="AI163" s="2">
        <v>1.2767913571779397</v>
      </c>
      <c r="AJ163" s="2">
        <v>1.7510129436009307</v>
      </c>
      <c r="AK163" s="2">
        <v>1.83367178007909</v>
      </c>
      <c r="AL163" s="2">
        <v>1.0792562447197263</v>
      </c>
      <c r="AM163" s="2">
        <v>1.1290202830483136</v>
      </c>
      <c r="AN163" s="2">
        <v>1.0412719788773317</v>
      </c>
      <c r="AO163" s="2">
        <v>0.97450227302616022</v>
      </c>
      <c r="AP163" s="2">
        <v>0.91910682504415797</v>
      </c>
      <c r="AQ163" s="2">
        <v>0.65728739002325631</v>
      </c>
      <c r="AR163" s="2">
        <v>1.1534741828366222</v>
      </c>
      <c r="AS163" s="2">
        <v>0.65758455795283244</v>
      </c>
      <c r="AT163" s="2">
        <v>0.93352460266751158</v>
      </c>
      <c r="AU163" s="2">
        <v>1.6659391525733629</v>
      </c>
      <c r="AV163" s="2">
        <v>1.3499920477479104</v>
      </c>
      <c r="AW163" s="2">
        <f t="shared" si="14"/>
        <v>1.252360288825527</v>
      </c>
      <c r="AX163" s="2">
        <f t="shared" si="15"/>
        <v>1.1713097274459456</v>
      </c>
      <c r="AY163" s="28">
        <f t="shared" si="16"/>
        <v>1.0691965237549192</v>
      </c>
      <c r="AZ163" s="28">
        <f t="shared" si="17"/>
        <v>0.48074281445117228</v>
      </c>
      <c r="BA163" s="28">
        <f t="shared" si="18"/>
        <v>9.6527052112173731E-2</v>
      </c>
      <c r="BB163" s="28">
        <f t="shared" si="19"/>
        <v>0.31808719833758853</v>
      </c>
      <c r="BC163" s="29" t="str">
        <f t="shared" si="20"/>
        <v/>
      </c>
      <c r="BD163" s="2" t="s">
        <v>6802</v>
      </c>
      <c r="BE163" s="2" t="s">
        <v>5994</v>
      </c>
      <c r="BF163" s="2" t="s">
        <v>5994</v>
      </c>
      <c r="BG163" s="2" t="s">
        <v>8118</v>
      </c>
      <c r="BH163" s="2" t="s">
        <v>9168</v>
      </c>
      <c r="BI163" s="2" t="s">
        <v>9504</v>
      </c>
      <c r="BJ163" s="2" t="s">
        <v>10130</v>
      </c>
      <c r="BK163" s="2" t="s">
        <v>19547</v>
      </c>
      <c r="BL163" s="2" t="s">
        <v>11363</v>
      </c>
      <c r="BM163" s="2" t="s">
        <v>12582</v>
      </c>
      <c r="BN163" s="2" t="s">
        <v>13609</v>
      </c>
      <c r="BO163" s="2" t="s">
        <v>14698</v>
      </c>
      <c r="BP163" s="2" t="s">
        <v>15983</v>
      </c>
      <c r="BQ163" s="2" t="s">
        <v>17076</v>
      </c>
      <c r="BR163" s="2" t="s">
        <v>18397</v>
      </c>
      <c r="BS163" s="2"/>
      <c r="BT163" s="2"/>
      <c r="BU163" s="2"/>
      <c r="BV163" s="2"/>
      <c r="BW163" s="2"/>
      <c r="BX163" s="2"/>
      <c r="BY163" s="2"/>
      <c r="BZ163" s="2"/>
      <c r="CA163" s="2"/>
      <c r="CB163" s="2"/>
      <c r="CC163" s="2"/>
      <c r="CD163" s="2"/>
      <c r="CE163" s="2"/>
    </row>
    <row r="164" spans="1:83" x14ac:dyDescent="0.2">
      <c r="A164" s="1">
        <v>724</v>
      </c>
      <c r="B164" s="1">
        <v>724</v>
      </c>
      <c r="C164" s="2" t="s">
        <v>239</v>
      </c>
      <c r="D164" s="2" t="s">
        <v>1939</v>
      </c>
      <c r="E164" s="2" t="s">
        <v>3259</v>
      </c>
      <c r="F164" s="2" t="s">
        <v>4730</v>
      </c>
      <c r="G164" s="2"/>
      <c r="H164" s="2"/>
      <c r="I164" s="2" t="s">
        <v>5981</v>
      </c>
      <c r="J164" s="2" t="s">
        <v>6015</v>
      </c>
      <c r="K164" s="2" t="s">
        <v>5994</v>
      </c>
      <c r="L164" s="2" t="s">
        <v>5994</v>
      </c>
      <c r="M164" s="2" t="s">
        <v>1940</v>
      </c>
      <c r="N164" s="2">
        <v>1</v>
      </c>
      <c r="O164" s="2">
        <v>446</v>
      </c>
      <c r="P164" s="2">
        <v>2</v>
      </c>
      <c r="Q164" s="2">
        <v>0.47658516953905206</v>
      </c>
      <c r="R164" s="2">
        <v>0.90288347395589352</v>
      </c>
      <c r="S164" s="2">
        <v>0.75099568369851832</v>
      </c>
      <c r="T164" s="2">
        <v>0.67426567445143903</v>
      </c>
      <c r="U164" s="2">
        <v>1.1309174183665425</v>
      </c>
      <c r="V164" s="2">
        <v>0.98207945804257246</v>
      </c>
      <c r="W164" s="2">
        <v>1.0356049607809781</v>
      </c>
      <c r="X164" s="2">
        <v>0.91554562046032373</v>
      </c>
      <c r="Y164" s="2">
        <v>0.97324458431803196</v>
      </c>
      <c r="Z164" s="2">
        <v>0.69280349807782782</v>
      </c>
      <c r="AA164" s="2">
        <v>0.42858609093507721</v>
      </c>
      <c r="AB164" s="2">
        <v>0.60670964830985841</v>
      </c>
      <c r="AC164" s="2">
        <v>0.54019805656646791</v>
      </c>
      <c r="AD164" s="2">
        <v>0.7395564622475983</v>
      </c>
      <c r="AE164" s="2">
        <v>0.51203119256271123</v>
      </c>
      <c r="AF164" s="2">
        <v>0.59726328858180722</v>
      </c>
      <c r="AG164" s="2">
        <v>0.61826404365607535</v>
      </c>
      <c r="AH164" s="2">
        <v>0.68722523883559683</v>
      </c>
      <c r="AI164" s="2">
        <v>0.81486593620671</v>
      </c>
      <c r="AJ164" s="2">
        <v>0.68955573973314599</v>
      </c>
      <c r="AK164" s="2">
        <v>0.77331052501449749</v>
      </c>
      <c r="AL164" s="2">
        <v>0.63741614179728323</v>
      </c>
      <c r="AM164" s="2">
        <v>0.78963709579807184</v>
      </c>
      <c r="AN164" s="2">
        <v>0.56553269350272195</v>
      </c>
      <c r="AO164" s="2">
        <v>0.32022006436217521</v>
      </c>
      <c r="AP164" s="2">
        <v>1.0146004883383892</v>
      </c>
      <c r="AQ164" s="2">
        <v>0.79350782012952514</v>
      </c>
      <c r="AR164" s="2">
        <v>0.61748111130600558</v>
      </c>
      <c r="AS164" s="2">
        <v>0.80811439367694815</v>
      </c>
      <c r="AT164" s="2">
        <v>0.5362970777500019</v>
      </c>
      <c r="AU164" s="2">
        <v>0.56482289708690703</v>
      </c>
      <c r="AV164" s="2">
        <v>0.77754600093897175</v>
      </c>
      <c r="AW164" s="2">
        <f t="shared" si="14"/>
        <v>0.73985496026769271</v>
      </c>
      <c r="AX164" s="2">
        <f t="shared" si="15"/>
        <v>0.69267554829846356</v>
      </c>
      <c r="AY164" s="28">
        <f t="shared" si="16"/>
        <v>1.0681118484478396</v>
      </c>
      <c r="AZ164" s="28">
        <f t="shared" si="17"/>
        <v>0.49169700615743039</v>
      </c>
      <c r="BA164" s="28">
        <f t="shared" si="18"/>
        <v>9.5062728254002762E-2</v>
      </c>
      <c r="BB164" s="28">
        <f t="shared" si="19"/>
        <v>0.30830243603212037</v>
      </c>
      <c r="BC164" s="29" t="str">
        <f t="shared" si="20"/>
        <v/>
      </c>
      <c r="BD164" s="2" t="s">
        <v>6679</v>
      </c>
      <c r="BE164" s="2" t="s">
        <v>5994</v>
      </c>
      <c r="BF164" s="2" t="s">
        <v>5994</v>
      </c>
      <c r="BG164" s="2" t="s">
        <v>7983</v>
      </c>
      <c r="BH164" s="2" t="s">
        <v>5994</v>
      </c>
      <c r="BI164" s="2" t="s">
        <v>5994</v>
      </c>
      <c r="BJ164" s="2" t="s">
        <v>5994</v>
      </c>
      <c r="BK164" s="2" t="s">
        <v>10670</v>
      </c>
      <c r="BL164" s="2" t="s">
        <v>11236</v>
      </c>
      <c r="BM164" s="2" t="s">
        <v>12457</v>
      </c>
      <c r="BN164" s="2" t="s">
        <v>13475</v>
      </c>
      <c r="BO164" s="2" t="s">
        <v>14583</v>
      </c>
      <c r="BP164" s="2" t="s">
        <v>15705</v>
      </c>
      <c r="BQ164" s="2" t="s">
        <v>16939</v>
      </c>
      <c r="BR164" s="2" t="s">
        <v>18230</v>
      </c>
      <c r="BS164" s="2"/>
      <c r="BT164" s="2"/>
      <c r="BU164" s="2"/>
      <c r="BV164" s="2"/>
      <c r="BW164" s="2"/>
      <c r="BX164" s="2"/>
      <c r="BY164" s="2"/>
      <c r="BZ164" s="2"/>
      <c r="CA164" s="2"/>
      <c r="CB164" s="2"/>
      <c r="CC164" s="2"/>
      <c r="CD164" s="2"/>
      <c r="CE164" s="2"/>
    </row>
    <row r="165" spans="1:83" x14ac:dyDescent="0.2">
      <c r="A165" s="1">
        <v>288</v>
      </c>
      <c r="B165" s="1">
        <v>288</v>
      </c>
      <c r="C165" s="2" t="s">
        <v>6</v>
      </c>
      <c r="D165" s="2" t="s">
        <v>63</v>
      </c>
      <c r="E165" s="2" t="s">
        <v>3216</v>
      </c>
      <c r="F165" s="2" t="s">
        <v>4688</v>
      </c>
      <c r="G165" s="2"/>
      <c r="H165" s="2"/>
      <c r="I165" s="2" t="s">
        <v>5981</v>
      </c>
      <c r="J165" s="2" t="s">
        <v>6015</v>
      </c>
      <c r="K165" s="2" t="s">
        <v>5994</v>
      </c>
      <c r="L165" s="2" t="s">
        <v>5994</v>
      </c>
      <c r="M165" s="2" t="s">
        <v>64</v>
      </c>
      <c r="N165" s="2">
        <v>18</v>
      </c>
      <c r="O165" s="2">
        <v>367</v>
      </c>
      <c r="P165" s="2">
        <v>923</v>
      </c>
      <c r="Q165" s="2">
        <v>0.90216871121823161</v>
      </c>
      <c r="R165" s="2">
        <v>1.2587337941527501</v>
      </c>
      <c r="S165" s="2">
        <v>1.240536555236103</v>
      </c>
      <c r="T165" s="2">
        <v>0.75415241314760384</v>
      </c>
      <c r="U165" s="2">
        <v>1.0664266875695907</v>
      </c>
      <c r="V165" s="2">
        <v>0.97009941568285263</v>
      </c>
      <c r="W165" s="2">
        <v>1.1262768120357647</v>
      </c>
      <c r="X165" s="2">
        <v>0.81840108148791024</v>
      </c>
      <c r="Y165" s="2">
        <v>1.2433047427371247</v>
      </c>
      <c r="Z165" s="2">
        <v>0.8967944217086925</v>
      </c>
      <c r="AA165" s="2">
        <v>0.93138139004307352</v>
      </c>
      <c r="AB165" s="2">
        <v>1.0232198762992373</v>
      </c>
      <c r="AC165" s="2">
        <v>1.25065605384644</v>
      </c>
      <c r="AD165" s="2">
        <v>1.2879840128105766</v>
      </c>
      <c r="AE165" s="2">
        <v>1.2741282463148416</v>
      </c>
      <c r="AF165" s="2">
        <v>1.1119622088505554</v>
      </c>
      <c r="AG165" s="2">
        <v>1.010413519086234</v>
      </c>
      <c r="AH165" s="2">
        <v>0.87010140668145597</v>
      </c>
      <c r="AI165" s="2">
        <v>0.79141174238868528</v>
      </c>
      <c r="AJ165" s="2">
        <v>0.98106430294670388</v>
      </c>
      <c r="AK165" s="2">
        <v>1.1082853739685601</v>
      </c>
      <c r="AL165" s="2">
        <v>0.92062026269623853</v>
      </c>
      <c r="AM165" s="2">
        <v>1.1251845996658876</v>
      </c>
      <c r="AN165" s="2">
        <v>1.0261432702671025</v>
      </c>
      <c r="AO165" s="2">
        <v>0.82007929664598578</v>
      </c>
      <c r="AP165" s="2">
        <v>1.0121980076710679</v>
      </c>
      <c r="AQ165" s="2">
        <v>1.0625745367071149</v>
      </c>
      <c r="AR165" s="2">
        <v>1.1060175161399872</v>
      </c>
      <c r="AS165" s="2">
        <v>1.0046278952943057</v>
      </c>
      <c r="AT165" s="2">
        <v>1.0819355553622483</v>
      </c>
      <c r="AU165" s="2">
        <v>1.1751986407577748</v>
      </c>
      <c r="AV165" s="2">
        <v>0.92917381422745582</v>
      </c>
      <c r="AW165" s="2">
        <f t="shared" si="14"/>
        <v>1.0686258789545637</v>
      </c>
      <c r="AX165" s="2">
        <f t="shared" si="15"/>
        <v>1.0009744147613715</v>
      </c>
      <c r="AY165" s="28">
        <f t="shared" si="16"/>
        <v>1.0675856077793158</v>
      </c>
      <c r="AZ165" s="28">
        <f t="shared" si="17"/>
        <v>0.20870849406915465</v>
      </c>
      <c r="BA165" s="28">
        <f t="shared" si="18"/>
        <v>9.4351761617839425E-2</v>
      </c>
      <c r="BB165" s="28">
        <f t="shared" si="19"/>
        <v>0.68045987555220133</v>
      </c>
      <c r="BC165" s="29" t="str">
        <f t="shared" si="20"/>
        <v/>
      </c>
      <c r="BD165" s="2" t="s">
        <v>6641</v>
      </c>
      <c r="BE165" s="2" t="s">
        <v>5994</v>
      </c>
      <c r="BF165" s="2" t="s">
        <v>5994</v>
      </c>
      <c r="BG165" s="2" t="s">
        <v>7942</v>
      </c>
      <c r="BH165" s="2" t="s">
        <v>5994</v>
      </c>
      <c r="BI165" s="2" t="s">
        <v>9345</v>
      </c>
      <c r="BJ165" s="2" t="s">
        <v>5994</v>
      </c>
      <c r="BK165" s="2" t="s">
        <v>10656</v>
      </c>
      <c r="BL165" s="2" t="s">
        <v>11198</v>
      </c>
      <c r="BM165" s="2" t="s">
        <v>12417</v>
      </c>
      <c r="BN165" s="2" t="s">
        <v>13431</v>
      </c>
      <c r="BO165" s="2" t="s">
        <v>14547</v>
      </c>
      <c r="BP165" s="2" t="s">
        <v>15820</v>
      </c>
      <c r="BQ165" s="2" t="s">
        <v>16897</v>
      </c>
      <c r="BR165" s="2" t="s">
        <v>18163</v>
      </c>
      <c r="BS165" s="2"/>
      <c r="BT165" s="2"/>
      <c r="BU165" s="2"/>
      <c r="BV165" s="2"/>
      <c r="BW165" s="2"/>
      <c r="BX165" s="2"/>
      <c r="BY165" s="2"/>
      <c r="BZ165" s="2"/>
      <c r="CA165" s="2"/>
      <c r="CB165" s="2"/>
      <c r="CC165" s="2"/>
      <c r="CD165" s="2"/>
      <c r="CE165" s="2"/>
    </row>
    <row r="166" spans="1:83" x14ac:dyDescent="0.2">
      <c r="A166" s="1">
        <v>663</v>
      </c>
      <c r="B166" s="1">
        <v>663</v>
      </c>
      <c r="C166" s="2" t="s">
        <v>334</v>
      </c>
      <c r="D166" s="2" t="s">
        <v>1335</v>
      </c>
      <c r="E166" s="2" t="s">
        <v>3562</v>
      </c>
      <c r="F166" s="2" t="s">
        <v>5033</v>
      </c>
      <c r="G166" s="2"/>
      <c r="H166" s="2"/>
      <c r="I166" s="2" t="s">
        <v>5989</v>
      </c>
      <c r="J166" s="2" t="s">
        <v>6042</v>
      </c>
      <c r="K166" s="2" t="s">
        <v>6066</v>
      </c>
      <c r="L166" s="2" t="s">
        <v>5994</v>
      </c>
      <c r="M166" s="2" t="s">
        <v>1336</v>
      </c>
      <c r="N166" s="2">
        <v>1</v>
      </c>
      <c r="O166" s="2">
        <v>405</v>
      </c>
      <c r="P166" s="2">
        <v>4</v>
      </c>
      <c r="Q166" s="2">
        <v>1.0310298510147557</v>
      </c>
      <c r="R166" s="2">
        <v>1.1926799438223816</v>
      </c>
      <c r="S166" s="2">
        <v>1.306286270226946</v>
      </c>
      <c r="T166" s="2">
        <v>1.2295983757704714</v>
      </c>
      <c r="U166" s="2">
        <v>1.3592439303924737</v>
      </c>
      <c r="V166" s="2">
        <v>1.3729324244411574</v>
      </c>
      <c r="W166" s="2">
        <v>0.97585244894323431</v>
      </c>
      <c r="X166" s="2">
        <v>0.96205815110870962</v>
      </c>
      <c r="Y166" s="2">
        <v>0.93973499120842119</v>
      </c>
      <c r="Z166" s="2">
        <v>0.86926963498576648</v>
      </c>
      <c r="AA166" s="2">
        <v>0.56342851404615824</v>
      </c>
      <c r="AB166" s="2">
        <v>0.56297305648008733</v>
      </c>
      <c r="AC166" s="2">
        <v>0.83250532812047018</v>
      </c>
      <c r="AD166" s="2">
        <v>0.60830980704104431</v>
      </c>
      <c r="AE166" s="2">
        <v>0.60101699563652511</v>
      </c>
      <c r="AF166" s="2">
        <v>0.74057195456406399</v>
      </c>
      <c r="AG166" s="2">
        <v>0.77529019868064619</v>
      </c>
      <c r="AH166" s="2">
        <v>0.94236220250490876</v>
      </c>
      <c r="AI166" s="2">
        <v>0.87832197811393597</v>
      </c>
      <c r="AJ166" s="2">
        <v>0.84901550454643604</v>
      </c>
      <c r="AK166" s="2">
        <v>1.1372848922350083</v>
      </c>
      <c r="AL166" s="2">
        <v>0.9278532708647047</v>
      </c>
      <c r="AM166" s="2">
        <v>0.95531618801853091</v>
      </c>
      <c r="AN166" s="2">
        <v>0.70317510584081677</v>
      </c>
      <c r="AO166" s="2">
        <v>0.59664721618970906</v>
      </c>
      <c r="AP166" s="2">
        <v>0.95437077114149482</v>
      </c>
      <c r="AQ166" s="2">
        <v>1.2449989769571166</v>
      </c>
      <c r="AR166" s="2">
        <v>0.71741847870615838</v>
      </c>
      <c r="AS166" s="2">
        <v>1.0492883709323397</v>
      </c>
      <c r="AT166" s="2">
        <v>0.89950204496088404</v>
      </c>
      <c r="AU166" s="2">
        <v>0.55827592574265639</v>
      </c>
      <c r="AV166" s="2">
        <v>0.74925826557900765</v>
      </c>
      <c r="AW166" s="2">
        <f t="shared" si="14"/>
        <v>0.93663422802843044</v>
      </c>
      <c r="AX166" s="2">
        <f t="shared" si="15"/>
        <v>0.87753927948891375</v>
      </c>
      <c r="AY166" s="28">
        <f t="shared" si="16"/>
        <v>1.0673416562890883</v>
      </c>
      <c r="AZ166" s="28">
        <f t="shared" si="17"/>
        <v>0.49538213112603346</v>
      </c>
      <c r="BA166" s="28">
        <f t="shared" si="18"/>
        <v>9.4022057076964552E-2</v>
      </c>
      <c r="BB166" s="28">
        <f t="shared" si="19"/>
        <v>0.30505966285579589</v>
      </c>
      <c r="BC166" s="29" t="str">
        <f t="shared" si="20"/>
        <v/>
      </c>
      <c r="BD166" s="2" t="s">
        <v>6943</v>
      </c>
      <c r="BE166" s="2" t="s">
        <v>5994</v>
      </c>
      <c r="BF166" s="2" t="s">
        <v>5994</v>
      </c>
      <c r="BG166" s="2" t="s">
        <v>8285</v>
      </c>
      <c r="BH166" s="2" t="s">
        <v>5994</v>
      </c>
      <c r="BI166" s="2" t="s">
        <v>9650</v>
      </c>
      <c r="BJ166" s="2" t="s">
        <v>10205</v>
      </c>
      <c r="BK166" s="2" t="s">
        <v>10803</v>
      </c>
      <c r="BL166" s="2" t="s">
        <v>11505</v>
      </c>
      <c r="BM166" s="2" t="s">
        <v>12726</v>
      </c>
      <c r="BN166" s="2" t="s">
        <v>13747</v>
      </c>
      <c r="BO166" s="2" t="s">
        <v>14840</v>
      </c>
      <c r="BP166" s="2" t="s">
        <v>16148</v>
      </c>
      <c r="BQ166" s="2" t="s">
        <v>17244</v>
      </c>
      <c r="BR166" s="2" t="s">
        <v>18489</v>
      </c>
      <c r="BS166" s="2"/>
      <c r="BT166" s="2"/>
      <c r="BU166" s="2"/>
      <c r="BV166" s="2"/>
      <c r="BW166" s="2"/>
      <c r="BX166" s="2"/>
      <c r="BY166" s="2"/>
      <c r="BZ166" s="2"/>
      <c r="CA166" s="2"/>
      <c r="CB166" s="2"/>
      <c r="CC166" s="2"/>
      <c r="CD166" s="2"/>
      <c r="CE166" s="2"/>
    </row>
    <row r="167" spans="1:83" x14ac:dyDescent="0.2">
      <c r="A167" s="1">
        <v>555</v>
      </c>
      <c r="B167" s="1">
        <v>555</v>
      </c>
      <c r="C167" s="2" t="s">
        <v>6</v>
      </c>
      <c r="D167" s="2" t="s">
        <v>312</v>
      </c>
      <c r="E167" s="2" t="s">
        <v>4014</v>
      </c>
      <c r="F167" s="2" t="s">
        <v>5485</v>
      </c>
      <c r="G167" s="2"/>
      <c r="H167" s="2"/>
      <c r="I167" s="2" t="s">
        <v>5994</v>
      </c>
      <c r="J167" s="2" t="s">
        <v>5994</v>
      </c>
      <c r="K167" s="2" t="s">
        <v>5994</v>
      </c>
      <c r="L167" s="2" t="s">
        <v>5994</v>
      </c>
      <c r="M167" s="2" t="s">
        <v>313</v>
      </c>
      <c r="N167" s="2">
        <v>23</v>
      </c>
      <c r="O167" s="2">
        <v>627</v>
      </c>
      <c r="P167" s="2">
        <v>74</v>
      </c>
      <c r="Q167" s="2">
        <v>0.9669188111609438</v>
      </c>
      <c r="R167" s="2">
        <v>0.84578464320703906</v>
      </c>
      <c r="S167" s="2">
        <v>1.0612492549130099</v>
      </c>
      <c r="T167" s="2">
        <v>1.1376560507360289</v>
      </c>
      <c r="U167" s="2">
        <v>0.91850060073564654</v>
      </c>
      <c r="V167" s="2">
        <v>0.99474704302842953</v>
      </c>
      <c r="W167" s="2">
        <v>1.0721772397172349</v>
      </c>
      <c r="X167" s="2">
        <v>0.74951246730890408</v>
      </c>
      <c r="Y167" s="2">
        <v>0.94858314096617924</v>
      </c>
      <c r="Z167" s="2">
        <v>1.0279552271758625</v>
      </c>
      <c r="AA167" s="2">
        <v>0.68818340116161159</v>
      </c>
      <c r="AB167" s="2">
        <v>0.8030346201964903</v>
      </c>
      <c r="AC167" s="2">
        <v>0.71298210954039631</v>
      </c>
      <c r="AD167" s="2">
        <v>0.91766720941207514</v>
      </c>
      <c r="AE167" s="2">
        <v>0.71449972609985013</v>
      </c>
      <c r="AF167" s="2">
        <v>0.74334487103917679</v>
      </c>
      <c r="AG167" s="2">
        <v>0.6951721526840704</v>
      </c>
      <c r="AH167" s="2">
        <v>0.99015819732940868</v>
      </c>
      <c r="AI167" s="2">
        <v>0.96665920298571306</v>
      </c>
      <c r="AJ167" s="2">
        <v>0.92905215483816272</v>
      </c>
      <c r="AK167" s="2">
        <v>0.9422699679744182</v>
      </c>
      <c r="AL167" s="2">
        <v>0.91897150950079776</v>
      </c>
      <c r="AM167" s="2">
        <v>1.0108061977490261</v>
      </c>
      <c r="AN167" s="2">
        <v>0.67449896666373788</v>
      </c>
      <c r="AO167" s="2">
        <v>0.56479838291869167</v>
      </c>
      <c r="AP167" s="2">
        <v>0.87590026661624132</v>
      </c>
      <c r="AQ167" s="2">
        <v>0.79384122950815883</v>
      </c>
      <c r="AR167" s="2">
        <v>0.7227924388847905</v>
      </c>
      <c r="AS167" s="2">
        <v>0.70363412436001771</v>
      </c>
      <c r="AT167" s="2">
        <v>0.88323798063068937</v>
      </c>
      <c r="AU167" s="2">
        <v>0.77647445270381055</v>
      </c>
      <c r="AV167" s="2">
        <v>0.64979228526087107</v>
      </c>
      <c r="AW167" s="2">
        <f t="shared" si="14"/>
        <v>0.88223344524017344</v>
      </c>
      <c r="AX167" s="2">
        <f t="shared" si="15"/>
        <v>0.82685915719496916</v>
      </c>
      <c r="AY167" s="28">
        <f t="shared" si="16"/>
        <v>1.0669694319321026</v>
      </c>
      <c r="AZ167" s="28">
        <f t="shared" si="17"/>
        <v>0.28785825438585144</v>
      </c>
      <c r="BA167" s="28">
        <f t="shared" si="18"/>
        <v>9.3518844361321185E-2</v>
      </c>
      <c r="BB167" s="28">
        <f t="shared" si="19"/>
        <v>0.54082131255997301</v>
      </c>
      <c r="BC167" s="29" t="str">
        <f t="shared" si="20"/>
        <v/>
      </c>
      <c r="BD167" s="2" t="s">
        <v>7323</v>
      </c>
      <c r="BE167" s="2" t="s">
        <v>5994</v>
      </c>
      <c r="BF167" s="2" t="s">
        <v>5994</v>
      </c>
      <c r="BG167" s="2" t="s">
        <v>8710</v>
      </c>
      <c r="BH167" s="2" t="s">
        <v>5994</v>
      </c>
      <c r="BI167" s="2" t="s">
        <v>9647</v>
      </c>
      <c r="BJ167" s="2" t="s">
        <v>10399</v>
      </c>
      <c r="BK167" s="2" t="s">
        <v>10946</v>
      </c>
      <c r="BL167" s="2" t="s">
        <v>11895</v>
      </c>
      <c r="BM167" s="2" t="s">
        <v>13115</v>
      </c>
      <c r="BN167" s="2" t="s">
        <v>14130</v>
      </c>
      <c r="BO167" s="2" t="s">
        <v>15240</v>
      </c>
      <c r="BP167" s="2" t="s">
        <v>16481</v>
      </c>
      <c r="BQ167" s="2" t="s">
        <v>17695</v>
      </c>
      <c r="BR167" s="2" t="s">
        <v>18772</v>
      </c>
      <c r="BS167" s="2"/>
      <c r="BT167" s="2"/>
      <c r="BU167" s="2"/>
      <c r="BV167" s="2"/>
      <c r="BW167" s="2"/>
      <c r="BX167" s="2"/>
      <c r="BY167" s="2"/>
      <c r="BZ167" s="2"/>
      <c r="CA167" s="2"/>
      <c r="CB167" s="2"/>
      <c r="CC167" s="2"/>
      <c r="CD167" s="2"/>
      <c r="CE167" s="2"/>
    </row>
    <row r="168" spans="1:83" x14ac:dyDescent="0.2">
      <c r="A168" s="1">
        <v>401</v>
      </c>
      <c r="B168" s="1">
        <v>401</v>
      </c>
      <c r="C168" s="2" t="s">
        <v>6</v>
      </c>
      <c r="D168" s="2" t="s">
        <v>1041</v>
      </c>
      <c r="E168" s="2" t="s">
        <v>3988</v>
      </c>
      <c r="F168" s="2" t="s">
        <v>5459</v>
      </c>
      <c r="G168" s="2"/>
      <c r="H168" s="2"/>
      <c r="I168" s="2" t="s">
        <v>5994</v>
      </c>
      <c r="J168" s="2" t="s">
        <v>5994</v>
      </c>
      <c r="K168" s="2" t="s">
        <v>5994</v>
      </c>
      <c r="L168" s="2" t="s">
        <v>19280</v>
      </c>
      <c r="M168" s="2" t="s">
        <v>1042</v>
      </c>
      <c r="N168" s="2">
        <v>6</v>
      </c>
      <c r="O168" s="2">
        <v>1461</v>
      </c>
      <c r="P168" s="2">
        <v>7</v>
      </c>
      <c r="Q168" s="2">
        <v>0.73485173126430792</v>
      </c>
      <c r="R168" s="2">
        <v>0.83352705830579565</v>
      </c>
      <c r="S168" s="2">
        <v>0.88545732200362604</v>
      </c>
      <c r="T168" s="2">
        <v>1.2866019719551542</v>
      </c>
      <c r="U168" s="2">
        <v>0.91537212485519825</v>
      </c>
      <c r="V168" s="2">
        <v>0.94510468274254078</v>
      </c>
      <c r="W168" s="2">
        <v>0.96801667486796172</v>
      </c>
      <c r="X168" s="2">
        <v>0.79833443143846849</v>
      </c>
      <c r="Y168" s="2">
        <v>0.83385944150657521</v>
      </c>
      <c r="Z168" s="2">
        <v>0.74264967665095838</v>
      </c>
      <c r="AA168" s="2">
        <v>0.81285399166200722</v>
      </c>
      <c r="AB168" s="2">
        <v>0.98100637654008593</v>
      </c>
      <c r="AC168" s="2">
        <v>1.0067098008389115</v>
      </c>
      <c r="AD168" s="2">
        <v>0.97967681324411515</v>
      </c>
      <c r="AE168" s="2">
        <v>1.0269956107183347</v>
      </c>
      <c r="AF168" s="2">
        <v>1.1297856317221027</v>
      </c>
      <c r="AG168" s="2">
        <v>0.81840075084795816</v>
      </c>
      <c r="AH168" s="2">
        <v>0.97015886752527547</v>
      </c>
      <c r="AI168" s="2">
        <v>0.64368208233249702</v>
      </c>
      <c r="AJ168" s="2">
        <v>0.58885106522310449</v>
      </c>
      <c r="AK168" s="2">
        <v>0.72992774861485976</v>
      </c>
      <c r="AL168" s="2">
        <v>0.71910542165684899</v>
      </c>
      <c r="AM168" s="2">
        <v>0.92238550358566995</v>
      </c>
      <c r="AN168" s="2">
        <v>0.86487118882259528</v>
      </c>
      <c r="AO168" s="2">
        <v>0.82004509805238901</v>
      </c>
      <c r="AP168" s="2">
        <v>0.80649537498249402</v>
      </c>
      <c r="AQ168" s="2">
        <v>0.80507498951916856</v>
      </c>
      <c r="AR168" s="2">
        <v>1.093531363784612</v>
      </c>
      <c r="AS168" s="2">
        <v>0.83107020269704335</v>
      </c>
      <c r="AT168" s="2">
        <v>1.0174546762698935</v>
      </c>
      <c r="AU168" s="2">
        <v>1.1426969009100971</v>
      </c>
      <c r="AV168" s="2">
        <v>1.0299619869280026</v>
      </c>
      <c r="AW168" s="2">
        <f t="shared" si="14"/>
        <v>0.92348259359788809</v>
      </c>
      <c r="AX168" s="2">
        <f t="shared" si="15"/>
        <v>0.86568749806030343</v>
      </c>
      <c r="AY168" s="28">
        <f t="shared" si="16"/>
        <v>1.0667620771549582</v>
      </c>
      <c r="AZ168" s="28">
        <f t="shared" si="17"/>
        <v>0.29229004103236655</v>
      </c>
      <c r="BA168" s="28">
        <f t="shared" si="18"/>
        <v>9.3238443843862887E-2</v>
      </c>
      <c r="BB168" s="28">
        <f t="shared" si="19"/>
        <v>0.53418598176323095</v>
      </c>
      <c r="BC168" s="29" t="str">
        <f t="shared" si="20"/>
        <v/>
      </c>
      <c r="BD168" s="2" t="s">
        <v>7303</v>
      </c>
      <c r="BE168" s="2" t="s">
        <v>5994</v>
      </c>
      <c r="BF168" s="2" t="s">
        <v>5994</v>
      </c>
      <c r="BG168" s="2" t="s">
        <v>8685</v>
      </c>
      <c r="BH168" s="2" t="s">
        <v>5994</v>
      </c>
      <c r="BI168" s="2" t="s">
        <v>9886</v>
      </c>
      <c r="BJ168" s="2" t="s">
        <v>10387</v>
      </c>
      <c r="BK168" s="2" t="s">
        <v>5994</v>
      </c>
      <c r="BL168" s="2" t="s">
        <v>11875</v>
      </c>
      <c r="BM168" s="2" t="s">
        <v>13093</v>
      </c>
      <c r="BN168" s="2" t="s">
        <v>14108</v>
      </c>
      <c r="BO168" s="2" t="s">
        <v>15217</v>
      </c>
      <c r="BP168" s="2" t="s">
        <v>16457</v>
      </c>
      <c r="BQ168" s="2" t="s">
        <v>17669</v>
      </c>
      <c r="BR168" s="2" t="s">
        <v>18181</v>
      </c>
      <c r="BS168" s="2"/>
      <c r="BT168" s="2"/>
      <c r="BU168" s="2"/>
      <c r="BV168" s="2"/>
      <c r="BW168" s="2"/>
      <c r="BX168" s="2"/>
      <c r="BY168" s="2"/>
      <c r="BZ168" s="2"/>
      <c r="CA168" s="2"/>
      <c r="CB168" s="2"/>
      <c r="CC168" s="2"/>
      <c r="CD168" s="2"/>
      <c r="CE168" s="2"/>
    </row>
    <row r="169" spans="1:83" x14ac:dyDescent="0.2">
      <c r="A169" s="1">
        <v>659</v>
      </c>
      <c r="B169" s="1">
        <v>659</v>
      </c>
      <c r="C169" s="2" t="s">
        <v>6</v>
      </c>
      <c r="D169" s="2" t="s">
        <v>365</v>
      </c>
      <c r="E169" s="2" t="s">
        <v>3152</v>
      </c>
      <c r="F169" s="2" t="s">
        <v>4624</v>
      </c>
      <c r="G169" s="2"/>
      <c r="H169" s="2"/>
      <c r="I169" s="2" t="s">
        <v>5981</v>
      </c>
      <c r="J169" s="2" t="s">
        <v>6015</v>
      </c>
      <c r="K169" s="2" t="s">
        <v>5994</v>
      </c>
      <c r="L169" s="2" t="s">
        <v>5994</v>
      </c>
      <c r="M169" s="2" t="s">
        <v>366</v>
      </c>
      <c r="N169" s="2">
        <v>21</v>
      </c>
      <c r="O169" s="2">
        <v>1228</v>
      </c>
      <c r="P169" s="2">
        <v>57</v>
      </c>
      <c r="Q169" s="2">
        <v>0.98552484779277394</v>
      </c>
      <c r="R169" s="2">
        <v>1.2712453686932212</v>
      </c>
      <c r="S169" s="2">
        <v>1.1153897584883528</v>
      </c>
      <c r="T169" s="2">
        <v>1.2797320528589544</v>
      </c>
      <c r="U169" s="2">
        <v>1.2129647895812425</v>
      </c>
      <c r="V169" s="2">
        <v>1.0928471321823081</v>
      </c>
      <c r="W169" s="2">
        <v>1.2239713996840063</v>
      </c>
      <c r="X169" s="2">
        <v>0.63300517311826621</v>
      </c>
      <c r="Y169" s="2">
        <v>1.0541331265554847</v>
      </c>
      <c r="Z169" s="2">
        <v>0.96792923383674423</v>
      </c>
      <c r="AA169" s="2">
        <v>0.57170360999635883</v>
      </c>
      <c r="AB169" s="2">
        <v>0.54795251004858747</v>
      </c>
      <c r="AC169" s="2">
        <v>0.85735356122813455</v>
      </c>
      <c r="AD169" s="2">
        <v>0.82104694513365128</v>
      </c>
      <c r="AE169" s="2">
        <v>0.61048805387356697</v>
      </c>
      <c r="AF169" s="2">
        <v>0.82237912775604549</v>
      </c>
      <c r="AG169" s="2">
        <v>0.64878085609092373</v>
      </c>
      <c r="AH169" s="2">
        <v>1.0157651030150683</v>
      </c>
      <c r="AI169" s="2">
        <v>0.99641299735110478</v>
      </c>
      <c r="AJ169" s="2">
        <v>0.95559760217508738</v>
      </c>
      <c r="AK169" s="2">
        <v>1.0933981313141934</v>
      </c>
      <c r="AL169" s="2">
        <v>1.0336618819240193</v>
      </c>
      <c r="AM169" s="2">
        <v>1.1382409071629271</v>
      </c>
      <c r="AN169" s="2">
        <v>0.75922718905405939</v>
      </c>
      <c r="AO169" s="2">
        <v>0.74827274627853146</v>
      </c>
      <c r="AP169" s="2">
        <v>0.87760820202116085</v>
      </c>
      <c r="AQ169" s="2">
        <v>0.86378966191607787</v>
      </c>
      <c r="AR169" s="2">
        <v>0.69907032089946153</v>
      </c>
      <c r="AS169" s="2">
        <v>0.61514770511015171</v>
      </c>
      <c r="AT169" s="2">
        <v>0.74908481602075483</v>
      </c>
      <c r="AU169" s="2">
        <v>0.78144193109950633</v>
      </c>
      <c r="AV169" s="2">
        <v>0.68109777022594686</v>
      </c>
      <c r="AW169" s="2">
        <f t="shared" si="14"/>
        <v>0.92449691452462479</v>
      </c>
      <c r="AX169" s="2">
        <f t="shared" si="15"/>
        <v>0.86718779770453669</v>
      </c>
      <c r="AY169" s="28">
        <f t="shared" si="16"/>
        <v>1.0660861660781973</v>
      </c>
      <c r="AZ169" s="28">
        <f t="shared" si="17"/>
        <v>0.46455085480005054</v>
      </c>
      <c r="BA169" s="28">
        <f t="shared" si="18"/>
        <v>9.2324048181384233E-2</v>
      </c>
      <c r="BB169" s="28">
        <f t="shared" si="19"/>
        <v>0.33296673646019687</v>
      </c>
      <c r="BC169" s="29" t="str">
        <f t="shared" si="20"/>
        <v/>
      </c>
      <c r="BD169" s="2" t="s">
        <v>6587</v>
      </c>
      <c r="BE169" s="2" t="s">
        <v>5994</v>
      </c>
      <c r="BF169" s="2" t="s">
        <v>5994</v>
      </c>
      <c r="BG169" s="2" t="s">
        <v>7878</v>
      </c>
      <c r="BH169" s="2" t="s">
        <v>5994</v>
      </c>
      <c r="BI169" s="2" t="s">
        <v>9250</v>
      </c>
      <c r="BJ169" s="2" t="s">
        <v>10017</v>
      </c>
      <c r="BK169" s="2" t="s">
        <v>10626</v>
      </c>
      <c r="BL169" s="2" t="s">
        <v>11143</v>
      </c>
      <c r="BM169" s="2" t="s">
        <v>12357</v>
      </c>
      <c r="BN169" s="2" t="s">
        <v>13373</v>
      </c>
      <c r="BO169" s="2" t="s">
        <v>14493</v>
      </c>
      <c r="BP169" s="2" t="s">
        <v>15760</v>
      </c>
      <c r="BQ169" s="2" t="s">
        <v>16830</v>
      </c>
      <c r="BR169" s="2" t="s">
        <v>18187</v>
      </c>
      <c r="BS169" s="2"/>
      <c r="BT169" s="2"/>
      <c r="BU169" s="2"/>
      <c r="BV169" s="2"/>
      <c r="BW169" s="2"/>
      <c r="BX169" s="2"/>
      <c r="BY169" s="2"/>
      <c r="BZ169" s="2"/>
      <c r="CA169" s="2"/>
      <c r="CB169" s="2"/>
      <c r="CC169" s="2"/>
      <c r="CD169" s="2"/>
      <c r="CE169" s="2"/>
    </row>
    <row r="170" spans="1:83" x14ac:dyDescent="0.2">
      <c r="A170" s="1">
        <v>248</v>
      </c>
      <c r="B170" s="1">
        <v>248</v>
      </c>
      <c r="C170" s="2" t="s">
        <v>6</v>
      </c>
      <c r="D170" s="2" t="s">
        <v>1045</v>
      </c>
      <c r="E170" s="2" t="s">
        <v>3543</v>
      </c>
      <c r="F170" s="2" t="s">
        <v>5014</v>
      </c>
      <c r="G170" s="2"/>
      <c r="H170" s="2"/>
      <c r="I170" s="2" t="s">
        <v>5986</v>
      </c>
      <c r="J170" s="2" t="s">
        <v>6041</v>
      </c>
      <c r="K170" s="2" t="s">
        <v>5994</v>
      </c>
      <c r="L170" s="2" t="s">
        <v>19176</v>
      </c>
      <c r="M170" s="2" t="s">
        <v>1046</v>
      </c>
      <c r="N170" s="2">
        <v>2</v>
      </c>
      <c r="O170" s="2">
        <v>901</v>
      </c>
      <c r="P170" s="2">
        <v>7</v>
      </c>
      <c r="Q170" s="2">
        <v>0.83119241808743416</v>
      </c>
      <c r="R170" s="2">
        <v>1.1558146257244819</v>
      </c>
      <c r="S170" s="2">
        <v>0.90991114930153871</v>
      </c>
      <c r="T170" s="2">
        <v>0.62220923027930375</v>
      </c>
      <c r="U170" s="2">
        <v>0.88514073034790053</v>
      </c>
      <c r="V170" s="2">
        <v>1.0096751683739265</v>
      </c>
      <c r="W170" s="2">
        <v>1.0097280589073339</v>
      </c>
      <c r="X170" s="2">
        <v>0.70551128701371812</v>
      </c>
      <c r="Y170" s="2">
        <v>0.83414366128860196</v>
      </c>
      <c r="Z170" s="2">
        <v>0.87528030756830488</v>
      </c>
      <c r="AA170" s="2">
        <v>0.98254677854745642</v>
      </c>
      <c r="AB170" s="2">
        <v>0.69907117026562482</v>
      </c>
      <c r="AC170" s="2">
        <v>0.70045113119532521</v>
      </c>
      <c r="AD170" s="2">
        <v>0.68961689745762755</v>
      </c>
      <c r="AE170" s="2">
        <v>1.0319486634678912</v>
      </c>
      <c r="AF170" s="2">
        <v>0.97786748601736406</v>
      </c>
      <c r="AG170" s="2">
        <v>0.85732555924949572</v>
      </c>
      <c r="AH170" s="2">
        <v>0.82522381992900529</v>
      </c>
      <c r="AI170" s="2">
        <v>0.74379288602988414</v>
      </c>
      <c r="AJ170" s="2">
        <v>0.76097741272963337</v>
      </c>
      <c r="AK170" s="2">
        <v>0.80780031717668987</v>
      </c>
      <c r="AL170" s="2">
        <v>0.93993337830668533</v>
      </c>
      <c r="AM170" s="2">
        <v>1.0378361782738177</v>
      </c>
      <c r="AN170" s="2">
        <v>0.91358816790952047</v>
      </c>
      <c r="AO170" s="2">
        <v>0.66143468743405121</v>
      </c>
      <c r="AP170" s="2">
        <v>0.98865736672016891</v>
      </c>
      <c r="AQ170" s="2">
        <v>0.70392117948047184</v>
      </c>
      <c r="AR170" s="2">
        <v>0.74275015608369899</v>
      </c>
      <c r="AS170" s="2">
        <v>0.66254026696730239</v>
      </c>
      <c r="AT170" s="2">
        <v>0.956079744913929</v>
      </c>
      <c r="AU170" s="2">
        <v>0.7947445572639894</v>
      </c>
      <c r="AV170" s="2">
        <v>0.7006039076508368</v>
      </c>
      <c r="AW170" s="2">
        <f t="shared" si="14"/>
        <v>0.86926084253490199</v>
      </c>
      <c r="AX170" s="2">
        <f t="shared" si="15"/>
        <v>0.81599226845797901</v>
      </c>
      <c r="AY170" s="28">
        <f t="shared" si="16"/>
        <v>1.0652807338206614</v>
      </c>
      <c r="AZ170" s="28">
        <f t="shared" si="17"/>
        <v>0.28235926892363128</v>
      </c>
      <c r="BA170" s="28">
        <f t="shared" si="18"/>
        <v>9.1233674507018914E-2</v>
      </c>
      <c r="BB170" s="28">
        <f t="shared" si="19"/>
        <v>0.54919795123748083</v>
      </c>
      <c r="BC170" s="29" t="str">
        <f t="shared" si="20"/>
        <v/>
      </c>
      <c r="BD170" s="2" t="s">
        <v>6927</v>
      </c>
      <c r="BE170" s="2" t="s">
        <v>5994</v>
      </c>
      <c r="BF170" s="2" t="s">
        <v>5994</v>
      </c>
      <c r="BG170" s="2" t="s">
        <v>8266</v>
      </c>
      <c r="BH170" s="2" t="s">
        <v>5994</v>
      </c>
      <c r="BI170" s="2" t="s">
        <v>9640</v>
      </c>
      <c r="BJ170" s="2" t="s">
        <v>5994</v>
      </c>
      <c r="BK170" s="2" t="s">
        <v>10794</v>
      </c>
      <c r="BL170" s="2" t="s">
        <v>11490</v>
      </c>
      <c r="BM170" s="2" t="s">
        <v>12708</v>
      </c>
      <c r="BN170" s="2" t="s">
        <v>13731</v>
      </c>
      <c r="BO170" s="2" t="s">
        <v>14822</v>
      </c>
      <c r="BP170" s="2" t="s">
        <v>16132</v>
      </c>
      <c r="BQ170" s="2" t="s">
        <v>17225</v>
      </c>
      <c r="BR170" s="2" t="s">
        <v>18477</v>
      </c>
      <c r="BS170" s="2"/>
      <c r="BT170" s="2"/>
      <c r="BU170" s="2"/>
      <c r="BV170" s="2"/>
      <c r="BW170" s="2"/>
      <c r="BX170" s="2"/>
      <c r="BY170" s="2"/>
      <c r="BZ170" s="2"/>
      <c r="CA170" s="2"/>
      <c r="CB170" s="2"/>
      <c r="CC170" s="2"/>
      <c r="CD170" s="2"/>
      <c r="CE170" s="2"/>
    </row>
    <row r="171" spans="1:83" x14ac:dyDescent="0.2">
      <c r="A171" s="1">
        <v>425</v>
      </c>
      <c r="B171" s="1">
        <v>425</v>
      </c>
      <c r="C171" s="2" t="s">
        <v>6</v>
      </c>
      <c r="D171" s="2" t="s">
        <v>105</v>
      </c>
      <c r="E171" s="2" t="s">
        <v>3736</v>
      </c>
      <c r="F171" s="2" t="s">
        <v>5207</v>
      </c>
      <c r="G171" s="2"/>
      <c r="H171" s="2"/>
      <c r="I171" s="2" t="s">
        <v>5994</v>
      </c>
      <c r="J171" s="2" t="s">
        <v>5994</v>
      </c>
      <c r="K171" s="2" t="s">
        <v>5994</v>
      </c>
      <c r="L171" s="2" t="s">
        <v>5994</v>
      </c>
      <c r="M171" s="2" t="s">
        <v>106</v>
      </c>
      <c r="N171" s="2">
        <v>49</v>
      </c>
      <c r="O171" s="2">
        <v>1474</v>
      </c>
      <c r="P171" s="2">
        <v>452</v>
      </c>
      <c r="Q171" s="2">
        <v>1.6761264088417784</v>
      </c>
      <c r="R171" s="2">
        <v>0.91656176874692341</v>
      </c>
      <c r="S171" s="2">
        <v>1.040883435130598</v>
      </c>
      <c r="T171" s="2">
        <v>1.0909159832746405</v>
      </c>
      <c r="U171" s="2">
        <v>1.0796001700752007</v>
      </c>
      <c r="V171" s="2">
        <v>1.001173333336147</v>
      </c>
      <c r="W171" s="2">
        <v>1.3947102716276871</v>
      </c>
      <c r="X171" s="2">
        <v>0.84884186174194598</v>
      </c>
      <c r="Y171" s="2">
        <v>0.84336055960284773</v>
      </c>
      <c r="Z171" s="2">
        <v>1.0428903618554002</v>
      </c>
      <c r="AA171" s="2">
        <v>0.78778330467224356</v>
      </c>
      <c r="AB171" s="2">
        <v>0.87653424073416886</v>
      </c>
      <c r="AC171" s="2">
        <v>0.88199804596909537</v>
      </c>
      <c r="AD171" s="2">
        <v>0.94482801863744048</v>
      </c>
      <c r="AE171" s="2">
        <v>0.76810618591677082</v>
      </c>
      <c r="AF171" s="2">
        <v>0.79286102777077971</v>
      </c>
      <c r="AG171" s="2">
        <v>0.79803693588310909</v>
      </c>
      <c r="AH171" s="2">
        <v>0.92850386448256761</v>
      </c>
      <c r="AI171" s="2">
        <v>1.1984000817244513</v>
      </c>
      <c r="AJ171" s="2">
        <v>1.0445305009352706</v>
      </c>
      <c r="AK171" s="2">
        <v>1.0445751117335169</v>
      </c>
      <c r="AL171" s="2">
        <v>0.94211960554432916</v>
      </c>
      <c r="AM171" s="2">
        <v>1.128100056285912</v>
      </c>
      <c r="AN171" s="2">
        <v>0.73847083835525906</v>
      </c>
      <c r="AO171" s="2">
        <v>0.65459630783502898</v>
      </c>
      <c r="AP171" s="2">
        <v>0.62224706777125094</v>
      </c>
      <c r="AQ171" s="2">
        <v>0.69463397283382577</v>
      </c>
      <c r="AR171" s="2">
        <v>0.64628485134520108</v>
      </c>
      <c r="AS171" s="2">
        <v>0.71390634284249943</v>
      </c>
      <c r="AT171" s="2">
        <v>1.2610480049121755</v>
      </c>
      <c r="AU171" s="2">
        <v>1.0301480037238648</v>
      </c>
      <c r="AV171" s="2">
        <v>1.2565778435030701</v>
      </c>
      <c r="AW171" s="2">
        <f t="shared" si="14"/>
        <v>0.98736540669510453</v>
      </c>
      <c r="AX171" s="2">
        <f t="shared" si="15"/>
        <v>0.92694283025521484</v>
      </c>
      <c r="AY171" s="28">
        <f t="shared" si="16"/>
        <v>1.0651847929211056</v>
      </c>
      <c r="AZ171" s="28">
        <f t="shared" si="17"/>
        <v>0.47282051361024335</v>
      </c>
      <c r="BA171" s="28">
        <f t="shared" si="18"/>
        <v>9.1103737215507977E-2</v>
      </c>
      <c r="BB171" s="28">
        <f t="shared" si="19"/>
        <v>0.32530368958350636</v>
      </c>
      <c r="BC171" s="29" t="str">
        <f t="shared" si="20"/>
        <v/>
      </c>
      <c r="BD171" s="2" t="s">
        <v>7098</v>
      </c>
      <c r="BE171" s="2">
        <v>46</v>
      </c>
      <c r="BF171" s="2">
        <v>54</v>
      </c>
      <c r="BG171" s="2" t="s">
        <v>8456</v>
      </c>
      <c r="BH171" s="2" t="s">
        <v>5994</v>
      </c>
      <c r="BI171" s="2" t="s">
        <v>9775</v>
      </c>
      <c r="BJ171" s="2" t="s">
        <v>5994</v>
      </c>
      <c r="BK171" s="2" t="s">
        <v>5994</v>
      </c>
      <c r="BL171" s="2" t="s">
        <v>11662</v>
      </c>
      <c r="BM171" s="2" t="s">
        <v>12875</v>
      </c>
      <c r="BN171" s="2" t="s">
        <v>13906</v>
      </c>
      <c r="BO171" s="2" t="s">
        <v>14979</v>
      </c>
      <c r="BP171" s="2" t="s">
        <v>16292</v>
      </c>
      <c r="BQ171" s="2" t="s">
        <v>17421</v>
      </c>
      <c r="BR171" s="2" t="s">
        <v>18613</v>
      </c>
      <c r="BS171" s="2"/>
      <c r="BT171" s="2"/>
      <c r="BU171" s="2"/>
      <c r="BV171" s="2"/>
      <c r="BW171" s="2"/>
      <c r="BX171" s="2"/>
      <c r="BY171" s="2"/>
      <c r="BZ171" s="2"/>
      <c r="CA171" s="2"/>
      <c r="CB171" s="2"/>
      <c r="CC171" s="2"/>
      <c r="CD171" s="2"/>
      <c r="CE171" s="2"/>
    </row>
    <row r="172" spans="1:83" x14ac:dyDescent="0.2">
      <c r="A172" s="1">
        <v>30</v>
      </c>
      <c r="B172" s="1">
        <v>30</v>
      </c>
      <c r="C172" s="2" t="s">
        <v>239</v>
      </c>
      <c r="D172" s="2" t="s">
        <v>1729</v>
      </c>
      <c r="E172" s="2" t="s">
        <v>3381</v>
      </c>
      <c r="F172" s="2" t="s">
        <v>4852</v>
      </c>
      <c r="G172" s="2"/>
      <c r="H172" s="2"/>
      <c r="I172" s="2" t="s">
        <v>5985</v>
      </c>
      <c r="J172" s="2" t="s">
        <v>6027</v>
      </c>
      <c r="K172" s="2" t="s">
        <v>6041</v>
      </c>
      <c r="L172" s="2" t="s">
        <v>5994</v>
      </c>
      <c r="M172" s="2" t="s">
        <v>1730</v>
      </c>
      <c r="N172" s="2">
        <v>2</v>
      </c>
      <c r="O172" s="2">
        <v>550</v>
      </c>
      <c r="P172" s="2">
        <v>2</v>
      </c>
      <c r="Q172" s="2">
        <v>1.8795818856536033</v>
      </c>
      <c r="R172" s="2">
        <v>0.75195304339923696</v>
      </c>
      <c r="S172" s="2">
        <v>1.4987107692735662</v>
      </c>
      <c r="T172" s="2">
        <v>0.92940385194876418</v>
      </c>
      <c r="U172" s="2">
        <v>1.1079702908157723</v>
      </c>
      <c r="V172" s="2">
        <v>1.2234799465454715</v>
      </c>
      <c r="W172" s="2">
        <v>0.54455814892622567</v>
      </c>
      <c r="X172" s="2">
        <v>0.77870320892600409</v>
      </c>
      <c r="Y172" s="2">
        <v>0.87889409525179429</v>
      </c>
      <c r="Z172" s="2">
        <v>1.184991624821361</v>
      </c>
      <c r="AA172" s="2">
        <v>2.4580672862452957</v>
      </c>
      <c r="AB172" s="2">
        <v>1.3708302191193538</v>
      </c>
      <c r="AC172" s="2">
        <v>0.73624626644463376</v>
      </c>
      <c r="AD172" s="2">
        <v>2.6948221775049475</v>
      </c>
      <c r="AE172" s="2">
        <v>0.89982805949229316</v>
      </c>
      <c r="AF172" s="2">
        <v>1.5097488683595683</v>
      </c>
      <c r="AG172" s="2">
        <v>2.0827655983930331</v>
      </c>
      <c r="AH172" s="2">
        <v>0.86859922428340208</v>
      </c>
      <c r="AI172" s="2">
        <v>1.1334137086824003</v>
      </c>
      <c r="AJ172" s="2">
        <v>1.637694881866222</v>
      </c>
      <c r="AK172" s="2">
        <v>0.60713293097603249</v>
      </c>
      <c r="AL172" s="2">
        <v>1.111969413962107</v>
      </c>
      <c r="AM172" s="2">
        <v>0.80107749603959455</v>
      </c>
      <c r="AN172" s="2">
        <v>1.618394869616232</v>
      </c>
      <c r="AO172" s="2">
        <v>3.9063661582888236</v>
      </c>
      <c r="AP172" s="2">
        <v>1.0690337599203081</v>
      </c>
      <c r="AQ172" s="2">
        <v>1.1705975422318946</v>
      </c>
      <c r="AR172" s="2">
        <v>1.3921912092871513</v>
      </c>
      <c r="AS172" s="2">
        <v>0.80442437361449637</v>
      </c>
      <c r="AT172" s="2">
        <v>0.72233811828730887</v>
      </c>
      <c r="AU172" s="2">
        <v>1.0102523362530047</v>
      </c>
      <c r="AV172" s="2">
        <v>0.82834567300031803</v>
      </c>
      <c r="AW172" s="2">
        <f t="shared" si="14"/>
        <v>1.3253267847718191</v>
      </c>
      <c r="AX172" s="2">
        <f t="shared" si="15"/>
        <v>1.2454554464206196</v>
      </c>
      <c r="AY172" s="28">
        <f t="shared" si="16"/>
        <v>1.0641302252768223</v>
      </c>
      <c r="AZ172" s="28">
        <f t="shared" si="17"/>
        <v>0.75370610072619304</v>
      </c>
      <c r="BA172" s="28">
        <f t="shared" si="18"/>
        <v>8.9674714621781809E-2</v>
      </c>
      <c r="BB172" s="28">
        <f t="shared" si="19"/>
        <v>0.12279796940248615</v>
      </c>
      <c r="BC172" s="29" t="str">
        <f t="shared" si="20"/>
        <v/>
      </c>
      <c r="BD172" s="2" t="s">
        <v>6792</v>
      </c>
      <c r="BE172" s="2" t="s">
        <v>5994</v>
      </c>
      <c r="BF172" s="2" t="s">
        <v>5994</v>
      </c>
      <c r="BG172" s="2" t="s">
        <v>8105</v>
      </c>
      <c r="BH172" s="2" t="s">
        <v>5994</v>
      </c>
      <c r="BI172" s="2" t="s">
        <v>9494</v>
      </c>
      <c r="BJ172" s="2" t="s">
        <v>10125</v>
      </c>
      <c r="BK172" s="2" t="s">
        <v>5994</v>
      </c>
      <c r="BL172" s="2" t="s">
        <v>11351</v>
      </c>
      <c r="BM172" s="2" t="s">
        <v>12574</v>
      </c>
      <c r="BN172" s="2" t="s">
        <v>13597</v>
      </c>
      <c r="BO172" s="2" t="s">
        <v>14692</v>
      </c>
      <c r="BP172" s="2" t="s">
        <v>15970</v>
      </c>
      <c r="BQ172" s="2" t="s">
        <v>17063</v>
      </c>
      <c r="BR172" s="2" t="s">
        <v>18387</v>
      </c>
      <c r="BS172" s="2"/>
      <c r="BT172" s="2"/>
      <c r="BU172" s="2"/>
      <c r="BV172" s="2"/>
      <c r="BW172" s="2"/>
      <c r="BX172" s="2"/>
      <c r="BY172" s="2"/>
      <c r="BZ172" s="2"/>
      <c r="CA172" s="2"/>
      <c r="CB172" s="2"/>
      <c r="CC172" s="2"/>
      <c r="CD172" s="2"/>
      <c r="CE172" s="2"/>
    </row>
    <row r="173" spans="1:83" x14ac:dyDescent="0.2">
      <c r="A173" s="1">
        <v>684</v>
      </c>
      <c r="B173" s="1">
        <v>684</v>
      </c>
      <c r="C173" s="2" t="s">
        <v>6</v>
      </c>
      <c r="D173" s="2" t="s">
        <v>103</v>
      </c>
      <c r="E173" s="2" t="s">
        <v>3635</v>
      </c>
      <c r="F173" s="2" t="s">
        <v>5106</v>
      </c>
      <c r="G173" s="2"/>
      <c r="H173" s="2"/>
      <c r="I173" s="2" t="s">
        <v>5986</v>
      </c>
      <c r="J173" s="2" t="s">
        <v>6061</v>
      </c>
      <c r="K173" s="2" t="s">
        <v>5994</v>
      </c>
      <c r="L173" s="2" t="s">
        <v>5994</v>
      </c>
      <c r="M173" s="2" t="s">
        <v>104</v>
      </c>
      <c r="N173" s="2">
        <v>38</v>
      </c>
      <c r="O173" s="2">
        <v>676</v>
      </c>
      <c r="P173" s="2">
        <v>457</v>
      </c>
      <c r="Q173" s="2">
        <v>0.77521958974958782</v>
      </c>
      <c r="R173" s="2">
        <v>0.94690882129166365</v>
      </c>
      <c r="S173" s="2">
        <v>1.0227584057801726</v>
      </c>
      <c r="T173" s="2">
        <v>1.23971441216763</v>
      </c>
      <c r="U173" s="2">
        <v>0.92693177387365866</v>
      </c>
      <c r="V173" s="2">
        <v>0.98072383941418684</v>
      </c>
      <c r="W173" s="2">
        <v>1.1106937096811744</v>
      </c>
      <c r="X173" s="2">
        <v>0.97744377776380054</v>
      </c>
      <c r="Y173" s="2">
        <v>0.97200749656961527</v>
      </c>
      <c r="Z173" s="2">
        <v>0.92837152324928618</v>
      </c>
      <c r="AA173" s="2">
        <v>0.52117928291953008</v>
      </c>
      <c r="AB173" s="2">
        <v>0.70723540306472144</v>
      </c>
      <c r="AC173" s="2">
        <v>0.71695095997421154</v>
      </c>
      <c r="AD173" s="2">
        <v>0.9009414955924383</v>
      </c>
      <c r="AE173" s="2">
        <v>0.69413359484514336</v>
      </c>
      <c r="AF173" s="2">
        <v>0.91739277259031693</v>
      </c>
      <c r="AG173" s="2">
        <v>0.66407435446273677</v>
      </c>
      <c r="AH173" s="2">
        <v>1.098054307287333</v>
      </c>
      <c r="AI173" s="2">
        <v>1.0216462920782974</v>
      </c>
      <c r="AJ173" s="2">
        <v>0.82983731485806345</v>
      </c>
      <c r="AK173" s="2">
        <v>0.94659971364030493</v>
      </c>
      <c r="AL173" s="2">
        <v>0.9653456239323237</v>
      </c>
      <c r="AM173" s="2">
        <v>0.84842201111602611</v>
      </c>
      <c r="AN173" s="2">
        <v>0.82903254741881238</v>
      </c>
      <c r="AO173" s="2">
        <v>0.57585268089437103</v>
      </c>
      <c r="AP173" s="2">
        <v>0.85945173012348264</v>
      </c>
      <c r="AQ173" s="2">
        <v>0.89025126062618276</v>
      </c>
      <c r="AR173" s="2">
        <v>0.69878052365528975</v>
      </c>
      <c r="AS173" s="2">
        <v>0.74509070311626546</v>
      </c>
      <c r="AT173" s="2">
        <v>0.77020274591289861</v>
      </c>
      <c r="AU173" s="2">
        <v>0.67658462747990822</v>
      </c>
      <c r="AV173" s="2">
        <v>0.68560189624922507</v>
      </c>
      <c r="AW173" s="2">
        <f t="shared" si="14"/>
        <v>0.88251065958763963</v>
      </c>
      <c r="AX173" s="2">
        <f t="shared" si="15"/>
        <v>0.82938359855925214</v>
      </c>
      <c r="AY173" s="28">
        <f t="shared" si="16"/>
        <v>1.0640560786597133</v>
      </c>
      <c r="AZ173" s="28">
        <f t="shared" si="17"/>
        <v>0.36618116953193414</v>
      </c>
      <c r="BA173" s="28">
        <f t="shared" si="18"/>
        <v>8.9574186809299142E-2</v>
      </c>
      <c r="BB173" s="28">
        <f t="shared" si="19"/>
        <v>0.43630399258112895</v>
      </c>
      <c r="BC173" s="29" t="str">
        <f t="shared" si="20"/>
        <v/>
      </c>
      <c r="BD173" s="2" t="s">
        <v>7012</v>
      </c>
      <c r="BE173" s="2" t="s">
        <v>5994</v>
      </c>
      <c r="BF173" s="2" t="s">
        <v>5994</v>
      </c>
      <c r="BG173" s="2" t="s">
        <v>8356</v>
      </c>
      <c r="BH173" s="2" t="s">
        <v>5994</v>
      </c>
      <c r="BI173" s="2" t="s">
        <v>9705</v>
      </c>
      <c r="BJ173" s="2" t="s">
        <v>10238</v>
      </c>
      <c r="BK173" s="2" t="s">
        <v>10818</v>
      </c>
      <c r="BL173" s="2" t="s">
        <v>11571</v>
      </c>
      <c r="BM173" s="2" t="s">
        <v>12787</v>
      </c>
      <c r="BN173" s="2" t="s">
        <v>13810</v>
      </c>
      <c r="BO173" s="2" t="s">
        <v>14898</v>
      </c>
      <c r="BP173" s="2" t="s">
        <v>16212</v>
      </c>
      <c r="BQ173" s="2" t="s">
        <v>17320</v>
      </c>
      <c r="BR173" s="2" t="s">
        <v>18163</v>
      </c>
      <c r="BS173" s="2"/>
      <c r="BT173" s="2"/>
      <c r="BU173" s="2"/>
      <c r="BV173" s="2"/>
      <c r="BW173" s="2"/>
      <c r="BX173" s="2"/>
      <c r="BY173" s="2"/>
      <c r="BZ173" s="2"/>
      <c r="CA173" s="2"/>
      <c r="CB173" s="2"/>
      <c r="CC173" s="2"/>
      <c r="CD173" s="2"/>
      <c r="CE173" s="2"/>
    </row>
    <row r="174" spans="1:83" x14ac:dyDescent="0.2">
      <c r="A174" s="1">
        <v>432</v>
      </c>
      <c r="B174" s="1">
        <v>432</v>
      </c>
      <c r="C174" s="2" t="s">
        <v>6</v>
      </c>
      <c r="D174" s="2" t="s">
        <v>1271</v>
      </c>
      <c r="E174" s="2" t="s">
        <v>3840</v>
      </c>
      <c r="F174" s="2" t="s">
        <v>5312</v>
      </c>
      <c r="G174" s="2"/>
      <c r="H174" s="2"/>
      <c r="I174" s="2" t="s">
        <v>5994</v>
      </c>
      <c r="J174" s="2" t="s">
        <v>5994</v>
      </c>
      <c r="K174" s="2" t="s">
        <v>5994</v>
      </c>
      <c r="L174" s="2" t="s">
        <v>5994</v>
      </c>
      <c r="M174" s="2" t="s">
        <v>1272</v>
      </c>
      <c r="N174" s="2">
        <v>3</v>
      </c>
      <c r="O174" s="2">
        <v>406</v>
      </c>
      <c r="P174" s="2">
        <v>5</v>
      </c>
      <c r="Q174" s="2">
        <v>0.80387493532500243</v>
      </c>
      <c r="R174" s="2">
        <v>0.90626266501924346</v>
      </c>
      <c r="S174" s="2">
        <v>1.1240288785565067</v>
      </c>
      <c r="T174" s="2">
        <v>1.0853061584083441</v>
      </c>
      <c r="U174" s="2">
        <v>1.0502902213020633</v>
      </c>
      <c r="V174" s="2">
        <v>0.8275432874593277</v>
      </c>
      <c r="W174" s="2">
        <v>0.99841696062803142</v>
      </c>
      <c r="X174" s="2">
        <v>1.1701526610801403</v>
      </c>
      <c r="Y174" s="2">
        <v>1.1536013116624313</v>
      </c>
      <c r="Z174" s="2">
        <v>1.0102826523460127</v>
      </c>
      <c r="AA174" s="2">
        <v>0.78290661080433466</v>
      </c>
      <c r="AB174" s="2">
        <v>0.61320997178235803</v>
      </c>
      <c r="AC174" s="2">
        <v>0.76476843098792513</v>
      </c>
      <c r="AD174" s="2">
        <v>0.7393451426432921</v>
      </c>
      <c r="AE174" s="2">
        <v>0.80624879055285859</v>
      </c>
      <c r="AF174" s="2">
        <v>0.7512640418690707</v>
      </c>
      <c r="AG174" s="2">
        <v>0.61006035549333337</v>
      </c>
      <c r="AH174" s="2">
        <v>0.86379169364144148</v>
      </c>
      <c r="AI174" s="2">
        <v>1.1150516223079907</v>
      </c>
      <c r="AJ174" s="2">
        <v>0.99353854771409023</v>
      </c>
      <c r="AK174" s="2">
        <v>1.1870351464331628</v>
      </c>
      <c r="AL174" s="2">
        <v>1.1594567425649798</v>
      </c>
      <c r="AM174" s="2">
        <v>0.78997919409396533</v>
      </c>
      <c r="AN174" s="2">
        <v>0.75603541222012571</v>
      </c>
      <c r="AO174" s="2">
        <v>0.5260276489934459</v>
      </c>
      <c r="AP174" s="2">
        <v>0.59789115718901953</v>
      </c>
      <c r="AQ174" s="2">
        <v>0.71058469880936637</v>
      </c>
      <c r="AR174" s="2">
        <v>0.89452682873041789</v>
      </c>
      <c r="AS174" s="2">
        <v>0.74415253671712389</v>
      </c>
      <c r="AT174" s="2">
        <v>0.69162352486549683</v>
      </c>
      <c r="AU174" s="2">
        <v>0.89282247531593284</v>
      </c>
      <c r="AV174" s="2">
        <v>0.68462209849546773</v>
      </c>
      <c r="AW174" s="2">
        <f t="shared" si="14"/>
        <v>0.89397429858354549</v>
      </c>
      <c r="AX174" s="2">
        <f t="shared" si="15"/>
        <v>0.84047595520613505</v>
      </c>
      <c r="AY174" s="28">
        <f t="shared" si="16"/>
        <v>1.0636524377003616</v>
      </c>
      <c r="AZ174" s="28">
        <f t="shared" si="17"/>
        <v>0.43691835860802575</v>
      </c>
      <c r="BA174" s="28">
        <f t="shared" si="18"/>
        <v>8.9026808432172172E-2</v>
      </c>
      <c r="BB174" s="28">
        <f t="shared" si="19"/>
        <v>0.3595997065500986</v>
      </c>
      <c r="BC174" s="29" t="str">
        <f t="shared" si="20"/>
        <v/>
      </c>
      <c r="BD174" s="2" t="s">
        <v>7185</v>
      </c>
      <c r="BE174" s="2" t="s">
        <v>5994</v>
      </c>
      <c r="BF174" s="2" t="s">
        <v>5994</v>
      </c>
      <c r="BG174" s="2" t="s">
        <v>8559</v>
      </c>
      <c r="BH174" s="2" t="s">
        <v>5994</v>
      </c>
      <c r="BI174" s="2" t="s">
        <v>9259</v>
      </c>
      <c r="BJ174" s="2" t="s">
        <v>5994</v>
      </c>
      <c r="BK174" s="2" t="s">
        <v>5994</v>
      </c>
      <c r="BL174" s="2" t="s">
        <v>11754</v>
      </c>
      <c r="BM174" s="2" t="s">
        <v>12969</v>
      </c>
      <c r="BN174" s="2" t="s">
        <v>13991</v>
      </c>
      <c r="BO174" s="2" t="s">
        <v>15078</v>
      </c>
      <c r="BP174" s="2" t="s">
        <v>16363</v>
      </c>
      <c r="BQ174" s="2" t="s">
        <v>17526</v>
      </c>
      <c r="BR174" s="2" t="s">
        <v>18668</v>
      </c>
      <c r="BS174" s="2"/>
      <c r="BT174" s="2"/>
      <c r="BU174" s="2"/>
      <c r="BV174" s="2"/>
      <c r="BW174" s="2"/>
      <c r="BX174" s="2"/>
      <c r="BY174" s="2"/>
      <c r="BZ174" s="2"/>
      <c r="CA174" s="2"/>
      <c r="CB174" s="2"/>
      <c r="CC174" s="2"/>
      <c r="CD174" s="2"/>
      <c r="CE174" s="2"/>
    </row>
    <row r="175" spans="1:83" x14ac:dyDescent="0.2">
      <c r="A175" s="1">
        <v>156</v>
      </c>
      <c r="B175" s="1">
        <v>156</v>
      </c>
      <c r="C175" s="2" t="s">
        <v>6</v>
      </c>
      <c r="D175" s="2" t="s">
        <v>351</v>
      </c>
      <c r="E175" s="2" t="s">
        <v>3346</v>
      </c>
      <c r="F175" s="2" t="s">
        <v>4817</v>
      </c>
      <c r="G175" s="2"/>
      <c r="H175" s="2"/>
      <c r="I175" s="2" t="s">
        <v>5984</v>
      </c>
      <c r="J175" s="2" t="s">
        <v>6022</v>
      </c>
      <c r="K175" s="2" t="s">
        <v>5994</v>
      </c>
      <c r="L175" s="2" t="s">
        <v>5994</v>
      </c>
      <c r="M175" s="2" t="s">
        <v>352</v>
      </c>
      <c r="N175" s="2">
        <v>10</v>
      </c>
      <c r="O175" s="2">
        <v>248</v>
      </c>
      <c r="P175" s="2">
        <v>60</v>
      </c>
      <c r="Q175" s="2">
        <v>1.1537698699632388</v>
      </c>
      <c r="R175" s="2">
        <v>0.96112581213798343</v>
      </c>
      <c r="S175" s="2">
        <v>0.9944171100730681</v>
      </c>
      <c r="T175" s="2">
        <v>0.2844466660995873</v>
      </c>
      <c r="U175" s="2">
        <v>0.38917361270793843</v>
      </c>
      <c r="V175" s="2">
        <v>1.2418701217951624</v>
      </c>
      <c r="W175" s="2">
        <v>1.2523570077608659</v>
      </c>
      <c r="X175" s="2">
        <v>0.57164109516977779</v>
      </c>
      <c r="Y175" s="2">
        <v>0.77050687602391943</v>
      </c>
      <c r="Z175" s="2">
        <v>0.56680019888972799</v>
      </c>
      <c r="AA175" s="2">
        <v>1.2479502333868788</v>
      </c>
      <c r="AB175" s="2">
        <v>1.1909013711998948</v>
      </c>
      <c r="AC175" s="2">
        <v>0.82662017025153256</v>
      </c>
      <c r="AD175" s="2">
        <v>2.1209159231922676</v>
      </c>
      <c r="AE175" s="2">
        <v>1.504895249950891</v>
      </c>
      <c r="AF175" s="2">
        <v>2.9473921066057844</v>
      </c>
      <c r="AG175" s="2">
        <v>1.7244797183642269</v>
      </c>
      <c r="AH175" s="2">
        <v>0.48333859251933325</v>
      </c>
      <c r="AI175" s="2">
        <v>0.40318453974636176</v>
      </c>
      <c r="AJ175" s="2">
        <v>0.7257671451910398</v>
      </c>
      <c r="AK175" s="2">
        <v>0.41546744579121864</v>
      </c>
      <c r="AL175" s="2">
        <v>0.63074673943514492</v>
      </c>
      <c r="AM175" s="2">
        <v>0.5052463650501382</v>
      </c>
      <c r="AN175" s="2">
        <v>1.265260455073234</v>
      </c>
      <c r="AO175" s="2">
        <v>0.87962347948192654</v>
      </c>
      <c r="AP175" s="2">
        <v>3.4133094723315711</v>
      </c>
      <c r="AQ175" s="2">
        <v>1.0173232556331853</v>
      </c>
      <c r="AR175" s="2">
        <v>2.6469870113515195</v>
      </c>
      <c r="AS175" s="2">
        <v>0.64123982932469847</v>
      </c>
      <c r="AT175" s="2">
        <v>0.80061591031381385</v>
      </c>
      <c r="AU175" s="2">
        <v>1.6015282112064866</v>
      </c>
      <c r="AV175" s="2">
        <v>0.9567356768960833</v>
      </c>
      <c r="AW175" s="2">
        <f t="shared" si="14"/>
        <v>1.161721361386632</v>
      </c>
      <c r="AX175" s="2">
        <f t="shared" si="15"/>
        <v>1.0924249419563838</v>
      </c>
      <c r="AY175" s="28">
        <f t="shared" si="16"/>
        <v>1.0634335749476278</v>
      </c>
      <c r="AZ175" s="28">
        <f t="shared" si="17"/>
        <v>0.79912827180578516</v>
      </c>
      <c r="BA175" s="28">
        <f t="shared" si="18"/>
        <v>8.8729921322538555E-2</v>
      </c>
      <c r="BB175" s="28">
        <f t="shared" si="19"/>
        <v>9.738350445792017E-2</v>
      </c>
      <c r="BC175" s="29" t="str">
        <f t="shared" si="20"/>
        <v/>
      </c>
      <c r="BD175" s="2" t="s">
        <v>6759</v>
      </c>
      <c r="BE175" s="2" t="s">
        <v>5994</v>
      </c>
      <c r="BF175" s="2" t="s">
        <v>5994</v>
      </c>
      <c r="BG175" s="2" t="s">
        <v>8070</v>
      </c>
      <c r="BH175" s="2" t="s">
        <v>5994</v>
      </c>
      <c r="BI175" s="2" t="s">
        <v>9461</v>
      </c>
      <c r="BJ175" s="2" t="s">
        <v>10110</v>
      </c>
      <c r="BK175" s="2" t="s">
        <v>5994</v>
      </c>
      <c r="BL175" s="2" t="s">
        <v>11315</v>
      </c>
      <c r="BM175" s="2" t="s">
        <v>12540</v>
      </c>
      <c r="BN175" s="2" t="s">
        <v>13561</v>
      </c>
      <c r="BO175" s="2" t="s">
        <v>14661</v>
      </c>
      <c r="BP175" s="2" t="s">
        <v>15934</v>
      </c>
      <c r="BQ175" s="2" t="s">
        <v>17028</v>
      </c>
      <c r="BR175" s="2" t="s">
        <v>18366</v>
      </c>
      <c r="BS175" s="2"/>
      <c r="BT175" s="2"/>
      <c r="BU175" s="2"/>
      <c r="BV175" s="2"/>
      <c r="BW175" s="2"/>
      <c r="BX175" s="2"/>
      <c r="BY175" s="2"/>
      <c r="BZ175" s="2"/>
      <c r="CA175" s="2"/>
      <c r="CB175" s="2"/>
      <c r="CC175" s="2"/>
      <c r="CD175" s="2"/>
      <c r="CE175" s="2"/>
    </row>
    <row r="176" spans="1:83" x14ac:dyDescent="0.2">
      <c r="A176" s="1">
        <v>592</v>
      </c>
      <c r="B176" s="1">
        <v>592</v>
      </c>
      <c r="C176" s="2" t="s">
        <v>6</v>
      </c>
      <c r="D176" s="2" t="s">
        <v>891</v>
      </c>
      <c r="E176" s="2" t="s">
        <v>3676</v>
      </c>
      <c r="F176" s="39" t="s">
        <v>5147</v>
      </c>
      <c r="G176" s="2"/>
      <c r="H176" s="2"/>
      <c r="I176" s="2" t="s">
        <v>5993</v>
      </c>
      <c r="J176" s="2" t="s">
        <v>6070</v>
      </c>
      <c r="K176" s="2" t="s">
        <v>6071</v>
      </c>
      <c r="L176" s="2" t="s">
        <v>5994</v>
      </c>
      <c r="M176" s="2" t="s">
        <v>892</v>
      </c>
      <c r="N176" s="2">
        <v>3</v>
      </c>
      <c r="O176" s="2">
        <v>180</v>
      </c>
      <c r="P176" s="2">
        <v>10</v>
      </c>
      <c r="Q176" s="2">
        <v>0.89482750786143472</v>
      </c>
      <c r="R176" s="2">
        <v>0.85043522779993741</v>
      </c>
      <c r="S176" s="2">
        <v>0.71826591104854076</v>
      </c>
      <c r="T176" s="2">
        <v>0.5725422197410216</v>
      </c>
      <c r="U176" s="2">
        <v>0.82519123905524139</v>
      </c>
      <c r="V176" s="2">
        <v>0.69154761837164469</v>
      </c>
      <c r="W176" s="2">
        <v>0.81363792952110725</v>
      </c>
      <c r="X176" s="2">
        <v>0.67167450830645858</v>
      </c>
      <c r="Y176" s="2">
        <v>0.86371836156646775</v>
      </c>
      <c r="Z176" s="2">
        <v>0.69081200350514282</v>
      </c>
      <c r="AA176" s="2">
        <v>0.64925615282169624</v>
      </c>
      <c r="AB176" s="2">
        <v>0.71028209156374855</v>
      </c>
      <c r="AC176" s="2">
        <v>0.82047142117631766</v>
      </c>
      <c r="AD176" s="2">
        <v>0.72838250078556099</v>
      </c>
      <c r="AE176" s="2">
        <v>0.78625521641516061</v>
      </c>
      <c r="AF176" s="2">
        <v>0.80163274917250116</v>
      </c>
      <c r="AG176" s="2">
        <v>0.61445865959960877</v>
      </c>
      <c r="AH176" s="2">
        <v>0.6593947604135002</v>
      </c>
      <c r="AI176" s="2">
        <v>0.82248134576677345</v>
      </c>
      <c r="AJ176" s="2">
        <v>0.70443454661726901</v>
      </c>
      <c r="AK176" s="2">
        <v>0.88513993927549761</v>
      </c>
      <c r="AL176" s="2">
        <v>0.91412578467840799</v>
      </c>
      <c r="AM176" s="2">
        <v>1.0169549083073497</v>
      </c>
      <c r="AN176" s="2">
        <v>0.64875439833394799</v>
      </c>
      <c r="AO176" s="2">
        <v>0.47707769383629023</v>
      </c>
      <c r="AP176" s="2">
        <v>0.67258541263201355</v>
      </c>
      <c r="AQ176" s="2">
        <v>0.62675864822158156</v>
      </c>
      <c r="AR176" s="2">
        <v>0.65280761373085072</v>
      </c>
      <c r="AS176" s="2">
        <v>0.48959008356318556</v>
      </c>
      <c r="AT176" s="2">
        <v>0.64519165365066522</v>
      </c>
      <c r="AU176" s="2">
        <v>0.67777842316263148</v>
      </c>
      <c r="AV176" s="2">
        <v>0.64789799777517876</v>
      </c>
      <c r="AW176" s="2">
        <f t="shared" si="14"/>
        <v>0.7472583128418584</v>
      </c>
      <c r="AX176" s="2">
        <f t="shared" si="15"/>
        <v>0.70273154733100962</v>
      </c>
      <c r="AY176" s="28">
        <f t="shared" si="16"/>
        <v>1.0633624115495632</v>
      </c>
      <c r="AZ176" s="28">
        <f t="shared" si="17"/>
        <v>0.31132998806455714</v>
      </c>
      <c r="BA176" s="28">
        <f t="shared" si="18"/>
        <v>8.8633375079108803E-2</v>
      </c>
      <c r="BB176" s="28">
        <f t="shared" si="19"/>
        <v>0.50677904499784099</v>
      </c>
      <c r="BC176" s="29" t="str">
        <f t="shared" si="20"/>
        <v/>
      </c>
      <c r="BD176" s="2" t="s">
        <v>7046</v>
      </c>
      <c r="BE176" s="2" t="s">
        <v>5994</v>
      </c>
      <c r="BF176" s="2" t="s">
        <v>5994</v>
      </c>
      <c r="BG176" s="2" t="s">
        <v>8397</v>
      </c>
      <c r="BH176" s="2" t="s">
        <v>5994</v>
      </c>
      <c r="BI176" s="2" t="s">
        <v>9731</v>
      </c>
      <c r="BJ176" s="2" t="s">
        <v>5994</v>
      </c>
      <c r="BK176" s="2" t="s">
        <v>10838</v>
      </c>
      <c r="BL176" s="2" t="s">
        <v>11606</v>
      </c>
      <c r="BM176" s="2" t="s">
        <v>12821</v>
      </c>
      <c r="BN176" s="2" t="s">
        <v>13846</v>
      </c>
      <c r="BO176" s="2" t="s">
        <v>19396</v>
      </c>
      <c r="BP176" s="2" t="s">
        <v>16246</v>
      </c>
      <c r="BQ176" s="2" t="s">
        <v>17361</v>
      </c>
      <c r="BR176" s="2" t="s">
        <v>18568</v>
      </c>
      <c r="BS176" s="2"/>
      <c r="BT176" s="2"/>
      <c r="BU176" s="2"/>
      <c r="BV176" s="2"/>
      <c r="BW176" s="2"/>
      <c r="BX176" s="2"/>
      <c r="BY176" s="2"/>
      <c r="BZ176" s="2"/>
      <c r="CA176" s="2"/>
      <c r="CB176" s="2"/>
      <c r="CC176" s="2"/>
      <c r="CD176" s="2"/>
      <c r="CE176" s="2"/>
    </row>
    <row r="177" spans="1:83" x14ac:dyDescent="0.2">
      <c r="A177" s="1">
        <v>20</v>
      </c>
      <c r="B177" s="1">
        <v>20</v>
      </c>
      <c r="C177" s="2" t="s">
        <v>334</v>
      </c>
      <c r="D177" s="2" t="s">
        <v>863</v>
      </c>
      <c r="E177" s="2" t="s">
        <v>4449</v>
      </c>
      <c r="F177" s="2" t="s">
        <v>5924</v>
      </c>
      <c r="G177" s="2"/>
      <c r="H177" s="2"/>
      <c r="I177" s="2" t="s">
        <v>5994</v>
      </c>
      <c r="J177" s="2" t="s">
        <v>6430</v>
      </c>
      <c r="K177" s="2" t="s">
        <v>5994</v>
      </c>
      <c r="L177" s="2" t="s">
        <v>5994</v>
      </c>
      <c r="M177" s="2" t="s">
        <v>864</v>
      </c>
      <c r="N177" s="2">
        <v>1</v>
      </c>
      <c r="O177" s="2">
        <v>45</v>
      </c>
      <c r="P177" s="2">
        <v>10</v>
      </c>
      <c r="Q177" s="2">
        <v>2.9366838733949265</v>
      </c>
      <c r="R177" s="2">
        <v>1.034565351563171</v>
      </c>
      <c r="S177" s="2">
        <v>2.565490881389147</v>
      </c>
      <c r="T177" s="2">
        <v>1.7912584459716889</v>
      </c>
      <c r="U177" s="2">
        <v>1.8634128316850853</v>
      </c>
      <c r="V177" s="2">
        <v>2.271720881815054</v>
      </c>
      <c r="W177" s="2">
        <v>0.91543158705556493</v>
      </c>
      <c r="X177" s="2">
        <v>1.4704192946718804</v>
      </c>
      <c r="Y177" s="2">
        <v>1.3873772871818923</v>
      </c>
      <c r="Z177" s="2">
        <v>2.0974703918261768</v>
      </c>
      <c r="AA177" s="2">
        <v>2.8454111043421442</v>
      </c>
      <c r="AB177" s="2">
        <v>0.60314587631011118</v>
      </c>
      <c r="AC177" s="2">
        <v>1.0871889656407112</v>
      </c>
      <c r="AD177" s="2">
        <v>1.1941298796259221</v>
      </c>
      <c r="AE177" s="2">
        <v>0.64609113659159401</v>
      </c>
      <c r="AF177" s="2">
        <v>1.0136381249878086</v>
      </c>
      <c r="AG177" s="2">
        <v>3.224811865051763</v>
      </c>
      <c r="AH177" s="2">
        <v>1.4970330021451652</v>
      </c>
      <c r="AI177" s="2">
        <v>1.9686112103718043</v>
      </c>
      <c r="AJ177" s="2">
        <v>1.7763854941292523</v>
      </c>
      <c r="AK177" s="2">
        <v>1.0112107905380727</v>
      </c>
      <c r="AL177" s="2">
        <v>1.2444370675683625</v>
      </c>
      <c r="AM177" s="2">
        <v>1.0459637568913174</v>
      </c>
      <c r="AN177" s="2">
        <v>1.8718320103098942</v>
      </c>
      <c r="AO177" s="2">
        <v>5.5620771199353065</v>
      </c>
      <c r="AP177" s="2">
        <v>1.3008694061423409</v>
      </c>
      <c r="AQ177" s="2">
        <v>1.4148164702789319</v>
      </c>
      <c r="AR177" s="2">
        <v>0.89660765388797625</v>
      </c>
      <c r="AS177" s="2">
        <v>2.1809411567876564</v>
      </c>
      <c r="AT177" s="2">
        <v>0.6358233993763418</v>
      </c>
      <c r="AU177" s="2">
        <v>0.89409026541827674</v>
      </c>
      <c r="AV177" s="2">
        <v>0.72263403520657887</v>
      </c>
      <c r="AW177" s="2">
        <f t="shared" si="14"/>
        <v>1.7028381046532142</v>
      </c>
      <c r="AX177" s="2">
        <f t="shared" si="15"/>
        <v>1.601555522599152</v>
      </c>
      <c r="AY177" s="28">
        <f t="shared" si="16"/>
        <v>1.0632401316250912</v>
      </c>
      <c r="AZ177" s="28">
        <f t="shared" si="17"/>
        <v>0.78024663316595078</v>
      </c>
      <c r="BA177" s="28">
        <f t="shared" si="18"/>
        <v>8.8467464771706361E-2</v>
      </c>
      <c r="BB177" s="28">
        <f t="shared" si="19"/>
        <v>0.10776809667814242</v>
      </c>
      <c r="BC177" s="29" t="str">
        <f t="shared" si="20"/>
        <v/>
      </c>
      <c r="BD177" s="2" t="s">
        <v>7707</v>
      </c>
      <c r="BE177" s="2" t="s">
        <v>5994</v>
      </c>
      <c r="BF177" s="2" t="s">
        <v>5994</v>
      </c>
      <c r="BG177" s="2" t="s">
        <v>9108</v>
      </c>
      <c r="BH177" s="2" t="s">
        <v>5994</v>
      </c>
      <c r="BI177" s="2" t="s">
        <v>5994</v>
      </c>
      <c r="BJ177" s="2" t="s">
        <v>10075</v>
      </c>
      <c r="BK177" s="2" t="s">
        <v>5994</v>
      </c>
      <c r="BL177" s="2" t="s">
        <v>12222</v>
      </c>
      <c r="BM177" s="2" t="s">
        <v>6430</v>
      </c>
      <c r="BN177" s="2" t="s">
        <v>13478</v>
      </c>
      <c r="BO177" s="2" t="s">
        <v>15600</v>
      </c>
      <c r="BP177" s="2" t="s">
        <v>15859</v>
      </c>
      <c r="BQ177" s="2" t="s">
        <v>18082</v>
      </c>
      <c r="BR177" s="2" t="s">
        <v>18174</v>
      </c>
      <c r="BS177" s="2"/>
      <c r="BT177" s="2"/>
      <c r="BU177" s="2"/>
      <c r="BV177" s="2"/>
      <c r="BW177" s="2"/>
      <c r="BX177" s="2"/>
      <c r="BY177" s="2"/>
      <c r="BZ177" s="2"/>
      <c r="CA177" s="2"/>
      <c r="CB177" s="2"/>
      <c r="CC177" s="2"/>
      <c r="CD177" s="2"/>
      <c r="CE177" s="2"/>
    </row>
    <row r="178" spans="1:83" x14ac:dyDescent="0.2">
      <c r="A178" s="1">
        <v>522</v>
      </c>
      <c r="B178" s="1">
        <v>522</v>
      </c>
      <c r="C178" s="2" t="s">
        <v>6</v>
      </c>
      <c r="D178" s="2" t="s">
        <v>1269</v>
      </c>
      <c r="E178" s="2" t="s">
        <v>3236</v>
      </c>
      <c r="F178" s="2" t="s">
        <v>4708</v>
      </c>
      <c r="G178" s="2"/>
      <c r="H178" s="2"/>
      <c r="I178" s="2" t="s">
        <v>5981</v>
      </c>
      <c r="J178" s="2" t="s">
        <v>6015</v>
      </c>
      <c r="K178" s="2" t="s">
        <v>5994</v>
      </c>
      <c r="L178" s="2" t="s">
        <v>19104</v>
      </c>
      <c r="M178" s="2" t="s">
        <v>1270</v>
      </c>
      <c r="N178" s="2">
        <v>3</v>
      </c>
      <c r="O178" s="2">
        <v>198</v>
      </c>
      <c r="P178" s="2">
        <v>5</v>
      </c>
      <c r="Q178" s="2">
        <v>1.1585628209705015</v>
      </c>
      <c r="R178" s="2">
        <v>1.2481016092237478</v>
      </c>
      <c r="S178" s="2">
        <v>1.1263254579739637</v>
      </c>
      <c r="T178" s="2">
        <v>1.2833542353440424</v>
      </c>
      <c r="U178" s="2">
        <v>1.0353261896914523</v>
      </c>
      <c r="V178" s="2">
        <v>1.0445591119013451</v>
      </c>
      <c r="W178" s="2">
        <v>1.1338092895454968</v>
      </c>
      <c r="X178" s="2">
        <v>0.89814477286212102</v>
      </c>
      <c r="Y178" s="2">
        <v>1.3298489147066892</v>
      </c>
      <c r="Z178" s="2">
        <v>1.044277949296178</v>
      </c>
      <c r="AA178" s="2">
        <v>0.71021844391545785</v>
      </c>
      <c r="AB178" s="2">
        <v>0.95839850452530639</v>
      </c>
      <c r="AC178" s="2">
        <v>1.0982079894726915</v>
      </c>
      <c r="AD178" s="2">
        <v>1.0075714446927366</v>
      </c>
      <c r="AE178" s="2">
        <v>0.89506367510610474</v>
      </c>
      <c r="AF178" s="2">
        <v>0.90847276813717992</v>
      </c>
      <c r="AG178" s="2">
        <v>0.79149872320597103</v>
      </c>
      <c r="AH178" s="2">
        <v>1.138502938043781</v>
      </c>
      <c r="AI178" s="2">
        <v>0.97206214423929649</v>
      </c>
      <c r="AJ178" s="2">
        <v>1.083865862090639</v>
      </c>
      <c r="AK178" s="2">
        <v>1.1333979591444372</v>
      </c>
      <c r="AL178" s="2">
        <v>1.0949086225769566</v>
      </c>
      <c r="AM178" s="2">
        <v>1.2173075552905641</v>
      </c>
      <c r="AN178" s="2">
        <v>0.9706962907241119</v>
      </c>
      <c r="AO178" s="2">
        <v>0.66524358713222864</v>
      </c>
      <c r="AP178" s="2">
        <v>0.96944148925776508</v>
      </c>
      <c r="AQ178" s="2">
        <v>0.89831435215789268</v>
      </c>
      <c r="AR178" s="2">
        <v>0.90735418855799155</v>
      </c>
      <c r="AS178" s="2">
        <v>0.76594128162525754</v>
      </c>
      <c r="AT178" s="2">
        <v>0.84276483845942551</v>
      </c>
      <c r="AU178" s="2">
        <v>1.0783889475836737</v>
      </c>
      <c r="AV178" s="2">
        <v>0.93389173337605236</v>
      </c>
      <c r="AW178" s="2">
        <f t="shared" si="14"/>
        <v>1.0395142294453521</v>
      </c>
      <c r="AX178" s="2">
        <f t="shared" si="15"/>
        <v>0.97813878601733828</v>
      </c>
      <c r="AY178" s="28">
        <f t="shared" si="16"/>
        <v>1.0627471727993882</v>
      </c>
      <c r="AZ178" s="28">
        <f t="shared" si="17"/>
        <v>0.28921742045954146</v>
      </c>
      <c r="BA178" s="28">
        <f t="shared" si="18"/>
        <v>8.7798421015452724E-2</v>
      </c>
      <c r="BB178" s="28">
        <f t="shared" si="19"/>
        <v>0.53877555169010538</v>
      </c>
      <c r="BC178" s="29" t="str">
        <f t="shared" si="20"/>
        <v/>
      </c>
      <c r="BD178" s="2" t="s">
        <v>3236</v>
      </c>
      <c r="BE178" s="2" t="s">
        <v>5994</v>
      </c>
      <c r="BF178" s="2" t="s">
        <v>5994</v>
      </c>
      <c r="BG178" s="2" t="s">
        <v>7962</v>
      </c>
      <c r="BH178" s="2" t="s">
        <v>5994</v>
      </c>
      <c r="BI178" s="2" t="s">
        <v>9361</v>
      </c>
      <c r="BJ178" s="2" t="s">
        <v>10059</v>
      </c>
      <c r="BK178" s="2" t="s">
        <v>5994</v>
      </c>
      <c r="BL178" s="2" t="s">
        <v>11217</v>
      </c>
      <c r="BM178" s="2" t="s">
        <v>12436</v>
      </c>
      <c r="BN178" s="2" t="s">
        <v>13451</v>
      </c>
      <c r="BO178" s="2" t="s">
        <v>14564</v>
      </c>
      <c r="BP178" s="2" t="s">
        <v>15836</v>
      </c>
      <c r="BQ178" s="2" t="s">
        <v>16917</v>
      </c>
      <c r="BR178" s="2" t="s">
        <v>18282</v>
      </c>
      <c r="BS178" s="2"/>
      <c r="BT178" s="2"/>
      <c r="BU178" s="2"/>
      <c r="BV178" s="2"/>
      <c r="BW178" s="2"/>
      <c r="BX178" s="2"/>
      <c r="BY178" s="2"/>
      <c r="BZ178" s="2"/>
      <c r="CA178" s="2"/>
      <c r="CB178" s="2"/>
      <c r="CC178" s="2"/>
      <c r="CD178" s="2"/>
      <c r="CE178" s="2"/>
    </row>
    <row r="179" spans="1:83" x14ac:dyDescent="0.2">
      <c r="A179" s="1">
        <v>524</v>
      </c>
      <c r="B179" s="1">
        <v>524</v>
      </c>
      <c r="C179" s="2" t="s">
        <v>6</v>
      </c>
      <c r="D179" s="2" t="s">
        <v>81</v>
      </c>
      <c r="E179" s="2" t="s">
        <v>4031</v>
      </c>
      <c r="F179" s="2" t="s">
        <v>5502</v>
      </c>
      <c r="G179" s="2"/>
      <c r="H179" s="2"/>
      <c r="I179" s="2" t="s">
        <v>5994</v>
      </c>
      <c r="J179" s="2" t="s">
        <v>5994</v>
      </c>
      <c r="K179" s="2" t="s">
        <v>5994</v>
      </c>
      <c r="L179" s="2" t="s">
        <v>5994</v>
      </c>
      <c r="M179" s="2" t="s">
        <v>82</v>
      </c>
      <c r="N179" s="2">
        <v>14</v>
      </c>
      <c r="O179" s="2">
        <v>352</v>
      </c>
      <c r="P179" s="2">
        <v>619</v>
      </c>
      <c r="Q179" s="2">
        <v>0.80429256052703813</v>
      </c>
      <c r="R179" s="2">
        <v>0.98393107628920429</v>
      </c>
      <c r="S179" s="2">
        <v>1.0252878536135028</v>
      </c>
      <c r="T179" s="2">
        <v>0.89660769927675898</v>
      </c>
      <c r="U179" s="2">
        <v>0.88848444023668915</v>
      </c>
      <c r="V179" s="2">
        <v>1.014923172740392</v>
      </c>
      <c r="W179" s="2">
        <v>0.83920977311265132</v>
      </c>
      <c r="X179" s="2">
        <v>0.7587911225397268</v>
      </c>
      <c r="Y179" s="2">
        <v>0.98523430000378531</v>
      </c>
      <c r="Z179" s="2">
        <v>0.90704394217834527</v>
      </c>
      <c r="AA179" s="2">
        <v>0.70916501950098543</v>
      </c>
      <c r="AB179" s="2">
        <v>0.76160909448552205</v>
      </c>
      <c r="AC179" s="2">
        <v>1.0037092825603922</v>
      </c>
      <c r="AD179" s="2">
        <v>0.79004796946036859</v>
      </c>
      <c r="AE179" s="2">
        <v>0.93004359730390407</v>
      </c>
      <c r="AF179" s="2">
        <v>0.92676390377476126</v>
      </c>
      <c r="AG179" s="2">
        <v>0.79868763203659743</v>
      </c>
      <c r="AH179" s="2">
        <v>0.90852167037373799</v>
      </c>
      <c r="AI179" s="2">
        <v>0.83400680690722195</v>
      </c>
      <c r="AJ179" s="2">
        <v>0.87589932853226382</v>
      </c>
      <c r="AK179" s="2">
        <v>0.86464062573934508</v>
      </c>
      <c r="AL179" s="2">
        <v>0.87074232691613629</v>
      </c>
      <c r="AM179" s="2">
        <v>0.88032113516196453</v>
      </c>
      <c r="AN179" s="2">
        <v>0.87736796816975593</v>
      </c>
      <c r="AO179" s="2">
        <v>0.64293473996780037</v>
      </c>
      <c r="AP179" s="2">
        <v>0.95995056125871214</v>
      </c>
      <c r="AQ179" s="2">
        <v>0.75992859929549728</v>
      </c>
      <c r="AR179" s="2">
        <v>0.7625650402169899</v>
      </c>
      <c r="AS179" s="2">
        <v>0.72331992561094616</v>
      </c>
      <c r="AT179" s="2">
        <v>0.84757681811443342</v>
      </c>
      <c r="AU179" s="2">
        <v>0.86460247506943633</v>
      </c>
      <c r="AV179" s="2">
        <v>0.80164135598311492</v>
      </c>
      <c r="AW179" s="2">
        <f t="shared" si="14"/>
        <v>0.88375484939062499</v>
      </c>
      <c r="AX179" s="2">
        <f t="shared" si="15"/>
        <v>0.83160129182115705</v>
      </c>
      <c r="AY179" s="28">
        <f t="shared" si="16"/>
        <v>1.0627146182700784</v>
      </c>
      <c r="AZ179" s="28">
        <f t="shared" si="17"/>
        <v>0.11932598840744126</v>
      </c>
      <c r="BA179" s="28">
        <f t="shared" si="18"/>
        <v>8.7754227082449759E-2</v>
      </c>
      <c r="BB179" s="28">
        <f t="shared" si="19"/>
        <v>0.92326495957542232</v>
      </c>
      <c r="BC179" s="29" t="str">
        <f t="shared" si="20"/>
        <v/>
      </c>
      <c r="BD179" s="2" t="s">
        <v>7338</v>
      </c>
      <c r="BE179" s="2" t="s">
        <v>5994</v>
      </c>
      <c r="BF179" s="2" t="s">
        <v>5994</v>
      </c>
      <c r="BG179" s="2" t="s">
        <v>8727</v>
      </c>
      <c r="BH179" s="2" t="s">
        <v>5994</v>
      </c>
      <c r="BI179" s="2" t="s">
        <v>9849</v>
      </c>
      <c r="BJ179" s="2" t="s">
        <v>10406</v>
      </c>
      <c r="BK179" s="2" t="s">
        <v>5994</v>
      </c>
      <c r="BL179" s="2" t="s">
        <v>11912</v>
      </c>
      <c r="BM179" s="2" t="s">
        <v>13131</v>
      </c>
      <c r="BN179" s="2" t="s">
        <v>14144</v>
      </c>
      <c r="BO179" s="2" t="s">
        <v>15256</v>
      </c>
      <c r="BP179" s="2" t="s">
        <v>16496</v>
      </c>
      <c r="BQ179" s="2" t="s">
        <v>17712</v>
      </c>
      <c r="BR179" s="2" t="s">
        <v>18163</v>
      </c>
      <c r="BS179" s="2"/>
      <c r="BT179" s="2"/>
      <c r="BU179" s="2"/>
      <c r="BV179" s="2"/>
      <c r="BW179" s="2"/>
      <c r="BX179" s="2"/>
      <c r="BY179" s="2"/>
      <c r="BZ179" s="2"/>
      <c r="CA179" s="2"/>
      <c r="CB179" s="2"/>
      <c r="CC179" s="2"/>
      <c r="CD179" s="2"/>
      <c r="CE179" s="2"/>
    </row>
    <row r="180" spans="1:83" x14ac:dyDescent="0.2">
      <c r="A180" s="1">
        <v>150</v>
      </c>
      <c r="B180" s="1">
        <v>150</v>
      </c>
      <c r="C180" s="2" t="s">
        <v>6</v>
      </c>
      <c r="D180" s="2" t="s">
        <v>689</v>
      </c>
      <c r="E180" s="2" t="s">
        <v>3581</v>
      </c>
      <c r="F180" s="2" t="s">
        <v>5052</v>
      </c>
      <c r="G180" s="2"/>
      <c r="H180" s="2"/>
      <c r="I180" s="2" t="s">
        <v>5990</v>
      </c>
      <c r="J180" s="2" t="s">
        <v>6047</v>
      </c>
      <c r="K180" s="2" t="s">
        <v>5994</v>
      </c>
      <c r="L180" s="2" t="s">
        <v>5994</v>
      </c>
      <c r="M180" s="2" t="s">
        <v>690</v>
      </c>
      <c r="N180" s="2">
        <v>1</v>
      </c>
      <c r="O180" s="2">
        <v>102</v>
      </c>
      <c r="P180" s="2">
        <v>16</v>
      </c>
      <c r="Q180" s="2">
        <v>1.3841999561457499</v>
      </c>
      <c r="R180" s="2">
        <v>1.4001239917526074</v>
      </c>
      <c r="S180" s="2">
        <v>1.160445487739328</v>
      </c>
      <c r="T180" s="2">
        <v>1.193547084313664</v>
      </c>
      <c r="U180" s="2">
        <v>1.0374557483588909</v>
      </c>
      <c r="V180" s="2">
        <v>1.1216985358111162</v>
      </c>
      <c r="W180" s="2">
        <v>1.265777269477864</v>
      </c>
      <c r="X180" s="2">
        <v>0.97734782378129936</v>
      </c>
      <c r="Y180" s="2">
        <v>1.3693105859025185</v>
      </c>
      <c r="Z180" s="2">
        <v>0.73188949108474877</v>
      </c>
      <c r="AA180" s="2">
        <v>1.2648429499701044</v>
      </c>
      <c r="AB180" s="2">
        <v>1.4810266509484378</v>
      </c>
      <c r="AC180" s="2">
        <v>1.5051947412172169</v>
      </c>
      <c r="AD180" s="2">
        <v>1.6193994952819524</v>
      </c>
      <c r="AE180" s="2">
        <v>1.3670430672711202</v>
      </c>
      <c r="AF180" s="2">
        <v>1.5696139475026365</v>
      </c>
      <c r="AG180" s="2">
        <v>0.62992340650487211</v>
      </c>
      <c r="AH180" s="2">
        <v>1.1789024455418073</v>
      </c>
      <c r="AI180" s="2">
        <v>1.1488259317000038</v>
      </c>
      <c r="AJ180" s="2">
        <v>1.5006306090303796</v>
      </c>
      <c r="AK180" s="2">
        <v>1.7682082053376171</v>
      </c>
      <c r="AL180" s="2">
        <v>0.94888584239642748</v>
      </c>
      <c r="AM180" s="2">
        <v>0.97363610761291985</v>
      </c>
      <c r="AN180" s="2">
        <v>1.2409361635500091</v>
      </c>
      <c r="AO180" s="2">
        <v>1.0152531796143918</v>
      </c>
      <c r="AP180" s="2">
        <v>1.2904886924807217</v>
      </c>
      <c r="AQ180" s="2">
        <v>1.0290301442895822</v>
      </c>
      <c r="AR180" s="2">
        <v>1.2765144348287878</v>
      </c>
      <c r="AS180" s="2">
        <v>0.98132679328274464</v>
      </c>
      <c r="AT180" s="2">
        <v>1.4182738023465975</v>
      </c>
      <c r="AU180" s="2">
        <v>0.95705143148822147</v>
      </c>
      <c r="AV180" s="2">
        <v>0.78850603431894994</v>
      </c>
      <c r="AW180" s="2">
        <f t="shared" si="14"/>
        <v>1.2399317784155368</v>
      </c>
      <c r="AX180" s="2">
        <f t="shared" si="15"/>
        <v>1.1677646545212774</v>
      </c>
      <c r="AY180" s="28">
        <f t="shared" si="16"/>
        <v>1.061799373371036</v>
      </c>
      <c r="AZ180" s="28">
        <f t="shared" si="17"/>
        <v>0.4518092889202765</v>
      </c>
      <c r="BA180" s="28">
        <f t="shared" si="18"/>
        <v>8.6511195157098125E-2</v>
      </c>
      <c r="BB180" s="28">
        <f t="shared" si="19"/>
        <v>0.34504484449722045</v>
      </c>
      <c r="BC180" s="29" t="str">
        <f t="shared" si="20"/>
        <v/>
      </c>
      <c r="BD180" s="2" t="s">
        <v>6959</v>
      </c>
      <c r="BE180" s="2" t="s">
        <v>5994</v>
      </c>
      <c r="BF180" s="2" t="s">
        <v>5994</v>
      </c>
      <c r="BG180" s="2" t="s">
        <v>8303</v>
      </c>
      <c r="BH180" s="2" t="s">
        <v>5994</v>
      </c>
      <c r="BI180" s="2" t="s">
        <v>5994</v>
      </c>
      <c r="BJ180" s="2" t="s">
        <v>10218</v>
      </c>
      <c r="BK180" s="2" t="s">
        <v>5994</v>
      </c>
      <c r="BL180" s="2" t="s">
        <v>11523</v>
      </c>
      <c r="BM180" s="2" t="s">
        <v>12743</v>
      </c>
      <c r="BN180" s="2" t="s">
        <v>13766</v>
      </c>
      <c r="BO180" s="2" t="s">
        <v>14853</v>
      </c>
      <c r="BP180" s="2" t="s">
        <v>16166</v>
      </c>
      <c r="BQ180" s="2" t="s">
        <v>17263</v>
      </c>
      <c r="BR180" s="2" t="s">
        <v>18144</v>
      </c>
      <c r="BS180" s="2"/>
      <c r="BT180" s="2"/>
      <c r="BU180" s="2"/>
      <c r="BV180" s="2"/>
      <c r="BW180" s="2"/>
      <c r="BX180" s="2"/>
      <c r="BY180" s="2"/>
      <c r="BZ180" s="2"/>
      <c r="CA180" s="2"/>
      <c r="CB180" s="2"/>
      <c r="CC180" s="2"/>
      <c r="CD180" s="2"/>
      <c r="CE180" s="2"/>
    </row>
    <row r="181" spans="1:83" x14ac:dyDescent="0.2">
      <c r="A181" s="1">
        <v>430</v>
      </c>
      <c r="B181" s="1">
        <v>430</v>
      </c>
      <c r="C181" s="2" t="s">
        <v>6</v>
      </c>
      <c r="D181" s="2" t="s">
        <v>961</v>
      </c>
      <c r="E181" s="2" t="s">
        <v>3553</v>
      </c>
      <c r="F181" s="2" t="s">
        <v>5024</v>
      </c>
      <c r="G181" s="2"/>
      <c r="H181" s="2"/>
      <c r="I181" s="2" t="s">
        <v>5986</v>
      </c>
      <c r="J181" s="2" t="s">
        <v>6041</v>
      </c>
      <c r="K181" s="2" t="s">
        <v>6036</v>
      </c>
      <c r="L181" s="2" t="s">
        <v>19186</v>
      </c>
      <c r="M181" s="2" t="s">
        <v>962</v>
      </c>
      <c r="N181" s="2">
        <v>5</v>
      </c>
      <c r="O181" s="2">
        <v>583</v>
      </c>
      <c r="P181" s="2">
        <v>8</v>
      </c>
      <c r="Q181" s="2">
        <v>0.84770419774443995</v>
      </c>
      <c r="R181" s="2">
        <v>0.89634514728471837</v>
      </c>
      <c r="S181" s="2">
        <v>0.93367588203938612</v>
      </c>
      <c r="T181" s="2">
        <v>0.92468062029177922</v>
      </c>
      <c r="U181" s="2">
        <v>0.91607748326651539</v>
      </c>
      <c r="V181" s="2">
        <v>1.0040962256672856</v>
      </c>
      <c r="W181" s="2">
        <v>0.7840493505962508</v>
      </c>
      <c r="X181" s="2">
        <v>0.77755094365624811</v>
      </c>
      <c r="Y181" s="2">
        <v>0.99363874014831155</v>
      </c>
      <c r="Z181" s="2">
        <v>0.91500745263027938</v>
      </c>
      <c r="AA181" s="2">
        <v>0.78412084792141001</v>
      </c>
      <c r="AB181" s="2">
        <v>1.0021091894383165</v>
      </c>
      <c r="AC181" s="2">
        <v>1.0176906905622913</v>
      </c>
      <c r="AD181" s="2">
        <v>0.94840092417551092</v>
      </c>
      <c r="AE181" s="2">
        <v>0.89647338277305111</v>
      </c>
      <c r="AF181" s="2">
        <v>0.97823784660395208</v>
      </c>
      <c r="AG181" s="2">
        <v>0.79276230648302215</v>
      </c>
      <c r="AH181" s="2">
        <v>1.0403253615506456</v>
      </c>
      <c r="AI181" s="2">
        <v>0.93275059024319751</v>
      </c>
      <c r="AJ181" s="2">
        <v>0.81821920137431614</v>
      </c>
      <c r="AK181" s="2">
        <v>0.80919439044385555</v>
      </c>
      <c r="AL181" s="2">
        <v>1.0126249550411228</v>
      </c>
      <c r="AM181" s="2">
        <v>0.98276449319969428</v>
      </c>
      <c r="AN181" s="2">
        <v>0.78742022221858476</v>
      </c>
      <c r="AO181" s="2">
        <v>0.59856590448186686</v>
      </c>
      <c r="AP181" s="2">
        <v>0.80320057822277269</v>
      </c>
      <c r="AQ181" s="2">
        <v>0.76737296619908146</v>
      </c>
      <c r="AR181" s="2">
        <v>0.94850859723358094</v>
      </c>
      <c r="AS181" s="2">
        <v>0.67087478892291419</v>
      </c>
      <c r="AT181" s="2">
        <v>0.97819738395622324</v>
      </c>
      <c r="AU181" s="2">
        <v>0.88190258671864896</v>
      </c>
      <c r="AV181" s="2">
        <v>0.77642284978000498</v>
      </c>
      <c r="AW181" s="2">
        <f t="shared" si="14"/>
        <v>0.90662477831075095</v>
      </c>
      <c r="AX181" s="2">
        <f t="shared" si="15"/>
        <v>0.85388965797243399</v>
      </c>
      <c r="AY181" s="28">
        <f t="shared" si="16"/>
        <v>1.0617587059943281</v>
      </c>
      <c r="AZ181" s="28">
        <f t="shared" si="17"/>
        <v>0.17247695624740506</v>
      </c>
      <c r="BA181" s="28">
        <f t="shared" si="18"/>
        <v>8.645593825286764E-2</v>
      </c>
      <c r="BB181" s="28">
        <f t="shared" si="19"/>
        <v>0.76326892055075346</v>
      </c>
      <c r="BC181" s="29" t="str">
        <f t="shared" si="20"/>
        <v/>
      </c>
      <c r="BD181" s="2" t="s">
        <v>6937</v>
      </c>
      <c r="BE181" s="2" t="s">
        <v>5994</v>
      </c>
      <c r="BF181" s="2" t="s">
        <v>5994</v>
      </c>
      <c r="BG181" s="2" t="s">
        <v>8276</v>
      </c>
      <c r="BH181" s="2" t="s">
        <v>5994</v>
      </c>
      <c r="BI181" s="2" t="s">
        <v>9538</v>
      </c>
      <c r="BJ181" s="2" t="s">
        <v>10199</v>
      </c>
      <c r="BK181" s="2" t="s">
        <v>5994</v>
      </c>
      <c r="BL181" s="2" t="s">
        <v>11496</v>
      </c>
      <c r="BM181" s="2" t="s">
        <v>12717</v>
      </c>
      <c r="BN181" s="2" t="s">
        <v>13740</v>
      </c>
      <c r="BO181" s="2" t="s">
        <v>14831</v>
      </c>
      <c r="BP181" s="2" t="s">
        <v>16136</v>
      </c>
      <c r="BQ181" s="2" t="s">
        <v>17235</v>
      </c>
      <c r="BR181" s="2" t="s">
        <v>18484</v>
      </c>
      <c r="BS181" s="2"/>
      <c r="BT181" s="2"/>
      <c r="BU181" s="2"/>
      <c r="BV181" s="2"/>
      <c r="BW181" s="2"/>
      <c r="BX181" s="2"/>
      <c r="BY181" s="2"/>
      <c r="BZ181" s="2"/>
      <c r="CA181" s="2"/>
      <c r="CB181" s="2"/>
      <c r="CC181" s="2"/>
      <c r="CD181" s="2"/>
      <c r="CE181" s="2"/>
    </row>
    <row r="182" spans="1:83" x14ac:dyDescent="0.2">
      <c r="A182" s="1">
        <v>692</v>
      </c>
      <c r="B182" s="1">
        <v>692</v>
      </c>
      <c r="C182" s="2" t="s">
        <v>334</v>
      </c>
      <c r="D182" s="2" t="s">
        <v>1549</v>
      </c>
      <c r="E182" s="2" t="s">
        <v>4453</v>
      </c>
      <c r="F182" s="2" t="s">
        <v>5928</v>
      </c>
      <c r="G182" s="2"/>
      <c r="H182" s="2"/>
      <c r="I182" s="2" t="s">
        <v>5994</v>
      </c>
      <c r="J182" s="2" t="s">
        <v>6434</v>
      </c>
      <c r="K182" s="2" t="s">
        <v>5994</v>
      </c>
      <c r="L182" s="2" t="s">
        <v>5994</v>
      </c>
      <c r="M182" s="2" t="s">
        <v>1550</v>
      </c>
      <c r="N182" s="2">
        <v>1</v>
      </c>
      <c r="O182" s="2">
        <v>2948</v>
      </c>
      <c r="P182" s="2">
        <v>3</v>
      </c>
      <c r="Q182" s="2">
        <v>0.765792443228278</v>
      </c>
      <c r="R182" s="2">
        <v>0.78768261595979294</v>
      </c>
      <c r="S182" s="2">
        <v>0.85058319588659848</v>
      </c>
      <c r="T182" s="2">
        <v>0.75918871488441875</v>
      </c>
      <c r="U182" s="2">
        <v>0.87418369592201006</v>
      </c>
      <c r="V182" s="2">
        <v>0.87382037919225053</v>
      </c>
      <c r="W182" s="2">
        <v>0.73588392574658801</v>
      </c>
      <c r="X182" s="2">
        <v>0.80502983826190078</v>
      </c>
      <c r="Y182" s="2">
        <v>0.67376083946251508</v>
      </c>
      <c r="Z182" s="2">
        <v>0.86478750462642218</v>
      </c>
      <c r="AA182" s="2">
        <v>0.50685520207747592</v>
      </c>
      <c r="AB182" s="2">
        <v>0.63969783840844774</v>
      </c>
      <c r="AC182" s="2">
        <v>0.5499301562369262</v>
      </c>
      <c r="AD182" s="2">
        <v>0.63823707264185348</v>
      </c>
      <c r="AE182" s="2">
        <v>0.61585900322491482</v>
      </c>
      <c r="AF182" s="2">
        <v>0.59371175923708575</v>
      </c>
      <c r="AG182" s="2">
        <v>0.59215703134590458</v>
      </c>
      <c r="AH182" s="2">
        <v>0.60742521110220438</v>
      </c>
      <c r="AI182" s="2">
        <v>0.68343594649595019</v>
      </c>
      <c r="AJ182" s="2">
        <v>0.93582564678069813</v>
      </c>
      <c r="AK182" s="2">
        <v>0.74214358047081663</v>
      </c>
      <c r="AL182" s="2">
        <v>0.80582126703976664</v>
      </c>
      <c r="AM182" s="2">
        <v>0.71787875089196418</v>
      </c>
      <c r="AN182" s="2">
        <v>0.75806678404050287</v>
      </c>
      <c r="AO182" s="2">
        <v>0.41749670426418128</v>
      </c>
      <c r="AP182" s="2">
        <v>0.71411089163812991</v>
      </c>
      <c r="AQ182" s="2">
        <v>0.76134756623056399</v>
      </c>
      <c r="AR182" s="2">
        <v>0.51906026412322082</v>
      </c>
      <c r="AS182" s="2">
        <v>0.52173362242603016</v>
      </c>
      <c r="AT182" s="2">
        <v>0.69107680808682215</v>
      </c>
      <c r="AU182" s="2">
        <v>0.63209535307274411</v>
      </c>
      <c r="AV182" s="2">
        <v>0.57256435103458136</v>
      </c>
      <c r="AW182" s="2">
        <f t="shared" si="14"/>
        <v>0.71336242449078724</v>
      </c>
      <c r="AX182" s="2">
        <f t="shared" si="15"/>
        <v>0.67200551651321183</v>
      </c>
      <c r="AY182" s="28">
        <f t="shared" si="16"/>
        <v>1.0615425126153146</v>
      </c>
      <c r="AZ182" s="28">
        <f t="shared" si="17"/>
        <v>0.35928634871103837</v>
      </c>
      <c r="BA182" s="28">
        <f t="shared" si="18"/>
        <v>8.6162149397928031E-2</v>
      </c>
      <c r="BB182" s="28">
        <f t="shared" si="19"/>
        <v>0.44455928374747194</v>
      </c>
      <c r="BC182" s="29" t="str">
        <f t="shared" si="20"/>
        <v/>
      </c>
      <c r="BD182" s="2" t="s">
        <v>4453</v>
      </c>
      <c r="BE182" s="2" t="s">
        <v>5994</v>
      </c>
      <c r="BF182" s="2" t="s">
        <v>5994</v>
      </c>
      <c r="BG182" s="2" t="s">
        <v>9112</v>
      </c>
      <c r="BH182" s="2" t="s">
        <v>5994</v>
      </c>
      <c r="BI182" s="2" t="s">
        <v>5994</v>
      </c>
      <c r="BJ182" s="2" t="s">
        <v>10094</v>
      </c>
      <c r="BK182" s="2" t="s">
        <v>5994</v>
      </c>
      <c r="BL182" s="2" t="s">
        <v>12225</v>
      </c>
      <c r="BM182" s="2" t="s">
        <v>6434</v>
      </c>
      <c r="BN182" s="2" t="s">
        <v>14380</v>
      </c>
      <c r="BO182" s="2" t="s">
        <v>15604</v>
      </c>
      <c r="BP182" s="2" t="s">
        <v>16689</v>
      </c>
      <c r="BQ182" s="2" t="s">
        <v>18086</v>
      </c>
      <c r="BR182" s="2" t="s">
        <v>19028</v>
      </c>
      <c r="BS182" s="2"/>
      <c r="BT182" s="2"/>
      <c r="BU182" s="2"/>
      <c r="BV182" s="2"/>
      <c r="BW182" s="2"/>
      <c r="BX182" s="2"/>
      <c r="BY182" s="2"/>
      <c r="BZ182" s="2"/>
      <c r="CA182" s="2"/>
      <c r="CB182" s="2"/>
      <c r="CC182" s="2"/>
      <c r="CD182" s="2"/>
      <c r="CE182" s="2"/>
    </row>
    <row r="183" spans="1:83" x14ac:dyDescent="0.2">
      <c r="A183" s="1">
        <v>677</v>
      </c>
      <c r="B183" s="1">
        <v>677</v>
      </c>
      <c r="C183" s="2" t="s">
        <v>6</v>
      </c>
      <c r="D183" s="2" t="s">
        <v>425</v>
      </c>
      <c r="E183" s="2" t="s">
        <v>3642</v>
      </c>
      <c r="F183" s="2" t="s">
        <v>5113</v>
      </c>
      <c r="G183" s="2"/>
      <c r="H183" s="2"/>
      <c r="I183" s="2" t="s">
        <v>5986</v>
      </c>
      <c r="J183" s="2" t="s">
        <v>6061</v>
      </c>
      <c r="K183" s="2" t="s">
        <v>5994</v>
      </c>
      <c r="L183" s="2" t="s">
        <v>5994</v>
      </c>
      <c r="M183" s="2" t="s">
        <v>426</v>
      </c>
      <c r="N183" s="2">
        <v>11</v>
      </c>
      <c r="O183" s="2">
        <v>444</v>
      </c>
      <c r="P183" s="2">
        <v>45</v>
      </c>
      <c r="Q183" s="2">
        <v>1.072027729029744</v>
      </c>
      <c r="R183" s="2">
        <v>0.80741574075041334</v>
      </c>
      <c r="S183" s="2">
        <v>0.97640727996928367</v>
      </c>
      <c r="T183" s="2">
        <v>1.0874257154056854</v>
      </c>
      <c r="U183" s="2">
        <v>0.97572627376630017</v>
      </c>
      <c r="V183" s="2">
        <v>0.88147574320632349</v>
      </c>
      <c r="W183" s="2">
        <v>0.71873084946817956</v>
      </c>
      <c r="X183" s="2">
        <v>0.80451616001299797</v>
      </c>
      <c r="Y183" s="2">
        <v>0.81078888755334311</v>
      </c>
      <c r="Z183" s="2">
        <v>0.88246477144344682</v>
      </c>
      <c r="AA183" s="2">
        <v>0.53834940828305933</v>
      </c>
      <c r="AB183" s="2">
        <v>0.64093064289397839</v>
      </c>
      <c r="AC183" s="2">
        <v>0.89533006290597617</v>
      </c>
      <c r="AD183" s="2">
        <v>0.66853595854796055</v>
      </c>
      <c r="AE183" s="2">
        <v>0.57584250773132217</v>
      </c>
      <c r="AF183" s="2">
        <v>0.83727403933202049</v>
      </c>
      <c r="AG183" s="2">
        <v>0.63554627760218374</v>
      </c>
      <c r="AH183" s="2">
        <v>1.1042319437707715</v>
      </c>
      <c r="AI183" s="2">
        <v>1.0113291692199506</v>
      </c>
      <c r="AJ183" s="2">
        <v>0.79576847168210485</v>
      </c>
      <c r="AK183" s="2">
        <v>1.1258616811088196</v>
      </c>
      <c r="AL183" s="2">
        <v>0.80853004548397489</v>
      </c>
      <c r="AM183" s="2">
        <v>0.59162706109904251</v>
      </c>
      <c r="AN183" s="2">
        <v>0.68602857779815729</v>
      </c>
      <c r="AO183" s="2">
        <v>0.55415434807000052</v>
      </c>
      <c r="AP183" s="2">
        <v>0.73706844955434303</v>
      </c>
      <c r="AQ183" s="2">
        <v>0.65880559631749147</v>
      </c>
      <c r="AR183" s="2">
        <v>0.67172751999188729</v>
      </c>
      <c r="AS183" s="2">
        <v>0.59026903157389443</v>
      </c>
      <c r="AT183" s="2">
        <v>0.7528627871286937</v>
      </c>
      <c r="AU183" s="2">
        <v>0.62295836937692595</v>
      </c>
      <c r="AV183" s="2">
        <v>0.76679765678590894</v>
      </c>
      <c r="AW183" s="2">
        <f t="shared" si="14"/>
        <v>0.81228164987660112</v>
      </c>
      <c r="AX183" s="2">
        <f t="shared" si="15"/>
        <v>0.76520138059746445</v>
      </c>
      <c r="AY183" s="28">
        <f t="shared" si="16"/>
        <v>1.0615266392258422</v>
      </c>
      <c r="AZ183" s="28">
        <f t="shared" si="17"/>
        <v>0.44796150848823002</v>
      </c>
      <c r="BA183" s="28">
        <f t="shared" si="18"/>
        <v>8.6140576421603179E-2</v>
      </c>
      <c r="BB183" s="28">
        <f t="shared" si="19"/>
        <v>0.34875930155841439</v>
      </c>
      <c r="BC183" s="29" t="str">
        <f t="shared" si="20"/>
        <v/>
      </c>
      <c r="BD183" s="2" t="s">
        <v>7018</v>
      </c>
      <c r="BE183" s="2" t="s">
        <v>5994</v>
      </c>
      <c r="BF183" s="2" t="s">
        <v>5994</v>
      </c>
      <c r="BG183" s="2" t="s">
        <v>8363</v>
      </c>
      <c r="BH183" s="2" t="s">
        <v>5994</v>
      </c>
      <c r="BI183" s="2" t="s">
        <v>9273</v>
      </c>
      <c r="BJ183" s="2" t="s">
        <v>9992</v>
      </c>
      <c r="BK183" s="2" t="s">
        <v>5994</v>
      </c>
      <c r="BL183" s="2" t="s">
        <v>11578</v>
      </c>
      <c r="BM183" s="2" t="s">
        <v>12793</v>
      </c>
      <c r="BN183" s="2" t="s">
        <v>13816</v>
      </c>
      <c r="BO183" s="2" t="s">
        <v>14904</v>
      </c>
      <c r="BP183" s="2" t="s">
        <v>16216</v>
      </c>
      <c r="BQ183" s="2" t="s">
        <v>17327</v>
      </c>
      <c r="BR183" s="2" t="s">
        <v>18163</v>
      </c>
      <c r="BS183" s="2"/>
      <c r="BT183" s="2"/>
      <c r="BU183" s="2"/>
      <c r="BV183" s="2"/>
      <c r="BW183" s="2"/>
      <c r="BX183" s="2"/>
      <c r="BY183" s="2"/>
      <c r="BZ183" s="2"/>
      <c r="CA183" s="2"/>
      <c r="CB183" s="2"/>
      <c r="CC183" s="2"/>
      <c r="CD183" s="2"/>
      <c r="CE183" s="2"/>
    </row>
    <row r="184" spans="1:83" x14ac:dyDescent="0.2">
      <c r="A184" s="1">
        <v>475</v>
      </c>
      <c r="B184" s="1">
        <v>475</v>
      </c>
      <c r="C184" s="2" t="s">
        <v>6</v>
      </c>
      <c r="D184" s="2" t="s">
        <v>1121</v>
      </c>
      <c r="E184" s="2" t="s">
        <v>3738</v>
      </c>
      <c r="F184" s="2" t="s">
        <v>5209</v>
      </c>
      <c r="G184" s="2"/>
      <c r="H184" s="2"/>
      <c r="I184" s="2" t="s">
        <v>5994</v>
      </c>
      <c r="J184" s="2" t="s">
        <v>5994</v>
      </c>
      <c r="K184" s="2" t="s">
        <v>5994</v>
      </c>
      <c r="L184" s="2" t="s">
        <v>19148</v>
      </c>
      <c r="M184" s="2" t="s">
        <v>1122</v>
      </c>
      <c r="N184" s="2">
        <v>5</v>
      </c>
      <c r="O184" s="2">
        <v>1144</v>
      </c>
      <c r="P184" s="2">
        <v>6</v>
      </c>
      <c r="Q184" s="2">
        <v>1.0710747380611025</v>
      </c>
      <c r="R184" s="2">
        <v>1.096758620683578</v>
      </c>
      <c r="S184" s="2">
        <v>1.1614268422278013</v>
      </c>
      <c r="T184" s="2">
        <v>1.441278742040542</v>
      </c>
      <c r="U184" s="2">
        <v>1.4054733702175293</v>
      </c>
      <c r="V184" s="2">
        <v>1.2907528786875964</v>
      </c>
      <c r="W184" s="2">
        <v>1.0888788430141221</v>
      </c>
      <c r="X184" s="2">
        <v>0.91683560636604977</v>
      </c>
      <c r="Y184" s="2">
        <v>1.0435629250418539</v>
      </c>
      <c r="Z184" s="2">
        <v>1.1301650086709112</v>
      </c>
      <c r="AA184" s="2">
        <v>0.75319931720843136</v>
      </c>
      <c r="AB184" s="2">
        <v>0.9344826297646377</v>
      </c>
      <c r="AC184" s="2">
        <v>1.0477796054329165</v>
      </c>
      <c r="AD184" s="2">
        <v>0.99912705956732895</v>
      </c>
      <c r="AE184" s="2">
        <v>0.86278508526541364</v>
      </c>
      <c r="AF184" s="2">
        <v>0.99499402710019569</v>
      </c>
      <c r="AG184" s="2">
        <v>0.85286758074449209</v>
      </c>
      <c r="AH184" s="2">
        <v>1.3064832355070755</v>
      </c>
      <c r="AI184" s="2">
        <v>1.1286876765392555</v>
      </c>
      <c r="AJ184" s="2">
        <v>1.0917965879108145</v>
      </c>
      <c r="AK184" s="2">
        <v>1.0647265314380674</v>
      </c>
      <c r="AL184" s="2">
        <v>0.97252200952970802</v>
      </c>
      <c r="AM184" s="2">
        <v>1.003120111237995</v>
      </c>
      <c r="AN184" s="2">
        <v>0.83471198851445572</v>
      </c>
      <c r="AO184" s="2">
        <v>0.77243389662381889</v>
      </c>
      <c r="AP184" s="2">
        <v>0.98467152160061489</v>
      </c>
      <c r="AQ184" s="2">
        <v>0.9243440792627442</v>
      </c>
      <c r="AR184" s="2">
        <v>1.0384505019217105</v>
      </c>
      <c r="AS184" s="2">
        <v>0.8525838897649205</v>
      </c>
      <c r="AT184" s="2">
        <v>1.0965496640998278</v>
      </c>
      <c r="AU184" s="2">
        <v>0.96238053931863199</v>
      </c>
      <c r="AV184" s="2">
        <v>1.0105052497036791</v>
      </c>
      <c r="AW184" s="2">
        <f t="shared" si="14"/>
        <v>1.0642025223584999</v>
      </c>
      <c r="AX184" s="2">
        <f t="shared" si="15"/>
        <v>1.0029311655315545</v>
      </c>
      <c r="AY184" s="28">
        <f t="shared" si="16"/>
        <v>1.0610922852262463</v>
      </c>
      <c r="AZ184" s="28">
        <f t="shared" si="17"/>
        <v>0.29755293319312426</v>
      </c>
      <c r="BA184" s="28">
        <f t="shared" si="18"/>
        <v>8.5550135657380108E-2</v>
      </c>
      <c r="BB184" s="28">
        <f t="shared" si="19"/>
        <v>0.52643576422523453</v>
      </c>
      <c r="BC184" s="29" t="str">
        <f t="shared" si="20"/>
        <v/>
      </c>
      <c r="BD184" s="2" t="s">
        <v>7100</v>
      </c>
      <c r="BE184" s="2" t="s">
        <v>5994</v>
      </c>
      <c r="BF184" s="2" t="s">
        <v>5994</v>
      </c>
      <c r="BG184" s="2" t="s">
        <v>8458</v>
      </c>
      <c r="BH184" s="2" t="s">
        <v>9161</v>
      </c>
      <c r="BI184" s="2" t="s">
        <v>9777</v>
      </c>
      <c r="BJ184" s="2" t="s">
        <v>5994</v>
      </c>
      <c r="BK184" s="2" t="s">
        <v>5994</v>
      </c>
      <c r="BL184" s="2" t="s">
        <v>11664</v>
      </c>
      <c r="BM184" s="2" t="s">
        <v>12877</v>
      </c>
      <c r="BN184" s="2" t="s">
        <v>13908</v>
      </c>
      <c r="BO184" s="2" t="s">
        <v>14981</v>
      </c>
      <c r="BP184" s="2" t="s">
        <v>16294</v>
      </c>
      <c r="BQ184" s="2" t="s">
        <v>17423</v>
      </c>
      <c r="BR184" s="2" t="s">
        <v>18614</v>
      </c>
      <c r="BS184" s="2"/>
      <c r="BT184" s="2"/>
      <c r="BU184" s="2"/>
      <c r="BV184" s="2"/>
      <c r="BW184" s="2"/>
      <c r="BX184" s="2"/>
      <c r="BY184" s="2"/>
      <c r="BZ184" s="2"/>
      <c r="CA184" s="2"/>
      <c r="CB184" s="2"/>
      <c r="CC184" s="2"/>
      <c r="CD184" s="2"/>
      <c r="CE184" s="2"/>
    </row>
    <row r="185" spans="1:83" x14ac:dyDescent="0.2">
      <c r="A185" s="1">
        <v>639</v>
      </c>
      <c r="B185" s="1">
        <v>639</v>
      </c>
      <c r="C185" s="2" t="s">
        <v>6</v>
      </c>
      <c r="D185" s="2" t="s">
        <v>282</v>
      </c>
      <c r="E185" s="2" t="s">
        <v>3861</v>
      </c>
      <c r="F185" s="2" t="s">
        <v>5333</v>
      </c>
      <c r="G185" s="2"/>
      <c r="H185" s="2"/>
      <c r="I185" s="2" t="s">
        <v>5994</v>
      </c>
      <c r="J185" s="2" t="s">
        <v>5994</v>
      </c>
      <c r="K185" s="2" t="s">
        <v>5994</v>
      </c>
      <c r="L185" s="2" t="s">
        <v>5994</v>
      </c>
      <c r="M185" s="2" t="s">
        <v>283</v>
      </c>
      <c r="N185" s="2">
        <v>10</v>
      </c>
      <c r="O185" s="2">
        <v>313</v>
      </c>
      <c r="P185" s="2">
        <v>95</v>
      </c>
      <c r="Q185" s="2">
        <v>0.65743160921981181</v>
      </c>
      <c r="R185" s="2">
        <v>0.51056620721740853</v>
      </c>
      <c r="S185" s="2">
        <v>0.69640453626026821</v>
      </c>
      <c r="T185" s="2">
        <v>0.55870062851878077</v>
      </c>
      <c r="U185" s="2">
        <v>0.73583888844580181</v>
      </c>
      <c r="V185" s="2">
        <v>0.7635365395897008</v>
      </c>
      <c r="W185" s="2">
        <v>0.61884853977935261</v>
      </c>
      <c r="X185" s="2">
        <v>0.92640379783464577</v>
      </c>
      <c r="Y185" s="2">
        <v>0.59044453971017319</v>
      </c>
      <c r="Z185" s="2">
        <v>0.58411154031300672</v>
      </c>
      <c r="AA185" s="2">
        <v>0.59808198042029204</v>
      </c>
      <c r="AB185" s="2">
        <v>0.45769497564270073</v>
      </c>
      <c r="AC185" s="2">
        <v>0.3445911286641839</v>
      </c>
      <c r="AD185" s="2">
        <v>0.72010444596358902</v>
      </c>
      <c r="AE185" s="2">
        <v>0.79645702916712335</v>
      </c>
      <c r="AF185" s="2">
        <v>0.59658258587131208</v>
      </c>
      <c r="AG185" s="2">
        <v>0.54275970565654919</v>
      </c>
      <c r="AH185" s="2">
        <v>0.59661701085392793</v>
      </c>
      <c r="AI185" s="2">
        <v>0.77002369146137761</v>
      </c>
      <c r="AJ185" s="2">
        <v>0.35820244868137718</v>
      </c>
      <c r="AK185" s="2">
        <v>0.28927940350464515</v>
      </c>
      <c r="AL185" s="2">
        <v>0.75802525914838004</v>
      </c>
      <c r="AM185" s="2">
        <v>0.56116745868204632</v>
      </c>
      <c r="AN185" s="2">
        <v>0.80511745819568914</v>
      </c>
      <c r="AO185" s="2">
        <v>0.66669615795637693</v>
      </c>
      <c r="AP185" s="2">
        <v>0.81768254163458864</v>
      </c>
      <c r="AQ185" s="2">
        <v>0.45795255449691796</v>
      </c>
      <c r="AR185" s="2">
        <v>0.63995489311336073</v>
      </c>
      <c r="AS185" s="2">
        <v>0.35083776828965646</v>
      </c>
      <c r="AT185" s="2">
        <v>0.56612028905846856</v>
      </c>
      <c r="AU185" s="2">
        <v>0.74671110650676886</v>
      </c>
      <c r="AV185" s="2">
        <v>0.5266005822318216</v>
      </c>
      <c r="AW185" s="2">
        <f t="shared" si="14"/>
        <v>0.62932698107498242</v>
      </c>
      <c r="AX185" s="2">
        <f t="shared" si="15"/>
        <v>0.59406590825436012</v>
      </c>
      <c r="AY185" s="28">
        <f t="shared" si="16"/>
        <v>1.0593554895688857</v>
      </c>
      <c r="AZ185" s="28">
        <f t="shared" si="17"/>
        <v>0.52473434680589992</v>
      </c>
      <c r="BA185" s="28">
        <f t="shared" si="18"/>
        <v>8.3186797996319797E-2</v>
      </c>
      <c r="BB185" s="28">
        <f t="shared" si="19"/>
        <v>0.28006050786174452</v>
      </c>
      <c r="BC185" s="29" t="str">
        <f t="shared" si="20"/>
        <v/>
      </c>
      <c r="BD185" s="2" t="s">
        <v>7202</v>
      </c>
      <c r="BE185" s="2" t="s">
        <v>5994</v>
      </c>
      <c r="BF185" s="2" t="s">
        <v>5994</v>
      </c>
      <c r="BG185" s="2" t="s">
        <v>8580</v>
      </c>
      <c r="BH185" s="2" t="s">
        <v>5994</v>
      </c>
      <c r="BI185" s="2" t="s">
        <v>9839</v>
      </c>
      <c r="BJ185" s="2" t="s">
        <v>5994</v>
      </c>
      <c r="BK185" s="2" t="s">
        <v>5994</v>
      </c>
      <c r="BL185" s="2" t="s">
        <v>11774</v>
      </c>
      <c r="BM185" s="2" t="s">
        <v>12989</v>
      </c>
      <c r="BN185" s="2" t="s">
        <v>14011</v>
      </c>
      <c r="BO185" s="2" t="s">
        <v>15099</v>
      </c>
      <c r="BP185" s="2" t="s">
        <v>16382</v>
      </c>
      <c r="BQ185" s="2" t="s">
        <v>17547</v>
      </c>
      <c r="BR185" s="2" t="s">
        <v>18163</v>
      </c>
      <c r="BS185" s="2"/>
      <c r="BT185" s="2"/>
      <c r="BU185" s="2"/>
      <c r="BV185" s="2"/>
      <c r="BW185" s="2"/>
      <c r="BX185" s="2"/>
      <c r="BY185" s="2"/>
      <c r="BZ185" s="2"/>
      <c r="CA185" s="2"/>
      <c r="CB185" s="2"/>
      <c r="CC185" s="2"/>
      <c r="CD185" s="2"/>
      <c r="CE185" s="2"/>
    </row>
    <row r="186" spans="1:83" x14ac:dyDescent="0.2">
      <c r="A186" s="1">
        <v>440</v>
      </c>
      <c r="B186" s="1">
        <v>440</v>
      </c>
      <c r="C186" s="2" t="s">
        <v>6</v>
      </c>
      <c r="D186" s="2" t="s">
        <v>1071</v>
      </c>
      <c r="E186" s="2" t="s">
        <v>4463</v>
      </c>
      <c r="F186" s="2" t="s">
        <v>5938</v>
      </c>
      <c r="G186" s="2"/>
      <c r="H186" s="2"/>
      <c r="I186" s="2" t="s">
        <v>5994</v>
      </c>
      <c r="J186" s="2" t="s">
        <v>6446</v>
      </c>
      <c r="K186" s="2" t="s">
        <v>5994</v>
      </c>
      <c r="L186" s="2" t="s">
        <v>19357</v>
      </c>
      <c r="M186" s="2" t="s">
        <v>1072</v>
      </c>
      <c r="N186" s="2">
        <v>4</v>
      </c>
      <c r="O186" s="2">
        <v>1138</v>
      </c>
      <c r="P186" s="2">
        <v>6</v>
      </c>
      <c r="Q186" s="2">
        <v>0.73799486706739903</v>
      </c>
      <c r="R186" s="2">
        <v>0.69692960298663698</v>
      </c>
      <c r="S186" s="2">
        <v>0.71758934348545345</v>
      </c>
      <c r="T186" s="2">
        <v>0.59886425932291643</v>
      </c>
      <c r="U186" s="2">
        <v>0.86121875710660534</v>
      </c>
      <c r="V186" s="2">
        <v>0.69871190459609211</v>
      </c>
      <c r="W186" s="2">
        <v>0.80663495306140476</v>
      </c>
      <c r="X186" s="2">
        <v>0.62844543454533819</v>
      </c>
      <c r="Y186" s="2">
        <v>0.73217409446742066</v>
      </c>
      <c r="Z186" s="2">
        <v>0.73086348579989024</v>
      </c>
      <c r="AA186" s="2">
        <v>0.77304376292910393</v>
      </c>
      <c r="AB186" s="2">
        <v>0.87307524221767041</v>
      </c>
      <c r="AC186" s="2">
        <v>0.90669383153522731</v>
      </c>
      <c r="AD186" s="2">
        <v>0.73255758119331116</v>
      </c>
      <c r="AE186" s="2">
        <v>0.82895318228749715</v>
      </c>
      <c r="AF186" s="2">
        <v>0.78306895209409944</v>
      </c>
      <c r="AG186" s="2">
        <v>1.666013835483833</v>
      </c>
      <c r="AH186" s="2">
        <v>0.90639920105467675</v>
      </c>
      <c r="AI186" s="2">
        <v>0.69182912900176707</v>
      </c>
      <c r="AJ186" s="2">
        <v>0.66307587828873416</v>
      </c>
      <c r="AK186" s="2">
        <v>0.71008897905818447</v>
      </c>
      <c r="AL186" s="2">
        <v>0.71219937629524199</v>
      </c>
      <c r="AM186" s="2">
        <v>0.82497883617540535</v>
      </c>
      <c r="AN186" s="2">
        <v>0.78183047100152503</v>
      </c>
      <c r="AO186" s="2">
        <v>0.67615779079182992</v>
      </c>
      <c r="AP186" s="2">
        <v>0.84721984938834694</v>
      </c>
      <c r="AQ186" s="2">
        <v>0.7117729083401152</v>
      </c>
      <c r="AR186" s="2">
        <v>0.82277787661206492</v>
      </c>
      <c r="AS186" s="2">
        <v>0.7520269662592054</v>
      </c>
      <c r="AT186" s="2">
        <v>0.84692613481251167</v>
      </c>
      <c r="AU186" s="2">
        <v>0.73731166209735155</v>
      </c>
      <c r="AV186" s="2">
        <v>0.79512723132405561</v>
      </c>
      <c r="AW186" s="2">
        <f t="shared" si="14"/>
        <v>0.81016665236352348</v>
      </c>
      <c r="AX186" s="2">
        <f t="shared" si="15"/>
        <v>0.7653148193667344</v>
      </c>
      <c r="AY186" s="28">
        <f t="shared" si="16"/>
        <v>1.0586057291219084</v>
      </c>
      <c r="AZ186" s="28">
        <f t="shared" si="17"/>
        <v>0.48470547788380125</v>
      </c>
      <c r="BA186" s="28">
        <f t="shared" si="18"/>
        <v>8.2165366900842543E-2</v>
      </c>
      <c r="BB186" s="28">
        <f t="shared" si="19"/>
        <v>0.31452207208399918</v>
      </c>
      <c r="BC186" s="29" t="str">
        <f t="shared" si="20"/>
        <v/>
      </c>
      <c r="BD186" s="2" t="s">
        <v>7719</v>
      </c>
      <c r="BE186" s="2" t="s">
        <v>5994</v>
      </c>
      <c r="BF186" s="2" t="s">
        <v>5994</v>
      </c>
      <c r="BG186" s="2" t="s">
        <v>9122</v>
      </c>
      <c r="BH186" s="2" t="s">
        <v>5994</v>
      </c>
      <c r="BI186" s="2" t="s">
        <v>5994</v>
      </c>
      <c r="BJ186" s="2" t="s">
        <v>5994</v>
      </c>
      <c r="BK186" s="2" t="s">
        <v>5994</v>
      </c>
      <c r="BL186" s="2" t="s">
        <v>12231</v>
      </c>
      <c r="BM186" s="2" t="s">
        <v>6446</v>
      </c>
      <c r="BN186" s="2" t="s">
        <v>14343</v>
      </c>
      <c r="BO186" s="2" t="s">
        <v>15611</v>
      </c>
      <c r="BP186" s="2" t="s">
        <v>16565</v>
      </c>
      <c r="BQ186" s="2" t="s">
        <v>18093</v>
      </c>
      <c r="BR186" s="2" t="s">
        <v>19034</v>
      </c>
      <c r="BS186" s="2"/>
      <c r="BT186" s="2"/>
      <c r="BU186" s="2"/>
      <c r="BV186" s="2"/>
      <c r="BW186" s="2"/>
      <c r="BX186" s="2"/>
      <c r="BY186" s="2"/>
      <c r="BZ186" s="2"/>
      <c r="CA186" s="2"/>
      <c r="CB186" s="2"/>
      <c r="CC186" s="2"/>
      <c r="CD186" s="2"/>
      <c r="CE186" s="2"/>
    </row>
    <row r="187" spans="1:83" x14ac:dyDescent="0.2">
      <c r="A187" s="1">
        <v>727</v>
      </c>
      <c r="B187" s="1">
        <v>727</v>
      </c>
      <c r="C187" s="2" t="s">
        <v>6</v>
      </c>
      <c r="D187" s="2" t="s">
        <v>369</v>
      </c>
      <c r="E187" s="2" t="s">
        <v>3815</v>
      </c>
      <c r="F187" s="2" t="s">
        <v>5286</v>
      </c>
      <c r="G187" s="2"/>
      <c r="H187" s="2"/>
      <c r="I187" s="2" t="s">
        <v>5994</v>
      </c>
      <c r="J187" s="2" t="s">
        <v>5994</v>
      </c>
      <c r="K187" s="2" t="s">
        <v>5994</v>
      </c>
      <c r="L187" s="2" t="s">
        <v>5994</v>
      </c>
      <c r="M187" s="2" t="s">
        <v>370</v>
      </c>
      <c r="N187" s="2">
        <v>5</v>
      </c>
      <c r="O187" s="2">
        <v>578</v>
      </c>
      <c r="P187" s="2">
        <v>57</v>
      </c>
      <c r="Q187" s="2">
        <v>0.59757860693476528</v>
      </c>
      <c r="R187" s="2">
        <v>0.80557955646369861</v>
      </c>
      <c r="S187" s="2">
        <v>0.77347762009029686</v>
      </c>
      <c r="T187" s="2">
        <v>0.57241587481536038</v>
      </c>
      <c r="U187" s="2">
        <v>0.74790879458018333</v>
      </c>
      <c r="V187" s="2">
        <v>0.78340301131177015</v>
      </c>
      <c r="W187" s="2">
        <v>1.1643872501656474</v>
      </c>
      <c r="X187" s="2">
        <v>0.81632296992324571</v>
      </c>
      <c r="Y187" s="2">
        <v>0.73242793587375143</v>
      </c>
      <c r="Z187" s="2">
        <v>0.87108007887567496</v>
      </c>
      <c r="AA187" s="2">
        <v>0.42651401397371308</v>
      </c>
      <c r="AB187" s="2">
        <v>0.91069008529619544</v>
      </c>
      <c r="AC187" s="2">
        <v>0.75226225027083549</v>
      </c>
      <c r="AD187" s="2">
        <v>0.79185021472944106</v>
      </c>
      <c r="AE187" s="2">
        <v>0.78712451382219828</v>
      </c>
      <c r="AF187" s="2">
        <v>0.91494440173356384</v>
      </c>
      <c r="AG187" s="2">
        <v>0.68855389794505129</v>
      </c>
      <c r="AH187" s="2">
        <v>0.84177131312552922</v>
      </c>
      <c r="AI187" s="2">
        <v>0.4373193528909014</v>
      </c>
      <c r="AJ187" s="2">
        <v>0.73655491896977254</v>
      </c>
      <c r="AK187" s="2">
        <v>0.90977602093744747</v>
      </c>
      <c r="AL187" s="2">
        <v>0.74330005765182028</v>
      </c>
      <c r="AM187" s="2">
        <v>0.54896126667601575</v>
      </c>
      <c r="AN187" s="2">
        <v>1.0711765280862824</v>
      </c>
      <c r="AO187" s="2">
        <v>0.51166235668949633</v>
      </c>
      <c r="AP187" s="2">
        <v>1.0187784706203582</v>
      </c>
      <c r="AQ187" s="2">
        <v>0.94491415510674037</v>
      </c>
      <c r="AR187" s="2">
        <v>0.36720979355112887</v>
      </c>
      <c r="AS187" s="2">
        <v>0.47637014297610275</v>
      </c>
      <c r="AT187" s="2">
        <v>0.75278042512052556</v>
      </c>
      <c r="AU187" s="2">
        <v>0.72658488570317525</v>
      </c>
      <c r="AV187" s="2">
        <v>0.86286888531717731</v>
      </c>
      <c r="AW187" s="2">
        <f t="shared" si="14"/>
        <v>0.77273653392972896</v>
      </c>
      <c r="AX187" s="2">
        <f t="shared" si="15"/>
        <v>0.73000190489483152</v>
      </c>
      <c r="AY187" s="28">
        <f t="shared" si="16"/>
        <v>1.0585404349609937</v>
      </c>
      <c r="AZ187" s="28">
        <f t="shared" si="17"/>
        <v>0.5292808815039971</v>
      </c>
      <c r="BA187" s="28">
        <f t="shared" si="18"/>
        <v>8.2076379599182778E-2</v>
      </c>
      <c r="BB187" s="28">
        <f t="shared" si="19"/>
        <v>0.2763137931564264</v>
      </c>
      <c r="BC187" s="29" t="str">
        <f t="shared" si="20"/>
        <v/>
      </c>
      <c r="BD187" s="2" t="s">
        <v>7162</v>
      </c>
      <c r="BE187" s="2" t="s">
        <v>5994</v>
      </c>
      <c r="BF187" s="2" t="s">
        <v>5994</v>
      </c>
      <c r="BG187" s="2" t="s">
        <v>8535</v>
      </c>
      <c r="BH187" s="2" t="s">
        <v>5994</v>
      </c>
      <c r="BI187" s="2" t="s">
        <v>9335</v>
      </c>
      <c r="BJ187" s="2" t="s">
        <v>5994</v>
      </c>
      <c r="BK187" s="2" t="s">
        <v>5994</v>
      </c>
      <c r="BL187" s="2" t="s">
        <v>11733</v>
      </c>
      <c r="BM187" s="2" t="s">
        <v>12946</v>
      </c>
      <c r="BN187" s="2" t="s">
        <v>6095</v>
      </c>
      <c r="BO187" s="2" t="s">
        <v>15051</v>
      </c>
      <c r="BP187" s="2" t="s">
        <v>16307</v>
      </c>
      <c r="BQ187" s="2" t="s">
        <v>17500</v>
      </c>
      <c r="BR187" s="2" t="s">
        <v>18163</v>
      </c>
      <c r="BS187" s="2"/>
      <c r="BT187" s="2"/>
      <c r="BU187" s="2"/>
      <c r="BV187" s="2"/>
      <c r="BW187" s="2"/>
      <c r="BX187" s="2"/>
      <c r="BY187" s="2"/>
      <c r="BZ187" s="2"/>
      <c r="CA187" s="2"/>
      <c r="CB187" s="2"/>
      <c r="CC187" s="2"/>
      <c r="CD187" s="2"/>
      <c r="CE187" s="2"/>
    </row>
    <row r="188" spans="1:83" x14ac:dyDescent="0.2">
      <c r="A188" s="1">
        <v>563</v>
      </c>
      <c r="B188" s="1">
        <v>563</v>
      </c>
      <c r="C188" s="2" t="s">
        <v>334</v>
      </c>
      <c r="D188" s="2" t="s">
        <v>1987</v>
      </c>
      <c r="E188" s="2" t="s">
        <v>3321</v>
      </c>
      <c r="F188" s="2" t="s">
        <v>4792</v>
      </c>
      <c r="G188" s="2"/>
      <c r="H188" s="2"/>
      <c r="I188" s="2" t="s">
        <v>5984</v>
      </c>
      <c r="J188" s="2" t="s">
        <v>6020</v>
      </c>
      <c r="K188" s="2" t="s">
        <v>5994</v>
      </c>
      <c r="L188" s="2" t="s">
        <v>5994</v>
      </c>
      <c r="M188" s="2" t="s">
        <v>1988</v>
      </c>
      <c r="N188" s="2">
        <v>1</v>
      </c>
      <c r="O188" s="2">
        <v>421</v>
      </c>
      <c r="P188" s="2">
        <v>2</v>
      </c>
      <c r="Q188" s="2">
        <v>1.2062141028907072</v>
      </c>
      <c r="R188" s="2">
        <v>1.1908891330959217</v>
      </c>
      <c r="S188" s="2">
        <v>1.4568096612537877</v>
      </c>
      <c r="T188" s="2">
        <v>1.0828923299591813</v>
      </c>
      <c r="U188" s="2">
        <v>1.6083138188007855</v>
      </c>
      <c r="V188" s="2">
        <v>1.9129949136623139</v>
      </c>
      <c r="W188" s="2">
        <v>1.7557412350498274</v>
      </c>
      <c r="X188" s="2">
        <v>1.0721408309174361</v>
      </c>
      <c r="Y188" s="2">
        <v>0.82518528965859783</v>
      </c>
      <c r="Z188" s="2">
        <v>0.99322298570244916</v>
      </c>
      <c r="AA188" s="2">
        <v>0.68079606494791767</v>
      </c>
      <c r="AB188" s="2">
        <v>0.73506685958533191</v>
      </c>
      <c r="AC188" s="2">
        <v>0.53294500907910047</v>
      </c>
      <c r="AD188" s="2">
        <v>0.99913439678881855</v>
      </c>
      <c r="AE188" s="2">
        <v>1.0646342060652574</v>
      </c>
      <c r="AF188" s="2">
        <v>0.91439110258318212</v>
      </c>
      <c r="AG188" s="2">
        <v>1.0481205133699751</v>
      </c>
      <c r="AH188" s="2">
        <v>1.1984427475832302</v>
      </c>
      <c r="AI188" s="2">
        <v>1.1055038215616924</v>
      </c>
      <c r="AJ188" s="2">
        <v>0.72716182013365049</v>
      </c>
      <c r="AK188" s="2">
        <v>0.78012355070294614</v>
      </c>
      <c r="AL188" s="2">
        <v>0.92409254676207053</v>
      </c>
      <c r="AM188" s="2">
        <v>0.65823017539148876</v>
      </c>
      <c r="AN188" s="2">
        <v>0.77746489919073158</v>
      </c>
      <c r="AO188" s="2">
        <v>0.95208584713742195</v>
      </c>
      <c r="AP188" s="2">
        <v>1.2743984780196862</v>
      </c>
      <c r="AQ188" s="2">
        <v>1.9165838950284204</v>
      </c>
      <c r="AR188" s="2">
        <v>0.84055537521574253</v>
      </c>
      <c r="AS188" s="2">
        <v>1.5483078997990525</v>
      </c>
      <c r="AT188" s="2">
        <v>1.6320328478620258</v>
      </c>
      <c r="AU188" s="2">
        <v>0.50212073607815078</v>
      </c>
      <c r="AV188" s="2">
        <v>1.0727758260396802</v>
      </c>
      <c r="AW188" s="2">
        <f t="shared" si="14"/>
        <v>1.1223230854947406</v>
      </c>
      <c r="AX188" s="2">
        <f t="shared" si="15"/>
        <v>1.0606586977670662</v>
      </c>
      <c r="AY188" s="28">
        <f t="shared" si="16"/>
        <v>1.058137823088136</v>
      </c>
      <c r="AZ188" s="28">
        <f t="shared" si="17"/>
        <v>0.6542284595802248</v>
      </c>
      <c r="BA188" s="28">
        <f t="shared" si="18"/>
        <v>8.1527551587961905E-2</v>
      </c>
      <c r="BB188" s="28">
        <f t="shared" si="19"/>
        <v>0.18427056756381541</v>
      </c>
      <c r="BC188" s="29" t="str">
        <f t="shared" si="20"/>
        <v/>
      </c>
      <c r="BD188" s="2" t="s">
        <v>6739</v>
      </c>
      <c r="BE188" s="2" t="s">
        <v>5994</v>
      </c>
      <c r="BF188" s="2" t="s">
        <v>5994</v>
      </c>
      <c r="BG188" s="2" t="s">
        <v>8045</v>
      </c>
      <c r="BH188" s="2" t="s">
        <v>5994</v>
      </c>
      <c r="BI188" s="2" t="s">
        <v>9437</v>
      </c>
      <c r="BJ188" s="2" t="s">
        <v>5994</v>
      </c>
      <c r="BK188" s="2" t="s">
        <v>10692</v>
      </c>
      <c r="BL188" s="2" t="s">
        <v>11295</v>
      </c>
      <c r="BM188" s="2" t="s">
        <v>12514</v>
      </c>
      <c r="BN188" s="2" t="s">
        <v>6359</v>
      </c>
      <c r="BO188" s="2" t="s">
        <v>14640</v>
      </c>
      <c r="BP188" s="2" t="s">
        <v>15912</v>
      </c>
      <c r="BQ188" s="2" t="s">
        <v>17003</v>
      </c>
      <c r="BR188" s="2" t="s">
        <v>18345</v>
      </c>
      <c r="BS188" s="2"/>
      <c r="BT188" s="2"/>
      <c r="BU188" s="2"/>
      <c r="BV188" s="2"/>
      <c r="BW188" s="2"/>
      <c r="BX188" s="2"/>
      <c r="BY188" s="2"/>
      <c r="BZ188" s="2"/>
      <c r="CA188" s="2"/>
      <c r="CB188" s="2"/>
      <c r="CC188" s="2"/>
      <c r="CD188" s="2"/>
      <c r="CE188" s="2"/>
    </row>
    <row r="189" spans="1:83" x14ac:dyDescent="0.2">
      <c r="A189" s="1">
        <v>172</v>
      </c>
      <c r="B189" s="1">
        <v>172</v>
      </c>
      <c r="C189" s="2" t="s">
        <v>334</v>
      </c>
      <c r="D189" s="2" t="s">
        <v>1565</v>
      </c>
      <c r="E189" s="2" t="s">
        <v>4243</v>
      </c>
      <c r="F189" s="2" t="s">
        <v>5718</v>
      </c>
      <c r="G189" s="2"/>
      <c r="H189" s="2"/>
      <c r="I189" s="2" t="s">
        <v>5994</v>
      </c>
      <c r="J189" s="2" t="s">
        <v>6231</v>
      </c>
      <c r="K189" s="2" t="s">
        <v>5994</v>
      </c>
      <c r="L189" s="2" t="s">
        <v>5994</v>
      </c>
      <c r="M189" s="2" t="s">
        <v>1566</v>
      </c>
      <c r="N189" s="2">
        <v>1</v>
      </c>
      <c r="O189" s="2">
        <v>674</v>
      </c>
      <c r="P189" s="2">
        <v>3</v>
      </c>
      <c r="Q189" s="2">
        <v>1.1902802304896059</v>
      </c>
      <c r="R189" s="2">
        <v>1.1097038990985013</v>
      </c>
      <c r="S189" s="2">
        <v>1.146542362252049</v>
      </c>
      <c r="T189" s="2">
        <v>1.720013717363807</v>
      </c>
      <c r="U189" s="2">
        <v>0.843254893683276</v>
      </c>
      <c r="V189" s="2">
        <v>0.97127247545237927</v>
      </c>
      <c r="W189" s="2">
        <v>3.1677797250427311</v>
      </c>
      <c r="X189" s="2">
        <v>0.64511523096265311</v>
      </c>
      <c r="Y189" s="2">
        <v>0.88157284155700688</v>
      </c>
      <c r="Z189" s="2">
        <v>0.76208980152066186</v>
      </c>
      <c r="AA189" s="2">
        <v>1.1939675084097778</v>
      </c>
      <c r="AB189" s="2">
        <v>1.5775445928113063</v>
      </c>
      <c r="AC189" s="2">
        <v>1.2046939714956613</v>
      </c>
      <c r="AD189" s="2">
        <v>1.0891496218094303</v>
      </c>
      <c r="AE189" s="2">
        <v>1.1452621000007337</v>
      </c>
      <c r="AF189" s="2">
        <v>1.161479947695276</v>
      </c>
      <c r="AG189" s="2">
        <v>1.119702047687275</v>
      </c>
      <c r="AH189" s="2">
        <v>1.0974995257315563</v>
      </c>
      <c r="AI189" s="2">
        <v>0.66142659044841068</v>
      </c>
      <c r="AJ189" s="2">
        <v>0.70468277195142304</v>
      </c>
      <c r="AK189" s="2">
        <v>1.0996572459906206</v>
      </c>
      <c r="AL189" s="2">
        <v>0.85281041086041998</v>
      </c>
      <c r="AM189" s="2">
        <v>1.1571816103041181</v>
      </c>
      <c r="AN189" s="2">
        <v>0.90880362973363193</v>
      </c>
      <c r="AO189" s="2">
        <v>0.87316451403505624</v>
      </c>
      <c r="AP189" s="2">
        <v>1.3643809037532011</v>
      </c>
      <c r="AQ189" s="2">
        <v>1.3931078188544861</v>
      </c>
      <c r="AR189" s="2">
        <v>1.1924714138163328</v>
      </c>
      <c r="AS189" s="2">
        <v>1.3286084963042428</v>
      </c>
      <c r="AT189" s="2">
        <v>1.1083095000013252</v>
      </c>
      <c r="AU189" s="2">
        <v>1.229601287463723</v>
      </c>
      <c r="AV189" s="2">
        <v>2.4841887869999302</v>
      </c>
      <c r="AW189" s="2">
        <f t="shared" si="14"/>
        <v>1.2311426451371843</v>
      </c>
      <c r="AX189" s="2">
        <f t="shared" si="15"/>
        <v>1.1637263004165654</v>
      </c>
      <c r="AY189" s="28">
        <f t="shared" si="16"/>
        <v>1.0579314437565659</v>
      </c>
      <c r="AZ189" s="28">
        <f t="shared" si="17"/>
        <v>0.70934324276173022</v>
      </c>
      <c r="BA189" s="28">
        <f t="shared" si="18"/>
        <v>8.1246140725087693E-2</v>
      </c>
      <c r="BB189" s="28">
        <f t="shared" si="19"/>
        <v>0.14914356401956866</v>
      </c>
      <c r="BC189" s="29" t="str">
        <f t="shared" si="20"/>
        <v/>
      </c>
      <c r="BD189" s="2" t="s">
        <v>7533</v>
      </c>
      <c r="BE189" s="2" t="s">
        <v>5994</v>
      </c>
      <c r="BF189" s="2" t="s">
        <v>5994</v>
      </c>
      <c r="BG189" s="2" t="s">
        <v>8932</v>
      </c>
      <c r="BH189" s="2" t="s">
        <v>5994</v>
      </c>
      <c r="BI189" s="2" t="s">
        <v>5994</v>
      </c>
      <c r="BJ189" s="2" t="s">
        <v>5994</v>
      </c>
      <c r="BK189" s="2" t="s">
        <v>5994</v>
      </c>
      <c r="BL189" s="2" t="s">
        <v>5994</v>
      </c>
      <c r="BM189" s="2" t="s">
        <v>5994</v>
      </c>
      <c r="BN189" s="2" t="s">
        <v>6231</v>
      </c>
      <c r="BO189" s="2" t="s">
        <v>6231</v>
      </c>
      <c r="BP189" s="2" t="s">
        <v>5994</v>
      </c>
      <c r="BQ189" s="2" t="s">
        <v>17915</v>
      </c>
      <c r="BR189" s="2" t="s">
        <v>18926</v>
      </c>
      <c r="BS189" s="2"/>
      <c r="BT189" s="2"/>
      <c r="BU189" s="2"/>
      <c r="BV189" s="2"/>
      <c r="BW189" s="2"/>
      <c r="BX189" s="2"/>
      <c r="BY189" s="2"/>
      <c r="BZ189" s="2"/>
      <c r="CA189" s="2"/>
      <c r="CB189" s="2"/>
      <c r="CC189" s="2"/>
      <c r="CD189" s="2"/>
      <c r="CE189" s="2"/>
    </row>
    <row r="190" spans="1:83" x14ac:dyDescent="0.2">
      <c r="A190" s="1">
        <v>722</v>
      </c>
      <c r="B190" s="1">
        <v>722</v>
      </c>
      <c r="C190" s="2" t="s">
        <v>239</v>
      </c>
      <c r="D190" s="2" t="s">
        <v>1541</v>
      </c>
      <c r="E190" s="2" t="s">
        <v>3943</v>
      </c>
      <c r="F190" s="2" t="s">
        <v>5415</v>
      </c>
      <c r="G190" s="2"/>
      <c r="H190" s="2"/>
      <c r="I190" s="2" t="s">
        <v>5994</v>
      </c>
      <c r="J190" s="2" t="s">
        <v>5994</v>
      </c>
      <c r="K190" s="2" t="s">
        <v>5994</v>
      </c>
      <c r="L190" s="2" t="s">
        <v>5994</v>
      </c>
      <c r="M190" s="2" t="s">
        <v>1542</v>
      </c>
      <c r="N190" s="2">
        <v>1</v>
      </c>
      <c r="O190" s="2">
        <v>452</v>
      </c>
      <c r="P190" s="2">
        <v>3</v>
      </c>
      <c r="Q190" s="2">
        <v>0.94119850436448971</v>
      </c>
      <c r="R190" s="2">
        <v>1.2640430057546406</v>
      </c>
      <c r="S190" s="2">
        <v>0.65448440175192535</v>
      </c>
      <c r="T190" s="2">
        <v>0.98410345142134614</v>
      </c>
      <c r="U190" s="2">
        <v>0.7224065309741049</v>
      </c>
      <c r="V190" s="2">
        <v>0.47366381992136164</v>
      </c>
      <c r="W190" s="2">
        <v>1.50948565738105</v>
      </c>
      <c r="X190" s="2">
        <v>0.28774167654037808</v>
      </c>
      <c r="Y190" s="2">
        <v>0.50696041709971107</v>
      </c>
      <c r="Z190" s="2">
        <v>0.56363881090476398</v>
      </c>
      <c r="AA190" s="2">
        <v>0.43030362500494734</v>
      </c>
      <c r="AB190" s="2">
        <v>1.207575453216627</v>
      </c>
      <c r="AC190" s="2">
        <v>0.99347788107968371</v>
      </c>
      <c r="AD190" s="2">
        <v>0.67049701191273126</v>
      </c>
      <c r="AE190" s="2">
        <v>0.66391081256894047</v>
      </c>
      <c r="AF190" s="2">
        <v>0.65136021545572997</v>
      </c>
      <c r="AG190" s="2">
        <v>0.52173641666061432</v>
      </c>
      <c r="AH190" s="2">
        <v>0.74901260693470617</v>
      </c>
      <c r="AI190" s="2">
        <v>0.43317470075069231</v>
      </c>
      <c r="AJ190" s="2">
        <v>0.50881931255177526</v>
      </c>
      <c r="AK190" s="2">
        <v>1.6169894718651499</v>
      </c>
      <c r="AL190" s="2">
        <v>0.80152288279053185</v>
      </c>
      <c r="AM190" s="2">
        <v>0.77213004522875228</v>
      </c>
      <c r="AN190" s="2">
        <v>0.59149627969281393</v>
      </c>
      <c r="AO190" s="2">
        <v>0.60793785614955009</v>
      </c>
      <c r="AP190" s="2">
        <v>1.1008065849504147</v>
      </c>
      <c r="AQ190" s="2">
        <v>0.6778642701975448</v>
      </c>
      <c r="AR190" s="2">
        <v>0.56855615256798564</v>
      </c>
      <c r="AS190" s="2">
        <v>0.56894183783344709</v>
      </c>
      <c r="AT190" s="2">
        <v>0.51403860966141335</v>
      </c>
      <c r="AU190" s="2">
        <v>0.59014624280817951</v>
      </c>
      <c r="AV190" s="2">
        <v>0.78913919289457768</v>
      </c>
      <c r="AW190" s="2">
        <f t="shared" si="14"/>
        <v>0.76744633482429681</v>
      </c>
      <c r="AX190" s="2">
        <f t="shared" si="15"/>
        <v>0.72603840312516899</v>
      </c>
      <c r="AY190" s="28">
        <f t="shared" si="16"/>
        <v>1.0570327017426226</v>
      </c>
      <c r="AZ190" s="28">
        <f t="shared" si="17"/>
        <v>0.71398330427901646</v>
      </c>
      <c r="BA190" s="28">
        <f t="shared" si="18"/>
        <v>8.002001050688981E-2</v>
      </c>
      <c r="BB190" s="28">
        <f t="shared" si="19"/>
        <v>0.1463119436079581</v>
      </c>
      <c r="BC190" s="29" t="str">
        <f t="shared" si="20"/>
        <v/>
      </c>
      <c r="BD190" s="2" t="s">
        <v>7266</v>
      </c>
      <c r="BE190" s="2" t="s">
        <v>5994</v>
      </c>
      <c r="BF190" s="2" t="s">
        <v>5994</v>
      </c>
      <c r="BG190" s="2" t="s">
        <v>8641</v>
      </c>
      <c r="BH190" s="2" t="s">
        <v>5994</v>
      </c>
      <c r="BI190" s="2" t="s">
        <v>9640</v>
      </c>
      <c r="BJ190" s="2" t="s">
        <v>5994</v>
      </c>
      <c r="BK190" s="2" t="s">
        <v>5994</v>
      </c>
      <c r="BL190" s="2" t="s">
        <v>5994</v>
      </c>
      <c r="BM190" s="2" t="s">
        <v>13045</v>
      </c>
      <c r="BN190" s="2" t="s">
        <v>14073</v>
      </c>
      <c r="BO190" s="2" t="s">
        <v>15176</v>
      </c>
      <c r="BP190" s="2" t="s">
        <v>5994</v>
      </c>
      <c r="BQ190" s="2" t="s">
        <v>17626</v>
      </c>
      <c r="BR190" s="2" t="s">
        <v>5994</v>
      </c>
      <c r="BS190" s="2"/>
      <c r="BT190" s="2"/>
      <c r="BU190" s="2"/>
      <c r="BV190" s="2"/>
      <c r="BW190" s="2"/>
      <c r="BX190" s="2"/>
      <c r="BY190" s="2"/>
      <c r="BZ190" s="2"/>
      <c r="CA190" s="2"/>
      <c r="CB190" s="2"/>
      <c r="CC190" s="2"/>
      <c r="CD190" s="2"/>
      <c r="CE190" s="2"/>
    </row>
    <row r="191" spans="1:83" x14ac:dyDescent="0.2">
      <c r="A191" s="1">
        <v>533</v>
      </c>
      <c r="B191" s="1">
        <v>533</v>
      </c>
      <c r="C191" s="2" t="s">
        <v>6</v>
      </c>
      <c r="D191" s="2" t="s">
        <v>69</v>
      </c>
      <c r="E191" s="2" t="s">
        <v>3889</v>
      </c>
      <c r="F191" s="2" t="s">
        <v>5361</v>
      </c>
      <c r="G191" s="2"/>
      <c r="H191" s="2"/>
      <c r="I191" s="2" t="s">
        <v>5994</v>
      </c>
      <c r="J191" s="2" t="s">
        <v>5994</v>
      </c>
      <c r="K191" s="2" t="s">
        <v>5994</v>
      </c>
      <c r="L191" s="2" t="s">
        <v>5994</v>
      </c>
      <c r="M191" s="2" t="s">
        <v>70</v>
      </c>
      <c r="N191" s="2">
        <v>24</v>
      </c>
      <c r="O191" s="2">
        <v>499</v>
      </c>
      <c r="P191" s="2">
        <v>787</v>
      </c>
      <c r="Q191" s="2">
        <v>0.89157437719411547</v>
      </c>
      <c r="R191" s="2">
        <v>0.93911193284051242</v>
      </c>
      <c r="S191" s="2">
        <v>1.1087983953804528</v>
      </c>
      <c r="T191" s="2">
        <v>1.0687147405936082</v>
      </c>
      <c r="U191" s="2">
        <v>0.96910048246796576</v>
      </c>
      <c r="V191" s="2">
        <v>0.90833771961878496</v>
      </c>
      <c r="W191" s="2">
        <v>0.7496092340186773</v>
      </c>
      <c r="X191" s="2">
        <v>0.65462808786003002</v>
      </c>
      <c r="Y191" s="2">
        <v>0.93314549513871436</v>
      </c>
      <c r="Z191" s="2">
        <v>0.9738178813316305</v>
      </c>
      <c r="AA191" s="2">
        <v>0.70402957938780619</v>
      </c>
      <c r="AB191" s="2">
        <v>0.73730940875648221</v>
      </c>
      <c r="AC191" s="2">
        <v>0.82526995348542109</v>
      </c>
      <c r="AD191" s="2">
        <v>0.78382229754921573</v>
      </c>
      <c r="AE191" s="2">
        <v>0.82119695751087307</v>
      </c>
      <c r="AF191" s="2">
        <v>1.1003371150033723</v>
      </c>
      <c r="AG191" s="2">
        <v>0.73663405192213605</v>
      </c>
      <c r="AH191" s="2">
        <v>0.72952446275505534</v>
      </c>
      <c r="AI191" s="2">
        <v>0.97712730356011601</v>
      </c>
      <c r="AJ191" s="2">
        <v>0.99676974430028231</v>
      </c>
      <c r="AK191" s="2">
        <v>1.1595243151402481</v>
      </c>
      <c r="AL191" s="2">
        <v>0.88816828168513839</v>
      </c>
      <c r="AM191" s="2">
        <v>0.77887661872377323</v>
      </c>
      <c r="AN191" s="2">
        <v>0.94717402796029315</v>
      </c>
      <c r="AO191" s="2">
        <v>0.51909504251797989</v>
      </c>
      <c r="AP191" s="2">
        <v>1.123423050025504</v>
      </c>
      <c r="AQ191" s="2">
        <v>0.93343843678193883</v>
      </c>
      <c r="AR191" s="2">
        <v>0.68889896893286473</v>
      </c>
      <c r="AS191" s="2">
        <v>0.67735609581304024</v>
      </c>
      <c r="AT191" s="2">
        <v>0.68949824560617634</v>
      </c>
      <c r="AU191" s="2">
        <v>0.71289357330759273</v>
      </c>
      <c r="AV191" s="2">
        <v>0.62481264736308173</v>
      </c>
      <c r="AW191" s="2">
        <f t="shared" si="14"/>
        <v>0.87679045353292928</v>
      </c>
      <c r="AX191" s="2">
        <f t="shared" si="15"/>
        <v>0.82977205429820577</v>
      </c>
      <c r="AY191" s="28">
        <f t="shared" si="16"/>
        <v>1.0566642356670954</v>
      </c>
      <c r="AZ191" s="28">
        <f t="shared" si="17"/>
        <v>0.42722150358100297</v>
      </c>
      <c r="BA191" s="28">
        <f t="shared" si="18"/>
        <v>7.9517020531482033E-2</v>
      </c>
      <c r="BB191" s="28">
        <f t="shared" si="19"/>
        <v>0.36934689584013414</v>
      </c>
      <c r="BC191" s="29" t="str">
        <f t="shared" si="20"/>
        <v/>
      </c>
      <c r="BD191" s="2" t="s">
        <v>7226</v>
      </c>
      <c r="BE191" s="2" t="s">
        <v>5994</v>
      </c>
      <c r="BF191" s="2" t="s">
        <v>5994</v>
      </c>
      <c r="BG191" s="2" t="s">
        <v>8608</v>
      </c>
      <c r="BH191" s="2" t="s">
        <v>5994</v>
      </c>
      <c r="BI191" s="2" t="s">
        <v>9349</v>
      </c>
      <c r="BJ191" s="2" t="s">
        <v>9992</v>
      </c>
      <c r="BK191" s="2" t="s">
        <v>10913</v>
      </c>
      <c r="BL191" s="2" t="s">
        <v>11801</v>
      </c>
      <c r="BM191" s="2" t="s">
        <v>13013</v>
      </c>
      <c r="BN191" s="2" t="s">
        <v>13314</v>
      </c>
      <c r="BO191" s="2" t="s">
        <v>15126</v>
      </c>
      <c r="BP191" s="2" t="s">
        <v>16405</v>
      </c>
      <c r="BQ191" s="2" t="s">
        <v>17575</v>
      </c>
      <c r="BR191" s="2" t="s">
        <v>5994</v>
      </c>
      <c r="BS191" s="2"/>
      <c r="BT191" s="2"/>
      <c r="BU191" s="2"/>
      <c r="BV191" s="2"/>
      <c r="BW191" s="2"/>
      <c r="BX191" s="2"/>
      <c r="BY191" s="2"/>
      <c r="BZ191" s="2"/>
      <c r="CA191" s="2"/>
      <c r="CB191" s="2"/>
      <c r="CC191" s="2"/>
      <c r="CD191" s="2"/>
      <c r="CE191" s="2"/>
    </row>
    <row r="192" spans="1:83" x14ac:dyDescent="0.2">
      <c r="A192" s="1">
        <v>697</v>
      </c>
      <c r="B192" s="1">
        <v>697</v>
      </c>
      <c r="C192" s="2" t="s">
        <v>6</v>
      </c>
      <c r="D192" s="2" t="s">
        <v>587</v>
      </c>
      <c r="E192" s="2" t="s">
        <v>3459</v>
      </c>
      <c r="F192" s="2" t="s">
        <v>4930</v>
      </c>
      <c r="G192" s="2"/>
      <c r="H192" s="2"/>
      <c r="I192" s="2" t="s">
        <v>5987</v>
      </c>
      <c r="J192" s="2" t="s">
        <v>6034</v>
      </c>
      <c r="K192" s="2" t="s">
        <v>5994</v>
      </c>
      <c r="L192" s="2" t="s">
        <v>5994</v>
      </c>
      <c r="M192" s="2" t="s">
        <v>588</v>
      </c>
      <c r="N192" s="2">
        <v>4</v>
      </c>
      <c r="O192" s="2">
        <v>170</v>
      </c>
      <c r="P192" s="2">
        <v>24</v>
      </c>
      <c r="Q192" s="2">
        <v>0.89702773457539775</v>
      </c>
      <c r="R192" s="2">
        <v>0.77411664042289963</v>
      </c>
      <c r="S192" s="2">
        <v>1.0217842695853085</v>
      </c>
      <c r="T192" s="2">
        <v>0.85181069872075266</v>
      </c>
      <c r="U192" s="2">
        <v>1.0252650394671159</v>
      </c>
      <c r="V192" s="2">
        <v>0.99942044853705936</v>
      </c>
      <c r="W192" s="2">
        <v>1.3167531972648518</v>
      </c>
      <c r="X192" s="2">
        <v>1.1332201204839307</v>
      </c>
      <c r="Y192" s="2">
        <v>0.90457557025934188</v>
      </c>
      <c r="Z192" s="2">
        <v>0.95690446804972062</v>
      </c>
      <c r="AA192" s="2">
        <v>0.50163594983361981</v>
      </c>
      <c r="AB192" s="2">
        <v>0.360950018112283</v>
      </c>
      <c r="AC192" s="2">
        <v>0.40608014015911037</v>
      </c>
      <c r="AD192" s="2">
        <v>0.4216388440994136</v>
      </c>
      <c r="AE192" s="2">
        <v>0.41033701374390108</v>
      </c>
      <c r="AF192" s="2">
        <v>0.37261286298196045</v>
      </c>
      <c r="AG192" s="2">
        <v>0.44983853028019127</v>
      </c>
      <c r="AH192" s="2">
        <v>0.69504447438568173</v>
      </c>
      <c r="AI192" s="2">
        <v>1.0856970316887451</v>
      </c>
      <c r="AJ192" s="2">
        <v>1.1170929817963857</v>
      </c>
      <c r="AK192" s="2">
        <v>1.2963107403041114</v>
      </c>
      <c r="AL192" s="2">
        <v>0.88572547429883741</v>
      </c>
      <c r="AM192" s="2">
        <v>0.80063803954107338</v>
      </c>
      <c r="AN192" s="2">
        <v>0.50496201680270103</v>
      </c>
      <c r="AO192" s="2">
        <v>0.34092632709032428</v>
      </c>
      <c r="AP192" s="2">
        <v>0.83881712803552722</v>
      </c>
      <c r="AQ192" s="2">
        <v>0.41740677681120453</v>
      </c>
      <c r="AR192" s="2">
        <v>0.47308467883873934</v>
      </c>
      <c r="AS192" s="2">
        <v>0.57348524758765262</v>
      </c>
      <c r="AT192" s="2">
        <v>0.70900325661346475</v>
      </c>
      <c r="AU192" s="2">
        <v>0.46871125585614987</v>
      </c>
      <c r="AV192" s="2">
        <v>0.48936899214026236</v>
      </c>
      <c r="AW192" s="2">
        <f t="shared" si="14"/>
        <v>0.75317479685746225</v>
      </c>
      <c r="AX192" s="2">
        <f t="shared" si="15"/>
        <v>0.71308496145272415</v>
      </c>
      <c r="AY192" s="28">
        <f t="shared" si="16"/>
        <v>1.0562202788894406</v>
      </c>
      <c r="AZ192" s="28">
        <f t="shared" si="17"/>
        <v>0.70957617541651907</v>
      </c>
      <c r="BA192" s="28">
        <f t="shared" si="18"/>
        <v>7.8910745795210374E-2</v>
      </c>
      <c r="BB192" s="28">
        <f t="shared" si="19"/>
        <v>0.14900097471359031</v>
      </c>
      <c r="BC192" s="29" t="str">
        <f t="shared" si="20"/>
        <v/>
      </c>
      <c r="BD192" s="2" t="s">
        <v>6860</v>
      </c>
      <c r="BE192" s="2" t="s">
        <v>5994</v>
      </c>
      <c r="BF192" s="2" t="s">
        <v>5994</v>
      </c>
      <c r="BG192" s="2" t="s">
        <v>8183</v>
      </c>
      <c r="BH192" s="2" t="s">
        <v>5994</v>
      </c>
      <c r="BI192" s="2" t="s">
        <v>9561</v>
      </c>
      <c r="BJ192" s="2" t="s">
        <v>10168</v>
      </c>
      <c r="BK192" s="2" t="s">
        <v>5994</v>
      </c>
      <c r="BL192" s="2" t="s">
        <v>11418</v>
      </c>
      <c r="BM192" s="2" t="s">
        <v>12644</v>
      </c>
      <c r="BN192" s="2" t="s">
        <v>13655</v>
      </c>
      <c r="BO192" s="2" t="s">
        <v>14762</v>
      </c>
      <c r="BP192" s="2" t="s">
        <v>16048</v>
      </c>
      <c r="BQ192" s="2" t="s">
        <v>17141</v>
      </c>
      <c r="BR192" s="2" t="s">
        <v>18163</v>
      </c>
      <c r="BS192" s="2"/>
      <c r="BT192" s="2"/>
      <c r="BU192" s="2"/>
      <c r="BV192" s="2"/>
      <c r="BW192" s="2"/>
      <c r="BX192" s="2"/>
      <c r="BY192" s="2"/>
      <c r="BZ192" s="2"/>
      <c r="CA192" s="2"/>
      <c r="CB192" s="2"/>
      <c r="CC192" s="2"/>
      <c r="CD192" s="2"/>
      <c r="CE192" s="2"/>
    </row>
    <row r="193" spans="1:83" x14ac:dyDescent="0.2">
      <c r="A193" s="1">
        <v>739</v>
      </c>
      <c r="B193" s="1">
        <v>739</v>
      </c>
      <c r="C193" s="2" t="s">
        <v>6</v>
      </c>
      <c r="D193" s="2" t="s">
        <v>427</v>
      </c>
      <c r="E193" s="2" t="s">
        <v>3814</v>
      </c>
      <c r="F193" s="2" t="s">
        <v>5285</v>
      </c>
      <c r="G193" s="2"/>
      <c r="H193" s="2"/>
      <c r="I193" s="2" t="s">
        <v>5994</v>
      </c>
      <c r="J193" s="2" t="s">
        <v>5994</v>
      </c>
      <c r="K193" s="2" t="s">
        <v>5994</v>
      </c>
      <c r="L193" s="2" t="s">
        <v>5994</v>
      </c>
      <c r="M193" s="2" t="s">
        <v>428</v>
      </c>
      <c r="N193" s="2">
        <v>5</v>
      </c>
      <c r="O193" s="2">
        <v>330</v>
      </c>
      <c r="P193" s="2">
        <v>44</v>
      </c>
      <c r="Q193" s="2">
        <v>0.55888111084023206</v>
      </c>
      <c r="R193" s="2">
        <v>0.73642992926970752</v>
      </c>
      <c r="S193" s="2">
        <v>0.83989221202942421</v>
      </c>
      <c r="T193" s="2">
        <v>0.54726906260896679</v>
      </c>
      <c r="U193" s="2">
        <v>0.68338271267117023</v>
      </c>
      <c r="V193" s="2">
        <v>0.7491693997673412</v>
      </c>
      <c r="W193" s="2">
        <v>0.93170277782899313</v>
      </c>
      <c r="X193" s="2">
        <v>0.56507912069793742</v>
      </c>
      <c r="Y193" s="2">
        <v>0.97730027784108142</v>
      </c>
      <c r="Z193" s="2">
        <v>0.88398804361488248</v>
      </c>
      <c r="AA193" s="2">
        <v>0.36581535800547471</v>
      </c>
      <c r="AB193" s="2">
        <v>0.46080557257662524</v>
      </c>
      <c r="AC193" s="2">
        <v>0.35180221437700643</v>
      </c>
      <c r="AD193" s="2">
        <v>0.64371367641379607</v>
      </c>
      <c r="AE193" s="2">
        <v>0.37787867504553552</v>
      </c>
      <c r="AF193" s="2">
        <v>0.57806383491779234</v>
      </c>
      <c r="AG193" s="2">
        <v>0.5253431668130002</v>
      </c>
      <c r="AH193" s="2">
        <v>0.67126096702561888</v>
      </c>
      <c r="AI193" s="2">
        <v>0.50631669430371073</v>
      </c>
      <c r="AJ193" s="2">
        <v>0.60210856895794374</v>
      </c>
      <c r="AK193" s="2">
        <v>0.75095912623744165</v>
      </c>
      <c r="AL193" s="2">
        <v>0.65226712790856378</v>
      </c>
      <c r="AM193" s="2">
        <v>0.60030260665571511</v>
      </c>
      <c r="AN193" s="2">
        <v>0.98844512866774392</v>
      </c>
      <c r="AO193" s="2">
        <v>0.46432108918969767</v>
      </c>
      <c r="AP193" s="2">
        <v>1.0500803706287083</v>
      </c>
      <c r="AQ193" s="2">
        <v>0.59093514772600353</v>
      </c>
      <c r="AR193" s="2">
        <v>0.45425505320267356</v>
      </c>
      <c r="AS193" s="2">
        <v>0.36589253957484291</v>
      </c>
      <c r="AT193" s="2">
        <v>0.38771774931095437</v>
      </c>
      <c r="AU193" s="2">
        <v>0.47044367068934179</v>
      </c>
      <c r="AV193" s="2">
        <v>0.44923474088881615</v>
      </c>
      <c r="AW193" s="2">
        <f t="shared" si="14"/>
        <v>0.63391277325405682</v>
      </c>
      <c r="AX193" s="2">
        <f t="shared" si="15"/>
        <v>0.60030270539785169</v>
      </c>
      <c r="AY193" s="28">
        <f t="shared" si="16"/>
        <v>1.055988533041726</v>
      </c>
      <c r="AZ193" s="28">
        <f t="shared" si="17"/>
        <v>0.63720265414210397</v>
      </c>
      <c r="BA193" s="28">
        <f t="shared" si="18"/>
        <v>7.8594168584948373E-2</v>
      </c>
      <c r="BB193" s="28">
        <f t="shared" si="19"/>
        <v>0.1957224238990459</v>
      </c>
      <c r="BC193" s="29" t="str">
        <f t="shared" si="20"/>
        <v/>
      </c>
      <c r="BD193" s="2" t="s">
        <v>7161</v>
      </c>
      <c r="BE193" s="2" t="s">
        <v>5994</v>
      </c>
      <c r="BF193" s="2" t="s">
        <v>5994</v>
      </c>
      <c r="BG193" s="2" t="s">
        <v>8534</v>
      </c>
      <c r="BH193" s="2" t="s">
        <v>5994</v>
      </c>
      <c r="BI193" s="2" t="s">
        <v>9335</v>
      </c>
      <c r="BJ193" s="2" t="s">
        <v>5994</v>
      </c>
      <c r="BK193" s="2" t="s">
        <v>10895</v>
      </c>
      <c r="BL193" s="2" t="s">
        <v>11732</v>
      </c>
      <c r="BM193" s="2" t="s">
        <v>5994</v>
      </c>
      <c r="BN193" s="2" t="s">
        <v>13969</v>
      </c>
      <c r="BO193" s="2" t="s">
        <v>13969</v>
      </c>
      <c r="BP193" s="2" t="s">
        <v>5994</v>
      </c>
      <c r="BQ193" s="2" t="s">
        <v>17499</v>
      </c>
      <c r="BR193" s="2" t="s">
        <v>18163</v>
      </c>
      <c r="BS193" s="2"/>
      <c r="BT193" s="2"/>
      <c r="BU193" s="2"/>
      <c r="BV193" s="2"/>
      <c r="BW193" s="2"/>
      <c r="BX193" s="2"/>
      <c r="BY193" s="2"/>
      <c r="BZ193" s="2"/>
      <c r="CA193" s="2"/>
      <c r="CB193" s="2"/>
      <c r="CC193" s="2"/>
      <c r="CD193" s="2"/>
      <c r="CE193" s="2"/>
    </row>
    <row r="194" spans="1:83" x14ac:dyDescent="0.2">
      <c r="A194" s="1">
        <v>532</v>
      </c>
      <c r="B194" s="1">
        <v>532</v>
      </c>
      <c r="C194" s="2" t="s">
        <v>6</v>
      </c>
      <c r="D194" s="2" t="s">
        <v>459</v>
      </c>
      <c r="E194" s="2" t="s">
        <v>3256</v>
      </c>
      <c r="F194" s="2" t="s">
        <v>4727</v>
      </c>
      <c r="G194" s="2"/>
      <c r="H194" s="2"/>
      <c r="I194" s="2" t="s">
        <v>5981</v>
      </c>
      <c r="J194" s="2" t="s">
        <v>6015</v>
      </c>
      <c r="K194" s="2" t="s">
        <v>6061</v>
      </c>
      <c r="L194" s="2" t="s">
        <v>19112</v>
      </c>
      <c r="M194" s="2" t="s">
        <v>460</v>
      </c>
      <c r="N194" s="2">
        <v>11</v>
      </c>
      <c r="O194" s="2">
        <v>770</v>
      </c>
      <c r="P194" s="2">
        <v>39</v>
      </c>
      <c r="Q194" s="2">
        <v>0.90324331795284107</v>
      </c>
      <c r="R194" s="2">
        <v>1.0676591922697229</v>
      </c>
      <c r="S194" s="2">
        <v>0.96637201552887952</v>
      </c>
      <c r="T194" s="2">
        <v>0.98457651337012275</v>
      </c>
      <c r="U194" s="2">
        <v>1.1865747682683261</v>
      </c>
      <c r="V194" s="2">
        <v>0.8401514380092785</v>
      </c>
      <c r="W194" s="2">
        <v>0.93157835998291338</v>
      </c>
      <c r="X194" s="2">
        <v>0.64393658093668549</v>
      </c>
      <c r="Y194" s="2">
        <v>1.0982295439418066</v>
      </c>
      <c r="Z194" s="2">
        <v>0.82978784101260505</v>
      </c>
      <c r="AA194" s="2">
        <v>0.7047985648908347</v>
      </c>
      <c r="AB194" s="2">
        <v>0.76024601411056225</v>
      </c>
      <c r="AC194" s="2">
        <v>0.90881435540346256</v>
      </c>
      <c r="AD194" s="2">
        <v>0.9578531191010452</v>
      </c>
      <c r="AE194" s="2">
        <v>0.80113724006410614</v>
      </c>
      <c r="AF194" s="2">
        <v>0.9918363007116161</v>
      </c>
      <c r="AG194" s="2">
        <v>0.75412045889846135</v>
      </c>
      <c r="AH194" s="2">
        <v>0.94447243630858924</v>
      </c>
      <c r="AI194" s="2">
        <v>0.83882918459300904</v>
      </c>
      <c r="AJ194" s="2">
        <v>0.88722195401268766</v>
      </c>
      <c r="AK194" s="2">
        <v>0.98133861588078752</v>
      </c>
      <c r="AL194" s="2">
        <v>0.8417994335020782</v>
      </c>
      <c r="AM194" s="2">
        <v>0.91026163239836133</v>
      </c>
      <c r="AN194" s="2">
        <v>0.81076002862400698</v>
      </c>
      <c r="AO194" s="2">
        <v>0.63356439988383373</v>
      </c>
      <c r="AP194" s="2">
        <v>0.91748830551619887</v>
      </c>
      <c r="AQ194" s="2">
        <v>0.87614535740726751</v>
      </c>
      <c r="AR194" s="2">
        <v>0.81525156605601679</v>
      </c>
      <c r="AS194" s="2">
        <v>0.73765834120353801</v>
      </c>
      <c r="AT194" s="2">
        <v>0.91262195763547471</v>
      </c>
      <c r="AU194" s="2">
        <v>0.89773198976230517</v>
      </c>
      <c r="AV194" s="2">
        <v>0.80843620384556925</v>
      </c>
      <c r="AW194" s="2">
        <f t="shared" ref="AW194:AW257" si="21">AVERAGE(Q194:AG194)</f>
        <v>0.90181856614431</v>
      </c>
      <c r="AX194" s="2">
        <f t="shared" ref="AX194:AX257" si="22">AVERAGE(AH194:AV194)</f>
        <v>0.85423876044198155</v>
      </c>
      <c r="AY194" s="28">
        <f t="shared" ref="AY194:AY257" si="23">AW194/AX194</f>
        <v>1.0556984860739762</v>
      </c>
      <c r="AZ194" s="28">
        <f t="shared" ref="AZ194:AZ257" si="24">TTEST(Q194:AG194,AH194:AV194,2,2)</f>
        <v>0.27790438750867813</v>
      </c>
      <c r="BA194" s="28">
        <f t="shared" ref="BA194:BA257" si="25">LOG(AY194,2)</f>
        <v>7.8197851023831519E-2</v>
      </c>
      <c r="BB194" s="28">
        <f t="shared" ref="BB194:BB257" si="26">-LOG(AZ194,10)</f>
        <v>0.5561045965987832</v>
      </c>
      <c r="BC194" s="29" t="str">
        <f t="shared" si="20"/>
        <v/>
      </c>
      <c r="BD194" s="2" t="s">
        <v>6676</v>
      </c>
      <c r="BE194" s="2" t="s">
        <v>5994</v>
      </c>
      <c r="BF194" s="2" t="s">
        <v>5994</v>
      </c>
      <c r="BG194" s="2" t="s">
        <v>7980</v>
      </c>
      <c r="BH194" s="2" t="s">
        <v>5994</v>
      </c>
      <c r="BI194" s="2" t="s">
        <v>9370</v>
      </c>
      <c r="BJ194" s="2" t="s">
        <v>10071</v>
      </c>
      <c r="BK194" s="2" t="s">
        <v>19442</v>
      </c>
      <c r="BL194" s="2" t="s">
        <v>19443</v>
      </c>
      <c r="BM194" s="2" t="s">
        <v>19444</v>
      </c>
      <c r="BN194" s="2" t="s">
        <v>13472</v>
      </c>
      <c r="BO194" s="2" t="s">
        <v>19445</v>
      </c>
      <c r="BP194" s="2" t="s">
        <v>15852</v>
      </c>
      <c r="BQ194" s="2" t="s">
        <v>19446</v>
      </c>
      <c r="BR194" s="2" t="s">
        <v>19447</v>
      </c>
      <c r="BS194" s="2"/>
      <c r="BT194" s="2"/>
      <c r="BU194" s="2"/>
      <c r="BV194" s="2"/>
      <c r="BW194" s="2"/>
      <c r="BX194" s="2"/>
      <c r="BY194" s="2"/>
      <c r="BZ194" s="2"/>
      <c r="CA194" s="2"/>
      <c r="CB194" s="2"/>
      <c r="CC194" s="2"/>
      <c r="CD194" s="2"/>
      <c r="CE194" s="2"/>
    </row>
    <row r="195" spans="1:83" x14ac:dyDescent="0.2">
      <c r="A195" s="1">
        <v>255</v>
      </c>
      <c r="B195" s="1">
        <v>255</v>
      </c>
      <c r="C195" s="2" t="s">
        <v>6</v>
      </c>
      <c r="D195" s="2" t="s">
        <v>465</v>
      </c>
      <c r="E195" s="2" t="s">
        <v>3180</v>
      </c>
      <c r="F195" s="2" t="s">
        <v>4652</v>
      </c>
      <c r="G195" s="2"/>
      <c r="H195" s="2"/>
      <c r="I195" s="2" t="s">
        <v>5981</v>
      </c>
      <c r="J195" s="2" t="s">
        <v>6015</v>
      </c>
      <c r="K195" s="2" t="s">
        <v>5994</v>
      </c>
      <c r="L195" s="2" t="s">
        <v>5994</v>
      </c>
      <c r="M195" s="2" t="s">
        <v>466</v>
      </c>
      <c r="N195" s="2">
        <v>9</v>
      </c>
      <c r="O195" s="2">
        <v>449</v>
      </c>
      <c r="P195" s="2">
        <v>38</v>
      </c>
      <c r="Q195" s="2">
        <v>0.66933815365134308</v>
      </c>
      <c r="R195" s="2">
        <v>1.0745130941636363</v>
      </c>
      <c r="S195" s="2">
        <v>0.80378079006767356</v>
      </c>
      <c r="T195" s="2">
        <v>0.81333617467803754</v>
      </c>
      <c r="U195" s="2">
        <v>0.79627513890454871</v>
      </c>
      <c r="V195" s="2">
        <v>1.2596682891186044</v>
      </c>
      <c r="W195" s="2">
        <v>1.0962449934221312</v>
      </c>
      <c r="X195" s="2">
        <v>0.81505069196165303</v>
      </c>
      <c r="Y195" s="2">
        <v>0.9608973816902997</v>
      </c>
      <c r="Z195" s="2">
        <v>0.96759717528384082</v>
      </c>
      <c r="AA195" s="2">
        <v>0.97589662031707214</v>
      </c>
      <c r="AB195" s="2">
        <v>0.96974259699498655</v>
      </c>
      <c r="AC195" s="2">
        <v>0.91166197610691102</v>
      </c>
      <c r="AD195" s="2">
        <v>1.1511634852292072</v>
      </c>
      <c r="AE195" s="2">
        <v>1.3343457223722754</v>
      </c>
      <c r="AF195" s="2">
        <v>1.1717557890111701</v>
      </c>
      <c r="AG195" s="2">
        <v>0.91686088418704148</v>
      </c>
      <c r="AH195" s="2">
        <v>1.0162155989930179</v>
      </c>
      <c r="AI195" s="2">
        <v>0.83939152231731051</v>
      </c>
      <c r="AJ195" s="2">
        <v>0.75551935564979222</v>
      </c>
      <c r="AK195" s="2">
        <v>0.6955175444953855</v>
      </c>
      <c r="AL195" s="2">
        <v>0.84291437917559675</v>
      </c>
      <c r="AM195" s="2">
        <v>0.97959058193442694</v>
      </c>
      <c r="AN195" s="2">
        <v>0.82311361061431676</v>
      </c>
      <c r="AO195" s="2">
        <v>0.83946636379253126</v>
      </c>
      <c r="AP195" s="2">
        <v>0.98799128330769248</v>
      </c>
      <c r="AQ195" s="2">
        <v>0.78898626227095248</v>
      </c>
      <c r="AR195" s="2">
        <v>0.9728515278310671</v>
      </c>
      <c r="AS195" s="2">
        <v>0.73666100939933032</v>
      </c>
      <c r="AT195" s="2">
        <v>1.0806232185747284</v>
      </c>
      <c r="AU195" s="2">
        <v>1.7357825410771035</v>
      </c>
      <c r="AV195" s="2">
        <v>0.86845557237981319</v>
      </c>
      <c r="AW195" s="2">
        <f t="shared" si="21"/>
        <v>0.98165464453884876</v>
      </c>
      <c r="AX195" s="2">
        <f t="shared" si="22"/>
        <v>0.93087202478753783</v>
      </c>
      <c r="AY195" s="28">
        <f t="shared" si="23"/>
        <v>1.0545538144869071</v>
      </c>
      <c r="AZ195" s="28">
        <f t="shared" si="24"/>
        <v>0.51002513087647205</v>
      </c>
      <c r="BA195" s="28">
        <f t="shared" si="25"/>
        <v>7.6632718566788882E-2</v>
      </c>
      <c r="BB195" s="28">
        <f t="shared" si="26"/>
        <v>0.2924084240352387</v>
      </c>
      <c r="BC195" s="29" t="str">
        <f t="shared" si="20"/>
        <v/>
      </c>
      <c r="BD195" s="2" t="s">
        <v>6612</v>
      </c>
      <c r="BE195" s="2" t="s">
        <v>5994</v>
      </c>
      <c r="BF195" s="2" t="s">
        <v>5994</v>
      </c>
      <c r="BG195" s="2" t="s">
        <v>7906</v>
      </c>
      <c r="BH195" s="2" t="s">
        <v>5994</v>
      </c>
      <c r="BI195" s="2" t="s">
        <v>9317</v>
      </c>
      <c r="BJ195" s="2" t="s">
        <v>10031</v>
      </c>
      <c r="BK195" s="2" t="s">
        <v>5994</v>
      </c>
      <c r="BL195" s="2" t="s">
        <v>11164</v>
      </c>
      <c r="BM195" s="2" t="s">
        <v>12381</v>
      </c>
      <c r="BN195" s="2" t="s">
        <v>13397</v>
      </c>
      <c r="BO195" s="2" t="s">
        <v>14516</v>
      </c>
      <c r="BP195" s="2" t="s">
        <v>15784</v>
      </c>
      <c r="BQ195" s="2" t="s">
        <v>16859</v>
      </c>
      <c r="BR195" s="2" t="s">
        <v>18163</v>
      </c>
      <c r="BS195" s="2"/>
      <c r="BT195" s="2"/>
      <c r="BU195" s="2"/>
      <c r="BV195" s="2"/>
      <c r="BW195" s="2"/>
      <c r="BX195" s="2"/>
      <c r="BY195" s="2"/>
      <c r="BZ195" s="2"/>
      <c r="CA195" s="2"/>
      <c r="CB195" s="2"/>
      <c r="CC195" s="2"/>
      <c r="CD195" s="2"/>
      <c r="CE195" s="2"/>
    </row>
    <row r="196" spans="1:83" x14ac:dyDescent="0.2">
      <c r="A196" s="1">
        <v>326</v>
      </c>
      <c r="B196" s="1">
        <v>326</v>
      </c>
      <c r="C196" s="2" t="s">
        <v>6</v>
      </c>
      <c r="D196" s="2" t="s">
        <v>859</v>
      </c>
      <c r="E196" s="2" t="s">
        <v>3177</v>
      </c>
      <c r="F196" s="2" t="s">
        <v>4649</v>
      </c>
      <c r="G196" s="2"/>
      <c r="H196" s="2"/>
      <c r="I196" s="2" t="s">
        <v>5981</v>
      </c>
      <c r="J196" s="2" t="s">
        <v>6015</v>
      </c>
      <c r="K196" s="2" t="s">
        <v>5994</v>
      </c>
      <c r="L196" s="2" t="s">
        <v>5994</v>
      </c>
      <c r="M196" s="2" t="s">
        <v>860</v>
      </c>
      <c r="N196" s="2">
        <v>4</v>
      </c>
      <c r="O196" s="2">
        <v>1413</v>
      </c>
      <c r="P196" s="2">
        <v>10</v>
      </c>
      <c r="Q196" s="2">
        <v>0.6318227156279167</v>
      </c>
      <c r="R196" s="2">
        <v>1.0239744651345239</v>
      </c>
      <c r="S196" s="2">
        <v>1.0136718595965466</v>
      </c>
      <c r="T196" s="2">
        <v>0.92704443319534058</v>
      </c>
      <c r="U196" s="2">
        <v>0.733296368300004</v>
      </c>
      <c r="V196" s="2">
        <v>0.93063623987365673</v>
      </c>
      <c r="W196" s="2">
        <v>1.0099437175626118</v>
      </c>
      <c r="X196" s="2">
        <v>0.77257164757929242</v>
      </c>
      <c r="Y196" s="2">
        <v>0.98203361353487306</v>
      </c>
      <c r="Z196" s="2">
        <v>0.7819370106591812</v>
      </c>
      <c r="AA196" s="2">
        <v>0.88098487421869753</v>
      </c>
      <c r="AB196" s="2">
        <v>1.2111153802850627</v>
      </c>
      <c r="AC196" s="2">
        <v>1.3651298143722286</v>
      </c>
      <c r="AD196" s="2">
        <v>0.95271233142999578</v>
      </c>
      <c r="AE196" s="2">
        <v>1.1325881374239617</v>
      </c>
      <c r="AF196" s="2">
        <v>1.0561151718014941</v>
      </c>
      <c r="AG196" s="2">
        <v>0.98364229240505696</v>
      </c>
      <c r="AH196" s="2">
        <v>0.8312696834366089</v>
      </c>
      <c r="AI196" s="2">
        <v>0.76310502833636995</v>
      </c>
      <c r="AJ196" s="2">
        <v>0.87872849170996714</v>
      </c>
      <c r="AK196" s="2">
        <v>0.73383680633922721</v>
      </c>
      <c r="AL196" s="2">
        <v>0.80980696413381181</v>
      </c>
      <c r="AM196" s="2">
        <v>0.87355579923026705</v>
      </c>
      <c r="AN196" s="2">
        <v>0.79074825626333167</v>
      </c>
      <c r="AO196" s="2">
        <v>0.8424603123116754</v>
      </c>
      <c r="AP196" s="2">
        <v>0.93134210366087922</v>
      </c>
      <c r="AQ196" s="2">
        <v>1.1047197584699266</v>
      </c>
      <c r="AR196" s="2">
        <v>1.0652654217146558</v>
      </c>
      <c r="AS196" s="2">
        <v>0.89991217008772439</v>
      </c>
      <c r="AT196" s="2">
        <v>1.0692840031896127</v>
      </c>
      <c r="AU196" s="2">
        <v>0.9283671010532768</v>
      </c>
      <c r="AV196" s="2">
        <v>1.2008533694501617</v>
      </c>
      <c r="AW196" s="2">
        <f t="shared" si="21"/>
        <v>0.96407176900002611</v>
      </c>
      <c r="AX196" s="2">
        <f t="shared" si="22"/>
        <v>0.91488368462583303</v>
      </c>
      <c r="AY196" s="28">
        <f t="shared" si="23"/>
        <v>1.0537643038134514</v>
      </c>
      <c r="AZ196" s="28">
        <f t="shared" si="24"/>
        <v>0.39391819680587281</v>
      </c>
      <c r="BA196" s="28">
        <f t="shared" si="25"/>
        <v>7.5552214465743894E-2</v>
      </c>
      <c r="BB196" s="28">
        <f t="shared" si="26"/>
        <v>0.40459395676424181</v>
      </c>
      <c r="BC196" s="29" t="str">
        <f t="shared" ref="BC196:BC259" si="27">IF(AND(AZ196&lt;0.05,OR(AY196&gt;1.25,AY196&lt;0.8)),2,"")</f>
        <v/>
      </c>
      <c r="BD196" s="2" t="s">
        <v>3177</v>
      </c>
      <c r="BE196" s="2" t="s">
        <v>5994</v>
      </c>
      <c r="BF196" s="2" t="s">
        <v>5994</v>
      </c>
      <c r="BG196" s="2" t="s">
        <v>7903</v>
      </c>
      <c r="BH196" s="2" t="s">
        <v>5994</v>
      </c>
      <c r="BI196" s="2" t="s">
        <v>5994</v>
      </c>
      <c r="BJ196" s="2" t="s">
        <v>5994</v>
      </c>
      <c r="BK196" s="2" t="s">
        <v>5994</v>
      </c>
      <c r="BL196" s="2" t="s">
        <v>5994</v>
      </c>
      <c r="BM196" s="2" t="s">
        <v>6302</v>
      </c>
      <c r="BN196" s="2" t="s">
        <v>6095</v>
      </c>
      <c r="BO196" s="2" t="s">
        <v>14513</v>
      </c>
      <c r="BP196" s="2" t="s">
        <v>15737</v>
      </c>
      <c r="BQ196" s="2" t="s">
        <v>16856</v>
      </c>
      <c r="BR196" s="2" t="s">
        <v>18187</v>
      </c>
      <c r="BS196" s="2"/>
      <c r="BT196" s="2"/>
      <c r="BU196" s="2"/>
      <c r="BV196" s="2"/>
      <c r="BW196" s="2"/>
      <c r="BX196" s="2"/>
      <c r="BY196" s="2"/>
      <c r="BZ196" s="2"/>
      <c r="CA196" s="2"/>
      <c r="CB196" s="2"/>
      <c r="CC196" s="2"/>
      <c r="CD196" s="2"/>
      <c r="CE196" s="2"/>
    </row>
    <row r="197" spans="1:83" x14ac:dyDescent="0.2">
      <c r="A197" s="1">
        <v>496</v>
      </c>
      <c r="B197" s="1">
        <v>496</v>
      </c>
      <c r="C197" s="2" t="s">
        <v>6</v>
      </c>
      <c r="D197" s="2" t="s">
        <v>783</v>
      </c>
      <c r="E197" s="2" t="s">
        <v>3725</v>
      </c>
      <c r="F197" s="2" t="s">
        <v>5196</v>
      </c>
      <c r="G197" s="2"/>
      <c r="H197" s="2"/>
      <c r="I197" s="2" t="s">
        <v>5994</v>
      </c>
      <c r="J197" s="2" t="s">
        <v>5994</v>
      </c>
      <c r="K197" s="2" t="s">
        <v>5994</v>
      </c>
      <c r="L197" s="2" t="s">
        <v>5994</v>
      </c>
      <c r="M197" s="2" t="s">
        <v>784</v>
      </c>
      <c r="N197" s="2">
        <v>5</v>
      </c>
      <c r="O197" s="2">
        <v>511</v>
      </c>
      <c r="P197" s="2">
        <v>12</v>
      </c>
      <c r="Q197" s="2">
        <v>0.97707020782075438</v>
      </c>
      <c r="R197" s="2">
        <v>0.92270924750093775</v>
      </c>
      <c r="S197" s="2">
        <v>0.93856393344753375</v>
      </c>
      <c r="T197" s="2">
        <v>0.9178938911807818</v>
      </c>
      <c r="U197" s="2">
        <v>1.0206396496732411</v>
      </c>
      <c r="V197" s="2">
        <v>1.0324897185440736</v>
      </c>
      <c r="W197" s="2">
        <v>1.0640845451644594</v>
      </c>
      <c r="X197" s="2">
        <v>0.80171714396402471</v>
      </c>
      <c r="Y197" s="2">
        <v>0.69673508144385699</v>
      </c>
      <c r="Z197" s="2">
        <v>0.7954352450912956</v>
      </c>
      <c r="AA197" s="2">
        <v>0.73494113590843835</v>
      </c>
      <c r="AB197" s="2">
        <v>0.73151707318941495</v>
      </c>
      <c r="AC197" s="2">
        <v>0.8629699207003344</v>
      </c>
      <c r="AD197" s="2">
        <v>0.72635673815410229</v>
      </c>
      <c r="AE197" s="2">
        <v>0.95793628453228552</v>
      </c>
      <c r="AF197" s="2">
        <v>0.68110996889471664</v>
      </c>
      <c r="AG197" s="2">
        <v>0.8500825009657057</v>
      </c>
      <c r="AH197" s="2">
        <v>0.79308101099293615</v>
      </c>
      <c r="AI197" s="2">
        <v>0.82031901542890606</v>
      </c>
      <c r="AJ197" s="2">
        <v>0.59487878078864243</v>
      </c>
      <c r="AK197" s="2">
        <v>0.88851416038155839</v>
      </c>
      <c r="AL197" s="2">
        <v>0.61647691034198571</v>
      </c>
      <c r="AM197" s="2">
        <v>0.90499005619233475</v>
      </c>
      <c r="AN197" s="2">
        <v>0.95012588413782006</v>
      </c>
      <c r="AO197" s="2">
        <v>0.58940968986795284</v>
      </c>
      <c r="AP197" s="2">
        <v>1.0502511953490359</v>
      </c>
      <c r="AQ197" s="2">
        <v>0.94751496238325095</v>
      </c>
      <c r="AR197" s="2">
        <v>0.83816120080219414</v>
      </c>
      <c r="AS197" s="2">
        <v>0.79322101754823293</v>
      </c>
      <c r="AT197" s="2">
        <v>0.98224457682714739</v>
      </c>
      <c r="AU197" s="2">
        <v>0.74596780509368932</v>
      </c>
      <c r="AV197" s="2">
        <v>0.80528907713106501</v>
      </c>
      <c r="AW197" s="2">
        <f t="shared" si="21"/>
        <v>0.86542660506917413</v>
      </c>
      <c r="AX197" s="2">
        <f t="shared" si="22"/>
        <v>0.82136302288445007</v>
      </c>
      <c r="AY197" s="28">
        <f t="shared" si="23"/>
        <v>1.0536469027178534</v>
      </c>
      <c r="AZ197" s="28">
        <f t="shared" si="24"/>
        <v>0.35547000724592259</v>
      </c>
      <c r="BA197" s="28">
        <f t="shared" si="25"/>
        <v>7.5391473194116945E-2</v>
      </c>
      <c r="BB197" s="28">
        <f t="shared" si="26"/>
        <v>0.44919703695136853</v>
      </c>
      <c r="BC197" s="29" t="str">
        <f t="shared" si="27"/>
        <v/>
      </c>
      <c r="BD197" s="2" t="s">
        <v>7088</v>
      </c>
      <c r="BE197" s="2" t="s">
        <v>5994</v>
      </c>
      <c r="BF197" s="2" t="s">
        <v>5994</v>
      </c>
      <c r="BG197" s="2" t="s">
        <v>8445</v>
      </c>
      <c r="BH197" s="2" t="s">
        <v>5994</v>
      </c>
      <c r="BI197" s="2" t="s">
        <v>9768</v>
      </c>
      <c r="BJ197" s="2" t="s">
        <v>5994</v>
      </c>
      <c r="BK197" s="2" t="s">
        <v>10857</v>
      </c>
      <c r="BL197" s="2" t="s">
        <v>11652</v>
      </c>
      <c r="BM197" s="2" t="s">
        <v>12865</v>
      </c>
      <c r="BN197" s="2" t="s">
        <v>13896</v>
      </c>
      <c r="BO197" s="2" t="s">
        <v>14969</v>
      </c>
      <c r="BP197" s="2" t="s">
        <v>16286</v>
      </c>
      <c r="BQ197" s="2" t="s">
        <v>17410</v>
      </c>
      <c r="BR197" s="2" t="s">
        <v>18607</v>
      </c>
      <c r="BS197" s="2"/>
      <c r="BT197" s="2"/>
      <c r="BU197" s="2"/>
      <c r="BV197" s="2"/>
      <c r="BW197" s="2"/>
      <c r="BX197" s="2"/>
      <c r="BY197" s="2"/>
      <c r="BZ197" s="2"/>
      <c r="CA197" s="2"/>
      <c r="CB197" s="2"/>
      <c r="CC197" s="2"/>
      <c r="CD197" s="2"/>
      <c r="CE197" s="2"/>
    </row>
    <row r="198" spans="1:83" x14ac:dyDescent="0.2">
      <c r="A198" s="1">
        <v>462</v>
      </c>
      <c r="B198" s="1">
        <v>462</v>
      </c>
      <c r="C198" s="2" t="s">
        <v>334</v>
      </c>
      <c r="D198" s="2" t="s">
        <v>2013</v>
      </c>
      <c r="E198" s="2" t="s">
        <v>3072</v>
      </c>
      <c r="F198" s="2" t="s">
        <v>4544</v>
      </c>
      <c r="G198" s="2"/>
      <c r="H198" s="2"/>
      <c r="I198" s="2" t="s">
        <v>5978</v>
      </c>
      <c r="J198" s="2" t="s">
        <v>6008</v>
      </c>
      <c r="K198" s="2" t="s">
        <v>6010</v>
      </c>
      <c r="L198" s="2" t="s">
        <v>5994</v>
      </c>
      <c r="M198" s="2" t="s">
        <v>2014</v>
      </c>
      <c r="N198" s="2">
        <v>1</v>
      </c>
      <c r="O198" s="2">
        <v>425</v>
      </c>
      <c r="P198" s="2">
        <v>2</v>
      </c>
      <c r="Q198" s="2">
        <v>1.1534472966443137</v>
      </c>
      <c r="R198" s="2">
        <v>0.88608316383861807</v>
      </c>
      <c r="S198" s="2">
        <v>1.3633738112546743</v>
      </c>
      <c r="T198" s="2">
        <v>1.310841748813357</v>
      </c>
      <c r="U198" s="2">
        <v>1.5836805295934899</v>
      </c>
      <c r="V198" s="2">
        <v>2.0522064329860275</v>
      </c>
      <c r="W198" s="2">
        <v>1.6396103109735367</v>
      </c>
      <c r="X198" s="2">
        <v>1.1216088791980758</v>
      </c>
      <c r="Y198" s="2">
        <v>0.98418086928118764</v>
      </c>
      <c r="Z198" s="2">
        <v>1.0765001068893174</v>
      </c>
      <c r="AA198" s="2">
        <v>0.7628272175388251</v>
      </c>
      <c r="AB198" s="2">
        <v>0.77257605082603198</v>
      </c>
      <c r="AC198" s="2">
        <v>0.78963862312039035</v>
      </c>
      <c r="AD198" s="2">
        <v>0.94124913111627362</v>
      </c>
      <c r="AE198" s="2">
        <v>0.92338484854796232</v>
      </c>
      <c r="AF198" s="2">
        <v>0.99212068492200189</v>
      </c>
      <c r="AG198" s="2">
        <v>1.2313809530254041</v>
      </c>
      <c r="AH198" s="2">
        <v>1.0936983069289403</v>
      </c>
      <c r="AI198" s="2">
        <v>1.0966229836610322</v>
      </c>
      <c r="AJ198" s="2">
        <v>0.83539557737008663</v>
      </c>
      <c r="AK198" s="2">
        <v>0.91612904056220845</v>
      </c>
      <c r="AL198" s="2">
        <v>0.75875560011532006</v>
      </c>
      <c r="AM198" s="2">
        <v>0.66748585357488388</v>
      </c>
      <c r="AN198" s="2">
        <v>0.94330450826981604</v>
      </c>
      <c r="AO198" s="2">
        <v>0.76622695997684442</v>
      </c>
      <c r="AP198" s="2">
        <v>1.2487726209835186</v>
      </c>
      <c r="AQ198" s="2">
        <v>2.2229529084807691</v>
      </c>
      <c r="AR198" s="2">
        <v>0.89225597071295781</v>
      </c>
      <c r="AS198" s="2">
        <v>1.7245677763874816</v>
      </c>
      <c r="AT198" s="2">
        <v>1.4916541976488424</v>
      </c>
      <c r="AU198" s="2">
        <v>0.57268041525776381</v>
      </c>
      <c r="AV198" s="2">
        <v>1.1721016398154409</v>
      </c>
      <c r="AW198" s="2">
        <f t="shared" si="21"/>
        <v>1.152041803445264</v>
      </c>
      <c r="AX198" s="2">
        <f t="shared" si="22"/>
        <v>1.0935069573163936</v>
      </c>
      <c r="AY198" s="28">
        <f t="shared" si="23"/>
        <v>1.0535294684109944</v>
      </c>
      <c r="AZ198" s="28">
        <f t="shared" si="24"/>
        <v>0.67804783102253807</v>
      </c>
      <c r="BA198" s="28">
        <f t="shared" si="25"/>
        <v>7.5230668531885037E-2</v>
      </c>
      <c r="BB198" s="28">
        <f t="shared" si="26"/>
        <v>0.16873966894052281</v>
      </c>
      <c r="BC198" s="29" t="str">
        <f t="shared" si="27"/>
        <v/>
      </c>
      <c r="BD198" s="2" t="s">
        <v>6521</v>
      </c>
      <c r="BE198" s="2" t="s">
        <v>5994</v>
      </c>
      <c r="BF198" s="2" t="s">
        <v>5994</v>
      </c>
      <c r="BG198" s="2" t="s">
        <v>7798</v>
      </c>
      <c r="BH198" s="2" t="s">
        <v>5994</v>
      </c>
      <c r="BI198" s="2" t="s">
        <v>9228</v>
      </c>
      <c r="BJ198" s="2" t="s">
        <v>9980</v>
      </c>
      <c r="BK198" s="2" t="s">
        <v>10589</v>
      </c>
      <c r="BL198" s="2" t="s">
        <v>11073</v>
      </c>
      <c r="BM198" s="2" t="s">
        <v>19635</v>
      </c>
      <c r="BN198" s="2" t="s">
        <v>13276</v>
      </c>
      <c r="BO198" s="2" t="s">
        <v>19636</v>
      </c>
      <c r="BP198" s="2" t="s">
        <v>15673</v>
      </c>
      <c r="BQ198" s="2" t="s">
        <v>16748</v>
      </c>
      <c r="BR198" s="2" t="s">
        <v>18159</v>
      </c>
      <c r="BS198" s="2"/>
      <c r="BT198" s="2"/>
      <c r="BU198" s="2"/>
      <c r="BV198" s="2"/>
      <c r="BW198" s="2"/>
      <c r="BX198" s="2"/>
      <c r="BY198" s="2"/>
      <c r="BZ198" s="2"/>
      <c r="CA198" s="2"/>
      <c r="CB198" s="2"/>
      <c r="CC198" s="2"/>
      <c r="CD198" s="2"/>
      <c r="CE198" s="2"/>
    </row>
    <row r="199" spans="1:83" x14ac:dyDescent="0.2">
      <c r="A199" s="1">
        <v>710</v>
      </c>
      <c r="B199" s="1">
        <v>710</v>
      </c>
      <c r="C199" s="2" t="s">
        <v>6</v>
      </c>
      <c r="D199" s="2" t="s">
        <v>115</v>
      </c>
      <c r="E199" s="2" t="s">
        <v>3806</v>
      </c>
      <c r="F199" s="2" t="s">
        <v>5277</v>
      </c>
      <c r="G199" s="2"/>
      <c r="H199" s="2"/>
      <c r="I199" s="2" t="s">
        <v>5994</v>
      </c>
      <c r="J199" s="2" t="s">
        <v>5994</v>
      </c>
      <c r="K199" s="2" t="s">
        <v>5994</v>
      </c>
      <c r="L199" s="2" t="s">
        <v>5994</v>
      </c>
      <c r="M199" s="2" t="s">
        <v>116</v>
      </c>
      <c r="N199" s="2">
        <v>20</v>
      </c>
      <c r="O199" s="2">
        <v>584</v>
      </c>
      <c r="P199" s="2">
        <v>424</v>
      </c>
      <c r="Q199" s="2">
        <v>0.77776503666399843</v>
      </c>
      <c r="R199" s="2">
        <v>0.84682058791574188</v>
      </c>
      <c r="S199" s="2">
        <v>1.1592533444181834</v>
      </c>
      <c r="T199" s="2">
        <v>1.2925540373602751</v>
      </c>
      <c r="U199" s="2">
        <v>0.94009752733328444</v>
      </c>
      <c r="V199" s="2">
        <v>1.1484176188429216</v>
      </c>
      <c r="W199" s="2">
        <v>1.0018338359094991</v>
      </c>
      <c r="X199" s="2">
        <v>0.84558389731789851</v>
      </c>
      <c r="Y199" s="2">
        <v>1.1222259006614783</v>
      </c>
      <c r="Z199" s="2">
        <v>0.98189993110390361</v>
      </c>
      <c r="AA199" s="2">
        <v>0.46305184383304082</v>
      </c>
      <c r="AB199" s="2">
        <v>0.7986597199615032</v>
      </c>
      <c r="AC199" s="2">
        <v>0.76893533038974438</v>
      </c>
      <c r="AD199" s="2">
        <v>0.58408711137120861</v>
      </c>
      <c r="AE199" s="2">
        <v>0.65215887813813156</v>
      </c>
      <c r="AF199" s="2">
        <v>0.71980468242529039</v>
      </c>
      <c r="AG199" s="2">
        <v>0.59288373079874512</v>
      </c>
      <c r="AH199" s="2">
        <v>1.0170291370866527</v>
      </c>
      <c r="AI199" s="2">
        <v>1.0997730385518931</v>
      </c>
      <c r="AJ199" s="2">
        <v>1.0778821399460761</v>
      </c>
      <c r="AK199" s="2">
        <v>1.0010796503120714</v>
      </c>
      <c r="AL199" s="2">
        <v>0.99900476016247031</v>
      </c>
      <c r="AM199" s="2">
        <v>0.93922777790319034</v>
      </c>
      <c r="AN199" s="2">
        <v>0.7982388496260906</v>
      </c>
      <c r="AO199" s="2">
        <v>0.58553704163209053</v>
      </c>
      <c r="AP199" s="2">
        <v>0.77988313669635145</v>
      </c>
      <c r="AQ199" s="2">
        <v>0.66500288252744399</v>
      </c>
      <c r="AR199" s="2">
        <v>0.68730098207422674</v>
      </c>
      <c r="AS199" s="2">
        <v>0.55780652290817745</v>
      </c>
      <c r="AT199" s="2">
        <v>0.73307487290910434</v>
      </c>
      <c r="AU199" s="2">
        <v>0.61432686372987388</v>
      </c>
      <c r="AV199" s="2">
        <v>0.76330327209931537</v>
      </c>
      <c r="AW199" s="2">
        <f t="shared" si="21"/>
        <v>0.86447253026146165</v>
      </c>
      <c r="AX199" s="2">
        <f t="shared" si="22"/>
        <v>0.82123139521100186</v>
      </c>
      <c r="AY199" s="28">
        <f t="shared" si="23"/>
        <v>1.0526540209039983</v>
      </c>
      <c r="AZ199" s="28">
        <f t="shared" si="24"/>
        <v>0.56785114518783786</v>
      </c>
      <c r="BA199" s="28">
        <f t="shared" si="25"/>
        <v>7.40313391704637E-2</v>
      </c>
      <c r="BB199" s="28">
        <f t="shared" si="26"/>
        <v>0.24576549403537129</v>
      </c>
      <c r="BC199" s="29" t="str">
        <f t="shared" si="27"/>
        <v/>
      </c>
      <c r="BD199" s="2" t="s">
        <v>7153</v>
      </c>
      <c r="BE199" s="2" t="s">
        <v>5994</v>
      </c>
      <c r="BF199" s="2" t="s">
        <v>5994</v>
      </c>
      <c r="BG199" s="2" t="s">
        <v>8526</v>
      </c>
      <c r="BH199" s="2" t="s">
        <v>5994</v>
      </c>
      <c r="BI199" s="2" t="s">
        <v>9813</v>
      </c>
      <c r="BJ199" s="2" t="s">
        <v>10313</v>
      </c>
      <c r="BK199" s="2" t="s">
        <v>10891</v>
      </c>
      <c r="BL199" s="2" t="s">
        <v>11726</v>
      </c>
      <c r="BM199" s="2" t="s">
        <v>12939</v>
      </c>
      <c r="BN199" s="2" t="s">
        <v>13962</v>
      </c>
      <c r="BO199" s="2" t="s">
        <v>15043</v>
      </c>
      <c r="BP199" s="2" t="s">
        <v>16344</v>
      </c>
      <c r="BQ199" s="2" t="s">
        <v>17491</v>
      </c>
      <c r="BR199" s="2" t="s">
        <v>18653</v>
      </c>
      <c r="BS199" s="2"/>
      <c r="BT199" s="2"/>
      <c r="BU199" s="2"/>
      <c r="BV199" s="2"/>
      <c r="BW199" s="2"/>
      <c r="BX199" s="2"/>
      <c r="BY199" s="2"/>
      <c r="BZ199" s="2"/>
      <c r="CA199" s="2"/>
      <c r="CB199" s="2"/>
      <c r="CC199" s="2"/>
      <c r="CD199" s="2"/>
      <c r="CE199" s="2"/>
    </row>
    <row r="200" spans="1:83" x14ac:dyDescent="0.2">
      <c r="A200" s="1">
        <v>642</v>
      </c>
      <c r="B200" s="1">
        <v>642</v>
      </c>
      <c r="C200" s="2" t="s">
        <v>6</v>
      </c>
      <c r="D200" s="2" t="s">
        <v>931</v>
      </c>
      <c r="E200" s="2" t="s">
        <v>3349</v>
      </c>
      <c r="F200" s="2" t="s">
        <v>4820</v>
      </c>
      <c r="G200" s="2"/>
      <c r="H200" s="2"/>
      <c r="I200" s="2" t="s">
        <v>5984</v>
      </c>
      <c r="J200" s="2" t="s">
        <v>6022</v>
      </c>
      <c r="K200" s="2" t="s">
        <v>5994</v>
      </c>
      <c r="L200" s="2" t="s">
        <v>19127</v>
      </c>
      <c r="M200" s="2" t="s">
        <v>932</v>
      </c>
      <c r="N200" s="2">
        <v>4</v>
      </c>
      <c r="O200" s="2">
        <v>520</v>
      </c>
      <c r="P200" s="2">
        <v>9</v>
      </c>
      <c r="Q200" s="2">
        <v>0.62537290639043341</v>
      </c>
      <c r="R200" s="2">
        <v>0.9585201189214847</v>
      </c>
      <c r="S200" s="2">
        <v>0.76455113696543664</v>
      </c>
      <c r="T200" s="2">
        <v>0.71516316302525151</v>
      </c>
      <c r="U200" s="2">
        <v>0.72070220688724962</v>
      </c>
      <c r="V200" s="2">
        <v>1.059947136282003</v>
      </c>
      <c r="W200" s="2">
        <v>1.059423883461563</v>
      </c>
      <c r="X200" s="2">
        <v>1.1088123535238565</v>
      </c>
      <c r="Y200" s="2">
        <v>0.85693628186647741</v>
      </c>
      <c r="Z200" s="2">
        <v>1.0339111570440875</v>
      </c>
      <c r="AA200" s="2">
        <v>0.59616605608264683</v>
      </c>
      <c r="AB200" s="2">
        <v>0.67886558107793971</v>
      </c>
      <c r="AC200" s="2">
        <v>0.7049879494622352</v>
      </c>
      <c r="AD200" s="2">
        <v>0.90852776201550289</v>
      </c>
      <c r="AE200" s="2">
        <v>0.77842716924960997</v>
      </c>
      <c r="AF200" s="2">
        <v>0.7670416037168275</v>
      </c>
      <c r="AG200" s="2">
        <v>0.88151648370974178</v>
      </c>
      <c r="AH200" s="2">
        <v>0.715261640016568</v>
      </c>
      <c r="AI200" s="2">
        <v>0.79227654628301125</v>
      </c>
      <c r="AJ200" s="2">
        <v>0.74344558687505002</v>
      </c>
      <c r="AK200" s="2">
        <v>0.76178713436997259</v>
      </c>
      <c r="AL200" s="2">
        <v>0.92362960836328045</v>
      </c>
      <c r="AM200" s="2">
        <v>0.80776278840273041</v>
      </c>
      <c r="AN200" s="2">
        <v>0.78435254431982726</v>
      </c>
      <c r="AO200" s="2">
        <v>0.74395148961690394</v>
      </c>
      <c r="AP200" s="2">
        <v>1.2853567593257207</v>
      </c>
      <c r="AQ200" s="2">
        <v>0.83507580998129693</v>
      </c>
      <c r="AR200" s="2">
        <v>0.66889241247408571</v>
      </c>
      <c r="AS200" s="2">
        <v>0.53255427297506153</v>
      </c>
      <c r="AT200" s="2">
        <v>0.86011358092905965</v>
      </c>
      <c r="AU200" s="2">
        <v>0.82429183373830883</v>
      </c>
      <c r="AV200" s="2">
        <v>0.64282982990551452</v>
      </c>
      <c r="AW200" s="2">
        <f t="shared" si="21"/>
        <v>0.83640429115778525</v>
      </c>
      <c r="AX200" s="2">
        <f t="shared" si="22"/>
        <v>0.79477212250509288</v>
      </c>
      <c r="AY200" s="28">
        <f t="shared" si="23"/>
        <v>1.0523825225795154</v>
      </c>
      <c r="AZ200" s="28">
        <f t="shared" si="24"/>
        <v>0.47889401773738571</v>
      </c>
      <c r="BA200" s="28">
        <f t="shared" si="25"/>
        <v>7.3659194288014415E-2</v>
      </c>
      <c r="BB200" s="28">
        <f t="shared" si="26"/>
        <v>0.31976058805630619</v>
      </c>
      <c r="BC200" s="29" t="str">
        <f t="shared" si="27"/>
        <v/>
      </c>
      <c r="BD200" s="2" t="s">
        <v>6762</v>
      </c>
      <c r="BE200" s="2" t="s">
        <v>5994</v>
      </c>
      <c r="BF200" s="2" t="s">
        <v>5994</v>
      </c>
      <c r="BG200" s="2" t="s">
        <v>8073</v>
      </c>
      <c r="BH200" s="2" t="s">
        <v>5994</v>
      </c>
      <c r="BI200" s="2" t="s">
        <v>9464</v>
      </c>
      <c r="BJ200" s="2" t="s">
        <v>5994</v>
      </c>
      <c r="BK200" s="2" t="s">
        <v>5994</v>
      </c>
      <c r="BL200" s="2" t="s">
        <v>11318</v>
      </c>
      <c r="BM200" s="2" t="s">
        <v>12543</v>
      </c>
      <c r="BN200" s="2" t="s">
        <v>13564</v>
      </c>
      <c r="BO200" s="2" t="s">
        <v>14664</v>
      </c>
      <c r="BP200" s="2" t="s">
        <v>15937</v>
      </c>
      <c r="BQ200" s="2" t="s">
        <v>17031</v>
      </c>
      <c r="BR200" s="2" t="s">
        <v>18368</v>
      </c>
      <c r="BS200" s="2"/>
      <c r="BT200" s="2"/>
      <c r="BU200" s="2"/>
      <c r="BV200" s="2"/>
      <c r="BW200" s="2"/>
      <c r="BX200" s="2"/>
      <c r="BY200" s="2"/>
      <c r="BZ200" s="2"/>
      <c r="CA200" s="2"/>
      <c r="CB200" s="2"/>
      <c r="CC200" s="2"/>
      <c r="CD200" s="2"/>
      <c r="CE200" s="2"/>
    </row>
    <row r="201" spans="1:83" x14ac:dyDescent="0.2">
      <c r="A201" s="1">
        <v>544</v>
      </c>
      <c r="B201" s="1">
        <v>544</v>
      </c>
      <c r="C201" s="2" t="s">
        <v>6</v>
      </c>
      <c r="D201" s="2" t="s">
        <v>157</v>
      </c>
      <c r="E201" s="2" t="s">
        <v>3773</v>
      </c>
      <c r="F201" s="2" t="s">
        <v>5244</v>
      </c>
      <c r="G201" s="2"/>
      <c r="H201" s="2"/>
      <c r="I201" s="2" t="s">
        <v>5994</v>
      </c>
      <c r="J201" s="2" t="s">
        <v>5994</v>
      </c>
      <c r="K201" s="2" t="s">
        <v>5994</v>
      </c>
      <c r="L201" s="2" t="s">
        <v>5994</v>
      </c>
      <c r="M201" s="2" t="s">
        <v>158</v>
      </c>
      <c r="N201" s="2">
        <v>15</v>
      </c>
      <c r="O201" s="2">
        <v>458</v>
      </c>
      <c r="P201" s="2">
        <v>259</v>
      </c>
      <c r="Q201" s="2">
        <v>0.75653857014081238</v>
      </c>
      <c r="R201" s="2">
        <v>0.98821933635481829</v>
      </c>
      <c r="S201" s="2">
        <v>0.9863136084337587</v>
      </c>
      <c r="T201" s="2">
        <v>1.2938743673453885</v>
      </c>
      <c r="U201" s="2">
        <v>1.1283716798498762</v>
      </c>
      <c r="V201" s="2">
        <v>1.1193405650537702</v>
      </c>
      <c r="W201" s="2">
        <v>1.0859213537090679</v>
      </c>
      <c r="X201" s="2">
        <v>0.85685477517512643</v>
      </c>
      <c r="Y201" s="2">
        <v>0.93117198238023968</v>
      </c>
      <c r="Z201" s="2">
        <v>0.98411779146296208</v>
      </c>
      <c r="AA201" s="2">
        <v>0.69646560333992802</v>
      </c>
      <c r="AB201" s="2">
        <v>1.0838700997552684</v>
      </c>
      <c r="AC201" s="2">
        <v>0.96922787360911788</v>
      </c>
      <c r="AD201" s="2">
        <v>1.0119759824612349</v>
      </c>
      <c r="AE201" s="2">
        <v>0.90252944624368292</v>
      </c>
      <c r="AF201" s="2">
        <v>1.0581251426349307</v>
      </c>
      <c r="AG201" s="2">
        <v>0.81180342509613501</v>
      </c>
      <c r="AH201" s="2">
        <v>1.2897433668649367</v>
      </c>
      <c r="AI201" s="2">
        <v>0.92105900420016706</v>
      </c>
      <c r="AJ201" s="2">
        <v>0.8826879933723174</v>
      </c>
      <c r="AK201" s="2">
        <v>1.1186321781738662</v>
      </c>
      <c r="AL201" s="2">
        <v>0.77551450833641988</v>
      </c>
      <c r="AM201" s="2">
        <v>0.86909318333464225</v>
      </c>
      <c r="AN201" s="2">
        <v>0.78977190145239118</v>
      </c>
      <c r="AO201" s="2">
        <v>0.67572684233488323</v>
      </c>
      <c r="AP201" s="2">
        <v>1.0074540286126721</v>
      </c>
      <c r="AQ201" s="2">
        <v>0.96328420907716805</v>
      </c>
      <c r="AR201" s="2">
        <v>1.0243139211933965</v>
      </c>
      <c r="AS201" s="2">
        <v>0.84118092516770171</v>
      </c>
      <c r="AT201" s="2">
        <v>1.0251950259158975</v>
      </c>
      <c r="AU201" s="2">
        <v>0.8552837893517794</v>
      </c>
      <c r="AV201" s="2">
        <v>0.93365973708787275</v>
      </c>
      <c r="AW201" s="2">
        <f t="shared" si="21"/>
        <v>0.98027774135565404</v>
      </c>
      <c r="AX201" s="2">
        <f t="shared" si="22"/>
        <v>0.9315067076317407</v>
      </c>
      <c r="AY201" s="28">
        <f t="shared" si="23"/>
        <v>1.0523571471083752</v>
      </c>
      <c r="AZ201" s="28">
        <f t="shared" si="24"/>
        <v>0.36398831601546167</v>
      </c>
      <c r="BA201" s="28">
        <f t="shared" si="25"/>
        <v>7.3624407024864405E-2</v>
      </c>
      <c r="BB201" s="28">
        <f t="shared" si="26"/>
        <v>0.43891255693185832</v>
      </c>
      <c r="BC201" s="29" t="str">
        <f t="shared" si="27"/>
        <v/>
      </c>
      <c r="BD201" s="2" t="s">
        <v>7126</v>
      </c>
      <c r="BE201" s="2" t="s">
        <v>5994</v>
      </c>
      <c r="BF201" s="2" t="s">
        <v>5994</v>
      </c>
      <c r="BG201" s="2" t="s">
        <v>8493</v>
      </c>
      <c r="BH201" s="2" t="s">
        <v>5994</v>
      </c>
      <c r="BI201" s="2" t="s">
        <v>9335</v>
      </c>
      <c r="BJ201" s="2" t="s">
        <v>5994</v>
      </c>
      <c r="BK201" s="2" t="s">
        <v>10870</v>
      </c>
      <c r="BL201" s="2" t="s">
        <v>11695</v>
      </c>
      <c r="BM201" s="2" t="s">
        <v>12906</v>
      </c>
      <c r="BN201" s="2" t="s">
        <v>13282</v>
      </c>
      <c r="BO201" s="2" t="s">
        <v>15010</v>
      </c>
      <c r="BP201" s="2" t="s">
        <v>15802</v>
      </c>
      <c r="BQ201" s="2" t="s">
        <v>17458</v>
      </c>
      <c r="BR201" s="2" t="s">
        <v>18247</v>
      </c>
      <c r="BS201" s="2"/>
      <c r="BT201" s="2"/>
      <c r="BU201" s="2"/>
      <c r="BV201" s="2"/>
      <c r="BW201" s="2"/>
      <c r="BX201" s="2"/>
      <c r="BY201" s="2"/>
      <c r="BZ201" s="2"/>
      <c r="CA201" s="2"/>
      <c r="CB201" s="2"/>
      <c r="CC201" s="2"/>
      <c r="CD201" s="2"/>
      <c r="CE201" s="2"/>
    </row>
    <row r="202" spans="1:83" x14ac:dyDescent="0.2">
      <c r="A202" s="1">
        <v>556</v>
      </c>
      <c r="B202" s="1">
        <v>556</v>
      </c>
      <c r="C202" s="2" t="s">
        <v>6</v>
      </c>
      <c r="D202" s="2" t="s">
        <v>541</v>
      </c>
      <c r="E202" s="2" t="s">
        <v>3500</v>
      </c>
      <c r="F202" s="2" t="s">
        <v>4971</v>
      </c>
      <c r="G202" s="2"/>
      <c r="H202" s="2"/>
      <c r="I202" s="2" t="s">
        <v>5980</v>
      </c>
      <c r="J202" s="2" t="s">
        <v>6038</v>
      </c>
      <c r="K202" s="2" t="s">
        <v>6072</v>
      </c>
      <c r="L202" s="2" t="s">
        <v>5994</v>
      </c>
      <c r="M202" s="2" t="s">
        <v>542</v>
      </c>
      <c r="N202" s="2">
        <v>10</v>
      </c>
      <c r="O202" s="2">
        <v>1464</v>
      </c>
      <c r="P202" s="2">
        <v>27</v>
      </c>
      <c r="Q202" s="2">
        <v>0.62274120423916557</v>
      </c>
      <c r="R202" s="2">
        <v>0.84279118856442525</v>
      </c>
      <c r="S202" s="2">
        <v>0.84001529253111507</v>
      </c>
      <c r="T202" s="2">
        <v>0.76056406261779297</v>
      </c>
      <c r="U202" s="2">
        <v>0.75483130114110941</v>
      </c>
      <c r="V202" s="2">
        <v>1.1960872952421391</v>
      </c>
      <c r="W202" s="2">
        <v>1.0283397691580389</v>
      </c>
      <c r="X202" s="2">
        <v>0.62371546858685056</v>
      </c>
      <c r="Y202" s="2">
        <v>0.58125582880787829</v>
      </c>
      <c r="Z202" s="2">
        <v>0.66507894888114871</v>
      </c>
      <c r="AA202" s="2">
        <v>0.6871855234761618</v>
      </c>
      <c r="AB202" s="2">
        <v>0.6257300575036594</v>
      </c>
      <c r="AC202" s="2">
        <v>0.94305110142676685</v>
      </c>
      <c r="AD202" s="2">
        <v>0.88673339991458011</v>
      </c>
      <c r="AE202" s="2">
        <v>1.1815862777743176</v>
      </c>
      <c r="AF202" s="2">
        <v>1.0645088182069673</v>
      </c>
      <c r="AG202" s="2">
        <v>0.72219504410033897</v>
      </c>
      <c r="AH202" s="2">
        <v>0.97302829753318854</v>
      </c>
      <c r="AI202" s="2">
        <v>0.91670008842230677</v>
      </c>
      <c r="AJ202" s="2">
        <v>0.57132963344775478</v>
      </c>
      <c r="AK202" s="2">
        <v>0.56133050635416837</v>
      </c>
      <c r="AL202" s="2">
        <v>0.68717679646155128</v>
      </c>
      <c r="AM202" s="2">
        <v>0.73548960127474894</v>
      </c>
      <c r="AN202" s="2">
        <v>0.74862557997503543</v>
      </c>
      <c r="AO202" s="2">
        <v>0.70949529818727097</v>
      </c>
      <c r="AP202" s="2">
        <v>0.81391285000318259</v>
      </c>
      <c r="AQ202" s="2">
        <v>0.74272426147778348</v>
      </c>
      <c r="AR202" s="2">
        <v>0.67736142226541429</v>
      </c>
      <c r="AS202" s="2">
        <v>0.70128212975715465</v>
      </c>
      <c r="AT202" s="2">
        <v>0.94204554229955173</v>
      </c>
      <c r="AU202" s="2">
        <v>0.89444778769237465</v>
      </c>
      <c r="AV202" s="2">
        <v>1.087130911459292</v>
      </c>
      <c r="AW202" s="2">
        <f t="shared" si="21"/>
        <v>0.82508297542190923</v>
      </c>
      <c r="AX202" s="2">
        <f t="shared" si="22"/>
        <v>0.78413871377405198</v>
      </c>
      <c r="AY202" s="28">
        <f t="shared" si="23"/>
        <v>1.0522155849834183</v>
      </c>
      <c r="AZ202" s="28">
        <f t="shared" si="24"/>
        <v>0.51945644738852137</v>
      </c>
      <c r="BA202" s="28">
        <f t="shared" si="25"/>
        <v>7.3430323947718243E-2</v>
      </c>
      <c r="BB202" s="28">
        <f t="shared" si="26"/>
        <v>0.28445085898600136</v>
      </c>
      <c r="BC202" s="29" t="str">
        <f t="shared" si="27"/>
        <v/>
      </c>
      <c r="BD202" s="2" t="s">
        <v>6888</v>
      </c>
      <c r="BE202" s="2" t="s">
        <v>5994</v>
      </c>
      <c r="BF202" s="2" t="s">
        <v>5994</v>
      </c>
      <c r="BG202" s="2" t="s">
        <v>8223</v>
      </c>
      <c r="BH202" s="2" t="s">
        <v>5994</v>
      </c>
      <c r="BI202" s="2" t="s">
        <v>9603</v>
      </c>
      <c r="BJ202" s="2" t="s">
        <v>5994</v>
      </c>
      <c r="BK202" s="2" t="s">
        <v>19401</v>
      </c>
      <c r="BL202" s="2" t="s">
        <v>11453</v>
      </c>
      <c r="BM202" s="2" t="s">
        <v>19402</v>
      </c>
      <c r="BN202" s="2" t="s">
        <v>13690</v>
      </c>
      <c r="BO202" s="2" t="s">
        <v>19403</v>
      </c>
      <c r="BP202" s="2" t="s">
        <v>16091</v>
      </c>
      <c r="BQ202" s="2" t="s">
        <v>17182</v>
      </c>
      <c r="BR202" s="2" t="s">
        <v>18455</v>
      </c>
      <c r="BS202" s="2"/>
      <c r="BT202" s="2"/>
      <c r="BU202" s="2"/>
      <c r="BV202" s="2"/>
      <c r="BW202" s="2"/>
      <c r="BX202" s="2"/>
      <c r="BY202" s="2"/>
      <c r="BZ202" s="2"/>
      <c r="CA202" s="2"/>
      <c r="CB202" s="2"/>
      <c r="CC202" s="2"/>
      <c r="CD202" s="2"/>
      <c r="CE202" s="2"/>
    </row>
    <row r="203" spans="1:83" x14ac:dyDescent="0.2">
      <c r="A203" s="1">
        <v>359</v>
      </c>
      <c r="B203" s="1">
        <v>359</v>
      </c>
      <c r="C203" s="2" t="s">
        <v>6</v>
      </c>
      <c r="D203" s="2" t="s">
        <v>655</v>
      </c>
      <c r="E203" s="2" t="s">
        <v>4398</v>
      </c>
      <c r="F203" s="2" t="s">
        <v>5873</v>
      </c>
      <c r="G203" s="2"/>
      <c r="H203" s="2"/>
      <c r="I203" s="2" t="s">
        <v>5994</v>
      </c>
      <c r="J203" s="2" t="s">
        <v>6388</v>
      </c>
      <c r="K203" s="2" t="s">
        <v>5994</v>
      </c>
      <c r="L203" s="2" t="s">
        <v>19344</v>
      </c>
      <c r="M203" s="2" t="s">
        <v>656</v>
      </c>
      <c r="N203" s="2">
        <v>10</v>
      </c>
      <c r="O203" s="2">
        <v>1445</v>
      </c>
      <c r="P203" s="2">
        <v>18</v>
      </c>
      <c r="Q203" s="2">
        <v>0.9857243096357049</v>
      </c>
      <c r="R203" s="2">
        <v>1.401493803524174</v>
      </c>
      <c r="S203" s="2">
        <v>0.8478408051160603</v>
      </c>
      <c r="T203" s="2">
        <v>0.92039814141960541</v>
      </c>
      <c r="U203" s="2">
        <v>1.2285627312777117</v>
      </c>
      <c r="V203" s="2">
        <v>1.8863437632335327</v>
      </c>
      <c r="W203" s="2">
        <v>0.99713722493114665</v>
      </c>
      <c r="X203" s="2">
        <v>1.3625666811039279</v>
      </c>
      <c r="Y203" s="2">
        <v>0.79043381801131918</v>
      </c>
      <c r="Z203" s="2">
        <v>0.93754332563242926</v>
      </c>
      <c r="AA203" s="2">
        <v>0.8471981280857388</v>
      </c>
      <c r="AB203" s="2">
        <v>0.81249589557428425</v>
      </c>
      <c r="AC203" s="2">
        <v>0.98989265356944678</v>
      </c>
      <c r="AD203" s="2">
        <v>0.943621284277259</v>
      </c>
      <c r="AE203" s="2">
        <v>1.0781526946284947</v>
      </c>
      <c r="AF203" s="2">
        <v>1.0611693772792108</v>
      </c>
      <c r="AG203" s="2">
        <v>0.8776627767443631</v>
      </c>
      <c r="AH203" s="2">
        <v>1.7686046722456386</v>
      </c>
      <c r="AI203" s="2">
        <v>1.1791282813808568</v>
      </c>
      <c r="AJ203" s="2">
        <v>0.74019119032953506</v>
      </c>
      <c r="AK203" s="2">
        <v>0.64946752135584629</v>
      </c>
      <c r="AL203" s="2">
        <v>1.0725864504247982</v>
      </c>
      <c r="AM203" s="2">
        <v>1.2449368600455879</v>
      </c>
      <c r="AN203" s="2">
        <v>0.99191644031610937</v>
      </c>
      <c r="AO203" s="2">
        <v>0.8192797054277059</v>
      </c>
      <c r="AP203" s="2">
        <v>0.83359098372108786</v>
      </c>
      <c r="AQ203" s="2">
        <v>0.98952329304189801</v>
      </c>
      <c r="AR203" s="2">
        <v>0.88737059203555724</v>
      </c>
      <c r="AS203" s="2">
        <v>0.92791704503788397</v>
      </c>
      <c r="AT203" s="2">
        <v>1.0126772679107132</v>
      </c>
      <c r="AU203" s="2">
        <v>0.93268191211273899</v>
      </c>
      <c r="AV203" s="2">
        <v>1.0180605173648043</v>
      </c>
      <c r="AW203" s="2">
        <f t="shared" si="21"/>
        <v>1.0569551420026122</v>
      </c>
      <c r="AX203" s="2">
        <f t="shared" si="22"/>
        <v>1.0045288488500508</v>
      </c>
      <c r="AY203" s="28">
        <f t="shared" si="23"/>
        <v>1.0521899328352562</v>
      </c>
      <c r="AZ203" s="28">
        <f t="shared" si="24"/>
        <v>0.58885150738487435</v>
      </c>
      <c r="BA203" s="28">
        <f t="shared" si="25"/>
        <v>7.3395151803727882E-2</v>
      </c>
      <c r="BB203" s="28">
        <f t="shared" si="26"/>
        <v>0.22999420886983604</v>
      </c>
      <c r="BC203" s="29" t="str">
        <f t="shared" si="27"/>
        <v/>
      </c>
      <c r="BD203" s="2" t="s">
        <v>7667</v>
      </c>
      <c r="BE203" s="2" t="s">
        <v>5994</v>
      </c>
      <c r="BF203" s="2" t="s">
        <v>5994</v>
      </c>
      <c r="BG203" s="2" t="s">
        <v>9062</v>
      </c>
      <c r="BH203" s="2" t="s">
        <v>5994</v>
      </c>
      <c r="BI203" s="2" t="s">
        <v>5994</v>
      </c>
      <c r="BJ203" s="2" t="s">
        <v>5994</v>
      </c>
      <c r="BK203" s="2" t="s">
        <v>5994</v>
      </c>
      <c r="BL203" s="2" t="s">
        <v>12187</v>
      </c>
      <c r="BM203" s="2" t="s">
        <v>6388</v>
      </c>
      <c r="BN203" s="2" t="s">
        <v>6439</v>
      </c>
      <c r="BO203" s="2" t="s">
        <v>15559</v>
      </c>
      <c r="BP203" s="2" t="s">
        <v>16669</v>
      </c>
      <c r="BQ203" s="2" t="s">
        <v>18040</v>
      </c>
      <c r="BR203" s="2" t="s">
        <v>18165</v>
      </c>
      <c r="BS203" s="2"/>
      <c r="BT203" s="2"/>
      <c r="BU203" s="2"/>
      <c r="BV203" s="2"/>
      <c r="BW203" s="2"/>
      <c r="BX203" s="2"/>
      <c r="BY203" s="2"/>
      <c r="BZ203" s="2"/>
      <c r="CA203" s="2"/>
      <c r="CB203" s="2"/>
      <c r="CC203" s="2"/>
      <c r="CD203" s="2"/>
      <c r="CE203" s="2"/>
    </row>
    <row r="204" spans="1:83" x14ac:dyDescent="0.2">
      <c r="A204" s="1">
        <v>535</v>
      </c>
      <c r="B204" s="1">
        <v>535</v>
      </c>
      <c r="C204" s="2" t="s">
        <v>6</v>
      </c>
      <c r="D204" s="2" t="s">
        <v>377</v>
      </c>
      <c r="E204" s="2" t="s">
        <v>3795</v>
      </c>
      <c r="F204" s="2" t="s">
        <v>5266</v>
      </c>
      <c r="G204" s="2"/>
      <c r="H204" s="2"/>
      <c r="I204" s="2" t="s">
        <v>5994</v>
      </c>
      <c r="J204" s="2" t="s">
        <v>5994</v>
      </c>
      <c r="K204" s="2" t="s">
        <v>5994</v>
      </c>
      <c r="L204" s="2" t="s">
        <v>5994</v>
      </c>
      <c r="M204" s="2" t="s">
        <v>378</v>
      </c>
      <c r="N204" s="2">
        <v>4</v>
      </c>
      <c r="O204" s="2">
        <v>245</v>
      </c>
      <c r="P204" s="2">
        <v>55</v>
      </c>
      <c r="Q204" s="2">
        <v>0.70840829155055396</v>
      </c>
      <c r="R204" s="2">
        <v>0.95014004570645161</v>
      </c>
      <c r="S204" s="2">
        <v>1.0297878976909522</v>
      </c>
      <c r="T204" s="2">
        <v>0.91922676794497493</v>
      </c>
      <c r="U204" s="2">
        <v>0.89106555221923034</v>
      </c>
      <c r="V204" s="2">
        <v>1.048517096609451</v>
      </c>
      <c r="W204" s="2">
        <v>1.1081396313586254</v>
      </c>
      <c r="X204" s="2">
        <v>0.94902064726332125</v>
      </c>
      <c r="Y204" s="2">
        <v>0.7929897286622849</v>
      </c>
      <c r="Z204" s="2">
        <v>0.79371519703367432</v>
      </c>
      <c r="AA204" s="2">
        <v>0.70278716333207902</v>
      </c>
      <c r="AB204" s="2">
        <v>0.84539301770407771</v>
      </c>
      <c r="AC204" s="2">
        <v>1.0090518384042224</v>
      </c>
      <c r="AD204" s="2">
        <v>0.71304060606267894</v>
      </c>
      <c r="AE204" s="2">
        <v>0.76273424646269317</v>
      </c>
      <c r="AF204" s="2">
        <v>0.86252721553195588</v>
      </c>
      <c r="AG204" s="2">
        <v>0.81944241838997622</v>
      </c>
      <c r="AH204" s="2">
        <v>0.97183645562455512</v>
      </c>
      <c r="AI204" s="2">
        <v>0.8876386510892027</v>
      </c>
      <c r="AJ204" s="2">
        <v>0.68602902990986403</v>
      </c>
      <c r="AK204" s="2">
        <v>0.85959104329795899</v>
      </c>
      <c r="AL204" s="2">
        <v>0.67190340039437513</v>
      </c>
      <c r="AM204" s="2">
        <v>0.72112453946222732</v>
      </c>
      <c r="AN204" s="2">
        <v>0.87364683309068647</v>
      </c>
      <c r="AO204" s="2">
        <v>0.61879236449833752</v>
      </c>
      <c r="AP204" s="2">
        <v>1.0324999073376724</v>
      </c>
      <c r="AQ204" s="2">
        <v>0.92357841644337924</v>
      </c>
      <c r="AR204" s="2">
        <v>0.81442505489336803</v>
      </c>
      <c r="AS204" s="2">
        <v>0.80351320118369751</v>
      </c>
      <c r="AT204" s="2">
        <v>1.0227170778027967</v>
      </c>
      <c r="AU204" s="2">
        <v>0.70070352054030771</v>
      </c>
      <c r="AV204" s="2">
        <v>0.92025713067030357</v>
      </c>
      <c r="AW204" s="2">
        <f t="shared" si="21"/>
        <v>0.87682278599571783</v>
      </c>
      <c r="AX204" s="2">
        <f t="shared" si="22"/>
        <v>0.83388377508258216</v>
      </c>
      <c r="AY204" s="28">
        <f t="shared" si="23"/>
        <v>1.0514928005511119</v>
      </c>
      <c r="AZ204" s="28">
        <f t="shared" si="24"/>
        <v>0.35253821163604648</v>
      </c>
      <c r="BA204" s="28">
        <f t="shared" si="25"/>
        <v>7.2438972138388638E-2</v>
      </c>
      <c r="BB204" s="28">
        <f t="shared" si="26"/>
        <v>0.45279380291861099</v>
      </c>
      <c r="BC204" s="29" t="str">
        <f t="shared" si="27"/>
        <v/>
      </c>
      <c r="BD204" s="2" t="s">
        <v>3795</v>
      </c>
      <c r="BE204" s="2" t="s">
        <v>5994</v>
      </c>
      <c r="BF204" s="2" t="s">
        <v>5994</v>
      </c>
      <c r="BG204" s="2" t="s">
        <v>8515</v>
      </c>
      <c r="BH204" s="2" t="s">
        <v>5994</v>
      </c>
      <c r="BI204" s="2" t="s">
        <v>9458</v>
      </c>
      <c r="BJ204" s="2" t="s">
        <v>10305</v>
      </c>
      <c r="BK204" s="2" t="s">
        <v>10881</v>
      </c>
      <c r="BL204" s="2" t="s">
        <v>11717</v>
      </c>
      <c r="BM204" s="2" t="s">
        <v>12928</v>
      </c>
      <c r="BN204" s="2" t="s">
        <v>13953</v>
      </c>
      <c r="BO204" s="2" t="s">
        <v>15032</v>
      </c>
      <c r="BP204" s="2" t="s">
        <v>16207</v>
      </c>
      <c r="BQ204" s="2" t="s">
        <v>17480</v>
      </c>
      <c r="BR204" s="2" t="s">
        <v>18163</v>
      </c>
      <c r="BS204" s="2"/>
      <c r="BT204" s="2"/>
      <c r="BU204" s="2"/>
      <c r="BV204" s="2"/>
      <c r="BW204" s="2"/>
      <c r="BX204" s="2"/>
      <c r="BY204" s="2"/>
      <c r="BZ204" s="2"/>
      <c r="CA204" s="2"/>
      <c r="CB204" s="2"/>
      <c r="CC204" s="2"/>
      <c r="CD204" s="2"/>
      <c r="CE204" s="2"/>
    </row>
    <row r="205" spans="1:83" x14ac:dyDescent="0.2">
      <c r="A205" s="1">
        <v>335</v>
      </c>
      <c r="B205" s="1">
        <v>335</v>
      </c>
      <c r="C205" s="2" t="s">
        <v>6</v>
      </c>
      <c r="D205" s="2" t="s">
        <v>513</v>
      </c>
      <c r="E205" s="2" t="s">
        <v>4355</v>
      </c>
      <c r="F205" s="2" t="s">
        <v>5830</v>
      </c>
      <c r="G205" s="2"/>
      <c r="H205" s="2"/>
      <c r="I205" s="2" t="s">
        <v>5994</v>
      </c>
      <c r="J205" s="2" t="s">
        <v>6107</v>
      </c>
      <c r="K205" s="2" t="s">
        <v>5994</v>
      </c>
      <c r="L205" s="2" t="s">
        <v>5994</v>
      </c>
      <c r="M205" s="2" t="s">
        <v>514</v>
      </c>
      <c r="N205" s="2">
        <v>2</v>
      </c>
      <c r="O205" s="2">
        <v>1075</v>
      </c>
      <c r="P205" s="2">
        <v>32</v>
      </c>
      <c r="Q205" s="2">
        <v>1.6377952956681161</v>
      </c>
      <c r="R205" s="2">
        <v>2.1581827554881192</v>
      </c>
      <c r="S205" s="2">
        <v>1.8715957453607692</v>
      </c>
      <c r="T205" s="2">
        <v>1.6761636633404331</v>
      </c>
      <c r="U205" s="2">
        <v>1.3001038672578136</v>
      </c>
      <c r="V205" s="2">
        <v>1.5326791303152962</v>
      </c>
      <c r="W205" s="2">
        <v>1.4817360002881499</v>
      </c>
      <c r="X205" s="2">
        <v>1.0949039058838361</v>
      </c>
      <c r="Y205" s="2">
        <v>1.502446327040962</v>
      </c>
      <c r="Z205" s="2">
        <v>0.70132157387386673</v>
      </c>
      <c r="AA205" s="2">
        <v>0.87025164840550284</v>
      </c>
      <c r="AB205" s="2">
        <v>0.90725239650840894</v>
      </c>
      <c r="AC205" s="2">
        <v>0.59675846446906278</v>
      </c>
      <c r="AD205" s="2">
        <v>0.92886922467132393</v>
      </c>
      <c r="AE205" s="2">
        <v>1.1552093390788145</v>
      </c>
      <c r="AF205" s="2">
        <v>1.1275989130139497</v>
      </c>
      <c r="AG205" s="2">
        <v>0.90369179432081437</v>
      </c>
      <c r="AH205" s="2">
        <v>1.2254291758809077</v>
      </c>
      <c r="AI205" s="2">
        <v>1.8125290831028014</v>
      </c>
      <c r="AJ205" s="2">
        <v>1.5285152230751404</v>
      </c>
      <c r="AK205" s="2">
        <v>1.6539772877195551</v>
      </c>
      <c r="AL205" s="2">
        <v>1.2171704418516596</v>
      </c>
      <c r="AM205" s="2">
        <v>1.5487498256765495</v>
      </c>
      <c r="AN205" s="2">
        <v>1.1226944022629028</v>
      </c>
      <c r="AO205" s="2">
        <v>0.97495933622653408</v>
      </c>
      <c r="AP205" s="2">
        <v>0.83550099526416932</v>
      </c>
      <c r="AQ205" s="2">
        <v>1.0551906009863423</v>
      </c>
      <c r="AR205" s="2">
        <v>1.0195775948907178</v>
      </c>
      <c r="AS205" s="2">
        <v>0.80504373393015582</v>
      </c>
      <c r="AT205" s="2">
        <v>1.1015058048819069</v>
      </c>
      <c r="AU205" s="2">
        <v>1.0606335727147675</v>
      </c>
      <c r="AV205" s="2">
        <v>1.0583947690165469</v>
      </c>
      <c r="AW205" s="2">
        <f t="shared" si="21"/>
        <v>1.2615623555873672</v>
      </c>
      <c r="AX205" s="2">
        <f t="shared" si="22"/>
        <v>1.2013247898320438</v>
      </c>
      <c r="AY205" s="28">
        <f t="shared" si="23"/>
        <v>1.0501426144412995</v>
      </c>
      <c r="AZ205" s="28">
        <f t="shared" si="24"/>
        <v>0.65509920615122419</v>
      </c>
      <c r="BA205" s="28">
        <f t="shared" si="25"/>
        <v>7.0585266153993492E-2</v>
      </c>
      <c r="BB205" s="28">
        <f t="shared" si="26"/>
        <v>0.18369292684550131</v>
      </c>
      <c r="BC205" s="29" t="str">
        <f t="shared" si="27"/>
        <v/>
      </c>
      <c r="BD205" s="2" t="s">
        <v>4355</v>
      </c>
      <c r="BE205" s="2" t="s">
        <v>5994</v>
      </c>
      <c r="BF205" s="2" t="s">
        <v>5994</v>
      </c>
      <c r="BG205" s="2" t="s">
        <v>9028</v>
      </c>
      <c r="BH205" s="2" t="s">
        <v>5994</v>
      </c>
      <c r="BI205" s="2" t="s">
        <v>5994</v>
      </c>
      <c r="BJ205" s="2" t="s">
        <v>5994</v>
      </c>
      <c r="BK205" s="2" t="s">
        <v>5994</v>
      </c>
      <c r="BL205" s="2" t="s">
        <v>5994</v>
      </c>
      <c r="BM205" s="2" t="s">
        <v>6107</v>
      </c>
      <c r="BN205" s="2" t="s">
        <v>13329</v>
      </c>
      <c r="BO205" s="2" t="s">
        <v>15527</v>
      </c>
      <c r="BP205" s="2" t="s">
        <v>5994</v>
      </c>
      <c r="BQ205" s="2" t="s">
        <v>18003</v>
      </c>
      <c r="BR205" s="2" t="s">
        <v>5994</v>
      </c>
      <c r="BS205" s="2"/>
      <c r="BT205" s="2"/>
      <c r="BU205" s="2"/>
      <c r="BV205" s="2"/>
      <c r="BW205" s="2"/>
      <c r="BX205" s="2"/>
      <c r="BY205" s="2"/>
      <c r="BZ205" s="2"/>
      <c r="CA205" s="2"/>
      <c r="CB205" s="2"/>
      <c r="CC205" s="2"/>
      <c r="CD205" s="2"/>
      <c r="CE205" s="2"/>
    </row>
    <row r="206" spans="1:83" x14ac:dyDescent="0.2">
      <c r="A206" s="1">
        <v>670</v>
      </c>
      <c r="B206" s="1">
        <v>670</v>
      </c>
      <c r="C206" s="2" t="s">
        <v>6</v>
      </c>
      <c r="D206" s="2" t="s">
        <v>13</v>
      </c>
      <c r="E206" s="2" t="s">
        <v>3243</v>
      </c>
      <c r="F206" s="2" t="s">
        <v>4715</v>
      </c>
      <c r="G206" s="2"/>
      <c r="H206" s="2"/>
      <c r="I206" s="2" t="s">
        <v>5981</v>
      </c>
      <c r="J206" s="2" t="s">
        <v>6015</v>
      </c>
      <c r="K206" s="2" t="s">
        <v>5994</v>
      </c>
      <c r="L206" s="2" t="s">
        <v>5994</v>
      </c>
      <c r="M206" s="2" t="s">
        <v>14</v>
      </c>
      <c r="N206" s="2">
        <v>63</v>
      </c>
      <c r="O206" s="2">
        <v>1231</v>
      </c>
      <c r="P206" s="2">
        <v>3265</v>
      </c>
      <c r="Q206" s="2">
        <v>0.74135712670725784</v>
      </c>
      <c r="R206" s="2">
        <v>0.85602281490776777</v>
      </c>
      <c r="S206" s="2">
        <v>0.88128761255824783</v>
      </c>
      <c r="T206" s="2">
        <v>0.91548752162689218</v>
      </c>
      <c r="U206" s="2">
        <v>0.79689770437519269</v>
      </c>
      <c r="V206" s="2">
        <v>0.9072490207513968</v>
      </c>
      <c r="W206" s="2">
        <v>0.95995465166500615</v>
      </c>
      <c r="X206" s="2">
        <v>0.82952310457280931</v>
      </c>
      <c r="Y206" s="2">
        <v>0.96284323656910586</v>
      </c>
      <c r="Z206" s="2">
        <v>0.88333544209798065</v>
      </c>
      <c r="AA206" s="2">
        <v>0.55277845938771242</v>
      </c>
      <c r="AB206" s="2">
        <v>0.85867386531508705</v>
      </c>
      <c r="AC206" s="2">
        <v>0.78121441057941543</v>
      </c>
      <c r="AD206" s="2">
        <v>0.75517816732413556</v>
      </c>
      <c r="AE206" s="2">
        <v>0.79238708821549397</v>
      </c>
      <c r="AF206" s="2">
        <v>0.81799610720874394</v>
      </c>
      <c r="AG206" s="2">
        <v>0.71538085269005358</v>
      </c>
      <c r="AH206" s="2">
        <v>0.92085535651662653</v>
      </c>
      <c r="AI206" s="2">
        <v>0.77096320152199727</v>
      </c>
      <c r="AJ206" s="2">
        <v>0.81686885879515259</v>
      </c>
      <c r="AK206" s="2">
        <v>0.92155517635341488</v>
      </c>
      <c r="AL206" s="2">
        <v>0.86774980984589101</v>
      </c>
      <c r="AM206" s="2">
        <v>0.79536143878117616</v>
      </c>
      <c r="AN206" s="2">
        <v>0.81882284367127822</v>
      </c>
      <c r="AO206" s="2">
        <v>0.51780435248977286</v>
      </c>
      <c r="AP206" s="2">
        <v>0.92199713849217368</v>
      </c>
      <c r="AQ206" s="2">
        <v>0.82589274556483461</v>
      </c>
      <c r="AR206" s="2">
        <v>0.64638068779431979</v>
      </c>
      <c r="AS206" s="2">
        <v>0.59980330384268943</v>
      </c>
      <c r="AT206" s="2">
        <v>0.791671380458984</v>
      </c>
      <c r="AU206" s="2">
        <v>0.78088358971813498</v>
      </c>
      <c r="AV206" s="2">
        <v>0.77448936967023452</v>
      </c>
      <c r="AW206" s="2">
        <f t="shared" si="21"/>
        <v>0.82397454038542939</v>
      </c>
      <c r="AX206" s="2">
        <f t="shared" si="22"/>
        <v>0.78473995023444543</v>
      </c>
      <c r="AY206" s="28">
        <f t="shared" si="23"/>
        <v>1.0499969322821687</v>
      </c>
      <c r="AZ206" s="28">
        <f t="shared" si="24"/>
        <v>0.31646864029168631</v>
      </c>
      <c r="BA206" s="28">
        <f t="shared" si="25"/>
        <v>7.0385112855429088E-2</v>
      </c>
      <c r="BB206" s="28">
        <f t="shared" si="26"/>
        <v>0.49966931889478067</v>
      </c>
      <c r="BC206" s="29" t="str">
        <f t="shared" si="27"/>
        <v/>
      </c>
      <c r="BD206" s="2" t="s">
        <v>6664</v>
      </c>
      <c r="BE206" s="2" t="s">
        <v>5994</v>
      </c>
      <c r="BF206" s="2" t="s">
        <v>5994</v>
      </c>
      <c r="BG206" s="2" t="s">
        <v>7968</v>
      </c>
      <c r="BH206" s="2" t="s">
        <v>5994</v>
      </c>
      <c r="BI206" s="2" t="s">
        <v>9335</v>
      </c>
      <c r="BJ206" s="2" t="s">
        <v>5994</v>
      </c>
      <c r="BK206" s="2" t="s">
        <v>19493</v>
      </c>
      <c r="BL206" s="2" t="s">
        <v>11223</v>
      </c>
      <c r="BM206" s="2" t="s">
        <v>12444</v>
      </c>
      <c r="BN206" s="2" t="s">
        <v>13460</v>
      </c>
      <c r="BO206" s="2" t="s">
        <v>14572</v>
      </c>
      <c r="BP206" s="2" t="s">
        <v>15842</v>
      </c>
      <c r="BQ206" s="2" t="s">
        <v>16925</v>
      </c>
      <c r="BR206" s="2" t="s">
        <v>18163</v>
      </c>
      <c r="BS206" s="2"/>
      <c r="BT206" s="2"/>
      <c r="BU206" s="2"/>
      <c r="BV206" s="2"/>
      <c r="BW206" s="2"/>
      <c r="BX206" s="2"/>
      <c r="BY206" s="2"/>
      <c r="BZ206" s="2"/>
      <c r="CA206" s="2"/>
      <c r="CB206" s="2"/>
      <c r="CC206" s="2"/>
      <c r="CD206" s="2"/>
      <c r="CE206" s="2"/>
    </row>
    <row r="207" spans="1:83" x14ac:dyDescent="0.2">
      <c r="A207" s="1">
        <v>664</v>
      </c>
      <c r="B207" s="1">
        <v>664</v>
      </c>
      <c r="C207" s="2" t="s">
        <v>6</v>
      </c>
      <c r="D207" s="2" t="s">
        <v>719</v>
      </c>
      <c r="E207" s="2" t="s">
        <v>3491</v>
      </c>
      <c r="F207" s="2" t="s">
        <v>4962</v>
      </c>
      <c r="G207" s="2"/>
      <c r="H207" s="2"/>
      <c r="I207" s="2" t="s">
        <v>5980</v>
      </c>
      <c r="J207" s="2" t="s">
        <v>6037</v>
      </c>
      <c r="K207" s="2" t="s">
        <v>6038</v>
      </c>
      <c r="L207" s="2" t="s">
        <v>19162</v>
      </c>
      <c r="M207" s="2" t="s">
        <v>720</v>
      </c>
      <c r="N207" s="2">
        <v>7</v>
      </c>
      <c r="O207" s="2">
        <v>1363</v>
      </c>
      <c r="P207" s="2">
        <v>15</v>
      </c>
      <c r="Q207" s="2">
        <v>0.72586264137432643</v>
      </c>
      <c r="R207" s="2">
        <v>0.7307556130084214</v>
      </c>
      <c r="S207" s="2">
        <v>0.87515147139887273</v>
      </c>
      <c r="T207" s="2">
        <v>0.93215433440950468</v>
      </c>
      <c r="U207" s="2">
        <v>1.0564476509768657</v>
      </c>
      <c r="V207" s="2">
        <v>0.80432978818112544</v>
      </c>
      <c r="W207" s="2">
        <v>0.79804534390981774</v>
      </c>
      <c r="X207" s="2">
        <v>0.64055451058500235</v>
      </c>
      <c r="Y207" s="2">
        <v>0.82524692536328192</v>
      </c>
      <c r="Z207" s="2">
        <v>0.85762183974521022</v>
      </c>
      <c r="AA207" s="2">
        <v>0.56322707164735608</v>
      </c>
      <c r="AB207" s="2">
        <v>0.90060420740608371</v>
      </c>
      <c r="AC207" s="2">
        <v>0.76126043870428373</v>
      </c>
      <c r="AD207" s="2">
        <v>0.58248691115368845</v>
      </c>
      <c r="AE207" s="2">
        <v>0.76198412538134785</v>
      </c>
      <c r="AF207" s="2">
        <v>0.61372971335750437</v>
      </c>
      <c r="AG207" s="2">
        <v>0.6772108131560981</v>
      </c>
      <c r="AH207" s="2">
        <v>1.0306667795599058</v>
      </c>
      <c r="AI207" s="2">
        <v>0.65938373674505402</v>
      </c>
      <c r="AJ207" s="2">
        <v>0.61810610769672691</v>
      </c>
      <c r="AK207" s="2">
        <v>0.69685915268083054</v>
      </c>
      <c r="AL207" s="2">
        <v>0.82092914069033929</v>
      </c>
      <c r="AM207" s="2">
        <v>0.85751920739396903</v>
      </c>
      <c r="AN207" s="2">
        <v>0.58637707296810293</v>
      </c>
      <c r="AO207" s="2">
        <v>0.52219757557127644</v>
      </c>
      <c r="AP207" s="2">
        <v>0.99353071350292088</v>
      </c>
      <c r="AQ207" s="2">
        <v>0.86445660537228319</v>
      </c>
      <c r="AR207" s="2">
        <v>0.65905493405514581</v>
      </c>
      <c r="AS207" s="2">
        <v>0.64850341480761176</v>
      </c>
      <c r="AT207" s="2">
        <v>0.77962061567767849</v>
      </c>
      <c r="AU207" s="2">
        <v>0.58300303994655467</v>
      </c>
      <c r="AV207" s="2">
        <v>0.70049418799760677</v>
      </c>
      <c r="AW207" s="2">
        <f t="shared" si="21"/>
        <v>0.77098078822110527</v>
      </c>
      <c r="AX207" s="2">
        <f t="shared" si="22"/>
        <v>0.73471348564440053</v>
      </c>
      <c r="AY207" s="28">
        <f t="shared" si="23"/>
        <v>1.0493625110813034</v>
      </c>
      <c r="AZ207" s="28">
        <f t="shared" si="24"/>
        <v>0.47530962687256373</v>
      </c>
      <c r="BA207" s="28">
        <f t="shared" si="25"/>
        <v>6.9513155124628259E-2</v>
      </c>
      <c r="BB207" s="28">
        <f t="shared" si="26"/>
        <v>0.32302338946014908</v>
      </c>
      <c r="BC207" s="29" t="str">
        <f t="shared" si="27"/>
        <v/>
      </c>
      <c r="BD207" s="2" t="s">
        <v>6881</v>
      </c>
      <c r="BE207" s="2" t="s">
        <v>5994</v>
      </c>
      <c r="BF207" s="2" t="s">
        <v>5994</v>
      </c>
      <c r="BG207" s="2" t="s">
        <v>8214</v>
      </c>
      <c r="BH207" s="2" t="s">
        <v>5994</v>
      </c>
      <c r="BI207" s="2" t="s">
        <v>9594</v>
      </c>
      <c r="BJ207" s="2" t="s">
        <v>10181</v>
      </c>
      <c r="BK207" s="2" t="s">
        <v>10775</v>
      </c>
      <c r="BL207" s="2" t="s">
        <v>11446</v>
      </c>
      <c r="BM207" s="2" t="s">
        <v>12665</v>
      </c>
      <c r="BN207" s="2" t="s">
        <v>13681</v>
      </c>
      <c r="BO207" s="2" t="s">
        <v>19585</v>
      </c>
      <c r="BP207" s="2" t="s">
        <v>16083</v>
      </c>
      <c r="BQ207" s="2" t="s">
        <v>17173</v>
      </c>
      <c r="BR207" s="2" t="s">
        <v>18446</v>
      </c>
      <c r="BS207" s="2"/>
      <c r="BT207" s="2"/>
      <c r="BU207" s="2"/>
      <c r="BV207" s="2"/>
      <c r="BW207" s="2"/>
      <c r="BX207" s="2"/>
      <c r="BY207" s="2"/>
      <c r="BZ207" s="2"/>
      <c r="CA207" s="2"/>
      <c r="CB207" s="2"/>
      <c r="CC207" s="2"/>
      <c r="CD207" s="2"/>
      <c r="CE207" s="2"/>
    </row>
    <row r="208" spans="1:83" x14ac:dyDescent="0.2">
      <c r="A208" s="1">
        <v>603</v>
      </c>
      <c r="B208" s="1">
        <v>603</v>
      </c>
      <c r="C208" s="2" t="s">
        <v>6</v>
      </c>
      <c r="D208" s="2" t="s">
        <v>135</v>
      </c>
      <c r="E208" s="2" t="s">
        <v>3646</v>
      </c>
      <c r="F208" s="2" t="s">
        <v>5117</v>
      </c>
      <c r="G208" s="2"/>
      <c r="H208" s="2"/>
      <c r="I208" s="2" t="s">
        <v>5986</v>
      </c>
      <c r="J208" s="2" t="s">
        <v>6061</v>
      </c>
      <c r="K208" s="2" t="s">
        <v>5994</v>
      </c>
      <c r="L208" s="2" t="s">
        <v>5994</v>
      </c>
      <c r="M208" s="2" t="s">
        <v>136</v>
      </c>
      <c r="N208" s="2">
        <v>28</v>
      </c>
      <c r="O208" s="2">
        <v>615</v>
      </c>
      <c r="P208" s="2">
        <v>329</v>
      </c>
      <c r="Q208" s="2">
        <v>0.85227896998104435</v>
      </c>
      <c r="R208" s="2">
        <v>0.87821144221930225</v>
      </c>
      <c r="S208" s="2">
        <v>0.95179839675253586</v>
      </c>
      <c r="T208" s="2">
        <v>0.53589896668778847</v>
      </c>
      <c r="U208" s="2">
        <v>1.1538555094820597</v>
      </c>
      <c r="V208" s="2">
        <v>0.70113104244372215</v>
      </c>
      <c r="W208" s="2">
        <v>0.70686286478185134</v>
      </c>
      <c r="X208" s="2">
        <v>0.74731023208407066</v>
      </c>
      <c r="Y208" s="2">
        <v>0.78563009617803281</v>
      </c>
      <c r="Z208" s="2">
        <v>0.71719278795796215</v>
      </c>
      <c r="AA208" s="2">
        <v>0.638991990898648</v>
      </c>
      <c r="AB208" s="2">
        <v>0.55831313091576007</v>
      </c>
      <c r="AC208" s="2">
        <v>0.97349100050583781</v>
      </c>
      <c r="AD208" s="2">
        <v>0.75935899163765841</v>
      </c>
      <c r="AE208" s="2">
        <v>0.87651508019242264</v>
      </c>
      <c r="AF208" s="2">
        <v>0.94679974470078876</v>
      </c>
      <c r="AG208" s="2">
        <v>0.68486966232709712</v>
      </c>
      <c r="AH208" s="2">
        <v>0.74440076243749997</v>
      </c>
      <c r="AI208" s="2">
        <v>0.90808539453385184</v>
      </c>
      <c r="AJ208" s="2">
        <v>0.60798224951202184</v>
      </c>
      <c r="AK208" s="2">
        <v>0.74977526764517444</v>
      </c>
      <c r="AL208" s="2">
        <v>0.8787675857320103</v>
      </c>
      <c r="AM208" s="2">
        <v>0.62936951981590972</v>
      </c>
      <c r="AN208" s="2">
        <v>0.81585114901156774</v>
      </c>
      <c r="AO208" s="2">
        <v>0.502778085999666</v>
      </c>
      <c r="AP208" s="2">
        <v>0.94180327148147791</v>
      </c>
      <c r="AQ208" s="2">
        <v>0.90023638777073911</v>
      </c>
      <c r="AR208" s="2">
        <v>0.65744571146984587</v>
      </c>
      <c r="AS208" s="2">
        <v>0.42749927982807101</v>
      </c>
      <c r="AT208" s="2">
        <v>0.76102323380916548</v>
      </c>
      <c r="AU208" s="2">
        <v>0.87581659177284432</v>
      </c>
      <c r="AV208" s="2">
        <v>0.92834925139832836</v>
      </c>
      <c r="AW208" s="2">
        <f t="shared" si="21"/>
        <v>0.79226528880862257</v>
      </c>
      <c r="AX208" s="2">
        <f t="shared" si="22"/>
        <v>0.75527891614787834</v>
      </c>
      <c r="AY208" s="28">
        <f t="shared" si="23"/>
        <v>1.048970482122531</v>
      </c>
      <c r="AZ208" s="28">
        <f t="shared" si="24"/>
        <v>0.52007086393165314</v>
      </c>
      <c r="BA208" s="28">
        <f t="shared" si="25"/>
        <v>6.8974081256831118E-2</v>
      </c>
      <c r="BB208" s="28">
        <f t="shared" si="26"/>
        <v>0.28393747613893389</v>
      </c>
      <c r="BC208" s="29" t="str">
        <f t="shared" si="27"/>
        <v/>
      </c>
      <c r="BD208" s="2" t="s">
        <v>7021</v>
      </c>
      <c r="BE208" s="2" t="s">
        <v>5994</v>
      </c>
      <c r="BF208" s="2" t="s">
        <v>5994</v>
      </c>
      <c r="BG208" s="2" t="s">
        <v>8367</v>
      </c>
      <c r="BH208" s="2" t="s">
        <v>5994</v>
      </c>
      <c r="BI208" s="2" t="s">
        <v>9713</v>
      </c>
      <c r="BJ208" s="2" t="s">
        <v>5994</v>
      </c>
      <c r="BK208" s="2" t="s">
        <v>10824</v>
      </c>
      <c r="BL208" s="2" t="s">
        <v>11582</v>
      </c>
      <c r="BM208" s="2" t="s">
        <v>12797</v>
      </c>
      <c r="BN208" s="2" t="s">
        <v>13819</v>
      </c>
      <c r="BO208" s="2" t="s">
        <v>14908</v>
      </c>
      <c r="BP208" s="2" t="s">
        <v>16219</v>
      </c>
      <c r="BQ208" s="2" t="s">
        <v>17331</v>
      </c>
      <c r="BR208" s="2" t="s">
        <v>18163</v>
      </c>
      <c r="BS208" s="2"/>
      <c r="BT208" s="2"/>
      <c r="BU208" s="2"/>
      <c r="BV208" s="2"/>
      <c r="BW208" s="2"/>
      <c r="BX208" s="2"/>
      <c r="BY208" s="2"/>
      <c r="BZ208" s="2"/>
      <c r="CA208" s="2"/>
      <c r="CB208" s="2"/>
      <c r="CC208" s="2"/>
      <c r="CD208" s="2"/>
      <c r="CE208" s="2"/>
    </row>
    <row r="209" spans="1:83" x14ac:dyDescent="0.2">
      <c r="A209" s="1">
        <v>534</v>
      </c>
      <c r="B209" s="1">
        <v>534</v>
      </c>
      <c r="C209" s="2" t="s">
        <v>6</v>
      </c>
      <c r="D209" s="2" t="s">
        <v>563</v>
      </c>
      <c r="E209" s="2" t="s">
        <v>4080</v>
      </c>
      <c r="F209" s="2" t="s">
        <v>5551</v>
      </c>
      <c r="G209" s="2"/>
      <c r="H209" s="2"/>
      <c r="I209" s="2" t="s">
        <v>5994</v>
      </c>
      <c r="J209" s="2" t="s">
        <v>5994</v>
      </c>
      <c r="K209" s="2" t="s">
        <v>5994</v>
      </c>
      <c r="L209" s="2" t="s">
        <v>5994</v>
      </c>
      <c r="M209" s="2" t="s">
        <v>564</v>
      </c>
      <c r="N209" s="2">
        <v>14</v>
      </c>
      <c r="O209" s="2">
        <v>1573</v>
      </c>
      <c r="P209" s="2">
        <v>26</v>
      </c>
      <c r="Q209" s="2">
        <v>0.96563426279920839</v>
      </c>
      <c r="R209" s="2">
        <v>1.0035411821794979</v>
      </c>
      <c r="S209" s="2">
        <v>1.1428488029642572</v>
      </c>
      <c r="T209" s="2">
        <v>0.90404808857937913</v>
      </c>
      <c r="U209" s="2">
        <v>1.4970432400620113</v>
      </c>
      <c r="V209" s="2">
        <v>0.93670069168110459</v>
      </c>
      <c r="W209" s="2">
        <v>0.90062981683956655</v>
      </c>
      <c r="X209" s="2">
        <v>1.1582599183406692</v>
      </c>
      <c r="Y209" s="2">
        <v>0.96393706623453745</v>
      </c>
      <c r="Z209" s="2">
        <v>1.1089610018936469</v>
      </c>
      <c r="AA209" s="2">
        <v>0.70367924379581182</v>
      </c>
      <c r="AB209" s="2">
        <v>0.70127849123540265</v>
      </c>
      <c r="AC209" s="2">
        <v>0.81380751303579457</v>
      </c>
      <c r="AD209" s="2">
        <v>0.74562028893335719</v>
      </c>
      <c r="AE209" s="2">
        <v>0.73878720344003912</v>
      </c>
      <c r="AF209" s="2">
        <v>0.72847552738167509</v>
      </c>
      <c r="AG209" s="2">
        <v>0.76417023110629856</v>
      </c>
      <c r="AH209" s="2">
        <v>1.2558414562712459</v>
      </c>
      <c r="AI209" s="2">
        <v>0.90207864203894816</v>
      </c>
      <c r="AJ209" s="2">
        <v>0.96071717293547876</v>
      </c>
      <c r="AK209" s="2">
        <v>1.0602593453989722</v>
      </c>
      <c r="AL209" s="2">
        <v>1.0463210617319161</v>
      </c>
      <c r="AM209" s="2">
        <v>1.0110988926854381</v>
      </c>
      <c r="AN209" s="2">
        <v>0.74226019766601281</v>
      </c>
      <c r="AO209" s="2">
        <v>0.67252599137879387</v>
      </c>
      <c r="AP209" s="2">
        <v>0.8354819183019746</v>
      </c>
      <c r="AQ209" s="2">
        <v>1.049373168601293</v>
      </c>
      <c r="AR209" s="2">
        <v>0.69156194162114482</v>
      </c>
      <c r="AS209" s="2">
        <v>0.59871472959726768</v>
      </c>
      <c r="AT209" s="2">
        <v>0.99824457715365911</v>
      </c>
      <c r="AU209" s="2">
        <v>0.72717804196546965</v>
      </c>
      <c r="AV209" s="2">
        <v>0.72067462622468381</v>
      </c>
      <c r="AW209" s="2">
        <f t="shared" si="21"/>
        <v>0.92808368061777979</v>
      </c>
      <c r="AX209" s="2">
        <f t="shared" si="22"/>
        <v>0.88482211757148643</v>
      </c>
      <c r="AY209" s="28">
        <f t="shared" si="23"/>
        <v>1.048892949426977</v>
      </c>
      <c r="AZ209" s="28">
        <f t="shared" si="24"/>
        <v>0.547923156618916</v>
      </c>
      <c r="BA209" s="28">
        <f t="shared" si="25"/>
        <v>6.8867443204276096E-2</v>
      </c>
      <c r="BB209" s="28">
        <f t="shared" si="26"/>
        <v>0.26128034479380086</v>
      </c>
      <c r="BC209" s="29" t="str">
        <f t="shared" si="27"/>
        <v/>
      </c>
      <c r="BD209" s="2" t="s">
        <v>7379</v>
      </c>
      <c r="BE209" s="2" t="s">
        <v>5994</v>
      </c>
      <c r="BF209" s="2" t="s">
        <v>5994</v>
      </c>
      <c r="BG209" s="2" t="s">
        <v>8776</v>
      </c>
      <c r="BH209" s="2" t="s">
        <v>5994</v>
      </c>
      <c r="BI209" s="2" t="s">
        <v>9929</v>
      </c>
      <c r="BJ209" s="2" t="s">
        <v>5994</v>
      </c>
      <c r="BK209" s="2" t="s">
        <v>5994</v>
      </c>
      <c r="BL209" s="2" t="s">
        <v>11958</v>
      </c>
      <c r="BM209" s="2" t="s">
        <v>13176</v>
      </c>
      <c r="BN209" s="2" t="s">
        <v>14188</v>
      </c>
      <c r="BO209" s="2" t="s">
        <v>15307</v>
      </c>
      <c r="BP209" s="2" t="s">
        <v>16533</v>
      </c>
      <c r="BQ209" s="2" t="s">
        <v>17764</v>
      </c>
      <c r="BR209" s="2" t="s">
        <v>18823</v>
      </c>
      <c r="BS209" s="2"/>
      <c r="BT209" s="2"/>
      <c r="BU209" s="2"/>
      <c r="BV209" s="2"/>
      <c r="BW209" s="2"/>
      <c r="BX209" s="2"/>
      <c r="BY209" s="2"/>
      <c r="BZ209" s="2"/>
      <c r="CA209" s="2"/>
      <c r="CB209" s="2"/>
      <c r="CC209" s="2"/>
      <c r="CD209" s="2"/>
      <c r="CE209" s="2"/>
    </row>
    <row r="210" spans="1:83" x14ac:dyDescent="0.2">
      <c r="A210" s="1">
        <v>247</v>
      </c>
      <c r="B210" s="1">
        <v>247</v>
      </c>
      <c r="C210" s="2" t="s">
        <v>334</v>
      </c>
      <c r="D210" s="2" t="s">
        <v>2047</v>
      </c>
      <c r="E210" s="2" t="s">
        <v>3845</v>
      </c>
      <c r="F210" s="2" t="s">
        <v>5317</v>
      </c>
      <c r="G210" s="2"/>
      <c r="H210" s="2"/>
      <c r="I210" s="2" t="s">
        <v>5994</v>
      </c>
      <c r="J210" s="2" t="s">
        <v>5994</v>
      </c>
      <c r="K210" s="2" t="s">
        <v>5994</v>
      </c>
      <c r="L210" s="2" t="s">
        <v>5994</v>
      </c>
      <c r="M210" s="2" t="s">
        <v>2048</v>
      </c>
      <c r="N210" s="2">
        <v>1</v>
      </c>
      <c r="O210" s="2">
        <v>725</v>
      </c>
      <c r="P210" s="2">
        <v>2</v>
      </c>
      <c r="Q210" s="2">
        <v>0.93461144589756651</v>
      </c>
      <c r="R210" s="2">
        <v>0.48854592323156742</v>
      </c>
      <c r="S210" s="2">
        <v>0.7543672646428683</v>
      </c>
      <c r="T210" s="2">
        <v>0.71354654756439218</v>
      </c>
      <c r="U210" s="2">
        <v>1.1036554788066659</v>
      </c>
      <c r="V210" s="2">
        <v>0.37110492556131064</v>
      </c>
      <c r="W210" s="2">
        <v>0.54281209868598512</v>
      </c>
      <c r="X210" s="2">
        <v>0.41803831017555526</v>
      </c>
      <c r="Y210" s="2">
        <v>0.62887532459830298</v>
      </c>
      <c r="Z210" s="2">
        <v>0.61416233248823426</v>
      </c>
      <c r="AA210" s="2">
        <v>0.98303921256048254</v>
      </c>
      <c r="AB210" s="2">
        <v>1.1860491081810263</v>
      </c>
      <c r="AC210" s="2">
        <v>1.8391325498935678</v>
      </c>
      <c r="AD210" s="2">
        <v>0.99395323671257063</v>
      </c>
      <c r="AE210" s="2">
        <v>1.3771373725189562</v>
      </c>
      <c r="AF210" s="2">
        <v>0.62418373242846892</v>
      </c>
      <c r="AG210" s="2">
        <v>0.76910193955974004</v>
      </c>
      <c r="AH210" s="2">
        <v>0.66533925585428288</v>
      </c>
      <c r="AI210" s="2">
        <v>0.82282177427182923</v>
      </c>
      <c r="AJ210" s="2">
        <v>0.43496628753793126</v>
      </c>
      <c r="AK210" s="2">
        <v>1.0744724551532414</v>
      </c>
      <c r="AL210" s="2">
        <v>0.56746102259490327</v>
      </c>
      <c r="AM210" s="2">
        <v>0.68247173186648291</v>
      </c>
      <c r="AN210" s="2">
        <v>1.0761362688579448</v>
      </c>
      <c r="AO210" s="2">
        <v>0.50646331913980991</v>
      </c>
      <c r="AP210" s="2">
        <v>1.2339580401360337</v>
      </c>
      <c r="AQ210" s="2">
        <v>0.73871152134209139</v>
      </c>
      <c r="AR210" s="2">
        <v>0.69196195338141975</v>
      </c>
      <c r="AS210" s="2">
        <v>0.69960517890033591</v>
      </c>
      <c r="AT210" s="2">
        <v>1.1247081025646768</v>
      </c>
      <c r="AU210" s="2">
        <v>0.76113832204378262</v>
      </c>
      <c r="AV210" s="2">
        <v>0.98873884583050664</v>
      </c>
      <c r="AW210" s="2">
        <f t="shared" si="21"/>
        <v>0.84366569432395655</v>
      </c>
      <c r="AX210" s="2">
        <f t="shared" si="22"/>
        <v>0.8045969386316848</v>
      </c>
      <c r="AY210" s="28">
        <f t="shared" si="23"/>
        <v>1.0485569280921114</v>
      </c>
      <c r="AZ210" s="28">
        <f t="shared" si="24"/>
        <v>0.73486044163528785</v>
      </c>
      <c r="BA210" s="28">
        <f t="shared" si="25"/>
        <v>6.8405190138983149E-2</v>
      </c>
      <c r="BB210" s="28">
        <f t="shared" si="26"/>
        <v>0.13379513055191913</v>
      </c>
      <c r="BC210" s="29" t="str">
        <f t="shared" si="27"/>
        <v/>
      </c>
      <c r="BD210" s="2" t="s">
        <v>3845</v>
      </c>
      <c r="BE210" s="2" t="s">
        <v>5994</v>
      </c>
      <c r="BF210" s="2" t="s">
        <v>5994</v>
      </c>
      <c r="BG210" s="2" t="s">
        <v>8564</v>
      </c>
      <c r="BH210" s="2" t="s">
        <v>5994</v>
      </c>
      <c r="BI210" s="2" t="s">
        <v>9495</v>
      </c>
      <c r="BJ210" s="2" t="s">
        <v>10337</v>
      </c>
      <c r="BK210" s="2" t="s">
        <v>5994</v>
      </c>
      <c r="BL210" s="2" t="s">
        <v>11353</v>
      </c>
      <c r="BM210" s="2" t="s">
        <v>12974</v>
      </c>
      <c r="BN210" s="2" t="s">
        <v>13996</v>
      </c>
      <c r="BO210" s="2" t="s">
        <v>15083</v>
      </c>
      <c r="BP210" s="2" t="s">
        <v>16368</v>
      </c>
      <c r="BQ210" s="2" t="s">
        <v>17531</v>
      </c>
      <c r="BR210" s="2" t="s">
        <v>18674</v>
      </c>
      <c r="BS210" s="2"/>
      <c r="BT210" s="2"/>
      <c r="BU210" s="2"/>
      <c r="BV210" s="2"/>
      <c r="BW210" s="2"/>
      <c r="BX210" s="2"/>
      <c r="BY210" s="2"/>
      <c r="BZ210" s="2"/>
      <c r="CA210" s="2"/>
      <c r="CB210" s="2"/>
      <c r="CC210" s="2"/>
      <c r="CD210" s="2"/>
      <c r="CE210" s="2"/>
    </row>
    <row r="211" spans="1:83" x14ac:dyDescent="0.2">
      <c r="A211" s="1">
        <v>238</v>
      </c>
      <c r="B211" s="1">
        <v>238</v>
      </c>
      <c r="C211" s="2" t="s">
        <v>6</v>
      </c>
      <c r="D211" s="2" t="s">
        <v>975</v>
      </c>
      <c r="E211" s="2" t="s">
        <v>3165</v>
      </c>
      <c r="F211" s="2" t="s">
        <v>4637</v>
      </c>
      <c r="G211" s="2"/>
      <c r="H211" s="2"/>
      <c r="I211" s="2" t="s">
        <v>5981</v>
      </c>
      <c r="J211" s="2" t="s">
        <v>6015</v>
      </c>
      <c r="K211" s="2" t="s">
        <v>5994</v>
      </c>
      <c r="L211" s="2" t="s">
        <v>5994</v>
      </c>
      <c r="M211" s="2" t="s">
        <v>976</v>
      </c>
      <c r="N211" s="2">
        <v>3</v>
      </c>
      <c r="O211" s="2">
        <v>1156</v>
      </c>
      <c r="P211" s="2">
        <v>8</v>
      </c>
      <c r="Q211" s="2">
        <v>0.88147438818444968</v>
      </c>
      <c r="R211" s="2">
        <v>1.137831676429119</v>
      </c>
      <c r="S211" s="2">
        <v>1.1777130369048887</v>
      </c>
      <c r="T211" s="2">
        <v>1.1334975500857942</v>
      </c>
      <c r="U211" s="2">
        <v>1.1578892471776336</v>
      </c>
      <c r="V211" s="2">
        <v>1.143730307687193</v>
      </c>
      <c r="W211" s="2">
        <v>1.220915131510141</v>
      </c>
      <c r="X211" s="2">
        <v>0.83406626237436077</v>
      </c>
      <c r="Y211" s="2">
        <v>0.90499787071568516</v>
      </c>
      <c r="Z211" s="2">
        <v>0.72834430842447595</v>
      </c>
      <c r="AA211" s="2">
        <v>1.0037770137668789</v>
      </c>
      <c r="AB211" s="2">
        <v>0.76321827657957364</v>
      </c>
      <c r="AC211" s="2">
        <v>0.96685540480881194</v>
      </c>
      <c r="AD211" s="2">
        <v>0.94901374507824665</v>
      </c>
      <c r="AE211" s="2">
        <v>1.1498675680920112</v>
      </c>
      <c r="AF211" s="2">
        <v>1.0054967695095551</v>
      </c>
      <c r="AG211" s="2">
        <v>0.74165324609218419</v>
      </c>
      <c r="AH211" s="2">
        <v>1.1901130978586525</v>
      </c>
      <c r="AI211" s="2">
        <v>0.87391256696039565</v>
      </c>
      <c r="AJ211" s="2">
        <v>0.7804597131801787</v>
      </c>
      <c r="AK211" s="2">
        <v>0.90730954595491986</v>
      </c>
      <c r="AL211" s="2">
        <v>0.98302703816337034</v>
      </c>
      <c r="AM211" s="2">
        <v>0.89281633442952013</v>
      </c>
      <c r="AN211" s="2">
        <v>0.87984665133525641</v>
      </c>
      <c r="AO211" s="2">
        <v>0.91297325511846394</v>
      </c>
      <c r="AP211" s="2">
        <v>0.58709046682622834</v>
      </c>
      <c r="AQ211" s="2">
        <v>0.68277404392211738</v>
      </c>
      <c r="AR211" s="2">
        <v>0.85346472410541385</v>
      </c>
      <c r="AS211" s="2">
        <v>1.0009008872254814</v>
      </c>
      <c r="AT211" s="2">
        <v>1.4925380694530948</v>
      </c>
      <c r="AU211" s="2">
        <v>0.69694098097713741</v>
      </c>
      <c r="AV211" s="2">
        <v>1.4881925537971556</v>
      </c>
      <c r="AW211" s="2">
        <f t="shared" si="21"/>
        <v>0.99413775314241193</v>
      </c>
      <c r="AX211" s="2">
        <f t="shared" si="22"/>
        <v>0.94815732862049262</v>
      </c>
      <c r="AY211" s="28">
        <f t="shared" si="23"/>
        <v>1.0484945094384472</v>
      </c>
      <c r="AZ211" s="28">
        <f t="shared" si="24"/>
        <v>0.55291844915451915</v>
      </c>
      <c r="BA211" s="28">
        <f t="shared" si="25"/>
        <v>6.8319306616514169E-2</v>
      </c>
      <c r="BB211" s="28">
        <f t="shared" si="26"/>
        <v>0.25733891877472326</v>
      </c>
      <c r="BC211" s="29" t="str">
        <f t="shared" si="27"/>
        <v/>
      </c>
      <c r="BD211" s="2" t="s">
        <v>3165</v>
      </c>
      <c r="BE211" s="2" t="s">
        <v>5994</v>
      </c>
      <c r="BF211" s="2" t="s">
        <v>5994</v>
      </c>
      <c r="BG211" s="2" t="s">
        <v>7891</v>
      </c>
      <c r="BH211" s="2" t="s">
        <v>5994</v>
      </c>
      <c r="BI211" s="2" t="s">
        <v>5994</v>
      </c>
      <c r="BJ211" s="2" t="s">
        <v>10023</v>
      </c>
      <c r="BK211" s="2" t="s">
        <v>5994</v>
      </c>
      <c r="BL211" s="2" t="s">
        <v>11154</v>
      </c>
      <c r="BM211" s="2" t="s">
        <v>6229</v>
      </c>
      <c r="BN211" s="2" t="s">
        <v>6104</v>
      </c>
      <c r="BO211" s="2" t="s">
        <v>14504</v>
      </c>
      <c r="BP211" s="2" t="s">
        <v>5994</v>
      </c>
      <c r="BQ211" s="2" t="s">
        <v>16843</v>
      </c>
      <c r="BR211" s="2" t="s">
        <v>18246</v>
      </c>
      <c r="BS211" s="2"/>
      <c r="BT211" s="2"/>
      <c r="BU211" s="2"/>
      <c r="BV211" s="2"/>
      <c r="BW211" s="2"/>
      <c r="BX211" s="2"/>
      <c r="BY211" s="2"/>
      <c r="BZ211" s="2"/>
      <c r="CA211" s="2"/>
      <c r="CB211" s="2"/>
      <c r="CC211" s="2"/>
      <c r="CD211" s="2"/>
      <c r="CE211" s="2"/>
    </row>
    <row r="212" spans="1:83" x14ac:dyDescent="0.2">
      <c r="A212" s="1">
        <v>610</v>
      </c>
      <c r="B212" s="1">
        <v>610</v>
      </c>
      <c r="C212" s="2" t="s">
        <v>6</v>
      </c>
      <c r="D212" s="2" t="s">
        <v>707</v>
      </c>
      <c r="E212" s="2" t="s">
        <v>4403</v>
      </c>
      <c r="F212" s="2" t="s">
        <v>5878</v>
      </c>
      <c r="G212" s="2"/>
      <c r="H212" s="2"/>
      <c r="I212" s="2" t="s">
        <v>5994</v>
      </c>
      <c r="J212" s="2" t="s">
        <v>6351</v>
      </c>
      <c r="K212" s="2" t="s">
        <v>5994</v>
      </c>
      <c r="L212" s="2" t="s">
        <v>5994</v>
      </c>
      <c r="M212" s="2" t="s">
        <v>708</v>
      </c>
      <c r="N212" s="2">
        <v>3</v>
      </c>
      <c r="O212" s="2">
        <v>156</v>
      </c>
      <c r="P212" s="2">
        <v>15</v>
      </c>
      <c r="Q212" s="2">
        <v>0.82438790715392996</v>
      </c>
      <c r="R212" s="2">
        <v>1.051146978412562</v>
      </c>
      <c r="S212" s="2">
        <v>0.97923444029688889</v>
      </c>
      <c r="T212" s="2">
        <v>0.98384365601832258</v>
      </c>
      <c r="U212" s="2">
        <v>0.76838557090113846</v>
      </c>
      <c r="V212" s="2">
        <v>1.1487110756183074</v>
      </c>
      <c r="W212" s="2">
        <v>0.92733823279532801</v>
      </c>
      <c r="X212" s="2">
        <v>0.72860090629942431</v>
      </c>
      <c r="Y212" s="2">
        <v>0.85064844970702591</v>
      </c>
      <c r="Z212" s="2">
        <v>1.0103270521423173</v>
      </c>
      <c r="AA212" s="2">
        <v>0.62830691576643916</v>
      </c>
      <c r="AB212" s="2">
        <v>0.67213651136783914</v>
      </c>
      <c r="AC212" s="2">
        <v>0.56740285194362583</v>
      </c>
      <c r="AD212" s="2">
        <v>0.59061438482165007</v>
      </c>
      <c r="AE212" s="2">
        <v>0.80594478104792122</v>
      </c>
      <c r="AF212" s="2">
        <v>0.75521142671975938</v>
      </c>
      <c r="AG212" s="2">
        <v>0.79601841715683685</v>
      </c>
      <c r="AH212" s="2">
        <v>0.99957697857517613</v>
      </c>
      <c r="AI212" s="2">
        <v>0.95652926040801223</v>
      </c>
      <c r="AJ212" s="2">
        <v>0.89908601674396638</v>
      </c>
      <c r="AK212" s="2">
        <v>0.83696764655442091</v>
      </c>
      <c r="AL212" s="2">
        <v>0.82205515840528365</v>
      </c>
      <c r="AM212" s="2">
        <v>0.99913272180563251</v>
      </c>
      <c r="AN212" s="2">
        <v>0.70403792162358558</v>
      </c>
      <c r="AO212" s="2">
        <v>0.42833347775465436</v>
      </c>
      <c r="AP212" s="2">
        <v>1.1055948812305338</v>
      </c>
      <c r="AQ212" s="2">
        <v>0.87393305905013563</v>
      </c>
      <c r="AR212" s="2">
        <v>0.51981901402554509</v>
      </c>
      <c r="AS212" s="2">
        <v>0.60979027464642654</v>
      </c>
      <c r="AT212" s="2">
        <v>0.86172589116301235</v>
      </c>
      <c r="AU212" s="2">
        <v>0.60873019186225608</v>
      </c>
      <c r="AV212" s="2">
        <v>0.63205123110809869</v>
      </c>
      <c r="AW212" s="2">
        <f t="shared" si="21"/>
        <v>0.82872115048054806</v>
      </c>
      <c r="AX212" s="2">
        <f t="shared" si="22"/>
        <v>0.79049091499711599</v>
      </c>
      <c r="AY212" s="28">
        <f t="shared" si="23"/>
        <v>1.0483626500420584</v>
      </c>
      <c r="AZ212" s="28">
        <f t="shared" si="24"/>
        <v>0.55807509704255565</v>
      </c>
      <c r="BA212" s="28">
        <f t="shared" si="25"/>
        <v>6.8137860878395642E-2</v>
      </c>
      <c r="BB212" s="28">
        <f t="shared" si="26"/>
        <v>0.2533073565521462</v>
      </c>
      <c r="BC212" s="29" t="str">
        <f t="shared" si="27"/>
        <v/>
      </c>
      <c r="BD212" s="2" t="s">
        <v>7672</v>
      </c>
      <c r="BE212" s="2" t="s">
        <v>5994</v>
      </c>
      <c r="BF212" s="2" t="s">
        <v>5994</v>
      </c>
      <c r="BG212" s="2" t="s">
        <v>9067</v>
      </c>
      <c r="BH212" s="2" t="s">
        <v>5994</v>
      </c>
      <c r="BI212" s="2" t="s">
        <v>9949</v>
      </c>
      <c r="BJ212" s="2" t="s">
        <v>10277</v>
      </c>
      <c r="BK212" s="2" t="s">
        <v>5994</v>
      </c>
      <c r="BL212" s="2" t="s">
        <v>12191</v>
      </c>
      <c r="BM212" s="2" t="s">
        <v>6351</v>
      </c>
      <c r="BN212" s="2" t="s">
        <v>6104</v>
      </c>
      <c r="BO212" s="2" t="s">
        <v>15563</v>
      </c>
      <c r="BP212" s="2" t="s">
        <v>16464</v>
      </c>
      <c r="BQ212" s="2" t="s">
        <v>18044</v>
      </c>
      <c r="BR212" s="2" t="s">
        <v>18163</v>
      </c>
      <c r="BS212" s="2"/>
      <c r="BT212" s="2"/>
      <c r="BU212" s="2"/>
      <c r="BV212" s="2"/>
      <c r="BW212" s="2"/>
      <c r="BX212" s="2"/>
      <c r="BY212" s="2"/>
      <c r="BZ212" s="2"/>
      <c r="CA212" s="2"/>
      <c r="CB212" s="2"/>
      <c r="CC212" s="2"/>
      <c r="CD212" s="2"/>
      <c r="CE212" s="2"/>
    </row>
    <row r="213" spans="1:83" x14ac:dyDescent="0.2">
      <c r="A213" s="1">
        <v>549</v>
      </c>
      <c r="B213" s="1">
        <v>549</v>
      </c>
      <c r="C213" s="2" t="s">
        <v>6</v>
      </c>
      <c r="D213" s="2" t="s">
        <v>1187</v>
      </c>
      <c r="E213" s="2" t="s">
        <v>3666</v>
      </c>
      <c r="F213" s="2" t="s">
        <v>5137</v>
      </c>
      <c r="G213" s="2"/>
      <c r="H213" s="2"/>
      <c r="I213" s="2" t="s">
        <v>5993</v>
      </c>
      <c r="J213" s="2" t="s">
        <v>6069</v>
      </c>
      <c r="K213" s="2" t="s">
        <v>6038</v>
      </c>
      <c r="L213" s="2" t="s">
        <v>5994</v>
      </c>
      <c r="M213" s="2" t="s">
        <v>1188</v>
      </c>
      <c r="N213" s="2">
        <v>4</v>
      </c>
      <c r="O213" s="2">
        <v>1019</v>
      </c>
      <c r="P213" s="2">
        <v>5</v>
      </c>
      <c r="Q213" s="2">
        <v>0.68084277515716751</v>
      </c>
      <c r="R213" s="2">
        <v>0.85237758314940115</v>
      </c>
      <c r="S213" s="2">
        <v>0.82367697070041068</v>
      </c>
      <c r="T213" s="2">
        <v>0.90973264003748411</v>
      </c>
      <c r="U213" s="2">
        <v>1.0370455429173426</v>
      </c>
      <c r="V213" s="2">
        <v>1.0301698705498044</v>
      </c>
      <c r="W213" s="2">
        <v>0.75628333595564101</v>
      </c>
      <c r="X213" s="2">
        <v>0.71006636612723906</v>
      </c>
      <c r="Y213" s="2">
        <v>0.75273729025374991</v>
      </c>
      <c r="Z213" s="2">
        <v>0.87909201984765317</v>
      </c>
      <c r="AA213" s="2">
        <v>0.69496783052243627</v>
      </c>
      <c r="AB213" s="2">
        <v>1.0433088357163736</v>
      </c>
      <c r="AC213" s="2">
        <v>0.88600793193557825</v>
      </c>
      <c r="AD213" s="2">
        <v>0.73808253605073271</v>
      </c>
      <c r="AE213" s="2">
        <v>0.95280742105598459</v>
      </c>
      <c r="AF213" s="2">
        <v>0.99657802999420309</v>
      </c>
      <c r="AG213" s="2">
        <v>0.92422710833471633</v>
      </c>
      <c r="AH213" s="2">
        <v>0.7874967968623936</v>
      </c>
      <c r="AI213" s="2">
        <v>0.8739734803844339</v>
      </c>
      <c r="AJ213" s="2">
        <v>0.67283519723910257</v>
      </c>
      <c r="AK213" s="2">
        <v>0.870134341198328</v>
      </c>
      <c r="AL213" s="2">
        <v>0.77885508621109012</v>
      </c>
      <c r="AM213" s="2">
        <v>0.96205442226791982</v>
      </c>
      <c r="AN213" s="2">
        <v>0.92846926997188262</v>
      </c>
      <c r="AO213" s="2">
        <v>0.67332383616661662</v>
      </c>
      <c r="AP213" s="2">
        <v>0.81075550327384804</v>
      </c>
      <c r="AQ213" s="2">
        <v>0.85114768557058729</v>
      </c>
      <c r="AR213" s="2">
        <v>0.80304974758008374</v>
      </c>
      <c r="AS213" s="2">
        <v>0.87327484739854222</v>
      </c>
      <c r="AT213" s="2">
        <v>0.8349481014959611</v>
      </c>
      <c r="AU213" s="2">
        <v>0.79417199602530908</v>
      </c>
      <c r="AV213" s="2">
        <v>0.83206300157939272</v>
      </c>
      <c r="AW213" s="2">
        <f t="shared" si="21"/>
        <v>0.86282376990034826</v>
      </c>
      <c r="AX213" s="2">
        <f t="shared" si="22"/>
        <v>0.82310355421503267</v>
      </c>
      <c r="AY213" s="28">
        <f t="shared" si="23"/>
        <v>1.0482566446006851</v>
      </c>
      <c r="AZ213" s="28">
        <f t="shared" si="24"/>
        <v>0.29878848860970286</v>
      </c>
      <c r="BA213" s="28">
        <f t="shared" si="25"/>
        <v>6.7991975046764144E-2</v>
      </c>
      <c r="BB213" s="28">
        <f t="shared" si="26"/>
        <v>0.52463613854870106</v>
      </c>
      <c r="BC213" s="29" t="str">
        <f t="shared" si="27"/>
        <v/>
      </c>
      <c r="BD213" s="2" t="s">
        <v>7039</v>
      </c>
      <c r="BE213" s="2" t="s">
        <v>5994</v>
      </c>
      <c r="BF213" s="2" t="s">
        <v>5994</v>
      </c>
      <c r="BG213" s="2" t="s">
        <v>8387</v>
      </c>
      <c r="BH213" s="2" t="s">
        <v>5994</v>
      </c>
      <c r="BI213" s="2" t="s">
        <v>9610</v>
      </c>
      <c r="BJ213" s="2" t="s">
        <v>5994</v>
      </c>
      <c r="BK213" s="2" t="s">
        <v>10832</v>
      </c>
      <c r="BL213" s="2" t="s">
        <v>11601</v>
      </c>
      <c r="BM213" s="2" t="s">
        <v>12813</v>
      </c>
      <c r="BN213" s="2" t="s">
        <v>13836</v>
      </c>
      <c r="BO213" s="2" t="s">
        <v>14923</v>
      </c>
      <c r="BP213" s="2" t="s">
        <v>16236</v>
      </c>
      <c r="BQ213" s="2" t="s">
        <v>17351</v>
      </c>
      <c r="BR213" s="2" t="s">
        <v>18560</v>
      </c>
      <c r="BS213" s="2"/>
      <c r="BT213" s="2"/>
      <c r="BU213" s="2"/>
      <c r="BV213" s="2"/>
      <c r="BW213" s="2"/>
      <c r="BX213" s="2"/>
      <c r="BY213" s="2"/>
      <c r="BZ213" s="2"/>
      <c r="CA213" s="2"/>
      <c r="CB213" s="2"/>
      <c r="CC213" s="2"/>
      <c r="CD213" s="2"/>
      <c r="CE213" s="2"/>
    </row>
    <row r="214" spans="1:83" x14ac:dyDescent="0.2">
      <c r="A214" s="1">
        <v>310</v>
      </c>
      <c r="B214" s="1">
        <v>310</v>
      </c>
      <c r="C214" s="2" t="s">
        <v>239</v>
      </c>
      <c r="D214" s="2" t="s">
        <v>1145</v>
      </c>
      <c r="E214" s="2" t="s">
        <v>3075</v>
      </c>
      <c r="F214" s="2" t="s">
        <v>4547</v>
      </c>
      <c r="G214" s="2"/>
      <c r="H214" s="2"/>
      <c r="I214" s="2" t="s">
        <v>5979</v>
      </c>
      <c r="J214" s="2" t="s">
        <v>6009</v>
      </c>
      <c r="K214" s="2" t="s">
        <v>5994</v>
      </c>
      <c r="L214" s="2" t="s">
        <v>5994</v>
      </c>
      <c r="M214" s="2" t="s">
        <v>1146</v>
      </c>
      <c r="N214" s="2">
        <v>1</v>
      </c>
      <c r="O214" s="2">
        <v>259</v>
      </c>
      <c r="P214" s="2">
        <v>6</v>
      </c>
      <c r="Q214" s="2">
        <v>0.94206325826175574</v>
      </c>
      <c r="R214" s="2">
        <v>1.0373482355334063</v>
      </c>
      <c r="S214" s="2">
        <v>1.0633084373181274</v>
      </c>
      <c r="T214" s="2">
        <v>0.79805519823155591</v>
      </c>
      <c r="U214" s="2">
        <v>0.67428679621553378</v>
      </c>
      <c r="V214" s="2">
        <v>1.0802975594373785</v>
      </c>
      <c r="W214" s="2">
        <v>0.92034410617144113</v>
      </c>
      <c r="X214" s="2">
        <v>0.89791262311889464</v>
      </c>
      <c r="Y214" s="2">
        <v>1.0843290466519644</v>
      </c>
      <c r="Z214" s="2">
        <v>0.96964861176094286</v>
      </c>
      <c r="AA214" s="2">
        <v>0.89869124475862383</v>
      </c>
      <c r="AB214" s="2">
        <v>0.71498309407273186</v>
      </c>
      <c r="AC214" s="2">
        <v>0.73718400444650933</v>
      </c>
      <c r="AD214" s="2">
        <v>0.72040802934180603</v>
      </c>
      <c r="AE214" s="2">
        <v>0.97970134425278166</v>
      </c>
      <c r="AF214" s="2">
        <v>0.74683097340896276</v>
      </c>
      <c r="AG214" s="2">
        <v>0.6480658285966</v>
      </c>
      <c r="AH214" s="2">
        <v>0.87627986573983319</v>
      </c>
      <c r="AI214" s="2">
        <v>0.90342182419311678</v>
      </c>
      <c r="AJ214" s="2">
        <v>1.0103891221015622</v>
      </c>
      <c r="AK214" s="2">
        <v>1.4071683398463326</v>
      </c>
      <c r="AL214" s="2">
        <v>1.0251086052366336</v>
      </c>
      <c r="AM214" s="2">
        <v>1.1166658007631596</v>
      </c>
      <c r="AN214" s="2">
        <v>0.76208260776709857</v>
      </c>
      <c r="AO214" s="2">
        <v>0.48343605796301881</v>
      </c>
      <c r="AP214" s="2">
        <v>1.1287652000275765</v>
      </c>
      <c r="AQ214" s="2">
        <v>0.73535679145407107</v>
      </c>
      <c r="AR214" s="2">
        <v>0.53030217551863024</v>
      </c>
      <c r="AS214" s="2">
        <v>0.67766866537657389</v>
      </c>
      <c r="AT214" s="2">
        <v>0.6393696990551001</v>
      </c>
      <c r="AU214" s="2">
        <v>0.73298974622290403</v>
      </c>
      <c r="AV214" s="2">
        <v>0.5270533067073192</v>
      </c>
      <c r="AW214" s="2">
        <f t="shared" si="21"/>
        <v>0.8772622583281775</v>
      </c>
      <c r="AX214" s="2">
        <f t="shared" si="22"/>
        <v>0.83707052053152864</v>
      </c>
      <c r="AY214" s="28">
        <f t="shared" si="23"/>
        <v>1.0480147571928917</v>
      </c>
      <c r="AZ214" s="28">
        <f t="shared" si="24"/>
        <v>0.59314610009049329</v>
      </c>
      <c r="BA214" s="28">
        <f t="shared" si="25"/>
        <v>6.7659031740923817E-2</v>
      </c>
      <c r="BB214" s="28">
        <f t="shared" si="26"/>
        <v>0.22683832071988294</v>
      </c>
      <c r="BC214" s="29" t="str">
        <f t="shared" si="27"/>
        <v/>
      </c>
      <c r="BD214" s="2" t="s">
        <v>6524</v>
      </c>
      <c r="BE214" s="2" t="s">
        <v>5994</v>
      </c>
      <c r="BF214" s="2" t="s">
        <v>5994</v>
      </c>
      <c r="BG214" s="2" t="s">
        <v>7801</v>
      </c>
      <c r="BH214" s="2" t="s">
        <v>5994</v>
      </c>
      <c r="BI214" s="2" t="s">
        <v>9232</v>
      </c>
      <c r="BJ214" s="2" t="s">
        <v>5994</v>
      </c>
      <c r="BK214" s="2" t="s">
        <v>5994</v>
      </c>
      <c r="BL214" s="2" t="s">
        <v>11076</v>
      </c>
      <c r="BM214" s="2" t="s">
        <v>12293</v>
      </c>
      <c r="BN214" s="2" t="s">
        <v>13283</v>
      </c>
      <c r="BO214" s="2" t="s">
        <v>14434</v>
      </c>
      <c r="BP214" s="2" t="s">
        <v>15677</v>
      </c>
      <c r="BQ214" s="2" t="s">
        <v>16751</v>
      </c>
      <c r="BR214" s="2" t="s">
        <v>18166</v>
      </c>
      <c r="BS214" s="2"/>
      <c r="BT214" s="2"/>
      <c r="BU214" s="2"/>
      <c r="BV214" s="2"/>
      <c r="BW214" s="2"/>
      <c r="BX214" s="2"/>
      <c r="BY214" s="2"/>
      <c r="BZ214" s="2"/>
      <c r="CA214" s="2"/>
      <c r="CB214" s="2"/>
      <c r="CC214" s="2"/>
      <c r="CD214" s="2"/>
      <c r="CE214" s="2"/>
    </row>
    <row r="215" spans="1:83" x14ac:dyDescent="0.2">
      <c r="A215" s="1">
        <v>250</v>
      </c>
      <c r="B215" s="1">
        <v>250</v>
      </c>
      <c r="C215" s="2" t="s">
        <v>6</v>
      </c>
      <c r="D215" s="2" t="s">
        <v>765</v>
      </c>
      <c r="E215" s="2" t="s">
        <v>3188</v>
      </c>
      <c r="F215" s="2" t="s">
        <v>4660</v>
      </c>
      <c r="G215" s="2"/>
      <c r="H215" s="2"/>
      <c r="I215" s="2" t="s">
        <v>5981</v>
      </c>
      <c r="J215" s="2" t="s">
        <v>6015</v>
      </c>
      <c r="K215" s="2" t="s">
        <v>6058</v>
      </c>
      <c r="L215" s="2" t="s">
        <v>19086</v>
      </c>
      <c r="M215" s="2" t="s">
        <v>766</v>
      </c>
      <c r="N215" s="2">
        <v>4</v>
      </c>
      <c r="O215" s="2">
        <v>742</v>
      </c>
      <c r="P215" s="2">
        <v>13</v>
      </c>
      <c r="Q215" s="2">
        <v>0.90210516080775405</v>
      </c>
      <c r="R215" s="2">
        <v>1.1032144457375674</v>
      </c>
      <c r="S215" s="2">
        <v>0.88504144323563161</v>
      </c>
      <c r="T215" s="2">
        <v>1.0864408978093427</v>
      </c>
      <c r="U215" s="2">
        <v>0.8481474888787035</v>
      </c>
      <c r="V215" s="2">
        <v>1.2074851721116528</v>
      </c>
      <c r="W215" s="2">
        <v>1.1940636084723097</v>
      </c>
      <c r="X215" s="2">
        <v>1.0551863101161953</v>
      </c>
      <c r="Y215" s="2">
        <v>0.86470391946676517</v>
      </c>
      <c r="Z215" s="2">
        <v>1.0214147056509477</v>
      </c>
      <c r="AA215" s="2">
        <v>0.98181067634451491</v>
      </c>
      <c r="AB215" s="2">
        <v>0.82364508988163254</v>
      </c>
      <c r="AC215" s="2">
        <v>0.97883196447019949</v>
      </c>
      <c r="AD215" s="2">
        <v>1.0543006829037938</v>
      </c>
      <c r="AE215" s="2">
        <v>0.85853667008799162</v>
      </c>
      <c r="AF215" s="2">
        <v>0.99615831464840365</v>
      </c>
      <c r="AG215" s="2">
        <v>0.93620540525995721</v>
      </c>
      <c r="AH215" s="2">
        <v>0.96877679650378179</v>
      </c>
      <c r="AI215" s="2">
        <v>0.88399522333671121</v>
      </c>
      <c r="AJ215" s="2">
        <v>0.77134829278879291</v>
      </c>
      <c r="AK215" s="2">
        <v>0.98790952202919857</v>
      </c>
      <c r="AL215" s="2">
        <v>0.87953650697507246</v>
      </c>
      <c r="AM215" s="2">
        <v>0.94401126395063206</v>
      </c>
      <c r="AN215" s="2">
        <v>0.91649588667151338</v>
      </c>
      <c r="AO215" s="2">
        <v>0.82073584284332324</v>
      </c>
      <c r="AP215" s="2">
        <v>0.86366258101542626</v>
      </c>
      <c r="AQ215" s="2">
        <v>1.2200123498419724</v>
      </c>
      <c r="AR215" s="2">
        <v>0.89264711291183874</v>
      </c>
      <c r="AS215" s="2">
        <v>1.0196976454250957</v>
      </c>
      <c r="AT215" s="2">
        <v>1.1371988678915232</v>
      </c>
      <c r="AU215" s="2">
        <v>0.83405096694351633</v>
      </c>
      <c r="AV215" s="2">
        <v>1.0027510891594846</v>
      </c>
      <c r="AW215" s="2">
        <f t="shared" si="21"/>
        <v>0.98807599740490371</v>
      </c>
      <c r="AX215" s="2">
        <f t="shared" si="22"/>
        <v>0.94285532988585896</v>
      </c>
      <c r="AY215" s="28">
        <f t="shared" si="23"/>
        <v>1.0479614062578604</v>
      </c>
      <c r="AZ215" s="28">
        <f t="shared" si="24"/>
        <v>0.29088432996979768</v>
      </c>
      <c r="BA215" s="28">
        <f t="shared" si="25"/>
        <v>6.7585587079905904E-2</v>
      </c>
      <c r="BB215" s="28">
        <f t="shared" si="26"/>
        <v>0.53627967370292207</v>
      </c>
      <c r="BC215" s="29" t="str">
        <f t="shared" si="27"/>
        <v/>
      </c>
      <c r="BD215" s="2" t="s">
        <v>6618</v>
      </c>
      <c r="BE215" s="2" t="s">
        <v>5994</v>
      </c>
      <c r="BF215" s="2" t="s">
        <v>5994</v>
      </c>
      <c r="BG215" s="2" t="s">
        <v>7914</v>
      </c>
      <c r="BH215" s="2" t="s">
        <v>5994</v>
      </c>
      <c r="BI215" s="2" t="s">
        <v>9324</v>
      </c>
      <c r="BJ215" s="2" t="s">
        <v>10037</v>
      </c>
      <c r="BK215" s="2" t="s">
        <v>5994</v>
      </c>
      <c r="BL215" s="2" t="s">
        <v>11172</v>
      </c>
      <c r="BM215" s="2" t="s">
        <v>12389</v>
      </c>
      <c r="BN215" s="2" t="s">
        <v>13405</v>
      </c>
      <c r="BO215" s="2" t="s">
        <v>19537</v>
      </c>
      <c r="BP215" s="2" t="s">
        <v>15791</v>
      </c>
      <c r="BQ215" s="2" t="s">
        <v>16869</v>
      </c>
      <c r="BR215" s="2" t="s">
        <v>18255</v>
      </c>
      <c r="BS215" s="2"/>
      <c r="BT215" s="2"/>
      <c r="BU215" s="2"/>
      <c r="BV215" s="2"/>
      <c r="BW215" s="2"/>
      <c r="BX215" s="2"/>
      <c r="BY215" s="2"/>
      <c r="BZ215" s="2"/>
      <c r="CA215" s="2"/>
      <c r="CB215" s="2"/>
      <c r="CC215" s="2"/>
      <c r="CD215" s="2"/>
      <c r="CE215" s="2"/>
    </row>
    <row r="216" spans="1:83" x14ac:dyDescent="0.2">
      <c r="A216" s="1">
        <v>132</v>
      </c>
      <c r="B216" s="1">
        <v>132</v>
      </c>
      <c r="C216" s="2" t="s">
        <v>334</v>
      </c>
      <c r="D216" s="2" t="s">
        <v>1765</v>
      </c>
      <c r="E216" s="2" t="s">
        <v>3480</v>
      </c>
      <c r="F216" s="39" t="s">
        <v>4951</v>
      </c>
      <c r="G216" s="2"/>
      <c r="H216" s="2"/>
      <c r="I216" s="2" t="s">
        <v>5980</v>
      </c>
      <c r="J216" s="2" t="s">
        <v>3255</v>
      </c>
      <c r="K216" s="2" t="s">
        <v>5994</v>
      </c>
      <c r="L216" s="2" t="s">
        <v>5994</v>
      </c>
      <c r="M216" s="2" t="s">
        <v>1766</v>
      </c>
      <c r="N216" s="2">
        <v>1</v>
      </c>
      <c r="O216" s="2">
        <v>179</v>
      </c>
      <c r="P216" s="2">
        <v>2</v>
      </c>
      <c r="Q216" s="2">
        <v>0.55979331394906318</v>
      </c>
      <c r="R216" s="2">
        <v>0.48929388451630162</v>
      </c>
      <c r="S216" s="2">
        <v>0.38532853580957011</v>
      </c>
      <c r="T216" s="2">
        <v>0.72839170958396759</v>
      </c>
      <c r="U216" s="2">
        <v>0.28678761777745887</v>
      </c>
      <c r="V216" s="2">
        <v>0.43925206664316335</v>
      </c>
      <c r="W216" s="2">
        <v>6.4704096723109172</v>
      </c>
      <c r="X216" s="2">
        <v>0.29029197165330778</v>
      </c>
      <c r="Y216" s="2">
        <v>0.25547111259428118</v>
      </c>
      <c r="Z216" s="2">
        <v>0.52169386683999652</v>
      </c>
      <c r="AA216" s="2">
        <v>1.3385832890087701</v>
      </c>
      <c r="AB216" s="2">
        <v>3.280084672993683</v>
      </c>
      <c r="AC216" s="2">
        <v>1.2955490888482608</v>
      </c>
      <c r="AD216" s="2">
        <v>0.93958195396777111</v>
      </c>
      <c r="AE216" s="2">
        <v>1.5911668580822627</v>
      </c>
      <c r="AF216" s="2">
        <v>0.96704699667297811</v>
      </c>
      <c r="AG216" s="2">
        <v>2.3314455363218243</v>
      </c>
      <c r="AH216" s="2">
        <v>1.0937756328838983</v>
      </c>
      <c r="AI216" s="2">
        <v>0.25585662128412845</v>
      </c>
      <c r="AJ216" s="2">
        <v>0.32427046768044415</v>
      </c>
      <c r="AK216" s="2">
        <v>2.2204723549555698</v>
      </c>
      <c r="AL216" s="2">
        <v>0.49252862369618089</v>
      </c>
      <c r="AM216" s="2">
        <v>0.3998267366706994</v>
      </c>
      <c r="AN216" s="2">
        <v>1.0895405734284918</v>
      </c>
      <c r="AO216" s="2">
        <v>1.1293640408545595</v>
      </c>
      <c r="AP216" s="2">
        <v>2.6647790549795087</v>
      </c>
      <c r="AQ216" s="2">
        <v>2.5407518105855647</v>
      </c>
      <c r="AR216" s="2">
        <v>1.2165515430946068</v>
      </c>
      <c r="AS216" s="2">
        <v>1.7043518383981966</v>
      </c>
      <c r="AT216" s="2">
        <v>0.99828077219</v>
      </c>
      <c r="AU216" s="2">
        <v>1.3431883393632</v>
      </c>
      <c r="AV216" s="2">
        <v>1.1966176916772826</v>
      </c>
      <c r="AW216" s="2">
        <f t="shared" si="21"/>
        <v>1.3041277733866807</v>
      </c>
      <c r="AX216" s="2">
        <f t="shared" si="22"/>
        <v>1.2446770734494885</v>
      </c>
      <c r="AY216" s="28">
        <f t="shared" si="23"/>
        <v>1.0477639551698585</v>
      </c>
      <c r="AZ216" s="28">
        <f t="shared" si="24"/>
        <v>0.89422908141901991</v>
      </c>
      <c r="BA216" s="28">
        <f t="shared" si="25"/>
        <v>6.7313736854142367E-2</v>
      </c>
      <c r="BB216" s="28">
        <f t="shared" si="26"/>
        <v>4.8551210452739656E-2</v>
      </c>
      <c r="BC216" s="29" t="str">
        <f t="shared" si="27"/>
        <v/>
      </c>
      <c r="BD216" s="2" t="s">
        <v>6874</v>
      </c>
      <c r="BE216" s="2" t="s">
        <v>5994</v>
      </c>
      <c r="BF216" s="2" t="s">
        <v>5994</v>
      </c>
      <c r="BG216" s="2" t="s">
        <v>8203</v>
      </c>
      <c r="BH216" s="2" t="s">
        <v>5994</v>
      </c>
      <c r="BI216" s="2" t="s">
        <v>9582</v>
      </c>
      <c r="BJ216" s="2" t="s">
        <v>5994</v>
      </c>
      <c r="BK216" s="2" t="s">
        <v>5994</v>
      </c>
      <c r="BL216" s="2" t="s">
        <v>11438</v>
      </c>
      <c r="BM216" s="2" t="s">
        <v>12661</v>
      </c>
      <c r="BN216" s="2" t="s">
        <v>13282</v>
      </c>
      <c r="BO216" s="2" t="s">
        <v>14779</v>
      </c>
      <c r="BP216" s="2" t="s">
        <v>16072</v>
      </c>
      <c r="BQ216" s="2" t="s">
        <v>17162</v>
      </c>
      <c r="BR216" s="2" t="s">
        <v>18163</v>
      </c>
      <c r="BS216" s="2"/>
      <c r="BT216" s="2"/>
      <c r="BU216" s="2"/>
      <c r="BV216" s="2"/>
      <c r="BW216" s="2"/>
      <c r="BX216" s="2"/>
      <c r="BY216" s="2"/>
      <c r="BZ216" s="2"/>
      <c r="CA216" s="2"/>
      <c r="CB216" s="2"/>
      <c r="CC216" s="2"/>
      <c r="CD216" s="2"/>
      <c r="CE216" s="2"/>
    </row>
    <row r="217" spans="1:83" x14ac:dyDescent="0.2">
      <c r="A217" s="1">
        <v>589</v>
      </c>
      <c r="B217" s="1">
        <v>589</v>
      </c>
      <c r="C217" s="2" t="s">
        <v>6</v>
      </c>
      <c r="D217" s="2" t="s">
        <v>183</v>
      </c>
      <c r="E217" s="2" t="s">
        <v>4349</v>
      </c>
      <c r="F217" s="2" t="s">
        <v>5824</v>
      </c>
      <c r="G217" s="2"/>
      <c r="H217" s="2"/>
      <c r="I217" s="2" t="s">
        <v>5994</v>
      </c>
      <c r="J217" s="2" t="s">
        <v>6342</v>
      </c>
      <c r="K217" s="2" t="s">
        <v>5994</v>
      </c>
      <c r="L217" s="2" t="s">
        <v>5994</v>
      </c>
      <c r="M217" s="2" t="s">
        <v>184</v>
      </c>
      <c r="N217" s="2">
        <v>20</v>
      </c>
      <c r="O217" s="2">
        <v>418</v>
      </c>
      <c r="P217" s="2">
        <v>213</v>
      </c>
      <c r="Q217" s="2">
        <v>0.80713774156494811</v>
      </c>
      <c r="R217" s="2">
        <v>0.91837830820512001</v>
      </c>
      <c r="S217" s="2">
        <v>0.95787128685459799</v>
      </c>
      <c r="T217" s="2">
        <v>0.87611195465521763</v>
      </c>
      <c r="U217" s="2">
        <v>0.92135939527834498</v>
      </c>
      <c r="V217" s="2">
        <v>1.0118021556457624</v>
      </c>
      <c r="W217" s="2">
        <v>1.1080118615878249</v>
      </c>
      <c r="X217" s="2">
        <v>0.87596114184703344</v>
      </c>
      <c r="Y217" s="2">
        <v>0.85075644994699695</v>
      </c>
      <c r="Z217" s="2">
        <v>0.87877361004317533</v>
      </c>
      <c r="AA217" s="2">
        <v>0.65575825358255657</v>
      </c>
      <c r="AB217" s="2">
        <v>0.62070879933953738</v>
      </c>
      <c r="AC217" s="2">
        <v>0.6707931217055475</v>
      </c>
      <c r="AD217" s="2">
        <v>0.80661705999684286</v>
      </c>
      <c r="AE217" s="2">
        <v>0.83024824031980038</v>
      </c>
      <c r="AF217" s="2">
        <v>0.79822167318464765</v>
      </c>
      <c r="AG217" s="2">
        <v>0.68604550240107542</v>
      </c>
      <c r="AH217" s="2">
        <v>0.8199569672874687</v>
      </c>
      <c r="AI217" s="2">
        <v>0.88776086030445389</v>
      </c>
      <c r="AJ217" s="2">
        <v>0.75425143102912517</v>
      </c>
      <c r="AK217" s="2">
        <v>0.76171799087679326</v>
      </c>
      <c r="AL217" s="2">
        <v>0.82248993329742182</v>
      </c>
      <c r="AM217" s="2">
        <v>0.94259933728051659</v>
      </c>
      <c r="AN217" s="2">
        <v>0.85594224673817487</v>
      </c>
      <c r="AO217" s="2">
        <v>0.56589249969010924</v>
      </c>
      <c r="AP217" s="2">
        <v>0.9845328359444333</v>
      </c>
      <c r="AQ217" s="2">
        <v>0.93542370273555586</v>
      </c>
      <c r="AR217" s="2">
        <v>0.73626896599197922</v>
      </c>
      <c r="AS217" s="2">
        <v>0.7443347836202745</v>
      </c>
      <c r="AT217" s="2">
        <v>0.72072242230122063</v>
      </c>
      <c r="AU217" s="2">
        <v>0.7902743262439611</v>
      </c>
      <c r="AV217" s="2">
        <v>0.70668774632536735</v>
      </c>
      <c r="AW217" s="2">
        <f t="shared" si="21"/>
        <v>0.83967979742111931</v>
      </c>
      <c r="AX217" s="2">
        <f t="shared" si="22"/>
        <v>0.80192373664445715</v>
      </c>
      <c r="AY217" s="28">
        <f t="shared" si="23"/>
        <v>1.0470818595975815</v>
      </c>
      <c r="AZ217" s="28">
        <f t="shared" si="24"/>
        <v>0.38347983511322081</v>
      </c>
      <c r="BA217" s="28">
        <f t="shared" si="25"/>
        <v>6.6374234836976395E-2</v>
      </c>
      <c r="BB217" s="28">
        <f t="shared" si="26"/>
        <v>0.41625746803652391</v>
      </c>
      <c r="BC217" s="29" t="str">
        <f t="shared" si="27"/>
        <v/>
      </c>
      <c r="BD217" s="2" t="s">
        <v>7621</v>
      </c>
      <c r="BE217" s="2" t="s">
        <v>5994</v>
      </c>
      <c r="BF217" s="2" t="s">
        <v>5994</v>
      </c>
      <c r="BG217" s="2" t="s">
        <v>9022</v>
      </c>
      <c r="BH217" s="2" t="s">
        <v>5994</v>
      </c>
      <c r="BI217" s="2" t="s">
        <v>5994</v>
      </c>
      <c r="BJ217" s="2" t="s">
        <v>9992</v>
      </c>
      <c r="BK217" s="2" t="s">
        <v>11009</v>
      </c>
      <c r="BL217" s="2" t="s">
        <v>12156</v>
      </c>
      <c r="BM217" s="2" t="s">
        <v>6342</v>
      </c>
      <c r="BN217" s="2" t="s">
        <v>14337</v>
      </c>
      <c r="BO217" s="2" t="s">
        <v>15522</v>
      </c>
      <c r="BP217" s="2" t="s">
        <v>15700</v>
      </c>
      <c r="BQ217" s="2" t="s">
        <v>17998</v>
      </c>
      <c r="BR217" s="2" t="s">
        <v>18982</v>
      </c>
      <c r="BS217" s="2"/>
      <c r="BT217" s="2"/>
      <c r="BU217" s="2"/>
      <c r="BV217" s="2"/>
      <c r="BW217" s="2"/>
      <c r="BX217" s="2"/>
      <c r="BY217" s="2"/>
      <c r="BZ217" s="2"/>
      <c r="CA217" s="2"/>
      <c r="CB217" s="2"/>
      <c r="CC217" s="2"/>
      <c r="CD217" s="2"/>
      <c r="CE217" s="2"/>
    </row>
    <row r="218" spans="1:83" x14ac:dyDescent="0.2">
      <c r="A218" s="1">
        <v>641</v>
      </c>
      <c r="B218" s="1">
        <v>641</v>
      </c>
      <c r="C218" s="2" t="s">
        <v>6</v>
      </c>
      <c r="D218" s="2" t="s">
        <v>93</v>
      </c>
      <c r="E218" s="2" t="s">
        <v>3799</v>
      </c>
      <c r="F218" s="2" t="s">
        <v>5270</v>
      </c>
      <c r="G218" s="2"/>
      <c r="H218" s="2"/>
      <c r="I218" s="2" t="s">
        <v>5994</v>
      </c>
      <c r="J218" s="2" t="s">
        <v>5994</v>
      </c>
      <c r="K218" s="2" t="s">
        <v>5994</v>
      </c>
      <c r="L218" s="2" t="s">
        <v>5994</v>
      </c>
      <c r="M218" s="2" t="s">
        <v>94</v>
      </c>
      <c r="N218" s="2">
        <v>40</v>
      </c>
      <c r="O218" s="2">
        <v>752</v>
      </c>
      <c r="P218" s="2">
        <v>522</v>
      </c>
      <c r="Q218" s="2">
        <v>0.95679863622762951</v>
      </c>
      <c r="R218" s="2">
        <v>0.9840903395754621</v>
      </c>
      <c r="S218" s="2">
        <v>1.0126643752661995</v>
      </c>
      <c r="T218" s="2">
        <v>1.131190050022882</v>
      </c>
      <c r="U218" s="2">
        <v>0.91900955589592415</v>
      </c>
      <c r="V218" s="2">
        <v>0.91177959835915889</v>
      </c>
      <c r="W218" s="2">
        <v>0.92168672806261964</v>
      </c>
      <c r="X218" s="2">
        <v>0.77165520121548681</v>
      </c>
      <c r="Y218" s="2">
        <v>0.95426752814462656</v>
      </c>
      <c r="Z218" s="2">
        <v>0.93871039987215876</v>
      </c>
      <c r="AA218" s="2">
        <v>0.59669105007589007</v>
      </c>
      <c r="AB218" s="2">
        <v>0.83103508011973248</v>
      </c>
      <c r="AC218" s="2">
        <v>0.75799760989037168</v>
      </c>
      <c r="AD218" s="2">
        <v>0.50485601490147536</v>
      </c>
      <c r="AE218" s="2">
        <v>0.78405179446273887</v>
      </c>
      <c r="AF218" s="2">
        <v>0.83266895156659881</v>
      </c>
      <c r="AG218" s="2">
        <v>0.65347250716883121</v>
      </c>
      <c r="AH218" s="2">
        <v>0.96374443741988036</v>
      </c>
      <c r="AI218" s="2">
        <v>1.0108880242584637</v>
      </c>
      <c r="AJ218" s="2">
        <v>0.85388076580656269</v>
      </c>
      <c r="AK218" s="2">
        <v>1.0178728867121256</v>
      </c>
      <c r="AL218" s="2">
        <v>0.78074173102173405</v>
      </c>
      <c r="AM218" s="2">
        <v>0.90695828199188822</v>
      </c>
      <c r="AN218" s="2">
        <v>0.77809807809053588</v>
      </c>
      <c r="AO218" s="2">
        <v>0.54306249354671887</v>
      </c>
      <c r="AP218" s="2">
        <v>0.79272307106840034</v>
      </c>
      <c r="AQ218" s="2">
        <v>0.88070068328538509</v>
      </c>
      <c r="AR218" s="2">
        <v>0.80095446723026498</v>
      </c>
      <c r="AS218" s="2">
        <v>0.5872231789639738</v>
      </c>
      <c r="AT218" s="2">
        <v>0.81319441641489687</v>
      </c>
      <c r="AU218" s="2">
        <v>0.73220134679825755</v>
      </c>
      <c r="AV218" s="2">
        <v>0.72831243074260421</v>
      </c>
      <c r="AW218" s="2">
        <f t="shared" si="21"/>
        <v>0.85074267181339924</v>
      </c>
      <c r="AX218" s="2">
        <f t="shared" si="22"/>
        <v>0.81270375289011276</v>
      </c>
      <c r="AY218" s="28">
        <f t="shared" si="23"/>
        <v>1.046805393463502</v>
      </c>
      <c r="AZ218" s="28">
        <f t="shared" si="24"/>
        <v>0.47739544809582557</v>
      </c>
      <c r="BA218" s="28">
        <f t="shared" si="25"/>
        <v>6.5993262726520188E-2</v>
      </c>
      <c r="BB218" s="28">
        <f t="shared" si="26"/>
        <v>0.32112172625152996</v>
      </c>
      <c r="BC218" s="29" t="str">
        <f t="shared" si="27"/>
        <v/>
      </c>
      <c r="BD218" s="2" t="s">
        <v>7146</v>
      </c>
      <c r="BE218" s="2" t="s">
        <v>5994</v>
      </c>
      <c r="BF218" s="2" t="s">
        <v>5994</v>
      </c>
      <c r="BG218" s="2" t="s">
        <v>8519</v>
      </c>
      <c r="BH218" s="2" t="s">
        <v>5994</v>
      </c>
      <c r="BI218" s="2" t="s">
        <v>9810</v>
      </c>
      <c r="BJ218" s="2" t="s">
        <v>10308</v>
      </c>
      <c r="BK218" s="2" t="s">
        <v>10885</v>
      </c>
      <c r="BL218" s="2" t="s">
        <v>11719</v>
      </c>
      <c r="BM218" s="2" t="s">
        <v>12932</v>
      </c>
      <c r="BN218" s="2" t="s">
        <v>13397</v>
      </c>
      <c r="BO218" s="2" t="s">
        <v>15036</v>
      </c>
      <c r="BP218" s="2" t="s">
        <v>15816</v>
      </c>
      <c r="BQ218" s="2" t="s">
        <v>17484</v>
      </c>
      <c r="BR218" s="2" t="s">
        <v>18163</v>
      </c>
      <c r="BS218" s="2"/>
      <c r="BT218" s="2"/>
      <c r="BU218" s="2"/>
      <c r="BV218" s="2"/>
      <c r="BW218" s="2"/>
      <c r="BX218" s="2"/>
      <c r="BY218" s="2"/>
      <c r="BZ218" s="2"/>
      <c r="CA218" s="2"/>
      <c r="CB218" s="2"/>
      <c r="CC218" s="2"/>
      <c r="CD218" s="2"/>
      <c r="CE218" s="2"/>
    </row>
    <row r="219" spans="1:83" x14ac:dyDescent="0.2">
      <c r="A219" s="1">
        <v>488</v>
      </c>
      <c r="B219" s="1">
        <v>488</v>
      </c>
      <c r="C219" s="2" t="s">
        <v>334</v>
      </c>
      <c r="D219" s="2" t="s">
        <v>1307</v>
      </c>
      <c r="E219" s="2" t="s">
        <v>3339</v>
      </c>
      <c r="F219" s="2" t="s">
        <v>4810</v>
      </c>
      <c r="G219" s="2"/>
      <c r="H219" s="2"/>
      <c r="I219" s="2" t="s">
        <v>5984</v>
      </c>
      <c r="J219" s="2" t="s">
        <v>6022</v>
      </c>
      <c r="K219" s="2" t="s">
        <v>6023</v>
      </c>
      <c r="L219" s="2" t="s">
        <v>19123</v>
      </c>
      <c r="M219" s="2" t="s">
        <v>1308</v>
      </c>
      <c r="N219" s="2">
        <v>1</v>
      </c>
      <c r="O219" s="2">
        <v>410</v>
      </c>
      <c r="P219" s="2">
        <v>4</v>
      </c>
      <c r="Q219" s="2">
        <v>1.1523410014431357</v>
      </c>
      <c r="R219" s="2">
        <v>0.82385718959501553</v>
      </c>
      <c r="S219" s="2">
        <v>0.90238393222761404</v>
      </c>
      <c r="T219" s="2">
        <v>0.94748413065471182</v>
      </c>
      <c r="U219" s="2">
        <v>1.2107611150453435</v>
      </c>
      <c r="V219" s="2">
        <v>0.91921724445332498</v>
      </c>
      <c r="W219" s="2">
        <v>0.80009696832451827</v>
      </c>
      <c r="X219" s="2">
        <v>0.80188724567263903</v>
      </c>
      <c r="Y219" s="2">
        <v>0.87931881558356828</v>
      </c>
      <c r="Z219" s="2">
        <v>0.86417002981663404</v>
      </c>
      <c r="AA219" s="2">
        <v>0.74119332500368373</v>
      </c>
      <c r="AB219" s="2">
        <v>0.85247974123710257</v>
      </c>
      <c r="AC219" s="2">
        <v>1.0354519280580363</v>
      </c>
      <c r="AD219" s="2">
        <v>0.92104155773273866</v>
      </c>
      <c r="AE219" s="2">
        <v>0.99270766273036271</v>
      </c>
      <c r="AF219" s="2">
        <v>0.85491191833058</v>
      </c>
      <c r="AG219" s="2">
        <v>0.88067726673987667</v>
      </c>
      <c r="AH219" s="2">
        <v>0.93037315267959819</v>
      </c>
      <c r="AI219" s="2">
        <v>1.025409696670009</v>
      </c>
      <c r="AJ219" s="2">
        <v>0.70887391807040911</v>
      </c>
      <c r="AK219" s="2">
        <v>1.0234190802256726</v>
      </c>
      <c r="AL219" s="2">
        <v>0.81876695870727523</v>
      </c>
      <c r="AM219" s="2">
        <v>0.74803077715772026</v>
      </c>
      <c r="AN219" s="2">
        <v>0.85593056864457573</v>
      </c>
      <c r="AO219" s="2">
        <v>0.61988788578751153</v>
      </c>
      <c r="AP219" s="2">
        <v>0.92285409917857353</v>
      </c>
      <c r="AQ219" s="2">
        <v>1.0907392092113222</v>
      </c>
      <c r="AR219" s="2">
        <v>0.65550724182550602</v>
      </c>
      <c r="AS219" s="2">
        <v>0.74674556423358851</v>
      </c>
      <c r="AT219" s="2">
        <v>1.1982187856972963</v>
      </c>
      <c r="AU219" s="2">
        <v>0.75606306032547987</v>
      </c>
      <c r="AV219" s="2">
        <v>1.0354972145523311</v>
      </c>
      <c r="AW219" s="2">
        <f t="shared" si="21"/>
        <v>0.91646947486169905</v>
      </c>
      <c r="AX219" s="2">
        <f t="shared" si="22"/>
        <v>0.87575448086445784</v>
      </c>
      <c r="AY219" s="28">
        <f t="shared" si="23"/>
        <v>1.0464913339147879</v>
      </c>
      <c r="AZ219" s="28">
        <f t="shared" si="24"/>
        <v>0.44465037420997122</v>
      </c>
      <c r="BA219" s="28">
        <f t="shared" si="25"/>
        <v>6.5560364560725282E-2</v>
      </c>
      <c r="BB219" s="28">
        <f t="shared" si="26"/>
        <v>0.35198133785352997</v>
      </c>
      <c r="BC219" s="29" t="str">
        <f t="shared" si="27"/>
        <v/>
      </c>
      <c r="BD219" s="2" t="s">
        <v>3339</v>
      </c>
      <c r="BE219" s="2">
        <v>88</v>
      </c>
      <c r="BF219" s="2">
        <v>45</v>
      </c>
      <c r="BG219" s="2" t="s">
        <v>8063</v>
      </c>
      <c r="BH219" s="2" t="s">
        <v>5994</v>
      </c>
      <c r="BI219" s="2" t="s">
        <v>9454</v>
      </c>
      <c r="BJ219" s="2" t="s">
        <v>10106</v>
      </c>
      <c r="BK219" s="2" t="s">
        <v>10698</v>
      </c>
      <c r="BL219" s="2" t="s">
        <v>11308</v>
      </c>
      <c r="BM219" s="2" t="s">
        <v>12533</v>
      </c>
      <c r="BN219" s="2" t="s">
        <v>13555</v>
      </c>
      <c r="BO219" s="2" t="s">
        <v>14655</v>
      </c>
      <c r="BP219" s="2" t="s">
        <v>15927</v>
      </c>
      <c r="BQ219" s="2" t="s">
        <v>17021</v>
      </c>
      <c r="BR219" s="2" t="s">
        <v>18361</v>
      </c>
      <c r="BS219" s="2"/>
      <c r="BT219" s="2"/>
      <c r="BU219" s="2"/>
      <c r="BV219" s="2"/>
      <c r="BW219" s="2"/>
      <c r="BX219" s="2"/>
      <c r="BY219" s="2"/>
      <c r="BZ219" s="2"/>
      <c r="CA219" s="2"/>
      <c r="CB219" s="2"/>
      <c r="CC219" s="2"/>
      <c r="CD219" s="2"/>
      <c r="CE219" s="2"/>
    </row>
    <row r="220" spans="1:83" x14ac:dyDescent="0.2">
      <c r="A220" s="1">
        <v>175</v>
      </c>
      <c r="B220" s="1">
        <v>175</v>
      </c>
      <c r="C220" s="2" t="s">
        <v>6</v>
      </c>
      <c r="D220" s="2" t="s">
        <v>795</v>
      </c>
      <c r="E220" s="2" t="s">
        <v>4042</v>
      </c>
      <c r="F220" s="2" t="s">
        <v>5513</v>
      </c>
      <c r="G220" s="2"/>
      <c r="H220" s="2"/>
      <c r="I220" s="2" t="s">
        <v>5994</v>
      </c>
      <c r="J220" s="2" t="s">
        <v>5994</v>
      </c>
      <c r="K220" s="2" t="s">
        <v>5994</v>
      </c>
      <c r="L220" s="2" t="s">
        <v>19293</v>
      </c>
      <c r="M220" s="2" t="s">
        <v>796</v>
      </c>
      <c r="N220" s="2">
        <v>4</v>
      </c>
      <c r="O220" s="2">
        <v>830</v>
      </c>
      <c r="P220" s="2">
        <v>12</v>
      </c>
      <c r="Q220" s="2">
        <v>0.97866817523724736</v>
      </c>
      <c r="R220" s="2">
        <v>0.9255705381857996</v>
      </c>
      <c r="S220" s="2">
        <v>1.1288562451020077</v>
      </c>
      <c r="T220" s="2">
        <v>0.66322501754636576</v>
      </c>
      <c r="U220" s="2">
        <v>1.2711770130684235</v>
      </c>
      <c r="V220" s="2">
        <v>1.0945784189448082</v>
      </c>
      <c r="W220" s="2">
        <v>0.75403412086960897</v>
      </c>
      <c r="X220" s="2">
        <v>0.83935356466727595</v>
      </c>
      <c r="Y220" s="2">
        <v>0.94955596828825584</v>
      </c>
      <c r="Z220" s="2">
        <v>0.83299117901601261</v>
      </c>
      <c r="AA220" s="2">
        <v>1.1801823413597439</v>
      </c>
      <c r="AB220" s="2">
        <v>0.69474195130674221</v>
      </c>
      <c r="AC220" s="2">
        <v>0.71356293654512559</v>
      </c>
      <c r="AD220" s="2">
        <v>1.3045673606761976</v>
      </c>
      <c r="AE220" s="2">
        <v>0.84124146926715748</v>
      </c>
      <c r="AF220" s="2">
        <v>0.81761742264273418</v>
      </c>
      <c r="AG220" s="2">
        <v>1.1535540122404724</v>
      </c>
      <c r="AH220" s="2">
        <v>0.68923515674073932</v>
      </c>
      <c r="AI220" s="2">
        <v>0.76834265313180872</v>
      </c>
      <c r="AJ220" s="2">
        <v>0.88641800524200032</v>
      </c>
      <c r="AK220" s="2">
        <v>0.71113200151686518</v>
      </c>
      <c r="AL220" s="2">
        <v>0.85353176758832805</v>
      </c>
      <c r="AM220" s="2">
        <v>0.85696534630667864</v>
      </c>
      <c r="AN220" s="2">
        <v>0.93898364778844401</v>
      </c>
      <c r="AO220" s="2">
        <v>1.2866185563917889</v>
      </c>
      <c r="AP220" s="2">
        <v>0.96049503268152947</v>
      </c>
      <c r="AQ220" s="2">
        <v>0.93120956883749806</v>
      </c>
      <c r="AR220" s="2">
        <v>0.85275837090230255</v>
      </c>
      <c r="AS220" s="2">
        <v>1.0665376836146905</v>
      </c>
      <c r="AT220" s="2">
        <v>0.84327014084359686</v>
      </c>
      <c r="AU220" s="2">
        <v>1.1019251245753003</v>
      </c>
      <c r="AV220" s="2">
        <v>0.86450120448111023</v>
      </c>
      <c r="AW220" s="2">
        <f t="shared" si="21"/>
        <v>0.94961633735082218</v>
      </c>
      <c r="AX220" s="2">
        <f t="shared" si="22"/>
        <v>0.9074616173761787</v>
      </c>
      <c r="AY220" s="28">
        <f t="shared" si="23"/>
        <v>1.0464534468097164</v>
      </c>
      <c r="AZ220" s="28">
        <f t="shared" si="24"/>
        <v>0.5207898858047475</v>
      </c>
      <c r="BA220" s="28">
        <f t="shared" si="25"/>
        <v>6.5508132376570577E-2</v>
      </c>
      <c r="BB220" s="28">
        <f t="shared" si="26"/>
        <v>0.28333745873679272</v>
      </c>
      <c r="BC220" s="29" t="str">
        <f t="shared" si="27"/>
        <v/>
      </c>
      <c r="BD220" s="2" t="s">
        <v>7348</v>
      </c>
      <c r="BE220" s="2" t="s">
        <v>5994</v>
      </c>
      <c r="BF220" s="2" t="s">
        <v>5994</v>
      </c>
      <c r="BG220" s="2" t="s">
        <v>8738</v>
      </c>
      <c r="BH220" s="2" t="s">
        <v>5994</v>
      </c>
      <c r="BI220" s="2" t="s">
        <v>9915</v>
      </c>
      <c r="BJ220" s="2" t="s">
        <v>5994</v>
      </c>
      <c r="BK220" s="2" t="s">
        <v>10842</v>
      </c>
      <c r="BL220" s="2" t="s">
        <v>11920</v>
      </c>
      <c r="BM220" s="2" t="s">
        <v>13141</v>
      </c>
      <c r="BN220" s="2" t="s">
        <v>14154</v>
      </c>
      <c r="BO220" s="2" t="s">
        <v>15267</v>
      </c>
      <c r="BP220" s="2" t="s">
        <v>16504</v>
      </c>
      <c r="BQ220" s="2" t="s">
        <v>17723</v>
      </c>
      <c r="BR220" s="2" t="s">
        <v>18794</v>
      </c>
      <c r="BS220" s="2"/>
      <c r="BT220" s="2"/>
      <c r="BU220" s="2"/>
      <c r="BV220" s="2"/>
      <c r="BW220" s="2"/>
      <c r="BX220" s="2"/>
      <c r="BY220" s="2"/>
      <c r="BZ220" s="2"/>
      <c r="CA220" s="2"/>
      <c r="CB220" s="2"/>
      <c r="CC220" s="2"/>
      <c r="CD220" s="2"/>
      <c r="CE220" s="2"/>
    </row>
    <row r="221" spans="1:83" x14ac:dyDescent="0.2">
      <c r="A221" s="1">
        <v>644</v>
      </c>
      <c r="B221" s="1">
        <v>644</v>
      </c>
      <c r="C221" s="2" t="s">
        <v>6</v>
      </c>
      <c r="D221" s="2" t="s">
        <v>367</v>
      </c>
      <c r="E221" s="2" t="s">
        <v>3119</v>
      </c>
      <c r="F221" s="2" t="s">
        <v>4591</v>
      </c>
      <c r="G221" s="2"/>
      <c r="H221" s="2"/>
      <c r="I221" s="2" t="s">
        <v>5980</v>
      </c>
      <c r="J221" s="2" t="s">
        <v>6012</v>
      </c>
      <c r="K221" s="2" t="s">
        <v>6015</v>
      </c>
      <c r="L221" s="2" t="s">
        <v>5994</v>
      </c>
      <c r="M221" s="2" t="s">
        <v>368</v>
      </c>
      <c r="N221" s="2">
        <v>20</v>
      </c>
      <c r="O221" s="2">
        <v>1721</v>
      </c>
      <c r="P221" s="2">
        <v>57</v>
      </c>
      <c r="Q221" s="2">
        <v>0.7581200880338741</v>
      </c>
      <c r="R221" s="2">
        <v>0.86960867657215413</v>
      </c>
      <c r="S221" s="2">
        <v>0.80748013407799846</v>
      </c>
      <c r="T221" s="2">
        <v>0.85339587241255399</v>
      </c>
      <c r="U221" s="2">
        <v>0.92956019470116291</v>
      </c>
      <c r="V221" s="2">
        <v>0.65580454555903245</v>
      </c>
      <c r="W221" s="2">
        <v>0.79810212096860222</v>
      </c>
      <c r="X221" s="2">
        <v>0.5732932164549106</v>
      </c>
      <c r="Y221" s="2">
        <v>0.85142690259396503</v>
      </c>
      <c r="Z221" s="2">
        <v>0.98450672453657195</v>
      </c>
      <c r="AA221" s="2">
        <v>0.5949197232365282</v>
      </c>
      <c r="AB221" s="2">
        <v>0.61506130134999337</v>
      </c>
      <c r="AC221" s="2">
        <v>0.8510542706392058</v>
      </c>
      <c r="AD221" s="2">
        <v>0.9194320968516273</v>
      </c>
      <c r="AE221" s="2">
        <v>0.67525151772337833</v>
      </c>
      <c r="AF221" s="2">
        <v>0.86036773216807927</v>
      </c>
      <c r="AG221" s="2">
        <v>0.60773852579312004</v>
      </c>
      <c r="AH221" s="2">
        <v>0.70701143179155912</v>
      </c>
      <c r="AI221" s="2">
        <v>0.74871346368671521</v>
      </c>
      <c r="AJ221" s="2">
        <v>0.81964501960934444</v>
      </c>
      <c r="AK221" s="2">
        <v>0.87569447552405089</v>
      </c>
      <c r="AL221" s="2">
        <v>0.80725560296360044</v>
      </c>
      <c r="AM221" s="2">
        <v>0.81663288448042337</v>
      </c>
      <c r="AN221" s="2">
        <v>0.6861759547845393</v>
      </c>
      <c r="AO221" s="2">
        <v>0.62414284898200911</v>
      </c>
      <c r="AP221" s="2">
        <v>0.68296587470318737</v>
      </c>
      <c r="AQ221" s="2">
        <v>0.70556144613648186</v>
      </c>
      <c r="AR221" s="2">
        <v>0.66398639408809468</v>
      </c>
      <c r="AS221" s="2">
        <v>0.70825610328491717</v>
      </c>
      <c r="AT221" s="2">
        <v>0.74402787879183341</v>
      </c>
      <c r="AU221" s="2">
        <v>0.83669714493065395</v>
      </c>
      <c r="AV221" s="2">
        <v>0.70940096611126746</v>
      </c>
      <c r="AW221" s="2">
        <f t="shared" si="21"/>
        <v>0.77677197903957396</v>
      </c>
      <c r="AX221" s="2">
        <f t="shared" si="22"/>
        <v>0.74241116599124501</v>
      </c>
      <c r="AY221" s="28">
        <f t="shared" si="23"/>
        <v>1.0462827266376731</v>
      </c>
      <c r="AZ221" s="28">
        <f t="shared" si="24"/>
        <v>0.37590770256110961</v>
      </c>
      <c r="BA221" s="28">
        <f t="shared" si="25"/>
        <v>6.5272749484777515E-2</v>
      </c>
      <c r="BB221" s="28">
        <f t="shared" si="26"/>
        <v>0.42491877525582339</v>
      </c>
      <c r="BC221" s="29" t="str">
        <f t="shared" si="27"/>
        <v/>
      </c>
      <c r="BD221" s="2" t="s">
        <v>3119</v>
      </c>
      <c r="BE221" s="2" t="s">
        <v>5994</v>
      </c>
      <c r="BF221" s="2" t="s">
        <v>5994</v>
      </c>
      <c r="BG221" s="2" t="s">
        <v>7846</v>
      </c>
      <c r="BH221" s="2" t="s">
        <v>5994</v>
      </c>
      <c r="BI221" s="2" t="s">
        <v>9277</v>
      </c>
      <c r="BJ221" s="2" t="s">
        <v>5994</v>
      </c>
      <c r="BK221" s="2" t="s">
        <v>5994</v>
      </c>
      <c r="BL221" s="2" t="s">
        <v>11116</v>
      </c>
      <c r="BM221" s="2" t="s">
        <v>12331</v>
      </c>
      <c r="BN221" s="2" t="s">
        <v>13336</v>
      </c>
      <c r="BO221" s="2" t="s">
        <v>14467</v>
      </c>
      <c r="BP221" s="2" t="s">
        <v>15724</v>
      </c>
      <c r="BQ221" s="2" t="s">
        <v>16797</v>
      </c>
      <c r="BR221" s="2" t="s">
        <v>18206</v>
      </c>
      <c r="BS221" s="2"/>
      <c r="BT221" s="2"/>
      <c r="BU221" s="2"/>
      <c r="BV221" s="2"/>
      <c r="BW221" s="2"/>
      <c r="BX221" s="2"/>
      <c r="BY221" s="2"/>
      <c r="BZ221" s="2"/>
      <c r="CA221" s="2"/>
      <c r="CB221" s="2"/>
      <c r="CC221" s="2"/>
      <c r="CD221" s="2"/>
      <c r="CE221" s="2"/>
    </row>
    <row r="222" spans="1:83" x14ac:dyDescent="0.2">
      <c r="A222" s="1">
        <v>302</v>
      </c>
      <c r="B222" s="1">
        <v>302</v>
      </c>
      <c r="C222" s="2" t="s">
        <v>6</v>
      </c>
      <c r="D222" s="2" t="s">
        <v>669</v>
      </c>
      <c r="E222" s="2" t="s">
        <v>3467</v>
      </c>
      <c r="F222" s="2" t="s">
        <v>4938</v>
      </c>
      <c r="G222" s="2"/>
      <c r="H222" s="2"/>
      <c r="I222" s="2" t="s">
        <v>5987</v>
      </c>
      <c r="J222" s="2" t="s">
        <v>6034</v>
      </c>
      <c r="K222" s="2" t="s">
        <v>5994</v>
      </c>
      <c r="L222" s="2" t="s">
        <v>19155</v>
      </c>
      <c r="M222" s="2" t="s">
        <v>670</v>
      </c>
      <c r="N222" s="2">
        <v>9</v>
      </c>
      <c r="O222" s="2">
        <v>630</v>
      </c>
      <c r="P222" s="2">
        <v>17</v>
      </c>
      <c r="Q222" s="2">
        <v>0.79955122868995343</v>
      </c>
      <c r="R222" s="2">
        <v>1.1820611529920626</v>
      </c>
      <c r="S222" s="2">
        <v>1.0786950253808101</v>
      </c>
      <c r="T222" s="2">
        <v>1.3477618080600462</v>
      </c>
      <c r="U222" s="2">
        <v>0.98123116322279325</v>
      </c>
      <c r="V222" s="2">
        <v>1.3893959974850081</v>
      </c>
      <c r="W222" s="2">
        <v>1.2096626592082542</v>
      </c>
      <c r="X222" s="2">
        <v>0.99473125106492155</v>
      </c>
      <c r="Y222" s="2">
        <v>0.80775406339622469</v>
      </c>
      <c r="Z222" s="2">
        <v>0.84224173262076285</v>
      </c>
      <c r="AA222" s="2">
        <v>0.90721565152935202</v>
      </c>
      <c r="AB222" s="2">
        <v>1.0577924822295155</v>
      </c>
      <c r="AC222" s="2">
        <v>1.0007327231443732</v>
      </c>
      <c r="AD222" s="2">
        <v>1.1128308643154825</v>
      </c>
      <c r="AE222" s="2">
        <v>1.0567433985629693</v>
      </c>
      <c r="AF222" s="2">
        <v>1.2187887534928394</v>
      </c>
      <c r="AG222" s="2">
        <v>0.89270597264661056</v>
      </c>
      <c r="AH222" s="2">
        <v>1.2535254356453733</v>
      </c>
      <c r="AI222" s="2">
        <v>0.92452434678025908</v>
      </c>
      <c r="AJ222" s="2">
        <v>0.70195559773288241</v>
      </c>
      <c r="AK222" s="2">
        <v>0.76771615136293914</v>
      </c>
      <c r="AL222" s="2">
        <v>0.84236156048240141</v>
      </c>
      <c r="AM222" s="2">
        <v>0.97252736306219756</v>
      </c>
      <c r="AN222" s="2">
        <v>1.0330322273381563</v>
      </c>
      <c r="AO222" s="2">
        <v>0.90853062167462539</v>
      </c>
      <c r="AP222" s="2">
        <v>0.90326087318900683</v>
      </c>
      <c r="AQ222" s="2">
        <v>1.0892705897994337</v>
      </c>
      <c r="AR222" s="2">
        <v>1.093870539622539</v>
      </c>
      <c r="AS222" s="2">
        <v>1.0393170393363436</v>
      </c>
      <c r="AT222" s="2">
        <v>1.1362440113074506</v>
      </c>
      <c r="AU222" s="2">
        <v>1.1588764814747856</v>
      </c>
      <c r="AV222" s="2">
        <v>1.2573158654031988</v>
      </c>
      <c r="AW222" s="2">
        <f t="shared" si="21"/>
        <v>1.0517585840024692</v>
      </c>
      <c r="AX222" s="2">
        <f t="shared" si="22"/>
        <v>1.0054885802807729</v>
      </c>
      <c r="AY222" s="28">
        <f t="shared" si="23"/>
        <v>1.0460174333444701</v>
      </c>
      <c r="AZ222" s="28">
        <f t="shared" si="24"/>
        <v>0.45292782157955258</v>
      </c>
      <c r="BA222" s="28">
        <f t="shared" si="25"/>
        <v>6.4906896317190474E-2</v>
      </c>
      <c r="BB222" s="28">
        <f t="shared" si="26"/>
        <v>0.34397100149109511</v>
      </c>
      <c r="BC222" s="29" t="str">
        <f t="shared" si="27"/>
        <v/>
      </c>
      <c r="BD222" s="2" t="s">
        <v>6868</v>
      </c>
      <c r="BE222" s="2">
        <v>36</v>
      </c>
      <c r="BF222" s="2">
        <v>57</v>
      </c>
      <c r="BG222" s="2" t="s">
        <v>8191</v>
      </c>
      <c r="BH222" s="2" t="s">
        <v>5994</v>
      </c>
      <c r="BI222" s="2" t="s">
        <v>9569</v>
      </c>
      <c r="BJ222" s="2" t="s">
        <v>10172</v>
      </c>
      <c r="BK222" s="2" t="s">
        <v>5994</v>
      </c>
      <c r="BL222" s="2" t="s">
        <v>19485</v>
      </c>
      <c r="BM222" s="2" t="s">
        <v>12650</v>
      </c>
      <c r="BN222" s="2" t="s">
        <v>13661</v>
      </c>
      <c r="BO222" s="2" t="s">
        <v>14770</v>
      </c>
      <c r="BP222" s="2" t="s">
        <v>16056</v>
      </c>
      <c r="BQ222" s="2" t="s">
        <v>17149</v>
      </c>
      <c r="BR222" s="2" t="s">
        <v>18434</v>
      </c>
      <c r="BS222" s="2"/>
      <c r="BT222" s="2"/>
      <c r="BU222" s="2"/>
      <c r="BV222" s="2"/>
      <c r="BW222" s="2"/>
      <c r="BX222" s="2"/>
      <c r="BY222" s="2"/>
      <c r="BZ222" s="2"/>
      <c r="CA222" s="2"/>
      <c r="CB222" s="2"/>
      <c r="CC222" s="2"/>
      <c r="CD222" s="2"/>
      <c r="CE222" s="2"/>
    </row>
    <row r="223" spans="1:83" x14ac:dyDescent="0.2">
      <c r="A223" s="1">
        <v>536</v>
      </c>
      <c r="B223" s="1">
        <v>536</v>
      </c>
      <c r="C223" s="2" t="s">
        <v>6</v>
      </c>
      <c r="D223" s="2" t="s">
        <v>599</v>
      </c>
      <c r="E223" s="2" t="s">
        <v>3098</v>
      </c>
      <c r="F223" s="2" t="s">
        <v>4570</v>
      </c>
      <c r="G223" s="2"/>
      <c r="H223" s="2"/>
      <c r="I223" s="2" t="s">
        <v>5980</v>
      </c>
      <c r="J223" s="2" t="s">
        <v>6011</v>
      </c>
      <c r="K223" s="2" t="s">
        <v>6062</v>
      </c>
      <c r="L223" s="2" t="s">
        <v>5994</v>
      </c>
      <c r="M223" s="2" t="s">
        <v>600</v>
      </c>
      <c r="N223" s="2">
        <v>10</v>
      </c>
      <c r="O223" s="2">
        <v>308</v>
      </c>
      <c r="P223" s="2">
        <v>22</v>
      </c>
      <c r="Q223" s="2">
        <v>0.78796918989247267</v>
      </c>
      <c r="R223" s="2">
        <v>1.0432320016942827</v>
      </c>
      <c r="S223" s="2">
        <v>0.89114494078697837</v>
      </c>
      <c r="T223" s="2">
        <v>0.94683708874683259</v>
      </c>
      <c r="U223" s="2">
        <v>0.80444638938125879</v>
      </c>
      <c r="V223" s="2">
        <v>0.93622180584691173</v>
      </c>
      <c r="W223" s="2">
        <v>0.98044801375217661</v>
      </c>
      <c r="X223" s="2">
        <v>0.66606869569531968</v>
      </c>
      <c r="Y223" s="2">
        <v>0.82315228763495307</v>
      </c>
      <c r="Z223" s="2">
        <v>0.84244640591719699</v>
      </c>
      <c r="AA223" s="2">
        <v>0.70166056275527366</v>
      </c>
      <c r="AB223" s="2">
        <v>0.6884061162483831</v>
      </c>
      <c r="AC223" s="2">
        <v>0.8164176313256839</v>
      </c>
      <c r="AD223" s="2">
        <v>0.82977561995087512</v>
      </c>
      <c r="AE223" s="2">
        <v>0.8394015402564966</v>
      </c>
      <c r="AF223" s="2">
        <v>0.88425047710913407</v>
      </c>
      <c r="AG223" s="2">
        <v>0.71346199679331601</v>
      </c>
      <c r="AH223" s="2">
        <v>0.97510860575663239</v>
      </c>
      <c r="AI223" s="2">
        <v>0.79925711308051606</v>
      </c>
      <c r="AJ223" s="2">
        <v>0.88932142752349785</v>
      </c>
      <c r="AK223" s="2">
        <v>0.87674216607101296</v>
      </c>
      <c r="AL223" s="2">
        <v>0.7770844355475538</v>
      </c>
      <c r="AM223" s="2">
        <v>1.0833313433767302</v>
      </c>
      <c r="AN223" s="2">
        <v>0.69162341636731695</v>
      </c>
      <c r="AO223" s="2">
        <v>0.54736103122754842</v>
      </c>
      <c r="AP223" s="2">
        <v>0.77892366701758275</v>
      </c>
      <c r="AQ223" s="2">
        <v>0.82414389630299001</v>
      </c>
      <c r="AR223" s="2">
        <v>0.6826827985826639</v>
      </c>
      <c r="AS223" s="2">
        <v>0.65099003681803813</v>
      </c>
      <c r="AT223" s="2">
        <v>0.85384267114357437</v>
      </c>
      <c r="AU223" s="2">
        <v>0.77931380540512063</v>
      </c>
      <c r="AV223" s="2">
        <v>0.76606883311788299</v>
      </c>
      <c r="AW223" s="2">
        <f t="shared" si="21"/>
        <v>0.83502004492867909</v>
      </c>
      <c r="AX223" s="2">
        <f t="shared" si="22"/>
        <v>0.79838634982257739</v>
      </c>
      <c r="AY223" s="28">
        <f t="shared" si="23"/>
        <v>1.0458846711422893</v>
      </c>
      <c r="AZ223" s="28">
        <f t="shared" si="24"/>
        <v>0.38989401992878647</v>
      </c>
      <c r="BA223" s="28">
        <f t="shared" si="25"/>
        <v>6.4723775538689438E-2</v>
      </c>
      <c r="BB223" s="28">
        <f t="shared" si="26"/>
        <v>0.40905342583239424</v>
      </c>
      <c r="BC223" s="29" t="str">
        <f t="shared" si="27"/>
        <v/>
      </c>
      <c r="BD223" s="2" t="s">
        <v>6545</v>
      </c>
      <c r="BE223" s="2" t="s">
        <v>5994</v>
      </c>
      <c r="BF223" s="2" t="s">
        <v>5994</v>
      </c>
      <c r="BG223" s="2" t="s">
        <v>7825</v>
      </c>
      <c r="BH223" s="2" t="s">
        <v>5994</v>
      </c>
      <c r="BI223" s="2" t="s">
        <v>9261</v>
      </c>
      <c r="BJ223" s="2" t="s">
        <v>5994</v>
      </c>
      <c r="BK223" s="2" t="s">
        <v>5994</v>
      </c>
      <c r="BL223" s="2" t="s">
        <v>11096</v>
      </c>
      <c r="BM223" s="2" t="s">
        <v>12314</v>
      </c>
      <c r="BN223" s="2" t="s">
        <v>13314</v>
      </c>
      <c r="BO223" s="2" t="s">
        <v>14453</v>
      </c>
      <c r="BP223" s="2" t="s">
        <v>15705</v>
      </c>
      <c r="BQ223" s="2" t="s">
        <v>16775</v>
      </c>
      <c r="BR223" s="2" t="s">
        <v>18187</v>
      </c>
      <c r="BS223" s="2"/>
      <c r="BT223" s="2"/>
      <c r="BU223" s="2"/>
      <c r="BV223" s="2"/>
      <c r="BW223" s="2"/>
      <c r="BX223" s="2"/>
      <c r="BY223" s="2"/>
      <c r="BZ223" s="2"/>
      <c r="CA223" s="2"/>
      <c r="CB223" s="2"/>
      <c r="CC223" s="2"/>
      <c r="CD223" s="2"/>
      <c r="CE223" s="2"/>
    </row>
    <row r="224" spans="1:83" x14ac:dyDescent="0.2">
      <c r="A224" s="1">
        <v>519</v>
      </c>
      <c r="B224" s="1">
        <v>519</v>
      </c>
      <c r="C224" s="2" t="s">
        <v>6</v>
      </c>
      <c r="D224" s="2" t="s">
        <v>921</v>
      </c>
      <c r="E224" s="2" t="s">
        <v>4065</v>
      </c>
      <c r="F224" s="2" t="s">
        <v>5536</v>
      </c>
      <c r="G224" s="2"/>
      <c r="H224" s="2"/>
      <c r="I224" s="2" t="s">
        <v>5994</v>
      </c>
      <c r="J224" s="2" t="s">
        <v>5994</v>
      </c>
      <c r="K224" s="2" t="s">
        <v>5994</v>
      </c>
      <c r="L224" s="2" t="s">
        <v>5994</v>
      </c>
      <c r="M224" s="2" t="s">
        <v>922</v>
      </c>
      <c r="N224" s="2">
        <v>1</v>
      </c>
      <c r="O224" s="2">
        <v>158</v>
      </c>
      <c r="P224" s="2">
        <v>9</v>
      </c>
      <c r="Q224" s="2">
        <v>0.8882223164337667</v>
      </c>
      <c r="R224" s="2">
        <v>1.0491166172511692</v>
      </c>
      <c r="S224" s="2">
        <v>1.0672827001763352</v>
      </c>
      <c r="T224" s="2">
        <v>0.99399165813331081</v>
      </c>
      <c r="U224" s="2">
        <v>0.91193982525718154</v>
      </c>
      <c r="V224" s="2">
        <v>0.96355155924083746</v>
      </c>
      <c r="W224" s="2">
        <v>0.97585787821817715</v>
      </c>
      <c r="X224" s="2">
        <v>0.89570893399532381</v>
      </c>
      <c r="Y224" s="2">
        <v>1.1044059357878575</v>
      </c>
      <c r="Z224" s="2">
        <v>1.0290997345027464</v>
      </c>
      <c r="AA224" s="2">
        <v>0.71344813219989789</v>
      </c>
      <c r="AB224" s="2">
        <v>0.51155912939379811</v>
      </c>
      <c r="AC224" s="2">
        <v>0.75904820813944129</v>
      </c>
      <c r="AD224" s="2">
        <v>1.048193048617011</v>
      </c>
      <c r="AE224" s="2">
        <v>0.77200285622832021</v>
      </c>
      <c r="AF224" s="2">
        <v>0.95821984085389367</v>
      </c>
      <c r="AG224" s="2">
        <v>0.70899117783020638</v>
      </c>
      <c r="AH224" s="2">
        <v>0.85489474155125067</v>
      </c>
      <c r="AI224" s="2">
        <v>0.91249095038935157</v>
      </c>
      <c r="AJ224" s="2">
        <v>0.97543731436929915</v>
      </c>
      <c r="AK224" s="2">
        <v>1.0077997810477577</v>
      </c>
      <c r="AL224" s="2">
        <v>1.1065185835015086</v>
      </c>
      <c r="AM224" s="2">
        <v>1.0346610557022824</v>
      </c>
      <c r="AN224" s="2">
        <v>0.93324699421074486</v>
      </c>
      <c r="AO224" s="2">
        <v>0.652836381555427</v>
      </c>
      <c r="AP224" s="2">
        <v>0.95496304009302946</v>
      </c>
      <c r="AQ224" s="2">
        <v>0.71212809362526319</v>
      </c>
      <c r="AR224" s="2">
        <v>0.62382861856462257</v>
      </c>
      <c r="AS224" s="2">
        <v>0.75233605256172265</v>
      </c>
      <c r="AT224" s="2">
        <v>0.7706164515385201</v>
      </c>
      <c r="AU224" s="2">
        <v>0.87748916957961509</v>
      </c>
      <c r="AV224" s="2">
        <v>0.78317955886221124</v>
      </c>
      <c r="AW224" s="2">
        <f t="shared" si="21"/>
        <v>0.90297879719172214</v>
      </c>
      <c r="AX224" s="2">
        <f t="shared" si="22"/>
        <v>0.86349511914350718</v>
      </c>
      <c r="AY224" s="28">
        <f t="shared" si="23"/>
        <v>1.0457254212245906</v>
      </c>
      <c r="AZ224" s="28">
        <f t="shared" si="24"/>
        <v>0.47156578273008365</v>
      </c>
      <c r="BA224" s="28">
        <f t="shared" si="25"/>
        <v>6.4504089213969176E-2</v>
      </c>
      <c r="BB224" s="28">
        <f t="shared" si="26"/>
        <v>0.32645771526193335</v>
      </c>
      <c r="BC224" s="29" t="str">
        <f t="shared" si="27"/>
        <v/>
      </c>
      <c r="BD224" s="2" t="s">
        <v>7367</v>
      </c>
      <c r="BE224" s="2" t="s">
        <v>5994</v>
      </c>
      <c r="BF224" s="2" t="s">
        <v>5994</v>
      </c>
      <c r="BG224" s="2" t="s">
        <v>8761</v>
      </c>
      <c r="BH224" s="2" t="s">
        <v>5994</v>
      </c>
      <c r="BI224" s="2" t="s">
        <v>9250</v>
      </c>
      <c r="BJ224" s="2" t="s">
        <v>5994</v>
      </c>
      <c r="BK224" s="2" t="s">
        <v>5994</v>
      </c>
      <c r="BL224" s="2" t="s">
        <v>11943</v>
      </c>
      <c r="BM224" s="2" t="s">
        <v>13162</v>
      </c>
      <c r="BN224" s="2" t="s">
        <v>14175</v>
      </c>
      <c r="BO224" s="2" t="s">
        <v>15292</v>
      </c>
      <c r="BP224" s="2" t="s">
        <v>5994</v>
      </c>
      <c r="BQ224" s="2" t="s">
        <v>17749</v>
      </c>
      <c r="BR224" s="2" t="s">
        <v>18814</v>
      </c>
      <c r="BS224" s="2"/>
      <c r="BT224" s="2"/>
      <c r="BU224" s="2"/>
      <c r="BV224" s="2"/>
      <c r="BW224" s="2"/>
      <c r="BX224" s="2"/>
      <c r="BY224" s="2"/>
      <c r="BZ224" s="2"/>
      <c r="CA224" s="2"/>
      <c r="CB224" s="2"/>
      <c r="CC224" s="2"/>
      <c r="CD224" s="2"/>
      <c r="CE224" s="2"/>
    </row>
    <row r="225" spans="1:83" x14ac:dyDescent="0.2">
      <c r="A225" s="1">
        <v>521</v>
      </c>
      <c r="B225" s="1">
        <v>521</v>
      </c>
      <c r="C225" s="2" t="s">
        <v>6</v>
      </c>
      <c r="D225" s="2" t="s">
        <v>1563</v>
      </c>
      <c r="E225" s="2" t="s">
        <v>3977</v>
      </c>
      <c r="F225" s="2" t="s">
        <v>5448</v>
      </c>
      <c r="G225" s="2"/>
      <c r="H225" s="2"/>
      <c r="I225" s="2" t="s">
        <v>5994</v>
      </c>
      <c r="J225" s="2" t="s">
        <v>5994</v>
      </c>
      <c r="K225" s="2" t="s">
        <v>5994</v>
      </c>
      <c r="L225" s="2" t="s">
        <v>19101</v>
      </c>
      <c r="M225" s="2" t="s">
        <v>1564</v>
      </c>
      <c r="N225" s="2">
        <v>3</v>
      </c>
      <c r="O225" s="2">
        <v>382</v>
      </c>
      <c r="P225" s="2">
        <v>3</v>
      </c>
      <c r="Q225" s="2">
        <v>0.96445315460225056</v>
      </c>
      <c r="R225" s="2">
        <v>0.92003455616906826</v>
      </c>
      <c r="S225" s="2">
        <v>1.0914636716683226</v>
      </c>
      <c r="T225" s="2">
        <v>1.0417405611697301</v>
      </c>
      <c r="U225" s="2">
        <v>0.79659543311750436</v>
      </c>
      <c r="V225" s="2">
        <v>0.96686235247235019</v>
      </c>
      <c r="W225" s="2">
        <v>1.0706184973180273</v>
      </c>
      <c r="X225" s="2">
        <v>0.69739877509052695</v>
      </c>
      <c r="Y225" s="2">
        <v>0.91188938924451446</v>
      </c>
      <c r="Z225" s="2">
        <v>0.9432031956916358</v>
      </c>
      <c r="AA225" s="2">
        <v>0.71168131781818644</v>
      </c>
      <c r="AB225" s="2">
        <v>1.3512908432750279</v>
      </c>
      <c r="AC225" s="2">
        <v>0.99155152303764671</v>
      </c>
      <c r="AD225" s="2">
        <v>1.0966782710673906</v>
      </c>
      <c r="AE225" s="2">
        <v>1.2667554650586292</v>
      </c>
      <c r="AF225" s="2">
        <v>1.1279816747422591</v>
      </c>
      <c r="AG225" s="2">
        <v>0.81635545042766111</v>
      </c>
      <c r="AH225" s="2">
        <v>0.9392071183159173</v>
      </c>
      <c r="AI225" s="2">
        <v>0.78812411171064778</v>
      </c>
      <c r="AJ225" s="2">
        <v>0.7383826635003774</v>
      </c>
      <c r="AK225" s="2">
        <v>0.74325662192879505</v>
      </c>
      <c r="AL225" s="2">
        <v>1.1238793209800622</v>
      </c>
      <c r="AM225" s="2">
        <v>0.99164061759636779</v>
      </c>
      <c r="AN225" s="2">
        <v>1.0165784191571716</v>
      </c>
      <c r="AO225" s="2">
        <v>0.74317688875380183</v>
      </c>
      <c r="AP225" s="2">
        <v>0.97673286981460794</v>
      </c>
      <c r="AQ225" s="2">
        <v>0.94138963186481017</v>
      </c>
      <c r="AR225" s="2">
        <v>0.86992709270888813</v>
      </c>
      <c r="AS225" s="2">
        <v>0.98101548757757517</v>
      </c>
      <c r="AT225" s="2">
        <v>0.87282855746710708</v>
      </c>
      <c r="AU225" s="2">
        <v>1.048048490091841</v>
      </c>
      <c r="AV225" s="2">
        <v>1.3768811167396575</v>
      </c>
      <c r="AW225" s="2">
        <f t="shared" si="21"/>
        <v>0.98626789011592519</v>
      </c>
      <c r="AX225" s="2">
        <f t="shared" si="22"/>
        <v>0.94340460054717523</v>
      </c>
      <c r="AY225" s="28">
        <f t="shared" si="23"/>
        <v>1.0454346836382706</v>
      </c>
      <c r="AZ225" s="28">
        <f t="shared" si="24"/>
        <v>0.4902192613499452</v>
      </c>
      <c r="BA225" s="28">
        <f t="shared" si="25"/>
        <v>6.4102928465243153E-2</v>
      </c>
      <c r="BB225" s="28">
        <f t="shared" si="26"/>
        <v>0.30960962875579867</v>
      </c>
      <c r="BC225" s="29" t="str">
        <f t="shared" si="27"/>
        <v/>
      </c>
      <c r="BD225" s="2" t="s">
        <v>7295</v>
      </c>
      <c r="BE225" s="2" t="s">
        <v>5994</v>
      </c>
      <c r="BF225" s="2" t="s">
        <v>5994</v>
      </c>
      <c r="BG225" s="2" t="s">
        <v>8674</v>
      </c>
      <c r="BH225" s="2" t="s">
        <v>5994</v>
      </c>
      <c r="BI225" s="2" t="s">
        <v>9879</v>
      </c>
      <c r="BJ225" s="2" t="s">
        <v>10383</v>
      </c>
      <c r="BK225" s="2" t="s">
        <v>5994</v>
      </c>
      <c r="BL225" s="2" t="s">
        <v>11864</v>
      </c>
      <c r="BM225" s="2" t="s">
        <v>13082</v>
      </c>
      <c r="BN225" s="2" t="s">
        <v>6310</v>
      </c>
      <c r="BO225" s="2" t="s">
        <v>15206</v>
      </c>
      <c r="BP225" s="2" t="s">
        <v>16447</v>
      </c>
      <c r="BQ225" s="2" t="s">
        <v>17658</v>
      </c>
      <c r="BR225" s="2" t="s">
        <v>18162</v>
      </c>
      <c r="BS225" s="2"/>
      <c r="BT225" s="2"/>
      <c r="BU225" s="2"/>
      <c r="BV225" s="2"/>
      <c r="BW225" s="2"/>
      <c r="BX225" s="2"/>
      <c r="BY225" s="2"/>
      <c r="BZ225" s="2"/>
      <c r="CA225" s="2"/>
      <c r="CB225" s="2"/>
      <c r="CC225" s="2"/>
      <c r="CD225" s="2"/>
      <c r="CE225" s="2"/>
    </row>
    <row r="226" spans="1:83" x14ac:dyDescent="0.2">
      <c r="A226" s="1">
        <v>654</v>
      </c>
      <c r="B226" s="1">
        <v>654</v>
      </c>
      <c r="C226" s="2" t="s">
        <v>334</v>
      </c>
      <c r="D226" s="2" t="s">
        <v>1397</v>
      </c>
      <c r="E226" s="2" t="s">
        <v>4295</v>
      </c>
      <c r="F226" s="2" t="s">
        <v>5770</v>
      </c>
      <c r="G226" s="2"/>
      <c r="H226" s="2"/>
      <c r="I226" s="2" t="s">
        <v>5994</v>
      </c>
      <c r="J226" s="2" t="s">
        <v>6285</v>
      </c>
      <c r="K226" s="2" t="s">
        <v>5994</v>
      </c>
      <c r="L226" s="2" t="s">
        <v>5994</v>
      </c>
      <c r="M226" s="2" t="s">
        <v>1398</v>
      </c>
      <c r="N226" s="2">
        <v>1</v>
      </c>
      <c r="O226" s="2">
        <v>304</v>
      </c>
      <c r="P226" s="2">
        <v>4</v>
      </c>
      <c r="Q226" s="2">
        <v>0.73838161629026222</v>
      </c>
      <c r="R226" s="2">
        <v>0.67799388365559521</v>
      </c>
      <c r="S226" s="2">
        <v>0.73181583664515526</v>
      </c>
      <c r="T226" s="2">
        <v>0.9260296548259167</v>
      </c>
      <c r="U226" s="2">
        <v>0.88762250449980917</v>
      </c>
      <c r="V226" s="2">
        <v>0.80305633557038658</v>
      </c>
      <c r="W226" s="2">
        <v>0.7914899221630427</v>
      </c>
      <c r="X226" s="2">
        <v>0.68289224899199752</v>
      </c>
      <c r="Y226" s="2">
        <v>0.87314315238101436</v>
      </c>
      <c r="Z226" s="2">
        <v>0.69108171243488825</v>
      </c>
      <c r="AA226" s="2">
        <v>0.58234782075457836</v>
      </c>
      <c r="AB226" s="2">
        <v>1.3976234207430145</v>
      </c>
      <c r="AC226" s="2">
        <v>0.88550334863223734</v>
      </c>
      <c r="AD226" s="2">
        <v>0.57404019695096187</v>
      </c>
      <c r="AE226" s="2">
        <v>0.94942721264550856</v>
      </c>
      <c r="AF226" s="2">
        <v>0.54056353634563814</v>
      </c>
      <c r="AG226" s="2">
        <v>0.71223289521890576</v>
      </c>
      <c r="AH226" s="2">
        <v>0.8493534172686007</v>
      </c>
      <c r="AI226" s="2">
        <v>0.58618326608532545</v>
      </c>
      <c r="AJ226" s="2">
        <v>0.58783456284267532</v>
      </c>
      <c r="AK226" s="2">
        <v>0.86122378087673068</v>
      </c>
      <c r="AL226" s="2">
        <v>0.75398244046874185</v>
      </c>
      <c r="AM226" s="2">
        <v>0.73564942612249073</v>
      </c>
      <c r="AN226" s="2">
        <v>0.86808426180372056</v>
      </c>
      <c r="AO226" s="2">
        <v>0.46354679229021911</v>
      </c>
      <c r="AP226" s="2">
        <v>1.1306220726017611</v>
      </c>
      <c r="AQ226" s="2">
        <v>0.93371187162220437</v>
      </c>
      <c r="AR226" s="2">
        <v>0.63584026962367168</v>
      </c>
      <c r="AS226" s="2">
        <v>0.62421943358448184</v>
      </c>
      <c r="AT226" s="2">
        <v>0.83812937636933105</v>
      </c>
      <c r="AU226" s="2">
        <v>0.73101503242949117</v>
      </c>
      <c r="AV226" s="2">
        <v>0.75501776415679966</v>
      </c>
      <c r="AW226" s="2">
        <f t="shared" si="21"/>
        <v>0.7908967822793479</v>
      </c>
      <c r="AX226" s="2">
        <f t="shared" si="22"/>
        <v>0.75696091787641628</v>
      </c>
      <c r="AY226" s="28">
        <f t="shared" si="23"/>
        <v>1.0448317259207194</v>
      </c>
      <c r="AZ226" s="28">
        <f t="shared" si="24"/>
        <v>0.60776470691154139</v>
      </c>
      <c r="BA226" s="28">
        <f t="shared" si="25"/>
        <v>6.3270609552088089E-2</v>
      </c>
      <c r="BB226" s="28">
        <f t="shared" si="26"/>
        <v>0.21626452314156025</v>
      </c>
      <c r="BC226" s="29" t="str">
        <f t="shared" si="27"/>
        <v/>
      </c>
      <c r="BD226" s="2" t="s">
        <v>7577</v>
      </c>
      <c r="BE226" s="2" t="s">
        <v>5994</v>
      </c>
      <c r="BF226" s="2" t="s">
        <v>5994</v>
      </c>
      <c r="BG226" s="2" t="s">
        <v>8969</v>
      </c>
      <c r="BH226" s="2" t="s">
        <v>5994</v>
      </c>
      <c r="BI226" s="2" t="s">
        <v>5994</v>
      </c>
      <c r="BJ226" s="2" t="s">
        <v>10497</v>
      </c>
      <c r="BK226" s="2" t="s">
        <v>5994</v>
      </c>
      <c r="BL226" s="2" t="s">
        <v>12116</v>
      </c>
      <c r="BM226" s="2" t="s">
        <v>6285</v>
      </c>
      <c r="BN226" s="2" t="s">
        <v>14310</v>
      </c>
      <c r="BO226" s="2" t="s">
        <v>15481</v>
      </c>
      <c r="BP226" s="2" t="s">
        <v>5994</v>
      </c>
      <c r="BQ226" s="2" t="s">
        <v>17952</v>
      </c>
      <c r="BR226" s="2" t="s">
        <v>18946</v>
      </c>
      <c r="BS226" s="2"/>
      <c r="BT226" s="2"/>
      <c r="BU226" s="2"/>
      <c r="BV226" s="2"/>
      <c r="BW226" s="2"/>
      <c r="BX226" s="2"/>
      <c r="BY226" s="2"/>
      <c r="BZ226" s="2"/>
      <c r="CA226" s="2"/>
      <c r="CB226" s="2"/>
      <c r="CC226" s="2"/>
      <c r="CD226" s="2"/>
      <c r="CE226" s="2"/>
    </row>
    <row r="227" spans="1:83" x14ac:dyDescent="0.2">
      <c r="A227" s="1">
        <v>333</v>
      </c>
      <c r="B227" s="1">
        <v>333</v>
      </c>
      <c r="C227" s="2" t="s">
        <v>6</v>
      </c>
      <c r="D227" s="2" t="s">
        <v>557</v>
      </c>
      <c r="E227" s="2" t="s">
        <v>3173</v>
      </c>
      <c r="F227" s="2" t="s">
        <v>4645</v>
      </c>
      <c r="G227" s="2"/>
      <c r="H227" s="2"/>
      <c r="I227" s="2" t="s">
        <v>5981</v>
      </c>
      <c r="J227" s="2" t="s">
        <v>6015</v>
      </c>
      <c r="K227" s="2" t="s">
        <v>5994</v>
      </c>
      <c r="L227" s="2" t="s">
        <v>5994</v>
      </c>
      <c r="M227" s="2" t="s">
        <v>558</v>
      </c>
      <c r="N227" s="2">
        <v>10</v>
      </c>
      <c r="O227" s="2">
        <v>1075</v>
      </c>
      <c r="P227" s="2">
        <v>26</v>
      </c>
      <c r="Q227" s="2">
        <v>0.8852099833078203</v>
      </c>
      <c r="R227" s="2">
        <v>1.0601234607058581</v>
      </c>
      <c r="S227" s="2">
        <v>1.3052434277883083</v>
      </c>
      <c r="T227" s="2">
        <v>1.1185248713990246</v>
      </c>
      <c r="U227" s="2">
        <v>1.1035434511727316</v>
      </c>
      <c r="V227" s="2">
        <v>1.3487863591627607</v>
      </c>
      <c r="W227" s="2">
        <v>1.3364091205004422</v>
      </c>
      <c r="X227" s="2">
        <v>1.4502246611927292</v>
      </c>
      <c r="Y227" s="2">
        <v>0.79217930007073678</v>
      </c>
      <c r="Z227" s="2">
        <v>0.85375867389844251</v>
      </c>
      <c r="AA227" s="2">
        <v>0.87319820592394082</v>
      </c>
      <c r="AB227" s="2">
        <v>0.73939039487640712</v>
      </c>
      <c r="AC227" s="2">
        <v>1.0406329649160644</v>
      </c>
      <c r="AD227" s="2">
        <v>0.95711525396621044</v>
      </c>
      <c r="AE227" s="2">
        <v>0.89489940879270369</v>
      </c>
      <c r="AF227" s="2">
        <v>1.0828593207044017</v>
      </c>
      <c r="AG227" s="2">
        <v>0.75077224988286517</v>
      </c>
      <c r="AH227" s="2">
        <v>1.2664369702304528</v>
      </c>
      <c r="AI227" s="2">
        <v>0.92027754266228434</v>
      </c>
      <c r="AJ227" s="2">
        <v>0.78209012983402215</v>
      </c>
      <c r="AK227" s="2">
        <v>0.80276386515405451</v>
      </c>
      <c r="AL227" s="2">
        <v>1.0023493719028618</v>
      </c>
      <c r="AM227" s="2">
        <v>0.99894815437757212</v>
      </c>
      <c r="AN227" s="2">
        <v>0.83600069620494655</v>
      </c>
      <c r="AO227" s="2">
        <v>0.7282940990354031</v>
      </c>
      <c r="AP227" s="2">
        <v>0.86665799917962782</v>
      </c>
      <c r="AQ227" s="2">
        <v>1.1819474519038842</v>
      </c>
      <c r="AR227" s="2">
        <v>0.99348429356374579</v>
      </c>
      <c r="AS227" s="2">
        <v>1.1170218372306835</v>
      </c>
      <c r="AT227" s="2">
        <v>1.0690450138701955</v>
      </c>
      <c r="AU227" s="2">
        <v>0.9228179849624476</v>
      </c>
      <c r="AV227" s="2">
        <v>1.3692441969909355</v>
      </c>
      <c r="AW227" s="2">
        <f t="shared" si="21"/>
        <v>1.0348747710742026</v>
      </c>
      <c r="AX227" s="2">
        <f t="shared" si="22"/>
        <v>0.99049197380687448</v>
      </c>
      <c r="AY227" s="28">
        <f t="shared" si="23"/>
        <v>1.0448088409002916</v>
      </c>
      <c r="AZ227" s="28">
        <f t="shared" si="24"/>
        <v>0.54533330525651258</v>
      </c>
      <c r="BA227" s="28">
        <f t="shared" si="25"/>
        <v>6.3239009758317463E-2</v>
      </c>
      <c r="BB227" s="28">
        <f t="shared" si="26"/>
        <v>0.26333797774427625</v>
      </c>
      <c r="BC227" s="29" t="str">
        <f t="shared" si="27"/>
        <v/>
      </c>
      <c r="BD227" s="2" t="s">
        <v>6607</v>
      </c>
      <c r="BE227" s="2" t="s">
        <v>5994</v>
      </c>
      <c r="BF227" s="2" t="s">
        <v>5994</v>
      </c>
      <c r="BG227" s="2" t="s">
        <v>7899</v>
      </c>
      <c r="BH227" s="2" t="s">
        <v>5994</v>
      </c>
      <c r="BI227" s="2" t="s">
        <v>5994</v>
      </c>
      <c r="BJ227" s="2" t="s">
        <v>5994</v>
      </c>
      <c r="BK227" s="2" t="s">
        <v>10636</v>
      </c>
      <c r="BL227" s="2" t="s">
        <v>5994</v>
      </c>
      <c r="BM227" s="2" t="s">
        <v>12362</v>
      </c>
      <c r="BN227" s="2" t="s">
        <v>13391</v>
      </c>
      <c r="BO227" s="2" t="s">
        <v>14510</v>
      </c>
      <c r="BP227" s="2" t="s">
        <v>15776</v>
      </c>
      <c r="BQ227" s="2" t="s">
        <v>16852</v>
      </c>
      <c r="BR227" s="2" t="s">
        <v>18187</v>
      </c>
      <c r="BS227" s="2"/>
      <c r="BT227" s="2"/>
      <c r="BU227" s="2"/>
      <c r="BV227" s="2"/>
      <c r="BW227" s="2"/>
      <c r="BX227" s="2"/>
      <c r="BY227" s="2"/>
      <c r="BZ227" s="2"/>
      <c r="CA227" s="2"/>
      <c r="CB227" s="2"/>
      <c r="CC227" s="2"/>
      <c r="CD227" s="2"/>
      <c r="CE227" s="2"/>
    </row>
    <row r="228" spans="1:83" x14ac:dyDescent="0.2">
      <c r="A228" s="1">
        <v>515</v>
      </c>
      <c r="B228" s="1">
        <v>515</v>
      </c>
      <c r="C228" s="2" t="s">
        <v>334</v>
      </c>
      <c r="D228" s="2" t="s">
        <v>709</v>
      </c>
      <c r="E228" s="2" t="s">
        <v>4121</v>
      </c>
      <c r="F228" s="2" t="s">
        <v>5621</v>
      </c>
      <c r="G228" s="2"/>
      <c r="H228" s="2"/>
      <c r="I228" s="2" t="s">
        <v>5994</v>
      </c>
      <c r="J228" s="2" t="s">
        <v>5994</v>
      </c>
      <c r="K228" s="2" t="s">
        <v>5994</v>
      </c>
      <c r="L228" s="2" t="s">
        <v>19311</v>
      </c>
      <c r="M228" s="2" t="s">
        <v>710</v>
      </c>
      <c r="N228" s="2">
        <v>1</v>
      </c>
      <c r="O228" s="2">
        <v>856</v>
      </c>
      <c r="P228" s="2">
        <v>15</v>
      </c>
      <c r="Q228" s="2">
        <v>0.87608663661295971</v>
      </c>
      <c r="R228" s="2">
        <v>0.77765129005329714</v>
      </c>
      <c r="S228" s="2">
        <v>0.71687339099174252</v>
      </c>
      <c r="T228" s="2">
        <v>0.83922750074174202</v>
      </c>
      <c r="U228" s="2">
        <v>0.98908347702228905</v>
      </c>
      <c r="V228" s="2">
        <v>0.98232339341615205</v>
      </c>
      <c r="W228" s="2">
        <v>0.6883171847745061</v>
      </c>
      <c r="X228" s="2">
        <v>0.47774553214213555</v>
      </c>
      <c r="Y228" s="2">
        <v>0.79571292421294848</v>
      </c>
      <c r="Z228" s="2">
        <v>0.60023956396931244</v>
      </c>
      <c r="AA228" s="2">
        <v>0.71487160370091107</v>
      </c>
      <c r="AB228" s="2">
        <v>1.014947962070037</v>
      </c>
      <c r="AC228" s="2">
        <v>0.9703791502290553</v>
      </c>
      <c r="AD228" s="2">
        <v>0.73369378703444399</v>
      </c>
      <c r="AE228" s="2">
        <v>1.2319470352133464</v>
      </c>
      <c r="AF228" s="2">
        <v>0.58449643339094859</v>
      </c>
      <c r="AG228" s="2">
        <v>0.71991776634719928</v>
      </c>
      <c r="AH228" s="2">
        <v>0.72698951714249005</v>
      </c>
      <c r="AI228" s="2">
        <v>0.77660867768614861</v>
      </c>
      <c r="AJ228" s="2">
        <v>0.75783800519387889</v>
      </c>
      <c r="AK228" s="2">
        <v>0.72460108372509868</v>
      </c>
      <c r="AL228" s="2">
        <v>0.70323002313808458</v>
      </c>
      <c r="AM228" s="2">
        <v>0.93618402995519279</v>
      </c>
      <c r="AN228" s="2">
        <v>0.9237256583135468</v>
      </c>
      <c r="AO228" s="2">
        <v>0.48681854830582927</v>
      </c>
      <c r="AP228" s="2">
        <v>1.1207028565025807</v>
      </c>
      <c r="AQ228" s="2">
        <v>0.85309457617051765</v>
      </c>
      <c r="AR228" s="2">
        <v>0.64631262614573748</v>
      </c>
      <c r="AS228" s="2">
        <v>0.54340902542458358</v>
      </c>
      <c r="AT228" s="2">
        <v>0.87287187254398135</v>
      </c>
      <c r="AU228" s="2">
        <v>0.77941713989737127</v>
      </c>
      <c r="AV228" s="2">
        <v>0.7336141800103968</v>
      </c>
      <c r="AW228" s="2">
        <f t="shared" si="21"/>
        <v>0.80667733128958985</v>
      </c>
      <c r="AX228" s="2">
        <f t="shared" si="22"/>
        <v>0.77236118801036269</v>
      </c>
      <c r="AY228" s="28">
        <f t="shared" si="23"/>
        <v>1.0444301756897276</v>
      </c>
      <c r="AZ228" s="28">
        <f t="shared" si="24"/>
        <v>0.58301524354407153</v>
      </c>
      <c r="BA228" s="28">
        <f t="shared" si="25"/>
        <v>6.2716045728752862E-2</v>
      </c>
      <c r="BB228" s="28">
        <f t="shared" si="26"/>
        <v>0.23432009000851883</v>
      </c>
      <c r="BC228" s="29" t="str">
        <f t="shared" si="27"/>
        <v/>
      </c>
      <c r="BD228" s="2" t="s">
        <v>7416</v>
      </c>
      <c r="BE228" s="2" t="s">
        <v>5994</v>
      </c>
      <c r="BF228" s="2" t="s">
        <v>5994</v>
      </c>
      <c r="BG228" s="2" t="s">
        <v>5994</v>
      </c>
      <c r="BH228" s="2" t="s">
        <v>5994</v>
      </c>
      <c r="BI228" s="2" t="s">
        <v>9818</v>
      </c>
      <c r="BJ228" s="2" t="s">
        <v>5994</v>
      </c>
      <c r="BK228" s="2" t="s">
        <v>5994</v>
      </c>
      <c r="BL228" s="2" t="s">
        <v>19463</v>
      </c>
      <c r="BM228" s="2" t="s">
        <v>13230</v>
      </c>
      <c r="BN228" s="2" t="s">
        <v>14239</v>
      </c>
      <c r="BO228" s="2" t="s">
        <v>15372</v>
      </c>
      <c r="BP228" s="2" t="s">
        <v>15647</v>
      </c>
      <c r="BQ228" s="2" t="s">
        <v>17829</v>
      </c>
      <c r="BR228" s="2" t="s">
        <v>18868</v>
      </c>
      <c r="BS228" s="2"/>
      <c r="BT228" s="2"/>
      <c r="BU228" s="2"/>
      <c r="BV228" s="2"/>
      <c r="BW228" s="2"/>
      <c r="BX228" s="2"/>
      <c r="BY228" s="2"/>
      <c r="BZ228" s="2"/>
      <c r="CA228" s="2"/>
      <c r="CB228" s="2"/>
      <c r="CC228" s="2"/>
      <c r="CD228" s="2"/>
      <c r="CE228" s="2"/>
    </row>
    <row r="229" spans="1:83" x14ac:dyDescent="0.2">
      <c r="A229" s="1">
        <v>85</v>
      </c>
      <c r="B229" s="1">
        <v>85</v>
      </c>
      <c r="C229" s="2" t="s">
        <v>6</v>
      </c>
      <c r="D229" s="2" t="s">
        <v>645</v>
      </c>
      <c r="E229" s="2" t="s">
        <v>3556</v>
      </c>
      <c r="F229" s="2" t="s">
        <v>5027</v>
      </c>
      <c r="G229" s="2"/>
      <c r="H229" s="2"/>
      <c r="I229" s="2" t="s">
        <v>5986</v>
      </c>
      <c r="J229" s="2" t="s">
        <v>6041</v>
      </c>
      <c r="K229" s="2" t="s">
        <v>5994</v>
      </c>
      <c r="L229" s="2" t="s">
        <v>5994</v>
      </c>
      <c r="M229" s="2" t="s">
        <v>646</v>
      </c>
      <c r="N229" s="2">
        <v>4</v>
      </c>
      <c r="O229" s="2">
        <v>466</v>
      </c>
      <c r="P229" s="2">
        <v>18</v>
      </c>
      <c r="Q229" s="2">
        <v>1.1101313346210042</v>
      </c>
      <c r="R229" s="2">
        <v>1.6959075566127499</v>
      </c>
      <c r="S229" s="2">
        <v>0.81346626068136685</v>
      </c>
      <c r="T229" s="2">
        <v>0.79183032142616827</v>
      </c>
      <c r="U229" s="2">
        <v>0.74755585753827414</v>
      </c>
      <c r="V229" s="2">
        <v>0.63848651019317193</v>
      </c>
      <c r="W229" s="2">
        <v>1.6954348116711333</v>
      </c>
      <c r="X229" s="2">
        <v>0.62089319520393349</v>
      </c>
      <c r="Y229" s="2">
        <v>0.70859993894580875</v>
      </c>
      <c r="Z229" s="2">
        <v>0.71319518364525336</v>
      </c>
      <c r="AA229" s="2">
        <v>1.7093021744351902</v>
      </c>
      <c r="AB229" s="2">
        <v>0.66478936427471969</v>
      </c>
      <c r="AC229" s="2">
        <v>1.0924969149072481</v>
      </c>
      <c r="AD229" s="2">
        <v>0.87921829905169468</v>
      </c>
      <c r="AE229" s="2">
        <v>0.6769858478926809</v>
      </c>
      <c r="AF229" s="2">
        <v>0.89284767119627295</v>
      </c>
      <c r="AG229" s="2">
        <v>1.1648141479879472</v>
      </c>
      <c r="AH229" s="2">
        <v>0.93720182446253164</v>
      </c>
      <c r="AI229" s="2">
        <v>0.70008082695807061</v>
      </c>
      <c r="AJ229" s="2">
        <v>0.72427138941103997</v>
      </c>
      <c r="AK229" s="2">
        <v>1.5721913516262001</v>
      </c>
      <c r="AL229" s="2">
        <v>0.82524937772742457</v>
      </c>
      <c r="AM229" s="2">
        <v>0.89956756671589944</v>
      </c>
      <c r="AN229" s="2">
        <v>0.88798863976690667</v>
      </c>
      <c r="AO229" s="2">
        <v>1.0267183833360787</v>
      </c>
      <c r="AP229" s="2">
        <v>0.93620127985389234</v>
      </c>
      <c r="AQ229" s="2">
        <v>0.67221778681526623</v>
      </c>
      <c r="AR229" s="2">
        <v>0.6695504510490714</v>
      </c>
      <c r="AS229" s="2">
        <v>1.5177052516864327</v>
      </c>
      <c r="AT229" s="2">
        <v>0.85923344101308441</v>
      </c>
      <c r="AU229" s="2">
        <v>1.053876868954839</v>
      </c>
      <c r="AV229" s="2">
        <v>0.76510526492394815</v>
      </c>
      <c r="AW229" s="2">
        <f t="shared" si="21"/>
        <v>0.97740914060497752</v>
      </c>
      <c r="AX229" s="2">
        <f t="shared" si="22"/>
        <v>0.93647731362004571</v>
      </c>
      <c r="AY229" s="28">
        <f t="shared" si="23"/>
        <v>1.0437082953207972</v>
      </c>
      <c r="AZ229" s="28">
        <f t="shared" si="24"/>
        <v>0.73358734474005138</v>
      </c>
      <c r="BA229" s="28">
        <f t="shared" si="25"/>
        <v>6.1718551276810946E-2</v>
      </c>
      <c r="BB229" s="28">
        <f t="shared" si="26"/>
        <v>0.13454816937316302</v>
      </c>
      <c r="BC229" s="29" t="str">
        <f t="shared" si="27"/>
        <v/>
      </c>
      <c r="BD229" s="2" t="s">
        <v>6940</v>
      </c>
      <c r="BE229" s="2" t="s">
        <v>5994</v>
      </c>
      <c r="BF229" s="2" t="s">
        <v>5994</v>
      </c>
      <c r="BG229" s="2" t="s">
        <v>8279</v>
      </c>
      <c r="BH229" s="2" t="s">
        <v>5994</v>
      </c>
      <c r="BI229" s="2" t="s">
        <v>9648</v>
      </c>
      <c r="BJ229" s="2" t="s">
        <v>10202</v>
      </c>
      <c r="BK229" s="2" t="s">
        <v>10800</v>
      </c>
      <c r="BL229" s="2" t="s">
        <v>11499</v>
      </c>
      <c r="BM229" s="2" t="s">
        <v>12720</v>
      </c>
      <c r="BN229" s="2" t="s">
        <v>13742</v>
      </c>
      <c r="BO229" s="2" t="s">
        <v>14834</v>
      </c>
      <c r="BP229" s="2" t="s">
        <v>16142</v>
      </c>
      <c r="BQ229" s="2" t="s">
        <v>17238</v>
      </c>
      <c r="BR229" s="2" t="s">
        <v>18485</v>
      </c>
      <c r="BS229" s="2"/>
      <c r="BT229" s="2"/>
      <c r="BU229" s="2"/>
      <c r="BV229" s="2"/>
      <c r="BW229" s="2"/>
      <c r="BX229" s="2"/>
      <c r="BY229" s="2"/>
      <c r="BZ229" s="2"/>
      <c r="CA229" s="2"/>
      <c r="CB229" s="2"/>
      <c r="CC229" s="2"/>
      <c r="CD229" s="2"/>
      <c r="CE229" s="2"/>
    </row>
    <row r="230" spans="1:83" x14ac:dyDescent="0.2">
      <c r="A230" s="1">
        <v>448</v>
      </c>
      <c r="B230" s="1">
        <v>448</v>
      </c>
      <c r="C230" s="2" t="s">
        <v>6</v>
      </c>
      <c r="D230" s="2" t="s">
        <v>663</v>
      </c>
      <c r="E230" s="2" t="s">
        <v>3420</v>
      </c>
      <c r="F230" s="2" t="s">
        <v>4891</v>
      </c>
      <c r="G230" s="2"/>
      <c r="H230" s="2"/>
      <c r="I230" s="2" t="s">
        <v>5987</v>
      </c>
      <c r="J230" s="2" t="s">
        <v>6029</v>
      </c>
      <c r="K230" s="2" t="s">
        <v>5994</v>
      </c>
      <c r="L230" s="2" t="s">
        <v>5994</v>
      </c>
      <c r="M230" s="2" t="s">
        <v>664</v>
      </c>
      <c r="N230" s="2">
        <v>8</v>
      </c>
      <c r="O230" s="2">
        <v>487</v>
      </c>
      <c r="P230" s="2">
        <v>18</v>
      </c>
      <c r="Q230" s="2">
        <v>0.87055707888901035</v>
      </c>
      <c r="R230" s="2">
        <v>1.1340643304676896</v>
      </c>
      <c r="S230" s="2">
        <v>1.0321157161515497</v>
      </c>
      <c r="T230" s="2">
        <v>1.2650013617557703</v>
      </c>
      <c r="U230" s="2">
        <v>1.0925242581998433</v>
      </c>
      <c r="V230" s="2">
        <v>1.0417650826668101</v>
      </c>
      <c r="W230" s="2">
        <v>1.249321114794036</v>
      </c>
      <c r="X230" s="2">
        <v>0.95081201451873698</v>
      </c>
      <c r="Y230" s="2">
        <v>0.85193296797579088</v>
      </c>
      <c r="Z230" s="2">
        <v>0.97416483964887479</v>
      </c>
      <c r="AA230" s="2">
        <v>0.76804883837458049</v>
      </c>
      <c r="AB230" s="2">
        <v>0.82572469724790543</v>
      </c>
      <c r="AC230" s="2">
        <v>0.90377132329175913</v>
      </c>
      <c r="AD230" s="2">
        <v>0.9119353726058379</v>
      </c>
      <c r="AE230" s="2">
        <v>0.87345592963011587</v>
      </c>
      <c r="AF230" s="2">
        <v>0.89093328205621058</v>
      </c>
      <c r="AG230" s="2">
        <v>0.82980856846142315</v>
      </c>
      <c r="AH230" s="2">
        <v>0.99405653018743234</v>
      </c>
      <c r="AI230" s="2">
        <v>0.93472264466297761</v>
      </c>
      <c r="AJ230" s="2">
        <v>0.71408795917075818</v>
      </c>
      <c r="AK230" s="2">
        <v>0.98378049318331362</v>
      </c>
      <c r="AL230" s="2">
        <v>0.93384502460592245</v>
      </c>
      <c r="AM230" s="2">
        <v>0.82242452788918385</v>
      </c>
      <c r="AN230" s="2">
        <v>0.91498762357076058</v>
      </c>
      <c r="AO230" s="2">
        <v>0.72787884248797785</v>
      </c>
      <c r="AP230" s="2">
        <v>1.0175621068964886</v>
      </c>
      <c r="AQ230" s="2">
        <v>1.0203443253783755</v>
      </c>
      <c r="AR230" s="2">
        <v>0.91734778376919124</v>
      </c>
      <c r="AS230" s="2">
        <v>0.92389118517263435</v>
      </c>
      <c r="AT230" s="2">
        <v>1.0118672079157862</v>
      </c>
      <c r="AU230" s="2">
        <v>0.97561311687189478</v>
      </c>
      <c r="AV230" s="2">
        <v>1.0306080621035518</v>
      </c>
      <c r="AW230" s="2">
        <f t="shared" si="21"/>
        <v>0.96858451627858499</v>
      </c>
      <c r="AX230" s="2">
        <f t="shared" si="22"/>
        <v>0.92820116225774985</v>
      </c>
      <c r="AY230" s="28">
        <f t="shared" si="23"/>
        <v>1.043507114258085</v>
      </c>
      <c r="AZ230" s="28">
        <f t="shared" si="24"/>
        <v>0.37753551475612557</v>
      </c>
      <c r="BA230" s="28">
        <f t="shared" si="25"/>
        <v>6.1440436309795475E-2</v>
      </c>
      <c r="BB230" s="28">
        <f t="shared" si="26"/>
        <v>0.42304218804240207</v>
      </c>
      <c r="BC230" s="29" t="str">
        <f t="shared" si="27"/>
        <v/>
      </c>
      <c r="BD230" s="2" t="s">
        <v>6825</v>
      </c>
      <c r="BE230" s="2" t="s">
        <v>5994</v>
      </c>
      <c r="BF230" s="2" t="s">
        <v>5994</v>
      </c>
      <c r="BG230" s="2" t="s">
        <v>8144</v>
      </c>
      <c r="BH230" s="2" t="s">
        <v>5994</v>
      </c>
      <c r="BI230" s="2" t="s">
        <v>9527</v>
      </c>
      <c r="BJ230" s="2" t="s">
        <v>5994</v>
      </c>
      <c r="BK230" s="2" t="s">
        <v>10743</v>
      </c>
      <c r="BL230" s="2" t="s">
        <v>11384</v>
      </c>
      <c r="BM230" s="2" t="s">
        <v>12607</v>
      </c>
      <c r="BN230" s="2" t="s">
        <v>13629</v>
      </c>
      <c r="BO230" s="2" t="s">
        <v>14724</v>
      </c>
      <c r="BP230" s="2" t="s">
        <v>16009</v>
      </c>
      <c r="BQ230" s="2" t="s">
        <v>17102</v>
      </c>
      <c r="BR230" s="2" t="s">
        <v>18410</v>
      </c>
      <c r="BS230" s="2"/>
      <c r="BT230" s="2"/>
      <c r="BU230" s="2"/>
      <c r="BV230" s="2"/>
      <c r="BW230" s="2"/>
      <c r="BX230" s="2"/>
      <c r="BY230" s="2"/>
      <c r="BZ230" s="2"/>
      <c r="CA230" s="2"/>
      <c r="CB230" s="2"/>
      <c r="CC230" s="2"/>
      <c r="CD230" s="2"/>
      <c r="CE230" s="2"/>
    </row>
    <row r="231" spans="1:83" x14ac:dyDescent="0.2">
      <c r="A231" s="1">
        <v>120</v>
      </c>
      <c r="B231" s="1">
        <v>120</v>
      </c>
      <c r="C231" s="2" t="s">
        <v>6</v>
      </c>
      <c r="D231" s="2" t="s">
        <v>745</v>
      </c>
      <c r="E231" s="2" t="s">
        <v>3229</v>
      </c>
      <c r="F231" s="2" t="s">
        <v>4701</v>
      </c>
      <c r="G231" s="2"/>
      <c r="H231" s="2"/>
      <c r="I231" s="2" t="s">
        <v>5981</v>
      </c>
      <c r="J231" s="2" t="s">
        <v>6015</v>
      </c>
      <c r="K231" s="2" t="s">
        <v>6036</v>
      </c>
      <c r="L231" s="2" t="s">
        <v>5994</v>
      </c>
      <c r="M231" s="2" t="s">
        <v>746</v>
      </c>
      <c r="N231" s="2">
        <v>2</v>
      </c>
      <c r="O231" s="2">
        <v>94</v>
      </c>
      <c r="P231" s="2">
        <v>14</v>
      </c>
      <c r="Q231" s="2">
        <v>1.1807636842193472</v>
      </c>
      <c r="R231" s="2">
        <v>1.0272868821547447</v>
      </c>
      <c r="S231" s="2">
        <v>1.6912775290817377</v>
      </c>
      <c r="T231" s="2">
        <v>1.2249768024341412</v>
      </c>
      <c r="U231" s="2">
        <v>1.6764656724550051</v>
      </c>
      <c r="V231" s="2">
        <v>0.89368721938303641</v>
      </c>
      <c r="W231" s="2">
        <v>1.0167574390336176</v>
      </c>
      <c r="X231" s="2">
        <v>1.0961094169957841</v>
      </c>
      <c r="Y231" s="2">
        <v>0.97114305221817476</v>
      </c>
      <c r="Z231" s="2">
        <v>1.5532681312792314</v>
      </c>
      <c r="AA231" s="2">
        <v>1.4161704879474071</v>
      </c>
      <c r="AB231" s="2">
        <v>0.60327441690551797</v>
      </c>
      <c r="AC231" s="2">
        <v>1.2080462611078473</v>
      </c>
      <c r="AD231" s="2">
        <v>0.59317825069851793</v>
      </c>
      <c r="AE231" s="2">
        <v>0.60900380675677845</v>
      </c>
      <c r="AF231" s="2">
        <v>0.69075230114343678</v>
      </c>
      <c r="AG231" s="2">
        <v>0.98895293548419017</v>
      </c>
      <c r="AH231" s="2">
        <v>1.0266101350398191</v>
      </c>
      <c r="AI231" s="2">
        <v>2.4615845792051512</v>
      </c>
      <c r="AJ231" s="2">
        <v>1.4172025887912973</v>
      </c>
      <c r="AK231" s="2">
        <v>2.0596172711356417</v>
      </c>
      <c r="AL231" s="2">
        <v>1.110926463606994</v>
      </c>
      <c r="AM231" s="2">
        <v>0.90680026531979319</v>
      </c>
      <c r="AN231" s="2">
        <v>0.83475036387870416</v>
      </c>
      <c r="AO231" s="2">
        <v>0.71920599439659472</v>
      </c>
      <c r="AP231" s="2">
        <v>0.78368843529946519</v>
      </c>
      <c r="AQ231" s="2">
        <v>0.63142417886126834</v>
      </c>
      <c r="AR231" s="2">
        <v>0.56873412379406529</v>
      </c>
      <c r="AS231" s="2">
        <v>0.97825691261045367</v>
      </c>
      <c r="AT231" s="2">
        <v>0.59397559613311068</v>
      </c>
      <c r="AU231" s="2">
        <v>0.85858357900660065</v>
      </c>
      <c r="AV231" s="2">
        <v>0.65589286355628096</v>
      </c>
      <c r="AW231" s="2">
        <f t="shared" si="21"/>
        <v>1.0847714287822656</v>
      </c>
      <c r="AX231" s="2">
        <f t="shared" si="22"/>
        <v>1.040483556709016</v>
      </c>
      <c r="AY231" s="28">
        <f t="shared" si="23"/>
        <v>1.0425647015636934</v>
      </c>
      <c r="AZ231" s="28">
        <f t="shared" si="24"/>
        <v>0.78556287206215436</v>
      </c>
      <c r="BA231" s="28">
        <f t="shared" si="25"/>
        <v>6.0136920100188014E-2</v>
      </c>
      <c r="BB231" s="28">
        <f t="shared" si="26"/>
        <v>0.10481905072972271</v>
      </c>
      <c r="BC231" s="29" t="str">
        <f t="shared" si="27"/>
        <v/>
      </c>
      <c r="BD231" s="2" t="s">
        <v>6653</v>
      </c>
      <c r="BE231" s="2" t="s">
        <v>5994</v>
      </c>
      <c r="BF231" s="2" t="s">
        <v>5994</v>
      </c>
      <c r="BG231" s="2" t="s">
        <v>7955</v>
      </c>
      <c r="BH231" s="2" t="s">
        <v>5994</v>
      </c>
      <c r="BI231" s="2" t="s">
        <v>9354</v>
      </c>
      <c r="BJ231" s="2" t="s">
        <v>10054</v>
      </c>
      <c r="BK231" s="2" t="s">
        <v>5994</v>
      </c>
      <c r="BL231" s="2" t="s">
        <v>11210</v>
      </c>
      <c r="BM231" s="2" t="s">
        <v>12429</v>
      </c>
      <c r="BN231" s="2" t="s">
        <v>13444</v>
      </c>
      <c r="BO231" s="2" t="s">
        <v>14557</v>
      </c>
      <c r="BP231" s="2" t="s">
        <v>5994</v>
      </c>
      <c r="BQ231" s="2" t="s">
        <v>16910</v>
      </c>
      <c r="BR231" s="2" t="s">
        <v>18163</v>
      </c>
      <c r="BS231" s="2"/>
      <c r="BT231" s="2"/>
      <c r="BU231" s="2"/>
      <c r="BV231" s="2"/>
      <c r="BW231" s="2"/>
      <c r="BX231" s="2"/>
      <c r="BY231" s="2"/>
      <c r="BZ231" s="2"/>
      <c r="CA231" s="2"/>
      <c r="CB231" s="2"/>
      <c r="CC231" s="2"/>
      <c r="CD231" s="2"/>
      <c r="CE231" s="2"/>
    </row>
    <row r="232" spans="1:83" x14ac:dyDescent="0.2">
      <c r="A232" s="1">
        <v>419</v>
      </c>
      <c r="B232" s="1">
        <v>419</v>
      </c>
      <c r="C232" s="2" t="s">
        <v>6</v>
      </c>
      <c r="D232" s="2" t="s">
        <v>385</v>
      </c>
      <c r="E232" s="2" t="s">
        <v>3669</v>
      </c>
      <c r="F232" s="2" t="s">
        <v>5140</v>
      </c>
      <c r="G232" s="2"/>
      <c r="H232" s="2"/>
      <c r="I232" s="2" t="s">
        <v>5993</v>
      </c>
      <c r="J232" s="2" t="s">
        <v>6069</v>
      </c>
      <c r="K232" s="2" t="s">
        <v>6038</v>
      </c>
      <c r="L232" s="2" t="s">
        <v>5994</v>
      </c>
      <c r="M232" s="2" t="s">
        <v>386</v>
      </c>
      <c r="N232" s="2">
        <v>25</v>
      </c>
      <c r="O232" s="2">
        <v>3177</v>
      </c>
      <c r="P232" s="2">
        <v>54</v>
      </c>
      <c r="Q232" s="2">
        <v>0.74815680784036309</v>
      </c>
      <c r="R232" s="2">
        <v>0.88361184973509399</v>
      </c>
      <c r="S232" s="2">
        <v>0.82860269399140385</v>
      </c>
      <c r="T232" s="2">
        <v>0.93097624502714249</v>
      </c>
      <c r="U232" s="2">
        <v>0.87081613805960512</v>
      </c>
      <c r="V232" s="2">
        <v>1.0445084998522653</v>
      </c>
      <c r="W232" s="2">
        <v>0.95539947807063519</v>
      </c>
      <c r="X232" s="2">
        <v>0.63773753296864066</v>
      </c>
      <c r="Y232" s="2">
        <v>0.77701869173951998</v>
      </c>
      <c r="Z232" s="2">
        <v>0.83239656028509668</v>
      </c>
      <c r="AA232" s="2">
        <v>0.79992914663901593</v>
      </c>
      <c r="AB232" s="2">
        <v>0.68326653273686022</v>
      </c>
      <c r="AC232" s="2">
        <v>0.80444090626626752</v>
      </c>
      <c r="AD232" s="2">
        <v>0.6906033190177816</v>
      </c>
      <c r="AE232" s="2">
        <v>0.85978490428600707</v>
      </c>
      <c r="AF232" s="2">
        <v>0.8221546799355367</v>
      </c>
      <c r="AG232" s="2">
        <v>0.74823350841552516</v>
      </c>
      <c r="AH232" s="2">
        <v>0.87781300398961704</v>
      </c>
      <c r="AI232" s="2">
        <v>0.90154823925512551</v>
      </c>
      <c r="AJ232" s="2">
        <v>0.7677500226122802</v>
      </c>
      <c r="AK232" s="2">
        <v>0.75693182629935563</v>
      </c>
      <c r="AL232" s="2">
        <v>0.7927775577515932</v>
      </c>
      <c r="AM232" s="2">
        <v>0.84565308994978672</v>
      </c>
      <c r="AN232" s="2">
        <v>0.74969671886600708</v>
      </c>
      <c r="AO232" s="2">
        <v>0.61326750912888084</v>
      </c>
      <c r="AP232" s="2">
        <v>0.76369680975754717</v>
      </c>
      <c r="AQ232" s="2">
        <v>0.76126157769436276</v>
      </c>
      <c r="AR232" s="2">
        <v>0.73709058999591193</v>
      </c>
      <c r="AS232" s="2">
        <v>0.7248130808651837</v>
      </c>
      <c r="AT232" s="2">
        <v>0.90406058786151433</v>
      </c>
      <c r="AU232" s="2">
        <v>0.73809129705354737</v>
      </c>
      <c r="AV232" s="2">
        <v>0.84922934878090395</v>
      </c>
      <c r="AW232" s="2">
        <f t="shared" si="21"/>
        <v>0.81868455852157407</v>
      </c>
      <c r="AX232" s="2">
        <f t="shared" si="22"/>
        <v>0.78557875065744109</v>
      </c>
      <c r="AY232" s="28">
        <f t="shared" si="23"/>
        <v>1.0421419340027045</v>
      </c>
      <c r="AZ232" s="28">
        <f t="shared" si="24"/>
        <v>0.31989919244495785</v>
      </c>
      <c r="BA232" s="28">
        <f t="shared" si="25"/>
        <v>5.9551778131871777E-2</v>
      </c>
      <c r="BB232" s="28">
        <f t="shared" si="26"/>
        <v>0.49498685624956373</v>
      </c>
      <c r="BC232" s="29" t="str">
        <f t="shared" si="27"/>
        <v/>
      </c>
      <c r="BD232" s="2" t="s">
        <v>7042</v>
      </c>
      <c r="BE232" s="2" t="s">
        <v>5994</v>
      </c>
      <c r="BF232" s="2" t="s">
        <v>5994</v>
      </c>
      <c r="BG232" s="2" t="s">
        <v>8390</v>
      </c>
      <c r="BH232" s="2" t="s">
        <v>5994</v>
      </c>
      <c r="BI232" s="2" t="s">
        <v>9610</v>
      </c>
      <c r="BJ232" s="2" t="s">
        <v>5994</v>
      </c>
      <c r="BK232" s="2" t="s">
        <v>10834</v>
      </c>
      <c r="BL232" s="2" t="s">
        <v>11601</v>
      </c>
      <c r="BM232" s="2" t="s">
        <v>12816</v>
      </c>
      <c r="BN232" s="2" t="s">
        <v>13839</v>
      </c>
      <c r="BO232" s="2" t="s">
        <v>14926</v>
      </c>
      <c r="BP232" s="2" t="s">
        <v>15747</v>
      </c>
      <c r="BQ232" s="2" t="s">
        <v>17354</v>
      </c>
      <c r="BR232" s="2" t="s">
        <v>18212</v>
      </c>
      <c r="BS232" s="2"/>
      <c r="BT232" s="2"/>
      <c r="BU232" s="2"/>
      <c r="BV232" s="2"/>
      <c r="BW232" s="2"/>
      <c r="BX232" s="2"/>
      <c r="BY232" s="2"/>
      <c r="BZ232" s="2"/>
      <c r="CA232" s="2"/>
      <c r="CB232" s="2"/>
      <c r="CC232" s="2"/>
      <c r="CD232" s="2"/>
      <c r="CE232" s="2"/>
    </row>
    <row r="233" spans="1:83" x14ac:dyDescent="0.2">
      <c r="A233" s="1">
        <v>294</v>
      </c>
      <c r="B233" s="1">
        <v>294</v>
      </c>
      <c r="C233" s="2" t="s">
        <v>6</v>
      </c>
      <c r="D233" s="2" t="s">
        <v>607</v>
      </c>
      <c r="E233" s="2" t="s">
        <v>4108</v>
      </c>
      <c r="F233" s="2" t="s">
        <v>5579</v>
      </c>
      <c r="G233" s="2"/>
      <c r="H233" s="2"/>
      <c r="I233" s="2" t="s">
        <v>5994</v>
      </c>
      <c r="J233" s="2" t="s">
        <v>5994</v>
      </c>
      <c r="K233" s="2" t="s">
        <v>5994</v>
      </c>
      <c r="L233" s="2" t="s">
        <v>19304</v>
      </c>
      <c r="M233" s="2" t="s">
        <v>608</v>
      </c>
      <c r="N233" s="2">
        <v>9</v>
      </c>
      <c r="O233" s="2">
        <v>437</v>
      </c>
      <c r="P233" s="2">
        <v>21</v>
      </c>
      <c r="Q233" s="2">
        <v>0.87090425248480996</v>
      </c>
      <c r="R233" s="2">
        <v>1.0205736536304577</v>
      </c>
      <c r="S233" s="2">
        <v>0.84317271792652249</v>
      </c>
      <c r="T233" s="2">
        <v>0.79657286551602913</v>
      </c>
      <c r="U233" s="2">
        <v>0.8270245975874323</v>
      </c>
      <c r="V233" s="2">
        <v>1.2757103407794226</v>
      </c>
      <c r="W233" s="2">
        <v>1.129879335468517</v>
      </c>
      <c r="X233" s="2">
        <v>0.71533704435159728</v>
      </c>
      <c r="Y233" s="2">
        <v>0.8471565717651649</v>
      </c>
      <c r="Z233" s="2">
        <v>0.8857882905751816</v>
      </c>
      <c r="AA233" s="2">
        <v>0.92129941192165854</v>
      </c>
      <c r="AB233" s="2">
        <v>0.87444920629020217</v>
      </c>
      <c r="AC233" s="2">
        <v>0.64775088964217387</v>
      </c>
      <c r="AD233" s="2">
        <v>0.79094732238902765</v>
      </c>
      <c r="AE233" s="2">
        <v>0.97023436793303153</v>
      </c>
      <c r="AF233" s="2">
        <v>1.0098548311311784</v>
      </c>
      <c r="AG233" s="2">
        <v>0.98351024714735757</v>
      </c>
      <c r="AH233" s="2">
        <v>0.83705563364900737</v>
      </c>
      <c r="AI233" s="2">
        <v>0.80654556992260129</v>
      </c>
      <c r="AJ233" s="2">
        <v>0.71609239162778615</v>
      </c>
      <c r="AK233" s="2">
        <v>0.8704795218727347</v>
      </c>
      <c r="AL233" s="2">
        <v>0.81576817583738481</v>
      </c>
      <c r="AM233" s="2">
        <v>0.95432264024557123</v>
      </c>
      <c r="AN233" s="2">
        <v>0.96356114461119957</v>
      </c>
      <c r="AO233" s="2">
        <v>0.81820677832526234</v>
      </c>
      <c r="AP233" s="2">
        <v>0.9711946373603656</v>
      </c>
      <c r="AQ233" s="2">
        <v>0.94754261609017409</v>
      </c>
      <c r="AR233" s="2">
        <v>0.80452819138879972</v>
      </c>
      <c r="AS233" s="2">
        <v>0.80902275975295079</v>
      </c>
      <c r="AT233" s="2">
        <v>1.0305448087112348</v>
      </c>
      <c r="AU233" s="2">
        <v>0.80280873216173165</v>
      </c>
      <c r="AV233" s="2">
        <v>0.90059591305292297</v>
      </c>
      <c r="AW233" s="2">
        <f t="shared" si="21"/>
        <v>0.90648034979645675</v>
      </c>
      <c r="AX233" s="2">
        <f t="shared" si="22"/>
        <v>0.86988463430731522</v>
      </c>
      <c r="AY233" s="28">
        <f t="shared" si="23"/>
        <v>1.0420696194022125</v>
      </c>
      <c r="AZ233" s="28">
        <f t="shared" si="24"/>
        <v>0.41637196087606743</v>
      </c>
      <c r="BA233" s="28">
        <f t="shared" si="25"/>
        <v>5.9451665534966697E-2</v>
      </c>
      <c r="BB233" s="28">
        <f t="shared" si="26"/>
        <v>0.38051852423068727</v>
      </c>
      <c r="BC233" s="29" t="str">
        <f t="shared" si="27"/>
        <v/>
      </c>
      <c r="BD233" s="2" t="s">
        <v>7406</v>
      </c>
      <c r="BE233" s="2" t="s">
        <v>5994</v>
      </c>
      <c r="BF233" s="2" t="s">
        <v>5994</v>
      </c>
      <c r="BG233" s="2" t="s">
        <v>8803</v>
      </c>
      <c r="BH233" s="2" t="s">
        <v>5994</v>
      </c>
      <c r="BI233" s="2" t="s">
        <v>9941</v>
      </c>
      <c r="BJ233" s="2" t="s">
        <v>5994</v>
      </c>
      <c r="BK233" s="2" t="s">
        <v>5994</v>
      </c>
      <c r="BL233" s="2" t="s">
        <v>11984</v>
      </c>
      <c r="BM233" s="2" t="s">
        <v>13204</v>
      </c>
      <c r="BN233" s="2" t="s">
        <v>14213</v>
      </c>
      <c r="BO233" s="2" t="s">
        <v>15335</v>
      </c>
      <c r="BP233" s="2" t="s">
        <v>5994</v>
      </c>
      <c r="BQ233" s="2" t="s">
        <v>17792</v>
      </c>
      <c r="BR233" s="2" t="s">
        <v>18843</v>
      </c>
      <c r="BS233" s="2"/>
      <c r="BT233" s="2"/>
      <c r="BU233" s="2"/>
      <c r="BV233" s="2"/>
      <c r="BW233" s="2"/>
      <c r="BX233" s="2"/>
      <c r="BY233" s="2"/>
      <c r="BZ233" s="2"/>
      <c r="CA233" s="2"/>
      <c r="CB233" s="2"/>
      <c r="CC233" s="2"/>
      <c r="CD233" s="2"/>
      <c r="CE233" s="2"/>
    </row>
    <row r="234" spans="1:83" x14ac:dyDescent="0.2">
      <c r="A234" s="1">
        <v>649</v>
      </c>
      <c r="B234" s="1">
        <v>649</v>
      </c>
      <c r="C234" s="2" t="s">
        <v>6</v>
      </c>
      <c r="D234" s="2" t="s">
        <v>288</v>
      </c>
      <c r="E234" s="2" t="s">
        <v>3199</v>
      </c>
      <c r="F234" s="2" t="s">
        <v>4671</v>
      </c>
      <c r="G234" s="2"/>
      <c r="H234" s="2"/>
      <c r="I234" s="2" t="s">
        <v>5981</v>
      </c>
      <c r="J234" s="2" t="s">
        <v>6015</v>
      </c>
      <c r="K234" s="2" t="s">
        <v>5994</v>
      </c>
      <c r="L234" s="2" t="s">
        <v>5994</v>
      </c>
      <c r="M234" s="2" t="s">
        <v>289</v>
      </c>
      <c r="N234" s="2">
        <v>16</v>
      </c>
      <c r="O234" s="2">
        <v>840</v>
      </c>
      <c r="P234" s="2">
        <v>93</v>
      </c>
      <c r="Q234" s="2">
        <v>1.0619720830711523</v>
      </c>
      <c r="R234" s="2">
        <v>0.90725762275351696</v>
      </c>
      <c r="S234" s="2">
        <v>0.79936304505280831</v>
      </c>
      <c r="T234" s="2">
        <v>0.69153346503458013</v>
      </c>
      <c r="U234" s="2">
        <v>1.2412995897683237</v>
      </c>
      <c r="V234" s="2">
        <v>0.84983674100725581</v>
      </c>
      <c r="W234" s="2">
        <v>0.91915948002667214</v>
      </c>
      <c r="X234" s="2">
        <v>1.0030603597394789</v>
      </c>
      <c r="Y234" s="2">
        <v>1.1303993933405991</v>
      </c>
      <c r="Z234" s="2">
        <v>0.86594934512729282</v>
      </c>
      <c r="AA234" s="2">
        <v>0.58691785898829918</v>
      </c>
      <c r="AB234" s="2">
        <v>0.68056584543627452</v>
      </c>
      <c r="AC234" s="2">
        <v>0.88107760892165576</v>
      </c>
      <c r="AD234" s="2">
        <v>0.91524628040115308</v>
      </c>
      <c r="AE234" s="2">
        <v>1.0435441755246699</v>
      </c>
      <c r="AF234" s="2">
        <v>0.92117621669272975</v>
      </c>
      <c r="AG234" s="2">
        <v>0.79890588571316745</v>
      </c>
      <c r="AH234" s="2">
        <v>0.83340642239871043</v>
      </c>
      <c r="AI234" s="2">
        <v>0.82608921145772585</v>
      </c>
      <c r="AJ234" s="2">
        <v>0.80183838063627544</v>
      </c>
      <c r="AK234" s="2">
        <v>1.0173719528599687</v>
      </c>
      <c r="AL234" s="2">
        <v>0.99911536135508494</v>
      </c>
      <c r="AM234" s="2">
        <v>1.0696238741209567</v>
      </c>
      <c r="AN234" s="2">
        <v>0.99293538561831773</v>
      </c>
      <c r="AO234" s="2">
        <v>0.67708150900245279</v>
      </c>
      <c r="AP234" s="2">
        <v>0.69789829641233903</v>
      </c>
      <c r="AQ234" s="2">
        <v>0.80764304715047575</v>
      </c>
      <c r="AR234" s="2">
        <v>0.72021841574993217</v>
      </c>
      <c r="AS234" s="2">
        <v>0.84095241846099733</v>
      </c>
      <c r="AT234" s="2">
        <v>0.83490810576129126</v>
      </c>
      <c r="AU234" s="2">
        <v>0.95408665620019484</v>
      </c>
      <c r="AV234" s="2">
        <v>0.88700994577730674</v>
      </c>
      <c r="AW234" s="2">
        <f t="shared" si="21"/>
        <v>0.89983911744703704</v>
      </c>
      <c r="AX234" s="2">
        <f t="shared" si="22"/>
        <v>0.86401193219746864</v>
      </c>
      <c r="AY234" s="28">
        <f t="shared" si="23"/>
        <v>1.0414660769307293</v>
      </c>
      <c r="AZ234" s="28">
        <f t="shared" si="24"/>
        <v>0.49580980685688503</v>
      </c>
      <c r="BA234" s="28">
        <f t="shared" si="25"/>
        <v>5.8615848076728344E-2</v>
      </c>
      <c r="BB234" s="28">
        <f t="shared" si="26"/>
        <v>0.30468488736709071</v>
      </c>
      <c r="BC234" s="29" t="str">
        <f t="shared" si="27"/>
        <v/>
      </c>
      <c r="BD234" s="2" t="s">
        <v>6627</v>
      </c>
      <c r="BE234" s="2" t="s">
        <v>5994</v>
      </c>
      <c r="BF234" s="2" t="s">
        <v>5994</v>
      </c>
      <c r="BG234" s="2" t="s">
        <v>7925</v>
      </c>
      <c r="BH234" s="2" t="s">
        <v>5994</v>
      </c>
      <c r="BI234" s="2" t="s">
        <v>9294</v>
      </c>
      <c r="BJ234" s="2" t="s">
        <v>5994</v>
      </c>
      <c r="BK234" s="2" t="s">
        <v>5994</v>
      </c>
      <c r="BL234" s="2" t="s">
        <v>11182</v>
      </c>
      <c r="BM234" s="2" t="s">
        <v>12401</v>
      </c>
      <c r="BN234" s="2" t="s">
        <v>13414</v>
      </c>
      <c r="BO234" s="2" t="s">
        <v>19634</v>
      </c>
      <c r="BP234" s="2" t="s">
        <v>15804</v>
      </c>
      <c r="BQ234" s="2" t="s">
        <v>16880</v>
      </c>
      <c r="BR234" s="2" t="s">
        <v>18163</v>
      </c>
      <c r="BS234" s="2"/>
      <c r="BT234" s="2"/>
      <c r="BU234" s="2"/>
      <c r="BV234" s="2"/>
      <c r="BW234" s="2"/>
      <c r="BX234" s="2"/>
      <c r="BY234" s="2"/>
      <c r="BZ234" s="2"/>
      <c r="CA234" s="2"/>
      <c r="CB234" s="2"/>
      <c r="CC234" s="2"/>
      <c r="CD234" s="2"/>
      <c r="CE234" s="2"/>
    </row>
    <row r="235" spans="1:83" x14ac:dyDescent="0.2">
      <c r="A235" s="1">
        <v>330</v>
      </c>
      <c r="B235" s="1">
        <v>330</v>
      </c>
      <c r="C235" s="2" t="s">
        <v>6</v>
      </c>
      <c r="D235" s="2" t="s">
        <v>1663</v>
      </c>
      <c r="E235" s="2" t="s">
        <v>3493</v>
      </c>
      <c r="F235" s="39" t="s">
        <v>4964</v>
      </c>
      <c r="G235" s="2"/>
      <c r="H235" s="2"/>
      <c r="I235" s="2" t="s">
        <v>5980</v>
      </c>
      <c r="J235" s="2" t="s">
        <v>6037</v>
      </c>
      <c r="K235" s="2" t="s">
        <v>6038</v>
      </c>
      <c r="L235" s="2" t="s">
        <v>19163</v>
      </c>
      <c r="M235" s="2" t="s">
        <v>1664</v>
      </c>
      <c r="N235" s="2">
        <v>2</v>
      </c>
      <c r="O235" s="2">
        <v>1390</v>
      </c>
      <c r="P235" s="2">
        <v>3</v>
      </c>
      <c r="Q235" s="2">
        <v>0.96850394888066504</v>
      </c>
      <c r="R235" s="2">
        <v>0.91307731962958893</v>
      </c>
      <c r="S235" s="2">
        <v>0.93099890923074158</v>
      </c>
      <c r="T235" s="2">
        <v>0.87573104626217091</v>
      </c>
      <c r="U235" s="2">
        <v>0.79434917603883992</v>
      </c>
      <c r="V235" s="2">
        <v>0.94690049238134599</v>
      </c>
      <c r="W235" s="2">
        <v>0.67188029162863461</v>
      </c>
      <c r="X235" s="2">
        <v>0.67297717883836372</v>
      </c>
      <c r="Y235" s="2">
        <v>0.68105396692790854</v>
      </c>
      <c r="Z235" s="2">
        <v>0.77325199170708381</v>
      </c>
      <c r="AA235" s="2">
        <v>0.87558908712715766</v>
      </c>
      <c r="AB235" s="2">
        <v>0.94517598415319037</v>
      </c>
      <c r="AC235" s="2">
        <v>1.6976290423303095</v>
      </c>
      <c r="AD235" s="2">
        <v>0.95833749702117332</v>
      </c>
      <c r="AE235" s="2">
        <v>0.98491705237279858</v>
      </c>
      <c r="AF235" s="2">
        <v>1.0598905479048775</v>
      </c>
      <c r="AG235" s="2">
        <v>0.85762704520398503</v>
      </c>
      <c r="AH235" s="2">
        <v>0.71221524752052767</v>
      </c>
      <c r="AI235" s="2">
        <v>0.69608608300561092</v>
      </c>
      <c r="AJ235" s="2">
        <v>0.77745515271011845</v>
      </c>
      <c r="AK235" s="2">
        <v>0.57047851859309717</v>
      </c>
      <c r="AL235" s="2">
        <v>1.1308376732487944</v>
      </c>
      <c r="AM235" s="2">
        <v>0.97795107335619813</v>
      </c>
      <c r="AN235" s="2">
        <v>0.93258635278345425</v>
      </c>
      <c r="AO235" s="2">
        <v>0.93425105903465067</v>
      </c>
      <c r="AP235" s="2">
        <v>0.76245136038874561</v>
      </c>
      <c r="AQ235" s="2">
        <v>0.84186322535081792</v>
      </c>
      <c r="AR235" s="2">
        <v>1.1527536510003729</v>
      </c>
      <c r="AS235" s="2">
        <v>0.81294182749584398</v>
      </c>
      <c r="AT235" s="2">
        <v>0.8976246992019119</v>
      </c>
      <c r="AU235" s="2">
        <v>1.0302978371545628</v>
      </c>
      <c r="AV235" s="2">
        <v>0.99606240312713068</v>
      </c>
      <c r="AW235" s="2">
        <f t="shared" si="21"/>
        <v>0.9181112104493433</v>
      </c>
      <c r="AX235" s="2">
        <f t="shared" si="22"/>
        <v>0.88172374426478917</v>
      </c>
      <c r="AY235" s="28">
        <f t="shared" si="23"/>
        <v>1.041268556530589</v>
      </c>
      <c r="AZ235" s="28">
        <f t="shared" si="24"/>
        <v>0.61646088645084085</v>
      </c>
      <c r="BA235" s="28">
        <f t="shared" si="25"/>
        <v>5.8342206204131657E-2</v>
      </c>
      <c r="BB235" s="28">
        <f t="shared" si="26"/>
        <v>0.21009447354910912</v>
      </c>
      <c r="BC235" s="29" t="str">
        <f t="shared" si="27"/>
        <v/>
      </c>
      <c r="BD235" s="2" t="s">
        <v>3493</v>
      </c>
      <c r="BE235" s="2" t="s">
        <v>5994</v>
      </c>
      <c r="BF235" s="2" t="s">
        <v>5994</v>
      </c>
      <c r="BG235" s="2" t="s">
        <v>8216</v>
      </c>
      <c r="BH235" s="2" t="s">
        <v>5994</v>
      </c>
      <c r="BI235" s="2" t="s">
        <v>9596</v>
      </c>
      <c r="BJ235" s="2" t="s">
        <v>10182</v>
      </c>
      <c r="BK235" s="2" t="s">
        <v>19492</v>
      </c>
      <c r="BL235" s="2" t="s">
        <v>11448</v>
      </c>
      <c r="BM235" s="2" t="s">
        <v>12666</v>
      </c>
      <c r="BN235" s="2" t="s">
        <v>13683</v>
      </c>
      <c r="BO235" s="2" t="s">
        <v>14783</v>
      </c>
      <c r="BP235" s="2" t="s">
        <v>16085</v>
      </c>
      <c r="BQ235" s="2" t="s">
        <v>17175</v>
      </c>
      <c r="BR235" s="2" t="s">
        <v>18448</v>
      </c>
      <c r="BS235" s="2"/>
      <c r="BT235" s="2"/>
      <c r="BU235" s="2"/>
      <c r="BV235" s="2"/>
      <c r="BW235" s="2"/>
      <c r="BX235" s="2"/>
      <c r="BY235" s="2"/>
      <c r="BZ235" s="2"/>
      <c r="CA235" s="2"/>
      <c r="CB235" s="2"/>
      <c r="CC235" s="2"/>
      <c r="CD235" s="2"/>
      <c r="CE235" s="2"/>
    </row>
    <row r="236" spans="1:83" x14ac:dyDescent="0.2">
      <c r="A236" s="1">
        <v>508</v>
      </c>
      <c r="B236" s="1">
        <v>508</v>
      </c>
      <c r="C236" s="2" t="s">
        <v>6</v>
      </c>
      <c r="D236" s="2" t="s">
        <v>775</v>
      </c>
      <c r="E236" s="2" t="s">
        <v>4268</v>
      </c>
      <c r="F236" s="2" t="s">
        <v>5743</v>
      </c>
      <c r="G236" s="2"/>
      <c r="H236" s="2"/>
      <c r="I236" s="2" t="s">
        <v>5994</v>
      </c>
      <c r="J236" s="2" t="s">
        <v>6266</v>
      </c>
      <c r="K236" s="2" t="s">
        <v>5994</v>
      </c>
      <c r="L236" s="2" t="s">
        <v>5994</v>
      </c>
      <c r="M236" s="2" t="s">
        <v>776</v>
      </c>
      <c r="N236" s="2">
        <v>5</v>
      </c>
      <c r="O236" s="2">
        <v>154</v>
      </c>
      <c r="P236" s="2">
        <v>12</v>
      </c>
      <c r="Q236" s="2">
        <v>0.85620317814215408</v>
      </c>
      <c r="R236" s="2">
        <v>0.89771673449009082</v>
      </c>
      <c r="S236" s="2">
        <v>0.95692865008169048</v>
      </c>
      <c r="T236" s="2">
        <v>1.0356515342367159</v>
      </c>
      <c r="U236" s="2">
        <v>1.0289566821414953</v>
      </c>
      <c r="V236" s="2">
        <v>1.0138019696812932</v>
      </c>
      <c r="W236" s="2">
        <v>0.95720747802371831</v>
      </c>
      <c r="X236" s="2">
        <v>0.81364713739678707</v>
      </c>
      <c r="Y236" s="2">
        <v>0.89332677545741179</v>
      </c>
      <c r="Z236" s="2">
        <v>0.9261689798945224</v>
      </c>
      <c r="AA236" s="2">
        <v>0.7193628061796975</v>
      </c>
      <c r="AB236" s="2">
        <v>0.87748608594958066</v>
      </c>
      <c r="AC236" s="2">
        <v>0.805311357762304</v>
      </c>
      <c r="AD236" s="2">
        <v>0.91057077238196082</v>
      </c>
      <c r="AE236" s="2">
        <v>0.96914659402026482</v>
      </c>
      <c r="AF236" s="2">
        <v>0.86513390778030141</v>
      </c>
      <c r="AG236" s="2">
        <v>0.77808508431110679</v>
      </c>
      <c r="AH236" s="2">
        <v>0.95355446800896548</v>
      </c>
      <c r="AI236" s="2">
        <v>0.98580995920503312</v>
      </c>
      <c r="AJ236" s="2">
        <v>0.8236615631084252</v>
      </c>
      <c r="AK236" s="2">
        <v>0.97381995863652893</v>
      </c>
      <c r="AL236" s="2">
        <v>0.86233201688965377</v>
      </c>
      <c r="AM236" s="2">
        <v>0.85413855795120008</v>
      </c>
      <c r="AN236" s="2">
        <v>0.76719210523746662</v>
      </c>
      <c r="AO236" s="2">
        <v>0.71486312615533942</v>
      </c>
      <c r="AP236" s="2">
        <v>0.91414958255261891</v>
      </c>
      <c r="AQ236" s="2">
        <v>0.86605399507363645</v>
      </c>
      <c r="AR236" s="2">
        <v>0.77885041976317204</v>
      </c>
      <c r="AS236" s="2">
        <v>0.71138991511340721</v>
      </c>
      <c r="AT236" s="2">
        <v>1.0465085190181731</v>
      </c>
      <c r="AU236" s="2">
        <v>0.8931434691186384</v>
      </c>
      <c r="AV236" s="2">
        <v>0.82687514598484368</v>
      </c>
      <c r="AW236" s="2">
        <f t="shared" si="21"/>
        <v>0.90027680752535855</v>
      </c>
      <c r="AX236" s="2">
        <f t="shared" si="22"/>
        <v>0.86482285345447352</v>
      </c>
      <c r="AY236" s="28">
        <f t="shared" si="23"/>
        <v>1.0409956257854043</v>
      </c>
      <c r="AZ236" s="28">
        <f t="shared" si="24"/>
        <v>0.29500324598102667</v>
      </c>
      <c r="BA236" s="28">
        <f t="shared" si="25"/>
        <v>5.7964006513445743E-2</v>
      </c>
      <c r="BB236" s="28">
        <f t="shared" si="26"/>
        <v>0.53017320536457413</v>
      </c>
      <c r="BC236" s="29" t="str">
        <f t="shared" si="27"/>
        <v/>
      </c>
      <c r="BD236" s="2" t="s">
        <v>7556</v>
      </c>
      <c r="BE236" s="2" t="s">
        <v>5994</v>
      </c>
      <c r="BF236" s="2" t="s">
        <v>5994</v>
      </c>
      <c r="BG236" s="2" t="s">
        <v>8956</v>
      </c>
      <c r="BH236" s="2" t="s">
        <v>5994</v>
      </c>
      <c r="BI236" s="2" t="s">
        <v>5994</v>
      </c>
      <c r="BJ236" s="2" t="s">
        <v>10029</v>
      </c>
      <c r="BK236" s="2" t="s">
        <v>5994</v>
      </c>
      <c r="BL236" s="2" t="s">
        <v>5994</v>
      </c>
      <c r="BM236" s="2" t="s">
        <v>6266</v>
      </c>
      <c r="BN236" s="2" t="s">
        <v>14300</v>
      </c>
      <c r="BO236" s="2" t="s">
        <v>15467</v>
      </c>
      <c r="BP236" s="2" t="s">
        <v>15837</v>
      </c>
      <c r="BQ236" s="2" t="s">
        <v>17938</v>
      </c>
      <c r="BR236" s="2" t="s">
        <v>18939</v>
      </c>
      <c r="BS236" s="2"/>
      <c r="BT236" s="2"/>
      <c r="BU236" s="2"/>
      <c r="BV236" s="2"/>
      <c r="BW236" s="2"/>
      <c r="BX236" s="2"/>
      <c r="BY236" s="2"/>
      <c r="BZ236" s="2"/>
      <c r="CA236" s="2"/>
      <c r="CB236" s="2"/>
      <c r="CC236" s="2"/>
      <c r="CD236" s="2"/>
      <c r="CE236" s="2"/>
    </row>
    <row r="237" spans="1:83" x14ac:dyDescent="0.2">
      <c r="A237" s="1">
        <v>516</v>
      </c>
      <c r="B237" s="1">
        <v>516</v>
      </c>
      <c r="C237" s="2" t="s">
        <v>6</v>
      </c>
      <c r="D237" s="2" t="s">
        <v>1143</v>
      </c>
      <c r="E237" s="2" t="s">
        <v>3193</v>
      </c>
      <c r="F237" s="2" t="s">
        <v>4665</v>
      </c>
      <c r="G237" s="2"/>
      <c r="H237" s="2"/>
      <c r="I237" s="2" t="s">
        <v>5981</v>
      </c>
      <c r="J237" s="2" t="s">
        <v>6015</v>
      </c>
      <c r="K237" s="2" t="s">
        <v>6041</v>
      </c>
      <c r="L237" s="2" t="s">
        <v>5994</v>
      </c>
      <c r="M237" s="2" t="s">
        <v>1144</v>
      </c>
      <c r="N237" s="2">
        <v>4</v>
      </c>
      <c r="O237" s="2">
        <v>951</v>
      </c>
      <c r="P237" s="2">
        <v>6</v>
      </c>
      <c r="Q237" s="2">
        <v>0.67924489700900648</v>
      </c>
      <c r="R237" s="2">
        <v>0.64683424766343778</v>
      </c>
      <c r="S237" s="2">
        <v>1.16741871309829</v>
      </c>
      <c r="T237" s="2">
        <v>1.3608624853153861</v>
      </c>
      <c r="U237" s="2">
        <v>0.7552409231733701</v>
      </c>
      <c r="V237" s="2">
        <v>0.9350360535642801</v>
      </c>
      <c r="W237" s="2">
        <v>0.69913223776387046</v>
      </c>
      <c r="X237" s="2">
        <v>0.66059742573359925</v>
      </c>
      <c r="Y237" s="2">
        <v>0.6793695118006815</v>
      </c>
      <c r="Z237" s="2">
        <v>0.93137242414038846</v>
      </c>
      <c r="AA237" s="2">
        <v>0.71453447206539622</v>
      </c>
      <c r="AB237" s="2">
        <v>0.85985835820297785</v>
      </c>
      <c r="AC237" s="2">
        <v>0.99952367959547972</v>
      </c>
      <c r="AD237" s="2">
        <v>0.74668711634338392</v>
      </c>
      <c r="AE237" s="2">
        <v>0.80783998191324802</v>
      </c>
      <c r="AF237" s="2">
        <v>0.89049140544447236</v>
      </c>
      <c r="AG237" s="2">
        <v>0.79453022223429137</v>
      </c>
      <c r="AH237" s="2">
        <v>1.0836083892008914</v>
      </c>
      <c r="AI237" s="2">
        <v>0.84496968318641241</v>
      </c>
      <c r="AJ237" s="2">
        <v>0.65948695214406206</v>
      </c>
      <c r="AK237" s="2">
        <v>0.64435615806870949</v>
      </c>
      <c r="AL237" s="2">
        <v>0.70551180136801084</v>
      </c>
      <c r="AM237" s="2">
        <v>0.82261488367311431</v>
      </c>
      <c r="AN237" s="2">
        <v>0.83695473719368474</v>
      </c>
      <c r="AO237" s="2">
        <v>0.61379161947330307</v>
      </c>
      <c r="AP237" s="2">
        <v>0.9474983536330841</v>
      </c>
      <c r="AQ237" s="2">
        <v>0.9306271659540053</v>
      </c>
      <c r="AR237" s="2">
        <v>0.77354839159644007</v>
      </c>
      <c r="AS237" s="2">
        <v>0.74009747407161119</v>
      </c>
      <c r="AT237" s="2">
        <v>0.91628390512178937</v>
      </c>
      <c r="AU237" s="2">
        <v>0.71954408520156965</v>
      </c>
      <c r="AV237" s="2">
        <v>0.90614777258431245</v>
      </c>
      <c r="AW237" s="2">
        <f t="shared" si="21"/>
        <v>0.84285730323891539</v>
      </c>
      <c r="AX237" s="2">
        <f t="shared" si="22"/>
        <v>0.80966942483139992</v>
      </c>
      <c r="AY237" s="28">
        <f t="shared" si="23"/>
        <v>1.0409894178904264</v>
      </c>
      <c r="AZ237" s="28">
        <f t="shared" si="24"/>
        <v>0.58077450275723352</v>
      </c>
      <c r="BA237" s="28">
        <f t="shared" si="25"/>
        <v>5.7955403090163587E-2</v>
      </c>
      <c r="BB237" s="28">
        <f t="shared" si="26"/>
        <v>0.23599245834602173</v>
      </c>
      <c r="BC237" s="29" t="str">
        <f t="shared" si="27"/>
        <v/>
      </c>
      <c r="BD237" s="2" t="s">
        <v>6622</v>
      </c>
      <c r="BE237" s="2" t="s">
        <v>5994</v>
      </c>
      <c r="BF237" s="2" t="s">
        <v>5994</v>
      </c>
      <c r="BG237" s="2" t="s">
        <v>7919</v>
      </c>
      <c r="BH237" s="2" t="s">
        <v>5994</v>
      </c>
      <c r="BI237" s="2" t="s">
        <v>9309</v>
      </c>
      <c r="BJ237" s="2" t="s">
        <v>5994</v>
      </c>
      <c r="BK237" s="2" t="s">
        <v>10645</v>
      </c>
      <c r="BL237" s="2" t="s">
        <v>5994</v>
      </c>
      <c r="BM237" s="2" t="s">
        <v>12395</v>
      </c>
      <c r="BN237" s="2" t="s">
        <v>13361</v>
      </c>
      <c r="BO237" s="2" t="s">
        <v>14528</v>
      </c>
      <c r="BP237" s="2" t="s">
        <v>15796</v>
      </c>
      <c r="BQ237" s="2" t="s">
        <v>16874</v>
      </c>
      <c r="BR237" s="2" t="s">
        <v>18187</v>
      </c>
      <c r="BS237" s="2"/>
      <c r="BT237" s="2"/>
      <c r="BU237" s="2"/>
      <c r="BV237" s="2"/>
      <c r="BW237" s="2"/>
      <c r="BX237" s="2"/>
      <c r="BY237" s="2"/>
      <c r="BZ237" s="2"/>
      <c r="CA237" s="2"/>
      <c r="CB237" s="2"/>
      <c r="CC237" s="2"/>
      <c r="CD237" s="2"/>
      <c r="CE237" s="2"/>
    </row>
    <row r="238" spans="1:83" x14ac:dyDescent="0.2">
      <c r="A238" s="1">
        <v>540</v>
      </c>
      <c r="B238" s="1">
        <v>540</v>
      </c>
      <c r="C238" s="2" t="s">
        <v>6</v>
      </c>
      <c r="D238" s="2" t="s">
        <v>2015</v>
      </c>
      <c r="E238" s="2" t="s">
        <v>3764</v>
      </c>
      <c r="F238" s="2" t="s">
        <v>5235</v>
      </c>
      <c r="G238" s="2"/>
      <c r="H238" s="2"/>
      <c r="I238" s="2" t="s">
        <v>5994</v>
      </c>
      <c r="J238" s="2" t="s">
        <v>5994</v>
      </c>
      <c r="K238" s="2" t="s">
        <v>5994</v>
      </c>
      <c r="L238" s="2" t="s">
        <v>19243</v>
      </c>
      <c r="M238" s="2" t="s">
        <v>2016</v>
      </c>
      <c r="N238" s="2">
        <v>1</v>
      </c>
      <c r="O238" s="2">
        <v>406</v>
      </c>
      <c r="P238" s="2">
        <v>2</v>
      </c>
      <c r="Q238" s="2">
        <v>0.71826388435726496</v>
      </c>
      <c r="R238" s="2">
        <v>0.81488607793993251</v>
      </c>
      <c r="S238" s="2">
        <v>0.92545864248399934</v>
      </c>
      <c r="T238" s="2">
        <v>0.85588124317961023</v>
      </c>
      <c r="U238" s="2">
        <v>1.0509550425219958</v>
      </c>
      <c r="V238" s="2">
        <v>0.69013694423202832</v>
      </c>
      <c r="W238" s="2">
        <v>0.75498743571510352</v>
      </c>
      <c r="X238" s="2">
        <v>0.58901058005224405</v>
      </c>
      <c r="Y238" s="2">
        <v>1.2100914534328842</v>
      </c>
      <c r="Z238" s="2">
        <v>0.81755060268973589</v>
      </c>
      <c r="AA238" s="2">
        <v>0.70071080413521103</v>
      </c>
      <c r="AB238" s="2">
        <v>0.59834558328692378</v>
      </c>
      <c r="AC238" s="2">
        <v>0.76307289184428961</v>
      </c>
      <c r="AD238" s="2">
        <v>0.63736950376373824</v>
      </c>
      <c r="AE238" s="2">
        <v>0.75498272927821142</v>
      </c>
      <c r="AF238" s="2">
        <v>0.78895769524383919</v>
      </c>
      <c r="AG238" s="2">
        <v>0.71555692636276713</v>
      </c>
      <c r="AH238" s="2">
        <v>0.76977831630626137</v>
      </c>
      <c r="AI238" s="2">
        <v>0.69585768332836972</v>
      </c>
      <c r="AJ238" s="2">
        <v>0.90071023789586901</v>
      </c>
      <c r="AK238" s="2">
        <v>0.94896233659634344</v>
      </c>
      <c r="AL238" s="2">
        <v>0.76872049542640319</v>
      </c>
      <c r="AM238" s="2">
        <v>0.81424078004972922</v>
      </c>
      <c r="AN238" s="2">
        <v>0.7018220068024944</v>
      </c>
      <c r="AO238" s="2">
        <v>0.57614763161867277</v>
      </c>
      <c r="AP238" s="2">
        <v>0.64138765492186756</v>
      </c>
      <c r="AQ238" s="2">
        <v>0.83539343443928271</v>
      </c>
      <c r="AR238" s="2">
        <v>0.65842692703967209</v>
      </c>
      <c r="AS238" s="2">
        <v>0.73032324005123672</v>
      </c>
      <c r="AT238" s="2">
        <v>0.78532866017451686</v>
      </c>
      <c r="AU238" s="2">
        <v>0.77098148007573108</v>
      </c>
      <c r="AV238" s="2">
        <v>0.75521386005954438</v>
      </c>
      <c r="AW238" s="2">
        <f t="shared" si="21"/>
        <v>0.78742459061881054</v>
      </c>
      <c r="AX238" s="2">
        <f t="shared" si="22"/>
        <v>0.75688631631906633</v>
      </c>
      <c r="AY238" s="28">
        <f t="shared" si="23"/>
        <v>1.0403472405846359</v>
      </c>
      <c r="AZ238" s="28">
        <f t="shared" si="24"/>
        <v>0.52243070516082402</v>
      </c>
      <c r="BA238" s="28">
        <f t="shared" si="25"/>
        <v>5.7065142458792899E-2</v>
      </c>
      <c r="BB238" s="28">
        <f t="shared" si="26"/>
        <v>0.28197130590980402</v>
      </c>
      <c r="BC238" s="29" t="str">
        <f t="shared" si="27"/>
        <v/>
      </c>
      <c r="BD238" s="2" t="s">
        <v>7119</v>
      </c>
      <c r="BE238" s="2" t="s">
        <v>5994</v>
      </c>
      <c r="BF238" s="2" t="s">
        <v>5994</v>
      </c>
      <c r="BG238" s="2" t="s">
        <v>8484</v>
      </c>
      <c r="BH238" s="2" t="s">
        <v>9161</v>
      </c>
      <c r="BI238" s="2" t="s">
        <v>9795</v>
      </c>
      <c r="BJ238" s="2" t="s">
        <v>5994</v>
      </c>
      <c r="BK238" s="2" t="s">
        <v>5994</v>
      </c>
      <c r="BL238" s="2" t="s">
        <v>11686</v>
      </c>
      <c r="BM238" s="2" t="s">
        <v>12898</v>
      </c>
      <c r="BN238" s="2" t="s">
        <v>13930</v>
      </c>
      <c r="BO238" s="2" t="s">
        <v>15001</v>
      </c>
      <c r="BP238" s="2" t="s">
        <v>16321</v>
      </c>
      <c r="BQ238" s="2" t="s">
        <v>17449</v>
      </c>
      <c r="BR238" s="2" t="s">
        <v>18630</v>
      </c>
      <c r="BS238" s="2"/>
      <c r="BT238" s="2"/>
      <c r="BU238" s="2"/>
      <c r="BV238" s="2"/>
      <c r="BW238" s="2"/>
      <c r="BX238" s="2"/>
      <c r="BY238" s="2"/>
      <c r="BZ238" s="2"/>
      <c r="CA238" s="2"/>
      <c r="CB238" s="2"/>
      <c r="CC238" s="2"/>
      <c r="CD238" s="2"/>
      <c r="CE238" s="2"/>
    </row>
    <row r="239" spans="1:83" x14ac:dyDescent="0.2">
      <c r="A239" s="1">
        <v>357</v>
      </c>
      <c r="B239" s="1">
        <v>357</v>
      </c>
      <c r="C239" s="2" t="s">
        <v>6</v>
      </c>
      <c r="D239" s="2" t="s">
        <v>911</v>
      </c>
      <c r="E239" s="2" t="s">
        <v>3288</v>
      </c>
      <c r="F239" s="2" t="s">
        <v>4759</v>
      </c>
      <c r="G239" s="2"/>
      <c r="H239" s="2"/>
      <c r="I239" s="2" t="s">
        <v>5983</v>
      </c>
      <c r="J239" s="2" t="s">
        <v>6019</v>
      </c>
      <c r="K239" s="2" t="s">
        <v>5994</v>
      </c>
      <c r="L239" s="2" t="s">
        <v>5994</v>
      </c>
      <c r="M239" s="2" t="s">
        <v>912</v>
      </c>
      <c r="N239" s="2">
        <v>4</v>
      </c>
      <c r="O239" s="2">
        <v>471</v>
      </c>
      <c r="P239" s="2">
        <v>9</v>
      </c>
      <c r="Q239" s="2">
        <v>0.83717331671042694</v>
      </c>
      <c r="R239" s="2">
        <v>0.93654233640997053</v>
      </c>
      <c r="S239" s="2">
        <v>0.93607914646237445</v>
      </c>
      <c r="T239" s="2">
        <v>1.1397308343117707</v>
      </c>
      <c r="U239" s="2">
        <v>0.92445875914764009</v>
      </c>
      <c r="V239" s="2">
        <v>0.95327912509404056</v>
      </c>
      <c r="W239" s="2">
        <v>1.2024908929299682</v>
      </c>
      <c r="X239" s="2">
        <v>0.86235928773745985</v>
      </c>
      <c r="Y239" s="2">
        <v>1.0025340685395054</v>
      </c>
      <c r="Z239" s="2">
        <v>0.9460568751265146</v>
      </c>
      <c r="AA239" s="2">
        <v>0.84873364314762967</v>
      </c>
      <c r="AB239" s="2">
        <v>0.78931936217363052</v>
      </c>
      <c r="AC239" s="2">
        <v>0.90747727213826745</v>
      </c>
      <c r="AD239" s="2">
        <v>1.1375337236167353</v>
      </c>
      <c r="AE239" s="2">
        <v>0.93005323975373477</v>
      </c>
      <c r="AF239" s="2">
        <v>1.0082597079180509</v>
      </c>
      <c r="AG239" s="2">
        <v>0.93908097039569938</v>
      </c>
      <c r="AH239" s="2">
        <v>0.97075042754216789</v>
      </c>
      <c r="AI239" s="2">
        <v>0.92574295390160977</v>
      </c>
      <c r="AJ239" s="2">
        <v>0.86494255000019438</v>
      </c>
      <c r="AK239" s="2">
        <v>0.88618812763007071</v>
      </c>
      <c r="AL239" s="2">
        <v>1.050216272477021</v>
      </c>
      <c r="AM239" s="2">
        <v>1.011025064810106</v>
      </c>
      <c r="AN239" s="2">
        <v>0.89774445886357346</v>
      </c>
      <c r="AO239" s="2">
        <v>0.99193330079424302</v>
      </c>
      <c r="AP239" s="2">
        <v>0.87743492935735856</v>
      </c>
      <c r="AQ239" s="2">
        <v>0.88234732424494278</v>
      </c>
      <c r="AR239" s="2">
        <v>0.88981763659588298</v>
      </c>
      <c r="AS239" s="2">
        <v>0.80506042002182532</v>
      </c>
      <c r="AT239" s="2">
        <v>0.99054840722675208</v>
      </c>
      <c r="AU239" s="2">
        <v>0.96484456058762136</v>
      </c>
      <c r="AV239" s="2">
        <v>0.82000658026583817</v>
      </c>
      <c r="AW239" s="2">
        <f t="shared" si="21"/>
        <v>0.95889191538902474</v>
      </c>
      <c r="AX239" s="2">
        <f t="shared" si="22"/>
        <v>0.9219068676212806</v>
      </c>
      <c r="AY239" s="28">
        <f t="shared" si="23"/>
        <v>1.0401179870404627</v>
      </c>
      <c r="AZ239" s="28">
        <f t="shared" si="24"/>
        <v>0.28122269217252538</v>
      </c>
      <c r="BA239" s="28">
        <f t="shared" si="25"/>
        <v>5.6747191504139163E-2</v>
      </c>
      <c r="BB239" s="28">
        <f t="shared" si="26"/>
        <v>0.55094963853240364</v>
      </c>
      <c r="BC239" s="29" t="str">
        <f t="shared" si="27"/>
        <v/>
      </c>
      <c r="BD239" s="2" t="s">
        <v>6708</v>
      </c>
      <c r="BE239" s="2" t="s">
        <v>5994</v>
      </c>
      <c r="BF239" s="2" t="s">
        <v>5994</v>
      </c>
      <c r="BG239" s="2" t="s">
        <v>8012</v>
      </c>
      <c r="BH239" s="2" t="s">
        <v>5994</v>
      </c>
      <c r="BI239" s="2" t="s">
        <v>9399</v>
      </c>
      <c r="BJ239" s="2" t="s">
        <v>5994</v>
      </c>
      <c r="BK239" s="2" t="s">
        <v>10679</v>
      </c>
      <c r="BL239" s="2" t="s">
        <v>11264</v>
      </c>
      <c r="BM239" s="2" t="s">
        <v>12486</v>
      </c>
      <c r="BN239" s="2" t="s">
        <v>13507</v>
      </c>
      <c r="BO239" s="2" t="s">
        <v>14609</v>
      </c>
      <c r="BP239" s="2" t="s">
        <v>15882</v>
      </c>
      <c r="BQ239" s="2" t="s">
        <v>16969</v>
      </c>
      <c r="BR239" s="2" t="s">
        <v>18126</v>
      </c>
      <c r="BS239" s="2"/>
      <c r="BT239" s="2"/>
      <c r="BU239" s="2"/>
      <c r="BV239" s="2"/>
      <c r="BW239" s="2"/>
      <c r="BX239" s="2"/>
      <c r="BY239" s="2"/>
      <c r="BZ239" s="2"/>
      <c r="CA239" s="2"/>
      <c r="CB239" s="2"/>
      <c r="CC239" s="2"/>
      <c r="CD239" s="2"/>
      <c r="CE239" s="2"/>
    </row>
    <row r="240" spans="1:83" x14ac:dyDescent="0.2">
      <c r="A240" s="1">
        <v>412</v>
      </c>
      <c r="B240" s="1">
        <v>412</v>
      </c>
      <c r="C240" s="2" t="s">
        <v>239</v>
      </c>
      <c r="D240" s="2" t="s">
        <v>849</v>
      </c>
      <c r="E240" s="2" t="s">
        <v>4136</v>
      </c>
      <c r="F240" s="2" t="s">
        <v>5610</v>
      </c>
      <c r="G240" s="2"/>
      <c r="H240" s="2"/>
      <c r="I240" s="2" t="s">
        <v>5994</v>
      </c>
      <c r="J240" s="2" t="s">
        <v>5994</v>
      </c>
      <c r="K240" s="2" t="s">
        <v>5994</v>
      </c>
      <c r="L240" s="2" t="s">
        <v>5994</v>
      </c>
      <c r="M240" s="2" t="s">
        <v>850</v>
      </c>
      <c r="N240" s="2">
        <v>1</v>
      </c>
      <c r="O240" s="2">
        <v>694</v>
      </c>
      <c r="P240" s="2">
        <v>11</v>
      </c>
      <c r="Q240" s="2">
        <v>1.4038095563856132</v>
      </c>
      <c r="R240" s="2">
        <v>1.165053831247749</v>
      </c>
      <c r="S240" s="2">
        <v>1.6883566355007666</v>
      </c>
      <c r="T240" s="2">
        <v>1.274433945995562</v>
      </c>
      <c r="U240" s="2">
        <v>1.9821255681143715</v>
      </c>
      <c r="V240" s="2">
        <v>1.4341045367075003</v>
      </c>
      <c r="W240" s="2">
        <v>1.3152164886077948</v>
      </c>
      <c r="X240" s="2">
        <v>1.2290486191322931</v>
      </c>
      <c r="Y240" s="2">
        <v>0.68832801575500746</v>
      </c>
      <c r="Z240" s="2">
        <v>0.85222068300656351</v>
      </c>
      <c r="AA240" s="2">
        <v>0.80590408494841448</v>
      </c>
      <c r="AB240" s="2">
        <v>0.70318673534859055</v>
      </c>
      <c r="AC240" s="2">
        <v>0.76787295245305676</v>
      </c>
      <c r="AD240" s="2">
        <v>0.68184655124377724</v>
      </c>
      <c r="AE240" s="2">
        <v>0.71087549222577706</v>
      </c>
      <c r="AF240" s="2">
        <v>0.89783306296087795</v>
      </c>
      <c r="AG240" s="2">
        <v>1.0855582329548266</v>
      </c>
      <c r="AH240" s="2">
        <v>1.47226349834508</v>
      </c>
      <c r="AI240" s="2">
        <v>1.587404278647196</v>
      </c>
      <c r="AJ240" s="2">
        <v>0.7474140283458548</v>
      </c>
      <c r="AK240" s="2">
        <v>1.0288158565204266</v>
      </c>
      <c r="AL240" s="2">
        <v>0.79296179520248622</v>
      </c>
      <c r="AM240" s="2">
        <v>0.63246662963079237</v>
      </c>
      <c r="AN240" s="2">
        <v>1.0180324999828838</v>
      </c>
      <c r="AO240" s="2">
        <v>0.47386985465192899</v>
      </c>
      <c r="AP240" s="2">
        <v>1.4610447917844334</v>
      </c>
      <c r="AQ240" s="2">
        <v>1.3759824955869</v>
      </c>
      <c r="AR240" s="2">
        <v>0.91572496477293175</v>
      </c>
      <c r="AS240" s="2">
        <v>1.8667600468607202</v>
      </c>
      <c r="AT240" s="2">
        <v>1.0374211783487741</v>
      </c>
      <c r="AU240" s="2">
        <v>0.617911949422568</v>
      </c>
      <c r="AV240" s="2">
        <v>0.82595083685846293</v>
      </c>
      <c r="AW240" s="2">
        <f t="shared" si="21"/>
        <v>1.0991632348581497</v>
      </c>
      <c r="AX240" s="2">
        <f t="shared" si="22"/>
        <v>1.0569349803307626</v>
      </c>
      <c r="AY240" s="28">
        <f t="shared" si="23"/>
        <v>1.0399535026404103</v>
      </c>
      <c r="AZ240" s="28">
        <f t="shared" si="24"/>
        <v>0.765544312498737</v>
      </c>
      <c r="BA240" s="28">
        <f t="shared" si="25"/>
        <v>5.6519025472412866E-2</v>
      </c>
      <c r="BB240" s="28">
        <f t="shared" si="26"/>
        <v>0.11602966568852342</v>
      </c>
      <c r="BC240" s="29" t="str">
        <f t="shared" si="27"/>
        <v/>
      </c>
      <c r="BD240" s="2" t="s">
        <v>7433</v>
      </c>
      <c r="BE240" s="2" t="s">
        <v>5994</v>
      </c>
      <c r="BF240" s="2" t="s">
        <v>5994</v>
      </c>
      <c r="BG240" s="2" t="s">
        <v>8829</v>
      </c>
      <c r="BH240" s="2" t="s">
        <v>5994</v>
      </c>
      <c r="BI240" s="2" t="s">
        <v>9948</v>
      </c>
      <c r="BJ240" s="2" t="s">
        <v>5994</v>
      </c>
      <c r="BK240" s="2" t="s">
        <v>5994</v>
      </c>
      <c r="BL240" s="2" t="s">
        <v>12009</v>
      </c>
      <c r="BM240" s="2" t="s">
        <v>6215</v>
      </c>
      <c r="BN240" s="2" t="s">
        <v>14234</v>
      </c>
      <c r="BO240" s="2" t="s">
        <v>15363</v>
      </c>
      <c r="BP240" s="2" t="s">
        <v>16571</v>
      </c>
      <c r="BQ240" s="2" t="s">
        <v>17820</v>
      </c>
      <c r="BR240" s="2" t="s">
        <v>18864</v>
      </c>
      <c r="BS240" s="2"/>
      <c r="BT240" s="2"/>
      <c r="BU240" s="2"/>
      <c r="BV240" s="2"/>
      <c r="BW240" s="2"/>
      <c r="BX240" s="2"/>
      <c r="BY240" s="2"/>
      <c r="BZ240" s="2"/>
      <c r="CA240" s="2"/>
      <c r="CB240" s="2"/>
      <c r="CC240" s="2"/>
      <c r="CD240" s="2"/>
      <c r="CE240" s="2"/>
    </row>
    <row r="241" spans="1:83" x14ac:dyDescent="0.2">
      <c r="A241" s="1">
        <v>520</v>
      </c>
      <c r="B241" s="1">
        <v>520</v>
      </c>
      <c r="C241" s="2" t="s">
        <v>6</v>
      </c>
      <c r="D241" s="2" t="s">
        <v>375</v>
      </c>
      <c r="E241" s="2" t="s">
        <v>3249</v>
      </c>
      <c r="F241" s="2" t="s">
        <v>4721</v>
      </c>
      <c r="G241" s="2"/>
      <c r="H241" s="2"/>
      <c r="I241" s="2" t="s">
        <v>5981</v>
      </c>
      <c r="J241" s="2" t="s">
        <v>6015</v>
      </c>
      <c r="K241" s="2" t="s">
        <v>6041</v>
      </c>
      <c r="L241" s="2" t="s">
        <v>19111</v>
      </c>
      <c r="M241" s="2" t="s">
        <v>376</v>
      </c>
      <c r="N241" s="2">
        <v>20</v>
      </c>
      <c r="O241" s="2">
        <v>1208</v>
      </c>
      <c r="P241" s="2">
        <v>55</v>
      </c>
      <c r="Q241" s="2">
        <v>0.81360371721149949</v>
      </c>
      <c r="R241" s="2">
        <v>0.81539495700932163</v>
      </c>
      <c r="S241" s="2">
        <v>0.81996634202815466</v>
      </c>
      <c r="T241" s="2">
        <v>0.83303245981915697</v>
      </c>
      <c r="U241" s="2">
        <v>0.91581495519180078</v>
      </c>
      <c r="V241" s="2">
        <v>0.82107078368920761</v>
      </c>
      <c r="W241" s="2">
        <v>0.91145708547259396</v>
      </c>
      <c r="X241" s="2">
        <v>0.66786133687693916</v>
      </c>
      <c r="Y241" s="2">
        <v>0.68526882440537873</v>
      </c>
      <c r="Z241" s="2">
        <v>0.79548416596187688</v>
      </c>
      <c r="AA241" s="2">
        <v>0.71326457021740874</v>
      </c>
      <c r="AB241" s="2">
        <v>1.1939937263459466</v>
      </c>
      <c r="AC241" s="2">
        <v>0.86150230478659073</v>
      </c>
      <c r="AD241" s="2">
        <v>0.8647932799395448</v>
      </c>
      <c r="AE241" s="2">
        <v>0.88863201082161747</v>
      </c>
      <c r="AF241" s="2">
        <v>0.87116400105985536</v>
      </c>
      <c r="AG241" s="2">
        <v>0.73144157580214664</v>
      </c>
      <c r="AH241" s="2">
        <v>0.80989384035751466</v>
      </c>
      <c r="AI241" s="2">
        <v>0.8765311111639621</v>
      </c>
      <c r="AJ241" s="2">
        <v>0.79142446402433342</v>
      </c>
      <c r="AK241" s="2">
        <v>0.82025140396715601</v>
      </c>
      <c r="AL241" s="2">
        <v>0.80272275172638152</v>
      </c>
      <c r="AM241" s="2">
        <v>0.81626765792692102</v>
      </c>
      <c r="AN241" s="2">
        <v>0.73701632129407213</v>
      </c>
      <c r="AO241" s="2">
        <v>0.58965223393498412</v>
      </c>
      <c r="AP241" s="2">
        <v>0.76524146019001693</v>
      </c>
      <c r="AQ241" s="2">
        <v>0.71160323861609187</v>
      </c>
      <c r="AR241" s="2">
        <v>1.0543305415872128</v>
      </c>
      <c r="AS241" s="2">
        <v>0.66882875618242776</v>
      </c>
      <c r="AT241" s="2">
        <v>0.96600269225597568</v>
      </c>
      <c r="AU241" s="2">
        <v>0.75047266826230052</v>
      </c>
      <c r="AV241" s="2">
        <v>0.89552143192959965</v>
      </c>
      <c r="AW241" s="2">
        <f t="shared" si="21"/>
        <v>0.83551447627288455</v>
      </c>
      <c r="AX241" s="2">
        <f t="shared" si="22"/>
        <v>0.80371737156126355</v>
      </c>
      <c r="AY241" s="28">
        <f t="shared" si="23"/>
        <v>1.0395625450397488</v>
      </c>
      <c r="AZ241" s="28">
        <f t="shared" si="24"/>
        <v>0.44888444677323169</v>
      </c>
      <c r="BA241" s="28">
        <f t="shared" si="25"/>
        <v>5.5976560220512728E-2</v>
      </c>
      <c r="BB241" s="28">
        <f t="shared" si="26"/>
        <v>0.34786544204227693</v>
      </c>
      <c r="BC241" s="29" t="str">
        <f t="shared" si="27"/>
        <v/>
      </c>
      <c r="BD241" s="2" t="s">
        <v>6670</v>
      </c>
      <c r="BE241" s="2" t="s">
        <v>5994</v>
      </c>
      <c r="BF241" s="2" t="s">
        <v>5994</v>
      </c>
      <c r="BG241" s="2" t="s">
        <v>7974</v>
      </c>
      <c r="BH241" s="2" t="s">
        <v>5994</v>
      </c>
      <c r="BI241" s="2" t="s">
        <v>9295</v>
      </c>
      <c r="BJ241" s="2" t="s">
        <v>5994</v>
      </c>
      <c r="BK241" s="2" t="s">
        <v>5994</v>
      </c>
      <c r="BL241" s="2" t="s">
        <v>11229</v>
      </c>
      <c r="BM241" s="2" t="s">
        <v>12449</v>
      </c>
      <c r="BN241" s="2" t="s">
        <v>13465</v>
      </c>
      <c r="BO241" s="2" t="s">
        <v>14575</v>
      </c>
      <c r="BP241" s="2" t="s">
        <v>15847</v>
      </c>
      <c r="BQ241" s="2" t="s">
        <v>16931</v>
      </c>
      <c r="BR241" s="2" t="s">
        <v>18292</v>
      </c>
      <c r="BS241" s="2"/>
      <c r="BT241" s="2"/>
      <c r="BU241" s="2"/>
      <c r="BV241" s="2"/>
      <c r="BW241" s="2"/>
      <c r="BX241" s="2"/>
      <c r="BY241" s="2"/>
      <c r="BZ241" s="2"/>
      <c r="CA241" s="2"/>
      <c r="CB241" s="2"/>
      <c r="CC241" s="2"/>
      <c r="CD241" s="2"/>
      <c r="CE241" s="2"/>
    </row>
    <row r="242" spans="1:83" x14ac:dyDescent="0.2">
      <c r="A242" s="1">
        <v>750</v>
      </c>
      <c r="B242" s="1">
        <v>750</v>
      </c>
      <c r="C242" s="2" t="s">
        <v>334</v>
      </c>
      <c r="D242" s="2" t="s">
        <v>1013</v>
      </c>
      <c r="E242" s="2" t="s">
        <v>4284</v>
      </c>
      <c r="F242" s="2" t="s">
        <v>5759</v>
      </c>
      <c r="G242" s="2"/>
      <c r="H242" s="2"/>
      <c r="I242" s="2" t="s">
        <v>5994</v>
      </c>
      <c r="J242" s="2" t="s">
        <v>6279</v>
      </c>
      <c r="K242" s="2" t="s">
        <v>5994</v>
      </c>
      <c r="L242" s="2" t="s">
        <v>5994</v>
      </c>
      <c r="M242" s="2" t="s">
        <v>1014</v>
      </c>
      <c r="N242" s="2">
        <v>1</v>
      </c>
      <c r="O242" s="2">
        <v>121</v>
      </c>
      <c r="P242" s="2">
        <v>7</v>
      </c>
      <c r="Q242" s="2">
        <v>0.73250018957633634</v>
      </c>
      <c r="R242" s="2">
        <v>2.7637279170050455</v>
      </c>
      <c r="S242" s="2">
        <v>1.2337396350662222</v>
      </c>
      <c r="T242" s="2">
        <v>1.7272174556550224</v>
      </c>
      <c r="U242" s="2">
        <v>0.66339943947449809</v>
      </c>
      <c r="V242" s="2">
        <v>0.74402974468820282</v>
      </c>
      <c r="W242" s="2">
        <v>2.3109644041191326</v>
      </c>
      <c r="X242" s="2">
        <v>0.46554665017290836</v>
      </c>
      <c r="Y242" s="2">
        <v>0.9484643698445564</v>
      </c>
      <c r="Z242" s="2">
        <v>2.7766901049195698</v>
      </c>
      <c r="AA242" s="2">
        <v>0.30706980094422126</v>
      </c>
      <c r="AB242" s="2">
        <v>1.4890281157792948</v>
      </c>
      <c r="AC242" s="2">
        <v>0.52759492884711845</v>
      </c>
      <c r="AD242" s="2">
        <v>0.40738721976182718</v>
      </c>
      <c r="AE242" s="2">
        <v>0.27463274729640602</v>
      </c>
      <c r="AF242" s="2">
        <v>0.60334354127431844</v>
      </c>
      <c r="AG242" s="2">
        <v>0.47570624865935557</v>
      </c>
      <c r="AH242" s="2">
        <v>5.2464857682974646</v>
      </c>
      <c r="AI242" s="2">
        <v>2.1393948646235996</v>
      </c>
      <c r="AJ242" s="2">
        <v>1.4252023611522557</v>
      </c>
      <c r="AK242" s="2">
        <v>0.63633337497348963</v>
      </c>
      <c r="AL242" s="2">
        <v>0.79762152152795496</v>
      </c>
      <c r="AM242" s="2">
        <v>1.2335037425995303</v>
      </c>
      <c r="AN242" s="2">
        <v>0.26834250166112461</v>
      </c>
      <c r="AO242" s="2">
        <v>0.16504387518654207</v>
      </c>
      <c r="AP242" s="2">
        <v>0.7348278536251347</v>
      </c>
      <c r="AQ242" s="2">
        <v>0.47454502017137767</v>
      </c>
      <c r="AR242" s="2">
        <v>0.88039307440205816</v>
      </c>
      <c r="AS242" s="2">
        <v>0.32661481606292225</v>
      </c>
      <c r="AT242" s="2">
        <v>0.64831556574245131</v>
      </c>
      <c r="AU242" s="2">
        <v>0.2773319434951404</v>
      </c>
      <c r="AV242" s="2">
        <v>0.40856922940628615</v>
      </c>
      <c r="AW242" s="2">
        <f t="shared" si="21"/>
        <v>1.0853554419461195</v>
      </c>
      <c r="AX242" s="2">
        <f t="shared" si="22"/>
        <v>1.0441683675284887</v>
      </c>
      <c r="AY242" s="28">
        <f t="shared" si="23"/>
        <v>1.0394448593717882</v>
      </c>
      <c r="AZ242" s="28">
        <f t="shared" si="24"/>
        <v>0.91374612234585895</v>
      </c>
      <c r="BA242" s="28">
        <f t="shared" si="25"/>
        <v>5.5813227921290058E-2</v>
      </c>
      <c r="BB242" s="28">
        <f t="shared" si="26"/>
        <v>3.9174453040780211E-2</v>
      </c>
      <c r="BC242" s="29" t="str">
        <f t="shared" si="27"/>
        <v/>
      </c>
      <c r="BD242" s="2" t="s">
        <v>7568</v>
      </c>
      <c r="BE242" s="2" t="s">
        <v>5994</v>
      </c>
      <c r="BF242" s="2" t="s">
        <v>5994</v>
      </c>
      <c r="BG242" s="2" t="s">
        <v>5994</v>
      </c>
      <c r="BH242" s="2" t="s">
        <v>5994</v>
      </c>
      <c r="BI242" s="2" t="s">
        <v>5994</v>
      </c>
      <c r="BJ242" s="2" t="s">
        <v>5994</v>
      </c>
      <c r="BK242" s="2" t="s">
        <v>5994</v>
      </c>
      <c r="BL242" s="2" t="s">
        <v>11810</v>
      </c>
      <c r="BM242" s="2" t="s">
        <v>6279</v>
      </c>
      <c r="BN242" s="2" t="s">
        <v>14308</v>
      </c>
      <c r="BO242" s="2" t="s">
        <v>15478</v>
      </c>
      <c r="BP242" s="2" t="s">
        <v>16412</v>
      </c>
      <c r="BQ242" s="2" t="s">
        <v>17949</v>
      </c>
      <c r="BR242" s="2" t="s">
        <v>18710</v>
      </c>
      <c r="BS242" s="2"/>
      <c r="BT242" s="2"/>
      <c r="BU242" s="2"/>
      <c r="BV242" s="2"/>
      <c r="BW242" s="2"/>
      <c r="BX242" s="2"/>
      <c r="BY242" s="2"/>
      <c r="BZ242" s="2"/>
      <c r="CA242" s="2"/>
      <c r="CB242" s="2"/>
      <c r="CC242" s="2"/>
      <c r="CD242" s="2"/>
      <c r="CE242" s="2"/>
    </row>
    <row r="243" spans="1:83" x14ac:dyDescent="0.2">
      <c r="A243" s="1">
        <v>605</v>
      </c>
      <c r="B243" s="1">
        <v>605</v>
      </c>
      <c r="C243" s="2" t="s">
        <v>6</v>
      </c>
      <c r="D243" s="2" t="s">
        <v>11</v>
      </c>
      <c r="E243" s="2" t="s">
        <v>3469</v>
      </c>
      <c r="F243" s="2" t="s">
        <v>4940</v>
      </c>
      <c r="G243" s="2"/>
      <c r="H243" s="2"/>
      <c r="I243" s="2" t="s">
        <v>5987</v>
      </c>
      <c r="J243" s="2" t="s">
        <v>6034</v>
      </c>
      <c r="K243" s="2" t="s">
        <v>6034</v>
      </c>
      <c r="L243" s="2" t="s">
        <v>5994</v>
      </c>
      <c r="M243" s="2" t="s">
        <v>12</v>
      </c>
      <c r="N243" s="2">
        <v>275</v>
      </c>
      <c r="O243" s="2">
        <v>4563</v>
      </c>
      <c r="P243" s="2">
        <v>7628</v>
      </c>
      <c r="Q243" s="2">
        <v>1.0173965804063243</v>
      </c>
      <c r="R243" s="2">
        <v>0.88693330582085339</v>
      </c>
      <c r="S243" s="2">
        <v>0.9254961509561066</v>
      </c>
      <c r="T243" s="2">
        <v>0.80197368508537403</v>
      </c>
      <c r="U243" s="2">
        <v>1.2031198051888303</v>
      </c>
      <c r="V243" s="2">
        <v>0.9779870571981204</v>
      </c>
      <c r="W243" s="2">
        <v>1.1827105626326668</v>
      </c>
      <c r="X243" s="2">
        <v>0.76545529986790617</v>
      </c>
      <c r="Y243" s="2">
        <v>0.83281317360527041</v>
      </c>
      <c r="Z243" s="2">
        <v>0.90542045383315028</v>
      </c>
      <c r="AA243" s="2">
        <v>0.63654552418196597</v>
      </c>
      <c r="AB243" s="2">
        <v>0.83963160066340703</v>
      </c>
      <c r="AC243" s="2">
        <v>0.81717093094414783</v>
      </c>
      <c r="AD243" s="2">
        <v>1.0117472146260609</v>
      </c>
      <c r="AE243" s="2">
        <v>1.0566248388727206</v>
      </c>
      <c r="AF243" s="2">
        <v>0.94145039891785876</v>
      </c>
      <c r="AG243" s="2">
        <v>0.81631344133986405</v>
      </c>
      <c r="AH243" s="2">
        <v>0.90256120899620029</v>
      </c>
      <c r="AI243" s="2">
        <v>0.84151831886804596</v>
      </c>
      <c r="AJ243" s="2">
        <v>0.77612216405953072</v>
      </c>
      <c r="AK243" s="2">
        <v>0.84153019441355115</v>
      </c>
      <c r="AL243" s="2">
        <v>0.9305757920562765</v>
      </c>
      <c r="AM243" s="2">
        <v>0.7595350094224026</v>
      </c>
      <c r="AN243" s="2">
        <v>0.73510727844263679</v>
      </c>
      <c r="AO243" s="2">
        <v>0.81746736157963262</v>
      </c>
      <c r="AP243" s="2">
        <v>0.98278668259412227</v>
      </c>
      <c r="AQ243" s="2">
        <v>1.0966115464681339</v>
      </c>
      <c r="AR243" s="2">
        <v>0.86307161357381257</v>
      </c>
      <c r="AS243" s="2">
        <v>0.89011558867368301</v>
      </c>
      <c r="AT243" s="2">
        <v>1.1143064527084481</v>
      </c>
      <c r="AU243" s="2">
        <v>0.74364750052059159</v>
      </c>
      <c r="AV243" s="2">
        <v>0.96801262157722889</v>
      </c>
      <c r="AW243" s="2">
        <f t="shared" si="21"/>
        <v>0.91875235436121316</v>
      </c>
      <c r="AX243" s="2">
        <f t="shared" si="22"/>
        <v>0.88419795559695313</v>
      </c>
      <c r="AY243" s="28">
        <f t="shared" si="23"/>
        <v>1.0390799351497382</v>
      </c>
      <c r="AZ243" s="28">
        <f t="shared" si="24"/>
        <v>0.47263171873327348</v>
      </c>
      <c r="BA243" s="28">
        <f t="shared" si="25"/>
        <v>5.5306643277942116E-2</v>
      </c>
      <c r="BB243" s="28">
        <f t="shared" si="26"/>
        <v>0.32547713583824989</v>
      </c>
      <c r="BC243" s="29" t="str">
        <f t="shared" si="27"/>
        <v/>
      </c>
      <c r="BD243" s="2" t="s">
        <v>3469</v>
      </c>
      <c r="BE243" s="2" t="s">
        <v>5994</v>
      </c>
      <c r="BF243" s="2" t="s">
        <v>5994</v>
      </c>
      <c r="BG243" s="2" t="s">
        <v>8192</v>
      </c>
      <c r="BH243" s="2" t="s">
        <v>5994</v>
      </c>
      <c r="BI243" s="2" t="s">
        <v>9572</v>
      </c>
      <c r="BJ243" s="2" t="s">
        <v>5994</v>
      </c>
      <c r="BK243" s="2" t="s">
        <v>10762</v>
      </c>
      <c r="BL243" s="2" t="s">
        <v>11427</v>
      </c>
      <c r="BM243" s="2" t="s">
        <v>12652</v>
      </c>
      <c r="BN243" s="2" t="s">
        <v>13663</v>
      </c>
      <c r="BO243" s="2" t="s">
        <v>19429</v>
      </c>
      <c r="BP243" s="2" t="s">
        <v>16058</v>
      </c>
      <c r="BQ243" s="2" t="s">
        <v>17151</v>
      </c>
      <c r="BR243" s="2" t="s">
        <v>18435</v>
      </c>
      <c r="BS243" s="2"/>
      <c r="BT243" s="2"/>
      <c r="BU243" s="2"/>
      <c r="BV243" s="2"/>
      <c r="BW243" s="2"/>
      <c r="BX243" s="2"/>
      <c r="BY243" s="2"/>
      <c r="BZ243" s="2"/>
      <c r="CA243" s="2"/>
      <c r="CB243" s="2"/>
      <c r="CC243" s="2"/>
      <c r="CD243" s="2"/>
      <c r="CE243" s="2"/>
    </row>
    <row r="244" spans="1:83" x14ac:dyDescent="0.2">
      <c r="A244" s="1">
        <v>386</v>
      </c>
      <c r="B244" s="1">
        <v>386</v>
      </c>
      <c r="C244" s="2" t="s">
        <v>6</v>
      </c>
      <c r="D244" s="2" t="s">
        <v>1673</v>
      </c>
      <c r="E244" s="2" t="s">
        <v>4051</v>
      </c>
      <c r="F244" s="2" t="s">
        <v>5522</v>
      </c>
      <c r="G244" s="2"/>
      <c r="H244" s="2"/>
      <c r="I244" s="2" t="s">
        <v>5994</v>
      </c>
      <c r="J244" s="2" t="s">
        <v>5994</v>
      </c>
      <c r="K244" s="2" t="s">
        <v>5994</v>
      </c>
      <c r="L244" s="2" t="s">
        <v>19294</v>
      </c>
      <c r="M244" s="2" t="s">
        <v>1674</v>
      </c>
      <c r="N244" s="2">
        <v>1</v>
      </c>
      <c r="O244" s="2">
        <v>1912</v>
      </c>
      <c r="P244" s="2">
        <v>3</v>
      </c>
      <c r="Q244" s="2">
        <v>0.47286555308572409</v>
      </c>
      <c r="R244" s="2">
        <v>0.72844594702914345</v>
      </c>
      <c r="S244" s="2">
        <v>0.8123829478564818</v>
      </c>
      <c r="T244" s="2">
        <v>0.87638553575637834</v>
      </c>
      <c r="U244" s="2">
        <v>0.59023803063728852</v>
      </c>
      <c r="V244" s="2">
        <v>1.0186864494219223</v>
      </c>
      <c r="W244" s="2">
        <v>0.88920046941072461</v>
      </c>
      <c r="X244" s="2">
        <v>0.73537757148417759</v>
      </c>
      <c r="Y244" s="2">
        <v>0.74781523510598236</v>
      </c>
      <c r="Z244" s="2">
        <v>0.75860947555439628</v>
      </c>
      <c r="AA244" s="2">
        <v>0.82175799143511652</v>
      </c>
      <c r="AB244" s="2">
        <v>0.88612761146271501</v>
      </c>
      <c r="AC244" s="2">
        <v>1.2693189801541478</v>
      </c>
      <c r="AD244" s="2">
        <v>0.66837814926561423</v>
      </c>
      <c r="AE244" s="2">
        <v>0.84877901357970531</v>
      </c>
      <c r="AF244" s="2">
        <v>0.62753198213133599</v>
      </c>
      <c r="AG244" s="2">
        <v>0.8641425298760409</v>
      </c>
      <c r="AH244" s="2">
        <v>0.81254740641594048</v>
      </c>
      <c r="AI244" s="2">
        <v>0.81449779048957516</v>
      </c>
      <c r="AJ244" s="2">
        <v>0.62294924719793621</v>
      </c>
      <c r="AK244" s="2">
        <v>0.54409040447219359</v>
      </c>
      <c r="AL244" s="2">
        <v>0.71602161185238422</v>
      </c>
      <c r="AM244" s="2">
        <v>0.75500521529040698</v>
      </c>
      <c r="AN244" s="2">
        <v>0.97653196107499762</v>
      </c>
      <c r="AO244" s="2">
        <v>0.72225334759720172</v>
      </c>
      <c r="AP244" s="2">
        <v>1.0310393838575813</v>
      </c>
      <c r="AQ244" s="2">
        <v>0.91478981108809787</v>
      </c>
      <c r="AR244" s="2">
        <v>0.72720335693984828</v>
      </c>
      <c r="AS244" s="2">
        <v>0.75697997573775844</v>
      </c>
      <c r="AT244" s="2">
        <v>0.71528723516972137</v>
      </c>
      <c r="AU244" s="2">
        <v>0.78502158898841334</v>
      </c>
      <c r="AV244" s="2">
        <v>0.67693687002507996</v>
      </c>
      <c r="AW244" s="2">
        <f t="shared" si="21"/>
        <v>0.80094373372040562</v>
      </c>
      <c r="AX244" s="2">
        <f t="shared" si="22"/>
        <v>0.77141034707980916</v>
      </c>
      <c r="AY244" s="28">
        <f t="shared" si="23"/>
        <v>1.0382849241683052</v>
      </c>
      <c r="AZ244" s="28">
        <f t="shared" si="24"/>
        <v>0.59838621262845737</v>
      </c>
      <c r="BA244" s="28">
        <f t="shared" si="25"/>
        <v>5.4202399648118828E-2</v>
      </c>
      <c r="BB244" s="28">
        <f t="shared" si="26"/>
        <v>0.22301842157468188</v>
      </c>
      <c r="BC244" s="29" t="str">
        <f t="shared" si="27"/>
        <v/>
      </c>
      <c r="BD244" s="2" t="s">
        <v>4051</v>
      </c>
      <c r="BE244" s="2" t="s">
        <v>5994</v>
      </c>
      <c r="BF244" s="2" t="s">
        <v>5994</v>
      </c>
      <c r="BG244" s="2" t="s">
        <v>8747</v>
      </c>
      <c r="BH244" s="2" t="s">
        <v>5994</v>
      </c>
      <c r="BI244" s="2" t="s">
        <v>9491</v>
      </c>
      <c r="BJ244" s="2" t="s">
        <v>5994</v>
      </c>
      <c r="BK244" s="2" t="s">
        <v>5994</v>
      </c>
      <c r="BL244" s="2" t="s">
        <v>11928</v>
      </c>
      <c r="BM244" s="2" t="s">
        <v>13150</v>
      </c>
      <c r="BN244" s="2" t="s">
        <v>14163</v>
      </c>
      <c r="BO244" s="2" t="s">
        <v>15278</v>
      </c>
      <c r="BP244" s="2" t="s">
        <v>16511</v>
      </c>
      <c r="BQ244" s="2" t="s">
        <v>17734</v>
      </c>
      <c r="BR244" s="2" t="s">
        <v>18162</v>
      </c>
      <c r="BS244" s="2"/>
      <c r="BT244" s="2"/>
      <c r="BU244" s="2"/>
      <c r="BV244" s="2"/>
      <c r="BW244" s="2"/>
      <c r="BX244" s="2"/>
      <c r="BY244" s="2"/>
      <c r="BZ244" s="2"/>
      <c r="CA244" s="2"/>
      <c r="CB244" s="2"/>
      <c r="CC244" s="2"/>
      <c r="CD244" s="2"/>
      <c r="CE244" s="2"/>
    </row>
    <row r="245" spans="1:83" x14ac:dyDescent="0.2">
      <c r="A245" s="1">
        <v>547</v>
      </c>
      <c r="B245" s="1">
        <v>547</v>
      </c>
      <c r="C245" s="2" t="s">
        <v>334</v>
      </c>
      <c r="D245" s="2" t="s">
        <v>1781</v>
      </c>
      <c r="E245" s="2" t="s">
        <v>4368</v>
      </c>
      <c r="F245" s="2" t="s">
        <v>5843</v>
      </c>
      <c r="G245" s="2"/>
      <c r="H245" s="2"/>
      <c r="I245" s="2" t="s">
        <v>5994</v>
      </c>
      <c r="J245" s="2" t="s">
        <v>6358</v>
      </c>
      <c r="K245" s="2" t="s">
        <v>5994</v>
      </c>
      <c r="L245" s="2" t="s">
        <v>5994</v>
      </c>
      <c r="M245" s="2" t="s">
        <v>1782</v>
      </c>
      <c r="N245" s="2">
        <v>1</v>
      </c>
      <c r="O245" s="2">
        <v>3165</v>
      </c>
      <c r="P245" s="2">
        <v>2</v>
      </c>
      <c r="Q245" s="2">
        <v>1.0294546641218749</v>
      </c>
      <c r="R245" s="2">
        <v>0.95560561229471563</v>
      </c>
      <c r="S245" s="2">
        <v>1.1256827844841599</v>
      </c>
      <c r="T245" s="2">
        <v>0.82518826502913623</v>
      </c>
      <c r="U245" s="2">
        <v>1.225494732018354</v>
      </c>
      <c r="V245" s="2">
        <v>0.93039678009583227</v>
      </c>
      <c r="W245" s="2">
        <v>1.0020436889038169</v>
      </c>
      <c r="X245" s="2">
        <v>0.84763270820395586</v>
      </c>
      <c r="Y245" s="2">
        <v>1.0792909105524207</v>
      </c>
      <c r="Z245" s="2">
        <v>0.96706450642436315</v>
      </c>
      <c r="AA245" s="2">
        <v>0.69582212410636068</v>
      </c>
      <c r="AB245" s="2">
        <v>1.0114257738379133</v>
      </c>
      <c r="AC245" s="2">
        <v>1.042784036591226</v>
      </c>
      <c r="AD245" s="2">
        <v>0.86533306202643612</v>
      </c>
      <c r="AE245" s="2">
        <v>0.91221516414661408</v>
      </c>
      <c r="AF245" s="2">
        <v>1.1036197196260387</v>
      </c>
      <c r="AG245" s="2">
        <v>0.87239711681532117</v>
      </c>
      <c r="AH245" s="2">
        <v>0.85083085125001301</v>
      </c>
      <c r="AI245" s="2">
        <v>0.94106306521602268</v>
      </c>
      <c r="AJ245" s="2">
        <v>0.93582564678069813</v>
      </c>
      <c r="AK245" s="2">
        <v>1.0336408010746232</v>
      </c>
      <c r="AL245" s="2">
        <v>0.89710419956654663</v>
      </c>
      <c r="AM245" s="2">
        <v>0.71277112292806355</v>
      </c>
      <c r="AN245" s="2">
        <v>0.98825425380543719</v>
      </c>
      <c r="AO245" s="2">
        <v>0.65146501144572921</v>
      </c>
      <c r="AP245" s="2">
        <v>1.044080843107436</v>
      </c>
      <c r="AQ245" s="2">
        <v>1.4193413590697932</v>
      </c>
      <c r="AR245" s="2">
        <v>1.069753404488216</v>
      </c>
      <c r="AS245" s="2">
        <v>0.8534948489971379</v>
      </c>
      <c r="AT245" s="2">
        <v>0.97320053244432503</v>
      </c>
      <c r="AU245" s="2">
        <v>0.75811183403704296</v>
      </c>
      <c r="AV245" s="2">
        <v>0.89000872804410802</v>
      </c>
      <c r="AW245" s="2">
        <f t="shared" si="21"/>
        <v>0.97008539113403169</v>
      </c>
      <c r="AX245" s="2">
        <f t="shared" si="22"/>
        <v>0.9345964334836796</v>
      </c>
      <c r="AY245" s="28">
        <f t="shared" si="23"/>
        <v>1.037972494200591</v>
      </c>
      <c r="AZ245" s="28">
        <f t="shared" si="24"/>
        <v>0.5240676955488246</v>
      </c>
      <c r="BA245" s="28">
        <f t="shared" si="25"/>
        <v>5.3768213439356158E-2</v>
      </c>
      <c r="BB245" s="28">
        <f t="shared" si="26"/>
        <v>0.28061261014530481</v>
      </c>
      <c r="BC245" s="29" t="str">
        <f t="shared" si="27"/>
        <v/>
      </c>
      <c r="BD245" s="2" t="s">
        <v>7639</v>
      </c>
      <c r="BE245" s="2" t="s">
        <v>5994</v>
      </c>
      <c r="BF245" s="2" t="s">
        <v>5994</v>
      </c>
      <c r="BG245" s="2" t="s">
        <v>9039</v>
      </c>
      <c r="BH245" s="2" t="s">
        <v>5994</v>
      </c>
      <c r="BI245" s="2" t="s">
        <v>5994</v>
      </c>
      <c r="BJ245" s="2" t="s">
        <v>5994</v>
      </c>
      <c r="BK245" s="2" t="s">
        <v>11012</v>
      </c>
      <c r="BL245" s="2" t="s">
        <v>12171</v>
      </c>
      <c r="BM245" s="2" t="s">
        <v>6358</v>
      </c>
      <c r="BN245" s="2" t="s">
        <v>14347</v>
      </c>
      <c r="BO245" s="2" t="s">
        <v>15538</v>
      </c>
      <c r="BP245" s="2" t="s">
        <v>6119</v>
      </c>
      <c r="BQ245" s="2" t="s">
        <v>18015</v>
      </c>
      <c r="BR245" s="2" t="s">
        <v>18993</v>
      </c>
      <c r="BS245" s="2"/>
      <c r="BT245" s="2"/>
      <c r="BU245" s="2"/>
      <c r="BV245" s="2"/>
      <c r="BW245" s="2"/>
      <c r="BX245" s="2"/>
      <c r="BY245" s="2"/>
      <c r="BZ245" s="2"/>
      <c r="CA245" s="2"/>
      <c r="CB245" s="2"/>
      <c r="CC245" s="2"/>
      <c r="CD245" s="2"/>
      <c r="CE245" s="2"/>
    </row>
    <row r="246" spans="1:83" x14ac:dyDescent="0.2">
      <c r="A246" s="1">
        <v>578</v>
      </c>
      <c r="B246" s="1">
        <v>578</v>
      </c>
      <c r="C246" s="2" t="s">
        <v>6</v>
      </c>
      <c r="D246" s="2" t="s">
        <v>925</v>
      </c>
      <c r="E246" s="2" t="s">
        <v>4131</v>
      </c>
      <c r="F246" s="2" t="s">
        <v>5602</v>
      </c>
      <c r="G246" s="2"/>
      <c r="H246" s="2"/>
      <c r="I246" s="2" t="s">
        <v>5994</v>
      </c>
      <c r="J246" s="2" t="s">
        <v>5994</v>
      </c>
      <c r="K246" s="2" t="s">
        <v>5994</v>
      </c>
      <c r="L246" s="2" t="s">
        <v>5994</v>
      </c>
      <c r="M246" s="2" t="s">
        <v>926</v>
      </c>
      <c r="N246" s="2">
        <v>6</v>
      </c>
      <c r="O246" s="2">
        <v>640</v>
      </c>
      <c r="P246" s="2">
        <v>9</v>
      </c>
      <c r="Q246" s="2">
        <v>1.2521010315088952</v>
      </c>
      <c r="R246" s="2">
        <v>0.89446384500042742</v>
      </c>
      <c r="S246" s="2">
        <v>0.76403692075154706</v>
      </c>
      <c r="T246" s="2">
        <v>1.3946156765238875</v>
      </c>
      <c r="U246" s="2">
        <v>1.3604781705962441</v>
      </c>
      <c r="V246" s="2">
        <v>1.0983364878674367</v>
      </c>
      <c r="W246" s="2">
        <v>0.87863884777703904</v>
      </c>
      <c r="X246" s="2">
        <v>0.84148777395718954</v>
      </c>
      <c r="Y246" s="2">
        <v>0.8554989841432783</v>
      </c>
      <c r="Z246" s="2">
        <v>0.91024790042796522</v>
      </c>
      <c r="AA246" s="2">
        <v>0.66615528935763979</v>
      </c>
      <c r="AB246" s="2">
        <v>0.86345807427233101</v>
      </c>
      <c r="AC246" s="2">
        <v>1.5328441695178161</v>
      </c>
      <c r="AD246" s="2">
        <v>1.0167750116081553</v>
      </c>
      <c r="AE246" s="2">
        <v>0.97626956696184097</v>
      </c>
      <c r="AF246" s="2">
        <v>1.1036112351384766</v>
      </c>
      <c r="AG246" s="2">
        <v>0.78112096278709542</v>
      </c>
      <c r="AH246" s="2">
        <v>1.5352537554339096</v>
      </c>
      <c r="AI246" s="2">
        <v>1.0243594027556384</v>
      </c>
      <c r="AJ246" s="2">
        <v>0.93209560655880874</v>
      </c>
      <c r="AK246" s="2">
        <v>1.0410903068219606</v>
      </c>
      <c r="AL246" s="2">
        <v>1.0643748287711587</v>
      </c>
      <c r="AM246" s="2">
        <v>0.99808958582470475</v>
      </c>
      <c r="AN246" s="2">
        <v>0.73516065291084753</v>
      </c>
      <c r="AO246" s="2">
        <v>0.78110415055975624</v>
      </c>
      <c r="AP246" s="2">
        <v>0.83857762976535433</v>
      </c>
      <c r="AQ246" s="2">
        <v>0.95686168501100277</v>
      </c>
      <c r="AR246" s="2">
        <v>0.99167582516357367</v>
      </c>
      <c r="AS246" s="2">
        <v>1.0272735006672948</v>
      </c>
      <c r="AT246" s="2">
        <v>0.97003613967284252</v>
      </c>
      <c r="AU246" s="2">
        <v>0.8494041649379962</v>
      </c>
      <c r="AV246" s="2">
        <v>0.87504665296369133</v>
      </c>
      <c r="AW246" s="2">
        <f t="shared" si="21"/>
        <v>1.0111847028351333</v>
      </c>
      <c r="AX246" s="2">
        <f t="shared" si="22"/>
        <v>0.97469359252123589</v>
      </c>
      <c r="AY246" s="28">
        <f t="shared" si="23"/>
        <v>1.0374385453991812</v>
      </c>
      <c r="AZ246" s="28">
        <f t="shared" si="24"/>
        <v>0.64160396590591628</v>
      </c>
      <c r="BA246" s="28">
        <f t="shared" si="25"/>
        <v>5.3025878267980241E-2</v>
      </c>
      <c r="BB246" s="28">
        <f t="shared" si="26"/>
        <v>0.19273296023864978</v>
      </c>
      <c r="BC246" s="29" t="str">
        <f t="shared" si="27"/>
        <v/>
      </c>
      <c r="BD246" s="2" t="s">
        <v>7426</v>
      </c>
      <c r="BE246" s="2" t="s">
        <v>5994</v>
      </c>
      <c r="BF246" s="2" t="s">
        <v>5994</v>
      </c>
      <c r="BG246" s="2" t="s">
        <v>8824</v>
      </c>
      <c r="BH246" s="2" t="s">
        <v>5994</v>
      </c>
      <c r="BI246" s="2" t="s">
        <v>9414</v>
      </c>
      <c r="BJ246" s="2" t="s">
        <v>5994</v>
      </c>
      <c r="BK246" s="2" t="s">
        <v>10976</v>
      </c>
      <c r="BL246" s="2" t="s">
        <v>12005</v>
      </c>
      <c r="BM246" s="2" t="s">
        <v>13223</v>
      </c>
      <c r="BN246" s="2" t="s">
        <v>14230</v>
      </c>
      <c r="BO246" s="2" t="s">
        <v>15357</v>
      </c>
      <c r="BP246" s="2" t="s">
        <v>16569</v>
      </c>
      <c r="BQ246" s="2" t="s">
        <v>17814</v>
      </c>
      <c r="BR246" s="2" t="s">
        <v>18860</v>
      </c>
      <c r="BS246" s="2"/>
      <c r="BT246" s="2"/>
      <c r="BU246" s="2"/>
      <c r="BV246" s="2"/>
      <c r="BW246" s="2"/>
      <c r="BX246" s="2"/>
      <c r="BY246" s="2"/>
      <c r="BZ246" s="2"/>
      <c r="CA246" s="2"/>
      <c r="CB246" s="2"/>
      <c r="CC246" s="2"/>
      <c r="CD246" s="2"/>
      <c r="CE246" s="2"/>
    </row>
    <row r="247" spans="1:83" x14ac:dyDescent="0.2">
      <c r="A247" s="1">
        <v>400</v>
      </c>
      <c r="B247" s="1">
        <v>400</v>
      </c>
      <c r="C247" s="2" t="s">
        <v>6</v>
      </c>
      <c r="D247" s="2" t="s">
        <v>77</v>
      </c>
      <c r="E247" s="2" t="s">
        <v>3240</v>
      </c>
      <c r="F247" s="2" t="s">
        <v>4712</v>
      </c>
      <c r="G247" s="2"/>
      <c r="H247" s="2"/>
      <c r="I247" s="2" t="s">
        <v>5981</v>
      </c>
      <c r="J247" s="2" t="s">
        <v>6015</v>
      </c>
      <c r="K247" s="2" t="s">
        <v>5994</v>
      </c>
      <c r="L247" s="2" t="s">
        <v>5994</v>
      </c>
      <c r="M247" s="2" t="s">
        <v>78</v>
      </c>
      <c r="N247" s="2">
        <v>22</v>
      </c>
      <c r="O247" s="2">
        <v>345</v>
      </c>
      <c r="P247" s="2">
        <v>695</v>
      </c>
      <c r="Q247" s="2">
        <v>0.84827545956942196</v>
      </c>
      <c r="R247" s="2">
        <v>1.023717672041359</v>
      </c>
      <c r="S247" s="2">
        <v>1.2867145068008987</v>
      </c>
      <c r="T247" s="2">
        <v>0.75804487883079497</v>
      </c>
      <c r="U247" s="2">
        <v>0.93046742033519547</v>
      </c>
      <c r="V247" s="2">
        <v>0.66846067086404581</v>
      </c>
      <c r="W247" s="2">
        <v>1.2506628981047005</v>
      </c>
      <c r="X247" s="2">
        <v>0.85741797219673044</v>
      </c>
      <c r="Y247" s="2">
        <v>0.9487182938580162</v>
      </c>
      <c r="Z247" s="2">
        <v>0.83606016810379347</v>
      </c>
      <c r="AA247" s="2">
        <v>0.81344669087487786</v>
      </c>
      <c r="AB247" s="2">
        <v>0.83051840695148849</v>
      </c>
      <c r="AC247" s="2">
        <v>0.86034683765616071</v>
      </c>
      <c r="AD247" s="2">
        <v>0.99846783626982771</v>
      </c>
      <c r="AE247" s="2">
        <v>1.1049286440018797</v>
      </c>
      <c r="AF247" s="2">
        <v>1.0077391763181052</v>
      </c>
      <c r="AG247" s="2">
        <v>0.84886409131658846</v>
      </c>
      <c r="AH247" s="2">
        <v>0.97283003586540806</v>
      </c>
      <c r="AI247" s="2">
        <v>0.99723138286794233</v>
      </c>
      <c r="AJ247" s="2">
        <v>0.97471779966567196</v>
      </c>
      <c r="AK247" s="2">
        <v>0.86574632492974335</v>
      </c>
      <c r="AL247" s="2">
        <v>0.84546087541577519</v>
      </c>
      <c r="AM247" s="2">
        <v>0.80965441034077013</v>
      </c>
      <c r="AN247" s="2">
        <v>1.0221113070786114</v>
      </c>
      <c r="AO247" s="2">
        <v>0.71005573084757689</v>
      </c>
      <c r="AP247" s="2">
        <v>1.0414226573727352</v>
      </c>
      <c r="AQ247" s="2">
        <v>0.90191535009569745</v>
      </c>
      <c r="AR247" s="2">
        <v>0.82247210493120448</v>
      </c>
      <c r="AS247" s="2">
        <v>0.75639377881374892</v>
      </c>
      <c r="AT247" s="2">
        <v>0.91880935148716369</v>
      </c>
      <c r="AU247" s="2">
        <v>0.96031998762697124</v>
      </c>
      <c r="AV247" s="2">
        <v>0.90283793239431565</v>
      </c>
      <c r="AW247" s="2">
        <f t="shared" si="21"/>
        <v>0.93369715435846401</v>
      </c>
      <c r="AX247" s="2">
        <f t="shared" si="22"/>
        <v>0.9001319353155558</v>
      </c>
      <c r="AY247" s="28">
        <f t="shared" si="23"/>
        <v>1.0372892214196816</v>
      </c>
      <c r="AZ247" s="28">
        <f t="shared" si="24"/>
        <v>0.49645231784789579</v>
      </c>
      <c r="BA247" s="28">
        <f t="shared" si="25"/>
        <v>5.2818208646425786E-2</v>
      </c>
      <c r="BB247" s="28">
        <f t="shared" si="26"/>
        <v>0.30412245731960691</v>
      </c>
      <c r="BC247" s="29" t="str">
        <f t="shared" si="27"/>
        <v/>
      </c>
      <c r="BD247" s="2" t="s">
        <v>6661</v>
      </c>
      <c r="BE247" s="2" t="s">
        <v>5994</v>
      </c>
      <c r="BF247" s="2" t="s">
        <v>5994</v>
      </c>
      <c r="BG247" s="2" t="s">
        <v>7965</v>
      </c>
      <c r="BH247" s="2" t="s">
        <v>5994</v>
      </c>
      <c r="BI247" s="2" t="s">
        <v>9250</v>
      </c>
      <c r="BJ247" s="2" t="s">
        <v>5994</v>
      </c>
      <c r="BK247" s="2" t="s">
        <v>5994</v>
      </c>
      <c r="BL247" s="2" t="s">
        <v>11221</v>
      </c>
      <c r="BM247" s="2" t="s">
        <v>12441</v>
      </c>
      <c r="BN247" s="2" t="s">
        <v>13457</v>
      </c>
      <c r="BO247" s="2" t="s">
        <v>14569</v>
      </c>
      <c r="BP247" s="2" t="s">
        <v>15840</v>
      </c>
      <c r="BQ247" s="2" t="s">
        <v>16922</v>
      </c>
      <c r="BR247" s="2" t="s">
        <v>18163</v>
      </c>
      <c r="BS247" s="2"/>
      <c r="BT247" s="2"/>
      <c r="BU247" s="2"/>
      <c r="BV247" s="2"/>
      <c r="BW247" s="2"/>
      <c r="BX247" s="2"/>
      <c r="BY247" s="2"/>
      <c r="BZ247" s="2"/>
      <c r="CA247" s="2"/>
      <c r="CB247" s="2"/>
      <c r="CC247" s="2"/>
      <c r="CD247" s="2"/>
      <c r="CE247" s="2"/>
    </row>
    <row r="248" spans="1:83" x14ac:dyDescent="0.2">
      <c r="A248" s="1">
        <v>542</v>
      </c>
      <c r="B248" s="1">
        <v>542</v>
      </c>
      <c r="C248" s="2" t="s">
        <v>6</v>
      </c>
      <c r="D248" s="2" t="s">
        <v>73</v>
      </c>
      <c r="E248" s="2" t="s">
        <v>3523</v>
      </c>
      <c r="F248" s="2" t="s">
        <v>4994</v>
      </c>
      <c r="G248" s="2"/>
      <c r="H248" s="2"/>
      <c r="I248" s="2" t="s">
        <v>5980</v>
      </c>
      <c r="J248" s="2" t="s">
        <v>6038</v>
      </c>
      <c r="K248" s="2" t="s">
        <v>6025</v>
      </c>
      <c r="L248" s="2" t="s">
        <v>5994</v>
      </c>
      <c r="M248" s="2" t="s">
        <v>74</v>
      </c>
      <c r="N248" s="2">
        <v>32</v>
      </c>
      <c r="O248" s="2">
        <v>478</v>
      </c>
      <c r="P248" s="2">
        <v>760</v>
      </c>
      <c r="Q248" s="2">
        <v>0.81992041268022686</v>
      </c>
      <c r="R248" s="2">
        <v>0.80786185160853774</v>
      </c>
      <c r="S248" s="2">
        <v>0.93622546334222434</v>
      </c>
      <c r="T248" s="2">
        <v>0.79558199920927053</v>
      </c>
      <c r="U248" s="2">
        <v>1.0355391064232768</v>
      </c>
      <c r="V248" s="2">
        <v>0.71132045529373</v>
      </c>
      <c r="W248" s="2">
        <v>0.73741082583233752</v>
      </c>
      <c r="X248" s="2">
        <v>0.63510918816994488</v>
      </c>
      <c r="Y248" s="2">
        <v>0.80678052782434162</v>
      </c>
      <c r="Z248" s="2">
        <v>0.79333129277690517</v>
      </c>
      <c r="AA248" s="2">
        <v>0.69728115383396039</v>
      </c>
      <c r="AB248" s="2">
        <v>0.7293283144753312</v>
      </c>
      <c r="AC248" s="2">
        <v>0.76225311894262837</v>
      </c>
      <c r="AD248" s="2">
        <v>0.7567876201971383</v>
      </c>
      <c r="AE248" s="2">
        <v>0.77977095197826596</v>
      </c>
      <c r="AF248" s="2">
        <v>0.78256683908087099</v>
      </c>
      <c r="AG248" s="2">
        <v>0.71390524410470535</v>
      </c>
      <c r="AH248" s="2">
        <v>0.76627584452495234</v>
      </c>
      <c r="AI248" s="2">
        <v>0.82112321532480814</v>
      </c>
      <c r="AJ248" s="2">
        <v>0.76987185803244229</v>
      </c>
      <c r="AK248" s="2">
        <v>0.9920405062372063</v>
      </c>
      <c r="AL248" s="2">
        <v>0.75257676768677861</v>
      </c>
      <c r="AM248" s="2">
        <v>0.70220463218487317</v>
      </c>
      <c r="AN248" s="2">
        <v>0.80601308168919861</v>
      </c>
      <c r="AO248" s="2">
        <v>0.60133209242114816</v>
      </c>
      <c r="AP248" s="2">
        <v>0.92022912629409714</v>
      </c>
      <c r="AQ248" s="2">
        <v>0.7606749296366706</v>
      </c>
      <c r="AR248" s="2">
        <v>0.61544061506233727</v>
      </c>
      <c r="AS248" s="2">
        <v>0.57247946555112317</v>
      </c>
      <c r="AT248" s="2">
        <v>0.80094430521790194</v>
      </c>
      <c r="AU248" s="2">
        <v>0.69267742835774615</v>
      </c>
      <c r="AV248" s="2">
        <v>0.74678879627082628</v>
      </c>
      <c r="AW248" s="2">
        <f t="shared" si="21"/>
        <v>0.78241025681021736</v>
      </c>
      <c r="AX248" s="2">
        <f t="shared" si="22"/>
        <v>0.75471151096614053</v>
      </c>
      <c r="AY248" s="28">
        <f t="shared" si="23"/>
        <v>1.0367011042518994</v>
      </c>
      <c r="AZ248" s="28">
        <f t="shared" si="24"/>
        <v>0.4487922561861728</v>
      </c>
      <c r="BA248" s="28">
        <f t="shared" si="25"/>
        <v>5.2000004497967767E-2</v>
      </c>
      <c r="BB248" s="28">
        <f t="shared" si="26"/>
        <v>0.34795464534509601</v>
      </c>
      <c r="BC248" s="29" t="str">
        <f t="shared" si="27"/>
        <v/>
      </c>
      <c r="BD248" s="2" t="s">
        <v>6908</v>
      </c>
      <c r="BE248" s="2" t="s">
        <v>5994</v>
      </c>
      <c r="BF248" s="2" t="s">
        <v>5994</v>
      </c>
      <c r="BG248" s="2" t="s">
        <v>8246</v>
      </c>
      <c r="BH248" s="2" t="s">
        <v>5994</v>
      </c>
      <c r="BI248" s="2" t="s">
        <v>9621</v>
      </c>
      <c r="BJ248" s="2" t="s">
        <v>5994</v>
      </c>
      <c r="BK248" s="2" t="s">
        <v>5994</v>
      </c>
      <c r="BL248" s="2" t="s">
        <v>11472</v>
      </c>
      <c r="BM248" s="2" t="s">
        <v>12692</v>
      </c>
      <c r="BN248" s="2" t="s">
        <v>13711</v>
      </c>
      <c r="BO248" s="2" t="s">
        <v>14807</v>
      </c>
      <c r="BP248" s="2" t="s">
        <v>16111</v>
      </c>
      <c r="BQ248" s="2" t="s">
        <v>17205</v>
      </c>
      <c r="BR248" s="2" t="s">
        <v>18247</v>
      </c>
      <c r="BS248" s="2"/>
      <c r="BT248" s="2"/>
      <c r="BU248" s="2"/>
      <c r="BV248" s="2"/>
      <c r="BW248" s="2"/>
      <c r="BX248" s="2"/>
      <c r="BY248" s="2"/>
      <c r="BZ248" s="2"/>
      <c r="CA248" s="2"/>
      <c r="CB248" s="2"/>
      <c r="CC248" s="2"/>
      <c r="CD248" s="2"/>
      <c r="CE248" s="2"/>
    </row>
    <row r="249" spans="1:83" x14ac:dyDescent="0.2">
      <c r="A249" s="1">
        <v>571</v>
      </c>
      <c r="B249" s="1">
        <v>571</v>
      </c>
      <c r="C249" s="2" t="s">
        <v>6</v>
      </c>
      <c r="D249" s="2" t="s">
        <v>597</v>
      </c>
      <c r="E249" s="2" t="s">
        <v>3168</v>
      </c>
      <c r="F249" s="39" t="s">
        <v>4640</v>
      </c>
      <c r="G249" s="2"/>
      <c r="H249" s="2"/>
      <c r="I249" s="2" t="s">
        <v>5981</v>
      </c>
      <c r="J249" s="2" t="s">
        <v>6015</v>
      </c>
      <c r="K249" s="2" t="s">
        <v>5994</v>
      </c>
      <c r="L249" s="2" t="s">
        <v>5994</v>
      </c>
      <c r="M249" s="2" t="s">
        <v>598</v>
      </c>
      <c r="N249" s="2">
        <v>6</v>
      </c>
      <c r="O249" s="2">
        <v>272</v>
      </c>
      <c r="P249" s="2">
        <v>22</v>
      </c>
      <c r="Q249" s="2">
        <v>0.72098702730264863</v>
      </c>
      <c r="R249" s="2">
        <v>0.83722606893935669</v>
      </c>
      <c r="S249" s="2">
        <v>1.0527125415308827</v>
      </c>
      <c r="T249" s="2">
        <v>0.81199493327667083</v>
      </c>
      <c r="U249" s="2">
        <v>0.77980262090428532</v>
      </c>
      <c r="V249" s="2">
        <v>0.83779074255347374</v>
      </c>
      <c r="W249" s="2">
        <v>0.89694648398081467</v>
      </c>
      <c r="X249" s="2">
        <v>0.72037485234939691</v>
      </c>
      <c r="Y249" s="2">
        <v>0.90683939855171569</v>
      </c>
      <c r="Z249" s="2">
        <v>0.71990935189137939</v>
      </c>
      <c r="AA249" s="2">
        <v>0.67282807463955141</v>
      </c>
      <c r="AB249" s="2">
        <v>0.71834623976507883</v>
      </c>
      <c r="AC249" s="2">
        <v>0.88963321849743104</v>
      </c>
      <c r="AD249" s="2">
        <v>0.76818129500455967</v>
      </c>
      <c r="AE249" s="2">
        <v>0.8962936960728799</v>
      </c>
      <c r="AF249" s="2">
        <v>0.94758421119411707</v>
      </c>
      <c r="AG249" s="2">
        <v>0.63855435961844309</v>
      </c>
      <c r="AH249" s="2">
        <v>0.7830596393651178</v>
      </c>
      <c r="AI249" s="2">
        <v>0.77426615490238049</v>
      </c>
      <c r="AJ249" s="2">
        <v>0.96975889099386248</v>
      </c>
      <c r="AK249" s="2">
        <v>0.94455545025324639</v>
      </c>
      <c r="AL249" s="2">
        <v>0.7289502343802533</v>
      </c>
      <c r="AM249" s="2">
        <v>0.84630278423034244</v>
      </c>
      <c r="AN249" s="2">
        <v>0.7384070654153233</v>
      </c>
      <c r="AO249" s="2">
        <v>0.70534775242352787</v>
      </c>
      <c r="AP249" s="2">
        <v>0.67509287528652195</v>
      </c>
      <c r="AQ249" s="2">
        <v>0.71189519084667652</v>
      </c>
      <c r="AR249" s="2">
        <v>0.71118394825613052</v>
      </c>
      <c r="AS249" s="2">
        <v>0.56386116496709571</v>
      </c>
      <c r="AT249" s="2">
        <v>0.95118555786679682</v>
      </c>
      <c r="AU249" s="2">
        <v>0.74541359710944433</v>
      </c>
      <c r="AV249" s="2">
        <v>0.91502023603911264</v>
      </c>
      <c r="AW249" s="2">
        <f t="shared" si="21"/>
        <v>0.81270618329839328</v>
      </c>
      <c r="AX249" s="2">
        <f t="shared" si="22"/>
        <v>0.78428670282238866</v>
      </c>
      <c r="AY249" s="28">
        <f t="shared" si="23"/>
        <v>1.0362360860814448</v>
      </c>
      <c r="AZ249" s="28">
        <f t="shared" si="24"/>
        <v>0.48502428901978512</v>
      </c>
      <c r="BA249" s="28">
        <f t="shared" si="25"/>
        <v>5.1352730260407424E-2</v>
      </c>
      <c r="BB249" s="28">
        <f t="shared" si="26"/>
        <v>0.3142365122778738</v>
      </c>
      <c r="BC249" s="29" t="str">
        <f t="shared" si="27"/>
        <v/>
      </c>
      <c r="BD249" s="2" t="s">
        <v>6602</v>
      </c>
      <c r="BE249" s="2" t="s">
        <v>5994</v>
      </c>
      <c r="BF249" s="2" t="s">
        <v>5994</v>
      </c>
      <c r="BG249" s="2" t="s">
        <v>7894</v>
      </c>
      <c r="BH249" s="2" t="s">
        <v>5994</v>
      </c>
      <c r="BI249" s="2" t="s">
        <v>9273</v>
      </c>
      <c r="BJ249" s="2" t="s">
        <v>10025</v>
      </c>
      <c r="BK249" s="2" t="s">
        <v>5994</v>
      </c>
      <c r="BL249" s="2" t="s">
        <v>11156</v>
      </c>
      <c r="BM249" s="2" t="s">
        <v>12372</v>
      </c>
      <c r="BN249" s="2" t="s">
        <v>13386</v>
      </c>
      <c r="BO249" s="2" t="s">
        <v>19558</v>
      </c>
      <c r="BP249" s="2" t="s">
        <v>15773</v>
      </c>
      <c r="BQ249" s="2" t="s">
        <v>16846</v>
      </c>
      <c r="BR249" s="2" t="s">
        <v>18163</v>
      </c>
      <c r="BS249" s="2"/>
      <c r="BT249" s="2"/>
      <c r="BU249" s="2"/>
      <c r="BV249" s="2"/>
      <c r="BW249" s="2"/>
      <c r="BX249" s="2"/>
      <c r="BY249" s="2"/>
      <c r="BZ249" s="2"/>
      <c r="CA249" s="2"/>
      <c r="CB249" s="2"/>
      <c r="CC249" s="2"/>
      <c r="CD249" s="2"/>
      <c r="CE249" s="2"/>
    </row>
    <row r="250" spans="1:83" x14ac:dyDescent="0.2">
      <c r="A250" s="1">
        <v>523</v>
      </c>
      <c r="B250" s="1">
        <v>523</v>
      </c>
      <c r="C250" s="2" t="s">
        <v>334</v>
      </c>
      <c r="D250" s="2" t="s">
        <v>1925</v>
      </c>
      <c r="E250" s="2" t="s">
        <v>3483</v>
      </c>
      <c r="F250" s="2" t="s">
        <v>4954</v>
      </c>
      <c r="G250" s="2"/>
      <c r="H250" s="2"/>
      <c r="I250" s="2" t="s">
        <v>5980</v>
      </c>
      <c r="J250" s="2" t="s">
        <v>3255</v>
      </c>
      <c r="K250" s="2" t="s">
        <v>6038</v>
      </c>
      <c r="L250" s="2" t="s">
        <v>19154</v>
      </c>
      <c r="M250" s="2" t="s">
        <v>1926</v>
      </c>
      <c r="N250" s="2">
        <v>1</v>
      </c>
      <c r="O250" s="2">
        <v>979</v>
      </c>
      <c r="P250" s="2">
        <v>2</v>
      </c>
      <c r="Q250" s="2">
        <v>0.73641874805221053</v>
      </c>
      <c r="R250" s="2">
        <v>0.83535775870025009</v>
      </c>
      <c r="S250" s="2">
        <v>0.87071840431652081</v>
      </c>
      <c r="T250" s="2">
        <v>0.85375818247843638</v>
      </c>
      <c r="U250" s="2">
        <v>0.76830392977722795</v>
      </c>
      <c r="V250" s="2">
        <v>0.90512547065863957</v>
      </c>
      <c r="W250" s="2">
        <v>0.78056236667962442</v>
      </c>
      <c r="X250" s="2">
        <v>0.68393623894099598</v>
      </c>
      <c r="Y250" s="2">
        <v>0.83576472200505714</v>
      </c>
      <c r="Z250" s="2">
        <v>0.82829946075031013</v>
      </c>
      <c r="AA250" s="2">
        <v>0.71007934903807524</v>
      </c>
      <c r="AB250" s="2">
        <v>0.8782515776458385</v>
      </c>
      <c r="AC250" s="2">
        <v>0.78169447401946368</v>
      </c>
      <c r="AD250" s="2">
        <v>0.87405303190528638</v>
      </c>
      <c r="AE250" s="2">
        <v>0.87824820080191068</v>
      </c>
      <c r="AF250" s="2">
        <v>1.0398167515909049</v>
      </c>
      <c r="AG250" s="2">
        <v>0.82466650437006583</v>
      </c>
      <c r="AH250" s="2">
        <v>0.72569047252739616</v>
      </c>
      <c r="AI250" s="2">
        <v>0.67072139510823903</v>
      </c>
      <c r="AJ250" s="2">
        <v>0.75152185483378009</v>
      </c>
      <c r="AK250" s="2">
        <v>0.82142292776046588</v>
      </c>
      <c r="AL250" s="2">
        <v>0.83330060848995924</v>
      </c>
      <c r="AM250" s="2">
        <v>0.94309791542996468</v>
      </c>
      <c r="AN250" s="2">
        <v>0.76573859057016658</v>
      </c>
      <c r="AO250" s="2">
        <v>0.65840409527889343</v>
      </c>
      <c r="AP250" s="2">
        <v>0.88822544798398528</v>
      </c>
      <c r="AQ250" s="2">
        <v>1.0560426784834278</v>
      </c>
      <c r="AR250" s="2">
        <v>0.8242939100799519</v>
      </c>
      <c r="AS250" s="2">
        <v>0.67153275453778338</v>
      </c>
      <c r="AT250" s="2">
        <v>0.89153475715778185</v>
      </c>
      <c r="AU250" s="2">
        <v>0.70377218001198749</v>
      </c>
      <c r="AV250" s="2">
        <v>0.79213169143934437</v>
      </c>
      <c r="AW250" s="2">
        <f t="shared" si="21"/>
        <v>0.8285326571606364</v>
      </c>
      <c r="AX250" s="2">
        <f t="shared" si="22"/>
        <v>0.79982875197954184</v>
      </c>
      <c r="AY250" s="28">
        <f t="shared" si="23"/>
        <v>1.0358875635691436</v>
      </c>
      <c r="AZ250" s="28">
        <f t="shared" si="24"/>
        <v>0.41444217386185878</v>
      </c>
      <c r="BA250" s="28">
        <f t="shared" si="25"/>
        <v>5.08674197385557E-2</v>
      </c>
      <c r="BB250" s="28">
        <f t="shared" si="26"/>
        <v>0.38253605697050319</v>
      </c>
      <c r="BC250" s="29" t="str">
        <f t="shared" si="27"/>
        <v/>
      </c>
      <c r="BD250" s="2" t="s">
        <v>6876</v>
      </c>
      <c r="BE250" s="2" t="s">
        <v>5994</v>
      </c>
      <c r="BF250" s="2" t="s">
        <v>5994</v>
      </c>
      <c r="BG250" s="2" t="s">
        <v>8206</v>
      </c>
      <c r="BH250" s="2" t="s">
        <v>5994</v>
      </c>
      <c r="BI250" s="2" t="s">
        <v>9583</v>
      </c>
      <c r="BJ250" s="2" t="s">
        <v>5994</v>
      </c>
      <c r="BK250" s="2" t="s">
        <v>10768</v>
      </c>
      <c r="BL250" s="2" t="s">
        <v>11440</v>
      </c>
      <c r="BM250" s="2" t="s">
        <v>12663</v>
      </c>
      <c r="BN250" s="2" t="s">
        <v>13674</v>
      </c>
      <c r="BO250" s="2" t="s">
        <v>14781</v>
      </c>
      <c r="BP250" s="2" t="s">
        <v>16075</v>
      </c>
      <c r="BQ250" s="2" t="s">
        <v>17165</v>
      </c>
      <c r="BR250" s="2" t="s">
        <v>18165</v>
      </c>
      <c r="BS250" s="2"/>
      <c r="BT250" s="2"/>
      <c r="BU250" s="2"/>
      <c r="BV250" s="2"/>
      <c r="BW250" s="2"/>
      <c r="BX250" s="2"/>
      <c r="BY250" s="2"/>
      <c r="BZ250" s="2"/>
      <c r="CA250" s="2"/>
      <c r="CB250" s="2"/>
      <c r="CC250" s="2"/>
      <c r="CD250" s="2"/>
      <c r="CE250" s="2"/>
    </row>
    <row r="251" spans="1:83" x14ac:dyDescent="0.2">
      <c r="A251" s="1">
        <v>526</v>
      </c>
      <c r="B251" s="1">
        <v>526</v>
      </c>
      <c r="C251" s="2" t="s">
        <v>6</v>
      </c>
      <c r="D251" s="2" t="s">
        <v>615</v>
      </c>
      <c r="E251" s="2" t="s">
        <v>3432</v>
      </c>
      <c r="F251" s="2" t="s">
        <v>4903</v>
      </c>
      <c r="G251" s="2"/>
      <c r="H251" s="2"/>
      <c r="I251" s="2" t="s">
        <v>5987</v>
      </c>
      <c r="J251" s="2" t="s">
        <v>6031</v>
      </c>
      <c r="K251" s="2" t="s">
        <v>5994</v>
      </c>
      <c r="L251" s="2" t="s">
        <v>5994</v>
      </c>
      <c r="M251" s="2" t="s">
        <v>616</v>
      </c>
      <c r="N251" s="2">
        <v>11</v>
      </c>
      <c r="O251" s="2">
        <v>863</v>
      </c>
      <c r="P251" s="2">
        <v>21</v>
      </c>
      <c r="Q251" s="2">
        <v>0.59121943496506224</v>
      </c>
      <c r="R251" s="2">
        <v>0.73435655159249902</v>
      </c>
      <c r="S251" s="2">
        <v>0.75247624516643019</v>
      </c>
      <c r="T251" s="2">
        <v>0.8397567932080513</v>
      </c>
      <c r="U251" s="2">
        <v>1.0006195400608615</v>
      </c>
      <c r="V251" s="2">
        <v>0.98375865163816367</v>
      </c>
      <c r="W251" s="2">
        <v>0.79067433058898073</v>
      </c>
      <c r="X251" s="2">
        <v>0.63197735055681237</v>
      </c>
      <c r="Y251" s="2">
        <v>0.70424766362614666</v>
      </c>
      <c r="Z251" s="2">
        <v>0.75111657923856623</v>
      </c>
      <c r="AA251" s="2">
        <v>0.70627022309286569</v>
      </c>
      <c r="AB251" s="2">
        <v>0.77081331401668451</v>
      </c>
      <c r="AC251" s="2">
        <v>0.82151038742895199</v>
      </c>
      <c r="AD251" s="2">
        <v>0.91074844986775261</v>
      </c>
      <c r="AE251" s="2">
        <v>0.9650010730583819</v>
      </c>
      <c r="AF251" s="2">
        <v>0.92764545985603875</v>
      </c>
      <c r="AG251" s="2">
        <v>0.75874071418035149</v>
      </c>
      <c r="AH251" s="2">
        <v>0.7625500259508079</v>
      </c>
      <c r="AI251" s="2">
        <v>0.72524186875501095</v>
      </c>
      <c r="AJ251" s="2">
        <v>0.8141213312538752</v>
      </c>
      <c r="AK251" s="2">
        <v>0.80892120632031494</v>
      </c>
      <c r="AL251" s="2">
        <v>0.78428628400636269</v>
      </c>
      <c r="AM251" s="2">
        <v>0.80364285994759543</v>
      </c>
      <c r="AN251" s="2">
        <v>0.79634469282155451</v>
      </c>
      <c r="AO251" s="2">
        <v>0.660313742380365</v>
      </c>
      <c r="AP251" s="2">
        <v>0.82908793103517553</v>
      </c>
      <c r="AQ251" s="2">
        <v>0.63887368528918809</v>
      </c>
      <c r="AR251" s="2">
        <v>0.70444492841853767</v>
      </c>
      <c r="AS251" s="2">
        <v>0.61372890774480215</v>
      </c>
      <c r="AT251" s="2">
        <v>0.92034567286873903</v>
      </c>
      <c r="AU251" s="2">
        <v>0.91071456877198764</v>
      </c>
      <c r="AV251" s="2">
        <v>0.84755478955092878</v>
      </c>
      <c r="AW251" s="2">
        <f t="shared" si="21"/>
        <v>0.8024078095378</v>
      </c>
      <c r="AX251" s="2">
        <f t="shared" si="22"/>
        <v>0.77467816634101638</v>
      </c>
      <c r="AY251" s="28">
        <f t="shared" si="23"/>
        <v>1.0357950493528907</v>
      </c>
      <c r="AZ251" s="28">
        <f t="shared" si="24"/>
        <v>0.47436380689528068</v>
      </c>
      <c r="BA251" s="28">
        <f t="shared" si="25"/>
        <v>5.0738568146853388E-2</v>
      </c>
      <c r="BB251" s="28">
        <f t="shared" si="26"/>
        <v>0.3238884542670919</v>
      </c>
      <c r="BC251" s="29" t="str">
        <f t="shared" si="27"/>
        <v/>
      </c>
      <c r="BD251" s="2" t="s">
        <v>6836</v>
      </c>
      <c r="BE251" s="2" t="s">
        <v>5994</v>
      </c>
      <c r="BF251" s="2" t="s">
        <v>5994</v>
      </c>
      <c r="BG251" s="2" t="s">
        <v>8156</v>
      </c>
      <c r="BH251" s="2" t="s">
        <v>5994</v>
      </c>
      <c r="BI251" s="2" t="s">
        <v>9519</v>
      </c>
      <c r="BJ251" s="2" t="s">
        <v>10152</v>
      </c>
      <c r="BK251" s="2" t="s">
        <v>5994</v>
      </c>
      <c r="BL251" s="2" t="s">
        <v>11395</v>
      </c>
      <c r="BM251" s="2" t="s">
        <v>12618</v>
      </c>
      <c r="BN251" s="2" t="s">
        <v>13280</v>
      </c>
      <c r="BO251" s="2" t="s">
        <v>14736</v>
      </c>
      <c r="BP251" s="2" t="s">
        <v>16021</v>
      </c>
      <c r="BQ251" s="2" t="s">
        <v>17114</v>
      </c>
      <c r="BR251" s="2" t="s">
        <v>18418</v>
      </c>
      <c r="BS251" s="2"/>
      <c r="BT251" s="2"/>
      <c r="BU251" s="2"/>
      <c r="BV251" s="2"/>
      <c r="BW251" s="2"/>
      <c r="BX251" s="2"/>
      <c r="BY251" s="2"/>
      <c r="BZ251" s="2"/>
      <c r="CA251" s="2"/>
      <c r="CB251" s="2"/>
      <c r="CC251" s="2"/>
      <c r="CD251" s="2"/>
      <c r="CE251" s="2"/>
    </row>
    <row r="252" spans="1:83" x14ac:dyDescent="0.2">
      <c r="A252" s="1">
        <v>671</v>
      </c>
      <c r="B252" s="1">
        <v>671</v>
      </c>
      <c r="C252" s="2" t="s">
        <v>6</v>
      </c>
      <c r="D252" s="2" t="s">
        <v>451</v>
      </c>
      <c r="E252" s="2" t="s">
        <v>3429</v>
      </c>
      <c r="F252" s="2" t="s">
        <v>4900</v>
      </c>
      <c r="G252" s="2"/>
      <c r="H252" s="2"/>
      <c r="I252" s="2" t="s">
        <v>5987</v>
      </c>
      <c r="J252" s="2" t="s">
        <v>6031</v>
      </c>
      <c r="K252" s="2" t="s">
        <v>5994</v>
      </c>
      <c r="L252" s="2" t="s">
        <v>5994</v>
      </c>
      <c r="M252" s="2" t="s">
        <v>452</v>
      </c>
      <c r="N252" s="2">
        <v>8</v>
      </c>
      <c r="O252" s="2">
        <v>440</v>
      </c>
      <c r="P252" s="2">
        <v>39</v>
      </c>
      <c r="Q252" s="2">
        <v>0.71651873329514382</v>
      </c>
      <c r="R252" s="2">
        <v>0.88764694193702642</v>
      </c>
      <c r="S252" s="2">
        <v>0.72111612917721635</v>
      </c>
      <c r="T252" s="2">
        <v>0.93593024531611402</v>
      </c>
      <c r="U252" s="2">
        <v>0.89672232101069815</v>
      </c>
      <c r="V252" s="2">
        <v>0.95363456193666118</v>
      </c>
      <c r="W252" s="2">
        <v>0.99363438016350458</v>
      </c>
      <c r="X252" s="2">
        <v>0.80259439107549591</v>
      </c>
      <c r="Y252" s="2">
        <v>0.92637991257509966</v>
      </c>
      <c r="Z252" s="2">
        <v>0.90996146679972478</v>
      </c>
      <c r="AA252" s="2">
        <v>0.54872723059023099</v>
      </c>
      <c r="AB252" s="2">
        <v>0.77153370230976726</v>
      </c>
      <c r="AC252" s="2">
        <v>0.86061444985576441</v>
      </c>
      <c r="AD252" s="2">
        <v>0.72886370935729017</v>
      </c>
      <c r="AE252" s="2">
        <v>0.73713822547823893</v>
      </c>
      <c r="AF252" s="2">
        <v>0.85216160002093855</v>
      </c>
      <c r="AG252" s="2">
        <v>0.71973131162692017</v>
      </c>
      <c r="AH252" s="2">
        <v>0.88801899842770315</v>
      </c>
      <c r="AI252" s="2">
        <v>0.91786853233796584</v>
      </c>
      <c r="AJ252" s="2">
        <v>0.8297121124267629</v>
      </c>
      <c r="AK252" s="2">
        <v>0.88059385879896213</v>
      </c>
      <c r="AL252" s="2">
        <v>0.91495298914825518</v>
      </c>
      <c r="AM252" s="2">
        <v>0.80268828308762974</v>
      </c>
      <c r="AN252" s="2">
        <v>0.76904175066880398</v>
      </c>
      <c r="AO252" s="2">
        <v>0.53234626048403733</v>
      </c>
      <c r="AP252" s="2">
        <v>0.89770234113070191</v>
      </c>
      <c r="AQ252" s="2">
        <v>0.79471381318422285</v>
      </c>
      <c r="AR252" s="2">
        <v>0.71484065218707804</v>
      </c>
      <c r="AS252" s="2">
        <v>0.68237483179947211</v>
      </c>
      <c r="AT252" s="2">
        <v>0.81374211192024115</v>
      </c>
      <c r="AU252" s="2">
        <v>0.71223472583990266</v>
      </c>
      <c r="AV252" s="2">
        <v>0.74672236304106543</v>
      </c>
      <c r="AW252" s="2">
        <f t="shared" si="21"/>
        <v>0.82134760661916673</v>
      </c>
      <c r="AX252" s="2">
        <f t="shared" si="22"/>
        <v>0.79317024163218686</v>
      </c>
      <c r="AY252" s="28">
        <f t="shared" si="23"/>
        <v>1.0355249901067851</v>
      </c>
      <c r="AZ252" s="28">
        <f t="shared" si="24"/>
        <v>0.4802393059828578</v>
      </c>
      <c r="BA252" s="28">
        <f t="shared" si="25"/>
        <v>5.0362370234519158E-2</v>
      </c>
      <c r="BB252" s="28">
        <f t="shared" si="26"/>
        <v>0.3185422972717748</v>
      </c>
      <c r="BC252" s="29" t="str">
        <f t="shared" si="27"/>
        <v/>
      </c>
      <c r="BD252" s="2" t="s">
        <v>3429</v>
      </c>
      <c r="BE252" s="2" t="s">
        <v>5994</v>
      </c>
      <c r="BF252" s="2" t="s">
        <v>5994</v>
      </c>
      <c r="BG252" s="2" t="s">
        <v>8153</v>
      </c>
      <c r="BH252" s="2" t="s">
        <v>5994</v>
      </c>
      <c r="BI252" s="2" t="s">
        <v>9537</v>
      </c>
      <c r="BJ252" s="2" t="s">
        <v>5994</v>
      </c>
      <c r="BK252" s="2" t="s">
        <v>10746</v>
      </c>
      <c r="BL252" s="2" t="s">
        <v>11392</v>
      </c>
      <c r="BM252" s="2" t="s">
        <v>12615</v>
      </c>
      <c r="BN252" s="2" t="s">
        <v>13633</v>
      </c>
      <c r="BO252" s="2" t="s">
        <v>14733</v>
      </c>
      <c r="BP252" s="2" t="s">
        <v>16018</v>
      </c>
      <c r="BQ252" s="2" t="s">
        <v>17111</v>
      </c>
      <c r="BR252" s="2" t="s">
        <v>18416</v>
      </c>
      <c r="BS252" s="2"/>
      <c r="BT252" s="2"/>
      <c r="BU252" s="2"/>
      <c r="BV252" s="2"/>
      <c r="BW252" s="2"/>
      <c r="BX252" s="2"/>
      <c r="BY252" s="2"/>
      <c r="BZ252" s="2"/>
      <c r="CA252" s="2"/>
      <c r="CB252" s="2"/>
      <c r="CC252" s="2"/>
      <c r="CD252" s="2"/>
      <c r="CE252" s="2"/>
    </row>
    <row r="253" spans="1:83" x14ac:dyDescent="0.2">
      <c r="A253" s="1">
        <v>550</v>
      </c>
      <c r="B253" s="1">
        <v>550</v>
      </c>
      <c r="C253" s="2" t="s">
        <v>6</v>
      </c>
      <c r="D253" s="2" t="s">
        <v>885</v>
      </c>
      <c r="E253" s="2" t="s">
        <v>3511</v>
      </c>
      <c r="F253" s="2" t="s">
        <v>4982</v>
      </c>
      <c r="G253" s="2"/>
      <c r="H253" s="2"/>
      <c r="I253" s="2" t="s">
        <v>5980</v>
      </c>
      <c r="J253" s="2" t="s">
        <v>6038</v>
      </c>
      <c r="K253" s="2" t="s">
        <v>6072</v>
      </c>
      <c r="L253" s="2" t="s">
        <v>5994</v>
      </c>
      <c r="M253" s="2" t="s">
        <v>886</v>
      </c>
      <c r="N253" s="2">
        <v>8</v>
      </c>
      <c r="O253" s="2">
        <v>1609</v>
      </c>
      <c r="P253" s="2">
        <v>10</v>
      </c>
      <c r="Q253" s="2">
        <v>0.79013838938369474</v>
      </c>
      <c r="R253" s="2">
        <v>0.74947753788523575</v>
      </c>
      <c r="S253" s="2">
        <v>0.84085530952566867</v>
      </c>
      <c r="T253" s="2">
        <v>1.0684724084807025</v>
      </c>
      <c r="U253" s="2">
        <v>0.84297621185186455</v>
      </c>
      <c r="V253" s="2">
        <v>0.85256134122574823</v>
      </c>
      <c r="W253" s="2">
        <v>0.69741375828189522</v>
      </c>
      <c r="X253" s="2">
        <v>0.66186401373610715</v>
      </c>
      <c r="Y253" s="2">
        <v>0.79575102870070602</v>
      </c>
      <c r="Z253" s="2">
        <v>0.86535261540989783</v>
      </c>
      <c r="AA253" s="2">
        <v>0.6934074724321917</v>
      </c>
      <c r="AB253" s="2">
        <v>1.0947926976835769</v>
      </c>
      <c r="AC253" s="2">
        <v>0.97278577478152384</v>
      </c>
      <c r="AD253" s="2">
        <v>0.9662744019367554</v>
      </c>
      <c r="AE253" s="2">
        <v>0.970817088133207</v>
      </c>
      <c r="AF253" s="2">
        <v>1.0135661145320778</v>
      </c>
      <c r="AG253" s="2">
        <v>0.77491781158756345</v>
      </c>
      <c r="AH253" s="2">
        <v>0.92481500279691975</v>
      </c>
      <c r="AI253" s="2">
        <v>0.84037629735223418</v>
      </c>
      <c r="AJ253" s="2">
        <v>0.80436281153417</v>
      </c>
      <c r="AK253" s="2">
        <v>0.82832153065117053</v>
      </c>
      <c r="AL253" s="2">
        <v>0.76644754682177529</v>
      </c>
      <c r="AM253" s="2">
        <v>0.8148525791450173</v>
      </c>
      <c r="AN253" s="2">
        <v>0.82450670543141602</v>
      </c>
      <c r="AO253" s="2">
        <v>0.65173765557576313</v>
      </c>
      <c r="AP253" s="2">
        <v>0.80595655944872091</v>
      </c>
      <c r="AQ253" s="2">
        <v>0.681530395138218</v>
      </c>
      <c r="AR253" s="2">
        <v>0.87365383056015011</v>
      </c>
      <c r="AS253" s="2">
        <v>0.64199178197471451</v>
      </c>
      <c r="AT253" s="2">
        <v>0.96907418343939233</v>
      </c>
      <c r="AU253" s="2">
        <v>1.1789858298663856</v>
      </c>
      <c r="AV253" s="2">
        <v>0.88422765075201215</v>
      </c>
      <c r="AW253" s="2">
        <f t="shared" si="21"/>
        <v>0.86184846915108337</v>
      </c>
      <c r="AX253" s="2">
        <f t="shared" si="22"/>
        <v>0.83272269069920413</v>
      </c>
      <c r="AY253" s="28">
        <f t="shared" si="23"/>
        <v>1.034976563959634</v>
      </c>
      <c r="AZ253" s="28">
        <f t="shared" si="24"/>
        <v>0.54113760413214496</v>
      </c>
      <c r="BA253" s="28">
        <f t="shared" si="25"/>
        <v>4.959809966467732E-2</v>
      </c>
      <c r="BB253" s="28">
        <f t="shared" si="26"/>
        <v>0.26669228550996665</v>
      </c>
      <c r="BC253" s="29" t="str">
        <f t="shared" si="27"/>
        <v/>
      </c>
      <c r="BD253" s="2" t="s">
        <v>6898</v>
      </c>
      <c r="BE253" s="2" t="s">
        <v>5994</v>
      </c>
      <c r="BF253" s="2" t="s">
        <v>5994</v>
      </c>
      <c r="BG253" s="2" t="s">
        <v>8234</v>
      </c>
      <c r="BH253" s="2" t="s">
        <v>5994</v>
      </c>
      <c r="BI253" s="2" t="s">
        <v>9613</v>
      </c>
      <c r="BJ253" s="2" t="s">
        <v>5994</v>
      </c>
      <c r="BK253" s="2" t="s">
        <v>5994</v>
      </c>
      <c r="BL253" s="2" t="s">
        <v>11459</v>
      </c>
      <c r="BM253" s="2" t="s">
        <v>12681</v>
      </c>
      <c r="BN253" s="2" t="s">
        <v>13701</v>
      </c>
      <c r="BO253" s="2" t="s">
        <v>14797</v>
      </c>
      <c r="BP253" s="2" t="s">
        <v>15730</v>
      </c>
      <c r="BQ253" s="2" t="s">
        <v>17193</v>
      </c>
      <c r="BR253" s="2" t="s">
        <v>18231</v>
      </c>
      <c r="BS253" s="2"/>
      <c r="BT253" s="2"/>
      <c r="BU253" s="2"/>
      <c r="BV253" s="2"/>
      <c r="BW253" s="2"/>
      <c r="BX253" s="2"/>
      <c r="BY253" s="2"/>
      <c r="BZ253" s="2"/>
      <c r="CA253" s="2"/>
      <c r="CB253" s="2"/>
      <c r="CC253" s="2"/>
      <c r="CD253" s="2"/>
      <c r="CE253" s="2"/>
    </row>
    <row r="254" spans="1:83" x14ac:dyDescent="0.2">
      <c r="A254" s="1">
        <v>656</v>
      </c>
      <c r="B254" s="1">
        <v>656</v>
      </c>
      <c r="C254" s="2" t="s">
        <v>6</v>
      </c>
      <c r="D254" s="2" t="s">
        <v>1169</v>
      </c>
      <c r="E254" s="2" t="s">
        <v>3638</v>
      </c>
      <c r="F254" s="2" t="s">
        <v>5109</v>
      </c>
      <c r="G254" s="2"/>
      <c r="H254" s="2"/>
      <c r="I254" s="2" t="s">
        <v>5986</v>
      </c>
      <c r="J254" s="2" t="s">
        <v>6061</v>
      </c>
      <c r="K254" s="2" t="s">
        <v>5994</v>
      </c>
      <c r="L254" s="2" t="s">
        <v>5994</v>
      </c>
      <c r="M254" s="2" t="s">
        <v>1170</v>
      </c>
      <c r="N254" s="2">
        <v>3</v>
      </c>
      <c r="O254" s="2">
        <v>304</v>
      </c>
      <c r="P254" s="2">
        <v>6</v>
      </c>
      <c r="Q254" s="2">
        <v>0.83627478624963503</v>
      </c>
      <c r="R254" s="2">
        <v>1.0872012598933298</v>
      </c>
      <c r="S254" s="2">
        <v>0.81637539143352145</v>
      </c>
      <c r="T254" s="2">
        <v>0.81522909631326734</v>
      </c>
      <c r="U254" s="2">
        <v>0.88243503108457588</v>
      </c>
      <c r="V254" s="2">
        <v>0.97878395723637712</v>
      </c>
      <c r="W254" s="2">
        <v>0.94783112569039529</v>
      </c>
      <c r="X254" s="2">
        <v>0.90545715783456182</v>
      </c>
      <c r="Y254" s="2">
        <v>0.89953209424960956</v>
      </c>
      <c r="Z254" s="2">
        <v>0.93162292890194287</v>
      </c>
      <c r="AA254" s="2">
        <v>0.58102722979077603</v>
      </c>
      <c r="AB254" s="2">
        <v>0.79614176621334565</v>
      </c>
      <c r="AC254" s="2">
        <v>0.60063810516156213</v>
      </c>
      <c r="AD254" s="2">
        <v>0.86430626930245391</v>
      </c>
      <c r="AE254" s="2">
        <v>0.90974083486770696</v>
      </c>
      <c r="AF254" s="2">
        <v>0.97190758406749334</v>
      </c>
      <c r="AG254" s="2">
        <v>0.71417750104607891</v>
      </c>
      <c r="AH254" s="2">
        <v>0.71606766265248445</v>
      </c>
      <c r="AI254" s="2">
        <v>0.8542042917477235</v>
      </c>
      <c r="AJ254" s="2">
        <v>0.91993895145073401</v>
      </c>
      <c r="AK254" s="2">
        <v>0.72233251275097188</v>
      </c>
      <c r="AL254" s="2">
        <v>1.1290766357153703</v>
      </c>
      <c r="AM254" s="2">
        <v>0.92906029126485534</v>
      </c>
      <c r="AN254" s="2">
        <v>0.61986600818202375</v>
      </c>
      <c r="AO254" s="2">
        <v>0.74475832439929401</v>
      </c>
      <c r="AP254" s="2">
        <v>0.72659546995980084</v>
      </c>
      <c r="AQ254" s="2">
        <v>0.86777568308021247</v>
      </c>
      <c r="AR254" s="2">
        <v>0.72349439006639971</v>
      </c>
      <c r="AS254" s="2">
        <v>0.92944960631405538</v>
      </c>
      <c r="AT254" s="2">
        <v>0.84238214401653455</v>
      </c>
      <c r="AU254" s="2">
        <v>0.81956465774332865</v>
      </c>
      <c r="AV254" s="2">
        <v>0.85248688054640021</v>
      </c>
      <c r="AW254" s="2">
        <f t="shared" si="21"/>
        <v>0.85521659525509608</v>
      </c>
      <c r="AX254" s="2">
        <f t="shared" si="22"/>
        <v>0.82647023399267927</v>
      </c>
      <c r="AY254" s="28">
        <f t="shared" si="23"/>
        <v>1.0347820890336765</v>
      </c>
      <c r="AZ254" s="28">
        <f t="shared" si="24"/>
        <v>0.53031694841610988</v>
      </c>
      <c r="BA254" s="28">
        <f t="shared" si="25"/>
        <v>4.9326987850093526E-2</v>
      </c>
      <c r="BB254" s="28">
        <f t="shared" si="26"/>
        <v>0.27546449302857401</v>
      </c>
      <c r="BC254" s="29" t="str">
        <f t="shared" si="27"/>
        <v/>
      </c>
      <c r="BD254" s="2" t="s">
        <v>7015</v>
      </c>
      <c r="BE254" s="2" t="s">
        <v>5994</v>
      </c>
      <c r="BF254" s="2" t="s">
        <v>5994</v>
      </c>
      <c r="BG254" s="2" t="s">
        <v>8359</v>
      </c>
      <c r="BH254" s="2" t="s">
        <v>5994</v>
      </c>
      <c r="BI254" s="2" t="s">
        <v>9326</v>
      </c>
      <c r="BJ254" s="2" t="s">
        <v>5994</v>
      </c>
      <c r="BK254" s="2" t="s">
        <v>5994</v>
      </c>
      <c r="BL254" s="2" t="s">
        <v>11574</v>
      </c>
      <c r="BM254" s="2" t="s">
        <v>12789</v>
      </c>
      <c r="BN254" s="2" t="s">
        <v>13813</v>
      </c>
      <c r="BO254" s="2" t="s">
        <v>14900</v>
      </c>
      <c r="BP254" s="2" t="s">
        <v>15819</v>
      </c>
      <c r="BQ254" s="2" t="s">
        <v>17323</v>
      </c>
      <c r="BR254" s="2" t="s">
        <v>18546</v>
      </c>
      <c r="BS254" s="2"/>
      <c r="BT254" s="2"/>
      <c r="BU254" s="2"/>
      <c r="BV254" s="2"/>
      <c r="BW254" s="2"/>
      <c r="BX254" s="2"/>
      <c r="BY254" s="2"/>
      <c r="BZ254" s="2"/>
      <c r="CA254" s="2"/>
      <c r="CB254" s="2"/>
      <c r="CC254" s="2"/>
      <c r="CD254" s="2"/>
      <c r="CE254" s="2"/>
    </row>
    <row r="255" spans="1:83" x14ac:dyDescent="0.2">
      <c r="A255" s="1">
        <v>732</v>
      </c>
      <c r="B255" s="1">
        <v>732</v>
      </c>
      <c r="C255" s="2" t="s">
        <v>6</v>
      </c>
      <c r="D255" s="2" t="s">
        <v>1219</v>
      </c>
      <c r="E255" s="2" t="s">
        <v>4288</v>
      </c>
      <c r="F255" s="2" t="s">
        <v>5763</v>
      </c>
      <c r="G255" s="2"/>
      <c r="H255" s="2"/>
      <c r="I255" s="2" t="s">
        <v>5994</v>
      </c>
      <c r="J255" s="2" t="s">
        <v>6280</v>
      </c>
      <c r="K255" s="2" t="s">
        <v>5994</v>
      </c>
      <c r="L255" s="2" t="s">
        <v>5994</v>
      </c>
      <c r="M255" s="2" t="s">
        <v>1220</v>
      </c>
      <c r="N255" s="2">
        <v>2</v>
      </c>
      <c r="O255" s="2">
        <v>115</v>
      </c>
      <c r="P255" s="2">
        <v>5</v>
      </c>
      <c r="Q255" s="2">
        <v>1.2470613901604213</v>
      </c>
      <c r="R255" s="2">
        <v>0.8752665194027166</v>
      </c>
      <c r="S255" s="2">
        <v>0.57713171533864649</v>
      </c>
      <c r="T255" s="2">
        <v>0.91747492215237703</v>
      </c>
      <c r="U255" s="2">
        <v>0.80952430326596758</v>
      </c>
      <c r="V255" s="2">
        <v>1.2426181966944394</v>
      </c>
      <c r="W255" s="2">
        <v>0.6567010447404108</v>
      </c>
      <c r="X255" s="2">
        <v>0.70737272560031006</v>
      </c>
      <c r="Y255" s="2">
        <v>0.86942030351769684</v>
      </c>
      <c r="Z255" s="2">
        <v>1.4526445882133965</v>
      </c>
      <c r="AA255" s="2">
        <v>0.39551484837307282</v>
      </c>
      <c r="AB255" s="2">
        <v>1.1415971423668663</v>
      </c>
      <c r="AC255" s="2">
        <v>0.57225435844887163</v>
      </c>
      <c r="AD255" s="2">
        <v>0.63678128915765853</v>
      </c>
      <c r="AE255" s="2">
        <v>0.41870196758081391</v>
      </c>
      <c r="AF255" s="2">
        <v>0.59278143942782568</v>
      </c>
      <c r="AG255" s="2">
        <v>0.65769034187401743</v>
      </c>
      <c r="AH255" s="2">
        <v>1.5109251442044986</v>
      </c>
      <c r="AI255" s="2">
        <v>1.120470506480542</v>
      </c>
      <c r="AJ255" s="2">
        <v>1.6481828194546664</v>
      </c>
      <c r="AK255" s="2">
        <v>0.75192865551364885</v>
      </c>
      <c r="AL255" s="2">
        <v>0.74613931523206656</v>
      </c>
      <c r="AM255" s="2">
        <v>0.94635489359332481</v>
      </c>
      <c r="AN255" s="2">
        <v>0.38205792666967558</v>
      </c>
      <c r="AO255" s="2">
        <v>0.23280308143318829</v>
      </c>
      <c r="AP255" s="2">
        <v>0.66141416495916561</v>
      </c>
      <c r="AQ255" s="2">
        <v>0.51678850848237201</v>
      </c>
      <c r="AR255" s="2">
        <v>1.0411481271466829</v>
      </c>
      <c r="AS255" s="2">
        <v>0.46737013661502452</v>
      </c>
      <c r="AT255" s="2">
        <v>0.79231489465881055</v>
      </c>
      <c r="AU255" s="2">
        <v>0.43868405809653849</v>
      </c>
      <c r="AV255" s="2">
        <v>0.48673802630207508</v>
      </c>
      <c r="AW255" s="2">
        <f t="shared" si="21"/>
        <v>0.81003159390091239</v>
      </c>
      <c r="AX255" s="2">
        <f t="shared" si="22"/>
        <v>0.78288801725615187</v>
      </c>
      <c r="AY255" s="28">
        <f t="shared" si="23"/>
        <v>1.0346710845567579</v>
      </c>
      <c r="AZ255" s="28">
        <f t="shared" si="24"/>
        <v>0.83172736538787728</v>
      </c>
      <c r="BA255" s="28">
        <f t="shared" si="25"/>
        <v>4.9172216908122741E-2</v>
      </c>
      <c r="BB255" s="28">
        <f t="shared" si="26"/>
        <v>8.0019009179791031E-2</v>
      </c>
      <c r="BC255" s="29" t="str">
        <f t="shared" si="27"/>
        <v/>
      </c>
      <c r="BD255" s="2" t="s">
        <v>7571</v>
      </c>
      <c r="BE255" s="2" t="s">
        <v>5994</v>
      </c>
      <c r="BF255" s="2" t="s">
        <v>5994</v>
      </c>
      <c r="BG255" s="2" t="s">
        <v>5994</v>
      </c>
      <c r="BH255" s="2" t="s">
        <v>5994</v>
      </c>
      <c r="BI255" s="2" t="s">
        <v>5994</v>
      </c>
      <c r="BJ255" s="2" t="s">
        <v>5994</v>
      </c>
      <c r="BK255" s="2" t="s">
        <v>5994</v>
      </c>
      <c r="BL255" s="2" t="s">
        <v>11813</v>
      </c>
      <c r="BM255" s="2" t="s">
        <v>6280</v>
      </c>
      <c r="BN255" s="2" t="s">
        <v>14307</v>
      </c>
      <c r="BO255" s="2" t="s">
        <v>15479</v>
      </c>
      <c r="BP255" s="2" t="s">
        <v>5994</v>
      </c>
      <c r="BQ255" s="2" t="s">
        <v>17950</v>
      </c>
      <c r="BR255" s="2" t="s">
        <v>18710</v>
      </c>
      <c r="BS255" s="2"/>
      <c r="BT255" s="2"/>
      <c r="BU255" s="2"/>
      <c r="BV255" s="2"/>
      <c r="BW255" s="2"/>
      <c r="BX255" s="2"/>
      <c r="BY255" s="2"/>
      <c r="BZ255" s="2"/>
      <c r="CA255" s="2"/>
      <c r="CB255" s="2"/>
      <c r="CC255" s="2"/>
      <c r="CD255" s="2"/>
      <c r="CE255" s="2"/>
    </row>
    <row r="256" spans="1:83" x14ac:dyDescent="0.2">
      <c r="A256" s="1">
        <v>291</v>
      </c>
      <c r="B256" s="1">
        <v>291</v>
      </c>
      <c r="C256" s="2" t="s">
        <v>334</v>
      </c>
      <c r="D256" s="2" t="s">
        <v>1907</v>
      </c>
      <c r="E256" s="2" t="s">
        <v>3419</v>
      </c>
      <c r="F256" s="2" t="s">
        <v>4890</v>
      </c>
      <c r="G256" s="2"/>
      <c r="H256" s="2"/>
      <c r="I256" s="2" t="s">
        <v>5987</v>
      </c>
      <c r="J256" s="2" t="s">
        <v>6029</v>
      </c>
      <c r="K256" s="2" t="s">
        <v>6030</v>
      </c>
      <c r="L256" s="2" t="s">
        <v>19142</v>
      </c>
      <c r="M256" s="2" t="s">
        <v>1908</v>
      </c>
      <c r="N256" s="2">
        <v>1</v>
      </c>
      <c r="O256" s="2">
        <v>359</v>
      </c>
      <c r="P256" s="2">
        <v>2</v>
      </c>
      <c r="Q256" s="2">
        <v>0.97440143915055</v>
      </c>
      <c r="R256" s="2">
        <v>0.8332836841177641</v>
      </c>
      <c r="S256" s="2">
        <v>0.87859751371459083</v>
      </c>
      <c r="T256" s="2">
        <v>0.93242238797852151</v>
      </c>
      <c r="U256" s="2">
        <v>1.1116501107394787</v>
      </c>
      <c r="V256" s="2">
        <v>0.82206342665198695</v>
      </c>
      <c r="W256" s="2">
        <v>0.98261221483527617</v>
      </c>
      <c r="X256" s="2">
        <v>0.7989894968646386</v>
      </c>
      <c r="Y256" s="2">
        <v>0.76530477131263341</v>
      </c>
      <c r="Z256" s="2">
        <v>0.75752637264941436</v>
      </c>
      <c r="AA256" s="2">
        <v>0.92292635318912575</v>
      </c>
      <c r="AB256" s="2">
        <v>0.78411626519701649</v>
      </c>
      <c r="AC256" s="2">
        <v>0.28874008789399863</v>
      </c>
      <c r="AD256" s="2">
        <v>0.9269737129854646</v>
      </c>
      <c r="AE256" s="2">
        <v>0.77048629579329442</v>
      </c>
      <c r="AF256" s="2">
        <v>1.1306694544173015</v>
      </c>
      <c r="AG256" s="2">
        <v>0.91523059105743665</v>
      </c>
      <c r="AH256" s="2">
        <v>0.96320974795311776</v>
      </c>
      <c r="AI256" s="2">
        <v>0.79636719193364702</v>
      </c>
      <c r="AJ256" s="2">
        <v>0.57354595466918101</v>
      </c>
      <c r="AK256" s="2">
        <v>0.77400414652596372</v>
      </c>
      <c r="AL256" s="2">
        <v>0.76370266189276304</v>
      </c>
      <c r="AM256" s="2">
        <v>0.68326586253281762</v>
      </c>
      <c r="AN256" s="2">
        <v>0.89912235806602525</v>
      </c>
      <c r="AO256" s="2">
        <v>0.72712803020917038</v>
      </c>
      <c r="AP256" s="2">
        <v>0.98336666529299699</v>
      </c>
      <c r="AQ256" s="2">
        <v>0.98294302812647683</v>
      </c>
      <c r="AR256" s="2">
        <v>0.73177763009564833</v>
      </c>
      <c r="AS256" s="2">
        <v>0.81992714149246715</v>
      </c>
      <c r="AT256" s="2">
        <v>1.1250603352794637</v>
      </c>
      <c r="AU256" s="2">
        <v>0.82128693902978034</v>
      </c>
      <c r="AV256" s="2">
        <v>0.80315496841142064</v>
      </c>
      <c r="AW256" s="2">
        <f t="shared" si="21"/>
        <v>0.85858789285579373</v>
      </c>
      <c r="AX256" s="2">
        <f t="shared" si="22"/>
        <v>0.82985751076739611</v>
      </c>
      <c r="AY256" s="28">
        <f t="shared" si="23"/>
        <v>1.0346208616727826</v>
      </c>
      <c r="AZ256" s="28">
        <f t="shared" si="24"/>
        <v>0.62747584988101412</v>
      </c>
      <c r="BA256" s="28">
        <f t="shared" si="25"/>
        <v>4.9102186861568239E-2</v>
      </c>
      <c r="BB256" s="28">
        <f t="shared" si="26"/>
        <v>0.2024029845325736</v>
      </c>
      <c r="BC256" s="29" t="str">
        <f t="shared" si="27"/>
        <v/>
      </c>
      <c r="BD256" s="2" t="s">
        <v>6824</v>
      </c>
      <c r="BE256" s="2" t="s">
        <v>5994</v>
      </c>
      <c r="BF256" s="2" t="s">
        <v>5994</v>
      </c>
      <c r="BG256" s="2" t="s">
        <v>8143</v>
      </c>
      <c r="BH256" s="2" t="s">
        <v>5994</v>
      </c>
      <c r="BI256" s="2" t="s">
        <v>9526</v>
      </c>
      <c r="BJ256" s="2" t="s">
        <v>5994</v>
      </c>
      <c r="BK256" s="2" t="s">
        <v>10742</v>
      </c>
      <c r="BL256" s="2" t="s">
        <v>11383</v>
      </c>
      <c r="BM256" s="2" t="s">
        <v>12606</v>
      </c>
      <c r="BN256" s="2" t="s">
        <v>13628</v>
      </c>
      <c r="BO256" s="2" t="s">
        <v>14723</v>
      </c>
      <c r="BP256" s="2" t="s">
        <v>16008</v>
      </c>
      <c r="BQ256" s="2" t="s">
        <v>17101</v>
      </c>
      <c r="BR256" s="2" t="s">
        <v>18409</v>
      </c>
      <c r="BS256" s="2"/>
      <c r="BT256" s="2"/>
      <c r="BU256" s="2"/>
      <c r="BV256" s="2"/>
      <c r="BW256" s="2"/>
      <c r="BX256" s="2"/>
      <c r="BY256" s="2"/>
      <c r="BZ256" s="2"/>
      <c r="CA256" s="2"/>
      <c r="CB256" s="2"/>
      <c r="CC256" s="2"/>
      <c r="CD256" s="2"/>
      <c r="CE256" s="2"/>
    </row>
    <row r="257" spans="1:83" x14ac:dyDescent="0.2">
      <c r="A257" s="1">
        <v>7</v>
      </c>
      <c r="B257" s="1">
        <v>7</v>
      </c>
      <c r="C257" s="2" t="s">
        <v>334</v>
      </c>
      <c r="D257" s="2" t="s">
        <v>1771</v>
      </c>
      <c r="E257" s="2" t="s">
        <v>3046</v>
      </c>
      <c r="F257" s="2" t="s">
        <v>4518</v>
      </c>
      <c r="G257" s="2"/>
      <c r="H257" s="2"/>
      <c r="I257" s="2" t="s">
        <v>5977</v>
      </c>
      <c r="J257" s="2" t="s">
        <v>6000</v>
      </c>
      <c r="K257" s="2" t="s">
        <v>5994</v>
      </c>
      <c r="L257" s="2" t="s">
        <v>5994</v>
      </c>
      <c r="M257" s="2" t="s">
        <v>1772</v>
      </c>
      <c r="N257" s="2">
        <v>1</v>
      </c>
      <c r="O257" s="2">
        <v>479</v>
      </c>
      <c r="P257" s="2">
        <v>2</v>
      </c>
      <c r="Q257" s="2">
        <v>3.6409321232459391</v>
      </c>
      <c r="R257" s="2">
        <v>1.1770576681354581</v>
      </c>
      <c r="S257" s="2">
        <v>3.0872030993936441</v>
      </c>
      <c r="T257" s="2">
        <v>2.0277492122362308</v>
      </c>
      <c r="U257" s="2">
        <v>2.3586088741657427</v>
      </c>
      <c r="V257" s="2">
        <v>2.5637862924997559</v>
      </c>
      <c r="W257" s="2">
        <v>1.0017727344695235</v>
      </c>
      <c r="X257" s="2">
        <v>1.5124258925083944</v>
      </c>
      <c r="Y257" s="2">
        <v>1.8148016029298493</v>
      </c>
      <c r="Z257" s="2">
        <v>2.4593770097365408</v>
      </c>
      <c r="AA257" s="2">
        <v>3.8458588561105147</v>
      </c>
      <c r="AB257" s="2">
        <v>0.51789235958820901</v>
      </c>
      <c r="AC257" s="2">
        <v>1.0576855079891103</v>
      </c>
      <c r="AD257" s="2">
        <v>1.4892102518084085</v>
      </c>
      <c r="AE257" s="2">
        <v>0.62993288401062741</v>
      </c>
      <c r="AF257" s="2">
        <v>1.1471037777702997</v>
      </c>
      <c r="AG257" s="2">
        <v>4.2883396220224652</v>
      </c>
      <c r="AH257" s="2">
        <v>1.5313252273127873</v>
      </c>
      <c r="AI257" s="2">
        <v>2.3555620046148529</v>
      </c>
      <c r="AJ257" s="2">
        <v>2.5145559045611439</v>
      </c>
      <c r="AK257" s="2">
        <v>1.0280425313127053</v>
      </c>
      <c r="AL257" s="2">
        <v>1.9277327238702235</v>
      </c>
      <c r="AM257" s="2">
        <v>1.3905955282810081</v>
      </c>
      <c r="AN257" s="2">
        <v>2.4869084961716457</v>
      </c>
      <c r="AO257" s="2">
        <v>7.854931900882038</v>
      </c>
      <c r="AP257" s="2">
        <v>1.2279033837555029</v>
      </c>
      <c r="AQ257" s="2">
        <v>1.8167485713192135</v>
      </c>
      <c r="AR257" s="2">
        <v>0.98080563259931819</v>
      </c>
      <c r="AS257" s="2">
        <v>2.3409617752041845</v>
      </c>
      <c r="AT257" s="2">
        <v>0.51063640297753621</v>
      </c>
      <c r="AU257" s="2">
        <v>0.82136407171581571</v>
      </c>
      <c r="AV257" s="2">
        <v>0.75217652213706465</v>
      </c>
      <c r="AW257" s="2">
        <f t="shared" si="21"/>
        <v>2.036455162860042</v>
      </c>
      <c r="AX257" s="2">
        <f t="shared" si="22"/>
        <v>1.969350045114336</v>
      </c>
      <c r="AY257" s="28">
        <f t="shared" si="23"/>
        <v>1.0340747537047483</v>
      </c>
      <c r="AZ257" s="28">
        <f t="shared" si="24"/>
        <v>0.8980173145438004</v>
      </c>
      <c r="BA257" s="28">
        <f t="shared" si="25"/>
        <v>4.8340482462218004E-2</v>
      </c>
      <c r="BB257" s="28">
        <f t="shared" si="26"/>
        <v>4.6715289681986884E-2</v>
      </c>
      <c r="BC257" s="29" t="str">
        <f t="shared" si="27"/>
        <v/>
      </c>
      <c r="BD257" s="2" t="s">
        <v>6497</v>
      </c>
      <c r="BE257" s="2" t="s">
        <v>5994</v>
      </c>
      <c r="BF257" s="2" t="s">
        <v>5994</v>
      </c>
      <c r="BG257" s="2" t="s">
        <v>7772</v>
      </c>
      <c r="BH257" s="2" t="s">
        <v>5994</v>
      </c>
      <c r="BI257" s="2" t="s">
        <v>5994</v>
      </c>
      <c r="BJ257" s="2" t="s">
        <v>5994</v>
      </c>
      <c r="BK257" s="2" t="s">
        <v>5994</v>
      </c>
      <c r="BL257" s="2" t="s">
        <v>11057</v>
      </c>
      <c r="BM257" s="2" t="s">
        <v>12268</v>
      </c>
      <c r="BN257" s="2" t="s">
        <v>13248</v>
      </c>
      <c r="BO257" s="2" t="s">
        <v>14416</v>
      </c>
      <c r="BP257" s="2" t="s">
        <v>15649</v>
      </c>
      <c r="BQ257" s="2" t="s">
        <v>16722</v>
      </c>
      <c r="BR257" s="2" t="s">
        <v>18135</v>
      </c>
      <c r="BS257" s="2"/>
      <c r="BT257" s="2"/>
      <c r="BU257" s="2"/>
      <c r="BV257" s="2"/>
      <c r="BW257" s="2"/>
      <c r="BX257" s="2"/>
      <c r="BY257" s="2"/>
      <c r="BZ257" s="2"/>
      <c r="CA257" s="2"/>
      <c r="CB257" s="2"/>
      <c r="CC257" s="2"/>
      <c r="CD257" s="2"/>
      <c r="CE257" s="2"/>
    </row>
    <row r="258" spans="1:83" x14ac:dyDescent="0.2">
      <c r="A258" s="1">
        <v>195</v>
      </c>
      <c r="B258" s="1">
        <v>195</v>
      </c>
      <c r="C258" s="2" t="s">
        <v>334</v>
      </c>
      <c r="D258" s="2" t="s">
        <v>1805</v>
      </c>
      <c r="E258" s="2" t="s">
        <v>4425</v>
      </c>
      <c r="F258" s="2" t="s">
        <v>5900</v>
      </c>
      <c r="G258" s="2"/>
      <c r="H258" s="2"/>
      <c r="I258" s="2" t="s">
        <v>5994</v>
      </c>
      <c r="J258" s="2" t="s">
        <v>6383</v>
      </c>
      <c r="K258" s="2" t="s">
        <v>5994</v>
      </c>
      <c r="L258" s="2" t="s">
        <v>5994</v>
      </c>
      <c r="M258" s="2" t="s">
        <v>1806</v>
      </c>
      <c r="N258" s="2">
        <v>1</v>
      </c>
      <c r="O258" s="2">
        <v>813</v>
      </c>
      <c r="P258" s="2">
        <v>2</v>
      </c>
      <c r="Q258" s="2">
        <v>1.9638141084421774</v>
      </c>
      <c r="R258" s="2">
        <v>0.96971638961326168</v>
      </c>
      <c r="S258" s="2">
        <v>2.0260952896486488</v>
      </c>
      <c r="T258" s="2">
        <v>1.4678779968363116</v>
      </c>
      <c r="U258" s="2">
        <v>2.2799851071122248</v>
      </c>
      <c r="V258" s="2">
        <v>1.2666081821379833</v>
      </c>
      <c r="W258" s="2">
        <v>1.4668232967709782</v>
      </c>
      <c r="X258" s="2">
        <v>1.5029516479970428</v>
      </c>
      <c r="Y258" s="2">
        <v>1.7056432776752526</v>
      </c>
      <c r="Z258" s="2">
        <v>1.5536068303161938</v>
      </c>
      <c r="AA258" s="2">
        <v>1.1077658969668747</v>
      </c>
      <c r="AB258" s="2">
        <v>1.243100525698692</v>
      </c>
      <c r="AC258" s="2">
        <v>1.2029000975730102</v>
      </c>
      <c r="AD258" s="2">
        <v>1.2565436589007226</v>
      </c>
      <c r="AE258" s="2">
        <v>1.4508939464228474</v>
      </c>
      <c r="AF258" s="2">
        <v>1.501926109345618</v>
      </c>
      <c r="AG258" s="2">
        <v>1.1233077920055683</v>
      </c>
      <c r="AH258" s="2">
        <v>1.0756118158202326</v>
      </c>
      <c r="AI258" s="2">
        <v>1.5442920789454928</v>
      </c>
      <c r="AJ258" s="2">
        <v>2.2295532650574628</v>
      </c>
      <c r="AK258" s="2">
        <v>1.9000082908781621</v>
      </c>
      <c r="AL258" s="2">
        <v>0.96925676190279919</v>
      </c>
      <c r="AM258" s="2">
        <v>1.2228235903581426</v>
      </c>
      <c r="AN258" s="2">
        <v>1.225212255423102</v>
      </c>
      <c r="AO258" s="2">
        <v>0.9488729514535621</v>
      </c>
      <c r="AP258" s="2">
        <v>1.0097062567388482</v>
      </c>
      <c r="AQ258" s="2">
        <v>1.0028097182756219</v>
      </c>
      <c r="AR258" s="2">
        <v>1.4424729164592234</v>
      </c>
      <c r="AS258" s="2">
        <v>1.0393767798731617</v>
      </c>
      <c r="AT258" s="2">
        <v>2.1646232457622419</v>
      </c>
      <c r="AU258" s="2">
        <v>1.7990576984648285</v>
      </c>
      <c r="AV258" s="2">
        <v>1.8366304373099565</v>
      </c>
      <c r="AW258" s="2">
        <f t="shared" ref="AW258:AW321" si="28">AVERAGE(Q258:AG258)</f>
        <v>1.4758564796154947</v>
      </c>
      <c r="AX258" s="2">
        <f t="shared" ref="AX258:AX321" si="29">AVERAGE(AH258:AV258)</f>
        <v>1.4273538708481894</v>
      </c>
      <c r="AY258" s="28">
        <f t="shared" ref="AY258:AY321" si="30">AW258/AX258</f>
        <v>1.0339807876364135</v>
      </c>
      <c r="AZ258" s="28">
        <f t="shared" ref="AZ258:AZ321" si="31">TTEST(Q258:AG258,AH258:AV258,2,2)</f>
        <v>0.73623873875365997</v>
      </c>
      <c r="BA258" s="28">
        <f t="shared" ref="BA258:BA321" si="32">LOG(AY258,2)</f>
        <v>4.8209379231979037E-2</v>
      </c>
      <c r="BB258" s="28">
        <f t="shared" ref="BB258:BB321" si="33">-LOG(AZ258,10)</f>
        <v>0.13298133496823455</v>
      </c>
      <c r="BC258" s="29" t="str">
        <f t="shared" si="27"/>
        <v/>
      </c>
      <c r="BD258" s="2" t="s">
        <v>7686</v>
      </c>
      <c r="BE258" s="2" t="s">
        <v>5994</v>
      </c>
      <c r="BF258" s="2" t="s">
        <v>5994</v>
      </c>
      <c r="BG258" s="2" t="s">
        <v>9088</v>
      </c>
      <c r="BH258" s="2" t="s">
        <v>5994</v>
      </c>
      <c r="BI258" s="2" t="s">
        <v>5994</v>
      </c>
      <c r="BJ258" s="2" t="s">
        <v>5994</v>
      </c>
      <c r="BK258" s="2" t="s">
        <v>5994</v>
      </c>
      <c r="BL258" s="2" t="s">
        <v>5994</v>
      </c>
      <c r="BM258" s="2" t="s">
        <v>5994</v>
      </c>
      <c r="BN258" s="2" t="s">
        <v>5994</v>
      </c>
      <c r="BO258" s="2" t="s">
        <v>6383</v>
      </c>
      <c r="BP258" s="2" t="s">
        <v>6383</v>
      </c>
      <c r="BQ258" s="2" t="s">
        <v>18034</v>
      </c>
      <c r="BR258" s="2" t="s">
        <v>5994</v>
      </c>
      <c r="BS258" s="2"/>
      <c r="BT258" s="2"/>
      <c r="BU258" s="2"/>
      <c r="BV258" s="2"/>
      <c r="BW258" s="2"/>
      <c r="BX258" s="2"/>
      <c r="BY258" s="2"/>
      <c r="BZ258" s="2"/>
      <c r="CA258" s="2"/>
      <c r="CB258" s="2"/>
      <c r="CC258" s="2"/>
      <c r="CD258" s="2"/>
      <c r="CE258" s="2"/>
    </row>
    <row r="259" spans="1:83" x14ac:dyDescent="0.2">
      <c r="A259" s="1">
        <v>575</v>
      </c>
      <c r="B259" s="1">
        <v>575</v>
      </c>
      <c r="C259" s="2" t="s">
        <v>6</v>
      </c>
      <c r="D259" s="2" t="s">
        <v>505</v>
      </c>
      <c r="E259" s="2" t="s">
        <v>4317</v>
      </c>
      <c r="F259" s="2" t="s">
        <v>5792</v>
      </c>
      <c r="G259" s="2"/>
      <c r="H259" s="2"/>
      <c r="I259" s="2" t="s">
        <v>5994</v>
      </c>
      <c r="J259" s="2" t="s">
        <v>6313</v>
      </c>
      <c r="K259" s="2" t="s">
        <v>5994</v>
      </c>
      <c r="L259" s="2" t="s">
        <v>19334</v>
      </c>
      <c r="M259" s="2" t="s">
        <v>506</v>
      </c>
      <c r="N259" s="2">
        <v>14</v>
      </c>
      <c r="O259" s="2">
        <v>2845</v>
      </c>
      <c r="P259" s="2">
        <v>33</v>
      </c>
      <c r="Q259" s="2">
        <v>0.89509653368227016</v>
      </c>
      <c r="R259" s="2">
        <v>0.97803461935524483</v>
      </c>
      <c r="S259" s="2">
        <v>0.95543052946802531</v>
      </c>
      <c r="T259" s="2">
        <v>1.0293295594925524</v>
      </c>
      <c r="U259" s="2">
        <v>1.0246654094333982</v>
      </c>
      <c r="V259" s="2">
        <v>0.92899734958684932</v>
      </c>
      <c r="W259" s="2">
        <v>0.93861459798179092</v>
      </c>
      <c r="X259" s="2">
        <v>0.60312084264785082</v>
      </c>
      <c r="Y259" s="2">
        <v>1.0714433676520505</v>
      </c>
      <c r="Z259" s="2">
        <v>0.89090364654528131</v>
      </c>
      <c r="AA259" s="2">
        <v>0.67210979856884512</v>
      </c>
      <c r="AB259" s="2">
        <v>0.83244629679576065</v>
      </c>
      <c r="AC259" s="2">
        <v>0.80237581541323488</v>
      </c>
      <c r="AD259" s="2">
        <v>0.97974541360083045</v>
      </c>
      <c r="AE259" s="2">
        <v>0.73467415059380214</v>
      </c>
      <c r="AF259" s="2">
        <v>0.93075490654334669</v>
      </c>
      <c r="AG259" s="2">
        <v>0.82338040347439023</v>
      </c>
      <c r="AH259" s="2">
        <v>1.1141567202250469</v>
      </c>
      <c r="AI259" s="2">
        <v>0.98911893570067733</v>
      </c>
      <c r="AJ259" s="2">
        <v>0.8149587547036431</v>
      </c>
      <c r="AK259" s="2">
        <v>0.87617097329514715</v>
      </c>
      <c r="AL259" s="2">
        <v>0.94900130325570475</v>
      </c>
      <c r="AM259" s="2">
        <v>0.95191280895487262</v>
      </c>
      <c r="AN259" s="2">
        <v>0.80012382979794106</v>
      </c>
      <c r="AO259" s="2">
        <v>0.57335665119809132</v>
      </c>
      <c r="AP259" s="2">
        <v>0.7290882205328264</v>
      </c>
      <c r="AQ259" s="2">
        <v>0.85705577818814327</v>
      </c>
      <c r="AR259" s="2">
        <v>0.7823063200833773</v>
      </c>
      <c r="AS259" s="2">
        <v>0.72106096593423108</v>
      </c>
      <c r="AT259" s="2">
        <v>0.88678106557266412</v>
      </c>
      <c r="AU259" s="2">
        <v>0.97274433511231229</v>
      </c>
      <c r="AV259" s="2">
        <v>0.862804099502547</v>
      </c>
      <c r="AW259" s="2">
        <f t="shared" si="28"/>
        <v>0.88771313181385447</v>
      </c>
      <c r="AX259" s="2">
        <f t="shared" si="29"/>
        <v>0.85870938413714848</v>
      </c>
      <c r="AY259" s="28">
        <f t="shared" si="30"/>
        <v>1.0337759761480301</v>
      </c>
      <c r="AZ259" s="28">
        <f t="shared" si="31"/>
        <v>0.53356723916878157</v>
      </c>
      <c r="BA259" s="28">
        <f t="shared" si="32"/>
        <v>4.7923581090969988E-2</v>
      </c>
      <c r="BB259" s="28">
        <f t="shared" si="33"/>
        <v>0.27281084379353909</v>
      </c>
      <c r="BC259" s="29" t="str">
        <f t="shared" si="27"/>
        <v/>
      </c>
      <c r="BD259" s="2" t="s">
        <v>7595</v>
      </c>
      <c r="BE259" s="2" t="s">
        <v>5994</v>
      </c>
      <c r="BF259" s="2" t="s">
        <v>5994</v>
      </c>
      <c r="BG259" s="2" t="s">
        <v>8991</v>
      </c>
      <c r="BH259" s="2" t="s">
        <v>5994</v>
      </c>
      <c r="BI259" s="2" t="s">
        <v>5994</v>
      </c>
      <c r="BJ259" s="2" t="s">
        <v>5994</v>
      </c>
      <c r="BK259" s="2" t="s">
        <v>11003</v>
      </c>
      <c r="BL259" s="2" t="s">
        <v>12131</v>
      </c>
      <c r="BM259" s="2" t="s">
        <v>6313</v>
      </c>
      <c r="BN259" s="2" t="s">
        <v>6360</v>
      </c>
      <c r="BO259" s="2" t="s">
        <v>15498</v>
      </c>
      <c r="BP259" s="2" t="s">
        <v>6119</v>
      </c>
      <c r="BQ259" s="2" t="s">
        <v>17970</v>
      </c>
      <c r="BR259" s="2" t="s">
        <v>18165</v>
      </c>
      <c r="BS259" s="2"/>
      <c r="BT259" s="2"/>
      <c r="BU259" s="2"/>
      <c r="BV259" s="2"/>
      <c r="BW259" s="2"/>
      <c r="BX259" s="2"/>
      <c r="BY259" s="2"/>
      <c r="BZ259" s="2"/>
      <c r="CA259" s="2"/>
      <c r="CB259" s="2"/>
      <c r="CC259" s="2"/>
      <c r="CD259" s="2"/>
      <c r="CE259" s="2"/>
    </row>
    <row r="260" spans="1:83" x14ac:dyDescent="0.2">
      <c r="A260" s="1">
        <v>511</v>
      </c>
      <c r="B260" s="1">
        <v>511</v>
      </c>
      <c r="C260" s="2" t="s">
        <v>6</v>
      </c>
      <c r="D260" s="2" t="s">
        <v>1405</v>
      </c>
      <c r="E260" s="2" t="s">
        <v>4318</v>
      </c>
      <c r="F260" s="2" t="s">
        <v>5793</v>
      </c>
      <c r="G260" s="2"/>
      <c r="H260" s="2"/>
      <c r="I260" s="2" t="s">
        <v>5994</v>
      </c>
      <c r="J260" s="2" t="s">
        <v>6314</v>
      </c>
      <c r="K260" s="2" t="s">
        <v>5994</v>
      </c>
      <c r="L260" s="2" t="s">
        <v>19231</v>
      </c>
      <c r="M260" s="2" t="s">
        <v>1406</v>
      </c>
      <c r="N260" s="2">
        <v>2</v>
      </c>
      <c r="O260" s="2">
        <v>602</v>
      </c>
      <c r="P260" s="2">
        <v>4</v>
      </c>
      <c r="Q260" s="2">
        <v>0.79998428143589329</v>
      </c>
      <c r="R260" s="2">
        <v>0.74506551986697978</v>
      </c>
      <c r="S260" s="2">
        <v>0.68816430235857196</v>
      </c>
      <c r="T260" s="2">
        <v>0.70712762186766431</v>
      </c>
      <c r="U260" s="2">
        <v>1.0236356707664518</v>
      </c>
      <c r="V260" s="2">
        <v>0.70843112160414856</v>
      </c>
      <c r="W260" s="2">
        <v>0.8593724793050399</v>
      </c>
      <c r="X260" s="2">
        <v>0.70948469268713943</v>
      </c>
      <c r="Y260" s="2">
        <v>0.85166314299599133</v>
      </c>
      <c r="Z260" s="2">
        <v>0.78449953831583585</v>
      </c>
      <c r="AA260" s="2">
        <v>0.71872984835677589</v>
      </c>
      <c r="AB260" s="2">
        <v>0.67263361081321826</v>
      </c>
      <c r="AC260" s="2">
        <v>0.66702598007369229</v>
      </c>
      <c r="AD260" s="2">
        <v>0.83615448485471755</v>
      </c>
      <c r="AE260" s="2">
        <v>1.0264627084816873</v>
      </c>
      <c r="AF260" s="2">
        <v>0.91220627595781067</v>
      </c>
      <c r="AG260" s="2">
        <v>0.68471255250466345</v>
      </c>
      <c r="AH260" s="2">
        <v>0.71280801926211768</v>
      </c>
      <c r="AI260" s="2">
        <v>0.69742533709864252</v>
      </c>
      <c r="AJ260" s="2">
        <v>0.73721096519178597</v>
      </c>
      <c r="AK260" s="2">
        <v>0.84238651008926901</v>
      </c>
      <c r="AL260" s="2">
        <v>0.90423901366219228</v>
      </c>
      <c r="AM260" s="2">
        <v>0.86817189882350099</v>
      </c>
      <c r="AN260" s="2">
        <v>0.76269126165356149</v>
      </c>
      <c r="AO260" s="2">
        <v>0.66745368458357135</v>
      </c>
      <c r="AP260" s="2">
        <v>0.67998774766351355</v>
      </c>
      <c r="AQ260" s="2">
        <v>0.64065760805345184</v>
      </c>
      <c r="AR260" s="2">
        <v>0.66060237609355543</v>
      </c>
      <c r="AS260" s="2">
        <v>0.62135465100097775</v>
      </c>
      <c r="AT260" s="2">
        <v>0.90210115294225512</v>
      </c>
      <c r="AU260" s="2">
        <v>0.88085530836654313</v>
      </c>
      <c r="AV260" s="2">
        <v>0.85584165436685566</v>
      </c>
      <c r="AW260" s="2">
        <f t="shared" si="28"/>
        <v>0.78796199013213419</v>
      </c>
      <c r="AX260" s="2">
        <f t="shared" si="29"/>
        <v>0.76225247925678619</v>
      </c>
      <c r="AY260" s="28">
        <f t="shared" si="30"/>
        <v>1.0337283401169326</v>
      </c>
      <c r="AZ260" s="28">
        <f t="shared" si="31"/>
        <v>0.51378491431742668</v>
      </c>
      <c r="BA260" s="28">
        <f t="shared" si="32"/>
        <v>4.7857100682389006E-2</v>
      </c>
      <c r="BB260" s="28">
        <f t="shared" si="33"/>
        <v>0.28921865157780885</v>
      </c>
      <c r="BC260" s="29" t="str">
        <f t="shared" ref="BC260:BC323" si="34">IF(AND(AZ260&lt;0.05,OR(AY260&gt;1.25,AY260&lt;0.8)),2,"")</f>
        <v/>
      </c>
      <c r="BD260" s="2" t="s">
        <v>7596</v>
      </c>
      <c r="BE260" s="2" t="s">
        <v>5994</v>
      </c>
      <c r="BF260" s="2" t="s">
        <v>5994</v>
      </c>
      <c r="BG260" s="2" t="s">
        <v>8992</v>
      </c>
      <c r="BH260" s="2" t="s">
        <v>5994</v>
      </c>
      <c r="BI260" s="2" t="s">
        <v>5994</v>
      </c>
      <c r="BJ260" s="2" t="s">
        <v>5994</v>
      </c>
      <c r="BK260" s="2" t="s">
        <v>5994</v>
      </c>
      <c r="BL260" s="2" t="s">
        <v>5994</v>
      </c>
      <c r="BM260" s="2" t="s">
        <v>6314</v>
      </c>
      <c r="BN260" s="2" t="s">
        <v>14321</v>
      </c>
      <c r="BO260" s="2" t="s">
        <v>15499</v>
      </c>
      <c r="BP260" s="2" t="s">
        <v>15730</v>
      </c>
      <c r="BQ260" s="2" t="s">
        <v>17971</v>
      </c>
      <c r="BR260" s="2" t="s">
        <v>18165</v>
      </c>
      <c r="BS260" s="2"/>
      <c r="BT260" s="2"/>
      <c r="BU260" s="2"/>
      <c r="BV260" s="2"/>
      <c r="BW260" s="2"/>
      <c r="BX260" s="2"/>
      <c r="BY260" s="2"/>
      <c r="BZ260" s="2"/>
      <c r="CA260" s="2"/>
      <c r="CB260" s="2"/>
      <c r="CC260" s="2"/>
      <c r="CD260" s="2"/>
      <c r="CE260" s="2"/>
    </row>
    <row r="261" spans="1:83" x14ac:dyDescent="0.2">
      <c r="A261" s="1">
        <v>667</v>
      </c>
      <c r="B261" s="1">
        <v>667</v>
      </c>
      <c r="C261" s="2" t="s">
        <v>6</v>
      </c>
      <c r="D261" s="2" t="s">
        <v>1357</v>
      </c>
      <c r="E261" s="2" t="s">
        <v>3114</v>
      </c>
      <c r="F261" s="2" t="s">
        <v>4586</v>
      </c>
      <c r="G261" s="2"/>
      <c r="H261" s="2"/>
      <c r="I261" s="2" t="s">
        <v>5980</v>
      </c>
      <c r="J261" s="2" t="s">
        <v>6012</v>
      </c>
      <c r="K261" s="2" t="s">
        <v>5994</v>
      </c>
      <c r="L261" s="2" t="s">
        <v>5994</v>
      </c>
      <c r="M261" s="2" t="s">
        <v>1358</v>
      </c>
      <c r="N261" s="2">
        <v>3</v>
      </c>
      <c r="O261" s="2">
        <v>986</v>
      </c>
      <c r="P261" s="2">
        <v>4</v>
      </c>
      <c r="Q261" s="2">
        <v>0.7262456906433471</v>
      </c>
      <c r="R261" s="2">
        <v>0.925307823910969</v>
      </c>
      <c r="S261" s="2">
        <v>0.9211396422050806</v>
      </c>
      <c r="T261" s="2">
        <v>1.0398839865530212</v>
      </c>
      <c r="U261" s="2">
        <v>1.1129065289457061</v>
      </c>
      <c r="V261" s="2">
        <v>0.84430676314402731</v>
      </c>
      <c r="W261" s="2">
        <v>0.9422036698316576</v>
      </c>
      <c r="X261" s="2">
        <v>1.0540405874140151</v>
      </c>
      <c r="Y261" s="2">
        <v>1.1601328922803587</v>
      </c>
      <c r="Z261" s="2">
        <v>0.81497447714986881</v>
      </c>
      <c r="AA261" s="2">
        <v>0.55575566124159459</v>
      </c>
      <c r="AB261" s="2">
        <v>0.8706136713519228</v>
      </c>
      <c r="AC261" s="2">
        <v>0.85839041552344941</v>
      </c>
      <c r="AD261" s="2">
        <v>0.84612254972109446</v>
      </c>
      <c r="AE261" s="2">
        <v>0.63975583131658698</v>
      </c>
      <c r="AF261" s="2">
        <v>0.81938968113297628</v>
      </c>
      <c r="AG261" s="2">
        <v>0.75722327174973769</v>
      </c>
      <c r="AH261" s="2">
        <v>1.0075870596590688</v>
      </c>
      <c r="AI261" s="2">
        <v>1.0382666153576898</v>
      </c>
      <c r="AJ261" s="2">
        <v>0.90438486418134645</v>
      </c>
      <c r="AK261" s="2">
        <v>0.91383844363781785</v>
      </c>
      <c r="AL261" s="2">
        <v>0.90345899025589005</v>
      </c>
      <c r="AM261" s="2">
        <v>0.85230683626468673</v>
      </c>
      <c r="AN261" s="2">
        <v>0.80088933484538372</v>
      </c>
      <c r="AO261" s="2">
        <v>0.57951778775566698</v>
      </c>
      <c r="AP261" s="2">
        <v>0.91899128435797994</v>
      </c>
      <c r="AQ261" s="2">
        <v>0.97374156375789578</v>
      </c>
      <c r="AR261" s="2">
        <v>0.97169335844697302</v>
      </c>
      <c r="AS261" s="2">
        <v>0.69864557019658524</v>
      </c>
      <c r="AT261" s="2">
        <v>0.7521075741032951</v>
      </c>
      <c r="AU261" s="2">
        <v>0.69280682360829038</v>
      </c>
      <c r="AV261" s="2">
        <v>0.71096319970624322</v>
      </c>
      <c r="AW261" s="2">
        <f t="shared" si="28"/>
        <v>0.87578783200678889</v>
      </c>
      <c r="AX261" s="2">
        <f t="shared" si="29"/>
        <v>0.84794662040898772</v>
      </c>
      <c r="AY261" s="28">
        <f t="shared" si="30"/>
        <v>1.0328336842528749</v>
      </c>
      <c r="AZ261" s="28">
        <f t="shared" si="31"/>
        <v>0.60158372067564136</v>
      </c>
      <c r="BA261" s="28">
        <f t="shared" si="32"/>
        <v>4.6607957764061153E-2</v>
      </c>
      <c r="BB261" s="28">
        <f t="shared" si="33"/>
        <v>0.22070392460457461</v>
      </c>
      <c r="BC261" s="29" t="str">
        <f t="shared" si="34"/>
        <v/>
      </c>
      <c r="BD261" s="2" t="s">
        <v>6558</v>
      </c>
      <c r="BE261" s="2" t="s">
        <v>5994</v>
      </c>
      <c r="BF261" s="2" t="s">
        <v>5994</v>
      </c>
      <c r="BG261" s="2" t="s">
        <v>7841</v>
      </c>
      <c r="BH261" s="2" t="s">
        <v>5994</v>
      </c>
      <c r="BI261" s="2" t="s">
        <v>9272</v>
      </c>
      <c r="BJ261" s="2" t="s">
        <v>10005</v>
      </c>
      <c r="BK261" s="2" t="s">
        <v>10608</v>
      </c>
      <c r="BL261" s="2" t="s">
        <v>11111</v>
      </c>
      <c r="BM261" s="2" t="s">
        <v>12327</v>
      </c>
      <c r="BN261" s="2" t="s">
        <v>13328</v>
      </c>
      <c r="BO261" s="2" t="s">
        <v>14463</v>
      </c>
      <c r="BP261" s="2" t="s">
        <v>15719</v>
      </c>
      <c r="BQ261" s="2" t="s">
        <v>16791</v>
      </c>
      <c r="BR261" s="2" t="s">
        <v>18201</v>
      </c>
      <c r="BS261" s="2"/>
      <c r="BT261" s="2"/>
      <c r="BU261" s="2"/>
      <c r="BV261" s="2"/>
      <c r="BW261" s="2"/>
      <c r="BX261" s="2"/>
      <c r="BY261" s="2"/>
      <c r="BZ261" s="2"/>
      <c r="CA261" s="2"/>
      <c r="CB261" s="2"/>
      <c r="CC261" s="2"/>
      <c r="CD261" s="2"/>
      <c r="CE261" s="2"/>
    </row>
    <row r="262" spans="1:83" x14ac:dyDescent="0.2">
      <c r="A262" s="1">
        <v>37</v>
      </c>
      <c r="B262" s="1">
        <v>37</v>
      </c>
      <c r="C262" s="2" t="s">
        <v>334</v>
      </c>
      <c r="D262" s="2" t="s">
        <v>1643</v>
      </c>
      <c r="E262" s="2" t="s">
        <v>3956</v>
      </c>
      <c r="F262" s="2" t="s">
        <v>5428</v>
      </c>
      <c r="G262" s="2"/>
      <c r="H262" s="2"/>
      <c r="I262" s="2" t="s">
        <v>5994</v>
      </c>
      <c r="J262" s="2" t="s">
        <v>5994</v>
      </c>
      <c r="K262" s="2" t="s">
        <v>5994</v>
      </c>
      <c r="L262" s="2" t="s">
        <v>19224</v>
      </c>
      <c r="M262" s="2" t="s">
        <v>1644</v>
      </c>
      <c r="N262" s="2">
        <v>1</v>
      </c>
      <c r="O262" s="2">
        <v>297</v>
      </c>
      <c r="P262" s="2">
        <v>3</v>
      </c>
      <c r="Q262" s="2">
        <v>1.4664952774987472</v>
      </c>
      <c r="R262" s="2">
        <v>0.70324458495157083</v>
      </c>
      <c r="S262" s="2">
        <v>1.5882675549746355</v>
      </c>
      <c r="T262" s="2">
        <v>1.0521655596426607</v>
      </c>
      <c r="U262" s="2">
        <v>1.6204676540234999</v>
      </c>
      <c r="V262" s="2">
        <v>1.3613087078705939</v>
      </c>
      <c r="W262" s="2">
        <v>0.55449712406057072</v>
      </c>
      <c r="X262" s="2">
        <v>1.0256344751034301</v>
      </c>
      <c r="Y262" s="2">
        <v>1.194072503648298</v>
      </c>
      <c r="Z262" s="2">
        <v>1.464855619334912</v>
      </c>
      <c r="AA262" s="2">
        <v>2.2270988389278696</v>
      </c>
      <c r="AB262" s="2">
        <v>0.83799473730080165</v>
      </c>
      <c r="AC262" s="2">
        <v>1.6813551631927903</v>
      </c>
      <c r="AD262" s="2">
        <v>1.3750780145776955</v>
      </c>
      <c r="AE262" s="2">
        <v>1.5358124220959881</v>
      </c>
      <c r="AF262" s="2">
        <v>1.2397230704139193</v>
      </c>
      <c r="AG262" s="2">
        <v>2.263451439319176</v>
      </c>
      <c r="AH262" s="2">
        <v>0.71506524851100595</v>
      </c>
      <c r="AI262" s="2">
        <v>1.2349269123010498</v>
      </c>
      <c r="AJ262" s="2">
        <v>1.3888416537529056</v>
      </c>
      <c r="AK262" s="2">
        <v>0.86847418346617322</v>
      </c>
      <c r="AL262" s="2">
        <v>1.2960784434622916</v>
      </c>
      <c r="AM262" s="2">
        <v>1.1378570147827711</v>
      </c>
      <c r="AN262" s="2">
        <v>1.6428765167550239</v>
      </c>
      <c r="AO262" s="2">
        <v>3.4050038267438376</v>
      </c>
      <c r="AP262" s="2">
        <v>1.2706485474953577</v>
      </c>
      <c r="AQ262" s="2">
        <v>1.2848894751159299</v>
      </c>
      <c r="AR262" s="2">
        <v>1.0870913411364511</v>
      </c>
      <c r="AS262" s="2">
        <v>1.1043055197481366</v>
      </c>
      <c r="AT262" s="2">
        <v>0.67919404653207049</v>
      </c>
      <c r="AU262" s="2">
        <v>1.2585270988930048</v>
      </c>
      <c r="AV262" s="2">
        <v>1.4396665184022319</v>
      </c>
      <c r="AW262" s="2">
        <f t="shared" si="28"/>
        <v>1.3642072204080682</v>
      </c>
      <c r="AX262" s="2">
        <f t="shared" si="29"/>
        <v>1.3208964231398825</v>
      </c>
      <c r="AY262" s="28">
        <f t="shared" si="30"/>
        <v>1.0327889428038819</v>
      </c>
      <c r="AZ262" s="28">
        <f t="shared" si="31"/>
        <v>0.82531542615785702</v>
      </c>
      <c r="BA262" s="28">
        <f t="shared" si="32"/>
        <v>4.654546012703005E-2</v>
      </c>
      <c r="BB262" s="28">
        <f t="shared" si="33"/>
        <v>8.3380037318107086E-2</v>
      </c>
      <c r="BC262" s="29" t="str">
        <f t="shared" si="34"/>
        <v/>
      </c>
      <c r="BD262" s="2" t="s">
        <v>7277</v>
      </c>
      <c r="BE262" s="2" t="s">
        <v>5994</v>
      </c>
      <c r="BF262" s="2" t="s">
        <v>5994</v>
      </c>
      <c r="BG262" s="2" t="s">
        <v>8654</v>
      </c>
      <c r="BH262" s="2" t="s">
        <v>5994</v>
      </c>
      <c r="BI262" s="2" t="s">
        <v>9250</v>
      </c>
      <c r="BJ262" s="2" t="s">
        <v>10370</v>
      </c>
      <c r="BK262" s="2" t="s">
        <v>5994</v>
      </c>
      <c r="BL262" s="2" t="s">
        <v>11845</v>
      </c>
      <c r="BM262" s="2" t="s">
        <v>12967</v>
      </c>
      <c r="BN262" s="2" t="s">
        <v>14080</v>
      </c>
      <c r="BO262" s="2" t="s">
        <v>15188</v>
      </c>
      <c r="BP262" s="2" t="s">
        <v>5994</v>
      </c>
      <c r="BQ262" s="2" t="s">
        <v>17639</v>
      </c>
      <c r="BR262" s="2" t="s">
        <v>18733</v>
      </c>
      <c r="BS262" s="2"/>
      <c r="BT262" s="2"/>
      <c r="BU262" s="2"/>
      <c r="BV262" s="2"/>
      <c r="BW262" s="2"/>
      <c r="BX262" s="2"/>
      <c r="BY262" s="2"/>
      <c r="BZ262" s="2"/>
      <c r="CA262" s="2"/>
      <c r="CB262" s="2"/>
      <c r="CC262" s="2"/>
      <c r="CD262" s="2"/>
      <c r="CE262" s="2"/>
    </row>
    <row r="263" spans="1:83" x14ac:dyDescent="0.2">
      <c r="A263" s="1">
        <v>173</v>
      </c>
      <c r="B263" s="1">
        <v>173</v>
      </c>
      <c r="C263" s="2" t="s">
        <v>239</v>
      </c>
      <c r="D263" s="2" t="s">
        <v>1191</v>
      </c>
      <c r="E263" s="2" t="s">
        <v>3265</v>
      </c>
      <c r="F263" s="2" t="s">
        <v>4736</v>
      </c>
      <c r="G263" s="2"/>
      <c r="H263" s="2"/>
      <c r="I263" s="2" t="s">
        <v>5983</v>
      </c>
      <c r="J263" s="2" t="s">
        <v>6016</v>
      </c>
      <c r="K263" s="2" t="s">
        <v>5994</v>
      </c>
      <c r="L263" s="2" t="s">
        <v>5994</v>
      </c>
      <c r="M263" s="2" t="s">
        <v>1192</v>
      </c>
      <c r="N263" s="2">
        <v>2</v>
      </c>
      <c r="O263" s="2">
        <v>523</v>
      </c>
      <c r="P263" s="2">
        <v>5</v>
      </c>
      <c r="Q263" s="2">
        <v>0.67380335007446546</v>
      </c>
      <c r="R263" s="2">
        <v>1.3795582777116857</v>
      </c>
      <c r="S263" s="2">
        <v>1.3549344825054657</v>
      </c>
      <c r="T263" s="2">
        <v>1.1813729101256494</v>
      </c>
      <c r="U263" s="2">
        <v>0.85387754435657093</v>
      </c>
      <c r="V263" s="2">
        <v>2.4970528085857708</v>
      </c>
      <c r="W263" s="2">
        <v>1.8343028899762934</v>
      </c>
      <c r="X263" s="2">
        <v>1.2476698497874272</v>
      </c>
      <c r="Y263" s="2">
        <v>0.79389267472936931</v>
      </c>
      <c r="Z263" s="2">
        <v>0.78885377968766479</v>
      </c>
      <c r="AA263" s="2">
        <v>1.1905580380351952</v>
      </c>
      <c r="AB263" s="2">
        <v>1.2606798722697687</v>
      </c>
      <c r="AC263" s="2">
        <v>1.3237301033493867</v>
      </c>
      <c r="AD263" s="2">
        <v>1.1086190235512008</v>
      </c>
      <c r="AE263" s="2">
        <v>1.0738178970033569</v>
      </c>
      <c r="AF263" s="2">
        <v>1.2215717234552284</v>
      </c>
      <c r="AG263" s="2">
        <v>1.5426533691698225</v>
      </c>
      <c r="AH263" s="2">
        <v>1.2761483748274798</v>
      </c>
      <c r="AI263" s="2">
        <v>0.96805365228611584</v>
      </c>
      <c r="AJ263" s="2">
        <v>0.47468855728305165</v>
      </c>
      <c r="AK263" s="2">
        <v>0.48828830200537265</v>
      </c>
      <c r="AL263" s="2">
        <v>0.5631021339291914</v>
      </c>
      <c r="AM263" s="2">
        <v>0.59021587195191738</v>
      </c>
      <c r="AN263" s="2">
        <v>1.1568486571150589</v>
      </c>
      <c r="AO263" s="2">
        <v>0.94818989508507379</v>
      </c>
      <c r="AP263" s="2">
        <v>1.2350564662479786</v>
      </c>
      <c r="AQ263" s="2">
        <v>2.2939416056947954</v>
      </c>
      <c r="AR263" s="2">
        <v>1.254805333757701</v>
      </c>
      <c r="AS263" s="2">
        <v>2.2760856226684454</v>
      </c>
      <c r="AT263" s="2">
        <v>2.0779995668022688</v>
      </c>
      <c r="AU263" s="2">
        <v>0.94750336451688977</v>
      </c>
      <c r="AV263" s="2">
        <v>1.6695696002547202</v>
      </c>
      <c r="AW263" s="2">
        <f t="shared" si="28"/>
        <v>1.2545263879043718</v>
      </c>
      <c r="AX263" s="2">
        <f t="shared" si="29"/>
        <v>1.2146998002950711</v>
      </c>
      <c r="AY263" s="28">
        <f t="shared" si="30"/>
        <v>1.0327871854425481</v>
      </c>
      <c r="AZ263" s="28">
        <f t="shared" si="31"/>
        <v>0.83249833208669921</v>
      </c>
      <c r="BA263" s="28">
        <f t="shared" si="32"/>
        <v>4.6543005280223253E-2</v>
      </c>
      <c r="BB263" s="28">
        <f t="shared" si="33"/>
        <v>7.9616627931274303E-2</v>
      </c>
      <c r="BC263" s="29" t="str">
        <f t="shared" si="34"/>
        <v/>
      </c>
      <c r="BD263" s="2" t="s">
        <v>6685</v>
      </c>
      <c r="BE263" s="2" t="s">
        <v>5994</v>
      </c>
      <c r="BF263" s="2" t="s">
        <v>5994</v>
      </c>
      <c r="BG263" s="2" t="s">
        <v>7989</v>
      </c>
      <c r="BH263" s="2" t="s">
        <v>5994</v>
      </c>
      <c r="BI263" s="2" t="s">
        <v>9377</v>
      </c>
      <c r="BJ263" s="2" t="s">
        <v>5994</v>
      </c>
      <c r="BK263" s="2" t="s">
        <v>5994</v>
      </c>
      <c r="BL263" s="2" t="s">
        <v>11243</v>
      </c>
      <c r="BM263" s="2" t="s">
        <v>12463</v>
      </c>
      <c r="BN263" s="2" t="s">
        <v>13483</v>
      </c>
      <c r="BO263" s="2" t="s">
        <v>14588</v>
      </c>
      <c r="BP263" s="2" t="s">
        <v>15863</v>
      </c>
      <c r="BQ263" s="2" t="s">
        <v>16946</v>
      </c>
      <c r="BR263" s="2" t="s">
        <v>18302</v>
      </c>
      <c r="BS263" s="2"/>
      <c r="BT263" s="2"/>
      <c r="BU263" s="2"/>
      <c r="BV263" s="2"/>
      <c r="BW263" s="2"/>
      <c r="BX263" s="2"/>
      <c r="BY263" s="2"/>
      <c r="BZ263" s="2"/>
      <c r="CA263" s="2"/>
      <c r="CB263" s="2"/>
      <c r="CC263" s="2"/>
      <c r="CD263" s="2"/>
      <c r="CE263" s="2"/>
    </row>
    <row r="264" spans="1:83" x14ac:dyDescent="0.2">
      <c r="A264" s="1">
        <v>383</v>
      </c>
      <c r="B264" s="1">
        <v>383</v>
      </c>
      <c r="C264" s="2" t="s">
        <v>334</v>
      </c>
      <c r="D264" s="2" t="s">
        <v>897</v>
      </c>
      <c r="E264" s="2" t="s">
        <v>3675</v>
      </c>
      <c r="F264" s="39" t="s">
        <v>5146</v>
      </c>
      <c r="G264" s="2"/>
      <c r="H264" s="2"/>
      <c r="I264" s="2" t="s">
        <v>5993</v>
      </c>
      <c r="J264" s="2" t="s">
        <v>6070</v>
      </c>
      <c r="K264" s="2" t="s">
        <v>6071</v>
      </c>
      <c r="L264" s="2" t="s">
        <v>19220</v>
      </c>
      <c r="M264" s="2" t="s">
        <v>898</v>
      </c>
      <c r="N264" s="2">
        <v>1</v>
      </c>
      <c r="O264" s="2">
        <v>1382</v>
      </c>
      <c r="P264" s="2">
        <v>10</v>
      </c>
      <c r="Q264" s="2">
        <v>0.8382016866787817</v>
      </c>
      <c r="R264" s="2">
        <v>0.76089776635799089</v>
      </c>
      <c r="S264" s="2">
        <v>1.1785841418263019</v>
      </c>
      <c r="T264" s="2">
        <v>1.4833424538306006</v>
      </c>
      <c r="U264" s="2">
        <v>0.86642866729694779</v>
      </c>
      <c r="V264" s="2">
        <v>1.8542719319498084</v>
      </c>
      <c r="W264" s="2">
        <v>1.1668888705416669</v>
      </c>
      <c r="X264" s="2">
        <v>1.2727552561237951</v>
      </c>
      <c r="Y264" s="2">
        <v>0.68438267644368522</v>
      </c>
      <c r="Z264" s="2">
        <v>0.9118920712404619</v>
      </c>
      <c r="AA264" s="2">
        <v>0.82363543280335305</v>
      </c>
      <c r="AB264" s="2">
        <v>0.76802396518173299</v>
      </c>
      <c r="AC264" s="2">
        <v>0.7228730729743198</v>
      </c>
      <c r="AD264" s="2">
        <v>0.84015700596453868</v>
      </c>
      <c r="AE264" s="2">
        <v>0.85085066701451262</v>
      </c>
      <c r="AF264" s="2">
        <v>1.1067908347295097</v>
      </c>
      <c r="AG264" s="2">
        <v>1.1231621742030025</v>
      </c>
      <c r="AH264" s="2">
        <v>1.2275689750116621</v>
      </c>
      <c r="AI264" s="2">
        <v>1.2586541353348961</v>
      </c>
      <c r="AJ264" s="2">
        <v>0.56892626169049898</v>
      </c>
      <c r="AK264" s="2">
        <v>0.56928698768863262</v>
      </c>
      <c r="AL264" s="2">
        <v>0.59071853482923509</v>
      </c>
      <c r="AM264" s="2">
        <v>0.73989302609148833</v>
      </c>
      <c r="AN264" s="2">
        <v>1.0812328898393433</v>
      </c>
      <c r="AO264" s="2">
        <v>0.77469817293350174</v>
      </c>
      <c r="AP264" s="2">
        <v>1.0482368560639406</v>
      </c>
      <c r="AQ264" s="2">
        <v>1.9044182519193702</v>
      </c>
      <c r="AR264" s="2">
        <v>0.93686844310622708</v>
      </c>
      <c r="AS264" s="2">
        <v>1.2207706551252429</v>
      </c>
      <c r="AT264" s="2">
        <v>1.2140180111359054</v>
      </c>
      <c r="AU264" s="2">
        <v>0.65907664177514247</v>
      </c>
      <c r="AV264" s="2">
        <v>0.94862694827057092</v>
      </c>
      <c r="AW264" s="2">
        <f t="shared" si="28"/>
        <v>1.014890510303589</v>
      </c>
      <c r="AX264" s="2">
        <f t="shared" si="29"/>
        <v>0.98286631938771063</v>
      </c>
      <c r="AY264" s="28">
        <f t="shared" si="30"/>
        <v>1.0325824481765009</v>
      </c>
      <c r="AZ264" s="28">
        <f t="shared" si="31"/>
        <v>0.78873821284893109</v>
      </c>
      <c r="BA264" s="28">
        <f t="shared" si="32"/>
        <v>4.6256980508123373E-2</v>
      </c>
      <c r="BB264" s="28">
        <f t="shared" si="33"/>
        <v>0.10306711793217323</v>
      </c>
      <c r="BC264" s="29" t="str">
        <f t="shared" si="34"/>
        <v/>
      </c>
      <c r="BD264" s="2" t="s">
        <v>3675</v>
      </c>
      <c r="BE264" s="2" t="s">
        <v>5994</v>
      </c>
      <c r="BF264" s="2" t="s">
        <v>5994</v>
      </c>
      <c r="BG264" s="2" t="s">
        <v>8396</v>
      </c>
      <c r="BH264" s="2" t="s">
        <v>5994</v>
      </c>
      <c r="BI264" s="2" t="s">
        <v>9730</v>
      </c>
      <c r="BJ264" s="2" t="s">
        <v>5994</v>
      </c>
      <c r="BK264" s="2" t="s">
        <v>19464</v>
      </c>
      <c r="BL264" s="2" t="s">
        <v>19465</v>
      </c>
      <c r="BM264" s="2" t="s">
        <v>19466</v>
      </c>
      <c r="BN264" s="2" t="s">
        <v>13845</v>
      </c>
      <c r="BO264" s="2" t="s">
        <v>19467</v>
      </c>
      <c r="BP264" s="2" t="s">
        <v>16245</v>
      </c>
      <c r="BQ264" s="2" t="s">
        <v>17360</v>
      </c>
      <c r="BR264" s="2" t="s">
        <v>18567</v>
      </c>
      <c r="BS264" s="2"/>
      <c r="BT264" s="2"/>
      <c r="BU264" s="2"/>
      <c r="BV264" s="2"/>
      <c r="BW264" s="2"/>
      <c r="BX264" s="2"/>
      <c r="BY264" s="2"/>
      <c r="BZ264" s="2"/>
      <c r="CA264" s="2"/>
      <c r="CB264" s="2"/>
      <c r="CC264" s="2"/>
      <c r="CD264" s="2"/>
      <c r="CE264" s="2"/>
    </row>
    <row r="265" spans="1:83" x14ac:dyDescent="0.2">
      <c r="A265" s="1">
        <v>282</v>
      </c>
      <c r="B265" s="1">
        <v>282</v>
      </c>
      <c r="C265" s="2" t="s">
        <v>6</v>
      </c>
      <c r="D265" s="2" t="s">
        <v>439</v>
      </c>
      <c r="E265" s="2" t="s">
        <v>3702</v>
      </c>
      <c r="F265" s="2" t="s">
        <v>5173</v>
      </c>
      <c r="G265" s="2"/>
      <c r="H265" s="2"/>
      <c r="I265" s="2" t="s">
        <v>5993</v>
      </c>
      <c r="J265" s="2" t="s">
        <v>6084</v>
      </c>
      <c r="K265" s="2" t="s">
        <v>6039</v>
      </c>
      <c r="L265" s="2" t="s">
        <v>5994</v>
      </c>
      <c r="M265" s="2" t="s">
        <v>440</v>
      </c>
      <c r="N265" s="2">
        <v>11</v>
      </c>
      <c r="O265" s="2">
        <v>375</v>
      </c>
      <c r="P265" s="2">
        <v>42</v>
      </c>
      <c r="Q265" s="2">
        <v>0.62485557724323104</v>
      </c>
      <c r="R265" s="2">
        <v>0.92487896540418668</v>
      </c>
      <c r="S265" s="2">
        <v>0.97440384827108173</v>
      </c>
      <c r="T265" s="2">
        <v>0.81575353554552654</v>
      </c>
      <c r="U265" s="2">
        <v>0.78809746277984916</v>
      </c>
      <c r="V265" s="2">
        <v>1.0452407754248125</v>
      </c>
      <c r="W265" s="2">
        <v>0.85850197941735584</v>
      </c>
      <c r="X265" s="2">
        <v>0.79367315393443394</v>
      </c>
      <c r="Y265" s="2">
        <v>0.76864457235062411</v>
      </c>
      <c r="Z265" s="2">
        <v>0.84723160676965592</v>
      </c>
      <c r="AA265" s="2">
        <v>0.93692462741132354</v>
      </c>
      <c r="AB265" s="2">
        <v>0.79422053279510618</v>
      </c>
      <c r="AC265" s="2">
        <v>1.156918657970087</v>
      </c>
      <c r="AD265" s="2">
        <v>0.94364707513664225</v>
      </c>
      <c r="AE265" s="2">
        <v>1.1445458260375543</v>
      </c>
      <c r="AF265" s="2">
        <v>0.88053716258392689</v>
      </c>
      <c r="AG265" s="2">
        <v>0.93028603588485503</v>
      </c>
      <c r="AH265" s="2">
        <v>0.95131500374707822</v>
      </c>
      <c r="AI265" s="2">
        <v>0.91736792768235143</v>
      </c>
      <c r="AJ265" s="2">
        <v>0.87105498726141029</v>
      </c>
      <c r="AK265" s="2">
        <v>0.74785347536207103</v>
      </c>
      <c r="AL265" s="2">
        <v>0.72932765400928812</v>
      </c>
      <c r="AM265" s="2">
        <v>0.71386852605231643</v>
      </c>
      <c r="AN265" s="2">
        <v>0.99392755167698477</v>
      </c>
      <c r="AO265" s="2">
        <v>0.80842143950571699</v>
      </c>
      <c r="AP265" s="2">
        <v>0.95787598105179894</v>
      </c>
      <c r="AQ265" s="2">
        <v>0.89777767884091497</v>
      </c>
      <c r="AR265" s="2">
        <v>0.93843679356442888</v>
      </c>
      <c r="AS265" s="2">
        <v>0.77897765211698378</v>
      </c>
      <c r="AT265" s="2">
        <v>1.1160267645780595</v>
      </c>
      <c r="AU265" s="2">
        <v>0.76049905078839652</v>
      </c>
      <c r="AV265" s="2">
        <v>0.83032372458552872</v>
      </c>
      <c r="AW265" s="2">
        <f t="shared" si="28"/>
        <v>0.89578596440942659</v>
      </c>
      <c r="AX265" s="2">
        <f t="shared" si="29"/>
        <v>0.86753694738822207</v>
      </c>
      <c r="AY265" s="28">
        <f t="shared" si="30"/>
        <v>1.0325623215313768</v>
      </c>
      <c r="AZ265" s="28">
        <f t="shared" si="31"/>
        <v>0.53295596263371703</v>
      </c>
      <c r="BA265" s="28">
        <f t="shared" si="32"/>
        <v>4.6228859853787593E-2</v>
      </c>
      <c r="BB265" s="28">
        <f t="shared" si="33"/>
        <v>0.27330867460437597</v>
      </c>
      <c r="BC265" s="29" t="str">
        <f t="shared" si="34"/>
        <v/>
      </c>
      <c r="BD265" s="2" t="s">
        <v>3702</v>
      </c>
      <c r="BE265" s="2" t="s">
        <v>5994</v>
      </c>
      <c r="BF265" s="2" t="s">
        <v>5994</v>
      </c>
      <c r="BG265" s="2" t="s">
        <v>8422</v>
      </c>
      <c r="BH265" s="2" t="s">
        <v>5994</v>
      </c>
      <c r="BI265" s="2" t="s">
        <v>9750</v>
      </c>
      <c r="BJ265" s="2" t="s">
        <v>10259</v>
      </c>
      <c r="BK265" s="2" t="s">
        <v>5994</v>
      </c>
      <c r="BL265" s="2" t="s">
        <v>11631</v>
      </c>
      <c r="BM265" s="2" t="s">
        <v>12844</v>
      </c>
      <c r="BN265" s="2" t="s">
        <v>13872</v>
      </c>
      <c r="BO265" s="2" t="s">
        <v>19489</v>
      </c>
      <c r="BP265" s="2" t="s">
        <v>16263</v>
      </c>
      <c r="BQ265" s="2" t="s">
        <v>17388</v>
      </c>
      <c r="BR265" s="2" t="s">
        <v>18589</v>
      </c>
      <c r="BS265" s="2"/>
      <c r="BT265" s="2"/>
      <c r="BU265" s="2"/>
      <c r="BV265" s="2"/>
      <c r="BW265" s="2"/>
      <c r="BX265" s="2"/>
      <c r="BY265" s="2"/>
      <c r="BZ265" s="2"/>
      <c r="CA265" s="2"/>
      <c r="CB265" s="2"/>
      <c r="CC265" s="2"/>
      <c r="CD265" s="2"/>
      <c r="CE265" s="2"/>
    </row>
    <row r="266" spans="1:83" x14ac:dyDescent="0.2">
      <c r="A266" s="1">
        <v>264</v>
      </c>
      <c r="B266" s="1">
        <v>264</v>
      </c>
      <c r="C266" s="2" t="s">
        <v>6</v>
      </c>
      <c r="D266" s="2" t="s">
        <v>326</v>
      </c>
      <c r="E266" s="2" t="s">
        <v>3258</v>
      </c>
      <c r="F266" s="2" t="s">
        <v>4729</v>
      </c>
      <c r="G266" s="2"/>
      <c r="H266" s="2"/>
      <c r="I266" s="2" t="s">
        <v>5981</v>
      </c>
      <c r="J266" s="2" t="s">
        <v>6015</v>
      </c>
      <c r="K266" s="2" t="s">
        <v>5994</v>
      </c>
      <c r="L266" s="2" t="s">
        <v>5994</v>
      </c>
      <c r="M266" s="2" t="s">
        <v>327</v>
      </c>
      <c r="N266" s="2">
        <v>7</v>
      </c>
      <c r="O266" s="2">
        <v>245</v>
      </c>
      <c r="P266" s="2">
        <v>67</v>
      </c>
      <c r="Q266" s="2">
        <v>0.75719068322518146</v>
      </c>
      <c r="R266" s="2">
        <v>1.0431907534228175</v>
      </c>
      <c r="S266" s="2">
        <v>1.0288057980838392</v>
      </c>
      <c r="T266" s="2">
        <v>0.81986122750824164</v>
      </c>
      <c r="U266" s="2">
        <v>0.7500512225314383</v>
      </c>
      <c r="V266" s="2">
        <v>0.955652384873801</v>
      </c>
      <c r="W266" s="2">
        <v>0.89636891830023013</v>
      </c>
      <c r="X266" s="2">
        <v>0.83447075047437169</v>
      </c>
      <c r="Y266" s="2">
        <v>0.6388478764074067</v>
      </c>
      <c r="Z266" s="2">
        <v>0.71496732609983937</v>
      </c>
      <c r="AA266" s="2">
        <v>0.95865138759362112</v>
      </c>
      <c r="AB266" s="2">
        <v>0.70936527675381422</v>
      </c>
      <c r="AC266" s="2">
        <v>1.1625388003402397</v>
      </c>
      <c r="AD266" s="2">
        <v>0.9972464798541405</v>
      </c>
      <c r="AE266" s="2">
        <v>0.86059594702347886</v>
      </c>
      <c r="AF266" s="2">
        <v>1.1758545663459423</v>
      </c>
      <c r="AG266" s="2">
        <v>0.80178239539415486</v>
      </c>
      <c r="AH266" s="2">
        <v>0.70671259335480707</v>
      </c>
      <c r="AI266" s="2">
        <v>0.78968052435379243</v>
      </c>
      <c r="AJ266" s="2">
        <v>0.77681507707800956</v>
      </c>
      <c r="AK266" s="2">
        <v>0.84852674616840595</v>
      </c>
      <c r="AL266" s="2">
        <v>0.76831735671754176</v>
      </c>
      <c r="AM266" s="2">
        <v>0.82817452425744409</v>
      </c>
      <c r="AN266" s="2">
        <v>1.0091628185695909</v>
      </c>
      <c r="AO266" s="2">
        <v>0.65661733518508525</v>
      </c>
      <c r="AP266" s="2">
        <v>1.1112176308745141</v>
      </c>
      <c r="AQ266" s="2">
        <v>0.92313117349075968</v>
      </c>
      <c r="AR266" s="2">
        <v>0.86980386488389738</v>
      </c>
      <c r="AS266" s="2">
        <v>0.92608035917518916</v>
      </c>
      <c r="AT266" s="2">
        <v>0.92648257642077203</v>
      </c>
      <c r="AU266" s="2">
        <v>0.96620068675219928</v>
      </c>
      <c r="AV266" s="2">
        <v>0.80109588437945312</v>
      </c>
      <c r="AW266" s="2">
        <f t="shared" si="28"/>
        <v>0.88855539966073871</v>
      </c>
      <c r="AX266" s="2">
        <f t="shared" si="29"/>
        <v>0.86053461011076426</v>
      </c>
      <c r="AY266" s="28">
        <f t="shared" si="30"/>
        <v>1.0325620715549928</v>
      </c>
      <c r="AZ266" s="28">
        <f t="shared" si="31"/>
        <v>0.57969271450857485</v>
      </c>
      <c r="BA266" s="28">
        <f t="shared" si="32"/>
        <v>4.6228510586992039E-2</v>
      </c>
      <c r="BB266" s="28">
        <f t="shared" si="33"/>
        <v>0.23680215774309146</v>
      </c>
      <c r="BC266" s="29" t="str">
        <f t="shared" si="34"/>
        <v/>
      </c>
      <c r="BD266" s="2" t="s">
        <v>6678</v>
      </c>
      <c r="BE266" s="2" t="s">
        <v>5994</v>
      </c>
      <c r="BF266" s="2" t="s">
        <v>5994</v>
      </c>
      <c r="BG266" s="2" t="s">
        <v>7982</v>
      </c>
      <c r="BH266" s="2" t="s">
        <v>5994</v>
      </c>
      <c r="BI266" s="2" t="s">
        <v>9259</v>
      </c>
      <c r="BJ266" s="2" t="s">
        <v>10029</v>
      </c>
      <c r="BK266" s="2" t="s">
        <v>5994</v>
      </c>
      <c r="BL266" s="2" t="s">
        <v>5994</v>
      </c>
      <c r="BM266" s="2" t="s">
        <v>12456</v>
      </c>
      <c r="BN266" s="2" t="s">
        <v>13474</v>
      </c>
      <c r="BO266" s="2" t="s">
        <v>14582</v>
      </c>
      <c r="BP266" s="2" t="s">
        <v>5994</v>
      </c>
      <c r="BQ266" s="2" t="s">
        <v>16938</v>
      </c>
      <c r="BR266" s="2" t="s">
        <v>18297</v>
      </c>
      <c r="BS266" s="2"/>
      <c r="BT266" s="2"/>
      <c r="BU266" s="2"/>
      <c r="BV266" s="2"/>
      <c r="BW266" s="2"/>
      <c r="BX266" s="2"/>
      <c r="BY266" s="2"/>
      <c r="BZ266" s="2"/>
      <c r="CA266" s="2"/>
      <c r="CB266" s="2"/>
      <c r="CC266" s="2"/>
      <c r="CD266" s="2"/>
      <c r="CE266" s="2"/>
    </row>
    <row r="267" spans="1:83" x14ac:dyDescent="0.2">
      <c r="A267" s="1">
        <v>225</v>
      </c>
      <c r="B267" s="1">
        <v>225</v>
      </c>
      <c r="C267" s="2" t="s">
        <v>239</v>
      </c>
      <c r="D267" s="2" t="s">
        <v>1711</v>
      </c>
      <c r="E267" s="2" t="s">
        <v>3525</v>
      </c>
      <c r="F267" s="2" t="s">
        <v>4996</v>
      </c>
      <c r="G267" s="2"/>
      <c r="H267" s="2"/>
      <c r="I267" s="2" t="s">
        <v>5980</v>
      </c>
      <c r="J267" s="2" t="s">
        <v>6038</v>
      </c>
      <c r="K267" s="2" t="s">
        <v>6072</v>
      </c>
      <c r="L267" s="2" t="s">
        <v>19167</v>
      </c>
      <c r="M267" s="2" t="s">
        <v>1712</v>
      </c>
      <c r="N267" s="2">
        <v>2</v>
      </c>
      <c r="O267" s="2">
        <v>1181</v>
      </c>
      <c r="P267" s="2">
        <v>2</v>
      </c>
      <c r="Q267" s="2">
        <v>0.66040132889843395</v>
      </c>
      <c r="R267" s="2">
        <v>0.87990425963001273</v>
      </c>
      <c r="S267" s="2">
        <v>0.76921019881016062</v>
      </c>
      <c r="T267" s="2">
        <v>1.0251633244172453</v>
      </c>
      <c r="U267" s="2">
        <v>1.0424795986306892</v>
      </c>
      <c r="V267" s="2">
        <v>0.79417460651338689</v>
      </c>
      <c r="W267" s="2">
        <v>0.73374023783369036</v>
      </c>
      <c r="X267" s="2">
        <v>0.86600650124186773</v>
      </c>
      <c r="Y267" s="2">
        <v>1.1885712110999929</v>
      </c>
      <c r="Z267" s="2">
        <v>0.9250406422422327</v>
      </c>
      <c r="AA267" s="2">
        <v>1.0235555674464394</v>
      </c>
      <c r="AB267" s="2">
        <v>0.75646062287049476</v>
      </c>
      <c r="AC267" s="2">
        <v>0.99798530740264935</v>
      </c>
      <c r="AD267" s="2">
        <v>1.1499028470471844</v>
      </c>
      <c r="AE267" s="2">
        <v>1.1821350206640133</v>
      </c>
      <c r="AF267" s="2">
        <v>1.2278161704513777</v>
      </c>
      <c r="AG267" s="2">
        <v>0.96205604565983394</v>
      </c>
      <c r="AH267" s="2">
        <v>0.92236604636197339</v>
      </c>
      <c r="AI267" s="2">
        <v>0.85521352982221732</v>
      </c>
      <c r="AJ267" s="2">
        <v>0.48300678543519904</v>
      </c>
      <c r="AK267" s="2">
        <v>0.92939410548237211</v>
      </c>
      <c r="AL267" s="2">
        <v>0.8719570404551058</v>
      </c>
      <c r="AM267" s="2">
        <v>0.83449122120820818</v>
      </c>
      <c r="AN267" s="2">
        <v>0.98387176786628683</v>
      </c>
      <c r="AO267" s="2">
        <v>1.1363557859376556</v>
      </c>
      <c r="AP267" s="2">
        <v>0.73886473557096422</v>
      </c>
      <c r="AQ267" s="2">
        <v>0.89548187125839773</v>
      </c>
      <c r="AR267" s="2">
        <v>1.1342794012996669</v>
      </c>
      <c r="AS267" s="2">
        <v>0.92501345104380928</v>
      </c>
      <c r="AT267" s="2">
        <v>1.107094977030167</v>
      </c>
      <c r="AU267" s="2">
        <v>1.0229470712340398</v>
      </c>
      <c r="AV267" s="2">
        <v>0.994187534866671</v>
      </c>
      <c r="AW267" s="2">
        <f t="shared" si="28"/>
        <v>0.95203549946233579</v>
      </c>
      <c r="AX267" s="2">
        <f t="shared" si="29"/>
        <v>0.92230168832484882</v>
      </c>
      <c r="AY267" s="28">
        <f t="shared" si="30"/>
        <v>1.0322387040096301</v>
      </c>
      <c r="AZ267" s="28">
        <f t="shared" si="31"/>
        <v>0.62641691066758864</v>
      </c>
      <c r="BA267" s="28">
        <f t="shared" si="32"/>
        <v>4.5776630905994126E-2</v>
      </c>
      <c r="BB267" s="28">
        <f t="shared" si="33"/>
        <v>0.20313652663579865</v>
      </c>
      <c r="BC267" s="29" t="str">
        <f t="shared" si="34"/>
        <v/>
      </c>
      <c r="BD267" s="2" t="s">
        <v>6910</v>
      </c>
      <c r="BE267" s="2" t="s">
        <v>5994</v>
      </c>
      <c r="BF267" s="2" t="s">
        <v>5994</v>
      </c>
      <c r="BG267" s="2" t="s">
        <v>8248</v>
      </c>
      <c r="BH267" s="2" t="s">
        <v>5994</v>
      </c>
      <c r="BI267" s="2" t="s">
        <v>9623</v>
      </c>
      <c r="BJ267" s="2" t="s">
        <v>5994</v>
      </c>
      <c r="BK267" s="2" t="s">
        <v>5994</v>
      </c>
      <c r="BL267" s="2" t="s">
        <v>11474</v>
      </c>
      <c r="BM267" s="2" t="s">
        <v>19540</v>
      </c>
      <c r="BN267" s="2" t="s">
        <v>13713</v>
      </c>
      <c r="BO267" s="2" t="s">
        <v>19541</v>
      </c>
      <c r="BP267" s="2" t="s">
        <v>16113</v>
      </c>
      <c r="BQ267" s="2" t="s">
        <v>17207</v>
      </c>
      <c r="BR267" s="2" t="s">
        <v>18162</v>
      </c>
      <c r="BS267" s="2"/>
      <c r="BT267" s="2"/>
      <c r="BU267" s="2"/>
      <c r="BV267" s="2"/>
      <c r="BW267" s="2"/>
      <c r="BX267" s="2"/>
      <c r="BY267" s="2"/>
      <c r="BZ267" s="2"/>
      <c r="CA267" s="2"/>
      <c r="CB267" s="2"/>
      <c r="CC267" s="2"/>
      <c r="CD267" s="2"/>
      <c r="CE267" s="2"/>
    </row>
    <row r="268" spans="1:83" x14ac:dyDescent="0.2">
      <c r="A268" s="1">
        <v>501</v>
      </c>
      <c r="B268" s="1">
        <v>501</v>
      </c>
      <c r="C268" s="2" t="s">
        <v>6</v>
      </c>
      <c r="D268" s="2" t="s">
        <v>101</v>
      </c>
      <c r="E268" s="2" t="s">
        <v>3215</v>
      </c>
      <c r="F268" s="2" t="s">
        <v>4687</v>
      </c>
      <c r="G268" s="2"/>
      <c r="H268" s="2"/>
      <c r="I268" s="2" t="s">
        <v>5981</v>
      </c>
      <c r="J268" s="2" t="s">
        <v>6015</v>
      </c>
      <c r="K268" s="2" t="s">
        <v>5994</v>
      </c>
      <c r="L268" s="2" t="s">
        <v>5994</v>
      </c>
      <c r="M268" s="2" t="s">
        <v>102</v>
      </c>
      <c r="N268" s="2">
        <v>32</v>
      </c>
      <c r="O268" s="2">
        <v>890</v>
      </c>
      <c r="P268" s="2">
        <v>464</v>
      </c>
      <c r="Q268" s="2">
        <v>0.63252978722099273</v>
      </c>
      <c r="R268" s="2">
        <v>0.89348473690978214</v>
      </c>
      <c r="S268" s="2">
        <v>1.1274569412152007</v>
      </c>
      <c r="T268" s="2">
        <v>0.79016747819040623</v>
      </c>
      <c r="U268" s="2">
        <v>0.72619549778432302</v>
      </c>
      <c r="V268" s="2">
        <v>0.93292075792117302</v>
      </c>
      <c r="W268" s="2">
        <v>0.56446893497641359</v>
      </c>
      <c r="X268" s="2">
        <v>0.47355365343339545</v>
      </c>
      <c r="Y268" s="2">
        <v>0.73450243169311413</v>
      </c>
      <c r="Z268" s="2">
        <v>0.95303149478206739</v>
      </c>
      <c r="AA268" s="2">
        <v>0.72604481875189175</v>
      </c>
      <c r="AB268" s="2">
        <v>0.80765188729068671</v>
      </c>
      <c r="AC268" s="2">
        <v>0.78846574994204321</v>
      </c>
      <c r="AD268" s="2">
        <v>0.68809512882484847</v>
      </c>
      <c r="AE268" s="2">
        <v>0.88380851217325918</v>
      </c>
      <c r="AF268" s="2">
        <v>1.2955217083265287</v>
      </c>
      <c r="AG268" s="2">
        <v>0.77003322067940894</v>
      </c>
      <c r="AH268" s="2">
        <v>0.76834968901121437</v>
      </c>
      <c r="AI268" s="2">
        <v>0.93513529968474096</v>
      </c>
      <c r="AJ268" s="2">
        <v>0.88051323963695294</v>
      </c>
      <c r="AK268" s="2">
        <v>0.81462670584606267</v>
      </c>
      <c r="AL268" s="2">
        <v>0.73430307497596592</v>
      </c>
      <c r="AM268" s="2">
        <v>0.97341531796463099</v>
      </c>
      <c r="AN268" s="2">
        <v>0.92143981950780962</v>
      </c>
      <c r="AO268" s="2">
        <v>0.52147025531896518</v>
      </c>
      <c r="AP268" s="2">
        <v>0.78851093709600573</v>
      </c>
      <c r="AQ268" s="2">
        <v>0.71564838059381986</v>
      </c>
      <c r="AR268" s="2">
        <v>0.74596041150076675</v>
      </c>
      <c r="AS268" s="2">
        <v>0.63053691271422652</v>
      </c>
      <c r="AT268" s="2">
        <v>0.83646059550809226</v>
      </c>
      <c r="AU268" s="2">
        <v>0.92706430938755802</v>
      </c>
      <c r="AV268" s="2">
        <v>0.59259825905367614</v>
      </c>
      <c r="AW268" s="2">
        <f t="shared" si="28"/>
        <v>0.81105486706561969</v>
      </c>
      <c r="AX268" s="2">
        <f t="shared" si="29"/>
        <v>0.78573554718669913</v>
      </c>
      <c r="AY268" s="28">
        <f t="shared" si="30"/>
        <v>1.0322237169612289</v>
      </c>
      <c r="AZ268" s="28">
        <f t="shared" si="31"/>
        <v>0.67865079127636374</v>
      </c>
      <c r="BA268" s="28">
        <f t="shared" si="32"/>
        <v>4.5755684300052828E-2</v>
      </c>
      <c r="BB268" s="28">
        <f t="shared" si="33"/>
        <v>0.16835364020284968</v>
      </c>
      <c r="BC268" s="29" t="str">
        <f t="shared" si="34"/>
        <v/>
      </c>
      <c r="BD268" s="2" t="s">
        <v>3215</v>
      </c>
      <c r="BE268" s="2" t="s">
        <v>5994</v>
      </c>
      <c r="BF268" s="2" t="s">
        <v>5994</v>
      </c>
      <c r="BG268" s="2" t="s">
        <v>7941</v>
      </c>
      <c r="BH268" s="2" t="s">
        <v>5994</v>
      </c>
      <c r="BI268" s="2" t="s">
        <v>9250</v>
      </c>
      <c r="BJ268" s="2" t="s">
        <v>5994</v>
      </c>
      <c r="BK268" s="2" t="s">
        <v>5994</v>
      </c>
      <c r="BL268" s="2" t="s">
        <v>11197</v>
      </c>
      <c r="BM268" s="2" t="s">
        <v>12416</v>
      </c>
      <c r="BN268" s="2" t="s">
        <v>13430</v>
      </c>
      <c r="BO268" s="2" t="s">
        <v>14546</v>
      </c>
      <c r="BP268" s="2" t="s">
        <v>15819</v>
      </c>
      <c r="BQ268" s="2" t="s">
        <v>16896</v>
      </c>
      <c r="BR268" s="2" t="s">
        <v>18163</v>
      </c>
      <c r="BS268" s="2"/>
      <c r="BT268" s="2"/>
      <c r="BU268" s="2"/>
      <c r="BV268" s="2"/>
      <c r="BW268" s="2"/>
      <c r="BX268" s="2"/>
      <c r="BY268" s="2"/>
      <c r="BZ268" s="2"/>
      <c r="CA268" s="2"/>
      <c r="CB268" s="2"/>
      <c r="CC268" s="2"/>
      <c r="CD268" s="2"/>
      <c r="CE268" s="2"/>
    </row>
    <row r="269" spans="1:83" x14ac:dyDescent="0.2">
      <c r="A269" s="1">
        <v>552</v>
      </c>
      <c r="B269" s="1">
        <v>552</v>
      </c>
      <c r="C269" s="2" t="s">
        <v>6</v>
      </c>
      <c r="D269" s="2" t="s">
        <v>723</v>
      </c>
      <c r="E269" s="2" t="s">
        <v>3552</v>
      </c>
      <c r="F269" s="2" t="s">
        <v>5023</v>
      </c>
      <c r="G269" s="2"/>
      <c r="H269" s="2"/>
      <c r="I269" s="2" t="s">
        <v>5986</v>
      </c>
      <c r="J269" s="2" t="s">
        <v>6041</v>
      </c>
      <c r="K269" s="2" t="s">
        <v>5994</v>
      </c>
      <c r="L269" s="2" t="s">
        <v>19185</v>
      </c>
      <c r="M269" s="2" t="s">
        <v>724</v>
      </c>
      <c r="N269" s="2">
        <v>11</v>
      </c>
      <c r="O269" s="2">
        <v>1306</v>
      </c>
      <c r="P269" s="2">
        <v>15</v>
      </c>
      <c r="Q269" s="2">
        <v>0.59915602601631124</v>
      </c>
      <c r="R269" s="2">
        <v>0.78257458532336999</v>
      </c>
      <c r="S269" s="2">
        <v>0.60809220823985954</v>
      </c>
      <c r="T269" s="2">
        <v>0.61827354288485437</v>
      </c>
      <c r="U269" s="2">
        <v>0.71511273451392132</v>
      </c>
      <c r="V269" s="2">
        <v>1.0511017940702523</v>
      </c>
      <c r="W269" s="2">
        <v>0.7144834794960192</v>
      </c>
      <c r="X269" s="2">
        <v>0.79369185715554447</v>
      </c>
      <c r="Y269" s="2">
        <v>0.80273989315454874</v>
      </c>
      <c r="Z269" s="2">
        <v>0.66725871632709877</v>
      </c>
      <c r="AA269" s="2">
        <v>0.69245779643007843</v>
      </c>
      <c r="AB269" s="2">
        <v>0.79981669868144922</v>
      </c>
      <c r="AC269" s="2">
        <v>0.82927389118686623</v>
      </c>
      <c r="AD269" s="2">
        <v>0.92720593395375117</v>
      </c>
      <c r="AE269" s="2">
        <v>0.82362650217853373</v>
      </c>
      <c r="AF269" s="2">
        <v>0.94849703087011605</v>
      </c>
      <c r="AG269" s="2">
        <v>0.72943962331453382</v>
      </c>
      <c r="AH269" s="2">
        <v>0.96208012477676064</v>
      </c>
      <c r="AI269" s="2">
        <v>0.72774929893997087</v>
      </c>
      <c r="AJ269" s="2">
        <v>0.52768611819470501</v>
      </c>
      <c r="AK269" s="2">
        <v>0.59530828912190537</v>
      </c>
      <c r="AL269" s="2">
        <v>0.73452388434317406</v>
      </c>
      <c r="AM269" s="2">
        <v>0.98395601545746436</v>
      </c>
      <c r="AN269" s="2">
        <v>0.6718129221079141</v>
      </c>
      <c r="AO269" s="2">
        <v>0.61819469483030953</v>
      </c>
      <c r="AP269" s="2">
        <v>0.59265735793345042</v>
      </c>
      <c r="AQ269" s="2">
        <v>0.58684237631436031</v>
      </c>
      <c r="AR269" s="2">
        <v>0.75781151871205832</v>
      </c>
      <c r="AS269" s="2">
        <v>0.67706641667062817</v>
      </c>
      <c r="AT269" s="2">
        <v>1.1799791426334125</v>
      </c>
      <c r="AU269" s="2">
        <v>0.72082448462568105</v>
      </c>
      <c r="AV269" s="2">
        <v>0.86439231638855818</v>
      </c>
      <c r="AW269" s="2">
        <f t="shared" si="28"/>
        <v>0.77075307728218279</v>
      </c>
      <c r="AX269" s="2">
        <f t="shared" si="29"/>
        <v>0.7467256640700235</v>
      </c>
      <c r="AY269" s="28">
        <f t="shared" si="30"/>
        <v>1.0321770288183187</v>
      </c>
      <c r="AZ269" s="28">
        <f t="shared" si="31"/>
        <v>0.66022593005311836</v>
      </c>
      <c r="BA269" s="28">
        <f t="shared" si="32"/>
        <v>4.5690428799255278E-2</v>
      </c>
      <c r="BB269" s="28">
        <f t="shared" si="33"/>
        <v>0.18030742296565694</v>
      </c>
      <c r="BC269" s="29" t="str">
        <f t="shared" si="34"/>
        <v/>
      </c>
      <c r="BD269" s="2" t="s">
        <v>6936</v>
      </c>
      <c r="BE269" s="2" t="s">
        <v>5994</v>
      </c>
      <c r="BF269" s="2" t="s">
        <v>5994</v>
      </c>
      <c r="BG269" s="2" t="s">
        <v>8275</v>
      </c>
      <c r="BH269" s="2" t="s">
        <v>5994</v>
      </c>
      <c r="BI269" s="2" t="s">
        <v>9563</v>
      </c>
      <c r="BJ269" s="2" t="s">
        <v>10171</v>
      </c>
      <c r="BK269" s="2" t="s">
        <v>10799</v>
      </c>
      <c r="BL269" s="2" t="s">
        <v>11495</v>
      </c>
      <c r="BM269" s="2" t="s">
        <v>12716</v>
      </c>
      <c r="BN269" s="2" t="s">
        <v>13739</v>
      </c>
      <c r="BO269" s="2" t="s">
        <v>19522</v>
      </c>
      <c r="BP269" s="2" t="s">
        <v>16140</v>
      </c>
      <c r="BQ269" s="2" t="s">
        <v>17234</v>
      </c>
      <c r="BR269" s="2" t="s">
        <v>18483</v>
      </c>
      <c r="BS269" s="2"/>
      <c r="BT269" s="2"/>
      <c r="BU269" s="2"/>
      <c r="BV269" s="2"/>
      <c r="BW269" s="2"/>
      <c r="BX269" s="2"/>
      <c r="BY269" s="2"/>
      <c r="BZ269" s="2"/>
      <c r="CA269" s="2"/>
      <c r="CB269" s="2"/>
      <c r="CC269" s="2"/>
      <c r="CD269" s="2"/>
      <c r="CE269" s="2"/>
    </row>
    <row r="270" spans="1:83" x14ac:dyDescent="0.2">
      <c r="A270" s="1">
        <v>240</v>
      </c>
      <c r="B270" s="1">
        <v>240</v>
      </c>
      <c r="C270" s="2" t="s">
        <v>239</v>
      </c>
      <c r="D270" s="2" t="s">
        <v>1235</v>
      </c>
      <c r="E270" s="2" t="s">
        <v>3392</v>
      </c>
      <c r="F270" s="2" t="s">
        <v>4863</v>
      </c>
      <c r="G270" s="2"/>
      <c r="H270" s="2"/>
      <c r="I270" s="2" t="s">
        <v>5986</v>
      </c>
      <c r="J270" s="2" t="s">
        <v>5986</v>
      </c>
      <c r="K270" s="2" t="s">
        <v>6037</v>
      </c>
      <c r="L270" s="2" t="s">
        <v>19140</v>
      </c>
      <c r="M270" s="2" t="s">
        <v>1236</v>
      </c>
      <c r="N270" s="2">
        <v>2</v>
      </c>
      <c r="O270" s="2">
        <v>822</v>
      </c>
      <c r="P270" s="2">
        <v>5</v>
      </c>
      <c r="Q270" s="2">
        <v>1.1584200265142282</v>
      </c>
      <c r="R270" s="2">
        <v>1.1743198349478106</v>
      </c>
      <c r="S270" s="2">
        <v>1.0223745086683427</v>
      </c>
      <c r="T270" s="2">
        <v>0.87960654464679833</v>
      </c>
      <c r="U270" s="2">
        <v>1.153609702320866</v>
      </c>
      <c r="V270" s="2">
        <v>1.1114791787841072</v>
      </c>
      <c r="W270" s="2">
        <v>0.95102397246131332</v>
      </c>
      <c r="X270" s="2">
        <v>0.83963428680075747</v>
      </c>
      <c r="Y270" s="2">
        <v>0.92596388370445315</v>
      </c>
      <c r="Z270" s="2">
        <v>0.89404871877473269</v>
      </c>
      <c r="AA270" s="2">
        <v>0.9958555170696537</v>
      </c>
      <c r="AB270" s="2">
        <v>0.87399024469376674</v>
      </c>
      <c r="AC270" s="2">
        <v>1.0892461260082644</v>
      </c>
      <c r="AD270" s="2">
        <v>0.99775037051698379</v>
      </c>
      <c r="AE270" s="2">
        <v>1.0630251741652166</v>
      </c>
      <c r="AF270" s="2">
        <v>1.1546252530971537</v>
      </c>
      <c r="AG270" s="2">
        <v>0.87025585333310485</v>
      </c>
      <c r="AH270" s="2">
        <v>0.99364170335107893</v>
      </c>
      <c r="AI270" s="2">
        <v>0.95074002639260013</v>
      </c>
      <c r="AJ270" s="2">
        <v>0.98460668186666034</v>
      </c>
      <c r="AK270" s="2">
        <v>1.1344151493275412</v>
      </c>
      <c r="AL270" s="2">
        <v>1.00308739315657</v>
      </c>
      <c r="AM270" s="2">
        <v>1.1164053824123457</v>
      </c>
      <c r="AN270" s="2">
        <v>0.85899715364731266</v>
      </c>
      <c r="AO270" s="2">
        <v>0.75287035635680466</v>
      </c>
      <c r="AP270" s="2">
        <v>0.9197456727677189</v>
      </c>
      <c r="AQ270" s="2">
        <v>0.98967159753242995</v>
      </c>
      <c r="AR270" s="2">
        <v>0.8712947029295347</v>
      </c>
      <c r="AS270" s="2">
        <v>0.91556827678768304</v>
      </c>
      <c r="AT270" s="2">
        <v>1.196736272674479</v>
      </c>
      <c r="AU270" s="2">
        <v>0.91245994558072852</v>
      </c>
      <c r="AV270" s="2">
        <v>1.0677287215134457</v>
      </c>
      <c r="AW270" s="2">
        <f t="shared" si="28"/>
        <v>1.0091311292063265</v>
      </c>
      <c r="AX270" s="2">
        <f t="shared" si="29"/>
        <v>0.97786460241979556</v>
      </c>
      <c r="AY270" s="28">
        <f t="shared" si="30"/>
        <v>1.031974290417262</v>
      </c>
      <c r="AZ270" s="28">
        <f t="shared" si="31"/>
        <v>0.45484059284845968</v>
      </c>
      <c r="BA270" s="28">
        <f t="shared" si="32"/>
        <v>4.540702933719333E-2</v>
      </c>
      <c r="BB270" s="28">
        <f t="shared" si="33"/>
        <v>0.34214078307094631</v>
      </c>
      <c r="BC270" s="29" t="str">
        <f t="shared" si="34"/>
        <v/>
      </c>
      <c r="BD270" s="2" t="s">
        <v>6800</v>
      </c>
      <c r="BE270" s="2" t="s">
        <v>5994</v>
      </c>
      <c r="BF270" s="2" t="s">
        <v>5994</v>
      </c>
      <c r="BG270" s="2" t="s">
        <v>8116</v>
      </c>
      <c r="BH270" s="2" t="s">
        <v>5994</v>
      </c>
      <c r="BI270" s="2" t="s">
        <v>9501</v>
      </c>
      <c r="BJ270" s="2" t="s">
        <v>5994</v>
      </c>
      <c r="BK270" s="2" t="s">
        <v>19518</v>
      </c>
      <c r="BL270" s="2" t="s">
        <v>11361</v>
      </c>
      <c r="BM270" s="2" t="s">
        <v>19519</v>
      </c>
      <c r="BN270" s="2" t="s">
        <v>13607</v>
      </c>
      <c r="BO270" s="2" t="s">
        <v>19520</v>
      </c>
      <c r="BP270" s="2" t="s">
        <v>15981</v>
      </c>
      <c r="BQ270" s="2" t="s">
        <v>17074</v>
      </c>
      <c r="BR270" s="2" t="s">
        <v>18394</v>
      </c>
      <c r="BS270" s="2"/>
      <c r="BT270" s="2"/>
      <c r="BU270" s="2"/>
      <c r="BV270" s="2"/>
      <c r="BW270" s="2"/>
      <c r="BX270" s="2"/>
      <c r="BY270" s="2"/>
      <c r="BZ270" s="2"/>
      <c r="CA270" s="2"/>
      <c r="CB270" s="2"/>
      <c r="CC270" s="2"/>
      <c r="CD270" s="2"/>
      <c r="CE270" s="2"/>
    </row>
    <row r="271" spans="1:83" x14ac:dyDescent="0.2">
      <c r="A271" s="1">
        <v>27</v>
      </c>
      <c r="B271" s="1">
        <v>27</v>
      </c>
      <c r="C271" s="2" t="s">
        <v>6</v>
      </c>
      <c r="D271" s="2" t="s">
        <v>691</v>
      </c>
      <c r="E271" s="2" t="s">
        <v>3475</v>
      </c>
      <c r="F271" s="2" t="s">
        <v>4946</v>
      </c>
      <c r="G271" s="2"/>
      <c r="H271" s="2"/>
      <c r="I271" s="2" t="s">
        <v>5987</v>
      </c>
      <c r="J271" s="2" t="s">
        <v>6035</v>
      </c>
      <c r="K271" s="2" t="s">
        <v>6052</v>
      </c>
      <c r="L271" s="2" t="s">
        <v>5994</v>
      </c>
      <c r="M271" s="2" t="s">
        <v>692</v>
      </c>
      <c r="N271" s="2">
        <v>4</v>
      </c>
      <c r="O271" s="2">
        <v>201</v>
      </c>
      <c r="P271" s="2">
        <v>16</v>
      </c>
      <c r="Q271" s="2">
        <v>2.3492144161475119</v>
      </c>
      <c r="R271" s="2">
        <v>0.92564491071194688</v>
      </c>
      <c r="S271" s="2">
        <v>1.8302373244857728</v>
      </c>
      <c r="T271" s="2">
        <v>1.3054039944455151</v>
      </c>
      <c r="U271" s="2">
        <v>1.6039829406404382</v>
      </c>
      <c r="V271" s="2">
        <v>1.5717103593960575</v>
      </c>
      <c r="W271" s="2">
        <v>0.90088807390723413</v>
      </c>
      <c r="X271" s="2">
        <v>1.3125864518483459</v>
      </c>
      <c r="Y271" s="2">
        <v>1.6069506329064462</v>
      </c>
      <c r="Z271" s="2">
        <v>1.9045092909066861</v>
      </c>
      <c r="AA271" s="2">
        <v>2.6170790768313341</v>
      </c>
      <c r="AB271" s="2">
        <v>0.63720746745347379</v>
      </c>
      <c r="AC271" s="2">
        <v>1.3158426605753994</v>
      </c>
      <c r="AD271" s="2">
        <v>1.2861057617408957</v>
      </c>
      <c r="AE271" s="2">
        <v>0.82794374059042408</v>
      </c>
      <c r="AF271" s="2">
        <v>1.1939611925226297</v>
      </c>
      <c r="AG271" s="2">
        <v>2.5826296204482366</v>
      </c>
      <c r="AH271" s="2">
        <v>1.0939660565296698</v>
      </c>
      <c r="AI271" s="2">
        <v>1.7405997987216852</v>
      </c>
      <c r="AJ271" s="2">
        <v>1.7342703877075365</v>
      </c>
      <c r="AK271" s="2">
        <v>1.1252662563394025</v>
      </c>
      <c r="AL271" s="2">
        <v>1.4844929995265657</v>
      </c>
      <c r="AM271" s="2">
        <v>1.2049685412732885</v>
      </c>
      <c r="AN271" s="2">
        <v>1.6343434231914611</v>
      </c>
      <c r="AO271" s="2">
        <v>4.1622345280487263</v>
      </c>
      <c r="AP271" s="2">
        <v>1.1327379215814402</v>
      </c>
      <c r="AQ271" s="2">
        <v>1.1817673661081529</v>
      </c>
      <c r="AR271" s="2">
        <v>0.9119717671257167</v>
      </c>
      <c r="AS271" s="2">
        <v>1.9288270060185166</v>
      </c>
      <c r="AT271" s="2">
        <v>0.70455040824062698</v>
      </c>
      <c r="AU271" s="2">
        <v>1.1827523968602576</v>
      </c>
      <c r="AV271" s="2">
        <v>0.83565816668853798</v>
      </c>
      <c r="AW271" s="2">
        <f t="shared" si="28"/>
        <v>1.515993995032844</v>
      </c>
      <c r="AX271" s="2">
        <f t="shared" si="29"/>
        <v>1.470560468264106</v>
      </c>
      <c r="AY271" s="28">
        <f t="shared" si="30"/>
        <v>1.0308953815563728</v>
      </c>
      <c r="AZ271" s="28">
        <f t="shared" si="31"/>
        <v>0.85778843304039332</v>
      </c>
      <c r="BA271" s="28">
        <f t="shared" si="32"/>
        <v>4.3897930991088518E-2</v>
      </c>
      <c r="BB271" s="28">
        <f t="shared" si="33"/>
        <v>6.661981435784467E-2</v>
      </c>
      <c r="BC271" s="29" t="str">
        <f t="shared" si="34"/>
        <v/>
      </c>
      <c r="BD271" s="2" t="s">
        <v>6871</v>
      </c>
      <c r="BE271" s="2" t="s">
        <v>5994</v>
      </c>
      <c r="BF271" s="2" t="s">
        <v>5994</v>
      </c>
      <c r="BG271" s="2" t="s">
        <v>8198</v>
      </c>
      <c r="BH271" s="2" t="s">
        <v>5994</v>
      </c>
      <c r="BI271" s="2" t="s">
        <v>9434</v>
      </c>
      <c r="BJ271" s="2" t="s">
        <v>10175</v>
      </c>
      <c r="BK271" s="2" t="s">
        <v>5994</v>
      </c>
      <c r="BL271" s="2" t="s">
        <v>11433</v>
      </c>
      <c r="BM271" s="2" t="s">
        <v>12657</v>
      </c>
      <c r="BN271" s="2" t="s">
        <v>13669</v>
      </c>
      <c r="BO271" s="2" t="s">
        <v>14775</v>
      </c>
      <c r="BP271" s="2" t="s">
        <v>16066</v>
      </c>
      <c r="BQ271" s="2" t="s">
        <v>17157</v>
      </c>
      <c r="BR271" s="2" t="s">
        <v>18438</v>
      </c>
      <c r="BS271" s="2"/>
      <c r="BT271" s="2"/>
      <c r="BU271" s="2"/>
      <c r="BV271" s="2"/>
      <c r="BW271" s="2"/>
      <c r="BX271" s="2"/>
      <c r="BY271" s="2"/>
      <c r="BZ271" s="2"/>
      <c r="CA271" s="2"/>
      <c r="CB271" s="2"/>
      <c r="CC271" s="2"/>
      <c r="CD271" s="2"/>
      <c r="CE271" s="2"/>
    </row>
    <row r="272" spans="1:83" x14ac:dyDescent="0.2">
      <c r="A272" s="1">
        <v>528</v>
      </c>
      <c r="B272" s="1">
        <v>528</v>
      </c>
      <c r="C272" s="2" t="s">
        <v>6</v>
      </c>
      <c r="D272" s="2" t="s">
        <v>49</v>
      </c>
      <c r="E272" s="2" t="s">
        <v>4294</v>
      </c>
      <c r="F272" s="2" t="s">
        <v>5769</v>
      </c>
      <c r="G272" s="2"/>
      <c r="H272" s="2"/>
      <c r="I272" s="2" t="s">
        <v>5994</v>
      </c>
      <c r="J272" s="2" t="s">
        <v>6282</v>
      </c>
      <c r="K272" s="2" t="s">
        <v>5994</v>
      </c>
      <c r="L272" s="2" t="s">
        <v>5994</v>
      </c>
      <c r="M272" s="2" t="s">
        <v>50</v>
      </c>
      <c r="N272" s="2">
        <v>34</v>
      </c>
      <c r="O272" s="2">
        <v>911</v>
      </c>
      <c r="P272" s="2">
        <v>1144</v>
      </c>
      <c r="Q272" s="2">
        <v>0.81954429495038061</v>
      </c>
      <c r="R272" s="2">
        <v>0.95450930987906712</v>
      </c>
      <c r="S272" s="2">
        <v>1.030643724174805</v>
      </c>
      <c r="T272" s="2">
        <v>0.95813393999470375</v>
      </c>
      <c r="U272" s="2">
        <v>0.96168777539417094</v>
      </c>
      <c r="V272" s="2">
        <v>0.9483032645353564</v>
      </c>
      <c r="W272" s="2">
        <v>0.83968249840312492</v>
      </c>
      <c r="X272" s="2">
        <v>0.75212042122863065</v>
      </c>
      <c r="Y272" s="2">
        <v>1.0119827335050191</v>
      </c>
      <c r="Z272" s="2">
        <v>0.84613287159080819</v>
      </c>
      <c r="AA272" s="2">
        <v>0.70605153094600337</v>
      </c>
      <c r="AB272" s="2">
        <v>0.81182954476341396</v>
      </c>
      <c r="AC272" s="2">
        <v>1.1390581767519627</v>
      </c>
      <c r="AD272" s="2">
        <v>0.86251618253629059</v>
      </c>
      <c r="AE272" s="2">
        <v>1.0302467302536953</v>
      </c>
      <c r="AF272" s="2">
        <v>0.84641525034561216</v>
      </c>
      <c r="AG272" s="2">
        <v>0.85621432154495114</v>
      </c>
      <c r="AH272" s="2">
        <v>0.86166047700655246</v>
      </c>
      <c r="AI272" s="2">
        <v>0.74629363160807694</v>
      </c>
      <c r="AJ272" s="2">
        <v>0.92843756768041585</v>
      </c>
      <c r="AK272" s="2">
        <v>0.91679428050865686</v>
      </c>
      <c r="AL272" s="2">
        <v>0.91179417232394944</v>
      </c>
      <c r="AM272" s="2">
        <v>0.8559579319080074</v>
      </c>
      <c r="AN272" s="2">
        <v>0.92996994045307224</v>
      </c>
      <c r="AO272" s="2">
        <v>0.71529991907571278</v>
      </c>
      <c r="AP272" s="2">
        <v>1.0529645314965943</v>
      </c>
      <c r="AQ272" s="2">
        <v>0.89739884089166555</v>
      </c>
      <c r="AR272" s="2">
        <v>0.81860305046361126</v>
      </c>
      <c r="AS272" s="2">
        <v>0.78442615660053838</v>
      </c>
      <c r="AT272" s="2">
        <v>0.86005615354801779</v>
      </c>
      <c r="AU272" s="2">
        <v>0.98455304364458507</v>
      </c>
      <c r="AV272" s="2">
        <v>0.89662765655543031</v>
      </c>
      <c r="AW272" s="2">
        <f t="shared" si="28"/>
        <v>0.9044160335763527</v>
      </c>
      <c r="AX272" s="2">
        <f t="shared" si="29"/>
        <v>0.87738915691765917</v>
      </c>
      <c r="AY272" s="28">
        <f t="shared" si="30"/>
        <v>1.0308037504744658</v>
      </c>
      <c r="AZ272" s="28">
        <f t="shared" si="31"/>
        <v>0.45884848671506884</v>
      </c>
      <c r="BA272" s="28">
        <f t="shared" si="32"/>
        <v>4.3769691418697208E-2</v>
      </c>
      <c r="BB272" s="28">
        <f t="shared" si="33"/>
        <v>0.33833069626296114</v>
      </c>
      <c r="BC272" s="29" t="str">
        <f t="shared" si="34"/>
        <v/>
      </c>
      <c r="BD272" s="2" t="s">
        <v>7576</v>
      </c>
      <c r="BE272" s="2" t="s">
        <v>5994</v>
      </c>
      <c r="BF272" s="2" t="s">
        <v>5994</v>
      </c>
      <c r="BG272" s="2" t="s">
        <v>8968</v>
      </c>
      <c r="BH272" s="2" t="s">
        <v>5994</v>
      </c>
      <c r="BI272" s="2" t="s">
        <v>5994</v>
      </c>
      <c r="BJ272" s="2" t="s">
        <v>5994</v>
      </c>
      <c r="BK272" s="2" t="s">
        <v>5994</v>
      </c>
      <c r="BL272" s="2" t="s">
        <v>12115</v>
      </c>
      <c r="BM272" s="2" t="s">
        <v>6282</v>
      </c>
      <c r="BN272" s="2" t="s">
        <v>14309</v>
      </c>
      <c r="BO272" s="2" t="s">
        <v>15480</v>
      </c>
      <c r="BP272" s="2" t="s">
        <v>16631</v>
      </c>
      <c r="BQ272" s="2" t="s">
        <v>17951</v>
      </c>
      <c r="BR272" s="2" t="s">
        <v>18163</v>
      </c>
      <c r="BS272" s="2"/>
      <c r="BT272" s="2"/>
      <c r="BU272" s="2"/>
      <c r="BV272" s="2"/>
      <c r="BW272" s="2"/>
      <c r="BX272" s="2"/>
      <c r="BY272" s="2"/>
      <c r="BZ272" s="2"/>
      <c r="CA272" s="2"/>
      <c r="CB272" s="2"/>
      <c r="CC272" s="2"/>
      <c r="CD272" s="2"/>
      <c r="CE272" s="2"/>
    </row>
    <row r="273" spans="1:83" x14ac:dyDescent="0.2">
      <c r="A273" s="1">
        <v>14</v>
      </c>
      <c r="B273" s="1">
        <v>14</v>
      </c>
      <c r="C273" s="2" t="s">
        <v>6</v>
      </c>
      <c r="D273" s="2" t="s">
        <v>747</v>
      </c>
      <c r="E273" s="2" t="s">
        <v>4107</v>
      </c>
      <c r="F273" s="2" t="s">
        <v>5578</v>
      </c>
      <c r="G273" s="2"/>
      <c r="H273" s="2"/>
      <c r="I273" s="2" t="s">
        <v>5994</v>
      </c>
      <c r="J273" s="2" t="s">
        <v>5994</v>
      </c>
      <c r="K273" s="2" t="s">
        <v>5994</v>
      </c>
      <c r="L273" s="2" t="s">
        <v>5994</v>
      </c>
      <c r="M273" s="2" t="s">
        <v>748</v>
      </c>
      <c r="N273" s="2">
        <v>7</v>
      </c>
      <c r="O273" s="2">
        <v>199</v>
      </c>
      <c r="P273" s="2">
        <v>14</v>
      </c>
      <c r="Q273" s="2">
        <v>3.3271612004368936</v>
      </c>
      <c r="R273" s="2">
        <v>0.83559777538400348</v>
      </c>
      <c r="S273" s="2">
        <v>3.205103757402866</v>
      </c>
      <c r="T273" s="2">
        <v>1.8779156001699022</v>
      </c>
      <c r="U273" s="2">
        <v>2.482042173194956</v>
      </c>
      <c r="V273" s="2">
        <v>2.5993770746403668</v>
      </c>
      <c r="W273" s="2">
        <v>0.81309714026867141</v>
      </c>
      <c r="X273" s="2">
        <v>1.2734459284713211</v>
      </c>
      <c r="Y273" s="2">
        <v>1.5199242306062348</v>
      </c>
      <c r="Z273" s="2">
        <v>2.5056857043225618</v>
      </c>
      <c r="AA273" s="2">
        <v>3.2840284265113504</v>
      </c>
      <c r="AB273" s="2">
        <v>0.82192303920493159</v>
      </c>
      <c r="AC273" s="2">
        <v>1.1816143277233819</v>
      </c>
      <c r="AD273" s="2">
        <v>1.837607351997099</v>
      </c>
      <c r="AE273" s="2">
        <v>1.0751196730226518</v>
      </c>
      <c r="AF273" s="2">
        <v>1.460952195144567</v>
      </c>
      <c r="AG273" s="2">
        <v>4.0074361879133029</v>
      </c>
      <c r="AH273" s="2">
        <v>1.3678052698822918</v>
      </c>
      <c r="AI273" s="2">
        <v>2.2204191555082704</v>
      </c>
      <c r="AJ273" s="2">
        <v>1.9400221170704879</v>
      </c>
      <c r="AK273" s="2">
        <v>0.77310668135170435</v>
      </c>
      <c r="AL273" s="2">
        <v>1.7012813446269115</v>
      </c>
      <c r="AM273" s="2">
        <v>1.0390278071802632</v>
      </c>
      <c r="AN273" s="2">
        <v>2.7359869499263128</v>
      </c>
      <c r="AO273" s="2">
        <v>7.9464044210214073</v>
      </c>
      <c r="AP273" s="2">
        <v>1.3024134552087618</v>
      </c>
      <c r="AQ273" s="2">
        <v>1.5170290289872648</v>
      </c>
      <c r="AR273" s="2">
        <v>1.3420205566151127</v>
      </c>
      <c r="AS273" s="2">
        <v>1.9711356773143185</v>
      </c>
      <c r="AT273" s="2">
        <v>0.81489478280018846</v>
      </c>
      <c r="AU273" s="2">
        <v>1.3894790363234319</v>
      </c>
      <c r="AV273" s="2">
        <v>1.1365969838714725</v>
      </c>
      <c r="AW273" s="2">
        <f t="shared" si="28"/>
        <v>2.0063548109655924</v>
      </c>
      <c r="AX273" s="2">
        <f t="shared" si="29"/>
        <v>1.9465082178458799</v>
      </c>
      <c r="AY273" s="28">
        <f t="shared" si="30"/>
        <v>1.0307456154415533</v>
      </c>
      <c r="AZ273" s="28">
        <f t="shared" si="31"/>
        <v>0.90492520716123548</v>
      </c>
      <c r="BA273" s="28">
        <f t="shared" si="32"/>
        <v>4.3688324341009228E-2</v>
      </c>
      <c r="BB273" s="28">
        <f t="shared" si="33"/>
        <v>4.338731412016867E-2</v>
      </c>
      <c r="BC273" s="29" t="str">
        <f t="shared" si="34"/>
        <v/>
      </c>
      <c r="BD273" s="2" t="s">
        <v>7405</v>
      </c>
      <c r="BE273" s="2" t="s">
        <v>5994</v>
      </c>
      <c r="BF273" s="2" t="s">
        <v>5994</v>
      </c>
      <c r="BG273" s="2" t="s">
        <v>8802</v>
      </c>
      <c r="BH273" s="2" t="s">
        <v>5994</v>
      </c>
      <c r="BI273" s="2" t="s">
        <v>9250</v>
      </c>
      <c r="BJ273" s="2" t="s">
        <v>10431</v>
      </c>
      <c r="BK273" s="2" t="s">
        <v>5994</v>
      </c>
      <c r="BL273" s="2" t="s">
        <v>5994</v>
      </c>
      <c r="BM273" s="2" t="s">
        <v>13203</v>
      </c>
      <c r="BN273" s="2" t="s">
        <v>14212</v>
      </c>
      <c r="BO273" s="2" t="s">
        <v>15334</v>
      </c>
      <c r="BP273" s="2" t="s">
        <v>15743</v>
      </c>
      <c r="BQ273" s="2" t="s">
        <v>17791</v>
      </c>
      <c r="BR273" s="2" t="s">
        <v>5994</v>
      </c>
      <c r="BS273" s="2"/>
      <c r="BT273" s="2"/>
      <c r="BU273" s="2"/>
      <c r="BV273" s="2"/>
      <c r="BW273" s="2"/>
      <c r="BX273" s="2"/>
      <c r="BY273" s="2"/>
      <c r="BZ273" s="2"/>
      <c r="CA273" s="2"/>
      <c r="CB273" s="2"/>
      <c r="CC273" s="2"/>
      <c r="CD273" s="2"/>
      <c r="CE273" s="2"/>
    </row>
    <row r="274" spans="1:83" x14ac:dyDescent="0.2">
      <c r="A274" s="1">
        <v>498</v>
      </c>
      <c r="B274" s="1">
        <v>498</v>
      </c>
      <c r="C274" s="2" t="s">
        <v>6</v>
      </c>
      <c r="D274" s="2" t="s">
        <v>117</v>
      </c>
      <c r="E274" s="2" t="s">
        <v>3643</v>
      </c>
      <c r="F274" s="2" t="s">
        <v>5114</v>
      </c>
      <c r="G274" s="2"/>
      <c r="H274" s="2"/>
      <c r="I274" s="2" t="s">
        <v>5986</v>
      </c>
      <c r="J274" s="2" t="s">
        <v>6061</v>
      </c>
      <c r="K274" s="2" t="s">
        <v>6082</v>
      </c>
      <c r="L274" s="2" t="s">
        <v>5994</v>
      </c>
      <c r="M274" s="2" t="s">
        <v>118</v>
      </c>
      <c r="N274" s="2">
        <v>20</v>
      </c>
      <c r="O274" s="2">
        <v>491</v>
      </c>
      <c r="P274" s="2">
        <v>420</v>
      </c>
      <c r="Q274" s="2">
        <v>0.94204826878531778</v>
      </c>
      <c r="R274" s="2">
        <v>1.1195917469677592</v>
      </c>
      <c r="S274" s="2">
        <v>1.2334298731261319</v>
      </c>
      <c r="T274" s="2">
        <v>0.97629443742462552</v>
      </c>
      <c r="U274" s="2">
        <v>1.0279642555467869</v>
      </c>
      <c r="V274" s="2">
        <v>0.96289530702476267</v>
      </c>
      <c r="W274" s="2">
        <v>0.92573373586469487</v>
      </c>
      <c r="X274" s="2">
        <v>0.81459435542900138</v>
      </c>
      <c r="Y274" s="2">
        <v>1.0019816283306082</v>
      </c>
      <c r="Z274" s="2">
        <v>0.8706125743492501</v>
      </c>
      <c r="AA274" s="2">
        <v>0.72960746313034686</v>
      </c>
      <c r="AB274" s="2">
        <v>1.0073992956784585</v>
      </c>
      <c r="AC274" s="2">
        <v>0.99561988868906759</v>
      </c>
      <c r="AD274" s="2">
        <v>0.90169204222142496</v>
      </c>
      <c r="AE274" s="2">
        <v>1.0158991128416999</v>
      </c>
      <c r="AF274" s="2">
        <v>0.99526991145689414</v>
      </c>
      <c r="AG274" s="2">
        <v>0.80388461469511985</v>
      </c>
      <c r="AH274" s="2">
        <v>0.97741463904355153</v>
      </c>
      <c r="AI274" s="2">
        <v>0.97088311945904104</v>
      </c>
      <c r="AJ274" s="2">
        <v>0.82615729737267063</v>
      </c>
      <c r="AK274" s="2">
        <v>0.94145438775803381</v>
      </c>
      <c r="AL274" s="2">
        <v>0.89689233241287114</v>
      </c>
      <c r="AM274" s="2">
        <v>1.0178794865748906</v>
      </c>
      <c r="AN274" s="2">
        <v>0.9006496321569194</v>
      </c>
      <c r="AO274" s="2">
        <v>0.76126088295359862</v>
      </c>
      <c r="AP274" s="2">
        <v>0.92373047655443941</v>
      </c>
      <c r="AQ274" s="2">
        <v>0.97805226374245779</v>
      </c>
      <c r="AR274" s="2">
        <v>0.84086656421015316</v>
      </c>
      <c r="AS274" s="2">
        <v>0.90258325846303356</v>
      </c>
      <c r="AT274" s="2">
        <v>1.0929587016947926</v>
      </c>
      <c r="AU274" s="2">
        <v>0.97153214695453816</v>
      </c>
      <c r="AV274" s="2">
        <v>0.97350852630638696</v>
      </c>
      <c r="AW274" s="2">
        <f t="shared" si="28"/>
        <v>0.96026579479776186</v>
      </c>
      <c r="AX274" s="2">
        <f t="shared" si="29"/>
        <v>0.9317215810438253</v>
      </c>
      <c r="AY274" s="28">
        <f t="shared" si="30"/>
        <v>1.0306359907666387</v>
      </c>
      <c r="AZ274" s="28">
        <f t="shared" si="31"/>
        <v>0.44168609389559987</v>
      </c>
      <c r="BA274" s="28">
        <f t="shared" si="32"/>
        <v>4.3534878734886484E-2</v>
      </c>
      <c r="BB274" s="28">
        <f t="shared" si="33"/>
        <v>0.3548862739122598</v>
      </c>
      <c r="BC274" s="29" t="str">
        <f t="shared" si="34"/>
        <v/>
      </c>
      <c r="BD274" s="2" t="s">
        <v>7019</v>
      </c>
      <c r="BE274" s="2" t="s">
        <v>5994</v>
      </c>
      <c r="BF274" s="2" t="s">
        <v>5994</v>
      </c>
      <c r="BG274" s="2" t="s">
        <v>8364</v>
      </c>
      <c r="BH274" s="2" t="s">
        <v>5994</v>
      </c>
      <c r="BI274" s="2" t="s">
        <v>9711</v>
      </c>
      <c r="BJ274" s="2" t="s">
        <v>9992</v>
      </c>
      <c r="BK274" s="2" t="s">
        <v>10821</v>
      </c>
      <c r="BL274" s="2" t="s">
        <v>11579</v>
      </c>
      <c r="BM274" s="2" t="s">
        <v>12794</v>
      </c>
      <c r="BN274" s="2" t="s">
        <v>13817</v>
      </c>
      <c r="BO274" s="2" t="s">
        <v>14905</v>
      </c>
      <c r="BP274" s="2" t="s">
        <v>16217</v>
      </c>
      <c r="BQ274" s="2" t="s">
        <v>17328</v>
      </c>
      <c r="BR274" s="2" t="s">
        <v>18163</v>
      </c>
      <c r="BS274" s="2"/>
      <c r="BT274" s="2"/>
      <c r="BU274" s="2"/>
      <c r="BV274" s="2"/>
      <c r="BW274" s="2"/>
      <c r="BX274" s="2"/>
      <c r="BY274" s="2"/>
      <c r="BZ274" s="2"/>
      <c r="CA274" s="2"/>
      <c r="CB274" s="2"/>
      <c r="CC274" s="2"/>
      <c r="CD274" s="2"/>
      <c r="CE274" s="2"/>
    </row>
    <row r="275" spans="1:83" x14ac:dyDescent="0.2">
      <c r="A275" s="1">
        <v>265</v>
      </c>
      <c r="B275" s="1">
        <v>265</v>
      </c>
      <c r="C275" s="2" t="s">
        <v>334</v>
      </c>
      <c r="D275" s="2" t="s">
        <v>1509</v>
      </c>
      <c r="E275" s="2" t="s">
        <v>4446</v>
      </c>
      <c r="F275" s="2" t="s">
        <v>5921</v>
      </c>
      <c r="G275" s="2"/>
      <c r="H275" s="2"/>
      <c r="I275" s="2" t="s">
        <v>5994</v>
      </c>
      <c r="J275" s="2" t="s">
        <v>6357</v>
      </c>
      <c r="K275" s="2" t="s">
        <v>5994</v>
      </c>
      <c r="L275" s="2" t="s">
        <v>5994</v>
      </c>
      <c r="M275" s="2" t="s">
        <v>1510</v>
      </c>
      <c r="N275" s="2">
        <v>1</v>
      </c>
      <c r="O275" s="2">
        <v>843</v>
      </c>
      <c r="P275" s="2">
        <v>3</v>
      </c>
      <c r="Q275" s="2">
        <v>1.0491064264264125</v>
      </c>
      <c r="R275" s="2">
        <v>0.970137476533387</v>
      </c>
      <c r="S275" s="2">
        <v>0.91465721073417017</v>
      </c>
      <c r="T275" s="2">
        <v>0.64765294742846935</v>
      </c>
      <c r="U275" s="2">
        <v>1.2207258599504307</v>
      </c>
      <c r="V275" s="2">
        <v>1.0185478325420043</v>
      </c>
      <c r="W275" s="2">
        <v>1.2070048659259223</v>
      </c>
      <c r="X275" s="2">
        <v>0.87805491973607974</v>
      </c>
      <c r="Y275" s="2">
        <v>0.99302172771231323</v>
      </c>
      <c r="Z275" s="2">
        <v>0.92345523973433064</v>
      </c>
      <c r="AA275" s="2">
        <v>0.95828962817904484</v>
      </c>
      <c r="AB275" s="2">
        <v>0.861982760418186</v>
      </c>
      <c r="AC275" s="2">
        <v>1.0019207361005589</v>
      </c>
      <c r="AD275" s="2">
        <v>1.1356516920698052</v>
      </c>
      <c r="AE275" s="2">
        <v>1.3279094334631099</v>
      </c>
      <c r="AF275" s="2">
        <v>1.1582902117195155</v>
      </c>
      <c r="AG275" s="2">
        <v>0.97223971476431537</v>
      </c>
      <c r="AH275" s="2">
        <v>0.82486242359895123</v>
      </c>
      <c r="AI275" s="2">
        <v>0.81494773910487017</v>
      </c>
      <c r="AJ275" s="2">
        <v>0.87757923723003228</v>
      </c>
      <c r="AK275" s="2">
        <v>0.89882850865230812</v>
      </c>
      <c r="AL275" s="2">
        <v>1.1334108549440467</v>
      </c>
      <c r="AM275" s="2">
        <v>0.85590478715971818</v>
      </c>
      <c r="AN275" s="2">
        <v>1.1791634612385149</v>
      </c>
      <c r="AO275" s="2">
        <v>0.87702386650885145</v>
      </c>
      <c r="AP275" s="2">
        <v>0.89626197232081684</v>
      </c>
      <c r="AQ275" s="2">
        <v>1.0266372918797051</v>
      </c>
      <c r="AR275" s="2">
        <v>1.0138215050019679</v>
      </c>
      <c r="AS275" s="2">
        <v>0.85897658880099559</v>
      </c>
      <c r="AT275" s="2">
        <v>1.007695626164506</v>
      </c>
      <c r="AU275" s="2">
        <v>1.4574326136236606</v>
      </c>
      <c r="AV275" s="2">
        <v>1.0366154663264535</v>
      </c>
      <c r="AW275" s="2">
        <f t="shared" si="28"/>
        <v>1.0140381578492974</v>
      </c>
      <c r="AX275" s="2">
        <f t="shared" si="29"/>
        <v>0.98394412950369348</v>
      </c>
      <c r="AY275" s="28">
        <f t="shared" si="30"/>
        <v>1.0305850987299283</v>
      </c>
      <c r="AZ275" s="28">
        <f t="shared" si="31"/>
        <v>0.6134596631079583</v>
      </c>
      <c r="BA275" s="28">
        <f t="shared" si="32"/>
        <v>4.3463637770613538E-2</v>
      </c>
      <c r="BB275" s="28">
        <f t="shared" si="33"/>
        <v>0.2122139882190516</v>
      </c>
      <c r="BC275" s="29" t="str">
        <f t="shared" si="34"/>
        <v/>
      </c>
      <c r="BD275" s="2" t="s">
        <v>7704</v>
      </c>
      <c r="BE275" s="2" t="s">
        <v>5994</v>
      </c>
      <c r="BF275" s="2" t="s">
        <v>5994</v>
      </c>
      <c r="BG275" s="2" t="s">
        <v>9105</v>
      </c>
      <c r="BH275" s="2" t="s">
        <v>5994</v>
      </c>
      <c r="BI275" s="2" t="s">
        <v>5994</v>
      </c>
      <c r="BJ275" s="2" t="s">
        <v>5994</v>
      </c>
      <c r="BK275" s="2" t="s">
        <v>5994</v>
      </c>
      <c r="BL275" s="2" t="s">
        <v>12220</v>
      </c>
      <c r="BM275" s="2" t="s">
        <v>6357</v>
      </c>
      <c r="BN275" s="2" t="s">
        <v>6355</v>
      </c>
      <c r="BO275" s="2" t="s">
        <v>15537</v>
      </c>
      <c r="BP275" s="2" t="s">
        <v>5994</v>
      </c>
      <c r="BQ275" s="2" t="s">
        <v>18014</v>
      </c>
      <c r="BR275" s="2" t="s">
        <v>19025</v>
      </c>
      <c r="BS275" s="2"/>
      <c r="BT275" s="2"/>
      <c r="BU275" s="2"/>
      <c r="BV275" s="2"/>
      <c r="BW275" s="2"/>
      <c r="BX275" s="2"/>
      <c r="BY275" s="2"/>
      <c r="BZ275" s="2"/>
      <c r="CA275" s="2"/>
      <c r="CB275" s="2"/>
      <c r="CC275" s="2"/>
      <c r="CD275" s="2"/>
      <c r="CE275" s="2"/>
    </row>
    <row r="276" spans="1:83" x14ac:dyDescent="0.2">
      <c r="A276" s="1">
        <v>604</v>
      </c>
      <c r="B276" s="1">
        <v>604</v>
      </c>
      <c r="C276" s="2" t="s">
        <v>6</v>
      </c>
      <c r="D276" s="2" t="s">
        <v>111</v>
      </c>
      <c r="E276" s="2" t="s">
        <v>4012</v>
      </c>
      <c r="F276" s="2" t="s">
        <v>5483</v>
      </c>
      <c r="G276" s="2"/>
      <c r="H276" s="2"/>
      <c r="I276" s="2" t="s">
        <v>5994</v>
      </c>
      <c r="J276" s="2" t="s">
        <v>5994</v>
      </c>
      <c r="K276" s="2" t="s">
        <v>5994</v>
      </c>
      <c r="L276" s="2" t="s">
        <v>5994</v>
      </c>
      <c r="M276" s="2" t="s">
        <v>112</v>
      </c>
      <c r="N276" s="2">
        <v>16</v>
      </c>
      <c r="O276" s="2">
        <v>500</v>
      </c>
      <c r="P276" s="2">
        <v>435</v>
      </c>
      <c r="Q276" s="2">
        <v>0.82514887320569541</v>
      </c>
      <c r="R276" s="2">
        <v>0.77584339079673115</v>
      </c>
      <c r="S276" s="2">
        <v>0.86115007589014081</v>
      </c>
      <c r="T276" s="2">
        <v>0.99820442248661867</v>
      </c>
      <c r="U276" s="2">
        <v>0.71193803589826599</v>
      </c>
      <c r="V276" s="2">
        <v>1.0752747421081554</v>
      </c>
      <c r="W276" s="2">
        <v>0.92375022681581387</v>
      </c>
      <c r="X276" s="2">
        <v>0.85654755657284698</v>
      </c>
      <c r="Y276" s="2">
        <v>0.84581609880234609</v>
      </c>
      <c r="Z276" s="2">
        <v>0.96363371017026167</v>
      </c>
      <c r="AA276" s="2">
        <v>0.63742264399079418</v>
      </c>
      <c r="AB276" s="2">
        <v>0.7115121794919792</v>
      </c>
      <c r="AC276" s="2">
        <v>0.91482725862961078</v>
      </c>
      <c r="AD276" s="2">
        <v>0.80574109493038593</v>
      </c>
      <c r="AE276" s="2">
        <v>0.82142768204576744</v>
      </c>
      <c r="AF276" s="2">
        <v>0.95240397908665009</v>
      </c>
      <c r="AG276" s="2">
        <v>0.75943828890070009</v>
      </c>
      <c r="AH276" s="2">
        <v>0.90155244934512713</v>
      </c>
      <c r="AI276" s="2">
        <v>0.98133704336580041</v>
      </c>
      <c r="AJ276" s="2">
        <v>0.84803980241566945</v>
      </c>
      <c r="AK276" s="2">
        <v>0.79815350094410831</v>
      </c>
      <c r="AL276" s="2">
        <v>0.78627561962122849</v>
      </c>
      <c r="AM276" s="2">
        <v>0.84259492737494024</v>
      </c>
      <c r="AN276" s="2">
        <v>0.91504642068791797</v>
      </c>
      <c r="AO276" s="2">
        <v>0.67229940650978659</v>
      </c>
      <c r="AP276" s="2">
        <v>0.79928564520712497</v>
      </c>
      <c r="AQ276" s="2">
        <v>0.91867799604241018</v>
      </c>
      <c r="AR276" s="2">
        <v>0.83090593985551842</v>
      </c>
      <c r="AS276" s="2">
        <v>0.72012624583431584</v>
      </c>
      <c r="AT276" s="2">
        <v>0.80697192790713512</v>
      </c>
      <c r="AU276" s="2">
        <v>0.72305294880013682</v>
      </c>
      <c r="AV276" s="2">
        <v>0.81962535958810234</v>
      </c>
      <c r="AW276" s="2">
        <f t="shared" si="28"/>
        <v>0.84941648587192731</v>
      </c>
      <c r="AX276" s="2">
        <f t="shared" si="29"/>
        <v>0.82426301556662152</v>
      </c>
      <c r="AY276" s="28">
        <f t="shared" si="30"/>
        <v>1.0305163155816406</v>
      </c>
      <c r="AZ276" s="28">
        <f t="shared" si="31"/>
        <v>0.48491726286333003</v>
      </c>
      <c r="BA276" s="28">
        <f t="shared" si="32"/>
        <v>4.3367346432128945E-2</v>
      </c>
      <c r="BB276" s="28">
        <f t="shared" si="33"/>
        <v>0.31433235489698041</v>
      </c>
      <c r="BC276" s="29" t="str">
        <f t="shared" si="34"/>
        <v/>
      </c>
      <c r="BD276" s="2" t="s">
        <v>7321</v>
      </c>
      <c r="BE276" s="2" t="s">
        <v>5994</v>
      </c>
      <c r="BF276" s="2" t="s">
        <v>5994</v>
      </c>
      <c r="BG276" s="2" t="s">
        <v>8708</v>
      </c>
      <c r="BH276" s="2" t="s">
        <v>5994</v>
      </c>
      <c r="BI276" s="2" t="s">
        <v>9899</v>
      </c>
      <c r="BJ276" s="2" t="s">
        <v>10398</v>
      </c>
      <c r="BK276" s="2" t="s">
        <v>10945</v>
      </c>
      <c r="BL276" s="2" t="s">
        <v>11894</v>
      </c>
      <c r="BM276" s="2" t="s">
        <v>13113</v>
      </c>
      <c r="BN276" s="2" t="s">
        <v>14128</v>
      </c>
      <c r="BO276" s="2" t="s">
        <v>15238</v>
      </c>
      <c r="BP276" s="2" t="s">
        <v>15700</v>
      </c>
      <c r="BQ276" s="2" t="s">
        <v>17693</v>
      </c>
      <c r="BR276" s="2" t="s">
        <v>18163</v>
      </c>
      <c r="BS276" s="2"/>
      <c r="BT276" s="2"/>
      <c r="BU276" s="2"/>
      <c r="BV276" s="2"/>
      <c r="BW276" s="2"/>
      <c r="BX276" s="2"/>
      <c r="BY276" s="2"/>
      <c r="BZ276" s="2"/>
      <c r="CA276" s="2"/>
      <c r="CB276" s="2"/>
      <c r="CC276" s="2"/>
      <c r="CD276" s="2"/>
      <c r="CE276" s="2"/>
    </row>
    <row r="277" spans="1:83" x14ac:dyDescent="0.2">
      <c r="A277" s="1">
        <v>478</v>
      </c>
      <c r="B277" s="1">
        <v>478</v>
      </c>
      <c r="C277" s="2" t="s">
        <v>6</v>
      </c>
      <c r="D277" s="2" t="s">
        <v>659</v>
      </c>
      <c r="E277" s="2" t="s">
        <v>3667</v>
      </c>
      <c r="F277" s="2" t="s">
        <v>5138</v>
      </c>
      <c r="G277" s="2"/>
      <c r="H277" s="2"/>
      <c r="I277" s="2" t="s">
        <v>5993</v>
      </c>
      <c r="J277" s="2" t="s">
        <v>6069</v>
      </c>
      <c r="K277" s="2" t="s">
        <v>6038</v>
      </c>
      <c r="L277" s="2" t="s">
        <v>5994</v>
      </c>
      <c r="M277" s="2" t="s">
        <v>660</v>
      </c>
      <c r="N277" s="2">
        <v>11</v>
      </c>
      <c r="O277" s="2">
        <v>1028</v>
      </c>
      <c r="P277" s="2">
        <v>18</v>
      </c>
      <c r="Q277" s="2">
        <v>0.54602667686478157</v>
      </c>
      <c r="R277" s="2">
        <v>0.58423684777102669</v>
      </c>
      <c r="S277" s="2">
        <v>0.73757049865080238</v>
      </c>
      <c r="T277" s="2">
        <v>0.78672921251018435</v>
      </c>
      <c r="U277" s="2">
        <v>0.83535914157152158</v>
      </c>
      <c r="V277" s="2">
        <v>0.75673021268751228</v>
      </c>
      <c r="W277" s="2">
        <v>0.95485073732059722</v>
      </c>
      <c r="X277" s="2">
        <v>0.54346920630662854</v>
      </c>
      <c r="Y277" s="2">
        <v>0.75565119594337804</v>
      </c>
      <c r="Z277" s="2">
        <v>0.6289459677800685</v>
      </c>
      <c r="AA277" s="2">
        <v>0.74655670446322031</v>
      </c>
      <c r="AB277" s="2">
        <v>0.71146753691317</v>
      </c>
      <c r="AC277" s="2">
        <v>0.81386674691353678</v>
      </c>
      <c r="AD277" s="2">
        <v>0.66745546765727426</v>
      </c>
      <c r="AE277" s="2">
        <v>0.80021670386396504</v>
      </c>
      <c r="AF277" s="2">
        <v>0.90710461294977252</v>
      </c>
      <c r="AG277" s="2">
        <v>0.72391738023075081</v>
      </c>
      <c r="AH277" s="2">
        <v>0.75454403830919758</v>
      </c>
      <c r="AI277" s="2">
        <v>0.68989959661580069</v>
      </c>
      <c r="AJ277" s="2">
        <v>0.51142849903805609</v>
      </c>
      <c r="AK277" s="2">
        <v>0.51469273936124704</v>
      </c>
      <c r="AL277" s="2">
        <v>0.54409143462140541</v>
      </c>
      <c r="AM277" s="2">
        <v>0.68417773405301918</v>
      </c>
      <c r="AN277" s="2">
        <v>0.68615211525913899</v>
      </c>
      <c r="AO277" s="2">
        <v>0.69923374265595906</v>
      </c>
      <c r="AP277" s="2">
        <v>0.7803150722065777</v>
      </c>
      <c r="AQ277" s="2">
        <v>0.78011664221091714</v>
      </c>
      <c r="AR277" s="2">
        <v>0.79640305117051335</v>
      </c>
      <c r="AS277" s="2">
        <v>0.63631334469967993</v>
      </c>
      <c r="AT277" s="2">
        <v>0.92542510273454215</v>
      </c>
      <c r="AU277" s="2">
        <v>0.80655880061165774</v>
      </c>
      <c r="AV277" s="2">
        <v>0.89460096598739192</v>
      </c>
      <c r="AW277" s="2">
        <f t="shared" si="28"/>
        <v>0.73530322649401125</v>
      </c>
      <c r="AX277" s="2">
        <f t="shared" si="29"/>
        <v>0.71359685863567357</v>
      </c>
      <c r="AY277" s="28">
        <f t="shared" si="30"/>
        <v>1.0304182502986885</v>
      </c>
      <c r="AZ277" s="28">
        <f t="shared" si="31"/>
        <v>0.61458691939997656</v>
      </c>
      <c r="BA277" s="28">
        <f t="shared" si="32"/>
        <v>4.3230051148865363E-2</v>
      </c>
      <c r="BB277" s="28">
        <f t="shared" si="33"/>
        <v>0.21141668731567037</v>
      </c>
      <c r="BC277" s="29" t="str">
        <f t="shared" si="34"/>
        <v/>
      </c>
      <c r="BD277" s="2" t="s">
        <v>7040</v>
      </c>
      <c r="BE277" s="2" t="s">
        <v>5994</v>
      </c>
      <c r="BF277" s="2" t="s">
        <v>5994</v>
      </c>
      <c r="BG277" s="2" t="s">
        <v>8388</v>
      </c>
      <c r="BH277" s="2" t="s">
        <v>5994</v>
      </c>
      <c r="BI277" s="2" t="s">
        <v>9610</v>
      </c>
      <c r="BJ277" s="2" t="s">
        <v>5994</v>
      </c>
      <c r="BK277" s="2" t="s">
        <v>10833</v>
      </c>
      <c r="BL277" s="2" t="s">
        <v>11601</v>
      </c>
      <c r="BM277" s="2" t="s">
        <v>12814</v>
      </c>
      <c r="BN277" s="2" t="s">
        <v>13837</v>
      </c>
      <c r="BO277" s="2" t="s">
        <v>14924</v>
      </c>
      <c r="BP277" s="2" t="s">
        <v>16237</v>
      </c>
      <c r="BQ277" s="2" t="s">
        <v>17352</v>
      </c>
      <c r="BR277" s="2" t="s">
        <v>18212</v>
      </c>
      <c r="BS277" s="2"/>
      <c r="BT277" s="2"/>
      <c r="BU277" s="2"/>
      <c r="BV277" s="2"/>
      <c r="BW277" s="2"/>
      <c r="BX277" s="2"/>
      <c r="BY277" s="2"/>
      <c r="BZ277" s="2"/>
      <c r="CA277" s="2"/>
      <c r="CB277" s="2"/>
      <c r="CC277" s="2"/>
      <c r="CD277" s="2"/>
      <c r="CE277" s="2"/>
    </row>
    <row r="278" spans="1:83" x14ac:dyDescent="0.2">
      <c r="A278" s="1">
        <v>217</v>
      </c>
      <c r="B278" s="1">
        <v>217</v>
      </c>
      <c r="C278" s="2" t="s">
        <v>239</v>
      </c>
      <c r="D278" s="2" t="s">
        <v>1637</v>
      </c>
      <c r="E278" s="2" t="s">
        <v>3759</v>
      </c>
      <c r="F278" s="2" t="s">
        <v>5230</v>
      </c>
      <c r="G278" s="2"/>
      <c r="H278" s="2"/>
      <c r="I278" s="2" t="s">
        <v>5994</v>
      </c>
      <c r="J278" s="2" t="s">
        <v>5994</v>
      </c>
      <c r="K278" s="2" t="s">
        <v>5994</v>
      </c>
      <c r="L278" s="2" t="s">
        <v>19239</v>
      </c>
      <c r="M278" s="2" t="s">
        <v>1638</v>
      </c>
      <c r="N278" s="2">
        <v>1</v>
      </c>
      <c r="O278" s="2">
        <v>385</v>
      </c>
      <c r="P278" s="2">
        <v>3</v>
      </c>
      <c r="Q278" s="2">
        <v>1.5657014839300369</v>
      </c>
      <c r="R278" s="2">
        <v>1.0636205336186968</v>
      </c>
      <c r="S278" s="2">
        <v>1.3304653148024583</v>
      </c>
      <c r="T278" s="2">
        <v>1.2803727596097243</v>
      </c>
      <c r="U278" s="2">
        <v>1.1063863939490455</v>
      </c>
      <c r="V278" s="2">
        <v>1.0413809178545637</v>
      </c>
      <c r="W278" s="2">
        <v>0.86371707996422986</v>
      </c>
      <c r="X278" s="2">
        <v>0.98147403474078332</v>
      </c>
      <c r="Y278" s="2">
        <v>1.3126211190546035</v>
      </c>
      <c r="Z278" s="2">
        <v>0.78678728538537734</v>
      </c>
      <c r="AA278" s="2">
        <v>1.0488121797661567</v>
      </c>
      <c r="AB278" s="2">
        <v>0.58278641437845913</v>
      </c>
      <c r="AC278" s="2">
        <v>1.0528647475756245</v>
      </c>
      <c r="AD278" s="2">
        <v>1.0749117823448746</v>
      </c>
      <c r="AE278" s="2">
        <v>0.93680427633773578</v>
      </c>
      <c r="AF278" s="2">
        <v>1.0993941816152608</v>
      </c>
      <c r="AG278" s="2">
        <v>1.4191597953180441</v>
      </c>
      <c r="AH278" s="2">
        <v>1.1224560352553119</v>
      </c>
      <c r="AI278" s="2">
        <v>1.3133636350841194</v>
      </c>
      <c r="AJ278" s="2">
        <v>1.1119218706372811</v>
      </c>
      <c r="AK278" s="2">
        <v>1.1531371308762766</v>
      </c>
      <c r="AL278" s="2">
        <v>1.0682748536569862</v>
      </c>
      <c r="AM278" s="2">
        <v>1.2133063150461449</v>
      </c>
      <c r="AN278" s="2">
        <v>1.2761394034307112</v>
      </c>
      <c r="AO278" s="2">
        <v>1.2372725572141743</v>
      </c>
      <c r="AP278" s="2">
        <v>0.84133502736547749</v>
      </c>
      <c r="AQ278" s="2">
        <v>0.86454881519847293</v>
      </c>
      <c r="AR278" s="2">
        <v>0.91858453237067361</v>
      </c>
      <c r="AS278" s="2">
        <v>0.92106132893158643</v>
      </c>
      <c r="AT278" s="2">
        <v>0.78205059351746575</v>
      </c>
      <c r="AU278" s="2">
        <v>0.99218577987475776</v>
      </c>
      <c r="AV278" s="2">
        <v>1.0714470382573933</v>
      </c>
      <c r="AW278" s="2">
        <f t="shared" si="28"/>
        <v>1.0910153117791577</v>
      </c>
      <c r="AX278" s="2">
        <f t="shared" si="29"/>
        <v>1.0591389944477887</v>
      </c>
      <c r="AY278" s="28">
        <f t="shared" si="30"/>
        <v>1.0300964439025198</v>
      </c>
      <c r="AZ278" s="28">
        <f t="shared" si="31"/>
        <v>0.66971941554751424</v>
      </c>
      <c r="BA278" s="28">
        <f t="shared" si="32"/>
        <v>4.2779417628065641E-2</v>
      </c>
      <c r="BB278" s="28">
        <f t="shared" si="33"/>
        <v>0.17410711043679017</v>
      </c>
      <c r="BC278" s="29" t="str">
        <f t="shared" si="34"/>
        <v/>
      </c>
      <c r="BD278" s="2" t="s">
        <v>7114</v>
      </c>
      <c r="BE278" s="2">
        <v>90</v>
      </c>
      <c r="BF278" s="2">
        <v>45</v>
      </c>
      <c r="BG278" s="2" t="s">
        <v>8479</v>
      </c>
      <c r="BH278" s="2" t="s">
        <v>5994</v>
      </c>
      <c r="BI278" s="2" t="s">
        <v>9791</v>
      </c>
      <c r="BJ278" s="2" t="s">
        <v>10289</v>
      </c>
      <c r="BK278" s="2" t="s">
        <v>5994</v>
      </c>
      <c r="BL278" s="2" t="s">
        <v>11682</v>
      </c>
      <c r="BM278" s="2" t="s">
        <v>12895</v>
      </c>
      <c r="BN278" s="2" t="s">
        <v>13927</v>
      </c>
      <c r="BO278" s="2" t="s">
        <v>14997</v>
      </c>
      <c r="BP278" s="2" t="s">
        <v>16316</v>
      </c>
      <c r="BQ278" s="2" t="s">
        <v>17444</v>
      </c>
      <c r="BR278" s="2" t="s">
        <v>18626</v>
      </c>
      <c r="BS278" s="2"/>
      <c r="BT278" s="2"/>
      <c r="BU278" s="2"/>
      <c r="BV278" s="2"/>
      <c r="BW278" s="2"/>
      <c r="BX278" s="2"/>
      <c r="BY278" s="2"/>
      <c r="BZ278" s="2"/>
      <c r="CA278" s="2"/>
      <c r="CB278" s="2"/>
      <c r="CC278" s="2"/>
      <c r="CD278" s="2"/>
      <c r="CE278" s="2"/>
    </row>
    <row r="279" spans="1:83" x14ac:dyDescent="0.2">
      <c r="A279" s="1">
        <v>629</v>
      </c>
      <c r="B279" s="1">
        <v>629</v>
      </c>
      <c r="C279" s="2" t="s">
        <v>6</v>
      </c>
      <c r="D279" s="2" t="s">
        <v>75</v>
      </c>
      <c r="E279" s="2" t="s">
        <v>3804</v>
      </c>
      <c r="F279" s="2" t="s">
        <v>5275</v>
      </c>
      <c r="G279" s="2"/>
      <c r="H279" s="2"/>
      <c r="I279" s="2" t="s">
        <v>5994</v>
      </c>
      <c r="J279" s="2" t="s">
        <v>5994</v>
      </c>
      <c r="K279" s="2" t="s">
        <v>5994</v>
      </c>
      <c r="L279" s="2" t="s">
        <v>5994</v>
      </c>
      <c r="M279" s="2" t="s">
        <v>76</v>
      </c>
      <c r="N279" s="2">
        <v>49</v>
      </c>
      <c r="O279" s="2">
        <v>934</v>
      </c>
      <c r="P279" s="2">
        <v>753</v>
      </c>
      <c r="Q279" s="2">
        <v>0.6822854074113095</v>
      </c>
      <c r="R279" s="2">
        <v>0.69276020170566088</v>
      </c>
      <c r="S279" s="2">
        <v>0.96491505375408493</v>
      </c>
      <c r="T279" s="2">
        <v>1.0302055629164095</v>
      </c>
      <c r="U279" s="2">
        <v>0.65880472019274605</v>
      </c>
      <c r="V279" s="2">
        <v>0.94051135641272821</v>
      </c>
      <c r="W279" s="2">
        <v>0.71202514466796529</v>
      </c>
      <c r="X279" s="2">
        <v>0.68325571218950676</v>
      </c>
      <c r="Y279" s="2">
        <v>0.80502934669997139</v>
      </c>
      <c r="Z279" s="2">
        <v>0.86401604072258043</v>
      </c>
      <c r="AA279" s="2">
        <v>0.6105851137076922</v>
      </c>
      <c r="AB279" s="2">
        <v>0.81762636987161008</v>
      </c>
      <c r="AC279" s="2">
        <v>0.9138145347860388</v>
      </c>
      <c r="AD279" s="2">
        <v>0.70994523989071112</v>
      </c>
      <c r="AE279" s="2">
        <v>0.63335957965802459</v>
      </c>
      <c r="AF279" s="2">
        <v>0.75970227348654795</v>
      </c>
      <c r="AG279" s="2">
        <v>0.66603910988319415</v>
      </c>
      <c r="AH279" s="2">
        <v>0.92036249483047672</v>
      </c>
      <c r="AI279" s="2">
        <v>0.80560679645074995</v>
      </c>
      <c r="AJ279" s="2">
        <v>0.80268095982506837</v>
      </c>
      <c r="AK279" s="2">
        <v>0.74103256772043335</v>
      </c>
      <c r="AL279" s="2">
        <v>0.76881712591670492</v>
      </c>
      <c r="AM279" s="2">
        <v>0.72560047514582648</v>
      </c>
      <c r="AN279" s="2">
        <v>0.81477126195821625</v>
      </c>
      <c r="AO279" s="2">
        <v>0.52229126077413568</v>
      </c>
      <c r="AP279" s="2">
        <v>0.8168514661977766</v>
      </c>
      <c r="AQ279" s="2">
        <v>0.74021041185280512</v>
      </c>
      <c r="AR279" s="2">
        <v>0.75853249066127371</v>
      </c>
      <c r="AS279" s="2">
        <v>0.54835117862313787</v>
      </c>
      <c r="AT279" s="2">
        <v>0.78259867241384407</v>
      </c>
      <c r="AU279" s="2">
        <v>0.69235774291335195</v>
      </c>
      <c r="AV279" s="2">
        <v>0.81969862927002701</v>
      </c>
      <c r="AW279" s="2">
        <f t="shared" si="28"/>
        <v>0.77322828046804593</v>
      </c>
      <c r="AX279" s="2">
        <f t="shared" si="29"/>
        <v>0.75065090230358855</v>
      </c>
      <c r="AY279" s="28">
        <f t="shared" si="30"/>
        <v>1.0300770679088938</v>
      </c>
      <c r="AZ279" s="28">
        <f t="shared" si="31"/>
        <v>0.58949578059684382</v>
      </c>
      <c r="BA279" s="28">
        <f t="shared" si="32"/>
        <v>4.275228044786495E-2</v>
      </c>
      <c r="BB279" s="28">
        <f t="shared" si="33"/>
        <v>0.22951929908469476</v>
      </c>
      <c r="BC279" s="29" t="str">
        <f t="shared" si="34"/>
        <v/>
      </c>
      <c r="BD279" s="2" t="s">
        <v>7151</v>
      </c>
      <c r="BE279" s="2" t="s">
        <v>5994</v>
      </c>
      <c r="BF279" s="2" t="s">
        <v>5994</v>
      </c>
      <c r="BG279" s="2" t="s">
        <v>8524</v>
      </c>
      <c r="BH279" s="2" t="s">
        <v>5994</v>
      </c>
      <c r="BI279" s="2" t="s">
        <v>9813</v>
      </c>
      <c r="BJ279" s="2" t="s">
        <v>10311</v>
      </c>
      <c r="BK279" s="2" t="s">
        <v>10889</v>
      </c>
      <c r="BL279" s="2" t="s">
        <v>11724</v>
      </c>
      <c r="BM279" s="2" t="s">
        <v>12937</v>
      </c>
      <c r="BN279" s="2" t="s">
        <v>13960</v>
      </c>
      <c r="BO279" s="2" t="s">
        <v>15041</v>
      </c>
      <c r="BP279" s="2" t="s">
        <v>5994</v>
      </c>
      <c r="BQ279" s="2" t="s">
        <v>17489</v>
      </c>
      <c r="BR279" s="2" t="s">
        <v>18163</v>
      </c>
      <c r="BS279" s="2"/>
      <c r="BT279" s="2"/>
      <c r="BU279" s="2"/>
      <c r="BV279" s="2"/>
      <c r="BW279" s="2"/>
      <c r="BX279" s="2"/>
      <c r="BY279" s="2"/>
      <c r="BZ279" s="2"/>
      <c r="CA279" s="2"/>
      <c r="CB279" s="2"/>
      <c r="CC279" s="2"/>
      <c r="CD279" s="2"/>
      <c r="CE279" s="2"/>
    </row>
    <row r="280" spans="1:83" x14ac:dyDescent="0.2">
      <c r="A280" s="1">
        <v>63</v>
      </c>
      <c r="B280" s="1">
        <v>63</v>
      </c>
      <c r="C280" s="2" t="s">
        <v>6</v>
      </c>
      <c r="D280" s="2" t="s">
        <v>371</v>
      </c>
      <c r="E280" s="2" t="s">
        <v>4264</v>
      </c>
      <c r="F280" s="2" t="s">
        <v>5739</v>
      </c>
      <c r="G280" s="2"/>
      <c r="H280" s="2"/>
      <c r="I280" s="2" t="s">
        <v>5994</v>
      </c>
      <c r="J280" s="2" t="s">
        <v>6255</v>
      </c>
      <c r="K280" s="2" t="s">
        <v>5994</v>
      </c>
      <c r="L280" s="2" t="s">
        <v>5994</v>
      </c>
      <c r="M280" s="2" t="s">
        <v>372</v>
      </c>
      <c r="N280" s="2">
        <v>1</v>
      </c>
      <c r="O280" s="2">
        <v>949</v>
      </c>
      <c r="P280" s="2">
        <v>57</v>
      </c>
      <c r="Q280" s="2">
        <v>0.31630943668894029</v>
      </c>
      <c r="R280" s="2">
        <v>0.38500962665570565</v>
      </c>
      <c r="S280" s="2">
        <v>0.24519337660863325</v>
      </c>
      <c r="T280" s="2">
        <v>0.33421167014058079</v>
      </c>
      <c r="U280" s="2">
        <v>0.28665691702264356</v>
      </c>
      <c r="V280" s="2">
        <v>0.14245083071960921</v>
      </c>
      <c r="W280" s="2">
        <v>0.32532204485044008</v>
      </c>
      <c r="X280" s="2">
        <v>0.14785442773150267</v>
      </c>
      <c r="Y280" s="2">
        <v>0.97764482778103179</v>
      </c>
      <c r="Z280" s="2">
        <v>0.45950497281763436</v>
      </c>
      <c r="AA280" s="2">
        <v>1.8750276974269802</v>
      </c>
      <c r="AB280" s="2">
        <v>2.5429963946324925</v>
      </c>
      <c r="AC280" s="2">
        <v>2.2043659067536936</v>
      </c>
      <c r="AD280" s="2">
        <v>1.5043008365873134</v>
      </c>
      <c r="AE280" s="2">
        <v>2.5299248301126047</v>
      </c>
      <c r="AF280" s="2">
        <v>0.78852814955491968</v>
      </c>
      <c r="AG280" s="2">
        <v>0.97963360628264973</v>
      </c>
      <c r="AH280" s="2">
        <v>0.20823194714257379</v>
      </c>
      <c r="AI280" s="2">
        <v>0.29876069849837028</v>
      </c>
      <c r="AJ280" s="2">
        <v>0.4490792337468496</v>
      </c>
      <c r="AK280" s="2">
        <v>0.50811233828935531</v>
      </c>
      <c r="AL280" s="2">
        <v>0.88884298361879188</v>
      </c>
      <c r="AM280" s="2">
        <v>0.81837247541232061</v>
      </c>
      <c r="AN280" s="2">
        <v>1.1744826245924198</v>
      </c>
      <c r="AO280" s="2">
        <v>1.3122643838636419</v>
      </c>
      <c r="AP280" s="2">
        <v>0.87696108529201122</v>
      </c>
      <c r="AQ280" s="2">
        <v>0.46790141921455808</v>
      </c>
      <c r="AR280" s="2">
        <v>1.7190510994925745</v>
      </c>
      <c r="AS280" s="2">
        <v>0.60266128674551389</v>
      </c>
      <c r="AT280" s="2">
        <v>1.0174268031975373</v>
      </c>
      <c r="AU280" s="2">
        <v>1.9464107132763617</v>
      </c>
      <c r="AV280" s="2">
        <v>1.458539212166736</v>
      </c>
      <c r="AW280" s="2">
        <f t="shared" si="28"/>
        <v>0.94381973837455135</v>
      </c>
      <c r="AX280" s="2">
        <f t="shared" si="29"/>
        <v>0.91647322030330769</v>
      </c>
      <c r="AY280" s="28">
        <f t="shared" si="30"/>
        <v>1.0298388621352115</v>
      </c>
      <c r="AZ280" s="28">
        <f t="shared" si="31"/>
        <v>0.9153860894283723</v>
      </c>
      <c r="BA280" s="28">
        <f t="shared" si="32"/>
        <v>4.2418618005702069E-2</v>
      </c>
      <c r="BB280" s="28">
        <f t="shared" si="33"/>
        <v>3.8395691570507214E-2</v>
      </c>
      <c r="BC280" s="29" t="str">
        <f t="shared" si="34"/>
        <v/>
      </c>
      <c r="BD280" s="2" t="s">
        <v>7553</v>
      </c>
      <c r="BE280" s="2" t="s">
        <v>5994</v>
      </c>
      <c r="BF280" s="2" t="s">
        <v>5994</v>
      </c>
      <c r="BG280" s="2" t="s">
        <v>8952</v>
      </c>
      <c r="BH280" s="2" t="s">
        <v>5994</v>
      </c>
      <c r="BI280" s="2" t="s">
        <v>5994</v>
      </c>
      <c r="BJ280" s="2" t="s">
        <v>10491</v>
      </c>
      <c r="BK280" s="2" t="s">
        <v>10993</v>
      </c>
      <c r="BL280" s="2" t="s">
        <v>5994</v>
      </c>
      <c r="BM280" s="2" t="s">
        <v>6255</v>
      </c>
      <c r="BN280" s="2" t="s">
        <v>6097</v>
      </c>
      <c r="BO280" s="2" t="s">
        <v>15463</v>
      </c>
      <c r="BP280" s="2" t="s">
        <v>6134</v>
      </c>
      <c r="BQ280" s="2" t="s">
        <v>17934</v>
      </c>
      <c r="BR280" s="2" t="s">
        <v>18155</v>
      </c>
      <c r="BS280" s="2"/>
      <c r="BT280" s="2"/>
      <c r="BU280" s="2"/>
      <c r="BV280" s="2"/>
      <c r="BW280" s="2"/>
      <c r="BX280" s="2"/>
      <c r="BY280" s="2"/>
      <c r="BZ280" s="2"/>
      <c r="CA280" s="2"/>
      <c r="CB280" s="2"/>
      <c r="CC280" s="2"/>
      <c r="CD280" s="2"/>
      <c r="CE280" s="2"/>
    </row>
    <row r="281" spans="1:83" x14ac:dyDescent="0.2">
      <c r="A281" s="1">
        <v>234</v>
      </c>
      <c r="B281" s="1">
        <v>234</v>
      </c>
      <c r="C281" s="2" t="s">
        <v>6</v>
      </c>
      <c r="D281" s="2" t="s">
        <v>559</v>
      </c>
      <c r="E281" s="2" t="s">
        <v>3955</v>
      </c>
      <c r="F281" s="2" t="s">
        <v>5427</v>
      </c>
      <c r="G281" s="2"/>
      <c r="H281" s="2"/>
      <c r="I281" s="2" t="s">
        <v>5994</v>
      </c>
      <c r="J281" s="2" t="s">
        <v>5994</v>
      </c>
      <c r="K281" s="2" t="s">
        <v>5994</v>
      </c>
      <c r="L281" s="2" t="s">
        <v>19055</v>
      </c>
      <c r="M281" s="2" t="s">
        <v>560</v>
      </c>
      <c r="N281" s="2">
        <v>5</v>
      </c>
      <c r="O281" s="2">
        <v>322</v>
      </c>
      <c r="P281" s="2">
        <v>26</v>
      </c>
      <c r="Q281" s="2">
        <v>0.66608850455155177</v>
      </c>
      <c r="R281" s="2">
        <v>1.0577310910010067</v>
      </c>
      <c r="S281" s="2">
        <v>0.81638380190188542</v>
      </c>
      <c r="T281" s="2">
        <v>0.79148417918168534</v>
      </c>
      <c r="U281" s="2">
        <v>0.7874065294668362</v>
      </c>
      <c r="V281" s="2">
        <v>1.0773253871649267</v>
      </c>
      <c r="W281" s="2">
        <v>0.81733255888045508</v>
      </c>
      <c r="X281" s="2">
        <v>0.90363345226795677</v>
      </c>
      <c r="Y281" s="2">
        <v>0.63040609397359482</v>
      </c>
      <c r="Z281" s="2">
        <v>0.80039816629761662</v>
      </c>
      <c r="AA281" s="2">
        <v>1.0113500562786961</v>
      </c>
      <c r="AB281" s="2">
        <v>0.94685793081856162</v>
      </c>
      <c r="AC281" s="2">
        <v>0.76789906719090673</v>
      </c>
      <c r="AD281" s="2">
        <v>0.6562121942459157</v>
      </c>
      <c r="AE281" s="2">
        <v>1.0401849854006571</v>
      </c>
      <c r="AF281" s="2">
        <v>1.0333235253996957</v>
      </c>
      <c r="AG281" s="2">
        <v>0.80857884188100493</v>
      </c>
      <c r="AH281" s="2">
        <v>0.8756740253635672</v>
      </c>
      <c r="AI281" s="2">
        <v>0.7011062860695616</v>
      </c>
      <c r="AJ281" s="2">
        <v>0.72479785523059181</v>
      </c>
      <c r="AK281" s="2">
        <v>0.81735771660059231</v>
      </c>
      <c r="AL281" s="2">
        <v>0.65674715462885624</v>
      </c>
      <c r="AM281" s="2">
        <v>0.92732518093010097</v>
      </c>
      <c r="AN281" s="2">
        <v>0.89834147928604557</v>
      </c>
      <c r="AO281" s="2">
        <v>0.66740521310845602</v>
      </c>
      <c r="AP281" s="2">
        <v>0.9485537799282161</v>
      </c>
      <c r="AQ281" s="2">
        <v>0.91222436066439383</v>
      </c>
      <c r="AR281" s="2">
        <v>0.83403101560131576</v>
      </c>
      <c r="AS281" s="2">
        <v>0.79654079572450742</v>
      </c>
      <c r="AT281" s="2">
        <v>0.90016705200370273</v>
      </c>
      <c r="AU281" s="2">
        <v>0.82081003812367825</v>
      </c>
      <c r="AV281" s="2">
        <v>1.0425539381372797</v>
      </c>
      <c r="AW281" s="2">
        <f t="shared" si="28"/>
        <v>0.85956449211193853</v>
      </c>
      <c r="AX281" s="2">
        <f t="shared" si="29"/>
        <v>0.83490905942672433</v>
      </c>
      <c r="AY281" s="28">
        <f t="shared" si="30"/>
        <v>1.029530680505663</v>
      </c>
      <c r="AZ281" s="28">
        <f t="shared" si="31"/>
        <v>0.59872577720007458</v>
      </c>
      <c r="BA281" s="28">
        <f t="shared" si="32"/>
        <v>4.1986823611587155E-2</v>
      </c>
      <c r="BB281" s="28">
        <f t="shared" si="33"/>
        <v>0.22277204358346414</v>
      </c>
      <c r="BC281" s="29" t="str">
        <f t="shared" si="34"/>
        <v/>
      </c>
      <c r="BD281" s="2" t="s">
        <v>7276</v>
      </c>
      <c r="BE281" s="2" t="s">
        <v>5994</v>
      </c>
      <c r="BF281" s="2" t="s">
        <v>5994</v>
      </c>
      <c r="BG281" s="2" t="s">
        <v>8653</v>
      </c>
      <c r="BH281" s="2" t="s">
        <v>5994</v>
      </c>
      <c r="BI281" s="2" t="s">
        <v>9343</v>
      </c>
      <c r="BJ281" s="2" t="s">
        <v>5994</v>
      </c>
      <c r="BK281" s="2" t="s">
        <v>5994</v>
      </c>
      <c r="BL281" s="2" t="s">
        <v>11844</v>
      </c>
      <c r="BM281" s="2" t="s">
        <v>13064</v>
      </c>
      <c r="BN281" s="2" t="s">
        <v>13639</v>
      </c>
      <c r="BO281" s="2" t="s">
        <v>15187</v>
      </c>
      <c r="BP281" s="2" t="s">
        <v>16434</v>
      </c>
      <c r="BQ281" s="2" t="s">
        <v>17638</v>
      </c>
      <c r="BR281" s="2" t="s">
        <v>18732</v>
      </c>
      <c r="BS281" s="2"/>
      <c r="BT281" s="2"/>
      <c r="BU281" s="2"/>
      <c r="BV281" s="2"/>
      <c r="BW281" s="2"/>
      <c r="BX281" s="2"/>
      <c r="BY281" s="2"/>
      <c r="BZ281" s="2"/>
      <c r="CA281" s="2"/>
      <c r="CB281" s="2"/>
      <c r="CC281" s="2"/>
      <c r="CD281" s="2"/>
      <c r="CE281" s="2"/>
    </row>
    <row r="282" spans="1:83" x14ac:dyDescent="0.2">
      <c r="A282" s="1">
        <v>358</v>
      </c>
      <c r="B282" s="1">
        <v>358</v>
      </c>
      <c r="C282" s="2" t="s">
        <v>6</v>
      </c>
      <c r="D282" s="2" t="s">
        <v>276</v>
      </c>
      <c r="E282" s="2" t="s">
        <v>4089</v>
      </c>
      <c r="F282" s="2" t="s">
        <v>5560</v>
      </c>
      <c r="G282" s="2"/>
      <c r="H282" s="2"/>
      <c r="I282" s="2" t="s">
        <v>5994</v>
      </c>
      <c r="J282" s="2" t="s">
        <v>5994</v>
      </c>
      <c r="K282" s="2" t="s">
        <v>5994</v>
      </c>
      <c r="L282" s="2" t="s">
        <v>19061</v>
      </c>
      <c r="M282" s="2" t="s">
        <v>277</v>
      </c>
      <c r="N282" s="2">
        <v>24</v>
      </c>
      <c r="O282" s="2">
        <v>747</v>
      </c>
      <c r="P282" s="2">
        <v>102</v>
      </c>
      <c r="Q282" s="2">
        <v>0.6163360723950686</v>
      </c>
      <c r="R282" s="2">
        <v>1.0791422147345078</v>
      </c>
      <c r="S282" s="2">
        <v>0.9440640541576687</v>
      </c>
      <c r="T282" s="2">
        <v>0.88910230629019094</v>
      </c>
      <c r="U282" s="2">
        <v>0.76990109586746369</v>
      </c>
      <c r="V282" s="2">
        <v>0.89403446955538135</v>
      </c>
      <c r="W282" s="2">
        <v>0.82720050895882857</v>
      </c>
      <c r="X282" s="2">
        <v>0.72671008250798474</v>
      </c>
      <c r="Y282" s="2">
        <v>0.88809461788733679</v>
      </c>
      <c r="Z282" s="2">
        <v>0.89961057232410646</v>
      </c>
      <c r="AA282" s="2">
        <v>0.8485604965677217</v>
      </c>
      <c r="AB282" s="2">
        <v>0.91650738668436516</v>
      </c>
      <c r="AC282" s="2">
        <v>1.0011976072255084</v>
      </c>
      <c r="AD282" s="2">
        <v>0.95931303301003545</v>
      </c>
      <c r="AE282" s="2">
        <v>0.97322810407220051</v>
      </c>
      <c r="AF282" s="2">
        <v>1.0194000301867481</v>
      </c>
      <c r="AG282" s="2">
        <v>0.8242093095635471</v>
      </c>
      <c r="AH282" s="2">
        <v>0.78434112747345697</v>
      </c>
      <c r="AI282" s="2">
        <v>0.79056088476518938</v>
      </c>
      <c r="AJ282" s="2">
        <v>0.82201348240294536</v>
      </c>
      <c r="AK282" s="2">
        <v>0.78189347140013221</v>
      </c>
      <c r="AL282" s="2">
        <v>0.91402811608478896</v>
      </c>
      <c r="AM282" s="2">
        <v>1.0039793556920764</v>
      </c>
      <c r="AN282" s="2">
        <v>0.8334482459189928</v>
      </c>
      <c r="AO282" s="2">
        <v>0.77013705667144117</v>
      </c>
      <c r="AP282" s="2">
        <v>0.94718472793425756</v>
      </c>
      <c r="AQ282" s="2">
        <v>0.8369649026008793</v>
      </c>
      <c r="AR282" s="2">
        <v>1.0239627117969834</v>
      </c>
      <c r="AS282" s="2">
        <v>0.79389699212439857</v>
      </c>
      <c r="AT282" s="2">
        <v>0.918923586049057</v>
      </c>
      <c r="AU282" s="2">
        <v>0.86964881663863813</v>
      </c>
      <c r="AV282" s="2">
        <v>0.83112230517729624</v>
      </c>
      <c r="AW282" s="2">
        <f t="shared" si="28"/>
        <v>0.88685952717580374</v>
      </c>
      <c r="AX282" s="2">
        <f t="shared" si="29"/>
        <v>0.86147371884870205</v>
      </c>
      <c r="AY282" s="28">
        <f t="shared" si="30"/>
        <v>1.0294678848253525</v>
      </c>
      <c r="AZ282" s="28">
        <f t="shared" si="31"/>
        <v>0.47946256531353071</v>
      </c>
      <c r="BA282" s="28">
        <f t="shared" si="32"/>
        <v>4.1898824505490852E-2</v>
      </c>
      <c r="BB282" s="28">
        <f t="shared" si="33"/>
        <v>0.31924529529711099</v>
      </c>
      <c r="BC282" s="29" t="str">
        <f t="shared" si="34"/>
        <v/>
      </c>
      <c r="BD282" s="2" t="s">
        <v>7388</v>
      </c>
      <c r="BE282" s="2" t="s">
        <v>5994</v>
      </c>
      <c r="BF282" s="2" t="s">
        <v>5994</v>
      </c>
      <c r="BG282" s="2" t="s">
        <v>8785</v>
      </c>
      <c r="BH282" s="2" t="s">
        <v>5994</v>
      </c>
      <c r="BI282" s="2" t="s">
        <v>9345</v>
      </c>
      <c r="BJ282" s="2" t="s">
        <v>10426</v>
      </c>
      <c r="BK282" s="2" t="s">
        <v>5994</v>
      </c>
      <c r="BL282" s="2" t="s">
        <v>11965</v>
      </c>
      <c r="BM282" s="2" t="s">
        <v>13185</v>
      </c>
      <c r="BN282" s="2" t="s">
        <v>14197</v>
      </c>
      <c r="BO282" s="2" t="s">
        <v>15316</v>
      </c>
      <c r="BP282" s="2" t="s">
        <v>16540</v>
      </c>
      <c r="BQ282" s="2" t="s">
        <v>17773</v>
      </c>
      <c r="BR282" s="2" t="s">
        <v>18829</v>
      </c>
      <c r="BS282" s="2"/>
      <c r="BT282" s="2"/>
      <c r="BU282" s="2"/>
      <c r="BV282" s="2"/>
      <c r="BW282" s="2"/>
      <c r="BX282" s="2"/>
      <c r="BY282" s="2"/>
      <c r="BZ282" s="2"/>
      <c r="CA282" s="2"/>
      <c r="CB282" s="2"/>
      <c r="CC282" s="2"/>
      <c r="CD282" s="2"/>
      <c r="CE282" s="2"/>
    </row>
    <row r="283" spans="1:83" x14ac:dyDescent="0.2">
      <c r="A283" s="1">
        <v>446</v>
      </c>
      <c r="B283" s="1">
        <v>446</v>
      </c>
      <c r="C283" s="2" t="s">
        <v>6</v>
      </c>
      <c r="D283" s="2" t="s">
        <v>95</v>
      </c>
      <c r="E283" s="2" t="s">
        <v>3747</v>
      </c>
      <c r="F283" s="2" t="s">
        <v>5218</v>
      </c>
      <c r="G283" s="2"/>
      <c r="H283" s="2"/>
      <c r="I283" s="2" t="s">
        <v>5994</v>
      </c>
      <c r="J283" s="2" t="s">
        <v>5994</v>
      </c>
      <c r="K283" s="2" t="s">
        <v>5994</v>
      </c>
      <c r="L283" s="2" t="s">
        <v>5994</v>
      </c>
      <c r="M283" s="2" t="s">
        <v>96</v>
      </c>
      <c r="N283" s="2">
        <v>8</v>
      </c>
      <c r="O283" s="2">
        <v>100</v>
      </c>
      <c r="P283" s="2">
        <v>505</v>
      </c>
      <c r="Q283" s="2">
        <v>1.2202766105065463</v>
      </c>
      <c r="R283" s="2">
        <v>0.92318018456818873</v>
      </c>
      <c r="S283" s="2">
        <v>1.0956847936512213</v>
      </c>
      <c r="T283" s="2">
        <v>0.86700264682511297</v>
      </c>
      <c r="U283" s="2">
        <v>1.3531984537242863</v>
      </c>
      <c r="V283" s="2">
        <v>0.78614039438747751</v>
      </c>
      <c r="W283" s="2">
        <v>0.84754633593486461</v>
      </c>
      <c r="X283" s="2">
        <v>0.76205334239650246</v>
      </c>
      <c r="Y283" s="2">
        <v>0.80444699326999813</v>
      </c>
      <c r="Z283" s="2">
        <v>0.88856052871207369</v>
      </c>
      <c r="AA283" s="2">
        <v>0.76873352923866056</v>
      </c>
      <c r="AB283" s="2">
        <v>0.71093830743880593</v>
      </c>
      <c r="AC283" s="2">
        <v>1.0079718706008016</v>
      </c>
      <c r="AD283" s="2">
        <v>1.0213759924756307</v>
      </c>
      <c r="AE283" s="2">
        <v>1.0431452705549678</v>
      </c>
      <c r="AF283" s="2">
        <v>1.0104869394029279</v>
      </c>
      <c r="AG283" s="2">
        <v>0.77756552871485407</v>
      </c>
      <c r="AH283" s="2">
        <v>0.96558986791143653</v>
      </c>
      <c r="AI283" s="2">
        <v>1.2195237168064197</v>
      </c>
      <c r="AJ283" s="2">
        <v>0.8609413133284457</v>
      </c>
      <c r="AK283" s="2">
        <v>1.0933812087005494</v>
      </c>
      <c r="AL283" s="2">
        <v>0.90932034077129098</v>
      </c>
      <c r="AM283" s="2">
        <v>0.81349778525955874</v>
      </c>
      <c r="AN283" s="2">
        <v>0.96135367871469268</v>
      </c>
      <c r="AO283" s="2">
        <v>0.53498545050326685</v>
      </c>
      <c r="AP283" s="2">
        <v>0.94797851926061749</v>
      </c>
      <c r="AQ283" s="2">
        <v>0.697790982935655</v>
      </c>
      <c r="AR283" s="2">
        <v>0.92684678764849104</v>
      </c>
      <c r="AS283" s="2">
        <v>0.84091659985261236</v>
      </c>
      <c r="AT283" s="2">
        <v>0.89705919216452945</v>
      </c>
      <c r="AU283" s="2">
        <v>1.0496875979576878</v>
      </c>
      <c r="AV283" s="2">
        <v>0.90448126661419215</v>
      </c>
      <c r="AW283" s="2">
        <f t="shared" si="28"/>
        <v>0.93460633661193637</v>
      </c>
      <c r="AX283" s="2">
        <f t="shared" si="29"/>
        <v>0.90822362056196304</v>
      </c>
      <c r="AY283" s="28">
        <f t="shared" si="30"/>
        <v>1.0290487006202822</v>
      </c>
      <c r="AZ283" s="28">
        <f t="shared" si="31"/>
        <v>0.66268647305020634</v>
      </c>
      <c r="BA283" s="28">
        <f t="shared" si="32"/>
        <v>4.1311260638861119E-2</v>
      </c>
      <c r="BB283" s="28">
        <f t="shared" si="33"/>
        <v>0.17869189426420637</v>
      </c>
      <c r="BC283" s="29" t="str">
        <f t="shared" si="34"/>
        <v/>
      </c>
      <c r="BD283" s="2" t="s">
        <v>3747</v>
      </c>
      <c r="BE283" s="2" t="s">
        <v>5994</v>
      </c>
      <c r="BF283" s="2" t="s">
        <v>5994</v>
      </c>
      <c r="BG283" s="2" t="s">
        <v>8467</v>
      </c>
      <c r="BH283" s="2" t="s">
        <v>5994</v>
      </c>
      <c r="BI283" s="2" t="s">
        <v>9782</v>
      </c>
      <c r="BJ283" s="2" t="s">
        <v>10281</v>
      </c>
      <c r="BK283" s="2" t="s">
        <v>5994</v>
      </c>
      <c r="BL283" s="2" t="s">
        <v>11671</v>
      </c>
      <c r="BM283" s="2" t="s">
        <v>19413</v>
      </c>
      <c r="BN283" s="2" t="s">
        <v>13914</v>
      </c>
      <c r="BO283" s="2" t="s">
        <v>19414</v>
      </c>
      <c r="BP283" s="2" t="s">
        <v>16304</v>
      </c>
      <c r="BQ283" s="2" t="s">
        <v>17432</v>
      </c>
      <c r="BR283" s="2" t="s">
        <v>18619</v>
      </c>
      <c r="BS283" s="2"/>
      <c r="BT283" s="2"/>
      <c r="BU283" s="2"/>
      <c r="BV283" s="2"/>
      <c r="BW283" s="2"/>
      <c r="BX283" s="2"/>
      <c r="BY283" s="2"/>
      <c r="BZ283" s="2"/>
      <c r="CA283" s="2"/>
      <c r="CB283" s="2"/>
      <c r="CC283" s="2"/>
      <c r="CD283" s="2"/>
      <c r="CE283" s="2"/>
    </row>
    <row r="284" spans="1:83" x14ac:dyDescent="0.2">
      <c r="A284" s="1">
        <v>197</v>
      </c>
      <c r="B284" s="1">
        <v>197</v>
      </c>
      <c r="C284" s="2" t="s">
        <v>6</v>
      </c>
      <c r="D284" s="2" t="s">
        <v>1081</v>
      </c>
      <c r="E284" s="2" t="s">
        <v>4350</v>
      </c>
      <c r="F284" s="2" t="s">
        <v>5825</v>
      </c>
      <c r="G284" s="2"/>
      <c r="H284" s="2"/>
      <c r="I284" s="2" t="s">
        <v>5994</v>
      </c>
      <c r="J284" s="2" t="s">
        <v>6343</v>
      </c>
      <c r="K284" s="2" t="s">
        <v>5994</v>
      </c>
      <c r="L284" s="2" t="s">
        <v>19336</v>
      </c>
      <c r="M284" s="2" t="s">
        <v>1082</v>
      </c>
      <c r="N284" s="2">
        <v>2</v>
      </c>
      <c r="O284" s="2">
        <v>1037</v>
      </c>
      <c r="P284" s="2">
        <v>6</v>
      </c>
      <c r="Q284" s="2">
        <v>0.88733602297765068</v>
      </c>
      <c r="R284" s="2">
        <v>0.92296562605891341</v>
      </c>
      <c r="S284" s="2">
        <v>0.85787900611754964</v>
      </c>
      <c r="T284" s="2">
        <v>0.63077921602773357</v>
      </c>
      <c r="U284" s="2">
        <v>0.82804872384056705</v>
      </c>
      <c r="V284" s="2">
        <v>0.87960585722374629</v>
      </c>
      <c r="W284" s="2">
        <v>0.94187670430951509</v>
      </c>
      <c r="X284" s="2">
        <v>0.68713569526304208</v>
      </c>
      <c r="Y284" s="2">
        <v>0.74803814009724023</v>
      </c>
      <c r="Z284" s="2">
        <v>0.68301282160180921</v>
      </c>
      <c r="AA284" s="2">
        <v>1.1034129744405821</v>
      </c>
      <c r="AB284" s="2">
        <v>0.93627158894917661</v>
      </c>
      <c r="AC284" s="2">
        <v>0.97862184562436427</v>
      </c>
      <c r="AD284" s="2">
        <v>1.0816602728317732</v>
      </c>
      <c r="AE284" s="2">
        <v>1.0639754044663328</v>
      </c>
      <c r="AF284" s="2">
        <v>0.98869895810887465</v>
      </c>
      <c r="AG284" s="2">
        <v>0.96195881292916807</v>
      </c>
      <c r="AH284" s="2">
        <v>0.86357379558887837</v>
      </c>
      <c r="AI284" s="2">
        <v>0.73463729986595805</v>
      </c>
      <c r="AJ284" s="2">
        <v>0.74333718934311843</v>
      </c>
      <c r="AK284" s="2">
        <v>0.71256102069134897</v>
      </c>
      <c r="AL284" s="2">
        <v>0.72325734759549787</v>
      </c>
      <c r="AM284" s="2">
        <v>0.72650920860577928</v>
      </c>
      <c r="AN284" s="2">
        <v>1.0000304235696635</v>
      </c>
      <c r="AO284" s="2">
        <v>0.88751162825043173</v>
      </c>
      <c r="AP284" s="2">
        <v>0.85903587426611472</v>
      </c>
      <c r="AQ284" s="2">
        <v>0.87270839061622352</v>
      </c>
      <c r="AR284" s="2">
        <v>1.0473263086535716</v>
      </c>
      <c r="AS284" s="2">
        <v>0.94312974274219596</v>
      </c>
      <c r="AT284" s="2">
        <v>0.97064684007889457</v>
      </c>
      <c r="AU284" s="2">
        <v>0.99766065009363103</v>
      </c>
      <c r="AV284" s="2">
        <v>0.93621676046984725</v>
      </c>
      <c r="AW284" s="2">
        <f t="shared" si="28"/>
        <v>0.89301633358047294</v>
      </c>
      <c r="AX284" s="2">
        <f t="shared" si="29"/>
        <v>0.8678761653620769</v>
      </c>
      <c r="AY284" s="28">
        <f t="shared" si="30"/>
        <v>1.0289674601305678</v>
      </c>
      <c r="AZ284" s="28">
        <f t="shared" si="31"/>
        <v>0.58792160925242476</v>
      </c>
      <c r="BA284" s="28">
        <f t="shared" si="32"/>
        <v>4.1197359442236486E-2</v>
      </c>
      <c r="BB284" s="28">
        <f t="shared" si="33"/>
        <v>0.23068057688080482</v>
      </c>
      <c r="BC284" s="29" t="str">
        <f t="shared" si="34"/>
        <v/>
      </c>
      <c r="BD284" s="2" t="s">
        <v>7622</v>
      </c>
      <c r="BE284" s="2" t="s">
        <v>5994</v>
      </c>
      <c r="BF284" s="2" t="s">
        <v>5994</v>
      </c>
      <c r="BG284" s="2" t="s">
        <v>9023</v>
      </c>
      <c r="BH284" s="2" t="s">
        <v>5994</v>
      </c>
      <c r="BI284" s="2" t="s">
        <v>5994</v>
      </c>
      <c r="BJ284" s="2" t="s">
        <v>5994</v>
      </c>
      <c r="BK284" s="2" t="s">
        <v>5994</v>
      </c>
      <c r="BL284" s="2" t="s">
        <v>12157</v>
      </c>
      <c r="BM284" s="2" t="s">
        <v>6343</v>
      </c>
      <c r="BN284" s="2" t="s">
        <v>14338</v>
      </c>
      <c r="BO284" s="2" t="s">
        <v>15523</v>
      </c>
      <c r="BP284" s="2" t="s">
        <v>6129</v>
      </c>
      <c r="BQ284" s="2" t="s">
        <v>17999</v>
      </c>
      <c r="BR284" s="2" t="s">
        <v>18983</v>
      </c>
      <c r="BS284" s="2"/>
      <c r="BT284" s="2"/>
      <c r="BU284" s="2"/>
      <c r="BV284" s="2"/>
      <c r="BW284" s="2"/>
      <c r="BX284" s="2"/>
      <c r="BY284" s="2"/>
      <c r="BZ284" s="2"/>
      <c r="CA284" s="2"/>
      <c r="CB284" s="2"/>
      <c r="CC284" s="2"/>
      <c r="CD284" s="2"/>
      <c r="CE284" s="2"/>
    </row>
    <row r="285" spans="1:83" x14ac:dyDescent="0.2">
      <c r="A285" s="1">
        <v>103</v>
      </c>
      <c r="B285" s="1">
        <v>103</v>
      </c>
      <c r="C285" s="2" t="s">
        <v>6</v>
      </c>
      <c r="D285" s="2" t="s">
        <v>1141</v>
      </c>
      <c r="E285" s="2" t="s">
        <v>3412</v>
      </c>
      <c r="F285" s="2" t="s">
        <v>4883</v>
      </c>
      <c r="G285" s="2"/>
      <c r="H285" s="2"/>
      <c r="I285" s="2" t="s">
        <v>5987</v>
      </c>
      <c r="J285" s="2" t="s">
        <v>6029</v>
      </c>
      <c r="K285" s="2" t="s">
        <v>5994</v>
      </c>
      <c r="L285" s="2" t="s">
        <v>5994</v>
      </c>
      <c r="M285" s="2" t="s">
        <v>1142</v>
      </c>
      <c r="N285" s="2">
        <v>3</v>
      </c>
      <c r="O285" s="2">
        <v>337</v>
      </c>
      <c r="P285" s="2">
        <v>6</v>
      </c>
      <c r="Q285" s="2">
        <v>0.89244360255024713</v>
      </c>
      <c r="R285" s="2">
        <v>0.96725277556890499</v>
      </c>
      <c r="S285" s="2">
        <v>1.1102587894981717</v>
      </c>
      <c r="T285" s="2">
        <v>1.0293616850161247</v>
      </c>
      <c r="U285" s="2">
        <v>1.1232189873587912</v>
      </c>
      <c r="V285" s="2">
        <v>1.1510559206695303</v>
      </c>
      <c r="W285" s="2">
        <v>1.2424256968360388</v>
      </c>
      <c r="X285" s="2">
        <v>1.7211825702141266</v>
      </c>
      <c r="Y285" s="2">
        <v>1.0814427093897279</v>
      </c>
      <c r="Z285" s="2">
        <v>1.2382811355700112</v>
      </c>
      <c r="AA285" s="2">
        <v>1.5148986905819748</v>
      </c>
      <c r="AB285" s="2">
        <v>0.56354678247201817</v>
      </c>
      <c r="AC285" s="2">
        <v>0.88343211930636312</v>
      </c>
      <c r="AD285" s="2">
        <v>0.87684006682875004</v>
      </c>
      <c r="AE285" s="2">
        <v>0.69996883487253969</v>
      </c>
      <c r="AF285" s="2">
        <v>0.70334157356290505</v>
      </c>
      <c r="AG285" s="2">
        <v>0.99133866653246072</v>
      </c>
      <c r="AH285" s="2">
        <v>1.1734320254570783</v>
      </c>
      <c r="AI285" s="2">
        <v>1.319101969735859</v>
      </c>
      <c r="AJ285" s="2">
        <v>0.74577702103391763</v>
      </c>
      <c r="AK285" s="2">
        <v>1.2733248840128859</v>
      </c>
      <c r="AL285" s="2">
        <v>0.9072655372527374</v>
      </c>
      <c r="AM285" s="2">
        <v>0.93677268059667551</v>
      </c>
      <c r="AN285" s="2">
        <v>0.79313771322207871</v>
      </c>
      <c r="AO285" s="2">
        <v>1.5369694106848826</v>
      </c>
      <c r="AP285" s="2">
        <v>0.80868032904227027</v>
      </c>
      <c r="AQ285" s="2">
        <v>0.96567701079685964</v>
      </c>
      <c r="AR285" s="2">
        <v>0.68815028409979662</v>
      </c>
      <c r="AS285" s="2">
        <v>1.5461854974411746</v>
      </c>
      <c r="AT285" s="2">
        <v>0.69106357058906165</v>
      </c>
      <c r="AU285" s="2">
        <v>1.1076722365971619</v>
      </c>
      <c r="AV285" s="2">
        <v>0.76476597212353858</v>
      </c>
      <c r="AW285" s="2">
        <f t="shared" si="28"/>
        <v>1.0464876827546288</v>
      </c>
      <c r="AX285" s="2">
        <f t="shared" si="29"/>
        <v>1.0171984095123985</v>
      </c>
      <c r="AY285" s="28">
        <f t="shared" si="30"/>
        <v>1.0287940611864212</v>
      </c>
      <c r="AZ285" s="28">
        <f t="shared" si="31"/>
        <v>0.77815946797225544</v>
      </c>
      <c r="BA285" s="28">
        <f t="shared" si="32"/>
        <v>4.0954219705375564E-2</v>
      </c>
      <c r="BB285" s="28">
        <f t="shared" si="33"/>
        <v>0.10893139405967504</v>
      </c>
      <c r="BC285" s="29" t="str">
        <f t="shared" si="34"/>
        <v/>
      </c>
      <c r="BD285" s="2" t="s">
        <v>6817</v>
      </c>
      <c r="BE285" s="2" t="s">
        <v>5994</v>
      </c>
      <c r="BF285" s="2" t="s">
        <v>5994</v>
      </c>
      <c r="BG285" s="2" t="s">
        <v>8136</v>
      </c>
      <c r="BH285" s="2" t="s">
        <v>9180</v>
      </c>
      <c r="BI285" s="2" t="s">
        <v>9516</v>
      </c>
      <c r="BJ285" s="2" t="s">
        <v>10140</v>
      </c>
      <c r="BK285" s="2" t="s">
        <v>10737</v>
      </c>
      <c r="BL285" s="2" t="s">
        <v>11377</v>
      </c>
      <c r="BM285" s="2" t="s">
        <v>12600</v>
      </c>
      <c r="BN285" s="2" t="s">
        <v>13506</v>
      </c>
      <c r="BO285" s="2" t="s">
        <v>14716</v>
      </c>
      <c r="BP285" s="2" t="s">
        <v>16001</v>
      </c>
      <c r="BQ285" s="2" t="s">
        <v>17094</v>
      </c>
      <c r="BR285" s="2" t="s">
        <v>18130</v>
      </c>
      <c r="BS285" s="2"/>
      <c r="BT285" s="2"/>
      <c r="BU285" s="2"/>
      <c r="BV285" s="2"/>
      <c r="BW285" s="2"/>
      <c r="BX285" s="2"/>
      <c r="BY285" s="2"/>
      <c r="BZ285" s="2"/>
      <c r="CA285" s="2"/>
      <c r="CB285" s="2"/>
      <c r="CC285" s="2"/>
      <c r="CD285" s="2"/>
      <c r="CE285" s="2"/>
    </row>
    <row r="286" spans="1:83" x14ac:dyDescent="0.2">
      <c r="A286" s="1">
        <v>598</v>
      </c>
      <c r="B286" s="1">
        <v>598</v>
      </c>
      <c r="C286" s="2" t="s">
        <v>6</v>
      </c>
      <c r="D286" s="2" t="s">
        <v>179</v>
      </c>
      <c r="E286" s="2" t="s">
        <v>3712</v>
      </c>
      <c r="F286" s="2" t="s">
        <v>5183</v>
      </c>
      <c r="G286" s="2"/>
      <c r="H286" s="2"/>
      <c r="I286" s="2" t="s">
        <v>5987</v>
      </c>
      <c r="J286" s="2" t="s">
        <v>6056</v>
      </c>
      <c r="K286" s="2" t="s">
        <v>6061</v>
      </c>
      <c r="L286" s="2" t="s">
        <v>5994</v>
      </c>
      <c r="M286" s="2" t="s">
        <v>180</v>
      </c>
      <c r="N286" s="2">
        <v>27</v>
      </c>
      <c r="O286" s="2">
        <v>661</v>
      </c>
      <c r="P286" s="2">
        <v>218</v>
      </c>
      <c r="Q286" s="2">
        <v>0.77079730063987972</v>
      </c>
      <c r="R286" s="2">
        <v>0.92371704091833506</v>
      </c>
      <c r="S286" s="2">
        <v>0.83339214744709011</v>
      </c>
      <c r="T286" s="2">
        <v>0.78550574075446544</v>
      </c>
      <c r="U286" s="2">
        <v>0.78831430648167711</v>
      </c>
      <c r="V286" s="2">
        <v>1.0324239984969059</v>
      </c>
      <c r="W286" s="2">
        <v>0.923373930681051</v>
      </c>
      <c r="X286" s="2">
        <v>0.85950276194048192</v>
      </c>
      <c r="Y286" s="2">
        <v>0.89367548761391447</v>
      </c>
      <c r="Z286" s="2">
        <v>0.86313432228394649</v>
      </c>
      <c r="AA286" s="2">
        <v>0.6425033725433914</v>
      </c>
      <c r="AB286" s="2">
        <v>0.70265557565855286</v>
      </c>
      <c r="AC286" s="2">
        <v>0.74301067138446697</v>
      </c>
      <c r="AD286" s="2">
        <v>0.78676667535150036</v>
      </c>
      <c r="AE286" s="2">
        <v>0.80700327439676844</v>
      </c>
      <c r="AF286" s="2">
        <v>0.83241345542643574</v>
      </c>
      <c r="AG286" s="2">
        <v>0.70059396640276583</v>
      </c>
      <c r="AH286" s="2">
        <v>0.93331569420639882</v>
      </c>
      <c r="AI286" s="2">
        <v>0.7675518809595121</v>
      </c>
      <c r="AJ286" s="2">
        <v>0.89609491239389161</v>
      </c>
      <c r="AK286" s="2">
        <v>0.89250357043689632</v>
      </c>
      <c r="AL286" s="2">
        <v>0.82562164557975126</v>
      </c>
      <c r="AM286" s="2">
        <v>0.85041680245826934</v>
      </c>
      <c r="AN286" s="2">
        <v>0.72742051981496281</v>
      </c>
      <c r="AO286" s="2">
        <v>0.50616925092619913</v>
      </c>
      <c r="AP286" s="2">
        <v>0.89015976343031433</v>
      </c>
      <c r="AQ286" s="2">
        <v>0.76302888755265763</v>
      </c>
      <c r="AR286" s="2">
        <v>0.7883640563102785</v>
      </c>
      <c r="AS286" s="2">
        <v>0.71702781976737906</v>
      </c>
      <c r="AT286" s="2">
        <v>0.79179259475080932</v>
      </c>
      <c r="AU286" s="2">
        <v>0.79491057713931312</v>
      </c>
      <c r="AV286" s="2">
        <v>0.77508833003490518</v>
      </c>
      <c r="AW286" s="2">
        <f t="shared" si="28"/>
        <v>0.81698729578950757</v>
      </c>
      <c r="AX286" s="2">
        <f t="shared" si="29"/>
        <v>0.79463108705076935</v>
      </c>
      <c r="AY286" s="28">
        <f t="shared" si="30"/>
        <v>1.0281340726571775</v>
      </c>
      <c r="AZ286" s="28">
        <f t="shared" si="31"/>
        <v>0.52944095249309209</v>
      </c>
      <c r="BA286" s="28">
        <f t="shared" si="32"/>
        <v>4.0028409809353571E-2</v>
      </c>
      <c r="BB286" s="28">
        <f t="shared" si="33"/>
        <v>0.27618246886410686</v>
      </c>
      <c r="BC286" s="29" t="str">
        <f t="shared" si="34"/>
        <v/>
      </c>
      <c r="BD286" s="2" t="s">
        <v>3712</v>
      </c>
      <c r="BE286" s="2" t="s">
        <v>5994</v>
      </c>
      <c r="BF286" s="2" t="s">
        <v>5994</v>
      </c>
      <c r="BG286" s="2" t="s">
        <v>8432</v>
      </c>
      <c r="BH286" s="2" t="s">
        <v>5994</v>
      </c>
      <c r="BI286" s="2" t="s">
        <v>9758</v>
      </c>
      <c r="BJ286" s="2" t="s">
        <v>5994</v>
      </c>
      <c r="BK286" s="2" t="s">
        <v>10852</v>
      </c>
      <c r="BL286" s="2" t="s">
        <v>11641</v>
      </c>
      <c r="BM286" s="2" t="s">
        <v>12854</v>
      </c>
      <c r="BN286" s="2" t="s">
        <v>6095</v>
      </c>
      <c r="BO286" s="2" t="s">
        <v>14960</v>
      </c>
      <c r="BP286" s="2" t="s">
        <v>5994</v>
      </c>
      <c r="BQ286" s="2" t="s">
        <v>17398</v>
      </c>
      <c r="BR286" s="2" t="s">
        <v>18597</v>
      </c>
      <c r="BS286" s="2"/>
      <c r="BT286" s="2"/>
      <c r="BU286" s="2"/>
      <c r="BV286" s="2"/>
      <c r="BW286" s="2"/>
      <c r="BX286" s="2"/>
      <c r="BY286" s="2"/>
      <c r="BZ286" s="2"/>
      <c r="CA286" s="2"/>
      <c r="CB286" s="2"/>
      <c r="CC286" s="2"/>
      <c r="CD286" s="2"/>
      <c r="CE286" s="2"/>
    </row>
    <row r="287" spans="1:83" x14ac:dyDescent="0.2">
      <c r="A287" s="1">
        <v>57</v>
      </c>
      <c r="B287" s="1">
        <v>57</v>
      </c>
      <c r="C287" s="2" t="s">
        <v>6</v>
      </c>
      <c r="D287" s="2" t="s">
        <v>805</v>
      </c>
      <c r="E287" s="2" t="s">
        <v>3049</v>
      </c>
      <c r="F287" s="2" t="s">
        <v>4521</v>
      </c>
      <c r="G287" s="2"/>
      <c r="H287" s="2"/>
      <c r="I287" s="2" t="s">
        <v>5977</v>
      </c>
      <c r="J287" s="2" t="s">
        <v>6001</v>
      </c>
      <c r="K287" s="2" t="s">
        <v>5994</v>
      </c>
      <c r="L287" s="2" t="s">
        <v>5994</v>
      </c>
      <c r="M287" s="2" t="s">
        <v>806</v>
      </c>
      <c r="N287" s="2">
        <v>5</v>
      </c>
      <c r="O287" s="2">
        <v>126</v>
      </c>
      <c r="P287" s="2">
        <v>11</v>
      </c>
      <c r="Q287" s="2">
        <v>0.53763635709288782</v>
      </c>
      <c r="R287" s="2">
        <v>0.58162035268315149</v>
      </c>
      <c r="S287" s="2">
        <v>0.47791512152178656</v>
      </c>
      <c r="T287" s="2">
        <v>0.51576632356365248</v>
      </c>
      <c r="U287" s="2">
        <v>0.45495115669441177</v>
      </c>
      <c r="V287" s="2">
        <v>0.48411756825136398</v>
      </c>
      <c r="W287" s="2">
        <v>0.44359069057395117</v>
      </c>
      <c r="X287" s="2">
        <v>0.36799434380887569</v>
      </c>
      <c r="Y287" s="2">
        <v>0.50582031488682444</v>
      </c>
      <c r="Z287" s="2">
        <v>1.7886917205223389</v>
      </c>
      <c r="AA287" s="2">
        <v>1.9243019051219408</v>
      </c>
      <c r="AB287" s="2">
        <v>0.6460879372297349</v>
      </c>
      <c r="AC287" s="2">
        <v>1.2678036553086487</v>
      </c>
      <c r="AD287" s="2">
        <v>0.73771803448403794</v>
      </c>
      <c r="AE287" s="2">
        <v>0.60181182018097479</v>
      </c>
      <c r="AF287" s="2">
        <v>0.9554565448835165</v>
      </c>
      <c r="AG287" s="2">
        <v>1.4094231650071241</v>
      </c>
      <c r="AH287" s="2">
        <v>0.49029658668017978</v>
      </c>
      <c r="AI287" s="2">
        <v>0.43464214114525279</v>
      </c>
      <c r="AJ287" s="2">
        <v>0.539816858177398</v>
      </c>
      <c r="AK287" s="2">
        <v>0.5421070867562614</v>
      </c>
      <c r="AL287" s="2">
        <v>0.99303879430230391</v>
      </c>
      <c r="AM287" s="2">
        <v>0.46022180776102722</v>
      </c>
      <c r="AN287" s="2">
        <v>0.90985629803062074</v>
      </c>
      <c r="AO287" s="2">
        <v>1.4053588182832244</v>
      </c>
      <c r="AP287" s="2">
        <v>0.57739854239213584</v>
      </c>
      <c r="AQ287" s="2">
        <v>0.66020222213345325</v>
      </c>
      <c r="AR287" s="2">
        <v>0.72909216874784599</v>
      </c>
      <c r="AS287" s="2">
        <v>1.5626650830033411</v>
      </c>
      <c r="AT287" s="2">
        <v>0.66696922915364798</v>
      </c>
      <c r="AU287" s="2">
        <v>0.87788764966945909</v>
      </c>
      <c r="AV287" s="2">
        <v>0.90967238146609641</v>
      </c>
      <c r="AW287" s="2">
        <f t="shared" si="28"/>
        <v>0.80592394187148364</v>
      </c>
      <c r="AX287" s="2">
        <f t="shared" si="29"/>
        <v>0.78394837784681637</v>
      </c>
      <c r="AY287" s="28">
        <f t="shared" si="30"/>
        <v>1.0280319019028079</v>
      </c>
      <c r="AZ287" s="28">
        <f t="shared" si="31"/>
        <v>0.88499047502320471</v>
      </c>
      <c r="BA287" s="28">
        <f t="shared" si="32"/>
        <v>3.9885034962577663E-2</v>
      </c>
      <c r="BB287" s="28">
        <f t="shared" si="33"/>
        <v>5.3061403502313899E-2</v>
      </c>
      <c r="BC287" s="29" t="str">
        <f t="shared" si="34"/>
        <v/>
      </c>
      <c r="BD287" s="2" t="s">
        <v>6500</v>
      </c>
      <c r="BE287" s="2" t="s">
        <v>5994</v>
      </c>
      <c r="BF287" s="2" t="s">
        <v>5994</v>
      </c>
      <c r="BG287" s="2" t="s">
        <v>7775</v>
      </c>
      <c r="BH287" s="2" t="s">
        <v>5994</v>
      </c>
      <c r="BI287" s="2" t="s">
        <v>9209</v>
      </c>
      <c r="BJ287" s="2" t="s">
        <v>9963</v>
      </c>
      <c r="BK287" s="2" t="s">
        <v>5994</v>
      </c>
      <c r="BL287" s="2" t="s">
        <v>11060</v>
      </c>
      <c r="BM287" s="2" t="s">
        <v>12271</v>
      </c>
      <c r="BN287" s="2" t="s">
        <v>13251</v>
      </c>
      <c r="BO287" s="2" t="s">
        <v>14419</v>
      </c>
      <c r="BP287" s="2" t="s">
        <v>15652</v>
      </c>
      <c r="BQ287" s="2" t="s">
        <v>16725</v>
      </c>
      <c r="BR287" s="2" t="s">
        <v>18137</v>
      </c>
      <c r="BS287" s="2"/>
      <c r="BT287" s="2"/>
      <c r="BU287" s="2"/>
      <c r="BV287" s="2"/>
      <c r="BW287" s="2"/>
      <c r="BX287" s="2"/>
      <c r="BY287" s="2"/>
      <c r="BZ287" s="2"/>
      <c r="CA287" s="2"/>
      <c r="CB287" s="2"/>
      <c r="CC287" s="2"/>
      <c r="CD287" s="2"/>
      <c r="CE287" s="2"/>
    </row>
    <row r="288" spans="1:83" x14ac:dyDescent="0.2">
      <c r="A288" s="1">
        <v>595</v>
      </c>
      <c r="B288" s="1">
        <v>595</v>
      </c>
      <c r="C288" s="2" t="s">
        <v>6</v>
      </c>
      <c r="D288" s="2" t="s">
        <v>1425</v>
      </c>
      <c r="E288" s="2" t="s">
        <v>3613</v>
      </c>
      <c r="F288" s="2" t="s">
        <v>5084</v>
      </c>
      <c r="G288" s="2"/>
      <c r="H288" s="2"/>
      <c r="I288" s="2" t="s">
        <v>5991</v>
      </c>
      <c r="J288" s="2" t="s">
        <v>6053</v>
      </c>
      <c r="K288" s="2" t="s">
        <v>5994</v>
      </c>
      <c r="L288" s="2" t="s">
        <v>19202</v>
      </c>
      <c r="M288" s="2" t="s">
        <v>1426</v>
      </c>
      <c r="N288" s="2">
        <v>2</v>
      </c>
      <c r="O288" s="2">
        <v>483</v>
      </c>
      <c r="P288" s="2">
        <v>4</v>
      </c>
      <c r="Q288" s="2">
        <v>0.94092770125037806</v>
      </c>
      <c r="R288" s="2">
        <v>0.96501712547526453</v>
      </c>
      <c r="S288" s="2">
        <v>0.92263041110458088</v>
      </c>
      <c r="T288" s="2">
        <v>1.3359536761261828</v>
      </c>
      <c r="U288" s="2">
        <v>0.87025043641149968</v>
      </c>
      <c r="V288" s="2">
        <v>0.60947750032996595</v>
      </c>
      <c r="W288" s="2">
        <v>1.111046587207559</v>
      </c>
      <c r="X288" s="2">
        <v>1.1143966526127052</v>
      </c>
      <c r="Y288" s="2">
        <v>0.90915342310027014</v>
      </c>
      <c r="Z288" s="2">
        <v>0.96163744190565137</v>
      </c>
      <c r="AA288" s="2">
        <v>0.64486545340160195</v>
      </c>
      <c r="AB288" s="2">
        <v>0.88604058995204948</v>
      </c>
      <c r="AC288" s="2">
        <v>0.36090693182116901</v>
      </c>
      <c r="AD288" s="2">
        <v>0.71786198736223927</v>
      </c>
      <c r="AE288" s="2">
        <v>1.1932089499742671</v>
      </c>
      <c r="AF288" s="2">
        <v>1.039447121190759</v>
      </c>
      <c r="AG288" s="2">
        <v>0.71119431892269647</v>
      </c>
      <c r="AH288" s="2">
        <v>0.77691773725588864</v>
      </c>
      <c r="AI288" s="2">
        <v>1.0189052559318037</v>
      </c>
      <c r="AJ288" s="2">
        <v>1.1227864473929992</v>
      </c>
      <c r="AK288" s="2">
        <v>1.0496080689078175</v>
      </c>
      <c r="AL288" s="2">
        <v>1.1617409707005859</v>
      </c>
      <c r="AM288" s="2">
        <v>0.92416642268284921</v>
      </c>
      <c r="AN288" s="2">
        <v>0.82962755593108062</v>
      </c>
      <c r="AO288" s="2">
        <v>0.40306306608771303</v>
      </c>
      <c r="AP288" s="2">
        <v>0.68102431435202504</v>
      </c>
      <c r="AQ288" s="2">
        <v>0.9093898261966783</v>
      </c>
      <c r="AR288" s="2">
        <v>0.73919280622532901</v>
      </c>
      <c r="AS288" s="2">
        <v>0.51153741756661608</v>
      </c>
      <c r="AT288" s="2">
        <v>0.85730999558926047</v>
      </c>
      <c r="AU288" s="2">
        <v>1.3718245696154567</v>
      </c>
      <c r="AV288" s="2">
        <v>0.77387032893453311</v>
      </c>
      <c r="AW288" s="2">
        <f t="shared" si="28"/>
        <v>0.89964801812640238</v>
      </c>
      <c r="AX288" s="2">
        <f t="shared" si="29"/>
        <v>0.87539765222470922</v>
      </c>
      <c r="AY288" s="28">
        <f t="shared" si="30"/>
        <v>1.0277021143934577</v>
      </c>
      <c r="AZ288" s="28">
        <f t="shared" si="31"/>
        <v>0.78088998536775367</v>
      </c>
      <c r="BA288" s="28">
        <f t="shared" si="32"/>
        <v>3.9422151336002881E-2</v>
      </c>
      <c r="BB288" s="28">
        <f t="shared" si="33"/>
        <v>0.10741014680538515</v>
      </c>
      <c r="BC288" s="29" t="str">
        <f t="shared" si="34"/>
        <v/>
      </c>
      <c r="BD288" s="2" t="s">
        <v>6991</v>
      </c>
      <c r="BE288" s="2" t="s">
        <v>5994</v>
      </c>
      <c r="BF288" s="2" t="s">
        <v>5994</v>
      </c>
      <c r="BG288" s="2" t="s">
        <v>8335</v>
      </c>
      <c r="BH288" s="2" t="s">
        <v>5994</v>
      </c>
      <c r="BI288" s="2" t="s">
        <v>9254</v>
      </c>
      <c r="BJ288" s="2" t="s">
        <v>5994</v>
      </c>
      <c r="BK288" s="2" t="s">
        <v>5994</v>
      </c>
      <c r="BL288" s="2" t="s">
        <v>11549</v>
      </c>
      <c r="BM288" s="2" t="s">
        <v>12768</v>
      </c>
      <c r="BN288" s="2" t="s">
        <v>6440</v>
      </c>
      <c r="BO288" s="2" t="s">
        <v>14879</v>
      </c>
      <c r="BP288" s="2" t="s">
        <v>16195</v>
      </c>
      <c r="BQ288" s="2" t="s">
        <v>17298</v>
      </c>
      <c r="BR288" s="2" t="s">
        <v>18530</v>
      </c>
      <c r="BS288" s="2"/>
      <c r="BT288" s="2"/>
      <c r="BU288" s="2"/>
      <c r="BV288" s="2"/>
      <c r="BW288" s="2"/>
      <c r="BX288" s="2"/>
      <c r="BY288" s="2"/>
      <c r="BZ288" s="2"/>
      <c r="CA288" s="2"/>
      <c r="CB288" s="2"/>
      <c r="CC288" s="2"/>
      <c r="CD288" s="2"/>
      <c r="CE288" s="2"/>
    </row>
    <row r="289" spans="1:83" x14ac:dyDescent="0.2">
      <c r="A289" s="1">
        <v>747</v>
      </c>
      <c r="B289" s="1">
        <v>747</v>
      </c>
      <c r="C289" s="2" t="s">
        <v>334</v>
      </c>
      <c r="D289" s="2" t="s">
        <v>1313</v>
      </c>
      <c r="E289" s="2" t="s">
        <v>4291</v>
      </c>
      <c r="F289" s="2" t="s">
        <v>5766</v>
      </c>
      <c r="G289" s="2"/>
      <c r="H289" s="2"/>
      <c r="I289" s="2" t="s">
        <v>5994</v>
      </c>
      <c r="J289" s="2" t="s">
        <v>6280</v>
      </c>
      <c r="K289" s="2" t="s">
        <v>5994</v>
      </c>
      <c r="L289" s="2" t="s">
        <v>5994</v>
      </c>
      <c r="M289" s="2" t="s">
        <v>1314</v>
      </c>
      <c r="N289" s="2">
        <v>1</v>
      </c>
      <c r="O289" s="2">
        <v>122</v>
      </c>
      <c r="P289" s="2">
        <v>4</v>
      </c>
      <c r="Q289" s="2">
        <v>2.6608767100065736</v>
      </c>
      <c r="R289" s="2">
        <v>0.87786996619583502</v>
      </c>
      <c r="S289" s="2">
        <v>1.1247148141135137</v>
      </c>
      <c r="T289" s="2">
        <v>1.6048676878011638</v>
      </c>
      <c r="U289" s="2">
        <v>1.0136624719565448</v>
      </c>
      <c r="V289" s="2">
        <v>1.1511666197250021</v>
      </c>
      <c r="W289" s="2">
        <v>0.97139382895095061</v>
      </c>
      <c r="X289" s="2">
        <v>1.5424888787861055</v>
      </c>
      <c r="Y289" s="2">
        <v>0.53847736821764858</v>
      </c>
      <c r="Z289" s="2">
        <v>1.7022687966797612</v>
      </c>
      <c r="AA289" s="2">
        <v>0.32859022872836546</v>
      </c>
      <c r="AB289" s="2">
        <v>1.8961031050755905</v>
      </c>
      <c r="AC289" s="2">
        <v>0.37934983591110494</v>
      </c>
      <c r="AD289" s="2">
        <v>0.47768609633155268</v>
      </c>
      <c r="AE289" s="2">
        <v>0.3353685184844033</v>
      </c>
      <c r="AF289" s="2">
        <v>0.31600830541884234</v>
      </c>
      <c r="AG289" s="2">
        <v>0.4869277890727306</v>
      </c>
      <c r="AH289" s="2">
        <v>2.5905329865714029</v>
      </c>
      <c r="AI289" s="2">
        <v>1.6531659784133446</v>
      </c>
      <c r="AJ289" s="2">
        <v>3.4006058714002836</v>
      </c>
      <c r="AK289" s="2">
        <v>1.4061812810746104</v>
      </c>
      <c r="AL289" s="2">
        <v>1.4143177669403086</v>
      </c>
      <c r="AM289" s="2">
        <v>0.88901500015135482</v>
      </c>
      <c r="AN289" s="2">
        <v>0.14847583743497253</v>
      </c>
      <c r="AO289" s="2">
        <v>0.13038969098489356</v>
      </c>
      <c r="AP289" s="2">
        <v>0.64928786109814496</v>
      </c>
      <c r="AQ289" s="2">
        <v>0.37818536872973391</v>
      </c>
      <c r="AR289" s="2">
        <v>0.39527323648391866</v>
      </c>
      <c r="AS289" s="2">
        <v>0.46517111573670089</v>
      </c>
      <c r="AT289" s="2">
        <v>0.7092885040037008</v>
      </c>
      <c r="AU289" s="2">
        <v>0.20985085659627403</v>
      </c>
      <c r="AV289" s="2">
        <v>0.51800072010618403</v>
      </c>
      <c r="AW289" s="2">
        <f t="shared" si="28"/>
        <v>1.0239894718503348</v>
      </c>
      <c r="AX289" s="2">
        <f t="shared" si="29"/>
        <v>0.9971828050483883</v>
      </c>
      <c r="AY289" s="28">
        <f t="shared" si="30"/>
        <v>1.0268823997628456</v>
      </c>
      <c r="AZ289" s="28">
        <f t="shared" si="31"/>
        <v>0.92660233169077166</v>
      </c>
      <c r="BA289" s="28">
        <f t="shared" si="32"/>
        <v>3.8270971341091892E-2</v>
      </c>
      <c r="BB289" s="28">
        <f t="shared" si="33"/>
        <v>3.3106611278167337E-2</v>
      </c>
      <c r="BC289" s="29" t="str">
        <f t="shared" si="34"/>
        <v/>
      </c>
      <c r="BD289" s="2" t="s">
        <v>7574</v>
      </c>
      <c r="BE289" s="2" t="s">
        <v>5994</v>
      </c>
      <c r="BF289" s="2" t="s">
        <v>5994</v>
      </c>
      <c r="BG289" s="2" t="s">
        <v>5994</v>
      </c>
      <c r="BH289" s="2" t="s">
        <v>5994</v>
      </c>
      <c r="BI289" s="2" t="s">
        <v>5994</v>
      </c>
      <c r="BJ289" s="2" t="s">
        <v>5994</v>
      </c>
      <c r="BK289" s="2" t="s">
        <v>5994</v>
      </c>
      <c r="BL289" s="2" t="s">
        <v>11815</v>
      </c>
      <c r="BM289" s="2" t="s">
        <v>6280</v>
      </c>
      <c r="BN289" s="2" t="s">
        <v>14307</v>
      </c>
      <c r="BO289" s="2" t="s">
        <v>15479</v>
      </c>
      <c r="BP289" s="2" t="s">
        <v>5994</v>
      </c>
      <c r="BQ289" s="2" t="s">
        <v>17950</v>
      </c>
      <c r="BR289" s="2" t="s">
        <v>18710</v>
      </c>
      <c r="BS289" s="2"/>
      <c r="BT289" s="2"/>
      <c r="BU289" s="2"/>
      <c r="BV289" s="2"/>
      <c r="BW289" s="2"/>
      <c r="BX289" s="2"/>
      <c r="BY289" s="2"/>
      <c r="BZ289" s="2"/>
      <c r="CA289" s="2"/>
      <c r="CB289" s="2"/>
      <c r="CC289" s="2"/>
      <c r="CD289" s="2"/>
      <c r="CE289" s="2"/>
    </row>
    <row r="290" spans="1:83" x14ac:dyDescent="0.2">
      <c r="A290" s="1">
        <v>303</v>
      </c>
      <c r="B290" s="1">
        <v>303</v>
      </c>
      <c r="C290" s="2" t="s">
        <v>6</v>
      </c>
      <c r="D290" s="2" t="s">
        <v>801</v>
      </c>
      <c r="E290" s="2" t="s">
        <v>3304</v>
      </c>
      <c r="F290" s="2" t="s">
        <v>4775</v>
      </c>
      <c r="G290" s="2"/>
      <c r="H290" s="2"/>
      <c r="I290" s="2" t="s">
        <v>5984</v>
      </c>
      <c r="J290" s="2" t="s">
        <v>6020</v>
      </c>
      <c r="K290" s="2" t="s">
        <v>6046</v>
      </c>
      <c r="L290" s="2" t="s">
        <v>5994</v>
      </c>
      <c r="M290" s="2" t="s">
        <v>802</v>
      </c>
      <c r="N290" s="2">
        <v>5</v>
      </c>
      <c r="O290" s="2">
        <v>528</v>
      </c>
      <c r="P290" s="2">
        <v>12</v>
      </c>
      <c r="Q290" s="2">
        <v>0.84012594506777682</v>
      </c>
      <c r="R290" s="2">
        <v>0.98768366349943992</v>
      </c>
      <c r="S290" s="2">
        <v>0.98407024265106691</v>
      </c>
      <c r="T290" s="2">
        <v>0.79191820399015711</v>
      </c>
      <c r="U290" s="2">
        <v>0.80827914090543007</v>
      </c>
      <c r="V290" s="2">
        <v>1.1990601678858837</v>
      </c>
      <c r="W290" s="2">
        <v>0.98153446878971073</v>
      </c>
      <c r="X290" s="2">
        <v>0.84286230642377957</v>
      </c>
      <c r="Y290" s="2">
        <v>0.84336623587239279</v>
      </c>
      <c r="Z290" s="2">
        <v>0.88264781688068938</v>
      </c>
      <c r="AA290" s="2">
        <v>0.90599691123628101</v>
      </c>
      <c r="AB290" s="2">
        <v>0.93676501877002361</v>
      </c>
      <c r="AC290" s="2">
        <v>0.91184688463418906</v>
      </c>
      <c r="AD290" s="2">
        <v>0.94063685425224874</v>
      </c>
      <c r="AE290" s="2">
        <v>1.0556968174963952</v>
      </c>
      <c r="AF290" s="2">
        <v>1.0198811239632111</v>
      </c>
      <c r="AG290" s="2">
        <v>0.91424551697860867</v>
      </c>
      <c r="AH290" s="2">
        <v>1.030229014758218</v>
      </c>
      <c r="AI290" s="2">
        <v>0.87941375428779267</v>
      </c>
      <c r="AJ290" s="2">
        <v>0.70940435910712774</v>
      </c>
      <c r="AK290" s="2">
        <v>0.71267338520597301</v>
      </c>
      <c r="AL290" s="2">
        <v>0.80941877844195198</v>
      </c>
      <c r="AM290" s="2">
        <v>1.0006183537454632</v>
      </c>
      <c r="AN290" s="2">
        <v>0.95032371653822234</v>
      </c>
      <c r="AO290" s="2">
        <v>0.79666699355738901</v>
      </c>
      <c r="AP290" s="2">
        <v>0.96341927983569919</v>
      </c>
      <c r="AQ290" s="2">
        <v>0.99325763858189231</v>
      </c>
      <c r="AR290" s="2">
        <v>0.8672025544105525</v>
      </c>
      <c r="AS290" s="2">
        <v>0.76425333531855233</v>
      </c>
      <c r="AT290" s="2">
        <v>1.1194679434749677</v>
      </c>
      <c r="AU290" s="2">
        <v>1.0323507555877813</v>
      </c>
      <c r="AV290" s="2">
        <v>0.99031453863680863</v>
      </c>
      <c r="AW290" s="2">
        <f t="shared" si="28"/>
        <v>0.93215395995866379</v>
      </c>
      <c r="AX290" s="2">
        <f t="shared" si="29"/>
        <v>0.90793429343255949</v>
      </c>
      <c r="AY290" s="28">
        <f t="shared" si="30"/>
        <v>1.0266755719012868</v>
      </c>
      <c r="AZ290" s="28">
        <f t="shared" si="31"/>
        <v>0.55383849555940867</v>
      </c>
      <c r="BA290" s="28">
        <f t="shared" si="32"/>
        <v>3.7980363980291969E-2</v>
      </c>
      <c r="BB290" s="28">
        <f t="shared" si="33"/>
        <v>0.25661686110760989</v>
      </c>
      <c r="BC290" s="29" t="str">
        <f t="shared" si="34"/>
        <v/>
      </c>
      <c r="BD290" s="2" t="s">
        <v>6723</v>
      </c>
      <c r="BE290" s="2" t="s">
        <v>5994</v>
      </c>
      <c r="BF290" s="2" t="s">
        <v>5994</v>
      </c>
      <c r="BG290" s="2" t="s">
        <v>8028</v>
      </c>
      <c r="BH290" s="2" t="s">
        <v>9164</v>
      </c>
      <c r="BI290" s="2" t="s">
        <v>9419</v>
      </c>
      <c r="BJ290" s="2" t="s">
        <v>10098</v>
      </c>
      <c r="BK290" s="2" t="s">
        <v>10687</v>
      </c>
      <c r="BL290" s="2" t="s">
        <v>11280</v>
      </c>
      <c r="BM290" s="2" t="s">
        <v>12500</v>
      </c>
      <c r="BN290" s="2" t="s">
        <v>13523</v>
      </c>
      <c r="BO290" s="2" t="s">
        <v>14625</v>
      </c>
      <c r="BP290" s="2" t="s">
        <v>15897</v>
      </c>
      <c r="BQ290" s="2" t="s">
        <v>16986</v>
      </c>
      <c r="BR290" s="2" t="s">
        <v>18330</v>
      </c>
      <c r="BS290" s="2"/>
      <c r="BT290" s="2"/>
      <c r="BU290" s="2"/>
      <c r="BV290" s="2"/>
      <c r="BW290" s="2"/>
      <c r="BX290" s="2"/>
      <c r="BY290" s="2"/>
      <c r="BZ290" s="2"/>
      <c r="CA290" s="2"/>
      <c r="CB290" s="2"/>
      <c r="CC290" s="2"/>
      <c r="CD290" s="2"/>
      <c r="CE290" s="2"/>
    </row>
    <row r="291" spans="1:83" x14ac:dyDescent="0.2">
      <c r="A291" s="1">
        <v>354</v>
      </c>
      <c r="B291" s="1">
        <v>354</v>
      </c>
      <c r="C291" s="2" t="s">
        <v>6</v>
      </c>
      <c r="D291" s="2" t="s">
        <v>653</v>
      </c>
      <c r="E291" s="2" t="s">
        <v>3875</v>
      </c>
      <c r="F291" s="2" t="s">
        <v>5347</v>
      </c>
      <c r="G291" s="2"/>
      <c r="H291" s="2"/>
      <c r="I291" s="2" t="s">
        <v>5994</v>
      </c>
      <c r="J291" s="2" t="s">
        <v>5994</v>
      </c>
      <c r="K291" s="2" t="s">
        <v>5994</v>
      </c>
      <c r="L291" s="2" t="s">
        <v>19260</v>
      </c>
      <c r="M291" s="2" t="s">
        <v>654</v>
      </c>
      <c r="N291" s="2">
        <v>10</v>
      </c>
      <c r="O291" s="2">
        <v>401</v>
      </c>
      <c r="P291" s="2">
        <v>18</v>
      </c>
      <c r="Q291" s="2">
        <v>0.68345354761002042</v>
      </c>
      <c r="R291" s="2">
        <v>0.81491741154290198</v>
      </c>
      <c r="S291" s="2">
        <v>0.80826749497726957</v>
      </c>
      <c r="T291" s="2">
        <v>1.1228791084552356</v>
      </c>
      <c r="U291" s="2">
        <v>0.80116006312370658</v>
      </c>
      <c r="V291" s="2">
        <v>0.9823690905172533</v>
      </c>
      <c r="W291" s="2">
        <v>1.1930010228982715</v>
      </c>
      <c r="X291" s="2">
        <v>0.872748561114708</v>
      </c>
      <c r="Y291" s="2">
        <v>0.76440710308425508</v>
      </c>
      <c r="Z291" s="2">
        <v>1.1802216814306044</v>
      </c>
      <c r="AA291" s="2">
        <v>0.85084175012439722</v>
      </c>
      <c r="AB291" s="2">
        <v>0.97083267307959475</v>
      </c>
      <c r="AC291" s="2">
        <v>1.0602608933778022</v>
      </c>
      <c r="AD291" s="2">
        <v>0.97392988170822214</v>
      </c>
      <c r="AE291" s="2">
        <v>0.72974428428342664</v>
      </c>
      <c r="AF291" s="2">
        <v>0.87628604744115934</v>
      </c>
      <c r="AG291" s="2">
        <v>0.96410647205679501</v>
      </c>
      <c r="AH291" s="2">
        <v>0.71039973311274029</v>
      </c>
      <c r="AI291" s="2">
        <v>0.78365856640900855</v>
      </c>
      <c r="AJ291" s="2">
        <v>0.75589753110342284</v>
      </c>
      <c r="AK291" s="2">
        <v>0.88287278554263005</v>
      </c>
      <c r="AL291" s="2">
        <v>0.72104305582583139</v>
      </c>
      <c r="AM291" s="2">
        <v>0.89959151203272714</v>
      </c>
      <c r="AN291" s="2">
        <v>0.78529528025335393</v>
      </c>
      <c r="AO291" s="2">
        <v>0.71131897562153601</v>
      </c>
      <c r="AP291" s="2">
        <v>1.2611614286418507</v>
      </c>
      <c r="AQ291" s="2">
        <v>1.418947441451623</v>
      </c>
      <c r="AR291" s="2">
        <v>0.78526086529301664</v>
      </c>
      <c r="AS291" s="2">
        <v>0.7114540478998731</v>
      </c>
      <c r="AT291" s="2">
        <v>1.0381123691609893</v>
      </c>
      <c r="AU291" s="2">
        <v>0.71718850996294203</v>
      </c>
      <c r="AV291" s="2">
        <v>1.2698993104869378</v>
      </c>
      <c r="AW291" s="2">
        <f t="shared" si="28"/>
        <v>0.92055453451915437</v>
      </c>
      <c r="AX291" s="2">
        <f t="shared" si="29"/>
        <v>0.89680676085323219</v>
      </c>
      <c r="AY291" s="28">
        <f t="shared" si="30"/>
        <v>1.0264803686842507</v>
      </c>
      <c r="AZ291" s="28">
        <f t="shared" si="31"/>
        <v>0.73622763741402464</v>
      </c>
      <c r="BA291" s="28">
        <f t="shared" si="32"/>
        <v>3.7706036338182446E-2</v>
      </c>
      <c r="BB291" s="28">
        <f t="shared" si="33"/>
        <v>0.13298788350560489</v>
      </c>
      <c r="BC291" s="29" t="str">
        <f t="shared" si="34"/>
        <v/>
      </c>
      <c r="BD291" s="2" t="s">
        <v>7214</v>
      </c>
      <c r="BE291" s="2" t="s">
        <v>5994</v>
      </c>
      <c r="BF291" s="2" t="s">
        <v>5994</v>
      </c>
      <c r="BG291" s="2" t="s">
        <v>8594</v>
      </c>
      <c r="BH291" s="2" t="s">
        <v>5994</v>
      </c>
      <c r="BI291" s="2" t="s">
        <v>9273</v>
      </c>
      <c r="BJ291" s="2" t="s">
        <v>10352</v>
      </c>
      <c r="BK291" s="2" t="s">
        <v>5994</v>
      </c>
      <c r="BL291" s="2" t="s">
        <v>11788</v>
      </c>
      <c r="BM291" s="2" t="s">
        <v>13002</v>
      </c>
      <c r="BN291" s="2" t="s">
        <v>14025</v>
      </c>
      <c r="BO291" s="2" t="s">
        <v>15112</v>
      </c>
      <c r="BP291" s="2" t="s">
        <v>5994</v>
      </c>
      <c r="BQ291" s="2" t="s">
        <v>17561</v>
      </c>
      <c r="BR291" s="2" t="s">
        <v>18701</v>
      </c>
      <c r="BS291" s="2"/>
      <c r="BT291" s="2"/>
      <c r="BU291" s="2"/>
      <c r="BV291" s="2"/>
      <c r="BW291" s="2"/>
      <c r="BX291" s="2"/>
      <c r="BY291" s="2"/>
      <c r="BZ291" s="2"/>
      <c r="CA291" s="2"/>
      <c r="CB291" s="2"/>
      <c r="CC291" s="2"/>
      <c r="CD291" s="2"/>
      <c r="CE291" s="2"/>
    </row>
    <row r="292" spans="1:83" x14ac:dyDescent="0.2">
      <c r="A292" s="1">
        <v>334</v>
      </c>
      <c r="B292" s="1">
        <v>334</v>
      </c>
      <c r="C292" s="2" t="s">
        <v>6</v>
      </c>
      <c r="D292" s="2" t="s">
        <v>967</v>
      </c>
      <c r="E292" s="2" t="s">
        <v>3117</v>
      </c>
      <c r="F292" s="2" t="s">
        <v>4589</v>
      </c>
      <c r="G292" s="2"/>
      <c r="H292" s="2"/>
      <c r="I292" s="2" t="s">
        <v>5980</v>
      </c>
      <c r="J292" s="2" t="s">
        <v>6012</v>
      </c>
      <c r="K292" s="2" t="s">
        <v>6015</v>
      </c>
      <c r="L292" s="2" t="s">
        <v>19073</v>
      </c>
      <c r="M292" s="2" t="s">
        <v>968</v>
      </c>
      <c r="N292" s="2">
        <v>6</v>
      </c>
      <c r="O292" s="2">
        <v>658</v>
      </c>
      <c r="P292" s="2">
        <v>8</v>
      </c>
      <c r="Q292" s="2">
        <v>1.1296282277969816</v>
      </c>
      <c r="R292" s="2">
        <v>0.82939871266735987</v>
      </c>
      <c r="S292" s="2">
        <v>0.86412403345675204</v>
      </c>
      <c r="T292" s="2">
        <v>1.0467072507384141</v>
      </c>
      <c r="U292" s="2">
        <v>0.89198064679176858</v>
      </c>
      <c r="V292" s="2">
        <v>1.0146778739034068</v>
      </c>
      <c r="W292" s="2">
        <v>0.94895713866180276</v>
      </c>
      <c r="X292" s="2">
        <v>0.75024222079792358</v>
      </c>
      <c r="Y292" s="2">
        <v>0.97593023092582143</v>
      </c>
      <c r="Z292" s="2">
        <v>0.88970244970406398</v>
      </c>
      <c r="AA292" s="2">
        <v>0.87086680760269963</v>
      </c>
      <c r="AB292" s="2">
        <v>0.82814703546275159</v>
      </c>
      <c r="AC292" s="2">
        <v>0.95188083736471962</v>
      </c>
      <c r="AD292" s="2">
        <v>0.97507054484383304</v>
      </c>
      <c r="AE292" s="2">
        <v>1.0506644264143226</v>
      </c>
      <c r="AF292" s="2">
        <v>1.0212885690867068</v>
      </c>
      <c r="AG292" s="2">
        <v>0.83880124282133306</v>
      </c>
      <c r="AH292" s="2">
        <v>0.76965706360013875</v>
      </c>
      <c r="AI292" s="2">
        <v>0.76167719765224229</v>
      </c>
      <c r="AJ292" s="2">
        <v>0.97519695230868875</v>
      </c>
      <c r="AK292" s="2">
        <v>0.80117492588148398</v>
      </c>
      <c r="AL292" s="2">
        <v>0.86557070886941867</v>
      </c>
      <c r="AM292" s="2">
        <v>1.1037713470094261</v>
      </c>
      <c r="AN292" s="2">
        <v>0.96523760898398225</v>
      </c>
      <c r="AO292" s="2">
        <v>0.75774253910579481</v>
      </c>
      <c r="AP292" s="2">
        <v>0.87309079350479801</v>
      </c>
      <c r="AQ292" s="2">
        <v>0.87831362344998276</v>
      </c>
      <c r="AR292" s="2">
        <v>0.97266947464942533</v>
      </c>
      <c r="AS292" s="2">
        <v>0.86112468189119507</v>
      </c>
      <c r="AT292" s="2">
        <v>1.0200417202010914</v>
      </c>
      <c r="AU292" s="2">
        <v>1.078380064716584</v>
      </c>
      <c r="AV292" s="2">
        <v>0.9655015614148974</v>
      </c>
      <c r="AW292" s="2">
        <f t="shared" si="28"/>
        <v>0.93400401464945049</v>
      </c>
      <c r="AX292" s="2">
        <f t="shared" si="29"/>
        <v>0.90994335088261002</v>
      </c>
      <c r="AY292" s="28">
        <f t="shared" si="30"/>
        <v>1.0264419359111778</v>
      </c>
      <c r="AZ292" s="28">
        <f t="shared" si="31"/>
        <v>0.52590777821085</v>
      </c>
      <c r="BA292" s="28">
        <f t="shared" si="32"/>
        <v>3.7652018929922752E-2</v>
      </c>
      <c r="BB292" s="28">
        <f t="shared" si="33"/>
        <v>0.27909040589490841</v>
      </c>
      <c r="BC292" s="29" t="str">
        <f t="shared" si="34"/>
        <v/>
      </c>
      <c r="BD292" s="2" t="s">
        <v>6561</v>
      </c>
      <c r="BE292" s="2" t="s">
        <v>5994</v>
      </c>
      <c r="BF292" s="2" t="s">
        <v>5994</v>
      </c>
      <c r="BG292" s="2" t="s">
        <v>7844</v>
      </c>
      <c r="BH292" s="2" t="s">
        <v>5994</v>
      </c>
      <c r="BI292" s="2" t="s">
        <v>5994</v>
      </c>
      <c r="BJ292" s="2" t="s">
        <v>5994</v>
      </c>
      <c r="BK292" s="2" t="s">
        <v>10611</v>
      </c>
      <c r="BL292" s="2" t="s">
        <v>11114</v>
      </c>
      <c r="BM292" s="2" t="s">
        <v>19542</v>
      </c>
      <c r="BN292" s="2" t="s">
        <v>13334</v>
      </c>
      <c r="BO292" s="2" t="s">
        <v>19543</v>
      </c>
      <c r="BP292" s="2" t="s">
        <v>15722</v>
      </c>
      <c r="BQ292" s="2" t="s">
        <v>16795</v>
      </c>
      <c r="BR292" s="2" t="s">
        <v>18204</v>
      </c>
      <c r="BS292" s="2"/>
      <c r="BT292" s="2"/>
      <c r="BU292" s="2"/>
      <c r="BV292" s="2"/>
      <c r="BW292" s="2"/>
      <c r="BX292" s="2"/>
      <c r="BY292" s="2"/>
      <c r="BZ292" s="2"/>
      <c r="CA292" s="2"/>
      <c r="CB292" s="2"/>
      <c r="CC292" s="2"/>
      <c r="CD292" s="2"/>
      <c r="CE292" s="2"/>
    </row>
    <row r="293" spans="1:83" x14ac:dyDescent="0.2">
      <c r="A293" s="1">
        <v>283</v>
      </c>
      <c r="B293" s="1">
        <v>283</v>
      </c>
      <c r="C293" s="2" t="s">
        <v>6</v>
      </c>
      <c r="D293" s="2" t="s">
        <v>1057</v>
      </c>
      <c r="E293" s="2" t="s">
        <v>3090</v>
      </c>
      <c r="F293" s="2" t="s">
        <v>4562</v>
      </c>
      <c r="G293" s="2"/>
      <c r="H293" s="2"/>
      <c r="I293" s="2" t="s">
        <v>5979</v>
      </c>
      <c r="J293" s="2" t="s">
        <v>6009</v>
      </c>
      <c r="K293" s="2" t="s">
        <v>6023</v>
      </c>
      <c r="L293" s="2" t="s">
        <v>5994</v>
      </c>
      <c r="M293" s="2" t="s">
        <v>1058</v>
      </c>
      <c r="N293" s="2">
        <v>3</v>
      </c>
      <c r="O293" s="2">
        <v>303</v>
      </c>
      <c r="P293" s="2">
        <v>7</v>
      </c>
      <c r="Q293" s="2">
        <v>0.99144414213598531</v>
      </c>
      <c r="R293" s="2">
        <v>0.8683080085840893</v>
      </c>
      <c r="S293" s="2">
        <v>0.8633959547598119</v>
      </c>
      <c r="T293" s="2">
        <v>0.69623424478681617</v>
      </c>
      <c r="U293" s="2">
        <v>1.2470069291101888</v>
      </c>
      <c r="V293" s="2">
        <v>0.84736064228208585</v>
      </c>
      <c r="W293" s="2">
        <v>0.8927235064481891</v>
      </c>
      <c r="X293" s="2">
        <v>0.82574877106760702</v>
      </c>
      <c r="Y293" s="2">
        <v>0.8484837120596519</v>
      </c>
      <c r="Z293" s="2">
        <v>0.96449048395939452</v>
      </c>
      <c r="AA293" s="2">
        <v>0.93496494304764344</v>
      </c>
      <c r="AB293" s="2">
        <v>0.85462594742679066</v>
      </c>
      <c r="AC293" s="2">
        <v>0.87194412893766482</v>
      </c>
      <c r="AD293" s="2">
        <v>0.8695567054108323</v>
      </c>
      <c r="AE293" s="2">
        <v>1.0112308169221316</v>
      </c>
      <c r="AF293" s="2">
        <v>0.85311284127704856</v>
      </c>
      <c r="AG293" s="2">
        <v>0.96898730677189815</v>
      </c>
      <c r="AH293" s="2">
        <v>0.74243962635199334</v>
      </c>
      <c r="AI293" s="2">
        <v>0.94395536515764422</v>
      </c>
      <c r="AJ293" s="2">
        <v>0.90862786701067777</v>
      </c>
      <c r="AK293" s="2">
        <v>1.0183482401334574</v>
      </c>
      <c r="AL293" s="2">
        <v>0.80724665344416102</v>
      </c>
      <c r="AM293" s="2">
        <v>0.88063910153443481</v>
      </c>
      <c r="AN293" s="2">
        <v>1.0868605159049796</v>
      </c>
      <c r="AO293" s="2">
        <v>0.80571238937325751</v>
      </c>
      <c r="AP293" s="2">
        <v>0.91641127224133367</v>
      </c>
      <c r="AQ293" s="2">
        <v>1.050135717779469</v>
      </c>
      <c r="AR293" s="2">
        <v>0.68933416307250062</v>
      </c>
      <c r="AS293" s="2">
        <v>0.66022870183883864</v>
      </c>
      <c r="AT293" s="2">
        <v>0.98871384578971655</v>
      </c>
      <c r="AU293" s="2">
        <v>0.86569654990197631</v>
      </c>
      <c r="AV293" s="2">
        <v>0.88658022858228702</v>
      </c>
      <c r="AW293" s="2">
        <f t="shared" si="28"/>
        <v>0.90644818146987227</v>
      </c>
      <c r="AX293" s="2">
        <f t="shared" si="29"/>
        <v>0.88339534920778173</v>
      </c>
      <c r="AY293" s="28">
        <f t="shared" si="30"/>
        <v>1.0260957138644256</v>
      </c>
      <c r="AZ293" s="28">
        <f t="shared" si="31"/>
        <v>0.59281092715258199</v>
      </c>
      <c r="BA293" s="28">
        <f t="shared" si="32"/>
        <v>3.7165311331952125E-2</v>
      </c>
      <c r="BB293" s="28">
        <f t="shared" si="33"/>
        <v>0.22708379970090822</v>
      </c>
      <c r="BC293" s="29" t="str">
        <f t="shared" si="34"/>
        <v/>
      </c>
      <c r="BD293" s="2" t="s">
        <v>6539</v>
      </c>
      <c r="BE293" s="2" t="s">
        <v>5994</v>
      </c>
      <c r="BF293" s="2" t="s">
        <v>5994</v>
      </c>
      <c r="BG293" s="2" t="s">
        <v>7816</v>
      </c>
      <c r="BH293" s="2" t="s">
        <v>5994</v>
      </c>
      <c r="BI293" s="2" t="s">
        <v>9251</v>
      </c>
      <c r="BJ293" s="2" t="s">
        <v>9989</v>
      </c>
      <c r="BK293" s="2" t="s">
        <v>5994</v>
      </c>
      <c r="BL293" s="2" t="s">
        <v>11091</v>
      </c>
      <c r="BM293" s="2" t="s">
        <v>12308</v>
      </c>
      <c r="BN293" s="2" t="s">
        <v>13301</v>
      </c>
      <c r="BO293" s="2" t="s">
        <v>14448</v>
      </c>
      <c r="BP293" s="2" t="s">
        <v>15693</v>
      </c>
      <c r="BQ293" s="2" t="s">
        <v>16766</v>
      </c>
      <c r="BR293" s="2" t="s">
        <v>18176</v>
      </c>
      <c r="BS293" s="2"/>
      <c r="BT293" s="2"/>
      <c r="BU293" s="2"/>
      <c r="BV293" s="2"/>
      <c r="BW293" s="2"/>
      <c r="BX293" s="2"/>
      <c r="BY293" s="2"/>
      <c r="BZ293" s="2"/>
      <c r="CA293" s="2"/>
      <c r="CB293" s="2"/>
      <c r="CC293" s="2"/>
      <c r="CD293" s="2"/>
      <c r="CE293" s="2"/>
    </row>
    <row r="294" spans="1:83" x14ac:dyDescent="0.2">
      <c r="A294" s="1">
        <v>455</v>
      </c>
      <c r="B294" s="1">
        <v>455</v>
      </c>
      <c r="C294" s="2" t="s">
        <v>239</v>
      </c>
      <c r="D294" s="2" t="s">
        <v>1291</v>
      </c>
      <c r="E294" s="2" t="s">
        <v>4310</v>
      </c>
      <c r="F294" s="2" t="s">
        <v>5785</v>
      </c>
      <c r="G294" s="2"/>
      <c r="H294" s="2"/>
      <c r="I294" s="2" t="s">
        <v>5994</v>
      </c>
      <c r="J294" s="2" t="s">
        <v>5994</v>
      </c>
      <c r="K294" s="2" t="s">
        <v>5994</v>
      </c>
      <c r="L294" s="2" t="s">
        <v>5994</v>
      </c>
      <c r="M294" s="2" t="s">
        <v>1292</v>
      </c>
      <c r="N294" s="2">
        <v>2</v>
      </c>
      <c r="O294" s="2">
        <v>1641</v>
      </c>
      <c r="P294" s="2">
        <v>5</v>
      </c>
      <c r="Q294" s="2">
        <v>0.95741973255261092</v>
      </c>
      <c r="R294" s="2">
        <v>0.94010075684210948</v>
      </c>
      <c r="S294" s="2">
        <v>1.5883920775199869</v>
      </c>
      <c r="T294" s="2">
        <v>1.2040385139266718</v>
      </c>
      <c r="U294" s="2">
        <v>1.2857351384751852</v>
      </c>
      <c r="V294" s="2">
        <v>1.316303631664353</v>
      </c>
      <c r="W294" s="2">
        <v>1.1469671562219277</v>
      </c>
      <c r="X294" s="2">
        <v>1.0606353683842757</v>
      </c>
      <c r="Y294" s="2">
        <v>0.87901149067568107</v>
      </c>
      <c r="Z294" s="2">
        <v>0.92744012743696502</v>
      </c>
      <c r="AA294" s="2">
        <v>0.76514830233603481</v>
      </c>
      <c r="AB294" s="2">
        <v>0.95061759182834293</v>
      </c>
      <c r="AC294" s="2">
        <v>1.0877262977729429</v>
      </c>
      <c r="AD294" s="2">
        <v>0.65451473822526096</v>
      </c>
      <c r="AE294" s="2">
        <v>0.75020731532071572</v>
      </c>
      <c r="AF294" s="2">
        <v>1.0484287944505966</v>
      </c>
      <c r="AG294" s="2">
        <v>1.0999809495610269</v>
      </c>
      <c r="AH294" s="2">
        <v>1.1845388070855003</v>
      </c>
      <c r="AI294" s="2">
        <v>1.0982742924477236</v>
      </c>
      <c r="AJ294" s="2">
        <v>0.78221693439467266</v>
      </c>
      <c r="AK294" s="2">
        <v>0.97491907258131771</v>
      </c>
      <c r="AL294" s="2">
        <v>0.81916409959236869</v>
      </c>
      <c r="AM294" s="2">
        <v>0.74068129828633833</v>
      </c>
      <c r="AN294" s="2">
        <v>1.0880949204000179</v>
      </c>
      <c r="AO294" s="2">
        <v>0.61419331430189039</v>
      </c>
      <c r="AP294" s="2">
        <v>1.2240518814879291</v>
      </c>
      <c r="AQ294" s="2">
        <v>1.9050410970845892</v>
      </c>
      <c r="AR294" s="2">
        <v>0.87632332071562735</v>
      </c>
      <c r="AS294" s="2">
        <v>1.148799647607049</v>
      </c>
      <c r="AT294" s="2">
        <v>1.0162176368837179</v>
      </c>
      <c r="AU294" s="2">
        <v>0.62930924581301761</v>
      </c>
      <c r="AV294" s="2">
        <v>1.0877738705374949</v>
      </c>
      <c r="AW294" s="2">
        <f t="shared" si="28"/>
        <v>1.0389804695996874</v>
      </c>
      <c r="AX294" s="2">
        <f t="shared" si="29"/>
        <v>1.012639962614617</v>
      </c>
      <c r="AY294" s="28">
        <f t="shared" si="30"/>
        <v>1.0260117198190162</v>
      </c>
      <c r="AZ294" s="28">
        <f t="shared" si="31"/>
        <v>0.78793576320836034</v>
      </c>
      <c r="BA294" s="28">
        <f t="shared" si="32"/>
        <v>3.7047210504622174E-2</v>
      </c>
      <c r="BB294" s="28">
        <f t="shared" si="33"/>
        <v>0.1035091871060012</v>
      </c>
      <c r="BC294" s="29" t="str">
        <f t="shared" si="34"/>
        <v/>
      </c>
      <c r="BD294" s="2" t="s">
        <v>7589</v>
      </c>
      <c r="BE294" s="2" t="s">
        <v>5994</v>
      </c>
      <c r="BF294" s="2" t="s">
        <v>5994</v>
      </c>
      <c r="BG294" s="2" t="s">
        <v>8984</v>
      </c>
      <c r="BH294" s="2" t="s">
        <v>5994</v>
      </c>
      <c r="BI294" s="2" t="s">
        <v>5994</v>
      </c>
      <c r="BJ294" s="2" t="s">
        <v>5994</v>
      </c>
      <c r="BK294" s="2" t="s">
        <v>5994</v>
      </c>
      <c r="BL294" s="2" t="s">
        <v>5994</v>
      </c>
      <c r="BM294" s="2" t="s">
        <v>5994</v>
      </c>
      <c r="BN294" s="2" t="s">
        <v>5994</v>
      </c>
      <c r="BO294" s="2" t="s">
        <v>5994</v>
      </c>
      <c r="BP294" s="2" t="s">
        <v>5994</v>
      </c>
      <c r="BQ294" s="2" t="s">
        <v>5994</v>
      </c>
      <c r="BR294" s="2" t="s">
        <v>5994</v>
      </c>
      <c r="BS294" s="2"/>
      <c r="BT294" s="2"/>
      <c r="BU294" s="2"/>
      <c r="BV294" s="2"/>
      <c r="BW294" s="2"/>
      <c r="BX294" s="2"/>
      <c r="BY294" s="2"/>
      <c r="BZ294" s="2"/>
      <c r="CA294" s="2"/>
      <c r="CB294" s="2"/>
      <c r="CC294" s="2"/>
      <c r="CD294" s="2"/>
      <c r="CE294" s="2"/>
    </row>
    <row r="295" spans="1:83" x14ac:dyDescent="0.2">
      <c r="A295" s="1">
        <v>726</v>
      </c>
      <c r="B295" s="1">
        <v>726</v>
      </c>
      <c r="C295" s="2" t="s">
        <v>334</v>
      </c>
      <c r="D295" s="2" t="s">
        <v>1691</v>
      </c>
      <c r="E295" s="2" t="s">
        <v>4017</v>
      </c>
      <c r="F295" s="2" t="s">
        <v>5488</v>
      </c>
      <c r="G295" s="2"/>
      <c r="H295" s="2"/>
      <c r="I295" s="2" t="s">
        <v>5994</v>
      </c>
      <c r="J295" s="2" t="s">
        <v>5994</v>
      </c>
      <c r="K295" s="2" t="s">
        <v>5994</v>
      </c>
      <c r="L295" s="2" t="s">
        <v>19287</v>
      </c>
      <c r="M295" s="2" t="s">
        <v>1692</v>
      </c>
      <c r="N295" s="2">
        <v>1</v>
      </c>
      <c r="O295" s="2">
        <v>339</v>
      </c>
      <c r="P295" s="2">
        <v>2</v>
      </c>
      <c r="Q295" s="2">
        <v>0.40423291533209882</v>
      </c>
      <c r="R295" s="2">
        <v>0.6014044302713708</v>
      </c>
      <c r="S295" s="2">
        <v>1.1232223581499874</v>
      </c>
      <c r="T295" s="2">
        <v>1.0163743996815873</v>
      </c>
      <c r="U295" s="2">
        <v>1.0473387538479688</v>
      </c>
      <c r="V295" s="2">
        <v>1.2514176358660427</v>
      </c>
      <c r="W295" s="2">
        <v>0.45202137454314995</v>
      </c>
      <c r="X295" s="2">
        <v>1.1386249584705743</v>
      </c>
      <c r="Y295" s="2">
        <v>0.77469176705175469</v>
      </c>
      <c r="Z295" s="2">
        <v>0.66707444818575867</v>
      </c>
      <c r="AA295" s="2">
        <v>0.42667353637106675</v>
      </c>
      <c r="AB295" s="2">
        <v>0.32222688040345837</v>
      </c>
      <c r="AC295" s="2">
        <v>0.48938571131506176</v>
      </c>
      <c r="AD295" s="2">
        <v>1.0396410163669594</v>
      </c>
      <c r="AE295" s="2">
        <v>0.31997445390266543</v>
      </c>
      <c r="AF295" s="2">
        <v>0.63992495205193634</v>
      </c>
      <c r="AG295" s="2">
        <v>0.68259972839416561</v>
      </c>
      <c r="AH295" s="2">
        <v>0.57238730083609279</v>
      </c>
      <c r="AI295" s="2">
        <v>1.3560798444737188</v>
      </c>
      <c r="AJ295" s="2">
        <v>0.84641555313923023</v>
      </c>
      <c r="AK295" s="2">
        <v>0.38514641313927039</v>
      </c>
      <c r="AL295" s="2">
        <v>0.66250157228752737</v>
      </c>
      <c r="AM295" s="2">
        <v>1.0515064960497327</v>
      </c>
      <c r="AN295" s="2">
        <v>0.67649325661581439</v>
      </c>
      <c r="AO295" s="2">
        <v>0.63879205839824549</v>
      </c>
      <c r="AP295" s="2">
        <v>0.88065586923375783</v>
      </c>
      <c r="AQ295" s="2">
        <v>0.29675772503084691</v>
      </c>
      <c r="AR295" s="2">
        <v>0.92267292494000819</v>
      </c>
      <c r="AS295" s="2">
        <v>1.2551157895180942</v>
      </c>
      <c r="AT295" s="2">
        <v>0.39609431323797251</v>
      </c>
      <c r="AU295" s="2">
        <v>0.29214977435529682</v>
      </c>
      <c r="AV295" s="2">
        <v>0.43242282424633577</v>
      </c>
      <c r="AW295" s="2">
        <f t="shared" si="28"/>
        <v>0.7292252541297416</v>
      </c>
      <c r="AX295" s="2">
        <f t="shared" si="29"/>
        <v>0.71101278103346288</v>
      </c>
      <c r="AY295" s="28">
        <f t="shared" si="30"/>
        <v>1.025614832225388</v>
      </c>
      <c r="AZ295" s="28">
        <f t="shared" si="31"/>
        <v>0.87501171321720017</v>
      </c>
      <c r="BA295" s="28">
        <f t="shared" si="32"/>
        <v>3.6489031171556066E-2</v>
      </c>
      <c r="BB295" s="28">
        <f t="shared" si="33"/>
        <v>5.7986133318775758E-2</v>
      </c>
      <c r="BC295" s="29" t="str">
        <f t="shared" si="34"/>
        <v/>
      </c>
      <c r="BD295" s="2" t="s">
        <v>7326</v>
      </c>
      <c r="BE295" s="2" t="s">
        <v>5994</v>
      </c>
      <c r="BF295" s="2" t="s">
        <v>5994</v>
      </c>
      <c r="BG295" s="2" t="s">
        <v>8713</v>
      </c>
      <c r="BH295" s="2" t="s">
        <v>5994</v>
      </c>
      <c r="BI295" s="2" t="s">
        <v>9903</v>
      </c>
      <c r="BJ295" s="2" t="s">
        <v>5994</v>
      </c>
      <c r="BK295" s="2" t="s">
        <v>10947</v>
      </c>
      <c r="BL295" s="2" t="s">
        <v>11898</v>
      </c>
      <c r="BM295" s="2" t="s">
        <v>13118</v>
      </c>
      <c r="BN295" s="2" t="s">
        <v>14133</v>
      </c>
      <c r="BO295" s="2" t="s">
        <v>15243</v>
      </c>
      <c r="BP295" s="2" t="s">
        <v>16483</v>
      </c>
      <c r="BQ295" s="2" t="s">
        <v>17698</v>
      </c>
      <c r="BR295" s="2" t="s">
        <v>18774</v>
      </c>
      <c r="BS295" s="2"/>
      <c r="BT295" s="2"/>
      <c r="BU295" s="2"/>
      <c r="BV295" s="2"/>
      <c r="BW295" s="2"/>
      <c r="BX295" s="2"/>
      <c r="BY295" s="2"/>
      <c r="BZ295" s="2"/>
      <c r="CA295" s="2"/>
      <c r="CB295" s="2"/>
      <c r="CC295" s="2"/>
      <c r="CD295" s="2"/>
      <c r="CE295" s="2"/>
    </row>
    <row r="296" spans="1:83" x14ac:dyDescent="0.2">
      <c r="A296" s="1">
        <v>559</v>
      </c>
      <c r="B296" s="1">
        <v>559</v>
      </c>
      <c r="C296" s="2" t="s">
        <v>6</v>
      </c>
      <c r="D296" s="2" t="s">
        <v>27</v>
      </c>
      <c r="E296" s="2" t="s">
        <v>3209</v>
      </c>
      <c r="F296" s="2" t="s">
        <v>4681</v>
      </c>
      <c r="G296" s="2"/>
      <c r="H296" s="2"/>
      <c r="I296" s="2" t="s">
        <v>5981</v>
      </c>
      <c r="J296" s="2" t="s">
        <v>6015</v>
      </c>
      <c r="K296" s="2" t="s">
        <v>6061</v>
      </c>
      <c r="L296" s="2" t="s">
        <v>5994</v>
      </c>
      <c r="M296" s="2" t="s">
        <v>28</v>
      </c>
      <c r="N296" s="2">
        <v>60</v>
      </c>
      <c r="O296" s="2">
        <v>810</v>
      </c>
      <c r="P296" s="2">
        <v>1866</v>
      </c>
      <c r="Q296" s="2">
        <v>0.91491437462805614</v>
      </c>
      <c r="R296" s="2">
        <v>0.88522448115230601</v>
      </c>
      <c r="S296" s="2">
        <v>1.0295769425587245</v>
      </c>
      <c r="T296" s="2">
        <v>0.9232403112251043</v>
      </c>
      <c r="U296" s="2">
        <v>1.0129268789880077</v>
      </c>
      <c r="V296" s="2">
        <v>0.84988236854549926</v>
      </c>
      <c r="W296" s="2">
        <v>0.8697108887587417</v>
      </c>
      <c r="X296" s="2">
        <v>0.72012651709364872</v>
      </c>
      <c r="Y296" s="2">
        <v>0.97121456447042387</v>
      </c>
      <c r="Z296" s="2">
        <v>0.85045957245611981</v>
      </c>
      <c r="AA296" s="2">
        <v>0.68455243137492672</v>
      </c>
      <c r="AB296" s="2">
        <v>0.88999037466057263</v>
      </c>
      <c r="AC296" s="2">
        <v>1.0218348351892972</v>
      </c>
      <c r="AD296" s="2">
        <v>0.92420531941884876</v>
      </c>
      <c r="AE296" s="2">
        <v>0.86614085144467257</v>
      </c>
      <c r="AF296" s="2">
        <v>0.97592015897703899</v>
      </c>
      <c r="AG296" s="2">
        <v>0.79305914870841954</v>
      </c>
      <c r="AH296" s="2">
        <v>0.92665436496107489</v>
      </c>
      <c r="AI296" s="2">
        <v>0.90853516559708758</v>
      </c>
      <c r="AJ296" s="2">
        <v>0.82709823628974832</v>
      </c>
      <c r="AK296" s="2">
        <v>0.98801215006573728</v>
      </c>
      <c r="AL296" s="2">
        <v>0.77813671996968969</v>
      </c>
      <c r="AM296" s="2">
        <v>0.83381550298858309</v>
      </c>
      <c r="AN296" s="2">
        <v>0.97981238635132761</v>
      </c>
      <c r="AO296" s="2">
        <v>0.66404037423006435</v>
      </c>
      <c r="AP296" s="2">
        <v>0.96645476421464382</v>
      </c>
      <c r="AQ296" s="2">
        <v>0.84802024403455245</v>
      </c>
      <c r="AR296" s="2">
        <v>0.85229344280089869</v>
      </c>
      <c r="AS296" s="2">
        <v>0.76760399540347146</v>
      </c>
      <c r="AT296" s="2">
        <v>0.91389815191265789</v>
      </c>
      <c r="AU296" s="2">
        <v>0.90933848836317477</v>
      </c>
      <c r="AV296" s="2">
        <v>0.89969696389963194</v>
      </c>
      <c r="AW296" s="2">
        <f t="shared" si="28"/>
        <v>0.89311647174414166</v>
      </c>
      <c r="AX296" s="2">
        <f t="shared" si="29"/>
        <v>0.8708940634054898</v>
      </c>
      <c r="AY296" s="28">
        <f t="shared" si="30"/>
        <v>1.0255167755441514</v>
      </c>
      <c r="AZ296" s="28">
        <f t="shared" si="31"/>
        <v>0.50793989577045506</v>
      </c>
      <c r="BA296" s="28">
        <f t="shared" si="32"/>
        <v>3.6351091814258982E-2</v>
      </c>
      <c r="BB296" s="28">
        <f t="shared" si="33"/>
        <v>0.2941876744868327</v>
      </c>
      <c r="BC296" s="29" t="str">
        <f t="shared" si="34"/>
        <v/>
      </c>
      <c r="BD296" s="2" t="s">
        <v>6635</v>
      </c>
      <c r="BE296" s="2" t="s">
        <v>5994</v>
      </c>
      <c r="BF296" s="2" t="s">
        <v>5994</v>
      </c>
      <c r="BG296" s="2" t="s">
        <v>7935</v>
      </c>
      <c r="BH296" s="2" t="s">
        <v>5994</v>
      </c>
      <c r="BI296" s="2" t="s">
        <v>9340</v>
      </c>
      <c r="BJ296" s="2" t="s">
        <v>5994</v>
      </c>
      <c r="BK296" s="2" t="s">
        <v>10653</v>
      </c>
      <c r="BL296" s="2" t="s">
        <v>11192</v>
      </c>
      <c r="BM296" s="2" t="s">
        <v>12411</v>
      </c>
      <c r="BN296" s="2" t="s">
        <v>13425</v>
      </c>
      <c r="BO296" s="2" t="s">
        <v>19385</v>
      </c>
      <c r="BP296" s="2" t="s">
        <v>15813</v>
      </c>
      <c r="BQ296" s="2" t="s">
        <v>16890</v>
      </c>
      <c r="BR296" s="2" t="s">
        <v>18272</v>
      </c>
      <c r="BS296" s="2"/>
      <c r="BT296" s="2"/>
      <c r="BU296" s="2"/>
      <c r="BV296" s="2"/>
      <c r="BW296" s="2"/>
      <c r="BX296" s="2"/>
      <c r="BY296" s="2"/>
      <c r="BZ296" s="2"/>
      <c r="CA296" s="2"/>
      <c r="CB296" s="2"/>
      <c r="CC296" s="2"/>
      <c r="CD296" s="2"/>
      <c r="CE296" s="2"/>
    </row>
    <row r="297" spans="1:83" x14ac:dyDescent="0.2">
      <c r="A297" s="1">
        <v>402</v>
      </c>
      <c r="B297" s="1">
        <v>402</v>
      </c>
      <c r="C297" s="2" t="s">
        <v>6</v>
      </c>
      <c r="D297" s="2" t="s">
        <v>401</v>
      </c>
      <c r="E297" s="2" t="s">
        <v>3118</v>
      </c>
      <c r="F297" s="2" t="s">
        <v>4590</v>
      </c>
      <c r="G297" s="2"/>
      <c r="H297" s="2"/>
      <c r="I297" s="2" t="s">
        <v>5980</v>
      </c>
      <c r="J297" s="2" t="s">
        <v>6012</v>
      </c>
      <c r="K297" s="2" t="s">
        <v>6015</v>
      </c>
      <c r="L297" s="2" t="s">
        <v>5994</v>
      </c>
      <c r="M297" s="2" t="s">
        <v>402</v>
      </c>
      <c r="N297" s="2">
        <v>14</v>
      </c>
      <c r="O297" s="2">
        <v>683</v>
      </c>
      <c r="P297" s="2">
        <v>51</v>
      </c>
      <c r="Q297" s="2">
        <v>1.386465297915453</v>
      </c>
      <c r="R297" s="2">
        <v>1.0757327061500968</v>
      </c>
      <c r="S297" s="2">
        <v>1.3436234393071798</v>
      </c>
      <c r="T297" s="2">
        <v>1.048959716739684</v>
      </c>
      <c r="U297" s="2">
        <v>1.8261407603032525</v>
      </c>
      <c r="V297" s="2">
        <v>0.94981937481940193</v>
      </c>
      <c r="W297" s="2">
        <v>1.0402946628975278</v>
      </c>
      <c r="X297" s="2">
        <v>0.85190723203309904</v>
      </c>
      <c r="Y297" s="2">
        <v>0.97380639338495523</v>
      </c>
      <c r="Z297" s="2">
        <v>0.79041227157040506</v>
      </c>
      <c r="AA297" s="2">
        <v>0.81212189953342118</v>
      </c>
      <c r="AB297" s="2">
        <v>0.93861338892490154</v>
      </c>
      <c r="AC297" s="2">
        <v>1.0427605936566424</v>
      </c>
      <c r="AD297" s="2">
        <v>1.01279347240671</v>
      </c>
      <c r="AE297" s="2">
        <v>1.2013862961058037</v>
      </c>
      <c r="AF297" s="2">
        <v>1.0628777269810132</v>
      </c>
      <c r="AG297" s="2">
        <v>0.88879924533477306</v>
      </c>
      <c r="AH297" s="2">
        <v>1.2273596149349622</v>
      </c>
      <c r="AI297" s="2">
        <v>1.0543684649253897</v>
      </c>
      <c r="AJ297" s="2">
        <v>0.93901528187588179</v>
      </c>
      <c r="AK297" s="2">
        <v>1.5703526918974733</v>
      </c>
      <c r="AL297" s="2">
        <v>1.0183504428516434</v>
      </c>
      <c r="AM297" s="2">
        <v>1.2118541723923475</v>
      </c>
      <c r="AN297" s="2">
        <v>0.96804805830376595</v>
      </c>
      <c r="AO297" s="2">
        <v>0.78578097658633672</v>
      </c>
      <c r="AP297" s="2">
        <v>0.86590874455799394</v>
      </c>
      <c r="AQ297" s="2">
        <v>1.0021206644434455</v>
      </c>
      <c r="AR297" s="2">
        <v>1.0639103264636323</v>
      </c>
      <c r="AS297" s="2">
        <v>0.88707431095093525</v>
      </c>
      <c r="AT297" s="2">
        <v>1.1682392709540352</v>
      </c>
      <c r="AU297" s="2">
        <v>0.92751845036498404</v>
      </c>
      <c r="AV297" s="2">
        <v>1.0107312289425558</v>
      </c>
      <c r="AW297" s="2">
        <f t="shared" si="28"/>
        <v>1.073324381062607</v>
      </c>
      <c r="AX297" s="2">
        <f t="shared" si="29"/>
        <v>1.0467088466963588</v>
      </c>
      <c r="AY297" s="28">
        <f t="shared" si="30"/>
        <v>1.0254278297639814</v>
      </c>
      <c r="AZ297" s="28">
        <f t="shared" si="31"/>
        <v>0.74303826996125322</v>
      </c>
      <c r="BA297" s="28">
        <f t="shared" si="32"/>
        <v>3.622595763393284E-2</v>
      </c>
      <c r="BB297" s="28">
        <f t="shared" si="33"/>
        <v>0.12898881745749685</v>
      </c>
      <c r="BC297" s="29" t="str">
        <f t="shared" si="34"/>
        <v/>
      </c>
      <c r="BD297" s="2" t="s">
        <v>6562</v>
      </c>
      <c r="BE297" s="2" t="s">
        <v>5994</v>
      </c>
      <c r="BF297" s="2" t="s">
        <v>5994</v>
      </c>
      <c r="BG297" s="2" t="s">
        <v>7845</v>
      </c>
      <c r="BH297" s="2" t="s">
        <v>5994</v>
      </c>
      <c r="BI297" s="2" t="s">
        <v>9276</v>
      </c>
      <c r="BJ297" s="2" t="s">
        <v>10006</v>
      </c>
      <c r="BK297" s="2" t="s">
        <v>19673</v>
      </c>
      <c r="BL297" s="2" t="s">
        <v>11115</v>
      </c>
      <c r="BM297" s="2" t="s">
        <v>12330</v>
      </c>
      <c r="BN297" s="2" t="s">
        <v>13335</v>
      </c>
      <c r="BO297" s="2" t="s">
        <v>14466</v>
      </c>
      <c r="BP297" s="2" t="s">
        <v>15723</v>
      </c>
      <c r="BQ297" s="2" t="s">
        <v>16796</v>
      </c>
      <c r="BR297" s="2" t="s">
        <v>18205</v>
      </c>
      <c r="BS297" s="2"/>
      <c r="BT297" s="2"/>
      <c r="BU297" s="2"/>
      <c r="BV297" s="2"/>
      <c r="BW297" s="2"/>
      <c r="BX297" s="2"/>
      <c r="BY297" s="2"/>
      <c r="BZ297" s="2"/>
      <c r="CA297" s="2"/>
      <c r="CB297" s="2"/>
      <c r="CC297" s="2"/>
      <c r="CD297" s="2"/>
      <c r="CE297" s="2"/>
    </row>
    <row r="298" spans="1:83" x14ac:dyDescent="0.2">
      <c r="A298" s="1">
        <v>353</v>
      </c>
      <c r="B298" s="1">
        <v>353</v>
      </c>
      <c r="C298" s="2" t="s">
        <v>6</v>
      </c>
      <c r="D298" s="2" t="s">
        <v>1153</v>
      </c>
      <c r="E298" s="2" t="s">
        <v>3810</v>
      </c>
      <c r="F298" s="2" t="s">
        <v>5281</v>
      </c>
      <c r="G298" s="2"/>
      <c r="H298" s="2"/>
      <c r="I298" s="2" t="s">
        <v>5994</v>
      </c>
      <c r="J298" s="2" t="s">
        <v>5994</v>
      </c>
      <c r="K298" s="2" t="s">
        <v>5994</v>
      </c>
      <c r="L298" s="2" t="s">
        <v>5994</v>
      </c>
      <c r="M298" s="2" t="s">
        <v>1154</v>
      </c>
      <c r="N298" s="2">
        <v>3</v>
      </c>
      <c r="O298" s="2">
        <v>381</v>
      </c>
      <c r="P298" s="2">
        <v>6</v>
      </c>
      <c r="Q298" s="2">
        <v>0.73891570911191451</v>
      </c>
      <c r="R298" s="2">
        <v>0.81608702761289098</v>
      </c>
      <c r="S298" s="2">
        <v>0.62669761158874338</v>
      </c>
      <c r="T298" s="2">
        <v>0.8034050694307866</v>
      </c>
      <c r="U298" s="2">
        <v>0.77007688358619497</v>
      </c>
      <c r="V298" s="2">
        <v>1.153888987110627</v>
      </c>
      <c r="W298" s="2">
        <v>0.90061373192386684</v>
      </c>
      <c r="X298" s="2">
        <v>0.79423550492979667</v>
      </c>
      <c r="Y298" s="2">
        <v>0.74083758983125769</v>
      </c>
      <c r="Z298" s="2">
        <v>0.73735123656989576</v>
      </c>
      <c r="AA298" s="2">
        <v>0.8519971635527831</v>
      </c>
      <c r="AB298" s="2">
        <v>0.81540305649952483</v>
      </c>
      <c r="AC298" s="2">
        <v>0.89879530993406775</v>
      </c>
      <c r="AD298" s="2">
        <v>0.82990197865277515</v>
      </c>
      <c r="AE298" s="2">
        <v>1.0324455685968408</v>
      </c>
      <c r="AF298" s="2">
        <v>0.86214172002885214</v>
      </c>
      <c r="AG298" s="2">
        <v>0.73436187413531662</v>
      </c>
      <c r="AH298" s="2">
        <v>0.81337393859080576</v>
      </c>
      <c r="AI298" s="2">
        <v>0.72605883348171918</v>
      </c>
      <c r="AJ298" s="2">
        <v>0.56149538806841881</v>
      </c>
      <c r="AK298" s="2">
        <v>0.67849594367313926</v>
      </c>
      <c r="AL298" s="2">
        <v>0.60714045779836989</v>
      </c>
      <c r="AM298" s="2">
        <v>0.95820088470310927</v>
      </c>
      <c r="AN298" s="2">
        <v>0.92520327373699163</v>
      </c>
      <c r="AO298" s="2">
        <v>0.78349992691367687</v>
      </c>
      <c r="AP298" s="2">
        <v>0.84955170772446487</v>
      </c>
      <c r="AQ298" s="2">
        <v>0.8390086034082801</v>
      </c>
      <c r="AR298" s="2">
        <v>0.81671715266425404</v>
      </c>
      <c r="AS298" s="2">
        <v>0.91220095537533885</v>
      </c>
      <c r="AT298" s="2">
        <v>0.88762311570799746</v>
      </c>
      <c r="AU298" s="2">
        <v>0.93720041786804631</v>
      </c>
      <c r="AV298" s="2">
        <v>0.84333507753685988</v>
      </c>
      <c r="AW298" s="2">
        <f t="shared" si="28"/>
        <v>0.82983270724094904</v>
      </c>
      <c r="AX298" s="2">
        <f t="shared" si="29"/>
        <v>0.80927371181676488</v>
      </c>
      <c r="AY298" s="28">
        <f t="shared" si="30"/>
        <v>1.0254042546100139</v>
      </c>
      <c r="AZ298" s="28">
        <f t="shared" si="31"/>
        <v>0.63442073850243519</v>
      </c>
      <c r="BA298" s="28">
        <f t="shared" si="32"/>
        <v>3.619278889430011E-2</v>
      </c>
      <c r="BB298" s="28">
        <f t="shared" si="33"/>
        <v>0.19762262885886239</v>
      </c>
      <c r="BC298" s="29" t="str">
        <f t="shared" si="34"/>
        <v/>
      </c>
      <c r="BD298" s="2" t="s">
        <v>7157</v>
      </c>
      <c r="BE298" s="2" t="s">
        <v>5994</v>
      </c>
      <c r="BF298" s="2" t="s">
        <v>5994</v>
      </c>
      <c r="BG298" s="2" t="s">
        <v>8530</v>
      </c>
      <c r="BH298" s="2" t="s">
        <v>5994</v>
      </c>
      <c r="BI298" s="2" t="s">
        <v>9814</v>
      </c>
      <c r="BJ298" s="2" t="s">
        <v>5994</v>
      </c>
      <c r="BK298" s="2" t="s">
        <v>10894</v>
      </c>
      <c r="BL298" s="2" t="s">
        <v>11729</v>
      </c>
      <c r="BM298" s="2" t="s">
        <v>12942</v>
      </c>
      <c r="BN298" s="2" t="s">
        <v>13966</v>
      </c>
      <c r="BO298" s="2" t="s">
        <v>15047</v>
      </c>
      <c r="BP298" s="2" t="s">
        <v>16346</v>
      </c>
      <c r="BQ298" s="2" t="s">
        <v>17495</v>
      </c>
      <c r="BR298" s="2" t="s">
        <v>18655</v>
      </c>
      <c r="BS298" s="2"/>
      <c r="BT298" s="2"/>
      <c r="BU298" s="2"/>
      <c r="BV298" s="2"/>
      <c r="BW298" s="2"/>
      <c r="BX298" s="2"/>
      <c r="BY298" s="2"/>
      <c r="BZ298" s="2"/>
      <c r="CA298" s="2"/>
      <c r="CB298" s="2"/>
      <c r="CC298" s="2"/>
      <c r="CD298" s="2"/>
      <c r="CE298" s="2"/>
    </row>
    <row r="299" spans="1:83" x14ac:dyDescent="0.2">
      <c r="A299" s="1">
        <v>693</v>
      </c>
      <c r="B299" s="1">
        <v>693</v>
      </c>
      <c r="C299" s="2" t="s">
        <v>334</v>
      </c>
      <c r="D299" s="2" t="s">
        <v>1737</v>
      </c>
      <c r="E299" s="2" t="s">
        <v>4432</v>
      </c>
      <c r="F299" s="2" t="s">
        <v>5907</v>
      </c>
      <c r="G299" s="2"/>
      <c r="H299" s="2"/>
      <c r="I299" s="2" t="s">
        <v>5994</v>
      </c>
      <c r="J299" s="2" t="s">
        <v>6418</v>
      </c>
      <c r="K299" s="2" t="s">
        <v>5994</v>
      </c>
      <c r="L299" s="2" t="s">
        <v>5994</v>
      </c>
      <c r="M299" s="2" t="s">
        <v>1738</v>
      </c>
      <c r="N299" s="2">
        <v>1</v>
      </c>
      <c r="O299" s="2">
        <v>1584</v>
      </c>
      <c r="P299" s="2">
        <v>2</v>
      </c>
      <c r="Q299" s="2">
        <v>0.76771654484442964</v>
      </c>
      <c r="R299" s="2">
        <v>0.72767675143925092</v>
      </c>
      <c r="S299" s="2">
        <v>0.69500777678601655</v>
      </c>
      <c r="T299" s="2">
        <v>0.42874502125444763</v>
      </c>
      <c r="U299" s="2">
        <v>1.0215101814168535</v>
      </c>
      <c r="V299" s="2">
        <v>0.30488436906396282</v>
      </c>
      <c r="W299" s="2">
        <v>0.43097584495915714</v>
      </c>
      <c r="X299" s="2">
        <v>0.63583108906968733</v>
      </c>
      <c r="Y299" s="2">
        <v>1.0025722671044013</v>
      </c>
      <c r="Z299" s="2">
        <v>0.93509543183182231</v>
      </c>
      <c r="AA299" s="2">
        <v>0.50610918623341572</v>
      </c>
      <c r="AB299" s="2">
        <v>0.46679983980820633</v>
      </c>
      <c r="AC299" s="2">
        <v>0.61399134430004954</v>
      </c>
      <c r="AD299" s="2">
        <v>0.91114591847397475</v>
      </c>
      <c r="AE299" s="2">
        <v>0.62855144180096867</v>
      </c>
      <c r="AF299" s="2">
        <v>0.67849262629219642</v>
      </c>
      <c r="AG299" s="2">
        <v>0.45302887446657569</v>
      </c>
      <c r="AH299" s="2">
        <v>0.38817200990379636</v>
      </c>
      <c r="AI299" s="2">
        <v>0.81158018646394092</v>
      </c>
      <c r="AJ299" s="2">
        <v>0.84347443163786606</v>
      </c>
      <c r="AK299" s="2">
        <v>1.2215282175857494</v>
      </c>
      <c r="AL299" s="2">
        <v>0.97964333238573409</v>
      </c>
      <c r="AM299" s="2">
        <v>0.59119426544044118</v>
      </c>
      <c r="AN299" s="2">
        <v>0.59296380325669695</v>
      </c>
      <c r="AO299" s="2">
        <v>0.4519301495995296</v>
      </c>
      <c r="AP299" s="2">
        <v>0.55994681754032716</v>
      </c>
      <c r="AQ299" s="2">
        <v>0.43979726658007084</v>
      </c>
      <c r="AR299" s="2">
        <v>0.39414800781969289</v>
      </c>
      <c r="AS299" s="2">
        <v>0.36718843584677496</v>
      </c>
      <c r="AT299" s="2">
        <v>0.54335523722565637</v>
      </c>
      <c r="AU299" s="2">
        <v>0.90451973034748745</v>
      </c>
      <c r="AV299" s="2">
        <v>0.55584985362909711</v>
      </c>
      <c r="AW299" s="2">
        <f t="shared" si="28"/>
        <v>0.65930202994973053</v>
      </c>
      <c r="AX299" s="2">
        <f t="shared" si="29"/>
        <v>0.64301944968419078</v>
      </c>
      <c r="AY299" s="28">
        <f t="shared" si="30"/>
        <v>1.0253220649445933</v>
      </c>
      <c r="AZ299" s="28">
        <f t="shared" si="31"/>
        <v>0.84545167594505244</v>
      </c>
      <c r="BA299" s="28">
        <f t="shared" si="32"/>
        <v>3.6077147307563277E-2</v>
      </c>
      <c r="BB299" s="28">
        <f t="shared" si="33"/>
        <v>7.2911210621148817E-2</v>
      </c>
      <c r="BC299" s="29" t="str">
        <f t="shared" si="34"/>
        <v/>
      </c>
      <c r="BD299" s="2" t="s">
        <v>7692</v>
      </c>
      <c r="BE299" s="2" t="s">
        <v>5994</v>
      </c>
      <c r="BF299" s="2" t="s">
        <v>5994</v>
      </c>
      <c r="BG299" s="2" t="s">
        <v>9095</v>
      </c>
      <c r="BH299" s="2" t="s">
        <v>5994</v>
      </c>
      <c r="BI299" s="2" t="s">
        <v>5994</v>
      </c>
      <c r="BJ299" s="2" t="s">
        <v>5994</v>
      </c>
      <c r="BK299" s="2" t="s">
        <v>11028</v>
      </c>
      <c r="BL299" s="2" t="s">
        <v>12213</v>
      </c>
      <c r="BM299" s="2" t="s">
        <v>5994</v>
      </c>
      <c r="BN299" s="2" t="s">
        <v>6418</v>
      </c>
      <c r="BO299" s="2" t="s">
        <v>6418</v>
      </c>
      <c r="BP299" s="2" t="s">
        <v>5994</v>
      </c>
      <c r="BQ299" s="2" t="s">
        <v>18070</v>
      </c>
      <c r="BR299" s="2" t="s">
        <v>19018</v>
      </c>
      <c r="BS299" s="2"/>
      <c r="BT299" s="2"/>
      <c r="BU299" s="2"/>
      <c r="BV299" s="2"/>
      <c r="BW299" s="2"/>
      <c r="BX299" s="2"/>
      <c r="BY299" s="2"/>
      <c r="BZ299" s="2"/>
      <c r="CA299" s="2"/>
      <c r="CB299" s="2"/>
      <c r="CC299" s="2"/>
      <c r="CD299" s="2"/>
      <c r="CE299" s="2"/>
    </row>
    <row r="300" spans="1:83" x14ac:dyDescent="0.2">
      <c r="A300" s="1">
        <v>391</v>
      </c>
      <c r="B300" s="1">
        <v>391</v>
      </c>
      <c r="C300" s="2" t="s">
        <v>6</v>
      </c>
      <c r="D300" s="2" t="s">
        <v>47</v>
      </c>
      <c r="E300" s="2" t="s">
        <v>3221</v>
      </c>
      <c r="F300" s="2" t="s">
        <v>4693</v>
      </c>
      <c r="G300" s="2"/>
      <c r="H300" s="2"/>
      <c r="I300" s="2" t="s">
        <v>5981</v>
      </c>
      <c r="J300" s="2" t="s">
        <v>6015</v>
      </c>
      <c r="K300" s="2" t="s">
        <v>6061</v>
      </c>
      <c r="L300" s="2" t="s">
        <v>5994</v>
      </c>
      <c r="M300" s="2" t="s">
        <v>48</v>
      </c>
      <c r="N300" s="2">
        <v>39</v>
      </c>
      <c r="O300" s="2">
        <v>464</v>
      </c>
      <c r="P300" s="2">
        <v>1147</v>
      </c>
      <c r="Q300" s="2">
        <v>0.6974648766446</v>
      </c>
      <c r="R300" s="2">
        <v>0.91620707592887585</v>
      </c>
      <c r="S300" s="2">
        <v>0.84355315321123037</v>
      </c>
      <c r="T300" s="2">
        <v>0.75013024944141771</v>
      </c>
      <c r="U300" s="2">
        <v>0.65699373662743443</v>
      </c>
      <c r="V300" s="2">
        <v>0.88164202096407718</v>
      </c>
      <c r="W300" s="2">
        <v>0.91593626686787544</v>
      </c>
      <c r="X300" s="2">
        <v>0.68603844432730721</v>
      </c>
      <c r="Y300" s="2">
        <v>0.98104739600493396</v>
      </c>
      <c r="Z300" s="2">
        <v>0.74984752949221001</v>
      </c>
      <c r="AA300" s="2">
        <v>0.81911740339908512</v>
      </c>
      <c r="AB300" s="2">
        <v>0.99681207719590892</v>
      </c>
      <c r="AC300" s="2">
        <v>1.2083760126361789</v>
      </c>
      <c r="AD300" s="2">
        <v>1.0787619948895968</v>
      </c>
      <c r="AE300" s="2">
        <v>1.0888312105202034</v>
      </c>
      <c r="AF300" s="2">
        <v>1.1667684054816101</v>
      </c>
      <c r="AG300" s="2">
        <v>0.86962995587950709</v>
      </c>
      <c r="AH300" s="2">
        <v>0.75857916254722801</v>
      </c>
      <c r="AI300" s="2">
        <v>0.7575684838541471</v>
      </c>
      <c r="AJ300" s="2">
        <v>0.75448319023083943</v>
      </c>
      <c r="AK300" s="2">
        <v>0.65745330113591605</v>
      </c>
      <c r="AL300" s="2">
        <v>0.74234900768131429</v>
      </c>
      <c r="AM300" s="2">
        <v>0.82875171260944525</v>
      </c>
      <c r="AN300" s="2">
        <v>0.98299721408642327</v>
      </c>
      <c r="AO300" s="2">
        <v>0.76184689098580338</v>
      </c>
      <c r="AP300" s="2">
        <v>0.82197413861018187</v>
      </c>
      <c r="AQ300" s="2">
        <v>0.88443918149791689</v>
      </c>
      <c r="AR300" s="2">
        <v>0.911162304731434</v>
      </c>
      <c r="AS300" s="2">
        <v>0.89430363483829267</v>
      </c>
      <c r="AT300" s="2">
        <v>1.1614952572338064</v>
      </c>
      <c r="AU300" s="2">
        <v>1.136408306378893</v>
      </c>
      <c r="AV300" s="2">
        <v>1.1207437763855832</v>
      </c>
      <c r="AW300" s="2">
        <f t="shared" si="28"/>
        <v>0.90042104761835606</v>
      </c>
      <c r="AX300" s="2">
        <f t="shared" si="29"/>
        <v>0.87830370418714832</v>
      </c>
      <c r="AY300" s="28">
        <f t="shared" si="30"/>
        <v>1.0251818856345105</v>
      </c>
      <c r="AZ300" s="28">
        <f t="shared" si="31"/>
        <v>0.70504751964828527</v>
      </c>
      <c r="BA300" s="28">
        <f t="shared" si="32"/>
        <v>3.5879892388108341E-2</v>
      </c>
      <c r="BB300" s="28">
        <f t="shared" si="33"/>
        <v>0.1517816109156363</v>
      </c>
      <c r="BC300" s="29" t="str">
        <f t="shared" si="34"/>
        <v/>
      </c>
      <c r="BD300" s="2" t="s">
        <v>6646</v>
      </c>
      <c r="BE300" s="2" t="s">
        <v>5994</v>
      </c>
      <c r="BF300" s="2" t="s">
        <v>5994</v>
      </c>
      <c r="BG300" s="2" t="s">
        <v>7947</v>
      </c>
      <c r="BH300" s="2" t="s">
        <v>5994</v>
      </c>
      <c r="BI300" s="2" t="s">
        <v>9349</v>
      </c>
      <c r="BJ300" s="2" t="s">
        <v>10050</v>
      </c>
      <c r="BK300" s="2" t="s">
        <v>10660</v>
      </c>
      <c r="BL300" s="2" t="s">
        <v>11202</v>
      </c>
      <c r="BM300" s="2" t="s">
        <v>12421</v>
      </c>
      <c r="BN300" s="2" t="s">
        <v>13436</v>
      </c>
      <c r="BO300" s="2" t="s">
        <v>14550</v>
      </c>
      <c r="BP300" s="2" t="s">
        <v>15824</v>
      </c>
      <c r="BQ300" s="2" t="s">
        <v>16902</v>
      </c>
      <c r="BR300" s="2" t="s">
        <v>18247</v>
      </c>
      <c r="BS300" s="2"/>
      <c r="BT300" s="2"/>
      <c r="BU300" s="2"/>
      <c r="BV300" s="2"/>
      <c r="BW300" s="2"/>
      <c r="BX300" s="2"/>
      <c r="BY300" s="2"/>
      <c r="BZ300" s="2"/>
      <c r="CA300" s="2"/>
      <c r="CB300" s="2"/>
      <c r="CC300" s="2"/>
      <c r="CD300" s="2"/>
      <c r="CE300" s="2"/>
    </row>
    <row r="301" spans="1:83" x14ac:dyDescent="0.2">
      <c r="A301" s="1">
        <v>517</v>
      </c>
      <c r="B301" s="1">
        <v>517</v>
      </c>
      <c r="C301" s="2" t="s">
        <v>6</v>
      </c>
      <c r="D301" s="2" t="s">
        <v>793</v>
      </c>
      <c r="E301" s="2" t="s">
        <v>3520</v>
      </c>
      <c r="F301" s="2" t="s">
        <v>4991</v>
      </c>
      <c r="G301" s="2"/>
      <c r="H301" s="2"/>
      <c r="I301" s="2" t="s">
        <v>5980</v>
      </c>
      <c r="J301" s="2" t="s">
        <v>6038</v>
      </c>
      <c r="K301" s="2" t="s">
        <v>6025</v>
      </c>
      <c r="L301" s="2" t="s">
        <v>5994</v>
      </c>
      <c r="M301" s="2" t="s">
        <v>794</v>
      </c>
      <c r="N301" s="2">
        <v>6</v>
      </c>
      <c r="O301" s="2">
        <v>3460</v>
      </c>
      <c r="P301" s="2">
        <v>12</v>
      </c>
      <c r="Q301" s="2">
        <v>0.60918318873332777</v>
      </c>
      <c r="R301" s="2">
        <v>0.8567634842348848</v>
      </c>
      <c r="S301" s="2">
        <v>0.77763358838017183</v>
      </c>
      <c r="T301" s="2">
        <v>0.97862504547817442</v>
      </c>
      <c r="U301" s="2">
        <v>0.82720771142423688</v>
      </c>
      <c r="V301" s="2">
        <v>0.81968912338508015</v>
      </c>
      <c r="W301" s="2">
        <v>0.67909816007030332</v>
      </c>
      <c r="X301" s="2">
        <v>0.61096466374980751</v>
      </c>
      <c r="Y301" s="2">
        <v>0.84654970695007969</v>
      </c>
      <c r="Z301" s="2">
        <v>0.949819755930986</v>
      </c>
      <c r="AA301" s="2">
        <v>0.71431453073972406</v>
      </c>
      <c r="AB301" s="2">
        <v>0.93871925869427852</v>
      </c>
      <c r="AC301" s="2">
        <v>0.98220766118872138</v>
      </c>
      <c r="AD301" s="2">
        <v>0.84899035622727159</v>
      </c>
      <c r="AE301" s="2">
        <v>0.94508310789844896</v>
      </c>
      <c r="AF301" s="2">
        <v>1.0338839610952699</v>
      </c>
      <c r="AG301" s="2">
        <v>0.87780738139215753</v>
      </c>
      <c r="AH301" s="2">
        <v>0.9993593637069238</v>
      </c>
      <c r="AI301" s="2">
        <v>0.72475020965502912</v>
      </c>
      <c r="AJ301" s="2">
        <v>0.78685253907488373</v>
      </c>
      <c r="AK301" s="2">
        <v>0.68821733005113828</v>
      </c>
      <c r="AL301" s="2">
        <v>0.75224987640855046</v>
      </c>
      <c r="AM301" s="2">
        <v>0.90573428446016901</v>
      </c>
      <c r="AN301" s="2">
        <v>0.74322756457176564</v>
      </c>
      <c r="AO301" s="2">
        <v>0.64890308578922939</v>
      </c>
      <c r="AP301" s="2">
        <v>0.98374121906399881</v>
      </c>
      <c r="AQ301" s="2">
        <v>0.81052885865087732</v>
      </c>
      <c r="AR301" s="2">
        <v>0.80524420703302269</v>
      </c>
      <c r="AS301" s="2">
        <v>0.76375454540767984</v>
      </c>
      <c r="AT301" s="2">
        <v>1.0827752014941066</v>
      </c>
      <c r="AU301" s="2">
        <v>0.85867021638443031</v>
      </c>
      <c r="AV301" s="2">
        <v>0.754632097111405</v>
      </c>
      <c r="AW301" s="2">
        <f t="shared" si="28"/>
        <v>0.8409729815042899</v>
      </c>
      <c r="AX301" s="2">
        <f t="shared" si="29"/>
        <v>0.82057603992421402</v>
      </c>
      <c r="AY301" s="28">
        <f t="shared" si="30"/>
        <v>1.0248568573632246</v>
      </c>
      <c r="AZ301" s="28">
        <f t="shared" si="31"/>
        <v>0.65071528749413887</v>
      </c>
      <c r="BA301" s="28">
        <f t="shared" si="32"/>
        <v>3.5422421346974479E-2</v>
      </c>
      <c r="BB301" s="28">
        <f t="shared" si="33"/>
        <v>0.18660899010592211</v>
      </c>
      <c r="BC301" s="29" t="str">
        <f t="shared" si="34"/>
        <v/>
      </c>
      <c r="BD301" s="2" t="s">
        <v>3520</v>
      </c>
      <c r="BE301" s="2" t="s">
        <v>5994</v>
      </c>
      <c r="BF301" s="2" t="s">
        <v>5994</v>
      </c>
      <c r="BG301" s="2" t="s">
        <v>8243</v>
      </c>
      <c r="BH301" s="2" t="s">
        <v>5994</v>
      </c>
      <c r="BI301" s="2" t="s">
        <v>9619</v>
      </c>
      <c r="BJ301" s="2" t="s">
        <v>10189</v>
      </c>
      <c r="BK301" s="2" t="s">
        <v>10788</v>
      </c>
      <c r="BL301" s="2" t="s">
        <v>11469</v>
      </c>
      <c r="BM301" s="2" t="s">
        <v>19632</v>
      </c>
      <c r="BN301" s="2" t="s">
        <v>13708</v>
      </c>
      <c r="BO301" s="2" t="s">
        <v>19633</v>
      </c>
      <c r="BP301" s="2" t="s">
        <v>16108</v>
      </c>
      <c r="BQ301" s="2" t="s">
        <v>17202</v>
      </c>
      <c r="BR301" s="2" t="s">
        <v>18212</v>
      </c>
      <c r="BS301" s="2"/>
      <c r="BT301" s="2"/>
      <c r="BU301" s="2"/>
      <c r="BV301" s="2"/>
      <c r="BW301" s="2"/>
      <c r="BX301" s="2"/>
      <c r="BY301" s="2"/>
      <c r="BZ301" s="2"/>
      <c r="CA301" s="2"/>
      <c r="CB301" s="2"/>
      <c r="CC301" s="2"/>
      <c r="CD301" s="2"/>
      <c r="CE301" s="2"/>
    </row>
    <row r="302" spans="1:83" x14ac:dyDescent="0.2">
      <c r="A302" s="1">
        <v>624</v>
      </c>
      <c r="B302" s="1">
        <v>624</v>
      </c>
      <c r="C302" s="2" t="s">
        <v>6</v>
      </c>
      <c r="D302" s="2" t="s">
        <v>242</v>
      </c>
      <c r="E302" s="2" t="s">
        <v>3448</v>
      </c>
      <c r="F302" s="2" t="s">
        <v>4919</v>
      </c>
      <c r="G302" s="2"/>
      <c r="H302" s="2"/>
      <c r="I302" s="2" t="s">
        <v>5987</v>
      </c>
      <c r="J302" s="2" t="s">
        <v>6033</v>
      </c>
      <c r="K302" s="2" t="s">
        <v>6033</v>
      </c>
      <c r="L302" s="2" t="s">
        <v>5994</v>
      </c>
      <c r="M302" s="2" t="s">
        <v>243</v>
      </c>
      <c r="N302" s="2">
        <v>20</v>
      </c>
      <c r="O302" s="2">
        <v>507</v>
      </c>
      <c r="P302" s="2">
        <v>121</v>
      </c>
      <c r="Q302" s="2">
        <v>0.84459190215691871</v>
      </c>
      <c r="R302" s="2">
        <v>0.76446465872072122</v>
      </c>
      <c r="S302" s="2">
        <v>0.76049492552432651</v>
      </c>
      <c r="T302" s="2">
        <v>0.81164634743027764</v>
      </c>
      <c r="U302" s="2">
        <v>1.1893994050272423</v>
      </c>
      <c r="V302" s="2">
        <v>0.84470580718588384</v>
      </c>
      <c r="W302" s="2">
        <v>0.86088379327619169</v>
      </c>
      <c r="X302" s="2">
        <v>0.84692054477127143</v>
      </c>
      <c r="Y302" s="2">
        <v>1.0011980931564859</v>
      </c>
      <c r="Z302" s="2">
        <v>0.81087003294748672</v>
      </c>
      <c r="AA302" s="2">
        <v>0.61295424935598841</v>
      </c>
      <c r="AB302" s="2">
        <v>0.7250965956030998</v>
      </c>
      <c r="AC302" s="2">
        <v>0.75572141843007479</v>
      </c>
      <c r="AD302" s="2">
        <v>0.7116215237726754</v>
      </c>
      <c r="AE302" s="2">
        <v>0.77095127206474556</v>
      </c>
      <c r="AF302" s="2">
        <v>0.84131768192580525</v>
      </c>
      <c r="AG302" s="2">
        <v>0.62906678386103265</v>
      </c>
      <c r="AH302" s="2">
        <v>0.9197202761756349</v>
      </c>
      <c r="AI302" s="2">
        <v>1.0399875543816719</v>
      </c>
      <c r="AJ302" s="2">
        <v>0.866684361548413</v>
      </c>
      <c r="AK302" s="2">
        <v>0.96681011818609064</v>
      </c>
      <c r="AL302" s="2">
        <v>1.0268177550747204</v>
      </c>
      <c r="AM302" s="2">
        <v>0.94372908406672207</v>
      </c>
      <c r="AN302" s="2">
        <v>0.58768572093264038</v>
      </c>
      <c r="AO302" s="2">
        <v>0.48710688346617625</v>
      </c>
      <c r="AP302" s="2">
        <v>0.72689789928423876</v>
      </c>
      <c r="AQ302" s="2">
        <v>0.6186994864621983</v>
      </c>
      <c r="AR302" s="2">
        <v>0.59189028003689803</v>
      </c>
      <c r="AS302" s="2">
        <v>0.57961607380706737</v>
      </c>
      <c r="AT302" s="2">
        <v>0.73547063816468283</v>
      </c>
      <c r="AU302" s="2">
        <v>0.85344837415842478</v>
      </c>
      <c r="AV302" s="2">
        <v>0.9265648672887441</v>
      </c>
      <c r="AW302" s="2">
        <f t="shared" si="28"/>
        <v>0.81070029618883688</v>
      </c>
      <c r="AX302" s="2">
        <f t="shared" si="29"/>
        <v>0.79140862486895502</v>
      </c>
      <c r="AY302" s="28">
        <f t="shared" si="30"/>
        <v>1.0243763723488308</v>
      </c>
      <c r="AZ302" s="28">
        <f t="shared" si="31"/>
        <v>0.73404749802419866</v>
      </c>
      <c r="BA302" s="28">
        <f t="shared" si="32"/>
        <v>3.474588209303324E-2</v>
      </c>
      <c r="BB302" s="28">
        <f t="shared" si="33"/>
        <v>0.13427583727411471</v>
      </c>
      <c r="BC302" s="29" t="str">
        <f t="shared" si="34"/>
        <v/>
      </c>
      <c r="BD302" s="2" t="s">
        <v>6851</v>
      </c>
      <c r="BE302" s="2" t="s">
        <v>5994</v>
      </c>
      <c r="BF302" s="2" t="s">
        <v>5994</v>
      </c>
      <c r="BG302" s="2" t="s">
        <v>8172</v>
      </c>
      <c r="BH302" s="2" t="s">
        <v>5994</v>
      </c>
      <c r="BI302" s="2" t="s">
        <v>5994</v>
      </c>
      <c r="BJ302" s="2" t="s">
        <v>5994</v>
      </c>
      <c r="BK302" s="2" t="s">
        <v>5994</v>
      </c>
      <c r="BL302" s="2" t="s">
        <v>5994</v>
      </c>
      <c r="BM302" s="2" t="s">
        <v>6337</v>
      </c>
      <c r="BN302" s="2" t="s">
        <v>6264</v>
      </c>
      <c r="BO302" s="2" t="s">
        <v>14752</v>
      </c>
      <c r="BP302" s="2" t="s">
        <v>16037</v>
      </c>
      <c r="BQ302" s="2" t="s">
        <v>17130</v>
      </c>
      <c r="BR302" s="2" t="s">
        <v>18163</v>
      </c>
      <c r="BS302" s="2"/>
      <c r="BT302" s="2"/>
      <c r="BU302" s="2"/>
      <c r="BV302" s="2"/>
      <c r="BW302" s="2"/>
      <c r="BX302" s="2"/>
      <c r="BY302" s="2"/>
      <c r="BZ302" s="2"/>
      <c r="CA302" s="2"/>
      <c r="CB302" s="2"/>
      <c r="CC302" s="2"/>
      <c r="CD302" s="2"/>
      <c r="CE302" s="2"/>
    </row>
    <row r="303" spans="1:83" x14ac:dyDescent="0.2">
      <c r="A303" s="1">
        <v>561</v>
      </c>
      <c r="B303" s="1">
        <v>561</v>
      </c>
      <c r="C303" s="2" t="s">
        <v>6</v>
      </c>
      <c r="D303" s="2" t="s">
        <v>389</v>
      </c>
      <c r="E303" s="2" t="s">
        <v>3689</v>
      </c>
      <c r="F303" s="2" t="s">
        <v>5160</v>
      </c>
      <c r="G303" s="2"/>
      <c r="H303" s="2"/>
      <c r="I303" s="2" t="s">
        <v>5993</v>
      </c>
      <c r="J303" s="2" t="s">
        <v>6077</v>
      </c>
      <c r="K303" s="2" t="s">
        <v>6078</v>
      </c>
      <c r="L303" s="2" t="s">
        <v>5994</v>
      </c>
      <c r="M303" s="2" t="s">
        <v>390</v>
      </c>
      <c r="N303" s="2">
        <v>15</v>
      </c>
      <c r="O303" s="2">
        <v>602</v>
      </c>
      <c r="P303" s="2">
        <v>54</v>
      </c>
      <c r="Q303" s="2">
        <v>0.73217676364374862</v>
      </c>
      <c r="R303" s="2">
        <v>0.87324829104707802</v>
      </c>
      <c r="S303" s="2">
        <v>0.80110410120958286</v>
      </c>
      <c r="T303" s="2">
        <v>0.76399552279075322</v>
      </c>
      <c r="U303" s="2">
        <v>0.91629138830198475</v>
      </c>
      <c r="V303" s="2">
        <v>0.65162731882404401</v>
      </c>
      <c r="W303" s="2">
        <v>1.1745911716295077</v>
      </c>
      <c r="X303" s="2">
        <v>1.0717197012947828</v>
      </c>
      <c r="Y303" s="2">
        <v>1.1835891142268213</v>
      </c>
      <c r="Z303" s="2">
        <v>0.84040001603833503</v>
      </c>
      <c r="AA303" s="2">
        <v>0.68229751820293383</v>
      </c>
      <c r="AB303" s="2">
        <v>0.56753945743268763</v>
      </c>
      <c r="AC303" s="2">
        <v>0.81727139013726535</v>
      </c>
      <c r="AD303" s="2">
        <v>0.72856997418054459</v>
      </c>
      <c r="AE303" s="2">
        <v>0.76045846345349954</v>
      </c>
      <c r="AF303" s="2">
        <v>0.64458744866910245</v>
      </c>
      <c r="AG303" s="2">
        <v>0.8080624405305139</v>
      </c>
      <c r="AH303" s="2">
        <v>0.8627509852157248</v>
      </c>
      <c r="AI303" s="2">
        <v>0.94891210661530523</v>
      </c>
      <c r="AJ303" s="2">
        <v>0.73337175825671275</v>
      </c>
      <c r="AK303" s="2">
        <v>0.64186787292393777</v>
      </c>
      <c r="AL303" s="2">
        <v>0.95805512140011795</v>
      </c>
      <c r="AM303" s="2">
        <v>0.62769912310437392</v>
      </c>
      <c r="AN303" s="2">
        <v>0.85189088528317591</v>
      </c>
      <c r="AO303" s="2">
        <v>0.67686662661586616</v>
      </c>
      <c r="AP303" s="2">
        <v>0.8147740394574009</v>
      </c>
      <c r="AQ303" s="2">
        <v>0.86260112782283926</v>
      </c>
      <c r="AR303" s="2">
        <v>0.77831669923499902</v>
      </c>
      <c r="AS303" s="2">
        <v>0.83645549458557344</v>
      </c>
      <c r="AT303" s="2">
        <v>0.85758280368044659</v>
      </c>
      <c r="AU303" s="2">
        <v>0.75153810666140453</v>
      </c>
      <c r="AV303" s="2">
        <v>0.87473226060671327</v>
      </c>
      <c r="AW303" s="2">
        <f t="shared" si="28"/>
        <v>0.82456059303606966</v>
      </c>
      <c r="AX303" s="2">
        <f t="shared" si="29"/>
        <v>0.80516100076430608</v>
      </c>
      <c r="AY303" s="28">
        <f t="shared" si="30"/>
        <v>1.0240940535536971</v>
      </c>
      <c r="AZ303" s="28">
        <f t="shared" si="31"/>
        <v>0.71107731250954398</v>
      </c>
      <c r="BA303" s="28">
        <f t="shared" si="32"/>
        <v>3.434821959996745E-2</v>
      </c>
      <c r="BB303" s="28">
        <f t="shared" si="33"/>
        <v>0.14808317765152876</v>
      </c>
      <c r="BC303" s="29" t="str">
        <f t="shared" si="34"/>
        <v/>
      </c>
      <c r="BD303" s="2" t="s">
        <v>7057</v>
      </c>
      <c r="BE303" s="2" t="s">
        <v>5994</v>
      </c>
      <c r="BF303" s="2" t="s">
        <v>5994</v>
      </c>
      <c r="BG303" s="2" t="s">
        <v>8410</v>
      </c>
      <c r="BH303" s="2" t="s">
        <v>5994</v>
      </c>
      <c r="BI303" s="2" t="s">
        <v>9743</v>
      </c>
      <c r="BJ303" s="2" t="s">
        <v>5994</v>
      </c>
      <c r="BK303" s="2" t="s">
        <v>10844</v>
      </c>
      <c r="BL303" s="2" t="s">
        <v>11618</v>
      </c>
      <c r="BM303" s="2" t="s">
        <v>12833</v>
      </c>
      <c r="BN303" s="2" t="s">
        <v>13859</v>
      </c>
      <c r="BO303" s="2" t="s">
        <v>14941</v>
      </c>
      <c r="BP303" s="2" t="s">
        <v>16256</v>
      </c>
      <c r="BQ303" s="2" t="s">
        <v>17374</v>
      </c>
      <c r="BR303" s="2" t="s">
        <v>18579</v>
      </c>
      <c r="BS303" s="2"/>
      <c r="BT303" s="2"/>
      <c r="BU303" s="2"/>
      <c r="BV303" s="2"/>
      <c r="BW303" s="2"/>
      <c r="BX303" s="2"/>
      <c r="BY303" s="2"/>
      <c r="BZ303" s="2"/>
      <c r="CA303" s="2"/>
      <c r="CB303" s="2"/>
      <c r="CC303" s="2"/>
      <c r="CD303" s="2"/>
      <c r="CE303" s="2"/>
    </row>
    <row r="304" spans="1:83" x14ac:dyDescent="0.2">
      <c r="A304" s="1">
        <v>438</v>
      </c>
      <c r="B304" s="1">
        <v>438</v>
      </c>
      <c r="C304" s="2" t="s">
        <v>6</v>
      </c>
      <c r="D304" s="2" t="s">
        <v>611</v>
      </c>
      <c r="E304" s="2" t="s">
        <v>3195</v>
      </c>
      <c r="F304" s="2" t="s">
        <v>4667</v>
      </c>
      <c r="G304" s="2"/>
      <c r="H304" s="2"/>
      <c r="I304" s="2" t="s">
        <v>5981</v>
      </c>
      <c r="J304" s="2" t="s">
        <v>6015</v>
      </c>
      <c r="K304" s="2" t="s">
        <v>6041</v>
      </c>
      <c r="L304" s="2" t="s">
        <v>5994</v>
      </c>
      <c r="M304" s="2" t="s">
        <v>612</v>
      </c>
      <c r="N304" s="2">
        <v>14</v>
      </c>
      <c r="O304" s="2">
        <v>1427</v>
      </c>
      <c r="P304" s="2">
        <v>21</v>
      </c>
      <c r="Q304" s="2">
        <v>0.71580632115566101</v>
      </c>
      <c r="R304" s="2">
        <v>0.76946667613988773</v>
      </c>
      <c r="S304" s="2">
        <v>0.84032143716552488</v>
      </c>
      <c r="T304" s="2">
        <v>0.8394418653642246</v>
      </c>
      <c r="U304" s="2">
        <v>0.7942235189619028</v>
      </c>
      <c r="V304" s="2">
        <v>0.80258756506343043</v>
      </c>
      <c r="W304" s="2">
        <v>0.78493292708130058</v>
      </c>
      <c r="X304" s="2">
        <v>0.65358540681049682</v>
      </c>
      <c r="Y304" s="2">
        <v>0.81360629310186161</v>
      </c>
      <c r="Z304" s="2">
        <v>0.68170165578572617</v>
      </c>
      <c r="AA304" s="2">
        <v>0.77681365835719329</v>
      </c>
      <c r="AB304" s="2">
        <v>0.91460922038080883</v>
      </c>
      <c r="AC304" s="2">
        <v>0.84547241715618426</v>
      </c>
      <c r="AD304" s="2">
        <v>0.83060933636788514</v>
      </c>
      <c r="AE304" s="2">
        <v>0.98148009607853692</v>
      </c>
      <c r="AF304" s="2">
        <v>1.124740314791534</v>
      </c>
      <c r="AG304" s="2">
        <v>0.72985998100500749</v>
      </c>
      <c r="AH304" s="2">
        <v>0.90519526658557825</v>
      </c>
      <c r="AI304" s="2">
        <v>0.77186830369487858</v>
      </c>
      <c r="AJ304" s="2">
        <v>0.71092607976248146</v>
      </c>
      <c r="AK304" s="2">
        <v>0.85756522275592073</v>
      </c>
      <c r="AL304" s="2">
        <v>0.73931087236383586</v>
      </c>
      <c r="AM304" s="2">
        <v>0.8848523195851441</v>
      </c>
      <c r="AN304" s="2">
        <v>0.76322641979900052</v>
      </c>
      <c r="AO304" s="2">
        <v>0.70364977427551023</v>
      </c>
      <c r="AP304" s="2">
        <v>0.79832200439602596</v>
      </c>
      <c r="AQ304" s="2">
        <v>0.76160471756737558</v>
      </c>
      <c r="AR304" s="2">
        <v>0.8829697293690999</v>
      </c>
      <c r="AS304" s="2">
        <v>0.77374520010197756</v>
      </c>
      <c r="AT304" s="2">
        <v>0.93910705107982528</v>
      </c>
      <c r="AU304" s="2">
        <v>0.72495657613689468</v>
      </c>
      <c r="AV304" s="2">
        <v>0.75928518115853061</v>
      </c>
      <c r="AW304" s="2">
        <f t="shared" si="28"/>
        <v>0.81760345239806875</v>
      </c>
      <c r="AX304" s="2">
        <f t="shared" si="29"/>
        <v>0.79843898124213863</v>
      </c>
      <c r="AY304" s="28">
        <f t="shared" si="30"/>
        <v>1.0240024242379997</v>
      </c>
      <c r="AZ304" s="28">
        <f t="shared" si="31"/>
        <v>0.58104687286615064</v>
      </c>
      <c r="BA304" s="28">
        <f t="shared" si="32"/>
        <v>3.4219130798850611E-2</v>
      </c>
      <c r="BB304" s="28">
        <f t="shared" si="33"/>
        <v>0.23578883179896903</v>
      </c>
      <c r="BC304" s="29" t="str">
        <f t="shared" si="34"/>
        <v/>
      </c>
      <c r="BD304" s="2" t="s">
        <v>6624</v>
      </c>
      <c r="BE304" s="2" t="s">
        <v>5994</v>
      </c>
      <c r="BF304" s="2" t="s">
        <v>5994</v>
      </c>
      <c r="BG304" s="2" t="s">
        <v>7921</v>
      </c>
      <c r="BH304" s="2" t="s">
        <v>5994</v>
      </c>
      <c r="BI304" s="2" t="s">
        <v>9309</v>
      </c>
      <c r="BJ304" s="2" t="s">
        <v>10040</v>
      </c>
      <c r="BK304" s="2" t="s">
        <v>10647</v>
      </c>
      <c r="BL304" s="2" t="s">
        <v>11178</v>
      </c>
      <c r="BM304" s="2" t="s">
        <v>12397</v>
      </c>
      <c r="BN304" s="2" t="s">
        <v>13410</v>
      </c>
      <c r="BO304" s="2" t="s">
        <v>14530</v>
      </c>
      <c r="BP304" s="2" t="s">
        <v>15799</v>
      </c>
      <c r="BQ304" s="2" t="s">
        <v>16876</v>
      </c>
      <c r="BR304" s="2" t="s">
        <v>18262</v>
      </c>
      <c r="BS304" s="2"/>
      <c r="BT304" s="2"/>
      <c r="BU304" s="2"/>
      <c r="BV304" s="2"/>
      <c r="BW304" s="2"/>
      <c r="BX304" s="2"/>
      <c r="BY304" s="2"/>
      <c r="BZ304" s="2"/>
      <c r="CA304" s="2"/>
      <c r="CB304" s="2"/>
      <c r="CC304" s="2"/>
      <c r="CD304" s="2"/>
      <c r="CE304" s="2"/>
    </row>
    <row r="305" spans="1:83" x14ac:dyDescent="0.2">
      <c r="A305" s="1">
        <v>348</v>
      </c>
      <c r="B305" s="1">
        <v>348</v>
      </c>
      <c r="C305" s="2" t="s">
        <v>6</v>
      </c>
      <c r="D305" s="2" t="s">
        <v>777</v>
      </c>
      <c r="E305" s="2" t="s">
        <v>3518</v>
      </c>
      <c r="F305" s="2" t="s">
        <v>4989</v>
      </c>
      <c r="G305" s="2"/>
      <c r="H305" s="2"/>
      <c r="I305" s="2" t="s">
        <v>5980</v>
      </c>
      <c r="J305" s="2" t="s">
        <v>6038</v>
      </c>
      <c r="K305" s="2" t="s">
        <v>6022</v>
      </c>
      <c r="L305" s="2" t="s">
        <v>5994</v>
      </c>
      <c r="M305" s="2" t="s">
        <v>778</v>
      </c>
      <c r="N305" s="2">
        <v>2</v>
      </c>
      <c r="O305" s="2">
        <v>956</v>
      </c>
      <c r="P305" s="2">
        <v>12</v>
      </c>
      <c r="Q305" s="2">
        <v>0.7672358206460298</v>
      </c>
      <c r="R305" s="2">
        <v>0.90768905287175139</v>
      </c>
      <c r="S305" s="2">
        <v>0.91463775936923686</v>
      </c>
      <c r="T305" s="2">
        <v>0.87307450326431191</v>
      </c>
      <c r="U305" s="2">
        <v>1.120189681494522</v>
      </c>
      <c r="V305" s="2">
        <v>0.92314863281702708</v>
      </c>
      <c r="W305" s="2">
        <v>1.0411169471094932</v>
      </c>
      <c r="X305" s="2">
        <v>0.71750723180721498</v>
      </c>
      <c r="Y305" s="2">
        <v>0.85208960671255918</v>
      </c>
      <c r="Z305" s="2">
        <v>0.76938972913401038</v>
      </c>
      <c r="AA305" s="2">
        <v>0.85517756879778373</v>
      </c>
      <c r="AB305" s="2">
        <v>0.62213004214653589</v>
      </c>
      <c r="AC305" s="2">
        <v>1.2870927597505541</v>
      </c>
      <c r="AD305" s="2">
        <v>1.1784940748357087</v>
      </c>
      <c r="AE305" s="2">
        <v>0.66423646109372425</v>
      </c>
      <c r="AF305" s="2">
        <v>1.0076611942212141</v>
      </c>
      <c r="AG305" s="2">
        <v>0.92353738330994428</v>
      </c>
      <c r="AH305" s="2">
        <v>0.91681962044384357</v>
      </c>
      <c r="AI305" s="2">
        <v>0.85782551956864905</v>
      </c>
      <c r="AJ305" s="2">
        <v>0.76647460612971408</v>
      </c>
      <c r="AK305" s="2">
        <v>0.8626192976532393</v>
      </c>
      <c r="AL305" s="2">
        <v>0.86767527533538102</v>
      </c>
      <c r="AM305" s="2">
        <v>0.96360593171037456</v>
      </c>
      <c r="AN305" s="2">
        <v>1.1589144138712439</v>
      </c>
      <c r="AO305" s="2">
        <v>0.9377184838125463</v>
      </c>
      <c r="AP305" s="2">
        <v>0.98662248103091765</v>
      </c>
      <c r="AQ305" s="2">
        <v>1.2321878880750783</v>
      </c>
      <c r="AR305" s="2">
        <v>0.87758609171432445</v>
      </c>
      <c r="AS305" s="2">
        <v>0.77799273348696252</v>
      </c>
      <c r="AT305" s="2">
        <v>0.81315966277648832</v>
      </c>
      <c r="AU305" s="2">
        <v>0.63436542169258536</v>
      </c>
      <c r="AV305" s="2">
        <v>0.63996675173225703</v>
      </c>
      <c r="AW305" s="2">
        <f t="shared" si="28"/>
        <v>0.90731814408127176</v>
      </c>
      <c r="AX305" s="2">
        <f t="shared" si="29"/>
        <v>0.88623561193557365</v>
      </c>
      <c r="AY305" s="28">
        <f t="shared" si="30"/>
        <v>1.0237888568928675</v>
      </c>
      <c r="AZ305" s="28">
        <f t="shared" si="31"/>
        <v>0.73132699173031734</v>
      </c>
      <c r="BA305" s="28">
        <f t="shared" si="32"/>
        <v>3.3918208967925516E-2</v>
      </c>
      <c r="BB305" s="28">
        <f t="shared" si="33"/>
        <v>0.13588839739045583</v>
      </c>
      <c r="BC305" s="29" t="str">
        <f t="shared" si="34"/>
        <v/>
      </c>
      <c r="BD305" s="2" t="s">
        <v>6905</v>
      </c>
      <c r="BE305" s="2" t="s">
        <v>5994</v>
      </c>
      <c r="BF305" s="2" t="s">
        <v>5994</v>
      </c>
      <c r="BG305" s="2" t="s">
        <v>8241</v>
      </c>
      <c r="BH305" s="2" t="s">
        <v>5994</v>
      </c>
      <c r="BI305" s="2" t="s">
        <v>9591</v>
      </c>
      <c r="BJ305" s="2" t="s">
        <v>10188</v>
      </c>
      <c r="BK305" s="2" t="s">
        <v>5994</v>
      </c>
      <c r="BL305" s="2" t="s">
        <v>11467</v>
      </c>
      <c r="BM305" s="2" t="s">
        <v>12688</v>
      </c>
      <c r="BN305" s="2" t="s">
        <v>13706</v>
      </c>
      <c r="BO305" s="2" t="s">
        <v>14803</v>
      </c>
      <c r="BP305" s="2" t="s">
        <v>15705</v>
      </c>
      <c r="BQ305" s="2" t="s">
        <v>17200</v>
      </c>
      <c r="BR305" s="2" t="s">
        <v>5994</v>
      </c>
      <c r="BS305" s="2"/>
      <c r="BT305" s="2"/>
      <c r="BU305" s="2"/>
      <c r="BV305" s="2"/>
      <c r="BW305" s="2"/>
      <c r="BX305" s="2"/>
      <c r="BY305" s="2"/>
      <c r="BZ305" s="2"/>
      <c r="CA305" s="2"/>
      <c r="CB305" s="2"/>
      <c r="CC305" s="2"/>
      <c r="CD305" s="2"/>
      <c r="CE305" s="2"/>
    </row>
    <row r="306" spans="1:83" x14ac:dyDescent="0.2">
      <c r="A306" s="1">
        <v>364</v>
      </c>
      <c r="B306" s="1">
        <v>364</v>
      </c>
      <c r="C306" s="2" t="s">
        <v>334</v>
      </c>
      <c r="D306" s="2" t="s">
        <v>665</v>
      </c>
      <c r="E306" s="2" t="s">
        <v>4426</v>
      </c>
      <c r="F306" s="2" t="s">
        <v>5901</v>
      </c>
      <c r="G306" s="2"/>
      <c r="H306" s="2"/>
      <c r="I306" s="2" t="s">
        <v>5994</v>
      </c>
      <c r="J306" s="2" t="s">
        <v>6412</v>
      </c>
      <c r="K306" s="2" t="s">
        <v>5994</v>
      </c>
      <c r="L306" s="2" t="s">
        <v>5994</v>
      </c>
      <c r="M306" s="2" t="s">
        <v>666</v>
      </c>
      <c r="N306" s="2">
        <v>1</v>
      </c>
      <c r="O306" s="2">
        <v>406</v>
      </c>
      <c r="P306" s="2">
        <v>17</v>
      </c>
      <c r="Q306" s="2">
        <v>0.90178549773384908</v>
      </c>
      <c r="R306" s="2">
        <v>0.87903511108364396</v>
      </c>
      <c r="S306" s="2">
        <v>0.84401803942378606</v>
      </c>
      <c r="T306" s="2">
        <v>0.85573405992821028</v>
      </c>
      <c r="U306" s="2">
        <v>0.8665708503908488</v>
      </c>
      <c r="V306" s="2">
        <v>0.90364307129705801</v>
      </c>
      <c r="W306" s="2">
        <v>0.81936648794612776</v>
      </c>
      <c r="X306" s="2">
        <v>0.72899495367066125</v>
      </c>
      <c r="Y306" s="2">
        <v>0.84488847239809228</v>
      </c>
      <c r="Z306" s="2">
        <v>0.83252164231837156</v>
      </c>
      <c r="AA306" s="2">
        <v>0.84327540669911139</v>
      </c>
      <c r="AB306" s="2">
        <v>0.94698903694097825</v>
      </c>
      <c r="AC306" s="2">
        <v>0.9193204841339786</v>
      </c>
      <c r="AD306" s="2">
        <v>0.88078893374475331</v>
      </c>
      <c r="AE306" s="2">
        <v>0.9339630766438618</v>
      </c>
      <c r="AF306" s="2">
        <v>0.86554835109673189</v>
      </c>
      <c r="AG306" s="2">
        <v>0.82645341878522804</v>
      </c>
      <c r="AH306" s="2">
        <v>0.88819132943652401</v>
      </c>
      <c r="AI306" s="2">
        <v>0.80416143785410088</v>
      </c>
      <c r="AJ306" s="2">
        <v>0.83816187712999879</v>
      </c>
      <c r="AK306" s="2">
        <v>0.8535031248637287</v>
      </c>
      <c r="AL306" s="2">
        <v>0.79491606268032844</v>
      </c>
      <c r="AM306" s="2">
        <v>0.81560059964140141</v>
      </c>
      <c r="AN306" s="2">
        <v>1.045395175198593</v>
      </c>
      <c r="AO306" s="2">
        <v>0.59769387427262433</v>
      </c>
      <c r="AP306" s="2">
        <v>0.91821583783100624</v>
      </c>
      <c r="AQ306" s="2">
        <v>0.87321906492090173</v>
      </c>
      <c r="AR306" s="2">
        <v>0.71108716450487375</v>
      </c>
      <c r="AS306" s="2">
        <v>0.78377157911733175</v>
      </c>
      <c r="AT306" s="2">
        <v>1.1103889026634446</v>
      </c>
      <c r="AU306" s="2">
        <v>0.806842142383983</v>
      </c>
      <c r="AV306" s="2">
        <v>0.82696253925222996</v>
      </c>
      <c r="AW306" s="2">
        <f t="shared" si="28"/>
        <v>0.86428805260207608</v>
      </c>
      <c r="AX306" s="2">
        <f t="shared" si="29"/>
        <v>0.84454071411673814</v>
      </c>
      <c r="AY306" s="28">
        <f t="shared" si="30"/>
        <v>1.0233823404310243</v>
      </c>
      <c r="AZ306" s="28">
        <f t="shared" si="31"/>
        <v>0.54653057067047728</v>
      </c>
      <c r="BA306" s="28">
        <f t="shared" si="32"/>
        <v>3.3345243412317628E-2</v>
      </c>
      <c r="BB306" s="28">
        <f t="shared" si="33"/>
        <v>0.26238554038917644</v>
      </c>
      <c r="BC306" s="29" t="str">
        <f t="shared" si="34"/>
        <v/>
      </c>
      <c r="BD306" s="2" t="s">
        <v>4426</v>
      </c>
      <c r="BE306" s="2" t="s">
        <v>5994</v>
      </c>
      <c r="BF306" s="2" t="s">
        <v>5994</v>
      </c>
      <c r="BG306" s="2" t="s">
        <v>9089</v>
      </c>
      <c r="BH306" s="2" t="s">
        <v>5994</v>
      </c>
      <c r="BI306" s="2" t="s">
        <v>5994</v>
      </c>
      <c r="BJ306" s="2" t="s">
        <v>10544</v>
      </c>
      <c r="BK306" s="2" t="s">
        <v>5994</v>
      </c>
      <c r="BL306" s="2" t="s">
        <v>12208</v>
      </c>
      <c r="BM306" s="2" t="s">
        <v>6412</v>
      </c>
      <c r="BN306" s="2" t="s">
        <v>14369</v>
      </c>
      <c r="BO306" s="2" t="s">
        <v>15583</v>
      </c>
      <c r="BP306" s="2" t="s">
        <v>16682</v>
      </c>
      <c r="BQ306" s="2" t="s">
        <v>18064</v>
      </c>
      <c r="BR306" s="2" t="s">
        <v>19016</v>
      </c>
      <c r="BS306" s="2"/>
      <c r="BT306" s="2"/>
      <c r="BU306" s="2"/>
      <c r="BV306" s="2"/>
      <c r="BW306" s="2"/>
      <c r="BX306" s="2"/>
      <c r="BY306" s="2"/>
      <c r="BZ306" s="2"/>
      <c r="CA306" s="2"/>
      <c r="CB306" s="2"/>
      <c r="CC306" s="2"/>
      <c r="CD306" s="2"/>
      <c r="CE306" s="2"/>
    </row>
    <row r="307" spans="1:83" x14ac:dyDescent="0.2">
      <c r="A307" s="1">
        <v>108</v>
      </c>
      <c r="B307" s="1">
        <v>108</v>
      </c>
      <c r="C307" s="2" t="s">
        <v>6</v>
      </c>
      <c r="D307" s="2" t="s">
        <v>467</v>
      </c>
      <c r="E307" s="2" t="s">
        <v>3670</v>
      </c>
      <c r="F307" s="2" t="s">
        <v>5141</v>
      </c>
      <c r="G307" s="2"/>
      <c r="H307" s="2"/>
      <c r="I307" s="2" t="s">
        <v>5993</v>
      </c>
      <c r="J307" s="2" t="s">
        <v>6069</v>
      </c>
      <c r="K307" s="2" t="s">
        <v>6078</v>
      </c>
      <c r="L307" s="2" t="s">
        <v>5994</v>
      </c>
      <c r="M307" s="2" t="s">
        <v>468</v>
      </c>
      <c r="N307" s="2">
        <v>20</v>
      </c>
      <c r="O307" s="2">
        <v>1960</v>
      </c>
      <c r="P307" s="2">
        <v>38</v>
      </c>
      <c r="Q307" s="2">
        <v>1.5135188796139478</v>
      </c>
      <c r="R307" s="2">
        <v>0.89671559907314835</v>
      </c>
      <c r="S307" s="2">
        <v>1.4037397820497588</v>
      </c>
      <c r="T307" s="2">
        <v>1.1538345997932822</v>
      </c>
      <c r="U307" s="2">
        <v>1.4332675654439868</v>
      </c>
      <c r="V307" s="2">
        <v>1.1691665362106707</v>
      </c>
      <c r="W307" s="2">
        <v>0.88506300667166804</v>
      </c>
      <c r="X307" s="2">
        <v>0.80815595657594463</v>
      </c>
      <c r="Y307" s="2">
        <v>1.1782049049286811</v>
      </c>
      <c r="Z307" s="2">
        <v>1.4492510618983856</v>
      </c>
      <c r="AA307" s="2">
        <v>1.4900766372639305</v>
      </c>
      <c r="AB307" s="2">
        <v>0.84696249357009357</v>
      </c>
      <c r="AC307" s="2">
        <v>1.1051170484792474</v>
      </c>
      <c r="AD307" s="2">
        <v>1.1274286835831095</v>
      </c>
      <c r="AE307" s="2">
        <v>1.0237390552882615</v>
      </c>
      <c r="AF307" s="2">
        <v>1.0902319690109095</v>
      </c>
      <c r="AG307" s="2">
        <v>1.266687773479515</v>
      </c>
      <c r="AH307" s="2">
        <v>0.93548679395328016</v>
      </c>
      <c r="AI307" s="2">
        <v>1.3508000193947689</v>
      </c>
      <c r="AJ307" s="2">
        <v>1.3157872583682986</v>
      </c>
      <c r="AK307" s="2">
        <v>0.98611159811563764</v>
      </c>
      <c r="AL307" s="2">
        <v>1.1378511716888904</v>
      </c>
      <c r="AM307" s="2">
        <v>1.1113002169929522</v>
      </c>
      <c r="AN307" s="2">
        <v>1.1345765678203783</v>
      </c>
      <c r="AO307" s="2">
        <v>2.1815404918155727</v>
      </c>
      <c r="AP307" s="2">
        <v>0.97884217192591183</v>
      </c>
      <c r="AQ307" s="2">
        <v>0.9292998121872581</v>
      </c>
      <c r="AR307" s="2">
        <v>0.97194995184085253</v>
      </c>
      <c r="AS307" s="2">
        <v>1.2320020052362677</v>
      </c>
      <c r="AT307" s="2">
        <v>0.85133329158985616</v>
      </c>
      <c r="AU307" s="2">
        <v>1.1033136250184075</v>
      </c>
      <c r="AV307" s="2">
        <v>0.88737862142975799</v>
      </c>
      <c r="AW307" s="2">
        <f t="shared" si="28"/>
        <v>1.1671271501726199</v>
      </c>
      <c r="AX307" s="2">
        <f t="shared" si="29"/>
        <v>1.1405049064918726</v>
      </c>
      <c r="AY307" s="28">
        <f t="shared" si="30"/>
        <v>1.023342506927599</v>
      </c>
      <c r="AZ307" s="28">
        <f t="shared" si="31"/>
        <v>0.78965762030648623</v>
      </c>
      <c r="BA307" s="28">
        <f t="shared" si="32"/>
        <v>3.3289087746904839E-2</v>
      </c>
      <c r="BB307" s="28">
        <f t="shared" si="33"/>
        <v>0.10256116926934787</v>
      </c>
      <c r="BC307" s="29" t="str">
        <f t="shared" si="34"/>
        <v/>
      </c>
      <c r="BD307" s="2" t="s">
        <v>3670</v>
      </c>
      <c r="BE307" s="2">
        <v>98</v>
      </c>
      <c r="BF307" s="2">
        <v>44</v>
      </c>
      <c r="BG307" s="2" t="s">
        <v>8391</v>
      </c>
      <c r="BH307" s="2" t="s">
        <v>5994</v>
      </c>
      <c r="BI307" s="2" t="s">
        <v>9728</v>
      </c>
      <c r="BJ307" s="2" t="s">
        <v>5994</v>
      </c>
      <c r="BK307" s="2" t="s">
        <v>19583</v>
      </c>
      <c r="BL307" s="2" t="s">
        <v>11603</v>
      </c>
      <c r="BM307" s="2" t="s">
        <v>12817</v>
      </c>
      <c r="BN307" s="2" t="s">
        <v>13840</v>
      </c>
      <c r="BO307" s="2" t="s">
        <v>19584</v>
      </c>
      <c r="BP307" s="2" t="s">
        <v>16239</v>
      </c>
      <c r="BQ307" s="2" t="s">
        <v>17355</v>
      </c>
      <c r="BR307" s="2" t="s">
        <v>18562</v>
      </c>
      <c r="BS307" s="2"/>
      <c r="BT307" s="2"/>
      <c r="BU307" s="2"/>
      <c r="BV307" s="2"/>
      <c r="BW307" s="2"/>
      <c r="BX307" s="2"/>
      <c r="BY307" s="2"/>
      <c r="BZ307" s="2"/>
      <c r="CA307" s="2"/>
      <c r="CB307" s="2"/>
      <c r="CC307" s="2"/>
      <c r="CD307" s="2"/>
      <c r="CE307" s="2"/>
    </row>
    <row r="308" spans="1:83" x14ac:dyDescent="0.2">
      <c r="A308" s="1">
        <v>245</v>
      </c>
      <c r="B308" s="1">
        <v>245</v>
      </c>
      <c r="C308" s="2" t="s">
        <v>6</v>
      </c>
      <c r="D308" s="2" t="s">
        <v>757</v>
      </c>
      <c r="E308" s="2" t="s">
        <v>4234</v>
      </c>
      <c r="F308" s="2" t="s">
        <v>5709</v>
      </c>
      <c r="G308" s="2"/>
      <c r="H308" s="2"/>
      <c r="I308" s="2" t="s">
        <v>5994</v>
      </c>
      <c r="J308" s="2" t="s">
        <v>6219</v>
      </c>
      <c r="K308" s="2" t="s">
        <v>5994</v>
      </c>
      <c r="L308" s="2" t="s">
        <v>5994</v>
      </c>
      <c r="M308" s="2" t="s">
        <v>758</v>
      </c>
      <c r="N308" s="2">
        <v>3</v>
      </c>
      <c r="O308" s="2">
        <v>385</v>
      </c>
      <c r="P308" s="2">
        <v>13</v>
      </c>
      <c r="Q308" s="2">
        <v>1.0722583546281768</v>
      </c>
      <c r="R308" s="2">
        <v>0.7634673350728074</v>
      </c>
      <c r="S308" s="2">
        <v>0.99438379781672848</v>
      </c>
      <c r="T308" s="2">
        <v>0.72825755478442467</v>
      </c>
      <c r="U308" s="2">
        <v>1.1056035081021935</v>
      </c>
      <c r="V308" s="2">
        <v>0.85449126790380614</v>
      </c>
      <c r="W308" s="2">
        <v>0.74041137195997253</v>
      </c>
      <c r="X308" s="2">
        <v>0.67539177427603392</v>
      </c>
      <c r="Y308" s="2">
        <v>0.85108271083100873</v>
      </c>
      <c r="Z308" s="2">
        <v>0.76285045835464182</v>
      </c>
      <c r="AA308" s="2">
        <v>0.98371486830183952</v>
      </c>
      <c r="AB308" s="2">
        <v>0.88413757196335208</v>
      </c>
      <c r="AC308" s="2">
        <v>0.91933687198828551</v>
      </c>
      <c r="AD308" s="2">
        <v>0.83530990610024813</v>
      </c>
      <c r="AE308" s="2">
        <v>0.91102675209533968</v>
      </c>
      <c r="AF308" s="2">
        <v>0.84635235593965763</v>
      </c>
      <c r="AG308" s="2">
        <v>0.92324841917354572</v>
      </c>
      <c r="AH308" s="2">
        <v>0.73572975271704855</v>
      </c>
      <c r="AI308" s="2">
        <v>0.98608005377813057</v>
      </c>
      <c r="AJ308" s="2">
        <v>0.886689859797684</v>
      </c>
      <c r="AK308" s="2">
        <v>0.87585133591921649</v>
      </c>
      <c r="AL308" s="2">
        <v>0.739692029532657</v>
      </c>
      <c r="AM308" s="2">
        <v>0.78198929426336361</v>
      </c>
      <c r="AN308" s="2">
        <v>0.78580285796743898</v>
      </c>
      <c r="AO308" s="2">
        <v>0.75067476811720324</v>
      </c>
      <c r="AP308" s="2">
        <v>0.69827726178434046</v>
      </c>
      <c r="AQ308" s="2">
        <v>1.0235825506344935</v>
      </c>
      <c r="AR308" s="2">
        <v>0.89689684715684126</v>
      </c>
      <c r="AS308" s="2">
        <v>0.78033211359384314</v>
      </c>
      <c r="AT308" s="2">
        <v>1.0007794305349811</v>
      </c>
      <c r="AU308" s="2">
        <v>0.76613271013204409</v>
      </c>
      <c r="AV308" s="2">
        <v>1.1016071084270853</v>
      </c>
      <c r="AW308" s="2">
        <f t="shared" si="28"/>
        <v>0.87360734584070965</v>
      </c>
      <c r="AX308" s="2">
        <f t="shared" si="29"/>
        <v>0.85400786495709147</v>
      </c>
      <c r="AY308" s="28">
        <f t="shared" si="30"/>
        <v>1.0229500004483014</v>
      </c>
      <c r="AZ308" s="28">
        <f t="shared" si="31"/>
        <v>0.65438125183631302</v>
      </c>
      <c r="BA308" s="28">
        <f t="shared" si="32"/>
        <v>3.273563103814689E-2</v>
      </c>
      <c r="BB308" s="28">
        <f t="shared" si="33"/>
        <v>0.18416915178886084</v>
      </c>
      <c r="BC308" s="29" t="str">
        <f t="shared" si="34"/>
        <v/>
      </c>
      <c r="BD308" s="2" t="s">
        <v>7525</v>
      </c>
      <c r="BE308" s="2" t="s">
        <v>5994</v>
      </c>
      <c r="BF308" s="2" t="s">
        <v>5994</v>
      </c>
      <c r="BG308" s="2" t="s">
        <v>8923</v>
      </c>
      <c r="BH308" s="2" t="s">
        <v>5994</v>
      </c>
      <c r="BI308" s="2" t="s">
        <v>5994</v>
      </c>
      <c r="BJ308" s="2" t="s">
        <v>5994</v>
      </c>
      <c r="BK308" s="2" t="s">
        <v>5994</v>
      </c>
      <c r="BL308" s="2" t="s">
        <v>12078</v>
      </c>
      <c r="BM308" s="2" t="s">
        <v>6219</v>
      </c>
      <c r="BN308" s="2" t="s">
        <v>13299</v>
      </c>
      <c r="BO308" s="2" t="s">
        <v>15439</v>
      </c>
      <c r="BP308" s="2" t="s">
        <v>16470</v>
      </c>
      <c r="BQ308" s="2" t="s">
        <v>17906</v>
      </c>
      <c r="BR308" s="2" t="s">
        <v>18176</v>
      </c>
      <c r="BS308" s="2"/>
      <c r="BT308" s="2"/>
      <c r="BU308" s="2"/>
      <c r="BV308" s="2"/>
      <c r="BW308" s="2"/>
      <c r="BX308" s="2"/>
      <c r="BY308" s="2"/>
      <c r="BZ308" s="2"/>
      <c r="CA308" s="2"/>
      <c r="CB308" s="2"/>
      <c r="CC308" s="2"/>
      <c r="CD308" s="2"/>
      <c r="CE308" s="2"/>
    </row>
    <row r="309" spans="1:83" x14ac:dyDescent="0.2">
      <c r="A309" s="1">
        <v>628</v>
      </c>
      <c r="B309" s="1">
        <v>628</v>
      </c>
      <c r="C309" s="2" t="s">
        <v>6</v>
      </c>
      <c r="D309" s="2" t="s">
        <v>1177</v>
      </c>
      <c r="E309" s="2" t="s">
        <v>3596</v>
      </c>
      <c r="F309" s="2" t="s">
        <v>5067</v>
      </c>
      <c r="G309" s="2"/>
      <c r="H309" s="2"/>
      <c r="I309" s="2" t="s">
        <v>5979</v>
      </c>
      <c r="J309" s="2" t="s">
        <v>6049</v>
      </c>
      <c r="K309" s="2" t="s">
        <v>6010</v>
      </c>
      <c r="L309" s="2" t="s">
        <v>5994</v>
      </c>
      <c r="M309" s="2" t="s">
        <v>1178</v>
      </c>
      <c r="N309" s="2">
        <v>3</v>
      </c>
      <c r="O309" s="2">
        <v>402</v>
      </c>
      <c r="P309" s="2">
        <v>5</v>
      </c>
      <c r="Q309" s="2">
        <v>0.86651620971632393</v>
      </c>
      <c r="R309" s="2">
        <v>0.96922280037323127</v>
      </c>
      <c r="S309" s="2">
        <v>0.74371138999972541</v>
      </c>
      <c r="T309" s="2">
        <v>0.69150990666060308</v>
      </c>
      <c r="U309" s="2">
        <v>0.91314811799492657</v>
      </c>
      <c r="V309" s="2">
        <v>0.61985246239657799</v>
      </c>
      <c r="W309" s="2">
        <v>0.81088016945252228</v>
      </c>
      <c r="X309" s="2">
        <v>0.61201228501588256</v>
      </c>
      <c r="Y309" s="2">
        <v>0.95161429706658418</v>
      </c>
      <c r="Z309" s="2">
        <v>0.77783121956092782</v>
      </c>
      <c r="AA309" s="2">
        <v>0.61075044572657489</v>
      </c>
      <c r="AB309" s="2">
        <v>0.62620971584195217</v>
      </c>
      <c r="AC309" s="2">
        <v>0.70211037101696083</v>
      </c>
      <c r="AD309" s="2">
        <v>0.70413917326381759</v>
      </c>
      <c r="AE309" s="2">
        <v>0.59544733275352946</v>
      </c>
      <c r="AF309" s="2">
        <v>0.56926503423981933</v>
      </c>
      <c r="AG309" s="2">
        <v>0.63573832825951593</v>
      </c>
      <c r="AH309" s="2">
        <v>0.67108097252449195</v>
      </c>
      <c r="AI309" s="2">
        <v>0.65719398583958555</v>
      </c>
      <c r="AJ309" s="2">
        <v>0.89334328927444084</v>
      </c>
      <c r="AK309" s="2">
        <v>0.80134960845958103</v>
      </c>
      <c r="AL309" s="2">
        <v>0.9057993518454075</v>
      </c>
      <c r="AM309" s="2">
        <v>0.94786729827897309</v>
      </c>
      <c r="AN309" s="2">
        <v>0.75235733015145823</v>
      </c>
      <c r="AO309" s="2">
        <v>0.51501798504192853</v>
      </c>
      <c r="AP309" s="2">
        <v>0.69199327022332524</v>
      </c>
      <c r="AQ309" s="2">
        <v>0.62525153403892952</v>
      </c>
      <c r="AR309" s="2">
        <v>0.60517580401290227</v>
      </c>
      <c r="AS309" s="2">
        <v>0.65617494475250471</v>
      </c>
      <c r="AT309" s="2">
        <v>0.74840781542935009</v>
      </c>
      <c r="AU309" s="2">
        <v>0.62383637894981459</v>
      </c>
      <c r="AV309" s="2">
        <v>0.6029667451987365</v>
      </c>
      <c r="AW309" s="2">
        <f t="shared" si="28"/>
        <v>0.72940936819643964</v>
      </c>
      <c r="AX309" s="2">
        <f t="shared" si="29"/>
        <v>0.71318775426809522</v>
      </c>
      <c r="AY309" s="28">
        <f t="shared" si="30"/>
        <v>1.022745222182049</v>
      </c>
      <c r="AZ309" s="28">
        <f t="shared" si="31"/>
        <v>0.72447971952199108</v>
      </c>
      <c r="BA309" s="28">
        <f t="shared" si="32"/>
        <v>3.2446797602038911E-2</v>
      </c>
      <c r="BB309" s="28">
        <f t="shared" si="33"/>
        <v>0.13997376729834995</v>
      </c>
      <c r="BC309" s="29" t="str">
        <f t="shared" si="34"/>
        <v/>
      </c>
      <c r="BD309" s="2" t="s">
        <v>6974</v>
      </c>
      <c r="BE309" s="2" t="s">
        <v>5994</v>
      </c>
      <c r="BF309" s="2" t="s">
        <v>5994</v>
      </c>
      <c r="BG309" s="2" t="s">
        <v>8318</v>
      </c>
      <c r="BH309" s="2" t="s">
        <v>5994</v>
      </c>
      <c r="BI309" s="2" t="s">
        <v>9680</v>
      </c>
      <c r="BJ309" s="2" t="s">
        <v>9992</v>
      </c>
      <c r="BK309" s="2" t="s">
        <v>10810</v>
      </c>
      <c r="BL309" s="2" t="s">
        <v>11535</v>
      </c>
      <c r="BM309" s="2" t="s">
        <v>12756</v>
      </c>
      <c r="BN309" s="2" t="s">
        <v>13779</v>
      </c>
      <c r="BO309" s="2" t="s">
        <v>19454</v>
      </c>
      <c r="BP309" s="2" t="s">
        <v>16181</v>
      </c>
      <c r="BQ309" s="2" t="s">
        <v>17280</v>
      </c>
      <c r="BR309" s="2" t="s">
        <v>18518</v>
      </c>
      <c r="BS309" s="2"/>
      <c r="BT309" s="2"/>
      <c r="BU309" s="2"/>
      <c r="BV309" s="2"/>
      <c r="BW309" s="2"/>
      <c r="BX309" s="2"/>
      <c r="BY309" s="2"/>
      <c r="BZ309" s="2"/>
      <c r="CA309" s="2"/>
      <c r="CB309" s="2"/>
      <c r="CC309" s="2"/>
      <c r="CD309" s="2"/>
      <c r="CE309" s="2"/>
    </row>
    <row r="310" spans="1:83" x14ac:dyDescent="0.2">
      <c r="A310" s="1">
        <v>712</v>
      </c>
      <c r="B310" s="1">
        <v>712</v>
      </c>
      <c r="C310" s="2" t="s">
        <v>239</v>
      </c>
      <c r="D310" s="2" t="s">
        <v>1133</v>
      </c>
      <c r="E310" s="2" t="s">
        <v>3953</v>
      </c>
      <c r="F310" s="2" t="s">
        <v>5425</v>
      </c>
      <c r="G310" s="2"/>
      <c r="H310" s="2"/>
      <c r="I310" s="2" t="s">
        <v>5994</v>
      </c>
      <c r="J310" s="2" t="s">
        <v>5994</v>
      </c>
      <c r="K310" s="2" t="s">
        <v>5994</v>
      </c>
      <c r="L310" s="2" t="s">
        <v>5994</v>
      </c>
      <c r="M310" s="2" t="s">
        <v>1134</v>
      </c>
      <c r="N310" s="2">
        <v>1</v>
      </c>
      <c r="O310" s="2">
        <v>77</v>
      </c>
      <c r="P310" s="2">
        <v>6</v>
      </c>
      <c r="Q310" s="2">
        <v>0.71440092824054435</v>
      </c>
      <c r="R310" s="2">
        <v>1.1091601723628737</v>
      </c>
      <c r="S310" s="2">
        <v>1.0281477355335287</v>
      </c>
      <c r="T310" s="2">
        <v>0.77427069239228119</v>
      </c>
      <c r="U310" s="2">
        <v>0.85300358654238961</v>
      </c>
      <c r="V310" s="2">
        <v>0.68147479614084694</v>
      </c>
      <c r="W310" s="2">
        <v>1.0258072678056673</v>
      </c>
      <c r="X310" s="2">
        <v>0.67107489880760474</v>
      </c>
      <c r="Y310" s="2">
        <v>0.83315209683670244</v>
      </c>
      <c r="Z310" s="2">
        <v>0.8971325244682864</v>
      </c>
      <c r="AA310" s="2">
        <v>0.46090669556045616</v>
      </c>
      <c r="AB310" s="2">
        <v>0.5548149005018912</v>
      </c>
      <c r="AC310" s="2">
        <v>0.60367466512088563</v>
      </c>
      <c r="AD310" s="2">
        <v>0.46514292543485108</v>
      </c>
      <c r="AE310" s="2">
        <v>0.55774382884281937</v>
      </c>
      <c r="AF310" s="2">
        <v>0.86388661576894354</v>
      </c>
      <c r="AG310" s="2">
        <v>0.92707719501364483</v>
      </c>
      <c r="AH310" s="2">
        <v>0.6311697709320786</v>
      </c>
      <c r="AI310" s="2">
        <v>0.98680602484054381</v>
      </c>
      <c r="AJ310" s="2">
        <v>0.81390409176553435</v>
      </c>
      <c r="AK310" s="2">
        <v>1.1198553280585171</v>
      </c>
      <c r="AL310" s="2">
        <v>0.90223867839879945</v>
      </c>
      <c r="AM310" s="2">
        <v>0.75959968454122617</v>
      </c>
      <c r="AN310" s="2">
        <v>0.98370879499081731</v>
      </c>
      <c r="AO310" s="2">
        <v>0.46325783488206129</v>
      </c>
      <c r="AP310" s="2">
        <v>1.0510218475436084</v>
      </c>
      <c r="AQ310" s="2">
        <v>0.72858768188707124</v>
      </c>
      <c r="AR310" s="2">
        <v>0.52441509528452945</v>
      </c>
      <c r="AS310" s="2">
        <v>0.63273474154237941</v>
      </c>
      <c r="AT310" s="2">
        <v>0.60022385125773503</v>
      </c>
      <c r="AU310" s="2">
        <v>0.51812631178340507</v>
      </c>
      <c r="AV310" s="2">
        <v>0.52100450891132766</v>
      </c>
      <c r="AW310" s="2">
        <f t="shared" si="28"/>
        <v>0.76593361913965996</v>
      </c>
      <c r="AX310" s="2">
        <f t="shared" si="29"/>
        <v>0.74911028310797545</v>
      </c>
      <c r="AY310" s="28">
        <f t="shared" si="30"/>
        <v>1.0224577561021941</v>
      </c>
      <c r="AZ310" s="28">
        <f t="shared" si="31"/>
        <v>0.82048327472747362</v>
      </c>
      <c r="BA310" s="28">
        <f t="shared" si="32"/>
        <v>3.2041237963249973E-2</v>
      </c>
      <c r="BB310" s="28">
        <f t="shared" si="33"/>
        <v>8.5930267465976332E-2</v>
      </c>
      <c r="BC310" s="29" t="str">
        <f t="shared" si="34"/>
        <v/>
      </c>
      <c r="BD310" s="2" t="s">
        <v>3953</v>
      </c>
      <c r="BE310" s="2" t="s">
        <v>5994</v>
      </c>
      <c r="BF310" s="2" t="s">
        <v>5994</v>
      </c>
      <c r="BG310" s="2" t="s">
        <v>8651</v>
      </c>
      <c r="BH310" s="2" t="s">
        <v>5994</v>
      </c>
      <c r="BI310" s="2" t="s">
        <v>9559</v>
      </c>
      <c r="BJ310" s="2" t="s">
        <v>10369</v>
      </c>
      <c r="BK310" s="2" t="s">
        <v>5994</v>
      </c>
      <c r="BL310" s="2" t="s">
        <v>11842</v>
      </c>
      <c r="BM310" s="2" t="s">
        <v>13062</v>
      </c>
      <c r="BN310" s="2" t="s">
        <v>6095</v>
      </c>
      <c r="BO310" s="2" t="s">
        <v>15185</v>
      </c>
      <c r="BP310" s="2" t="s">
        <v>5994</v>
      </c>
      <c r="BQ310" s="2" t="s">
        <v>17636</v>
      </c>
      <c r="BR310" s="2" t="s">
        <v>18163</v>
      </c>
      <c r="BS310" s="2"/>
      <c r="BT310" s="2"/>
      <c r="BU310" s="2"/>
      <c r="BV310" s="2"/>
      <c r="BW310" s="2"/>
      <c r="BX310" s="2"/>
      <c r="BY310" s="2"/>
      <c r="BZ310" s="2"/>
      <c r="CA310" s="2"/>
      <c r="CB310" s="2"/>
      <c r="CC310" s="2"/>
      <c r="CD310" s="2"/>
      <c r="CE310" s="2"/>
    </row>
    <row r="311" spans="1:83" x14ac:dyDescent="0.2">
      <c r="A311" s="1">
        <v>480</v>
      </c>
      <c r="B311" s="1">
        <v>480</v>
      </c>
      <c r="C311" s="2" t="s">
        <v>6</v>
      </c>
      <c r="D311" s="2" t="s">
        <v>141</v>
      </c>
      <c r="E311" s="2" t="s">
        <v>3796</v>
      </c>
      <c r="F311" s="2" t="s">
        <v>5267</v>
      </c>
      <c r="G311" s="2"/>
      <c r="H311" s="2"/>
      <c r="I311" s="2" t="s">
        <v>5994</v>
      </c>
      <c r="J311" s="2" t="s">
        <v>5994</v>
      </c>
      <c r="K311" s="2" t="s">
        <v>5994</v>
      </c>
      <c r="L311" s="2" t="s">
        <v>5994</v>
      </c>
      <c r="M311" s="2" t="s">
        <v>142</v>
      </c>
      <c r="N311" s="2">
        <v>7</v>
      </c>
      <c r="O311" s="2">
        <v>253</v>
      </c>
      <c r="P311" s="2">
        <v>321</v>
      </c>
      <c r="Q311" s="2">
        <v>0.75651022897112663</v>
      </c>
      <c r="R311" s="2">
        <v>0.88812595197063704</v>
      </c>
      <c r="S311" s="2">
        <v>0.90942026065268933</v>
      </c>
      <c r="T311" s="2">
        <v>0.85988869121178335</v>
      </c>
      <c r="U311" s="2">
        <v>0.79936645687113983</v>
      </c>
      <c r="V311" s="2">
        <v>0.92655935533772948</v>
      </c>
      <c r="W311" s="2">
        <v>0.99701105496023179</v>
      </c>
      <c r="X311" s="2">
        <v>0.80958859794512106</v>
      </c>
      <c r="Y311" s="2">
        <v>0.88060742232390321</v>
      </c>
      <c r="Z311" s="2">
        <v>0.79793008413920108</v>
      </c>
      <c r="AA311" s="2">
        <v>0.74551248645296675</v>
      </c>
      <c r="AB311" s="2">
        <v>0.90270625917615077</v>
      </c>
      <c r="AC311" s="2">
        <v>0.92834680264395131</v>
      </c>
      <c r="AD311" s="2">
        <v>0.81033278062164327</v>
      </c>
      <c r="AE311" s="2">
        <v>0.90100646760349434</v>
      </c>
      <c r="AF311" s="2">
        <v>0.92817694096176617</v>
      </c>
      <c r="AG311" s="2">
        <v>0.77986537927885446</v>
      </c>
      <c r="AH311" s="2">
        <v>0.90552065387972758</v>
      </c>
      <c r="AI311" s="2">
        <v>0.90100125162542211</v>
      </c>
      <c r="AJ311" s="2">
        <v>0.81971398825255593</v>
      </c>
      <c r="AK311" s="2">
        <v>0.8501046961481824</v>
      </c>
      <c r="AL311" s="2">
        <v>0.76034735964122202</v>
      </c>
      <c r="AM311" s="2">
        <v>0.85662032697266421</v>
      </c>
      <c r="AN311" s="2">
        <v>0.8859175179948563</v>
      </c>
      <c r="AO311" s="2">
        <v>0.68526507028665162</v>
      </c>
      <c r="AP311" s="2">
        <v>0.90260832875210051</v>
      </c>
      <c r="AQ311" s="2">
        <v>0.80112957884553859</v>
      </c>
      <c r="AR311" s="2">
        <v>0.82106227158898037</v>
      </c>
      <c r="AS311" s="2">
        <v>0.68276355882118622</v>
      </c>
      <c r="AT311" s="2">
        <v>0.9437997623967328</v>
      </c>
      <c r="AU311" s="2">
        <v>0.91382799015999161</v>
      </c>
      <c r="AV311" s="2">
        <v>0.89553380418393491</v>
      </c>
      <c r="AW311" s="2">
        <f t="shared" si="28"/>
        <v>0.8600561894777875</v>
      </c>
      <c r="AX311" s="2">
        <f t="shared" si="29"/>
        <v>0.84168107730331632</v>
      </c>
      <c r="AY311" s="28">
        <f t="shared" si="30"/>
        <v>1.021831442656812</v>
      </c>
      <c r="AZ311" s="28">
        <f t="shared" si="31"/>
        <v>0.50034732913254054</v>
      </c>
      <c r="BA311" s="28">
        <f t="shared" si="32"/>
        <v>3.1157234535051506E-2</v>
      </c>
      <c r="BB311" s="28">
        <f t="shared" si="33"/>
        <v>0.30072841414857099</v>
      </c>
      <c r="BC311" s="29" t="str">
        <f t="shared" si="34"/>
        <v/>
      </c>
      <c r="BD311" s="2" t="s">
        <v>3796</v>
      </c>
      <c r="BE311" s="2" t="s">
        <v>5994</v>
      </c>
      <c r="BF311" s="2" t="s">
        <v>5994</v>
      </c>
      <c r="BG311" s="2" t="s">
        <v>8516</v>
      </c>
      <c r="BH311" s="2" t="s">
        <v>5994</v>
      </c>
      <c r="BI311" s="2" t="s">
        <v>9458</v>
      </c>
      <c r="BJ311" s="2" t="s">
        <v>10306</v>
      </c>
      <c r="BK311" s="2" t="s">
        <v>10882</v>
      </c>
      <c r="BL311" s="2" t="s">
        <v>11717</v>
      </c>
      <c r="BM311" s="2" t="s">
        <v>12929</v>
      </c>
      <c r="BN311" s="2" t="s">
        <v>13954</v>
      </c>
      <c r="BO311" s="2" t="s">
        <v>15033</v>
      </c>
      <c r="BP311" s="2" t="s">
        <v>5994</v>
      </c>
      <c r="BQ311" s="2" t="s">
        <v>17481</v>
      </c>
      <c r="BR311" s="2" t="s">
        <v>18163</v>
      </c>
      <c r="BS311" s="2"/>
      <c r="BT311" s="2"/>
      <c r="BU311" s="2"/>
      <c r="BV311" s="2"/>
      <c r="BW311" s="2"/>
      <c r="BX311" s="2"/>
      <c r="BY311" s="2"/>
      <c r="BZ311" s="2"/>
      <c r="CA311" s="2"/>
      <c r="CB311" s="2"/>
      <c r="CC311" s="2"/>
      <c r="CD311" s="2"/>
      <c r="CE311" s="2"/>
    </row>
    <row r="312" spans="1:83" x14ac:dyDescent="0.2">
      <c r="A312" s="1">
        <v>565</v>
      </c>
      <c r="B312" s="1">
        <v>565</v>
      </c>
      <c r="C312" s="2" t="s">
        <v>6</v>
      </c>
      <c r="D312" s="2" t="s">
        <v>131</v>
      </c>
      <c r="E312" s="2" t="s">
        <v>4167</v>
      </c>
      <c r="F312" s="2" t="s">
        <v>5642</v>
      </c>
      <c r="G312" s="2"/>
      <c r="H312" s="2"/>
      <c r="I312" s="2" t="s">
        <v>5994</v>
      </c>
      <c r="J312" s="2" t="s">
        <v>6137</v>
      </c>
      <c r="K312" s="2" t="s">
        <v>5994</v>
      </c>
      <c r="L312" s="2" t="s">
        <v>19315</v>
      </c>
      <c r="M312" s="2" t="s">
        <v>132</v>
      </c>
      <c r="N312" s="2">
        <v>36</v>
      </c>
      <c r="O312" s="2">
        <v>1429</v>
      </c>
      <c r="P312" s="2">
        <v>361</v>
      </c>
      <c r="Q312" s="2">
        <v>0.76792246358508376</v>
      </c>
      <c r="R312" s="2">
        <v>0.8201316975111983</v>
      </c>
      <c r="S312" s="2">
        <v>0.91212839252380706</v>
      </c>
      <c r="T312" s="2">
        <v>1.0252578241927635</v>
      </c>
      <c r="U312" s="2">
        <v>0.97162373478172315</v>
      </c>
      <c r="V312" s="2">
        <v>0.80953285909239814</v>
      </c>
      <c r="W312" s="2">
        <v>0.87253524719188236</v>
      </c>
      <c r="X312" s="2">
        <v>0.79137952567932712</v>
      </c>
      <c r="Y312" s="2">
        <v>0.92120745480333244</v>
      </c>
      <c r="Z312" s="2">
        <v>0.81747957611811339</v>
      </c>
      <c r="AA312" s="2">
        <v>0.6798578710363784</v>
      </c>
      <c r="AB312" s="2">
        <v>0.84144217741345007</v>
      </c>
      <c r="AC312" s="2">
        <v>0.84672455524073753</v>
      </c>
      <c r="AD312" s="2">
        <v>0.8395149125017104</v>
      </c>
      <c r="AE312" s="2">
        <v>0.84883339589009077</v>
      </c>
      <c r="AF312" s="2">
        <v>0.87126571250560481</v>
      </c>
      <c r="AG312" s="2">
        <v>0.8208418151282052</v>
      </c>
      <c r="AH312" s="2">
        <v>0.85758221113675537</v>
      </c>
      <c r="AI312" s="2">
        <v>0.81029040906038741</v>
      </c>
      <c r="AJ312" s="2">
        <v>0.75788040498261222</v>
      </c>
      <c r="AK312" s="2">
        <v>0.8832084804155107</v>
      </c>
      <c r="AL312" s="2">
        <v>0.82644984848609959</v>
      </c>
      <c r="AM312" s="2">
        <v>0.87268483979791378</v>
      </c>
      <c r="AN312" s="2">
        <v>0.81074691012196531</v>
      </c>
      <c r="AO312" s="2">
        <v>0.63211670987932633</v>
      </c>
      <c r="AP312" s="2">
        <v>0.89437025653392177</v>
      </c>
      <c r="AQ312" s="2">
        <v>0.86223122683573739</v>
      </c>
      <c r="AR312" s="2">
        <v>0.90944051857122521</v>
      </c>
      <c r="AS312" s="2">
        <v>0.8406926434090578</v>
      </c>
      <c r="AT312" s="2">
        <v>0.8585600456286695</v>
      </c>
      <c r="AU312" s="2">
        <v>0.76438396066509762</v>
      </c>
      <c r="AV312" s="2">
        <v>0.9044223668976169</v>
      </c>
      <c r="AW312" s="2">
        <f t="shared" si="28"/>
        <v>0.85045171854092971</v>
      </c>
      <c r="AX312" s="2">
        <f t="shared" si="29"/>
        <v>0.83233738882812647</v>
      </c>
      <c r="AY312" s="28">
        <f t="shared" si="30"/>
        <v>1.0217632055893908</v>
      </c>
      <c r="AZ312" s="28">
        <f t="shared" si="31"/>
        <v>0.50449184269982128</v>
      </c>
      <c r="BA312" s="28">
        <f t="shared" si="32"/>
        <v>3.1060889324033801E-2</v>
      </c>
      <c r="BB312" s="28">
        <f t="shared" si="33"/>
        <v>0.29714585162547702</v>
      </c>
      <c r="BC312" s="29" t="str">
        <f t="shared" si="34"/>
        <v/>
      </c>
      <c r="BD312" s="2" t="s">
        <v>7463</v>
      </c>
      <c r="BE312" s="2" t="s">
        <v>5994</v>
      </c>
      <c r="BF312" s="2" t="s">
        <v>5994</v>
      </c>
      <c r="BG312" s="2" t="s">
        <v>8859</v>
      </c>
      <c r="BH312" s="2" t="s">
        <v>5994</v>
      </c>
      <c r="BI312" s="2" t="s">
        <v>5994</v>
      </c>
      <c r="BJ312" s="2" t="s">
        <v>5994</v>
      </c>
      <c r="BK312" s="2" t="s">
        <v>5994</v>
      </c>
      <c r="BL312" s="2" t="s">
        <v>12030</v>
      </c>
      <c r="BM312" s="2" t="s">
        <v>6137</v>
      </c>
      <c r="BN312" s="2" t="s">
        <v>14253</v>
      </c>
      <c r="BO312" s="2" t="s">
        <v>15390</v>
      </c>
      <c r="BP312" s="2" t="s">
        <v>16427</v>
      </c>
      <c r="BQ312" s="2" t="s">
        <v>17850</v>
      </c>
      <c r="BR312" s="2" t="s">
        <v>18882</v>
      </c>
      <c r="BS312" s="2"/>
      <c r="BT312" s="2"/>
      <c r="BU312" s="2"/>
      <c r="BV312" s="2"/>
      <c r="BW312" s="2"/>
      <c r="BX312" s="2"/>
      <c r="BY312" s="2"/>
      <c r="BZ312" s="2"/>
      <c r="CA312" s="2"/>
      <c r="CB312" s="2"/>
      <c r="CC312" s="2"/>
      <c r="CD312" s="2"/>
      <c r="CE312" s="2"/>
    </row>
    <row r="313" spans="1:83" x14ac:dyDescent="0.2">
      <c r="A313" s="1">
        <v>439</v>
      </c>
      <c r="B313" s="1">
        <v>439</v>
      </c>
      <c r="C313" s="2" t="s">
        <v>6</v>
      </c>
      <c r="D313" s="2" t="s">
        <v>97</v>
      </c>
      <c r="E313" s="2" t="s">
        <v>3161</v>
      </c>
      <c r="F313" s="2" t="s">
        <v>4633</v>
      </c>
      <c r="G313" s="2"/>
      <c r="H313" s="2"/>
      <c r="I313" s="2" t="s">
        <v>5981</v>
      </c>
      <c r="J313" s="2" t="s">
        <v>6015</v>
      </c>
      <c r="K313" s="2" t="s">
        <v>6061</v>
      </c>
      <c r="L313" s="2" t="s">
        <v>5994</v>
      </c>
      <c r="M313" s="2" t="s">
        <v>98</v>
      </c>
      <c r="N313" s="2">
        <v>32</v>
      </c>
      <c r="O313" s="2">
        <v>866</v>
      </c>
      <c r="P313" s="2">
        <v>500</v>
      </c>
      <c r="Q313" s="2">
        <v>1.1507589221129759</v>
      </c>
      <c r="R313" s="2">
        <v>1.0556122238261769</v>
      </c>
      <c r="S313" s="2">
        <v>1.3617610239473108</v>
      </c>
      <c r="T313" s="2">
        <v>1.4896654055238532</v>
      </c>
      <c r="U313" s="2">
        <v>1.1792193149353831</v>
      </c>
      <c r="V313" s="2">
        <v>1.0565785154979255</v>
      </c>
      <c r="W313" s="2">
        <v>0.93478741906975205</v>
      </c>
      <c r="X313" s="2">
        <v>0.87241155162297823</v>
      </c>
      <c r="Y313" s="2">
        <v>0.96745473012051197</v>
      </c>
      <c r="Z313" s="2">
        <v>1.0156194017955802</v>
      </c>
      <c r="AA313" s="2">
        <v>0.77329861712464409</v>
      </c>
      <c r="AB313" s="2">
        <v>0.57671876106777764</v>
      </c>
      <c r="AC313" s="2">
        <v>0.8089257741665099</v>
      </c>
      <c r="AD313" s="2">
        <v>0.79500162741933322</v>
      </c>
      <c r="AE313" s="2">
        <v>0.93752623897580345</v>
      </c>
      <c r="AF313" s="2">
        <v>0.97978215065213514</v>
      </c>
      <c r="AG313" s="2">
        <v>0.80266407117140193</v>
      </c>
      <c r="AH313" s="2">
        <v>1.0034512301170688</v>
      </c>
      <c r="AI313" s="2">
        <v>1.0807242015529361</v>
      </c>
      <c r="AJ313" s="2">
        <v>0.99465973564553756</v>
      </c>
      <c r="AK313" s="2">
        <v>1.189128681858586</v>
      </c>
      <c r="AL313" s="2">
        <v>1.8515778316071352</v>
      </c>
      <c r="AM313" s="2">
        <v>1.1758101741872098</v>
      </c>
      <c r="AN313" s="2">
        <v>0.88066397953003894</v>
      </c>
      <c r="AO313" s="2">
        <v>0.59735222250206965</v>
      </c>
      <c r="AP313" s="2">
        <v>1.1338990218999359</v>
      </c>
      <c r="AQ313" s="2">
        <v>0.87530873618813876</v>
      </c>
      <c r="AR313" s="2">
        <v>0.82373003515345544</v>
      </c>
      <c r="AS313" s="2">
        <v>0.64184603742913859</v>
      </c>
      <c r="AT313" s="2">
        <v>0.67474850136457976</v>
      </c>
      <c r="AU313" s="2">
        <v>0.69306186947082982</v>
      </c>
      <c r="AV313" s="2">
        <v>0.86060361317537404</v>
      </c>
      <c r="AW313" s="2">
        <f t="shared" si="28"/>
        <v>0.98575210288412074</v>
      </c>
      <c r="AX313" s="2">
        <f t="shared" si="29"/>
        <v>0.96510439144546878</v>
      </c>
      <c r="AY313" s="28">
        <f t="shared" si="30"/>
        <v>1.0213942777814193</v>
      </c>
      <c r="AZ313" s="28">
        <f t="shared" si="31"/>
        <v>0.82994381235927817</v>
      </c>
      <c r="BA313" s="28">
        <f t="shared" si="32"/>
        <v>3.053988168842757E-2</v>
      </c>
      <c r="BB313" s="28">
        <f t="shared" si="33"/>
        <v>8.0951308597795549E-2</v>
      </c>
      <c r="BC313" s="29" t="str">
        <f t="shared" si="34"/>
        <v/>
      </c>
      <c r="BD313" s="2" t="s">
        <v>6596</v>
      </c>
      <c r="BE313" s="2" t="s">
        <v>5994</v>
      </c>
      <c r="BF313" s="2" t="s">
        <v>5994</v>
      </c>
      <c r="BG313" s="2" t="s">
        <v>7887</v>
      </c>
      <c r="BH313" s="2" t="s">
        <v>5994</v>
      </c>
      <c r="BI313" s="2" t="s">
        <v>9310</v>
      </c>
      <c r="BJ313" s="2" t="s">
        <v>5994</v>
      </c>
      <c r="BK313" s="2" t="s">
        <v>10630</v>
      </c>
      <c r="BL313" s="2" t="s">
        <v>11150</v>
      </c>
      <c r="BM313" s="2" t="s">
        <v>12366</v>
      </c>
      <c r="BN313" s="2" t="s">
        <v>13380</v>
      </c>
      <c r="BO313" s="2" t="s">
        <v>19416</v>
      </c>
      <c r="BP313" s="2" t="s">
        <v>15768</v>
      </c>
      <c r="BQ313" s="2" t="s">
        <v>16839</v>
      </c>
      <c r="BR313" s="2" t="s">
        <v>18243</v>
      </c>
      <c r="BS313" s="2"/>
      <c r="BT313" s="2"/>
      <c r="BU313" s="2"/>
      <c r="BV313" s="2"/>
      <c r="BW313" s="2"/>
      <c r="BX313" s="2"/>
      <c r="BY313" s="2"/>
      <c r="BZ313" s="2"/>
      <c r="CA313" s="2"/>
      <c r="CB313" s="2"/>
      <c r="CC313" s="2"/>
      <c r="CD313" s="2"/>
      <c r="CE313" s="2"/>
    </row>
    <row r="314" spans="1:83" x14ac:dyDescent="0.2">
      <c r="A314" s="1">
        <v>651</v>
      </c>
      <c r="B314" s="1">
        <v>651</v>
      </c>
      <c r="C314" s="2" t="s">
        <v>6</v>
      </c>
      <c r="D314" s="2" t="s">
        <v>923</v>
      </c>
      <c r="E314" s="2" t="s">
        <v>3728</v>
      </c>
      <c r="F314" s="2" t="s">
        <v>5199</v>
      </c>
      <c r="G314" s="2"/>
      <c r="H314" s="2"/>
      <c r="I314" s="2" t="s">
        <v>5994</v>
      </c>
      <c r="J314" s="2" t="s">
        <v>5994</v>
      </c>
      <c r="K314" s="2" t="s">
        <v>5994</v>
      </c>
      <c r="L314" s="2" t="s">
        <v>19233</v>
      </c>
      <c r="M314" s="2" t="s">
        <v>924</v>
      </c>
      <c r="N314" s="2">
        <v>6</v>
      </c>
      <c r="O314" s="2">
        <v>1346</v>
      </c>
      <c r="P314" s="2">
        <v>9</v>
      </c>
      <c r="Q314" s="2">
        <v>0.7227288673714114</v>
      </c>
      <c r="R314" s="2">
        <v>0.84354888152217467</v>
      </c>
      <c r="S314" s="2">
        <v>0.76801705669560549</v>
      </c>
      <c r="T314" s="2">
        <v>0.89080232955193894</v>
      </c>
      <c r="U314" s="2">
        <v>0.70362934407092725</v>
      </c>
      <c r="V314" s="2">
        <v>0.80689413087015072</v>
      </c>
      <c r="W314" s="2">
        <v>0.91770214405650063</v>
      </c>
      <c r="X314" s="2">
        <v>0.8573811415316035</v>
      </c>
      <c r="Y314" s="2">
        <v>0.87991224693306169</v>
      </c>
      <c r="Z314" s="2">
        <v>0.72571246234113318</v>
      </c>
      <c r="AA314" s="2">
        <v>0.58493044134226624</v>
      </c>
      <c r="AB314" s="2">
        <v>0.72740276197556908</v>
      </c>
      <c r="AC314" s="2">
        <v>0.79722041476922867</v>
      </c>
      <c r="AD314" s="2">
        <v>0.75511161491367895</v>
      </c>
      <c r="AE314" s="2">
        <v>0.78362571014038951</v>
      </c>
      <c r="AF314" s="2">
        <v>0.8197992620067226</v>
      </c>
      <c r="AG314" s="2">
        <v>0.64794400140291186</v>
      </c>
      <c r="AH314" s="2">
        <v>1.0409217886278634</v>
      </c>
      <c r="AI314" s="2">
        <v>0.68823855736341821</v>
      </c>
      <c r="AJ314" s="2">
        <v>0.78022624195627521</v>
      </c>
      <c r="AK314" s="2">
        <v>0.76917353465388649</v>
      </c>
      <c r="AL314" s="2">
        <v>0.67371641244160452</v>
      </c>
      <c r="AM314" s="2">
        <v>1.0021804127220262</v>
      </c>
      <c r="AN314" s="2">
        <v>0.76102786815851331</v>
      </c>
      <c r="AO314" s="2">
        <v>0.61849236323263457</v>
      </c>
      <c r="AP314" s="2">
        <v>0.67682373245085847</v>
      </c>
      <c r="AQ314" s="2">
        <v>0.78816560267493296</v>
      </c>
      <c r="AR314" s="2">
        <v>0.72275257477937949</v>
      </c>
      <c r="AS314" s="2">
        <v>0.67261618249414012</v>
      </c>
      <c r="AT314" s="2">
        <v>0.78912867799924113</v>
      </c>
      <c r="AU314" s="2">
        <v>0.78495043199314651</v>
      </c>
      <c r="AV314" s="2">
        <v>0.66914199427645504</v>
      </c>
      <c r="AW314" s="2">
        <f t="shared" si="28"/>
        <v>0.7783742830291337</v>
      </c>
      <c r="AX314" s="2">
        <f t="shared" si="29"/>
        <v>0.76250375838829176</v>
      </c>
      <c r="AY314" s="28">
        <f t="shared" si="30"/>
        <v>1.0208137002162292</v>
      </c>
      <c r="AZ314" s="28">
        <f t="shared" si="31"/>
        <v>0.66849444339682229</v>
      </c>
      <c r="BA314" s="28">
        <f t="shared" si="32"/>
        <v>2.971959657962352E-2</v>
      </c>
      <c r="BB314" s="28">
        <f t="shared" si="33"/>
        <v>0.17490219829298795</v>
      </c>
      <c r="BC314" s="29" t="str">
        <f t="shared" si="34"/>
        <v/>
      </c>
      <c r="BD314" s="2" t="s">
        <v>7091</v>
      </c>
      <c r="BE314" s="2" t="s">
        <v>5994</v>
      </c>
      <c r="BF314" s="2" t="s">
        <v>5994</v>
      </c>
      <c r="BG314" s="2" t="s">
        <v>8448</v>
      </c>
      <c r="BH314" s="2" t="s">
        <v>5994</v>
      </c>
      <c r="BI314" s="2" t="s">
        <v>9357</v>
      </c>
      <c r="BJ314" s="2" t="s">
        <v>5994</v>
      </c>
      <c r="BK314" s="2" t="s">
        <v>5994</v>
      </c>
      <c r="BL314" s="2" t="s">
        <v>11655</v>
      </c>
      <c r="BM314" s="2" t="s">
        <v>12868</v>
      </c>
      <c r="BN314" s="2" t="s">
        <v>13899</v>
      </c>
      <c r="BO314" s="2" t="s">
        <v>14972</v>
      </c>
      <c r="BP314" s="2" t="s">
        <v>16118</v>
      </c>
      <c r="BQ314" s="2" t="s">
        <v>17413</v>
      </c>
      <c r="BR314" s="2" t="s">
        <v>18610</v>
      </c>
      <c r="BS314" s="2"/>
      <c r="BT314" s="2"/>
      <c r="BU314" s="2"/>
      <c r="BV314" s="2"/>
      <c r="BW314" s="2"/>
      <c r="BX314" s="2"/>
      <c r="BY314" s="2"/>
      <c r="BZ314" s="2"/>
      <c r="CA314" s="2"/>
      <c r="CB314" s="2"/>
      <c r="CC314" s="2"/>
      <c r="CD314" s="2"/>
      <c r="CE314" s="2"/>
    </row>
    <row r="315" spans="1:83" x14ac:dyDescent="0.2">
      <c r="A315" s="1">
        <v>572</v>
      </c>
      <c r="B315" s="1">
        <v>572</v>
      </c>
      <c r="C315" s="2" t="s">
        <v>6</v>
      </c>
      <c r="D315" s="2" t="s">
        <v>41</v>
      </c>
      <c r="E315" s="2" t="s">
        <v>3637</v>
      </c>
      <c r="F315" s="2" t="s">
        <v>5108</v>
      </c>
      <c r="G315" s="2"/>
      <c r="H315" s="2"/>
      <c r="I315" s="2" t="s">
        <v>5986</v>
      </c>
      <c r="J315" s="2" t="s">
        <v>6061</v>
      </c>
      <c r="K315" s="2" t="s">
        <v>5994</v>
      </c>
      <c r="L315" s="2" t="s">
        <v>5994</v>
      </c>
      <c r="M315" s="2" t="s">
        <v>42</v>
      </c>
      <c r="N315" s="2">
        <v>42</v>
      </c>
      <c r="O315" s="2">
        <v>622</v>
      </c>
      <c r="P315" s="2">
        <v>1248</v>
      </c>
      <c r="Q315" s="2">
        <v>0.95801646604163815</v>
      </c>
      <c r="R315" s="2">
        <v>0.91475402207695466</v>
      </c>
      <c r="S315" s="2">
        <v>1.0605379272060551</v>
      </c>
      <c r="T315" s="2">
        <v>1.0919356651714638</v>
      </c>
      <c r="U315" s="2">
        <v>1.0327419882189202</v>
      </c>
      <c r="V315" s="2">
        <v>0.900659431172803</v>
      </c>
      <c r="W315" s="2">
        <v>0.93548874197009224</v>
      </c>
      <c r="X315" s="2">
        <v>0.73414251097712457</v>
      </c>
      <c r="Y315" s="2">
        <v>0.96106504729538356</v>
      </c>
      <c r="Z315" s="2">
        <v>0.8950622576591537</v>
      </c>
      <c r="AA315" s="2">
        <v>0.67250703388489153</v>
      </c>
      <c r="AB315" s="2">
        <v>0.86398224539193524</v>
      </c>
      <c r="AC315" s="2">
        <v>0.93166823496935069</v>
      </c>
      <c r="AD315" s="2">
        <v>0.93604788681396267</v>
      </c>
      <c r="AE315" s="2">
        <v>0.93163609926171143</v>
      </c>
      <c r="AF315" s="2">
        <v>1.0675107708881448</v>
      </c>
      <c r="AG315" s="2">
        <v>0.79087576586320585</v>
      </c>
      <c r="AH315" s="2">
        <v>0.97831595811904282</v>
      </c>
      <c r="AI315" s="2">
        <v>1.0045994163312779</v>
      </c>
      <c r="AJ315" s="2">
        <v>0.91719899981464237</v>
      </c>
      <c r="AK315" s="2">
        <v>0.97767693649660026</v>
      </c>
      <c r="AL315" s="2">
        <v>0.90527929065157386</v>
      </c>
      <c r="AM315" s="2">
        <v>0.91720247060546878</v>
      </c>
      <c r="AN315" s="2">
        <v>0.96398903505571543</v>
      </c>
      <c r="AO315" s="2">
        <v>0.74689235878659099</v>
      </c>
      <c r="AP315" s="2">
        <v>0.9614627631049133</v>
      </c>
      <c r="AQ315" s="2">
        <v>0.99217101479887349</v>
      </c>
      <c r="AR315" s="2">
        <v>0.85737933771798569</v>
      </c>
      <c r="AS315" s="2">
        <v>0.75779269431972829</v>
      </c>
      <c r="AT315" s="2">
        <v>0.90870946689498933</v>
      </c>
      <c r="AU315" s="2">
        <v>0.8149114878707413</v>
      </c>
      <c r="AV315" s="2">
        <v>0.85513149581207215</v>
      </c>
      <c r="AW315" s="2">
        <f t="shared" si="28"/>
        <v>0.92227247616839936</v>
      </c>
      <c r="AX315" s="2">
        <f t="shared" si="29"/>
        <v>0.9039141817586811</v>
      </c>
      <c r="AY315" s="28">
        <f t="shared" si="30"/>
        <v>1.0203097758395601</v>
      </c>
      <c r="AZ315" s="28">
        <f t="shared" si="31"/>
        <v>0.60743999976289365</v>
      </c>
      <c r="BA315" s="28">
        <f t="shared" si="32"/>
        <v>2.900723476270934E-2</v>
      </c>
      <c r="BB315" s="28">
        <f t="shared" si="33"/>
        <v>0.21649661329966097</v>
      </c>
      <c r="BC315" s="29" t="str">
        <f t="shared" si="34"/>
        <v/>
      </c>
      <c r="BD315" s="2" t="s">
        <v>7014</v>
      </c>
      <c r="BE315" s="2" t="s">
        <v>5994</v>
      </c>
      <c r="BF315" s="2" t="s">
        <v>5994</v>
      </c>
      <c r="BG315" s="2" t="s">
        <v>8358</v>
      </c>
      <c r="BH315" s="2" t="s">
        <v>5994</v>
      </c>
      <c r="BI315" s="2" t="s">
        <v>9707</v>
      </c>
      <c r="BJ315" s="2" t="s">
        <v>10239</v>
      </c>
      <c r="BK315" s="2" t="s">
        <v>19381</v>
      </c>
      <c r="BL315" s="2" t="s">
        <v>11573</v>
      </c>
      <c r="BM315" s="2" t="s">
        <v>19382</v>
      </c>
      <c r="BN315" s="2" t="s">
        <v>13812</v>
      </c>
      <c r="BO315" s="2" t="s">
        <v>19383</v>
      </c>
      <c r="BP315" s="2" t="s">
        <v>16214</v>
      </c>
      <c r="BQ315" s="2" t="s">
        <v>17322</v>
      </c>
      <c r="BR315" s="2" t="s">
        <v>18247</v>
      </c>
      <c r="BS315" s="2"/>
      <c r="BT315" s="2"/>
      <c r="BU315" s="2"/>
      <c r="BV315" s="2"/>
      <c r="BW315" s="2"/>
      <c r="BX315" s="2"/>
      <c r="BY315" s="2"/>
      <c r="BZ315" s="2"/>
      <c r="CA315" s="2"/>
      <c r="CB315" s="2"/>
      <c r="CC315" s="2"/>
      <c r="CD315" s="2"/>
      <c r="CE315" s="2"/>
    </row>
    <row r="316" spans="1:83" x14ac:dyDescent="0.2">
      <c r="A316" s="1">
        <v>191</v>
      </c>
      <c r="B316" s="1">
        <v>191</v>
      </c>
      <c r="C316" s="2" t="s">
        <v>6</v>
      </c>
      <c r="D316" s="2" t="s">
        <v>947</v>
      </c>
      <c r="E316" s="2" t="s">
        <v>3911</v>
      </c>
      <c r="F316" s="2" t="s">
        <v>5383</v>
      </c>
      <c r="G316" s="2"/>
      <c r="H316" s="2"/>
      <c r="I316" s="2" t="s">
        <v>5994</v>
      </c>
      <c r="J316" s="2" t="s">
        <v>5994</v>
      </c>
      <c r="K316" s="2" t="s">
        <v>5994</v>
      </c>
      <c r="L316" s="2" t="s">
        <v>5994</v>
      </c>
      <c r="M316" s="2" t="s">
        <v>948</v>
      </c>
      <c r="N316" s="2">
        <v>3</v>
      </c>
      <c r="O316" s="2">
        <v>159</v>
      </c>
      <c r="P316" s="2">
        <v>9</v>
      </c>
      <c r="Q316" s="2">
        <v>1.1820278241875055</v>
      </c>
      <c r="R316" s="2">
        <v>1.1235397493270531</v>
      </c>
      <c r="S316" s="2">
        <v>0.86114994138484402</v>
      </c>
      <c r="T316" s="2">
        <v>1.0530444860069414</v>
      </c>
      <c r="U316" s="2">
        <v>1.0051080501686263</v>
      </c>
      <c r="V316" s="2">
        <v>1.4678221475205986</v>
      </c>
      <c r="W316" s="2">
        <v>1.0166455056361292</v>
      </c>
      <c r="X316" s="2">
        <v>1.3243940487429358</v>
      </c>
      <c r="Y316" s="2">
        <v>1.3885067846796633</v>
      </c>
      <c r="Z316" s="2">
        <v>1.510256970705852</v>
      </c>
      <c r="AA316" s="2">
        <v>1.1137707324898609</v>
      </c>
      <c r="AB316" s="2">
        <v>1.8857988537097778</v>
      </c>
      <c r="AC316" s="2">
        <v>0.86474579779909433</v>
      </c>
      <c r="AD316" s="2">
        <v>0.98789897481387612</v>
      </c>
      <c r="AE316" s="2">
        <v>0.6949903496722819</v>
      </c>
      <c r="AF316" s="2">
        <v>0.84012694812985722</v>
      </c>
      <c r="AG316" s="2">
        <v>1.1509705518564168</v>
      </c>
      <c r="AH316" s="2">
        <v>1.424562713500326</v>
      </c>
      <c r="AI316" s="2">
        <v>1.4639179008205268</v>
      </c>
      <c r="AJ316" s="2">
        <v>2.0048605596392233</v>
      </c>
      <c r="AK316" s="2">
        <v>1.1005264187347581</v>
      </c>
      <c r="AL316" s="2">
        <v>1.2630444388142306</v>
      </c>
      <c r="AM316" s="2">
        <v>1.2078485041439955</v>
      </c>
      <c r="AN316" s="2">
        <v>0.84862884143802619</v>
      </c>
      <c r="AO316" s="2">
        <v>0.55915322476472917</v>
      </c>
      <c r="AP316" s="2">
        <v>1.5034313269341331</v>
      </c>
      <c r="AQ316" s="2">
        <v>0.52338503383288049</v>
      </c>
      <c r="AR316" s="2">
        <v>1.2152313718020491</v>
      </c>
      <c r="AS316" s="2">
        <v>0.76954284971365583</v>
      </c>
      <c r="AT316" s="2">
        <v>1.1373984283180973</v>
      </c>
      <c r="AU316" s="2">
        <v>1.0017909964922871</v>
      </c>
      <c r="AV316" s="2">
        <v>0.82086362826044046</v>
      </c>
      <c r="AW316" s="2">
        <f t="shared" si="28"/>
        <v>1.1453410421665478</v>
      </c>
      <c r="AX316" s="2">
        <f t="shared" si="29"/>
        <v>1.1229457491472907</v>
      </c>
      <c r="AY316" s="28">
        <f t="shared" si="30"/>
        <v>1.0199433436889207</v>
      </c>
      <c r="AZ316" s="28">
        <f t="shared" si="31"/>
        <v>0.85549764232192316</v>
      </c>
      <c r="BA316" s="28">
        <f t="shared" si="32"/>
        <v>2.8489014893641314E-2</v>
      </c>
      <c r="BB316" s="28">
        <f t="shared" si="33"/>
        <v>6.77811829995493E-2</v>
      </c>
      <c r="BC316" s="29" t="str">
        <f t="shared" si="34"/>
        <v/>
      </c>
      <c r="BD316" s="2" t="s">
        <v>7240</v>
      </c>
      <c r="BE316" s="2" t="s">
        <v>5994</v>
      </c>
      <c r="BF316" s="2" t="s">
        <v>5994</v>
      </c>
      <c r="BG316" s="2" t="s">
        <v>8617</v>
      </c>
      <c r="BH316" s="2" t="s">
        <v>5994</v>
      </c>
      <c r="BI316" s="2" t="s">
        <v>9856</v>
      </c>
      <c r="BJ316" s="2" t="s">
        <v>10362</v>
      </c>
      <c r="BK316" s="2" t="s">
        <v>5994</v>
      </c>
      <c r="BL316" s="2" t="s">
        <v>11811</v>
      </c>
      <c r="BM316" s="2" t="s">
        <v>13029</v>
      </c>
      <c r="BN316" s="2" t="s">
        <v>14047</v>
      </c>
      <c r="BO316" s="2" t="s">
        <v>15144</v>
      </c>
      <c r="BP316" s="2" t="s">
        <v>16413</v>
      </c>
      <c r="BQ316" s="2" t="s">
        <v>17594</v>
      </c>
      <c r="BR316" s="2" t="s">
        <v>18713</v>
      </c>
      <c r="BS316" s="2"/>
      <c r="BT316" s="2"/>
      <c r="BU316" s="2"/>
      <c r="BV316" s="2"/>
      <c r="BW316" s="2"/>
      <c r="BX316" s="2"/>
      <c r="BY316" s="2"/>
      <c r="BZ316" s="2"/>
      <c r="CA316" s="2"/>
      <c r="CB316" s="2"/>
      <c r="CC316" s="2"/>
      <c r="CD316" s="2"/>
      <c r="CE316" s="2"/>
    </row>
    <row r="317" spans="1:83" x14ac:dyDescent="0.2">
      <c r="A317" s="1">
        <v>588</v>
      </c>
      <c r="B317" s="1">
        <v>588</v>
      </c>
      <c r="C317" s="2" t="s">
        <v>6</v>
      </c>
      <c r="D317" s="2" t="s">
        <v>1111</v>
      </c>
      <c r="E317" s="2" t="s">
        <v>4401</v>
      </c>
      <c r="F317" s="2" t="s">
        <v>5876</v>
      </c>
      <c r="G317" s="2"/>
      <c r="H317" s="2"/>
      <c r="I317" s="2" t="s">
        <v>5994</v>
      </c>
      <c r="J317" s="2" t="s">
        <v>6389</v>
      </c>
      <c r="K317" s="2" t="s">
        <v>5994</v>
      </c>
      <c r="L317" s="2" t="s">
        <v>5994</v>
      </c>
      <c r="M317" s="2" t="s">
        <v>1112</v>
      </c>
      <c r="N317" s="2">
        <v>3</v>
      </c>
      <c r="O317" s="2">
        <v>147</v>
      </c>
      <c r="P317" s="2">
        <v>6</v>
      </c>
      <c r="Q317" s="2">
        <v>0.75665889913679374</v>
      </c>
      <c r="R317" s="2">
        <v>0.88536561085482268</v>
      </c>
      <c r="S317" s="2">
        <v>1.032073373984951</v>
      </c>
      <c r="T317" s="2">
        <v>0.87160510493702525</v>
      </c>
      <c r="U317" s="2">
        <v>0.83176839126591151</v>
      </c>
      <c r="V317" s="2">
        <v>0.79058798826047838</v>
      </c>
      <c r="W317" s="2">
        <v>0.76602092607489225</v>
      </c>
      <c r="X317" s="2">
        <v>0.89974742265917085</v>
      </c>
      <c r="Y317" s="2">
        <v>0.86864318621360737</v>
      </c>
      <c r="Z317" s="2">
        <v>0.92643714079634254</v>
      </c>
      <c r="AA317" s="2">
        <v>0.65594632621184812</v>
      </c>
      <c r="AB317" s="2">
        <v>0.82415759063233796</v>
      </c>
      <c r="AC317" s="2">
        <v>0.75328166027171573</v>
      </c>
      <c r="AD317" s="2">
        <v>0.79102197878521041</v>
      </c>
      <c r="AE317" s="2">
        <v>0.89927533739154664</v>
      </c>
      <c r="AF317" s="2">
        <v>0.8381115336243582</v>
      </c>
      <c r="AG317" s="2">
        <v>0.77862906916354546</v>
      </c>
      <c r="AH317" s="2">
        <v>0.74523127751330942</v>
      </c>
      <c r="AI317" s="2">
        <v>0.75960398625058667</v>
      </c>
      <c r="AJ317" s="2">
        <v>0.82173579169477973</v>
      </c>
      <c r="AK317" s="2">
        <v>1.0934298278034495</v>
      </c>
      <c r="AL317" s="2">
        <v>0.79768866138666961</v>
      </c>
      <c r="AM317" s="2">
        <v>0.87381133326988891</v>
      </c>
      <c r="AN317" s="2">
        <v>0.89178767335520504</v>
      </c>
      <c r="AO317" s="2">
        <v>0.62775978168829494</v>
      </c>
      <c r="AP317" s="2">
        <v>0.81884493890596555</v>
      </c>
      <c r="AQ317" s="2">
        <v>0.77035243737924497</v>
      </c>
      <c r="AR317" s="2">
        <v>0.8586216106558997</v>
      </c>
      <c r="AS317" s="2">
        <v>0.71816159532979806</v>
      </c>
      <c r="AT317" s="2">
        <v>0.76950276896250114</v>
      </c>
      <c r="AU317" s="2">
        <v>0.89492879340313003</v>
      </c>
      <c r="AV317" s="2">
        <v>0.82119042655868757</v>
      </c>
      <c r="AW317" s="2">
        <f t="shared" si="28"/>
        <v>0.83349009060379753</v>
      </c>
      <c r="AX317" s="2">
        <f t="shared" si="29"/>
        <v>0.817510060277161</v>
      </c>
      <c r="AY317" s="28">
        <f t="shared" si="30"/>
        <v>1.0195471971576946</v>
      </c>
      <c r="AZ317" s="28">
        <f t="shared" si="31"/>
        <v>0.63741243520922841</v>
      </c>
      <c r="BA317" s="28">
        <f t="shared" si="32"/>
        <v>2.7928562533793139E-2</v>
      </c>
      <c r="BB317" s="28">
        <f t="shared" si="33"/>
        <v>0.19557946817626545</v>
      </c>
      <c r="BC317" s="29" t="str">
        <f t="shared" si="34"/>
        <v/>
      </c>
      <c r="BD317" s="2" t="s">
        <v>7670</v>
      </c>
      <c r="BE317" s="2" t="s">
        <v>5994</v>
      </c>
      <c r="BF317" s="2" t="s">
        <v>5994</v>
      </c>
      <c r="BG317" s="2" t="s">
        <v>9065</v>
      </c>
      <c r="BH317" s="2" t="s">
        <v>5994</v>
      </c>
      <c r="BI317" s="2" t="s">
        <v>5994</v>
      </c>
      <c r="BJ317" s="2" t="s">
        <v>10277</v>
      </c>
      <c r="BK317" s="2" t="s">
        <v>5994</v>
      </c>
      <c r="BL317" s="2" t="s">
        <v>12189</v>
      </c>
      <c r="BM317" s="2" t="s">
        <v>6389</v>
      </c>
      <c r="BN317" s="2" t="s">
        <v>13282</v>
      </c>
      <c r="BO317" s="2" t="s">
        <v>15561</v>
      </c>
      <c r="BP317" s="2" t="s">
        <v>16515</v>
      </c>
      <c r="BQ317" s="2" t="s">
        <v>18042</v>
      </c>
      <c r="BR317" s="2" t="s">
        <v>18163</v>
      </c>
      <c r="BS317" s="2"/>
      <c r="BT317" s="2"/>
      <c r="BU317" s="2"/>
      <c r="BV317" s="2"/>
      <c r="BW317" s="2"/>
      <c r="BX317" s="2"/>
      <c r="BY317" s="2"/>
      <c r="BZ317" s="2"/>
      <c r="CA317" s="2"/>
      <c r="CB317" s="2"/>
      <c r="CC317" s="2"/>
      <c r="CD317" s="2"/>
      <c r="CE317" s="2"/>
    </row>
    <row r="318" spans="1:83" x14ac:dyDescent="0.2">
      <c r="A318" s="1">
        <v>514</v>
      </c>
      <c r="B318" s="1">
        <v>514</v>
      </c>
      <c r="C318" s="2" t="s">
        <v>6</v>
      </c>
      <c r="D318" s="2" t="s">
        <v>1263</v>
      </c>
      <c r="E318" s="2" t="s">
        <v>3191</v>
      </c>
      <c r="F318" s="2" t="s">
        <v>4663</v>
      </c>
      <c r="G318" s="2"/>
      <c r="H318" s="2"/>
      <c r="I318" s="2" t="s">
        <v>5981</v>
      </c>
      <c r="J318" s="2" t="s">
        <v>6015</v>
      </c>
      <c r="K318" s="2" t="s">
        <v>5994</v>
      </c>
      <c r="L318" s="2" t="s">
        <v>19089</v>
      </c>
      <c r="M318" s="2" t="s">
        <v>1264</v>
      </c>
      <c r="N318" s="2">
        <v>3</v>
      </c>
      <c r="O318" s="2">
        <v>417</v>
      </c>
      <c r="P318" s="2">
        <v>5</v>
      </c>
      <c r="Q318" s="2">
        <v>0.86019588411910919</v>
      </c>
      <c r="R318" s="2">
        <v>0.81193768713752068</v>
      </c>
      <c r="S318" s="2">
        <v>0.78874872835772081</v>
      </c>
      <c r="T318" s="2">
        <v>0.65006942852659388</v>
      </c>
      <c r="U318" s="2">
        <v>0.99376100810583379</v>
      </c>
      <c r="V318" s="2">
        <v>0.90141513971095577</v>
      </c>
      <c r="W318" s="2">
        <v>0.83202004444727196</v>
      </c>
      <c r="X318" s="2">
        <v>0.76318918010324643</v>
      </c>
      <c r="Y318" s="2">
        <v>0.81038097467150039</v>
      </c>
      <c r="Z318" s="2">
        <v>0.6919907942142719</v>
      </c>
      <c r="AA318" s="2">
        <v>0.71527284803971369</v>
      </c>
      <c r="AB318" s="2">
        <v>0.70495456999150996</v>
      </c>
      <c r="AC318" s="2">
        <v>0.92223311387308093</v>
      </c>
      <c r="AD318" s="2">
        <v>0.89271701968550055</v>
      </c>
      <c r="AE318" s="2">
        <v>0.9649140302797431</v>
      </c>
      <c r="AF318" s="2">
        <v>0.92351475982924214</v>
      </c>
      <c r="AG318" s="2">
        <v>0.79825631053819512</v>
      </c>
      <c r="AH318" s="2">
        <v>0.78826200534110891</v>
      </c>
      <c r="AI318" s="2">
        <v>0.87374004972061814</v>
      </c>
      <c r="AJ318" s="2">
        <v>0.80155939972370471</v>
      </c>
      <c r="AK318" s="2">
        <v>0.82074385366881908</v>
      </c>
      <c r="AL318" s="2">
        <v>0.78474318404591503</v>
      </c>
      <c r="AM318" s="2">
        <v>1.064114891428249</v>
      </c>
      <c r="AN318" s="2">
        <v>0.96560385659198389</v>
      </c>
      <c r="AO318" s="2">
        <v>0.68373457111225555</v>
      </c>
      <c r="AP318" s="2">
        <v>0.64085604306247401</v>
      </c>
      <c r="AQ318" s="2">
        <v>0.90421588057900937</v>
      </c>
      <c r="AR318" s="2">
        <v>0.69266696333460687</v>
      </c>
      <c r="AS318" s="2">
        <v>0.78349401931089313</v>
      </c>
      <c r="AT318" s="2">
        <v>0.79816026855084277</v>
      </c>
      <c r="AU318" s="2">
        <v>0.73372264307632906</v>
      </c>
      <c r="AV318" s="2">
        <v>0.80340186605880326</v>
      </c>
      <c r="AW318" s="2">
        <f t="shared" si="28"/>
        <v>0.82503361891947113</v>
      </c>
      <c r="AX318" s="2">
        <f t="shared" si="29"/>
        <v>0.80926796637370735</v>
      </c>
      <c r="AY318" s="28">
        <f t="shared" si="30"/>
        <v>1.0194813747743023</v>
      </c>
      <c r="AZ318" s="28">
        <f t="shared" si="31"/>
        <v>0.67339107213622096</v>
      </c>
      <c r="BA318" s="28">
        <f t="shared" si="32"/>
        <v>2.7835418546073038E-2</v>
      </c>
      <c r="BB318" s="28">
        <f t="shared" si="33"/>
        <v>0.1717326458149887</v>
      </c>
      <c r="BC318" s="29" t="str">
        <f t="shared" si="34"/>
        <v/>
      </c>
      <c r="BD318" s="2" t="s">
        <v>6620</v>
      </c>
      <c r="BE318" s="2" t="s">
        <v>5994</v>
      </c>
      <c r="BF318" s="2" t="s">
        <v>5994</v>
      </c>
      <c r="BG318" s="2" t="s">
        <v>7917</v>
      </c>
      <c r="BH318" s="2" t="s">
        <v>5994</v>
      </c>
      <c r="BI318" s="2" t="s">
        <v>9325</v>
      </c>
      <c r="BJ318" s="2" t="s">
        <v>5994</v>
      </c>
      <c r="BK318" s="2" t="s">
        <v>5994</v>
      </c>
      <c r="BL318" s="2" t="s">
        <v>11175</v>
      </c>
      <c r="BM318" s="2" t="s">
        <v>12393</v>
      </c>
      <c r="BN318" s="2" t="s">
        <v>13407</v>
      </c>
      <c r="BO318" s="2" t="s">
        <v>14526</v>
      </c>
      <c r="BP318" s="2" t="s">
        <v>15793</v>
      </c>
      <c r="BQ318" s="2" t="s">
        <v>16872</v>
      </c>
      <c r="BR318" s="2" t="s">
        <v>18259</v>
      </c>
      <c r="BS318" s="2"/>
      <c r="BT318" s="2"/>
      <c r="BU318" s="2"/>
      <c r="BV318" s="2"/>
      <c r="BW318" s="2"/>
      <c r="BX318" s="2"/>
      <c r="BY318" s="2"/>
      <c r="BZ318" s="2"/>
      <c r="CA318" s="2"/>
      <c r="CB318" s="2"/>
      <c r="CC318" s="2"/>
      <c r="CD318" s="2"/>
      <c r="CE318" s="2"/>
    </row>
    <row r="319" spans="1:83" x14ac:dyDescent="0.2">
      <c r="A319" s="1">
        <v>215</v>
      </c>
      <c r="B319" s="1">
        <v>215</v>
      </c>
      <c r="C319" s="2" t="s">
        <v>6</v>
      </c>
      <c r="D319" s="2" t="s">
        <v>827</v>
      </c>
      <c r="E319" s="2" t="s">
        <v>3306</v>
      </c>
      <c r="F319" s="2" t="s">
        <v>4777</v>
      </c>
      <c r="G319" s="2"/>
      <c r="H319" s="2"/>
      <c r="I319" s="2" t="s">
        <v>5984</v>
      </c>
      <c r="J319" s="2" t="s">
        <v>6020</v>
      </c>
      <c r="K319" s="2" t="s">
        <v>6046</v>
      </c>
      <c r="L319" s="2" t="s">
        <v>5994</v>
      </c>
      <c r="M319" s="2" t="s">
        <v>828</v>
      </c>
      <c r="N319" s="2">
        <v>9</v>
      </c>
      <c r="O319" s="2">
        <v>505</v>
      </c>
      <c r="P319" s="2">
        <v>11</v>
      </c>
      <c r="Q319" s="2">
        <v>1.0242622236823742</v>
      </c>
      <c r="R319" s="2">
        <v>0.94985685689478683</v>
      </c>
      <c r="S319" s="2">
        <v>1.0430267443397518</v>
      </c>
      <c r="T319" s="2">
        <v>1.1658300061417735</v>
      </c>
      <c r="U319" s="2">
        <v>1.0477027501711318</v>
      </c>
      <c r="V319" s="2">
        <v>1.1067550470492631</v>
      </c>
      <c r="W319" s="2">
        <v>0.8939870605076129</v>
      </c>
      <c r="X319" s="2">
        <v>0.94138981372535047</v>
      </c>
      <c r="Y319" s="2">
        <v>0.90203156595329803</v>
      </c>
      <c r="Z319" s="2">
        <v>0.99240584604040161</v>
      </c>
      <c r="AA319" s="2">
        <v>1.051704258647246</v>
      </c>
      <c r="AB319" s="2">
        <v>0.84029912279643559</v>
      </c>
      <c r="AC319" s="2">
        <v>0.92845193865953468</v>
      </c>
      <c r="AD319" s="2">
        <v>1.0735957489834316</v>
      </c>
      <c r="AE319" s="2">
        <v>0.95041760766666739</v>
      </c>
      <c r="AF319" s="2">
        <v>1.0090838353077261</v>
      </c>
      <c r="AG319" s="2">
        <v>0.97993624010010649</v>
      </c>
      <c r="AH319" s="2">
        <v>0.9423539860386384</v>
      </c>
      <c r="AI319" s="2">
        <v>0.87197921222329611</v>
      </c>
      <c r="AJ319" s="2">
        <v>0.75849283191231065</v>
      </c>
      <c r="AK319" s="2">
        <v>0.93895218536642411</v>
      </c>
      <c r="AL319" s="2">
        <v>0.84405035878994727</v>
      </c>
      <c r="AM319" s="2">
        <v>0.91769725563251814</v>
      </c>
      <c r="AN319" s="2">
        <v>1.0453610690896151</v>
      </c>
      <c r="AO319" s="2">
        <v>1.2902502234775268</v>
      </c>
      <c r="AP319" s="2">
        <v>0.89922747554534554</v>
      </c>
      <c r="AQ319" s="2">
        <v>0.99950246001066989</v>
      </c>
      <c r="AR319" s="2">
        <v>1.0249794880261049</v>
      </c>
      <c r="AS319" s="2">
        <v>1.004501118987803</v>
      </c>
      <c r="AT319" s="2">
        <v>1.058091084510558</v>
      </c>
      <c r="AU319" s="2">
        <v>0.99215627113213056</v>
      </c>
      <c r="AV319" s="2">
        <v>1.0430709731196854</v>
      </c>
      <c r="AW319" s="2">
        <f t="shared" si="28"/>
        <v>0.99416098039217005</v>
      </c>
      <c r="AX319" s="2">
        <f t="shared" si="29"/>
        <v>0.97537773292417163</v>
      </c>
      <c r="AY319" s="28">
        <f t="shared" si="30"/>
        <v>1.0192574085238613</v>
      </c>
      <c r="AZ319" s="28">
        <f t="shared" si="31"/>
        <v>0.61014972389363153</v>
      </c>
      <c r="BA319" s="28">
        <f t="shared" si="32"/>
        <v>2.7518443166211055E-2</v>
      </c>
      <c r="BB319" s="28">
        <f t="shared" si="33"/>
        <v>0.21456358092030062</v>
      </c>
      <c r="BC319" s="29" t="str">
        <f t="shared" si="34"/>
        <v/>
      </c>
      <c r="BD319" s="2" t="s">
        <v>6725</v>
      </c>
      <c r="BE319" s="2" t="s">
        <v>5994</v>
      </c>
      <c r="BF319" s="2" t="s">
        <v>5994</v>
      </c>
      <c r="BG319" s="2" t="s">
        <v>8030</v>
      </c>
      <c r="BH319" s="2" t="s">
        <v>5994</v>
      </c>
      <c r="BI319" s="2" t="s">
        <v>9421</v>
      </c>
      <c r="BJ319" s="2" t="s">
        <v>5994</v>
      </c>
      <c r="BK319" s="2" t="s">
        <v>5994</v>
      </c>
      <c r="BL319" s="2" t="s">
        <v>5994</v>
      </c>
      <c r="BM319" s="2" t="s">
        <v>12502</v>
      </c>
      <c r="BN319" s="2" t="s">
        <v>13525</v>
      </c>
      <c r="BO319" s="2" t="s">
        <v>14627</v>
      </c>
      <c r="BP319" s="2" t="s">
        <v>15899</v>
      </c>
      <c r="BQ319" s="2" t="s">
        <v>16988</v>
      </c>
      <c r="BR319" s="2" t="s">
        <v>18332</v>
      </c>
      <c r="BS319" s="2"/>
      <c r="BT319" s="2"/>
      <c r="BU319" s="2"/>
      <c r="BV319" s="2"/>
      <c r="BW319" s="2"/>
      <c r="BX319" s="2"/>
      <c r="BY319" s="2"/>
      <c r="BZ319" s="2"/>
      <c r="CA319" s="2"/>
      <c r="CB319" s="2"/>
      <c r="CC319" s="2"/>
      <c r="CD319" s="2"/>
      <c r="CE319" s="2"/>
    </row>
    <row r="320" spans="1:83" x14ac:dyDescent="0.2">
      <c r="A320" s="1">
        <v>506</v>
      </c>
      <c r="B320" s="1">
        <v>506</v>
      </c>
      <c r="C320" s="2" t="s">
        <v>6</v>
      </c>
      <c r="D320" s="2" t="s">
        <v>53</v>
      </c>
      <c r="E320" s="2" t="s">
        <v>4156</v>
      </c>
      <c r="F320" s="2" t="s">
        <v>5631</v>
      </c>
      <c r="G320" s="2"/>
      <c r="H320" s="2"/>
      <c r="I320" s="2" t="s">
        <v>5994</v>
      </c>
      <c r="J320" s="2" t="s">
        <v>6106</v>
      </c>
      <c r="K320" s="2" t="s">
        <v>5994</v>
      </c>
      <c r="L320" s="2" t="s">
        <v>5994</v>
      </c>
      <c r="M320" s="2" t="s">
        <v>54</v>
      </c>
      <c r="N320" s="2">
        <v>40</v>
      </c>
      <c r="O320" s="2">
        <v>599</v>
      </c>
      <c r="P320" s="2">
        <v>1079</v>
      </c>
      <c r="Q320" s="2">
        <v>0.85376925791690694</v>
      </c>
      <c r="R320" s="2">
        <v>0.82034448247278213</v>
      </c>
      <c r="S320" s="2">
        <v>1.1511720346394629</v>
      </c>
      <c r="T320" s="2">
        <v>0.96044566611704507</v>
      </c>
      <c r="U320" s="2">
        <v>1.0357684101761793</v>
      </c>
      <c r="V320" s="2">
        <v>0.87396074781609578</v>
      </c>
      <c r="W320" s="2">
        <v>0.82489051727209184</v>
      </c>
      <c r="X320" s="2">
        <v>0.76015646832815331</v>
      </c>
      <c r="Y320" s="2">
        <v>0.97664741775009278</v>
      </c>
      <c r="Z320" s="2">
        <v>0.84975659500235079</v>
      </c>
      <c r="AA320" s="2">
        <v>0.72342984801924448</v>
      </c>
      <c r="AB320" s="2">
        <v>0.90044923321262571</v>
      </c>
      <c r="AC320" s="2">
        <v>0.99580801274965158</v>
      </c>
      <c r="AD320" s="2">
        <v>0.73816189216550476</v>
      </c>
      <c r="AE320" s="2">
        <v>0.90805119265119449</v>
      </c>
      <c r="AF320" s="2">
        <v>1.0047169204335942</v>
      </c>
      <c r="AG320" s="2">
        <v>0.84341024163571976</v>
      </c>
      <c r="AH320" s="2">
        <v>1.008511213708712</v>
      </c>
      <c r="AI320" s="2">
        <v>0.95279715527385189</v>
      </c>
      <c r="AJ320" s="2">
        <v>0.85587992462133267</v>
      </c>
      <c r="AK320" s="2">
        <v>0.96529419879333167</v>
      </c>
      <c r="AL320" s="2">
        <v>0.84373951437217343</v>
      </c>
      <c r="AM320" s="2">
        <v>0.83943170225454111</v>
      </c>
      <c r="AN320" s="2">
        <v>0.96585791555610856</v>
      </c>
      <c r="AO320" s="2">
        <v>0.58752888785780011</v>
      </c>
      <c r="AP320" s="2">
        <v>0.96834948626468531</v>
      </c>
      <c r="AQ320" s="2">
        <v>1.0002941206384208</v>
      </c>
      <c r="AR320" s="2">
        <v>0.8070929577424022</v>
      </c>
      <c r="AS320" s="2">
        <v>0.73743430471053684</v>
      </c>
      <c r="AT320" s="2">
        <v>0.81507668185125437</v>
      </c>
      <c r="AU320" s="2">
        <v>0.92282277105498678</v>
      </c>
      <c r="AV320" s="2">
        <v>0.90797378714281163</v>
      </c>
      <c r="AW320" s="2">
        <f t="shared" si="28"/>
        <v>0.89534934931521748</v>
      </c>
      <c r="AX320" s="2">
        <f t="shared" si="29"/>
        <v>0.87853897478952991</v>
      </c>
      <c r="AY320" s="28">
        <f t="shared" si="30"/>
        <v>1.0191344664358399</v>
      </c>
      <c r="AZ320" s="28">
        <f t="shared" si="31"/>
        <v>0.67968646650345799</v>
      </c>
      <c r="BA320" s="28">
        <f t="shared" si="32"/>
        <v>2.7344415842908979E-2</v>
      </c>
      <c r="BB320" s="28">
        <f t="shared" si="33"/>
        <v>0.16769137739476558</v>
      </c>
      <c r="BC320" s="29" t="str">
        <f t="shared" si="34"/>
        <v/>
      </c>
      <c r="BD320" s="2" t="s">
        <v>7452</v>
      </c>
      <c r="BE320" s="2" t="s">
        <v>5994</v>
      </c>
      <c r="BF320" s="2" t="s">
        <v>5994</v>
      </c>
      <c r="BG320" s="2" t="s">
        <v>8849</v>
      </c>
      <c r="BH320" s="2" t="s">
        <v>5994</v>
      </c>
      <c r="BI320" s="2" t="s">
        <v>5994</v>
      </c>
      <c r="BJ320" s="2" t="s">
        <v>10214</v>
      </c>
      <c r="BK320" s="2" t="s">
        <v>5994</v>
      </c>
      <c r="BL320" s="2" t="s">
        <v>12022</v>
      </c>
      <c r="BM320" s="2" t="s">
        <v>6106</v>
      </c>
      <c r="BN320" s="2" t="s">
        <v>14244</v>
      </c>
      <c r="BO320" s="2" t="s">
        <v>15381</v>
      </c>
      <c r="BP320" s="2" t="s">
        <v>16578</v>
      </c>
      <c r="BQ320" s="2" t="s">
        <v>17839</v>
      </c>
      <c r="BR320" s="2" t="s">
        <v>18874</v>
      </c>
      <c r="BS320" s="2"/>
      <c r="BT320" s="2"/>
      <c r="BU320" s="2"/>
      <c r="BV320" s="2"/>
      <c r="BW320" s="2"/>
      <c r="BX320" s="2"/>
      <c r="BY320" s="2"/>
      <c r="BZ320" s="2"/>
      <c r="CA320" s="2"/>
      <c r="CB320" s="2"/>
      <c r="CC320" s="2"/>
      <c r="CD320" s="2"/>
      <c r="CE320" s="2"/>
    </row>
    <row r="321" spans="1:83" x14ac:dyDescent="0.2">
      <c r="A321" s="1">
        <v>539</v>
      </c>
      <c r="B321" s="1">
        <v>539</v>
      </c>
      <c r="C321" s="2" t="s">
        <v>6</v>
      </c>
      <c r="D321" s="2" t="s">
        <v>751</v>
      </c>
      <c r="E321" s="2" t="s">
        <v>3566</v>
      </c>
      <c r="F321" s="2" t="s">
        <v>5037</v>
      </c>
      <c r="G321" s="2"/>
      <c r="H321" s="2"/>
      <c r="I321" s="2" t="s">
        <v>5989</v>
      </c>
      <c r="J321" s="2" t="s">
        <v>6044</v>
      </c>
      <c r="K321" s="2" t="s">
        <v>5994</v>
      </c>
      <c r="L321" s="2" t="s">
        <v>5994</v>
      </c>
      <c r="M321" s="2" t="s">
        <v>752</v>
      </c>
      <c r="N321" s="2">
        <v>5</v>
      </c>
      <c r="O321" s="2">
        <v>481</v>
      </c>
      <c r="P321" s="2">
        <v>13</v>
      </c>
      <c r="Q321" s="2">
        <v>0.88258968711004038</v>
      </c>
      <c r="R321" s="2">
        <v>1.0011570004625443</v>
      </c>
      <c r="S321" s="2">
        <v>1.2015182562809876</v>
      </c>
      <c r="T321" s="2">
        <v>0.92613629611770043</v>
      </c>
      <c r="U321" s="2">
        <v>1.3422024686737808</v>
      </c>
      <c r="V321" s="2">
        <v>1.1279874754341446</v>
      </c>
      <c r="W321" s="2">
        <v>0.95836258264251095</v>
      </c>
      <c r="X321" s="2">
        <v>0.8001220850689571</v>
      </c>
      <c r="Y321" s="2">
        <v>0.98255220117599418</v>
      </c>
      <c r="Z321" s="2">
        <v>1.1241925080467019</v>
      </c>
      <c r="AA321" s="2">
        <v>0.70078850828752992</v>
      </c>
      <c r="AB321" s="2">
        <v>0.9895794403217375</v>
      </c>
      <c r="AC321" s="2">
        <v>0.81951724361599598</v>
      </c>
      <c r="AD321" s="2">
        <v>0.80954051465225629</v>
      </c>
      <c r="AE321" s="2">
        <v>0.69040145936458452</v>
      </c>
      <c r="AF321" s="2">
        <v>0.77938680454847886</v>
      </c>
      <c r="AG321" s="2">
        <v>0.83880858799297231</v>
      </c>
      <c r="AH321" s="2">
        <v>0.86939913548094039</v>
      </c>
      <c r="AI321" s="2">
        <v>1.2913142522404035</v>
      </c>
      <c r="AJ321" s="2">
        <v>0.97325867265192612</v>
      </c>
      <c r="AK321" s="2">
        <v>1.4061771062619299</v>
      </c>
      <c r="AL321" s="2">
        <v>1.0369659868242709</v>
      </c>
      <c r="AM321" s="2">
        <v>0.95761527682857717</v>
      </c>
      <c r="AN321" s="2">
        <v>1.3044644355032</v>
      </c>
      <c r="AO321" s="2">
        <v>0.68905504986135979</v>
      </c>
      <c r="AP321" s="2">
        <v>1.1362920542334327</v>
      </c>
      <c r="AQ321" s="2">
        <v>1.1904266743409377</v>
      </c>
      <c r="AR321" s="2">
        <v>0.65756294434733176</v>
      </c>
      <c r="AS321" s="2">
        <v>0.90439819643816832</v>
      </c>
      <c r="AT321" s="2">
        <v>0.50889271470515085</v>
      </c>
      <c r="AU321" s="2">
        <v>0.50544729824374157</v>
      </c>
      <c r="AV321" s="2">
        <v>0.40886946503680693</v>
      </c>
      <c r="AW321" s="2">
        <f t="shared" si="28"/>
        <v>0.93969665410570102</v>
      </c>
      <c r="AX321" s="2">
        <f t="shared" si="29"/>
        <v>0.92267595086654497</v>
      </c>
      <c r="AY321" s="28">
        <f t="shared" si="30"/>
        <v>1.0184471083517141</v>
      </c>
      <c r="AZ321" s="28">
        <f t="shared" si="31"/>
        <v>0.85006125609088468</v>
      </c>
      <c r="BA321" s="28">
        <f t="shared" si="32"/>
        <v>2.637105786876005E-2</v>
      </c>
      <c r="BB321" s="28">
        <f t="shared" si="33"/>
        <v>7.0549777551933257E-2</v>
      </c>
      <c r="BC321" s="29" t="str">
        <f t="shared" si="34"/>
        <v/>
      </c>
      <c r="BD321" s="2" t="s">
        <v>3566</v>
      </c>
      <c r="BE321" s="2" t="s">
        <v>5994</v>
      </c>
      <c r="BF321" s="2" t="s">
        <v>5994</v>
      </c>
      <c r="BG321" s="2" t="s">
        <v>8289</v>
      </c>
      <c r="BH321" s="2" t="s">
        <v>5994</v>
      </c>
      <c r="BI321" s="2" t="s">
        <v>9654</v>
      </c>
      <c r="BJ321" s="2" t="s">
        <v>10209</v>
      </c>
      <c r="BK321" s="2" t="s">
        <v>5994</v>
      </c>
      <c r="BL321" s="2" t="s">
        <v>11509</v>
      </c>
      <c r="BM321" s="2" t="s">
        <v>12730</v>
      </c>
      <c r="BN321" s="2" t="s">
        <v>13751</v>
      </c>
      <c r="BO321" s="2" t="s">
        <v>14842</v>
      </c>
      <c r="BP321" s="2" t="s">
        <v>16152</v>
      </c>
      <c r="BQ321" s="2" t="s">
        <v>17248</v>
      </c>
      <c r="BR321" s="2" t="s">
        <v>18494</v>
      </c>
      <c r="BS321" s="2"/>
      <c r="BT321" s="2"/>
      <c r="BU321" s="2"/>
      <c r="BV321" s="2"/>
      <c r="BW321" s="2"/>
      <c r="BX321" s="2"/>
      <c r="BY321" s="2"/>
      <c r="BZ321" s="2"/>
      <c r="CA321" s="2"/>
      <c r="CB321" s="2"/>
      <c r="CC321" s="2"/>
      <c r="CD321" s="2"/>
      <c r="CE321" s="2"/>
    </row>
    <row r="322" spans="1:83" x14ac:dyDescent="0.2">
      <c r="A322" s="1">
        <v>196</v>
      </c>
      <c r="B322" s="1">
        <v>196</v>
      </c>
      <c r="C322" s="2" t="s">
        <v>6</v>
      </c>
      <c r="D322" s="2" t="s">
        <v>991</v>
      </c>
      <c r="E322" s="2" t="s">
        <v>4165</v>
      </c>
      <c r="F322" s="2" t="s">
        <v>5640</v>
      </c>
      <c r="G322" s="2"/>
      <c r="H322" s="2"/>
      <c r="I322" s="2" t="s">
        <v>5994</v>
      </c>
      <c r="J322" s="2" t="s">
        <v>6117</v>
      </c>
      <c r="K322" s="2" t="s">
        <v>5994</v>
      </c>
      <c r="L322" s="2" t="s">
        <v>19314</v>
      </c>
      <c r="M322" s="2" t="s">
        <v>992</v>
      </c>
      <c r="N322" s="2">
        <v>4</v>
      </c>
      <c r="O322" s="2">
        <v>774</v>
      </c>
      <c r="P322" s="2">
        <v>8</v>
      </c>
      <c r="Q322" s="2">
        <v>1.1025320083372294</v>
      </c>
      <c r="R322" s="2">
        <v>1.2051308019190172</v>
      </c>
      <c r="S322" s="2">
        <v>0.88742449357746911</v>
      </c>
      <c r="T322" s="2">
        <v>1.1489356448574808</v>
      </c>
      <c r="U322" s="2">
        <v>1.1774525590259444</v>
      </c>
      <c r="V322" s="2">
        <v>1.1784684834149575</v>
      </c>
      <c r="W322" s="2">
        <v>1.1834549129837257</v>
      </c>
      <c r="X322" s="2">
        <v>1.0685699118795804</v>
      </c>
      <c r="Y322" s="2">
        <v>1.1061522438591911</v>
      </c>
      <c r="Z322" s="2">
        <v>0.95273874186638496</v>
      </c>
      <c r="AA322" s="2">
        <v>1.1067546976322489</v>
      </c>
      <c r="AB322" s="2">
        <v>0.93732182746340986</v>
      </c>
      <c r="AC322" s="2">
        <v>1.3257839868897472</v>
      </c>
      <c r="AD322" s="2">
        <v>1.2305315325692054</v>
      </c>
      <c r="AE322" s="2">
        <v>1.2478093919326396</v>
      </c>
      <c r="AF322" s="2">
        <v>1.4253414340757364</v>
      </c>
      <c r="AG322" s="2">
        <v>1.0249085660540076</v>
      </c>
      <c r="AH322" s="2">
        <v>1.2292215592743696</v>
      </c>
      <c r="AI322" s="2">
        <v>1.0053969102394265</v>
      </c>
      <c r="AJ322" s="2">
        <v>1.037227778857744</v>
      </c>
      <c r="AK322" s="2">
        <v>1.1384126779921744</v>
      </c>
      <c r="AL322" s="2">
        <v>1.28180612499266</v>
      </c>
      <c r="AM322" s="2">
        <v>1.0349159108812818</v>
      </c>
      <c r="AN322" s="2">
        <v>1.1290924798345325</v>
      </c>
      <c r="AO322" s="2">
        <v>1.0437126035930875</v>
      </c>
      <c r="AP322" s="2">
        <v>1.0252477461766165</v>
      </c>
      <c r="AQ322" s="2">
        <v>1.1351084135183658</v>
      </c>
      <c r="AR322" s="2">
        <v>0.99624078095070567</v>
      </c>
      <c r="AS322" s="2">
        <v>0.8355699939502601</v>
      </c>
      <c r="AT322" s="2">
        <v>1.2079153378009579</v>
      </c>
      <c r="AU322" s="2">
        <v>1.3878641669875931</v>
      </c>
      <c r="AV322" s="2">
        <v>1.247147670968213</v>
      </c>
      <c r="AW322" s="2">
        <f t="shared" ref="AW322:AW385" si="35">AVERAGE(Q322:AG322)</f>
        <v>1.1358418375492929</v>
      </c>
      <c r="AX322" s="2">
        <f t="shared" ref="AX322:AX385" si="36">AVERAGE(AH322:AV322)</f>
        <v>1.115658677067866</v>
      </c>
      <c r="AY322" s="28">
        <f t="shared" ref="AY322:AY385" si="37">AW322/AX322</f>
        <v>1.0180908022285737</v>
      </c>
      <c r="AZ322" s="28">
        <f t="shared" ref="AZ322:AZ385" si="38">TTEST(Q322:AG322,AH322:AV322,2,2)</f>
        <v>0.68459958087065331</v>
      </c>
      <c r="BA322" s="28">
        <f t="shared" ref="BA322:BA385" si="39">LOG(AY322,2)</f>
        <v>2.5866239294583353E-2</v>
      </c>
      <c r="BB322" s="28">
        <f t="shared" ref="BB322:BB385" si="40">-LOG(AZ322,10)</f>
        <v>0.16456337108423316</v>
      </c>
      <c r="BC322" s="29" t="str">
        <f t="shared" si="34"/>
        <v/>
      </c>
      <c r="BD322" s="2" t="s">
        <v>7461</v>
      </c>
      <c r="BE322" s="2" t="s">
        <v>5994</v>
      </c>
      <c r="BF322" s="2" t="s">
        <v>5994</v>
      </c>
      <c r="BG322" s="2" t="s">
        <v>8857</v>
      </c>
      <c r="BH322" s="2" t="s">
        <v>5994</v>
      </c>
      <c r="BI322" s="2" t="s">
        <v>5994</v>
      </c>
      <c r="BJ322" s="2" t="s">
        <v>10450</v>
      </c>
      <c r="BK322" s="2" t="s">
        <v>5994</v>
      </c>
      <c r="BL322" s="2" t="s">
        <v>5994</v>
      </c>
      <c r="BM322" s="2" t="s">
        <v>5994</v>
      </c>
      <c r="BN322" s="2" t="s">
        <v>6117</v>
      </c>
      <c r="BO322" s="2" t="s">
        <v>6117</v>
      </c>
      <c r="BP322" s="2" t="s">
        <v>5994</v>
      </c>
      <c r="BQ322" s="2" t="s">
        <v>16794</v>
      </c>
      <c r="BR322" s="2" t="s">
        <v>18165</v>
      </c>
      <c r="BS322" s="2"/>
      <c r="BT322" s="2"/>
      <c r="BU322" s="2"/>
      <c r="BV322" s="2"/>
      <c r="BW322" s="2"/>
      <c r="BX322" s="2"/>
      <c r="BY322" s="2"/>
      <c r="BZ322" s="2"/>
      <c r="CA322" s="2"/>
      <c r="CB322" s="2"/>
      <c r="CC322" s="2"/>
      <c r="CD322" s="2"/>
      <c r="CE322" s="2"/>
    </row>
    <row r="323" spans="1:83" x14ac:dyDescent="0.2">
      <c r="A323" s="1">
        <v>725</v>
      </c>
      <c r="B323" s="1">
        <v>725</v>
      </c>
      <c r="C323" s="2" t="s">
        <v>6</v>
      </c>
      <c r="D323" s="2" t="s">
        <v>248</v>
      </c>
      <c r="E323" s="2" t="s">
        <v>3187</v>
      </c>
      <c r="F323" s="2" t="s">
        <v>4659</v>
      </c>
      <c r="G323" s="2"/>
      <c r="H323" s="2"/>
      <c r="I323" s="2" t="s">
        <v>5981</v>
      </c>
      <c r="J323" s="2" t="s">
        <v>6015</v>
      </c>
      <c r="K323" s="2" t="s">
        <v>5994</v>
      </c>
      <c r="L323" s="2" t="s">
        <v>5994</v>
      </c>
      <c r="M323" s="2" t="s">
        <v>249</v>
      </c>
      <c r="N323" s="2">
        <v>14</v>
      </c>
      <c r="O323" s="2">
        <v>585</v>
      </c>
      <c r="P323" s="2">
        <v>120</v>
      </c>
      <c r="Q323" s="2">
        <v>1.1183119246488966</v>
      </c>
      <c r="R323" s="2">
        <v>1.0011332279813629</v>
      </c>
      <c r="S323" s="2">
        <v>0.55525886183845241</v>
      </c>
      <c r="T323" s="2">
        <v>0.96721715013678877</v>
      </c>
      <c r="U323" s="2">
        <v>1.2845167711811629</v>
      </c>
      <c r="V323" s="2">
        <v>0.75156657750873923</v>
      </c>
      <c r="W323" s="2">
        <v>1.0800591431463606</v>
      </c>
      <c r="X323" s="2">
        <v>1.095997555993099</v>
      </c>
      <c r="Y323" s="2">
        <v>1.0525258743913501</v>
      </c>
      <c r="Z323" s="2">
        <v>1.3346218392760565</v>
      </c>
      <c r="AA323" s="2">
        <v>0.42841915973871719</v>
      </c>
      <c r="AB323" s="2">
        <v>0.68293742663042267</v>
      </c>
      <c r="AC323" s="2">
        <v>0.49620581693466603</v>
      </c>
      <c r="AD323" s="2">
        <v>0.39509994510187557</v>
      </c>
      <c r="AE323" s="2">
        <v>0.45274956066283178</v>
      </c>
      <c r="AF323" s="2">
        <v>0.71242610364083636</v>
      </c>
      <c r="AG323" s="2">
        <v>0.67042691607791205</v>
      </c>
      <c r="AH323" s="2">
        <v>1.0729191671640703</v>
      </c>
      <c r="AI323" s="2">
        <v>0.94571804150421723</v>
      </c>
      <c r="AJ323" s="2">
        <v>0.80366149039825863</v>
      </c>
      <c r="AK323" s="2">
        <v>2.3952639694407623</v>
      </c>
      <c r="AL323" s="2">
        <v>0.74732469519906675</v>
      </c>
      <c r="AM323" s="2">
        <v>0.69186600556403444</v>
      </c>
      <c r="AN323" s="2">
        <v>0.60285931857496544</v>
      </c>
      <c r="AO323" s="2">
        <v>0.33245546112791713</v>
      </c>
      <c r="AP323" s="2">
        <v>0.76450411459558609</v>
      </c>
      <c r="AQ323" s="2">
        <v>0.7550151310094354</v>
      </c>
      <c r="AR323" s="2">
        <v>0.63184694725976676</v>
      </c>
      <c r="AS323" s="2">
        <v>0.36241158457427791</v>
      </c>
      <c r="AT323" s="2">
        <v>0.91588340848238836</v>
      </c>
      <c r="AU323" s="2">
        <v>0.53699472198295506</v>
      </c>
      <c r="AV323" s="2">
        <v>0.64363348462710279</v>
      </c>
      <c r="AW323" s="2">
        <f t="shared" si="35"/>
        <v>0.82820434440526658</v>
      </c>
      <c r="AX323" s="2">
        <f t="shared" si="36"/>
        <v>0.81349050276698698</v>
      </c>
      <c r="AY323" s="28">
        <f t="shared" si="37"/>
        <v>1.0180872936908696</v>
      </c>
      <c r="AZ323" s="28">
        <f t="shared" si="38"/>
        <v>0.91766098989716105</v>
      </c>
      <c r="BA323" s="28">
        <f t="shared" si="39"/>
        <v>2.5861267480028736E-2</v>
      </c>
      <c r="BB323" s="28">
        <f t="shared" si="40"/>
        <v>3.7317729919826827E-2</v>
      </c>
      <c r="BC323" s="29" t="str">
        <f t="shared" si="34"/>
        <v/>
      </c>
      <c r="BD323" s="2" t="s">
        <v>6617</v>
      </c>
      <c r="BE323" s="2">
        <v>49</v>
      </c>
      <c r="BF323" s="2">
        <v>53</v>
      </c>
      <c r="BG323" s="2" t="s">
        <v>7913</v>
      </c>
      <c r="BH323" s="2" t="s">
        <v>5994</v>
      </c>
      <c r="BI323" s="2" t="s">
        <v>9250</v>
      </c>
      <c r="BJ323" s="2" t="s">
        <v>5994</v>
      </c>
      <c r="BK323" s="2" t="s">
        <v>5994</v>
      </c>
      <c r="BL323" s="2" t="s">
        <v>11171</v>
      </c>
      <c r="BM323" s="2" t="s">
        <v>12388</v>
      </c>
      <c r="BN323" s="2" t="s">
        <v>13404</v>
      </c>
      <c r="BO323" s="2" t="s">
        <v>14523</v>
      </c>
      <c r="BP323" s="2" t="s">
        <v>15790</v>
      </c>
      <c r="BQ323" s="2" t="s">
        <v>16868</v>
      </c>
      <c r="BR323" s="2" t="s">
        <v>18254</v>
      </c>
      <c r="BS323" s="2"/>
      <c r="BT323" s="2"/>
      <c r="BU323" s="2"/>
      <c r="BV323" s="2"/>
      <c r="BW323" s="2"/>
      <c r="BX323" s="2"/>
      <c r="BY323" s="2"/>
      <c r="BZ323" s="2"/>
      <c r="CA323" s="2"/>
      <c r="CB323" s="2"/>
      <c r="CC323" s="2"/>
      <c r="CD323" s="2"/>
      <c r="CE323" s="2"/>
    </row>
    <row r="324" spans="1:83" x14ac:dyDescent="0.2">
      <c r="A324" s="1">
        <v>753</v>
      </c>
      <c r="B324" s="1">
        <v>753</v>
      </c>
      <c r="C324" s="2" t="s">
        <v>6</v>
      </c>
      <c r="D324" s="2" t="s">
        <v>149</v>
      </c>
      <c r="E324" s="2" t="s">
        <v>3813</v>
      </c>
      <c r="F324" s="2" t="s">
        <v>5284</v>
      </c>
      <c r="G324" s="2"/>
      <c r="H324" s="2"/>
      <c r="I324" s="2" t="s">
        <v>5994</v>
      </c>
      <c r="J324" s="2" t="s">
        <v>5994</v>
      </c>
      <c r="K324" s="2" t="s">
        <v>5994</v>
      </c>
      <c r="L324" s="2" t="s">
        <v>5994</v>
      </c>
      <c r="M324" s="2" t="s">
        <v>150</v>
      </c>
      <c r="N324" s="2">
        <v>8</v>
      </c>
      <c r="O324" s="2">
        <v>270</v>
      </c>
      <c r="P324" s="2">
        <v>306</v>
      </c>
      <c r="Q324" s="2">
        <v>0.68952161233723497</v>
      </c>
      <c r="R324" s="2">
        <v>0.7076763000956614</v>
      </c>
      <c r="S324" s="2">
        <v>0.75657771933794682</v>
      </c>
      <c r="T324" s="2">
        <v>0.77913345040059212</v>
      </c>
      <c r="U324" s="2">
        <v>0.62835760819692099</v>
      </c>
      <c r="V324" s="2">
        <v>0.71399199037471872</v>
      </c>
      <c r="W324" s="2">
        <v>1.1170628520989938</v>
      </c>
      <c r="X324" s="2">
        <v>0.85531271346490212</v>
      </c>
      <c r="Y324" s="2">
        <v>0.66857061127190287</v>
      </c>
      <c r="Z324" s="2">
        <v>0.83440742027045833</v>
      </c>
      <c r="AA324" s="2">
        <v>0.28487274099995608</v>
      </c>
      <c r="AB324" s="2">
        <v>0.66516725939271781</v>
      </c>
      <c r="AC324" s="2">
        <v>0.7205105791636286</v>
      </c>
      <c r="AD324" s="2">
        <v>0.67512106297057983</v>
      </c>
      <c r="AE324" s="2">
        <v>0.4790365680586865</v>
      </c>
      <c r="AF324" s="2">
        <v>0.8252211281158145</v>
      </c>
      <c r="AG324" s="2">
        <v>0.66335009997070749</v>
      </c>
      <c r="AH324" s="2">
        <v>0.97738644337585967</v>
      </c>
      <c r="AI324" s="2">
        <v>0.39749843194906975</v>
      </c>
      <c r="AJ324" s="2">
        <v>0.783357722118036</v>
      </c>
      <c r="AK324" s="2">
        <v>0.6972562887569228</v>
      </c>
      <c r="AL324" s="2">
        <v>0.6418339736231099</v>
      </c>
      <c r="AM324" s="2">
        <v>0.55151334002014685</v>
      </c>
      <c r="AN324" s="2">
        <v>0.55683217779589622</v>
      </c>
      <c r="AO324" s="2">
        <v>0.39606474669893338</v>
      </c>
      <c r="AP324" s="2">
        <v>1.091211625134866</v>
      </c>
      <c r="AQ324" s="2">
        <v>0.82853512311619748</v>
      </c>
      <c r="AR324" s="2">
        <v>0.58783485154088355</v>
      </c>
      <c r="AS324" s="2">
        <v>0.63882885931462019</v>
      </c>
      <c r="AT324" s="2">
        <v>0.84623395884628283</v>
      </c>
      <c r="AU324" s="2">
        <v>0.77019219188476062</v>
      </c>
      <c r="AV324" s="2">
        <v>0.69479440162172634</v>
      </c>
      <c r="AW324" s="2">
        <f t="shared" si="35"/>
        <v>0.70964068920714241</v>
      </c>
      <c r="AX324" s="2">
        <f t="shared" si="36"/>
        <v>0.69729160905315402</v>
      </c>
      <c r="AY324" s="28">
        <f t="shared" si="37"/>
        <v>1.0177100656219815</v>
      </c>
      <c r="AZ324" s="28">
        <f t="shared" si="38"/>
        <v>0.84962040134251271</v>
      </c>
      <c r="BA324" s="28">
        <f t="shared" si="39"/>
        <v>2.5326612036049464E-2</v>
      </c>
      <c r="BB324" s="28">
        <f t="shared" si="40"/>
        <v>7.0775067726708024E-2</v>
      </c>
      <c r="BC324" s="29" t="str">
        <f t="shared" ref="BC324:BC387" si="41">IF(AND(AZ324&lt;0.05,OR(AY324&gt;1.25,AY324&lt;0.8)),2,"")</f>
        <v/>
      </c>
      <c r="BD324" s="2" t="s">
        <v>7160</v>
      </c>
      <c r="BE324" s="2" t="s">
        <v>5994</v>
      </c>
      <c r="BF324" s="2" t="s">
        <v>5994</v>
      </c>
      <c r="BG324" s="2" t="s">
        <v>8533</v>
      </c>
      <c r="BH324" s="2" t="s">
        <v>5994</v>
      </c>
      <c r="BI324" s="2" t="s">
        <v>9335</v>
      </c>
      <c r="BJ324" s="2" t="s">
        <v>5994</v>
      </c>
      <c r="BK324" s="2" t="s">
        <v>5994</v>
      </c>
      <c r="BL324" s="2" t="s">
        <v>11731</v>
      </c>
      <c r="BM324" s="2" t="s">
        <v>12945</v>
      </c>
      <c r="BN324" s="2" t="s">
        <v>6299</v>
      </c>
      <c r="BO324" s="2" t="s">
        <v>15050</v>
      </c>
      <c r="BP324" s="2" t="s">
        <v>6175</v>
      </c>
      <c r="BQ324" s="2" t="s">
        <v>17498</v>
      </c>
      <c r="BR324" s="2" t="s">
        <v>18163</v>
      </c>
      <c r="BS324" s="2"/>
      <c r="BT324" s="2"/>
      <c r="BU324" s="2"/>
      <c r="BV324" s="2"/>
      <c r="BW324" s="2"/>
      <c r="BX324" s="2"/>
      <c r="BY324" s="2"/>
      <c r="BZ324" s="2"/>
      <c r="CA324" s="2"/>
      <c r="CB324" s="2"/>
      <c r="CC324" s="2"/>
      <c r="CD324" s="2"/>
      <c r="CE324" s="2"/>
    </row>
    <row r="325" spans="1:83" x14ac:dyDescent="0.2">
      <c r="A325" s="1">
        <v>309</v>
      </c>
      <c r="B325" s="1">
        <v>309</v>
      </c>
      <c r="C325" s="2" t="s">
        <v>6</v>
      </c>
      <c r="D325" s="2" t="s">
        <v>65</v>
      </c>
      <c r="E325" s="2" t="s">
        <v>3597</v>
      </c>
      <c r="F325" s="2" t="s">
        <v>5068</v>
      </c>
      <c r="G325" s="2"/>
      <c r="H325" s="2"/>
      <c r="I325" s="2" t="s">
        <v>5979</v>
      </c>
      <c r="J325" s="2" t="s">
        <v>6049</v>
      </c>
      <c r="K325" s="2" t="s">
        <v>6038</v>
      </c>
      <c r="L325" s="2" t="s">
        <v>5994</v>
      </c>
      <c r="M325" s="2" t="s">
        <v>66</v>
      </c>
      <c r="N325" s="2">
        <v>63</v>
      </c>
      <c r="O325" s="2">
        <v>1170</v>
      </c>
      <c r="P325" s="2">
        <v>884</v>
      </c>
      <c r="Q325" s="2">
        <v>0.70157035202180273</v>
      </c>
      <c r="R325" s="2">
        <v>1.0183772747414281</v>
      </c>
      <c r="S325" s="2">
        <v>1.0441761801932632</v>
      </c>
      <c r="T325" s="2">
        <v>0.88956806999330551</v>
      </c>
      <c r="U325" s="2">
        <v>1.1630859422510909</v>
      </c>
      <c r="V325" s="2">
        <v>0.99565238653503174</v>
      </c>
      <c r="W325" s="2">
        <v>1.0079912105842637</v>
      </c>
      <c r="X325" s="2">
        <v>0.52776685876657148</v>
      </c>
      <c r="Y325" s="2">
        <v>0.82128257731982124</v>
      </c>
      <c r="Z325" s="2">
        <v>0.75458280114805887</v>
      </c>
      <c r="AA325" s="2">
        <v>0.89945758453819602</v>
      </c>
      <c r="AB325" s="2">
        <v>0.60482951041778399</v>
      </c>
      <c r="AC325" s="2">
        <v>0.96526184419217309</v>
      </c>
      <c r="AD325" s="2">
        <v>1.1312554539994291</v>
      </c>
      <c r="AE325" s="2">
        <v>0.66294335352860323</v>
      </c>
      <c r="AF325" s="2">
        <v>1.0009036517145573</v>
      </c>
      <c r="AG325" s="2">
        <v>0.90458676158836715</v>
      </c>
      <c r="AH325" s="2">
        <v>0.87403991489173671</v>
      </c>
      <c r="AI325" s="2">
        <v>0.89803693463759759</v>
      </c>
      <c r="AJ325" s="2">
        <v>0.73408887701094938</v>
      </c>
      <c r="AK325" s="2">
        <v>0.90802542781798301</v>
      </c>
      <c r="AL325" s="2">
        <v>0.84501657062257163</v>
      </c>
      <c r="AM325" s="2">
        <v>0.90584582835401728</v>
      </c>
      <c r="AN325" s="2">
        <v>1.1849163781265317</v>
      </c>
      <c r="AO325" s="2">
        <v>0.93396417480612481</v>
      </c>
      <c r="AP325" s="2">
        <v>0.93874777033896983</v>
      </c>
      <c r="AQ325" s="2">
        <v>1.2298327067820738</v>
      </c>
      <c r="AR325" s="2">
        <v>0.87649767956524927</v>
      </c>
      <c r="AS325" s="2">
        <v>0.74445129981031655</v>
      </c>
      <c r="AT325" s="2">
        <v>0.74851884320373918</v>
      </c>
      <c r="AU325" s="2">
        <v>0.63956621154123094</v>
      </c>
      <c r="AV325" s="2">
        <v>0.63040649393574888</v>
      </c>
      <c r="AW325" s="2">
        <f t="shared" si="35"/>
        <v>0.88784069491374984</v>
      </c>
      <c r="AX325" s="2">
        <f t="shared" si="36"/>
        <v>0.87279700742965594</v>
      </c>
      <c r="AY325" s="28">
        <f t="shared" si="37"/>
        <v>1.0172361813297193</v>
      </c>
      <c r="AZ325" s="28">
        <f t="shared" si="38"/>
        <v>0.8120333640595998</v>
      </c>
      <c r="BA325" s="28">
        <f t="shared" si="39"/>
        <v>2.4654682217967534E-2</v>
      </c>
      <c r="BB325" s="28">
        <f t="shared" si="40"/>
        <v>9.0426126510916E-2</v>
      </c>
      <c r="BC325" s="29" t="str">
        <f t="shared" si="41"/>
        <v/>
      </c>
      <c r="BD325" s="2" t="s">
        <v>6975</v>
      </c>
      <c r="BE325" s="2">
        <v>78</v>
      </c>
      <c r="BF325" s="2">
        <v>46</v>
      </c>
      <c r="BG325" s="2" t="s">
        <v>8319</v>
      </c>
      <c r="BH325" s="2" t="s">
        <v>5994</v>
      </c>
      <c r="BI325" s="2" t="s">
        <v>9681</v>
      </c>
      <c r="BJ325" s="2" t="s">
        <v>10225</v>
      </c>
      <c r="BK325" s="2" t="s">
        <v>5994</v>
      </c>
      <c r="BL325" s="2" t="s">
        <v>11536</v>
      </c>
      <c r="BM325" s="2" t="s">
        <v>19482</v>
      </c>
      <c r="BN325" s="2" t="s">
        <v>13780</v>
      </c>
      <c r="BO325" s="2" t="s">
        <v>19483</v>
      </c>
      <c r="BP325" s="2" t="s">
        <v>16182</v>
      </c>
      <c r="BQ325" s="2" t="s">
        <v>17281</v>
      </c>
      <c r="BR325" s="2" t="s">
        <v>18519</v>
      </c>
      <c r="BS325" s="2"/>
      <c r="BT325" s="2"/>
      <c r="BU325" s="2"/>
      <c r="BV325" s="2"/>
      <c r="BW325" s="2"/>
      <c r="BX325" s="2"/>
      <c r="BY325" s="2"/>
      <c r="BZ325" s="2"/>
      <c r="CA325" s="2"/>
      <c r="CB325" s="2"/>
      <c r="CC325" s="2"/>
      <c r="CD325" s="2"/>
      <c r="CE325" s="2"/>
    </row>
    <row r="326" spans="1:83" x14ac:dyDescent="0.2">
      <c r="A326" s="1">
        <v>134</v>
      </c>
      <c r="B326" s="1">
        <v>134</v>
      </c>
      <c r="C326" s="2" t="s">
        <v>6</v>
      </c>
      <c r="D326" s="2" t="s">
        <v>941</v>
      </c>
      <c r="E326" s="2" t="s">
        <v>3206</v>
      </c>
      <c r="F326" s="2" t="s">
        <v>4678</v>
      </c>
      <c r="G326" s="2"/>
      <c r="H326" s="2"/>
      <c r="I326" s="2" t="s">
        <v>5981</v>
      </c>
      <c r="J326" s="2" t="s">
        <v>6015</v>
      </c>
      <c r="K326" s="2" t="s">
        <v>5994</v>
      </c>
      <c r="L326" s="2" t="s">
        <v>19093</v>
      </c>
      <c r="M326" s="2" t="s">
        <v>942</v>
      </c>
      <c r="N326" s="2">
        <v>4</v>
      </c>
      <c r="O326" s="2">
        <v>2315</v>
      </c>
      <c r="P326" s="2">
        <v>9</v>
      </c>
      <c r="Q326" s="2">
        <v>0.7563770190323561</v>
      </c>
      <c r="R326" s="2">
        <v>1.0306291901208235</v>
      </c>
      <c r="S326" s="2">
        <v>1.0395263660859413</v>
      </c>
      <c r="T326" s="2">
        <v>0.94282700526674801</v>
      </c>
      <c r="U326" s="2">
        <v>1.0863485522133725</v>
      </c>
      <c r="V326" s="2">
        <v>1.4950288013561623</v>
      </c>
      <c r="W326" s="2">
        <v>1.4299009243247132</v>
      </c>
      <c r="X326" s="2">
        <v>1.1303962423078688</v>
      </c>
      <c r="Y326" s="2">
        <v>0.76600343106622182</v>
      </c>
      <c r="Z326" s="2">
        <v>0.91605756076458766</v>
      </c>
      <c r="AA326" s="2">
        <v>1.3311115699736169</v>
      </c>
      <c r="AB326" s="2">
        <v>0.91312996773481159</v>
      </c>
      <c r="AC326" s="2">
        <v>1.3067694105917491</v>
      </c>
      <c r="AD326" s="2">
        <v>1.1055986069632175</v>
      </c>
      <c r="AE326" s="2">
        <v>0.98681833562275234</v>
      </c>
      <c r="AF326" s="2">
        <v>1.2852617415414564</v>
      </c>
      <c r="AG326" s="2">
        <v>1.119940452929203</v>
      </c>
      <c r="AH326" s="2">
        <v>1.1305800336359673</v>
      </c>
      <c r="AI326" s="2">
        <v>0.8774299560842187</v>
      </c>
      <c r="AJ326" s="2">
        <v>0.81394416284369098</v>
      </c>
      <c r="AK326" s="2">
        <v>0.79647776285200911</v>
      </c>
      <c r="AL326" s="2">
        <v>0.91436864983957</v>
      </c>
      <c r="AM326" s="2">
        <v>1.0239053430658875</v>
      </c>
      <c r="AN326" s="2">
        <v>1.004456732164863</v>
      </c>
      <c r="AO326" s="2">
        <v>1.0805847132149715</v>
      </c>
      <c r="AP326" s="2">
        <v>0.80335685680206381</v>
      </c>
      <c r="AQ326" s="2">
        <v>1.40445696605493</v>
      </c>
      <c r="AR326" s="2">
        <v>1.1018962707817381</v>
      </c>
      <c r="AS326" s="2">
        <v>1.2096892817035529</v>
      </c>
      <c r="AT326" s="2">
        <v>1.6312516110341435</v>
      </c>
      <c r="AU326" s="2">
        <v>0.88058453698563799</v>
      </c>
      <c r="AV326" s="2">
        <v>1.4995339986499552</v>
      </c>
      <c r="AW326" s="2">
        <f t="shared" si="35"/>
        <v>1.0965720692879768</v>
      </c>
      <c r="AX326" s="2">
        <f t="shared" si="36"/>
        <v>1.0781677917142134</v>
      </c>
      <c r="AY326" s="28">
        <f t="shared" si="37"/>
        <v>1.0170699567499617</v>
      </c>
      <c r="AZ326" s="28">
        <f t="shared" si="38"/>
        <v>0.82825780831370044</v>
      </c>
      <c r="BA326" s="28">
        <f t="shared" si="39"/>
        <v>2.4418914972384544E-2</v>
      </c>
      <c r="BB326" s="28">
        <f t="shared" si="40"/>
        <v>8.1834461160981725E-2</v>
      </c>
      <c r="BC326" s="29" t="str">
        <f t="shared" si="41"/>
        <v/>
      </c>
      <c r="BD326" s="2" t="s">
        <v>6632</v>
      </c>
      <c r="BE326" s="2" t="s">
        <v>5994</v>
      </c>
      <c r="BF326" s="2" t="s">
        <v>5994</v>
      </c>
      <c r="BG326" s="2" t="s">
        <v>7932</v>
      </c>
      <c r="BH326" s="2" t="s">
        <v>5994</v>
      </c>
      <c r="BI326" s="2" t="s">
        <v>9338</v>
      </c>
      <c r="BJ326" s="2" t="s">
        <v>5994</v>
      </c>
      <c r="BK326" s="2" t="s">
        <v>5994</v>
      </c>
      <c r="BL326" s="2" t="s">
        <v>11189</v>
      </c>
      <c r="BM326" s="2" t="s">
        <v>12408</v>
      </c>
      <c r="BN326" s="2" t="s">
        <v>13422</v>
      </c>
      <c r="BO326" s="2" t="s">
        <v>14539</v>
      </c>
      <c r="BP326" s="2" t="s">
        <v>15810</v>
      </c>
      <c r="BQ326" s="2" t="s">
        <v>16887</v>
      </c>
      <c r="BR326" s="2" t="s">
        <v>18269</v>
      </c>
      <c r="BS326" s="2"/>
      <c r="BT326" s="2"/>
      <c r="BU326" s="2"/>
      <c r="BV326" s="2"/>
      <c r="BW326" s="2"/>
      <c r="BX326" s="2"/>
      <c r="BY326" s="2"/>
      <c r="BZ326" s="2"/>
      <c r="CA326" s="2"/>
      <c r="CB326" s="2"/>
      <c r="CC326" s="2"/>
      <c r="CD326" s="2"/>
      <c r="CE326" s="2"/>
    </row>
    <row r="327" spans="1:83" x14ac:dyDescent="0.2">
      <c r="A327" s="1">
        <v>65</v>
      </c>
      <c r="B327" s="1">
        <v>65</v>
      </c>
      <c r="C327" s="2" t="s">
        <v>6</v>
      </c>
      <c r="D327" s="2" t="s">
        <v>837</v>
      </c>
      <c r="E327" s="2" t="s">
        <v>3334</v>
      </c>
      <c r="F327" s="2" t="s">
        <v>4805</v>
      </c>
      <c r="G327" s="2"/>
      <c r="H327" s="2"/>
      <c r="I327" s="2" t="s">
        <v>5984</v>
      </c>
      <c r="J327" s="2" t="s">
        <v>6022</v>
      </c>
      <c r="K327" s="2" t="s">
        <v>5994</v>
      </c>
      <c r="L327" s="2" t="s">
        <v>5994</v>
      </c>
      <c r="M327" s="2" t="s">
        <v>838</v>
      </c>
      <c r="N327" s="2">
        <v>3</v>
      </c>
      <c r="O327" s="2">
        <v>461</v>
      </c>
      <c r="P327" s="2">
        <v>11</v>
      </c>
      <c r="Q327" s="2">
        <v>1.2088460862460637</v>
      </c>
      <c r="R327" s="2">
        <v>0.86045092729302197</v>
      </c>
      <c r="S327" s="2">
        <v>1.2055855756644163</v>
      </c>
      <c r="T327" s="2">
        <v>0.98135645817995287</v>
      </c>
      <c r="U327" s="2">
        <v>1.2371904118565547</v>
      </c>
      <c r="V327" s="2">
        <v>1.2060652768266713</v>
      </c>
      <c r="W327" s="2">
        <v>0.95958583506912454</v>
      </c>
      <c r="X327" s="2">
        <v>0.92264100794796777</v>
      </c>
      <c r="Y327" s="2">
        <v>0.99549963434511579</v>
      </c>
      <c r="Z327" s="2">
        <v>1.2036578720105044</v>
      </c>
      <c r="AA327" s="2">
        <v>1.8533018799304604</v>
      </c>
      <c r="AB327" s="2">
        <v>0.73322568008174061</v>
      </c>
      <c r="AC327" s="2">
        <v>1.114824480141325</v>
      </c>
      <c r="AD327" s="2">
        <v>1.0714481965564047</v>
      </c>
      <c r="AE327" s="2">
        <v>0.75243915663163796</v>
      </c>
      <c r="AF327" s="2">
        <v>1.0197896391536514</v>
      </c>
      <c r="AG327" s="2">
        <v>1.1824019840663793</v>
      </c>
      <c r="AH327" s="2">
        <v>0.96370258593478075</v>
      </c>
      <c r="AI327" s="2">
        <v>1.2617792707907827</v>
      </c>
      <c r="AJ327" s="2">
        <v>1.0184622484796306</v>
      </c>
      <c r="AK327" s="2">
        <v>1.1297971386499828</v>
      </c>
      <c r="AL327" s="2">
        <v>0.88693565010584985</v>
      </c>
      <c r="AM327" s="2">
        <v>0.87628826268736859</v>
      </c>
      <c r="AN327" s="2">
        <v>1.3035189166649217</v>
      </c>
      <c r="AO327" s="2">
        <v>1.5821797476097139</v>
      </c>
      <c r="AP327" s="2">
        <v>1.0401723107031313</v>
      </c>
      <c r="AQ327" s="2">
        <v>1.03867192363991</v>
      </c>
      <c r="AR327" s="2">
        <v>0.9239083876989399</v>
      </c>
      <c r="AS327" s="2">
        <v>1.4299248751001212</v>
      </c>
      <c r="AT327" s="2">
        <v>0.74973252872460094</v>
      </c>
      <c r="AU327" s="2">
        <v>0.98579512485282428</v>
      </c>
      <c r="AV327" s="2">
        <v>0.86718967449689099</v>
      </c>
      <c r="AW327" s="2">
        <f t="shared" si="35"/>
        <v>1.0887241236471172</v>
      </c>
      <c r="AX327" s="2">
        <f t="shared" si="36"/>
        <v>1.0705372430759634</v>
      </c>
      <c r="AY327" s="28">
        <f t="shared" si="37"/>
        <v>1.0169885547548982</v>
      </c>
      <c r="AZ327" s="28">
        <f t="shared" si="38"/>
        <v>0.83440218545308675</v>
      </c>
      <c r="BA327" s="28">
        <f t="shared" si="39"/>
        <v>2.4303443117474798E-2</v>
      </c>
      <c r="BB327" s="28">
        <f t="shared" si="40"/>
        <v>7.8624567082756294E-2</v>
      </c>
      <c r="BC327" s="29" t="str">
        <f t="shared" si="41"/>
        <v/>
      </c>
      <c r="BD327" s="2" t="s">
        <v>6750</v>
      </c>
      <c r="BE327" s="2" t="s">
        <v>5994</v>
      </c>
      <c r="BF327" s="2" t="s">
        <v>5994</v>
      </c>
      <c r="BG327" s="2" t="s">
        <v>8058</v>
      </c>
      <c r="BH327" s="2" t="s">
        <v>5994</v>
      </c>
      <c r="BI327" s="2" t="s">
        <v>9452</v>
      </c>
      <c r="BJ327" s="2" t="s">
        <v>10105</v>
      </c>
      <c r="BK327" s="2" t="s">
        <v>10694</v>
      </c>
      <c r="BL327" s="2" t="s">
        <v>11306</v>
      </c>
      <c r="BM327" s="2" t="s">
        <v>12528</v>
      </c>
      <c r="BN327" s="2" t="s">
        <v>13551</v>
      </c>
      <c r="BO327" s="2" t="s">
        <v>19571</v>
      </c>
      <c r="BP327" s="2" t="s">
        <v>15924</v>
      </c>
      <c r="BQ327" s="2" t="s">
        <v>17016</v>
      </c>
      <c r="BR327" s="2" t="s">
        <v>18357</v>
      </c>
      <c r="BS327" s="2"/>
      <c r="BT327" s="2"/>
      <c r="BU327" s="2"/>
      <c r="BV327" s="2"/>
      <c r="BW327" s="2"/>
      <c r="BX327" s="2"/>
      <c r="BY327" s="2"/>
      <c r="BZ327" s="2"/>
      <c r="CA327" s="2"/>
      <c r="CB327" s="2"/>
      <c r="CC327" s="2"/>
      <c r="CD327" s="2"/>
      <c r="CE327" s="2"/>
    </row>
    <row r="328" spans="1:83" x14ac:dyDescent="0.2">
      <c r="A328" s="1">
        <v>6</v>
      </c>
      <c r="B328" s="1">
        <v>6</v>
      </c>
      <c r="C328" s="2" t="s">
        <v>6</v>
      </c>
      <c r="D328" s="2" t="s">
        <v>823</v>
      </c>
      <c r="E328" s="2" t="s">
        <v>3771</v>
      </c>
      <c r="F328" s="2" t="s">
        <v>5242</v>
      </c>
      <c r="G328" s="2"/>
      <c r="H328" s="2"/>
      <c r="I328" s="2" t="s">
        <v>5994</v>
      </c>
      <c r="J328" s="2" t="s">
        <v>5994</v>
      </c>
      <c r="K328" s="2" t="s">
        <v>5994</v>
      </c>
      <c r="L328" s="2" t="s">
        <v>5994</v>
      </c>
      <c r="M328" s="2" t="s">
        <v>824</v>
      </c>
      <c r="N328" s="2">
        <v>3</v>
      </c>
      <c r="O328" s="2">
        <v>793</v>
      </c>
      <c r="P328" s="2">
        <v>11</v>
      </c>
      <c r="Q328" s="2">
        <v>2.5797613291471295</v>
      </c>
      <c r="R328" s="2">
        <v>0.78630738061394945</v>
      </c>
      <c r="S328" s="2">
        <v>2.1581081962721513</v>
      </c>
      <c r="T328" s="2">
        <v>1.7359214564906489</v>
      </c>
      <c r="U328" s="2">
        <v>1.8317529081784378</v>
      </c>
      <c r="V328" s="2">
        <v>1.5474073571349489</v>
      </c>
      <c r="W328" s="2">
        <v>0.71734054644196465</v>
      </c>
      <c r="X328" s="2">
        <v>0.79880511490895023</v>
      </c>
      <c r="Y328" s="2">
        <v>1.4551402837685308</v>
      </c>
      <c r="Z328" s="2">
        <v>1.8982738984741809</v>
      </c>
      <c r="AA328" s="2">
        <v>3.9282853301344578</v>
      </c>
      <c r="AB328" s="2">
        <v>0.95151346433127804</v>
      </c>
      <c r="AC328" s="2">
        <v>1.0689045637131167</v>
      </c>
      <c r="AD328" s="2">
        <v>1.9473947176108573</v>
      </c>
      <c r="AE328" s="2">
        <v>1.1317517068957563</v>
      </c>
      <c r="AF328" s="2">
        <v>1.5614038465931355</v>
      </c>
      <c r="AG328" s="2">
        <v>5.6769928475936302</v>
      </c>
      <c r="AH328" s="2">
        <v>1.039524598055672</v>
      </c>
      <c r="AI328" s="2">
        <v>1.664857344533252</v>
      </c>
      <c r="AJ328" s="2">
        <v>1.6423983987059612</v>
      </c>
      <c r="AK328" s="2">
        <v>0.75932599682815149</v>
      </c>
      <c r="AL328" s="2">
        <v>1.364874959502552</v>
      </c>
      <c r="AM328" s="2">
        <v>1.1238013512555656</v>
      </c>
      <c r="AN328" s="2">
        <v>2.7493219050765334</v>
      </c>
      <c r="AO328" s="2">
        <v>7.7146589962942942</v>
      </c>
      <c r="AP328" s="2">
        <v>1.2858165528118077</v>
      </c>
      <c r="AQ328" s="2">
        <v>1.5745630389573813</v>
      </c>
      <c r="AR328" s="2">
        <v>1.4815668086993343</v>
      </c>
      <c r="AS328" s="2">
        <v>1.7944559106819931</v>
      </c>
      <c r="AT328" s="2">
        <v>0.90527465042125044</v>
      </c>
      <c r="AU328" s="2">
        <v>1.2998430382381618</v>
      </c>
      <c r="AV328" s="2">
        <v>1.1725274894159552</v>
      </c>
      <c r="AW328" s="2">
        <f t="shared" si="35"/>
        <v>1.8691214675472427</v>
      </c>
      <c r="AX328" s="2">
        <f t="shared" si="36"/>
        <v>1.8381874026318579</v>
      </c>
      <c r="AY328" s="28">
        <f t="shared" si="37"/>
        <v>1.0168285697481629</v>
      </c>
      <c r="AZ328" s="28">
        <f t="shared" si="38"/>
        <v>0.95325519600777853</v>
      </c>
      <c r="BA328" s="28">
        <f t="shared" si="39"/>
        <v>2.4076471308132716E-2</v>
      </c>
      <c r="BB328" s="28">
        <f t="shared" si="40"/>
        <v>2.0790818793493464E-2</v>
      </c>
      <c r="BC328" s="29" t="str">
        <f t="shared" si="41"/>
        <v/>
      </c>
      <c r="BD328" s="2" t="s">
        <v>7125</v>
      </c>
      <c r="BE328" s="2" t="s">
        <v>5994</v>
      </c>
      <c r="BF328" s="2" t="s">
        <v>5994</v>
      </c>
      <c r="BG328" s="2" t="s">
        <v>8491</v>
      </c>
      <c r="BH328" s="2" t="s">
        <v>5994</v>
      </c>
      <c r="BI328" s="2" t="s">
        <v>9201</v>
      </c>
      <c r="BJ328" s="2" t="s">
        <v>10293</v>
      </c>
      <c r="BK328" s="2" t="s">
        <v>5994</v>
      </c>
      <c r="BL328" s="2" t="s">
        <v>11693</v>
      </c>
      <c r="BM328" s="2" t="s">
        <v>6144</v>
      </c>
      <c r="BN328" s="2" t="s">
        <v>13934</v>
      </c>
      <c r="BO328" s="2" t="s">
        <v>15008</v>
      </c>
      <c r="BP328" s="2" t="s">
        <v>16324</v>
      </c>
      <c r="BQ328" s="2" t="s">
        <v>17456</v>
      </c>
      <c r="BR328" s="2" t="s">
        <v>18634</v>
      </c>
      <c r="BS328" s="2"/>
      <c r="BT328" s="2"/>
      <c r="BU328" s="2"/>
      <c r="BV328" s="2"/>
      <c r="BW328" s="2"/>
      <c r="BX328" s="2"/>
      <c r="BY328" s="2"/>
      <c r="BZ328" s="2"/>
      <c r="CA328" s="2"/>
      <c r="CB328" s="2"/>
      <c r="CC328" s="2"/>
      <c r="CD328" s="2"/>
      <c r="CE328" s="2"/>
    </row>
    <row r="329" spans="1:83" x14ac:dyDescent="0.2">
      <c r="A329" s="1">
        <v>254</v>
      </c>
      <c r="B329" s="1">
        <v>254</v>
      </c>
      <c r="C329" s="2" t="s">
        <v>6</v>
      </c>
      <c r="D329" s="2" t="s">
        <v>535</v>
      </c>
      <c r="E329" s="2" t="s">
        <v>4373</v>
      </c>
      <c r="F329" s="2" t="s">
        <v>5848</v>
      </c>
      <c r="G329" s="2"/>
      <c r="H329" s="2"/>
      <c r="I329" s="2" t="s">
        <v>5994</v>
      </c>
      <c r="J329" s="2" t="s">
        <v>6362</v>
      </c>
      <c r="K329" s="2" t="s">
        <v>5994</v>
      </c>
      <c r="L329" s="2" t="s">
        <v>19339</v>
      </c>
      <c r="M329" s="2" t="s">
        <v>536</v>
      </c>
      <c r="N329" s="2">
        <v>8</v>
      </c>
      <c r="O329" s="2">
        <v>1381</v>
      </c>
      <c r="P329" s="2">
        <v>28</v>
      </c>
      <c r="Q329" s="2">
        <v>0.82592273778765424</v>
      </c>
      <c r="R329" s="2">
        <v>0.98284967050882932</v>
      </c>
      <c r="S329" s="2">
        <v>0.92876639043810805</v>
      </c>
      <c r="T329" s="2">
        <v>0.79939754438783595</v>
      </c>
      <c r="U329" s="2">
        <v>0.93244948513428472</v>
      </c>
      <c r="V329" s="2">
        <v>1.0721319277766883</v>
      </c>
      <c r="W329" s="2">
        <v>1.0864653634338528</v>
      </c>
      <c r="X329" s="2">
        <v>0.94426649965244402</v>
      </c>
      <c r="Y329" s="2">
        <v>0.85669946407903541</v>
      </c>
      <c r="Z329" s="2">
        <v>0.80970779953966587</v>
      </c>
      <c r="AA329" s="2">
        <v>0.97605913478647877</v>
      </c>
      <c r="AB329" s="2">
        <v>0.8068529516955194</v>
      </c>
      <c r="AC329" s="2">
        <v>0.83255734737868825</v>
      </c>
      <c r="AD329" s="2">
        <v>0.91362433248558916</v>
      </c>
      <c r="AE329" s="2">
        <v>1.2439997157251679</v>
      </c>
      <c r="AF329" s="2">
        <v>1.2099367827925769</v>
      </c>
      <c r="AG329" s="2">
        <v>0.94659747057410382</v>
      </c>
      <c r="AH329" s="2">
        <v>1.0977029145310655</v>
      </c>
      <c r="AI329" s="2">
        <v>0.70557736436609253</v>
      </c>
      <c r="AJ329" s="2">
        <v>0.7275991967396106</v>
      </c>
      <c r="AK329" s="2">
        <v>0.7486646182418305</v>
      </c>
      <c r="AL329" s="2">
        <v>0.77098224379907021</v>
      </c>
      <c r="AM329" s="2">
        <v>1.1778111356872438</v>
      </c>
      <c r="AN329" s="2">
        <v>0.90586492586819467</v>
      </c>
      <c r="AO329" s="2">
        <v>0.96019217551351455</v>
      </c>
      <c r="AP329" s="2">
        <v>0.7393569292440435</v>
      </c>
      <c r="AQ329" s="2">
        <v>1.0971671423916567</v>
      </c>
      <c r="AR329" s="2">
        <v>0.87121524633531444</v>
      </c>
      <c r="AS329" s="2">
        <v>1.08783823471668</v>
      </c>
      <c r="AT329" s="2">
        <v>1.1857078208074576</v>
      </c>
      <c r="AU329" s="2">
        <v>0.99171433792922847</v>
      </c>
      <c r="AV329" s="2">
        <v>0.96677239962379513</v>
      </c>
      <c r="AW329" s="2">
        <f t="shared" si="35"/>
        <v>0.95107556577508945</v>
      </c>
      <c r="AX329" s="2">
        <f t="shared" si="36"/>
        <v>0.93561111238631989</v>
      </c>
      <c r="AY329" s="28">
        <f t="shared" si="37"/>
        <v>1.0165287192339205</v>
      </c>
      <c r="AZ329" s="28">
        <f t="shared" si="38"/>
        <v>0.77629279622575798</v>
      </c>
      <c r="BA329" s="28">
        <f t="shared" si="39"/>
        <v>2.365097515417559E-2</v>
      </c>
      <c r="BB329" s="28">
        <f t="shared" si="40"/>
        <v>0.10997444394597149</v>
      </c>
      <c r="BC329" s="29" t="str">
        <f t="shared" si="41"/>
        <v/>
      </c>
      <c r="BD329" s="2" t="s">
        <v>7644</v>
      </c>
      <c r="BE329" s="2" t="s">
        <v>5994</v>
      </c>
      <c r="BF329" s="2" t="s">
        <v>5994</v>
      </c>
      <c r="BG329" s="2" t="s">
        <v>9043</v>
      </c>
      <c r="BH329" s="2" t="s">
        <v>5994</v>
      </c>
      <c r="BI329" s="2" t="s">
        <v>5994</v>
      </c>
      <c r="BJ329" s="2" t="s">
        <v>10531</v>
      </c>
      <c r="BK329" s="2" t="s">
        <v>5994</v>
      </c>
      <c r="BL329" s="2" t="s">
        <v>12172</v>
      </c>
      <c r="BM329" s="2" t="s">
        <v>6362</v>
      </c>
      <c r="BN329" s="2" t="s">
        <v>14348</v>
      </c>
      <c r="BO329" s="2" t="s">
        <v>15539</v>
      </c>
      <c r="BP329" s="2" t="s">
        <v>6119</v>
      </c>
      <c r="BQ329" s="2" t="s">
        <v>18016</v>
      </c>
      <c r="BR329" s="2" t="s">
        <v>18994</v>
      </c>
      <c r="BS329" s="2"/>
      <c r="BT329" s="2"/>
      <c r="BU329" s="2"/>
      <c r="BV329" s="2"/>
      <c r="BW329" s="2"/>
      <c r="BX329" s="2"/>
      <c r="BY329" s="2"/>
      <c r="BZ329" s="2"/>
      <c r="CA329" s="2"/>
      <c r="CB329" s="2"/>
      <c r="CC329" s="2"/>
      <c r="CD329" s="2"/>
      <c r="CE329" s="2"/>
    </row>
    <row r="330" spans="1:83" x14ac:dyDescent="0.2">
      <c r="A330" s="1">
        <v>529</v>
      </c>
      <c r="B330" s="1">
        <v>529</v>
      </c>
      <c r="C330" s="2" t="s">
        <v>6</v>
      </c>
      <c r="D330" s="2" t="s">
        <v>1079</v>
      </c>
      <c r="E330" s="2" t="s">
        <v>4022</v>
      </c>
      <c r="F330" s="2" t="s">
        <v>5493</v>
      </c>
      <c r="G330" s="2"/>
      <c r="H330" s="2"/>
      <c r="I330" s="2" t="s">
        <v>5994</v>
      </c>
      <c r="J330" s="2" t="s">
        <v>5994</v>
      </c>
      <c r="K330" s="2" t="s">
        <v>5994</v>
      </c>
      <c r="L330" s="2" t="s">
        <v>19290</v>
      </c>
      <c r="M330" s="2" t="s">
        <v>1080</v>
      </c>
      <c r="N330" s="2">
        <v>4</v>
      </c>
      <c r="O330" s="2">
        <v>571</v>
      </c>
      <c r="P330" s="2">
        <v>6</v>
      </c>
      <c r="Q330" s="2">
        <v>0.95806694550503435</v>
      </c>
      <c r="R330" s="2">
        <v>1.1269594147708968</v>
      </c>
      <c r="S330" s="2">
        <v>1.189082764972647</v>
      </c>
      <c r="T330" s="2">
        <v>1.1198585339939326</v>
      </c>
      <c r="U330" s="2">
        <v>1.056757247819764</v>
      </c>
      <c r="V330" s="2">
        <v>1.1440105243718364</v>
      </c>
      <c r="W330" s="2">
        <v>1.2270669208892526</v>
      </c>
      <c r="X330" s="2">
        <v>0.90557450409808371</v>
      </c>
      <c r="Y330" s="2">
        <v>1.0265161240652536</v>
      </c>
      <c r="Z330" s="2">
        <v>0.96915883769173594</v>
      </c>
      <c r="AA330" s="2">
        <v>0.70602479454780287</v>
      </c>
      <c r="AB330" s="2">
        <v>0.78784944732077256</v>
      </c>
      <c r="AC330" s="2">
        <v>0.58598867424727441</v>
      </c>
      <c r="AD330" s="2">
        <v>0.73934849634410205</v>
      </c>
      <c r="AE330" s="2">
        <v>0.81969731102160293</v>
      </c>
      <c r="AF330" s="2">
        <v>0.83374777355075591</v>
      </c>
      <c r="AG330" s="2">
        <v>0.70965666796939131</v>
      </c>
      <c r="AH330" s="2">
        <v>1.1253233934407083</v>
      </c>
      <c r="AI330" s="2">
        <v>0.98514962704729847</v>
      </c>
      <c r="AJ330" s="2">
        <v>1.0012564646225919</v>
      </c>
      <c r="AK330" s="2">
        <v>0.90595397473740846</v>
      </c>
      <c r="AL330" s="2">
        <v>1.0242308996856335</v>
      </c>
      <c r="AM330" s="2">
        <v>0.99235503609290165</v>
      </c>
      <c r="AN330" s="2">
        <v>0.90946990805455086</v>
      </c>
      <c r="AO330" s="2">
        <v>0.64215006210081937</v>
      </c>
      <c r="AP330" s="2">
        <v>0.90299671128797443</v>
      </c>
      <c r="AQ330" s="2">
        <v>0.95073991266581337</v>
      </c>
      <c r="AR330" s="2">
        <v>0.80867088843814361</v>
      </c>
      <c r="AS330" s="2">
        <v>0.88344923728626501</v>
      </c>
      <c r="AT330" s="2">
        <v>1.0315480260923151</v>
      </c>
      <c r="AU330" s="2">
        <v>0.75682066680334559</v>
      </c>
      <c r="AV330" s="2">
        <v>0.88673078894179214</v>
      </c>
      <c r="AW330" s="2">
        <f t="shared" si="35"/>
        <v>0.93560970489294937</v>
      </c>
      <c r="AX330" s="2">
        <f t="shared" si="36"/>
        <v>0.92045637315317086</v>
      </c>
      <c r="AY330" s="28">
        <f t="shared" si="37"/>
        <v>1.016462846237751</v>
      </c>
      <c r="AZ330" s="28">
        <f t="shared" si="38"/>
        <v>0.79522191291277644</v>
      </c>
      <c r="BA330" s="28">
        <f t="shared" si="39"/>
        <v>2.3557482739795084E-2</v>
      </c>
      <c r="BB330" s="28">
        <f t="shared" si="40"/>
        <v>9.9511661148493524E-2</v>
      </c>
      <c r="BC330" s="29" t="str">
        <f t="shared" si="41"/>
        <v/>
      </c>
      <c r="BD330" s="2" t="s">
        <v>7330</v>
      </c>
      <c r="BE330" s="2" t="s">
        <v>5994</v>
      </c>
      <c r="BF330" s="2" t="s">
        <v>5994</v>
      </c>
      <c r="BG330" s="2" t="s">
        <v>8718</v>
      </c>
      <c r="BH330" s="2" t="s">
        <v>9161</v>
      </c>
      <c r="BI330" s="2" t="s">
        <v>9905</v>
      </c>
      <c r="BJ330" s="2" t="s">
        <v>5994</v>
      </c>
      <c r="BK330" s="2" t="s">
        <v>5994</v>
      </c>
      <c r="BL330" s="2" t="s">
        <v>11903</v>
      </c>
      <c r="BM330" s="2" t="s">
        <v>13123</v>
      </c>
      <c r="BN330" s="2" t="s">
        <v>14137</v>
      </c>
      <c r="BO330" s="2" t="s">
        <v>15248</v>
      </c>
      <c r="BP330" s="2" t="s">
        <v>16487</v>
      </c>
      <c r="BQ330" s="2" t="s">
        <v>17703</v>
      </c>
      <c r="BR330" s="2" t="s">
        <v>18777</v>
      </c>
      <c r="BS330" s="2"/>
      <c r="BT330" s="2"/>
      <c r="BU330" s="2"/>
      <c r="BV330" s="2"/>
      <c r="BW330" s="2"/>
      <c r="BX330" s="2"/>
      <c r="BY330" s="2"/>
      <c r="BZ330" s="2"/>
      <c r="CA330" s="2"/>
      <c r="CB330" s="2"/>
      <c r="CC330" s="2"/>
      <c r="CD330" s="2"/>
      <c r="CE330" s="2"/>
    </row>
    <row r="331" spans="1:83" x14ac:dyDescent="0.2">
      <c r="A331" s="1">
        <v>56</v>
      </c>
      <c r="B331" s="1">
        <v>56</v>
      </c>
      <c r="C331" s="2" t="s">
        <v>6</v>
      </c>
      <c r="D331" s="2" t="s">
        <v>1161</v>
      </c>
      <c r="E331" s="2" t="s">
        <v>3035</v>
      </c>
      <c r="F331" s="2" t="s">
        <v>4507</v>
      </c>
      <c r="G331" s="2"/>
      <c r="H331" s="2"/>
      <c r="I331" s="2" t="s">
        <v>5977</v>
      </c>
      <c r="J331" s="2" t="s">
        <v>5997</v>
      </c>
      <c r="K331" s="2" t="s">
        <v>6069</v>
      </c>
      <c r="L331" s="2" t="s">
        <v>5994</v>
      </c>
      <c r="M331" s="2" t="s">
        <v>1162</v>
      </c>
      <c r="N331" s="2">
        <v>3</v>
      </c>
      <c r="O331" s="2">
        <v>300</v>
      </c>
      <c r="P331" s="2">
        <v>6</v>
      </c>
      <c r="Q331" s="2">
        <v>0.91750494035634111</v>
      </c>
      <c r="R331" s="2">
        <v>0.70992853798951294</v>
      </c>
      <c r="S331" s="2">
        <v>0.92999370370221435</v>
      </c>
      <c r="T331" s="2">
        <v>0.88668255798525475</v>
      </c>
      <c r="U331" s="2">
        <v>1.1351100522515245</v>
      </c>
      <c r="V331" s="2">
        <v>1.0266750155222082</v>
      </c>
      <c r="W331" s="2">
        <v>0.87936485537120956</v>
      </c>
      <c r="X331" s="2">
        <v>0.83618903375375764</v>
      </c>
      <c r="Y331" s="2">
        <v>1.0663295303560256</v>
      </c>
      <c r="Z331" s="2">
        <v>0.76656946086372668</v>
      </c>
      <c r="AA331" s="2">
        <v>1.9360439411664025</v>
      </c>
      <c r="AB331" s="2">
        <v>0.96601683653759207</v>
      </c>
      <c r="AC331" s="2">
        <v>1.5404513486022724</v>
      </c>
      <c r="AD331" s="2">
        <v>1.598479195710403</v>
      </c>
      <c r="AE331" s="2">
        <v>1.2851403602271878</v>
      </c>
      <c r="AF331" s="2">
        <v>1.7590752222553743</v>
      </c>
      <c r="AG331" s="2">
        <v>1.4318529192985032</v>
      </c>
      <c r="AH331" s="2">
        <v>0.76874344898430158</v>
      </c>
      <c r="AI331" s="2">
        <v>0.97985040056332251</v>
      </c>
      <c r="AJ331" s="2">
        <v>0.65373466234441102</v>
      </c>
      <c r="AK331" s="2">
        <v>0.88498038752293928</v>
      </c>
      <c r="AL331" s="2">
        <v>0.75784799772283762</v>
      </c>
      <c r="AM331" s="2">
        <v>0.82246034172843729</v>
      </c>
      <c r="AN331" s="2">
        <v>1.3596738242776487</v>
      </c>
      <c r="AO331" s="2">
        <v>1.9239948712825643</v>
      </c>
      <c r="AP331" s="2">
        <v>1.0221600227847016</v>
      </c>
      <c r="AQ331" s="2">
        <v>1.2439321974918296</v>
      </c>
      <c r="AR331" s="2">
        <v>1.398130806428624</v>
      </c>
      <c r="AS331" s="2">
        <v>1.8711957901768623</v>
      </c>
      <c r="AT331" s="2">
        <v>0.82489844529205614</v>
      </c>
      <c r="AU331" s="2">
        <v>1.4184456730583874</v>
      </c>
      <c r="AV331" s="2">
        <v>1.1653037599979053</v>
      </c>
      <c r="AW331" s="2">
        <f t="shared" si="35"/>
        <v>1.1571416183499714</v>
      </c>
      <c r="AX331" s="2">
        <f t="shared" si="36"/>
        <v>1.1396901753104554</v>
      </c>
      <c r="AY331" s="28">
        <f t="shared" si="37"/>
        <v>1.0153124449236937</v>
      </c>
      <c r="AZ331" s="28">
        <f t="shared" si="38"/>
        <v>0.89801843228244516</v>
      </c>
      <c r="BA331" s="28">
        <f t="shared" si="39"/>
        <v>2.1923760294798117E-2</v>
      </c>
      <c r="BB331" s="28">
        <f t="shared" si="40"/>
        <v>4.6714749127349839E-2</v>
      </c>
      <c r="BC331" s="29" t="str">
        <f t="shared" si="41"/>
        <v/>
      </c>
      <c r="BD331" s="2" t="s">
        <v>6486</v>
      </c>
      <c r="BE331" s="2" t="s">
        <v>5994</v>
      </c>
      <c r="BF331" s="2" t="s">
        <v>5994</v>
      </c>
      <c r="BG331" s="2" t="s">
        <v>7761</v>
      </c>
      <c r="BH331" s="2" t="s">
        <v>5994</v>
      </c>
      <c r="BI331" s="2" t="s">
        <v>9202</v>
      </c>
      <c r="BJ331" s="2" t="s">
        <v>9955</v>
      </c>
      <c r="BK331" s="2" t="s">
        <v>5994</v>
      </c>
      <c r="BL331" s="2" t="s">
        <v>11050</v>
      </c>
      <c r="BM331" s="2" t="s">
        <v>12259</v>
      </c>
      <c r="BN331" s="2" t="s">
        <v>13238</v>
      </c>
      <c r="BO331" s="2" t="s">
        <v>14406</v>
      </c>
      <c r="BP331" s="2" t="s">
        <v>15638</v>
      </c>
      <c r="BQ331" s="2" t="s">
        <v>16711</v>
      </c>
      <c r="BR331" s="2" t="s">
        <v>18123</v>
      </c>
      <c r="BS331" s="2"/>
      <c r="BT331" s="2"/>
      <c r="BU331" s="2"/>
      <c r="BV331" s="2"/>
      <c r="BW331" s="2"/>
      <c r="BX331" s="2"/>
      <c r="BY331" s="2"/>
      <c r="BZ331" s="2"/>
      <c r="CA331" s="2"/>
      <c r="CB331" s="2"/>
      <c r="CC331" s="2"/>
      <c r="CD331" s="2"/>
      <c r="CE331" s="2"/>
    </row>
    <row r="332" spans="1:83" x14ac:dyDescent="0.2">
      <c r="A332" s="1">
        <v>657</v>
      </c>
      <c r="B332" s="1">
        <v>657</v>
      </c>
      <c r="C332" s="2" t="s">
        <v>6</v>
      </c>
      <c r="D332" s="2" t="s">
        <v>177</v>
      </c>
      <c r="E332" s="2" t="s">
        <v>3644</v>
      </c>
      <c r="F332" s="2" t="s">
        <v>5115</v>
      </c>
      <c r="G332" s="2"/>
      <c r="H332" s="2"/>
      <c r="I332" s="2" t="s">
        <v>5986</v>
      </c>
      <c r="J332" s="2" t="s">
        <v>6061</v>
      </c>
      <c r="K332" s="2" t="s">
        <v>5994</v>
      </c>
      <c r="L332" s="2" t="s">
        <v>5994</v>
      </c>
      <c r="M332" s="2" t="s">
        <v>178</v>
      </c>
      <c r="N332" s="2">
        <v>18</v>
      </c>
      <c r="O332" s="2">
        <v>488</v>
      </c>
      <c r="P332" s="2">
        <v>222</v>
      </c>
      <c r="Q332" s="2">
        <v>0.97651462003723943</v>
      </c>
      <c r="R332" s="2">
        <v>0.92912195667626796</v>
      </c>
      <c r="S332" s="2">
        <v>0.96001321872101197</v>
      </c>
      <c r="T332" s="2">
        <v>0.87311869254057706</v>
      </c>
      <c r="U332" s="2">
        <v>0.97335020693341578</v>
      </c>
      <c r="V332" s="2">
        <v>0.91527754272625717</v>
      </c>
      <c r="W332" s="2">
        <v>0.92054848773143949</v>
      </c>
      <c r="X332" s="2">
        <v>0.98233207598890626</v>
      </c>
      <c r="Y332" s="2">
        <v>0.96779269361237752</v>
      </c>
      <c r="Z332" s="2">
        <v>0.83109975334075537</v>
      </c>
      <c r="AA332" s="2">
        <v>0.57378922366006935</v>
      </c>
      <c r="AB332" s="2">
        <v>0.90991718624203843</v>
      </c>
      <c r="AC332" s="2">
        <v>0.68939635131674548</v>
      </c>
      <c r="AD332" s="2">
        <v>0.82070977337778039</v>
      </c>
      <c r="AE332" s="2">
        <v>0.78980773162113871</v>
      </c>
      <c r="AF332" s="2">
        <v>0.98812824755813067</v>
      </c>
      <c r="AG332" s="2">
        <v>0.75479749633291626</v>
      </c>
      <c r="AH332" s="2">
        <v>0.96949510387710802</v>
      </c>
      <c r="AI332" s="2">
        <v>0.96925065679307576</v>
      </c>
      <c r="AJ332" s="2">
        <v>0.81758444790129514</v>
      </c>
      <c r="AK332" s="2">
        <v>0.97358032375689452</v>
      </c>
      <c r="AL332" s="2">
        <v>0.82202895877801085</v>
      </c>
      <c r="AM332" s="2">
        <v>0.92496782887621942</v>
      </c>
      <c r="AN332" s="2">
        <v>0.95216498591200405</v>
      </c>
      <c r="AO332" s="2">
        <v>0.6075251274106882</v>
      </c>
      <c r="AP332" s="2">
        <v>0.97595508204150427</v>
      </c>
      <c r="AQ332" s="2">
        <v>1.0736242434533705</v>
      </c>
      <c r="AR332" s="2">
        <v>0.75482327564546181</v>
      </c>
      <c r="AS332" s="2">
        <v>0.65902396088827142</v>
      </c>
      <c r="AT332" s="2">
        <v>0.87395066901061191</v>
      </c>
      <c r="AU332" s="2">
        <v>0.7849736758564283</v>
      </c>
      <c r="AV332" s="2">
        <v>0.75638636920812652</v>
      </c>
      <c r="AW332" s="2">
        <f t="shared" si="35"/>
        <v>0.87386560343629793</v>
      </c>
      <c r="AX332" s="2">
        <f t="shared" si="36"/>
        <v>0.86102231396060469</v>
      </c>
      <c r="AY332" s="28">
        <f t="shared" si="37"/>
        <v>1.0149163259388896</v>
      </c>
      <c r="AZ332" s="28">
        <f t="shared" si="38"/>
        <v>0.77249601093705333</v>
      </c>
      <c r="BA332" s="28">
        <f t="shared" si="39"/>
        <v>2.1360790337488614E-2</v>
      </c>
      <c r="BB332" s="28">
        <f t="shared" si="40"/>
        <v>0.11210375453419404</v>
      </c>
      <c r="BC332" s="29" t="str">
        <f t="shared" si="41"/>
        <v/>
      </c>
      <c r="BD332" s="2" t="s">
        <v>7020</v>
      </c>
      <c r="BE332" s="2" t="s">
        <v>5994</v>
      </c>
      <c r="BF332" s="2" t="s">
        <v>5994</v>
      </c>
      <c r="BG332" s="2" t="s">
        <v>8365</v>
      </c>
      <c r="BH332" s="2" t="s">
        <v>5994</v>
      </c>
      <c r="BI332" s="2" t="s">
        <v>9712</v>
      </c>
      <c r="BJ332" s="2" t="s">
        <v>5994</v>
      </c>
      <c r="BK332" s="2" t="s">
        <v>10822</v>
      </c>
      <c r="BL332" s="2" t="s">
        <v>11580</v>
      </c>
      <c r="BM332" s="2" t="s">
        <v>12795</v>
      </c>
      <c r="BN332" s="2" t="s">
        <v>13818</v>
      </c>
      <c r="BO332" s="2" t="s">
        <v>14906</v>
      </c>
      <c r="BP332" s="2" t="s">
        <v>16218</v>
      </c>
      <c r="BQ332" s="2" t="s">
        <v>17329</v>
      </c>
      <c r="BR332" s="2" t="s">
        <v>18163</v>
      </c>
      <c r="BS332" s="2"/>
      <c r="BT332" s="2"/>
      <c r="BU332" s="2"/>
      <c r="BV332" s="2"/>
      <c r="BW332" s="2"/>
      <c r="BX332" s="2"/>
      <c r="BY332" s="2"/>
      <c r="BZ332" s="2"/>
      <c r="CA332" s="2"/>
      <c r="CB332" s="2"/>
      <c r="CC332" s="2"/>
      <c r="CD332" s="2"/>
      <c r="CE332" s="2"/>
    </row>
    <row r="333" spans="1:83" x14ac:dyDescent="0.2">
      <c r="A333" s="1">
        <v>352</v>
      </c>
      <c r="B333" s="1">
        <v>352</v>
      </c>
      <c r="C333" s="2" t="s">
        <v>6</v>
      </c>
      <c r="D333" s="2" t="s">
        <v>1043</v>
      </c>
      <c r="E333" s="2" t="s">
        <v>3354</v>
      </c>
      <c r="F333" s="2" t="s">
        <v>4825</v>
      </c>
      <c r="G333" s="2"/>
      <c r="H333" s="2"/>
      <c r="I333" s="2" t="s">
        <v>5984</v>
      </c>
      <c r="J333" s="2" t="s">
        <v>6023</v>
      </c>
      <c r="K333" s="2" t="s">
        <v>6029</v>
      </c>
      <c r="L333" s="2" t="s">
        <v>5994</v>
      </c>
      <c r="M333" s="2" t="s">
        <v>1044</v>
      </c>
      <c r="N333" s="2">
        <v>3</v>
      </c>
      <c r="O333" s="2">
        <v>556</v>
      </c>
      <c r="P333" s="2">
        <v>7</v>
      </c>
      <c r="Q333" s="2">
        <v>0.93214087570874837</v>
      </c>
      <c r="R333" s="2">
        <v>0.87800085853191212</v>
      </c>
      <c r="S333" s="2">
        <v>0.97182158781418759</v>
      </c>
      <c r="T333" s="2">
        <v>0.84541999699948644</v>
      </c>
      <c r="U333" s="2">
        <v>1.2003658652927034</v>
      </c>
      <c r="V333" s="2">
        <v>0.71198452377006372</v>
      </c>
      <c r="W333" s="2">
        <v>0.75867585095566059</v>
      </c>
      <c r="X333" s="2">
        <v>0.75552348563183536</v>
      </c>
      <c r="Y333" s="2">
        <v>0.86023079917193435</v>
      </c>
      <c r="Z333" s="2">
        <v>0.91098175042041107</v>
      </c>
      <c r="AA333" s="2">
        <v>0.85252719932215815</v>
      </c>
      <c r="AB333" s="2">
        <v>1.0955415298981346</v>
      </c>
      <c r="AC333" s="2">
        <v>0.9316832328107183</v>
      </c>
      <c r="AD333" s="2">
        <v>0.91044867814218033</v>
      </c>
      <c r="AE333" s="2">
        <v>0.85578385810740376</v>
      </c>
      <c r="AF333" s="2">
        <v>0.99531361016246023</v>
      </c>
      <c r="AG333" s="2">
        <v>1.0314559174601985</v>
      </c>
      <c r="AH333" s="2">
        <v>0.86841437660851739</v>
      </c>
      <c r="AI333" s="2">
        <v>0.96878390762152322</v>
      </c>
      <c r="AJ333" s="2">
        <v>0.88350783503154107</v>
      </c>
      <c r="AK333" s="2">
        <v>0.88538408277088199</v>
      </c>
      <c r="AL333" s="2">
        <v>0.7529678482443618</v>
      </c>
      <c r="AM333" s="2">
        <v>0.86978980215918011</v>
      </c>
      <c r="AN333" s="2">
        <v>1.0280893702906528</v>
      </c>
      <c r="AO333" s="2">
        <v>0.68461971626323148</v>
      </c>
      <c r="AP333" s="2">
        <v>0.98127262842742524</v>
      </c>
      <c r="AQ333" s="2">
        <v>1.1358810256874823</v>
      </c>
      <c r="AR333" s="2">
        <v>0.76670094427453273</v>
      </c>
      <c r="AS333" s="2">
        <v>0.79682272709473911</v>
      </c>
      <c r="AT333" s="2">
        <v>1.175606840736291</v>
      </c>
      <c r="AU333" s="2">
        <v>0.76863741182835343</v>
      </c>
      <c r="AV333" s="2">
        <v>0.90813337453133214</v>
      </c>
      <c r="AW333" s="2">
        <f t="shared" si="35"/>
        <v>0.91164115412942337</v>
      </c>
      <c r="AX333" s="2">
        <f t="shared" si="36"/>
        <v>0.89830745943800294</v>
      </c>
      <c r="AY333" s="28">
        <f t="shared" si="37"/>
        <v>1.0148431303239565</v>
      </c>
      <c r="AZ333" s="28">
        <f t="shared" si="38"/>
        <v>0.77709744049542717</v>
      </c>
      <c r="BA333" s="28">
        <f t="shared" si="39"/>
        <v>2.1256739632959275E-2</v>
      </c>
      <c r="BB333" s="28">
        <f t="shared" si="40"/>
        <v>0.1095245214613232</v>
      </c>
      <c r="BC333" s="29" t="str">
        <f t="shared" si="41"/>
        <v/>
      </c>
      <c r="BD333" s="2" t="s">
        <v>6767</v>
      </c>
      <c r="BE333" s="2" t="s">
        <v>5994</v>
      </c>
      <c r="BF333" s="2" t="s">
        <v>5994</v>
      </c>
      <c r="BG333" s="2" t="s">
        <v>8078</v>
      </c>
      <c r="BH333" s="2" t="s">
        <v>5994</v>
      </c>
      <c r="BI333" s="2" t="s">
        <v>9470</v>
      </c>
      <c r="BJ333" s="2" t="s">
        <v>5994</v>
      </c>
      <c r="BK333" s="2" t="s">
        <v>10707</v>
      </c>
      <c r="BL333" s="2" t="s">
        <v>11323</v>
      </c>
      <c r="BM333" s="2" t="s">
        <v>12548</v>
      </c>
      <c r="BN333" s="2" t="s">
        <v>13570</v>
      </c>
      <c r="BO333" s="2" t="s">
        <v>14669</v>
      </c>
      <c r="BP333" s="2" t="s">
        <v>15942</v>
      </c>
      <c r="BQ333" s="2" t="s">
        <v>17036</v>
      </c>
      <c r="BR333" s="2" t="s">
        <v>18176</v>
      </c>
      <c r="BS333" s="2"/>
      <c r="BT333" s="2"/>
      <c r="BU333" s="2"/>
      <c r="BV333" s="2"/>
      <c r="BW333" s="2"/>
      <c r="BX333" s="2"/>
      <c r="BY333" s="2"/>
      <c r="BZ333" s="2"/>
      <c r="CA333" s="2"/>
      <c r="CB333" s="2"/>
      <c r="CC333" s="2"/>
      <c r="CD333" s="2"/>
      <c r="CE333" s="2"/>
    </row>
    <row r="334" spans="1:83" x14ac:dyDescent="0.2">
      <c r="A334" s="1">
        <v>546</v>
      </c>
      <c r="B334" s="1">
        <v>546</v>
      </c>
      <c r="C334" s="2" t="s">
        <v>6</v>
      </c>
      <c r="D334" s="2" t="s">
        <v>181</v>
      </c>
      <c r="E334" s="2" t="s">
        <v>4277</v>
      </c>
      <c r="F334" s="2" t="s">
        <v>5752</v>
      </c>
      <c r="G334" s="2"/>
      <c r="H334" s="2"/>
      <c r="I334" s="2" t="s">
        <v>5994</v>
      </c>
      <c r="J334" s="2" t="s">
        <v>6277</v>
      </c>
      <c r="K334" s="2" t="s">
        <v>5994</v>
      </c>
      <c r="L334" s="2" t="s">
        <v>5994</v>
      </c>
      <c r="M334" s="2" t="s">
        <v>182</v>
      </c>
      <c r="N334" s="2">
        <v>23</v>
      </c>
      <c r="O334" s="2">
        <v>560</v>
      </c>
      <c r="P334" s="2">
        <v>218</v>
      </c>
      <c r="Q334" s="2">
        <v>0.93265945237118186</v>
      </c>
      <c r="R334" s="2">
        <v>0.96132796704546108</v>
      </c>
      <c r="S334" s="2">
        <v>1.0395477322435969</v>
      </c>
      <c r="T334" s="2">
        <v>0.87091376788558761</v>
      </c>
      <c r="U334" s="2">
        <v>1.0684667651299937</v>
      </c>
      <c r="V334" s="2">
        <v>0.96950999837784957</v>
      </c>
      <c r="W334" s="2">
        <v>0.9480291458059934</v>
      </c>
      <c r="X334" s="2">
        <v>0.83414794416153393</v>
      </c>
      <c r="Y334" s="2">
        <v>0.89068605633143949</v>
      </c>
      <c r="Z334" s="2">
        <v>0.88364570033451462</v>
      </c>
      <c r="AA334" s="2">
        <v>0.69630729710384343</v>
      </c>
      <c r="AB334" s="2">
        <v>0.86949465935109826</v>
      </c>
      <c r="AC334" s="2">
        <v>0.96719341350555921</v>
      </c>
      <c r="AD334" s="2">
        <v>0.83968371981613577</v>
      </c>
      <c r="AE334" s="2">
        <v>0.95122533611801785</v>
      </c>
      <c r="AF334" s="2">
        <v>0.91297903890020471</v>
      </c>
      <c r="AG334" s="2">
        <v>0.84505778656193797</v>
      </c>
      <c r="AH334" s="2">
        <v>0.9052778168636606</v>
      </c>
      <c r="AI334" s="2">
        <v>0.87254650915655863</v>
      </c>
      <c r="AJ334" s="2">
        <v>0.77201219260446086</v>
      </c>
      <c r="AK334" s="2">
        <v>1.121295019459404</v>
      </c>
      <c r="AL334" s="2">
        <v>0.80748359273650172</v>
      </c>
      <c r="AM334" s="2">
        <v>0.89516777369139899</v>
      </c>
      <c r="AN334" s="2">
        <v>0.89893796608538978</v>
      </c>
      <c r="AO334" s="2">
        <v>0.69849605803898618</v>
      </c>
      <c r="AP334" s="2">
        <v>1.0532858774912994</v>
      </c>
      <c r="AQ334" s="2">
        <v>0.99163611975931398</v>
      </c>
      <c r="AR334" s="2">
        <v>0.84383623310649525</v>
      </c>
      <c r="AS334" s="2">
        <v>0.77653592564294804</v>
      </c>
      <c r="AT334" s="2">
        <v>0.94664560143674392</v>
      </c>
      <c r="AU334" s="2">
        <v>0.93676226991435063</v>
      </c>
      <c r="AV334" s="2">
        <v>0.93993011823514527</v>
      </c>
      <c r="AW334" s="2">
        <f t="shared" si="35"/>
        <v>0.91063975182611456</v>
      </c>
      <c r="AX334" s="2">
        <f t="shared" si="36"/>
        <v>0.89732327161484382</v>
      </c>
      <c r="AY334" s="28">
        <f t="shared" si="37"/>
        <v>1.0148402260729359</v>
      </c>
      <c r="AZ334" s="28">
        <f t="shared" si="38"/>
        <v>0.70512218995962039</v>
      </c>
      <c r="BA334" s="28">
        <f t="shared" si="39"/>
        <v>2.1252610960837429E-2</v>
      </c>
      <c r="BB334" s="28">
        <f t="shared" si="40"/>
        <v>0.15173561800572738</v>
      </c>
      <c r="BC334" s="29" t="str">
        <f t="shared" si="41"/>
        <v/>
      </c>
      <c r="BD334" s="2" t="s">
        <v>7563</v>
      </c>
      <c r="BE334" s="2" t="s">
        <v>5994</v>
      </c>
      <c r="BF334" s="2" t="s">
        <v>5994</v>
      </c>
      <c r="BG334" s="2" t="s">
        <v>8964</v>
      </c>
      <c r="BH334" s="2" t="s">
        <v>5994</v>
      </c>
      <c r="BI334" s="2" t="s">
        <v>5994</v>
      </c>
      <c r="BJ334" s="2" t="s">
        <v>5994</v>
      </c>
      <c r="BK334" s="2" t="s">
        <v>10997</v>
      </c>
      <c r="BL334" s="2" t="s">
        <v>12110</v>
      </c>
      <c r="BM334" s="2" t="s">
        <v>6277</v>
      </c>
      <c r="BN334" s="2" t="s">
        <v>13282</v>
      </c>
      <c r="BO334" s="2" t="s">
        <v>15475</v>
      </c>
      <c r="BP334" s="2" t="s">
        <v>16630</v>
      </c>
      <c r="BQ334" s="2" t="s">
        <v>17946</v>
      </c>
      <c r="BR334" s="2" t="s">
        <v>18945</v>
      </c>
      <c r="BS334" s="2"/>
      <c r="BT334" s="2"/>
      <c r="BU334" s="2"/>
      <c r="BV334" s="2"/>
      <c r="BW334" s="2"/>
      <c r="BX334" s="2"/>
      <c r="BY334" s="2"/>
      <c r="BZ334" s="2"/>
      <c r="CA334" s="2"/>
      <c r="CB334" s="2"/>
      <c r="CC334" s="2"/>
      <c r="CD334" s="2"/>
      <c r="CE334" s="2"/>
    </row>
    <row r="335" spans="1:83" x14ac:dyDescent="0.2">
      <c r="A335" s="1">
        <v>262</v>
      </c>
      <c r="B335" s="1">
        <v>262</v>
      </c>
      <c r="C335" s="2" t="s">
        <v>334</v>
      </c>
      <c r="D335" s="2" t="s">
        <v>1977</v>
      </c>
      <c r="E335" s="2" t="s">
        <v>3386</v>
      </c>
      <c r="F335" s="2" t="s">
        <v>4857</v>
      </c>
      <c r="G335" s="2"/>
      <c r="H335" s="2"/>
      <c r="I335" s="2" t="s">
        <v>5986</v>
      </c>
      <c r="J335" s="2" t="s">
        <v>5986</v>
      </c>
      <c r="K335" s="2" t="s">
        <v>6060</v>
      </c>
      <c r="L335" s="2" t="s">
        <v>5994</v>
      </c>
      <c r="M335" s="2" t="s">
        <v>1978</v>
      </c>
      <c r="N335" s="2">
        <v>1</v>
      </c>
      <c r="O335" s="2">
        <v>217</v>
      </c>
      <c r="P335" s="2">
        <v>2</v>
      </c>
      <c r="Q335" s="2">
        <v>0.66793107751519298</v>
      </c>
      <c r="R335" s="2">
        <v>0.78783612845331774</v>
      </c>
      <c r="S335" s="2">
        <v>0.87205645785812735</v>
      </c>
      <c r="T335" s="2">
        <v>0.75253626267248663</v>
      </c>
      <c r="U335" s="2">
        <v>0.75428392467897964</v>
      </c>
      <c r="V335" s="2">
        <v>0.7923645285094586</v>
      </c>
      <c r="W335" s="2">
        <v>0.8776323792427343</v>
      </c>
      <c r="X335" s="2">
        <v>0.73861740252832619</v>
      </c>
      <c r="Y335" s="2">
        <v>0.84010713393279002</v>
      </c>
      <c r="Z335" s="2">
        <v>0.75832270212225283</v>
      </c>
      <c r="AA335" s="2">
        <v>0.96098106107604164</v>
      </c>
      <c r="AB335" s="2">
        <v>0.96580634872598703</v>
      </c>
      <c r="AC335" s="2">
        <v>1.072411488144279</v>
      </c>
      <c r="AD335" s="2">
        <v>1.0447757742000972</v>
      </c>
      <c r="AE335" s="2">
        <v>1.1657033363523877</v>
      </c>
      <c r="AF335" s="2">
        <v>1.1987150198322405</v>
      </c>
      <c r="AG335" s="2">
        <v>2.6212703094135534</v>
      </c>
      <c r="AH335" s="2">
        <v>0.80960495806983312</v>
      </c>
      <c r="AI335" s="2">
        <v>0.81198076898440685</v>
      </c>
      <c r="AJ335" s="2">
        <v>0.64574741075983022</v>
      </c>
      <c r="AK335" s="2">
        <v>0.68891580178237055</v>
      </c>
      <c r="AL335" s="2">
        <v>0.77617027701826313</v>
      </c>
      <c r="AM335" s="2">
        <v>0.90623613461259767</v>
      </c>
      <c r="AN335" s="2">
        <v>0.91961177006700257</v>
      </c>
      <c r="AO335" s="2">
        <v>1.0253853193957574</v>
      </c>
      <c r="AP335" s="2">
        <v>0.79383088745807551</v>
      </c>
      <c r="AQ335" s="2">
        <v>1.1270825066170909</v>
      </c>
      <c r="AR335" s="2">
        <v>1.027781060265917</v>
      </c>
      <c r="AS335" s="2">
        <v>1.0934888926120379</v>
      </c>
      <c r="AT335" s="2">
        <v>1.2046234167792449</v>
      </c>
      <c r="AU335" s="2">
        <v>1.5932389531139124</v>
      </c>
      <c r="AV335" s="2">
        <v>1.2502561939956511</v>
      </c>
      <c r="AW335" s="2">
        <f t="shared" si="35"/>
        <v>0.99243243148577964</v>
      </c>
      <c r="AX335" s="2">
        <f t="shared" si="36"/>
        <v>0.97826362343546625</v>
      </c>
      <c r="AY335" s="28">
        <f t="shared" si="37"/>
        <v>1.0144836296790383</v>
      </c>
      <c r="AZ335" s="28">
        <f t="shared" si="38"/>
        <v>0.91441207562622329</v>
      </c>
      <c r="BA335" s="28">
        <f t="shared" si="39"/>
        <v>2.0745585083314748E-2</v>
      </c>
      <c r="BB335" s="28">
        <f t="shared" si="40"/>
        <v>3.8858047329303758E-2</v>
      </c>
      <c r="BC335" s="29" t="str">
        <f t="shared" si="41"/>
        <v/>
      </c>
      <c r="BD335" s="2" t="s">
        <v>6796</v>
      </c>
      <c r="BE335" s="2" t="s">
        <v>5994</v>
      </c>
      <c r="BF335" s="2" t="s">
        <v>5994</v>
      </c>
      <c r="BG335" s="2" t="s">
        <v>8110</v>
      </c>
      <c r="BH335" s="2" t="s">
        <v>5994</v>
      </c>
      <c r="BI335" s="2" t="s">
        <v>19625</v>
      </c>
      <c r="BJ335" s="2" t="s">
        <v>10128</v>
      </c>
      <c r="BK335" s="2" t="s">
        <v>5994</v>
      </c>
      <c r="BL335" s="2" t="s">
        <v>11357</v>
      </c>
      <c r="BM335" s="2" t="s">
        <v>12578</v>
      </c>
      <c r="BN335" s="2" t="s">
        <v>13602</v>
      </c>
      <c r="BO335" s="2" t="s">
        <v>19626</v>
      </c>
      <c r="BP335" s="2" t="s">
        <v>15975</v>
      </c>
      <c r="BQ335" s="2" t="s">
        <v>17068</v>
      </c>
      <c r="BR335" s="2" t="s">
        <v>18391</v>
      </c>
      <c r="BS335" s="2"/>
      <c r="BT335" s="2"/>
      <c r="BU335" s="2"/>
      <c r="BV335" s="2"/>
      <c r="BW335" s="2"/>
      <c r="BX335" s="2"/>
      <c r="BY335" s="2"/>
      <c r="BZ335" s="2"/>
      <c r="CA335" s="2"/>
      <c r="CB335" s="2"/>
      <c r="CC335" s="2"/>
      <c r="CD335" s="2"/>
      <c r="CE335" s="2"/>
    </row>
    <row r="336" spans="1:83" x14ac:dyDescent="0.2">
      <c r="A336" s="1">
        <v>500</v>
      </c>
      <c r="B336" s="1">
        <v>500</v>
      </c>
      <c r="C336" s="2" t="s">
        <v>6</v>
      </c>
      <c r="D336" s="2" t="s">
        <v>589</v>
      </c>
      <c r="E336" s="2" t="s">
        <v>4358</v>
      </c>
      <c r="F336" s="2" t="s">
        <v>5833</v>
      </c>
      <c r="G336" s="2"/>
      <c r="H336" s="2"/>
      <c r="I336" s="2" t="s">
        <v>5994</v>
      </c>
      <c r="J336" s="2" t="s">
        <v>6348</v>
      </c>
      <c r="K336" s="2" t="s">
        <v>5994</v>
      </c>
      <c r="L336" s="2" t="s">
        <v>5994</v>
      </c>
      <c r="M336" s="2" t="s">
        <v>590</v>
      </c>
      <c r="N336" s="2">
        <v>10</v>
      </c>
      <c r="O336" s="2">
        <v>505</v>
      </c>
      <c r="P336" s="2">
        <v>24</v>
      </c>
      <c r="Q336" s="2">
        <v>0.81437335143718492</v>
      </c>
      <c r="R336" s="2">
        <v>0.82259070429187398</v>
      </c>
      <c r="S336" s="2">
        <v>0.86530323331947523</v>
      </c>
      <c r="T336" s="2">
        <v>0.91949549531818053</v>
      </c>
      <c r="U336" s="2">
        <v>1.0572047683688524</v>
      </c>
      <c r="V336" s="2">
        <v>1.0835787797119372</v>
      </c>
      <c r="W336" s="2">
        <v>1.1547113930713118</v>
      </c>
      <c r="X336" s="2">
        <v>0.45867506226692178</v>
      </c>
      <c r="Y336" s="2">
        <v>0.77333041864268692</v>
      </c>
      <c r="Z336" s="2">
        <v>0.73582489781872673</v>
      </c>
      <c r="AA336" s="2">
        <v>0.72608900355357664</v>
      </c>
      <c r="AB336" s="2">
        <v>0.98984133741220448</v>
      </c>
      <c r="AC336" s="2">
        <v>1.1684740495396102</v>
      </c>
      <c r="AD336" s="2">
        <v>1.0972111596019911</v>
      </c>
      <c r="AE336" s="2">
        <v>1.0721136089861867</v>
      </c>
      <c r="AF336" s="2">
        <v>0.99043053043320817</v>
      </c>
      <c r="AG336" s="2">
        <v>0.8348834226398979</v>
      </c>
      <c r="AH336" s="2">
        <v>1.0416989808125583</v>
      </c>
      <c r="AI336" s="2">
        <v>0.91663081833456939</v>
      </c>
      <c r="AJ336" s="2">
        <v>0.70537765799176533</v>
      </c>
      <c r="AK336" s="2">
        <v>0.84810710020296465</v>
      </c>
      <c r="AL336" s="2">
        <v>0.81819245355766068</v>
      </c>
      <c r="AM336" s="2">
        <v>0.72133590326574593</v>
      </c>
      <c r="AN336" s="2">
        <v>0.7885845465158865</v>
      </c>
      <c r="AO336" s="2">
        <v>0.81581412781687168</v>
      </c>
      <c r="AP336" s="2">
        <v>0.88649782564643465</v>
      </c>
      <c r="AQ336" s="2">
        <v>1.030701134701729</v>
      </c>
      <c r="AR336" s="2">
        <v>1.0079174296126499</v>
      </c>
      <c r="AS336" s="2">
        <v>0.84774458052416068</v>
      </c>
      <c r="AT336" s="2">
        <v>1.1619890417931522</v>
      </c>
      <c r="AU336" s="2">
        <v>0.90960416753871087</v>
      </c>
      <c r="AV336" s="2">
        <v>1.0390621404793128</v>
      </c>
      <c r="AW336" s="2">
        <f t="shared" si="35"/>
        <v>0.9155371303772839</v>
      </c>
      <c r="AX336" s="2">
        <f t="shared" si="36"/>
        <v>0.9026171939196117</v>
      </c>
      <c r="AY336" s="28">
        <f t="shared" si="37"/>
        <v>1.0143138603437936</v>
      </c>
      <c r="AZ336" s="28">
        <f t="shared" si="38"/>
        <v>0.82498051916974702</v>
      </c>
      <c r="BA336" s="28">
        <f t="shared" si="39"/>
        <v>2.0504136264663578E-2</v>
      </c>
      <c r="BB336" s="28">
        <f t="shared" si="40"/>
        <v>8.3556306622161916E-2</v>
      </c>
      <c r="BC336" s="29" t="str">
        <f t="shared" si="41"/>
        <v/>
      </c>
      <c r="BD336" s="2" t="s">
        <v>7629</v>
      </c>
      <c r="BE336" s="2" t="s">
        <v>5994</v>
      </c>
      <c r="BF336" s="2" t="s">
        <v>5994</v>
      </c>
      <c r="BG336" s="2" t="s">
        <v>9030</v>
      </c>
      <c r="BH336" s="2" t="s">
        <v>5994</v>
      </c>
      <c r="BI336" s="2" t="s">
        <v>5994</v>
      </c>
      <c r="BJ336" s="2" t="s">
        <v>10402</v>
      </c>
      <c r="BK336" s="2" t="s">
        <v>5994</v>
      </c>
      <c r="BL336" s="2" t="s">
        <v>12164</v>
      </c>
      <c r="BM336" s="2" t="s">
        <v>6348</v>
      </c>
      <c r="BN336" s="2" t="s">
        <v>14342</v>
      </c>
      <c r="BO336" s="2" t="s">
        <v>15530</v>
      </c>
      <c r="BP336" s="2" t="s">
        <v>16655</v>
      </c>
      <c r="BQ336" s="2" t="s">
        <v>18006</v>
      </c>
      <c r="BR336" s="2" t="s">
        <v>18176</v>
      </c>
      <c r="BS336" s="2"/>
      <c r="BT336" s="2"/>
      <c r="BU336" s="2"/>
      <c r="BV336" s="2"/>
      <c r="BW336" s="2"/>
      <c r="BX336" s="2"/>
      <c r="BY336" s="2"/>
      <c r="BZ336" s="2"/>
      <c r="CA336" s="2"/>
      <c r="CB336" s="2"/>
      <c r="CC336" s="2"/>
      <c r="CD336" s="2"/>
      <c r="CE336" s="2"/>
    </row>
    <row r="337" spans="1:83" x14ac:dyDescent="0.2">
      <c r="A337" s="1">
        <v>374</v>
      </c>
      <c r="B337" s="1">
        <v>374</v>
      </c>
      <c r="C337" s="2" t="s">
        <v>334</v>
      </c>
      <c r="D337" s="2" t="s">
        <v>1707</v>
      </c>
      <c r="E337" s="2" t="s">
        <v>4074</v>
      </c>
      <c r="F337" s="2" t="s">
        <v>5545</v>
      </c>
      <c r="G337" s="2"/>
      <c r="H337" s="2"/>
      <c r="I337" s="2" t="s">
        <v>5994</v>
      </c>
      <c r="J337" s="2" t="s">
        <v>5994</v>
      </c>
      <c r="K337" s="2" t="s">
        <v>5994</v>
      </c>
      <c r="L337" s="2" t="s">
        <v>5994</v>
      </c>
      <c r="M337" s="2" t="s">
        <v>1708</v>
      </c>
      <c r="N337" s="2">
        <v>1</v>
      </c>
      <c r="O337" s="2">
        <v>1133</v>
      </c>
      <c r="P337" s="2">
        <v>2</v>
      </c>
      <c r="Q337" s="2">
        <v>0.89341573124752915</v>
      </c>
      <c r="R337" s="2">
        <v>0.78837726227876503</v>
      </c>
      <c r="S337" s="2">
        <v>0.9294900374872791</v>
      </c>
      <c r="T337" s="2">
        <v>1.0674964825782982</v>
      </c>
      <c r="U337" s="2">
        <v>0.9653552897502804</v>
      </c>
      <c r="V337" s="2">
        <v>0.87855622983695725</v>
      </c>
      <c r="W337" s="2">
        <v>0.91721427147304369</v>
      </c>
      <c r="X337" s="2">
        <v>0.74911007861538992</v>
      </c>
      <c r="Y337" s="2">
        <v>0.87996227429432894</v>
      </c>
      <c r="Z337" s="2">
        <v>0.7996804377896406</v>
      </c>
      <c r="AA337" s="2">
        <v>0.83712329839244681</v>
      </c>
      <c r="AB337" s="2">
        <v>0.93497654814216047</v>
      </c>
      <c r="AC337" s="2">
        <v>0.81230376410886407</v>
      </c>
      <c r="AD337" s="2">
        <v>0.99344139321397762</v>
      </c>
      <c r="AE337" s="2">
        <v>0.85756206202404461</v>
      </c>
      <c r="AF337" s="2">
        <v>1.0069758466233143</v>
      </c>
      <c r="AG337" s="2">
        <v>0.90688048586878467</v>
      </c>
      <c r="AH337" s="2">
        <v>0.76561567703801015</v>
      </c>
      <c r="AI337" s="2">
        <v>0.77028647834640185</v>
      </c>
      <c r="AJ337" s="2">
        <v>0.83510077286105344</v>
      </c>
      <c r="AK337" s="2">
        <v>0.76428973840711711</v>
      </c>
      <c r="AL337" s="2">
        <v>0.94287633282432148</v>
      </c>
      <c r="AM337" s="2">
        <v>0.75337564905708587</v>
      </c>
      <c r="AN337" s="2">
        <v>0.88652241147121746</v>
      </c>
      <c r="AO337" s="2">
        <v>0.78532779484657211</v>
      </c>
      <c r="AP337" s="2">
        <v>0.90537461902058725</v>
      </c>
      <c r="AQ337" s="2">
        <v>1.0619658373131708</v>
      </c>
      <c r="AR337" s="2">
        <v>0.76203917896853079</v>
      </c>
      <c r="AS337" s="2">
        <v>1.10107128215962</v>
      </c>
      <c r="AT337" s="2">
        <v>1.0199818536328953</v>
      </c>
      <c r="AU337" s="2">
        <v>0.76599998665926694</v>
      </c>
      <c r="AV337" s="2">
        <v>1.1203132335668682</v>
      </c>
      <c r="AW337" s="2">
        <f t="shared" si="35"/>
        <v>0.89517185257206489</v>
      </c>
      <c r="AX337" s="2">
        <f t="shared" si="36"/>
        <v>0.88267605641151448</v>
      </c>
      <c r="AY337" s="28">
        <f t="shared" si="37"/>
        <v>1.0141567181637978</v>
      </c>
      <c r="AZ337" s="28">
        <f t="shared" si="38"/>
        <v>0.75312137315179017</v>
      </c>
      <c r="BA337" s="28">
        <f t="shared" si="39"/>
        <v>2.0280609981709403E-2</v>
      </c>
      <c r="BB337" s="28">
        <f t="shared" si="40"/>
        <v>0.12313502719593472</v>
      </c>
      <c r="BC337" s="29" t="str">
        <f t="shared" si="41"/>
        <v/>
      </c>
      <c r="BD337" s="2" t="s">
        <v>7373</v>
      </c>
      <c r="BE337" s="2" t="s">
        <v>5994</v>
      </c>
      <c r="BF337" s="2" t="s">
        <v>5994</v>
      </c>
      <c r="BG337" s="2" t="s">
        <v>8770</v>
      </c>
      <c r="BH337" s="2" t="s">
        <v>5994</v>
      </c>
      <c r="BI337" s="2" t="s">
        <v>9643</v>
      </c>
      <c r="BJ337" s="2" t="s">
        <v>10422</v>
      </c>
      <c r="BK337" s="2" t="s">
        <v>5994</v>
      </c>
      <c r="BL337" s="2" t="s">
        <v>11952</v>
      </c>
      <c r="BM337" s="2" t="s">
        <v>13171</v>
      </c>
      <c r="BN337" s="2" t="s">
        <v>14183</v>
      </c>
      <c r="BO337" s="2" t="s">
        <v>15301</v>
      </c>
      <c r="BP337" s="2" t="s">
        <v>16528</v>
      </c>
      <c r="BQ337" s="2" t="s">
        <v>17758</v>
      </c>
      <c r="BR337" s="2" t="s">
        <v>18819</v>
      </c>
      <c r="BS337" s="2"/>
      <c r="BT337" s="2"/>
      <c r="BU337" s="2"/>
      <c r="BV337" s="2"/>
      <c r="BW337" s="2"/>
      <c r="BX337" s="2"/>
      <c r="BY337" s="2"/>
      <c r="BZ337" s="2"/>
      <c r="CA337" s="2"/>
      <c r="CB337" s="2"/>
      <c r="CC337" s="2"/>
      <c r="CD337" s="2"/>
      <c r="CE337" s="2"/>
    </row>
    <row r="338" spans="1:83" x14ac:dyDescent="0.2">
      <c r="A338" s="1">
        <v>139</v>
      </c>
      <c r="B338" s="1">
        <v>139</v>
      </c>
      <c r="C338" s="2" t="s">
        <v>6</v>
      </c>
      <c r="D338" s="2" t="s">
        <v>869</v>
      </c>
      <c r="E338" s="2" t="s">
        <v>3865</v>
      </c>
      <c r="F338" s="2" t="s">
        <v>5337</v>
      </c>
      <c r="G338" s="2"/>
      <c r="H338" s="2"/>
      <c r="I338" s="2" t="s">
        <v>5994</v>
      </c>
      <c r="J338" s="2" t="s">
        <v>5994</v>
      </c>
      <c r="K338" s="2" t="s">
        <v>5994</v>
      </c>
      <c r="L338" s="2" t="s">
        <v>5994</v>
      </c>
      <c r="M338" s="2" t="s">
        <v>870</v>
      </c>
      <c r="N338" s="2">
        <v>4</v>
      </c>
      <c r="O338" s="2">
        <v>206</v>
      </c>
      <c r="P338" s="2">
        <v>10</v>
      </c>
      <c r="Q338" s="2">
        <v>0.74229003534637683</v>
      </c>
      <c r="R338" s="2">
        <v>1.1226124242289299</v>
      </c>
      <c r="S338" s="2">
        <v>0.83581946747948876</v>
      </c>
      <c r="T338" s="2">
        <v>0.96830685474512701</v>
      </c>
      <c r="U338" s="2">
        <v>0.90959647855766446</v>
      </c>
      <c r="V338" s="2">
        <v>0.86219003166585795</v>
      </c>
      <c r="W338" s="2">
        <v>0.94295699411050016</v>
      </c>
      <c r="X338" s="2">
        <v>3.5030648726987934</v>
      </c>
      <c r="Y338" s="2">
        <v>1.0662966148871296</v>
      </c>
      <c r="Z338" s="2">
        <v>1.2587823120812993</v>
      </c>
      <c r="AA338" s="2">
        <v>1.3197907215394509</v>
      </c>
      <c r="AB338" s="2">
        <v>0.77561584134592176</v>
      </c>
      <c r="AC338" s="2">
        <v>0.95212779244155854</v>
      </c>
      <c r="AD338" s="2">
        <v>0.75409247807132584</v>
      </c>
      <c r="AE338" s="2">
        <v>0.91656284365207352</v>
      </c>
      <c r="AF338" s="2">
        <v>0.87485750407877727</v>
      </c>
      <c r="AG338" s="2">
        <v>0.88262041032391758</v>
      </c>
      <c r="AH338" s="2">
        <v>2.0569288398570795</v>
      </c>
      <c r="AI338" s="2">
        <v>1.5444735119005286</v>
      </c>
      <c r="AJ338" s="2">
        <v>0.8060998159368995</v>
      </c>
      <c r="AK338" s="2">
        <v>1.0243304335649437</v>
      </c>
      <c r="AL338" s="2">
        <v>1.0730798350989903</v>
      </c>
      <c r="AM338" s="2">
        <v>1.0825211429469968</v>
      </c>
      <c r="AN338" s="2">
        <v>0.83986440961731545</v>
      </c>
      <c r="AO338" s="2">
        <v>0.75474745799280396</v>
      </c>
      <c r="AP338" s="2">
        <v>0.81182592173594759</v>
      </c>
      <c r="AQ338" s="2">
        <v>0.83998309668971971</v>
      </c>
      <c r="AR338" s="2">
        <v>0.77831297493080587</v>
      </c>
      <c r="AS338" s="2">
        <v>1.6643461641370547</v>
      </c>
      <c r="AT338" s="2">
        <v>0.86692992449775796</v>
      </c>
      <c r="AU338" s="2">
        <v>1.102574251940708</v>
      </c>
      <c r="AV338" s="2">
        <v>1.0150782430324286</v>
      </c>
      <c r="AW338" s="2">
        <f t="shared" si="35"/>
        <v>1.0992696280737757</v>
      </c>
      <c r="AX338" s="2">
        <f t="shared" si="36"/>
        <v>1.084073068258665</v>
      </c>
      <c r="AY338" s="28">
        <f t="shared" si="37"/>
        <v>1.0140180217183339</v>
      </c>
      <c r="AZ338" s="28">
        <f t="shared" si="38"/>
        <v>0.93661496226611218</v>
      </c>
      <c r="BA338" s="28">
        <f t="shared" si="39"/>
        <v>2.0083292984867905E-2</v>
      </c>
      <c r="BB338" s="28">
        <f t="shared" si="40"/>
        <v>2.8438908717395458E-2</v>
      </c>
      <c r="BC338" s="29" t="str">
        <f t="shared" si="41"/>
        <v/>
      </c>
      <c r="BD338" s="2" t="s">
        <v>7206</v>
      </c>
      <c r="BE338" s="2" t="s">
        <v>5994</v>
      </c>
      <c r="BF338" s="2" t="s">
        <v>5994</v>
      </c>
      <c r="BG338" s="2" t="s">
        <v>8584</v>
      </c>
      <c r="BH338" s="2" t="s">
        <v>5994</v>
      </c>
      <c r="BI338" s="2" t="s">
        <v>9796</v>
      </c>
      <c r="BJ338" s="2" t="s">
        <v>5994</v>
      </c>
      <c r="BK338" s="2" t="s">
        <v>5994</v>
      </c>
      <c r="BL338" s="2" t="s">
        <v>11778</v>
      </c>
      <c r="BM338" s="2" t="s">
        <v>12993</v>
      </c>
      <c r="BN338" s="2" t="s">
        <v>14015</v>
      </c>
      <c r="BO338" s="2" t="s">
        <v>15103</v>
      </c>
      <c r="BP338" s="2" t="s">
        <v>16386</v>
      </c>
      <c r="BQ338" s="2" t="s">
        <v>17551</v>
      </c>
      <c r="BR338" s="2" t="s">
        <v>18692</v>
      </c>
      <c r="BS338" s="2"/>
      <c r="BT338" s="2"/>
      <c r="BU338" s="2"/>
      <c r="BV338" s="2"/>
      <c r="BW338" s="2"/>
      <c r="BX338" s="2"/>
      <c r="BY338" s="2"/>
      <c r="BZ338" s="2"/>
      <c r="CA338" s="2"/>
      <c r="CB338" s="2"/>
      <c r="CC338" s="2"/>
      <c r="CD338" s="2"/>
      <c r="CE338" s="2"/>
    </row>
    <row r="339" spans="1:83" x14ac:dyDescent="0.2">
      <c r="A339" s="1">
        <v>252</v>
      </c>
      <c r="B339" s="1">
        <v>252</v>
      </c>
      <c r="C339" s="2" t="s">
        <v>334</v>
      </c>
      <c r="D339" s="2" t="s">
        <v>997</v>
      </c>
      <c r="E339" s="2" t="s">
        <v>3140</v>
      </c>
      <c r="F339" s="2" t="s">
        <v>4612</v>
      </c>
      <c r="G339" s="2"/>
      <c r="H339" s="2"/>
      <c r="I339" s="2" t="s">
        <v>5981</v>
      </c>
      <c r="J339" s="2" t="s">
        <v>6015</v>
      </c>
      <c r="K339" s="2" t="s">
        <v>6041</v>
      </c>
      <c r="L339" s="2" t="s">
        <v>5994</v>
      </c>
      <c r="M339" s="2" t="s">
        <v>998</v>
      </c>
      <c r="N339" s="2">
        <v>1</v>
      </c>
      <c r="O339" s="2">
        <v>1125</v>
      </c>
      <c r="P339" s="2">
        <v>8</v>
      </c>
      <c r="Q339" s="2">
        <v>0.56866074474012829</v>
      </c>
      <c r="R339" s="2">
        <v>0.96003548070565203</v>
      </c>
      <c r="S339" s="2">
        <v>1.0624753216431919</v>
      </c>
      <c r="T339" s="2">
        <v>0.7492668562916186</v>
      </c>
      <c r="U339" s="2">
        <v>0.88302221153874361</v>
      </c>
      <c r="V339" s="2">
        <v>0.90208765143475722</v>
      </c>
      <c r="W339" s="2">
        <v>1.1606306734085823</v>
      </c>
      <c r="X339" s="2">
        <v>0.72647205960770866</v>
      </c>
      <c r="Y339" s="2">
        <v>0.90114534604365548</v>
      </c>
      <c r="Z339" s="2">
        <v>0.73438691897420083</v>
      </c>
      <c r="AA339" s="2">
        <v>0.97823959123549276</v>
      </c>
      <c r="AB339" s="2">
        <v>1.1350615099063304</v>
      </c>
      <c r="AC339" s="2">
        <v>0.8920566873033573</v>
      </c>
      <c r="AD339" s="2">
        <v>0.77433668253455668</v>
      </c>
      <c r="AE339" s="2">
        <v>1.1470472040003816</v>
      </c>
      <c r="AF339" s="2">
        <v>0.8925989828113623</v>
      </c>
      <c r="AG339" s="2">
        <v>0.93764817371233111</v>
      </c>
      <c r="AH339" s="2">
        <v>0.68924452194107855</v>
      </c>
      <c r="AI339" s="2">
        <v>0.78135832559673635</v>
      </c>
      <c r="AJ339" s="2">
        <v>0.94240648879098277</v>
      </c>
      <c r="AK339" s="2">
        <v>0.63697486372759682</v>
      </c>
      <c r="AL339" s="2">
        <v>0.82263198054695597</v>
      </c>
      <c r="AM339" s="2">
        <v>0.71433432659891316</v>
      </c>
      <c r="AN339" s="2">
        <v>0.9717845123981157</v>
      </c>
      <c r="AO339" s="2">
        <v>0.92456503194924655</v>
      </c>
      <c r="AP339" s="2">
        <v>0.91694802058616398</v>
      </c>
      <c r="AQ339" s="2">
        <v>1.059721377755978</v>
      </c>
      <c r="AR339" s="2">
        <v>0.9231514323196105</v>
      </c>
      <c r="AS339" s="2">
        <v>0.71113873911293968</v>
      </c>
      <c r="AT339" s="2">
        <v>1.1548396287250575</v>
      </c>
      <c r="AU339" s="2">
        <v>0.88771964086928601</v>
      </c>
      <c r="AV339" s="2">
        <v>1.268701250028287</v>
      </c>
      <c r="AW339" s="2">
        <f t="shared" si="35"/>
        <v>0.90618659387600309</v>
      </c>
      <c r="AX339" s="2">
        <f t="shared" si="36"/>
        <v>0.89370134272979651</v>
      </c>
      <c r="AY339" s="28">
        <f t="shared" si="37"/>
        <v>1.0139702723373678</v>
      </c>
      <c r="AZ339" s="28">
        <f t="shared" si="38"/>
        <v>0.83701960236861606</v>
      </c>
      <c r="BA339" s="28">
        <f t="shared" si="39"/>
        <v>2.0015355911128449E-2</v>
      </c>
      <c r="BB339" s="28">
        <f t="shared" si="40"/>
        <v>7.7264371038000421E-2</v>
      </c>
      <c r="BC339" s="29" t="str">
        <f t="shared" si="41"/>
        <v/>
      </c>
      <c r="BD339" s="2" t="s">
        <v>6577</v>
      </c>
      <c r="BE339" s="2" t="s">
        <v>5994</v>
      </c>
      <c r="BF339" s="2" t="s">
        <v>5994</v>
      </c>
      <c r="BG339" s="2" t="s">
        <v>7867</v>
      </c>
      <c r="BH339" s="2" t="s">
        <v>5994</v>
      </c>
      <c r="BI339" s="2" t="s">
        <v>9298</v>
      </c>
      <c r="BJ339" s="2" t="s">
        <v>5994</v>
      </c>
      <c r="BK339" s="2" t="s">
        <v>5994</v>
      </c>
      <c r="BL339" s="2" t="s">
        <v>11135</v>
      </c>
      <c r="BM339" s="2" t="s">
        <v>12346</v>
      </c>
      <c r="BN339" s="2" t="s">
        <v>13359</v>
      </c>
      <c r="BO339" s="2" t="s">
        <v>14481</v>
      </c>
      <c r="BP339" s="2" t="s">
        <v>15746</v>
      </c>
      <c r="BQ339" s="2" t="s">
        <v>16818</v>
      </c>
      <c r="BR339" s="2" t="s">
        <v>18230</v>
      </c>
      <c r="BS339" s="2"/>
      <c r="BT339" s="2"/>
      <c r="BU339" s="2"/>
      <c r="BV339" s="2"/>
      <c r="BW339" s="2"/>
      <c r="BX339" s="2"/>
      <c r="BY339" s="2"/>
      <c r="BZ339" s="2"/>
      <c r="CA339" s="2"/>
      <c r="CB339" s="2"/>
      <c r="CC339" s="2"/>
      <c r="CD339" s="2"/>
      <c r="CE339" s="2"/>
    </row>
    <row r="340" spans="1:83" x14ac:dyDescent="0.2">
      <c r="A340" s="1">
        <v>246</v>
      </c>
      <c r="B340" s="1">
        <v>246</v>
      </c>
      <c r="C340" s="2" t="s">
        <v>6</v>
      </c>
      <c r="D340" s="2" t="s">
        <v>1167</v>
      </c>
      <c r="E340" s="2" t="s">
        <v>3761</v>
      </c>
      <c r="F340" s="2" t="s">
        <v>5232</v>
      </c>
      <c r="G340" s="2"/>
      <c r="H340" s="2"/>
      <c r="I340" s="2" t="s">
        <v>5994</v>
      </c>
      <c r="J340" s="2" t="s">
        <v>5994</v>
      </c>
      <c r="K340" s="2" t="s">
        <v>5994</v>
      </c>
      <c r="L340" s="2" t="s">
        <v>19242</v>
      </c>
      <c r="M340" s="2" t="s">
        <v>1168</v>
      </c>
      <c r="N340" s="2">
        <v>2</v>
      </c>
      <c r="O340" s="2">
        <v>415</v>
      </c>
      <c r="P340" s="2">
        <v>6</v>
      </c>
      <c r="Q340" s="2">
        <v>0.81135020407521896</v>
      </c>
      <c r="R340" s="2">
        <v>0.97087440174471029</v>
      </c>
      <c r="S340" s="2">
        <v>0.96872295327136282</v>
      </c>
      <c r="T340" s="2">
        <v>0.98782206150253815</v>
      </c>
      <c r="U340" s="2">
        <v>0.93072422059310422</v>
      </c>
      <c r="V340" s="2">
        <v>0.99915364660987938</v>
      </c>
      <c r="W340" s="2">
        <v>0.8938367958496477</v>
      </c>
      <c r="X340" s="2">
        <v>0.76266791033737613</v>
      </c>
      <c r="Y340" s="2">
        <v>0.86899698215949539</v>
      </c>
      <c r="Z340" s="2">
        <v>0.79473877715265473</v>
      </c>
      <c r="AA340" s="2">
        <v>0.98341672290473858</v>
      </c>
      <c r="AB340" s="2">
        <v>1.0143440196970939</v>
      </c>
      <c r="AC340" s="2">
        <v>1.1632612156164002</v>
      </c>
      <c r="AD340" s="2">
        <v>1.0540090261177497</v>
      </c>
      <c r="AE340" s="2">
        <v>1.0177417722176743</v>
      </c>
      <c r="AF340" s="2">
        <v>1.0862500735394276</v>
      </c>
      <c r="AG340" s="2">
        <v>0.96193711074315558</v>
      </c>
      <c r="AH340" s="2">
        <v>0.82107609180521657</v>
      </c>
      <c r="AI340" s="2">
        <v>0.96171450667221436</v>
      </c>
      <c r="AJ340" s="2">
        <v>0.70972425614968015</v>
      </c>
      <c r="AK340" s="2">
        <v>0.68984505788638661</v>
      </c>
      <c r="AL340" s="2">
        <v>0.8716448467420892</v>
      </c>
      <c r="AM340" s="2">
        <v>1.0675392529097487</v>
      </c>
      <c r="AN340" s="2">
        <v>0.88809081973458115</v>
      </c>
      <c r="AO340" s="2">
        <v>0.88689826284433626</v>
      </c>
      <c r="AP340" s="2">
        <v>0.8758527172747741</v>
      </c>
      <c r="AQ340" s="2">
        <v>1.0580751990384247</v>
      </c>
      <c r="AR340" s="2">
        <v>1.0805611981090324</v>
      </c>
      <c r="AS340" s="2">
        <v>0.86300545011939733</v>
      </c>
      <c r="AT340" s="2">
        <v>1.2770810709211624</v>
      </c>
      <c r="AU340" s="2">
        <v>1.0301539897726717</v>
      </c>
      <c r="AV340" s="2">
        <v>1.0813118185903094</v>
      </c>
      <c r="AW340" s="2">
        <f t="shared" si="35"/>
        <v>0.95704987612542514</v>
      </c>
      <c r="AX340" s="2">
        <f t="shared" si="36"/>
        <v>0.94417163590466835</v>
      </c>
      <c r="AY340" s="28">
        <f t="shared" si="37"/>
        <v>1.0136397236805545</v>
      </c>
      <c r="AZ340" s="28">
        <f t="shared" si="38"/>
        <v>0.78414534338547137</v>
      </c>
      <c r="BA340" s="28">
        <f t="shared" si="39"/>
        <v>1.9544968693548933E-2</v>
      </c>
      <c r="BB340" s="28">
        <f t="shared" si="40"/>
        <v>0.10560343223899023</v>
      </c>
      <c r="BC340" s="29" t="str">
        <f t="shared" si="41"/>
        <v/>
      </c>
      <c r="BD340" s="2" t="s">
        <v>7116</v>
      </c>
      <c r="BE340" s="2" t="s">
        <v>5994</v>
      </c>
      <c r="BF340" s="2" t="s">
        <v>5994</v>
      </c>
      <c r="BG340" s="2" t="s">
        <v>8481</v>
      </c>
      <c r="BH340" s="2" t="s">
        <v>9161</v>
      </c>
      <c r="BI340" s="2" t="s">
        <v>9793</v>
      </c>
      <c r="BJ340" s="2" t="s">
        <v>5994</v>
      </c>
      <c r="BK340" s="2" t="s">
        <v>10868</v>
      </c>
      <c r="BL340" s="2" t="s">
        <v>11683</v>
      </c>
      <c r="BM340" s="2" t="s">
        <v>12896</v>
      </c>
      <c r="BN340" s="2" t="s">
        <v>13928</v>
      </c>
      <c r="BO340" s="2" t="s">
        <v>14998</v>
      </c>
      <c r="BP340" s="2" t="s">
        <v>16318</v>
      </c>
      <c r="BQ340" s="2" t="s">
        <v>17446</v>
      </c>
      <c r="BR340" s="2" t="s">
        <v>18628</v>
      </c>
      <c r="BS340" s="2"/>
      <c r="BT340" s="2"/>
      <c r="BU340" s="2"/>
      <c r="BV340" s="2"/>
      <c r="BW340" s="2"/>
      <c r="BX340" s="2"/>
      <c r="BY340" s="2"/>
      <c r="BZ340" s="2"/>
      <c r="CA340" s="2"/>
      <c r="CB340" s="2"/>
      <c r="CC340" s="2"/>
      <c r="CD340" s="2"/>
      <c r="CE340" s="2"/>
    </row>
    <row r="341" spans="1:83" x14ac:dyDescent="0.2">
      <c r="A341" s="1">
        <v>223</v>
      </c>
      <c r="B341" s="1">
        <v>223</v>
      </c>
      <c r="C341" s="2" t="s">
        <v>239</v>
      </c>
      <c r="D341" s="2" t="s">
        <v>683</v>
      </c>
      <c r="E341" s="2" t="s">
        <v>3693</v>
      </c>
      <c r="F341" s="2" t="s">
        <v>5164</v>
      </c>
      <c r="G341" s="2"/>
      <c r="H341" s="2"/>
      <c r="I341" s="2" t="s">
        <v>5993</v>
      </c>
      <c r="J341" s="2" t="s">
        <v>6078</v>
      </c>
      <c r="K341" s="2" t="s">
        <v>6027</v>
      </c>
      <c r="L341" s="2" t="s">
        <v>5994</v>
      </c>
      <c r="M341" s="2" t="s">
        <v>684</v>
      </c>
      <c r="N341" s="2">
        <v>1</v>
      </c>
      <c r="O341" s="2">
        <v>1946</v>
      </c>
      <c r="P341" s="2">
        <v>16</v>
      </c>
      <c r="Q341" s="2">
        <v>0.92247616520393816</v>
      </c>
      <c r="R341" s="2">
        <v>0.85818920285461486</v>
      </c>
      <c r="S341" s="2">
        <v>0.99152567317285134</v>
      </c>
      <c r="T341" s="2">
        <v>0.80405539482717059</v>
      </c>
      <c r="U341" s="2">
        <v>1.0274920762764779</v>
      </c>
      <c r="V341" s="2">
        <v>0.8801057422014088</v>
      </c>
      <c r="W341" s="2">
        <v>0.95885355207745049</v>
      </c>
      <c r="X341" s="2">
        <v>0.68026574034202825</v>
      </c>
      <c r="Y341" s="2">
        <v>0.93458255624253528</v>
      </c>
      <c r="Z341" s="2">
        <v>0.77164379130837357</v>
      </c>
      <c r="AA341" s="2">
        <v>1.0287362920168523</v>
      </c>
      <c r="AB341" s="2">
        <v>1.4010806778939133</v>
      </c>
      <c r="AC341" s="2">
        <v>1.3456216394953446</v>
      </c>
      <c r="AD341" s="2">
        <v>1.12207063654663</v>
      </c>
      <c r="AE341" s="2">
        <v>1.5126041250737259</v>
      </c>
      <c r="AF341" s="2">
        <v>0.90305408788286179</v>
      </c>
      <c r="AG341" s="2">
        <v>0.98507370304553143</v>
      </c>
      <c r="AH341" s="2">
        <v>0.84102254838327883</v>
      </c>
      <c r="AI341" s="2">
        <v>0.83670415096047934</v>
      </c>
      <c r="AJ341" s="2">
        <v>0.85535283475296453</v>
      </c>
      <c r="AK341" s="2">
        <v>0.87188417212596536</v>
      </c>
      <c r="AL341" s="2">
        <v>0.91819392509264819</v>
      </c>
      <c r="AM341" s="2">
        <v>0.91163036354587323</v>
      </c>
      <c r="AN341" s="2">
        <v>1.1324582553122362</v>
      </c>
      <c r="AO341" s="2">
        <v>0.83499530388315335</v>
      </c>
      <c r="AP341" s="2">
        <v>1.1692765989205522</v>
      </c>
      <c r="AQ341" s="2">
        <v>1.1370240318672538</v>
      </c>
      <c r="AR341" s="2">
        <v>1.0691908636563727</v>
      </c>
      <c r="AS341" s="2">
        <v>0.99287938319236113</v>
      </c>
      <c r="AT341" s="2">
        <v>1.1750100074141687</v>
      </c>
      <c r="AU341" s="2">
        <v>1.1768747102339192</v>
      </c>
      <c r="AV341" s="2">
        <v>0.98698149056738349</v>
      </c>
      <c r="AW341" s="2">
        <f t="shared" si="35"/>
        <v>1.0074959444977476</v>
      </c>
      <c r="AX341" s="2">
        <f t="shared" si="36"/>
        <v>0.99396524266057407</v>
      </c>
      <c r="AY341" s="28">
        <f t="shared" si="37"/>
        <v>1.0136128520962719</v>
      </c>
      <c r="AZ341" s="28">
        <f t="shared" si="38"/>
        <v>0.84108053771328162</v>
      </c>
      <c r="BA341" s="28">
        <f t="shared" si="39"/>
        <v>1.9506722347878105E-2</v>
      </c>
      <c r="BB341" s="28">
        <f t="shared" si="40"/>
        <v>7.5162416318861267E-2</v>
      </c>
      <c r="BC341" s="29" t="str">
        <f t="shared" si="41"/>
        <v/>
      </c>
      <c r="BD341" s="2" t="s">
        <v>7061</v>
      </c>
      <c r="BE341" s="2" t="s">
        <v>5994</v>
      </c>
      <c r="BF341" s="2" t="s">
        <v>5994</v>
      </c>
      <c r="BG341" s="2" t="s">
        <v>8414</v>
      </c>
      <c r="BH341" s="2" t="s">
        <v>5994</v>
      </c>
      <c r="BI341" s="2" t="s">
        <v>5994</v>
      </c>
      <c r="BJ341" s="2" t="s">
        <v>5994</v>
      </c>
      <c r="BK341" s="2" t="s">
        <v>5994</v>
      </c>
      <c r="BL341" s="2" t="s">
        <v>11622</v>
      </c>
      <c r="BM341" s="2" t="s">
        <v>12837</v>
      </c>
      <c r="BN341" s="2" t="s">
        <v>13864</v>
      </c>
      <c r="BO341" s="2" t="s">
        <v>14946</v>
      </c>
      <c r="BP341" s="2" t="s">
        <v>16240</v>
      </c>
      <c r="BQ341" s="2" t="s">
        <v>17379</v>
      </c>
      <c r="BR341" s="2" t="s">
        <v>18563</v>
      </c>
      <c r="BS341" s="2"/>
      <c r="BT341" s="2"/>
      <c r="BU341" s="2"/>
      <c r="BV341" s="2"/>
      <c r="BW341" s="2"/>
      <c r="BX341" s="2"/>
      <c r="BY341" s="2"/>
      <c r="BZ341" s="2"/>
      <c r="CA341" s="2"/>
      <c r="CB341" s="2"/>
      <c r="CC341" s="2"/>
      <c r="CD341" s="2"/>
      <c r="CE341" s="2"/>
    </row>
    <row r="342" spans="1:83" x14ac:dyDescent="0.2">
      <c r="A342" s="1">
        <v>55</v>
      </c>
      <c r="B342" s="1">
        <v>55</v>
      </c>
      <c r="C342" s="2" t="s">
        <v>6</v>
      </c>
      <c r="D342" s="2" t="s">
        <v>579</v>
      </c>
      <c r="E342" s="2" t="s">
        <v>4005</v>
      </c>
      <c r="F342" s="2" t="s">
        <v>5476</v>
      </c>
      <c r="G342" s="2"/>
      <c r="H342" s="2"/>
      <c r="I342" s="2" t="s">
        <v>5994</v>
      </c>
      <c r="J342" s="2" t="s">
        <v>5994</v>
      </c>
      <c r="K342" s="2" t="s">
        <v>5994</v>
      </c>
      <c r="L342" s="2" t="s">
        <v>5994</v>
      </c>
      <c r="M342" s="2" t="s">
        <v>580</v>
      </c>
      <c r="N342" s="2">
        <v>9</v>
      </c>
      <c r="O342" s="2">
        <v>165</v>
      </c>
      <c r="P342" s="2">
        <v>25</v>
      </c>
      <c r="Q342" s="2">
        <v>1.7661803499134929</v>
      </c>
      <c r="R342" s="2">
        <v>0.89563189791759212</v>
      </c>
      <c r="S342" s="2">
        <v>1.5422423477879748</v>
      </c>
      <c r="T342" s="2">
        <v>1.3150109697305215</v>
      </c>
      <c r="U342" s="2">
        <v>1.3871820746110388</v>
      </c>
      <c r="V342" s="2">
        <v>1.3725020845024776</v>
      </c>
      <c r="W342" s="2">
        <v>0.78526025697032642</v>
      </c>
      <c r="X342" s="2">
        <v>1.4404681549433005</v>
      </c>
      <c r="Y342" s="2">
        <v>1.224448879892543</v>
      </c>
      <c r="Z342" s="2">
        <v>1.4782587296072993</v>
      </c>
      <c r="AA342" s="2">
        <v>1.937658615665262</v>
      </c>
      <c r="AB342" s="2">
        <v>0.72587270684608363</v>
      </c>
      <c r="AC342" s="2">
        <v>1.0284792273476939</v>
      </c>
      <c r="AD342" s="2">
        <v>1.1731027760368076</v>
      </c>
      <c r="AE342" s="2">
        <v>0.8061707010131931</v>
      </c>
      <c r="AF342" s="2">
        <v>1.1302569214802844</v>
      </c>
      <c r="AG342" s="2">
        <v>2.2354019338913362</v>
      </c>
      <c r="AH342" s="2">
        <v>1.32513818900196</v>
      </c>
      <c r="AI342" s="2">
        <v>1.5048283407558338</v>
      </c>
      <c r="AJ342" s="2">
        <v>1.228805678263827</v>
      </c>
      <c r="AK342" s="2">
        <v>0.91548612882771851</v>
      </c>
      <c r="AL342" s="2">
        <v>1.159093209397988</v>
      </c>
      <c r="AM342" s="2">
        <v>1.1954936025235978</v>
      </c>
      <c r="AN342" s="2">
        <v>1.4204914628727199</v>
      </c>
      <c r="AO342" s="2">
        <v>2.6385564177052334</v>
      </c>
      <c r="AP342" s="2">
        <v>1.0242026301631721</v>
      </c>
      <c r="AQ342" s="2">
        <v>1.3035324754443831</v>
      </c>
      <c r="AR342" s="2">
        <v>1.0319337110144664</v>
      </c>
      <c r="AS342" s="2">
        <v>1.8566195140829205</v>
      </c>
      <c r="AT342" s="2">
        <v>0.79029458621321291</v>
      </c>
      <c r="AU342" s="2">
        <v>1.0124667948728416</v>
      </c>
      <c r="AV342" s="2">
        <v>0.95717038111115116</v>
      </c>
      <c r="AW342" s="2">
        <f t="shared" si="35"/>
        <v>1.308478154597484</v>
      </c>
      <c r="AX342" s="2">
        <f t="shared" si="36"/>
        <v>1.2909408748167353</v>
      </c>
      <c r="AY342" s="28">
        <f t="shared" si="37"/>
        <v>1.0135848822536031</v>
      </c>
      <c r="AZ342" s="28">
        <f t="shared" si="38"/>
        <v>0.91030313224007231</v>
      </c>
      <c r="BA342" s="28">
        <f t="shared" si="39"/>
        <v>1.9466911773278899E-2</v>
      </c>
      <c r="BB342" s="28">
        <f t="shared" si="40"/>
        <v>4.0813962912838987E-2</v>
      </c>
      <c r="BC342" s="29" t="str">
        <f t="shared" si="41"/>
        <v/>
      </c>
      <c r="BD342" s="2" t="s">
        <v>7317</v>
      </c>
      <c r="BE342" s="2">
        <v>28</v>
      </c>
      <c r="BF342" s="2">
        <v>62</v>
      </c>
      <c r="BG342" s="2" t="s">
        <v>8701</v>
      </c>
      <c r="BH342" s="2" t="s">
        <v>5994</v>
      </c>
      <c r="BI342" s="2" t="s">
        <v>9895</v>
      </c>
      <c r="BJ342" s="2" t="s">
        <v>5994</v>
      </c>
      <c r="BK342" s="2" t="s">
        <v>5994</v>
      </c>
      <c r="BL342" s="2" t="s">
        <v>11888</v>
      </c>
      <c r="BM342" s="2" t="s">
        <v>13107</v>
      </c>
      <c r="BN342" s="2" t="s">
        <v>14121</v>
      </c>
      <c r="BO342" s="2" t="s">
        <v>15231</v>
      </c>
      <c r="BP342" s="2" t="s">
        <v>16475</v>
      </c>
      <c r="BQ342" s="2" t="s">
        <v>17686</v>
      </c>
      <c r="BR342" s="2" t="s">
        <v>18766</v>
      </c>
      <c r="BS342" s="2"/>
      <c r="BT342" s="2"/>
      <c r="BU342" s="2"/>
      <c r="BV342" s="2"/>
      <c r="BW342" s="2"/>
      <c r="BX342" s="2"/>
      <c r="BY342" s="2"/>
      <c r="BZ342" s="2"/>
      <c r="CA342" s="2"/>
      <c r="CB342" s="2"/>
      <c r="CC342" s="2"/>
      <c r="CD342" s="2"/>
      <c r="CE342" s="2"/>
    </row>
    <row r="343" spans="1:83" x14ac:dyDescent="0.2">
      <c r="A343" s="1">
        <v>509</v>
      </c>
      <c r="B343" s="1">
        <v>509</v>
      </c>
      <c r="C343" s="2" t="s">
        <v>239</v>
      </c>
      <c r="D343" s="2" t="s">
        <v>1513</v>
      </c>
      <c r="E343" s="2" t="s">
        <v>3437</v>
      </c>
      <c r="F343" s="2" t="s">
        <v>4908</v>
      </c>
      <c r="G343" s="2"/>
      <c r="H343" s="2"/>
      <c r="I343" s="2" t="s">
        <v>5987</v>
      </c>
      <c r="J343" s="2" t="s">
        <v>6032</v>
      </c>
      <c r="K343" s="2" t="s">
        <v>6032</v>
      </c>
      <c r="L343" s="2" t="s">
        <v>5994</v>
      </c>
      <c r="M343" s="2" t="s">
        <v>1514</v>
      </c>
      <c r="N343" s="2">
        <v>2</v>
      </c>
      <c r="O343" s="2">
        <v>428</v>
      </c>
      <c r="P343" s="2">
        <v>3</v>
      </c>
      <c r="Q343" s="2">
        <v>0.83198505316473947</v>
      </c>
      <c r="R343" s="2">
        <v>0.94646332789195509</v>
      </c>
      <c r="S343" s="2">
        <v>0.89449172609327476</v>
      </c>
      <c r="T343" s="2">
        <v>1.3942007895620701</v>
      </c>
      <c r="U343" s="2">
        <v>0.93797447957413038</v>
      </c>
      <c r="V343" s="2">
        <v>1.1588912418843951</v>
      </c>
      <c r="W343" s="2">
        <v>0.99886312924976206</v>
      </c>
      <c r="X343" s="2">
        <v>0.6821516694982277</v>
      </c>
      <c r="Y343" s="2">
        <v>0.73260184570327402</v>
      </c>
      <c r="Z343" s="2">
        <v>1.1101589601656339</v>
      </c>
      <c r="AA343" s="2">
        <v>0.71908080234947036</v>
      </c>
      <c r="AB343" s="2">
        <v>0.9845725220583641</v>
      </c>
      <c r="AC343" s="2">
        <v>1.3294689887141919</v>
      </c>
      <c r="AD343" s="2">
        <v>0.97682859315070847</v>
      </c>
      <c r="AE343" s="2">
        <v>0.93793309749009413</v>
      </c>
      <c r="AF343" s="2">
        <v>1.0727804094055442</v>
      </c>
      <c r="AG343" s="2">
        <v>0.83970184833231332</v>
      </c>
      <c r="AH343" s="2">
        <v>1.2496766329379121</v>
      </c>
      <c r="AI343" s="2">
        <v>1.2803696549008747</v>
      </c>
      <c r="AJ343" s="2">
        <v>0.96787447030058493</v>
      </c>
      <c r="AK343" s="2">
        <v>0.94770535413596546</v>
      </c>
      <c r="AL343" s="2">
        <v>0.87482095447086006</v>
      </c>
      <c r="AM343" s="2">
        <v>0.91857207785121264</v>
      </c>
      <c r="AN343" s="2">
        <v>0.80169011000353629</v>
      </c>
      <c r="AO343" s="2">
        <v>0.653586817850765</v>
      </c>
      <c r="AP343" s="2">
        <v>1.0125945679691211</v>
      </c>
      <c r="AQ343" s="2">
        <v>0.90929550792512948</v>
      </c>
      <c r="AR343" s="2">
        <v>1.0153751607455301</v>
      </c>
      <c r="AS343" s="2">
        <v>0.8263877019416469</v>
      </c>
      <c r="AT343" s="2">
        <v>1.1703988033030546</v>
      </c>
      <c r="AU343" s="2">
        <v>0.84596801261834453</v>
      </c>
      <c r="AV343" s="2">
        <v>0.93552428870634963</v>
      </c>
      <c r="AW343" s="2">
        <f t="shared" si="35"/>
        <v>0.97342049907577344</v>
      </c>
      <c r="AX343" s="2">
        <f t="shared" si="36"/>
        <v>0.9606560077107259</v>
      </c>
      <c r="AY343" s="28">
        <f t="shared" si="37"/>
        <v>1.0132872654338214</v>
      </c>
      <c r="AZ343" s="28">
        <f t="shared" si="38"/>
        <v>0.84647875644777082</v>
      </c>
      <c r="BA343" s="28">
        <f t="shared" si="39"/>
        <v>1.9043234025711134E-2</v>
      </c>
      <c r="BB343" s="28">
        <f t="shared" si="40"/>
        <v>7.2383936637476248E-2</v>
      </c>
      <c r="BC343" s="29" t="str">
        <f t="shared" si="41"/>
        <v/>
      </c>
      <c r="BD343" s="2" t="s">
        <v>6841</v>
      </c>
      <c r="BE343" s="2" t="s">
        <v>5994</v>
      </c>
      <c r="BF343" s="2" t="s">
        <v>5994</v>
      </c>
      <c r="BG343" s="2" t="s">
        <v>8161</v>
      </c>
      <c r="BH343" s="2" t="s">
        <v>9161</v>
      </c>
      <c r="BI343" s="2" t="s">
        <v>9477</v>
      </c>
      <c r="BJ343" s="2" t="s">
        <v>10114</v>
      </c>
      <c r="BK343" s="2" t="s">
        <v>5994</v>
      </c>
      <c r="BL343" s="2" t="s">
        <v>11400</v>
      </c>
      <c r="BM343" s="2" t="s">
        <v>12623</v>
      </c>
      <c r="BN343" s="2" t="s">
        <v>13641</v>
      </c>
      <c r="BO343" s="2" t="s">
        <v>14741</v>
      </c>
      <c r="BP343" s="2" t="s">
        <v>16026</v>
      </c>
      <c r="BQ343" s="2" t="s">
        <v>17119</v>
      </c>
      <c r="BR343" s="2" t="s">
        <v>18421</v>
      </c>
      <c r="BS343" s="2"/>
      <c r="BT343" s="2"/>
      <c r="BU343" s="2"/>
      <c r="BV343" s="2"/>
      <c r="BW343" s="2"/>
      <c r="BX343" s="2"/>
      <c r="BY343" s="2"/>
      <c r="BZ343" s="2"/>
      <c r="CA343" s="2"/>
      <c r="CB343" s="2"/>
      <c r="CC343" s="2"/>
      <c r="CD343" s="2"/>
      <c r="CE343" s="2"/>
    </row>
    <row r="344" spans="1:83" x14ac:dyDescent="0.2">
      <c r="A344" s="1">
        <v>119</v>
      </c>
      <c r="B344" s="1">
        <v>119</v>
      </c>
      <c r="C344" s="2" t="s">
        <v>6</v>
      </c>
      <c r="D344" s="2" t="s">
        <v>603</v>
      </c>
      <c r="E344" s="2" t="s">
        <v>3925</v>
      </c>
      <c r="F344" s="39" t="s">
        <v>5397</v>
      </c>
      <c r="G344" s="2"/>
      <c r="H344" s="2"/>
      <c r="I344" s="2" t="s">
        <v>5994</v>
      </c>
      <c r="J344" s="2" t="s">
        <v>5994</v>
      </c>
      <c r="K344" s="2" t="s">
        <v>5994</v>
      </c>
      <c r="L344" s="2" t="s">
        <v>19184</v>
      </c>
      <c r="M344" s="2" t="s">
        <v>604</v>
      </c>
      <c r="N344" s="2">
        <v>9</v>
      </c>
      <c r="O344" s="2">
        <v>570</v>
      </c>
      <c r="P344" s="2">
        <v>22</v>
      </c>
      <c r="Q344" s="2">
        <v>0.61815276008208064</v>
      </c>
      <c r="R344" s="2">
        <v>1.4465573400715903</v>
      </c>
      <c r="S344" s="2">
        <v>1.0905290304141944</v>
      </c>
      <c r="T344" s="2">
        <v>0.92724070575390594</v>
      </c>
      <c r="U344" s="2">
        <v>0.66060198969459027</v>
      </c>
      <c r="V344" s="2">
        <v>1.0159300315159434</v>
      </c>
      <c r="W344" s="2">
        <v>0.8787332856091028</v>
      </c>
      <c r="X344" s="2">
        <v>0.7354992884972289</v>
      </c>
      <c r="Y344" s="2">
        <v>0.92042801059544277</v>
      </c>
      <c r="Z344" s="2">
        <v>1.0584957145206437</v>
      </c>
      <c r="AA344" s="2">
        <v>1.423151129729247</v>
      </c>
      <c r="AB344" s="2">
        <v>0.96873748373400315</v>
      </c>
      <c r="AC344" s="2">
        <v>1.6498443263905693</v>
      </c>
      <c r="AD344" s="2">
        <v>1.284807055261717</v>
      </c>
      <c r="AE344" s="2">
        <v>1.0530785691500724</v>
      </c>
      <c r="AF344" s="2">
        <v>1.5315126635196137</v>
      </c>
      <c r="AG344" s="2">
        <v>1.0698860135438877</v>
      </c>
      <c r="AH344" s="2">
        <v>0.93517273321365169</v>
      </c>
      <c r="AI344" s="2">
        <v>0.83296523673361711</v>
      </c>
      <c r="AJ344" s="2">
        <v>0.97988827982566395</v>
      </c>
      <c r="AK344" s="2">
        <v>0.8356889354519762</v>
      </c>
      <c r="AL344" s="2">
        <v>1.5642164585530738</v>
      </c>
      <c r="AM344" s="2">
        <v>1.0681312138824479</v>
      </c>
      <c r="AN344" s="2">
        <v>0.99076379465022812</v>
      </c>
      <c r="AO344" s="2">
        <v>1.2396104752552508</v>
      </c>
      <c r="AP344" s="2">
        <v>0.92862601298828318</v>
      </c>
      <c r="AQ344" s="2">
        <v>0.98477309256539436</v>
      </c>
      <c r="AR344" s="2">
        <v>1.1178685413280274</v>
      </c>
      <c r="AS344" s="2">
        <v>1.0177090521733387</v>
      </c>
      <c r="AT344" s="2">
        <v>1.2485130507212034</v>
      </c>
      <c r="AU344" s="2">
        <v>1.1387949109562621</v>
      </c>
      <c r="AV344" s="2">
        <v>1.0824561431826918</v>
      </c>
      <c r="AW344" s="2">
        <f t="shared" si="35"/>
        <v>1.0784226704755198</v>
      </c>
      <c r="AX344" s="2">
        <f t="shared" si="36"/>
        <v>1.0643451954320742</v>
      </c>
      <c r="AY344" s="28">
        <f t="shared" si="37"/>
        <v>1.0132264185565574</v>
      </c>
      <c r="AZ344" s="28">
        <f t="shared" si="38"/>
        <v>0.87632467042359707</v>
      </c>
      <c r="BA344" s="28">
        <f t="shared" si="39"/>
        <v>1.8956599043867893E-2</v>
      </c>
      <c r="BB344" s="28">
        <f t="shared" si="40"/>
        <v>5.7334961811274038E-2</v>
      </c>
      <c r="BC344" s="29" t="str">
        <f t="shared" si="41"/>
        <v/>
      </c>
      <c r="BD344" s="2" t="s">
        <v>7248</v>
      </c>
      <c r="BE344" s="2" t="s">
        <v>5994</v>
      </c>
      <c r="BF344" s="2" t="s">
        <v>5994</v>
      </c>
      <c r="BG344" s="2" t="s">
        <v>8623</v>
      </c>
      <c r="BH344" s="2" t="s">
        <v>5994</v>
      </c>
      <c r="BI344" s="2" t="s">
        <v>9862</v>
      </c>
      <c r="BJ344" s="2" t="s">
        <v>10195</v>
      </c>
      <c r="BK344" s="2" t="s">
        <v>5994</v>
      </c>
      <c r="BL344" s="2" t="s">
        <v>11820</v>
      </c>
      <c r="BM344" s="2" t="s">
        <v>13039</v>
      </c>
      <c r="BN344" s="2" t="s">
        <v>14056</v>
      </c>
      <c r="BO344" s="2" t="s">
        <v>15158</v>
      </c>
      <c r="BP344" s="2" t="s">
        <v>16417</v>
      </c>
      <c r="BQ344" s="2" t="s">
        <v>17608</v>
      </c>
      <c r="BR344" s="2" t="s">
        <v>18716</v>
      </c>
      <c r="BS344" s="2"/>
      <c r="BT344" s="2"/>
      <c r="BU344" s="2"/>
      <c r="BV344" s="2"/>
      <c r="BW344" s="2"/>
      <c r="BX344" s="2"/>
      <c r="BY344" s="2"/>
      <c r="BZ344" s="2"/>
      <c r="CA344" s="2"/>
      <c r="CB344" s="2"/>
      <c r="CC344" s="2"/>
      <c r="CD344" s="2"/>
      <c r="CE344" s="2"/>
    </row>
    <row r="345" spans="1:83" x14ac:dyDescent="0.2">
      <c r="A345" s="1">
        <v>180</v>
      </c>
      <c r="B345" s="1">
        <v>180</v>
      </c>
      <c r="C345" s="2" t="s">
        <v>6</v>
      </c>
      <c r="D345" s="2" t="s">
        <v>485</v>
      </c>
      <c r="E345" s="2" t="s">
        <v>4118</v>
      </c>
      <c r="F345" s="2" t="s">
        <v>5589</v>
      </c>
      <c r="G345" s="2"/>
      <c r="H345" s="2"/>
      <c r="I345" s="2" t="s">
        <v>5994</v>
      </c>
      <c r="J345" s="2" t="s">
        <v>5994</v>
      </c>
      <c r="K345" s="2" t="s">
        <v>5994</v>
      </c>
      <c r="L345" s="2" t="s">
        <v>5994</v>
      </c>
      <c r="M345" s="2" t="s">
        <v>486</v>
      </c>
      <c r="N345" s="2">
        <v>1</v>
      </c>
      <c r="O345" s="2">
        <v>285</v>
      </c>
      <c r="P345" s="2">
        <v>35</v>
      </c>
      <c r="Q345" s="2">
        <v>1.4512997697059078</v>
      </c>
      <c r="R345" s="2">
        <v>1.0778595382717493</v>
      </c>
      <c r="S345" s="2">
        <v>1.6522458634843928</v>
      </c>
      <c r="T345" s="2">
        <v>1.1599970996158724</v>
      </c>
      <c r="U345" s="2">
        <v>1.3408116204400544</v>
      </c>
      <c r="V345" s="2">
        <v>1.4878774860142021</v>
      </c>
      <c r="W345" s="2">
        <v>1.0522782698513538</v>
      </c>
      <c r="X345" s="2">
        <v>1.0708194811890783</v>
      </c>
      <c r="Y345" s="2">
        <v>1.2165110916109549</v>
      </c>
      <c r="Z345" s="2">
        <v>1.1080240390883922</v>
      </c>
      <c r="AA345" s="2">
        <v>1.1606042807909978</v>
      </c>
      <c r="AB345" s="2">
        <v>1.5411068758620008</v>
      </c>
      <c r="AC345" s="2">
        <v>1.0046994911086395</v>
      </c>
      <c r="AD345" s="2">
        <v>1.8830903552364306</v>
      </c>
      <c r="AE345" s="2">
        <v>1.8051255405250266</v>
      </c>
      <c r="AF345" s="2">
        <v>1.6109126964502238</v>
      </c>
      <c r="AG345" s="2">
        <v>1.8986161567450339</v>
      </c>
      <c r="AH345" s="2">
        <v>1.1657431277405899</v>
      </c>
      <c r="AI345" s="2">
        <v>1.2757373479005099</v>
      </c>
      <c r="AJ345" s="2">
        <v>1.1088892937880876</v>
      </c>
      <c r="AK345" s="2">
        <v>0.91359770642927252</v>
      </c>
      <c r="AL345" s="2">
        <v>1.1400822587349202</v>
      </c>
      <c r="AM345" s="2">
        <v>1.1715291094422191</v>
      </c>
      <c r="AN345" s="2">
        <v>2.0514256690589261</v>
      </c>
      <c r="AO345" s="2">
        <v>1.8121829290827984</v>
      </c>
      <c r="AP345" s="2">
        <v>1.2790250713815818</v>
      </c>
      <c r="AQ345" s="2">
        <v>1.8119982079137658</v>
      </c>
      <c r="AR345" s="2">
        <v>1.2869185620746522</v>
      </c>
      <c r="AS345" s="2">
        <v>1.3864702255468964</v>
      </c>
      <c r="AT345" s="2">
        <v>1.0711168865118461</v>
      </c>
      <c r="AU345" s="2">
        <v>2.0238528609637587</v>
      </c>
      <c r="AV345" s="2">
        <v>0.99092274117334678</v>
      </c>
      <c r="AW345" s="2">
        <f t="shared" si="35"/>
        <v>1.3836399797641359</v>
      </c>
      <c r="AX345" s="2">
        <f t="shared" si="36"/>
        <v>1.3659661331828779</v>
      </c>
      <c r="AY345" s="28">
        <f t="shared" si="37"/>
        <v>1.0129387150617533</v>
      </c>
      <c r="AZ345" s="28">
        <f t="shared" si="38"/>
        <v>0.88413537443313817</v>
      </c>
      <c r="BA345" s="28">
        <f t="shared" si="39"/>
        <v>1.8546890673011986E-2</v>
      </c>
      <c r="BB345" s="28">
        <f t="shared" si="40"/>
        <v>5.3481232873720315E-2</v>
      </c>
      <c r="BC345" s="29" t="str">
        <f t="shared" si="41"/>
        <v/>
      </c>
      <c r="BD345" s="2" t="s">
        <v>4118</v>
      </c>
      <c r="BE345" s="2" t="s">
        <v>5994</v>
      </c>
      <c r="BF345" s="2" t="s">
        <v>5994</v>
      </c>
      <c r="BG345" s="2" t="s">
        <v>8813</v>
      </c>
      <c r="BH345" s="2" t="s">
        <v>5994</v>
      </c>
      <c r="BI345" s="2" t="s">
        <v>9943</v>
      </c>
      <c r="BJ345" s="2" t="s">
        <v>5994</v>
      </c>
      <c r="BK345" s="2" t="s">
        <v>19474</v>
      </c>
      <c r="BL345" s="2" t="s">
        <v>11994</v>
      </c>
      <c r="BM345" s="2" t="s">
        <v>13214</v>
      </c>
      <c r="BN345" s="2" t="s">
        <v>14221</v>
      </c>
      <c r="BO345" s="2" t="s">
        <v>15345</v>
      </c>
      <c r="BP345" s="2" t="s">
        <v>15854</v>
      </c>
      <c r="BQ345" s="2" t="s">
        <v>17802</v>
      </c>
      <c r="BR345" s="2" t="s">
        <v>18543</v>
      </c>
      <c r="BS345" s="2"/>
      <c r="BT345" s="2"/>
      <c r="BU345" s="2"/>
      <c r="BV345" s="2"/>
      <c r="BW345" s="2"/>
      <c r="BX345" s="2"/>
      <c r="BY345" s="2"/>
      <c r="BZ345" s="2"/>
      <c r="CA345" s="2"/>
      <c r="CB345" s="2"/>
      <c r="CC345" s="2"/>
      <c r="CD345" s="2"/>
      <c r="CE345" s="2"/>
    </row>
    <row r="346" spans="1:83" x14ac:dyDescent="0.2">
      <c r="A346" s="1">
        <v>369</v>
      </c>
      <c r="B346" s="1">
        <v>369</v>
      </c>
      <c r="C346" s="2" t="s">
        <v>6</v>
      </c>
      <c r="D346" s="2" t="s">
        <v>1569</v>
      </c>
      <c r="E346" s="2" t="s">
        <v>3620</v>
      </c>
      <c r="F346" s="2" t="s">
        <v>5091</v>
      </c>
      <c r="G346" s="2"/>
      <c r="H346" s="2"/>
      <c r="I346" s="2" t="s">
        <v>5991</v>
      </c>
      <c r="J346" s="2" t="s">
        <v>6054</v>
      </c>
      <c r="K346" s="2" t="s">
        <v>5994</v>
      </c>
      <c r="L346" s="2" t="s">
        <v>5994</v>
      </c>
      <c r="M346" s="2" t="s">
        <v>1570</v>
      </c>
      <c r="N346" s="2">
        <v>3</v>
      </c>
      <c r="O346" s="2">
        <v>785</v>
      </c>
      <c r="P346" s="2">
        <v>3</v>
      </c>
      <c r="Q346" s="2">
        <v>0.80662295075731627</v>
      </c>
      <c r="R346" s="2">
        <v>1.0321073848515632</v>
      </c>
      <c r="S346" s="2">
        <v>0.77125953627524424</v>
      </c>
      <c r="T346" s="2">
        <v>1.0061289038706427</v>
      </c>
      <c r="U346" s="2">
        <v>0.92268001591866844</v>
      </c>
      <c r="V346" s="2">
        <v>1.1892612179788891</v>
      </c>
      <c r="W346" s="2">
        <v>1.1338879118625649</v>
      </c>
      <c r="X346" s="2">
        <v>0.81969004319585481</v>
      </c>
      <c r="Y346" s="2">
        <v>0.91001643546684141</v>
      </c>
      <c r="Z346" s="2">
        <v>0.84298753062354848</v>
      </c>
      <c r="AA346" s="2">
        <v>0.84178719424071036</v>
      </c>
      <c r="AB346" s="2">
        <v>0.952658571670007</v>
      </c>
      <c r="AC346" s="2">
        <v>1.5215350639114147</v>
      </c>
      <c r="AD346" s="2">
        <v>0.94537454148430067</v>
      </c>
      <c r="AE346" s="2">
        <v>0.89261393565187896</v>
      </c>
      <c r="AF346" s="2">
        <v>1.0092864817861646</v>
      </c>
      <c r="AG346" s="2">
        <v>0.92783625263217995</v>
      </c>
      <c r="AH346" s="2">
        <v>0.78721360334961965</v>
      </c>
      <c r="AI346" s="2">
        <v>0.97841465734303779</v>
      </c>
      <c r="AJ346" s="2">
        <v>0.85366536515755331</v>
      </c>
      <c r="AK346" s="2">
        <v>0.93226874820691918</v>
      </c>
      <c r="AL346" s="2">
        <v>0.90985682240809262</v>
      </c>
      <c r="AM346" s="2">
        <v>1.0539531015969554</v>
      </c>
      <c r="AN346" s="2">
        <v>1.1259849500692614</v>
      </c>
      <c r="AO346" s="2">
        <v>0.82385758789453023</v>
      </c>
      <c r="AP346" s="2">
        <v>1.0708695094806822</v>
      </c>
      <c r="AQ346" s="2">
        <v>0.93226697750616794</v>
      </c>
      <c r="AR346" s="2">
        <v>1.1209682259015659</v>
      </c>
      <c r="AS346" s="2">
        <v>0.90749688157110631</v>
      </c>
      <c r="AT346" s="2">
        <v>1.1600767150963882</v>
      </c>
      <c r="AU346" s="2">
        <v>0.79647269597937742</v>
      </c>
      <c r="AV346" s="2">
        <v>0.94844671958158677</v>
      </c>
      <c r="AW346" s="2">
        <f t="shared" si="35"/>
        <v>0.97210199836339939</v>
      </c>
      <c r="AX346" s="2">
        <f t="shared" si="36"/>
        <v>0.96012083740952281</v>
      </c>
      <c r="AY346" s="28">
        <f t="shared" si="37"/>
        <v>1.0124788052576825</v>
      </c>
      <c r="AZ346" s="28">
        <f t="shared" si="38"/>
        <v>0.82981325821785401</v>
      </c>
      <c r="BA346" s="28">
        <f t="shared" si="39"/>
        <v>1.7891707632146391E-2</v>
      </c>
      <c r="BB346" s="28">
        <f t="shared" si="40"/>
        <v>8.1019630576152718E-2</v>
      </c>
      <c r="BC346" s="29" t="str">
        <f t="shared" si="41"/>
        <v/>
      </c>
      <c r="BD346" s="2" t="s">
        <v>6998</v>
      </c>
      <c r="BE346" s="2" t="s">
        <v>5994</v>
      </c>
      <c r="BF346" s="2" t="s">
        <v>5994</v>
      </c>
      <c r="BG346" s="2" t="s">
        <v>8341</v>
      </c>
      <c r="BH346" s="2" t="s">
        <v>5994</v>
      </c>
      <c r="BI346" s="2" t="s">
        <v>5994</v>
      </c>
      <c r="BJ346" s="2" t="s">
        <v>10074</v>
      </c>
      <c r="BK346" s="2" t="s">
        <v>5994</v>
      </c>
      <c r="BL346" s="2" t="s">
        <v>11557</v>
      </c>
      <c r="BM346" s="2" t="s">
        <v>12774</v>
      </c>
      <c r="BN346" s="2" t="s">
        <v>13796</v>
      </c>
      <c r="BO346" s="2" t="s">
        <v>14886</v>
      </c>
      <c r="BP346" s="2" t="s">
        <v>15855</v>
      </c>
      <c r="BQ346" s="2" t="s">
        <v>17305</v>
      </c>
      <c r="BR346" s="2" t="s">
        <v>18191</v>
      </c>
      <c r="BS346" s="2"/>
      <c r="BT346" s="2"/>
      <c r="BU346" s="2"/>
      <c r="BV346" s="2"/>
      <c r="BW346" s="2"/>
      <c r="BX346" s="2"/>
      <c r="BY346" s="2"/>
      <c r="BZ346" s="2"/>
      <c r="CA346" s="2"/>
      <c r="CB346" s="2"/>
      <c r="CC346" s="2"/>
      <c r="CD346" s="2"/>
      <c r="CE346" s="2"/>
    </row>
    <row r="347" spans="1:83" x14ac:dyDescent="0.2">
      <c r="A347" s="1">
        <v>621</v>
      </c>
      <c r="B347" s="1">
        <v>621</v>
      </c>
      <c r="C347" s="2" t="s">
        <v>6</v>
      </c>
      <c r="D347" s="2" t="s">
        <v>99</v>
      </c>
      <c r="E347" s="2" t="s">
        <v>3735</v>
      </c>
      <c r="F347" s="2" t="s">
        <v>5206</v>
      </c>
      <c r="G347" s="2"/>
      <c r="H347" s="2"/>
      <c r="I347" s="2" t="s">
        <v>5994</v>
      </c>
      <c r="J347" s="2" t="s">
        <v>5994</v>
      </c>
      <c r="K347" s="2" t="s">
        <v>5994</v>
      </c>
      <c r="L347" s="2" t="s">
        <v>5994</v>
      </c>
      <c r="M347" s="2" t="s">
        <v>100</v>
      </c>
      <c r="N347" s="2">
        <v>22</v>
      </c>
      <c r="O347" s="2">
        <v>495</v>
      </c>
      <c r="P347" s="2">
        <v>489</v>
      </c>
      <c r="Q347" s="2">
        <v>0.98496759401640577</v>
      </c>
      <c r="R347" s="2">
        <v>1.1114338893178233</v>
      </c>
      <c r="S347" s="2">
        <v>1.0104837663773332</v>
      </c>
      <c r="T347" s="2">
        <v>1.1624482001286769</v>
      </c>
      <c r="U347" s="2">
        <v>1.0519956799141141</v>
      </c>
      <c r="V347" s="2">
        <v>0.96060820115409629</v>
      </c>
      <c r="W347" s="2">
        <v>0.81572825950449679</v>
      </c>
      <c r="X347" s="2">
        <v>0.75056646132704175</v>
      </c>
      <c r="Y347" s="2">
        <v>1.1283068530507796</v>
      </c>
      <c r="Z347" s="2">
        <v>1.0519378727652484</v>
      </c>
      <c r="AA347" s="2">
        <v>0.61911305520676929</v>
      </c>
      <c r="AB347" s="2">
        <v>0.85452451655121886</v>
      </c>
      <c r="AC347" s="2">
        <v>0.75607080301118157</v>
      </c>
      <c r="AD347" s="2">
        <v>0.76044687401804578</v>
      </c>
      <c r="AE347" s="2">
        <v>0.8488530044870829</v>
      </c>
      <c r="AF347" s="2">
        <v>0.92089421491917167</v>
      </c>
      <c r="AG347" s="2">
        <v>0.74296236593080889</v>
      </c>
      <c r="AH347" s="2">
        <v>1.088116264923827</v>
      </c>
      <c r="AI347" s="2">
        <v>0.98448542796306848</v>
      </c>
      <c r="AJ347" s="2">
        <v>1.0619623100846542</v>
      </c>
      <c r="AK347" s="2">
        <v>1.286134005207803</v>
      </c>
      <c r="AL347" s="2">
        <v>0.96098141581062713</v>
      </c>
      <c r="AM347" s="2">
        <v>0.97407349479315197</v>
      </c>
      <c r="AN347" s="2">
        <v>0.83653239193318885</v>
      </c>
      <c r="AO347" s="2">
        <v>0.55947603160955561</v>
      </c>
      <c r="AP347" s="2">
        <v>0.9006717939403267</v>
      </c>
      <c r="AQ347" s="2">
        <v>0.858611590686017</v>
      </c>
      <c r="AR347" s="2">
        <v>0.75175584227969106</v>
      </c>
      <c r="AS347" s="2">
        <v>0.68395505404726986</v>
      </c>
      <c r="AT347" s="2">
        <v>0.89413982161479388</v>
      </c>
      <c r="AU347" s="2">
        <v>0.87432944515879407</v>
      </c>
      <c r="AV347" s="2">
        <v>0.82026690347220099</v>
      </c>
      <c r="AW347" s="2">
        <f t="shared" si="35"/>
        <v>0.91360833009884101</v>
      </c>
      <c r="AX347" s="2">
        <f t="shared" si="36"/>
        <v>0.90236611956833124</v>
      </c>
      <c r="AY347" s="28">
        <f t="shared" si="37"/>
        <v>1.012458591126945</v>
      </c>
      <c r="AZ347" s="28">
        <f t="shared" si="38"/>
        <v>0.85037349727431488</v>
      </c>
      <c r="BA347" s="28">
        <f t="shared" si="39"/>
        <v>1.7862903950389215E-2</v>
      </c>
      <c r="BB347" s="28">
        <f t="shared" si="40"/>
        <v>7.0390283488144662E-2</v>
      </c>
      <c r="BC347" s="29" t="str">
        <f t="shared" si="41"/>
        <v/>
      </c>
      <c r="BD347" s="2" t="s">
        <v>3735</v>
      </c>
      <c r="BE347" s="2" t="s">
        <v>5994</v>
      </c>
      <c r="BF347" s="2" t="s">
        <v>5994</v>
      </c>
      <c r="BG347" s="2" t="s">
        <v>8455</v>
      </c>
      <c r="BH347" s="2" t="s">
        <v>5994</v>
      </c>
      <c r="BI347" s="2" t="s">
        <v>9476</v>
      </c>
      <c r="BJ347" s="2" t="s">
        <v>5994</v>
      </c>
      <c r="BK347" s="2" t="s">
        <v>5994</v>
      </c>
      <c r="BL347" s="2" t="s">
        <v>5994</v>
      </c>
      <c r="BM347" s="2" t="s">
        <v>12874</v>
      </c>
      <c r="BN347" s="2" t="s">
        <v>13905</v>
      </c>
      <c r="BO347" s="2" t="s">
        <v>14978</v>
      </c>
      <c r="BP347" s="2" t="s">
        <v>5994</v>
      </c>
      <c r="BQ347" s="2" t="s">
        <v>17420</v>
      </c>
      <c r="BR347" s="2" t="s">
        <v>18163</v>
      </c>
      <c r="BS347" s="2"/>
      <c r="BT347" s="2"/>
      <c r="BU347" s="2"/>
      <c r="BV347" s="2"/>
      <c r="BW347" s="2"/>
      <c r="BX347" s="2"/>
      <c r="BY347" s="2"/>
      <c r="BZ347" s="2"/>
      <c r="CA347" s="2"/>
      <c r="CB347" s="2"/>
      <c r="CC347" s="2"/>
      <c r="CD347" s="2"/>
      <c r="CE347" s="2"/>
    </row>
    <row r="348" spans="1:83" x14ac:dyDescent="0.2">
      <c r="A348" s="1">
        <v>313</v>
      </c>
      <c r="B348" s="1">
        <v>313</v>
      </c>
      <c r="C348" s="2" t="s">
        <v>6</v>
      </c>
      <c r="D348" s="2" t="s">
        <v>133</v>
      </c>
      <c r="E348" s="2" t="s">
        <v>3157</v>
      </c>
      <c r="F348" s="2" t="s">
        <v>4629</v>
      </c>
      <c r="G348" s="2"/>
      <c r="H348" s="2"/>
      <c r="I348" s="2" t="s">
        <v>5981</v>
      </c>
      <c r="J348" s="2" t="s">
        <v>6015</v>
      </c>
      <c r="K348" s="2" t="s">
        <v>5994</v>
      </c>
      <c r="L348" s="2" t="s">
        <v>5994</v>
      </c>
      <c r="M348" s="2" t="s">
        <v>134</v>
      </c>
      <c r="N348" s="2">
        <v>21</v>
      </c>
      <c r="O348" s="2">
        <v>703</v>
      </c>
      <c r="P348" s="2">
        <v>333</v>
      </c>
      <c r="Q348" s="2">
        <v>0.57104656972066492</v>
      </c>
      <c r="R348" s="2">
        <v>0.90048569724157912</v>
      </c>
      <c r="S348" s="2">
        <v>0.95253187491641733</v>
      </c>
      <c r="T348" s="2">
        <v>0.98223250207016044</v>
      </c>
      <c r="U348" s="2">
        <v>0.84574734979987376</v>
      </c>
      <c r="V348" s="2">
        <v>0.90770717037727922</v>
      </c>
      <c r="W348" s="2">
        <v>0.81556356134983676</v>
      </c>
      <c r="X348" s="2">
        <v>0.55072408015520624</v>
      </c>
      <c r="Y348" s="2">
        <v>0.6341324740979758</v>
      </c>
      <c r="Z348" s="2">
        <v>0.74173546716175143</v>
      </c>
      <c r="AA348" s="2">
        <v>0.89625147262287996</v>
      </c>
      <c r="AB348" s="2">
        <v>1.0063323698576583</v>
      </c>
      <c r="AC348" s="2">
        <v>1.1018225403876407</v>
      </c>
      <c r="AD348" s="2">
        <v>0.9389216763469973</v>
      </c>
      <c r="AE348" s="2">
        <v>1.0365285654605314</v>
      </c>
      <c r="AF348" s="2">
        <v>1.1820405283802415</v>
      </c>
      <c r="AG348" s="2">
        <v>0.89380700539857783</v>
      </c>
      <c r="AH348" s="2">
        <v>1.1360356601231785</v>
      </c>
      <c r="AI348" s="2">
        <v>0.7159833109996302</v>
      </c>
      <c r="AJ348" s="2">
        <v>0.65714963280680894</v>
      </c>
      <c r="AK348" s="2">
        <v>0.60636538417255459</v>
      </c>
      <c r="AL348" s="2">
        <v>0.72440012799310294</v>
      </c>
      <c r="AM348" s="2">
        <v>0.91459053732627349</v>
      </c>
      <c r="AN348" s="2">
        <v>0.74150914008980195</v>
      </c>
      <c r="AO348" s="2">
        <v>0.66538886309261214</v>
      </c>
      <c r="AP348" s="2">
        <v>0.91918971034826225</v>
      </c>
      <c r="AQ348" s="2">
        <v>0.92894423476659194</v>
      </c>
      <c r="AR348" s="2">
        <v>1.0431026443390163</v>
      </c>
      <c r="AS348" s="2">
        <v>0.93095457138697757</v>
      </c>
      <c r="AT348" s="2">
        <v>1.2271316000887047</v>
      </c>
      <c r="AU348" s="2">
        <v>0.8075546271238655</v>
      </c>
      <c r="AV348" s="2">
        <v>1.0211836060471549</v>
      </c>
      <c r="AW348" s="2">
        <f t="shared" si="35"/>
        <v>0.87985946502031021</v>
      </c>
      <c r="AX348" s="2">
        <f t="shared" si="36"/>
        <v>0.86929891004696913</v>
      </c>
      <c r="AY348" s="28">
        <f t="shared" si="37"/>
        <v>1.012148358696056</v>
      </c>
      <c r="AZ348" s="28">
        <f t="shared" si="38"/>
        <v>0.86978174006359821</v>
      </c>
      <c r="BA348" s="28">
        <f t="shared" si="39"/>
        <v>1.7420772905537691E-2</v>
      </c>
      <c r="BB348" s="28">
        <f t="shared" si="40"/>
        <v>6.058971402278749E-2</v>
      </c>
      <c r="BC348" s="29" t="str">
        <f t="shared" si="41"/>
        <v/>
      </c>
      <c r="BD348" s="2" t="s">
        <v>6592</v>
      </c>
      <c r="BE348" s="2" t="s">
        <v>5994</v>
      </c>
      <c r="BF348" s="2" t="s">
        <v>5994</v>
      </c>
      <c r="BG348" s="2" t="s">
        <v>7883</v>
      </c>
      <c r="BH348" s="2" t="s">
        <v>5994</v>
      </c>
      <c r="BI348" s="2" t="s">
        <v>9274</v>
      </c>
      <c r="BJ348" s="2" t="s">
        <v>5994</v>
      </c>
      <c r="BK348" s="2" t="s">
        <v>10627</v>
      </c>
      <c r="BL348" s="2" t="s">
        <v>11146</v>
      </c>
      <c r="BM348" s="2" t="s">
        <v>12361</v>
      </c>
      <c r="BN348" s="2" t="s">
        <v>13377</v>
      </c>
      <c r="BO348" s="2" t="s">
        <v>14498</v>
      </c>
      <c r="BP348" s="2" t="s">
        <v>15764</v>
      </c>
      <c r="BQ348" s="2" t="s">
        <v>16835</v>
      </c>
      <c r="BR348" s="2" t="s">
        <v>18210</v>
      </c>
      <c r="BS348" s="2"/>
      <c r="BT348" s="2"/>
      <c r="BU348" s="2"/>
      <c r="BV348" s="2"/>
      <c r="BW348" s="2"/>
      <c r="BX348" s="2"/>
      <c r="BY348" s="2"/>
      <c r="BZ348" s="2"/>
      <c r="CA348" s="2"/>
      <c r="CB348" s="2"/>
      <c r="CC348" s="2"/>
      <c r="CD348" s="2"/>
      <c r="CE348" s="2"/>
    </row>
    <row r="349" spans="1:83" x14ac:dyDescent="0.2">
      <c r="A349" s="1">
        <v>694</v>
      </c>
      <c r="B349" s="1">
        <v>694</v>
      </c>
      <c r="C349" s="2" t="s">
        <v>6</v>
      </c>
      <c r="D349" s="2" t="s">
        <v>893</v>
      </c>
      <c r="E349" s="2" t="s">
        <v>4011</v>
      </c>
      <c r="F349" s="2" t="s">
        <v>5482</v>
      </c>
      <c r="G349" s="2"/>
      <c r="H349" s="2"/>
      <c r="I349" s="2" t="s">
        <v>5994</v>
      </c>
      <c r="J349" s="2" t="s">
        <v>5994</v>
      </c>
      <c r="K349" s="2" t="s">
        <v>5994</v>
      </c>
      <c r="L349" s="2" t="s">
        <v>5994</v>
      </c>
      <c r="M349" s="2" t="s">
        <v>894</v>
      </c>
      <c r="N349" s="2">
        <v>6</v>
      </c>
      <c r="O349" s="2">
        <v>467</v>
      </c>
      <c r="P349" s="2">
        <v>10</v>
      </c>
      <c r="Q349" s="2">
        <v>0.52062555318894466</v>
      </c>
      <c r="R349" s="2">
        <v>0.52231020158861774</v>
      </c>
      <c r="S349" s="2">
        <v>1.0002639483539222</v>
      </c>
      <c r="T349" s="2">
        <v>0.87875673656727771</v>
      </c>
      <c r="U349" s="2">
        <v>0.42222420831896612</v>
      </c>
      <c r="V349" s="2">
        <v>0.81179697768405989</v>
      </c>
      <c r="W349" s="2">
        <v>0.92716814053118135</v>
      </c>
      <c r="X349" s="2">
        <v>0.39427068533990056</v>
      </c>
      <c r="Y349" s="2">
        <v>0.75748335654981824</v>
      </c>
      <c r="Z349" s="2">
        <v>0.68989262970703347</v>
      </c>
      <c r="AA349" s="2">
        <v>0.50597114726733838</v>
      </c>
      <c r="AB349" s="2">
        <v>0.85256370561640793</v>
      </c>
      <c r="AC349" s="2">
        <v>1.0825146218377881</v>
      </c>
      <c r="AD349" s="2">
        <v>0.90568776740932089</v>
      </c>
      <c r="AE349" s="2">
        <v>0.9049724149506575</v>
      </c>
      <c r="AF349" s="2">
        <v>1.0355647724504249</v>
      </c>
      <c r="AG349" s="2">
        <v>0.7499309482289267</v>
      </c>
      <c r="AH349" s="2">
        <v>0.9707617957081266</v>
      </c>
      <c r="AI349" s="2">
        <v>0.58749387942361952</v>
      </c>
      <c r="AJ349" s="2">
        <v>0.72760444037199279</v>
      </c>
      <c r="AK349" s="2">
        <v>0.29670811200847214</v>
      </c>
      <c r="AL349" s="2">
        <v>0.54430176036050393</v>
      </c>
      <c r="AM349" s="2">
        <v>0.54206243898679229</v>
      </c>
      <c r="AN349" s="2">
        <v>0.60976284668503322</v>
      </c>
      <c r="AO349" s="2">
        <v>0.6604055051042198</v>
      </c>
      <c r="AP349" s="2">
        <v>0.94943859512431572</v>
      </c>
      <c r="AQ349" s="2">
        <v>1.1170528204739378</v>
      </c>
      <c r="AR349" s="2">
        <v>0.78743632954406306</v>
      </c>
      <c r="AS349" s="2">
        <v>0.93723646565334995</v>
      </c>
      <c r="AT349" s="2">
        <v>1.0359417331631926</v>
      </c>
      <c r="AU349" s="2">
        <v>0.76450972715528931</v>
      </c>
      <c r="AV349" s="2">
        <v>0.7784676446213189</v>
      </c>
      <c r="AW349" s="2">
        <f t="shared" si="35"/>
        <v>0.76247045974062277</v>
      </c>
      <c r="AX349" s="2">
        <f t="shared" si="36"/>
        <v>0.75394560629228169</v>
      </c>
      <c r="AY349" s="28">
        <f t="shared" si="37"/>
        <v>1.0113069873704341</v>
      </c>
      <c r="AZ349" s="28">
        <f t="shared" si="38"/>
        <v>0.91363090805032254</v>
      </c>
      <c r="BA349" s="28">
        <f t="shared" si="39"/>
        <v>1.6221001127685292E-2</v>
      </c>
      <c r="BB349" s="28">
        <f t="shared" si="40"/>
        <v>3.9229216706976988E-2</v>
      </c>
      <c r="BC349" s="29" t="str">
        <f t="shared" si="41"/>
        <v/>
      </c>
      <c r="BD349" s="2" t="s">
        <v>7320</v>
      </c>
      <c r="BE349" s="2" t="s">
        <v>5994</v>
      </c>
      <c r="BF349" s="2" t="s">
        <v>5994</v>
      </c>
      <c r="BG349" s="2" t="s">
        <v>8707</v>
      </c>
      <c r="BH349" s="2" t="s">
        <v>5994</v>
      </c>
      <c r="BI349" s="2" t="s">
        <v>9898</v>
      </c>
      <c r="BJ349" s="2" t="s">
        <v>10397</v>
      </c>
      <c r="BK349" s="2" t="s">
        <v>5994</v>
      </c>
      <c r="BL349" s="2" t="s">
        <v>11326</v>
      </c>
      <c r="BM349" s="2" t="s">
        <v>13112</v>
      </c>
      <c r="BN349" s="2" t="s">
        <v>14127</v>
      </c>
      <c r="BO349" s="2" t="s">
        <v>15237</v>
      </c>
      <c r="BP349" s="2" t="s">
        <v>15945</v>
      </c>
      <c r="BQ349" s="2" t="s">
        <v>17692</v>
      </c>
      <c r="BR349" s="2" t="s">
        <v>18187</v>
      </c>
      <c r="BS349" s="2"/>
      <c r="BT349" s="2"/>
      <c r="BU349" s="2"/>
      <c r="BV349" s="2"/>
      <c r="BW349" s="2"/>
      <c r="BX349" s="2"/>
      <c r="BY349" s="2"/>
      <c r="BZ349" s="2"/>
      <c r="CA349" s="2"/>
      <c r="CB349" s="2"/>
      <c r="CC349" s="2"/>
      <c r="CD349" s="2"/>
      <c r="CE349" s="2"/>
    </row>
    <row r="350" spans="1:83" x14ac:dyDescent="0.2">
      <c r="A350" s="1">
        <v>111</v>
      </c>
      <c r="B350" s="1">
        <v>111</v>
      </c>
      <c r="C350" s="2" t="s">
        <v>334</v>
      </c>
      <c r="D350" s="2" t="s">
        <v>1489</v>
      </c>
      <c r="E350" s="2" t="s">
        <v>4427</v>
      </c>
      <c r="F350" s="2" t="s">
        <v>5902</v>
      </c>
      <c r="G350" s="2"/>
      <c r="H350" s="2"/>
      <c r="I350" s="2" t="s">
        <v>5994</v>
      </c>
      <c r="J350" s="2" t="s">
        <v>6413</v>
      </c>
      <c r="K350" s="2" t="s">
        <v>5994</v>
      </c>
      <c r="L350" s="2" t="s">
        <v>5994</v>
      </c>
      <c r="M350" s="2" t="s">
        <v>1490</v>
      </c>
      <c r="N350" s="2">
        <v>1</v>
      </c>
      <c r="O350" s="2">
        <v>616</v>
      </c>
      <c r="P350" s="2">
        <v>3</v>
      </c>
      <c r="Q350" s="2">
        <v>0.2743472888998717</v>
      </c>
      <c r="R350" s="2">
        <v>0.41576327712001221</v>
      </c>
      <c r="S350" s="2">
        <v>0.21216469987895359</v>
      </c>
      <c r="T350" s="2">
        <v>0.2892502023733709</v>
      </c>
      <c r="U350" s="2">
        <v>0.27551073277227467</v>
      </c>
      <c r="V350" s="2">
        <v>0.12371269590864645</v>
      </c>
      <c r="W350" s="2">
        <v>0.28100256557776548</v>
      </c>
      <c r="X350" s="2">
        <v>0.17748286608923594</v>
      </c>
      <c r="Y350" s="2">
        <v>1.0236447502916444</v>
      </c>
      <c r="Z350" s="2">
        <v>0.5868007770604553</v>
      </c>
      <c r="AA350" s="2">
        <v>1.4682108265497069</v>
      </c>
      <c r="AB350" s="2">
        <v>2.5315475512524368</v>
      </c>
      <c r="AC350" s="2">
        <v>2.0712919565388828</v>
      </c>
      <c r="AD350" s="2">
        <v>1.3157676277430634</v>
      </c>
      <c r="AE350" s="2">
        <v>2.439275834964914</v>
      </c>
      <c r="AF350" s="2">
        <v>0.71102772450215146</v>
      </c>
      <c r="AG350" s="2">
        <v>0.91513615901371248</v>
      </c>
      <c r="AH350" s="2">
        <v>0.17272506002819812</v>
      </c>
      <c r="AI350" s="2">
        <v>0.2760029783925953</v>
      </c>
      <c r="AJ350" s="2">
        <v>0.41903771876091178</v>
      </c>
      <c r="AK350" s="2">
        <v>0.59099932861443161</v>
      </c>
      <c r="AL350" s="2">
        <v>1.0098822005583461</v>
      </c>
      <c r="AM350" s="2">
        <v>0.91779809040404148</v>
      </c>
      <c r="AN350" s="2">
        <v>1.1125893067713262</v>
      </c>
      <c r="AO350" s="2">
        <v>1.0574873767272717</v>
      </c>
      <c r="AP350" s="2">
        <v>0.78645666700870753</v>
      </c>
      <c r="AQ350" s="2">
        <v>0.46337223747548562</v>
      </c>
      <c r="AR350" s="2">
        <v>1.6245936508709444</v>
      </c>
      <c r="AS350" s="2">
        <v>0.48117861614371704</v>
      </c>
      <c r="AT350" s="2">
        <v>0.95618858823643738</v>
      </c>
      <c r="AU350" s="2">
        <v>2.0245865001272341</v>
      </c>
      <c r="AV350" s="2">
        <v>1.2984442255680135</v>
      </c>
      <c r="AW350" s="2">
        <f t="shared" si="35"/>
        <v>0.88893750214924105</v>
      </c>
      <c r="AX350" s="2">
        <f t="shared" si="36"/>
        <v>0.87942283637917751</v>
      </c>
      <c r="AY350" s="28">
        <f t="shared" si="37"/>
        <v>1.0108192161682292</v>
      </c>
      <c r="AZ350" s="28">
        <f t="shared" si="38"/>
        <v>0.96897279258898084</v>
      </c>
      <c r="BA350" s="28">
        <f t="shared" si="39"/>
        <v>1.5524995995140655E-2</v>
      </c>
      <c r="BB350" s="28">
        <f t="shared" si="40"/>
        <v>1.3688417164260247E-2</v>
      </c>
      <c r="BC350" s="29" t="str">
        <f t="shared" si="41"/>
        <v/>
      </c>
      <c r="BD350" s="2" t="s">
        <v>7687</v>
      </c>
      <c r="BE350" s="2" t="s">
        <v>5994</v>
      </c>
      <c r="BF350" s="2" t="s">
        <v>5994</v>
      </c>
      <c r="BG350" s="2" t="s">
        <v>9090</v>
      </c>
      <c r="BH350" s="2" t="s">
        <v>5994</v>
      </c>
      <c r="BI350" s="2" t="s">
        <v>5994</v>
      </c>
      <c r="BJ350" s="2" t="s">
        <v>5994</v>
      </c>
      <c r="BK350" s="2" t="s">
        <v>11027</v>
      </c>
      <c r="BL350" s="2" t="s">
        <v>19699</v>
      </c>
      <c r="BM350" s="2" t="s">
        <v>6413</v>
      </c>
      <c r="BN350" s="2" t="s">
        <v>14370</v>
      </c>
      <c r="BO350" s="2" t="s">
        <v>15584</v>
      </c>
      <c r="BP350" s="2" t="s">
        <v>16683</v>
      </c>
      <c r="BQ350" s="2" t="s">
        <v>18065</v>
      </c>
      <c r="BR350" s="2" t="s">
        <v>19700</v>
      </c>
      <c r="BS350" s="2"/>
      <c r="BT350" s="2"/>
      <c r="BU350" s="2"/>
      <c r="BV350" s="2"/>
      <c r="BW350" s="2"/>
      <c r="BX350" s="2"/>
      <c r="BY350" s="2"/>
      <c r="BZ350" s="2"/>
      <c r="CA350" s="2"/>
      <c r="CB350" s="2"/>
      <c r="CC350" s="2"/>
      <c r="CD350" s="2"/>
      <c r="CE350" s="2"/>
    </row>
    <row r="351" spans="1:83" x14ac:dyDescent="0.2">
      <c r="A351" s="1">
        <v>505</v>
      </c>
      <c r="B351" s="1">
        <v>505</v>
      </c>
      <c r="C351" s="2" t="s">
        <v>6</v>
      </c>
      <c r="D351" s="2" t="s">
        <v>67</v>
      </c>
      <c r="E351" s="2" t="s">
        <v>3798</v>
      </c>
      <c r="F351" s="2" t="s">
        <v>5269</v>
      </c>
      <c r="G351" s="2"/>
      <c r="H351" s="2"/>
      <c r="I351" s="2" t="s">
        <v>5994</v>
      </c>
      <c r="J351" s="2" t="s">
        <v>5994</v>
      </c>
      <c r="K351" s="2" t="s">
        <v>5994</v>
      </c>
      <c r="L351" s="2" t="s">
        <v>5994</v>
      </c>
      <c r="M351" s="2" t="s">
        <v>68</v>
      </c>
      <c r="N351" s="2">
        <v>28</v>
      </c>
      <c r="O351" s="2">
        <v>688</v>
      </c>
      <c r="P351" s="2">
        <v>821</v>
      </c>
      <c r="Q351" s="2">
        <v>0.69977196800758013</v>
      </c>
      <c r="R351" s="2">
        <v>0.81494097065554294</v>
      </c>
      <c r="S351" s="2">
        <v>0.88675872303500825</v>
      </c>
      <c r="T351" s="2">
        <v>0.85956206608861463</v>
      </c>
      <c r="U351" s="2">
        <v>0.73013033745002465</v>
      </c>
      <c r="V351" s="2">
        <v>0.84369174167524419</v>
      </c>
      <c r="W351" s="2">
        <v>0.91221636691486485</v>
      </c>
      <c r="X351" s="2">
        <v>0.76785369012870186</v>
      </c>
      <c r="Y351" s="2">
        <v>0.77492405945718201</v>
      </c>
      <c r="Z351" s="2">
        <v>0.78946255091730566</v>
      </c>
      <c r="AA351" s="2">
        <v>0.72346108037197787</v>
      </c>
      <c r="AB351" s="2">
        <v>0.80813121334665827</v>
      </c>
      <c r="AC351" s="2">
        <v>0.94652096428663179</v>
      </c>
      <c r="AD351" s="2">
        <v>0.72603261362503746</v>
      </c>
      <c r="AE351" s="2">
        <v>0.82906334323820097</v>
      </c>
      <c r="AF351" s="2">
        <v>0.88221940115887099</v>
      </c>
      <c r="AG351" s="2">
        <v>0.79514215504936447</v>
      </c>
      <c r="AH351" s="2">
        <v>0.83343523782976814</v>
      </c>
      <c r="AI351" s="2">
        <v>0.8653859599227488</v>
      </c>
      <c r="AJ351" s="2">
        <v>0.74006568889718893</v>
      </c>
      <c r="AK351" s="2">
        <v>0.82449809986862799</v>
      </c>
      <c r="AL351" s="2">
        <v>0.65405069876538569</v>
      </c>
      <c r="AM351" s="2">
        <v>0.782817636078595</v>
      </c>
      <c r="AN351" s="2">
        <v>0.89608496572225149</v>
      </c>
      <c r="AO351" s="2">
        <v>0.65937164158969308</v>
      </c>
      <c r="AP351" s="2">
        <v>0.92702673110510481</v>
      </c>
      <c r="AQ351" s="2">
        <v>0.81916077184391989</v>
      </c>
      <c r="AR351" s="2">
        <v>0.7678899103600193</v>
      </c>
      <c r="AS351" s="2">
        <v>0.65066846496709629</v>
      </c>
      <c r="AT351" s="2">
        <v>0.89632905292383014</v>
      </c>
      <c r="AU351" s="2">
        <v>0.8257614140227687</v>
      </c>
      <c r="AV351" s="2">
        <v>0.89753973098838802</v>
      </c>
      <c r="AW351" s="2">
        <f t="shared" si="35"/>
        <v>0.81116960267098881</v>
      </c>
      <c r="AX351" s="2">
        <f t="shared" si="36"/>
        <v>0.80267240032569231</v>
      </c>
      <c r="AY351" s="28">
        <f t="shared" si="37"/>
        <v>1.0105861399268852</v>
      </c>
      <c r="AZ351" s="28">
        <f t="shared" si="38"/>
        <v>0.77108822687312173</v>
      </c>
      <c r="BA351" s="28">
        <f t="shared" si="39"/>
        <v>1.5192298807006293E-2</v>
      </c>
      <c r="BB351" s="28">
        <f t="shared" si="40"/>
        <v>0.11289592771815993</v>
      </c>
      <c r="BC351" s="29" t="str">
        <f t="shared" si="41"/>
        <v/>
      </c>
      <c r="BD351" s="2" t="s">
        <v>3798</v>
      </c>
      <c r="BE351" s="2" t="s">
        <v>5994</v>
      </c>
      <c r="BF351" s="2" t="s">
        <v>5994</v>
      </c>
      <c r="BG351" s="2" t="s">
        <v>8518</v>
      </c>
      <c r="BH351" s="2" t="s">
        <v>5994</v>
      </c>
      <c r="BI351" s="2" t="s">
        <v>9458</v>
      </c>
      <c r="BJ351" s="2" t="s">
        <v>10307</v>
      </c>
      <c r="BK351" s="2" t="s">
        <v>10884</v>
      </c>
      <c r="BL351" s="2" t="s">
        <v>11718</v>
      </c>
      <c r="BM351" s="2" t="s">
        <v>12931</v>
      </c>
      <c r="BN351" s="2" t="s">
        <v>13456</v>
      </c>
      <c r="BO351" s="2" t="s">
        <v>15035</v>
      </c>
      <c r="BP351" s="2" t="s">
        <v>16339</v>
      </c>
      <c r="BQ351" s="2" t="s">
        <v>17483</v>
      </c>
      <c r="BR351" s="2" t="s">
        <v>5994</v>
      </c>
      <c r="BS351" s="2"/>
      <c r="BT351" s="2"/>
      <c r="BU351" s="2"/>
      <c r="BV351" s="2"/>
      <c r="BW351" s="2"/>
      <c r="BX351" s="2"/>
      <c r="BY351" s="2"/>
      <c r="BZ351" s="2"/>
      <c r="CA351" s="2"/>
      <c r="CB351" s="2"/>
      <c r="CC351" s="2"/>
      <c r="CD351" s="2"/>
      <c r="CE351" s="2"/>
    </row>
    <row r="352" spans="1:83" x14ac:dyDescent="0.2">
      <c r="A352" s="1">
        <v>577</v>
      </c>
      <c r="B352" s="1">
        <v>577</v>
      </c>
      <c r="C352" s="2" t="s">
        <v>6</v>
      </c>
      <c r="D352" s="2" t="s">
        <v>387</v>
      </c>
      <c r="E352" s="2" t="s">
        <v>4482</v>
      </c>
      <c r="F352" s="2" t="s">
        <v>5957</v>
      </c>
      <c r="G352" s="2"/>
      <c r="H352" s="2"/>
      <c r="I352" s="2" t="s">
        <v>5994</v>
      </c>
      <c r="J352" s="2" t="s">
        <v>6465</v>
      </c>
      <c r="K352" s="2" t="s">
        <v>5994</v>
      </c>
      <c r="L352" s="2" t="s">
        <v>5994</v>
      </c>
      <c r="M352" s="2" t="s">
        <v>388</v>
      </c>
      <c r="N352" s="2">
        <v>12</v>
      </c>
      <c r="O352" s="2">
        <v>493</v>
      </c>
      <c r="P352" s="2">
        <v>54</v>
      </c>
      <c r="Q352" s="2">
        <v>0.98476862666613318</v>
      </c>
      <c r="R352" s="2">
        <v>0.91828361261118541</v>
      </c>
      <c r="S352" s="2">
        <v>0.93262858807530247</v>
      </c>
      <c r="T352" s="2">
        <v>0.91501868149471077</v>
      </c>
      <c r="U352" s="2">
        <v>0.85769237493108574</v>
      </c>
      <c r="V352" s="2">
        <v>1.1847504200036438</v>
      </c>
      <c r="W352" s="2">
        <v>0.95587716429394065</v>
      </c>
      <c r="X352" s="2">
        <v>0.88587123231239817</v>
      </c>
      <c r="Y352" s="2">
        <v>0.86170524429546458</v>
      </c>
      <c r="Z352" s="2">
        <v>0.88454444754186023</v>
      </c>
      <c r="AA352" s="2">
        <v>0.66638759164492845</v>
      </c>
      <c r="AB352" s="2">
        <v>0.77234707416805004</v>
      </c>
      <c r="AC352" s="2">
        <v>0.89582690282345379</v>
      </c>
      <c r="AD352" s="2">
        <v>0.958347536193635</v>
      </c>
      <c r="AE352" s="2">
        <v>1.0046216850611049</v>
      </c>
      <c r="AF352" s="2">
        <v>0.86012024868453651</v>
      </c>
      <c r="AG352" s="2">
        <v>0.79475344021817174</v>
      </c>
      <c r="AH352" s="2">
        <v>1.05251905925836</v>
      </c>
      <c r="AI352" s="2">
        <v>1.1330808437984567</v>
      </c>
      <c r="AJ352" s="2">
        <v>0.80680529698403891</v>
      </c>
      <c r="AK352" s="2">
        <v>0.83622595876554884</v>
      </c>
      <c r="AL352" s="2">
        <v>0.84619675824540819</v>
      </c>
      <c r="AM352" s="2">
        <v>1.0543077264620635</v>
      </c>
      <c r="AN352" s="2">
        <v>0.81112184381965435</v>
      </c>
      <c r="AO352" s="2">
        <v>0.70035866895311061</v>
      </c>
      <c r="AP352" s="2">
        <v>0.79961131285114806</v>
      </c>
      <c r="AQ352" s="2">
        <v>1.0350392393197914</v>
      </c>
      <c r="AR352" s="2">
        <v>0.669288580868171</v>
      </c>
      <c r="AS352" s="2">
        <v>0.95327998624069332</v>
      </c>
      <c r="AT352" s="2">
        <v>0.96272122652521541</v>
      </c>
      <c r="AU352" s="2">
        <v>0.96073909252530298</v>
      </c>
      <c r="AV352" s="2">
        <v>0.77656353693778546</v>
      </c>
      <c r="AW352" s="2">
        <f t="shared" si="35"/>
        <v>0.90197322770703547</v>
      </c>
      <c r="AX352" s="2">
        <f t="shared" si="36"/>
        <v>0.89319060877031653</v>
      </c>
      <c r="AY352" s="28">
        <f t="shared" si="37"/>
        <v>1.0098328608143454</v>
      </c>
      <c r="AZ352" s="28">
        <f t="shared" si="38"/>
        <v>0.84364713396686564</v>
      </c>
      <c r="BA352" s="28">
        <f t="shared" si="39"/>
        <v>1.4116529780856635E-2</v>
      </c>
      <c r="BB352" s="28">
        <f t="shared" si="40"/>
        <v>7.3839164530125276E-2</v>
      </c>
      <c r="BC352" s="29" t="str">
        <f t="shared" si="41"/>
        <v/>
      </c>
      <c r="BD352" s="2" t="s">
        <v>7737</v>
      </c>
      <c r="BE352" s="2" t="s">
        <v>5994</v>
      </c>
      <c r="BF352" s="2" t="s">
        <v>5994</v>
      </c>
      <c r="BG352" s="2" t="s">
        <v>9141</v>
      </c>
      <c r="BH352" s="2" t="s">
        <v>5994</v>
      </c>
      <c r="BI352" s="2" t="s">
        <v>5994</v>
      </c>
      <c r="BJ352" s="2" t="s">
        <v>5994</v>
      </c>
      <c r="BK352" s="2" t="s">
        <v>11037</v>
      </c>
      <c r="BL352" s="2" t="s">
        <v>12242</v>
      </c>
      <c r="BM352" s="2" t="s">
        <v>6465</v>
      </c>
      <c r="BN352" s="2" t="s">
        <v>6104</v>
      </c>
      <c r="BO352" s="2" t="s">
        <v>15622</v>
      </c>
      <c r="BP352" s="2" t="s">
        <v>16696</v>
      </c>
      <c r="BQ352" s="2" t="s">
        <v>18105</v>
      </c>
      <c r="BR352" s="2" t="s">
        <v>5994</v>
      </c>
      <c r="BS352" s="2"/>
      <c r="BT352" s="2"/>
      <c r="BU352" s="2"/>
      <c r="BV352" s="2"/>
      <c r="BW352" s="2"/>
      <c r="BX352" s="2"/>
      <c r="BY352" s="2"/>
      <c r="BZ352" s="2"/>
      <c r="CA352" s="2"/>
      <c r="CB352" s="2"/>
      <c r="CC352" s="2"/>
      <c r="CD352" s="2"/>
      <c r="CE352" s="2"/>
    </row>
    <row r="353" spans="1:83" x14ac:dyDescent="0.2">
      <c r="A353" s="1">
        <v>237</v>
      </c>
      <c r="B353" s="1">
        <v>237</v>
      </c>
      <c r="C353" s="2" t="s">
        <v>6</v>
      </c>
      <c r="D353" s="2" t="s">
        <v>679</v>
      </c>
      <c r="E353" s="2" t="s">
        <v>3546</v>
      </c>
      <c r="F353" s="2" t="s">
        <v>5017</v>
      </c>
      <c r="G353" s="2"/>
      <c r="H353" s="2"/>
      <c r="I353" s="2" t="s">
        <v>5986</v>
      </c>
      <c r="J353" s="2" t="s">
        <v>6041</v>
      </c>
      <c r="K353" s="2" t="s">
        <v>5994</v>
      </c>
      <c r="L353" s="2" t="s">
        <v>19178</v>
      </c>
      <c r="M353" s="2" t="s">
        <v>680</v>
      </c>
      <c r="N353" s="2">
        <v>7</v>
      </c>
      <c r="O353" s="2">
        <v>1118</v>
      </c>
      <c r="P353" s="2">
        <v>17</v>
      </c>
      <c r="Q353" s="2">
        <v>0.74320818085063955</v>
      </c>
      <c r="R353" s="2">
        <v>0.91462165645750926</v>
      </c>
      <c r="S353" s="2">
        <v>0.81164558443091395</v>
      </c>
      <c r="T353" s="2">
        <v>0.82907557915077523</v>
      </c>
      <c r="U353" s="2">
        <v>0.85333754187106647</v>
      </c>
      <c r="V353" s="2">
        <v>0.99045943916103352</v>
      </c>
      <c r="W353" s="2">
        <v>0.9692489514846383</v>
      </c>
      <c r="X353" s="2">
        <v>0.68235077659307652</v>
      </c>
      <c r="Y353" s="2">
        <v>0.79887537911692941</v>
      </c>
      <c r="Z353" s="2">
        <v>0.9298616887432114</v>
      </c>
      <c r="AA353" s="2">
        <v>1.0067388326187747</v>
      </c>
      <c r="AB353" s="2">
        <v>0.99276015280041841</v>
      </c>
      <c r="AC353" s="2">
        <v>0.8229862659093502</v>
      </c>
      <c r="AD353" s="2">
        <v>0.95724327440155665</v>
      </c>
      <c r="AE353" s="2">
        <v>1.1024904425052042</v>
      </c>
      <c r="AF353" s="2">
        <v>1.11413051365989</v>
      </c>
      <c r="AG353" s="2">
        <v>0.85204940733915002</v>
      </c>
      <c r="AH353" s="2">
        <v>1.0412309355593949</v>
      </c>
      <c r="AI353" s="2">
        <v>0.82394568059849704</v>
      </c>
      <c r="AJ353" s="2">
        <v>0.8616230535191689</v>
      </c>
      <c r="AK353" s="2">
        <v>0.79898437426349878</v>
      </c>
      <c r="AL353" s="2">
        <v>0.84374991135336253</v>
      </c>
      <c r="AM353" s="2">
        <v>0.8763632767892563</v>
      </c>
      <c r="AN353" s="2">
        <v>0.98802093033847549</v>
      </c>
      <c r="AO353" s="2">
        <v>0.81197051671364062</v>
      </c>
      <c r="AP353" s="2">
        <v>0.78324220381157195</v>
      </c>
      <c r="AQ353" s="2">
        <v>0.74098644839353489</v>
      </c>
      <c r="AR353" s="2">
        <v>0.99316245075489917</v>
      </c>
      <c r="AS353" s="2">
        <v>0.80760458034442217</v>
      </c>
      <c r="AT353" s="2">
        <v>1.0114153760491138</v>
      </c>
      <c r="AU353" s="2">
        <v>1.0385221033403635</v>
      </c>
      <c r="AV353" s="2">
        <v>1.0174449733005324</v>
      </c>
      <c r="AW353" s="2">
        <f t="shared" si="35"/>
        <v>0.90418139218200799</v>
      </c>
      <c r="AX353" s="2">
        <f t="shared" si="36"/>
        <v>0.89588445434198216</v>
      </c>
      <c r="AY353" s="28">
        <f t="shared" si="37"/>
        <v>1.009261169562452</v>
      </c>
      <c r="AZ353" s="28">
        <f t="shared" si="38"/>
        <v>0.83806693201610838</v>
      </c>
      <c r="BA353" s="28">
        <f t="shared" si="39"/>
        <v>1.3299553311550806E-2</v>
      </c>
      <c r="BB353" s="28">
        <f t="shared" si="40"/>
        <v>7.6721295159144762E-2</v>
      </c>
      <c r="BC353" s="29" t="str">
        <f t="shared" si="41"/>
        <v/>
      </c>
      <c r="BD353" s="2" t="s">
        <v>6930</v>
      </c>
      <c r="BE353" s="2" t="s">
        <v>5994</v>
      </c>
      <c r="BF353" s="2" t="s">
        <v>5994</v>
      </c>
      <c r="BG353" s="2" t="s">
        <v>8269</v>
      </c>
      <c r="BH353" s="2" t="s">
        <v>5994</v>
      </c>
      <c r="BI353" s="2" t="s">
        <v>9642</v>
      </c>
      <c r="BJ353" s="2" t="s">
        <v>5994</v>
      </c>
      <c r="BK353" s="2" t="s">
        <v>10797</v>
      </c>
      <c r="BL353" s="2" t="s">
        <v>11491</v>
      </c>
      <c r="BM353" s="2" t="s">
        <v>12711</v>
      </c>
      <c r="BN353" s="2" t="s">
        <v>13734</v>
      </c>
      <c r="BO353" s="2" t="s">
        <v>14825</v>
      </c>
      <c r="BP353" s="2" t="s">
        <v>16135</v>
      </c>
      <c r="BQ353" s="2" t="s">
        <v>17228</v>
      </c>
      <c r="BR353" s="2" t="s">
        <v>18476</v>
      </c>
      <c r="BS353" s="2"/>
      <c r="BT353" s="2"/>
      <c r="BU353" s="2"/>
      <c r="BV353" s="2"/>
      <c r="BW353" s="2"/>
      <c r="BX353" s="2"/>
      <c r="BY353" s="2"/>
      <c r="BZ353" s="2"/>
      <c r="CA353" s="2"/>
      <c r="CB353" s="2"/>
      <c r="CC353" s="2"/>
      <c r="CD353" s="2"/>
      <c r="CE353" s="2"/>
    </row>
    <row r="354" spans="1:83" x14ac:dyDescent="0.2">
      <c r="A354" s="1">
        <v>613</v>
      </c>
      <c r="B354" s="1">
        <v>613</v>
      </c>
      <c r="C354" s="2" t="s">
        <v>6</v>
      </c>
      <c r="D354" s="2" t="s">
        <v>1135</v>
      </c>
      <c r="E354" s="2" t="s">
        <v>3544</v>
      </c>
      <c r="F354" s="2" t="s">
        <v>5015</v>
      </c>
      <c r="G354" s="2"/>
      <c r="H354" s="2"/>
      <c r="I354" s="2" t="s">
        <v>5986</v>
      </c>
      <c r="J354" s="2" t="s">
        <v>6041</v>
      </c>
      <c r="K354" s="2" t="s">
        <v>5994</v>
      </c>
      <c r="L354" s="2" t="s">
        <v>19065</v>
      </c>
      <c r="M354" s="2" t="s">
        <v>1136</v>
      </c>
      <c r="N354" s="2">
        <v>3</v>
      </c>
      <c r="O354" s="2">
        <v>896</v>
      </c>
      <c r="P354" s="2">
        <v>6</v>
      </c>
      <c r="Q354" s="2">
        <v>0.80491026565055712</v>
      </c>
      <c r="R354" s="2">
        <v>1.1315937532657685</v>
      </c>
      <c r="S354" s="2">
        <v>1.0353838160670756</v>
      </c>
      <c r="T354" s="2">
        <v>1.0544214647398698</v>
      </c>
      <c r="U354" s="2">
        <v>0.8859625288855375</v>
      </c>
      <c r="V354" s="2">
        <v>1.152264077429781</v>
      </c>
      <c r="W354" s="2">
        <v>0.96005255069340067</v>
      </c>
      <c r="X354" s="2">
        <v>0.7595797760837697</v>
      </c>
      <c r="Y354" s="2">
        <v>0.90253430648334632</v>
      </c>
      <c r="Z354" s="2">
        <v>0.79686393321320503</v>
      </c>
      <c r="AA354" s="2">
        <v>0.62421921613329445</v>
      </c>
      <c r="AB354" s="2">
        <v>0.95224842001304233</v>
      </c>
      <c r="AC354" s="2">
        <v>0.6842193915776329</v>
      </c>
      <c r="AD354" s="2">
        <v>0.69991543767818332</v>
      </c>
      <c r="AE354" s="2">
        <v>0.66609706134117908</v>
      </c>
      <c r="AF354" s="2">
        <v>0.79847874804224561</v>
      </c>
      <c r="AG354" s="2">
        <v>0.74885139076913954</v>
      </c>
      <c r="AH354" s="2">
        <v>0.85360007926555992</v>
      </c>
      <c r="AI354" s="2">
        <v>1.0122068412544059</v>
      </c>
      <c r="AJ354" s="2">
        <v>0.87769983021046838</v>
      </c>
      <c r="AK354" s="2">
        <v>0.97296680359539445</v>
      </c>
      <c r="AL354" s="2">
        <v>0.92723704548254182</v>
      </c>
      <c r="AM354" s="2">
        <v>0.86258948723777518</v>
      </c>
      <c r="AN354" s="2">
        <v>0.7297968541800377</v>
      </c>
      <c r="AO354" s="2">
        <v>0.64186127724608444</v>
      </c>
      <c r="AP354" s="2">
        <v>0.79390642673092238</v>
      </c>
      <c r="AQ354" s="2">
        <v>0.90455264627010035</v>
      </c>
      <c r="AR354" s="2">
        <v>0.89584788544221972</v>
      </c>
      <c r="AS354" s="2">
        <v>0.74396674945491648</v>
      </c>
      <c r="AT354" s="2">
        <v>1.0094309073541483</v>
      </c>
      <c r="AU354" s="2">
        <v>0.67781095860921181</v>
      </c>
      <c r="AV354" s="2">
        <v>0.9115195331007595</v>
      </c>
      <c r="AW354" s="2">
        <f t="shared" si="35"/>
        <v>0.86221153753335456</v>
      </c>
      <c r="AX354" s="2">
        <f t="shared" si="36"/>
        <v>0.85433288836230303</v>
      </c>
      <c r="AY354" s="28">
        <f t="shared" si="37"/>
        <v>1.0092219897868551</v>
      </c>
      <c r="AZ354" s="28">
        <f t="shared" si="38"/>
        <v>0.87767309609398569</v>
      </c>
      <c r="BA354" s="28">
        <f t="shared" si="39"/>
        <v>1.3243546435593299E-2</v>
      </c>
      <c r="BB354" s="28">
        <f t="shared" si="40"/>
        <v>5.666721416135842E-2</v>
      </c>
      <c r="BC354" s="29" t="str">
        <f t="shared" si="41"/>
        <v/>
      </c>
      <c r="BD354" s="2" t="s">
        <v>6928</v>
      </c>
      <c r="BE354" s="2" t="s">
        <v>5994</v>
      </c>
      <c r="BF354" s="2" t="s">
        <v>5994</v>
      </c>
      <c r="BG354" s="2" t="s">
        <v>8267</v>
      </c>
      <c r="BH354" s="2" t="s">
        <v>5994</v>
      </c>
      <c r="BI354" s="2" t="s">
        <v>9640</v>
      </c>
      <c r="BJ354" s="2" t="s">
        <v>5994</v>
      </c>
      <c r="BK354" s="2" t="s">
        <v>10795</v>
      </c>
      <c r="BL354" s="2" t="s">
        <v>11490</v>
      </c>
      <c r="BM354" s="2" t="s">
        <v>12709</v>
      </c>
      <c r="BN354" s="2" t="s">
        <v>13732</v>
      </c>
      <c r="BO354" s="2" t="s">
        <v>14823</v>
      </c>
      <c r="BP354" s="2" t="s">
        <v>16133</v>
      </c>
      <c r="BQ354" s="2" t="s">
        <v>17226</v>
      </c>
      <c r="BR354" s="2" t="s">
        <v>18476</v>
      </c>
      <c r="BS354" s="2"/>
      <c r="BT354" s="2"/>
      <c r="BU354" s="2"/>
      <c r="BV354" s="2"/>
      <c r="BW354" s="2"/>
      <c r="BX354" s="2"/>
      <c r="BY354" s="2"/>
      <c r="BZ354" s="2"/>
      <c r="CA354" s="2"/>
      <c r="CB354" s="2"/>
      <c r="CC354" s="2"/>
      <c r="CD354" s="2"/>
      <c r="CE354" s="2"/>
    </row>
    <row r="355" spans="1:83" x14ac:dyDescent="0.2">
      <c r="A355" s="1">
        <v>553</v>
      </c>
      <c r="B355" s="1">
        <v>553</v>
      </c>
      <c r="C355" s="2" t="s">
        <v>334</v>
      </c>
      <c r="D355" s="2" t="s">
        <v>1471</v>
      </c>
      <c r="E355" s="2" t="s">
        <v>3985</v>
      </c>
      <c r="F355" s="2" t="s">
        <v>5456</v>
      </c>
      <c r="G355" s="2"/>
      <c r="H355" s="2"/>
      <c r="I355" s="2" t="s">
        <v>5994</v>
      </c>
      <c r="J355" s="2" t="s">
        <v>5994</v>
      </c>
      <c r="K355" s="2" t="s">
        <v>5994</v>
      </c>
      <c r="L355" s="2" t="s">
        <v>5994</v>
      </c>
      <c r="M355" s="2" t="s">
        <v>1472</v>
      </c>
      <c r="N355" s="2">
        <v>1</v>
      </c>
      <c r="O355" s="2">
        <v>601</v>
      </c>
      <c r="P355" s="2">
        <v>3</v>
      </c>
      <c r="Q355" s="2">
        <v>0.97616938152404298</v>
      </c>
      <c r="R355" s="2">
        <v>1.0481240755129941</v>
      </c>
      <c r="S355" s="2">
        <v>0.75469791645158313</v>
      </c>
      <c r="T355" s="2">
        <v>0.91112260587405791</v>
      </c>
      <c r="U355" s="2">
        <v>0.79703624028672004</v>
      </c>
      <c r="V355" s="2">
        <v>0.91591504580556371</v>
      </c>
      <c r="W355" s="2">
        <v>1.032928546732764</v>
      </c>
      <c r="X355" s="2">
        <v>0.60657564831822297</v>
      </c>
      <c r="Y355" s="2">
        <v>0.8741764343710422</v>
      </c>
      <c r="Z355" s="2">
        <v>0.95367348676887853</v>
      </c>
      <c r="AA355" s="2">
        <v>0.68825884014868277</v>
      </c>
      <c r="AB355" s="2">
        <v>0.82414411532486742</v>
      </c>
      <c r="AC355" s="2">
        <v>0.79641781369843023</v>
      </c>
      <c r="AD355" s="2">
        <v>0.95497161058792268</v>
      </c>
      <c r="AE355" s="2">
        <v>1.101059556939364</v>
      </c>
      <c r="AF355" s="2">
        <v>0.89870162125890329</v>
      </c>
      <c r="AG355" s="2">
        <v>0.77491781158756345</v>
      </c>
      <c r="AH355" s="2">
        <v>0.74541681535066273</v>
      </c>
      <c r="AI355" s="2">
        <v>0.69333671558839993</v>
      </c>
      <c r="AJ355" s="2">
        <v>0.84906035502619626</v>
      </c>
      <c r="AK355" s="2">
        <v>0.84094551266236728</v>
      </c>
      <c r="AL355" s="2">
        <v>1.0426608412180725</v>
      </c>
      <c r="AM355" s="2">
        <v>0.48014513189593927</v>
      </c>
      <c r="AN355" s="2">
        <v>0.79234366802863543</v>
      </c>
      <c r="AO355" s="2">
        <v>0.82331521654155493</v>
      </c>
      <c r="AP355" s="2">
        <v>1.0326353255147973</v>
      </c>
      <c r="AQ355" s="2">
        <v>1.1389400260076077</v>
      </c>
      <c r="AR355" s="2">
        <v>0.85941815491713047</v>
      </c>
      <c r="AS355" s="2">
        <v>0.98092385954903394</v>
      </c>
      <c r="AT355" s="2">
        <v>1.128390057101901</v>
      </c>
      <c r="AU355" s="2">
        <v>0.71454809381148521</v>
      </c>
      <c r="AV355" s="2">
        <v>0.91537626047383791</v>
      </c>
      <c r="AW355" s="2">
        <f t="shared" si="35"/>
        <v>0.8769935735995058</v>
      </c>
      <c r="AX355" s="2">
        <f t="shared" si="36"/>
        <v>0.86916373557917481</v>
      </c>
      <c r="AY355" s="28">
        <f t="shared" si="37"/>
        <v>1.009008472972142</v>
      </c>
      <c r="AZ355" s="28">
        <f t="shared" si="38"/>
        <v>0.8875611243916337</v>
      </c>
      <c r="BA355" s="28">
        <f t="shared" si="39"/>
        <v>1.2938289274365985E-2</v>
      </c>
      <c r="BB355" s="28">
        <f t="shared" si="40"/>
        <v>5.1801728332706874E-2</v>
      </c>
      <c r="BC355" s="29" t="str">
        <f t="shared" si="41"/>
        <v/>
      </c>
      <c r="BD355" s="2" t="s">
        <v>3985</v>
      </c>
      <c r="BE355" s="2" t="s">
        <v>5994</v>
      </c>
      <c r="BF355" s="2" t="s">
        <v>5994</v>
      </c>
      <c r="BG355" s="2" t="s">
        <v>8682</v>
      </c>
      <c r="BH355" s="2" t="s">
        <v>5994</v>
      </c>
      <c r="BI355" s="2" t="s">
        <v>9884</v>
      </c>
      <c r="BJ355" s="2" t="s">
        <v>5994</v>
      </c>
      <c r="BK355" s="2" t="s">
        <v>10939</v>
      </c>
      <c r="BL355" s="2" t="s">
        <v>11872</v>
      </c>
      <c r="BM355" s="2" t="s">
        <v>13090</v>
      </c>
      <c r="BN355" s="2" t="s">
        <v>14105</v>
      </c>
      <c r="BO355" s="2" t="s">
        <v>15214</v>
      </c>
      <c r="BP355" s="2" t="s">
        <v>16455</v>
      </c>
      <c r="BQ355" s="2" t="s">
        <v>17666</v>
      </c>
      <c r="BR355" s="2" t="s">
        <v>18752</v>
      </c>
      <c r="BS355" s="2"/>
      <c r="BT355" s="2"/>
      <c r="BU355" s="2"/>
      <c r="BV355" s="2"/>
      <c r="BW355" s="2"/>
      <c r="BX355" s="2"/>
      <c r="BY355" s="2"/>
      <c r="BZ355" s="2"/>
      <c r="CA355" s="2"/>
      <c r="CB355" s="2"/>
      <c r="CC355" s="2"/>
      <c r="CD355" s="2"/>
      <c r="CE355" s="2"/>
    </row>
    <row r="356" spans="1:83" x14ac:dyDescent="0.2">
      <c r="A356" s="1">
        <v>631</v>
      </c>
      <c r="B356" s="1">
        <v>631</v>
      </c>
      <c r="C356" s="2" t="s">
        <v>6</v>
      </c>
      <c r="D356" s="2" t="s">
        <v>395</v>
      </c>
      <c r="E356" s="2" t="s">
        <v>3300</v>
      </c>
      <c r="F356" s="2" t="s">
        <v>4771</v>
      </c>
      <c r="G356" s="2"/>
      <c r="H356" s="2"/>
      <c r="I356" s="2" t="s">
        <v>5984</v>
      </c>
      <c r="J356" s="2" t="s">
        <v>6020</v>
      </c>
      <c r="K356" s="2" t="s">
        <v>6047</v>
      </c>
      <c r="L356" s="2" t="s">
        <v>5994</v>
      </c>
      <c r="M356" s="2" t="s">
        <v>396</v>
      </c>
      <c r="N356" s="2">
        <v>17</v>
      </c>
      <c r="O356" s="2">
        <v>654</v>
      </c>
      <c r="P356" s="2">
        <v>52</v>
      </c>
      <c r="Q356" s="2">
        <v>0.8195877638350908</v>
      </c>
      <c r="R356" s="2">
        <v>0.93845206839935724</v>
      </c>
      <c r="S356" s="2">
        <v>0.93307004329269616</v>
      </c>
      <c r="T356" s="2">
        <v>1.0776580192362222</v>
      </c>
      <c r="U356" s="2">
        <v>0.85827924320342663</v>
      </c>
      <c r="V356" s="2">
        <v>0.94229623965740128</v>
      </c>
      <c r="W356" s="2">
        <v>0.96051038503062136</v>
      </c>
      <c r="X356" s="2">
        <v>0.73698541213443292</v>
      </c>
      <c r="Y356" s="2">
        <v>0.92029202272949362</v>
      </c>
      <c r="Z356" s="2">
        <v>0.92193858565626108</v>
      </c>
      <c r="AA356" s="2">
        <v>0.60887753342162354</v>
      </c>
      <c r="AB356" s="2">
        <v>0.78886501476548376</v>
      </c>
      <c r="AC356" s="2">
        <v>0.68587336863070969</v>
      </c>
      <c r="AD356" s="2">
        <v>0.74946016331640597</v>
      </c>
      <c r="AE356" s="2">
        <v>0.61087249298259105</v>
      </c>
      <c r="AF356" s="2">
        <v>0.62799765045623679</v>
      </c>
      <c r="AG356" s="2">
        <v>0.62398457949165276</v>
      </c>
      <c r="AH356" s="2">
        <v>0.91597373545253258</v>
      </c>
      <c r="AI356" s="2">
        <v>0.87147035558083874</v>
      </c>
      <c r="AJ356" s="2">
        <v>0.88809483554228652</v>
      </c>
      <c r="AK356" s="2">
        <v>0.88206700323273668</v>
      </c>
      <c r="AL356" s="2">
        <v>0.88074810976305673</v>
      </c>
      <c r="AM356" s="2">
        <v>0.97595536879012468</v>
      </c>
      <c r="AN356" s="2">
        <v>0.67849601983188612</v>
      </c>
      <c r="AO356" s="2">
        <v>0.59062845089401417</v>
      </c>
      <c r="AP356" s="2">
        <v>0.86007372281982819</v>
      </c>
      <c r="AQ356" s="2">
        <v>1.0126063677652397</v>
      </c>
      <c r="AR356" s="2">
        <v>0.78271400299843119</v>
      </c>
      <c r="AS356" s="2">
        <v>0.6626810451784847</v>
      </c>
      <c r="AT356" s="2">
        <v>0.81804672672554546</v>
      </c>
      <c r="AU356" s="2">
        <v>0.62998147197788601</v>
      </c>
      <c r="AV356" s="2">
        <v>0.63378925819461696</v>
      </c>
      <c r="AW356" s="2">
        <f t="shared" si="35"/>
        <v>0.81205885801410027</v>
      </c>
      <c r="AX356" s="2">
        <f t="shared" si="36"/>
        <v>0.80555509831650085</v>
      </c>
      <c r="AY356" s="28">
        <f t="shared" si="37"/>
        <v>1.0080736373107084</v>
      </c>
      <c r="AZ356" s="28">
        <f t="shared" si="38"/>
        <v>0.89729019172325875</v>
      </c>
      <c r="BA356" s="28">
        <f t="shared" si="39"/>
        <v>1.1601028027058051E-2</v>
      </c>
      <c r="BB356" s="28">
        <f t="shared" si="40"/>
        <v>4.7067079494920325E-2</v>
      </c>
      <c r="BC356" s="29" t="str">
        <f t="shared" si="41"/>
        <v/>
      </c>
      <c r="BD356" s="2" t="s">
        <v>6719</v>
      </c>
      <c r="BE356" s="2">
        <v>35</v>
      </c>
      <c r="BF356" s="2">
        <v>58</v>
      </c>
      <c r="BG356" s="2" t="s">
        <v>8024</v>
      </c>
      <c r="BH356" s="2" t="s">
        <v>5994</v>
      </c>
      <c r="BI356" s="2" t="s">
        <v>9413</v>
      </c>
      <c r="BJ356" s="2" t="s">
        <v>10086</v>
      </c>
      <c r="BK356" s="2" t="s">
        <v>10683</v>
      </c>
      <c r="BL356" s="2" t="s">
        <v>11276</v>
      </c>
      <c r="BM356" s="2" t="s">
        <v>19513</v>
      </c>
      <c r="BN356" s="2" t="s">
        <v>13519</v>
      </c>
      <c r="BO356" s="2" t="s">
        <v>19514</v>
      </c>
      <c r="BP356" s="2" t="s">
        <v>15893</v>
      </c>
      <c r="BQ356" s="2" t="s">
        <v>16982</v>
      </c>
      <c r="BR356" s="2" t="s">
        <v>18327</v>
      </c>
      <c r="BS356" s="2"/>
      <c r="BT356" s="2"/>
      <c r="BU356" s="2"/>
      <c r="BV356" s="2"/>
      <c r="BW356" s="2"/>
      <c r="BX356" s="2"/>
      <c r="BY356" s="2"/>
      <c r="BZ356" s="2"/>
      <c r="CA356" s="2"/>
      <c r="CB356" s="2"/>
      <c r="CC356" s="2"/>
      <c r="CD356" s="2"/>
      <c r="CE356" s="2"/>
    </row>
    <row r="357" spans="1:83" x14ac:dyDescent="0.2">
      <c r="A357" s="1">
        <v>69</v>
      </c>
      <c r="B357" s="1">
        <v>69</v>
      </c>
      <c r="C357" s="2" t="s">
        <v>6</v>
      </c>
      <c r="D357" s="2" t="s">
        <v>1709</v>
      </c>
      <c r="E357" s="2" t="s">
        <v>3257</v>
      </c>
      <c r="F357" s="2" t="s">
        <v>4728</v>
      </c>
      <c r="G357" s="2"/>
      <c r="H357" s="2"/>
      <c r="I357" s="2" t="s">
        <v>5981</v>
      </c>
      <c r="J357" s="2" t="s">
        <v>6015</v>
      </c>
      <c r="K357" s="2" t="s">
        <v>5994</v>
      </c>
      <c r="L357" s="2" t="s">
        <v>5994</v>
      </c>
      <c r="M357" s="2" t="s">
        <v>1710</v>
      </c>
      <c r="N357" s="2">
        <v>2</v>
      </c>
      <c r="O357" s="2">
        <v>383</v>
      </c>
      <c r="P357" s="2">
        <v>2</v>
      </c>
      <c r="Q357" s="2">
        <v>0.57936179740486504</v>
      </c>
      <c r="R357" s="2">
        <v>0.58905865357283704</v>
      </c>
      <c r="S357" s="2">
        <v>0.95507791882017834</v>
      </c>
      <c r="T357" s="2">
        <v>0.41563429980678068</v>
      </c>
      <c r="U357" s="2">
        <v>0.59673940373383505</v>
      </c>
      <c r="V357" s="2">
        <v>0.73875827888575607</v>
      </c>
      <c r="W357" s="2">
        <v>0.58915818805405651</v>
      </c>
      <c r="X357" s="2">
        <v>0.96464750848501146</v>
      </c>
      <c r="Y357" s="2">
        <v>0.56917428815027771</v>
      </c>
      <c r="Z357" s="2">
        <v>0.90026596635468559</v>
      </c>
      <c r="AA357" s="2">
        <v>1.8282385221618105</v>
      </c>
      <c r="AB357" s="2">
        <v>0.93931457376292815</v>
      </c>
      <c r="AC357" s="2">
        <v>0.79226541286058794</v>
      </c>
      <c r="AD357" s="2">
        <v>0.80959879600760454</v>
      </c>
      <c r="AE357" s="2">
        <v>0.74647140485973185</v>
      </c>
      <c r="AF357" s="2">
        <v>0.65991737865852607</v>
      </c>
      <c r="AG357" s="2">
        <v>1.5530303572399931</v>
      </c>
      <c r="AH357" s="2">
        <v>0.58285520256323886</v>
      </c>
      <c r="AI357" s="2">
        <v>0.79975148738997259</v>
      </c>
      <c r="AJ357" s="2">
        <v>0.70925733229695009</v>
      </c>
      <c r="AK357" s="2">
        <v>0.98240677870556825</v>
      </c>
      <c r="AL357" s="2">
        <v>0.78179473777064357</v>
      </c>
      <c r="AM357" s="2">
        <v>0.50354868203248759</v>
      </c>
      <c r="AN357" s="2">
        <v>0.8794011593598966</v>
      </c>
      <c r="AO357" s="2">
        <v>0.80440179820285851</v>
      </c>
      <c r="AP357" s="2">
        <v>1.7921091723554565</v>
      </c>
      <c r="AQ357" s="2">
        <v>0.52582991201860496</v>
      </c>
      <c r="AR357" s="2">
        <v>1.0906815054277645</v>
      </c>
      <c r="AS357" s="2">
        <v>1.0412107904219929</v>
      </c>
      <c r="AT357" s="2">
        <v>0.7053296997932309</v>
      </c>
      <c r="AU357" s="2">
        <v>0.61506539295403528</v>
      </c>
      <c r="AV357" s="2">
        <v>0.644649667978485</v>
      </c>
      <c r="AW357" s="2">
        <f t="shared" si="35"/>
        <v>0.83686545581290972</v>
      </c>
      <c r="AX357" s="2">
        <f t="shared" si="36"/>
        <v>0.83055288795141236</v>
      </c>
      <c r="AY357" s="28">
        <f t="shared" si="37"/>
        <v>1.0076004405656425</v>
      </c>
      <c r="AZ357" s="28">
        <f t="shared" si="38"/>
        <v>0.95889546342750354</v>
      </c>
      <c r="BA357" s="28">
        <f t="shared" si="39"/>
        <v>1.0923657992382724E-2</v>
      </c>
      <c r="BB357" s="28">
        <f t="shared" si="40"/>
        <v>1.8228736031823692E-2</v>
      </c>
      <c r="BC357" s="29" t="str">
        <f t="shared" si="41"/>
        <v/>
      </c>
      <c r="BD357" s="2" t="s">
        <v>6677</v>
      </c>
      <c r="BE357" s="2" t="s">
        <v>5994</v>
      </c>
      <c r="BF357" s="2" t="s">
        <v>5994</v>
      </c>
      <c r="BG357" s="2" t="s">
        <v>7981</v>
      </c>
      <c r="BH357" s="2" t="s">
        <v>5994</v>
      </c>
      <c r="BI357" s="2" t="s">
        <v>9259</v>
      </c>
      <c r="BJ357" s="2" t="s">
        <v>10072</v>
      </c>
      <c r="BK357" s="2" t="s">
        <v>10669</v>
      </c>
      <c r="BL357" s="2" t="s">
        <v>11235</v>
      </c>
      <c r="BM357" s="2" t="s">
        <v>12455</v>
      </c>
      <c r="BN357" s="2" t="s">
        <v>13473</v>
      </c>
      <c r="BO357" s="2" t="s">
        <v>14581</v>
      </c>
      <c r="BP357" s="2" t="s">
        <v>15853</v>
      </c>
      <c r="BQ357" s="2" t="s">
        <v>16937</v>
      </c>
      <c r="BR357" s="2" t="s">
        <v>18296</v>
      </c>
      <c r="BS357" s="2"/>
      <c r="BT357" s="2"/>
      <c r="BU357" s="2"/>
      <c r="BV357" s="2"/>
      <c r="BW357" s="2"/>
      <c r="BX357" s="2"/>
      <c r="BY357" s="2"/>
      <c r="BZ357" s="2"/>
      <c r="CA357" s="2"/>
      <c r="CB357" s="2"/>
      <c r="CC357" s="2"/>
      <c r="CD357" s="2"/>
      <c r="CE357" s="2"/>
    </row>
    <row r="358" spans="1:83" x14ac:dyDescent="0.2">
      <c r="A358" s="1">
        <v>25</v>
      </c>
      <c r="B358" s="1">
        <v>25</v>
      </c>
      <c r="C358" s="2" t="s">
        <v>6</v>
      </c>
      <c r="D358" s="2" t="s">
        <v>825</v>
      </c>
      <c r="E358" s="2" t="s">
        <v>4020</v>
      </c>
      <c r="F358" s="2" t="s">
        <v>5491</v>
      </c>
      <c r="G358" s="2"/>
      <c r="H358" s="2"/>
      <c r="I358" s="2" t="s">
        <v>5994</v>
      </c>
      <c r="J358" s="2" t="s">
        <v>5994</v>
      </c>
      <c r="K358" s="2" t="s">
        <v>5994</v>
      </c>
      <c r="L358" s="2" t="s">
        <v>19289</v>
      </c>
      <c r="M358" s="2" t="s">
        <v>826</v>
      </c>
      <c r="N358" s="2">
        <v>4</v>
      </c>
      <c r="O358" s="2">
        <v>764</v>
      </c>
      <c r="P358" s="2">
        <v>11</v>
      </c>
      <c r="Q358" s="2">
        <v>0.93514957544865562</v>
      </c>
      <c r="R358" s="2">
        <v>1.036968315304879</v>
      </c>
      <c r="S358" s="2">
        <v>0.8988725747236973</v>
      </c>
      <c r="T358" s="2">
        <v>0.63017148170513215</v>
      </c>
      <c r="U358" s="2">
        <v>0.88398080105022336</v>
      </c>
      <c r="V358" s="2">
        <v>1.1508429181791353</v>
      </c>
      <c r="W358" s="2">
        <v>1.0508741190437791</v>
      </c>
      <c r="X358" s="2">
        <v>0.73888757849958131</v>
      </c>
      <c r="Y358" s="2">
        <v>0.99628022389991489</v>
      </c>
      <c r="Z358" s="2">
        <v>0.97655286477017877</v>
      </c>
      <c r="AA358" s="2">
        <v>2.6644241047592163</v>
      </c>
      <c r="AB358" s="2">
        <v>1.0392488821168075</v>
      </c>
      <c r="AC358" s="2">
        <v>1.2349221494113591</v>
      </c>
      <c r="AD358" s="2">
        <v>1.0703996263186444</v>
      </c>
      <c r="AE358" s="2">
        <v>1.1953371591139157</v>
      </c>
      <c r="AF358" s="2">
        <v>1.074367098987393</v>
      </c>
      <c r="AG358" s="2">
        <v>1.078862176823326</v>
      </c>
      <c r="AH358" s="2">
        <v>1.0353678363167544</v>
      </c>
      <c r="AI358" s="2">
        <v>0.70981464584150322</v>
      </c>
      <c r="AJ358" s="2">
        <v>0.86038963405319002</v>
      </c>
      <c r="AK358" s="2">
        <v>0.99492385855340371</v>
      </c>
      <c r="AL358" s="2">
        <v>1.0954045525623657</v>
      </c>
      <c r="AM358" s="2">
        <v>0.9008834977582425</v>
      </c>
      <c r="AN358" s="2">
        <v>3.0595843320541052</v>
      </c>
      <c r="AO358" s="2">
        <v>0.81770228216620455</v>
      </c>
      <c r="AP358" s="2">
        <v>1.2306175194459539</v>
      </c>
      <c r="AQ358" s="2">
        <v>0.81180995678509105</v>
      </c>
      <c r="AR358" s="2">
        <v>1.1263651172376805</v>
      </c>
      <c r="AS358" s="2">
        <v>0.82707105295636052</v>
      </c>
      <c r="AT358" s="2">
        <v>1.1054346948695857</v>
      </c>
      <c r="AU358" s="2">
        <v>0.90115703958663007</v>
      </c>
      <c r="AV358" s="2">
        <v>0.86238593145562659</v>
      </c>
      <c r="AW358" s="2">
        <f t="shared" si="35"/>
        <v>1.0974200970679906</v>
      </c>
      <c r="AX358" s="2">
        <f t="shared" si="36"/>
        <v>1.0892607967761798</v>
      </c>
      <c r="AY358" s="28">
        <f t="shared" si="37"/>
        <v>1.00749067653583</v>
      </c>
      <c r="AZ358" s="28">
        <f t="shared" si="38"/>
        <v>0.96340305396537695</v>
      </c>
      <c r="BA358" s="28">
        <f t="shared" si="39"/>
        <v>1.0766487906830664E-2</v>
      </c>
      <c r="BB358" s="28">
        <f t="shared" si="40"/>
        <v>1.6191981315949587E-2</v>
      </c>
      <c r="BC358" s="29" t="str">
        <f t="shared" si="41"/>
        <v/>
      </c>
      <c r="BD358" s="2" t="s">
        <v>4020</v>
      </c>
      <c r="BE358" s="2" t="s">
        <v>5994</v>
      </c>
      <c r="BF358" s="2" t="s">
        <v>5994</v>
      </c>
      <c r="BG358" s="2" t="s">
        <v>8716</v>
      </c>
      <c r="BH358" s="2" t="s">
        <v>5994</v>
      </c>
      <c r="BI358" s="2" t="s">
        <v>9259</v>
      </c>
      <c r="BJ358" s="2" t="s">
        <v>5994</v>
      </c>
      <c r="BK358" s="2" t="s">
        <v>5994</v>
      </c>
      <c r="BL358" s="2" t="s">
        <v>11901</v>
      </c>
      <c r="BM358" s="2" t="s">
        <v>13121</v>
      </c>
      <c r="BN358" s="2" t="s">
        <v>14136</v>
      </c>
      <c r="BO358" s="2" t="s">
        <v>15246</v>
      </c>
      <c r="BP358" s="2" t="s">
        <v>16486</v>
      </c>
      <c r="BQ358" s="2" t="s">
        <v>17701</v>
      </c>
      <c r="BR358" s="2" t="s">
        <v>18776</v>
      </c>
      <c r="BS358" s="2"/>
      <c r="BT358" s="2"/>
      <c r="BU358" s="2"/>
      <c r="BV358" s="2"/>
      <c r="BW358" s="2"/>
      <c r="BX358" s="2"/>
      <c r="BY358" s="2"/>
      <c r="BZ358" s="2"/>
      <c r="CA358" s="2"/>
      <c r="CB358" s="2"/>
      <c r="CC358" s="2"/>
      <c r="CD358" s="2"/>
      <c r="CE358" s="2"/>
    </row>
    <row r="359" spans="1:83" x14ac:dyDescent="0.2">
      <c r="A359" s="1">
        <v>269</v>
      </c>
      <c r="B359" s="1">
        <v>269</v>
      </c>
      <c r="C359" s="2" t="s">
        <v>6</v>
      </c>
      <c r="D359" s="2" t="s">
        <v>531</v>
      </c>
      <c r="E359" s="2" t="s">
        <v>3647</v>
      </c>
      <c r="F359" s="2" t="s">
        <v>5118</v>
      </c>
      <c r="G359" s="2"/>
      <c r="H359" s="2"/>
      <c r="I359" s="2" t="s">
        <v>5986</v>
      </c>
      <c r="J359" s="2" t="s">
        <v>6061</v>
      </c>
      <c r="K359" s="2" t="s">
        <v>5994</v>
      </c>
      <c r="L359" s="2" t="s">
        <v>19216</v>
      </c>
      <c r="M359" s="2" t="s">
        <v>532</v>
      </c>
      <c r="N359" s="2">
        <v>8</v>
      </c>
      <c r="O359" s="2">
        <v>652</v>
      </c>
      <c r="P359" s="2">
        <v>29</v>
      </c>
      <c r="Q359" s="2">
        <v>1.1389829681209769</v>
      </c>
      <c r="R359" s="2">
        <v>1.1906054494831571</v>
      </c>
      <c r="S359" s="2">
        <v>1.0901215530770181</v>
      </c>
      <c r="T359" s="2">
        <v>1.0192586285267564</v>
      </c>
      <c r="U359" s="2">
        <v>1.2105845974397282</v>
      </c>
      <c r="V359" s="2">
        <v>1.1424727212660468</v>
      </c>
      <c r="W359" s="2">
        <v>1.0970474459558914</v>
      </c>
      <c r="X359" s="2">
        <v>0.80024073341704116</v>
      </c>
      <c r="Y359" s="2">
        <v>0.91875437357793344</v>
      </c>
      <c r="Z359" s="2">
        <v>0.99606764352703459</v>
      </c>
      <c r="AA359" s="2">
        <v>0.95409188419588453</v>
      </c>
      <c r="AB359" s="2">
        <v>0.68721136671999916</v>
      </c>
      <c r="AC359" s="2">
        <v>0.82664256808043657</v>
      </c>
      <c r="AD359" s="2">
        <v>1.035069450193312</v>
      </c>
      <c r="AE359" s="2">
        <v>0.63618767399013731</v>
      </c>
      <c r="AF359" s="2">
        <v>1.1348490490326031</v>
      </c>
      <c r="AG359" s="2">
        <v>0.95034039023522243</v>
      </c>
      <c r="AH359" s="2">
        <v>1.1822898453822941</v>
      </c>
      <c r="AI359" s="2">
        <v>0.97833876371885831</v>
      </c>
      <c r="AJ359" s="2">
        <v>0.94693728154826939</v>
      </c>
      <c r="AK359" s="2">
        <v>1.1748855473112245</v>
      </c>
      <c r="AL359" s="2">
        <v>0.958560732486199</v>
      </c>
      <c r="AM359" s="2">
        <v>1.143018122966299</v>
      </c>
      <c r="AN359" s="2">
        <v>0.94601920514989979</v>
      </c>
      <c r="AO359" s="2">
        <v>0.91791094291562225</v>
      </c>
      <c r="AP359" s="2">
        <v>0.88671398440150473</v>
      </c>
      <c r="AQ359" s="2">
        <v>1.3012096617078512</v>
      </c>
      <c r="AR359" s="2">
        <v>0.88220365938187262</v>
      </c>
      <c r="AS359" s="2">
        <v>0.89950216599744393</v>
      </c>
      <c r="AT359" s="2">
        <v>0.99178977910956934</v>
      </c>
      <c r="AU359" s="2">
        <v>0.62843063444355274</v>
      </c>
      <c r="AV359" s="2">
        <v>0.90154100877540755</v>
      </c>
      <c r="AW359" s="2">
        <f t="shared" si="35"/>
        <v>0.98991344099053979</v>
      </c>
      <c r="AX359" s="2">
        <f t="shared" si="36"/>
        <v>0.98262342235305777</v>
      </c>
      <c r="AY359" s="28">
        <f t="shared" si="37"/>
        <v>1.0074189343258528</v>
      </c>
      <c r="AZ359" s="28">
        <f t="shared" si="38"/>
        <v>0.9027671506325925</v>
      </c>
      <c r="BA359" s="28">
        <f t="shared" si="39"/>
        <v>1.0663751654998523E-2</v>
      </c>
      <c r="BB359" s="28">
        <f t="shared" si="40"/>
        <v>4.4424252162455512E-2</v>
      </c>
      <c r="BC359" s="29" t="str">
        <f t="shared" si="41"/>
        <v/>
      </c>
      <c r="BD359" s="2" t="s">
        <v>3647</v>
      </c>
      <c r="BE359" s="2" t="s">
        <v>5994</v>
      </c>
      <c r="BF359" s="2" t="s">
        <v>5994</v>
      </c>
      <c r="BG359" s="2" t="s">
        <v>8368</v>
      </c>
      <c r="BH359" s="2" t="s">
        <v>5994</v>
      </c>
      <c r="BI359" s="2" t="s">
        <v>9714</v>
      </c>
      <c r="BJ359" s="2" t="s">
        <v>5994</v>
      </c>
      <c r="BK359" s="2" t="s">
        <v>19478</v>
      </c>
      <c r="BL359" s="2" t="s">
        <v>11583</v>
      </c>
      <c r="BM359" s="2" t="s">
        <v>12798</v>
      </c>
      <c r="BN359" s="2" t="s">
        <v>13820</v>
      </c>
      <c r="BO359" s="2" t="s">
        <v>14909</v>
      </c>
      <c r="BP359" s="2" t="s">
        <v>16220</v>
      </c>
      <c r="BQ359" s="2" t="s">
        <v>17332</v>
      </c>
      <c r="BR359" s="2" t="s">
        <v>18162</v>
      </c>
      <c r="BS359" s="2"/>
      <c r="BT359" s="2"/>
      <c r="BU359" s="2"/>
      <c r="BV359" s="2"/>
      <c r="BW359" s="2"/>
      <c r="BX359" s="2"/>
      <c r="BY359" s="2"/>
      <c r="BZ359" s="2"/>
      <c r="CA359" s="2"/>
      <c r="CB359" s="2"/>
      <c r="CC359" s="2"/>
      <c r="CD359" s="2"/>
      <c r="CE359" s="2"/>
    </row>
    <row r="360" spans="1:83" x14ac:dyDescent="0.2">
      <c r="A360" s="1">
        <v>379</v>
      </c>
      <c r="B360" s="1">
        <v>379</v>
      </c>
      <c r="C360" s="2" t="s">
        <v>6</v>
      </c>
      <c r="D360" s="2" t="s">
        <v>1609</v>
      </c>
      <c r="E360" s="2" t="s">
        <v>3624</v>
      </c>
      <c r="F360" s="2" t="s">
        <v>5095</v>
      </c>
      <c r="G360" s="2"/>
      <c r="H360" s="2"/>
      <c r="I360" s="2" t="s">
        <v>5991</v>
      </c>
      <c r="J360" s="2" t="s">
        <v>6054</v>
      </c>
      <c r="K360" s="2" t="s">
        <v>5994</v>
      </c>
      <c r="L360" s="2" t="s">
        <v>19209</v>
      </c>
      <c r="M360" s="2" t="s">
        <v>1610</v>
      </c>
      <c r="N360" s="2">
        <v>3</v>
      </c>
      <c r="O360" s="2">
        <v>837</v>
      </c>
      <c r="P360" s="2">
        <v>3</v>
      </c>
      <c r="Q360" s="2">
        <v>0.86674511576305968</v>
      </c>
      <c r="R360" s="2">
        <v>0.94058731201828949</v>
      </c>
      <c r="S360" s="2">
        <v>0.8350073823491212</v>
      </c>
      <c r="T360" s="2">
        <v>0.82921935712841632</v>
      </c>
      <c r="U360" s="2">
        <v>0.84254131299028534</v>
      </c>
      <c r="V360" s="2">
        <v>0.97101583059164387</v>
      </c>
      <c r="W360" s="2">
        <v>1.0428027104266269</v>
      </c>
      <c r="X360" s="2">
        <v>0.79866995787282469</v>
      </c>
      <c r="Y360" s="2">
        <v>0.93337524969430297</v>
      </c>
      <c r="Z360" s="2">
        <v>0.69863451803526955</v>
      </c>
      <c r="AA360" s="2">
        <v>0.82506770223410797</v>
      </c>
      <c r="AB360" s="2">
        <v>1.087797666737653</v>
      </c>
      <c r="AC360" s="2">
        <v>1.1908976032016017</v>
      </c>
      <c r="AD360" s="2">
        <v>0.98035704412974944</v>
      </c>
      <c r="AE360" s="2">
        <v>0.81186521174531023</v>
      </c>
      <c r="AF360" s="2">
        <v>0.90810372425455121</v>
      </c>
      <c r="AG360" s="2">
        <v>1.2361263025401883</v>
      </c>
      <c r="AH360" s="2">
        <v>0.89729169115162266</v>
      </c>
      <c r="AI360" s="2">
        <v>0.84267521276524138</v>
      </c>
      <c r="AJ360" s="2">
        <v>0.98960872992901416</v>
      </c>
      <c r="AK360" s="2">
        <v>0.70729964349396379</v>
      </c>
      <c r="AL360" s="2">
        <v>0.95571227409161497</v>
      </c>
      <c r="AM360" s="2">
        <v>0.86465507509035611</v>
      </c>
      <c r="AN360" s="2">
        <v>0.97823976019114212</v>
      </c>
      <c r="AO360" s="2">
        <v>0.64602470223326169</v>
      </c>
      <c r="AP360" s="2">
        <v>1.1856943812726273</v>
      </c>
      <c r="AQ360" s="2">
        <v>1.0777404035981453</v>
      </c>
      <c r="AR360" s="2">
        <v>1.0982998864224351</v>
      </c>
      <c r="AS360" s="2">
        <v>0.85984959072532785</v>
      </c>
      <c r="AT360" s="2">
        <v>0.86707511613621657</v>
      </c>
      <c r="AU360" s="2">
        <v>0.91770703339047999</v>
      </c>
      <c r="AV360" s="2">
        <v>0.9603818286154896</v>
      </c>
      <c r="AW360" s="2">
        <f t="shared" si="35"/>
        <v>0.92934200010076495</v>
      </c>
      <c r="AX360" s="2">
        <f t="shared" si="36"/>
        <v>0.92321702194046262</v>
      </c>
      <c r="AY360" s="28">
        <f t="shared" si="37"/>
        <v>1.0066343860812148</v>
      </c>
      <c r="AZ360" s="28">
        <f t="shared" si="38"/>
        <v>0.90393231202549873</v>
      </c>
      <c r="BA360" s="28">
        <f t="shared" si="39"/>
        <v>9.5397854643735572E-3</v>
      </c>
      <c r="BB360" s="28">
        <f t="shared" si="40"/>
        <v>4.3864089009614429E-2</v>
      </c>
      <c r="BC360" s="29" t="str">
        <f t="shared" si="41"/>
        <v/>
      </c>
      <c r="BD360" s="2" t="s">
        <v>7002</v>
      </c>
      <c r="BE360" s="2" t="s">
        <v>5994</v>
      </c>
      <c r="BF360" s="2" t="s">
        <v>5994</v>
      </c>
      <c r="BG360" s="2" t="s">
        <v>8345</v>
      </c>
      <c r="BH360" s="2" t="s">
        <v>5994</v>
      </c>
      <c r="BI360" s="2" t="s">
        <v>5994</v>
      </c>
      <c r="BJ360" s="2" t="s">
        <v>10074</v>
      </c>
      <c r="BK360" s="2" t="s">
        <v>5994</v>
      </c>
      <c r="BL360" s="2" t="s">
        <v>11556</v>
      </c>
      <c r="BM360" s="2" t="s">
        <v>12777</v>
      </c>
      <c r="BN360" s="2" t="s">
        <v>13798</v>
      </c>
      <c r="BO360" s="2" t="s">
        <v>14889</v>
      </c>
      <c r="BP360" s="2" t="s">
        <v>15855</v>
      </c>
      <c r="BQ360" s="2" t="s">
        <v>17309</v>
      </c>
      <c r="BR360" s="2" t="s">
        <v>18162</v>
      </c>
      <c r="BS360" s="2"/>
      <c r="BT360" s="2"/>
      <c r="BU360" s="2"/>
      <c r="BV360" s="2"/>
      <c r="BW360" s="2"/>
      <c r="BX360" s="2"/>
      <c r="BY360" s="2"/>
      <c r="BZ360" s="2"/>
      <c r="CA360" s="2"/>
      <c r="CB360" s="2"/>
      <c r="CC360" s="2"/>
      <c r="CD360" s="2"/>
      <c r="CE360" s="2"/>
    </row>
    <row r="361" spans="1:83" x14ac:dyDescent="0.2">
      <c r="A361" s="1">
        <v>390</v>
      </c>
      <c r="B361" s="1">
        <v>390</v>
      </c>
      <c r="C361" s="2" t="s">
        <v>6</v>
      </c>
      <c r="D361" s="2" t="s">
        <v>373</v>
      </c>
      <c r="E361" s="2" t="s">
        <v>3453</v>
      </c>
      <c r="F361" s="2" t="s">
        <v>4924</v>
      </c>
      <c r="G361" s="2"/>
      <c r="H361" s="2"/>
      <c r="I361" s="2" t="s">
        <v>5987</v>
      </c>
      <c r="J361" s="2" t="s">
        <v>6033</v>
      </c>
      <c r="K361" s="2" t="s">
        <v>6041</v>
      </c>
      <c r="L361" s="2" t="s">
        <v>19149</v>
      </c>
      <c r="M361" s="2" t="s">
        <v>374</v>
      </c>
      <c r="N361" s="2">
        <v>21</v>
      </c>
      <c r="O361" s="2">
        <v>967</v>
      </c>
      <c r="P361" s="2">
        <v>56</v>
      </c>
      <c r="Q361" s="2">
        <v>0.93017556825209535</v>
      </c>
      <c r="R361" s="2">
        <v>1.0503457528954452</v>
      </c>
      <c r="S361" s="2">
        <v>1.1907404718164774</v>
      </c>
      <c r="T361" s="2">
        <v>1.125129750545466</v>
      </c>
      <c r="U361" s="2">
        <v>0.96590262600495846</v>
      </c>
      <c r="V361" s="2">
        <v>1.1151709300752981</v>
      </c>
      <c r="W361" s="2">
        <v>1.2025406081199279</v>
      </c>
      <c r="X361" s="2">
        <v>0.97838775795495503</v>
      </c>
      <c r="Y361" s="2">
        <v>1.0134943881386331</v>
      </c>
      <c r="Z361" s="2">
        <v>0.90738682729684761</v>
      </c>
      <c r="AA361" s="2">
        <v>0.82083938008672674</v>
      </c>
      <c r="AB361" s="2">
        <v>0.94811358675049107</v>
      </c>
      <c r="AC361" s="2">
        <v>1.1138053075604437</v>
      </c>
      <c r="AD361" s="2">
        <v>1.2396344676864932</v>
      </c>
      <c r="AE361" s="2">
        <v>0.98180557193336238</v>
      </c>
      <c r="AF361" s="2">
        <v>1.0541674707519437</v>
      </c>
      <c r="AG361" s="2">
        <v>0.9923677875531649</v>
      </c>
      <c r="AH361" s="2">
        <v>1.046668962977066</v>
      </c>
      <c r="AI361" s="2">
        <v>1.0217019647612497</v>
      </c>
      <c r="AJ361" s="2">
        <v>0.84641662359829806</v>
      </c>
      <c r="AK361" s="2">
        <v>0.82166281495540783</v>
      </c>
      <c r="AL361" s="2">
        <v>0.95679058464107858</v>
      </c>
      <c r="AM361" s="2">
        <v>0.96699376678209814</v>
      </c>
      <c r="AN361" s="2">
        <v>0.97319704573221033</v>
      </c>
      <c r="AO361" s="2">
        <v>1.0319258602978623</v>
      </c>
      <c r="AP361" s="2">
        <v>0.97096884098592684</v>
      </c>
      <c r="AQ361" s="2">
        <v>1.2299167322983497</v>
      </c>
      <c r="AR361" s="2">
        <v>1.1593396449751892</v>
      </c>
      <c r="AS361" s="2">
        <v>1.112078540555427</v>
      </c>
      <c r="AT361" s="2">
        <v>1.1416190872326555</v>
      </c>
      <c r="AU361" s="2">
        <v>0.93062103507450911</v>
      </c>
      <c r="AV361" s="2">
        <v>1.2441713036176563</v>
      </c>
      <c r="AW361" s="2">
        <f t="shared" si="35"/>
        <v>1.0370593090248665</v>
      </c>
      <c r="AX361" s="2">
        <f t="shared" si="36"/>
        <v>1.0302715205656656</v>
      </c>
      <c r="AY361" s="28">
        <f t="shared" si="37"/>
        <v>1.0065883491135172</v>
      </c>
      <c r="AZ361" s="28">
        <f t="shared" si="38"/>
        <v>0.8745510871938087</v>
      </c>
      <c r="BA361" s="28">
        <f t="shared" si="39"/>
        <v>9.4738043845403932E-3</v>
      </c>
      <c r="BB361" s="28">
        <f t="shared" si="40"/>
        <v>5.8214815987103138E-2</v>
      </c>
      <c r="BC361" s="29" t="str">
        <f t="shared" si="41"/>
        <v/>
      </c>
      <c r="BD361" s="2" t="s">
        <v>6856</v>
      </c>
      <c r="BE361" s="2" t="s">
        <v>5994</v>
      </c>
      <c r="BF361" s="2" t="s">
        <v>5994</v>
      </c>
      <c r="BG361" s="2" t="s">
        <v>8177</v>
      </c>
      <c r="BH361" s="2" t="s">
        <v>5994</v>
      </c>
      <c r="BI361" s="2" t="s">
        <v>9554</v>
      </c>
      <c r="BJ361" s="2" t="s">
        <v>5994</v>
      </c>
      <c r="BK361" s="2" t="s">
        <v>5994</v>
      </c>
      <c r="BL361" s="2" t="s">
        <v>11412</v>
      </c>
      <c r="BM361" s="2" t="s">
        <v>12638</v>
      </c>
      <c r="BN361" s="2" t="s">
        <v>13650</v>
      </c>
      <c r="BO361" s="2" t="s">
        <v>14756</v>
      </c>
      <c r="BP361" s="2" t="s">
        <v>16042</v>
      </c>
      <c r="BQ361" s="2" t="s">
        <v>17135</v>
      </c>
      <c r="BR361" s="2" t="s">
        <v>18428</v>
      </c>
      <c r="BS361" s="2"/>
      <c r="BT361" s="2"/>
      <c r="BU361" s="2"/>
      <c r="BV361" s="2"/>
      <c r="BW361" s="2"/>
      <c r="BX361" s="2"/>
      <c r="BY361" s="2"/>
      <c r="BZ361" s="2"/>
      <c r="CA361" s="2"/>
      <c r="CB361" s="2"/>
      <c r="CC361" s="2"/>
      <c r="CD361" s="2"/>
      <c r="CE361" s="2"/>
    </row>
    <row r="362" spans="1:83" x14ac:dyDescent="0.2">
      <c r="A362" s="1">
        <v>661</v>
      </c>
      <c r="B362" s="1">
        <v>661</v>
      </c>
      <c r="C362" s="2" t="s">
        <v>6</v>
      </c>
      <c r="D362" s="2" t="s">
        <v>55</v>
      </c>
      <c r="E362" s="2" t="s">
        <v>3734</v>
      </c>
      <c r="F362" s="2" t="s">
        <v>5205</v>
      </c>
      <c r="G362" s="2"/>
      <c r="H362" s="2"/>
      <c r="I362" s="2" t="s">
        <v>5994</v>
      </c>
      <c r="J362" s="2" t="s">
        <v>5994</v>
      </c>
      <c r="K362" s="2" t="s">
        <v>5994</v>
      </c>
      <c r="L362" s="2" t="s">
        <v>5994</v>
      </c>
      <c r="M362" s="2" t="s">
        <v>56</v>
      </c>
      <c r="N362" s="2">
        <v>20</v>
      </c>
      <c r="O362" s="2">
        <v>423</v>
      </c>
      <c r="P362" s="2">
        <v>1046</v>
      </c>
      <c r="Q362" s="2">
        <v>0.86101283506313342</v>
      </c>
      <c r="R362" s="2">
        <v>0.92228721210293663</v>
      </c>
      <c r="S362" s="2">
        <v>1.0300906159449512</v>
      </c>
      <c r="T362" s="2">
        <v>1.1251618237117489</v>
      </c>
      <c r="U362" s="2">
        <v>0.74871478918616163</v>
      </c>
      <c r="V362" s="2">
        <v>0.9994387790498509</v>
      </c>
      <c r="W362" s="2">
        <v>0.7856196678493943</v>
      </c>
      <c r="X362" s="2">
        <v>0.81398502875320011</v>
      </c>
      <c r="Y362" s="2">
        <v>0.90370621607241552</v>
      </c>
      <c r="Z362" s="2">
        <v>0.9898756811078725</v>
      </c>
      <c r="AA362" s="2">
        <v>0.56805290699376432</v>
      </c>
      <c r="AB362" s="2">
        <v>0.81409811399164766</v>
      </c>
      <c r="AC362" s="2">
        <v>0.82051591250463074</v>
      </c>
      <c r="AD362" s="2">
        <v>0.77173987432579461</v>
      </c>
      <c r="AE362" s="2">
        <v>0.70369246121357709</v>
      </c>
      <c r="AF362" s="2">
        <v>0.80644202860487579</v>
      </c>
      <c r="AG362" s="2">
        <v>0.71335705971719954</v>
      </c>
      <c r="AH362" s="2">
        <v>0.97915805081521656</v>
      </c>
      <c r="AI362" s="2">
        <v>0.93060874422415485</v>
      </c>
      <c r="AJ362" s="2">
        <v>0.95647630969813846</v>
      </c>
      <c r="AK362" s="2">
        <v>0.91725941269739419</v>
      </c>
      <c r="AL362" s="2">
        <v>0.78761606672120354</v>
      </c>
      <c r="AM362" s="2">
        <v>0.9913144361166244</v>
      </c>
      <c r="AN362" s="2">
        <v>1.0281977428236859</v>
      </c>
      <c r="AO362" s="2">
        <v>0.59316663836091443</v>
      </c>
      <c r="AP362" s="2">
        <v>1.0340985742143265</v>
      </c>
      <c r="AQ362" s="2">
        <v>0.86214374598875854</v>
      </c>
      <c r="AR362" s="2">
        <v>0.6981778140797531</v>
      </c>
      <c r="AS362" s="2">
        <v>0.67776289781759624</v>
      </c>
      <c r="AT362" s="2">
        <v>0.7378451362998153</v>
      </c>
      <c r="AU362" s="2">
        <v>0.75671539548760003</v>
      </c>
      <c r="AV362" s="2">
        <v>0.66137857651624399</v>
      </c>
      <c r="AW362" s="2">
        <f t="shared" si="35"/>
        <v>0.84575241212900909</v>
      </c>
      <c r="AX362" s="2">
        <f t="shared" si="36"/>
        <v>0.840794636124095</v>
      </c>
      <c r="AY362" s="28">
        <f t="shared" si="37"/>
        <v>1.005896536195531</v>
      </c>
      <c r="AZ362" s="28">
        <f t="shared" si="38"/>
        <v>0.92223818613108521</v>
      </c>
      <c r="BA362" s="28">
        <f t="shared" si="39"/>
        <v>8.4819210540347401E-3</v>
      </c>
      <c r="BB362" s="28">
        <f t="shared" si="40"/>
        <v>3.5156899376780085E-2</v>
      </c>
      <c r="BC362" s="29" t="str">
        <f t="shared" si="41"/>
        <v/>
      </c>
      <c r="BD362" s="2" t="s">
        <v>7097</v>
      </c>
      <c r="BE362" s="2" t="s">
        <v>5994</v>
      </c>
      <c r="BF362" s="2" t="s">
        <v>5994</v>
      </c>
      <c r="BG362" s="2" t="s">
        <v>8454</v>
      </c>
      <c r="BH362" s="2" t="s">
        <v>5994</v>
      </c>
      <c r="BI362" s="2" t="s">
        <v>9476</v>
      </c>
      <c r="BJ362" s="2" t="s">
        <v>9992</v>
      </c>
      <c r="BK362" s="2" t="s">
        <v>5994</v>
      </c>
      <c r="BL362" s="2" t="s">
        <v>11661</v>
      </c>
      <c r="BM362" s="2" t="s">
        <v>12873</v>
      </c>
      <c r="BN362" s="2" t="s">
        <v>13904</v>
      </c>
      <c r="BO362" s="2" t="s">
        <v>14977</v>
      </c>
      <c r="BP362" s="2" t="s">
        <v>16291</v>
      </c>
      <c r="BQ362" s="2" t="s">
        <v>17419</v>
      </c>
      <c r="BR362" s="2" t="s">
        <v>18163</v>
      </c>
      <c r="BS362" s="2"/>
      <c r="BT362" s="2"/>
      <c r="BU362" s="2"/>
      <c r="BV362" s="2"/>
      <c r="BW362" s="2"/>
      <c r="BX362" s="2"/>
      <c r="BY362" s="2"/>
      <c r="BZ362" s="2"/>
      <c r="CA362" s="2"/>
      <c r="CB362" s="2"/>
      <c r="CC362" s="2"/>
      <c r="CD362" s="2"/>
      <c r="CE362" s="2"/>
    </row>
    <row r="363" spans="1:83" x14ac:dyDescent="0.2">
      <c r="A363" s="1">
        <v>487</v>
      </c>
      <c r="B363" s="1">
        <v>487</v>
      </c>
      <c r="C363" s="2" t="s">
        <v>6</v>
      </c>
      <c r="D363" s="2" t="s">
        <v>330</v>
      </c>
      <c r="E363" s="2" t="s">
        <v>3220</v>
      </c>
      <c r="F363" s="2" t="s">
        <v>4692</v>
      </c>
      <c r="G363" s="2"/>
      <c r="H363" s="2"/>
      <c r="I363" s="2" t="s">
        <v>5981</v>
      </c>
      <c r="J363" s="2" t="s">
        <v>6015</v>
      </c>
      <c r="K363" s="2" t="s">
        <v>6034</v>
      </c>
      <c r="L363" s="2" t="s">
        <v>5994</v>
      </c>
      <c r="M363" s="2" t="s">
        <v>331</v>
      </c>
      <c r="N363" s="2">
        <v>4</v>
      </c>
      <c r="O363" s="2">
        <v>146</v>
      </c>
      <c r="P363" s="2">
        <v>67</v>
      </c>
      <c r="Q363" s="2">
        <v>0.82296165601189475</v>
      </c>
      <c r="R363" s="2">
        <v>0.9783378218842651</v>
      </c>
      <c r="S363" s="2">
        <v>0.99106115916809445</v>
      </c>
      <c r="T363" s="2">
        <v>0.80545057728976399</v>
      </c>
      <c r="U363" s="2">
        <v>0.85250462126297699</v>
      </c>
      <c r="V363" s="2">
        <v>0.92610377600783678</v>
      </c>
      <c r="W363" s="2">
        <v>1.0059017676230007</v>
      </c>
      <c r="X363" s="2">
        <v>0.76744167157323051</v>
      </c>
      <c r="Y363" s="2">
        <v>0.93821448292333676</v>
      </c>
      <c r="Z363" s="2">
        <v>0.91179333353581804</v>
      </c>
      <c r="AA363" s="2">
        <v>0.74136216976653591</v>
      </c>
      <c r="AB363" s="2">
        <v>0.83497810814134077</v>
      </c>
      <c r="AC363" s="2">
        <v>0.78221005104360486</v>
      </c>
      <c r="AD363" s="2">
        <v>0.82415279920775342</v>
      </c>
      <c r="AE363" s="2">
        <v>0.97538829045089781</v>
      </c>
      <c r="AF363" s="2">
        <v>0.88461999552394854</v>
      </c>
      <c r="AG363" s="2">
        <v>0.76623347834346955</v>
      </c>
      <c r="AH363" s="2">
        <v>0.83358714625621133</v>
      </c>
      <c r="AI363" s="2">
        <v>1.007137547269676</v>
      </c>
      <c r="AJ363" s="2">
        <v>0.93261416549455978</v>
      </c>
      <c r="AK363" s="2">
        <v>0.90133820049781632</v>
      </c>
      <c r="AL363" s="2">
        <v>0.91068898812743049</v>
      </c>
      <c r="AM363" s="2">
        <v>0.97069177606945845</v>
      </c>
      <c r="AN363" s="2">
        <v>0.85345613648062324</v>
      </c>
      <c r="AO363" s="2">
        <v>0.66610008525789433</v>
      </c>
      <c r="AP363" s="2">
        <v>0.93526302503519021</v>
      </c>
      <c r="AQ363" s="2">
        <v>0.81503965093327091</v>
      </c>
      <c r="AR363" s="2">
        <v>0.79000111838391596</v>
      </c>
      <c r="AS363" s="2">
        <v>0.71189174681999079</v>
      </c>
      <c r="AT363" s="2">
        <v>0.87747482377644093</v>
      </c>
      <c r="AU363" s="2">
        <v>0.92987996748277357</v>
      </c>
      <c r="AV363" s="2">
        <v>0.85676903858399556</v>
      </c>
      <c r="AW363" s="2">
        <f t="shared" si="35"/>
        <v>0.87110092704457465</v>
      </c>
      <c r="AX363" s="2">
        <f t="shared" si="36"/>
        <v>0.86612889443128305</v>
      </c>
      <c r="AY363" s="28">
        <f t="shared" si="37"/>
        <v>1.0057405227388891</v>
      </c>
      <c r="AZ363" s="28">
        <f t="shared" si="38"/>
        <v>0.87691873200727188</v>
      </c>
      <c r="BA363" s="28">
        <f t="shared" si="39"/>
        <v>8.2581432709990295E-3</v>
      </c>
      <c r="BB363" s="28">
        <f t="shared" si="40"/>
        <v>5.7040652786963429E-2</v>
      </c>
      <c r="BC363" s="29" t="str">
        <f t="shared" si="41"/>
        <v/>
      </c>
      <c r="BD363" s="2" t="s">
        <v>6645</v>
      </c>
      <c r="BE363" s="2" t="s">
        <v>5994</v>
      </c>
      <c r="BF363" s="2" t="s">
        <v>5994</v>
      </c>
      <c r="BG363" s="2" t="s">
        <v>7946</v>
      </c>
      <c r="BH363" s="2" t="s">
        <v>5994</v>
      </c>
      <c r="BI363" s="2" t="s">
        <v>9348</v>
      </c>
      <c r="BJ363" s="2" t="s">
        <v>5994</v>
      </c>
      <c r="BK363" s="2" t="s">
        <v>10659</v>
      </c>
      <c r="BL363" s="2" t="s">
        <v>11201</v>
      </c>
      <c r="BM363" s="2" t="s">
        <v>12420</v>
      </c>
      <c r="BN363" s="2" t="s">
        <v>13435</v>
      </c>
      <c r="BO363" s="2" t="s">
        <v>19390</v>
      </c>
      <c r="BP363" s="2" t="s">
        <v>15823</v>
      </c>
      <c r="BQ363" s="2" t="s">
        <v>16901</v>
      </c>
      <c r="BR363" s="2" t="s">
        <v>18277</v>
      </c>
      <c r="BS363" s="2"/>
      <c r="BT363" s="2"/>
      <c r="BU363" s="2"/>
      <c r="BV363" s="2"/>
      <c r="BW363" s="2"/>
      <c r="BX363" s="2"/>
      <c r="BY363" s="2"/>
      <c r="BZ363" s="2"/>
      <c r="CA363" s="2"/>
      <c r="CB363" s="2"/>
      <c r="CC363" s="2"/>
      <c r="CD363" s="2"/>
      <c r="CE363" s="2"/>
    </row>
    <row r="364" spans="1:83" x14ac:dyDescent="0.2">
      <c r="A364" s="1">
        <v>484</v>
      </c>
      <c r="B364" s="1">
        <v>484</v>
      </c>
      <c r="C364" s="2" t="s">
        <v>6</v>
      </c>
      <c r="D364" s="2" t="s">
        <v>445</v>
      </c>
      <c r="E364" s="2" t="s">
        <v>3380</v>
      </c>
      <c r="F364" s="2" t="s">
        <v>4851</v>
      </c>
      <c r="G364" s="2"/>
      <c r="H364" s="2"/>
      <c r="I364" s="2" t="s">
        <v>5985</v>
      </c>
      <c r="J364" s="2" t="s">
        <v>6026</v>
      </c>
      <c r="K364" s="2" t="s">
        <v>5994</v>
      </c>
      <c r="L364" s="2" t="s">
        <v>19135</v>
      </c>
      <c r="M364" s="2" t="s">
        <v>446</v>
      </c>
      <c r="N364" s="2">
        <v>6</v>
      </c>
      <c r="O364" s="2">
        <v>1337</v>
      </c>
      <c r="P364" s="2">
        <v>41</v>
      </c>
      <c r="Q364" s="2">
        <v>1.0211255808584787</v>
      </c>
      <c r="R364" s="2">
        <v>0.83743105336982571</v>
      </c>
      <c r="S364" s="2">
        <v>0.85963487415011475</v>
      </c>
      <c r="T364" s="2">
        <v>0.871531952296561</v>
      </c>
      <c r="U364" s="2">
        <v>0.86908022366098536</v>
      </c>
      <c r="V364" s="2">
        <v>0.77591809809982137</v>
      </c>
      <c r="W364" s="2">
        <v>0.86790261570254323</v>
      </c>
      <c r="X364" s="2">
        <v>0.73692076754912872</v>
      </c>
      <c r="Y364" s="2">
        <v>0.92591645385000287</v>
      </c>
      <c r="Z364" s="2">
        <v>0.85233459488322583</v>
      </c>
      <c r="AA364" s="2">
        <v>0.74330576009308336</v>
      </c>
      <c r="AB364" s="2">
        <v>0.69571802248343662</v>
      </c>
      <c r="AC364" s="2">
        <v>0.70961988486664451</v>
      </c>
      <c r="AD364" s="2">
        <v>0.80925338130672242</v>
      </c>
      <c r="AE364" s="2">
        <v>0.9604535138997754</v>
      </c>
      <c r="AF364" s="2">
        <v>0.93673367872674806</v>
      </c>
      <c r="AG364" s="2">
        <v>0.78737069604588872</v>
      </c>
      <c r="AH364" s="2">
        <v>0.89409283206965251</v>
      </c>
      <c r="AI364" s="2">
        <v>0.80058965829861828</v>
      </c>
      <c r="AJ364" s="2">
        <v>0.8302366931165901</v>
      </c>
      <c r="AK364" s="2">
        <v>0.86278804709172074</v>
      </c>
      <c r="AL364" s="2">
        <v>0.98508936177605955</v>
      </c>
      <c r="AM364" s="2">
        <v>1.0419949407991895</v>
      </c>
      <c r="AN364" s="2">
        <v>0.81075246803896794</v>
      </c>
      <c r="AO364" s="2">
        <v>0.72019475695534185</v>
      </c>
      <c r="AP364" s="2">
        <v>0.95134451617390892</v>
      </c>
      <c r="AQ364" s="2">
        <v>0.78596819276162633</v>
      </c>
      <c r="AR364" s="2">
        <v>0.74874644667288925</v>
      </c>
      <c r="AS364" s="2">
        <v>0.64803735384932615</v>
      </c>
      <c r="AT364" s="2">
        <v>0.73822350771284673</v>
      </c>
      <c r="AU364" s="2">
        <v>0.95573595141258971</v>
      </c>
      <c r="AV364" s="2">
        <v>0.73901568256055705</v>
      </c>
      <c r="AW364" s="2">
        <f t="shared" si="35"/>
        <v>0.8388383030495874</v>
      </c>
      <c r="AX364" s="2">
        <f t="shared" si="36"/>
        <v>0.83418736061932575</v>
      </c>
      <c r="AY364" s="28">
        <f t="shared" si="37"/>
        <v>1.005575417046368</v>
      </c>
      <c r="AZ364" s="28">
        <f t="shared" si="38"/>
        <v>0.89791589240650038</v>
      </c>
      <c r="BA364" s="28">
        <f t="shared" si="39"/>
        <v>8.0212862366106242E-3</v>
      </c>
      <c r="BB364" s="28">
        <f t="shared" si="40"/>
        <v>4.6764341700679557E-2</v>
      </c>
      <c r="BC364" s="29" t="str">
        <f t="shared" si="41"/>
        <v/>
      </c>
      <c r="BD364" s="2" t="s">
        <v>6791</v>
      </c>
      <c r="BE364" s="2" t="s">
        <v>5994</v>
      </c>
      <c r="BF364" s="2" t="s">
        <v>5994</v>
      </c>
      <c r="BG364" s="2" t="s">
        <v>8104</v>
      </c>
      <c r="BH364" s="2" t="s">
        <v>5994</v>
      </c>
      <c r="BI364" s="2" t="s">
        <v>9492</v>
      </c>
      <c r="BJ364" s="2" t="s">
        <v>5994</v>
      </c>
      <c r="BK364" s="2" t="s">
        <v>5994</v>
      </c>
      <c r="BL364" s="2" t="s">
        <v>11350</v>
      </c>
      <c r="BM364" s="2" t="s">
        <v>12573</v>
      </c>
      <c r="BN364" s="2" t="s">
        <v>13596</v>
      </c>
      <c r="BO364" s="2" t="s">
        <v>19655</v>
      </c>
      <c r="BP364" s="2" t="s">
        <v>15969</v>
      </c>
      <c r="BQ364" s="2" t="s">
        <v>17062</v>
      </c>
      <c r="BR364" s="2" t="s">
        <v>18386</v>
      </c>
      <c r="BS364" s="2"/>
      <c r="BT364" s="2"/>
      <c r="BU364" s="2"/>
      <c r="BV364" s="2"/>
      <c r="BW364" s="2"/>
      <c r="BX364" s="2"/>
      <c r="BY364" s="2"/>
      <c r="BZ364" s="2"/>
      <c r="CA364" s="2"/>
      <c r="CB364" s="2"/>
      <c r="CC364" s="2"/>
      <c r="CD364" s="2"/>
      <c r="CE364" s="2"/>
    </row>
    <row r="365" spans="1:83" x14ac:dyDescent="0.2">
      <c r="A365" s="1">
        <v>236</v>
      </c>
      <c r="B365" s="1">
        <v>236</v>
      </c>
      <c r="C365" s="2" t="s">
        <v>6</v>
      </c>
      <c r="D365" s="2" t="s">
        <v>771</v>
      </c>
      <c r="E365" s="2" t="s">
        <v>3413</v>
      </c>
      <c r="F365" s="2" t="s">
        <v>4884</v>
      </c>
      <c r="G365" s="2"/>
      <c r="H365" s="2"/>
      <c r="I365" s="2" t="s">
        <v>5987</v>
      </c>
      <c r="J365" s="2" t="s">
        <v>6029</v>
      </c>
      <c r="K365" s="2" t="s">
        <v>6034</v>
      </c>
      <c r="L365" s="2" t="s">
        <v>5994</v>
      </c>
      <c r="M365" s="2" t="s">
        <v>772</v>
      </c>
      <c r="N365" s="2">
        <v>5</v>
      </c>
      <c r="O365" s="2">
        <v>511</v>
      </c>
      <c r="P365" s="2">
        <v>12</v>
      </c>
      <c r="Q365" s="2">
        <v>0.88387942133021746</v>
      </c>
      <c r="R365" s="2">
        <v>1.1755223341968806</v>
      </c>
      <c r="S365" s="2">
        <v>0.72249402995963119</v>
      </c>
      <c r="T365" s="2">
        <v>0.93395195007427811</v>
      </c>
      <c r="U365" s="2">
        <v>0.62469660100007995</v>
      </c>
      <c r="V365" s="2">
        <v>0.95475643202318894</v>
      </c>
      <c r="W365" s="2">
        <v>0.94187288822576898</v>
      </c>
      <c r="X365" s="2">
        <v>0.91091224852469854</v>
      </c>
      <c r="Y365" s="2">
        <v>0.62546320083147533</v>
      </c>
      <c r="Z365" s="2">
        <v>0.85289795322817696</v>
      </c>
      <c r="AA365" s="2">
        <v>1.0086984329897326</v>
      </c>
      <c r="AB365" s="2">
        <v>1.0807662740339949</v>
      </c>
      <c r="AC365" s="2">
        <v>1.1442615814176118</v>
      </c>
      <c r="AD365" s="2">
        <v>1.0565113287727499</v>
      </c>
      <c r="AE365" s="2">
        <v>1.0182433040099985</v>
      </c>
      <c r="AF365" s="2">
        <v>1.4901911702399808</v>
      </c>
      <c r="AG365" s="2">
        <v>0.88432344891044501</v>
      </c>
      <c r="AH365" s="2">
        <v>1.1127203768179337</v>
      </c>
      <c r="AI365" s="2">
        <v>0.62233381737610849</v>
      </c>
      <c r="AJ365" s="2">
        <v>0.86520228677774547</v>
      </c>
      <c r="AK365" s="2">
        <v>0.70817094979221273</v>
      </c>
      <c r="AL365" s="2">
        <v>0.85086569911179544</v>
      </c>
      <c r="AM365" s="2">
        <v>0.8384543779481255</v>
      </c>
      <c r="AN365" s="2">
        <v>0.90430460186366324</v>
      </c>
      <c r="AO365" s="2">
        <v>0.78219948883716406</v>
      </c>
      <c r="AP365" s="2">
        <v>0.88035706479283682</v>
      </c>
      <c r="AQ365" s="2">
        <v>1.2121008029880691</v>
      </c>
      <c r="AR365" s="2">
        <v>1.162641928242677</v>
      </c>
      <c r="AS365" s="2">
        <v>1.0353171537192998</v>
      </c>
      <c r="AT365" s="2">
        <v>1.2946992065302354</v>
      </c>
      <c r="AU365" s="2">
        <v>1.0435222870688625</v>
      </c>
      <c r="AV365" s="2">
        <v>0.99874985807931871</v>
      </c>
      <c r="AW365" s="2">
        <f t="shared" si="35"/>
        <v>0.95937897645699455</v>
      </c>
      <c r="AX365" s="2">
        <f t="shared" si="36"/>
        <v>0.95410932666306991</v>
      </c>
      <c r="AY365" s="28">
        <f t="shared" si="37"/>
        <v>1.005523108984119</v>
      </c>
      <c r="AZ365" s="28">
        <f t="shared" si="38"/>
        <v>0.94135186603848009</v>
      </c>
      <c r="BA365" s="28">
        <f t="shared" si="39"/>
        <v>7.9462381163466298E-3</v>
      </c>
      <c r="BB365" s="28">
        <f t="shared" si="40"/>
        <v>2.624801215680362E-2</v>
      </c>
      <c r="BC365" s="29" t="str">
        <f t="shared" si="41"/>
        <v/>
      </c>
      <c r="BD365" s="2" t="s">
        <v>6818</v>
      </c>
      <c r="BE365" s="2" t="s">
        <v>5994</v>
      </c>
      <c r="BF365" s="2" t="s">
        <v>5994</v>
      </c>
      <c r="BG365" s="2" t="s">
        <v>8137</v>
      </c>
      <c r="BH365" s="2" t="s">
        <v>5994</v>
      </c>
      <c r="BI365" s="2" t="s">
        <v>9518</v>
      </c>
      <c r="BJ365" s="2" t="s">
        <v>5994</v>
      </c>
      <c r="BK365" s="2" t="s">
        <v>5994</v>
      </c>
      <c r="BL365" s="2" t="s">
        <v>5994</v>
      </c>
      <c r="BM365" s="2" t="s">
        <v>6145</v>
      </c>
      <c r="BN365" s="2" t="s">
        <v>13329</v>
      </c>
      <c r="BO365" s="2" t="s">
        <v>14717</v>
      </c>
      <c r="BP365" s="2" t="s">
        <v>16002</v>
      </c>
      <c r="BQ365" s="2" t="s">
        <v>17095</v>
      </c>
      <c r="BR365" s="2" t="s">
        <v>18163</v>
      </c>
      <c r="BS365" s="2"/>
      <c r="BT365" s="2"/>
      <c r="BU365" s="2"/>
      <c r="BV365" s="2"/>
      <c r="BW365" s="2"/>
      <c r="BX365" s="2"/>
      <c r="BY365" s="2"/>
      <c r="BZ365" s="2"/>
      <c r="CA365" s="2"/>
      <c r="CB365" s="2"/>
      <c r="CC365" s="2"/>
      <c r="CD365" s="2"/>
      <c r="CE365" s="2"/>
    </row>
    <row r="366" spans="1:83" x14ac:dyDescent="0.2">
      <c r="A366" s="1">
        <v>299</v>
      </c>
      <c r="B366" s="1">
        <v>299</v>
      </c>
      <c r="C366" s="2" t="s">
        <v>6</v>
      </c>
      <c r="D366" s="2" t="s">
        <v>507</v>
      </c>
      <c r="E366" s="2" t="s">
        <v>3405</v>
      </c>
      <c r="F366" s="2" t="s">
        <v>4876</v>
      </c>
      <c r="G366" s="2"/>
      <c r="H366" s="2"/>
      <c r="I366" s="2" t="s">
        <v>5987</v>
      </c>
      <c r="J366" s="2" t="s">
        <v>6029</v>
      </c>
      <c r="K366" s="2" t="s">
        <v>6029</v>
      </c>
      <c r="L366" s="2" t="s">
        <v>5994</v>
      </c>
      <c r="M366" s="2" t="s">
        <v>508</v>
      </c>
      <c r="N366" s="2">
        <v>7</v>
      </c>
      <c r="O366" s="2">
        <v>334</v>
      </c>
      <c r="P366" s="2">
        <v>33</v>
      </c>
      <c r="Q366" s="2">
        <v>0.67590988696875254</v>
      </c>
      <c r="R366" s="2">
        <v>0.73560244121201068</v>
      </c>
      <c r="S366" s="2">
        <v>0.88227737043003318</v>
      </c>
      <c r="T366" s="2">
        <v>1.1043507422105703</v>
      </c>
      <c r="U366" s="2">
        <v>0.88969722433785503</v>
      </c>
      <c r="V366" s="2">
        <v>1.039090315016088</v>
      </c>
      <c r="W366" s="2">
        <v>0.91907368438925641</v>
      </c>
      <c r="X366" s="2">
        <v>0.84296361238223605</v>
      </c>
      <c r="Y366" s="2">
        <v>0.91880228467223957</v>
      </c>
      <c r="Z366" s="2">
        <v>1.2057383037831471</v>
      </c>
      <c r="AA366" s="2">
        <v>0.90922379255150221</v>
      </c>
      <c r="AB366" s="2">
        <v>0.81427890992337193</v>
      </c>
      <c r="AC366" s="2">
        <v>0.93119005519836595</v>
      </c>
      <c r="AD366" s="2">
        <v>1.0484566632093257</v>
      </c>
      <c r="AE366" s="2">
        <v>0.79754720825577807</v>
      </c>
      <c r="AF366" s="2">
        <v>0.88839259044351271</v>
      </c>
      <c r="AG366" s="2">
        <v>0.87503034628018861</v>
      </c>
      <c r="AH366" s="2">
        <v>1.1389828915049456</v>
      </c>
      <c r="AI366" s="2">
        <v>0.9859925662239557</v>
      </c>
      <c r="AJ366" s="2">
        <v>0.66659331165834823</v>
      </c>
      <c r="AK366" s="2">
        <v>0.83221309271962851</v>
      </c>
      <c r="AL366" s="2">
        <v>0.90735071764223729</v>
      </c>
      <c r="AM366" s="2">
        <v>0.97867939924101377</v>
      </c>
      <c r="AN366" s="2">
        <v>0.74250975087803406</v>
      </c>
      <c r="AO366" s="2">
        <v>0.99214896902690997</v>
      </c>
      <c r="AP366" s="2">
        <v>0.80210989753307449</v>
      </c>
      <c r="AQ366" s="2">
        <v>0.82574112631904717</v>
      </c>
      <c r="AR366" s="2">
        <v>0.91183227215692886</v>
      </c>
      <c r="AS366" s="2">
        <v>0.94480931930523837</v>
      </c>
      <c r="AT366" s="2">
        <v>0.93236364454734277</v>
      </c>
      <c r="AU366" s="2">
        <v>1.0532693865646432</v>
      </c>
      <c r="AV366" s="2">
        <v>0.8829186198337402</v>
      </c>
      <c r="AW366" s="2">
        <f t="shared" si="35"/>
        <v>0.910448554780249</v>
      </c>
      <c r="AX366" s="2">
        <f t="shared" si="36"/>
        <v>0.90650099767700565</v>
      </c>
      <c r="AY366" s="28">
        <f t="shared" si="37"/>
        <v>1.0043547189836077</v>
      </c>
      <c r="AZ366" s="28">
        <f t="shared" si="38"/>
        <v>0.93042952117102562</v>
      </c>
      <c r="BA366" s="28">
        <f t="shared" si="39"/>
        <v>6.268891736397204E-3</v>
      </c>
      <c r="BB366" s="28">
        <f t="shared" si="40"/>
        <v>3.1316518530812146E-2</v>
      </c>
      <c r="BC366" s="29" t="str">
        <f t="shared" si="41"/>
        <v/>
      </c>
      <c r="BD366" s="2" t="s">
        <v>3405</v>
      </c>
      <c r="BE366" s="2">
        <v>60</v>
      </c>
      <c r="BF366" s="2">
        <v>50</v>
      </c>
      <c r="BG366" s="2" t="s">
        <v>8129</v>
      </c>
      <c r="BH366" s="2" t="s">
        <v>9175</v>
      </c>
      <c r="BI366" s="2" t="s">
        <v>9510</v>
      </c>
      <c r="BJ366" s="2" t="s">
        <v>5994</v>
      </c>
      <c r="BK366" s="2" t="s">
        <v>10733</v>
      </c>
      <c r="BL366" s="2" t="s">
        <v>5994</v>
      </c>
      <c r="BM366" s="2" t="s">
        <v>12592</v>
      </c>
      <c r="BN366" s="2" t="s">
        <v>13621</v>
      </c>
      <c r="BO366" s="2" t="s">
        <v>14709</v>
      </c>
      <c r="BP366" s="2" t="s">
        <v>15995</v>
      </c>
      <c r="BQ366" s="2" t="s">
        <v>17087</v>
      </c>
      <c r="BR366" s="2" t="s">
        <v>18126</v>
      </c>
      <c r="BS366" s="2"/>
      <c r="BT366" s="2"/>
      <c r="BU366" s="2"/>
      <c r="BV366" s="2"/>
      <c r="BW366" s="2"/>
      <c r="BX366" s="2"/>
      <c r="BY366" s="2"/>
      <c r="BZ366" s="2"/>
      <c r="CA366" s="2"/>
      <c r="CB366" s="2"/>
      <c r="CC366" s="2"/>
      <c r="CD366" s="2"/>
      <c r="CE366" s="2"/>
    </row>
    <row r="367" spans="1:83" x14ac:dyDescent="0.2">
      <c r="A367" s="1">
        <v>337</v>
      </c>
      <c r="B367" s="1">
        <v>337</v>
      </c>
      <c r="C367" s="2" t="s">
        <v>6</v>
      </c>
      <c r="D367" s="2" t="s">
        <v>647</v>
      </c>
      <c r="E367" s="2" t="s">
        <v>3508</v>
      </c>
      <c r="F367" s="2" t="s">
        <v>4979</v>
      </c>
      <c r="G367" s="2"/>
      <c r="H367" s="2"/>
      <c r="I367" s="2" t="s">
        <v>5980</v>
      </c>
      <c r="J367" s="2" t="s">
        <v>6038</v>
      </c>
      <c r="K367" s="2" t="s">
        <v>6072</v>
      </c>
      <c r="L367" s="2" t="s">
        <v>5994</v>
      </c>
      <c r="M367" s="2" t="s">
        <v>648</v>
      </c>
      <c r="N367" s="2">
        <v>8</v>
      </c>
      <c r="O367" s="2">
        <v>3122</v>
      </c>
      <c r="P367" s="2">
        <v>18</v>
      </c>
      <c r="Q367" s="2">
        <v>0.86721510823525383</v>
      </c>
      <c r="R367" s="2">
        <v>0.98194022115163937</v>
      </c>
      <c r="S367" s="2">
        <v>0.95045838869185761</v>
      </c>
      <c r="T367" s="2">
        <v>1.1183609503585112</v>
      </c>
      <c r="U367" s="2">
        <v>1.0689532973983151</v>
      </c>
      <c r="V367" s="2">
        <v>0.94228809934204005</v>
      </c>
      <c r="W367" s="2">
        <v>0.79382397702432017</v>
      </c>
      <c r="X367" s="2">
        <v>0.76019523475657991</v>
      </c>
      <c r="Y367" s="2">
        <v>0.96400240283183358</v>
      </c>
      <c r="Z367" s="2">
        <v>0.90788919648045907</v>
      </c>
      <c r="AA367" s="2">
        <v>0.86842689864858913</v>
      </c>
      <c r="AB367" s="2">
        <v>0.9821659229406331</v>
      </c>
      <c r="AC367" s="2">
        <v>0.99515552495868564</v>
      </c>
      <c r="AD367" s="2">
        <v>0.94573590402902652</v>
      </c>
      <c r="AE367" s="2">
        <v>0.96096117719001151</v>
      </c>
      <c r="AF367" s="2">
        <v>1.0469073731141938</v>
      </c>
      <c r="AG367" s="2">
        <v>0.76835852126212845</v>
      </c>
      <c r="AH367" s="2">
        <v>1.1160496605023662</v>
      </c>
      <c r="AI367" s="2">
        <v>0.95160460113767864</v>
      </c>
      <c r="AJ367" s="2">
        <v>0.82196527307269041</v>
      </c>
      <c r="AK367" s="2">
        <v>0.79113880962820304</v>
      </c>
      <c r="AL367" s="2">
        <v>0.90348263472531254</v>
      </c>
      <c r="AM367" s="2">
        <v>1.1094528839653595</v>
      </c>
      <c r="AN367" s="2">
        <v>0.79560846619807879</v>
      </c>
      <c r="AO367" s="2">
        <v>0.75977176486880138</v>
      </c>
      <c r="AP367" s="2">
        <v>0.89609639178690492</v>
      </c>
      <c r="AQ367" s="2">
        <v>0.91213478622216992</v>
      </c>
      <c r="AR367" s="2">
        <v>0.92842464259220914</v>
      </c>
      <c r="AS367" s="2">
        <v>0.87703870251775073</v>
      </c>
      <c r="AT367" s="2">
        <v>1.1098008367768348</v>
      </c>
      <c r="AU367" s="2">
        <v>0.97868327583997805</v>
      </c>
      <c r="AV367" s="2">
        <v>1.0416224887894576</v>
      </c>
      <c r="AW367" s="2">
        <f t="shared" si="35"/>
        <v>0.93663754108318109</v>
      </c>
      <c r="AX367" s="2">
        <f t="shared" si="36"/>
        <v>0.93285834790825306</v>
      </c>
      <c r="AY367" s="28">
        <f t="shared" si="37"/>
        <v>1.004051197251332</v>
      </c>
      <c r="AZ367" s="28">
        <f t="shared" si="38"/>
        <v>0.92299403183064266</v>
      </c>
      <c r="BA367" s="28">
        <f t="shared" si="39"/>
        <v>5.8328351626236955E-3</v>
      </c>
      <c r="BB367" s="28">
        <f t="shared" si="40"/>
        <v>3.4801107155451774E-2</v>
      </c>
      <c r="BC367" s="29" t="str">
        <f t="shared" si="41"/>
        <v/>
      </c>
      <c r="BD367" s="2" t="s">
        <v>6896</v>
      </c>
      <c r="BE367" s="2" t="s">
        <v>5994</v>
      </c>
      <c r="BF367" s="2" t="s">
        <v>5994</v>
      </c>
      <c r="BG367" s="2" t="s">
        <v>8231</v>
      </c>
      <c r="BH367" s="2" t="s">
        <v>5994</v>
      </c>
      <c r="BI367" s="2" t="s">
        <v>9612</v>
      </c>
      <c r="BJ367" s="2" t="s">
        <v>5994</v>
      </c>
      <c r="BK367" s="2" t="s">
        <v>10781</v>
      </c>
      <c r="BL367" s="2" t="s">
        <v>11459</v>
      </c>
      <c r="BM367" s="2" t="s">
        <v>12678</v>
      </c>
      <c r="BN367" s="2" t="s">
        <v>13698</v>
      </c>
      <c r="BO367" s="2" t="s">
        <v>14794</v>
      </c>
      <c r="BP367" s="2" t="s">
        <v>16101</v>
      </c>
      <c r="BQ367" s="2" t="s">
        <v>17190</v>
      </c>
      <c r="BR367" s="2" t="s">
        <v>18458</v>
      </c>
      <c r="BS367" s="2"/>
      <c r="BT367" s="2"/>
      <c r="BU367" s="2"/>
      <c r="BV367" s="2"/>
      <c r="BW367" s="2"/>
      <c r="BX367" s="2"/>
      <c r="BY367" s="2"/>
      <c r="BZ367" s="2"/>
      <c r="CA367" s="2"/>
      <c r="CB367" s="2"/>
      <c r="CC367" s="2"/>
      <c r="CD367" s="2"/>
      <c r="CE367" s="2"/>
    </row>
    <row r="368" spans="1:83" x14ac:dyDescent="0.2">
      <c r="A368" s="1">
        <v>279</v>
      </c>
      <c r="B368" s="1">
        <v>279</v>
      </c>
      <c r="C368" s="2" t="s">
        <v>6</v>
      </c>
      <c r="D368" s="2" t="s">
        <v>1055</v>
      </c>
      <c r="E368" s="2" t="s">
        <v>3435</v>
      </c>
      <c r="F368" s="2" t="s">
        <v>4906</v>
      </c>
      <c r="G368" s="2"/>
      <c r="H368" s="2"/>
      <c r="I368" s="2" t="s">
        <v>5987</v>
      </c>
      <c r="J368" s="2" t="s">
        <v>6031</v>
      </c>
      <c r="K368" s="2" t="s">
        <v>5994</v>
      </c>
      <c r="L368" s="2" t="s">
        <v>5994</v>
      </c>
      <c r="M368" s="2" t="s">
        <v>1056</v>
      </c>
      <c r="N368" s="2">
        <v>5</v>
      </c>
      <c r="O368" s="2">
        <v>611</v>
      </c>
      <c r="P368" s="2">
        <v>7</v>
      </c>
      <c r="Q368" s="2">
        <v>0.86769655562106651</v>
      </c>
      <c r="R368" s="2">
        <v>0.83075323509915255</v>
      </c>
      <c r="S368" s="2">
        <v>1.0523876405507664</v>
      </c>
      <c r="T368" s="2">
        <v>0.8998800237149539</v>
      </c>
      <c r="U368" s="2">
        <v>0.94095770525691425</v>
      </c>
      <c r="V368" s="2">
        <v>1.0529583754573282</v>
      </c>
      <c r="W368" s="2">
        <v>0.98005105504917323</v>
      </c>
      <c r="X368" s="2">
        <v>0.73680606230275503</v>
      </c>
      <c r="Y368" s="2">
        <v>1.0928533630098474</v>
      </c>
      <c r="Z368" s="2">
        <v>0.82562727831695448</v>
      </c>
      <c r="AA368" s="2">
        <v>0.9417881276638137</v>
      </c>
      <c r="AB368" s="2">
        <v>0.68904300850747746</v>
      </c>
      <c r="AC368" s="2">
        <v>0.91950680025664133</v>
      </c>
      <c r="AD368" s="2">
        <v>0.83194158779220229</v>
      </c>
      <c r="AE368" s="2">
        <v>0.80041419201350683</v>
      </c>
      <c r="AF368" s="2">
        <v>0.86063232144546065</v>
      </c>
      <c r="AG368" s="2">
        <v>0.83716301486490408</v>
      </c>
      <c r="AH368" s="2">
        <v>0.81554446537756697</v>
      </c>
      <c r="AI368" s="2">
        <v>1.0748572568260091</v>
      </c>
      <c r="AJ368" s="2">
        <v>1.020300740425218</v>
      </c>
      <c r="AK368" s="2">
        <v>0.81272827277725068</v>
      </c>
      <c r="AL368" s="2">
        <v>1.0380718365470527</v>
      </c>
      <c r="AM368" s="2">
        <v>0.90737214480344652</v>
      </c>
      <c r="AN368" s="2">
        <v>0.76321460060211599</v>
      </c>
      <c r="AO368" s="2">
        <v>0.7496417445090483</v>
      </c>
      <c r="AP368" s="2">
        <v>0.89957448401194107</v>
      </c>
      <c r="AQ368" s="2">
        <v>1.1331399576018946</v>
      </c>
      <c r="AR368" s="2">
        <v>0.6821890697210452</v>
      </c>
      <c r="AS368" s="2">
        <v>0.90364062062942385</v>
      </c>
      <c r="AT368" s="2">
        <v>0.8229003865639487</v>
      </c>
      <c r="AU368" s="2">
        <v>0.92610539537216774</v>
      </c>
      <c r="AV368" s="2">
        <v>0.77370599036393761</v>
      </c>
      <c r="AW368" s="2">
        <f t="shared" si="35"/>
        <v>0.89179178511311297</v>
      </c>
      <c r="AX368" s="2">
        <f t="shared" si="36"/>
        <v>0.88819913107547133</v>
      </c>
      <c r="AY368" s="28">
        <f t="shared" si="37"/>
        <v>1.0040448745241302</v>
      </c>
      <c r="AZ368" s="28">
        <f t="shared" si="38"/>
        <v>0.93366401046865422</v>
      </c>
      <c r="BA368" s="28">
        <f t="shared" si="39"/>
        <v>5.8237501718135702E-3</v>
      </c>
      <c r="BB368" s="28">
        <f t="shared" si="40"/>
        <v>2.9809381426741024E-2</v>
      </c>
      <c r="BC368" s="29" t="str">
        <f t="shared" si="41"/>
        <v/>
      </c>
      <c r="BD368" s="2" t="s">
        <v>6839</v>
      </c>
      <c r="BE368" s="2" t="s">
        <v>5994</v>
      </c>
      <c r="BF368" s="2" t="s">
        <v>5994</v>
      </c>
      <c r="BG368" s="2" t="s">
        <v>8159</v>
      </c>
      <c r="BH368" s="2" t="s">
        <v>9184</v>
      </c>
      <c r="BI368" s="2" t="s">
        <v>9542</v>
      </c>
      <c r="BJ368" s="2" t="s">
        <v>5994</v>
      </c>
      <c r="BK368" s="2" t="s">
        <v>5994</v>
      </c>
      <c r="BL368" s="2" t="s">
        <v>11398</v>
      </c>
      <c r="BM368" s="2" t="s">
        <v>12621</v>
      </c>
      <c r="BN368" s="2" t="s">
        <v>13638</v>
      </c>
      <c r="BO368" s="2" t="s">
        <v>14739</v>
      </c>
      <c r="BP368" s="2" t="s">
        <v>16024</v>
      </c>
      <c r="BQ368" s="2" t="s">
        <v>17117</v>
      </c>
      <c r="BR368" s="2" t="s">
        <v>18126</v>
      </c>
      <c r="BS368" s="2"/>
      <c r="BT368" s="2"/>
      <c r="BU368" s="2"/>
      <c r="BV368" s="2"/>
      <c r="BW368" s="2"/>
      <c r="BX368" s="2"/>
      <c r="BY368" s="2"/>
      <c r="BZ368" s="2"/>
      <c r="CA368" s="2"/>
      <c r="CB368" s="2"/>
      <c r="CC368" s="2"/>
      <c r="CD368" s="2"/>
      <c r="CE368" s="2"/>
    </row>
    <row r="369" spans="1:83" x14ac:dyDescent="0.2">
      <c r="A369" s="1">
        <v>377</v>
      </c>
      <c r="B369" s="1">
        <v>377</v>
      </c>
      <c r="C369" s="2" t="s">
        <v>6</v>
      </c>
      <c r="D369" s="2" t="s">
        <v>841</v>
      </c>
      <c r="E369" s="2" t="s">
        <v>3196</v>
      </c>
      <c r="F369" s="2" t="s">
        <v>4668</v>
      </c>
      <c r="G369" s="2"/>
      <c r="H369" s="2"/>
      <c r="I369" s="2" t="s">
        <v>5981</v>
      </c>
      <c r="J369" s="2" t="s">
        <v>6015</v>
      </c>
      <c r="K369" s="2" t="s">
        <v>5994</v>
      </c>
      <c r="L369" s="2" t="s">
        <v>5994</v>
      </c>
      <c r="M369" s="2" t="s">
        <v>842</v>
      </c>
      <c r="N369" s="2">
        <v>4</v>
      </c>
      <c r="O369" s="2">
        <v>220</v>
      </c>
      <c r="P369" s="2">
        <v>11</v>
      </c>
      <c r="Q369" s="2">
        <v>0.75495943140219146</v>
      </c>
      <c r="R369" s="2">
        <v>0.92299784440613553</v>
      </c>
      <c r="S369" s="2">
        <v>0.89207148436738271</v>
      </c>
      <c r="T369" s="2">
        <v>0.89265892035895789</v>
      </c>
      <c r="U369" s="2">
        <v>0.8239504209561358</v>
      </c>
      <c r="V369" s="2">
        <v>0.91322416468668877</v>
      </c>
      <c r="W369" s="2">
        <v>0.99119110372918429</v>
      </c>
      <c r="X369" s="2">
        <v>0.7953134218527913</v>
      </c>
      <c r="Y369" s="2">
        <v>0.77458886055371279</v>
      </c>
      <c r="Z369" s="2">
        <v>0.89844064711579008</v>
      </c>
      <c r="AA369" s="2">
        <v>0.82946300181491095</v>
      </c>
      <c r="AB369" s="2">
        <v>0.85404379005478404</v>
      </c>
      <c r="AC369" s="2">
        <v>0.92851136713518134</v>
      </c>
      <c r="AD369" s="2">
        <v>0.87967085421562285</v>
      </c>
      <c r="AE369" s="2">
        <v>0.85318079200524088</v>
      </c>
      <c r="AF369" s="2">
        <v>0.99740901748195054</v>
      </c>
      <c r="AG369" s="2">
        <v>0.75841536712022484</v>
      </c>
      <c r="AH369" s="2">
        <v>0.90695179581206231</v>
      </c>
      <c r="AI369" s="2">
        <v>0.84546806813137432</v>
      </c>
      <c r="AJ369" s="2">
        <v>0.88040180148776381</v>
      </c>
      <c r="AK369" s="2">
        <v>0.86475934995741821</v>
      </c>
      <c r="AL369" s="2">
        <v>0.80296515627883525</v>
      </c>
      <c r="AM369" s="2">
        <v>1.0307256877925282</v>
      </c>
      <c r="AN369" s="2">
        <v>0.74128222333111904</v>
      </c>
      <c r="AO369" s="2">
        <v>0.68465760813045129</v>
      </c>
      <c r="AP369" s="2">
        <v>0.89439208291279337</v>
      </c>
      <c r="AQ369" s="2">
        <v>0.91357768644528692</v>
      </c>
      <c r="AR369" s="2">
        <v>0.80507224620601636</v>
      </c>
      <c r="AS369" s="2">
        <v>0.76685451690372264</v>
      </c>
      <c r="AT369" s="2">
        <v>1.0546360709497651</v>
      </c>
      <c r="AU369" s="2">
        <v>0.81871847608938952</v>
      </c>
      <c r="AV369" s="2">
        <v>0.96355876881396685</v>
      </c>
      <c r="AW369" s="2">
        <f t="shared" si="35"/>
        <v>0.8682406170151109</v>
      </c>
      <c r="AX369" s="2">
        <f t="shared" si="36"/>
        <v>0.86493476928283275</v>
      </c>
      <c r="AY369" s="28">
        <f t="shared" si="37"/>
        <v>1.0038220775134514</v>
      </c>
      <c r="AZ369" s="28">
        <f t="shared" si="38"/>
        <v>0.91607259117190409</v>
      </c>
      <c r="BA369" s="28">
        <f t="shared" si="39"/>
        <v>5.5035814042325212E-3</v>
      </c>
      <c r="BB369" s="28">
        <f t="shared" si="40"/>
        <v>3.807011072486282E-2</v>
      </c>
      <c r="BC369" s="29" t="str">
        <f t="shared" si="41"/>
        <v/>
      </c>
      <c r="BD369" s="2" t="s">
        <v>3196</v>
      </c>
      <c r="BE369" s="2" t="s">
        <v>5994</v>
      </c>
      <c r="BF369" s="2" t="s">
        <v>5994</v>
      </c>
      <c r="BG369" s="2" t="s">
        <v>7922</v>
      </c>
      <c r="BH369" s="2" t="s">
        <v>5994</v>
      </c>
      <c r="BI369" s="2" t="s">
        <v>9328</v>
      </c>
      <c r="BJ369" s="2" t="s">
        <v>10041</v>
      </c>
      <c r="BK369" s="2" t="s">
        <v>5994</v>
      </c>
      <c r="BL369" s="2" t="s">
        <v>11179</v>
      </c>
      <c r="BM369" s="2" t="s">
        <v>12398</v>
      </c>
      <c r="BN369" s="2" t="s">
        <v>13411</v>
      </c>
      <c r="BO369" s="2" t="s">
        <v>14531</v>
      </c>
      <c r="BP369" s="2" t="s">
        <v>15800</v>
      </c>
      <c r="BQ369" s="2" t="s">
        <v>16877</v>
      </c>
      <c r="BR369" s="2" t="s">
        <v>18163</v>
      </c>
      <c r="BS369" s="2"/>
      <c r="BT369" s="2"/>
      <c r="BU369" s="2"/>
      <c r="BV369" s="2"/>
      <c r="BW369" s="2"/>
      <c r="BX369" s="2"/>
      <c r="BY369" s="2"/>
      <c r="BZ369" s="2"/>
      <c r="CA369" s="2"/>
      <c r="CB369" s="2"/>
      <c r="CC369" s="2"/>
      <c r="CD369" s="2"/>
      <c r="CE369" s="2"/>
    </row>
    <row r="370" spans="1:83" x14ac:dyDescent="0.2">
      <c r="A370" s="1">
        <v>586</v>
      </c>
      <c r="B370" s="1">
        <v>586</v>
      </c>
      <c r="C370" s="2" t="s">
        <v>6</v>
      </c>
      <c r="D370" s="2" t="s">
        <v>324</v>
      </c>
      <c r="E370" s="2" t="s">
        <v>3640</v>
      </c>
      <c r="F370" s="2" t="s">
        <v>5111</v>
      </c>
      <c r="G370" s="2"/>
      <c r="H370" s="2"/>
      <c r="I370" s="2" t="s">
        <v>5986</v>
      </c>
      <c r="J370" s="2" t="s">
        <v>6061</v>
      </c>
      <c r="K370" s="2" t="s">
        <v>5994</v>
      </c>
      <c r="L370" s="2" t="s">
        <v>5994</v>
      </c>
      <c r="M370" s="2" t="s">
        <v>325</v>
      </c>
      <c r="N370" s="2">
        <v>13</v>
      </c>
      <c r="O370" s="2">
        <v>461</v>
      </c>
      <c r="P370" s="2">
        <v>67</v>
      </c>
      <c r="Q370" s="2">
        <v>0.79661314262974103</v>
      </c>
      <c r="R370" s="2">
        <v>0.88980923619998276</v>
      </c>
      <c r="S370" s="2">
        <v>0.93785859713698438</v>
      </c>
      <c r="T370" s="2">
        <v>0.96379205581680549</v>
      </c>
      <c r="U370" s="2">
        <v>0.89331300536965541</v>
      </c>
      <c r="V370" s="2">
        <v>0.9110385731951175</v>
      </c>
      <c r="W370" s="2">
        <v>0.8396577147396711</v>
      </c>
      <c r="X370" s="2">
        <v>0.66538812244520384</v>
      </c>
      <c r="Y370" s="2">
        <v>0.97877742739088847</v>
      </c>
      <c r="Z370" s="2">
        <v>0.81652112120132514</v>
      </c>
      <c r="AA370" s="2">
        <v>0.65907430985495086</v>
      </c>
      <c r="AB370" s="2">
        <v>0.84312472214569878</v>
      </c>
      <c r="AC370" s="2">
        <v>0.9072146975415315</v>
      </c>
      <c r="AD370" s="2">
        <v>0.78193822447963646</v>
      </c>
      <c r="AE370" s="2">
        <v>0.75498097535990238</v>
      </c>
      <c r="AF370" s="2">
        <v>0.83168739782219392</v>
      </c>
      <c r="AG370" s="2">
        <v>0.78236279633689754</v>
      </c>
      <c r="AH370" s="2">
        <v>0.78665270411570398</v>
      </c>
      <c r="AI370" s="2">
        <v>0.91136463561934355</v>
      </c>
      <c r="AJ370" s="2">
        <v>0.92263089442059598</v>
      </c>
      <c r="AK370" s="2">
        <v>0.97697281916471745</v>
      </c>
      <c r="AL370" s="2">
        <v>0.78460750060860585</v>
      </c>
      <c r="AM370" s="2">
        <v>0.79163150309256158</v>
      </c>
      <c r="AN370" s="2">
        <v>0.93878373094267542</v>
      </c>
      <c r="AO370" s="2">
        <v>0.60047272426298626</v>
      </c>
      <c r="AP370" s="2">
        <v>1.0477118911599113</v>
      </c>
      <c r="AQ370" s="2">
        <v>0.94746168920293938</v>
      </c>
      <c r="AR370" s="2">
        <v>0.80300239311247712</v>
      </c>
      <c r="AS370" s="2">
        <v>0.73634317943162408</v>
      </c>
      <c r="AT370" s="2">
        <v>0.77413550673187714</v>
      </c>
      <c r="AU370" s="2">
        <v>0.74918709335851685</v>
      </c>
      <c r="AV370" s="2">
        <v>0.76272053102724569</v>
      </c>
      <c r="AW370" s="2">
        <f t="shared" si="35"/>
        <v>0.83842071292154041</v>
      </c>
      <c r="AX370" s="2">
        <f t="shared" si="36"/>
        <v>0.8355785864167854</v>
      </c>
      <c r="AY370" s="28">
        <f t="shared" si="37"/>
        <v>1.0034013874349543</v>
      </c>
      <c r="AZ370" s="28">
        <f t="shared" si="38"/>
        <v>0.93951361367172592</v>
      </c>
      <c r="BA370" s="28">
        <f t="shared" si="39"/>
        <v>4.8988380764621673E-3</v>
      </c>
      <c r="BB370" s="28">
        <f t="shared" si="40"/>
        <v>2.7096922535596608E-2</v>
      </c>
      <c r="BC370" s="29" t="str">
        <f t="shared" si="41"/>
        <v/>
      </c>
      <c r="BD370" s="2" t="s">
        <v>7017</v>
      </c>
      <c r="BE370" s="2" t="s">
        <v>5994</v>
      </c>
      <c r="BF370" s="2" t="s">
        <v>5994</v>
      </c>
      <c r="BG370" s="2" t="s">
        <v>8361</v>
      </c>
      <c r="BH370" s="2" t="s">
        <v>5994</v>
      </c>
      <c r="BI370" s="2" t="s">
        <v>9709</v>
      </c>
      <c r="BJ370" s="2" t="s">
        <v>10240</v>
      </c>
      <c r="BK370" s="2" t="s">
        <v>19384</v>
      </c>
      <c r="BL370" s="2" t="s">
        <v>11576</v>
      </c>
      <c r="BM370" s="2" t="s">
        <v>12791</v>
      </c>
      <c r="BN370" s="2" t="s">
        <v>13814</v>
      </c>
      <c r="BO370" s="2" t="s">
        <v>14902</v>
      </c>
      <c r="BP370" s="2" t="s">
        <v>16215</v>
      </c>
      <c r="BQ370" s="2" t="s">
        <v>17325</v>
      </c>
      <c r="BR370" s="2" t="s">
        <v>18547</v>
      </c>
      <c r="BS370" s="2"/>
      <c r="BT370" s="2"/>
      <c r="BU370" s="2"/>
      <c r="BV370" s="2"/>
      <c r="BW370" s="2"/>
      <c r="BX370" s="2"/>
      <c r="BY370" s="2"/>
      <c r="BZ370" s="2"/>
      <c r="CA370" s="2"/>
      <c r="CB370" s="2"/>
      <c r="CC370" s="2"/>
      <c r="CD370" s="2"/>
      <c r="CE370" s="2"/>
    </row>
    <row r="371" spans="1:83" x14ac:dyDescent="0.2">
      <c r="A371" s="1">
        <v>525</v>
      </c>
      <c r="B371" s="1">
        <v>525</v>
      </c>
      <c r="C371" s="2" t="s">
        <v>6</v>
      </c>
      <c r="D371" s="2" t="s">
        <v>45</v>
      </c>
      <c r="E371" s="2" t="s">
        <v>3636</v>
      </c>
      <c r="F371" s="2" t="s">
        <v>5107</v>
      </c>
      <c r="G371" s="2"/>
      <c r="H371" s="2"/>
      <c r="I371" s="2" t="s">
        <v>5986</v>
      </c>
      <c r="J371" s="2" t="s">
        <v>6061</v>
      </c>
      <c r="K371" s="2" t="s">
        <v>5994</v>
      </c>
      <c r="L371" s="2" t="s">
        <v>5994</v>
      </c>
      <c r="M371" s="2" t="s">
        <v>46</v>
      </c>
      <c r="N371" s="2">
        <v>43</v>
      </c>
      <c r="O371" s="2">
        <v>644</v>
      </c>
      <c r="P371" s="2">
        <v>1165</v>
      </c>
      <c r="Q371" s="2">
        <v>0.84749080092737383</v>
      </c>
      <c r="R371" s="2">
        <v>0.85360894408274246</v>
      </c>
      <c r="S371" s="2">
        <v>0.82858574731860701</v>
      </c>
      <c r="T371" s="2">
        <v>0.77732694964864002</v>
      </c>
      <c r="U371" s="2">
        <v>0.91555496558868021</v>
      </c>
      <c r="V371" s="2">
        <v>0.82544862576891009</v>
      </c>
      <c r="W371" s="2">
        <v>0.84631807562299322</v>
      </c>
      <c r="X371" s="2">
        <v>0.71540909439301192</v>
      </c>
      <c r="Y371" s="2">
        <v>0.94223891605173993</v>
      </c>
      <c r="Z371" s="2">
        <v>0.82034187166250172</v>
      </c>
      <c r="AA371" s="2">
        <v>0.70681757144532809</v>
      </c>
      <c r="AB371" s="2">
        <v>0.80005341572051092</v>
      </c>
      <c r="AC371" s="2">
        <v>0.84258335322394029</v>
      </c>
      <c r="AD371" s="2">
        <v>0.8424049687988745</v>
      </c>
      <c r="AE371" s="2">
        <v>0.97052833959752804</v>
      </c>
      <c r="AF371" s="2">
        <v>0.92070851426720757</v>
      </c>
      <c r="AG371" s="2">
        <v>0.82478181004544404</v>
      </c>
      <c r="AH371" s="2">
        <v>0.75717125988376099</v>
      </c>
      <c r="AI371" s="2">
        <v>0.82283086028079788</v>
      </c>
      <c r="AJ371" s="2">
        <v>0.76617429212419774</v>
      </c>
      <c r="AK371" s="2">
        <v>0.9594860978939973</v>
      </c>
      <c r="AL371" s="2">
        <v>0.75544229635337845</v>
      </c>
      <c r="AM371" s="2">
        <v>0.84769760952929563</v>
      </c>
      <c r="AN371" s="2">
        <v>0.95629962693029735</v>
      </c>
      <c r="AO371" s="2">
        <v>0.6572131036211607</v>
      </c>
      <c r="AP371" s="2">
        <v>0.95190185137417027</v>
      </c>
      <c r="AQ371" s="2">
        <v>0.88734280167489266</v>
      </c>
      <c r="AR371" s="2">
        <v>0.77305804121176791</v>
      </c>
      <c r="AS371" s="2">
        <v>0.82022087356723095</v>
      </c>
      <c r="AT371" s="2">
        <v>0.87880977495601453</v>
      </c>
      <c r="AU371" s="2">
        <v>0.88975359404790555</v>
      </c>
      <c r="AV371" s="2">
        <v>0.8375014902898632</v>
      </c>
      <c r="AW371" s="2">
        <f t="shared" si="35"/>
        <v>0.84001188024494322</v>
      </c>
      <c r="AX371" s="2">
        <f t="shared" si="36"/>
        <v>0.83739357158258199</v>
      </c>
      <c r="AY371" s="28">
        <f t="shared" si="37"/>
        <v>1.0031267360429015</v>
      </c>
      <c r="AZ371" s="28">
        <f t="shared" si="38"/>
        <v>0.9254976841137561</v>
      </c>
      <c r="BA371" s="28">
        <f t="shared" si="39"/>
        <v>4.5038890108335967E-3</v>
      </c>
      <c r="BB371" s="28">
        <f t="shared" si="40"/>
        <v>3.3624663651082284E-2</v>
      </c>
      <c r="BC371" s="29" t="str">
        <f t="shared" si="41"/>
        <v/>
      </c>
      <c r="BD371" s="2" t="s">
        <v>7013</v>
      </c>
      <c r="BE371" s="2" t="s">
        <v>5994</v>
      </c>
      <c r="BF371" s="2" t="s">
        <v>5994</v>
      </c>
      <c r="BG371" s="2" t="s">
        <v>8357</v>
      </c>
      <c r="BH371" s="2" t="s">
        <v>5994</v>
      </c>
      <c r="BI371" s="2" t="s">
        <v>9706</v>
      </c>
      <c r="BJ371" s="2" t="s">
        <v>5994</v>
      </c>
      <c r="BK371" s="2" t="s">
        <v>10819</v>
      </c>
      <c r="BL371" s="2" t="s">
        <v>11572</v>
      </c>
      <c r="BM371" s="2" t="s">
        <v>12788</v>
      </c>
      <c r="BN371" s="2" t="s">
        <v>13811</v>
      </c>
      <c r="BO371" s="2" t="s">
        <v>14899</v>
      </c>
      <c r="BP371" s="2" t="s">
        <v>16213</v>
      </c>
      <c r="BQ371" s="2" t="s">
        <v>17321</v>
      </c>
      <c r="BR371" s="2" t="s">
        <v>18247</v>
      </c>
      <c r="BS371" s="2"/>
      <c r="BT371" s="2"/>
      <c r="BU371" s="2"/>
      <c r="BV371" s="2"/>
      <c r="BW371" s="2"/>
      <c r="BX371" s="2"/>
      <c r="BY371" s="2"/>
      <c r="BZ371" s="2"/>
      <c r="CA371" s="2"/>
      <c r="CB371" s="2"/>
      <c r="CC371" s="2"/>
      <c r="CD371" s="2"/>
      <c r="CE371" s="2"/>
    </row>
    <row r="372" spans="1:83" x14ac:dyDescent="0.2">
      <c r="A372" s="1">
        <v>576</v>
      </c>
      <c r="B372" s="1">
        <v>576</v>
      </c>
      <c r="C372" s="2" t="s">
        <v>6</v>
      </c>
      <c r="D372" s="2" t="s">
        <v>819</v>
      </c>
      <c r="E372" s="2" t="s">
        <v>4343</v>
      </c>
      <c r="F372" s="2" t="s">
        <v>5818</v>
      </c>
      <c r="G372" s="2"/>
      <c r="H372" s="2"/>
      <c r="I372" s="2" t="s">
        <v>5994</v>
      </c>
      <c r="J372" s="2" t="s">
        <v>5994</v>
      </c>
      <c r="K372" s="2" t="s">
        <v>5994</v>
      </c>
      <c r="L372" s="2" t="s">
        <v>5994</v>
      </c>
      <c r="M372" s="2" t="s">
        <v>820</v>
      </c>
      <c r="N372" s="2">
        <v>3</v>
      </c>
      <c r="O372" s="2">
        <v>273</v>
      </c>
      <c r="P372" s="2">
        <v>11</v>
      </c>
      <c r="Q372" s="2">
        <v>0.81577189641319603</v>
      </c>
      <c r="R372" s="2">
        <v>0.76421585209513088</v>
      </c>
      <c r="S372" s="2">
        <v>0.88692167805319977</v>
      </c>
      <c r="T372" s="2">
        <v>0.74072005773663108</v>
      </c>
      <c r="U372" s="2">
        <v>0.94378439633932043</v>
      </c>
      <c r="V372" s="2">
        <v>0.75622264617567714</v>
      </c>
      <c r="W372" s="2">
        <v>0.70766905823609894</v>
      </c>
      <c r="X372" s="2">
        <v>0.6207398593431166</v>
      </c>
      <c r="Y372" s="2">
        <v>0.78288430533477804</v>
      </c>
      <c r="Z372" s="2">
        <v>0.95173334045301849</v>
      </c>
      <c r="AA372" s="2">
        <v>0.67130739446702636</v>
      </c>
      <c r="AB372" s="2">
        <v>0.84917759672693005</v>
      </c>
      <c r="AC372" s="2">
        <v>0.82837345478147095</v>
      </c>
      <c r="AD372" s="2">
        <v>0.81744549754422546</v>
      </c>
      <c r="AE372" s="2">
        <v>0.98565539727744755</v>
      </c>
      <c r="AF372" s="2">
        <v>0.90526987137548831</v>
      </c>
      <c r="AG372" s="2">
        <v>0.82450717752116676</v>
      </c>
      <c r="AH372" s="2">
        <v>0.77709929928383303</v>
      </c>
      <c r="AI372" s="2">
        <v>0.73372000507439727</v>
      </c>
      <c r="AJ372" s="2">
        <v>0.83322009377949646</v>
      </c>
      <c r="AK372" s="2">
        <v>0.90031045034211377</v>
      </c>
      <c r="AL372" s="2">
        <v>0.85768207863480384</v>
      </c>
      <c r="AM372" s="2">
        <v>0.81822428691392457</v>
      </c>
      <c r="AN372" s="2">
        <v>0.88135355568607243</v>
      </c>
      <c r="AO372" s="2">
        <v>0.61918623843768905</v>
      </c>
      <c r="AP372" s="2">
        <v>0.91411503673041172</v>
      </c>
      <c r="AQ372" s="2">
        <v>0.9222006066285624</v>
      </c>
      <c r="AR372" s="2">
        <v>0.6759879959626689</v>
      </c>
      <c r="AS372" s="2">
        <v>0.66238827895152896</v>
      </c>
      <c r="AT372" s="2">
        <v>0.98689891567000987</v>
      </c>
      <c r="AU372" s="2">
        <v>0.84264555792379592</v>
      </c>
      <c r="AV372" s="2">
        <v>0.76050307806002759</v>
      </c>
      <c r="AW372" s="2">
        <f t="shared" si="35"/>
        <v>0.8148470282278778</v>
      </c>
      <c r="AX372" s="2">
        <f t="shared" si="36"/>
        <v>0.81236903187195564</v>
      </c>
      <c r="AY372" s="28">
        <f t="shared" si="37"/>
        <v>1.0030503333567653</v>
      </c>
      <c r="AZ372" s="28">
        <f t="shared" si="38"/>
        <v>0.94636599354037765</v>
      </c>
      <c r="BA372" s="28">
        <f t="shared" si="39"/>
        <v>4.3940026223050557E-3</v>
      </c>
      <c r="BB372" s="28">
        <f t="shared" si="40"/>
        <v>2.3940873920182286E-2</v>
      </c>
      <c r="BC372" s="29" t="str">
        <f t="shared" si="41"/>
        <v/>
      </c>
      <c r="BD372" s="2" t="s">
        <v>7615</v>
      </c>
      <c r="BE372" s="2" t="s">
        <v>5994</v>
      </c>
      <c r="BF372" s="2" t="s">
        <v>5994</v>
      </c>
      <c r="BG372" s="2" t="s">
        <v>9017</v>
      </c>
      <c r="BH372" s="2" t="s">
        <v>5994</v>
      </c>
      <c r="BI372" s="2" t="s">
        <v>5994</v>
      </c>
      <c r="BJ372" s="2" t="s">
        <v>10519</v>
      </c>
      <c r="BK372" s="2" t="s">
        <v>5994</v>
      </c>
      <c r="BL372" s="2" t="s">
        <v>5994</v>
      </c>
      <c r="BM372" s="2" t="s">
        <v>5994</v>
      </c>
      <c r="BN372" s="2" t="s">
        <v>5994</v>
      </c>
      <c r="BO372" s="2" t="s">
        <v>5994</v>
      </c>
      <c r="BP372" s="2" t="s">
        <v>5994</v>
      </c>
      <c r="BQ372" s="2" t="s">
        <v>5994</v>
      </c>
      <c r="BR372" s="2" t="s">
        <v>5994</v>
      </c>
      <c r="BS372" s="2"/>
      <c r="BT372" s="2"/>
      <c r="BU372" s="2"/>
      <c r="BV372" s="2"/>
      <c r="BW372" s="2"/>
      <c r="BX372" s="2"/>
      <c r="BY372" s="2"/>
      <c r="BZ372" s="2"/>
      <c r="CA372" s="2"/>
      <c r="CB372" s="2"/>
      <c r="CC372" s="2"/>
      <c r="CD372" s="2"/>
      <c r="CE372" s="2"/>
    </row>
    <row r="373" spans="1:83" x14ac:dyDescent="0.2">
      <c r="A373" s="1">
        <v>518</v>
      </c>
      <c r="B373" s="1">
        <v>518</v>
      </c>
      <c r="C373" s="2" t="s">
        <v>6</v>
      </c>
      <c r="D373" s="2" t="s">
        <v>933</v>
      </c>
      <c r="E373" s="2" t="s">
        <v>3923</v>
      </c>
      <c r="F373" s="2" t="s">
        <v>5395</v>
      </c>
      <c r="G373" s="2"/>
      <c r="H373" s="2"/>
      <c r="I373" s="2" t="s">
        <v>5994</v>
      </c>
      <c r="J373" s="2" t="s">
        <v>5994</v>
      </c>
      <c r="K373" s="2" t="s">
        <v>5994</v>
      </c>
      <c r="L373" s="2" t="s">
        <v>19265</v>
      </c>
      <c r="M373" s="2" t="s">
        <v>934</v>
      </c>
      <c r="N373" s="2">
        <v>4</v>
      </c>
      <c r="O373" s="2">
        <v>275</v>
      </c>
      <c r="P373" s="2">
        <v>9</v>
      </c>
      <c r="Q373" s="2">
        <v>0.57094966399710512</v>
      </c>
      <c r="R373" s="2">
        <v>0.93245667467901339</v>
      </c>
      <c r="S373" s="2">
        <v>0.71287023149143236</v>
      </c>
      <c r="T373" s="2">
        <v>0.72584956042633375</v>
      </c>
      <c r="U373" s="2">
        <v>0.7356857136124646</v>
      </c>
      <c r="V373" s="2">
        <v>0.78770989300743888</v>
      </c>
      <c r="W373" s="2">
        <v>0.87464326708456852</v>
      </c>
      <c r="X373" s="2">
        <v>0.65674056054482466</v>
      </c>
      <c r="Y373" s="2">
        <v>0.6655458523827571</v>
      </c>
      <c r="Z373" s="2">
        <v>0.67255927989501174</v>
      </c>
      <c r="AA373" s="2">
        <v>0.71398147419765701</v>
      </c>
      <c r="AB373" s="2">
        <v>0.79762972739140936</v>
      </c>
      <c r="AC373" s="2">
        <v>0.82014595858748152</v>
      </c>
      <c r="AD373" s="2">
        <v>0.73482060550609363</v>
      </c>
      <c r="AE373" s="2">
        <v>0.920763939920619</v>
      </c>
      <c r="AF373" s="2">
        <v>0.87948023534285336</v>
      </c>
      <c r="AG373" s="2">
        <v>0.77794854332222441</v>
      </c>
      <c r="AH373" s="2">
        <v>0.62274442031936983</v>
      </c>
      <c r="AI373" s="2">
        <v>0.61673612872041439</v>
      </c>
      <c r="AJ373" s="2">
        <v>0.61212853012533319</v>
      </c>
      <c r="AK373" s="2">
        <v>0.63700035779727016</v>
      </c>
      <c r="AL373" s="2">
        <v>0.84169419578552496</v>
      </c>
      <c r="AM373" s="2">
        <v>0.81727976441414796</v>
      </c>
      <c r="AN373" s="2">
        <v>0.68683102743513125</v>
      </c>
      <c r="AO373" s="2">
        <v>0.71433674250802659</v>
      </c>
      <c r="AP373" s="2">
        <v>0.87006501571907924</v>
      </c>
      <c r="AQ373" s="2">
        <v>0.95545349481860076</v>
      </c>
      <c r="AR373" s="2">
        <v>0.72834316117870246</v>
      </c>
      <c r="AS373" s="2">
        <v>0.81951552108486003</v>
      </c>
      <c r="AT373" s="2">
        <v>1.0347778142948052</v>
      </c>
      <c r="AU373" s="2">
        <v>0.85886914684663751</v>
      </c>
      <c r="AV373" s="2">
        <v>0.6067606474729873</v>
      </c>
      <c r="AW373" s="2">
        <f t="shared" si="35"/>
        <v>0.76351654008172298</v>
      </c>
      <c r="AX373" s="2">
        <f t="shared" si="36"/>
        <v>0.76150239790139274</v>
      </c>
      <c r="AY373" s="28">
        <f t="shared" si="37"/>
        <v>1.0026449584215111</v>
      </c>
      <c r="AZ373" s="28">
        <f t="shared" si="38"/>
        <v>0.96180835037184609</v>
      </c>
      <c r="BA373" s="28">
        <f t="shared" si="39"/>
        <v>3.8108308721867537E-3</v>
      </c>
      <c r="BB373" s="28">
        <f t="shared" si="40"/>
        <v>1.6911456722939429E-2</v>
      </c>
      <c r="BC373" s="29" t="str">
        <f t="shared" si="41"/>
        <v/>
      </c>
      <c r="BD373" s="2" t="s">
        <v>3923</v>
      </c>
      <c r="BE373" s="2" t="s">
        <v>5994</v>
      </c>
      <c r="BF373" s="2" t="s">
        <v>5994</v>
      </c>
      <c r="BG373" s="2" t="s">
        <v>8621</v>
      </c>
      <c r="BH373" s="2" t="s">
        <v>5994</v>
      </c>
      <c r="BI373" s="2" t="s">
        <v>9860</v>
      </c>
      <c r="BJ373" s="2" t="s">
        <v>10363</v>
      </c>
      <c r="BK373" s="2" t="s">
        <v>5994</v>
      </c>
      <c r="BL373" s="2" t="s">
        <v>11818</v>
      </c>
      <c r="BM373" s="2" t="s">
        <v>13037</v>
      </c>
      <c r="BN373" s="2" t="s">
        <v>14055</v>
      </c>
      <c r="BO373" s="2" t="s">
        <v>15156</v>
      </c>
      <c r="BP373" s="2" t="s">
        <v>15841</v>
      </c>
      <c r="BQ373" s="2" t="s">
        <v>17606</v>
      </c>
      <c r="BR373" s="2" t="s">
        <v>18715</v>
      </c>
      <c r="BS373" s="2"/>
      <c r="BT373" s="2"/>
      <c r="BU373" s="2"/>
      <c r="BV373" s="2"/>
      <c r="BW373" s="2"/>
      <c r="BX373" s="2"/>
      <c r="BY373" s="2"/>
      <c r="BZ373" s="2"/>
      <c r="CA373" s="2"/>
      <c r="CB373" s="2"/>
      <c r="CC373" s="2"/>
      <c r="CD373" s="2"/>
      <c r="CE373" s="2"/>
    </row>
    <row r="374" spans="1:83" x14ac:dyDescent="0.2">
      <c r="A374" s="1">
        <v>424</v>
      </c>
      <c r="B374" s="1">
        <v>424</v>
      </c>
      <c r="C374" s="2" t="s">
        <v>6</v>
      </c>
      <c r="D374" s="2" t="s">
        <v>687</v>
      </c>
      <c r="E374" s="2" t="s">
        <v>3154</v>
      </c>
      <c r="F374" s="2" t="s">
        <v>4626</v>
      </c>
      <c r="G374" s="2"/>
      <c r="H374" s="2"/>
      <c r="I374" s="2" t="s">
        <v>5981</v>
      </c>
      <c r="J374" s="2" t="s">
        <v>6015</v>
      </c>
      <c r="K374" s="2" t="s">
        <v>5994</v>
      </c>
      <c r="L374" s="2" t="s">
        <v>5994</v>
      </c>
      <c r="M374" s="2" t="s">
        <v>688</v>
      </c>
      <c r="N374" s="2">
        <v>9</v>
      </c>
      <c r="O374" s="2">
        <v>1278</v>
      </c>
      <c r="P374" s="2">
        <v>16</v>
      </c>
      <c r="Q374" s="2">
        <v>0.84588796301512459</v>
      </c>
      <c r="R374" s="2">
        <v>0.92446701716502555</v>
      </c>
      <c r="S374" s="2">
        <v>0.92865215104078058</v>
      </c>
      <c r="T374" s="2">
        <v>0.93364901994807814</v>
      </c>
      <c r="U374" s="2">
        <v>0.88253895056491127</v>
      </c>
      <c r="V374" s="2">
        <v>0.93513552132676048</v>
      </c>
      <c r="W374" s="2">
        <v>1.0489295226074671</v>
      </c>
      <c r="X374" s="2">
        <v>0.76811011414496111</v>
      </c>
      <c r="Y374" s="2">
        <v>0.87569953223044639</v>
      </c>
      <c r="Z374" s="2">
        <v>0.9744402606606507</v>
      </c>
      <c r="AA374" s="2">
        <v>0.79783099861127371</v>
      </c>
      <c r="AB374" s="2">
        <v>0.77998109010797023</v>
      </c>
      <c r="AC374" s="2">
        <v>0.79742133522774361</v>
      </c>
      <c r="AD374" s="2">
        <v>0.96100046000052353</v>
      </c>
      <c r="AE374" s="2">
        <v>1.0000992847324541</v>
      </c>
      <c r="AF374" s="2">
        <v>1.1822251072115479</v>
      </c>
      <c r="AG374" s="2">
        <v>1.3156530298525673</v>
      </c>
      <c r="AH374" s="2">
        <v>0.96425126779097137</v>
      </c>
      <c r="AI374" s="2">
        <v>0.88238002881745736</v>
      </c>
      <c r="AJ374" s="2">
        <v>0.77963595257746798</v>
      </c>
      <c r="AK374" s="2">
        <v>0.84378807837513925</v>
      </c>
      <c r="AL374" s="2">
        <v>0.93939902665048924</v>
      </c>
      <c r="AM374" s="2">
        <v>0.90543252296538201</v>
      </c>
      <c r="AN374" s="2">
        <v>0.9166894864722186</v>
      </c>
      <c r="AO374" s="2">
        <v>0.84301725305212161</v>
      </c>
      <c r="AP374" s="2">
        <v>1.0064341980641387</v>
      </c>
      <c r="AQ374" s="2">
        <v>1.0794190487614932</v>
      </c>
      <c r="AR374" s="2">
        <v>0.85066848999041744</v>
      </c>
      <c r="AS374" s="2">
        <v>0.85326949161010845</v>
      </c>
      <c r="AT374" s="2">
        <v>0.94015154176868565</v>
      </c>
      <c r="AU374" s="2">
        <v>1.1256700990244162</v>
      </c>
      <c r="AV374" s="2">
        <v>1.1167674290767742</v>
      </c>
      <c r="AW374" s="2">
        <f t="shared" si="35"/>
        <v>0.93833655049695786</v>
      </c>
      <c r="AX374" s="2">
        <f t="shared" si="36"/>
        <v>0.93646492766648526</v>
      </c>
      <c r="AY374" s="28">
        <f t="shared" si="37"/>
        <v>1.0019986042991875</v>
      </c>
      <c r="AZ374" s="28">
        <f t="shared" si="38"/>
        <v>0.96710243873840296</v>
      </c>
      <c r="BA374" s="28">
        <f t="shared" si="39"/>
        <v>2.8804989801841439E-3</v>
      </c>
      <c r="BB374" s="28">
        <f t="shared" si="40"/>
        <v>1.4527521550350451E-2</v>
      </c>
      <c r="BC374" s="29" t="str">
        <f t="shared" si="41"/>
        <v/>
      </c>
      <c r="BD374" s="2" t="s">
        <v>6589</v>
      </c>
      <c r="BE374" s="2" t="s">
        <v>5994</v>
      </c>
      <c r="BF374" s="2" t="s">
        <v>5994</v>
      </c>
      <c r="BG374" s="2" t="s">
        <v>7880</v>
      </c>
      <c r="BH374" s="2" t="s">
        <v>5994</v>
      </c>
      <c r="BI374" s="2" t="s">
        <v>5994</v>
      </c>
      <c r="BJ374" s="2" t="s">
        <v>5994</v>
      </c>
      <c r="BK374" s="2" t="s">
        <v>5994</v>
      </c>
      <c r="BL374" s="2" t="s">
        <v>5994</v>
      </c>
      <c r="BM374" s="2" t="s">
        <v>5994</v>
      </c>
      <c r="BN374" s="2" t="s">
        <v>6095</v>
      </c>
      <c r="BO374" s="2" t="s">
        <v>14495</v>
      </c>
      <c r="BP374" s="2" t="s">
        <v>15761</v>
      </c>
      <c r="BQ374" s="2" t="s">
        <v>16832</v>
      </c>
      <c r="BR374" s="2" t="s">
        <v>18187</v>
      </c>
      <c r="BS374" s="2"/>
      <c r="BT374" s="2"/>
      <c r="BU374" s="2"/>
      <c r="BV374" s="2"/>
      <c r="BW374" s="2"/>
      <c r="BX374" s="2"/>
      <c r="BY374" s="2"/>
      <c r="BZ374" s="2"/>
      <c r="CA374" s="2"/>
      <c r="CB374" s="2"/>
      <c r="CC374" s="2"/>
      <c r="CD374" s="2"/>
      <c r="CE374" s="2"/>
    </row>
    <row r="375" spans="1:83" x14ac:dyDescent="0.2">
      <c r="A375" s="1">
        <v>409</v>
      </c>
      <c r="B375" s="1">
        <v>409</v>
      </c>
      <c r="C375" s="2" t="s">
        <v>6</v>
      </c>
      <c r="D375" s="2" t="s">
        <v>339</v>
      </c>
      <c r="E375" s="2" t="s">
        <v>3149</v>
      </c>
      <c r="F375" s="2" t="s">
        <v>4621</v>
      </c>
      <c r="G375" s="2"/>
      <c r="H375" s="2"/>
      <c r="I375" s="2" t="s">
        <v>5981</v>
      </c>
      <c r="J375" s="2" t="s">
        <v>6015</v>
      </c>
      <c r="K375" s="2" t="s">
        <v>5994</v>
      </c>
      <c r="L375" s="2" t="s">
        <v>5994</v>
      </c>
      <c r="M375" s="2" t="s">
        <v>340</v>
      </c>
      <c r="N375" s="2">
        <v>26</v>
      </c>
      <c r="O375" s="2">
        <v>2871</v>
      </c>
      <c r="P375" s="2">
        <v>65</v>
      </c>
      <c r="Q375" s="2">
        <v>0.73926998105720532</v>
      </c>
      <c r="R375" s="2">
        <v>0.87564941277905517</v>
      </c>
      <c r="S375" s="2">
        <v>0.82309978309027343</v>
      </c>
      <c r="T375" s="2">
        <v>0.80473707150711404</v>
      </c>
      <c r="U375" s="2">
        <v>0.82043069172512006</v>
      </c>
      <c r="V375" s="2">
        <v>0.88913967357312185</v>
      </c>
      <c r="W375" s="2">
        <v>0.93636966654903153</v>
      </c>
      <c r="X375" s="2">
        <v>0.70686810038979464</v>
      </c>
      <c r="Y375" s="2">
        <v>0.79244054904946615</v>
      </c>
      <c r="Z375" s="2">
        <v>0.75137521774549465</v>
      </c>
      <c r="AA375" s="2">
        <v>0.80753360346180825</v>
      </c>
      <c r="AB375" s="2">
        <v>0.8551646936499826</v>
      </c>
      <c r="AC375" s="2">
        <v>0.85957038995957746</v>
      </c>
      <c r="AD375" s="2">
        <v>0.80931251132053594</v>
      </c>
      <c r="AE375" s="2">
        <v>0.90493432533081031</v>
      </c>
      <c r="AF375" s="2">
        <v>0.94096985308449954</v>
      </c>
      <c r="AG375" s="2">
        <v>0.82196798781608249</v>
      </c>
      <c r="AH375" s="2">
        <v>0.88531918248625607</v>
      </c>
      <c r="AI375" s="2">
        <v>0.77903234561562562</v>
      </c>
      <c r="AJ375" s="2">
        <v>0.77469835547787547</v>
      </c>
      <c r="AK375" s="2">
        <v>0.72437047915113817</v>
      </c>
      <c r="AL375" s="2">
        <v>0.85232689964695896</v>
      </c>
      <c r="AM375" s="2">
        <v>0.92327522846735699</v>
      </c>
      <c r="AN375" s="2">
        <v>0.8389829413497345</v>
      </c>
      <c r="AO375" s="2">
        <v>0.64989550353552861</v>
      </c>
      <c r="AP375" s="2">
        <v>0.89291071440050895</v>
      </c>
      <c r="AQ375" s="2">
        <v>0.83993478324225646</v>
      </c>
      <c r="AR375" s="2">
        <v>0.7978301853835672</v>
      </c>
      <c r="AS375" s="2">
        <v>0.76457166551067601</v>
      </c>
      <c r="AT375" s="2">
        <v>0.99589421191709293</v>
      </c>
      <c r="AU375" s="2">
        <v>0.81421488625992056</v>
      </c>
      <c r="AV375" s="2">
        <v>0.91814371464296918</v>
      </c>
      <c r="AW375" s="2">
        <f t="shared" si="35"/>
        <v>0.83169608894641012</v>
      </c>
      <c r="AX375" s="2">
        <f t="shared" si="36"/>
        <v>0.83009340647249785</v>
      </c>
      <c r="AY375" s="28">
        <f t="shared" si="37"/>
        <v>1.0019307254598286</v>
      </c>
      <c r="AZ375" s="28">
        <f t="shared" si="38"/>
        <v>0.95323009019260785</v>
      </c>
      <c r="BA375" s="28">
        <f t="shared" si="39"/>
        <v>2.7827625345844516E-3</v>
      </c>
      <c r="BB375" s="28">
        <f t="shared" si="40"/>
        <v>2.080225692739553E-2</v>
      </c>
      <c r="BC375" s="29" t="str">
        <f t="shared" si="41"/>
        <v/>
      </c>
      <c r="BD375" s="2" t="s">
        <v>6585</v>
      </c>
      <c r="BE375" s="2" t="s">
        <v>5994</v>
      </c>
      <c r="BF375" s="2" t="s">
        <v>5994</v>
      </c>
      <c r="BG375" s="2" t="s">
        <v>7876</v>
      </c>
      <c r="BH375" s="2" t="s">
        <v>5994</v>
      </c>
      <c r="BI375" s="2" t="s">
        <v>9306</v>
      </c>
      <c r="BJ375" s="2" t="s">
        <v>5994</v>
      </c>
      <c r="BK375" s="2" t="s">
        <v>19581</v>
      </c>
      <c r="BL375" s="2" t="s">
        <v>19582</v>
      </c>
      <c r="BM375" s="2" t="s">
        <v>12354</v>
      </c>
      <c r="BN375" s="2" t="s">
        <v>13370</v>
      </c>
      <c r="BO375" s="2" t="s">
        <v>14490</v>
      </c>
      <c r="BP375" s="2" t="s">
        <v>15758</v>
      </c>
      <c r="BQ375" s="2" t="s">
        <v>16827</v>
      </c>
      <c r="BR375" s="2" t="s">
        <v>18234</v>
      </c>
      <c r="BS375" s="2"/>
      <c r="BT375" s="2"/>
      <c r="BU375" s="2"/>
      <c r="BV375" s="2"/>
      <c r="BW375" s="2"/>
      <c r="BX375" s="2"/>
      <c r="BY375" s="2"/>
      <c r="BZ375" s="2"/>
      <c r="CA375" s="2"/>
      <c r="CB375" s="2"/>
      <c r="CC375" s="2"/>
      <c r="CD375" s="2"/>
      <c r="CE375" s="2"/>
    </row>
    <row r="376" spans="1:83" x14ac:dyDescent="0.2">
      <c r="A376" s="1">
        <v>105</v>
      </c>
      <c r="B376" s="1">
        <v>105</v>
      </c>
      <c r="C376" s="2" t="s">
        <v>6</v>
      </c>
      <c r="D376" s="2" t="s">
        <v>741</v>
      </c>
      <c r="E376" s="2" t="s">
        <v>3823</v>
      </c>
      <c r="F376" s="2" t="s">
        <v>5294</v>
      </c>
      <c r="G376" s="2"/>
      <c r="H376" s="2"/>
      <c r="I376" s="2" t="s">
        <v>5994</v>
      </c>
      <c r="J376" s="2" t="s">
        <v>5994</v>
      </c>
      <c r="K376" s="2" t="s">
        <v>5994</v>
      </c>
      <c r="L376" s="2" t="s">
        <v>5994</v>
      </c>
      <c r="M376" s="2" t="s">
        <v>742</v>
      </c>
      <c r="N376" s="2">
        <v>5</v>
      </c>
      <c r="O376" s="2">
        <v>98</v>
      </c>
      <c r="P376" s="2">
        <v>14</v>
      </c>
      <c r="Q376" s="2">
        <v>0.63690285447386763</v>
      </c>
      <c r="R376" s="2">
        <v>0.82297704020958562</v>
      </c>
      <c r="S376" s="2">
        <v>0.95046856664941659</v>
      </c>
      <c r="T376" s="2">
        <v>0.8672111523885615</v>
      </c>
      <c r="U376" s="2">
        <v>0.84573338914248797</v>
      </c>
      <c r="V376" s="2">
        <v>0.83352495154562778</v>
      </c>
      <c r="W376" s="2">
        <v>1.3570905135942677</v>
      </c>
      <c r="X376" s="2">
        <v>1.0427269716345233</v>
      </c>
      <c r="Y376" s="2">
        <v>0.76040762999815192</v>
      </c>
      <c r="Z376" s="2">
        <v>0.71880504667411482</v>
      </c>
      <c r="AA376" s="2">
        <v>1.5004318322582137</v>
      </c>
      <c r="AB376" s="2">
        <v>1.8150627194627851</v>
      </c>
      <c r="AC376" s="2">
        <v>1.634462060045599</v>
      </c>
      <c r="AD376" s="2">
        <v>1.1167150890419795</v>
      </c>
      <c r="AE376" s="2">
        <v>1.1937571141785057</v>
      </c>
      <c r="AF376" s="2">
        <v>1.4570766642261737</v>
      </c>
      <c r="AG376" s="2">
        <v>1.1782019735826454</v>
      </c>
      <c r="AH376" s="2">
        <v>0.77860016457780645</v>
      </c>
      <c r="AI376" s="2">
        <v>0.51873552396191758</v>
      </c>
      <c r="AJ376" s="2">
        <v>0.83553284423442442</v>
      </c>
      <c r="AK376" s="2">
        <v>0.72564875159482067</v>
      </c>
      <c r="AL376" s="2">
        <v>0.72211946329402343</v>
      </c>
      <c r="AM376" s="2">
        <v>1.117600402050986</v>
      </c>
      <c r="AN376" s="2">
        <v>1.7605679456648298</v>
      </c>
      <c r="AO376" s="2">
        <v>1.1233898444477148</v>
      </c>
      <c r="AP376" s="2">
        <v>1.7320890989918243</v>
      </c>
      <c r="AQ376" s="2">
        <v>1.581871275568383</v>
      </c>
      <c r="AR376" s="2">
        <v>1.1080685546692406</v>
      </c>
      <c r="AS376" s="2">
        <v>1.6002394400478062</v>
      </c>
      <c r="AT376" s="2">
        <v>1.0880023187555012</v>
      </c>
      <c r="AU376" s="2">
        <v>0.88682322592571783</v>
      </c>
      <c r="AV376" s="2">
        <v>0.91854599637563072</v>
      </c>
      <c r="AW376" s="2">
        <f t="shared" si="35"/>
        <v>1.1018562099474416</v>
      </c>
      <c r="AX376" s="2">
        <f t="shared" si="36"/>
        <v>1.0998556566773752</v>
      </c>
      <c r="AY376" s="28">
        <f t="shared" si="37"/>
        <v>1.0018189234722945</v>
      </c>
      <c r="AZ376" s="28">
        <f t="shared" si="38"/>
        <v>0.98794993119206242</v>
      </c>
      <c r="BA376" s="28">
        <f t="shared" si="39"/>
        <v>2.6217681975619911E-3</v>
      </c>
      <c r="BB376" s="28">
        <f t="shared" si="40"/>
        <v>5.2650646815989568E-3</v>
      </c>
      <c r="BC376" s="29" t="str">
        <f t="shared" si="41"/>
        <v/>
      </c>
      <c r="BD376" s="2" t="s">
        <v>7169</v>
      </c>
      <c r="BE376" s="2" t="s">
        <v>5994</v>
      </c>
      <c r="BF376" s="2" t="s">
        <v>5994</v>
      </c>
      <c r="BG376" s="2" t="s">
        <v>8543</v>
      </c>
      <c r="BH376" s="2" t="s">
        <v>5994</v>
      </c>
      <c r="BI376" s="2" t="s">
        <v>9236</v>
      </c>
      <c r="BJ376" s="2" t="s">
        <v>10144</v>
      </c>
      <c r="BK376" s="2" t="s">
        <v>10899</v>
      </c>
      <c r="BL376" s="2" t="s">
        <v>11741</v>
      </c>
      <c r="BM376" s="2" t="s">
        <v>12954</v>
      </c>
      <c r="BN376" s="2" t="s">
        <v>13975</v>
      </c>
      <c r="BO376" s="2" t="s">
        <v>15059</v>
      </c>
      <c r="BP376" s="2" t="s">
        <v>16352</v>
      </c>
      <c r="BQ376" s="2" t="s">
        <v>17508</v>
      </c>
      <c r="BR376" s="2" t="s">
        <v>18658</v>
      </c>
      <c r="BS376" s="2"/>
      <c r="BT376" s="2"/>
      <c r="BU376" s="2"/>
      <c r="BV376" s="2"/>
      <c r="BW376" s="2"/>
      <c r="BX376" s="2"/>
      <c r="BY376" s="2"/>
      <c r="BZ376" s="2"/>
      <c r="CA376" s="2"/>
      <c r="CB376" s="2"/>
      <c r="CC376" s="2"/>
      <c r="CD376" s="2"/>
      <c r="CE376" s="2"/>
    </row>
    <row r="377" spans="1:83" x14ac:dyDescent="0.2">
      <c r="A377" s="1">
        <v>203</v>
      </c>
      <c r="B377" s="1">
        <v>203</v>
      </c>
      <c r="C377" s="2" t="s">
        <v>6</v>
      </c>
      <c r="D377" s="2" t="s">
        <v>469</v>
      </c>
      <c r="E377" s="2" t="s">
        <v>3826</v>
      </c>
      <c r="F377" s="2" t="s">
        <v>5297</v>
      </c>
      <c r="G377" s="2"/>
      <c r="H377" s="2"/>
      <c r="I377" s="2" t="s">
        <v>5994</v>
      </c>
      <c r="J377" s="2" t="s">
        <v>5994</v>
      </c>
      <c r="K377" s="2" t="s">
        <v>5994</v>
      </c>
      <c r="L377" s="2" t="s">
        <v>5994</v>
      </c>
      <c r="M377" s="2" t="s">
        <v>470</v>
      </c>
      <c r="N377" s="2">
        <v>5</v>
      </c>
      <c r="O377" s="2">
        <v>110</v>
      </c>
      <c r="P377" s="2">
        <v>38</v>
      </c>
      <c r="Q377" s="2">
        <v>1.4338230083205472</v>
      </c>
      <c r="R377" s="2">
        <v>1.4597089099992204</v>
      </c>
      <c r="S377" s="2">
        <v>0.73835514303994043</v>
      </c>
      <c r="T377" s="2">
        <v>0.87795499733977467</v>
      </c>
      <c r="U377" s="2">
        <v>0.56090035908168034</v>
      </c>
      <c r="V377" s="2">
        <v>1.0812619630785223</v>
      </c>
      <c r="W377" s="2">
        <v>1.3731567485048222</v>
      </c>
      <c r="X377" s="2">
        <v>0.44204313515760318</v>
      </c>
      <c r="Y377" s="2">
        <v>0.62427411406226474</v>
      </c>
      <c r="Z377" s="2">
        <v>0.62314413361300924</v>
      </c>
      <c r="AA377" s="2">
        <v>1.0833383708486175</v>
      </c>
      <c r="AB377" s="2">
        <v>2.6555324620690799</v>
      </c>
      <c r="AC377" s="2">
        <v>1.8329531917531028</v>
      </c>
      <c r="AD377" s="2">
        <v>1.097140815396124</v>
      </c>
      <c r="AE377" s="2">
        <v>1.2923097310564444</v>
      </c>
      <c r="AF377" s="2">
        <v>1.2799994262666026</v>
      </c>
      <c r="AG377" s="2">
        <v>1.0907073981269209</v>
      </c>
      <c r="AH377" s="2">
        <v>1.3719606156483788</v>
      </c>
      <c r="AI377" s="2">
        <v>0.66428064787389218</v>
      </c>
      <c r="AJ377" s="2">
        <v>0.5037446894880403</v>
      </c>
      <c r="AK377" s="2">
        <v>1.5064598922422705</v>
      </c>
      <c r="AL377" s="2">
        <v>0.65661194222489705</v>
      </c>
      <c r="AM377" s="2">
        <v>0.6820034319171655</v>
      </c>
      <c r="AN377" s="2">
        <v>1.3761533163054362</v>
      </c>
      <c r="AO377" s="2">
        <v>1.0470352053731815</v>
      </c>
      <c r="AP377" s="2">
        <v>1.8949140670359503</v>
      </c>
      <c r="AQ377" s="2">
        <v>1.3142983378524751</v>
      </c>
      <c r="AR377" s="2">
        <v>1.2582799568376537</v>
      </c>
      <c r="AS377" s="2">
        <v>1.8013336025354938</v>
      </c>
      <c r="AT377" s="2">
        <v>0.90623433653220253</v>
      </c>
      <c r="AU377" s="2">
        <v>1.0235163804585468</v>
      </c>
      <c r="AV377" s="2">
        <v>1.2122810939389377</v>
      </c>
      <c r="AW377" s="2">
        <f t="shared" si="35"/>
        <v>1.1498002298655456</v>
      </c>
      <c r="AX377" s="2">
        <f t="shared" si="36"/>
        <v>1.1479405010843016</v>
      </c>
      <c r="AY377" s="28">
        <f t="shared" si="37"/>
        <v>1.0016200567707887</v>
      </c>
      <c r="AZ377" s="28">
        <f t="shared" si="38"/>
        <v>0.99146664402483542</v>
      </c>
      <c r="BA377" s="28">
        <f t="shared" si="39"/>
        <v>2.3353566743441754E-3</v>
      </c>
      <c r="BB377" s="28">
        <f t="shared" si="40"/>
        <v>3.7218922096939212E-3</v>
      </c>
      <c r="BC377" s="29" t="str">
        <f t="shared" si="41"/>
        <v/>
      </c>
      <c r="BD377" s="2" t="s">
        <v>7172</v>
      </c>
      <c r="BE377" s="2" t="s">
        <v>5994</v>
      </c>
      <c r="BF377" s="2" t="s">
        <v>5994</v>
      </c>
      <c r="BG377" s="2" t="s">
        <v>8546</v>
      </c>
      <c r="BH377" s="2" t="s">
        <v>5994</v>
      </c>
      <c r="BI377" s="2" t="s">
        <v>9559</v>
      </c>
      <c r="BJ377" s="2" t="s">
        <v>10321</v>
      </c>
      <c r="BK377" s="2" t="s">
        <v>5994</v>
      </c>
      <c r="BL377" s="2" t="s">
        <v>11744</v>
      </c>
      <c r="BM377" s="2" t="s">
        <v>12956</v>
      </c>
      <c r="BN377" s="2" t="s">
        <v>13397</v>
      </c>
      <c r="BO377" s="2" t="s">
        <v>15063</v>
      </c>
      <c r="BP377" s="2" t="s">
        <v>16353</v>
      </c>
      <c r="BQ377" s="2" t="s">
        <v>17511</v>
      </c>
      <c r="BR377" s="2" t="s">
        <v>18163</v>
      </c>
      <c r="BS377" s="2"/>
      <c r="BT377" s="2"/>
      <c r="BU377" s="2"/>
      <c r="BV377" s="2"/>
      <c r="BW377" s="2"/>
      <c r="BX377" s="2"/>
      <c r="BY377" s="2"/>
      <c r="BZ377" s="2"/>
      <c r="CA377" s="2"/>
      <c r="CB377" s="2"/>
      <c r="CC377" s="2"/>
      <c r="CD377" s="2"/>
      <c r="CE377" s="2"/>
    </row>
    <row r="378" spans="1:83" x14ac:dyDescent="0.2">
      <c r="A378" s="1">
        <v>600</v>
      </c>
      <c r="B378" s="1">
        <v>600</v>
      </c>
      <c r="C378" s="2" t="s">
        <v>239</v>
      </c>
      <c r="D378" s="2" t="s">
        <v>1343</v>
      </c>
      <c r="E378" s="2" t="s">
        <v>4100</v>
      </c>
      <c r="F378" s="2" t="s">
        <v>5571</v>
      </c>
      <c r="G378" s="2"/>
      <c r="H378" s="2"/>
      <c r="I378" s="2" t="s">
        <v>5994</v>
      </c>
      <c r="J378" s="2" t="s">
        <v>5994</v>
      </c>
      <c r="K378" s="2" t="s">
        <v>5994</v>
      </c>
      <c r="L378" s="2" t="s">
        <v>5994</v>
      </c>
      <c r="M378" s="2" t="s">
        <v>1344</v>
      </c>
      <c r="N378" s="2">
        <v>3</v>
      </c>
      <c r="O378" s="2">
        <v>34350</v>
      </c>
      <c r="P378" s="2">
        <v>4</v>
      </c>
      <c r="Q378" s="2">
        <v>0.65913998938894192</v>
      </c>
      <c r="R378" s="2">
        <v>0.81582056184606611</v>
      </c>
      <c r="S378" s="2">
        <v>0.83068551499413856</v>
      </c>
      <c r="T378" s="2">
        <v>1.027376276487844</v>
      </c>
      <c r="U378" s="2">
        <v>0.72670003728228605</v>
      </c>
      <c r="V378" s="2">
        <v>1.065899462854758</v>
      </c>
      <c r="W378" s="2">
        <v>0.86710335336744604</v>
      </c>
      <c r="X378" s="2">
        <v>0.76697277487402726</v>
      </c>
      <c r="Y378" s="2">
        <v>0.8769882575497332</v>
      </c>
      <c r="Z378" s="2">
        <v>0.79349162155442499</v>
      </c>
      <c r="AA378" s="2">
        <v>0.64237405037162165</v>
      </c>
      <c r="AB378" s="2">
        <v>0.90224201558144579</v>
      </c>
      <c r="AC378" s="2">
        <v>0.54718184803484649</v>
      </c>
      <c r="AD378" s="2">
        <v>0.66357027842699046</v>
      </c>
      <c r="AE378" s="2">
        <v>0.76132147697235608</v>
      </c>
      <c r="AF378" s="2">
        <v>0.79166792816666887</v>
      </c>
      <c r="AG378" s="2">
        <v>0.72756428583005028</v>
      </c>
      <c r="AH378" s="2">
        <v>0.91515553633064639</v>
      </c>
      <c r="AI378" s="2">
        <v>0.82708103586434367</v>
      </c>
      <c r="AJ378" s="2">
        <v>0.7353827729136182</v>
      </c>
      <c r="AK378" s="2">
        <v>0.6740232224742807</v>
      </c>
      <c r="AL378" s="2">
        <v>0.7478866590495481</v>
      </c>
      <c r="AM378" s="2">
        <v>0.81775885432931172</v>
      </c>
      <c r="AN378" s="2">
        <v>0.87871855686626754</v>
      </c>
      <c r="AO378" s="2">
        <v>0.68715746669061384</v>
      </c>
      <c r="AP378" s="2">
        <v>1.0173419861515942</v>
      </c>
      <c r="AQ378" s="2">
        <v>0.8582978930770867</v>
      </c>
      <c r="AR378" s="2">
        <v>0.74784610055485634</v>
      </c>
      <c r="AS378" s="2">
        <v>0.72771129960765202</v>
      </c>
      <c r="AT378" s="2">
        <v>0.79792005578973579</v>
      </c>
      <c r="AU378" s="2">
        <v>0.66285519992631015</v>
      </c>
      <c r="AV378" s="2">
        <v>0.76836253415574096</v>
      </c>
      <c r="AW378" s="2">
        <f t="shared" si="35"/>
        <v>0.79212351374021439</v>
      </c>
      <c r="AX378" s="2">
        <f t="shared" si="36"/>
        <v>0.7908999449187738</v>
      </c>
      <c r="AY378" s="28">
        <f t="shared" si="37"/>
        <v>1.0015470589286313</v>
      </c>
      <c r="AZ378" s="28">
        <f t="shared" si="38"/>
        <v>0.97682529097015092</v>
      </c>
      <c r="BA378" s="28">
        <f t="shared" si="39"/>
        <v>2.2302095559661368E-3</v>
      </c>
      <c r="BB378" s="28">
        <f t="shared" si="40"/>
        <v>1.0183104605160516E-2</v>
      </c>
      <c r="BC378" s="29" t="str">
        <f t="shared" si="41"/>
        <v/>
      </c>
      <c r="BD378" s="2" t="s">
        <v>7399</v>
      </c>
      <c r="BE378" s="2" t="s">
        <v>5994</v>
      </c>
      <c r="BF378" s="2" t="s">
        <v>5994</v>
      </c>
      <c r="BG378" s="2" t="s">
        <v>8795</v>
      </c>
      <c r="BH378" s="2" t="s">
        <v>5994</v>
      </c>
      <c r="BI378" s="2" t="s">
        <v>9938</v>
      </c>
      <c r="BJ378" s="2" t="s">
        <v>5994</v>
      </c>
      <c r="BK378" s="2" t="s">
        <v>19682</v>
      </c>
      <c r="BL378" s="2" t="s">
        <v>11977</v>
      </c>
      <c r="BM378" s="2" t="s">
        <v>13196</v>
      </c>
      <c r="BN378" s="2" t="s">
        <v>14206</v>
      </c>
      <c r="BO378" s="2" t="s">
        <v>15327</v>
      </c>
      <c r="BP378" s="2" t="s">
        <v>16548</v>
      </c>
      <c r="BQ378" s="2" t="s">
        <v>17784</v>
      </c>
      <c r="BR378" s="2" t="s">
        <v>18839</v>
      </c>
      <c r="BS378" s="2"/>
      <c r="BT378" s="2"/>
      <c r="BU378" s="2"/>
      <c r="BV378" s="2"/>
      <c r="BW378" s="2"/>
      <c r="BX378" s="2"/>
      <c r="BY378" s="2"/>
      <c r="BZ378" s="2"/>
      <c r="CA378" s="2"/>
      <c r="CB378" s="2"/>
      <c r="CC378" s="2"/>
      <c r="CD378" s="2"/>
      <c r="CE378" s="2"/>
    </row>
    <row r="379" spans="1:83" x14ac:dyDescent="0.2">
      <c r="A379" s="1">
        <v>385</v>
      </c>
      <c r="B379" s="1">
        <v>385</v>
      </c>
      <c r="C379" s="2" t="s">
        <v>6</v>
      </c>
      <c r="D379" s="2" t="s">
        <v>195</v>
      </c>
      <c r="E379" s="2" t="s">
        <v>3963</v>
      </c>
      <c r="F379" s="2" t="s">
        <v>5435</v>
      </c>
      <c r="G379" s="2"/>
      <c r="H379" s="2"/>
      <c r="I379" s="2" t="s">
        <v>5994</v>
      </c>
      <c r="J379" s="2" t="s">
        <v>5994</v>
      </c>
      <c r="K379" s="2" t="s">
        <v>5994</v>
      </c>
      <c r="L379" s="2" t="s">
        <v>5994</v>
      </c>
      <c r="M379" s="2" t="s">
        <v>196</v>
      </c>
      <c r="N379" s="2">
        <v>19</v>
      </c>
      <c r="O379" s="2">
        <v>699</v>
      </c>
      <c r="P379" s="2">
        <v>191</v>
      </c>
      <c r="Q379" s="2">
        <v>0.85473932985288326</v>
      </c>
      <c r="R379" s="2">
        <v>0.82323394344685918</v>
      </c>
      <c r="S379" s="2">
        <v>0.83279685846586693</v>
      </c>
      <c r="T379" s="2">
        <v>1.0496797297035807</v>
      </c>
      <c r="U379" s="2">
        <v>1.0114763348827318</v>
      </c>
      <c r="V379" s="2">
        <v>1.0327537110754388</v>
      </c>
      <c r="W379" s="2">
        <v>1.044686254845808</v>
      </c>
      <c r="X379" s="2">
        <v>0.9692792765876056</v>
      </c>
      <c r="Y379" s="2">
        <v>0.97418282760112807</v>
      </c>
      <c r="Z379" s="2">
        <v>0.90242665582082748</v>
      </c>
      <c r="AA379" s="2">
        <v>0.82311716656920775</v>
      </c>
      <c r="AB379" s="2">
        <v>0.90057204737429153</v>
      </c>
      <c r="AC379" s="2">
        <v>0.9014056925840217</v>
      </c>
      <c r="AD379" s="2">
        <v>0.92884230959963987</v>
      </c>
      <c r="AE379" s="2">
        <v>1.0347576270833492</v>
      </c>
      <c r="AF379" s="2">
        <v>0.94576081367873621</v>
      </c>
      <c r="AG379" s="2">
        <v>0.99991782994052925</v>
      </c>
      <c r="AH379" s="2">
        <v>1.07013627564596</v>
      </c>
      <c r="AI379" s="2">
        <v>1.0396088470548355</v>
      </c>
      <c r="AJ379" s="2">
        <v>0.85342871931729036</v>
      </c>
      <c r="AK379" s="2">
        <v>0.8689441934517681</v>
      </c>
      <c r="AL379" s="2">
        <v>0.81891433905224276</v>
      </c>
      <c r="AM379" s="2">
        <v>0.9997973702989823</v>
      </c>
      <c r="AN379" s="2">
        <v>0.82983338830250253</v>
      </c>
      <c r="AO379" s="2">
        <v>0.82611079362025996</v>
      </c>
      <c r="AP379" s="2">
        <v>0.94254162173943712</v>
      </c>
      <c r="AQ379" s="2">
        <v>0.78293531446424902</v>
      </c>
      <c r="AR379" s="2">
        <v>0.99597575119128767</v>
      </c>
      <c r="AS379" s="2">
        <v>0.88729809757393119</v>
      </c>
      <c r="AT379" s="2">
        <v>1.2429710343778222</v>
      </c>
      <c r="AU379" s="2">
        <v>0.96562185890973218</v>
      </c>
      <c r="AV379" s="2">
        <v>1.0016779746659785</v>
      </c>
      <c r="AW379" s="2">
        <f t="shared" si="35"/>
        <v>0.94291931818308872</v>
      </c>
      <c r="AX379" s="2">
        <f t="shared" si="36"/>
        <v>0.94171970531108529</v>
      </c>
      <c r="AY379" s="28">
        <f t="shared" si="37"/>
        <v>1.0012738534250032</v>
      </c>
      <c r="AZ379" s="28">
        <f t="shared" si="38"/>
        <v>0.97370320942144295</v>
      </c>
      <c r="BA379" s="28">
        <f t="shared" si="39"/>
        <v>1.8366124797209317E-3</v>
      </c>
      <c r="BB379" s="28">
        <f t="shared" si="40"/>
        <v>1.1573398514056556E-2</v>
      </c>
      <c r="BC379" s="29" t="str">
        <f t="shared" si="41"/>
        <v/>
      </c>
      <c r="BD379" s="2" t="s">
        <v>7284</v>
      </c>
      <c r="BE379" s="2" t="s">
        <v>5994</v>
      </c>
      <c r="BF379" s="2" t="s">
        <v>5994</v>
      </c>
      <c r="BG379" s="2" t="s">
        <v>8661</v>
      </c>
      <c r="BH379" s="2" t="s">
        <v>5994</v>
      </c>
      <c r="BI379" s="2" t="s">
        <v>9874</v>
      </c>
      <c r="BJ379" s="2" t="s">
        <v>5994</v>
      </c>
      <c r="BK379" s="2" t="s">
        <v>10932</v>
      </c>
      <c r="BL379" s="2" t="s">
        <v>11852</v>
      </c>
      <c r="BM379" s="2" t="s">
        <v>13070</v>
      </c>
      <c r="BN379" s="2" t="s">
        <v>14091</v>
      </c>
      <c r="BO379" s="2" t="s">
        <v>15194</v>
      </c>
      <c r="BP379" s="2" t="s">
        <v>16439</v>
      </c>
      <c r="BQ379" s="2" t="s">
        <v>17646</v>
      </c>
      <c r="BR379" s="2" t="s">
        <v>18740</v>
      </c>
      <c r="BS379" s="2"/>
      <c r="BT379" s="2"/>
      <c r="BU379" s="2"/>
      <c r="BV379" s="2"/>
      <c r="BW379" s="2"/>
      <c r="BX379" s="2"/>
      <c r="BY379" s="2"/>
      <c r="BZ379" s="2"/>
      <c r="CA379" s="2"/>
      <c r="CB379" s="2"/>
      <c r="CC379" s="2"/>
      <c r="CD379" s="2"/>
      <c r="CE379" s="2"/>
    </row>
    <row r="380" spans="1:83" x14ac:dyDescent="0.2">
      <c r="A380" s="1">
        <v>207</v>
      </c>
      <c r="B380" s="1">
        <v>207</v>
      </c>
      <c r="C380" s="2" t="s">
        <v>6</v>
      </c>
      <c r="D380" s="2" t="s">
        <v>1283</v>
      </c>
      <c r="E380" s="2" t="s">
        <v>4458</v>
      </c>
      <c r="F380" s="2" t="s">
        <v>5933</v>
      </c>
      <c r="G380" s="2"/>
      <c r="H380" s="2"/>
      <c r="I380" s="2" t="s">
        <v>5994</v>
      </c>
      <c r="J380" s="2" t="s">
        <v>6117</v>
      </c>
      <c r="K380" s="2" t="s">
        <v>5994</v>
      </c>
      <c r="L380" s="2" t="s">
        <v>19353</v>
      </c>
      <c r="M380" s="2" t="s">
        <v>1284</v>
      </c>
      <c r="N380" s="2">
        <v>4</v>
      </c>
      <c r="O380" s="2">
        <v>1108</v>
      </c>
      <c r="P380" s="2">
        <v>5</v>
      </c>
      <c r="Q380" s="2">
        <v>0.63316828440777695</v>
      </c>
      <c r="R380" s="2">
        <v>0.69343672727882866</v>
      </c>
      <c r="S380" s="2">
        <v>0.64144495648561517</v>
      </c>
      <c r="T380" s="2">
        <v>0.75313316601061275</v>
      </c>
      <c r="U380" s="2">
        <v>0.54301834573536956</v>
      </c>
      <c r="V380" s="2">
        <v>0.64011966275446053</v>
      </c>
      <c r="W380" s="2">
        <v>0.77503716998251571</v>
      </c>
      <c r="X380" s="2">
        <v>0.58967217690988116</v>
      </c>
      <c r="Y380" s="2">
        <v>0.73794676004147397</v>
      </c>
      <c r="Z380" s="2">
        <v>0.66131491364601036</v>
      </c>
      <c r="AA380" s="2">
        <v>1.070495575548247</v>
      </c>
      <c r="AB380" s="2">
        <v>1.2554966293047494</v>
      </c>
      <c r="AC380" s="2">
        <v>1.2924786703681181</v>
      </c>
      <c r="AD380" s="2">
        <v>1.1764608307389233</v>
      </c>
      <c r="AE380" s="2">
        <v>1.0151473279693428</v>
      </c>
      <c r="AF380" s="2">
        <v>1.2865624036009207</v>
      </c>
      <c r="AG380" s="2">
        <v>0.82896891947846574</v>
      </c>
      <c r="AH380" s="2">
        <v>0.74583203755409211</v>
      </c>
      <c r="AI380" s="2">
        <v>0.63713228040442382</v>
      </c>
      <c r="AJ380" s="2">
        <v>0.72116460924595038</v>
      </c>
      <c r="AK380" s="2">
        <v>0.63474884936094667</v>
      </c>
      <c r="AL380" s="2">
        <v>0.8110667142985285</v>
      </c>
      <c r="AM380" s="2">
        <v>0.77902449597868806</v>
      </c>
      <c r="AN380" s="2">
        <v>1.1153499092185482</v>
      </c>
      <c r="AO380" s="2">
        <v>0.87633546472980206</v>
      </c>
      <c r="AP380" s="2">
        <v>0.67427865728678904</v>
      </c>
      <c r="AQ380" s="2">
        <v>1.0805515774448256</v>
      </c>
      <c r="AR380" s="2">
        <v>0.98763392977732112</v>
      </c>
      <c r="AS380" s="2">
        <v>1.0319773310880984</v>
      </c>
      <c r="AT380" s="2">
        <v>1.1103154900465764</v>
      </c>
      <c r="AU380" s="2">
        <v>0.84087611414345376</v>
      </c>
      <c r="AV380" s="2">
        <v>0.82239354930082242</v>
      </c>
      <c r="AW380" s="2">
        <f t="shared" si="35"/>
        <v>0.85846485413301843</v>
      </c>
      <c r="AX380" s="2">
        <f t="shared" si="36"/>
        <v>0.8579120673252576</v>
      </c>
      <c r="AY380" s="28">
        <f t="shared" si="37"/>
        <v>1.0006443397042826</v>
      </c>
      <c r="AZ380" s="28">
        <f t="shared" si="38"/>
        <v>0.99450961532450566</v>
      </c>
      <c r="BA380" s="28">
        <f t="shared" si="39"/>
        <v>9.2928634011444722E-4</v>
      </c>
      <c r="BB380" s="28">
        <f t="shared" si="40"/>
        <v>2.3910135830977749E-3</v>
      </c>
      <c r="BC380" s="29" t="str">
        <f t="shared" si="41"/>
        <v/>
      </c>
      <c r="BD380" s="2" t="s">
        <v>7714</v>
      </c>
      <c r="BE380" s="2" t="s">
        <v>5994</v>
      </c>
      <c r="BF380" s="2" t="s">
        <v>5994</v>
      </c>
      <c r="BG380" s="2" t="s">
        <v>9117</v>
      </c>
      <c r="BH380" s="2" t="s">
        <v>5994</v>
      </c>
      <c r="BI380" s="2" t="s">
        <v>5994</v>
      </c>
      <c r="BJ380" s="2" t="s">
        <v>10434</v>
      </c>
      <c r="BK380" s="2" t="s">
        <v>5994</v>
      </c>
      <c r="BL380" s="2" t="s">
        <v>5994</v>
      </c>
      <c r="BM380" s="2" t="s">
        <v>5994</v>
      </c>
      <c r="BN380" s="2" t="s">
        <v>6117</v>
      </c>
      <c r="BO380" s="2" t="s">
        <v>6117</v>
      </c>
      <c r="BP380" s="2" t="s">
        <v>5994</v>
      </c>
      <c r="BQ380" s="2" t="s">
        <v>16794</v>
      </c>
      <c r="BR380" s="2" t="s">
        <v>18165</v>
      </c>
      <c r="BS380" s="2"/>
      <c r="BT380" s="2"/>
      <c r="BU380" s="2"/>
      <c r="BV380" s="2"/>
      <c r="BW380" s="2"/>
      <c r="BX380" s="2"/>
      <c r="BY380" s="2"/>
      <c r="BZ380" s="2"/>
      <c r="CA380" s="2"/>
      <c r="CB380" s="2"/>
      <c r="CC380" s="2"/>
      <c r="CD380" s="2"/>
      <c r="CE380" s="2"/>
    </row>
    <row r="381" spans="1:83" x14ac:dyDescent="0.2">
      <c r="A381" s="1">
        <v>504</v>
      </c>
      <c r="B381" s="1">
        <v>504</v>
      </c>
      <c r="C381" s="2" t="s">
        <v>239</v>
      </c>
      <c r="D381" s="2" t="s">
        <v>1645</v>
      </c>
      <c r="E381" s="2" t="s">
        <v>3847</v>
      </c>
      <c r="F381" s="2" t="s">
        <v>5319</v>
      </c>
      <c r="G381" s="2"/>
      <c r="H381" s="2"/>
      <c r="I381" s="2" t="s">
        <v>5994</v>
      </c>
      <c r="J381" s="2" t="s">
        <v>5994</v>
      </c>
      <c r="K381" s="2" t="s">
        <v>5994</v>
      </c>
      <c r="L381" s="2" t="s">
        <v>19116</v>
      </c>
      <c r="M381" s="2" t="s">
        <v>1646</v>
      </c>
      <c r="N381" s="2">
        <v>2</v>
      </c>
      <c r="O381" s="2">
        <v>330</v>
      </c>
      <c r="P381" s="2">
        <v>3</v>
      </c>
      <c r="Q381" s="2">
        <v>0.7698872796554882</v>
      </c>
      <c r="R381" s="2">
        <v>0.88568213143460761</v>
      </c>
      <c r="S381" s="2">
        <v>0.70716488106206465</v>
      </c>
      <c r="T381" s="2">
        <v>0.96076879688701022</v>
      </c>
      <c r="U381" s="2">
        <v>0.80523465590224086</v>
      </c>
      <c r="V381" s="2">
        <v>0.87697359456840851</v>
      </c>
      <c r="W381" s="2">
        <v>0.96582226518112457</v>
      </c>
      <c r="X381" s="2">
        <v>0.61381457639721326</v>
      </c>
      <c r="Y381" s="2">
        <v>1.1277956474018263</v>
      </c>
      <c r="Z381" s="2">
        <v>0.76323529120297662</v>
      </c>
      <c r="AA381" s="2">
        <v>0.72362026139899938</v>
      </c>
      <c r="AB381" s="2">
        <v>1.0388019863567073</v>
      </c>
      <c r="AC381" s="2">
        <v>0.92406993307742247</v>
      </c>
      <c r="AD381" s="2">
        <v>0.82964694299238062</v>
      </c>
      <c r="AE381" s="2">
        <v>0.97216653850475798</v>
      </c>
      <c r="AF381" s="2">
        <v>1.0289929316390687</v>
      </c>
      <c r="AG381" s="2">
        <v>0.70414600338437783</v>
      </c>
      <c r="AH381" s="2">
        <v>1.0523111574220805</v>
      </c>
      <c r="AI381" s="2">
        <v>0.83070318803000931</v>
      </c>
      <c r="AJ381" s="2">
        <v>0.78058972422329675</v>
      </c>
      <c r="AK381" s="2">
        <v>0.78044837509979925</v>
      </c>
      <c r="AL381" s="2">
        <v>1.1075614850882207</v>
      </c>
      <c r="AM381" s="2">
        <v>1.0144166189452724</v>
      </c>
      <c r="AN381" s="2">
        <v>0.77010045403458516</v>
      </c>
      <c r="AO381" s="2">
        <v>0.64802989379168585</v>
      </c>
      <c r="AP381" s="2">
        <v>0.87446163460833215</v>
      </c>
      <c r="AQ381" s="2">
        <v>0.74691855435565901</v>
      </c>
      <c r="AR381" s="2">
        <v>0.8412098757298212</v>
      </c>
      <c r="AS381" s="2">
        <v>0.77203511886407672</v>
      </c>
      <c r="AT381" s="2">
        <v>0.93040372743006161</v>
      </c>
      <c r="AU381" s="2">
        <v>0.977849963057556</v>
      </c>
      <c r="AV381" s="2">
        <v>0.83376228559112886</v>
      </c>
      <c r="AW381" s="2">
        <f t="shared" si="35"/>
        <v>0.86457786570862794</v>
      </c>
      <c r="AX381" s="2">
        <f t="shared" si="36"/>
        <v>0.86405347041810587</v>
      </c>
      <c r="AY381" s="28">
        <f t="shared" si="37"/>
        <v>1.0006069014343155</v>
      </c>
      <c r="AZ381" s="28">
        <f t="shared" si="38"/>
        <v>0.99133465805377607</v>
      </c>
      <c r="BA381" s="28">
        <f t="shared" si="39"/>
        <v>8.7530810358229095E-4</v>
      </c>
      <c r="BB381" s="28">
        <f t="shared" si="40"/>
        <v>3.7797101856497446E-3</v>
      </c>
      <c r="BC381" s="29" t="str">
        <f t="shared" si="41"/>
        <v/>
      </c>
      <c r="BD381" s="2" t="s">
        <v>7190</v>
      </c>
      <c r="BE381" s="2" t="s">
        <v>5994</v>
      </c>
      <c r="BF381" s="2" t="s">
        <v>5994</v>
      </c>
      <c r="BG381" s="2" t="s">
        <v>8566</v>
      </c>
      <c r="BH381" s="2" t="s">
        <v>9196</v>
      </c>
      <c r="BI381" s="2" t="s">
        <v>9417</v>
      </c>
      <c r="BJ381" s="2" t="s">
        <v>10339</v>
      </c>
      <c r="BK381" s="2" t="s">
        <v>5994</v>
      </c>
      <c r="BL381" s="2" t="s">
        <v>11761</v>
      </c>
      <c r="BM381" s="2" t="s">
        <v>12976</v>
      </c>
      <c r="BN381" s="2" t="s">
        <v>13998</v>
      </c>
      <c r="BO381" s="2" t="s">
        <v>15085</v>
      </c>
      <c r="BP381" s="2" t="s">
        <v>16370</v>
      </c>
      <c r="BQ381" s="2" t="s">
        <v>17533</v>
      </c>
      <c r="BR381" s="2" t="s">
        <v>18676</v>
      </c>
      <c r="BS381" s="2"/>
      <c r="BT381" s="2"/>
      <c r="BU381" s="2"/>
      <c r="BV381" s="2"/>
      <c r="BW381" s="2"/>
      <c r="BX381" s="2"/>
      <c r="BY381" s="2"/>
      <c r="BZ381" s="2"/>
      <c r="CA381" s="2"/>
      <c r="CB381" s="2"/>
      <c r="CC381" s="2"/>
      <c r="CD381" s="2"/>
      <c r="CE381" s="2"/>
    </row>
    <row r="382" spans="1:83" x14ac:dyDescent="0.2">
      <c r="A382" s="1">
        <v>715</v>
      </c>
      <c r="B382" s="1">
        <v>715</v>
      </c>
      <c r="C382" s="2" t="s">
        <v>6</v>
      </c>
      <c r="D382" s="2" t="s">
        <v>235</v>
      </c>
      <c r="E382" s="2" t="s">
        <v>3178</v>
      </c>
      <c r="F382" s="2" t="s">
        <v>4650</v>
      </c>
      <c r="G382" s="2"/>
      <c r="H382" s="2"/>
      <c r="I382" s="2" t="s">
        <v>5981</v>
      </c>
      <c r="J382" s="2" t="s">
        <v>6015</v>
      </c>
      <c r="K382" s="2" t="s">
        <v>5994</v>
      </c>
      <c r="L382" s="2" t="s">
        <v>5994</v>
      </c>
      <c r="M382" s="2" t="s">
        <v>236</v>
      </c>
      <c r="N382" s="2">
        <v>24</v>
      </c>
      <c r="O382" s="2">
        <v>540</v>
      </c>
      <c r="P382" s="2">
        <v>128</v>
      </c>
      <c r="Q382" s="2">
        <v>0.6629014651612628</v>
      </c>
      <c r="R382" s="2">
        <v>1.1190063048719359</v>
      </c>
      <c r="S382" s="2">
        <v>1.0932190008282909</v>
      </c>
      <c r="T382" s="2">
        <v>1.1205334698895968</v>
      </c>
      <c r="U382" s="2">
        <v>1.0200107278916883</v>
      </c>
      <c r="V382" s="2">
        <v>0.86160724764350494</v>
      </c>
      <c r="W382" s="2">
        <v>1.1093140945090336</v>
      </c>
      <c r="X382" s="2">
        <v>0.80563493720660606</v>
      </c>
      <c r="Y382" s="2">
        <v>0.85370818729901821</v>
      </c>
      <c r="Z382" s="2">
        <v>0.85244370308708606</v>
      </c>
      <c r="AA382" s="2">
        <v>0.454583509511096</v>
      </c>
      <c r="AB382" s="2">
        <v>1.0306542530542011</v>
      </c>
      <c r="AC382" s="2">
        <v>0.95191026073895857</v>
      </c>
      <c r="AD382" s="2">
        <v>0.61379583583728914</v>
      </c>
      <c r="AE382" s="2">
        <v>0.7807557113934066</v>
      </c>
      <c r="AF382" s="2">
        <v>0.91815890951018186</v>
      </c>
      <c r="AG382" s="2">
        <v>0.62894682974453919</v>
      </c>
      <c r="AH382" s="2">
        <v>1.2101447049048013</v>
      </c>
      <c r="AI382" s="2">
        <v>0.90090882583607346</v>
      </c>
      <c r="AJ382" s="2">
        <v>0.70350971426691777</v>
      </c>
      <c r="AK382" s="2">
        <v>0.82140268003827366</v>
      </c>
      <c r="AL382" s="2">
        <v>0.81543652263921307</v>
      </c>
      <c r="AM382" s="2">
        <v>1.205283284679219</v>
      </c>
      <c r="AN382" s="2">
        <v>0.62572747391643502</v>
      </c>
      <c r="AO382" s="2">
        <v>0.67820354998550025</v>
      </c>
      <c r="AP382" s="2">
        <v>0.91653845042640203</v>
      </c>
      <c r="AQ382" s="2">
        <v>0.81698033344359278</v>
      </c>
      <c r="AR382" s="2">
        <v>0.73552407556350818</v>
      </c>
      <c r="AS382" s="2">
        <v>0.72475142162995509</v>
      </c>
      <c r="AT382" s="2">
        <v>1.2128878116974906</v>
      </c>
      <c r="AU382" s="2">
        <v>0.77926807744252102</v>
      </c>
      <c r="AV382" s="2">
        <v>0.99054482414820155</v>
      </c>
      <c r="AW382" s="2">
        <f t="shared" si="35"/>
        <v>0.87512849695162931</v>
      </c>
      <c r="AX382" s="2">
        <f t="shared" si="36"/>
        <v>0.87580745004120708</v>
      </c>
      <c r="AY382" s="28">
        <f t="shared" si="37"/>
        <v>0.99922476899511892</v>
      </c>
      <c r="AZ382" s="28">
        <f t="shared" si="38"/>
        <v>0.99236402981189031</v>
      </c>
      <c r="BA382" s="28">
        <f t="shared" si="39"/>
        <v>-1.1188556681434492E-3</v>
      </c>
      <c r="BB382" s="28">
        <f t="shared" si="40"/>
        <v>3.3289859731098848E-3</v>
      </c>
      <c r="BC382" s="29" t="str">
        <f t="shared" si="41"/>
        <v/>
      </c>
      <c r="BD382" s="2" t="s">
        <v>3178</v>
      </c>
      <c r="BE382" s="2" t="s">
        <v>5994</v>
      </c>
      <c r="BF382" s="2" t="s">
        <v>5994</v>
      </c>
      <c r="BG382" s="2" t="s">
        <v>7904</v>
      </c>
      <c r="BH382" s="2" t="s">
        <v>5994</v>
      </c>
      <c r="BI382" s="2" t="s">
        <v>9250</v>
      </c>
      <c r="BJ382" s="2" t="s">
        <v>10030</v>
      </c>
      <c r="BK382" s="2" t="s">
        <v>10638</v>
      </c>
      <c r="BL382" s="2" t="s">
        <v>11162</v>
      </c>
      <c r="BM382" s="2" t="s">
        <v>12379</v>
      </c>
      <c r="BN382" s="2" t="s">
        <v>13395</v>
      </c>
      <c r="BO382" s="2" t="s">
        <v>14514</v>
      </c>
      <c r="BP382" s="2" t="s">
        <v>15781</v>
      </c>
      <c r="BQ382" s="2" t="s">
        <v>16857</v>
      </c>
      <c r="BR382" s="2" t="s">
        <v>18210</v>
      </c>
      <c r="BS382" s="2"/>
      <c r="BT382" s="2"/>
      <c r="BU382" s="2"/>
      <c r="BV382" s="2"/>
      <c r="BW382" s="2"/>
      <c r="BX382" s="2"/>
      <c r="BY382" s="2"/>
      <c r="BZ382" s="2"/>
      <c r="CA382" s="2"/>
      <c r="CB382" s="2"/>
      <c r="CC382" s="2"/>
      <c r="CD382" s="2"/>
      <c r="CE382" s="2"/>
    </row>
    <row r="383" spans="1:83" x14ac:dyDescent="0.2">
      <c r="A383" s="1">
        <v>54</v>
      </c>
      <c r="B383" s="1">
        <v>54</v>
      </c>
      <c r="C383" s="2" t="s">
        <v>6</v>
      </c>
      <c r="D383" s="2" t="s">
        <v>1401</v>
      </c>
      <c r="E383" s="2" t="s">
        <v>3047</v>
      </c>
      <c r="F383" s="2" t="s">
        <v>4519</v>
      </c>
      <c r="G383" s="2"/>
      <c r="H383" s="2"/>
      <c r="I383" s="2" t="s">
        <v>5977</v>
      </c>
      <c r="J383" s="2" t="s">
        <v>6001</v>
      </c>
      <c r="K383" s="2" t="s">
        <v>5994</v>
      </c>
      <c r="L383" s="2" t="s">
        <v>5994</v>
      </c>
      <c r="M383" s="2" t="s">
        <v>1402</v>
      </c>
      <c r="N383" s="2">
        <v>3</v>
      </c>
      <c r="O383" s="2">
        <v>219</v>
      </c>
      <c r="P383" s="2">
        <v>4</v>
      </c>
      <c r="Q383" s="2">
        <v>1.3360426884637551</v>
      </c>
      <c r="R383" s="2">
        <v>1.3254348188171454</v>
      </c>
      <c r="S383" s="2">
        <v>1.2869478326246921</v>
      </c>
      <c r="T383" s="2">
        <v>1.2727198039259866</v>
      </c>
      <c r="U383" s="2">
        <v>1.2848952789488779</v>
      </c>
      <c r="V383" s="2">
        <v>1.1679038331079221</v>
      </c>
      <c r="W383" s="2">
        <v>1.1117374065110908</v>
      </c>
      <c r="X383" s="2">
        <v>1.008642866152293</v>
      </c>
      <c r="Y383" s="2">
        <v>1.4326765755902826</v>
      </c>
      <c r="Z383" s="2">
        <v>0.90493106306305382</v>
      </c>
      <c r="AA383" s="2">
        <v>1.9483019474978098</v>
      </c>
      <c r="AB383" s="2">
        <v>1.8626716798634746</v>
      </c>
      <c r="AC383" s="2">
        <v>1.1609678445474243</v>
      </c>
      <c r="AD383" s="2">
        <v>1.3346240068335617</v>
      </c>
      <c r="AE383" s="2">
        <v>1.5317205450368521</v>
      </c>
      <c r="AF383" s="2">
        <v>1.6622991695655003</v>
      </c>
      <c r="AG383" s="2">
        <v>1.4720265949053997</v>
      </c>
      <c r="AH383" s="2">
        <v>1.2827532683837461</v>
      </c>
      <c r="AI383" s="2">
        <v>1.2636887518762356</v>
      </c>
      <c r="AJ383" s="2">
        <v>1.5895103107230468</v>
      </c>
      <c r="AK383" s="2">
        <v>1.5794404100291597</v>
      </c>
      <c r="AL383" s="2">
        <v>1.0602338643050611</v>
      </c>
      <c r="AM383" s="2">
        <v>1.0388908927996925</v>
      </c>
      <c r="AN383" s="2">
        <v>1.0687988905985024</v>
      </c>
      <c r="AO383" s="2">
        <v>1.581830086406264</v>
      </c>
      <c r="AP383" s="2">
        <v>0.90774810370147019</v>
      </c>
      <c r="AQ383" s="2">
        <v>0.6996757196655724</v>
      </c>
      <c r="AR383" s="2">
        <v>1.1868206046903944</v>
      </c>
      <c r="AS383" s="2">
        <v>2.1423301418579093</v>
      </c>
      <c r="AT383" s="2">
        <v>1.4072846163338626</v>
      </c>
      <c r="AU383" s="2">
        <v>2.0864296186960258</v>
      </c>
      <c r="AV383" s="2">
        <v>1.5105144402241115</v>
      </c>
      <c r="AW383" s="2">
        <f t="shared" si="35"/>
        <v>1.359090820909125</v>
      </c>
      <c r="AX383" s="2">
        <f t="shared" si="36"/>
        <v>1.3603966480194036</v>
      </c>
      <c r="AY383" s="28">
        <f t="shared" si="37"/>
        <v>0.99904011296103989</v>
      </c>
      <c r="AZ383" s="28">
        <f t="shared" si="38"/>
        <v>0.9914673112572967</v>
      </c>
      <c r="BA383" s="28">
        <f t="shared" si="39"/>
        <v>-1.3854893339801172E-3</v>
      </c>
      <c r="BB383" s="28">
        <f t="shared" si="40"/>
        <v>3.7215999403772252E-3</v>
      </c>
      <c r="BC383" s="29" t="str">
        <f t="shared" si="41"/>
        <v/>
      </c>
      <c r="BD383" s="2" t="s">
        <v>6498</v>
      </c>
      <c r="BE383" s="2" t="s">
        <v>5994</v>
      </c>
      <c r="BF383" s="2" t="s">
        <v>5994</v>
      </c>
      <c r="BG383" s="2" t="s">
        <v>7773</v>
      </c>
      <c r="BH383" s="2" t="s">
        <v>5994</v>
      </c>
      <c r="BI383" s="2" t="s">
        <v>9207</v>
      </c>
      <c r="BJ383" s="2" t="s">
        <v>5994</v>
      </c>
      <c r="BK383" s="2" t="s">
        <v>10579</v>
      </c>
      <c r="BL383" s="2" t="s">
        <v>11058</v>
      </c>
      <c r="BM383" s="2" t="s">
        <v>12269</v>
      </c>
      <c r="BN383" s="2" t="s">
        <v>13249</v>
      </c>
      <c r="BO383" s="2" t="s">
        <v>14417</v>
      </c>
      <c r="BP383" s="2" t="s">
        <v>15651</v>
      </c>
      <c r="BQ383" s="2" t="s">
        <v>16723</v>
      </c>
      <c r="BR383" s="2" t="s">
        <v>18136</v>
      </c>
      <c r="BS383" s="2"/>
      <c r="BT383" s="2"/>
      <c r="BU383" s="2"/>
      <c r="BV383" s="2"/>
      <c r="BW383" s="2"/>
      <c r="BX383" s="2"/>
      <c r="BY383" s="2"/>
      <c r="BZ383" s="2"/>
      <c r="CA383" s="2"/>
      <c r="CB383" s="2"/>
      <c r="CC383" s="2"/>
      <c r="CD383" s="2"/>
      <c r="CE383" s="2"/>
    </row>
    <row r="384" spans="1:83" x14ac:dyDescent="0.2">
      <c r="A384" s="1">
        <v>253</v>
      </c>
      <c r="B384" s="1">
        <v>253</v>
      </c>
      <c r="C384" s="2" t="s">
        <v>239</v>
      </c>
      <c r="D384" s="2" t="s">
        <v>969</v>
      </c>
      <c r="E384" s="2" t="s">
        <v>3291</v>
      </c>
      <c r="F384" s="2" t="s">
        <v>4762</v>
      </c>
      <c r="G384" s="2"/>
      <c r="H384" s="2"/>
      <c r="I384" s="2" t="s">
        <v>5983</v>
      </c>
      <c r="J384" s="2" t="s">
        <v>6019</v>
      </c>
      <c r="K384" s="2" t="s">
        <v>5994</v>
      </c>
      <c r="L384" s="2" t="s">
        <v>5994</v>
      </c>
      <c r="M384" s="2" t="s">
        <v>970</v>
      </c>
      <c r="N384" s="2">
        <v>1</v>
      </c>
      <c r="O384" s="2">
        <v>503</v>
      </c>
      <c r="P384" s="2">
        <v>8</v>
      </c>
      <c r="Q384" s="2">
        <v>0.81061093058820244</v>
      </c>
      <c r="R384" s="2">
        <v>1.0135731155769321</v>
      </c>
      <c r="S384" s="2">
        <v>1.0865032557396197</v>
      </c>
      <c r="T384" s="2">
        <v>0.70894677331031997</v>
      </c>
      <c r="U384" s="2">
        <v>0.98965575720981758</v>
      </c>
      <c r="V384" s="2">
        <v>0.87365509881944459</v>
      </c>
      <c r="W384" s="2">
        <v>1.0623431570088202</v>
      </c>
      <c r="X384" s="2">
        <v>0.7657465343133929</v>
      </c>
      <c r="Y384" s="2">
        <v>1.0826435094401476</v>
      </c>
      <c r="Z384" s="2">
        <v>0.85696862097301418</v>
      </c>
      <c r="AA384" s="2">
        <v>0.97707182491306177</v>
      </c>
      <c r="AB384" s="2">
        <v>1.0410053297372259</v>
      </c>
      <c r="AC384" s="2">
        <v>1.2553323933126295</v>
      </c>
      <c r="AD384" s="2">
        <v>1.3638843926867534</v>
      </c>
      <c r="AE384" s="2">
        <v>1.3213069172621277</v>
      </c>
      <c r="AF384" s="2">
        <v>1.1953545850756953</v>
      </c>
      <c r="AG384" s="2">
        <v>1.0730169346708893</v>
      </c>
      <c r="AH384" s="2">
        <v>0.73296346178888416</v>
      </c>
      <c r="AI384" s="2">
        <v>0.81579181171803505</v>
      </c>
      <c r="AJ384" s="2">
        <v>0.94068203311583398</v>
      </c>
      <c r="AK384" s="2">
        <v>1.005615532918865</v>
      </c>
      <c r="AL384" s="2">
        <v>0.92580389453614242</v>
      </c>
      <c r="AM384" s="2">
        <v>1.0089655963850261</v>
      </c>
      <c r="AN384" s="2">
        <v>1.0923179713504603</v>
      </c>
      <c r="AO384" s="2">
        <v>0.93121039260592098</v>
      </c>
      <c r="AP384" s="2">
        <v>1.0463498568512299</v>
      </c>
      <c r="AQ384" s="2">
        <v>1.0726814925062131</v>
      </c>
      <c r="AR384" s="2">
        <v>1.2514370565453992</v>
      </c>
      <c r="AS384" s="2">
        <v>1.0595419177507894</v>
      </c>
      <c r="AT384" s="2">
        <v>1.0378886558298284</v>
      </c>
      <c r="AU384" s="2">
        <v>1.4252971010724518</v>
      </c>
      <c r="AV384" s="2">
        <v>1.09340340120666</v>
      </c>
      <c r="AW384" s="2">
        <f t="shared" si="35"/>
        <v>1.0280952429787114</v>
      </c>
      <c r="AX384" s="2">
        <f t="shared" si="36"/>
        <v>1.0293300117454491</v>
      </c>
      <c r="AY384" s="28">
        <f t="shared" si="37"/>
        <v>0.99880041507325334</v>
      </c>
      <c r="AZ384" s="28">
        <f t="shared" si="38"/>
        <v>0.98444846638879735</v>
      </c>
      <c r="BA384" s="28">
        <f t="shared" si="39"/>
        <v>-1.7316740777852302E-3</v>
      </c>
      <c r="BB384" s="28">
        <f t="shared" si="40"/>
        <v>6.8070132473036643E-3</v>
      </c>
      <c r="BC384" s="29" t="str">
        <f t="shared" si="41"/>
        <v/>
      </c>
      <c r="BD384" s="2" t="s">
        <v>6711</v>
      </c>
      <c r="BE384" s="2" t="s">
        <v>5994</v>
      </c>
      <c r="BF384" s="2" t="s">
        <v>5994</v>
      </c>
      <c r="BG384" s="2" t="s">
        <v>8015</v>
      </c>
      <c r="BH384" s="2" t="s">
        <v>5994</v>
      </c>
      <c r="BI384" s="2" t="s">
        <v>5994</v>
      </c>
      <c r="BJ384" s="2" t="s">
        <v>10090</v>
      </c>
      <c r="BK384" s="2" t="s">
        <v>5994</v>
      </c>
      <c r="BL384" s="2" t="s">
        <v>11267</v>
      </c>
      <c r="BM384" s="2" t="s">
        <v>12489</v>
      </c>
      <c r="BN384" s="2" t="s">
        <v>13510</v>
      </c>
      <c r="BO384" s="2" t="s">
        <v>14613</v>
      </c>
      <c r="BP384" s="2" t="s">
        <v>15885</v>
      </c>
      <c r="BQ384" s="2" t="s">
        <v>16973</v>
      </c>
      <c r="BR384" s="2" t="s">
        <v>18321</v>
      </c>
      <c r="BS384" s="2"/>
      <c r="BT384" s="2"/>
      <c r="BU384" s="2"/>
      <c r="BV384" s="2"/>
      <c r="BW384" s="2"/>
      <c r="BX384" s="2"/>
      <c r="BY384" s="2"/>
      <c r="BZ384" s="2"/>
      <c r="CA384" s="2"/>
      <c r="CB384" s="2"/>
      <c r="CC384" s="2"/>
      <c r="CD384" s="2"/>
      <c r="CE384" s="2"/>
    </row>
    <row r="385" spans="1:83" x14ac:dyDescent="0.2">
      <c r="A385" s="1">
        <v>466</v>
      </c>
      <c r="B385" s="1">
        <v>466</v>
      </c>
      <c r="C385" s="2" t="s">
        <v>6</v>
      </c>
      <c r="D385" s="2" t="s">
        <v>539</v>
      </c>
      <c r="E385" s="2" t="s">
        <v>4030</v>
      </c>
      <c r="F385" s="2" t="s">
        <v>5501</v>
      </c>
      <c r="G385" s="2"/>
      <c r="H385" s="2"/>
      <c r="I385" s="2" t="s">
        <v>5994</v>
      </c>
      <c r="J385" s="2" t="s">
        <v>5994</v>
      </c>
      <c r="K385" s="2" t="s">
        <v>5994</v>
      </c>
      <c r="L385" s="2" t="s">
        <v>5994</v>
      </c>
      <c r="M385" s="2" t="s">
        <v>540</v>
      </c>
      <c r="N385" s="2">
        <v>8</v>
      </c>
      <c r="O385" s="2">
        <v>692</v>
      </c>
      <c r="P385" s="2">
        <v>27</v>
      </c>
      <c r="Q385" s="2">
        <v>0.82318604626306158</v>
      </c>
      <c r="R385" s="2">
        <v>0.96394243442984084</v>
      </c>
      <c r="S385" s="2">
        <v>1.242174926995834</v>
      </c>
      <c r="T385" s="2">
        <v>1.0204753057102121</v>
      </c>
      <c r="U385" s="2">
        <v>0.83493529648511156</v>
      </c>
      <c r="V385" s="2">
        <v>0.96700593695867765</v>
      </c>
      <c r="W385" s="2">
        <v>0.89942080738418839</v>
      </c>
      <c r="X385" s="2">
        <v>0.74424163842216062</v>
      </c>
      <c r="Y385" s="2">
        <v>0.80439326512796749</v>
      </c>
      <c r="Z385" s="2">
        <v>0.93651482380485185</v>
      </c>
      <c r="AA385" s="2">
        <v>0.75940356777540907</v>
      </c>
      <c r="AB385" s="2">
        <v>0.90349096031558551</v>
      </c>
      <c r="AC385" s="2">
        <v>0.96427437330694898</v>
      </c>
      <c r="AD385" s="2">
        <v>0.89422123756254157</v>
      </c>
      <c r="AE385" s="2">
        <v>1.1045004848455771</v>
      </c>
      <c r="AF385" s="2">
        <v>0.97579104514643367</v>
      </c>
      <c r="AG385" s="2">
        <v>1.0255665512390986</v>
      </c>
      <c r="AH385" s="2">
        <v>0.76387813432770624</v>
      </c>
      <c r="AI385" s="2">
        <v>0.95669880511216854</v>
      </c>
      <c r="AJ385" s="2">
        <v>0.83582242040947607</v>
      </c>
      <c r="AK385" s="2">
        <v>0.8749814235326242</v>
      </c>
      <c r="AL385" s="2">
        <v>0.73134457509597495</v>
      </c>
      <c r="AM385" s="2">
        <v>0.82585110502658743</v>
      </c>
      <c r="AN385" s="2">
        <v>0.87629689644862852</v>
      </c>
      <c r="AO385" s="2">
        <v>0.71587961308371861</v>
      </c>
      <c r="AP385" s="2">
        <v>1.2472877435899954</v>
      </c>
      <c r="AQ385" s="2">
        <v>1.2140584490425852</v>
      </c>
      <c r="AR385" s="2">
        <v>0.94325968786522052</v>
      </c>
      <c r="AS385" s="2">
        <v>0.94208798832230778</v>
      </c>
      <c r="AT385" s="2">
        <v>1.1478148688047829</v>
      </c>
      <c r="AU385" s="2">
        <v>0.8651461634044737</v>
      </c>
      <c r="AV385" s="2">
        <v>1.0752663372334832</v>
      </c>
      <c r="AW385" s="2">
        <f t="shared" si="35"/>
        <v>0.93314933539844125</v>
      </c>
      <c r="AX385" s="2">
        <f t="shared" si="36"/>
        <v>0.93437828075331553</v>
      </c>
      <c r="AY385" s="28">
        <f t="shared" si="37"/>
        <v>0.99868474537541319</v>
      </c>
      <c r="AZ385" s="28">
        <f t="shared" si="38"/>
        <v>0.98131021766037374</v>
      </c>
      <c r="BA385" s="28">
        <f t="shared" si="39"/>
        <v>-1.898760274915394E-3</v>
      </c>
      <c r="BB385" s="28">
        <f t="shared" si="40"/>
        <v>8.1936791433146351E-3</v>
      </c>
      <c r="BC385" s="29" t="str">
        <f t="shared" si="41"/>
        <v/>
      </c>
      <c r="BD385" s="2" t="s">
        <v>7337</v>
      </c>
      <c r="BE385" s="2" t="s">
        <v>5994</v>
      </c>
      <c r="BF385" s="2" t="s">
        <v>5994</v>
      </c>
      <c r="BG385" s="2" t="s">
        <v>8726</v>
      </c>
      <c r="BH385" s="2" t="s">
        <v>5994</v>
      </c>
      <c r="BI385" s="2" t="s">
        <v>9908</v>
      </c>
      <c r="BJ385" s="2" t="s">
        <v>5994</v>
      </c>
      <c r="BK385" s="2" t="s">
        <v>10951</v>
      </c>
      <c r="BL385" s="2" t="s">
        <v>11911</v>
      </c>
      <c r="BM385" s="2" t="s">
        <v>13130</v>
      </c>
      <c r="BN385" s="2" t="s">
        <v>14143</v>
      </c>
      <c r="BO385" s="2" t="s">
        <v>19678</v>
      </c>
      <c r="BP385" s="2" t="s">
        <v>16495</v>
      </c>
      <c r="BQ385" s="2" t="s">
        <v>17711</v>
      </c>
      <c r="BR385" s="2" t="s">
        <v>18783</v>
      </c>
      <c r="BS385" s="2"/>
      <c r="BT385" s="2"/>
      <c r="BU385" s="2"/>
      <c r="BV385" s="2"/>
      <c r="BW385" s="2"/>
      <c r="BX385" s="2"/>
      <c r="BY385" s="2"/>
      <c r="BZ385" s="2"/>
      <c r="CA385" s="2"/>
      <c r="CB385" s="2"/>
      <c r="CC385" s="2"/>
      <c r="CD385" s="2"/>
      <c r="CE385" s="2"/>
    </row>
    <row r="386" spans="1:83" x14ac:dyDescent="0.2">
      <c r="A386" s="1">
        <v>421</v>
      </c>
      <c r="B386" s="1">
        <v>421</v>
      </c>
      <c r="C386" s="2" t="s">
        <v>6</v>
      </c>
      <c r="D386" s="2" t="s">
        <v>225</v>
      </c>
      <c r="E386" s="2" t="s">
        <v>3797</v>
      </c>
      <c r="F386" s="2" t="s">
        <v>5268</v>
      </c>
      <c r="G386" s="2"/>
      <c r="H386" s="2"/>
      <c r="I386" s="2" t="s">
        <v>5994</v>
      </c>
      <c r="J386" s="2" t="s">
        <v>5994</v>
      </c>
      <c r="K386" s="2" t="s">
        <v>5994</v>
      </c>
      <c r="L386" s="2" t="s">
        <v>5994</v>
      </c>
      <c r="M386" s="2" t="s">
        <v>226</v>
      </c>
      <c r="N386" s="2">
        <v>6</v>
      </c>
      <c r="O386" s="2">
        <v>245</v>
      </c>
      <c r="P386" s="2">
        <v>136</v>
      </c>
      <c r="Q386" s="2">
        <v>0.76936247112676914</v>
      </c>
      <c r="R386" s="2">
        <v>0.90261178650333085</v>
      </c>
      <c r="S386" s="2">
        <v>0.87213507457191675</v>
      </c>
      <c r="T386" s="2">
        <v>0.87020978407991434</v>
      </c>
      <c r="U386" s="2">
        <v>0.82427580254965294</v>
      </c>
      <c r="V386" s="2">
        <v>0.92180610767556359</v>
      </c>
      <c r="W386" s="2">
        <v>0.98865378933085046</v>
      </c>
      <c r="X386" s="2">
        <v>0.84729060537803846</v>
      </c>
      <c r="Y386" s="2">
        <v>0.87435358536462282</v>
      </c>
      <c r="Z386" s="2">
        <v>0.79889230312054105</v>
      </c>
      <c r="AA386" s="2">
        <v>0.79913443099117787</v>
      </c>
      <c r="AB386" s="2">
        <v>0.95307614783706163</v>
      </c>
      <c r="AC386" s="2">
        <v>1.2639233809031598</v>
      </c>
      <c r="AD386" s="2">
        <v>0.82268363884177687</v>
      </c>
      <c r="AE386" s="2">
        <v>0.92761134345596019</v>
      </c>
      <c r="AF386" s="2">
        <v>0.93145548928018174</v>
      </c>
      <c r="AG386" s="2">
        <v>0.83628482430325835</v>
      </c>
      <c r="AH386" s="2">
        <v>0.87619465288619258</v>
      </c>
      <c r="AI386" s="2">
        <v>0.92965186051519488</v>
      </c>
      <c r="AJ386" s="2">
        <v>0.81321601074927063</v>
      </c>
      <c r="AK386" s="2">
        <v>0.93924578929967673</v>
      </c>
      <c r="AL386" s="2">
        <v>0.7912364917394612</v>
      </c>
      <c r="AM386" s="2">
        <v>0.86867836519478758</v>
      </c>
      <c r="AN386" s="2">
        <v>0.94751420319998392</v>
      </c>
      <c r="AO386" s="2">
        <v>0.73125989895774668</v>
      </c>
      <c r="AP386" s="2">
        <v>0.9883318236648414</v>
      </c>
      <c r="AQ386" s="2">
        <v>0.90202411385545522</v>
      </c>
      <c r="AR386" s="2">
        <v>0.93412683441901956</v>
      </c>
      <c r="AS386" s="2">
        <v>0.79919855723001432</v>
      </c>
      <c r="AT386" s="2">
        <v>1.0185915663708822</v>
      </c>
      <c r="AU386" s="2">
        <v>0.90350782931304896</v>
      </c>
      <c r="AV386" s="2">
        <v>0.99668749604914186</v>
      </c>
      <c r="AW386" s="2">
        <f t="shared" ref="AW386:AW449" si="42">AVERAGE(Q386:AG386)</f>
        <v>0.89433885678316327</v>
      </c>
      <c r="AX386" s="2">
        <f t="shared" ref="AX386:AX449" si="43">AVERAGE(AH386:AV386)</f>
        <v>0.89596436622964792</v>
      </c>
      <c r="AY386" s="28">
        <f t="shared" ref="AY386:AY449" si="44">AW386/AX386</f>
        <v>0.99818574319721554</v>
      </c>
      <c r="AZ386" s="28">
        <f t="shared" ref="AZ386:AZ449" si="45">TTEST(Q386:AG386,AH386:AV386,2,2)</f>
        <v>0.96367530641617116</v>
      </c>
      <c r="BA386" s="28">
        <f t="shared" ref="BA386:BA449" si="46">LOG(AY386,2)</f>
        <v>-2.6197965033372722E-3</v>
      </c>
      <c r="BB386" s="28">
        <f t="shared" ref="BB386:BB449" si="47">-LOG(AZ386,10)</f>
        <v>1.6069269401081946E-2</v>
      </c>
      <c r="BC386" s="29" t="str">
        <f t="shared" si="41"/>
        <v/>
      </c>
      <c r="BD386" s="2" t="s">
        <v>7145</v>
      </c>
      <c r="BE386" s="2" t="s">
        <v>5994</v>
      </c>
      <c r="BF386" s="2" t="s">
        <v>5994</v>
      </c>
      <c r="BG386" s="2" t="s">
        <v>8517</v>
      </c>
      <c r="BH386" s="2" t="s">
        <v>5994</v>
      </c>
      <c r="BI386" s="2" t="s">
        <v>9458</v>
      </c>
      <c r="BJ386" s="2" t="s">
        <v>5994</v>
      </c>
      <c r="BK386" s="2" t="s">
        <v>10883</v>
      </c>
      <c r="BL386" s="2" t="s">
        <v>11717</v>
      </c>
      <c r="BM386" s="2" t="s">
        <v>12930</v>
      </c>
      <c r="BN386" s="2" t="s">
        <v>13955</v>
      </c>
      <c r="BO386" s="2" t="s">
        <v>15034</v>
      </c>
      <c r="BP386" s="2" t="s">
        <v>5994</v>
      </c>
      <c r="BQ386" s="2" t="s">
        <v>17482</v>
      </c>
      <c r="BR386" s="2" t="s">
        <v>18163</v>
      </c>
      <c r="BS386" s="2"/>
      <c r="BT386" s="2"/>
      <c r="BU386" s="2"/>
      <c r="BV386" s="2"/>
      <c r="BW386" s="2"/>
      <c r="BX386" s="2"/>
      <c r="BY386" s="2"/>
      <c r="BZ386" s="2"/>
      <c r="CA386" s="2"/>
      <c r="CB386" s="2"/>
      <c r="CC386" s="2"/>
      <c r="CD386" s="2"/>
      <c r="CE386" s="2"/>
    </row>
    <row r="387" spans="1:83" x14ac:dyDescent="0.2">
      <c r="A387" s="1">
        <v>277</v>
      </c>
      <c r="B387" s="1">
        <v>277</v>
      </c>
      <c r="C387" s="2" t="s">
        <v>6</v>
      </c>
      <c r="D387" s="2" t="s">
        <v>817</v>
      </c>
      <c r="E387" s="2" t="s">
        <v>3803</v>
      </c>
      <c r="F387" s="2" t="s">
        <v>5274</v>
      </c>
      <c r="G387" s="2"/>
      <c r="H387" s="2"/>
      <c r="I387" s="2" t="s">
        <v>5994</v>
      </c>
      <c r="J387" s="2" t="s">
        <v>5994</v>
      </c>
      <c r="K387" s="2" t="s">
        <v>5994</v>
      </c>
      <c r="L387" s="2" t="s">
        <v>19251</v>
      </c>
      <c r="M387" s="2" t="s">
        <v>818</v>
      </c>
      <c r="N387" s="2">
        <v>3</v>
      </c>
      <c r="O387" s="2">
        <v>652</v>
      </c>
      <c r="P387" s="2">
        <v>11</v>
      </c>
      <c r="Q387" s="2">
        <v>0.8008491157746831</v>
      </c>
      <c r="R387" s="2">
        <v>0.97660527159545441</v>
      </c>
      <c r="S387" s="2">
        <v>0.78735974712555534</v>
      </c>
      <c r="T387" s="2">
        <v>0.8448207520202734</v>
      </c>
      <c r="U387" s="2">
        <v>0.81363278039753406</v>
      </c>
      <c r="V387" s="2">
        <v>1.2835203437414846</v>
      </c>
      <c r="W387" s="2">
        <v>1.324402022135075</v>
      </c>
      <c r="X387" s="2">
        <v>0.79631983719765287</v>
      </c>
      <c r="Y387" s="2">
        <v>0.81813668940232465</v>
      </c>
      <c r="Z387" s="2">
        <v>0.90443003649491838</v>
      </c>
      <c r="AA387" s="2">
        <v>0.94737575747038549</v>
      </c>
      <c r="AB387" s="2">
        <v>0.89388587684259524</v>
      </c>
      <c r="AC387" s="2">
        <v>0.96285779490317269</v>
      </c>
      <c r="AD387" s="2">
        <v>0.78271254531047729</v>
      </c>
      <c r="AE387" s="2">
        <v>0.98209935954178385</v>
      </c>
      <c r="AF387" s="2">
        <v>0.95199334074288045</v>
      </c>
      <c r="AG387" s="2">
        <v>0.88687782054936726</v>
      </c>
      <c r="AH387" s="2">
        <v>1.2251198997938659</v>
      </c>
      <c r="AI387" s="2">
        <v>0.90283111032530383</v>
      </c>
      <c r="AJ387" s="2">
        <v>1.1042184643977531</v>
      </c>
      <c r="AK387" s="2">
        <v>0.82371650106932282</v>
      </c>
      <c r="AL387" s="2">
        <v>0.9185531487767451</v>
      </c>
      <c r="AM387" s="2">
        <v>1.069210582705636</v>
      </c>
      <c r="AN387" s="2">
        <v>0.87994654768714287</v>
      </c>
      <c r="AO387" s="2">
        <v>0.74829659886913746</v>
      </c>
      <c r="AP387" s="2">
        <v>0.85977447319606548</v>
      </c>
      <c r="AQ387" s="2">
        <v>0.88682846388250525</v>
      </c>
      <c r="AR387" s="2">
        <v>0.74902673738038206</v>
      </c>
      <c r="AS387" s="2">
        <v>0.95708079415088887</v>
      </c>
      <c r="AT387" s="2">
        <v>0.99049484090578988</v>
      </c>
      <c r="AU387" s="2">
        <v>0.89555940817159696</v>
      </c>
      <c r="AV387" s="2">
        <v>0.92041854800914369</v>
      </c>
      <c r="AW387" s="2">
        <f t="shared" si="42"/>
        <v>0.92693406419091895</v>
      </c>
      <c r="AX387" s="2">
        <f t="shared" si="43"/>
        <v>0.92873840795475182</v>
      </c>
      <c r="AY387" s="28">
        <f t="shared" si="44"/>
        <v>0.99805720992221436</v>
      </c>
      <c r="AZ387" s="28">
        <f t="shared" si="45"/>
        <v>0.97220636113075543</v>
      </c>
      <c r="BA387" s="28">
        <f t="shared" si="46"/>
        <v>-2.8055798203427485E-3</v>
      </c>
      <c r="BB387" s="28">
        <f t="shared" si="47"/>
        <v>1.2241541670293872E-2</v>
      </c>
      <c r="BC387" s="29" t="str">
        <f t="shared" si="41"/>
        <v/>
      </c>
      <c r="BD387" s="2" t="s">
        <v>7150</v>
      </c>
      <c r="BE387" s="2" t="s">
        <v>5994</v>
      </c>
      <c r="BF387" s="2" t="s">
        <v>5994</v>
      </c>
      <c r="BG387" s="2" t="s">
        <v>8523</v>
      </c>
      <c r="BH387" s="2" t="s">
        <v>5994</v>
      </c>
      <c r="BI387" s="2" t="s">
        <v>9259</v>
      </c>
      <c r="BJ387" s="2" t="s">
        <v>5994</v>
      </c>
      <c r="BK387" s="2" t="s">
        <v>5994</v>
      </c>
      <c r="BL387" s="2" t="s">
        <v>11723</v>
      </c>
      <c r="BM387" s="2" t="s">
        <v>12936</v>
      </c>
      <c r="BN387" s="2" t="s">
        <v>13959</v>
      </c>
      <c r="BO387" s="2" t="s">
        <v>15040</v>
      </c>
      <c r="BP387" s="2" t="s">
        <v>16343</v>
      </c>
      <c r="BQ387" s="2" t="s">
        <v>17488</v>
      </c>
      <c r="BR387" s="2" t="s">
        <v>18162</v>
      </c>
      <c r="BS387" s="2"/>
      <c r="BT387" s="2"/>
      <c r="BU387" s="2"/>
      <c r="BV387" s="2"/>
      <c r="BW387" s="2"/>
      <c r="BX387" s="2"/>
      <c r="BY387" s="2"/>
      <c r="BZ387" s="2"/>
      <c r="CA387" s="2"/>
      <c r="CB387" s="2"/>
      <c r="CC387" s="2"/>
      <c r="CD387" s="2"/>
      <c r="CE387" s="2"/>
    </row>
    <row r="388" spans="1:83" x14ac:dyDescent="0.2">
      <c r="A388" s="1">
        <v>206</v>
      </c>
      <c r="B388" s="1">
        <v>206</v>
      </c>
      <c r="C388" s="2" t="s">
        <v>6</v>
      </c>
      <c r="D388" s="2" t="s">
        <v>917</v>
      </c>
      <c r="E388" s="2" t="s">
        <v>4110</v>
      </c>
      <c r="F388" s="2" t="s">
        <v>5581</v>
      </c>
      <c r="G388" s="2"/>
      <c r="H388" s="2"/>
      <c r="I388" s="2" t="s">
        <v>5994</v>
      </c>
      <c r="J388" s="2" t="s">
        <v>5994</v>
      </c>
      <c r="K388" s="2" t="s">
        <v>5994</v>
      </c>
      <c r="L388" s="2" t="s">
        <v>19307</v>
      </c>
      <c r="M388" s="2" t="s">
        <v>918</v>
      </c>
      <c r="N388" s="2">
        <v>2</v>
      </c>
      <c r="O388" s="2">
        <v>572</v>
      </c>
      <c r="P388" s="2">
        <v>9</v>
      </c>
      <c r="Q388" s="2">
        <v>0.71502548921589371</v>
      </c>
      <c r="R388" s="2">
        <v>0.86304096821724519</v>
      </c>
      <c r="S388" s="2">
        <v>0.83258722155842735</v>
      </c>
      <c r="T388" s="2">
        <v>0.68192148250663764</v>
      </c>
      <c r="U388" s="2">
        <v>0.74405803905403722</v>
      </c>
      <c r="V388" s="2">
        <v>0.92926956741745037</v>
      </c>
      <c r="W388" s="2">
        <v>1.0976532334810156</v>
      </c>
      <c r="X388" s="2">
        <v>0.59848034522715243</v>
      </c>
      <c r="Y388" s="2">
        <v>0.63750740850166376</v>
      </c>
      <c r="Z388" s="2">
        <v>0.70951156152205586</v>
      </c>
      <c r="AA388" s="2">
        <v>1.0704955755482473</v>
      </c>
      <c r="AB388" s="2">
        <v>0.99275470803706267</v>
      </c>
      <c r="AC388" s="2">
        <v>1.0035870270464395</v>
      </c>
      <c r="AD388" s="2">
        <v>1.1236918120151766</v>
      </c>
      <c r="AE388" s="2">
        <v>1.1825070090768717</v>
      </c>
      <c r="AF388" s="2">
        <v>0.99210455707420753</v>
      </c>
      <c r="AG388" s="2">
        <v>1.0309310925361175</v>
      </c>
      <c r="AH388" s="2">
        <v>0.74118812636653975</v>
      </c>
      <c r="AI388" s="2">
        <v>0.76244641365097343</v>
      </c>
      <c r="AJ388" s="2">
        <v>0.64363177550559392</v>
      </c>
      <c r="AK388" s="2">
        <v>0.61355582317015045</v>
      </c>
      <c r="AL388" s="2">
        <v>0.74499819986737803</v>
      </c>
      <c r="AM388" s="2">
        <v>0.90755273222946198</v>
      </c>
      <c r="AN388" s="2">
        <v>0.83435836198733027</v>
      </c>
      <c r="AO388" s="2">
        <v>1.2117910039613924</v>
      </c>
      <c r="AP388" s="2">
        <v>0.8749426343558534</v>
      </c>
      <c r="AQ388" s="2">
        <v>0.85575151150787776</v>
      </c>
      <c r="AR388" s="2">
        <v>0.88354401947311512</v>
      </c>
      <c r="AS388" s="2">
        <v>0.93332397976055737</v>
      </c>
      <c r="AT388" s="2">
        <v>1.3856954888547721</v>
      </c>
      <c r="AU388" s="2">
        <v>0.90555889215448881</v>
      </c>
      <c r="AV388" s="2">
        <v>1.1460291915614704</v>
      </c>
      <c r="AW388" s="2">
        <f t="shared" si="42"/>
        <v>0.89441924106092374</v>
      </c>
      <c r="AX388" s="2">
        <f t="shared" si="43"/>
        <v>0.89629121029379699</v>
      </c>
      <c r="AY388" s="28">
        <f t="shared" si="44"/>
        <v>0.9979114274341041</v>
      </c>
      <c r="AZ388" s="28">
        <f t="shared" si="45"/>
        <v>0.97882160909222948</v>
      </c>
      <c r="BA388" s="28">
        <f t="shared" si="46"/>
        <v>-3.01632428704708E-3</v>
      </c>
      <c r="BB388" s="28">
        <f t="shared" si="47"/>
        <v>9.2964514515091329E-3</v>
      </c>
      <c r="BC388" s="29" t="str">
        <f t="shared" ref="BC388:BC451" si="48">IF(AND(AZ388&lt;0.05,OR(AY388&gt;1.25,AY388&lt;0.8)),2,"")</f>
        <v/>
      </c>
      <c r="BD388" s="2" t="s">
        <v>7408</v>
      </c>
      <c r="BE388" s="2" t="s">
        <v>5994</v>
      </c>
      <c r="BF388" s="2" t="s">
        <v>5994</v>
      </c>
      <c r="BG388" s="2" t="s">
        <v>8805</v>
      </c>
      <c r="BH388" s="2" t="s">
        <v>5994</v>
      </c>
      <c r="BI388" s="2" t="s">
        <v>9868</v>
      </c>
      <c r="BJ388" s="2" t="s">
        <v>5994</v>
      </c>
      <c r="BK388" s="2" t="s">
        <v>10972</v>
      </c>
      <c r="BL388" s="2" t="s">
        <v>11986</v>
      </c>
      <c r="BM388" s="2" t="s">
        <v>13206</v>
      </c>
      <c r="BN388" s="2" t="s">
        <v>14215</v>
      </c>
      <c r="BO388" s="2" t="s">
        <v>15337</v>
      </c>
      <c r="BP388" s="2" t="s">
        <v>16555</v>
      </c>
      <c r="BQ388" s="2" t="s">
        <v>17794</v>
      </c>
      <c r="BR388" s="2" t="s">
        <v>18845</v>
      </c>
      <c r="BS388" s="2"/>
      <c r="BT388" s="2"/>
      <c r="BU388" s="2"/>
      <c r="BV388" s="2"/>
      <c r="BW388" s="2"/>
      <c r="BX388" s="2"/>
      <c r="BY388" s="2"/>
      <c r="BZ388" s="2"/>
      <c r="CA388" s="2"/>
      <c r="CB388" s="2"/>
      <c r="CC388" s="2"/>
      <c r="CD388" s="2"/>
      <c r="CE388" s="2"/>
    </row>
    <row r="389" spans="1:83" x14ac:dyDescent="0.2">
      <c r="A389" s="1">
        <v>531</v>
      </c>
      <c r="B389" s="1">
        <v>531</v>
      </c>
      <c r="C389" s="2" t="s">
        <v>6</v>
      </c>
      <c r="D389" s="2" t="s">
        <v>773</v>
      </c>
      <c r="E389" s="2" t="s">
        <v>3541</v>
      </c>
      <c r="F389" s="2" t="s">
        <v>5012</v>
      </c>
      <c r="G389" s="2"/>
      <c r="H389" s="2"/>
      <c r="I389" s="2" t="s">
        <v>5986</v>
      </c>
      <c r="J389" s="2" t="s">
        <v>6041</v>
      </c>
      <c r="K389" s="2" t="s">
        <v>5994</v>
      </c>
      <c r="L389" s="2" t="s">
        <v>19174</v>
      </c>
      <c r="M389" s="2" t="s">
        <v>774</v>
      </c>
      <c r="N389" s="2">
        <v>7</v>
      </c>
      <c r="O389" s="2">
        <v>981</v>
      </c>
      <c r="P389" s="2">
        <v>12</v>
      </c>
      <c r="Q389" s="2">
        <v>0.70130705998092924</v>
      </c>
      <c r="R389" s="2">
        <v>0.84970399081776127</v>
      </c>
      <c r="S389" s="2">
        <v>0.82158540549518222</v>
      </c>
      <c r="T389" s="2">
        <v>0.97284988997101096</v>
      </c>
      <c r="U389" s="2">
        <v>0.82934078588897275</v>
      </c>
      <c r="V389" s="2">
        <v>0.88872386817019422</v>
      </c>
      <c r="W389" s="2">
        <v>0.88912010967484789</v>
      </c>
      <c r="X389" s="2">
        <v>0.73872098193182145</v>
      </c>
      <c r="Y389" s="2">
        <v>0.82708974059701401</v>
      </c>
      <c r="Z389" s="2">
        <v>0.81663955078601258</v>
      </c>
      <c r="AA389" s="2">
        <v>0.70501689381340737</v>
      </c>
      <c r="AB389" s="2">
        <v>0.72486680847008522</v>
      </c>
      <c r="AC389" s="2">
        <v>0.82867128829528403</v>
      </c>
      <c r="AD389" s="2">
        <v>0.78858054076271489</v>
      </c>
      <c r="AE389" s="2">
        <v>0.73138361579022959</v>
      </c>
      <c r="AF389" s="2">
        <v>0.78180909920211306</v>
      </c>
      <c r="AG389" s="2">
        <v>0.69353231048157837</v>
      </c>
      <c r="AH389" s="2">
        <v>0.82852780472186649</v>
      </c>
      <c r="AI389" s="2">
        <v>0.85992095260399104</v>
      </c>
      <c r="AJ389" s="2">
        <v>0.93006833016180113</v>
      </c>
      <c r="AK389" s="2">
        <v>0.79285156481757546</v>
      </c>
      <c r="AL389" s="2">
        <v>0.89486905578477693</v>
      </c>
      <c r="AM389" s="2">
        <v>0.79356437892822673</v>
      </c>
      <c r="AN389" s="2">
        <v>0.73930881261435033</v>
      </c>
      <c r="AO389" s="2">
        <v>0.62138958923859389</v>
      </c>
      <c r="AP389" s="2">
        <v>0.75145634274783202</v>
      </c>
      <c r="AQ389" s="2">
        <v>0.80574289788746156</v>
      </c>
      <c r="AR389" s="2">
        <v>0.67115282935587295</v>
      </c>
      <c r="AS389" s="2">
        <v>0.71464749363119995</v>
      </c>
      <c r="AT389" s="2">
        <v>0.96181784029148865</v>
      </c>
      <c r="AU389" s="2">
        <v>0.77773519021898863</v>
      </c>
      <c r="AV389" s="2">
        <v>0.87366551055217601</v>
      </c>
      <c r="AW389" s="2">
        <f t="shared" si="42"/>
        <v>0.79934952588995045</v>
      </c>
      <c r="AX389" s="2">
        <f t="shared" si="43"/>
        <v>0.80111457290374655</v>
      </c>
      <c r="AY389" s="28">
        <f t="shared" si="44"/>
        <v>0.99779676082111646</v>
      </c>
      <c r="AZ389" s="28">
        <f t="shared" si="45"/>
        <v>0.95402431395303144</v>
      </c>
      <c r="BA389" s="28">
        <f t="shared" si="46"/>
        <v>-3.1821089995300021E-3</v>
      </c>
      <c r="BB389" s="28">
        <f t="shared" si="47"/>
        <v>2.0440556867103256E-2</v>
      </c>
      <c r="BC389" s="29" t="str">
        <f t="shared" si="48"/>
        <v/>
      </c>
      <c r="BD389" s="2" t="s">
        <v>6925</v>
      </c>
      <c r="BE389" s="2" t="s">
        <v>5994</v>
      </c>
      <c r="BF389" s="2" t="s">
        <v>5994</v>
      </c>
      <c r="BG389" s="2" t="s">
        <v>8264</v>
      </c>
      <c r="BH389" s="2" t="s">
        <v>5994</v>
      </c>
      <c r="BI389" s="2" t="s">
        <v>5994</v>
      </c>
      <c r="BJ389" s="2" t="s">
        <v>10198</v>
      </c>
      <c r="BK389" s="2" t="s">
        <v>5994</v>
      </c>
      <c r="BL389" s="2" t="s">
        <v>11488</v>
      </c>
      <c r="BM389" s="2" t="s">
        <v>12706</v>
      </c>
      <c r="BN389" s="2" t="s">
        <v>13729</v>
      </c>
      <c r="BO389" s="2" t="s">
        <v>14820</v>
      </c>
      <c r="BP389" s="2" t="s">
        <v>16131</v>
      </c>
      <c r="BQ389" s="2" t="s">
        <v>17223</v>
      </c>
      <c r="BR389" s="2" t="s">
        <v>18475</v>
      </c>
      <c r="BS389" s="2"/>
      <c r="BT389" s="2"/>
      <c r="BU389" s="2"/>
      <c r="BV389" s="2"/>
      <c r="BW389" s="2"/>
      <c r="BX389" s="2"/>
      <c r="BY389" s="2"/>
      <c r="BZ389" s="2"/>
      <c r="CA389" s="2"/>
      <c r="CB389" s="2"/>
      <c r="CC389" s="2"/>
      <c r="CD389" s="2"/>
      <c r="CE389" s="2"/>
    </row>
    <row r="390" spans="1:83" x14ac:dyDescent="0.2">
      <c r="A390" s="1">
        <v>392</v>
      </c>
      <c r="B390" s="1">
        <v>392</v>
      </c>
      <c r="C390" s="2" t="s">
        <v>239</v>
      </c>
      <c r="D390" s="2" t="s">
        <v>909</v>
      </c>
      <c r="E390" s="2" t="s">
        <v>3274</v>
      </c>
      <c r="F390" s="2" t="s">
        <v>4745</v>
      </c>
      <c r="G390" s="2"/>
      <c r="H390" s="2"/>
      <c r="I390" s="2" t="s">
        <v>5983</v>
      </c>
      <c r="J390" s="2" t="s">
        <v>6017</v>
      </c>
      <c r="K390" s="2" t="s">
        <v>5994</v>
      </c>
      <c r="L390" s="2" t="s">
        <v>5994</v>
      </c>
      <c r="M390" s="2" t="s">
        <v>910</v>
      </c>
      <c r="N390" s="2">
        <v>1</v>
      </c>
      <c r="O390" s="2">
        <v>1972</v>
      </c>
      <c r="P390" s="2">
        <v>9</v>
      </c>
      <c r="Q390" s="2">
        <v>0.93493278385386613</v>
      </c>
      <c r="R390" s="2">
        <v>0.67849006603041051</v>
      </c>
      <c r="S390" s="2">
        <v>1.3092912073442364</v>
      </c>
      <c r="T390" s="2">
        <v>0.86264942904625308</v>
      </c>
      <c r="U390" s="2">
        <v>1.1076697208405919</v>
      </c>
      <c r="V390" s="2">
        <v>1.2129334827021192</v>
      </c>
      <c r="W390" s="2">
        <v>0.78549181850730332</v>
      </c>
      <c r="X390" s="2">
        <v>1.153890675598211</v>
      </c>
      <c r="Y390" s="2">
        <v>0.73611346605926442</v>
      </c>
      <c r="Z390" s="2">
        <v>0.87095531195888143</v>
      </c>
      <c r="AA390" s="2">
        <v>0.81867242452584965</v>
      </c>
      <c r="AB390" s="2">
        <v>0.77484546635843954</v>
      </c>
      <c r="AC390" s="2">
        <v>0.80606109453992614</v>
      </c>
      <c r="AD390" s="2">
        <v>0.85754647959491836</v>
      </c>
      <c r="AE390" s="2">
        <v>0.89852593049037166</v>
      </c>
      <c r="AF390" s="2">
        <v>0.96483557483562987</v>
      </c>
      <c r="AG390" s="2">
        <v>0.80225539581381144</v>
      </c>
      <c r="AH390" s="2">
        <v>0.897894355372025</v>
      </c>
      <c r="AI390" s="2">
        <v>1.1748868403322756</v>
      </c>
      <c r="AJ390" s="2">
        <v>0.83447268864560453</v>
      </c>
      <c r="AK390" s="2">
        <v>1.3405941449316527</v>
      </c>
      <c r="AL390" s="2">
        <v>0.83887690445962737</v>
      </c>
      <c r="AM390" s="2">
        <v>1.1206885714420702</v>
      </c>
      <c r="AN390" s="2">
        <v>0.87821423580210023</v>
      </c>
      <c r="AO390" s="2">
        <v>0.54521878204908603</v>
      </c>
      <c r="AP390" s="2">
        <v>0.9771912648421669</v>
      </c>
      <c r="AQ390" s="2">
        <v>0.80454244772417816</v>
      </c>
      <c r="AR390" s="2">
        <v>0.81002505365127653</v>
      </c>
      <c r="AS390" s="2">
        <v>0.89391660156463337</v>
      </c>
      <c r="AT390" s="2">
        <v>0.95319943740997903</v>
      </c>
      <c r="AU390" s="2">
        <v>0.85769493517698181</v>
      </c>
      <c r="AV390" s="2">
        <v>0.84956747677159405</v>
      </c>
      <c r="AW390" s="2">
        <f t="shared" si="42"/>
        <v>0.916185901652946</v>
      </c>
      <c r="AX390" s="2">
        <f t="shared" si="43"/>
        <v>0.91846558267834988</v>
      </c>
      <c r="AY390" s="28">
        <f t="shared" si="44"/>
        <v>0.99751794616107869</v>
      </c>
      <c r="AZ390" s="28">
        <f t="shared" si="45"/>
        <v>0.97191519904399182</v>
      </c>
      <c r="BA390" s="28">
        <f t="shared" si="46"/>
        <v>-3.5852980589541586E-3</v>
      </c>
      <c r="BB390" s="28">
        <f t="shared" si="47"/>
        <v>1.2371626219693052E-2</v>
      </c>
      <c r="BC390" s="29" t="str">
        <f t="shared" si="48"/>
        <v/>
      </c>
      <c r="BD390" s="2" t="s">
        <v>6694</v>
      </c>
      <c r="BE390" s="2" t="s">
        <v>5994</v>
      </c>
      <c r="BF390" s="2" t="s">
        <v>5994</v>
      </c>
      <c r="BG390" s="2" t="s">
        <v>7998</v>
      </c>
      <c r="BH390" s="2" t="s">
        <v>5994</v>
      </c>
      <c r="BI390" s="2" t="s">
        <v>9388</v>
      </c>
      <c r="BJ390" s="2" t="s">
        <v>5994</v>
      </c>
      <c r="BK390" s="2" t="s">
        <v>10675</v>
      </c>
      <c r="BL390" s="2" t="s">
        <v>11252</v>
      </c>
      <c r="BM390" s="2" t="s">
        <v>12472</v>
      </c>
      <c r="BN390" s="2" t="s">
        <v>13492</v>
      </c>
      <c r="BO390" s="2" t="s">
        <v>14597</v>
      </c>
      <c r="BP390" s="2" t="s">
        <v>15873</v>
      </c>
      <c r="BQ390" s="2" t="s">
        <v>16955</v>
      </c>
      <c r="BR390" s="2" t="s">
        <v>18307</v>
      </c>
      <c r="BS390" s="2"/>
      <c r="BT390" s="2"/>
      <c r="BU390" s="2"/>
      <c r="BV390" s="2"/>
      <c r="BW390" s="2"/>
      <c r="BX390" s="2"/>
      <c r="BY390" s="2"/>
      <c r="BZ390" s="2"/>
      <c r="CA390" s="2"/>
      <c r="CB390" s="2"/>
      <c r="CC390" s="2"/>
      <c r="CD390" s="2"/>
      <c r="CE390" s="2"/>
    </row>
    <row r="391" spans="1:83" x14ac:dyDescent="0.2">
      <c r="A391" s="1">
        <v>281</v>
      </c>
      <c r="B391" s="1">
        <v>281</v>
      </c>
      <c r="C391" s="2" t="s">
        <v>6</v>
      </c>
      <c r="D391" s="2" t="s">
        <v>497</v>
      </c>
      <c r="E391" s="2" t="s">
        <v>3404</v>
      </c>
      <c r="F391" s="2" t="s">
        <v>4875</v>
      </c>
      <c r="G391" s="2"/>
      <c r="H391" s="2"/>
      <c r="I391" s="2" t="s">
        <v>5987</v>
      </c>
      <c r="J391" s="2" t="s">
        <v>6029</v>
      </c>
      <c r="K391" s="2" t="s">
        <v>6029</v>
      </c>
      <c r="L391" s="2" t="s">
        <v>5994</v>
      </c>
      <c r="M391" s="2" t="s">
        <v>498</v>
      </c>
      <c r="N391" s="2">
        <v>8</v>
      </c>
      <c r="O391" s="2">
        <v>332</v>
      </c>
      <c r="P391" s="2">
        <v>34</v>
      </c>
      <c r="Q391" s="2">
        <v>0.9534181262410597</v>
      </c>
      <c r="R391" s="2">
        <v>0.99524142706145446</v>
      </c>
      <c r="S391" s="2">
        <v>1.013896654946884</v>
      </c>
      <c r="T391" s="2">
        <v>1.3030902398802271</v>
      </c>
      <c r="U391" s="2">
        <v>0.98830103787172741</v>
      </c>
      <c r="V391" s="2">
        <v>1.024841352192118</v>
      </c>
      <c r="W391" s="2">
        <v>0.98549525403951788</v>
      </c>
      <c r="X391" s="2">
        <v>1.0028262433416957</v>
      </c>
      <c r="Y391" s="2">
        <v>0.99824124582543927</v>
      </c>
      <c r="Z391" s="2">
        <v>1.0532035855782436</v>
      </c>
      <c r="AA391" s="2">
        <v>0.93891296436692162</v>
      </c>
      <c r="AB391" s="2">
        <v>0.80513443550269703</v>
      </c>
      <c r="AC391" s="2">
        <v>0.87411352645062368</v>
      </c>
      <c r="AD391" s="2">
        <v>1.0410090737799527</v>
      </c>
      <c r="AE391" s="2">
        <v>0.65179274030624679</v>
      </c>
      <c r="AF391" s="2">
        <v>0.75797081833167934</v>
      </c>
      <c r="AG391" s="2">
        <v>0.99090267802997656</v>
      </c>
      <c r="AH391" s="2">
        <v>1.3266104538039274</v>
      </c>
      <c r="AI391" s="2">
        <v>1.0563891058524637</v>
      </c>
      <c r="AJ391" s="2">
        <v>0.78606643755656025</v>
      </c>
      <c r="AK391" s="2">
        <v>0.89742191420495954</v>
      </c>
      <c r="AL391" s="2">
        <v>0.97169694108075544</v>
      </c>
      <c r="AM391" s="2">
        <v>1.1021742041481863</v>
      </c>
      <c r="AN391" s="2">
        <v>0.73262397833867454</v>
      </c>
      <c r="AO391" s="2">
        <v>1.1770372573012116</v>
      </c>
      <c r="AP391" s="2">
        <v>0.93450852478215318</v>
      </c>
      <c r="AQ391" s="2">
        <v>0.80034244387580278</v>
      </c>
      <c r="AR391" s="2">
        <v>0.94016802118859555</v>
      </c>
      <c r="AS391" s="2">
        <v>1.0455993059859725</v>
      </c>
      <c r="AT391" s="2">
        <v>0.9224738127110429</v>
      </c>
      <c r="AU391" s="2">
        <v>0.91195130777418842</v>
      </c>
      <c r="AV391" s="2">
        <v>0.88315259158052772</v>
      </c>
      <c r="AW391" s="2">
        <f t="shared" si="42"/>
        <v>0.96343478845567432</v>
      </c>
      <c r="AX391" s="2">
        <f t="shared" si="43"/>
        <v>0.96588108667900141</v>
      </c>
      <c r="AY391" s="28">
        <f t="shared" si="44"/>
        <v>0.99746728840944776</v>
      </c>
      <c r="AZ391" s="28">
        <f t="shared" si="45"/>
        <v>0.96301849967667885</v>
      </c>
      <c r="BA391" s="28">
        <f t="shared" si="46"/>
        <v>-3.6585654554338863E-3</v>
      </c>
      <c r="BB391" s="28">
        <f t="shared" si="47"/>
        <v>1.6365369957159957E-2</v>
      </c>
      <c r="BC391" s="29" t="str">
        <f t="shared" si="48"/>
        <v/>
      </c>
      <c r="BD391" s="2" t="s">
        <v>6812</v>
      </c>
      <c r="BE391" s="2">
        <v>13</v>
      </c>
      <c r="BF391" s="2">
        <v>72</v>
      </c>
      <c r="BG391" s="2" t="s">
        <v>8128</v>
      </c>
      <c r="BH391" s="2" t="s">
        <v>9175</v>
      </c>
      <c r="BI391" s="2" t="s">
        <v>9510</v>
      </c>
      <c r="BJ391" s="2" t="s">
        <v>5994</v>
      </c>
      <c r="BK391" s="2" t="s">
        <v>10732</v>
      </c>
      <c r="BL391" s="2" t="s">
        <v>5994</v>
      </c>
      <c r="BM391" s="2" t="s">
        <v>12593</v>
      </c>
      <c r="BN391" s="2" t="s">
        <v>13620</v>
      </c>
      <c r="BO391" s="2" t="s">
        <v>14708</v>
      </c>
      <c r="BP391" s="2" t="s">
        <v>15994</v>
      </c>
      <c r="BQ391" s="2" t="s">
        <v>17086</v>
      </c>
      <c r="BR391" s="2" t="s">
        <v>18126</v>
      </c>
      <c r="BS391" s="2"/>
      <c r="BT391" s="2"/>
      <c r="BU391" s="2"/>
      <c r="BV391" s="2"/>
      <c r="BW391" s="2"/>
      <c r="BX391" s="2"/>
      <c r="BY391" s="2"/>
      <c r="BZ391" s="2"/>
      <c r="CA391" s="2"/>
      <c r="CB391" s="2"/>
      <c r="CC391" s="2"/>
      <c r="CD391" s="2"/>
      <c r="CE391" s="2"/>
    </row>
    <row r="392" spans="1:83" x14ac:dyDescent="0.2">
      <c r="A392" s="1">
        <v>295</v>
      </c>
      <c r="B392" s="1">
        <v>295</v>
      </c>
      <c r="C392" s="2" t="s">
        <v>6</v>
      </c>
      <c r="D392" s="2" t="s">
        <v>332</v>
      </c>
      <c r="E392" s="2" t="s">
        <v>3458</v>
      </c>
      <c r="F392" s="2" t="s">
        <v>4929</v>
      </c>
      <c r="G392" s="2"/>
      <c r="H392" s="2"/>
      <c r="I392" s="2" t="s">
        <v>5987</v>
      </c>
      <c r="J392" s="2" t="s">
        <v>6034</v>
      </c>
      <c r="K392" s="2" t="s">
        <v>5994</v>
      </c>
      <c r="L392" s="2" t="s">
        <v>5994</v>
      </c>
      <c r="M392" s="2" t="s">
        <v>333</v>
      </c>
      <c r="N392" s="2">
        <v>6</v>
      </c>
      <c r="O392" s="2">
        <v>148</v>
      </c>
      <c r="P392" s="2">
        <v>66</v>
      </c>
      <c r="Q392" s="2">
        <v>0.83224690764609111</v>
      </c>
      <c r="R392" s="2">
        <v>1.1592340121544924</v>
      </c>
      <c r="S392" s="2">
        <v>1.0693705988099578</v>
      </c>
      <c r="T392" s="2">
        <v>0.849290833704054</v>
      </c>
      <c r="U392" s="2">
        <v>0.79204505378905743</v>
      </c>
      <c r="V392" s="2">
        <v>0.89225544612388308</v>
      </c>
      <c r="W392" s="2">
        <v>1.0611699519917233</v>
      </c>
      <c r="X392" s="2">
        <v>0.8769651717338165</v>
      </c>
      <c r="Y392" s="2">
        <v>0.68226063554897221</v>
      </c>
      <c r="Z392" s="2">
        <v>1.0167438962836863</v>
      </c>
      <c r="AA392" s="2">
        <v>0.91860550594881396</v>
      </c>
      <c r="AB392" s="2">
        <v>0.55706031496037278</v>
      </c>
      <c r="AC392" s="2">
        <v>0.63557258828510865</v>
      </c>
      <c r="AD392" s="2">
        <v>0.52481701981333639</v>
      </c>
      <c r="AE392" s="2">
        <v>0.62825780854262769</v>
      </c>
      <c r="AF392" s="2">
        <v>0.58436745383136945</v>
      </c>
      <c r="AG392" s="2">
        <v>0.61702124190836449</v>
      </c>
      <c r="AH392" s="2">
        <v>0.88953592539621207</v>
      </c>
      <c r="AI392" s="2">
        <v>1.055339803270269</v>
      </c>
      <c r="AJ392" s="2">
        <v>1.0101349624809497</v>
      </c>
      <c r="AK392" s="2">
        <v>1.0973853041459107</v>
      </c>
      <c r="AL392" s="2">
        <v>0.89471832503055193</v>
      </c>
      <c r="AM392" s="2">
        <v>1.2152272175261845</v>
      </c>
      <c r="AN392" s="2">
        <v>1.1052391217291504</v>
      </c>
      <c r="AO392" s="2">
        <v>0.41967859406849167</v>
      </c>
      <c r="AP392" s="2">
        <v>0.92900288344481585</v>
      </c>
      <c r="AQ392" s="2">
        <v>0.66687488817332452</v>
      </c>
      <c r="AR392" s="2">
        <v>0.52147231240490077</v>
      </c>
      <c r="AS392" s="2">
        <v>0.61713818019897682</v>
      </c>
      <c r="AT392" s="2">
        <v>0.61566553400499402</v>
      </c>
      <c r="AU392" s="2">
        <v>0.58135500993503286</v>
      </c>
      <c r="AV392" s="2">
        <v>0.50089191346727779</v>
      </c>
      <c r="AW392" s="2">
        <f t="shared" si="42"/>
        <v>0.80572261418092528</v>
      </c>
      <c r="AX392" s="2">
        <f t="shared" si="43"/>
        <v>0.80797733168513619</v>
      </c>
      <c r="AY392" s="28">
        <f t="shared" si="44"/>
        <v>0.99720942975032678</v>
      </c>
      <c r="AZ392" s="28">
        <f t="shared" si="45"/>
        <v>0.9780164238784157</v>
      </c>
      <c r="BA392" s="28">
        <f t="shared" si="46"/>
        <v>-4.0315696695499715E-3</v>
      </c>
      <c r="BB392" s="28">
        <f t="shared" si="47"/>
        <v>9.6538520223409703E-3</v>
      </c>
      <c r="BC392" s="29" t="str">
        <f t="shared" si="48"/>
        <v/>
      </c>
      <c r="BD392" s="2" t="s">
        <v>6859</v>
      </c>
      <c r="BE392" s="2" t="s">
        <v>5994</v>
      </c>
      <c r="BF392" s="2" t="s">
        <v>5994</v>
      </c>
      <c r="BG392" s="2" t="s">
        <v>8182</v>
      </c>
      <c r="BH392" s="2" t="s">
        <v>5994</v>
      </c>
      <c r="BI392" s="2" t="s">
        <v>9560</v>
      </c>
      <c r="BJ392" s="2" t="s">
        <v>10167</v>
      </c>
      <c r="BK392" s="2" t="s">
        <v>10759</v>
      </c>
      <c r="BL392" s="2" t="s">
        <v>11417</v>
      </c>
      <c r="BM392" s="2" t="s">
        <v>12643</v>
      </c>
      <c r="BN392" s="2" t="s">
        <v>13654</v>
      </c>
      <c r="BO392" s="2" t="s">
        <v>14761</v>
      </c>
      <c r="BP392" s="2" t="s">
        <v>16047</v>
      </c>
      <c r="BQ392" s="2" t="s">
        <v>17140</v>
      </c>
      <c r="BR392" s="2" t="s">
        <v>18163</v>
      </c>
      <c r="BS392" s="2"/>
      <c r="BT392" s="2"/>
      <c r="BU392" s="2"/>
      <c r="BV392" s="2"/>
      <c r="BW392" s="2"/>
      <c r="BX392" s="2"/>
      <c r="BY392" s="2"/>
      <c r="BZ392" s="2"/>
      <c r="CA392" s="2"/>
      <c r="CB392" s="2"/>
      <c r="CC392" s="2"/>
      <c r="CD392" s="2"/>
      <c r="CE392" s="2"/>
    </row>
    <row r="393" spans="1:83" x14ac:dyDescent="0.2">
      <c r="A393" s="1">
        <v>300</v>
      </c>
      <c r="B393" s="1">
        <v>300</v>
      </c>
      <c r="C393" s="2" t="s">
        <v>6</v>
      </c>
      <c r="D393" s="2" t="s">
        <v>693</v>
      </c>
      <c r="E393" s="2" t="s">
        <v>4173</v>
      </c>
      <c r="F393" s="2" t="s">
        <v>5648</v>
      </c>
      <c r="G393" s="2"/>
      <c r="H393" s="2"/>
      <c r="I393" s="2" t="s">
        <v>5994</v>
      </c>
      <c r="J393" s="2" t="s">
        <v>6150</v>
      </c>
      <c r="K393" s="2" t="s">
        <v>5994</v>
      </c>
      <c r="L393" s="2" t="s">
        <v>5994</v>
      </c>
      <c r="M393" s="2" t="s">
        <v>694</v>
      </c>
      <c r="N393" s="2">
        <v>9</v>
      </c>
      <c r="O393" s="2">
        <v>227</v>
      </c>
      <c r="P393" s="2">
        <v>16</v>
      </c>
      <c r="Q393" s="2">
        <v>0.86391384836171858</v>
      </c>
      <c r="R393" s="2">
        <v>1.0240366842599471</v>
      </c>
      <c r="S393" s="2">
        <v>0.96339633085548504</v>
      </c>
      <c r="T393" s="2">
        <v>0.82515491061260304</v>
      </c>
      <c r="U393" s="2">
        <v>0.87324218639235962</v>
      </c>
      <c r="V393" s="2">
        <v>0.99785753854988557</v>
      </c>
      <c r="W393" s="2">
        <v>1.1074825513790507</v>
      </c>
      <c r="X393" s="2">
        <v>0.76087004217721954</v>
      </c>
      <c r="Y393" s="2">
        <v>1.0668138161554659</v>
      </c>
      <c r="Z393" s="2">
        <v>0.8980544648473765</v>
      </c>
      <c r="AA393" s="2">
        <v>0.90921338354550507</v>
      </c>
      <c r="AB393" s="2">
        <v>0.69145526320584505</v>
      </c>
      <c r="AC393" s="2">
        <v>0.79157207019983755</v>
      </c>
      <c r="AD393" s="2">
        <v>0.84721968257325575</v>
      </c>
      <c r="AE393" s="2">
        <v>0.99228423473939042</v>
      </c>
      <c r="AF393" s="2">
        <v>0.74503175326435844</v>
      </c>
      <c r="AG393" s="2">
        <v>0.76503350113378987</v>
      </c>
      <c r="AH393" s="2">
        <v>0.78077585744320832</v>
      </c>
      <c r="AI393" s="2">
        <v>0.94257898239277427</v>
      </c>
      <c r="AJ393" s="2">
        <v>1.1133576476790035</v>
      </c>
      <c r="AK393" s="2">
        <v>1.0828971350304402</v>
      </c>
      <c r="AL393" s="2">
        <v>0.90780783198922688</v>
      </c>
      <c r="AM393" s="2">
        <v>1.0219792394862977</v>
      </c>
      <c r="AN393" s="2">
        <v>0.82305435541237615</v>
      </c>
      <c r="AO393" s="2">
        <v>0.83096327463536945</v>
      </c>
      <c r="AP393" s="2">
        <v>0.89688315033858645</v>
      </c>
      <c r="AQ393" s="2">
        <v>0.79734773295406114</v>
      </c>
      <c r="AR393" s="2">
        <v>0.7381280650122849</v>
      </c>
      <c r="AS393" s="2">
        <v>0.75609957749996382</v>
      </c>
      <c r="AT393" s="2">
        <v>0.81949080814025255</v>
      </c>
      <c r="AU393" s="2">
        <v>1.1554840600738123</v>
      </c>
      <c r="AV393" s="2">
        <v>0.71472656332965723</v>
      </c>
      <c r="AW393" s="2">
        <f t="shared" si="42"/>
        <v>0.88956660366194673</v>
      </c>
      <c r="AX393" s="2">
        <f t="shared" si="43"/>
        <v>0.89210495209448737</v>
      </c>
      <c r="AY393" s="28">
        <f t="shared" si="44"/>
        <v>0.99715465268230929</v>
      </c>
      <c r="AZ393" s="28">
        <f t="shared" si="45"/>
        <v>0.95683552459155552</v>
      </c>
      <c r="BA393" s="28">
        <f t="shared" si="46"/>
        <v>-4.1108195969822223E-3</v>
      </c>
      <c r="BB393" s="28">
        <f t="shared" si="47"/>
        <v>1.916270893292249E-2</v>
      </c>
      <c r="BC393" s="29" t="str">
        <f t="shared" si="48"/>
        <v/>
      </c>
      <c r="BD393" s="2" t="s">
        <v>7468</v>
      </c>
      <c r="BE393" s="2" t="s">
        <v>5994</v>
      </c>
      <c r="BF393" s="2" t="s">
        <v>5994</v>
      </c>
      <c r="BG393" s="2" t="s">
        <v>8864</v>
      </c>
      <c r="BH393" s="2" t="s">
        <v>5994</v>
      </c>
      <c r="BI393" s="2" t="s">
        <v>5994</v>
      </c>
      <c r="BJ393" s="2" t="s">
        <v>10453</v>
      </c>
      <c r="BK393" s="2" t="s">
        <v>5994</v>
      </c>
      <c r="BL393" s="2" t="s">
        <v>5994</v>
      </c>
      <c r="BM393" s="2" t="s">
        <v>6150</v>
      </c>
      <c r="BN393" s="2" t="s">
        <v>14256</v>
      </c>
      <c r="BO393" s="2" t="s">
        <v>15395</v>
      </c>
      <c r="BP393" s="2" t="s">
        <v>16590</v>
      </c>
      <c r="BQ393" s="2" t="s">
        <v>17855</v>
      </c>
      <c r="BR393" s="2" t="s">
        <v>18885</v>
      </c>
      <c r="BS393" s="2"/>
      <c r="BT393" s="2"/>
      <c r="BU393" s="2"/>
      <c r="BV393" s="2"/>
      <c r="BW393" s="2"/>
      <c r="BX393" s="2"/>
      <c r="BY393" s="2"/>
      <c r="BZ393" s="2"/>
      <c r="CA393" s="2"/>
      <c r="CB393" s="2"/>
      <c r="CC393" s="2"/>
      <c r="CD393" s="2"/>
      <c r="CE393" s="2"/>
    </row>
    <row r="394" spans="1:83" x14ac:dyDescent="0.2">
      <c r="A394" s="1">
        <v>272</v>
      </c>
      <c r="B394" s="1">
        <v>272</v>
      </c>
      <c r="C394" s="2" t="s">
        <v>6</v>
      </c>
      <c r="D394" s="2" t="s">
        <v>1049</v>
      </c>
      <c r="E394" s="2" t="s">
        <v>3452</v>
      </c>
      <c r="F394" s="2" t="s">
        <v>4923</v>
      </c>
      <c r="G394" s="2"/>
      <c r="H394" s="2"/>
      <c r="I394" s="2" t="s">
        <v>5987</v>
      </c>
      <c r="J394" s="2" t="s">
        <v>6033</v>
      </c>
      <c r="K394" s="2" t="s">
        <v>5994</v>
      </c>
      <c r="L394" s="2" t="s">
        <v>5994</v>
      </c>
      <c r="M394" s="2" t="s">
        <v>1050</v>
      </c>
      <c r="N394" s="2">
        <v>4</v>
      </c>
      <c r="O394" s="2">
        <v>474</v>
      </c>
      <c r="P394" s="2">
        <v>7</v>
      </c>
      <c r="Q394" s="2">
        <v>1.0444166710215492</v>
      </c>
      <c r="R394" s="2">
        <v>0.949929748839072</v>
      </c>
      <c r="S394" s="2">
        <v>1.0876735089872791</v>
      </c>
      <c r="T394" s="2">
        <v>1.0529473093382509</v>
      </c>
      <c r="U394" s="2">
        <v>0.94209038866734174</v>
      </c>
      <c r="V394" s="2">
        <v>1.0497901596171275</v>
      </c>
      <c r="W394" s="2">
        <v>0.93583326333988404</v>
      </c>
      <c r="X394" s="2">
        <v>0.7430092368914577</v>
      </c>
      <c r="Y394" s="2">
        <v>1.0043944279074162</v>
      </c>
      <c r="Z394" s="2">
        <v>0.87462860276344123</v>
      </c>
      <c r="AA394" s="2">
        <v>0.95264138853444402</v>
      </c>
      <c r="AB394" s="2">
        <v>0.85576006283290662</v>
      </c>
      <c r="AC394" s="2">
        <v>1.0001744427974362</v>
      </c>
      <c r="AD394" s="2">
        <v>1.1021374078341035</v>
      </c>
      <c r="AE394" s="2">
        <v>0.83568908080877036</v>
      </c>
      <c r="AF394" s="2">
        <v>0.91543826474170842</v>
      </c>
      <c r="AG394" s="2">
        <v>0.90099597379944629</v>
      </c>
      <c r="AH394" s="2">
        <v>1.1212160763583701</v>
      </c>
      <c r="AI394" s="2">
        <v>1.0430953355067303</v>
      </c>
      <c r="AJ394" s="2">
        <v>0.89700026229337304</v>
      </c>
      <c r="AK394" s="2">
        <v>0.90984398309184067</v>
      </c>
      <c r="AL394" s="2">
        <v>0.91615125393037222</v>
      </c>
      <c r="AM394" s="2">
        <v>0.96856212274069919</v>
      </c>
      <c r="AN394" s="2">
        <v>0.88697203415902492</v>
      </c>
      <c r="AO394" s="2">
        <v>0.89488598258458429</v>
      </c>
      <c r="AP394" s="2">
        <v>0.96038656504382314</v>
      </c>
      <c r="AQ394" s="2">
        <v>0.88463643618134036</v>
      </c>
      <c r="AR394" s="2">
        <v>1.0193868286317456</v>
      </c>
      <c r="AS394" s="2">
        <v>0.99682490571994509</v>
      </c>
      <c r="AT394" s="2">
        <v>1.0557604054695502</v>
      </c>
      <c r="AU394" s="2">
        <v>0.94524524077141214</v>
      </c>
      <c r="AV394" s="2">
        <v>0.88206903386072544</v>
      </c>
      <c r="AW394" s="2">
        <f t="shared" si="42"/>
        <v>0.95573823168950767</v>
      </c>
      <c r="AX394" s="2">
        <f t="shared" si="43"/>
        <v>0.95880243108956908</v>
      </c>
      <c r="AY394" s="28">
        <f t="shared" si="44"/>
        <v>0.99680413889170127</v>
      </c>
      <c r="AZ394" s="28">
        <f t="shared" si="45"/>
        <v>0.92158456839644964</v>
      </c>
      <c r="BA394" s="28">
        <f t="shared" si="46"/>
        <v>-4.6180362103034871E-3</v>
      </c>
      <c r="BB394" s="28">
        <f t="shared" si="47"/>
        <v>3.5464805965544868E-2</v>
      </c>
      <c r="BC394" s="29" t="str">
        <f t="shared" si="48"/>
        <v/>
      </c>
      <c r="BD394" s="2" t="s">
        <v>6855</v>
      </c>
      <c r="BE394" s="2" t="s">
        <v>5994</v>
      </c>
      <c r="BF394" s="2" t="s">
        <v>5994</v>
      </c>
      <c r="BG394" s="2" t="s">
        <v>8176</v>
      </c>
      <c r="BH394" s="2" t="s">
        <v>9191</v>
      </c>
      <c r="BI394" s="2" t="s">
        <v>9553</v>
      </c>
      <c r="BJ394" s="2" t="s">
        <v>10163</v>
      </c>
      <c r="BK394" s="2" t="s">
        <v>10757</v>
      </c>
      <c r="BL394" s="2" t="s">
        <v>5994</v>
      </c>
      <c r="BM394" s="2" t="s">
        <v>12637</v>
      </c>
      <c r="BN394" s="2" t="s">
        <v>13537</v>
      </c>
      <c r="BO394" s="2" t="s">
        <v>14755</v>
      </c>
      <c r="BP394" s="2" t="s">
        <v>16041</v>
      </c>
      <c r="BQ394" s="2" t="s">
        <v>17134</v>
      </c>
      <c r="BR394" s="2" t="s">
        <v>5994</v>
      </c>
      <c r="BS394" s="2"/>
      <c r="BT394" s="2"/>
      <c r="BU394" s="2"/>
      <c r="BV394" s="2"/>
      <c r="BW394" s="2"/>
      <c r="BX394" s="2"/>
      <c r="BY394" s="2"/>
      <c r="BZ394" s="2"/>
      <c r="CA394" s="2"/>
      <c r="CB394" s="2"/>
      <c r="CC394" s="2"/>
      <c r="CD394" s="2"/>
      <c r="CE394" s="2"/>
    </row>
    <row r="395" spans="1:83" x14ac:dyDescent="0.2">
      <c r="A395" s="1">
        <v>414</v>
      </c>
      <c r="B395" s="1">
        <v>414</v>
      </c>
      <c r="C395" s="2" t="s">
        <v>334</v>
      </c>
      <c r="D395" s="2" t="s">
        <v>1927</v>
      </c>
      <c r="E395" s="2" t="s">
        <v>3166</v>
      </c>
      <c r="F395" s="2" t="s">
        <v>4638</v>
      </c>
      <c r="G395" s="2"/>
      <c r="H395" s="2"/>
      <c r="I395" s="2" t="s">
        <v>5981</v>
      </c>
      <c r="J395" s="2" t="s">
        <v>6015</v>
      </c>
      <c r="K395" s="2" t="s">
        <v>5994</v>
      </c>
      <c r="L395" s="2" t="s">
        <v>5994</v>
      </c>
      <c r="M395" s="2" t="s">
        <v>1928</v>
      </c>
      <c r="N395" s="2">
        <v>1</v>
      </c>
      <c r="O395" s="2">
        <v>381</v>
      </c>
      <c r="P395" s="2">
        <v>2</v>
      </c>
      <c r="Q395" s="2">
        <v>0.58492689131004161</v>
      </c>
      <c r="R395" s="2">
        <v>0.7257047277226133</v>
      </c>
      <c r="S395" s="2">
        <v>0.63168310870990041</v>
      </c>
      <c r="T395" s="2">
        <v>0.67349012157077248</v>
      </c>
      <c r="U395" s="2">
        <v>0.62188999880287821</v>
      </c>
      <c r="V395" s="2">
        <v>0.62973140514997084</v>
      </c>
      <c r="W395" s="2">
        <v>0.94599686603279831</v>
      </c>
      <c r="X395" s="2">
        <v>0.5683494826667107</v>
      </c>
      <c r="Y395" s="2">
        <v>0.56213978222621031</v>
      </c>
      <c r="Z395" s="2">
        <v>0.66323811330427496</v>
      </c>
      <c r="AA395" s="2">
        <v>0.8030102571402209</v>
      </c>
      <c r="AB395" s="2">
        <v>0.90505460898910317</v>
      </c>
      <c r="AC395" s="2">
        <v>1.2482370489136039</v>
      </c>
      <c r="AD395" s="2">
        <v>1.0140877421599999</v>
      </c>
      <c r="AE395" s="2">
        <v>0.87985091840826879</v>
      </c>
      <c r="AF395" s="2">
        <v>0.92533010003074145</v>
      </c>
      <c r="AG395" s="2">
        <v>0.95297336052839532</v>
      </c>
      <c r="AH395" s="2">
        <v>0.74392525854090208</v>
      </c>
      <c r="AI395" s="2">
        <v>0.53291731542243737</v>
      </c>
      <c r="AJ395" s="2">
        <v>0.57228435542478784</v>
      </c>
      <c r="AK395" s="2">
        <v>0.9387113396225466</v>
      </c>
      <c r="AL395" s="2">
        <v>0.68696857278611378</v>
      </c>
      <c r="AM395" s="2">
        <v>0.55280502742482818</v>
      </c>
      <c r="AN395" s="2">
        <v>0.99086065649598898</v>
      </c>
      <c r="AO395" s="2">
        <v>0.60107268884536635</v>
      </c>
      <c r="AP395" s="2">
        <v>0.96076327104340908</v>
      </c>
      <c r="AQ395" s="2">
        <v>0.91953381516891985</v>
      </c>
      <c r="AR395" s="2">
        <v>0.71699748458444923</v>
      </c>
      <c r="AS395" s="2">
        <v>0.89029938031837497</v>
      </c>
      <c r="AT395" s="2">
        <v>1.0482797610063934</v>
      </c>
      <c r="AU395" s="2">
        <v>0.77459515183261063</v>
      </c>
      <c r="AV395" s="2">
        <v>0.87452334993375258</v>
      </c>
      <c r="AW395" s="2">
        <f t="shared" si="42"/>
        <v>0.78445261962744139</v>
      </c>
      <c r="AX395" s="2">
        <f t="shared" si="43"/>
        <v>0.78696916189672528</v>
      </c>
      <c r="AY395" s="28">
        <f t="shared" si="44"/>
        <v>0.99680223521946065</v>
      </c>
      <c r="AZ395" s="28">
        <f t="shared" si="45"/>
        <v>0.96955563670610412</v>
      </c>
      <c r="BA395" s="28">
        <f t="shared" si="46"/>
        <v>-4.6207914367480743E-3</v>
      </c>
      <c r="BB395" s="28">
        <f t="shared" si="47"/>
        <v>1.3427264438637492E-2</v>
      </c>
      <c r="BC395" s="29" t="str">
        <f t="shared" si="48"/>
        <v/>
      </c>
      <c r="BD395" s="2" t="s">
        <v>6600</v>
      </c>
      <c r="BE395" s="2" t="s">
        <v>5994</v>
      </c>
      <c r="BF395" s="2" t="s">
        <v>5994</v>
      </c>
      <c r="BG395" s="2" t="s">
        <v>7892</v>
      </c>
      <c r="BH395" s="2" t="s">
        <v>5994</v>
      </c>
      <c r="BI395" s="2" t="s">
        <v>9273</v>
      </c>
      <c r="BJ395" s="2" t="s">
        <v>5994</v>
      </c>
      <c r="BK395" s="2" t="s">
        <v>5994</v>
      </c>
      <c r="BL395" s="2" t="s">
        <v>11155</v>
      </c>
      <c r="BM395" s="2" t="s">
        <v>12370</v>
      </c>
      <c r="BN395" s="2" t="s">
        <v>13384</v>
      </c>
      <c r="BO395" s="2" t="s">
        <v>19360</v>
      </c>
      <c r="BP395" s="2" t="s">
        <v>15771</v>
      </c>
      <c r="BQ395" s="2" t="s">
        <v>16844</v>
      </c>
      <c r="BR395" s="2" t="s">
        <v>18163</v>
      </c>
      <c r="BS395" s="2"/>
      <c r="BT395" s="2"/>
      <c r="BU395" s="2"/>
      <c r="BV395" s="2"/>
      <c r="BW395" s="2"/>
      <c r="BX395" s="2"/>
      <c r="BY395" s="2"/>
      <c r="BZ395" s="2"/>
      <c r="CA395" s="2"/>
      <c r="CB395" s="2"/>
      <c r="CC395" s="2"/>
      <c r="CD395" s="2"/>
      <c r="CE395" s="2"/>
    </row>
    <row r="396" spans="1:83" x14ac:dyDescent="0.2">
      <c r="A396" s="1">
        <v>284</v>
      </c>
      <c r="B396" s="1">
        <v>284</v>
      </c>
      <c r="C396" s="2" t="s">
        <v>334</v>
      </c>
      <c r="D396" s="2" t="s">
        <v>2057</v>
      </c>
      <c r="E396" s="2" t="s">
        <v>3356</v>
      </c>
      <c r="F396" s="2" t="s">
        <v>4827</v>
      </c>
      <c r="G396" s="2"/>
      <c r="H396" s="2"/>
      <c r="I396" s="2" t="s">
        <v>5984</v>
      </c>
      <c r="J396" s="2" t="s">
        <v>6023</v>
      </c>
      <c r="K396" s="2" t="s">
        <v>6015</v>
      </c>
      <c r="L396" s="2" t="s">
        <v>5994</v>
      </c>
      <c r="M396" s="2" t="s">
        <v>2058</v>
      </c>
      <c r="N396" s="2">
        <v>1</v>
      </c>
      <c r="O396" s="2">
        <v>435</v>
      </c>
      <c r="P396" s="2">
        <v>2</v>
      </c>
      <c r="Q396" s="2">
        <v>0.92595763621332983</v>
      </c>
      <c r="R396" s="2">
        <v>0.98069596830000594</v>
      </c>
      <c r="S396" s="2">
        <v>0.75245583106560188</v>
      </c>
      <c r="T396" s="2">
        <v>1.2515355352941901</v>
      </c>
      <c r="U396" s="2">
        <v>1.0506705511103518</v>
      </c>
      <c r="V396" s="2">
        <v>1.0721582869830841</v>
      </c>
      <c r="W396" s="2">
        <v>1.0200356523722771</v>
      </c>
      <c r="X396" s="2">
        <v>0.88342999095142283</v>
      </c>
      <c r="Y396" s="2">
        <v>0.84117293499791623</v>
      </c>
      <c r="Z396" s="2">
        <v>0.96445833186518881</v>
      </c>
      <c r="AA396" s="2">
        <v>0.93460734613429308</v>
      </c>
      <c r="AB396" s="2">
        <v>1.0570657157071728</v>
      </c>
      <c r="AC396" s="2">
        <v>1.4335500468149749</v>
      </c>
      <c r="AD396" s="2">
        <v>1.2993603878709803</v>
      </c>
      <c r="AE396" s="2">
        <v>0.9860737281322125</v>
      </c>
      <c r="AF396" s="2">
        <v>1.4001391446545841</v>
      </c>
      <c r="AG396" s="2">
        <v>1.1482050245285649</v>
      </c>
      <c r="AH396" s="2">
        <v>1.0864200333673104</v>
      </c>
      <c r="AI396" s="2">
        <v>0.93018067265009674</v>
      </c>
      <c r="AJ396" s="2">
        <v>0.95164878573592737</v>
      </c>
      <c r="AK396" s="2">
        <v>1.0593496419709165</v>
      </c>
      <c r="AL396" s="2">
        <v>0.79609773864756572</v>
      </c>
      <c r="AM396" s="2">
        <v>0.96442296837001262</v>
      </c>
      <c r="AN396" s="2">
        <v>1.0715534468146786</v>
      </c>
      <c r="AO396" s="2">
        <v>0.9606124217953026</v>
      </c>
      <c r="AP396" s="2">
        <v>1.0321599233225989</v>
      </c>
      <c r="AQ396" s="2">
        <v>1.2809662863158069</v>
      </c>
      <c r="AR396" s="2">
        <v>1.3252707536457387</v>
      </c>
      <c r="AS396" s="2">
        <v>1.1145216464610304</v>
      </c>
      <c r="AT396" s="2">
        <v>1.2935169945195635</v>
      </c>
      <c r="AU396" s="2">
        <v>0.94105457552051774</v>
      </c>
      <c r="AV396" s="2">
        <v>1.1276600507858565</v>
      </c>
      <c r="AW396" s="2">
        <f t="shared" si="42"/>
        <v>1.0589160066468324</v>
      </c>
      <c r="AX396" s="2">
        <f t="shared" si="43"/>
        <v>1.0623623959948616</v>
      </c>
      <c r="AY396" s="28">
        <f t="shared" si="44"/>
        <v>0.99675591929738649</v>
      </c>
      <c r="AZ396" s="28">
        <f t="shared" si="45"/>
        <v>0.95560968228922483</v>
      </c>
      <c r="BA396" s="28">
        <f t="shared" si="46"/>
        <v>-4.6878271045576285E-3</v>
      </c>
      <c r="BB396" s="28">
        <f t="shared" si="47"/>
        <v>1.9719458604579149E-2</v>
      </c>
      <c r="BC396" s="29" t="str">
        <f t="shared" si="48"/>
        <v/>
      </c>
      <c r="BD396" s="2" t="s">
        <v>6769</v>
      </c>
      <c r="BE396" s="2" t="s">
        <v>5994</v>
      </c>
      <c r="BF396" s="2" t="s">
        <v>5994</v>
      </c>
      <c r="BG396" s="2" t="s">
        <v>8080</v>
      </c>
      <c r="BH396" s="2" t="s">
        <v>5994</v>
      </c>
      <c r="BI396" s="2" t="s">
        <v>9472</v>
      </c>
      <c r="BJ396" s="2" t="s">
        <v>10047</v>
      </c>
      <c r="BK396" s="2" t="s">
        <v>10709</v>
      </c>
      <c r="BL396" s="2" t="s">
        <v>11325</v>
      </c>
      <c r="BM396" s="2" t="s">
        <v>12550</v>
      </c>
      <c r="BN396" s="2" t="s">
        <v>13572</v>
      </c>
      <c r="BO396" s="2" t="s">
        <v>14671</v>
      </c>
      <c r="BP396" s="2" t="s">
        <v>15944</v>
      </c>
      <c r="BQ396" s="2" t="s">
        <v>17038</v>
      </c>
      <c r="BR396" s="2" t="s">
        <v>18370</v>
      </c>
      <c r="BS396" s="2"/>
      <c r="BT396" s="2"/>
      <c r="BU396" s="2"/>
      <c r="BV396" s="2"/>
      <c r="BW396" s="2"/>
      <c r="BX396" s="2"/>
      <c r="BY396" s="2"/>
      <c r="BZ396" s="2"/>
      <c r="CA396" s="2"/>
      <c r="CB396" s="2"/>
      <c r="CC396" s="2"/>
      <c r="CD396" s="2"/>
      <c r="CE396" s="2"/>
    </row>
    <row r="397" spans="1:83" x14ac:dyDescent="0.2">
      <c r="A397" s="1">
        <v>287</v>
      </c>
      <c r="B397" s="1">
        <v>287</v>
      </c>
      <c r="C397" s="2" t="s">
        <v>334</v>
      </c>
      <c r="D397" s="2" t="s">
        <v>1131</v>
      </c>
      <c r="E397" s="2" t="s">
        <v>4134</v>
      </c>
      <c r="F397" s="2" t="s">
        <v>5608</v>
      </c>
      <c r="G397" s="2"/>
      <c r="H397" s="2"/>
      <c r="I397" s="2" t="s">
        <v>5994</v>
      </c>
      <c r="J397" s="2" t="s">
        <v>5994</v>
      </c>
      <c r="K397" s="2" t="s">
        <v>5994</v>
      </c>
      <c r="L397" s="2" t="s">
        <v>5994</v>
      </c>
      <c r="M397" s="2" t="s">
        <v>1132</v>
      </c>
      <c r="N397" s="2">
        <v>1</v>
      </c>
      <c r="O397" s="2">
        <v>482</v>
      </c>
      <c r="P397" s="2">
        <v>6</v>
      </c>
      <c r="Q397" s="2">
        <v>1.0964845204602924</v>
      </c>
      <c r="R397" s="2">
        <v>1.0325350048750699</v>
      </c>
      <c r="S397" s="2">
        <v>1.2407450689052997</v>
      </c>
      <c r="T397" s="2">
        <v>1.0737457060430444</v>
      </c>
      <c r="U397" s="2">
        <v>1.3428349346852992</v>
      </c>
      <c r="V397" s="2">
        <v>1.8562914477959962</v>
      </c>
      <c r="W397" s="2">
        <v>1.6468353503321829</v>
      </c>
      <c r="X397" s="2">
        <v>0.9785831363571208</v>
      </c>
      <c r="Y397" s="2">
        <v>0.83027368722109751</v>
      </c>
      <c r="Z397" s="2">
        <v>0.88523697105699839</v>
      </c>
      <c r="AA397" s="2">
        <v>0.93232100176307031</v>
      </c>
      <c r="AB397" s="2">
        <v>0.85467245031563865</v>
      </c>
      <c r="AC397" s="2">
        <v>0.68416824263604836</v>
      </c>
      <c r="AD397" s="2">
        <v>1.0567389576426405</v>
      </c>
      <c r="AE397" s="2">
        <v>1.1638592406675827</v>
      </c>
      <c r="AF397" s="2">
        <v>1.0934563777154855</v>
      </c>
      <c r="AG397" s="2">
        <v>1.1393255770472499</v>
      </c>
      <c r="AH397" s="2">
        <v>1.2111877376470361</v>
      </c>
      <c r="AI397" s="2">
        <v>1.0123656871407036</v>
      </c>
      <c r="AJ397" s="2">
        <v>0.78388807842840658</v>
      </c>
      <c r="AK397" s="2">
        <v>0.65373359485720584</v>
      </c>
      <c r="AL397" s="2">
        <v>0.98763642163771015</v>
      </c>
      <c r="AM397" s="2">
        <v>0.67187614199930112</v>
      </c>
      <c r="AN397" s="2">
        <v>0.85075834877180878</v>
      </c>
      <c r="AO397" s="2">
        <v>1.0756657294519756</v>
      </c>
      <c r="AP397" s="2">
        <v>1.4149939166225496</v>
      </c>
      <c r="AQ397" s="2">
        <v>2.0706055062278175</v>
      </c>
      <c r="AR397" s="2">
        <v>1.0464386930382785</v>
      </c>
      <c r="AS397" s="2">
        <v>1.5885594940602101</v>
      </c>
      <c r="AT397" s="2">
        <v>1.4928250408181116</v>
      </c>
      <c r="AU397" s="2">
        <v>0.70674970952896521</v>
      </c>
      <c r="AV397" s="2">
        <v>1.1737453591317117</v>
      </c>
      <c r="AW397" s="2">
        <f t="shared" si="42"/>
        <v>1.1122416279717715</v>
      </c>
      <c r="AX397" s="2">
        <f t="shared" si="43"/>
        <v>1.1160686306241197</v>
      </c>
      <c r="AY397" s="28">
        <f t="shared" si="44"/>
        <v>0.99657099702712004</v>
      </c>
      <c r="AZ397" s="28">
        <f t="shared" si="45"/>
        <v>0.97507006919399741</v>
      </c>
      <c r="BA397" s="28">
        <f t="shared" si="46"/>
        <v>-4.955506671661075E-3</v>
      </c>
      <c r="BB397" s="28">
        <f t="shared" si="47"/>
        <v>1.0964174485161394E-2</v>
      </c>
      <c r="BC397" s="29" t="str">
        <f t="shared" si="48"/>
        <v/>
      </c>
      <c r="BD397" s="2" t="s">
        <v>7432</v>
      </c>
      <c r="BE397" s="2" t="s">
        <v>5994</v>
      </c>
      <c r="BF397" s="2" t="s">
        <v>5994</v>
      </c>
      <c r="BG397" s="2" t="s">
        <v>8827</v>
      </c>
      <c r="BH397" s="2" t="s">
        <v>5994</v>
      </c>
      <c r="BI397" s="2" t="s">
        <v>9602</v>
      </c>
      <c r="BJ397" s="2" t="s">
        <v>10440</v>
      </c>
      <c r="BK397" s="2" t="s">
        <v>5994</v>
      </c>
      <c r="BL397" s="2" t="s">
        <v>5994</v>
      </c>
      <c r="BM397" s="2" t="s">
        <v>6375</v>
      </c>
      <c r="BN397" s="2" t="s">
        <v>14232</v>
      </c>
      <c r="BO397" s="2" t="s">
        <v>15361</v>
      </c>
      <c r="BP397" s="2" t="s">
        <v>5994</v>
      </c>
      <c r="BQ397" s="2" t="s">
        <v>17818</v>
      </c>
      <c r="BR397" s="2" t="s">
        <v>18862</v>
      </c>
      <c r="BS397" s="2"/>
      <c r="BT397" s="2"/>
      <c r="BU397" s="2"/>
      <c r="BV397" s="2"/>
      <c r="BW397" s="2"/>
      <c r="BX397" s="2"/>
      <c r="BY397" s="2"/>
      <c r="BZ397" s="2"/>
      <c r="CA397" s="2"/>
      <c r="CB397" s="2"/>
      <c r="CC397" s="2"/>
      <c r="CD397" s="2"/>
      <c r="CE397" s="2"/>
    </row>
    <row r="398" spans="1:83" x14ac:dyDescent="0.2">
      <c r="A398" s="1">
        <v>229</v>
      </c>
      <c r="B398" s="1">
        <v>229</v>
      </c>
      <c r="C398" s="2" t="s">
        <v>6</v>
      </c>
      <c r="D398" s="2" t="s">
        <v>591</v>
      </c>
      <c r="E398" s="2" t="s">
        <v>3307</v>
      </c>
      <c r="F398" s="2" t="s">
        <v>4778</v>
      </c>
      <c r="G398" s="2"/>
      <c r="H398" s="2"/>
      <c r="I398" s="2" t="s">
        <v>5984</v>
      </c>
      <c r="J398" s="2" t="s">
        <v>6020</v>
      </c>
      <c r="K398" s="2" t="s">
        <v>6022</v>
      </c>
      <c r="L398" s="2" t="s">
        <v>5994</v>
      </c>
      <c r="M398" s="2" t="s">
        <v>592</v>
      </c>
      <c r="N398" s="2">
        <v>12</v>
      </c>
      <c r="O398" s="2">
        <v>417</v>
      </c>
      <c r="P398" s="2">
        <v>23</v>
      </c>
      <c r="Q398" s="2">
        <v>0.93751786610402787</v>
      </c>
      <c r="R398" s="2">
        <v>0.9057678231176064</v>
      </c>
      <c r="S398" s="2">
        <v>0.82969662980757786</v>
      </c>
      <c r="T398" s="2">
        <v>0.72725953001608767</v>
      </c>
      <c r="U398" s="2">
        <v>0.80700577132968576</v>
      </c>
      <c r="V398" s="2">
        <v>1.0483984892606117</v>
      </c>
      <c r="W398" s="2">
        <v>0.93359071744770972</v>
      </c>
      <c r="X398" s="2">
        <v>0.70280458680861446</v>
      </c>
      <c r="Y398" s="2">
        <v>0.87676831001737709</v>
      </c>
      <c r="Z398" s="2">
        <v>0.95394309573598413</v>
      </c>
      <c r="AA398" s="2">
        <v>1.0171231426578067</v>
      </c>
      <c r="AB398" s="2">
        <v>0.83535817635161391</v>
      </c>
      <c r="AC398" s="2">
        <v>0.97360661965062012</v>
      </c>
      <c r="AD398" s="2">
        <v>0.92084627975010525</v>
      </c>
      <c r="AE398" s="2">
        <v>0.92773362816306637</v>
      </c>
      <c r="AF398" s="2">
        <v>0.97624965502225625</v>
      </c>
      <c r="AG398" s="2">
        <v>1.0007417582747504</v>
      </c>
      <c r="AH398" s="2">
        <v>0.89699166486788651</v>
      </c>
      <c r="AI398" s="2">
        <v>0.79762126898646368</v>
      </c>
      <c r="AJ398" s="2">
        <v>0.76870494205460993</v>
      </c>
      <c r="AK398" s="2">
        <v>0.78504093161433908</v>
      </c>
      <c r="AL398" s="2">
        <v>0.85082175261520376</v>
      </c>
      <c r="AM398" s="2">
        <v>0.97354014014681611</v>
      </c>
      <c r="AN398" s="2">
        <v>1.0192120667299824</v>
      </c>
      <c r="AO398" s="2">
        <v>1.0776451011361845</v>
      </c>
      <c r="AP398" s="2">
        <v>0.97393694152971588</v>
      </c>
      <c r="AQ398" s="2">
        <v>0.97562885375587882</v>
      </c>
      <c r="AR398" s="2">
        <v>0.78156144338158229</v>
      </c>
      <c r="AS398" s="2">
        <v>0.88079444059704459</v>
      </c>
      <c r="AT398" s="2">
        <v>1.0505416008403408</v>
      </c>
      <c r="AU398" s="2">
        <v>0.87017600852931698</v>
      </c>
      <c r="AV398" s="2">
        <v>0.91253200117082223</v>
      </c>
      <c r="AW398" s="2">
        <f t="shared" si="42"/>
        <v>0.90437718114797072</v>
      </c>
      <c r="AX398" s="2">
        <f t="shared" si="43"/>
        <v>0.90764994386374576</v>
      </c>
      <c r="AY398" s="28">
        <f t="shared" si="44"/>
        <v>0.99639424566937851</v>
      </c>
      <c r="AZ398" s="28">
        <f t="shared" si="45"/>
        <v>0.92619933551303713</v>
      </c>
      <c r="BA398" s="28">
        <f t="shared" si="46"/>
        <v>-5.211405071181229E-3</v>
      </c>
      <c r="BB398" s="28">
        <f t="shared" si="47"/>
        <v>3.329553491967327E-2</v>
      </c>
      <c r="BC398" s="29" t="str">
        <f t="shared" si="48"/>
        <v/>
      </c>
      <c r="BD398" s="2" t="s">
        <v>6726</v>
      </c>
      <c r="BE398" s="2" t="s">
        <v>5994</v>
      </c>
      <c r="BF398" s="2" t="s">
        <v>5994</v>
      </c>
      <c r="BG398" s="2" t="s">
        <v>8031</v>
      </c>
      <c r="BH398" s="2" t="s">
        <v>5994</v>
      </c>
      <c r="BI398" s="2" t="s">
        <v>9422</v>
      </c>
      <c r="BJ398" s="2" t="s">
        <v>10099</v>
      </c>
      <c r="BK398" s="2" t="s">
        <v>10688</v>
      </c>
      <c r="BL398" s="2" t="s">
        <v>11282</v>
      </c>
      <c r="BM398" s="2" t="s">
        <v>19562</v>
      </c>
      <c r="BN398" s="2" t="s">
        <v>13526</v>
      </c>
      <c r="BO398" s="2" t="s">
        <v>19563</v>
      </c>
      <c r="BP398" s="2" t="s">
        <v>15900</v>
      </c>
      <c r="BQ398" s="2" t="s">
        <v>16989</v>
      </c>
      <c r="BR398" s="2" t="s">
        <v>18333</v>
      </c>
      <c r="BS398" s="2"/>
      <c r="BT398" s="2"/>
      <c r="BU398" s="2"/>
      <c r="BV398" s="2"/>
      <c r="BW398" s="2"/>
      <c r="BX398" s="2"/>
      <c r="BY398" s="2"/>
      <c r="BZ398" s="2"/>
      <c r="CA398" s="2"/>
      <c r="CB398" s="2"/>
      <c r="CC398" s="2"/>
      <c r="CD398" s="2"/>
      <c r="CE398" s="2"/>
    </row>
    <row r="399" spans="1:83" x14ac:dyDescent="0.2">
      <c r="A399" s="1">
        <v>675</v>
      </c>
      <c r="B399" s="1">
        <v>675</v>
      </c>
      <c r="C399" s="2" t="s">
        <v>6</v>
      </c>
      <c r="D399" s="2" t="s">
        <v>237</v>
      </c>
      <c r="E399" s="2" t="s">
        <v>3252</v>
      </c>
      <c r="F399" s="2" t="s">
        <v>4724</v>
      </c>
      <c r="G399" s="2"/>
      <c r="H399" s="2"/>
      <c r="I399" s="2" t="s">
        <v>5981</v>
      </c>
      <c r="J399" s="2" t="s">
        <v>6015</v>
      </c>
      <c r="K399" s="2" t="s">
        <v>5994</v>
      </c>
      <c r="L399" s="2" t="s">
        <v>5994</v>
      </c>
      <c r="M399" s="2" t="s">
        <v>238</v>
      </c>
      <c r="N399" s="2">
        <v>12</v>
      </c>
      <c r="O399" s="2">
        <v>469</v>
      </c>
      <c r="P399" s="2">
        <v>127</v>
      </c>
      <c r="Q399" s="2">
        <v>0.67718321555226368</v>
      </c>
      <c r="R399" s="2">
        <v>0.78653664576126259</v>
      </c>
      <c r="S399" s="2">
        <v>0.8476349350272272</v>
      </c>
      <c r="T399" s="2">
        <v>0.83056077616031243</v>
      </c>
      <c r="U399" s="2">
        <v>0.73522610589339699</v>
      </c>
      <c r="V399" s="2">
        <v>0.89531523473669272</v>
      </c>
      <c r="W399" s="2">
        <v>0.95178180449515226</v>
      </c>
      <c r="X399" s="2">
        <v>0.76217085090580783</v>
      </c>
      <c r="Y399" s="2">
        <v>0.82628245511793252</v>
      </c>
      <c r="Z399" s="2">
        <v>0.76614290082771563</v>
      </c>
      <c r="AA399" s="2">
        <v>0.54329240431694403</v>
      </c>
      <c r="AB399" s="2">
        <v>0.68629589747302278</v>
      </c>
      <c r="AC399" s="2">
        <v>0.60822134147811913</v>
      </c>
      <c r="AD399" s="2">
        <v>0.63622376731979779</v>
      </c>
      <c r="AE399" s="2">
        <v>0.6229584013996301</v>
      </c>
      <c r="AF399" s="2">
        <v>0.65332095083503161</v>
      </c>
      <c r="AG399" s="2">
        <v>0.60865445901426951</v>
      </c>
      <c r="AH399" s="2">
        <v>0.65801987910940807</v>
      </c>
      <c r="AI399" s="2">
        <v>0.72565295775659122</v>
      </c>
      <c r="AJ399" s="2">
        <v>0.83804814555037765</v>
      </c>
      <c r="AK399" s="2">
        <v>0.77324187823699519</v>
      </c>
      <c r="AL399" s="2">
        <v>0.96385002521711294</v>
      </c>
      <c r="AM399" s="2">
        <v>0.84310466218724445</v>
      </c>
      <c r="AN399" s="2">
        <v>0.61537746822560146</v>
      </c>
      <c r="AO399" s="2">
        <v>0.45351051867825709</v>
      </c>
      <c r="AP399" s="2">
        <v>0.8170360808532583</v>
      </c>
      <c r="AQ399" s="2">
        <v>0.89840732553830138</v>
      </c>
      <c r="AR399" s="2">
        <v>0.68370613965801752</v>
      </c>
      <c r="AS399" s="2">
        <v>0.62370290756205438</v>
      </c>
      <c r="AT399" s="2">
        <v>0.70663021732519837</v>
      </c>
      <c r="AU399" s="2">
        <v>0.64909804086353706</v>
      </c>
      <c r="AV399" s="2">
        <v>0.76851446683128422</v>
      </c>
      <c r="AW399" s="2">
        <f t="shared" si="42"/>
        <v>0.73163542037144591</v>
      </c>
      <c r="AX399" s="2">
        <f t="shared" si="43"/>
        <v>0.73452671423954929</v>
      </c>
      <c r="AY399" s="28">
        <f t="shared" si="44"/>
        <v>0.9960637321801199</v>
      </c>
      <c r="AZ399" s="28">
        <f t="shared" si="45"/>
        <v>0.94695270725996528</v>
      </c>
      <c r="BA399" s="28">
        <f t="shared" si="46"/>
        <v>-5.6900401857732982E-3</v>
      </c>
      <c r="BB399" s="28">
        <f t="shared" si="47"/>
        <v>2.3671710002958576E-2</v>
      </c>
      <c r="BC399" s="29" t="str">
        <f t="shared" si="48"/>
        <v/>
      </c>
      <c r="BD399" s="2" t="s">
        <v>6673</v>
      </c>
      <c r="BE399" s="2" t="s">
        <v>5994</v>
      </c>
      <c r="BF399" s="2" t="s">
        <v>5994</v>
      </c>
      <c r="BG399" s="2" t="s">
        <v>7977</v>
      </c>
      <c r="BH399" s="2" t="s">
        <v>5994</v>
      </c>
      <c r="BI399" s="2" t="s">
        <v>9369</v>
      </c>
      <c r="BJ399" s="2" t="s">
        <v>5994</v>
      </c>
      <c r="BK399" s="2" t="s">
        <v>10667</v>
      </c>
      <c r="BL399" s="2" t="s">
        <v>11232</v>
      </c>
      <c r="BM399" s="2" t="s">
        <v>12452</v>
      </c>
      <c r="BN399" s="2" t="s">
        <v>13469</v>
      </c>
      <c r="BO399" s="2" t="s">
        <v>14578</v>
      </c>
      <c r="BP399" s="2" t="s">
        <v>5994</v>
      </c>
      <c r="BQ399" s="2" t="s">
        <v>16934</v>
      </c>
      <c r="BR399" s="2" t="s">
        <v>18295</v>
      </c>
      <c r="BS399" s="2"/>
      <c r="BT399" s="2"/>
      <c r="BU399" s="2"/>
      <c r="BV399" s="2"/>
      <c r="BW399" s="2"/>
      <c r="BX399" s="2"/>
      <c r="BY399" s="2"/>
      <c r="BZ399" s="2"/>
      <c r="CA399" s="2"/>
      <c r="CB399" s="2"/>
      <c r="CC399" s="2"/>
      <c r="CD399" s="2"/>
      <c r="CE399" s="2"/>
    </row>
    <row r="400" spans="1:83" x14ac:dyDescent="0.2">
      <c r="A400" s="1">
        <v>723</v>
      </c>
      <c r="B400" s="1">
        <v>723</v>
      </c>
      <c r="C400" s="2" t="s">
        <v>6</v>
      </c>
      <c r="D400" s="2" t="s">
        <v>153</v>
      </c>
      <c r="E400" s="2" t="s">
        <v>4418</v>
      </c>
      <c r="F400" s="2" t="s">
        <v>5893</v>
      </c>
      <c r="G400" s="2"/>
      <c r="H400" s="2"/>
      <c r="I400" s="2" t="s">
        <v>5994</v>
      </c>
      <c r="J400" s="2" t="s">
        <v>6405</v>
      </c>
      <c r="K400" s="2" t="s">
        <v>5994</v>
      </c>
      <c r="L400" s="2" t="s">
        <v>5994</v>
      </c>
      <c r="M400" s="2" t="s">
        <v>154</v>
      </c>
      <c r="N400" s="2">
        <v>7</v>
      </c>
      <c r="O400" s="2">
        <v>130</v>
      </c>
      <c r="P400" s="2">
        <v>274</v>
      </c>
      <c r="Q400" s="2">
        <v>1.0989217051736413</v>
      </c>
      <c r="R400" s="2">
        <v>0.81218368735734692</v>
      </c>
      <c r="S400" s="2">
        <v>1.0835767278969946</v>
      </c>
      <c r="T400" s="2">
        <v>0.86769629861229969</v>
      </c>
      <c r="U400" s="2">
        <v>0.52638836483018447</v>
      </c>
      <c r="V400" s="2">
        <v>0.70083547083818365</v>
      </c>
      <c r="W400" s="2">
        <v>0.85357940330353455</v>
      </c>
      <c r="X400" s="2">
        <v>1.0264820140300255</v>
      </c>
      <c r="Y400" s="2">
        <v>0.95526754339680287</v>
      </c>
      <c r="Z400" s="2">
        <v>1.1231379717901224</v>
      </c>
      <c r="AA400" s="2">
        <v>0.42928301447855255</v>
      </c>
      <c r="AB400" s="2">
        <v>0.64956965022752378</v>
      </c>
      <c r="AC400" s="2">
        <v>0.49515097875464459</v>
      </c>
      <c r="AD400" s="2">
        <v>0.741834553760372</v>
      </c>
      <c r="AE400" s="2">
        <v>0.51799540307953718</v>
      </c>
      <c r="AF400" s="2">
        <v>0.56017230941963725</v>
      </c>
      <c r="AG400" s="2">
        <v>0.53272114659646264</v>
      </c>
      <c r="AH400" s="2">
        <v>1.0606962939312654</v>
      </c>
      <c r="AI400" s="2">
        <v>1.1407621633474605</v>
      </c>
      <c r="AJ400" s="2">
        <v>1.1547483034059796</v>
      </c>
      <c r="AK400" s="2">
        <v>0.93596455146705448</v>
      </c>
      <c r="AL400" s="2">
        <v>0.84560119009264445</v>
      </c>
      <c r="AM400" s="2">
        <v>1.0351304857389949</v>
      </c>
      <c r="AN400" s="2">
        <v>0.84568045018099869</v>
      </c>
      <c r="AO400" s="2">
        <v>0.33456906492151262</v>
      </c>
      <c r="AP400" s="2">
        <v>0.8317827341121764</v>
      </c>
      <c r="AQ400" s="2">
        <v>0.52970445239118003</v>
      </c>
      <c r="AR400" s="2">
        <v>0.621892031054053</v>
      </c>
      <c r="AS400" s="2">
        <v>0.4577434326416876</v>
      </c>
      <c r="AT400" s="2">
        <v>0.57756477589311117</v>
      </c>
      <c r="AU400" s="2">
        <v>0.55377612770897766</v>
      </c>
      <c r="AV400" s="2">
        <v>0.57105440965505594</v>
      </c>
      <c r="AW400" s="2">
        <f t="shared" si="42"/>
        <v>0.76322330844387443</v>
      </c>
      <c r="AX400" s="2">
        <f t="shared" si="43"/>
        <v>0.76644469776947666</v>
      </c>
      <c r="AY400" s="28">
        <f t="shared" si="44"/>
        <v>0.99579697095566422</v>
      </c>
      <c r="AZ400" s="28">
        <f t="shared" si="45"/>
        <v>0.97108408284193704</v>
      </c>
      <c r="BA400" s="28">
        <f t="shared" si="46"/>
        <v>-6.0764679086745352E-3</v>
      </c>
      <c r="BB400" s="28">
        <f t="shared" si="47"/>
        <v>1.2743164393435084E-2</v>
      </c>
      <c r="BC400" s="29" t="str">
        <f t="shared" si="48"/>
        <v/>
      </c>
      <c r="BD400" s="2" t="s">
        <v>7680</v>
      </c>
      <c r="BE400" s="2" t="s">
        <v>5994</v>
      </c>
      <c r="BF400" s="2" t="s">
        <v>5994</v>
      </c>
      <c r="BG400" s="2" t="s">
        <v>9082</v>
      </c>
      <c r="BH400" s="2" t="s">
        <v>5994</v>
      </c>
      <c r="BI400" s="2" t="s">
        <v>5994</v>
      </c>
      <c r="BJ400" s="2" t="s">
        <v>5994</v>
      </c>
      <c r="BK400" s="2" t="s">
        <v>5994</v>
      </c>
      <c r="BL400" s="2" t="s">
        <v>12203</v>
      </c>
      <c r="BM400" s="2" t="s">
        <v>6405</v>
      </c>
      <c r="BN400" s="2" t="s">
        <v>13633</v>
      </c>
      <c r="BO400" s="2" t="s">
        <v>15577</v>
      </c>
      <c r="BP400" s="2" t="s">
        <v>16320</v>
      </c>
      <c r="BQ400" s="2" t="s">
        <v>18058</v>
      </c>
      <c r="BR400" s="2" t="s">
        <v>18163</v>
      </c>
      <c r="BS400" s="2"/>
      <c r="BT400" s="2"/>
      <c r="BU400" s="2"/>
      <c r="BV400" s="2"/>
      <c r="BW400" s="2"/>
      <c r="BX400" s="2"/>
      <c r="BY400" s="2"/>
      <c r="BZ400" s="2"/>
      <c r="CA400" s="2"/>
      <c r="CB400" s="2"/>
      <c r="CC400" s="2"/>
      <c r="CD400" s="2"/>
      <c r="CE400" s="2"/>
    </row>
    <row r="401" spans="1:83" x14ac:dyDescent="0.2">
      <c r="A401" s="1">
        <v>366</v>
      </c>
      <c r="B401" s="1">
        <v>366</v>
      </c>
      <c r="C401" s="2" t="s">
        <v>6</v>
      </c>
      <c r="D401" s="2" t="s">
        <v>31</v>
      </c>
      <c r="E401" s="2" t="s">
        <v>3217</v>
      </c>
      <c r="F401" s="2" t="s">
        <v>4689</v>
      </c>
      <c r="G401" s="2"/>
      <c r="H401" s="2"/>
      <c r="I401" s="2" t="s">
        <v>5981</v>
      </c>
      <c r="J401" s="2" t="s">
        <v>6015</v>
      </c>
      <c r="K401" s="2" t="s">
        <v>5994</v>
      </c>
      <c r="L401" s="2" t="s">
        <v>5994</v>
      </c>
      <c r="M401" s="2" t="s">
        <v>32</v>
      </c>
      <c r="N401" s="2">
        <v>42</v>
      </c>
      <c r="O401" s="2">
        <v>946</v>
      </c>
      <c r="P401" s="2">
        <v>1730</v>
      </c>
      <c r="Q401" s="2">
        <v>0.78594186989321946</v>
      </c>
      <c r="R401" s="2">
        <v>1.0087245561543254</v>
      </c>
      <c r="S401" s="2">
        <v>1.0634956982098314</v>
      </c>
      <c r="T401" s="2">
        <v>0.93774987794220876</v>
      </c>
      <c r="U401" s="2">
        <v>0.9634354747375159</v>
      </c>
      <c r="V401" s="2">
        <v>0.98635860874201742</v>
      </c>
      <c r="W401" s="2">
        <v>0.84332623132316165</v>
      </c>
      <c r="X401" s="2">
        <v>0.75556853632881738</v>
      </c>
      <c r="Y401" s="2">
        <v>0.96560937197115093</v>
      </c>
      <c r="Z401" s="2">
        <v>0.85945753949027159</v>
      </c>
      <c r="AA401" s="2">
        <v>0.84237418552897403</v>
      </c>
      <c r="AB401" s="2">
        <v>0.93331039293446816</v>
      </c>
      <c r="AC401" s="2">
        <v>1.265694944235279</v>
      </c>
      <c r="AD401" s="2">
        <v>0.86684943253024116</v>
      </c>
      <c r="AE401" s="2">
        <v>1.1108051684910585</v>
      </c>
      <c r="AF401" s="2">
        <v>0.995740269107521</v>
      </c>
      <c r="AG401" s="2">
        <v>0.93430325219069521</v>
      </c>
      <c r="AH401" s="2">
        <v>0.9701214702880735</v>
      </c>
      <c r="AI401" s="2">
        <v>0.83700440650139918</v>
      </c>
      <c r="AJ401" s="2">
        <v>0.92551707075246892</v>
      </c>
      <c r="AK401" s="2">
        <v>0.94914305033101898</v>
      </c>
      <c r="AL401" s="2">
        <v>0.88809623976533925</v>
      </c>
      <c r="AM401" s="2">
        <v>0.88307899419544988</v>
      </c>
      <c r="AN401" s="2">
        <v>0.95328661022591854</v>
      </c>
      <c r="AO401" s="2">
        <v>0.73627697281912197</v>
      </c>
      <c r="AP401" s="2">
        <v>1.1483501880068907</v>
      </c>
      <c r="AQ401" s="2">
        <v>1.0790862335011817</v>
      </c>
      <c r="AR401" s="2">
        <v>0.96674686488770745</v>
      </c>
      <c r="AS401" s="2">
        <v>0.97621876042166222</v>
      </c>
      <c r="AT401" s="2">
        <v>1.0232990335639967</v>
      </c>
      <c r="AU401" s="2">
        <v>0.99651717776211468</v>
      </c>
      <c r="AV401" s="2">
        <v>0.95898860034573497</v>
      </c>
      <c r="AW401" s="2">
        <f t="shared" si="42"/>
        <v>0.94816149469475042</v>
      </c>
      <c r="AX401" s="2">
        <f t="shared" si="43"/>
        <v>0.95278211155787185</v>
      </c>
      <c r="AY401" s="28">
        <f t="shared" si="44"/>
        <v>0.99515039503043734</v>
      </c>
      <c r="AZ401" s="28">
        <f t="shared" si="45"/>
        <v>0.90866929892272874</v>
      </c>
      <c r="BA401" s="28">
        <f t="shared" si="46"/>
        <v>-7.0135212227030964E-3</v>
      </c>
      <c r="BB401" s="28">
        <f t="shared" si="47"/>
        <v>4.1594145144015472E-2</v>
      </c>
      <c r="BC401" s="29" t="str">
        <f t="shared" si="48"/>
        <v/>
      </c>
      <c r="BD401" s="2" t="s">
        <v>6642</v>
      </c>
      <c r="BE401" s="2" t="s">
        <v>5994</v>
      </c>
      <c r="BF401" s="2" t="s">
        <v>5994</v>
      </c>
      <c r="BG401" s="2" t="s">
        <v>7943</v>
      </c>
      <c r="BH401" s="2" t="s">
        <v>5994</v>
      </c>
      <c r="BI401" s="2" t="s">
        <v>9273</v>
      </c>
      <c r="BJ401" s="2" t="s">
        <v>5994</v>
      </c>
      <c r="BK401" s="2" t="s">
        <v>5994</v>
      </c>
      <c r="BL401" s="2" t="s">
        <v>11197</v>
      </c>
      <c r="BM401" s="2" t="s">
        <v>12418</v>
      </c>
      <c r="BN401" s="2" t="s">
        <v>13432</v>
      </c>
      <c r="BO401" s="2" t="s">
        <v>14548</v>
      </c>
      <c r="BP401" s="2" t="s">
        <v>15819</v>
      </c>
      <c r="BQ401" s="2" t="s">
        <v>16898</v>
      </c>
      <c r="BR401" s="2" t="s">
        <v>18163</v>
      </c>
      <c r="BS401" s="2"/>
      <c r="BT401" s="2"/>
      <c r="BU401" s="2"/>
      <c r="BV401" s="2"/>
      <c r="BW401" s="2"/>
      <c r="BX401" s="2"/>
      <c r="BY401" s="2"/>
      <c r="BZ401" s="2"/>
      <c r="CA401" s="2"/>
      <c r="CB401" s="2"/>
      <c r="CC401" s="2"/>
      <c r="CD401" s="2"/>
      <c r="CE401" s="2"/>
    </row>
    <row r="402" spans="1:83" x14ac:dyDescent="0.2">
      <c r="A402" s="1">
        <v>208</v>
      </c>
      <c r="B402" s="1">
        <v>208</v>
      </c>
      <c r="C402" s="2" t="s">
        <v>6</v>
      </c>
      <c r="D402" s="2" t="s">
        <v>1225</v>
      </c>
      <c r="E402" s="2" t="s">
        <v>3158</v>
      </c>
      <c r="F402" s="2" t="s">
        <v>4630</v>
      </c>
      <c r="G402" s="2"/>
      <c r="H402" s="2"/>
      <c r="I402" s="2" t="s">
        <v>5981</v>
      </c>
      <c r="J402" s="2" t="s">
        <v>6015</v>
      </c>
      <c r="K402" s="2" t="s">
        <v>5994</v>
      </c>
      <c r="L402" s="2" t="s">
        <v>5994</v>
      </c>
      <c r="M402" s="2" t="s">
        <v>1226</v>
      </c>
      <c r="N402" s="2">
        <v>2</v>
      </c>
      <c r="O402" s="2">
        <v>448</v>
      </c>
      <c r="P402" s="2">
        <v>5</v>
      </c>
      <c r="Q402" s="2">
        <v>0.63020248241625154</v>
      </c>
      <c r="R402" s="2">
        <v>0.98348506749063691</v>
      </c>
      <c r="S402" s="2">
        <v>0.7216726939986946</v>
      </c>
      <c r="T402" s="2">
        <v>0.78554975729827237</v>
      </c>
      <c r="U402" s="2">
        <v>0.71883293885118038</v>
      </c>
      <c r="V402" s="2">
        <v>0.96400835842016874</v>
      </c>
      <c r="W402" s="2">
        <v>0.89684021070072228</v>
      </c>
      <c r="X402" s="2">
        <v>0.67818329419812406</v>
      </c>
      <c r="Y402" s="2">
        <v>0.60941062754977793</v>
      </c>
      <c r="Z402" s="2">
        <v>0.75038839461009699</v>
      </c>
      <c r="AA402" s="2">
        <v>1.0669567471993273</v>
      </c>
      <c r="AB402" s="2">
        <v>1.2148905320282843</v>
      </c>
      <c r="AC402" s="2">
        <v>1.005603929689753</v>
      </c>
      <c r="AD402" s="2">
        <v>1.1862375135428476</v>
      </c>
      <c r="AE402" s="2">
        <v>1.138602933176933</v>
      </c>
      <c r="AF402" s="2">
        <v>1.2419615736094221</v>
      </c>
      <c r="AG402" s="2">
        <v>0.92160991627021094</v>
      </c>
      <c r="AH402" s="2">
        <v>0.89650343656733089</v>
      </c>
      <c r="AI402" s="2">
        <v>0.79084475862296655</v>
      </c>
      <c r="AJ402" s="2">
        <v>0.64145191997742912</v>
      </c>
      <c r="AK402" s="2">
        <v>0.60565705005824189</v>
      </c>
      <c r="AL402" s="2">
        <v>0.69153068774246551</v>
      </c>
      <c r="AM402" s="2">
        <v>0.74734987361471938</v>
      </c>
      <c r="AN402" s="2">
        <v>0.85536158539138074</v>
      </c>
      <c r="AO402" s="2">
        <v>0.87088457427932964</v>
      </c>
      <c r="AP402" s="2">
        <v>0.95963169406959947</v>
      </c>
      <c r="AQ402" s="2">
        <v>1.3638817806966994</v>
      </c>
      <c r="AR402" s="2">
        <v>0.99014188795349511</v>
      </c>
      <c r="AS402" s="2">
        <v>1.0352793477695399</v>
      </c>
      <c r="AT402" s="2">
        <v>1.2736213160031684</v>
      </c>
      <c r="AU402" s="2">
        <v>0.99889918554015733</v>
      </c>
      <c r="AV402" s="2">
        <v>1.0417712578734373</v>
      </c>
      <c r="AW402" s="2">
        <f t="shared" si="42"/>
        <v>0.91261393947357095</v>
      </c>
      <c r="AX402" s="2">
        <f t="shared" si="43"/>
        <v>0.91752069041066409</v>
      </c>
      <c r="AY402" s="28">
        <f t="shared" si="44"/>
        <v>0.99465216317367511</v>
      </c>
      <c r="AZ402" s="28">
        <f t="shared" si="45"/>
        <v>0.94845601438346994</v>
      </c>
      <c r="BA402" s="28">
        <f t="shared" si="46"/>
        <v>-7.7360015924484455E-3</v>
      </c>
      <c r="BB402" s="28">
        <f t="shared" si="47"/>
        <v>2.2982805158543861E-2</v>
      </c>
      <c r="BC402" s="29" t="str">
        <f t="shared" si="48"/>
        <v/>
      </c>
      <c r="BD402" s="2" t="s">
        <v>6593</v>
      </c>
      <c r="BE402" s="2" t="s">
        <v>5994</v>
      </c>
      <c r="BF402" s="2" t="s">
        <v>5994</v>
      </c>
      <c r="BG402" s="2" t="s">
        <v>7884</v>
      </c>
      <c r="BH402" s="2" t="s">
        <v>5994</v>
      </c>
      <c r="BI402" s="2" t="s">
        <v>9307</v>
      </c>
      <c r="BJ402" s="2" t="s">
        <v>10018</v>
      </c>
      <c r="BK402" s="2" t="s">
        <v>19701</v>
      </c>
      <c r="BL402" s="2" t="s">
        <v>11147</v>
      </c>
      <c r="BM402" s="2" t="s">
        <v>12363</v>
      </c>
      <c r="BN402" s="2" t="s">
        <v>13378</v>
      </c>
      <c r="BO402" s="2" t="s">
        <v>14499</v>
      </c>
      <c r="BP402" s="2" t="s">
        <v>15765</v>
      </c>
      <c r="BQ402" s="2" t="s">
        <v>16836</v>
      </c>
      <c r="BR402" s="2" t="s">
        <v>18239</v>
      </c>
      <c r="BS402" s="2"/>
      <c r="BT402" s="2"/>
      <c r="BU402" s="2"/>
      <c r="BV402" s="2"/>
      <c r="BW402" s="2"/>
      <c r="BX402" s="2"/>
      <c r="BY402" s="2"/>
      <c r="BZ402" s="2"/>
      <c r="CA402" s="2"/>
      <c r="CB402" s="2"/>
      <c r="CC402" s="2"/>
      <c r="CD402" s="2"/>
      <c r="CE402" s="2"/>
    </row>
    <row r="403" spans="1:83" x14ac:dyDescent="0.2">
      <c r="A403" s="1">
        <v>472</v>
      </c>
      <c r="B403" s="1">
        <v>472</v>
      </c>
      <c r="C403" s="2" t="s">
        <v>6</v>
      </c>
      <c r="D403" s="2" t="s">
        <v>355</v>
      </c>
      <c r="E403" s="2" t="s">
        <v>3213</v>
      </c>
      <c r="F403" s="2" t="s">
        <v>4685</v>
      </c>
      <c r="G403" s="2"/>
      <c r="H403" s="2"/>
      <c r="I403" s="2" t="s">
        <v>5981</v>
      </c>
      <c r="J403" s="2" t="s">
        <v>6015</v>
      </c>
      <c r="K403" s="2" t="s">
        <v>5994</v>
      </c>
      <c r="L403" s="2" t="s">
        <v>19097</v>
      </c>
      <c r="M403" s="2" t="s">
        <v>356</v>
      </c>
      <c r="N403" s="2">
        <v>4</v>
      </c>
      <c r="O403" s="2">
        <v>760</v>
      </c>
      <c r="P403" s="2">
        <v>59</v>
      </c>
      <c r="Q403" s="2">
        <v>0.77838553577884995</v>
      </c>
      <c r="R403" s="2">
        <v>1.0777184879504922</v>
      </c>
      <c r="S403" s="2">
        <v>0.90899450175935037</v>
      </c>
      <c r="T403" s="2">
        <v>1.1763657136961159</v>
      </c>
      <c r="U403" s="2">
        <v>1.0129489740030679</v>
      </c>
      <c r="V403" s="2">
        <v>1.452877854722523</v>
      </c>
      <c r="W403" s="2">
        <v>1.3142696544262416</v>
      </c>
      <c r="X403" s="2">
        <v>1.0778910803892772</v>
      </c>
      <c r="Y403" s="2">
        <v>0.91752447452883157</v>
      </c>
      <c r="Z403" s="2">
        <v>0.90050294081279414</v>
      </c>
      <c r="AA403" s="2">
        <v>0.75476838139713898</v>
      </c>
      <c r="AB403" s="2">
        <v>1.0078077224644706</v>
      </c>
      <c r="AC403" s="2">
        <v>0.83649299337124283</v>
      </c>
      <c r="AD403" s="2">
        <v>0.89158408673769574</v>
      </c>
      <c r="AE403" s="2">
        <v>0.92089682433256836</v>
      </c>
      <c r="AF403" s="2">
        <v>1.0418828983438944</v>
      </c>
      <c r="AG403" s="2">
        <v>0.83013578286232548</v>
      </c>
      <c r="AH403" s="2">
        <v>1.7131116640704802</v>
      </c>
      <c r="AI403" s="2">
        <v>1.1170545843050368</v>
      </c>
      <c r="AJ403" s="2">
        <v>0.71986588213899849</v>
      </c>
      <c r="AK403" s="2">
        <v>0.84589598561225887</v>
      </c>
      <c r="AL403" s="2">
        <v>0.84597016777390721</v>
      </c>
      <c r="AM403" s="2">
        <v>1.0145579055879623</v>
      </c>
      <c r="AN403" s="2">
        <v>0.79923791983480597</v>
      </c>
      <c r="AO403" s="2">
        <v>0.78865823435545213</v>
      </c>
      <c r="AP403" s="2">
        <v>0.95385668441113425</v>
      </c>
      <c r="AQ403" s="2">
        <v>1.0388139773497933</v>
      </c>
      <c r="AR403" s="2">
        <v>0.93160966753560637</v>
      </c>
      <c r="AS403" s="2">
        <v>1.1443244410498568</v>
      </c>
      <c r="AT403" s="2">
        <v>0.92758594617316903</v>
      </c>
      <c r="AU403" s="2">
        <v>0.91329362742240849</v>
      </c>
      <c r="AV403" s="2">
        <v>1.2509174791680782</v>
      </c>
      <c r="AW403" s="2">
        <f t="shared" si="42"/>
        <v>0.99417928868099281</v>
      </c>
      <c r="AX403" s="2">
        <f t="shared" si="43"/>
        <v>1.0003169444525968</v>
      </c>
      <c r="AY403" s="28">
        <f t="shared" si="44"/>
        <v>0.99386428890798939</v>
      </c>
      <c r="AZ403" s="28">
        <f t="shared" si="45"/>
        <v>0.93648425125008683</v>
      </c>
      <c r="BA403" s="28">
        <f t="shared" si="46"/>
        <v>-8.8792280960443195E-3</v>
      </c>
      <c r="BB403" s="28">
        <f t="shared" si="47"/>
        <v>2.8499521708598805E-2</v>
      </c>
      <c r="BC403" s="29" t="str">
        <f t="shared" si="48"/>
        <v/>
      </c>
      <c r="BD403" s="2" t="s">
        <v>6639</v>
      </c>
      <c r="BE403" s="2" t="s">
        <v>5994</v>
      </c>
      <c r="BF403" s="2" t="s">
        <v>5994</v>
      </c>
      <c r="BG403" s="2" t="s">
        <v>7939</v>
      </c>
      <c r="BH403" s="2" t="s">
        <v>5994</v>
      </c>
      <c r="BI403" s="2" t="s">
        <v>5994</v>
      </c>
      <c r="BJ403" s="2" t="s">
        <v>10046</v>
      </c>
      <c r="BK403" s="2" t="s">
        <v>5994</v>
      </c>
      <c r="BL403" s="2" t="s">
        <v>19653</v>
      </c>
      <c r="BM403" s="2" t="s">
        <v>12414</v>
      </c>
      <c r="BN403" s="2" t="s">
        <v>13428</v>
      </c>
      <c r="BO403" s="2" t="s">
        <v>14544</v>
      </c>
      <c r="BP403" s="2" t="s">
        <v>15817</v>
      </c>
      <c r="BQ403" s="2" t="s">
        <v>16894</v>
      </c>
      <c r="BR403" s="2" t="s">
        <v>19654</v>
      </c>
      <c r="BS403" s="2"/>
      <c r="BT403" s="2"/>
      <c r="BU403" s="2"/>
      <c r="BV403" s="2"/>
      <c r="BW403" s="2"/>
      <c r="BX403" s="2"/>
      <c r="BY403" s="2"/>
      <c r="BZ403" s="2"/>
      <c r="CA403" s="2"/>
      <c r="CB403" s="2"/>
      <c r="CC403" s="2"/>
      <c r="CD403" s="2"/>
      <c r="CE403" s="2"/>
    </row>
    <row r="404" spans="1:83" x14ac:dyDescent="0.2">
      <c r="A404" s="1">
        <v>652</v>
      </c>
      <c r="B404" s="1">
        <v>652</v>
      </c>
      <c r="C404" s="2" t="s">
        <v>6</v>
      </c>
      <c r="D404" s="2" t="s">
        <v>1103</v>
      </c>
      <c r="E404" s="2" t="s">
        <v>3515</v>
      </c>
      <c r="F404" s="2" t="s">
        <v>4986</v>
      </c>
      <c r="G404" s="2"/>
      <c r="H404" s="2"/>
      <c r="I404" s="2" t="s">
        <v>5980</v>
      </c>
      <c r="J404" s="2" t="s">
        <v>6038</v>
      </c>
      <c r="K404" s="2" t="s">
        <v>6025</v>
      </c>
      <c r="L404" s="2" t="s">
        <v>5994</v>
      </c>
      <c r="M404" s="2" t="s">
        <v>1104</v>
      </c>
      <c r="N404" s="2">
        <v>4</v>
      </c>
      <c r="O404" s="2">
        <v>1299</v>
      </c>
      <c r="P404" s="2">
        <v>6</v>
      </c>
      <c r="Q404" s="2">
        <v>0.59226856628327462</v>
      </c>
      <c r="R404" s="2">
        <v>0.71347331148509852</v>
      </c>
      <c r="S404" s="2">
        <v>0.85817842407305867</v>
      </c>
      <c r="T404" s="2">
        <v>0.6251055795331828</v>
      </c>
      <c r="U404" s="2">
        <v>0.69950326826240505</v>
      </c>
      <c r="V404" s="2">
        <v>0.91719381026742131</v>
      </c>
      <c r="W404" s="2">
        <v>0.95027513468772173</v>
      </c>
      <c r="X404" s="2">
        <v>0.68392501813399165</v>
      </c>
      <c r="Y404" s="2">
        <v>0.78787896750178599</v>
      </c>
      <c r="Z404" s="2">
        <v>0.74384340318144548</v>
      </c>
      <c r="AA404" s="2">
        <v>0.58411823796219575</v>
      </c>
      <c r="AB404" s="2">
        <v>0.94013533132233429</v>
      </c>
      <c r="AC404" s="2">
        <v>1.3592238765131699</v>
      </c>
      <c r="AD404" s="2">
        <v>0.67019869076178562</v>
      </c>
      <c r="AE404" s="2">
        <v>0.84668684903096159</v>
      </c>
      <c r="AF404" s="2">
        <v>1.0829499188571228</v>
      </c>
      <c r="AG404" s="2">
        <v>0.91918902065682018</v>
      </c>
      <c r="AH404" s="2">
        <v>0.71609441553534525</v>
      </c>
      <c r="AI404" s="2">
        <v>0.64525634578120739</v>
      </c>
      <c r="AJ404" s="2">
        <v>0.77908447878080345</v>
      </c>
      <c r="AK404" s="2">
        <v>0.81941367818523547</v>
      </c>
      <c r="AL404" s="2">
        <v>0.93595469602702552</v>
      </c>
      <c r="AM404" s="2">
        <v>0.89634605295565883</v>
      </c>
      <c r="AN404" s="2">
        <v>0.82673775012557815</v>
      </c>
      <c r="AO404" s="2">
        <v>0.76470463131265731</v>
      </c>
      <c r="AP404" s="2">
        <v>1.1342438582845236</v>
      </c>
      <c r="AQ404" s="2">
        <v>0.71680858925358337</v>
      </c>
      <c r="AR404" s="2">
        <v>0.56382534522385963</v>
      </c>
      <c r="AS404" s="2">
        <v>0.97757146885262014</v>
      </c>
      <c r="AT404" s="2">
        <v>1.2030707253998254</v>
      </c>
      <c r="AU404" s="2">
        <v>0.67927106385123348</v>
      </c>
      <c r="AV404" s="2">
        <v>0.7483581202883397</v>
      </c>
      <c r="AW404" s="2">
        <f t="shared" si="42"/>
        <v>0.82200867108904563</v>
      </c>
      <c r="AX404" s="2">
        <f t="shared" si="43"/>
        <v>0.82711608132383307</v>
      </c>
      <c r="AY404" s="28">
        <f t="shared" si="44"/>
        <v>0.99382503816560686</v>
      </c>
      <c r="AZ404" s="28">
        <f t="shared" si="45"/>
        <v>0.93959715980036096</v>
      </c>
      <c r="BA404" s="28">
        <f t="shared" si="46"/>
        <v>-8.936205663536945E-3</v>
      </c>
      <c r="BB404" s="28">
        <f t="shared" si="47"/>
        <v>2.7058304671033533E-2</v>
      </c>
      <c r="BC404" s="29" t="str">
        <f t="shared" si="48"/>
        <v/>
      </c>
      <c r="BD404" s="2" t="s">
        <v>6902</v>
      </c>
      <c r="BE404" s="2" t="s">
        <v>5994</v>
      </c>
      <c r="BF404" s="2" t="s">
        <v>5994</v>
      </c>
      <c r="BG404" s="2" t="s">
        <v>8238</v>
      </c>
      <c r="BH404" s="2" t="s">
        <v>5994</v>
      </c>
      <c r="BI404" s="2" t="s">
        <v>9263</v>
      </c>
      <c r="BJ404" s="2" t="s">
        <v>5994</v>
      </c>
      <c r="BK404" s="2" t="s">
        <v>5994</v>
      </c>
      <c r="BL404" s="2" t="s">
        <v>11464</v>
      </c>
      <c r="BM404" s="2" t="s">
        <v>12685</v>
      </c>
      <c r="BN404" s="2" t="s">
        <v>13704</v>
      </c>
      <c r="BO404" s="2" t="s">
        <v>14800</v>
      </c>
      <c r="BP404" s="2" t="s">
        <v>16105</v>
      </c>
      <c r="BQ404" s="2" t="s">
        <v>17197</v>
      </c>
      <c r="BR404" s="2" t="s">
        <v>18461</v>
      </c>
      <c r="BS404" s="2"/>
      <c r="BT404" s="2"/>
      <c r="BU404" s="2"/>
      <c r="BV404" s="2"/>
      <c r="BW404" s="2"/>
      <c r="BX404" s="2"/>
      <c r="BY404" s="2"/>
      <c r="BZ404" s="2"/>
      <c r="CA404" s="2"/>
      <c r="CB404" s="2"/>
      <c r="CC404" s="2"/>
      <c r="CD404" s="2"/>
      <c r="CE404" s="2"/>
    </row>
    <row r="405" spans="1:83" x14ac:dyDescent="0.2">
      <c r="A405" s="1">
        <v>267</v>
      </c>
      <c r="B405" s="1">
        <v>267</v>
      </c>
      <c r="C405" s="2" t="s">
        <v>6</v>
      </c>
      <c r="D405" s="2" t="s">
        <v>1617</v>
      </c>
      <c r="E405" s="2" t="s">
        <v>3787</v>
      </c>
      <c r="F405" s="2" t="s">
        <v>5258</v>
      </c>
      <c r="G405" s="2"/>
      <c r="H405" s="2"/>
      <c r="I405" s="2" t="s">
        <v>5994</v>
      </c>
      <c r="J405" s="2" t="s">
        <v>5994</v>
      </c>
      <c r="K405" s="2" t="s">
        <v>5994</v>
      </c>
      <c r="L405" s="2" t="s">
        <v>19250</v>
      </c>
      <c r="M405" s="2" t="s">
        <v>1618</v>
      </c>
      <c r="N405" s="2">
        <v>2</v>
      </c>
      <c r="O405" s="2">
        <v>2322</v>
      </c>
      <c r="P405" s="2">
        <v>3</v>
      </c>
      <c r="Q405" s="2">
        <v>0.70754905242978039</v>
      </c>
      <c r="R405" s="2">
        <v>1.1415211513639651</v>
      </c>
      <c r="S405" s="2">
        <v>0.86035907119398514</v>
      </c>
      <c r="T405" s="2">
        <v>1.1301165623587728</v>
      </c>
      <c r="U405" s="2">
        <v>1.0307872668182174</v>
      </c>
      <c r="V405" s="2">
        <v>1.0697103443344085</v>
      </c>
      <c r="W405" s="2">
        <v>1.2543880102285363</v>
      </c>
      <c r="X405" s="2">
        <v>0.99245054420232048</v>
      </c>
      <c r="Y405" s="2">
        <v>0.84034766454071386</v>
      </c>
      <c r="Z405" s="2">
        <v>0.9558543617009444</v>
      </c>
      <c r="AA405" s="2">
        <v>0.95648613963846474</v>
      </c>
      <c r="AB405" s="2">
        <v>1.0332905695258385</v>
      </c>
      <c r="AC405" s="2">
        <v>1.1362298727304228</v>
      </c>
      <c r="AD405" s="2">
        <v>1.0974839328082178</v>
      </c>
      <c r="AE405" s="2">
        <v>1.1230803167214465</v>
      </c>
      <c r="AF405" s="2">
        <v>1.4652454302883033</v>
      </c>
      <c r="AG405" s="2">
        <v>1.0776383443193569</v>
      </c>
      <c r="AH405" s="2">
        <v>1.58462643366145</v>
      </c>
      <c r="AI405" s="2">
        <v>1.0064904633341911</v>
      </c>
      <c r="AJ405" s="2">
        <v>0.77717911937488859</v>
      </c>
      <c r="AK405" s="2">
        <v>0.85388105150327609</v>
      </c>
      <c r="AL405" s="2">
        <v>0.87570809044591069</v>
      </c>
      <c r="AM405" s="2">
        <v>1.1128617857845935</v>
      </c>
      <c r="AN405" s="2">
        <v>0.91372748840865925</v>
      </c>
      <c r="AO405" s="2">
        <v>1.016222613569866</v>
      </c>
      <c r="AP405" s="2">
        <v>0.93482782849329416</v>
      </c>
      <c r="AQ405" s="2">
        <v>1.1373213385264564</v>
      </c>
      <c r="AR405" s="2">
        <v>1.0910886280501713</v>
      </c>
      <c r="AS405" s="2">
        <v>0.95412266120069955</v>
      </c>
      <c r="AT405" s="2">
        <v>0.94227500815993193</v>
      </c>
      <c r="AU405" s="2">
        <v>1.3537324438222784</v>
      </c>
      <c r="AV405" s="2">
        <v>1.3146352992717765</v>
      </c>
      <c r="AW405" s="2">
        <f t="shared" si="42"/>
        <v>1.0513258020708056</v>
      </c>
      <c r="AX405" s="2">
        <f t="shared" si="43"/>
        <v>1.057913350240496</v>
      </c>
      <c r="AY405" s="28">
        <f t="shared" si="44"/>
        <v>0.99377307397794645</v>
      </c>
      <c r="AZ405" s="28">
        <f t="shared" si="45"/>
        <v>0.92407828212257426</v>
      </c>
      <c r="BA405" s="28">
        <f t="shared" si="46"/>
        <v>-9.0116419153632426E-3</v>
      </c>
      <c r="BB405" s="28">
        <f t="shared" si="47"/>
        <v>3.4291236513878505E-2</v>
      </c>
      <c r="BC405" s="29" t="str">
        <f t="shared" si="48"/>
        <v/>
      </c>
      <c r="BD405" s="2" t="s">
        <v>7139</v>
      </c>
      <c r="BE405" s="2" t="s">
        <v>5994</v>
      </c>
      <c r="BF405" s="2" t="s">
        <v>5994</v>
      </c>
      <c r="BG405" s="2" t="s">
        <v>8507</v>
      </c>
      <c r="BH405" s="2" t="s">
        <v>5994</v>
      </c>
      <c r="BI405" s="2" t="s">
        <v>9806</v>
      </c>
      <c r="BJ405" s="2" t="s">
        <v>5994</v>
      </c>
      <c r="BK405" s="2" t="s">
        <v>5994</v>
      </c>
      <c r="BL405" s="2" t="s">
        <v>11709</v>
      </c>
      <c r="BM405" s="2" t="s">
        <v>12920</v>
      </c>
      <c r="BN405" s="2" t="s">
        <v>13947</v>
      </c>
      <c r="BO405" s="2" t="s">
        <v>15024</v>
      </c>
      <c r="BP405" s="2" t="s">
        <v>16331</v>
      </c>
      <c r="BQ405" s="2" t="s">
        <v>17472</v>
      </c>
      <c r="BR405" s="2" t="s">
        <v>18646</v>
      </c>
      <c r="BS405" s="2"/>
      <c r="BT405" s="2"/>
      <c r="BU405" s="2"/>
      <c r="BV405" s="2"/>
      <c r="BW405" s="2"/>
      <c r="BX405" s="2"/>
      <c r="BY405" s="2"/>
      <c r="BZ405" s="2"/>
      <c r="CA405" s="2"/>
      <c r="CB405" s="2"/>
      <c r="CC405" s="2"/>
      <c r="CD405" s="2"/>
      <c r="CE405" s="2"/>
    </row>
    <row r="406" spans="1:83" x14ac:dyDescent="0.2">
      <c r="A406" s="1">
        <v>676</v>
      </c>
      <c r="B406" s="1">
        <v>676</v>
      </c>
      <c r="C406" s="2" t="s">
        <v>6</v>
      </c>
      <c r="D406" s="2" t="s">
        <v>763</v>
      </c>
      <c r="E406" s="2" t="s">
        <v>3741</v>
      </c>
      <c r="F406" s="2" t="s">
        <v>5212</v>
      </c>
      <c r="G406" s="2"/>
      <c r="H406" s="2"/>
      <c r="I406" s="2" t="s">
        <v>5994</v>
      </c>
      <c r="J406" s="2" t="s">
        <v>5994</v>
      </c>
      <c r="K406" s="2" t="s">
        <v>5994</v>
      </c>
      <c r="L406" s="2" t="s">
        <v>5994</v>
      </c>
      <c r="M406" s="2" t="s">
        <v>764</v>
      </c>
      <c r="N406" s="2">
        <v>8</v>
      </c>
      <c r="O406" s="2">
        <v>147</v>
      </c>
      <c r="P406" s="2">
        <v>13</v>
      </c>
      <c r="Q406" s="2">
        <v>0.47505929811096265</v>
      </c>
      <c r="R406" s="2">
        <v>0.64875493674010332</v>
      </c>
      <c r="S406" s="2">
        <v>1.0607212513466335</v>
      </c>
      <c r="T406" s="2">
        <v>0.67699240625173496</v>
      </c>
      <c r="U406" s="2">
        <v>0.6924339770813388</v>
      </c>
      <c r="V406" s="2">
        <v>0.57648858892648569</v>
      </c>
      <c r="W406" s="2">
        <v>0.7621967301418815</v>
      </c>
      <c r="X406" s="2">
        <v>0.61736750355859671</v>
      </c>
      <c r="Y406" s="2">
        <v>0.66976523012669387</v>
      </c>
      <c r="Z406" s="2">
        <v>0.58494162434588215</v>
      </c>
      <c r="AA406" s="2">
        <v>0.54161615861275114</v>
      </c>
      <c r="AB406" s="2">
        <v>0.67822746606234285</v>
      </c>
      <c r="AC406" s="2">
        <v>0.64741816963221777</v>
      </c>
      <c r="AD406" s="2">
        <v>0.60724178014593078</v>
      </c>
      <c r="AE406" s="2">
        <v>0.82900344961768158</v>
      </c>
      <c r="AF406" s="2">
        <v>0.77543819925431245</v>
      </c>
      <c r="AG406" s="2">
        <v>0.66711572339261394</v>
      </c>
      <c r="AH406" s="2">
        <v>0.83292000031316327</v>
      </c>
      <c r="AI406" s="2">
        <v>0.6387038286725859</v>
      </c>
      <c r="AJ406" s="2">
        <v>0.73738550963201999</v>
      </c>
      <c r="AK406" s="2">
        <v>0.56825337051849467</v>
      </c>
      <c r="AL406" s="2">
        <v>0.57272335358102178</v>
      </c>
      <c r="AM406" s="2">
        <v>0.33415102819045484</v>
      </c>
      <c r="AN406" s="2">
        <v>0.83430153528051099</v>
      </c>
      <c r="AO406" s="2">
        <v>0.61526189143269583</v>
      </c>
      <c r="AP406" s="2">
        <v>0.64416621443062516</v>
      </c>
      <c r="AQ406" s="2">
        <v>0.79918597513993528</v>
      </c>
      <c r="AR406" s="2">
        <v>0.74140296716698117</v>
      </c>
      <c r="AS406" s="2">
        <v>0.5394391095027864</v>
      </c>
      <c r="AT406" s="2">
        <v>0.75771278964234035</v>
      </c>
      <c r="AU406" s="2">
        <v>0.91822378391530057</v>
      </c>
      <c r="AV406" s="2">
        <v>0.6934848004003501</v>
      </c>
      <c r="AW406" s="2">
        <f t="shared" si="42"/>
        <v>0.67710485254989194</v>
      </c>
      <c r="AX406" s="2">
        <f t="shared" si="43"/>
        <v>0.68182107718795104</v>
      </c>
      <c r="AY406" s="28">
        <f t="shared" si="44"/>
        <v>0.99308289990460497</v>
      </c>
      <c r="AZ406" s="28">
        <f t="shared" si="45"/>
        <v>0.9241864524250436</v>
      </c>
      <c r="BA406" s="28">
        <f t="shared" si="46"/>
        <v>-1.0013939783047739E-2</v>
      </c>
      <c r="BB406" s="28">
        <f t="shared" si="47"/>
        <v>3.424040205857156E-2</v>
      </c>
      <c r="BC406" s="29" t="str">
        <f t="shared" si="48"/>
        <v/>
      </c>
      <c r="BD406" s="2" t="s">
        <v>7103</v>
      </c>
      <c r="BE406" s="2" t="s">
        <v>5994</v>
      </c>
      <c r="BF406" s="2" t="s">
        <v>5994</v>
      </c>
      <c r="BG406" s="2" t="s">
        <v>8461</v>
      </c>
      <c r="BH406" s="2" t="s">
        <v>5994</v>
      </c>
      <c r="BI406" s="2" t="s">
        <v>9268</v>
      </c>
      <c r="BJ406" s="2" t="s">
        <v>10277</v>
      </c>
      <c r="BK406" s="2" t="s">
        <v>10858</v>
      </c>
      <c r="BL406" s="2" t="s">
        <v>11666</v>
      </c>
      <c r="BM406" s="2" t="s">
        <v>12880</v>
      </c>
      <c r="BN406" s="2" t="s">
        <v>13909</v>
      </c>
      <c r="BO406" s="2" t="s">
        <v>14984</v>
      </c>
      <c r="BP406" s="2" t="s">
        <v>16298</v>
      </c>
      <c r="BQ406" s="2" t="s">
        <v>17426</v>
      </c>
      <c r="BR406" s="2" t="s">
        <v>18615</v>
      </c>
      <c r="BS406" s="2"/>
      <c r="BT406" s="2"/>
      <c r="BU406" s="2"/>
      <c r="BV406" s="2"/>
      <c r="BW406" s="2"/>
      <c r="BX406" s="2"/>
      <c r="BY406" s="2"/>
      <c r="BZ406" s="2"/>
      <c r="CA406" s="2"/>
      <c r="CB406" s="2"/>
      <c r="CC406" s="2"/>
      <c r="CD406" s="2"/>
      <c r="CE406" s="2"/>
    </row>
    <row r="407" spans="1:83" x14ac:dyDescent="0.2">
      <c r="A407" s="1">
        <v>340</v>
      </c>
      <c r="B407" s="1">
        <v>340</v>
      </c>
      <c r="C407" s="2" t="s">
        <v>6</v>
      </c>
      <c r="D407" s="2" t="s">
        <v>913</v>
      </c>
      <c r="E407" s="2" t="s">
        <v>3338</v>
      </c>
      <c r="F407" s="2" t="s">
        <v>4809</v>
      </c>
      <c r="G407" s="2"/>
      <c r="H407" s="2"/>
      <c r="I407" s="2" t="s">
        <v>5984</v>
      </c>
      <c r="J407" s="2" t="s">
        <v>6022</v>
      </c>
      <c r="K407" s="2" t="s">
        <v>6023</v>
      </c>
      <c r="L407" s="2" t="s">
        <v>19122</v>
      </c>
      <c r="M407" s="2" t="s">
        <v>914</v>
      </c>
      <c r="N407" s="2">
        <v>3</v>
      </c>
      <c r="O407" s="2">
        <v>417</v>
      </c>
      <c r="P407" s="2">
        <v>9</v>
      </c>
      <c r="Q407" s="2">
        <v>1.0123699662181651</v>
      </c>
      <c r="R407" s="2">
        <v>0.92050459657364703</v>
      </c>
      <c r="S407" s="2">
        <v>0.79119113122697993</v>
      </c>
      <c r="T407" s="2">
        <v>0.86196147120871169</v>
      </c>
      <c r="U407" s="2">
        <v>1.0647211416425229</v>
      </c>
      <c r="V407" s="2">
        <v>0.89838607329337039</v>
      </c>
      <c r="W407" s="2">
        <v>0.9968440668470574</v>
      </c>
      <c r="X407" s="2">
        <v>0.85190684131290662</v>
      </c>
      <c r="Y407" s="2">
        <v>0.91692384472011412</v>
      </c>
      <c r="Z407" s="2">
        <v>0.78643824039780974</v>
      </c>
      <c r="AA407" s="2">
        <v>0.86696504733095314</v>
      </c>
      <c r="AB407" s="2">
        <v>0.78364734796419366</v>
      </c>
      <c r="AC407" s="2">
        <v>1.0827797382908502</v>
      </c>
      <c r="AD407" s="2">
        <v>0.90966740381993705</v>
      </c>
      <c r="AE407" s="2">
        <v>0.93875542544699475</v>
      </c>
      <c r="AF407" s="2">
        <v>0.92304706459622754</v>
      </c>
      <c r="AG407" s="2">
        <v>0.92596053633009867</v>
      </c>
      <c r="AH407" s="2">
        <v>0.92485753649970004</v>
      </c>
      <c r="AI407" s="2">
        <v>0.89734190066146824</v>
      </c>
      <c r="AJ407" s="2">
        <v>0.80257991277365692</v>
      </c>
      <c r="AK407" s="2">
        <v>0.86911365541772811</v>
      </c>
      <c r="AL407" s="2">
        <v>0.83828605980800497</v>
      </c>
      <c r="AM407" s="2">
        <v>0.94109646472160513</v>
      </c>
      <c r="AN407" s="2">
        <v>1.0466158411018625</v>
      </c>
      <c r="AO407" s="2">
        <v>0.79043519993362588</v>
      </c>
      <c r="AP407" s="2">
        <v>0.90900997110175963</v>
      </c>
      <c r="AQ407" s="2">
        <v>1.0261173057379931</v>
      </c>
      <c r="AR407" s="2">
        <v>0.92971766758919083</v>
      </c>
      <c r="AS407" s="2">
        <v>0.92992410739555009</v>
      </c>
      <c r="AT407" s="2">
        <v>1.0199501104603372</v>
      </c>
      <c r="AU407" s="2">
        <v>0.90677695609931019</v>
      </c>
      <c r="AV407" s="2">
        <v>0.97112714485525098</v>
      </c>
      <c r="AW407" s="2">
        <f t="shared" si="42"/>
        <v>0.91365117277767893</v>
      </c>
      <c r="AX407" s="2">
        <f t="shared" si="43"/>
        <v>0.92019665561046959</v>
      </c>
      <c r="AY407" s="28">
        <f t="shared" si="44"/>
        <v>0.99288686522290359</v>
      </c>
      <c r="AZ407" s="28">
        <f t="shared" si="45"/>
        <v>0.82557087116849093</v>
      </c>
      <c r="BA407" s="28">
        <f t="shared" si="46"/>
        <v>-1.0298756066777232E-2</v>
      </c>
      <c r="BB407" s="28">
        <f t="shared" si="47"/>
        <v>8.3245638771565086E-2</v>
      </c>
      <c r="BC407" s="29" t="str">
        <f t="shared" si="48"/>
        <v/>
      </c>
      <c r="BD407" s="2" t="s">
        <v>3338</v>
      </c>
      <c r="BE407" s="2" t="s">
        <v>5994</v>
      </c>
      <c r="BF407" s="2" t="s">
        <v>5994</v>
      </c>
      <c r="BG407" s="2" t="s">
        <v>8062</v>
      </c>
      <c r="BH407" s="2" t="s">
        <v>5994</v>
      </c>
      <c r="BI407" s="2" t="s">
        <v>9259</v>
      </c>
      <c r="BJ407" s="2" t="s">
        <v>10106</v>
      </c>
      <c r="BK407" s="2" t="s">
        <v>5994</v>
      </c>
      <c r="BL407" s="2" t="s">
        <v>11307</v>
      </c>
      <c r="BM407" s="2" t="s">
        <v>12532</v>
      </c>
      <c r="BN407" s="2" t="s">
        <v>13554</v>
      </c>
      <c r="BO407" s="2" t="s">
        <v>14654</v>
      </c>
      <c r="BP407" s="2" t="s">
        <v>15926</v>
      </c>
      <c r="BQ407" s="2" t="s">
        <v>17020</v>
      </c>
      <c r="BR407" s="2" t="s">
        <v>18360</v>
      </c>
      <c r="BS407" s="2"/>
      <c r="BT407" s="2"/>
      <c r="BU407" s="2"/>
      <c r="BV407" s="2"/>
      <c r="BW407" s="2"/>
      <c r="BX407" s="2"/>
      <c r="BY407" s="2"/>
      <c r="BZ407" s="2"/>
      <c r="CA407" s="2"/>
      <c r="CB407" s="2"/>
      <c r="CC407" s="2"/>
      <c r="CD407" s="2"/>
      <c r="CE407" s="2"/>
    </row>
    <row r="408" spans="1:83" x14ac:dyDescent="0.2">
      <c r="A408" s="1">
        <v>290</v>
      </c>
      <c r="B408" s="1">
        <v>290</v>
      </c>
      <c r="C408" s="2" t="s">
        <v>6</v>
      </c>
      <c r="D408" s="2" t="s">
        <v>661</v>
      </c>
      <c r="E408" s="2" t="s">
        <v>3379</v>
      </c>
      <c r="F408" s="2" t="s">
        <v>4850</v>
      </c>
      <c r="G408" s="2"/>
      <c r="H408" s="2"/>
      <c r="I408" s="2" t="s">
        <v>5985</v>
      </c>
      <c r="J408" s="2" t="s">
        <v>6026</v>
      </c>
      <c r="K408" s="2" t="s">
        <v>5994</v>
      </c>
      <c r="L408" s="2" t="s">
        <v>19134</v>
      </c>
      <c r="M408" s="2" t="s">
        <v>662</v>
      </c>
      <c r="N408" s="2">
        <v>9</v>
      </c>
      <c r="O408" s="2">
        <v>1907</v>
      </c>
      <c r="P408" s="2">
        <v>18</v>
      </c>
      <c r="Q408" s="2">
        <v>0.58954517713003174</v>
      </c>
      <c r="R408" s="2">
        <v>0.78202885041313919</v>
      </c>
      <c r="S408" s="2">
        <v>0.76733813504885962</v>
      </c>
      <c r="T408" s="2">
        <v>0.83019909816303405</v>
      </c>
      <c r="U408" s="2">
        <v>0.62805559035980996</v>
      </c>
      <c r="V408" s="2">
        <v>0.9635961082980864</v>
      </c>
      <c r="W408" s="2">
        <v>0.88867887410182766</v>
      </c>
      <c r="X408" s="2">
        <v>0.71618888298139338</v>
      </c>
      <c r="Y408" s="2">
        <v>0.87551807519931357</v>
      </c>
      <c r="Z408" s="2">
        <v>0.79173024073271425</v>
      </c>
      <c r="AA408" s="2">
        <v>0.9255033872527465</v>
      </c>
      <c r="AB408" s="2">
        <v>0.9276721827643174</v>
      </c>
      <c r="AC408" s="2">
        <v>1.0881446913207755</v>
      </c>
      <c r="AD408" s="2">
        <v>0.85233638395805722</v>
      </c>
      <c r="AE408" s="2">
        <v>0.99342218423235895</v>
      </c>
      <c r="AF408" s="2">
        <v>0.95199126406357548</v>
      </c>
      <c r="AG408" s="2">
        <v>0.8568197849011121</v>
      </c>
      <c r="AH408" s="2">
        <v>0.7796325814586692</v>
      </c>
      <c r="AI408" s="2">
        <v>0.85060966715090913</v>
      </c>
      <c r="AJ408" s="2">
        <v>0.75459842922296605</v>
      </c>
      <c r="AK408" s="2">
        <v>0.62070295072283233</v>
      </c>
      <c r="AL408" s="2">
        <v>0.84374254484543476</v>
      </c>
      <c r="AM408" s="2">
        <v>0.94800476310212367</v>
      </c>
      <c r="AN408" s="2">
        <v>0.99552559468222102</v>
      </c>
      <c r="AO408" s="2">
        <v>0.88357014443063897</v>
      </c>
      <c r="AP408" s="2">
        <v>0.89499801052863526</v>
      </c>
      <c r="AQ408" s="2">
        <v>0.74191538428011783</v>
      </c>
      <c r="AR408" s="2">
        <v>0.96363979870393179</v>
      </c>
      <c r="AS408" s="2">
        <v>0.70487954989153156</v>
      </c>
      <c r="AT408" s="2">
        <v>0.82486043846769574</v>
      </c>
      <c r="AU408" s="2">
        <v>1.1566755240106936</v>
      </c>
      <c r="AV408" s="2">
        <v>0.86001889815958599</v>
      </c>
      <c r="AW408" s="2">
        <f t="shared" si="42"/>
        <v>0.84875111240712664</v>
      </c>
      <c r="AX408" s="2">
        <f t="shared" si="43"/>
        <v>0.85489161864386576</v>
      </c>
      <c r="AY408" s="28">
        <f t="shared" si="44"/>
        <v>0.99281721085711427</v>
      </c>
      <c r="AZ408" s="28">
        <f t="shared" si="45"/>
        <v>0.89465286346452078</v>
      </c>
      <c r="BA408" s="28">
        <f t="shared" si="46"/>
        <v>-1.0399969545011219E-2</v>
      </c>
      <c r="BB408" s="28">
        <f t="shared" si="47"/>
        <v>4.8345443707918941E-2</v>
      </c>
      <c r="BC408" s="29" t="str">
        <f t="shared" si="48"/>
        <v/>
      </c>
      <c r="BD408" s="2" t="s">
        <v>6790</v>
      </c>
      <c r="BE408" s="2" t="s">
        <v>5994</v>
      </c>
      <c r="BF408" s="2" t="s">
        <v>5994</v>
      </c>
      <c r="BG408" s="2" t="s">
        <v>8103</v>
      </c>
      <c r="BH408" s="2" t="s">
        <v>5994</v>
      </c>
      <c r="BI408" s="2" t="s">
        <v>9491</v>
      </c>
      <c r="BJ408" s="2" t="s">
        <v>5994</v>
      </c>
      <c r="BK408" s="2" t="s">
        <v>10720</v>
      </c>
      <c r="BL408" s="2" t="s">
        <v>11349</v>
      </c>
      <c r="BM408" s="2" t="s">
        <v>12572</v>
      </c>
      <c r="BN408" s="2" t="s">
        <v>13595</v>
      </c>
      <c r="BO408" s="2" t="s">
        <v>14691</v>
      </c>
      <c r="BP408" s="2" t="s">
        <v>15968</v>
      </c>
      <c r="BQ408" s="2" t="s">
        <v>17061</v>
      </c>
      <c r="BR408" s="2" t="s">
        <v>18162</v>
      </c>
      <c r="BS408" s="2"/>
      <c r="BT408" s="2"/>
      <c r="BU408" s="2"/>
      <c r="BV408" s="2"/>
      <c r="BW408" s="2"/>
      <c r="BX408" s="2"/>
      <c r="BY408" s="2"/>
      <c r="BZ408" s="2"/>
      <c r="CA408" s="2"/>
      <c r="CB408" s="2"/>
      <c r="CC408" s="2"/>
      <c r="CD408" s="2"/>
      <c r="CE408" s="2"/>
    </row>
    <row r="409" spans="1:83" x14ac:dyDescent="0.2">
      <c r="A409" s="1">
        <v>145</v>
      </c>
      <c r="B409" s="1">
        <v>145</v>
      </c>
      <c r="C409" s="2" t="s">
        <v>6</v>
      </c>
      <c r="D409" s="2" t="s">
        <v>272</v>
      </c>
      <c r="E409" s="2" t="s">
        <v>3897</v>
      </c>
      <c r="F409" s="2" t="s">
        <v>5369</v>
      </c>
      <c r="G409" s="2"/>
      <c r="H409" s="2"/>
      <c r="I409" s="2" t="s">
        <v>5994</v>
      </c>
      <c r="J409" s="2" t="s">
        <v>5994</v>
      </c>
      <c r="K409" s="2" t="s">
        <v>5994</v>
      </c>
      <c r="L409" s="2" t="s">
        <v>5994</v>
      </c>
      <c r="M409" s="2" t="s">
        <v>273</v>
      </c>
      <c r="N409" s="2">
        <v>26</v>
      </c>
      <c r="O409" s="2">
        <v>2850</v>
      </c>
      <c r="P409" s="2">
        <v>102</v>
      </c>
      <c r="Q409" s="2">
        <v>1.3131016242525129</v>
      </c>
      <c r="R409" s="2">
        <v>1.627712297969738</v>
      </c>
      <c r="S409" s="2">
        <v>1.0336018672476515</v>
      </c>
      <c r="T409" s="2">
        <v>1.1780633860320102</v>
      </c>
      <c r="U409" s="2">
        <v>0.81608624545323938</v>
      </c>
      <c r="V409" s="2">
        <v>0.78608230194306417</v>
      </c>
      <c r="W409" s="2">
        <v>1.6782954545863336</v>
      </c>
      <c r="X409" s="2">
        <v>0.30929988365532762</v>
      </c>
      <c r="Y409" s="2">
        <v>0.41812357925386201</v>
      </c>
      <c r="Z409" s="2">
        <v>1.2340504354524564</v>
      </c>
      <c r="AA409" s="2">
        <v>1.2861162390618557</v>
      </c>
      <c r="AB409" s="2">
        <v>2.8124437575361347</v>
      </c>
      <c r="AC409" s="2">
        <v>1.8887935783404597</v>
      </c>
      <c r="AD409" s="2">
        <v>1.1284360132309597</v>
      </c>
      <c r="AE409" s="2">
        <v>1.5740770788441036</v>
      </c>
      <c r="AF409" s="2">
        <v>1.4262135728939476</v>
      </c>
      <c r="AG409" s="2">
        <v>1.2446760050184325</v>
      </c>
      <c r="AH409" s="2">
        <v>1.0337035470946294</v>
      </c>
      <c r="AI409" s="2">
        <v>0.37096538173176818</v>
      </c>
      <c r="AJ409" s="2">
        <v>0.44533581423228802</v>
      </c>
      <c r="AK409" s="2">
        <v>1.9021967034052405</v>
      </c>
      <c r="AL409" s="2">
        <v>0.77251939875461273</v>
      </c>
      <c r="AM409" s="2">
        <v>0.85430887111692422</v>
      </c>
      <c r="AN409" s="2">
        <v>1.1182099903103973</v>
      </c>
      <c r="AO409" s="2">
        <v>1.1082831614236845</v>
      </c>
      <c r="AP409" s="2">
        <v>2.89055317497859</v>
      </c>
      <c r="AQ409" s="2">
        <v>1.5787032786031507</v>
      </c>
      <c r="AR409" s="2">
        <v>1.1627239548465369</v>
      </c>
      <c r="AS409" s="2">
        <v>1.8798971987062396</v>
      </c>
      <c r="AT409" s="2">
        <v>0.86908148217641945</v>
      </c>
      <c r="AU409" s="2">
        <v>1.1445110154770741</v>
      </c>
      <c r="AV409" s="2">
        <v>2.2064345791955389</v>
      </c>
      <c r="AW409" s="2">
        <f t="shared" si="42"/>
        <v>1.2797160776924759</v>
      </c>
      <c r="AX409" s="2">
        <f t="shared" si="43"/>
        <v>1.2891618368035396</v>
      </c>
      <c r="AY409" s="28">
        <f t="shared" si="44"/>
        <v>0.99267294544299856</v>
      </c>
      <c r="AZ409" s="28">
        <f t="shared" si="45"/>
        <v>0.96653231938731821</v>
      </c>
      <c r="BA409" s="28">
        <f t="shared" si="46"/>
        <v>-1.0609621551819106E-2</v>
      </c>
      <c r="BB409" s="28">
        <f t="shared" si="47"/>
        <v>1.4783619238227345E-2</v>
      </c>
      <c r="BC409" s="29" t="str">
        <f t="shared" si="48"/>
        <v/>
      </c>
      <c r="BD409" s="2" t="s">
        <v>7233</v>
      </c>
      <c r="BE409" s="2" t="s">
        <v>5994</v>
      </c>
      <c r="BF409" s="2" t="s">
        <v>5994</v>
      </c>
      <c r="BG409" s="2" t="s">
        <v>8616</v>
      </c>
      <c r="BH409" s="2" t="s">
        <v>5994</v>
      </c>
      <c r="BI409" s="2" t="s">
        <v>9259</v>
      </c>
      <c r="BJ409" s="2" t="s">
        <v>10361</v>
      </c>
      <c r="BK409" s="2" t="s">
        <v>5994</v>
      </c>
      <c r="BL409" s="2" t="s">
        <v>11807</v>
      </c>
      <c r="BM409" s="2" t="s">
        <v>13020</v>
      </c>
      <c r="BN409" s="2" t="s">
        <v>14038</v>
      </c>
      <c r="BO409" s="2" t="s">
        <v>15133</v>
      </c>
      <c r="BP409" s="2" t="s">
        <v>15850</v>
      </c>
      <c r="BQ409" s="2" t="s">
        <v>17583</v>
      </c>
      <c r="BR409" s="2" t="s">
        <v>18709</v>
      </c>
      <c r="BS409" s="2"/>
      <c r="BT409" s="2"/>
      <c r="BU409" s="2"/>
      <c r="BV409" s="2"/>
      <c r="BW409" s="2"/>
      <c r="BX409" s="2"/>
      <c r="BY409" s="2"/>
      <c r="BZ409" s="2"/>
      <c r="CA409" s="2"/>
      <c r="CB409" s="2"/>
      <c r="CC409" s="2"/>
      <c r="CD409" s="2"/>
      <c r="CE409" s="2"/>
    </row>
    <row r="410" spans="1:83" x14ac:dyDescent="0.2">
      <c r="A410" s="1">
        <v>317</v>
      </c>
      <c r="B410" s="1">
        <v>317</v>
      </c>
      <c r="C410" s="2" t="s">
        <v>6</v>
      </c>
      <c r="D410" s="2" t="s">
        <v>515</v>
      </c>
      <c r="E410" s="2" t="s">
        <v>3509</v>
      </c>
      <c r="F410" s="2" t="s">
        <v>4980</v>
      </c>
      <c r="G410" s="2"/>
      <c r="H410" s="2"/>
      <c r="I410" s="2" t="s">
        <v>5980</v>
      </c>
      <c r="J410" s="2" t="s">
        <v>6038</v>
      </c>
      <c r="K410" s="2" t="s">
        <v>6072</v>
      </c>
      <c r="L410" s="2" t="s">
        <v>5994</v>
      </c>
      <c r="M410" s="2" t="s">
        <v>516</v>
      </c>
      <c r="N410" s="2">
        <v>18</v>
      </c>
      <c r="O410" s="2">
        <v>1786</v>
      </c>
      <c r="P410" s="2">
        <v>31</v>
      </c>
      <c r="Q410" s="2">
        <v>0.87900460248948997</v>
      </c>
      <c r="R410" s="2">
        <v>0.83931757961053066</v>
      </c>
      <c r="S410" s="2">
        <v>0.82255354613474441</v>
      </c>
      <c r="T410" s="2">
        <v>1.1990969967049372</v>
      </c>
      <c r="U410" s="2">
        <v>0.97585851201330143</v>
      </c>
      <c r="V410" s="2">
        <v>0.9980030407286552</v>
      </c>
      <c r="W410" s="2">
        <v>0.84999641989600916</v>
      </c>
      <c r="X410" s="2">
        <v>0.71567266763854231</v>
      </c>
      <c r="Y410" s="2">
        <v>0.83732504582913059</v>
      </c>
      <c r="Z410" s="2">
        <v>0.85526097274389179</v>
      </c>
      <c r="AA410" s="2">
        <v>0.89168238573884384</v>
      </c>
      <c r="AB410" s="2">
        <v>0.92368714543337804</v>
      </c>
      <c r="AC410" s="2">
        <v>1.1553986328452921</v>
      </c>
      <c r="AD410" s="2">
        <v>1.1293607094627272</v>
      </c>
      <c r="AE410" s="2">
        <v>0.93461966418869213</v>
      </c>
      <c r="AF410" s="2">
        <v>1.2167383853885954</v>
      </c>
      <c r="AG410" s="2">
        <v>1.0348650094474454</v>
      </c>
      <c r="AH410" s="2">
        <v>1.2838144653130839</v>
      </c>
      <c r="AI410" s="2">
        <v>1.0419690119306644</v>
      </c>
      <c r="AJ410" s="2">
        <v>0.75527593469671694</v>
      </c>
      <c r="AK410" s="2">
        <v>0.81960206668965119</v>
      </c>
      <c r="AL410" s="2">
        <v>0.84095924638059905</v>
      </c>
      <c r="AM410" s="2">
        <v>0.92280278951126071</v>
      </c>
      <c r="AN410" s="2">
        <v>0.88220164526740585</v>
      </c>
      <c r="AO410" s="2">
        <v>0.77021665519066251</v>
      </c>
      <c r="AP410" s="2">
        <v>0.88528723820228972</v>
      </c>
      <c r="AQ410" s="2">
        <v>0.95018567265409548</v>
      </c>
      <c r="AR410" s="2">
        <v>1.0567055747572884</v>
      </c>
      <c r="AS410" s="2">
        <v>0.92823242754630153</v>
      </c>
      <c r="AT410" s="2">
        <v>1.2812087049982352</v>
      </c>
      <c r="AU410" s="2">
        <v>0.89622717411804564</v>
      </c>
      <c r="AV410" s="2">
        <v>1.1372664343815531</v>
      </c>
      <c r="AW410" s="2">
        <f t="shared" si="42"/>
        <v>0.95637890095848255</v>
      </c>
      <c r="AX410" s="2">
        <f t="shared" si="43"/>
        <v>0.9634636694425236</v>
      </c>
      <c r="AY410" s="28">
        <f t="shared" si="44"/>
        <v>0.99264656394553996</v>
      </c>
      <c r="AZ410" s="28">
        <f t="shared" si="45"/>
        <v>0.89861996785030773</v>
      </c>
      <c r="BA410" s="28">
        <f t="shared" si="46"/>
        <v>-1.0647963446286966E-2</v>
      </c>
      <c r="BB410" s="28">
        <f t="shared" si="47"/>
        <v>4.6423935363674673E-2</v>
      </c>
      <c r="BC410" s="29" t="str">
        <f t="shared" si="48"/>
        <v/>
      </c>
      <c r="BD410" s="2" t="s">
        <v>3509</v>
      </c>
      <c r="BE410" s="2" t="s">
        <v>5994</v>
      </c>
      <c r="BF410" s="2" t="s">
        <v>5994</v>
      </c>
      <c r="BG410" s="2" t="s">
        <v>8232</v>
      </c>
      <c r="BH410" s="2" t="s">
        <v>5994</v>
      </c>
      <c r="BI410" s="2" t="s">
        <v>9613</v>
      </c>
      <c r="BJ410" s="2" t="s">
        <v>5994</v>
      </c>
      <c r="BK410" s="2" t="s">
        <v>10782</v>
      </c>
      <c r="BL410" s="2" t="s">
        <v>11460</v>
      </c>
      <c r="BM410" s="2" t="s">
        <v>12679</v>
      </c>
      <c r="BN410" s="2" t="s">
        <v>13699</v>
      </c>
      <c r="BO410" s="2" t="s">
        <v>14795</v>
      </c>
      <c r="BP410" s="2" t="s">
        <v>16102</v>
      </c>
      <c r="BQ410" s="2" t="s">
        <v>17191</v>
      </c>
      <c r="BR410" s="2" t="s">
        <v>18458</v>
      </c>
      <c r="BS410" s="2"/>
      <c r="BT410" s="2"/>
      <c r="BU410" s="2"/>
      <c r="BV410" s="2"/>
      <c r="BW410" s="2"/>
      <c r="BX410" s="2"/>
      <c r="BY410" s="2"/>
      <c r="BZ410" s="2"/>
      <c r="CA410" s="2"/>
      <c r="CB410" s="2"/>
      <c r="CC410" s="2"/>
      <c r="CD410" s="2"/>
      <c r="CE410" s="2"/>
    </row>
    <row r="411" spans="1:83" x14ac:dyDescent="0.2">
      <c r="A411" s="1">
        <v>720</v>
      </c>
      <c r="B411" s="1">
        <v>720</v>
      </c>
      <c r="C411" s="2" t="s">
        <v>6</v>
      </c>
      <c r="D411" s="2" t="s">
        <v>197</v>
      </c>
      <c r="E411" s="2" t="s">
        <v>4285</v>
      </c>
      <c r="F411" s="2" t="s">
        <v>5760</v>
      </c>
      <c r="G411" s="2"/>
      <c r="H411" s="2"/>
      <c r="I411" s="2" t="s">
        <v>5994</v>
      </c>
      <c r="J411" s="2" t="s">
        <v>6241</v>
      </c>
      <c r="K411" s="2" t="s">
        <v>5994</v>
      </c>
      <c r="L411" s="2" t="s">
        <v>5994</v>
      </c>
      <c r="M411" s="2" t="s">
        <v>198</v>
      </c>
      <c r="N411" s="2">
        <v>2</v>
      </c>
      <c r="O411" s="2">
        <v>214</v>
      </c>
      <c r="P411" s="2">
        <v>189</v>
      </c>
      <c r="Q411" s="2">
        <v>0.85823926996518796</v>
      </c>
      <c r="R411" s="2">
        <v>1.1787349914841607</v>
      </c>
      <c r="S411" s="2">
        <v>0.6773557878133859</v>
      </c>
      <c r="T411" s="2">
        <v>1.1022751389186649</v>
      </c>
      <c r="U411" s="2">
        <v>1.0904324382686446</v>
      </c>
      <c r="V411" s="2">
        <v>1.4148960140694986</v>
      </c>
      <c r="W411" s="2">
        <v>0.84369201386489412</v>
      </c>
      <c r="X411" s="2">
        <v>1.1348837868216115</v>
      </c>
      <c r="Y411" s="2">
        <v>1.1344508596556881</v>
      </c>
      <c r="Z411" s="2">
        <v>1.6259199449768107</v>
      </c>
      <c r="AA411" s="2">
        <v>0.43404997686902186</v>
      </c>
      <c r="AB411" s="2">
        <v>1.1879581443925591</v>
      </c>
      <c r="AC411" s="2">
        <v>0.58099297617668655</v>
      </c>
      <c r="AD411" s="2">
        <v>0.64920001854287279</v>
      </c>
      <c r="AE411" s="2">
        <v>0.37546831126915553</v>
      </c>
      <c r="AF411" s="2">
        <v>0.54272874918123759</v>
      </c>
      <c r="AG411" s="2">
        <v>0.71882682659543995</v>
      </c>
      <c r="AH411" s="2">
        <v>1.8884019049553629</v>
      </c>
      <c r="AI411" s="2">
        <v>1.5307363273567303</v>
      </c>
      <c r="AJ411" s="2">
        <v>1.6139044571206398</v>
      </c>
      <c r="AK411" s="2">
        <v>0.98601262323149752</v>
      </c>
      <c r="AL411" s="2">
        <v>1.0355925946687188</v>
      </c>
      <c r="AM411" s="2">
        <v>1.1757034275155676</v>
      </c>
      <c r="AN411" s="2">
        <v>0.55188992060599507</v>
      </c>
      <c r="AO411" s="2">
        <v>0.24592421160827144</v>
      </c>
      <c r="AP411" s="2">
        <v>0.63273767526455926</v>
      </c>
      <c r="AQ411" s="2">
        <v>0.65496022780390828</v>
      </c>
      <c r="AR411" s="2">
        <v>1.2383085679878545</v>
      </c>
      <c r="AS411" s="2">
        <v>0.5551500863754224</v>
      </c>
      <c r="AT411" s="2">
        <v>0.80788544514707838</v>
      </c>
      <c r="AU411" s="2">
        <v>0.39007687923569201</v>
      </c>
      <c r="AV411" s="2">
        <v>0.51574919237202677</v>
      </c>
      <c r="AW411" s="2">
        <f t="shared" si="42"/>
        <v>0.91471207346267758</v>
      </c>
      <c r="AX411" s="2">
        <f t="shared" si="43"/>
        <v>0.92153556941662162</v>
      </c>
      <c r="AY411" s="28">
        <f t="shared" si="44"/>
        <v>0.99259551537629342</v>
      </c>
      <c r="AZ411" s="28">
        <f t="shared" si="45"/>
        <v>0.96381105742734718</v>
      </c>
      <c r="BA411" s="28">
        <f t="shared" si="46"/>
        <v>-1.0722158445959595E-2</v>
      </c>
      <c r="BB411" s="28">
        <f t="shared" si="47"/>
        <v>1.6008095515476394E-2</v>
      </c>
      <c r="BC411" s="29" t="str">
        <f t="shared" si="48"/>
        <v/>
      </c>
      <c r="BD411" s="2" t="s">
        <v>5994</v>
      </c>
      <c r="BE411" s="2" t="s">
        <v>5994</v>
      </c>
      <c r="BF411" s="2" t="s">
        <v>5994</v>
      </c>
      <c r="BG411" s="2" t="s">
        <v>5994</v>
      </c>
      <c r="BH411" s="2" t="s">
        <v>5994</v>
      </c>
      <c r="BI411" s="2" t="s">
        <v>5994</v>
      </c>
      <c r="BJ411" s="2" t="s">
        <v>5994</v>
      </c>
      <c r="BK411" s="2" t="s">
        <v>5994</v>
      </c>
      <c r="BL411" s="2" t="s">
        <v>12114</v>
      </c>
      <c r="BM411" s="2" t="s">
        <v>6241</v>
      </c>
      <c r="BN411" s="2" t="s">
        <v>14306</v>
      </c>
      <c r="BO411" s="2" t="s">
        <v>15477</v>
      </c>
      <c r="BP411" s="2" t="s">
        <v>5994</v>
      </c>
      <c r="BQ411" s="2" t="s">
        <v>17948</v>
      </c>
      <c r="BR411" s="2" t="s">
        <v>18710</v>
      </c>
      <c r="BS411" s="2"/>
      <c r="BT411" s="2"/>
      <c r="BU411" s="2"/>
      <c r="BV411" s="2"/>
      <c r="BW411" s="2"/>
      <c r="BX411" s="2"/>
      <c r="BY411" s="2"/>
      <c r="BZ411" s="2"/>
      <c r="CA411" s="2"/>
      <c r="CB411" s="2"/>
      <c r="CC411" s="2"/>
      <c r="CD411" s="2"/>
      <c r="CE411" s="2"/>
    </row>
    <row r="412" spans="1:83" x14ac:dyDescent="0.2">
      <c r="A412" s="1">
        <v>633</v>
      </c>
      <c r="B412" s="1">
        <v>633</v>
      </c>
      <c r="C412" s="2" t="s">
        <v>6</v>
      </c>
      <c r="D412" s="2" t="s">
        <v>1333</v>
      </c>
      <c r="E412" s="2" t="s">
        <v>4351</v>
      </c>
      <c r="F412" s="2" t="s">
        <v>5826</v>
      </c>
      <c r="G412" s="2"/>
      <c r="H412" s="2"/>
      <c r="I412" s="2" t="s">
        <v>5994</v>
      </c>
      <c r="J412" s="2" t="s">
        <v>6344</v>
      </c>
      <c r="K412" s="2" t="s">
        <v>5994</v>
      </c>
      <c r="L412" s="2" t="s">
        <v>19337</v>
      </c>
      <c r="M412" s="2" t="s">
        <v>1334</v>
      </c>
      <c r="N412" s="2">
        <v>2</v>
      </c>
      <c r="O412" s="2">
        <v>500</v>
      </c>
      <c r="P412" s="2">
        <v>4</v>
      </c>
      <c r="Q412" s="2">
        <v>0.74820805267349488</v>
      </c>
      <c r="R412" s="2">
        <v>0.87101546185619172</v>
      </c>
      <c r="S412" s="2">
        <v>0.65836900658928899</v>
      </c>
      <c r="T412" s="2">
        <v>0.97052131036106137</v>
      </c>
      <c r="U412" s="2">
        <v>0.7712339404745262</v>
      </c>
      <c r="V412" s="2">
        <v>1.0293265442109012</v>
      </c>
      <c r="W412" s="2">
        <v>1.0718718057312198</v>
      </c>
      <c r="X412" s="2">
        <v>1.0069981162686366</v>
      </c>
      <c r="Y412" s="2">
        <v>0.5847124559112008</v>
      </c>
      <c r="Z412" s="2">
        <v>0.76107542994383737</v>
      </c>
      <c r="AA412" s="2">
        <v>0.60598813867292578</v>
      </c>
      <c r="AB412" s="2">
        <v>0.86548363287008401</v>
      </c>
      <c r="AC412" s="2">
        <v>0.8274504404776839</v>
      </c>
      <c r="AD412" s="2">
        <v>0.80835824134749423</v>
      </c>
      <c r="AE412" s="2">
        <v>0.94233632717931826</v>
      </c>
      <c r="AF412" s="2">
        <v>1.1445339395839085</v>
      </c>
      <c r="AG412" s="2">
        <v>0.77746520741789749</v>
      </c>
      <c r="AH412" s="2">
        <v>1.2069083230316864</v>
      </c>
      <c r="AI412" s="2">
        <v>0.88072827409988208</v>
      </c>
      <c r="AJ412" s="2">
        <v>0.62528260704181182</v>
      </c>
      <c r="AK412" s="2">
        <v>0.64838397941848602</v>
      </c>
      <c r="AL412" s="2">
        <v>0.77406681177684</v>
      </c>
      <c r="AM412" s="2">
        <v>1.0600766312840524</v>
      </c>
      <c r="AN412" s="2">
        <v>0.80946072283967208</v>
      </c>
      <c r="AO412" s="2">
        <v>0.65510728739173396</v>
      </c>
      <c r="AP412" s="2">
        <v>0.94992146390545007</v>
      </c>
      <c r="AQ412" s="2">
        <v>0.92171451675184612</v>
      </c>
      <c r="AR412" s="2">
        <v>0.77338683599048019</v>
      </c>
      <c r="AS412" s="2">
        <v>0.76665171480517158</v>
      </c>
      <c r="AT412" s="2">
        <v>0.96238252241124833</v>
      </c>
      <c r="AU412" s="2">
        <v>0.92105118223493476</v>
      </c>
      <c r="AV412" s="2">
        <v>0.8865997132002208</v>
      </c>
      <c r="AW412" s="2">
        <f t="shared" si="42"/>
        <v>0.84970282656292184</v>
      </c>
      <c r="AX412" s="2">
        <f t="shared" si="43"/>
        <v>0.85611483907890107</v>
      </c>
      <c r="AY412" s="28">
        <f t="shared" si="44"/>
        <v>0.99251033596978888</v>
      </c>
      <c r="AZ412" s="28">
        <f t="shared" si="45"/>
        <v>0.91082918043947503</v>
      </c>
      <c r="BA412" s="28">
        <f t="shared" si="46"/>
        <v>-1.0845968375129932E-2</v>
      </c>
      <c r="BB412" s="28">
        <f t="shared" si="47"/>
        <v>4.0563064243940253E-2</v>
      </c>
      <c r="BC412" s="29" t="str">
        <f t="shared" si="48"/>
        <v/>
      </c>
      <c r="BD412" s="2" t="s">
        <v>7623</v>
      </c>
      <c r="BE412" s="2" t="s">
        <v>5994</v>
      </c>
      <c r="BF412" s="2" t="s">
        <v>5994</v>
      </c>
      <c r="BG412" s="2" t="s">
        <v>9024</v>
      </c>
      <c r="BH412" s="2" t="s">
        <v>5994</v>
      </c>
      <c r="BI412" s="2" t="s">
        <v>5994</v>
      </c>
      <c r="BJ412" s="2" t="s">
        <v>10521</v>
      </c>
      <c r="BK412" s="2" t="s">
        <v>5994</v>
      </c>
      <c r="BL412" s="2" t="s">
        <v>12158</v>
      </c>
      <c r="BM412" s="2" t="s">
        <v>6344</v>
      </c>
      <c r="BN412" s="2" t="s">
        <v>14339</v>
      </c>
      <c r="BO412" s="2" t="s">
        <v>15524</v>
      </c>
      <c r="BP412" s="2" t="s">
        <v>5994</v>
      </c>
      <c r="BQ412" s="2" t="s">
        <v>18000</v>
      </c>
      <c r="BR412" s="2" t="s">
        <v>18984</v>
      </c>
      <c r="BS412" s="2"/>
      <c r="BT412" s="2"/>
      <c r="BU412" s="2"/>
      <c r="BV412" s="2"/>
      <c r="BW412" s="2"/>
      <c r="BX412" s="2"/>
      <c r="BY412" s="2"/>
      <c r="BZ412" s="2"/>
      <c r="CA412" s="2"/>
      <c r="CB412" s="2"/>
      <c r="CC412" s="2"/>
      <c r="CD412" s="2"/>
      <c r="CE412" s="2"/>
    </row>
    <row r="413" spans="1:83" x14ac:dyDescent="0.2">
      <c r="A413" s="1">
        <v>434</v>
      </c>
      <c r="B413" s="1">
        <v>434</v>
      </c>
      <c r="C413" s="2" t="s">
        <v>334</v>
      </c>
      <c r="D413" s="2" t="s">
        <v>781</v>
      </c>
      <c r="E413" s="2" t="s">
        <v>4366</v>
      </c>
      <c r="F413" s="2" t="s">
        <v>5841</v>
      </c>
      <c r="G413" s="2"/>
      <c r="H413" s="2"/>
      <c r="I413" s="2" t="s">
        <v>5994</v>
      </c>
      <c r="J413" s="2" t="s">
        <v>5994</v>
      </c>
      <c r="K413" s="2" t="s">
        <v>5994</v>
      </c>
      <c r="L413" s="2" t="s">
        <v>5994</v>
      </c>
      <c r="M413" s="2" t="s">
        <v>782</v>
      </c>
      <c r="N413" s="2">
        <v>1</v>
      </c>
      <c r="O413" s="2">
        <v>1437</v>
      </c>
      <c r="P413" s="2">
        <v>12</v>
      </c>
      <c r="Q413" s="2">
        <v>1.1250565116390876</v>
      </c>
      <c r="R413" s="2">
        <v>0.97313829684773956</v>
      </c>
      <c r="S413" s="2">
        <v>0.97355648439444353</v>
      </c>
      <c r="T413" s="2">
        <v>0.8337268445086673</v>
      </c>
      <c r="U413" s="2">
        <v>1.2380445285790418</v>
      </c>
      <c r="V413" s="2">
        <v>0.75647707009971621</v>
      </c>
      <c r="W413" s="2">
        <v>0.82462649085840745</v>
      </c>
      <c r="X413" s="2">
        <v>0.62480514545613741</v>
      </c>
      <c r="Y413" s="2">
        <v>0.79564162420339246</v>
      </c>
      <c r="Z413" s="2">
        <v>0.88198427135315682</v>
      </c>
      <c r="AA413" s="2">
        <v>0.77965400194450574</v>
      </c>
      <c r="AB413" s="2">
        <v>0.6395062344085447</v>
      </c>
      <c r="AC413" s="2">
        <v>1.0246391127999113</v>
      </c>
      <c r="AD413" s="2">
        <v>0.96458013388561104</v>
      </c>
      <c r="AE413" s="2">
        <v>0.94016256830207379</v>
      </c>
      <c r="AF413" s="2">
        <v>0.91147571431397534</v>
      </c>
      <c r="AG413" s="2">
        <v>0.81156968500849047</v>
      </c>
      <c r="AH413" s="2">
        <v>0.7870609230789315</v>
      </c>
      <c r="AI413" s="2">
        <v>1.1190489338433312</v>
      </c>
      <c r="AJ413" s="2">
        <v>0.92451657552050837</v>
      </c>
      <c r="AK413" s="2">
        <v>1.0548316315014878</v>
      </c>
      <c r="AL413" s="2">
        <v>0.96506376933096605</v>
      </c>
      <c r="AM413" s="2">
        <v>0.84468849428021509</v>
      </c>
      <c r="AN413" s="2">
        <v>0.97992739206061175</v>
      </c>
      <c r="AO413" s="2">
        <v>0.5312203585564339</v>
      </c>
      <c r="AP413" s="2">
        <v>0.94595171375745757</v>
      </c>
      <c r="AQ413" s="2">
        <v>0.6855811005200716</v>
      </c>
      <c r="AR413" s="2">
        <v>0.9242329999338682</v>
      </c>
      <c r="AS413" s="2">
        <v>0.9032399021738583</v>
      </c>
      <c r="AT413" s="2">
        <v>0.8839954460546543</v>
      </c>
      <c r="AU413" s="2">
        <v>0.98888929277887994</v>
      </c>
      <c r="AV413" s="2">
        <v>0.89454300963678024</v>
      </c>
      <c r="AW413" s="2">
        <f t="shared" si="42"/>
        <v>0.8881555716825239</v>
      </c>
      <c r="AX413" s="2">
        <f t="shared" si="43"/>
        <v>0.89551943620187058</v>
      </c>
      <c r="AY413" s="28">
        <f t="shared" si="44"/>
        <v>0.99177699084837434</v>
      </c>
      <c r="AZ413" s="28">
        <f t="shared" si="45"/>
        <v>0.89220962413346316</v>
      </c>
      <c r="BA413" s="28">
        <f t="shared" si="46"/>
        <v>-1.1912339564216326E-2</v>
      </c>
      <c r="BB413" s="28">
        <f t="shared" si="47"/>
        <v>4.9533096398691405E-2</v>
      </c>
      <c r="BC413" s="29" t="str">
        <f t="shared" si="48"/>
        <v/>
      </c>
      <c r="BD413" s="2" t="s">
        <v>7637</v>
      </c>
      <c r="BE413" s="2" t="s">
        <v>5994</v>
      </c>
      <c r="BF413" s="2" t="s">
        <v>5994</v>
      </c>
      <c r="BG413" s="2" t="s">
        <v>9037</v>
      </c>
      <c r="BH413" s="2" t="s">
        <v>5994</v>
      </c>
      <c r="BI413" s="2" t="s">
        <v>5994</v>
      </c>
      <c r="BJ413" s="2" t="s">
        <v>5994</v>
      </c>
      <c r="BK413" s="2" t="s">
        <v>5994</v>
      </c>
      <c r="BL413" s="2" t="s">
        <v>5994</v>
      </c>
      <c r="BM413" s="2" t="s">
        <v>5994</v>
      </c>
      <c r="BN413" s="2" t="s">
        <v>5994</v>
      </c>
      <c r="BO413" s="2" t="s">
        <v>5994</v>
      </c>
      <c r="BP413" s="2" t="s">
        <v>5994</v>
      </c>
      <c r="BQ413" s="2" t="s">
        <v>5994</v>
      </c>
      <c r="BR413" s="2" t="s">
        <v>5994</v>
      </c>
      <c r="BS413" s="2"/>
      <c r="BT413" s="2"/>
      <c r="BU413" s="2"/>
      <c r="BV413" s="2"/>
      <c r="BW413" s="2"/>
      <c r="BX413" s="2"/>
      <c r="BY413" s="2"/>
      <c r="BZ413" s="2"/>
      <c r="CA413" s="2"/>
      <c r="CB413" s="2"/>
      <c r="CC413" s="2"/>
      <c r="CD413" s="2"/>
      <c r="CE413" s="2"/>
    </row>
    <row r="414" spans="1:83" x14ac:dyDescent="0.2">
      <c r="A414" s="1">
        <v>705</v>
      </c>
      <c r="B414" s="1">
        <v>705</v>
      </c>
      <c r="C414" s="2" t="s">
        <v>334</v>
      </c>
      <c r="D414" s="2" t="s">
        <v>1625</v>
      </c>
      <c r="E414" s="2" t="s">
        <v>3066</v>
      </c>
      <c r="F414" s="2" t="s">
        <v>4538</v>
      </c>
      <c r="G414" s="2"/>
      <c r="H414" s="2"/>
      <c r="I414" s="2" t="s">
        <v>5977</v>
      </c>
      <c r="J414" s="2" t="s">
        <v>6007</v>
      </c>
      <c r="K414" s="2" t="s">
        <v>5994</v>
      </c>
      <c r="L414" s="2" t="s">
        <v>19049</v>
      </c>
      <c r="M414" s="2" t="s">
        <v>1626</v>
      </c>
      <c r="N414" s="2">
        <v>1</v>
      </c>
      <c r="O414" s="2">
        <v>58</v>
      </c>
      <c r="P414" s="2">
        <v>3</v>
      </c>
      <c r="Q414" s="2">
        <v>0.83380203496840055</v>
      </c>
      <c r="R414" s="2">
        <v>1.0647627834425131</v>
      </c>
      <c r="S414" s="2">
        <v>1.1757460451625346</v>
      </c>
      <c r="T414" s="2">
        <v>1.1858397433610668</v>
      </c>
      <c r="U414" s="2">
        <v>0.72556817081656622</v>
      </c>
      <c r="V414" s="2">
        <v>1.1806416853536321</v>
      </c>
      <c r="W414" s="2">
        <v>1.027316963762533</v>
      </c>
      <c r="X414" s="2">
        <v>0.8572736625738826</v>
      </c>
      <c r="Y414" s="2">
        <v>1.0274775215340959</v>
      </c>
      <c r="Z414" s="2">
        <v>1.0185860953882349</v>
      </c>
      <c r="AA414" s="2">
        <v>0.48017477159405886</v>
      </c>
      <c r="AB414" s="2">
        <v>0.84481063773834186</v>
      </c>
      <c r="AC414" s="2">
        <v>0.81399355618540714</v>
      </c>
      <c r="AD414" s="2">
        <v>0.73947273571502203</v>
      </c>
      <c r="AE414" s="2">
        <v>0.58794204064208777</v>
      </c>
      <c r="AF414" s="2">
        <v>0.7640064254387875</v>
      </c>
      <c r="AG414" s="2">
        <v>0.72251063115930636</v>
      </c>
      <c r="AH414" s="2">
        <v>1.1334097689008398</v>
      </c>
      <c r="AI414" s="2">
        <v>0.92306098130788883</v>
      </c>
      <c r="AJ414" s="2">
        <v>1.0348072055748105</v>
      </c>
      <c r="AK414" s="2">
        <v>0.87213442590671331</v>
      </c>
      <c r="AL414" s="2">
        <v>1.0344298531791969</v>
      </c>
      <c r="AM414" s="2">
        <v>1.1025093856253181</v>
      </c>
      <c r="AN414" s="2">
        <v>1.149953117080307</v>
      </c>
      <c r="AO414" s="2">
        <v>0.60271274409509701</v>
      </c>
      <c r="AP414" s="2">
        <v>1.0433084105582917</v>
      </c>
      <c r="AQ414" s="2">
        <v>1.0150539383590722</v>
      </c>
      <c r="AR414" s="2">
        <v>0.71634451106318509</v>
      </c>
      <c r="AS414" s="2">
        <v>0.71423453260755709</v>
      </c>
      <c r="AT414" s="2">
        <v>0.74017124896956343</v>
      </c>
      <c r="AU414" s="2">
        <v>0.66550115126860887</v>
      </c>
      <c r="AV414" s="2">
        <v>0.64254124877593888</v>
      </c>
      <c r="AW414" s="2">
        <f t="shared" si="42"/>
        <v>0.8852897355786159</v>
      </c>
      <c r="AX414" s="2">
        <f t="shared" si="43"/>
        <v>0.89267816821815926</v>
      </c>
      <c r="AY414" s="28">
        <f t="shared" si="44"/>
        <v>0.99172329636526102</v>
      </c>
      <c r="AZ414" s="28">
        <f t="shared" si="45"/>
        <v>0.91880582276745937</v>
      </c>
      <c r="BA414" s="28">
        <f t="shared" si="46"/>
        <v>-1.1990448718048033E-2</v>
      </c>
      <c r="BB414" s="28">
        <f t="shared" si="47"/>
        <v>3.6776261204738897E-2</v>
      </c>
      <c r="BC414" s="29" t="str">
        <f t="shared" si="48"/>
        <v/>
      </c>
      <c r="BD414" s="2" t="s">
        <v>6516</v>
      </c>
      <c r="BE414" s="2" t="s">
        <v>5994</v>
      </c>
      <c r="BF414" s="2" t="s">
        <v>5994</v>
      </c>
      <c r="BG414" s="2" t="s">
        <v>7792</v>
      </c>
      <c r="BH414" s="2" t="s">
        <v>5994</v>
      </c>
      <c r="BI414" s="2" t="s">
        <v>5994</v>
      </c>
      <c r="BJ414" s="2" t="s">
        <v>9974</v>
      </c>
      <c r="BK414" s="2" t="s">
        <v>5994</v>
      </c>
      <c r="BL414" s="2" t="s">
        <v>11069</v>
      </c>
      <c r="BM414" s="2" t="s">
        <v>5994</v>
      </c>
      <c r="BN414" s="2" t="s">
        <v>13269</v>
      </c>
      <c r="BO414" s="2" t="s">
        <v>13269</v>
      </c>
      <c r="BP414" s="2" t="s">
        <v>5994</v>
      </c>
      <c r="BQ414" s="2" t="s">
        <v>16742</v>
      </c>
      <c r="BR414" s="2" t="s">
        <v>18150</v>
      </c>
      <c r="BS414" s="2"/>
      <c r="BT414" s="2"/>
      <c r="BU414" s="2"/>
      <c r="BV414" s="2"/>
      <c r="BW414" s="2"/>
      <c r="BX414" s="2"/>
      <c r="BY414" s="2"/>
      <c r="BZ414" s="2"/>
      <c r="CA414" s="2"/>
      <c r="CB414" s="2"/>
      <c r="CC414" s="2"/>
      <c r="CD414" s="2"/>
      <c r="CE414" s="2"/>
    </row>
    <row r="415" spans="1:83" x14ac:dyDescent="0.2">
      <c r="A415" s="1">
        <v>329</v>
      </c>
      <c r="B415" s="1">
        <v>329</v>
      </c>
      <c r="C415" s="2" t="s">
        <v>6</v>
      </c>
      <c r="D415" s="2" t="s">
        <v>487</v>
      </c>
      <c r="E415" s="2" t="s">
        <v>3622</v>
      </c>
      <c r="F415" s="39" t="s">
        <v>5093</v>
      </c>
      <c r="G415" s="2"/>
      <c r="H415" s="2"/>
      <c r="I415" s="2" t="s">
        <v>5991</v>
      </c>
      <c r="J415" s="2" t="s">
        <v>6054</v>
      </c>
      <c r="K415" s="2" t="s">
        <v>6059</v>
      </c>
      <c r="L415" s="2" t="s">
        <v>19208</v>
      </c>
      <c r="M415" s="2" t="s">
        <v>488</v>
      </c>
      <c r="N415" s="2">
        <v>9</v>
      </c>
      <c r="O415" s="2">
        <v>923</v>
      </c>
      <c r="P415" s="2">
        <v>35</v>
      </c>
      <c r="Q415" s="2">
        <v>0.74765453260133752</v>
      </c>
      <c r="R415" s="2">
        <v>0.92749550645416268</v>
      </c>
      <c r="S415" s="2">
        <v>0.88657810292905903</v>
      </c>
      <c r="T415" s="2">
        <v>0.92998495245732049</v>
      </c>
      <c r="U415" s="2">
        <v>0.81471841899630448</v>
      </c>
      <c r="V415" s="2">
        <v>0.98063384325577563</v>
      </c>
      <c r="W415" s="2">
        <v>0.98521046225338882</v>
      </c>
      <c r="X415" s="2">
        <v>0.74640511053985437</v>
      </c>
      <c r="Y415" s="2">
        <v>0.99064865327036156</v>
      </c>
      <c r="Z415" s="2">
        <v>0.84555906492991229</v>
      </c>
      <c r="AA415" s="2">
        <v>0.87559941157130483</v>
      </c>
      <c r="AB415" s="2">
        <v>0.9931234494922665</v>
      </c>
      <c r="AC415" s="2">
        <v>0.92106332632892229</v>
      </c>
      <c r="AD415" s="2">
        <v>0.87130786367925717</v>
      </c>
      <c r="AE415" s="2">
        <v>0.93684646098289237</v>
      </c>
      <c r="AF415" s="2">
        <v>1.0000122180501612</v>
      </c>
      <c r="AG415" s="2">
        <v>0.85392394153994877</v>
      </c>
      <c r="AH415" s="2">
        <v>0.81211810091183245</v>
      </c>
      <c r="AI415" s="2">
        <v>0.87641917802165248</v>
      </c>
      <c r="AJ415" s="2">
        <v>0.72301071812919293</v>
      </c>
      <c r="AK415" s="2">
        <v>0.78227145323698577</v>
      </c>
      <c r="AL415" s="2">
        <v>0.95497179622533379</v>
      </c>
      <c r="AM415" s="2">
        <v>1.0232925930101928</v>
      </c>
      <c r="AN415" s="2">
        <v>0.9364277030050856</v>
      </c>
      <c r="AO415" s="2">
        <v>0.76086180446868512</v>
      </c>
      <c r="AP415" s="2">
        <v>0.9522598543802745</v>
      </c>
      <c r="AQ415" s="2">
        <v>1.0766863110648259</v>
      </c>
      <c r="AR415" s="2">
        <v>0.95647133873143764</v>
      </c>
      <c r="AS415" s="2">
        <v>1.0156891135685444</v>
      </c>
      <c r="AT415" s="2">
        <v>0.95570584065376463</v>
      </c>
      <c r="AU415" s="2">
        <v>0.85749387318978521</v>
      </c>
      <c r="AV415" s="2">
        <v>0.9365537331982372</v>
      </c>
      <c r="AW415" s="2">
        <f t="shared" si="42"/>
        <v>0.90039795996071947</v>
      </c>
      <c r="AX415" s="2">
        <f t="shared" si="43"/>
        <v>0.9080155607863889</v>
      </c>
      <c r="AY415" s="28">
        <f t="shared" si="44"/>
        <v>0.99161071554867164</v>
      </c>
      <c r="AZ415" s="28">
        <f t="shared" si="45"/>
        <v>0.81646722205259925</v>
      </c>
      <c r="BA415" s="28">
        <f t="shared" si="46"/>
        <v>-1.2154233320128686E-2</v>
      </c>
      <c r="BB415" s="28">
        <f t="shared" si="47"/>
        <v>8.8061245792500673E-2</v>
      </c>
      <c r="BC415" s="29" t="str">
        <f t="shared" si="48"/>
        <v/>
      </c>
      <c r="BD415" s="2" t="s">
        <v>7000</v>
      </c>
      <c r="BE415" s="2" t="s">
        <v>5994</v>
      </c>
      <c r="BF415" s="2" t="s">
        <v>5994</v>
      </c>
      <c r="BG415" s="2" t="s">
        <v>8343</v>
      </c>
      <c r="BH415" s="2" t="s">
        <v>5994</v>
      </c>
      <c r="BI415" s="2" t="s">
        <v>9693</v>
      </c>
      <c r="BJ415" s="2" t="s">
        <v>10234</v>
      </c>
      <c r="BK415" s="2" t="s">
        <v>5994</v>
      </c>
      <c r="BL415" s="2" t="s">
        <v>11559</v>
      </c>
      <c r="BM415" s="2" t="s">
        <v>19363</v>
      </c>
      <c r="BN415" s="2" t="s">
        <v>13797</v>
      </c>
      <c r="BO415" s="2" t="s">
        <v>19364</v>
      </c>
      <c r="BP415" s="2" t="s">
        <v>16203</v>
      </c>
      <c r="BQ415" s="2" t="s">
        <v>17307</v>
      </c>
      <c r="BR415" s="2" t="s">
        <v>18536</v>
      </c>
      <c r="BS415" s="2"/>
      <c r="BT415" s="2"/>
      <c r="BU415" s="2"/>
      <c r="BV415" s="2"/>
      <c r="BW415" s="2"/>
      <c r="BX415" s="2"/>
      <c r="BY415" s="2"/>
      <c r="BZ415" s="2"/>
      <c r="CA415" s="2"/>
      <c r="CB415" s="2"/>
      <c r="CC415" s="2"/>
      <c r="CD415" s="2"/>
      <c r="CE415" s="2"/>
    </row>
    <row r="416" spans="1:83" x14ac:dyDescent="0.2">
      <c r="A416" s="1">
        <v>619</v>
      </c>
      <c r="B416" s="1">
        <v>619</v>
      </c>
      <c r="C416" s="2" t="s">
        <v>6</v>
      </c>
      <c r="D416" s="2" t="s">
        <v>815</v>
      </c>
      <c r="E416" s="2" t="s">
        <v>3490</v>
      </c>
      <c r="F416" s="2" t="s">
        <v>4961</v>
      </c>
      <c r="G416" s="2"/>
      <c r="H416" s="2"/>
      <c r="I416" s="2" t="s">
        <v>5980</v>
      </c>
      <c r="J416" s="2" t="s">
        <v>6037</v>
      </c>
      <c r="K416" s="2" t="s">
        <v>6038</v>
      </c>
      <c r="L416" s="2" t="s">
        <v>19161</v>
      </c>
      <c r="M416" s="2" t="s">
        <v>816</v>
      </c>
      <c r="N416" s="2">
        <v>5</v>
      </c>
      <c r="O416" s="2">
        <v>1210</v>
      </c>
      <c r="P416" s="2">
        <v>11</v>
      </c>
      <c r="Q416" s="2">
        <v>0.80140505028966447</v>
      </c>
      <c r="R416" s="2">
        <v>0.80989926637273568</v>
      </c>
      <c r="S416" s="2">
        <v>0.80785332719110303</v>
      </c>
      <c r="T416" s="2">
        <v>0.85971458476191276</v>
      </c>
      <c r="U416" s="2">
        <v>0.89607613077907067</v>
      </c>
      <c r="V416" s="2">
        <v>0.924819705936756</v>
      </c>
      <c r="W416" s="2">
        <v>0.99719937896872879</v>
      </c>
      <c r="X416" s="2">
        <v>0.80614700625231406</v>
      </c>
      <c r="Y416" s="2">
        <v>0.81727706314448756</v>
      </c>
      <c r="Z416" s="2">
        <v>0.78458826843713259</v>
      </c>
      <c r="AA416" s="2">
        <v>0.62065402546652582</v>
      </c>
      <c r="AB416" s="2">
        <v>0.92902395525734227</v>
      </c>
      <c r="AC416" s="2">
        <v>0.98748842127235137</v>
      </c>
      <c r="AD416" s="2">
        <v>0.76854351719836778</v>
      </c>
      <c r="AE416" s="2">
        <v>0.65247030564428132</v>
      </c>
      <c r="AF416" s="2">
        <v>0.76377484762844972</v>
      </c>
      <c r="AG416" s="2">
        <v>0.74980993098035797</v>
      </c>
      <c r="AH416" s="2">
        <v>0.89870668342096716</v>
      </c>
      <c r="AI416" s="2">
        <v>0.85592883053300883</v>
      </c>
      <c r="AJ416" s="2">
        <v>0.66293461118195496</v>
      </c>
      <c r="AK416" s="2">
        <v>0.68859397681127577</v>
      </c>
      <c r="AL416" s="2">
        <v>0.85656835631498507</v>
      </c>
      <c r="AM416" s="2">
        <v>0.99883343107945366</v>
      </c>
      <c r="AN416" s="2">
        <v>0.93911209568064546</v>
      </c>
      <c r="AO416" s="2">
        <v>0.55104774887962504</v>
      </c>
      <c r="AP416" s="2">
        <v>1.1550894290283835</v>
      </c>
      <c r="AQ416" s="2">
        <v>0.90783272407561533</v>
      </c>
      <c r="AR416" s="2">
        <v>0.75115649030793008</v>
      </c>
      <c r="AS416" s="2">
        <v>0.78669618604785474</v>
      </c>
      <c r="AT416" s="2">
        <v>0.85221137128767444</v>
      </c>
      <c r="AU416" s="2">
        <v>0.80396843930971729</v>
      </c>
      <c r="AV416" s="2">
        <v>0.72994693118079701</v>
      </c>
      <c r="AW416" s="2">
        <f t="shared" si="42"/>
        <v>0.8221614579753872</v>
      </c>
      <c r="AX416" s="2">
        <f t="shared" si="43"/>
        <v>0.82924182034265914</v>
      </c>
      <c r="AY416" s="28">
        <f t="shared" si="44"/>
        <v>0.99146164340295062</v>
      </c>
      <c r="AZ416" s="28">
        <f t="shared" si="45"/>
        <v>0.87465332940667984</v>
      </c>
      <c r="BA416" s="28">
        <f t="shared" si="46"/>
        <v>-1.2371134780935886E-2</v>
      </c>
      <c r="BB416" s="28">
        <f t="shared" si="47"/>
        <v>5.8164046358926261E-2</v>
      </c>
      <c r="BC416" s="29" t="str">
        <f t="shared" si="48"/>
        <v/>
      </c>
      <c r="BD416" s="2" t="s">
        <v>6880</v>
      </c>
      <c r="BE416" s="2" t="s">
        <v>5994</v>
      </c>
      <c r="BF416" s="2" t="s">
        <v>5994</v>
      </c>
      <c r="BG416" s="2" t="s">
        <v>8213</v>
      </c>
      <c r="BH416" s="2" t="s">
        <v>5994</v>
      </c>
      <c r="BI416" s="2" t="s">
        <v>9593</v>
      </c>
      <c r="BJ416" s="2" t="s">
        <v>5994</v>
      </c>
      <c r="BK416" s="2" t="s">
        <v>10774</v>
      </c>
      <c r="BL416" s="2" t="s">
        <v>19378</v>
      </c>
      <c r="BM416" s="2" t="s">
        <v>19379</v>
      </c>
      <c r="BN416" s="2" t="s">
        <v>13680</v>
      </c>
      <c r="BO416" s="2" t="s">
        <v>19380</v>
      </c>
      <c r="BP416" s="2" t="s">
        <v>16082</v>
      </c>
      <c r="BQ416" s="2" t="s">
        <v>17172</v>
      </c>
      <c r="BR416" s="2" t="s">
        <v>18445</v>
      </c>
      <c r="BS416" s="2"/>
      <c r="BT416" s="2"/>
      <c r="BU416" s="2"/>
      <c r="BV416" s="2"/>
      <c r="BW416" s="2"/>
      <c r="BX416" s="2"/>
      <c r="BY416" s="2"/>
      <c r="BZ416" s="2"/>
      <c r="CA416" s="2"/>
      <c r="CB416" s="2"/>
      <c r="CC416" s="2"/>
      <c r="CD416" s="2"/>
      <c r="CE416" s="2"/>
    </row>
    <row r="417" spans="1:83" x14ac:dyDescent="0.2">
      <c r="A417" s="1">
        <v>543</v>
      </c>
      <c r="B417" s="1">
        <v>543</v>
      </c>
      <c r="C417" s="2" t="s">
        <v>6</v>
      </c>
      <c r="D417" s="2" t="s">
        <v>379</v>
      </c>
      <c r="E417" s="2" t="s">
        <v>4187</v>
      </c>
      <c r="F417" s="2" t="s">
        <v>5662</v>
      </c>
      <c r="G417" s="2"/>
      <c r="H417" s="2"/>
      <c r="I417" s="2" t="s">
        <v>5994</v>
      </c>
      <c r="J417" s="2" t="s">
        <v>6171</v>
      </c>
      <c r="K417" s="2" t="s">
        <v>5994</v>
      </c>
      <c r="L417" s="2" t="s">
        <v>19317</v>
      </c>
      <c r="M417" s="2" t="s">
        <v>380</v>
      </c>
      <c r="N417" s="2">
        <v>12</v>
      </c>
      <c r="O417" s="2">
        <v>646</v>
      </c>
      <c r="P417" s="2">
        <v>54</v>
      </c>
      <c r="Q417" s="2">
        <v>0.74249022365555084</v>
      </c>
      <c r="R417" s="2">
        <v>0.82869072959918022</v>
      </c>
      <c r="S417" s="2">
        <v>0.74905486604873983</v>
      </c>
      <c r="T417" s="2">
        <v>0.79879757417305475</v>
      </c>
      <c r="U417" s="2">
        <v>0.80740441488963288</v>
      </c>
      <c r="V417" s="2">
        <v>0.85760280493507568</v>
      </c>
      <c r="W417" s="2">
        <v>0.85731957678353965</v>
      </c>
      <c r="X417" s="2">
        <v>0.74389177012625907</v>
      </c>
      <c r="Y417" s="2">
        <v>0.69319887268149916</v>
      </c>
      <c r="Z417" s="2">
        <v>0.76992152867790575</v>
      </c>
      <c r="AA417" s="2">
        <v>0.6970230137122817</v>
      </c>
      <c r="AB417" s="2">
        <v>0.80025631540265951</v>
      </c>
      <c r="AC417" s="2">
        <v>0.72349639193110749</v>
      </c>
      <c r="AD417" s="2">
        <v>0.74137407362469809</v>
      </c>
      <c r="AE417" s="2">
        <v>0.70323343927633786</v>
      </c>
      <c r="AF417" s="2">
        <v>0.81401902960858818</v>
      </c>
      <c r="AG417" s="2">
        <v>1.1162399340379361</v>
      </c>
      <c r="AH417" s="2">
        <v>1.0259162237016213</v>
      </c>
      <c r="AI417" s="2">
        <v>0.78997512614953447</v>
      </c>
      <c r="AJ417" s="2">
        <v>0.60102666297372187</v>
      </c>
      <c r="AK417" s="2">
        <v>0.62527712236329991</v>
      </c>
      <c r="AL417" s="2">
        <v>0.7617054275011137</v>
      </c>
      <c r="AM417" s="2">
        <v>1.0719781547554121</v>
      </c>
      <c r="AN417" s="2">
        <v>0.70089484506840538</v>
      </c>
      <c r="AO417" s="2">
        <v>0.5886035574494618</v>
      </c>
      <c r="AP417" s="2">
        <v>0.71531650379757039</v>
      </c>
      <c r="AQ417" s="2">
        <v>0.79474305931217937</v>
      </c>
      <c r="AR417" s="2">
        <v>0.76267729533720463</v>
      </c>
      <c r="AS417" s="2">
        <v>0.76234597409157034</v>
      </c>
      <c r="AT417" s="2">
        <v>0.79347077030041324</v>
      </c>
      <c r="AU417" s="2">
        <v>1.1912385910828027</v>
      </c>
      <c r="AV417" s="2">
        <v>0.78068171149702725</v>
      </c>
      <c r="AW417" s="2">
        <f t="shared" si="42"/>
        <v>0.79082438583317916</v>
      </c>
      <c r="AX417" s="2">
        <f t="shared" si="43"/>
        <v>0.79772340169208922</v>
      </c>
      <c r="AY417" s="28">
        <f t="shared" si="44"/>
        <v>0.99135161906460778</v>
      </c>
      <c r="AZ417" s="28">
        <f t="shared" si="45"/>
        <v>0.8887319462092893</v>
      </c>
      <c r="BA417" s="28">
        <f t="shared" si="46"/>
        <v>-1.2531242210588319E-2</v>
      </c>
      <c r="BB417" s="28">
        <f t="shared" si="47"/>
        <v>5.1229208474633595E-2</v>
      </c>
      <c r="BC417" s="29" t="str">
        <f t="shared" si="48"/>
        <v/>
      </c>
      <c r="BD417" s="2" t="s">
        <v>7480</v>
      </c>
      <c r="BE417" s="2" t="s">
        <v>5994</v>
      </c>
      <c r="BF417" s="2" t="s">
        <v>5994</v>
      </c>
      <c r="BG417" s="2" t="s">
        <v>8876</v>
      </c>
      <c r="BH417" s="2" t="s">
        <v>5994</v>
      </c>
      <c r="BI417" s="2" t="s">
        <v>5994</v>
      </c>
      <c r="BJ417" s="2" t="s">
        <v>5994</v>
      </c>
      <c r="BK417" s="2" t="s">
        <v>5994</v>
      </c>
      <c r="BL417" s="2" t="s">
        <v>12045</v>
      </c>
      <c r="BM417" s="2" t="s">
        <v>6171</v>
      </c>
      <c r="BN417" s="2" t="s">
        <v>14266</v>
      </c>
      <c r="BO417" s="2" t="s">
        <v>15407</v>
      </c>
      <c r="BP417" s="2" t="s">
        <v>5994</v>
      </c>
      <c r="BQ417" s="2" t="s">
        <v>17868</v>
      </c>
      <c r="BR417" s="2" t="s">
        <v>18162</v>
      </c>
      <c r="BS417" s="2"/>
      <c r="BT417" s="2"/>
      <c r="BU417" s="2"/>
      <c r="BV417" s="2"/>
      <c r="BW417" s="2"/>
      <c r="BX417" s="2"/>
      <c r="BY417" s="2"/>
      <c r="BZ417" s="2"/>
      <c r="CA417" s="2"/>
      <c r="CB417" s="2"/>
      <c r="CC417" s="2"/>
      <c r="CD417" s="2"/>
      <c r="CE417" s="2"/>
    </row>
    <row r="418" spans="1:83" x14ac:dyDescent="0.2">
      <c r="A418" s="1">
        <v>672</v>
      </c>
      <c r="B418" s="1">
        <v>672</v>
      </c>
      <c r="C418" s="2" t="s">
        <v>239</v>
      </c>
      <c r="D418" s="2" t="s">
        <v>639</v>
      </c>
      <c r="E418" s="2" t="s">
        <v>4308</v>
      </c>
      <c r="F418" s="2" t="s">
        <v>5783</v>
      </c>
      <c r="G418" s="2"/>
      <c r="H418" s="2"/>
      <c r="I418" s="2" t="s">
        <v>5994</v>
      </c>
      <c r="J418" s="2" t="s">
        <v>6267</v>
      </c>
      <c r="K418" s="2" t="s">
        <v>5994</v>
      </c>
      <c r="L418" s="2" t="s">
        <v>19331</v>
      </c>
      <c r="M418" s="2" t="s">
        <v>640</v>
      </c>
      <c r="N418" s="2">
        <v>1</v>
      </c>
      <c r="O418" s="2">
        <v>306</v>
      </c>
      <c r="P418" s="2">
        <v>19</v>
      </c>
      <c r="Q418" s="2">
        <v>0.69565541704816658</v>
      </c>
      <c r="R418" s="2">
        <v>0.69224653556046201</v>
      </c>
      <c r="S418" s="2">
        <v>0.74644424980413382</v>
      </c>
      <c r="T418" s="2">
        <v>1.1357755117532164</v>
      </c>
      <c r="U418" s="2">
        <v>0.93519486645718619</v>
      </c>
      <c r="V418" s="2">
        <v>0.98008682086908394</v>
      </c>
      <c r="W418" s="2">
        <v>0.7843346947259785</v>
      </c>
      <c r="X418" s="2">
        <v>0.5938764128518802</v>
      </c>
      <c r="Y418" s="2">
        <v>0.9273577661140856</v>
      </c>
      <c r="Z418" s="2">
        <v>0.88539827289356954</v>
      </c>
      <c r="AA418" s="2">
        <v>0.54745752408819481</v>
      </c>
      <c r="AB418" s="2">
        <v>1.0140890178910216</v>
      </c>
      <c r="AC418" s="2">
        <v>0.76039456854821108</v>
      </c>
      <c r="AD418" s="2">
        <v>0.96169587486697183</v>
      </c>
      <c r="AE418" s="2">
        <v>0.81668277315199256</v>
      </c>
      <c r="AF418" s="2">
        <v>1.1311020057275403</v>
      </c>
      <c r="AG418" s="2">
        <v>0.785202347479109</v>
      </c>
      <c r="AH418" s="2">
        <v>1.144751840393657</v>
      </c>
      <c r="AI418" s="2">
        <v>0.95384976867012194</v>
      </c>
      <c r="AJ418" s="2">
        <v>0.73551338022384893</v>
      </c>
      <c r="AK418" s="2">
        <v>1.0874263559137369</v>
      </c>
      <c r="AL418" s="2">
        <v>0.62877587130640811</v>
      </c>
      <c r="AM418" s="2">
        <v>0.76490335448268831</v>
      </c>
      <c r="AN418" s="2">
        <v>0.94089473263374757</v>
      </c>
      <c r="AO418" s="2">
        <v>0.61074570926385663</v>
      </c>
      <c r="AP418" s="2">
        <v>1.1189666302238972</v>
      </c>
      <c r="AQ418" s="2">
        <v>0.91266845627326698</v>
      </c>
      <c r="AR418" s="2">
        <v>0.85522867717638351</v>
      </c>
      <c r="AS418" s="2">
        <v>0.71130332038864774</v>
      </c>
      <c r="AT418" s="2">
        <v>0.92018049361173937</v>
      </c>
      <c r="AU418" s="2">
        <v>0.60739473823389956</v>
      </c>
      <c r="AV418" s="2">
        <v>0.82296647689995917</v>
      </c>
      <c r="AW418" s="2">
        <f t="shared" si="42"/>
        <v>0.84664674469592971</v>
      </c>
      <c r="AX418" s="2">
        <f t="shared" si="43"/>
        <v>0.85437132037972396</v>
      </c>
      <c r="AY418" s="28">
        <f t="shared" si="44"/>
        <v>0.99095876055347798</v>
      </c>
      <c r="AZ418" s="28">
        <f t="shared" si="45"/>
        <v>0.9014207589800054</v>
      </c>
      <c r="BA418" s="28">
        <f t="shared" si="46"/>
        <v>-1.310307499623658E-2</v>
      </c>
      <c r="BB418" s="28">
        <f t="shared" si="47"/>
        <v>4.5072444704518114E-2</v>
      </c>
      <c r="BC418" s="29" t="str">
        <f t="shared" si="48"/>
        <v/>
      </c>
      <c r="BD418" s="2" t="s">
        <v>7587</v>
      </c>
      <c r="BE418" s="2" t="s">
        <v>5994</v>
      </c>
      <c r="BF418" s="2" t="s">
        <v>5994</v>
      </c>
      <c r="BG418" s="2" t="s">
        <v>8982</v>
      </c>
      <c r="BH418" s="2" t="s">
        <v>5994</v>
      </c>
      <c r="BI418" s="2" t="s">
        <v>5994</v>
      </c>
      <c r="BJ418" s="2" t="s">
        <v>5994</v>
      </c>
      <c r="BK418" s="2" t="s">
        <v>5994</v>
      </c>
      <c r="BL418" s="2" t="s">
        <v>12123</v>
      </c>
      <c r="BM418" s="2" t="s">
        <v>6267</v>
      </c>
      <c r="BN418" s="2" t="s">
        <v>6451</v>
      </c>
      <c r="BO418" s="2" t="s">
        <v>15491</v>
      </c>
      <c r="BP418" s="2" t="s">
        <v>5994</v>
      </c>
      <c r="BQ418" s="2" t="s">
        <v>17962</v>
      </c>
      <c r="BR418" s="2" t="s">
        <v>18955</v>
      </c>
      <c r="BS418" s="2"/>
      <c r="BT418" s="2"/>
      <c r="BU418" s="2"/>
      <c r="BV418" s="2"/>
      <c r="BW418" s="2"/>
      <c r="BX418" s="2"/>
      <c r="BY418" s="2"/>
      <c r="BZ418" s="2"/>
      <c r="CA418" s="2"/>
      <c r="CB418" s="2"/>
      <c r="CC418" s="2"/>
      <c r="CD418" s="2"/>
      <c r="CE418" s="2"/>
    </row>
    <row r="419" spans="1:83" x14ac:dyDescent="0.2">
      <c r="A419" s="1">
        <v>473</v>
      </c>
      <c r="B419" s="1">
        <v>473</v>
      </c>
      <c r="C419" s="2" t="s">
        <v>6</v>
      </c>
      <c r="D419" s="2" t="s">
        <v>139</v>
      </c>
      <c r="E419" s="2" t="s">
        <v>3343</v>
      </c>
      <c r="F419" s="2" t="s">
        <v>4814</v>
      </c>
      <c r="G419" s="2"/>
      <c r="H419" s="2"/>
      <c r="I419" s="2" t="s">
        <v>5984</v>
      </c>
      <c r="J419" s="2" t="s">
        <v>6022</v>
      </c>
      <c r="K419" s="2" t="s">
        <v>5994</v>
      </c>
      <c r="L419" s="2" t="s">
        <v>5994</v>
      </c>
      <c r="M419" s="2" t="s">
        <v>140</v>
      </c>
      <c r="N419" s="2">
        <v>27</v>
      </c>
      <c r="O419" s="2">
        <v>705</v>
      </c>
      <c r="P419" s="2">
        <v>324</v>
      </c>
      <c r="Q419" s="2">
        <v>0.71716471404790072</v>
      </c>
      <c r="R419" s="2">
        <v>0.78066742816900736</v>
      </c>
      <c r="S419" s="2">
        <v>0.81560783210627474</v>
      </c>
      <c r="T419" s="2">
        <v>0.8344560325584377</v>
      </c>
      <c r="U419" s="2">
        <v>0.72349990542186837</v>
      </c>
      <c r="V419" s="2">
        <v>0.83344131647601682</v>
      </c>
      <c r="W419" s="2">
        <v>0.88514277160498389</v>
      </c>
      <c r="X419" s="2">
        <v>0.72493070477414145</v>
      </c>
      <c r="Y419" s="2">
        <v>0.75003207859953969</v>
      </c>
      <c r="Z419" s="2">
        <v>0.76667814521096578</v>
      </c>
      <c r="AA419" s="2">
        <v>0.75472158788048604</v>
      </c>
      <c r="AB419" s="2">
        <v>0.83833677073870871</v>
      </c>
      <c r="AC419" s="2">
        <v>0.92861002321671271</v>
      </c>
      <c r="AD419" s="2">
        <v>0.74656353921915508</v>
      </c>
      <c r="AE419" s="2">
        <v>0.83376296698613361</v>
      </c>
      <c r="AF419" s="2">
        <v>0.88351780593566676</v>
      </c>
      <c r="AG419" s="2">
        <v>0.77492993248784325</v>
      </c>
      <c r="AH419" s="2">
        <v>0.80908416134018624</v>
      </c>
      <c r="AI419" s="2">
        <v>0.85395998278464491</v>
      </c>
      <c r="AJ419" s="2">
        <v>0.72472594175212279</v>
      </c>
      <c r="AK419" s="2">
        <v>0.81766176206718211</v>
      </c>
      <c r="AL419" s="2">
        <v>0.65436111121517349</v>
      </c>
      <c r="AM419" s="2">
        <v>0.74924406371487984</v>
      </c>
      <c r="AN419" s="2">
        <v>0.93682409287239354</v>
      </c>
      <c r="AO419" s="2">
        <v>0.70117761728858174</v>
      </c>
      <c r="AP419" s="2">
        <v>0.95683211602366558</v>
      </c>
      <c r="AQ419" s="2">
        <v>0.82187820577855397</v>
      </c>
      <c r="AR419" s="2">
        <v>0.78950407478011775</v>
      </c>
      <c r="AS419" s="2">
        <v>0.65160962835706959</v>
      </c>
      <c r="AT419" s="2">
        <v>0.88058443424903565</v>
      </c>
      <c r="AU419" s="2">
        <v>0.84854674725324919</v>
      </c>
      <c r="AV419" s="2">
        <v>0.91284237873093999</v>
      </c>
      <c r="AW419" s="2">
        <f t="shared" si="42"/>
        <v>0.79953315031963779</v>
      </c>
      <c r="AX419" s="2">
        <f t="shared" si="43"/>
        <v>0.80725575454718634</v>
      </c>
      <c r="AY419" s="28">
        <f t="shared" si="44"/>
        <v>0.99043350984610767</v>
      </c>
      <c r="AZ419" s="28">
        <f t="shared" si="45"/>
        <v>0.78765753552665174</v>
      </c>
      <c r="BA419" s="28">
        <f t="shared" si="46"/>
        <v>-1.3867968066445552E-2</v>
      </c>
      <c r="BB419" s="28">
        <f t="shared" si="47"/>
        <v>0.10366256773821352</v>
      </c>
      <c r="BC419" s="29" t="str">
        <f t="shared" si="48"/>
        <v/>
      </c>
      <c r="BD419" s="2" t="s">
        <v>3343</v>
      </c>
      <c r="BE419" s="2" t="s">
        <v>5994</v>
      </c>
      <c r="BF419" s="2" t="s">
        <v>5994</v>
      </c>
      <c r="BG419" s="2" t="s">
        <v>8067</v>
      </c>
      <c r="BH419" s="2" t="s">
        <v>5994</v>
      </c>
      <c r="BI419" s="2" t="s">
        <v>9458</v>
      </c>
      <c r="BJ419" s="2" t="s">
        <v>10108</v>
      </c>
      <c r="BK419" s="2" t="s">
        <v>10702</v>
      </c>
      <c r="BL419" s="2" t="s">
        <v>11312</v>
      </c>
      <c r="BM419" s="2" t="s">
        <v>12537</v>
      </c>
      <c r="BN419" s="2" t="s">
        <v>13460</v>
      </c>
      <c r="BO419" s="2" t="s">
        <v>14659</v>
      </c>
      <c r="BP419" s="2" t="s">
        <v>15931</v>
      </c>
      <c r="BQ419" s="2" t="s">
        <v>17025</v>
      </c>
      <c r="BR419" s="2" t="s">
        <v>18364</v>
      </c>
      <c r="BS419" s="2"/>
      <c r="BT419" s="2"/>
      <c r="BU419" s="2"/>
      <c r="BV419" s="2"/>
      <c r="BW419" s="2"/>
      <c r="BX419" s="2"/>
      <c r="BY419" s="2"/>
      <c r="BZ419" s="2"/>
      <c r="CA419" s="2"/>
      <c r="CB419" s="2"/>
      <c r="CC419" s="2"/>
      <c r="CD419" s="2"/>
      <c r="CE419" s="2"/>
    </row>
    <row r="420" spans="1:83" x14ac:dyDescent="0.2">
      <c r="A420" s="1">
        <v>109</v>
      </c>
      <c r="B420" s="1">
        <v>109</v>
      </c>
      <c r="C420" s="2" t="s">
        <v>239</v>
      </c>
      <c r="D420" s="2" t="s">
        <v>1605</v>
      </c>
      <c r="E420" s="2" t="s">
        <v>4102</v>
      </c>
      <c r="F420" s="2" t="s">
        <v>5573</v>
      </c>
      <c r="G420" s="2"/>
      <c r="H420" s="2"/>
      <c r="I420" s="2" t="s">
        <v>5994</v>
      </c>
      <c r="J420" s="2" t="s">
        <v>5994</v>
      </c>
      <c r="K420" s="2" t="s">
        <v>5994</v>
      </c>
      <c r="L420" s="2" t="s">
        <v>5994</v>
      </c>
      <c r="M420" s="2" t="s">
        <v>1606</v>
      </c>
      <c r="N420" s="2">
        <v>1</v>
      </c>
      <c r="O420" s="2">
        <v>433</v>
      </c>
      <c r="P420" s="2">
        <v>3</v>
      </c>
      <c r="Q420" s="2">
        <v>0.85178265137404974</v>
      </c>
      <c r="R420" s="2">
        <v>0.83104289104064255</v>
      </c>
      <c r="S420" s="2">
        <v>1.1235067959652774</v>
      </c>
      <c r="T420" s="2">
        <v>0.82581234222147837</v>
      </c>
      <c r="U420" s="2">
        <v>0.97367325964697427</v>
      </c>
      <c r="V420" s="2">
        <v>1.0437288341672528</v>
      </c>
      <c r="W420" s="2">
        <v>1.2590087469091111</v>
      </c>
      <c r="X420" s="2">
        <v>0.89139697231013371</v>
      </c>
      <c r="Y420" s="2">
        <v>0.80888293643419018</v>
      </c>
      <c r="Z420" s="2">
        <v>1.0609966488999332</v>
      </c>
      <c r="AA420" s="2">
        <v>1.4884459486737993</v>
      </c>
      <c r="AB420" s="2">
        <v>0.89228240558069549</v>
      </c>
      <c r="AC420" s="2">
        <v>0.6859662054311445</v>
      </c>
      <c r="AD420" s="2">
        <v>0.93396947089006699</v>
      </c>
      <c r="AE420" s="2">
        <v>0.74485900419183426</v>
      </c>
      <c r="AF420" s="2">
        <v>0.82241227423717866</v>
      </c>
      <c r="AG420" s="2">
        <v>0.80860870040808663</v>
      </c>
      <c r="AH420" s="2">
        <v>0.94601453840354133</v>
      </c>
      <c r="AI420" s="2">
        <v>1.1061972801440763</v>
      </c>
      <c r="AJ420" s="2">
        <v>0.93502818138079979</v>
      </c>
      <c r="AK420" s="2">
        <v>1.2012062053562034</v>
      </c>
      <c r="AL420" s="2">
        <v>0.9836020082449346</v>
      </c>
      <c r="AM420" s="2">
        <v>0.86974278172109065</v>
      </c>
      <c r="AN420" s="2">
        <v>0.99329983497746144</v>
      </c>
      <c r="AO420" s="2">
        <v>0.65592381754018536</v>
      </c>
      <c r="AP420" s="2">
        <v>0.854375958005268</v>
      </c>
      <c r="AQ420" s="2">
        <v>1.0114103482845069</v>
      </c>
      <c r="AR420" s="2">
        <v>0.80258841567861616</v>
      </c>
      <c r="AS420" s="2">
        <v>1.2048799888878834</v>
      </c>
      <c r="AT420" s="2">
        <v>1.1201630775414464</v>
      </c>
      <c r="AU420" s="2">
        <v>0.81569716713951756</v>
      </c>
      <c r="AV420" s="2">
        <v>0.79751800896309033</v>
      </c>
      <c r="AW420" s="2">
        <f t="shared" si="42"/>
        <v>0.94390447578716774</v>
      </c>
      <c r="AX420" s="2">
        <f t="shared" si="43"/>
        <v>0.95317650748457483</v>
      </c>
      <c r="AY420" s="28">
        <f t="shared" si="44"/>
        <v>0.99027249242443471</v>
      </c>
      <c r="AZ420" s="28">
        <f t="shared" si="45"/>
        <v>0.88719554586471239</v>
      </c>
      <c r="BA420" s="28">
        <f t="shared" si="46"/>
        <v>-1.4102529920642726E-2</v>
      </c>
      <c r="BB420" s="28">
        <f t="shared" si="47"/>
        <v>5.1980647214208406E-2</v>
      </c>
      <c r="BC420" s="29" t="str">
        <f t="shared" si="48"/>
        <v/>
      </c>
      <c r="BD420" s="2" t="s">
        <v>7401</v>
      </c>
      <c r="BE420" s="2" t="s">
        <v>5994</v>
      </c>
      <c r="BF420" s="2" t="s">
        <v>5994</v>
      </c>
      <c r="BG420" s="2" t="s">
        <v>8797</v>
      </c>
      <c r="BH420" s="2" t="s">
        <v>5994</v>
      </c>
      <c r="BI420" s="2" t="s">
        <v>9939</v>
      </c>
      <c r="BJ420" s="2" t="s">
        <v>5994</v>
      </c>
      <c r="BK420" s="2" t="s">
        <v>5994</v>
      </c>
      <c r="BL420" s="2" t="s">
        <v>11979</v>
      </c>
      <c r="BM420" s="2" t="s">
        <v>13198</v>
      </c>
      <c r="BN420" s="2" t="s">
        <v>13888</v>
      </c>
      <c r="BO420" s="2" t="s">
        <v>15329</v>
      </c>
      <c r="BP420" s="2" t="s">
        <v>16061</v>
      </c>
      <c r="BQ420" s="2" t="s">
        <v>17786</v>
      </c>
      <c r="BR420" s="2" t="s">
        <v>18163</v>
      </c>
      <c r="BS420" s="2"/>
      <c r="BT420" s="2"/>
      <c r="BU420" s="2"/>
      <c r="BV420" s="2"/>
      <c r="BW420" s="2"/>
      <c r="BX420" s="2"/>
      <c r="BY420" s="2"/>
      <c r="BZ420" s="2"/>
      <c r="CA420" s="2"/>
      <c r="CB420" s="2"/>
      <c r="CC420" s="2"/>
      <c r="CD420" s="2"/>
      <c r="CE420" s="2"/>
    </row>
    <row r="421" spans="1:83" x14ac:dyDescent="0.2">
      <c r="A421" s="1">
        <v>274</v>
      </c>
      <c r="B421" s="1">
        <v>274</v>
      </c>
      <c r="C421" s="2" t="s">
        <v>239</v>
      </c>
      <c r="D421" s="2" t="s">
        <v>1857</v>
      </c>
      <c r="E421" s="2" t="s">
        <v>3088</v>
      </c>
      <c r="F421" s="2" t="s">
        <v>4560</v>
      </c>
      <c r="G421" s="2"/>
      <c r="H421" s="2"/>
      <c r="I421" s="2" t="s">
        <v>5979</v>
      </c>
      <c r="J421" s="2" t="s">
        <v>6009</v>
      </c>
      <c r="K421" s="2" t="s">
        <v>6023</v>
      </c>
      <c r="L421" s="2" t="s">
        <v>5994</v>
      </c>
      <c r="M421" s="2" t="s">
        <v>1858</v>
      </c>
      <c r="N421" s="2">
        <v>1</v>
      </c>
      <c r="O421" s="2">
        <v>484</v>
      </c>
      <c r="P421" s="2">
        <v>2</v>
      </c>
      <c r="Q421" s="2">
        <v>0.74391138066320694</v>
      </c>
      <c r="R421" s="2">
        <v>0.73716998188911054</v>
      </c>
      <c r="S421" s="2">
        <v>0.80763950768798043</v>
      </c>
      <c r="T421" s="2">
        <v>1.0244088621531764</v>
      </c>
      <c r="U421" s="2">
        <v>1.0279891043433875</v>
      </c>
      <c r="V421" s="2">
        <v>0.97248364521928254</v>
      </c>
      <c r="W421" s="2">
        <v>0.59396394136397679</v>
      </c>
      <c r="X421" s="2">
        <v>0.66472810922956505</v>
      </c>
      <c r="Y421" s="2">
        <v>0.66761526990607523</v>
      </c>
      <c r="Z421" s="2">
        <v>1.0601372628325894</v>
      </c>
      <c r="AA421" s="2">
        <v>0.95188466577750153</v>
      </c>
      <c r="AB421" s="2">
        <v>1.1946050427834691</v>
      </c>
      <c r="AC421" s="2">
        <v>1.3586140944556897</v>
      </c>
      <c r="AD421" s="2">
        <v>1.0401608368751427</v>
      </c>
      <c r="AE421" s="2">
        <v>0.80370087923231126</v>
      </c>
      <c r="AF421" s="2">
        <v>1.0636405936372584</v>
      </c>
      <c r="AG421" s="2">
        <v>1.1235116086771078</v>
      </c>
      <c r="AH421" s="2">
        <v>0.74940113253698937</v>
      </c>
      <c r="AI421" s="2">
        <v>1.2126517902397256</v>
      </c>
      <c r="AJ421" s="2">
        <v>0.60393399298056683</v>
      </c>
      <c r="AK421" s="2">
        <v>0.76929176173002567</v>
      </c>
      <c r="AL421" s="2">
        <v>0.87675974141232493</v>
      </c>
      <c r="AM421" s="2">
        <v>0.59369402977634156</v>
      </c>
      <c r="AN421" s="2">
        <v>1.0469417814531439</v>
      </c>
      <c r="AO421" s="2">
        <v>0.62262251081476561</v>
      </c>
      <c r="AP421" s="2">
        <v>0.9634796151845374</v>
      </c>
      <c r="AQ421" s="2">
        <v>1.3638525546585418</v>
      </c>
      <c r="AR421" s="2">
        <v>1.2624058275589447</v>
      </c>
      <c r="AS421" s="2">
        <v>0.98992906219407428</v>
      </c>
      <c r="AT421" s="2">
        <v>1.1634902741660971</v>
      </c>
      <c r="AU421" s="2">
        <v>0.73002670640071676</v>
      </c>
      <c r="AV421" s="2">
        <v>1.1674386676498101</v>
      </c>
      <c r="AW421" s="2">
        <f t="shared" si="42"/>
        <v>0.93153910510157834</v>
      </c>
      <c r="AX421" s="2">
        <f t="shared" si="43"/>
        <v>0.94106129658377369</v>
      </c>
      <c r="AY421" s="28">
        <f t="shared" si="44"/>
        <v>0.98988143331708289</v>
      </c>
      <c r="AZ421" s="28">
        <f t="shared" si="45"/>
        <v>0.90909877605250466</v>
      </c>
      <c r="BA421" s="28">
        <f t="shared" si="46"/>
        <v>-1.4672363442038665E-2</v>
      </c>
      <c r="BB421" s="28">
        <f t="shared" si="47"/>
        <v>4.1388926938674853E-2</v>
      </c>
      <c r="BC421" s="29" t="str">
        <f t="shared" si="48"/>
        <v/>
      </c>
      <c r="BD421" s="2" t="s">
        <v>6537</v>
      </c>
      <c r="BE421" s="2" t="s">
        <v>5994</v>
      </c>
      <c r="BF421" s="2" t="s">
        <v>5994</v>
      </c>
      <c r="BG421" s="2" t="s">
        <v>7814</v>
      </c>
      <c r="BH421" s="2" t="s">
        <v>5994</v>
      </c>
      <c r="BI421" s="2" t="s">
        <v>9248</v>
      </c>
      <c r="BJ421" s="2" t="s">
        <v>5994</v>
      </c>
      <c r="BK421" s="2" t="s">
        <v>10600</v>
      </c>
      <c r="BL421" s="2" t="s">
        <v>11089</v>
      </c>
      <c r="BM421" s="2" t="s">
        <v>12306</v>
      </c>
      <c r="BN421" s="2" t="s">
        <v>13298</v>
      </c>
      <c r="BO421" s="2" t="s">
        <v>14446</v>
      </c>
      <c r="BP421" s="2" t="s">
        <v>15691</v>
      </c>
      <c r="BQ421" s="2" t="s">
        <v>16764</v>
      </c>
      <c r="BR421" s="2" t="s">
        <v>18176</v>
      </c>
      <c r="BS421" s="2"/>
      <c r="BT421" s="2"/>
      <c r="BU421" s="2"/>
      <c r="BV421" s="2"/>
      <c r="BW421" s="2"/>
      <c r="BX421" s="2"/>
      <c r="BY421" s="2"/>
      <c r="BZ421" s="2"/>
      <c r="CA421" s="2"/>
      <c r="CB421" s="2"/>
      <c r="CC421" s="2"/>
      <c r="CD421" s="2"/>
      <c r="CE421" s="2"/>
    </row>
    <row r="422" spans="1:83" x14ac:dyDescent="0.2">
      <c r="A422" s="1">
        <v>163</v>
      </c>
      <c r="B422" s="1">
        <v>163</v>
      </c>
      <c r="C422" s="2" t="s">
        <v>6</v>
      </c>
      <c r="D422" s="2" t="s">
        <v>703</v>
      </c>
      <c r="E422" s="2" t="s">
        <v>3171</v>
      </c>
      <c r="F422" s="39" t="s">
        <v>4643</v>
      </c>
      <c r="G422" s="2"/>
      <c r="H422" s="2"/>
      <c r="I422" s="2" t="s">
        <v>5981</v>
      </c>
      <c r="J422" s="2" t="s">
        <v>6015</v>
      </c>
      <c r="K422" s="2" t="s">
        <v>5994</v>
      </c>
      <c r="L422" s="2" t="s">
        <v>5994</v>
      </c>
      <c r="M422" s="2" t="s">
        <v>704</v>
      </c>
      <c r="N422" s="2">
        <v>6</v>
      </c>
      <c r="O422" s="2">
        <v>325</v>
      </c>
      <c r="P422" s="2">
        <v>15</v>
      </c>
      <c r="Q422" s="2">
        <v>0.60670154200844451</v>
      </c>
      <c r="R422" s="2">
        <v>1.2746930995005863</v>
      </c>
      <c r="S422" s="2">
        <v>0.88160811752273682</v>
      </c>
      <c r="T422" s="2">
        <v>0.75199798104785687</v>
      </c>
      <c r="U422" s="2">
        <v>0.52437974541743726</v>
      </c>
      <c r="V422" s="2">
        <v>0.87843417940710011</v>
      </c>
      <c r="W422" s="2">
        <v>0.941810300605741</v>
      </c>
      <c r="X422" s="2">
        <v>0.69737878620829674</v>
      </c>
      <c r="Y422" s="2">
        <v>0.8299488443690819</v>
      </c>
      <c r="Z422" s="2">
        <v>0.95045283855898732</v>
      </c>
      <c r="AA422" s="2">
        <v>1.2273256192960118</v>
      </c>
      <c r="AB422" s="2">
        <v>1.2813232287154146</v>
      </c>
      <c r="AC422" s="2">
        <v>1.5620395605652255</v>
      </c>
      <c r="AD422" s="2">
        <v>1.0525230214666359</v>
      </c>
      <c r="AE422" s="2">
        <v>1.2040554913672574</v>
      </c>
      <c r="AF422" s="2">
        <v>1.8296320495274194</v>
      </c>
      <c r="AG422" s="2">
        <v>1.6477207053431646</v>
      </c>
      <c r="AH422" s="2">
        <v>0.73711271055285754</v>
      </c>
      <c r="AI422" s="2">
        <v>1.0215839646401941</v>
      </c>
      <c r="AJ422" s="2">
        <v>0.92045624747225607</v>
      </c>
      <c r="AK422" s="2">
        <v>0.69282448666189989</v>
      </c>
      <c r="AL422" s="2">
        <v>0.80963930140042606</v>
      </c>
      <c r="AM422" s="2">
        <v>1.2533357657215616</v>
      </c>
      <c r="AN422" s="2">
        <v>1.1265769088116671</v>
      </c>
      <c r="AO422" s="2">
        <v>1.0825458961007268</v>
      </c>
      <c r="AP422" s="2">
        <v>1.0409597675815128</v>
      </c>
      <c r="AQ422" s="2">
        <v>1.2373428487399718</v>
      </c>
      <c r="AR422" s="2">
        <v>1.3813991641724872</v>
      </c>
      <c r="AS422" s="2">
        <v>0.99167345163912612</v>
      </c>
      <c r="AT422" s="2">
        <v>1.7843314137553126</v>
      </c>
      <c r="AU422" s="2">
        <v>1.2074513655963137</v>
      </c>
      <c r="AV422" s="2">
        <v>0.88880855995753949</v>
      </c>
      <c r="AW422" s="2">
        <f t="shared" si="42"/>
        <v>1.0671779477016117</v>
      </c>
      <c r="AX422" s="2">
        <f t="shared" si="43"/>
        <v>1.0784027901869235</v>
      </c>
      <c r="AY422" s="28">
        <f t="shared" si="44"/>
        <v>0.98959123382519609</v>
      </c>
      <c r="AZ422" s="28">
        <f t="shared" si="45"/>
        <v>0.92418534863432888</v>
      </c>
      <c r="BA422" s="28">
        <f t="shared" si="46"/>
        <v>-1.5095374456802991E-2</v>
      </c>
      <c r="BB422" s="28">
        <f t="shared" si="47"/>
        <v>3.4240920753150543E-2</v>
      </c>
      <c r="BC422" s="29" t="str">
        <f t="shared" si="48"/>
        <v/>
      </c>
      <c r="BD422" s="2" t="s">
        <v>6605</v>
      </c>
      <c r="BE422" s="2" t="s">
        <v>5994</v>
      </c>
      <c r="BF422" s="2" t="s">
        <v>5994</v>
      </c>
      <c r="BG422" s="2" t="s">
        <v>7897</v>
      </c>
      <c r="BH422" s="2" t="s">
        <v>5994</v>
      </c>
      <c r="BI422" s="2" t="s">
        <v>9314</v>
      </c>
      <c r="BJ422" s="2" t="s">
        <v>10028</v>
      </c>
      <c r="BK422" s="2" t="s">
        <v>5994</v>
      </c>
      <c r="BL422" s="2" t="s">
        <v>11158</v>
      </c>
      <c r="BM422" s="2" t="s">
        <v>12375</v>
      </c>
      <c r="BN422" s="2" t="s">
        <v>13389</v>
      </c>
      <c r="BO422" s="2" t="s">
        <v>14508</v>
      </c>
      <c r="BP422" s="2" t="s">
        <v>15772</v>
      </c>
      <c r="BQ422" s="2" t="s">
        <v>16850</v>
      </c>
      <c r="BR422" s="2" t="s">
        <v>18163</v>
      </c>
      <c r="BS422" s="2"/>
      <c r="BT422" s="2"/>
      <c r="BU422" s="2"/>
      <c r="BV422" s="2"/>
      <c r="BW422" s="2"/>
      <c r="BX422" s="2"/>
      <c r="BY422" s="2"/>
      <c r="BZ422" s="2"/>
      <c r="CA422" s="2"/>
      <c r="CB422" s="2"/>
      <c r="CC422" s="2"/>
      <c r="CD422" s="2"/>
      <c r="CE422" s="2"/>
    </row>
    <row r="423" spans="1:83" x14ac:dyDescent="0.2">
      <c r="A423" s="1">
        <v>338</v>
      </c>
      <c r="B423" s="1">
        <v>338</v>
      </c>
      <c r="C423" s="2" t="s">
        <v>6</v>
      </c>
      <c r="D423" s="2" t="s">
        <v>499</v>
      </c>
      <c r="E423" s="2" t="s">
        <v>3136</v>
      </c>
      <c r="F423" s="2" t="s">
        <v>4608</v>
      </c>
      <c r="G423" s="2"/>
      <c r="H423" s="2"/>
      <c r="I423" s="2" t="s">
        <v>5980</v>
      </c>
      <c r="J423" s="2" t="s">
        <v>6014</v>
      </c>
      <c r="K423" s="2" t="s">
        <v>5994</v>
      </c>
      <c r="L423" s="2" t="s">
        <v>5994</v>
      </c>
      <c r="M423" s="2" t="s">
        <v>500</v>
      </c>
      <c r="N423" s="2">
        <v>16</v>
      </c>
      <c r="O423" s="2">
        <v>1018</v>
      </c>
      <c r="P423" s="2">
        <v>34</v>
      </c>
      <c r="Q423" s="2">
        <v>0.67007168674039386</v>
      </c>
      <c r="R423" s="2">
        <v>0.82252694574318919</v>
      </c>
      <c r="S423" s="2">
        <v>0.89551235452654332</v>
      </c>
      <c r="T423" s="2">
        <v>1.0555245598527789</v>
      </c>
      <c r="U423" s="2">
        <v>0.8689474724046925</v>
      </c>
      <c r="V423" s="2">
        <v>0.85878119115261187</v>
      </c>
      <c r="W423" s="2">
        <v>0.87166472784898497</v>
      </c>
      <c r="X423" s="2">
        <v>0.60401662454364902</v>
      </c>
      <c r="Y423" s="2">
        <v>0.71342867106081442</v>
      </c>
      <c r="Z423" s="2">
        <v>0.74503194704393894</v>
      </c>
      <c r="AA423" s="2">
        <v>0.86800245142298071</v>
      </c>
      <c r="AB423" s="2">
        <v>0.88961501106011331</v>
      </c>
      <c r="AC423" s="2">
        <v>1.0603730917010248</v>
      </c>
      <c r="AD423" s="2">
        <v>0.90582930491549296</v>
      </c>
      <c r="AE423" s="2">
        <v>0.97787530704580838</v>
      </c>
      <c r="AF423" s="2">
        <v>1.0224110283739385</v>
      </c>
      <c r="AG423" s="2">
        <v>0.89912932260554213</v>
      </c>
      <c r="AH423" s="2">
        <v>0.91908128821340729</v>
      </c>
      <c r="AI423" s="2">
        <v>0.82283429410651876</v>
      </c>
      <c r="AJ423" s="2">
        <v>0.73581045842663517</v>
      </c>
      <c r="AK423" s="2">
        <v>0.73374461323400986</v>
      </c>
      <c r="AL423" s="2">
        <v>0.85094820817063133</v>
      </c>
      <c r="AM423" s="2">
        <v>0.89886770522230686</v>
      </c>
      <c r="AN423" s="2">
        <v>0.82656983244845461</v>
      </c>
      <c r="AO423" s="2">
        <v>0.77315949324995947</v>
      </c>
      <c r="AP423" s="2">
        <v>0.77227395160731838</v>
      </c>
      <c r="AQ423" s="2">
        <v>0.82105962183924641</v>
      </c>
      <c r="AR423" s="2">
        <v>0.9506273037734897</v>
      </c>
      <c r="AS423" s="2">
        <v>0.72169114191808437</v>
      </c>
      <c r="AT423" s="2">
        <v>1.193752226907592</v>
      </c>
      <c r="AU423" s="2">
        <v>1.0505165491529975</v>
      </c>
      <c r="AV423" s="2">
        <v>1.062027845886182</v>
      </c>
      <c r="AW423" s="2">
        <f t="shared" si="42"/>
        <v>0.86639657047308805</v>
      </c>
      <c r="AX423" s="2">
        <f t="shared" si="43"/>
        <v>0.87553096894378868</v>
      </c>
      <c r="AY423" s="28">
        <f t="shared" si="44"/>
        <v>0.98956701842115302</v>
      </c>
      <c r="AZ423" s="28">
        <f t="shared" si="45"/>
        <v>0.84743349240618837</v>
      </c>
      <c r="BA423" s="28">
        <f t="shared" si="46"/>
        <v>-1.5130677791731518E-2</v>
      </c>
      <c r="BB423" s="28">
        <f t="shared" si="47"/>
        <v>7.1894375737727625E-2</v>
      </c>
      <c r="BC423" s="29" t="str">
        <f t="shared" si="48"/>
        <v/>
      </c>
      <c r="BD423" s="2" t="s">
        <v>3136</v>
      </c>
      <c r="BE423" s="2" t="s">
        <v>5994</v>
      </c>
      <c r="BF423" s="2" t="s">
        <v>5994</v>
      </c>
      <c r="BG423" s="2" t="s">
        <v>7863</v>
      </c>
      <c r="BH423" s="2" t="s">
        <v>5994</v>
      </c>
      <c r="BI423" s="2" t="s">
        <v>9293</v>
      </c>
      <c r="BJ423" s="2" t="s">
        <v>10012</v>
      </c>
      <c r="BK423" s="2" t="s">
        <v>10620</v>
      </c>
      <c r="BL423" s="2" t="s">
        <v>11132</v>
      </c>
      <c r="BM423" s="2" t="s">
        <v>12343</v>
      </c>
      <c r="BN423" s="2" t="s">
        <v>13355</v>
      </c>
      <c r="BO423" s="2" t="s">
        <v>14477</v>
      </c>
      <c r="BP423" s="2" t="s">
        <v>6143</v>
      </c>
      <c r="BQ423" s="2" t="s">
        <v>16814</v>
      </c>
      <c r="BR423" s="2" t="s">
        <v>18226</v>
      </c>
      <c r="BS423" s="2"/>
      <c r="BT423" s="2"/>
      <c r="BU423" s="2"/>
      <c r="BV423" s="2"/>
      <c r="BW423" s="2"/>
      <c r="BX423" s="2"/>
      <c r="BY423" s="2"/>
      <c r="BZ423" s="2"/>
      <c r="CA423" s="2"/>
      <c r="CB423" s="2"/>
      <c r="CC423" s="2"/>
      <c r="CD423" s="2"/>
      <c r="CE423" s="2"/>
    </row>
    <row r="424" spans="1:83" x14ac:dyDescent="0.2">
      <c r="A424" s="1">
        <v>573</v>
      </c>
      <c r="B424" s="1">
        <v>573</v>
      </c>
      <c r="C424" s="2" t="s">
        <v>334</v>
      </c>
      <c r="D424" s="2" t="s">
        <v>1813</v>
      </c>
      <c r="E424" s="2" t="s">
        <v>4139</v>
      </c>
      <c r="F424" s="2" t="s">
        <v>5613</v>
      </c>
      <c r="G424" s="2"/>
      <c r="H424" s="2"/>
      <c r="I424" s="2" t="s">
        <v>5994</v>
      </c>
      <c r="J424" s="2" t="s">
        <v>5994</v>
      </c>
      <c r="K424" s="2" t="s">
        <v>5994</v>
      </c>
      <c r="L424" s="2" t="s">
        <v>5994</v>
      </c>
      <c r="M424" s="2" t="s">
        <v>1814</v>
      </c>
      <c r="N424" s="2">
        <v>1</v>
      </c>
      <c r="O424" s="2">
        <v>630</v>
      </c>
      <c r="P424" s="2">
        <v>2</v>
      </c>
      <c r="Q424" s="2">
        <v>0.9966846371664525</v>
      </c>
      <c r="R424" s="2">
        <v>0.99389995318531821</v>
      </c>
      <c r="S424" s="2">
        <v>1.001467898833394</v>
      </c>
      <c r="T424" s="2">
        <v>0.63517780926584833</v>
      </c>
      <c r="U424" s="2">
        <v>0.65493954215243244</v>
      </c>
      <c r="V424" s="2">
        <v>0.50972855452881283</v>
      </c>
      <c r="W424" s="2">
        <v>0.99534897526281518</v>
      </c>
      <c r="X424" s="2">
        <v>0.4488219452256616</v>
      </c>
      <c r="Y424" s="2">
        <v>0.9955118990262013</v>
      </c>
      <c r="Z424" s="2">
        <v>0.68901768661292162</v>
      </c>
      <c r="AA424" s="2">
        <v>0.6724984774882703</v>
      </c>
      <c r="AB424" s="2">
        <v>1.0930068420856058</v>
      </c>
      <c r="AC424" s="2">
        <v>1.0021458773101777</v>
      </c>
      <c r="AD424" s="2">
        <v>0.79492745320947944</v>
      </c>
      <c r="AE424" s="2">
        <v>0.92555967176121312</v>
      </c>
      <c r="AF424" s="2">
        <v>0.78387827459918735</v>
      </c>
      <c r="AG424" s="2">
        <v>0.79863563220675027</v>
      </c>
      <c r="AH424" s="2">
        <v>0.56135644509164395</v>
      </c>
      <c r="AI424" s="2">
        <v>0.99311785975192779</v>
      </c>
      <c r="AJ424" s="2">
        <v>0.90504190839975407</v>
      </c>
      <c r="AK424" s="2">
        <v>0.84945353061997519</v>
      </c>
      <c r="AL424" s="2">
        <v>0.98588309883405079</v>
      </c>
      <c r="AM424" s="2">
        <v>1.0614624311317011</v>
      </c>
      <c r="AN424" s="2">
        <v>0.75141305698646654</v>
      </c>
      <c r="AO424" s="2">
        <v>0.50357295204457808</v>
      </c>
      <c r="AP424" s="2">
        <v>0.90672599765598783</v>
      </c>
      <c r="AQ424" s="2">
        <v>0.63018455803240636</v>
      </c>
      <c r="AR424" s="2">
        <v>0.89479184006447532</v>
      </c>
      <c r="AS424" s="2">
        <v>0.67137750499402682</v>
      </c>
      <c r="AT424" s="2">
        <v>0.842941671640837</v>
      </c>
      <c r="AU424" s="2">
        <v>0.96117634033497523</v>
      </c>
      <c r="AV424" s="2">
        <v>0.9591181955716479</v>
      </c>
      <c r="AW424" s="2">
        <f t="shared" si="42"/>
        <v>0.82301477234826725</v>
      </c>
      <c r="AX424" s="2">
        <f t="shared" si="43"/>
        <v>0.83184115941029679</v>
      </c>
      <c r="AY424" s="28">
        <f t="shared" si="44"/>
        <v>0.98938933597817313</v>
      </c>
      <c r="AZ424" s="28">
        <f t="shared" si="45"/>
        <v>0.89320382951844368</v>
      </c>
      <c r="BA424" s="28">
        <f t="shared" si="46"/>
        <v>-1.5389745233475841E-2</v>
      </c>
      <c r="BB424" s="28">
        <f t="shared" si="47"/>
        <v>4.9049423604223506E-2</v>
      </c>
      <c r="BC424" s="29" t="str">
        <f t="shared" si="48"/>
        <v/>
      </c>
      <c r="BD424" s="2" t="s">
        <v>4139</v>
      </c>
      <c r="BE424" s="2" t="s">
        <v>5994</v>
      </c>
      <c r="BF424" s="2" t="s">
        <v>5994</v>
      </c>
      <c r="BG424" s="2" t="s">
        <v>8832</v>
      </c>
      <c r="BH424" s="2" t="s">
        <v>5994</v>
      </c>
      <c r="BI424" s="2" t="s">
        <v>9683</v>
      </c>
      <c r="BJ424" s="2" t="s">
        <v>5994</v>
      </c>
      <c r="BK424" s="2" t="s">
        <v>5994</v>
      </c>
      <c r="BL424" s="2" t="s">
        <v>11756</v>
      </c>
      <c r="BM424" s="2" t="s">
        <v>6123</v>
      </c>
      <c r="BN424" s="2" t="s">
        <v>6097</v>
      </c>
      <c r="BO424" s="2" t="s">
        <v>15364</v>
      </c>
      <c r="BP424" s="2" t="s">
        <v>16572</v>
      </c>
      <c r="BQ424" s="2" t="s">
        <v>17821</v>
      </c>
      <c r="BR424" s="2" t="s">
        <v>18154</v>
      </c>
      <c r="BS424" s="2"/>
      <c r="BT424" s="2"/>
      <c r="BU424" s="2"/>
      <c r="BV424" s="2"/>
      <c r="BW424" s="2"/>
      <c r="BX424" s="2"/>
      <c r="BY424" s="2"/>
      <c r="BZ424" s="2"/>
      <c r="CA424" s="2"/>
      <c r="CB424" s="2"/>
      <c r="CC424" s="2"/>
      <c r="CD424" s="2"/>
      <c r="CE424" s="2"/>
    </row>
    <row r="425" spans="1:83" x14ac:dyDescent="0.2">
      <c r="A425" s="1">
        <v>530</v>
      </c>
      <c r="B425" s="1">
        <v>530</v>
      </c>
      <c r="C425" s="2" t="s">
        <v>6</v>
      </c>
      <c r="D425" s="2" t="s">
        <v>727</v>
      </c>
      <c r="E425" s="2" t="s">
        <v>3197</v>
      </c>
      <c r="F425" s="2" t="s">
        <v>4669</v>
      </c>
      <c r="G425" s="2"/>
      <c r="H425" s="2"/>
      <c r="I425" s="2" t="s">
        <v>5981</v>
      </c>
      <c r="J425" s="2" t="s">
        <v>6015</v>
      </c>
      <c r="K425" s="2" t="s">
        <v>5994</v>
      </c>
      <c r="L425" s="2" t="s">
        <v>5994</v>
      </c>
      <c r="M425" s="2" t="s">
        <v>728</v>
      </c>
      <c r="N425" s="2">
        <v>4</v>
      </c>
      <c r="O425" s="2">
        <v>207</v>
      </c>
      <c r="P425" s="2">
        <v>14</v>
      </c>
      <c r="Q425" s="2">
        <v>0.79662817169073386</v>
      </c>
      <c r="R425" s="2">
        <v>0.97137863067258912</v>
      </c>
      <c r="S425" s="2">
        <v>0.82885079207959778</v>
      </c>
      <c r="T425" s="2">
        <v>0.75809623090216105</v>
      </c>
      <c r="U425" s="2">
        <v>0.84338651303722811</v>
      </c>
      <c r="V425" s="2">
        <v>0.85532646324314943</v>
      </c>
      <c r="W425" s="2">
        <v>0.89449833479673224</v>
      </c>
      <c r="X425" s="2">
        <v>0.67518425689134243</v>
      </c>
      <c r="Y425" s="2">
        <v>0.96387516360985692</v>
      </c>
      <c r="Z425" s="2">
        <v>0.88757483239811785</v>
      </c>
      <c r="AA425" s="2">
        <v>0.70601119247377986</v>
      </c>
      <c r="AB425" s="2">
        <v>0.66535764844192369</v>
      </c>
      <c r="AC425" s="2">
        <v>0.81126167496027168</v>
      </c>
      <c r="AD425" s="2">
        <v>0.91859935277231519</v>
      </c>
      <c r="AE425" s="2">
        <v>0.81008448363689078</v>
      </c>
      <c r="AF425" s="2">
        <v>0.80976508557617111</v>
      </c>
      <c r="AG425" s="2">
        <v>0.74489940601833027</v>
      </c>
      <c r="AH425" s="2">
        <v>0.73864670252749665</v>
      </c>
      <c r="AI425" s="2">
        <v>0.84021216280286204</v>
      </c>
      <c r="AJ425" s="2">
        <v>0.87706632960568165</v>
      </c>
      <c r="AK425" s="2">
        <v>0.91963566254366613</v>
      </c>
      <c r="AL425" s="2">
        <v>0.82197195550082058</v>
      </c>
      <c r="AM425" s="2">
        <v>1.0177227232985824</v>
      </c>
      <c r="AN425" s="2">
        <v>0.90661876689305265</v>
      </c>
      <c r="AO425" s="2">
        <v>0.63209719367586636</v>
      </c>
      <c r="AP425" s="2">
        <v>0.88742894860238963</v>
      </c>
      <c r="AQ425" s="2">
        <v>0.77875478102841267</v>
      </c>
      <c r="AR425" s="2">
        <v>0.68174536106085237</v>
      </c>
      <c r="AS425" s="2">
        <v>0.79563623054367627</v>
      </c>
      <c r="AT425" s="2">
        <v>0.90495710918362071</v>
      </c>
      <c r="AU425" s="2">
        <v>0.85447168895081704</v>
      </c>
      <c r="AV425" s="2">
        <v>0.77970827726198522</v>
      </c>
      <c r="AW425" s="2">
        <f t="shared" si="42"/>
        <v>0.82004577842359949</v>
      </c>
      <c r="AX425" s="2">
        <f t="shared" si="43"/>
        <v>0.82911159289865199</v>
      </c>
      <c r="AY425" s="28">
        <f t="shared" si="44"/>
        <v>0.98906562813413623</v>
      </c>
      <c r="AZ425" s="28">
        <f t="shared" si="45"/>
        <v>0.78932848194391991</v>
      </c>
      <c r="BA425" s="28">
        <f t="shared" si="46"/>
        <v>-1.5861842616461549E-2</v>
      </c>
      <c r="BB425" s="28">
        <f t="shared" si="47"/>
        <v>0.1027422259316096</v>
      </c>
      <c r="BC425" s="29" t="str">
        <f t="shared" si="48"/>
        <v/>
      </c>
      <c r="BD425" s="2" t="s">
        <v>6625</v>
      </c>
      <c r="BE425" s="2" t="s">
        <v>5994</v>
      </c>
      <c r="BF425" s="2" t="s">
        <v>5994</v>
      </c>
      <c r="BG425" s="2" t="s">
        <v>7923</v>
      </c>
      <c r="BH425" s="2" t="s">
        <v>5994</v>
      </c>
      <c r="BI425" s="2" t="s">
        <v>9329</v>
      </c>
      <c r="BJ425" s="2" t="s">
        <v>10042</v>
      </c>
      <c r="BK425" s="2" t="s">
        <v>5994</v>
      </c>
      <c r="BL425" s="2" t="s">
        <v>11180</v>
      </c>
      <c r="BM425" s="2" t="s">
        <v>12399</v>
      </c>
      <c r="BN425" s="2" t="s">
        <v>13412</v>
      </c>
      <c r="BO425" s="2" t="s">
        <v>14532</v>
      </c>
      <c r="BP425" s="2" t="s">
        <v>15801</v>
      </c>
      <c r="BQ425" s="2" t="s">
        <v>16878</v>
      </c>
      <c r="BR425" s="2" t="s">
        <v>18263</v>
      </c>
      <c r="BS425" s="2"/>
      <c r="BT425" s="2"/>
      <c r="BU425" s="2"/>
      <c r="BV425" s="2"/>
      <c r="BW425" s="2"/>
      <c r="BX425" s="2"/>
      <c r="BY425" s="2"/>
      <c r="BZ425" s="2"/>
      <c r="CA425" s="2"/>
      <c r="CB425" s="2"/>
      <c r="CC425" s="2"/>
      <c r="CD425" s="2"/>
      <c r="CE425" s="2"/>
    </row>
    <row r="426" spans="1:83" x14ac:dyDescent="0.2">
      <c r="A426" s="1">
        <v>4</v>
      </c>
      <c r="B426" s="1">
        <v>4</v>
      </c>
      <c r="C426" s="2" t="s">
        <v>6</v>
      </c>
      <c r="D426" s="2" t="s">
        <v>1227</v>
      </c>
      <c r="E426" s="2" t="s">
        <v>4218</v>
      </c>
      <c r="F426" s="2" t="s">
        <v>5693</v>
      </c>
      <c r="G426" s="2"/>
      <c r="H426" s="2"/>
      <c r="I426" s="2" t="s">
        <v>5994</v>
      </c>
      <c r="J426" s="2" t="s">
        <v>6198</v>
      </c>
      <c r="K426" s="2" t="s">
        <v>5994</v>
      </c>
      <c r="L426" s="2" t="s">
        <v>5994</v>
      </c>
      <c r="M426" s="2" t="s">
        <v>1228</v>
      </c>
      <c r="N426" s="2">
        <v>2</v>
      </c>
      <c r="O426" s="2">
        <v>474</v>
      </c>
      <c r="P426" s="2">
        <v>5</v>
      </c>
      <c r="Q426" s="2">
        <v>2.0653707602273053</v>
      </c>
      <c r="R426" s="2">
        <v>0.77138172705923014</v>
      </c>
      <c r="S426" s="2">
        <v>1.5470991682137285</v>
      </c>
      <c r="T426" s="2">
        <v>1.2189900241643297</v>
      </c>
      <c r="U426" s="2">
        <v>1.3972247216273705</v>
      </c>
      <c r="V426" s="2">
        <v>1.2815068122075237</v>
      </c>
      <c r="W426" s="2">
        <v>0.69050197381849077</v>
      </c>
      <c r="X426" s="2">
        <v>0.77775025045354218</v>
      </c>
      <c r="Y426" s="2">
        <v>1.2665711968284299</v>
      </c>
      <c r="Z426" s="2">
        <v>1.5458296357469812</v>
      </c>
      <c r="AA426" s="2">
        <v>4.326858972608985</v>
      </c>
      <c r="AB426" s="2">
        <v>0.67092314415357512</v>
      </c>
      <c r="AC426" s="2">
        <v>1.1441852947692956</v>
      </c>
      <c r="AD426" s="2">
        <v>2.1530617876811702</v>
      </c>
      <c r="AE426" s="2">
        <v>1.4189574872052464</v>
      </c>
      <c r="AF426" s="2">
        <v>1.7224879495406706</v>
      </c>
      <c r="AG426" s="2">
        <v>4.5731517386109193</v>
      </c>
      <c r="AH426" s="2">
        <v>0.98147799734906049</v>
      </c>
      <c r="AI426" s="2">
        <v>1.2900743380666395</v>
      </c>
      <c r="AJ426" s="2">
        <v>1.334526365044558</v>
      </c>
      <c r="AK426" s="2">
        <v>0.88034274991524708</v>
      </c>
      <c r="AL426" s="2">
        <v>1.0729278407880698</v>
      </c>
      <c r="AM426" s="2">
        <v>1.0381729600688958</v>
      </c>
      <c r="AN426" s="2">
        <v>2.8484445643725516</v>
      </c>
      <c r="AO426" s="2">
        <v>6.1433915678331319</v>
      </c>
      <c r="AP426" s="2">
        <v>1.3389906779997824</v>
      </c>
      <c r="AQ426" s="2">
        <v>1.4582513249399305</v>
      </c>
      <c r="AR426" s="2">
        <v>1.9845681131931008</v>
      </c>
      <c r="AS426" s="2">
        <v>1.7611547281473097</v>
      </c>
      <c r="AT426" s="2">
        <v>0.8154743724129967</v>
      </c>
      <c r="AU426" s="2">
        <v>1.4237579620146803</v>
      </c>
      <c r="AV426" s="2">
        <v>1.1208070948731479</v>
      </c>
      <c r="AW426" s="2">
        <f t="shared" si="42"/>
        <v>1.6806972144068704</v>
      </c>
      <c r="AX426" s="2">
        <f t="shared" si="43"/>
        <v>1.6994908438012735</v>
      </c>
      <c r="AY426" s="28">
        <f t="shared" si="44"/>
        <v>0.98894161185807439</v>
      </c>
      <c r="AZ426" s="28">
        <f t="shared" si="45"/>
        <v>0.96583107707272886</v>
      </c>
      <c r="BA426" s="28">
        <f t="shared" si="46"/>
        <v>-1.604274960515294E-2</v>
      </c>
      <c r="BB426" s="28">
        <f t="shared" si="47"/>
        <v>1.5098824630370298E-2</v>
      </c>
      <c r="BC426" s="29" t="str">
        <f t="shared" si="48"/>
        <v/>
      </c>
      <c r="BD426" s="2" t="s">
        <v>7510</v>
      </c>
      <c r="BE426" s="2" t="s">
        <v>5994</v>
      </c>
      <c r="BF426" s="2" t="s">
        <v>5994</v>
      </c>
      <c r="BG426" s="2" t="s">
        <v>8907</v>
      </c>
      <c r="BH426" s="2" t="s">
        <v>5994</v>
      </c>
      <c r="BI426" s="2" t="s">
        <v>5994</v>
      </c>
      <c r="BJ426" s="2" t="s">
        <v>10477</v>
      </c>
      <c r="BK426" s="2" t="s">
        <v>5994</v>
      </c>
      <c r="BL426" s="2" t="s">
        <v>12063</v>
      </c>
      <c r="BM426" s="2" t="s">
        <v>6198</v>
      </c>
      <c r="BN426" s="2" t="s">
        <v>14279</v>
      </c>
      <c r="BO426" s="2" t="s">
        <v>15424</v>
      </c>
      <c r="BP426" s="2" t="s">
        <v>16603</v>
      </c>
      <c r="BQ426" s="2" t="s">
        <v>17891</v>
      </c>
      <c r="BR426" s="2" t="s">
        <v>19702</v>
      </c>
      <c r="BS426" s="2"/>
      <c r="BT426" s="2"/>
      <c r="BU426" s="2"/>
      <c r="BV426" s="2"/>
      <c r="BW426" s="2"/>
      <c r="BX426" s="2"/>
      <c r="BY426" s="2"/>
      <c r="BZ426" s="2"/>
      <c r="CA426" s="2"/>
      <c r="CB426" s="2"/>
      <c r="CC426" s="2"/>
      <c r="CD426" s="2"/>
      <c r="CE426" s="2"/>
    </row>
    <row r="427" spans="1:83" x14ac:dyDescent="0.2">
      <c r="A427" s="1">
        <v>707</v>
      </c>
      <c r="B427" s="1">
        <v>707</v>
      </c>
      <c r="C427" s="2" t="s">
        <v>6</v>
      </c>
      <c r="D427" s="2" t="s">
        <v>1069</v>
      </c>
      <c r="E427" s="2" t="s">
        <v>3913</v>
      </c>
      <c r="F427" s="2" t="s">
        <v>5385</v>
      </c>
      <c r="G427" s="2"/>
      <c r="H427" s="2"/>
      <c r="I427" s="2" t="s">
        <v>5994</v>
      </c>
      <c r="J427" s="2" t="s">
        <v>5994</v>
      </c>
      <c r="K427" s="2" t="s">
        <v>5994</v>
      </c>
      <c r="L427" s="2" t="s">
        <v>5994</v>
      </c>
      <c r="M427" s="2" t="s">
        <v>1070</v>
      </c>
      <c r="N427" s="2">
        <v>2</v>
      </c>
      <c r="O427" s="2">
        <v>120</v>
      </c>
      <c r="P427" s="2">
        <v>6</v>
      </c>
      <c r="Q427" s="2">
        <v>0.89527800948218894</v>
      </c>
      <c r="R427" s="2">
        <v>1.1623240460240127</v>
      </c>
      <c r="S427" s="2">
        <v>0.88778377863528168</v>
      </c>
      <c r="T427" s="2">
        <v>1.464772258214563</v>
      </c>
      <c r="U427" s="2">
        <v>1.6168468073950384</v>
      </c>
      <c r="V427" s="2">
        <v>1.4164613889451003</v>
      </c>
      <c r="W427" s="2">
        <v>0.74726747157619011</v>
      </c>
      <c r="X427" s="2">
        <v>1.6535598860913263</v>
      </c>
      <c r="Y427" s="2">
        <v>1.3247870263918777</v>
      </c>
      <c r="Z427" s="2">
        <v>1.9054594987072506</v>
      </c>
      <c r="AA427" s="2">
        <v>0.47375123343411796</v>
      </c>
      <c r="AB427" s="2">
        <v>1.5650667344052556</v>
      </c>
      <c r="AC427" s="2">
        <v>0.90331231351193375</v>
      </c>
      <c r="AD427" s="2">
        <v>0.56462967229138228</v>
      </c>
      <c r="AE427" s="2">
        <v>0.3920146073380249</v>
      </c>
      <c r="AF427" s="2">
        <v>0.59834586056133421</v>
      </c>
      <c r="AG427" s="2">
        <v>0.71827582136536416</v>
      </c>
      <c r="AH427" s="2">
        <v>3.5642792203671667</v>
      </c>
      <c r="AI427" s="2">
        <v>1.5056839341125103</v>
      </c>
      <c r="AJ427" s="2">
        <v>2.0071122944205801</v>
      </c>
      <c r="AK427" s="2">
        <v>1.0953636044415456</v>
      </c>
      <c r="AL427" s="2">
        <v>1.2114178987570032</v>
      </c>
      <c r="AM427" s="2">
        <v>1.4083802225630082</v>
      </c>
      <c r="AN427" s="2">
        <v>0.40765776715359869</v>
      </c>
      <c r="AO427" s="2">
        <v>0.25800384930555581</v>
      </c>
      <c r="AP427" s="2">
        <v>0.62889316405566853</v>
      </c>
      <c r="AQ427" s="2">
        <v>0.66318558254743265</v>
      </c>
      <c r="AR427" s="2">
        <v>1.1505468883929211</v>
      </c>
      <c r="AS427" s="2">
        <v>0.56788825330282311</v>
      </c>
      <c r="AT427" s="2">
        <v>0.877451880067876</v>
      </c>
      <c r="AU427" s="2">
        <v>0.46368113656533427</v>
      </c>
      <c r="AV427" s="2">
        <v>0.51876630694385939</v>
      </c>
      <c r="AW427" s="2">
        <f t="shared" si="42"/>
        <v>1.0758786126100142</v>
      </c>
      <c r="AX427" s="2">
        <f t="shared" si="43"/>
        <v>1.0885541335331255</v>
      </c>
      <c r="AY427" s="28">
        <f t="shared" si="44"/>
        <v>0.9883556356706209</v>
      </c>
      <c r="AZ427" s="28">
        <f t="shared" si="45"/>
        <v>0.95763933284366021</v>
      </c>
      <c r="BA427" s="28">
        <f t="shared" si="46"/>
        <v>-1.6897841034146009E-2</v>
      </c>
      <c r="BB427" s="28">
        <f t="shared" si="47"/>
        <v>1.879802458352586E-2</v>
      </c>
      <c r="BC427" s="29" t="str">
        <f t="shared" si="48"/>
        <v/>
      </c>
      <c r="BD427" s="2" t="s">
        <v>7241</v>
      </c>
      <c r="BE427" s="2" t="s">
        <v>5994</v>
      </c>
      <c r="BF427" s="2" t="s">
        <v>5994</v>
      </c>
      <c r="BG427" s="2" t="s">
        <v>5994</v>
      </c>
      <c r="BH427" s="2" t="s">
        <v>5994</v>
      </c>
      <c r="BI427" s="2" t="s">
        <v>9855</v>
      </c>
      <c r="BJ427" s="2" t="s">
        <v>5994</v>
      </c>
      <c r="BK427" s="2" t="s">
        <v>5994</v>
      </c>
      <c r="BL427" s="2" t="s">
        <v>11813</v>
      </c>
      <c r="BM427" s="2" t="s">
        <v>13031</v>
      </c>
      <c r="BN427" s="2" t="s">
        <v>14048</v>
      </c>
      <c r="BO427" s="2" t="s">
        <v>15146</v>
      </c>
      <c r="BP427" s="2" t="s">
        <v>5994</v>
      </c>
      <c r="BQ427" s="2" t="s">
        <v>17596</v>
      </c>
      <c r="BR427" s="2" t="s">
        <v>18710</v>
      </c>
      <c r="BS427" s="2"/>
      <c r="BT427" s="2"/>
      <c r="BU427" s="2"/>
      <c r="BV427" s="2"/>
      <c r="BW427" s="2"/>
      <c r="BX427" s="2"/>
      <c r="BY427" s="2"/>
      <c r="BZ427" s="2"/>
      <c r="CA427" s="2"/>
      <c r="CB427" s="2"/>
      <c r="CC427" s="2"/>
      <c r="CD427" s="2"/>
      <c r="CE427" s="2"/>
    </row>
    <row r="428" spans="1:83" x14ac:dyDescent="0.2">
      <c r="A428" s="1">
        <v>345</v>
      </c>
      <c r="B428" s="1">
        <v>345</v>
      </c>
      <c r="C428" s="2" t="s">
        <v>6</v>
      </c>
      <c r="D428" s="2" t="s">
        <v>1463</v>
      </c>
      <c r="E428" s="2" t="s">
        <v>3377</v>
      </c>
      <c r="F428" s="2" t="s">
        <v>4848</v>
      </c>
      <c r="G428" s="2"/>
      <c r="H428" s="2"/>
      <c r="I428" s="2" t="s">
        <v>5985</v>
      </c>
      <c r="J428" s="2" t="s">
        <v>6026</v>
      </c>
      <c r="K428" s="2" t="s">
        <v>5994</v>
      </c>
      <c r="L428" s="2" t="s">
        <v>19132</v>
      </c>
      <c r="M428" s="2" t="s">
        <v>1464</v>
      </c>
      <c r="N428" s="2">
        <v>2</v>
      </c>
      <c r="O428" s="2">
        <v>1452</v>
      </c>
      <c r="P428" s="2">
        <v>3</v>
      </c>
      <c r="Q428" s="2">
        <v>1.3021074731184934</v>
      </c>
      <c r="R428" s="2">
        <v>0.93230321238916936</v>
      </c>
      <c r="S428" s="2">
        <v>1.0520080660197786</v>
      </c>
      <c r="T428" s="2">
        <v>0.78089507139154291</v>
      </c>
      <c r="U428" s="2">
        <v>1.0706737730358467</v>
      </c>
      <c r="V428" s="2">
        <v>0.76669451632261232</v>
      </c>
      <c r="W428" s="2">
        <v>0.75118969054855889</v>
      </c>
      <c r="X428" s="2">
        <v>0.75708146207182681</v>
      </c>
      <c r="Y428" s="2">
        <v>0.96270195325103647</v>
      </c>
      <c r="Z428" s="2">
        <v>1.086360869334029</v>
      </c>
      <c r="AA428" s="2">
        <v>0.86224058706420781</v>
      </c>
      <c r="AB428" s="2">
        <v>0.99778799493164483</v>
      </c>
      <c r="AC428" s="2">
        <v>0.92426367923930808</v>
      </c>
      <c r="AD428" s="2">
        <v>1.0871151662240284</v>
      </c>
      <c r="AE428" s="2">
        <v>1.2820972746537185</v>
      </c>
      <c r="AF428" s="2">
        <v>1.0892032849396995</v>
      </c>
      <c r="AG428" s="2">
        <v>1.0259232743552724</v>
      </c>
      <c r="AH428" s="2">
        <v>0.89437641376929011</v>
      </c>
      <c r="AI428" s="2">
        <v>0.71013266315594836</v>
      </c>
      <c r="AJ428" s="2">
        <v>0.99775528517059731</v>
      </c>
      <c r="AK428" s="2">
        <v>0.68261870982733053</v>
      </c>
      <c r="AL428" s="2">
        <v>0.85778436410095948</v>
      </c>
      <c r="AM428" s="2">
        <v>1.3214930639256919</v>
      </c>
      <c r="AN428" s="2">
        <v>1.0850123057760062</v>
      </c>
      <c r="AO428" s="2">
        <v>0.92189483699311969</v>
      </c>
      <c r="AP428" s="2">
        <v>1.1217426488044446</v>
      </c>
      <c r="AQ428" s="2">
        <v>1.0031321935086299</v>
      </c>
      <c r="AR428" s="2">
        <v>1.0043729206477954</v>
      </c>
      <c r="AS428" s="2">
        <v>0.93301613688617069</v>
      </c>
      <c r="AT428" s="2">
        <v>1.138726149751591</v>
      </c>
      <c r="AU428" s="2">
        <v>1.2380286635708646</v>
      </c>
      <c r="AV428" s="2">
        <v>1.0287539997449326</v>
      </c>
      <c r="AW428" s="2">
        <f t="shared" si="42"/>
        <v>0.98415572640533977</v>
      </c>
      <c r="AX428" s="2">
        <f t="shared" si="43"/>
        <v>0.99592269037555792</v>
      </c>
      <c r="AY428" s="28">
        <f t="shared" si="44"/>
        <v>0.98818486205412104</v>
      </c>
      <c r="AZ428" s="28">
        <f t="shared" si="45"/>
        <v>0.84758137850607018</v>
      </c>
      <c r="BA428" s="28">
        <f t="shared" si="46"/>
        <v>-1.7147139493282768E-2</v>
      </c>
      <c r="BB428" s="28">
        <f t="shared" si="47"/>
        <v>7.1818593373343675E-2</v>
      </c>
      <c r="BC428" s="29" t="str">
        <f t="shared" si="48"/>
        <v/>
      </c>
      <c r="BD428" s="2" t="s">
        <v>6788</v>
      </c>
      <c r="BE428" s="2" t="s">
        <v>5994</v>
      </c>
      <c r="BF428" s="2" t="s">
        <v>5994</v>
      </c>
      <c r="BG428" s="2" t="s">
        <v>8101</v>
      </c>
      <c r="BH428" s="2" t="s">
        <v>5994</v>
      </c>
      <c r="BI428" s="2" t="s">
        <v>5994</v>
      </c>
      <c r="BJ428" s="2" t="s">
        <v>5994</v>
      </c>
      <c r="BK428" s="2" t="s">
        <v>5994</v>
      </c>
      <c r="BL428" s="2" t="s">
        <v>11347</v>
      </c>
      <c r="BM428" s="2" t="s">
        <v>12570</v>
      </c>
      <c r="BN428" s="2" t="s">
        <v>13593</v>
      </c>
      <c r="BO428" s="2" t="s">
        <v>14689</v>
      </c>
      <c r="BP428" s="2" t="s">
        <v>15966</v>
      </c>
      <c r="BQ428" s="2" t="s">
        <v>17059</v>
      </c>
      <c r="BR428" s="2" t="s">
        <v>18162</v>
      </c>
      <c r="BS428" s="2"/>
      <c r="BT428" s="2"/>
      <c r="BU428" s="2"/>
      <c r="BV428" s="2"/>
      <c r="BW428" s="2"/>
      <c r="BX428" s="2"/>
      <c r="BY428" s="2"/>
      <c r="BZ428" s="2"/>
      <c r="CA428" s="2"/>
      <c r="CB428" s="2"/>
      <c r="CC428" s="2"/>
      <c r="CD428" s="2"/>
      <c r="CE428" s="2"/>
    </row>
    <row r="429" spans="1:83" x14ac:dyDescent="0.2">
      <c r="A429" s="1">
        <v>396</v>
      </c>
      <c r="B429" s="1">
        <v>396</v>
      </c>
      <c r="C429" s="2" t="s">
        <v>6</v>
      </c>
      <c r="D429" s="2" t="s">
        <v>855</v>
      </c>
      <c r="E429" s="2" t="s">
        <v>3202</v>
      </c>
      <c r="F429" s="2" t="s">
        <v>4674</v>
      </c>
      <c r="G429" s="2"/>
      <c r="H429" s="2"/>
      <c r="I429" s="2" t="s">
        <v>5981</v>
      </c>
      <c r="J429" s="2" t="s">
        <v>6015</v>
      </c>
      <c r="K429" s="2" t="s">
        <v>5994</v>
      </c>
      <c r="L429" s="2" t="s">
        <v>19091</v>
      </c>
      <c r="M429" s="2" t="s">
        <v>856</v>
      </c>
      <c r="N429" s="2">
        <v>7</v>
      </c>
      <c r="O429" s="2">
        <v>1948</v>
      </c>
      <c r="P429" s="2">
        <v>11</v>
      </c>
      <c r="Q429" s="2">
        <v>0.58524722367110948</v>
      </c>
      <c r="R429" s="2">
        <v>0.88619246725558387</v>
      </c>
      <c r="S429" s="2">
        <v>0.84115894944837777</v>
      </c>
      <c r="T429" s="2">
        <v>0.75080382449036531</v>
      </c>
      <c r="U429" s="2">
        <v>0.671106659064861</v>
      </c>
      <c r="V429" s="2">
        <v>0.8995737700719052</v>
      </c>
      <c r="W429" s="2">
        <v>0.92293523278454248</v>
      </c>
      <c r="X429" s="2">
        <v>0.6226810485058466</v>
      </c>
      <c r="Y429" s="2">
        <v>0.77402668311412404</v>
      </c>
      <c r="Z429" s="2">
        <v>0.74715456464547025</v>
      </c>
      <c r="AA429" s="2">
        <v>0.814330122632134</v>
      </c>
      <c r="AB429" s="2">
        <v>0.83324889121686685</v>
      </c>
      <c r="AC429" s="2">
        <v>0.80435534687431298</v>
      </c>
      <c r="AD429" s="2">
        <v>0.78452115228263575</v>
      </c>
      <c r="AE429" s="2">
        <v>0.94453554692897224</v>
      </c>
      <c r="AF429" s="2">
        <v>0.96189448664378585</v>
      </c>
      <c r="AG429" s="2">
        <v>0.73467118713641133</v>
      </c>
      <c r="AH429" s="2">
        <v>0.78990992676758054</v>
      </c>
      <c r="AI429" s="2">
        <v>0.75713408961737316</v>
      </c>
      <c r="AJ429" s="2">
        <v>0.78694429388376896</v>
      </c>
      <c r="AK429" s="2">
        <v>0.70739480153500389</v>
      </c>
      <c r="AL429" s="2">
        <v>0.75418478324715554</v>
      </c>
      <c r="AM429" s="2">
        <v>0.84275940467769339</v>
      </c>
      <c r="AN429" s="2">
        <v>0.77233393806958273</v>
      </c>
      <c r="AO429" s="2">
        <v>0.56719079560463159</v>
      </c>
      <c r="AP429" s="2">
        <v>0.83102073103605156</v>
      </c>
      <c r="AQ429" s="2">
        <v>0.80640129077960043</v>
      </c>
      <c r="AR429" s="2">
        <v>0.84453890952897115</v>
      </c>
      <c r="AS429" s="2">
        <v>0.72672886147240368</v>
      </c>
      <c r="AT429" s="2">
        <v>1.1656294584387732</v>
      </c>
      <c r="AU429" s="2">
        <v>0.87255596774452004</v>
      </c>
      <c r="AV429" s="2">
        <v>0.90004777789215784</v>
      </c>
      <c r="AW429" s="2">
        <f t="shared" si="42"/>
        <v>0.79873159745690026</v>
      </c>
      <c r="AX429" s="2">
        <f t="shared" si="43"/>
        <v>0.808318335353018</v>
      </c>
      <c r="AY429" s="28">
        <f t="shared" si="44"/>
        <v>0.98813989801192503</v>
      </c>
      <c r="AZ429" s="28">
        <f t="shared" si="45"/>
        <v>0.81914852704921326</v>
      </c>
      <c r="BA429" s="28">
        <f t="shared" si="46"/>
        <v>-1.7212785992295941E-2</v>
      </c>
      <c r="BB429" s="28">
        <f t="shared" si="47"/>
        <v>8.663734533409298E-2</v>
      </c>
      <c r="BC429" s="29" t="str">
        <f t="shared" si="48"/>
        <v/>
      </c>
      <c r="BD429" s="2" t="s">
        <v>3202</v>
      </c>
      <c r="BE429" s="2" t="s">
        <v>5994</v>
      </c>
      <c r="BF429" s="2" t="s">
        <v>5994</v>
      </c>
      <c r="BG429" s="2" t="s">
        <v>7928</v>
      </c>
      <c r="BH429" s="2" t="s">
        <v>5994</v>
      </c>
      <c r="BI429" s="2" t="s">
        <v>9334</v>
      </c>
      <c r="BJ429" s="2" t="s">
        <v>5994</v>
      </c>
      <c r="BK429" s="2" t="s">
        <v>5994</v>
      </c>
      <c r="BL429" s="2" t="s">
        <v>11185</v>
      </c>
      <c r="BM429" s="2" t="s">
        <v>12404</v>
      </c>
      <c r="BN429" s="2" t="s">
        <v>13417</v>
      </c>
      <c r="BO429" s="2" t="s">
        <v>14536</v>
      </c>
      <c r="BP429" s="2" t="s">
        <v>15806</v>
      </c>
      <c r="BQ429" s="2" t="s">
        <v>16883</v>
      </c>
      <c r="BR429" s="2" t="s">
        <v>18265</v>
      </c>
      <c r="BS429" s="2"/>
      <c r="BT429" s="2"/>
      <c r="BU429" s="2"/>
      <c r="BV429" s="2"/>
      <c r="BW429" s="2"/>
      <c r="BX429" s="2"/>
      <c r="BY429" s="2"/>
      <c r="BZ429" s="2"/>
      <c r="CA429" s="2"/>
      <c r="CB429" s="2"/>
      <c r="CC429" s="2"/>
      <c r="CD429" s="2"/>
      <c r="CE429" s="2"/>
    </row>
    <row r="430" spans="1:83" x14ac:dyDescent="0.2">
      <c r="A430" s="1">
        <v>568</v>
      </c>
      <c r="B430" s="1">
        <v>568</v>
      </c>
      <c r="C430" s="2" t="s">
        <v>6</v>
      </c>
      <c r="D430" s="2" t="s">
        <v>555</v>
      </c>
      <c r="E430" s="2" t="s">
        <v>4061</v>
      </c>
      <c r="F430" s="2" t="s">
        <v>5532</v>
      </c>
      <c r="G430" s="2"/>
      <c r="H430" s="2"/>
      <c r="I430" s="2" t="s">
        <v>5994</v>
      </c>
      <c r="J430" s="2" t="s">
        <v>5994</v>
      </c>
      <c r="K430" s="2" t="s">
        <v>5994</v>
      </c>
      <c r="L430" s="2" t="s">
        <v>5994</v>
      </c>
      <c r="M430" s="2" t="s">
        <v>556</v>
      </c>
      <c r="N430" s="2">
        <v>6</v>
      </c>
      <c r="O430" s="2">
        <v>211</v>
      </c>
      <c r="P430" s="2">
        <v>26</v>
      </c>
      <c r="Q430" s="2">
        <v>0.79870062064532565</v>
      </c>
      <c r="R430" s="2">
        <v>1.0045913284024248</v>
      </c>
      <c r="S430" s="2">
        <v>0.95631362076107063</v>
      </c>
      <c r="T430" s="2">
        <v>1.1712099642228979</v>
      </c>
      <c r="U430" s="2">
        <v>1.0687753284167771</v>
      </c>
      <c r="V430" s="2">
        <v>1.0967035971836967</v>
      </c>
      <c r="W430" s="2">
        <v>0.97329631951898909</v>
      </c>
      <c r="X430" s="2">
        <v>0.71346737140692795</v>
      </c>
      <c r="Y430" s="2">
        <v>0.99978611288520114</v>
      </c>
      <c r="Z430" s="2">
        <v>1.0734727827307018</v>
      </c>
      <c r="AA430" s="2">
        <v>0.67613694764187493</v>
      </c>
      <c r="AB430" s="2">
        <v>1.1019760179440123</v>
      </c>
      <c r="AC430" s="2">
        <v>0.87927858143451143</v>
      </c>
      <c r="AD430" s="2">
        <v>0.93832720172378081</v>
      </c>
      <c r="AE430" s="2">
        <v>0.99242000805694042</v>
      </c>
      <c r="AF430" s="2">
        <v>1.4151277792005659</v>
      </c>
      <c r="AG430" s="2">
        <v>0.83915781883535834</v>
      </c>
      <c r="AH430" s="2">
        <v>1.3063815849004445</v>
      </c>
      <c r="AI430" s="2">
        <v>1.1671014396710988</v>
      </c>
      <c r="AJ430" s="2">
        <v>1.1278167828354826</v>
      </c>
      <c r="AK430" s="2">
        <v>1.1155314775050522</v>
      </c>
      <c r="AL430" s="2">
        <v>0.89660966899837957</v>
      </c>
      <c r="AM430" s="2">
        <v>0.93558059062299315</v>
      </c>
      <c r="AN430" s="2">
        <v>0.71751541790135542</v>
      </c>
      <c r="AO430" s="2">
        <v>0.70629847391325262</v>
      </c>
      <c r="AP430" s="2">
        <v>0.83709342212580384</v>
      </c>
      <c r="AQ430" s="2">
        <v>1.0106204332026694</v>
      </c>
      <c r="AR430" s="2">
        <v>1.0057896750618225</v>
      </c>
      <c r="AS430" s="2">
        <v>0.81667725403695879</v>
      </c>
      <c r="AT430" s="2">
        <v>1.2200268045916769</v>
      </c>
      <c r="AU430" s="2">
        <v>0.85363097654900055</v>
      </c>
      <c r="AV430" s="2">
        <v>1.1954369134795759</v>
      </c>
      <c r="AW430" s="2">
        <f t="shared" si="42"/>
        <v>0.98227890594182699</v>
      </c>
      <c r="AX430" s="2">
        <f t="shared" si="43"/>
        <v>0.99414072769303785</v>
      </c>
      <c r="AY430" s="28">
        <f t="shared" si="44"/>
        <v>0.98806826697590699</v>
      </c>
      <c r="AZ430" s="28">
        <f t="shared" si="45"/>
        <v>0.85577432309543244</v>
      </c>
      <c r="BA430" s="28">
        <f t="shared" si="46"/>
        <v>-1.7317371877844951E-2</v>
      </c>
      <c r="BB430" s="28">
        <f t="shared" si="47"/>
        <v>6.7640748356010291E-2</v>
      </c>
      <c r="BC430" s="29" t="str">
        <f t="shared" si="48"/>
        <v/>
      </c>
      <c r="BD430" s="2" t="s">
        <v>7363</v>
      </c>
      <c r="BE430" s="2" t="s">
        <v>5994</v>
      </c>
      <c r="BF430" s="2" t="s">
        <v>5994</v>
      </c>
      <c r="BG430" s="2" t="s">
        <v>8757</v>
      </c>
      <c r="BH430" s="2" t="s">
        <v>5994</v>
      </c>
      <c r="BI430" s="2" t="s">
        <v>9363</v>
      </c>
      <c r="BJ430" s="2" t="s">
        <v>10418</v>
      </c>
      <c r="BK430" s="2" t="s">
        <v>5994</v>
      </c>
      <c r="BL430" s="2" t="s">
        <v>11939</v>
      </c>
      <c r="BM430" s="2" t="s">
        <v>13159</v>
      </c>
      <c r="BN430" s="2" t="s">
        <v>14172</v>
      </c>
      <c r="BO430" s="2" t="s">
        <v>15288</v>
      </c>
      <c r="BP430" s="2" t="s">
        <v>16518</v>
      </c>
      <c r="BQ430" s="2" t="s">
        <v>17745</v>
      </c>
      <c r="BR430" s="2" t="s">
        <v>18163</v>
      </c>
      <c r="BS430" s="2"/>
      <c r="BT430" s="2"/>
      <c r="BU430" s="2"/>
      <c r="BV430" s="2"/>
      <c r="BW430" s="2"/>
      <c r="BX430" s="2"/>
      <c r="BY430" s="2"/>
      <c r="BZ430" s="2"/>
      <c r="CA430" s="2"/>
      <c r="CB430" s="2"/>
      <c r="CC430" s="2"/>
      <c r="CD430" s="2"/>
      <c r="CE430" s="2"/>
    </row>
    <row r="431" spans="1:83" x14ac:dyDescent="0.2">
      <c r="A431" s="1">
        <v>114</v>
      </c>
      <c r="B431" s="1">
        <v>114</v>
      </c>
      <c r="C431" s="2" t="s">
        <v>6</v>
      </c>
      <c r="D431" s="2" t="s">
        <v>1059</v>
      </c>
      <c r="E431" s="2" t="s">
        <v>3399</v>
      </c>
      <c r="F431" s="2" t="s">
        <v>4870</v>
      </c>
      <c r="G431" s="2"/>
      <c r="H431" s="2"/>
      <c r="I431" s="2" t="s">
        <v>5987</v>
      </c>
      <c r="J431" s="2" t="s">
        <v>6029</v>
      </c>
      <c r="K431" s="2" t="s">
        <v>6029</v>
      </c>
      <c r="L431" s="2" t="s">
        <v>5994</v>
      </c>
      <c r="M431" s="2" t="s">
        <v>1060</v>
      </c>
      <c r="N431" s="2">
        <v>5</v>
      </c>
      <c r="O431" s="2">
        <v>286</v>
      </c>
      <c r="P431" s="2">
        <v>7</v>
      </c>
      <c r="Q431" s="2">
        <v>1.0743592126943111</v>
      </c>
      <c r="R431" s="2">
        <v>1.1934189028953819</v>
      </c>
      <c r="S431" s="2">
        <v>1.1096091531768515</v>
      </c>
      <c r="T431" s="2">
        <v>1.0443309664529985</v>
      </c>
      <c r="U431" s="2">
        <v>1.0227759932897367</v>
      </c>
      <c r="V431" s="2">
        <v>1.0197522650840583</v>
      </c>
      <c r="W431" s="2">
        <v>1.0373988106106624</v>
      </c>
      <c r="X431" s="2">
        <v>2.2836589544009804</v>
      </c>
      <c r="Y431" s="2">
        <v>1.0844795359372494</v>
      </c>
      <c r="Z431" s="2">
        <v>1.2218812055348904</v>
      </c>
      <c r="AA431" s="2">
        <v>1.449546942750733</v>
      </c>
      <c r="AB431" s="2">
        <v>0.79460092946144134</v>
      </c>
      <c r="AC431" s="2">
        <v>0.95793115352987157</v>
      </c>
      <c r="AD431" s="2">
        <v>0.92696149262403826</v>
      </c>
      <c r="AE431" s="2">
        <v>0.8079748267502862</v>
      </c>
      <c r="AF431" s="2">
        <v>0.96679542147527242</v>
      </c>
      <c r="AG431" s="2">
        <v>0.99527443576503882</v>
      </c>
      <c r="AH431" s="2">
        <v>1.490941642691398</v>
      </c>
      <c r="AI431" s="2">
        <v>1.3662102643262251</v>
      </c>
      <c r="AJ431" s="2">
        <v>0.92480911190533666</v>
      </c>
      <c r="AK431" s="2">
        <v>1.1431133750917819</v>
      </c>
      <c r="AL431" s="2">
        <v>1.0013317399291399</v>
      </c>
      <c r="AM431" s="2">
        <v>1.0141941952528735</v>
      </c>
      <c r="AN431" s="2">
        <v>0.9044405966605864</v>
      </c>
      <c r="AO431" s="2">
        <v>2.2313629715783003</v>
      </c>
      <c r="AP431" s="2">
        <v>0.87024182226565916</v>
      </c>
      <c r="AQ431" s="2">
        <v>0.86224280364061434</v>
      </c>
      <c r="AR431" s="2">
        <v>0.787133078824093</v>
      </c>
      <c r="AS431" s="2">
        <v>1.6551550871876697</v>
      </c>
      <c r="AT431" s="2">
        <v>0.67552071457699392</v>
      </c>
      <c r="AU431" s="2">
        <v>1.105375830670982</v>
      </c>
      <c r="AV431" s="2">
        <v>0.92882570481440407</v>
      </c>
      <c r="AW431" s="2">
        <f t="shared" si="42"/>
        <v>1.1171029530843415</v>
      </c>
      <c r="AX431" s="2">
        <f t="shared" si="43"/>
        <v>1.1307265959610704</v>
      </c>
      <c r="AY431" s="28">
        <f t="shared" si="44"/>
        <v>0.98795142616668585</v>
      </c>
      <c r="AZ431" s="28">
        <f t="shared" si="45"/>
        <v>0.91805659892366542</v>
      </c>
      <c r="BA431" s="28">
        <f t="shared" si="46"/>
        <v>-1.7487983189886248E-2</v>
      </c>
      <c r="BB431" s="28">
        <f t="shared" si="47"/>
        <v>3.7130543371189859E-2</v>
      </c>
      <c r="BC431" s="29" t="str">
        <f t="shared" si="48"/>
        <v/>
      </c>
      <c r="BD431" s="2" t="s">
        <v>6807</v>
      </c>
      <c r="BE431" s="2">
        <v>27</v>
      </c>
      <c r="BF431" s="2">
        <v>62</v>
      </c>
      <c r="BG431" s="2" t="s">
        <v>8123</v>
      </c>
      <c r="BH431" s="2" t="s">
        <v>9171</v>
      </c>
      <c r="BI431" s="2" t="s">
        <v>9440</v>
      </c>
      <c r="BJ431" s="2" t="s">
        <v>10132</v>
      </c>
      <c r="BK431" s="2" t="s">
        <v>10730</v>
      </c>
      <c r="BL431" s="2" t="s">
        <v>11366</v>
      </c>
      <c r="BM431" s="2" t="s">
        <v>12587</v>
      </c>
      <c r="BN431" s="2" t="s">
        <v>13614</v>
      </c>
      <c r="BO431" s="2" t="s">
        <v>14703</v>
      </c>
      <c r="BP431" s="2" t="s">
        <v>15988</v>
      </c>
      <c r="BQ431" s="2" t="s">
        <v>17081</v>
      </c>
      <c r="BR431" s="2" t="s">
        <v>18401</v>
      </c>
      <c r="BS431" s="2"/>
      <c r="BT431" s="2"/>
      <c r="BU431" s="2"/>
      <c r="BV431" s="2"/>
      <c r="BW431" s="2"/>
      <c r="BX431" s="2"/>
      <c r="BY431" s="2"/>
      <c r="BZ431" s="2"/>
      <c r="CA431" s="2"/>
      <c r="CB431" s="2"/>
      <c r="CC431" s="2"/>
      <c r="CD431" s="2"/>
      <c r="CE431" s="2"/>
    </row>
    <row r="432" spans="1:83" x14ac:dyDescent="0.2">
      <c r="A432" s="1">
        <v>209</v>
      </c>
      <c r="B432" s="1">
        <v>209</v>
      </c>
      <c r="C432" s="2" t="s">
        <v>6</v>
      </c>
      <c r="D432" s="2" t="s">
        <v>399</v>
      </c>
      <c r="E432" s="2" t="s">
        <v>3531</v>
      </c>
      <c r="F432" s="2" t="s">
        <v>5002</v>
      </c>
      <c r="G432" s="2"/>
      <c r="H432" s="2"/>
      <c r="I432" s="2" t="s">
        <v>5980</v>
      </c>
      <c r="J432" s="2" t="s">
        <v>6038</v>
      </c>
      <c r="K432" s="2" t="s">
        <v>6020</v>
      </c>
      <c r="L432" s="2" t="s">
        <v>5994</v>
      </c>
      <c r="M432" s="2" t="s">
        <v>400</v>
      </c>
      <c r="N432" s="2">
        <v>15</v>
      </c>
      <c r="O432" s="2">
        <v>803</v>
      </c>
      <c r="P432" s="2">
        <v>51</v>
      </c>
      <c r="Q432" s="2">
        <v>0.56628390558885733</v>
      </c>
      <c r="R432" s="2">
        <v>0.72197966881126319</v>
      </c>
      <c r="S432" s="2">
        <v>0.89731425193383363</v>
      </c>
      <c r="T432" s="2">
        <v>0.89988037292388023</v>
      </c>
      <c r="U432" s="2">
        <v>0.81578090414097115</v>
      </c>
      <c r="V432" s="2">
        <v>1.1684223994557654</v>
      </c>
      <c r="W432" s="2">
        <v>0.7578506428000813</v>
      </c>
      <c r="X432" s="2">
        <v>0.70970793585645775</v>
      </c>
      <c r="Y432" s="2">
        <v>0.86511748170716773</v>
      </c>
      <c r="Z432" s="2">
        <v>0.80038282225197088</v>
      </c>
      <c r="AA432" s="2">
        <v>1.0668846375916139</v>
      </c>
      <c r="AB432" s="2">
        <v>0.91994981638946205</v>
      </c>
      <c r="AC432" s="2">
        <v>1.2010300853351268</v>
      </c>
      <c r="AD432" s="2">
        <v>1.0305614018758003</v>
      </c>
      <c r="AE432" s="2">
        <v>0.99198434476503194</v>
      </c>
      <c r="AF432" s="2">
        <v>1.0572447522716806</v>
      </c>
      <c r="AG432" s="2">
        <v>1.0366592392199383</v>
      </c>
      <c r="AH432" s="2">
        <v>0.69806299483317202</v>
      </c>
      <c r="AI432" s="2">
        <v>0.79762986981087025</v>
      </c>
      <c r="AJ432" s="2">
        <v>0.7037102777589942</v>
      </c>
      <c r="AK432" s="2">
        <v>0.71360852975407951</v>
      </c>
      <c r="AL432" s="2">
        <v>0.82894557996069151</v>
      </c>
      <c r="AM432" s="2">
        <v>0.89568115554612981</v>
      </c>
      <c r="AN432" s="2">
        <v>0.87937098822729598</v>
      </c>
      <c r="AO432" s="2">
        <v>0.79558413500490432</v>
      </c>
      <c r="AP432" s="2">
        <v>1.2354172666601528</v>
      </c>
      <c r="AQ432" s="2">
        <v>1.1063612657374311</v>
      </c>
      <c r="AR432" s="2">
        <v>0.95994234967916547</v>
      </c>
      <c r="AS432" s="2">
        <v>1.2565952378720751</v>
      </c>
      <c r="AT432" s="2">
        <v>1.1231419520546464</v>
      </c>
      <c r="AU432" s="2">
        <v>0.80799513908596599</v>
      </c>
      <c r="AV432" s="2">
        <v>1.0478793246748004</v>
      </c>
      <c r="AW432" s="2">
        <f t="shared" si="42"/>
        <v>0.9121785095834648</v>
      </c>
      <c r="AX432" s="2">
        <f t="shared" si="43"/>
        <v>0.92332840444402497</v>
      </c>
      <c r="AY432" s="28">
        <f t="shared" si="44"/>
        <v>0.98792423713286071</v>
      </c>
      <c r="AZ432" s="28">
        <f t="shared" si="45"/>
        <v>0.86248611201769765</v>
      </c>
      <c r="BA432" s="28">
        <f t="shared" si="46"/>
        <v>-1.7527687595378112E-2</v>
      </c>
      <c r="BB432" s="28">
        <f t="shared" si="47"/>
        <v>6.4247889324414206E-2</v>
      </c>
      <c r="BC432" s="29" t="str">
        <f t="shared" si="48"/>
        <v/>
      </c>
      <c r="BD432" s="2" t="s">
        <v>6916</v>
      </c>
      <c r="BE432" s="2" t="s">
        <v>5994</v>
      </c>
      <c r="BF432" s="2" t="s">
        <v>5994</v>
      </c>
      <c r="BG432" s="2" t="s">
        <v>8254</v>
      </c>
      <c r="BH432" s="2" t="s">
        <v>5994</v>
      </c>
      <c r="BI432" s="2" t="s">
        <v>9629</v>
      </c>
      <c r="BJ432" s="2" t="s">
        <v>10193</v>
      </c>
      <c r="BK432" s="2" t="s">
        <v>5994</v>
      </c>
      <c r="BL432" s="2" t="s">
        <v>11478</v>
      </c>
      <c r="BM432" s="2" t="s">
        <v>12698</v>
      </c>
      <c r="BN432" s="2" t="s">
        <v>13719</v>
      </c>
      <c r="BO432" s="2" t="s">
        <v>14812</v>
      </c>
      <c r="BP432" s="2" t="s">
        <v>16120</v>
      </c>
      <c r="BQ432" s="2" t="s">
        <v>17213</v>
      </c>
      <c r="BR432" s="2" t="s">
        <v>18468</v>
      </c>
      <c r="BS432" s="2"/>
      <c r="BT432" s="2"/>
      <c r="BU432" s="2"/>
      <c r="BV432" s="2"/>
      <c r="BW432" s="2"/>
      <c r="BX432" s="2"/>
      <c r="BY432" s="2"/>
      <c r="BZ432" s="2"/>
      <c r="CA432" s="2"/>
      <c r="CB432" s="2"/>
      <c r="CC432" s="2"/>
      <c r="CD432" s="2"/>
      <c r="CE432" s="2"/>
    </row>
    <row r="433" spans="1:83" x14ac:dyDescent="0.2">
      <c r="A433" s="1">
        <v>653</v>
      </c>
      <c r="B433" s="1">
        <v>653</v>
      </c>
      <c r="C433" s="2" t="s">
        <v>6</v>
      </c>
      <c r="D433" s="2" t="s">
        <v>673</v>
      </c>
      <c r="E433" s="2" t="s">
        <v>3409</v>
      </c>
      <c r="F433" s="2" t="s">
        <v>4880</v>
      </c>
      <c r="G433" s="2"/>
      <c r="H433" s="2"/>
      <c r="I433" s="2" t="s">
        <v>5987</v>
      </c>
      <c r="J433" s="2" t="s">
        <v>6029</v>
      </c>
      <c r="K433" s="2" t="s">
        <v>5994</v>
      </c>
      <c r="L433" s="2" t="s">
        <v>5994</v>
      </c>
      <c r="M433" s="2" t="s">
        <v>674</v>
      </c>
      <c r="N433" s="2">
        <v>9</v>
      </c>
      <c r="O433" s="2">
        <v>791</v>
      </c>
      <c r="P433" s="2">
        <v>17</v>
      </c>
      <c r="Q433" s="2">
        <v>0.75998445489496502</v>
      </c>
      <c r="R433" s="2">
        <v>0.93165977810367873</v>
      </c>
      <c r="S433" s="2">
        <v>0.86076677747323105</v>
      </c>
      <c r="T433" s="2">
        <v>0.95192404555418819</v>
      </c>
      <c r="U433" s="2">
        <v>0.63114618721877846</v>
      </c>
      <c r="V433" s="2">
        <v>0.98105868893060633</v>
      </c>
      <c r="W433" s="2">
        <v>0.81707467668141587</v>
      </c>
      <c r="X433" s="2">
        <v>0.76093250355616426</v>
      </c>
      <c r="Y433" s="2">
        <v>0.92290000769476532</v>
      </c>
      <c r="Z433" s="2">
        <v>0.89943748975530158</v>
      </c>
      <c r="AA433" s="2">
        <v>0.58286546587609467</v>
      </c>
      <c r="AB433" s="2">
        <v>0.71755285361112076</v>
      </c>
      <c r="AC433" s="2">
        <v>0.71064749089632717</v>
      </c>
      <c r="AD433" s="2">
        <v>0.72558725177071026</v>
      </c>
      <c r="AE433" s="2">
        <v>0.73733783139342524</v>
      </c>
      <c r="AF433" s="2">
        <v>0.78178887598634927</v>
      </c>
      <c r="AG433" s="2">
        <v>0.69391082427949657</v>
      </c>
      <c r="AH433" s="2">
        <v>0.91264318548237389</v>
      </c>
      <c r="AI433" s="2">
        <v>0.91287973463895655</v>
      </c>
      <c r="AJ433" s="2">
        <v>0.87010919690257871</v>
      </c>
      <c r="AK433" s="2">
        <v>0.70086327271031434</v>
      </c>
      <c r="AL433" s="2">
        <v>0.92472844679609889</v>
      </c>
      <c r="AM433" s="2">
        <v>0.97774565428929727</v>
      </c>
      <c r="AN433" s="2">
        <v>0.741879300020169</v>
      </c>
      <c r="AO433" s="2">
        <v>0.63745304036449035</v>
      </c>
      <c r="AP433" s="2">
        <v>0.8708515041363345</v>
      </c>
      <c r="AQ433" s="2">
        <v>0.7050459671369258</v>
      </c>
      <c r="AR433" s="2">
        <v>0.65121076944470169</v>
      </c>
      <c r="AS433" s="2">
        <v>0.60406746756622387</v>
      </c>
      <c r="AT433" s="2">
        <v>0.88034193436297314</v>
      </c>
      <c r="AU433" s="2">
        <v>0.84670816940745564</v>
      </c>
      <c r="AV433" s="2">
        <v>0.79412971296214041</v>
      </c>
      <c r="AW433" s="2">
        <f t="shared" si="42"/>
        <v>0.79215148256921286</v>
      </c>
      <c r="AX433" s="2">
        <f t="shared" si="43"/>
        <v>0.80204382374806904</v>
      </c>
      <c r="AY433" s="28">
        <f t="shared" si="44"/>
        <v>0.98766608396455469</v>
      </c>
      <c r="AZ433" s="28">
        <f t="shared" si="45"/>
        <v>0.81416774830038907</v>
      </c>
      <c r="BA433" s="28">
        <f t="shared" si="46"/>
        <v>-1.7904725581287834E-2</v>
      </c>
      <c r="BB433" s="28">
        <f t="shared" si="47"/>
        <v>8.9286105361918222E-2</v>
      </c>
      <c r="BC433" s="29" t="str">
        <f t="shared" si="48"/>
        <v/>
      </c>
      <c r="BD433" s="2" t="s">
        <v>6815</v>
      </c>
      <c r="BE433" s="2" t="s">
        <v>5994</v>
      </c>
      <c r="BF433" s="2" t="s">
        <v>5994</v>
      </c>
      <c r="BG433" s="2" t="s">
        <v>8133</v>
      </c>
      <c r="BH433" s="2" t="s">
        <v>9178</v>
      </c>
      <c r="BI433" s="2" t="s">
        <v>5994</v>
      </c>
      <c r="BJ433" s="2" t="s">
        <v>10138</v>
      </c>
      <c r="BK433" s="2" t="s">
        <v>10735</v>
      </c>
      <c r="BL433" s="2" t="s">
        <v>11374</v>
      </c>
      <c r="BM433" s="2" t="s">
        <v>12597</v>
      </c>
      <c r="BN433" s="2" t="s">
        <v>6338</v>
      </c>
      <c r="BO433" s="2" t="s">
        <v>14713</v>
      </c>
      <c r="BP433" s="2" t="s">
        <v>15998</v>
      </c>
      <c r="BQ433" s="2" t="s">
        <v>17091</v>
      </c>
      <c r="BR433" s="2" t="s">
        <v>18404</v>
      </c>
      <c r="BS433" s="2"/>
      <c r="BT433" s="2"/>
      <c r="BU433" s="2"/>
      <c r="BV433" s="2"/>
      <c r="BW433" s="2"/>
      <c r="BX433" s="2"/>
      <c r="BY433" s="2"/>
      <c r="BZ433" s="2"/>
      <c r="CA433" s="2"/>
      <c r="CB433" s="2"/>
      <c r="CC433" s="2"/>
      <c r="CD433" s="2"/>
      <c r="CE433" s="2"/>
    </row>
    <row r="434" spans="1:83" x14ac:dyDescent="0.2">
      <c r="A434" s="1">
        <v>113</v>
      </c>
      <c r="B434" s="1">
        <v>113</v>
      </c>
      <c r="C434" s="2" t="s">
        <v>6</v>
      </c>
      <c r="D434" s="2" t="s">
        <v>409</v>
      </c>
      <c r="E434" s="2" t="s">
        <v>3529</v>
      </c>
      <c r="F434" s="2" t="s">
        <v>5000</v>
      </c>
      <c r="G434" s="2"/>
      <c r="H434" s="2"/>
      <c r="I434" s="2" t="s">
        <v>5980</v>
      </c>
      <c r="J434" s="2" t="s">
        <v>6038</v>
      </c>
      <c r="K434" s="2" t="s">
        <v>6022</v>
      </c>
      <c r="L434" s="2" t="s">
        <v>19171</v>
      </c>
      <c r="M434" s="2" t="s">
        <v>410</v>
      </c>
      <c r="N434" s="2">
        <v>10</v>
      </c>
      <c r="O434" s="2">
        <v>788</v>
      </c>
      <c r="P434" s="2">
        <v>49</v>
      </c>
      <c r="Q434" s="2">
        <v>1.0045629084875149</v>
      </c>
      <c r="R434" s="2">
        <v>0.64419961883242383</v>
      </c>
      <c r="S434" s="2">
        <v>0.94687354546933555</v>
      </c>
      <c r="T434" s="2">
        <v>0.8977253047433299</v>
      </c>
      <c r="U434" s="2">
        <v>1.1092736836701049</v>
      </c>
      <c r="V434" s="2">
        <v>0.88947082005885258</v>
      </c>
      <c r="W434" s="2">
        <v>0.62037691072574686</v>
      </c>
      <c r="X434" s="2">
        <v>0.71189489317433585</v>
      </c>
      <c r="Y434" s="2">
        <v>0.99105800606186367</v>
      </c>
      <c r="Z434" s="2">
        <v>0.68949261087686031</v>
      </c>
      <c r="AA434" s="2">
        <v>1.4572748520318277</v>
      </c>
      <c r="AB434" s="2">
        <v>0.71077467185161103</v>
      </c>
      <c r="AC434" s="2">
        <v>1.055624690384634</v>
      </c>
      <c r="AD434" s="2">
        <v>1.5475644384391507</v>
      </c>
      <c r="AE434" s="2">
        <v>1.0194007871668334</v>
      </c>
      <c r="AF434" s="2">
        <v>1.2736565581661796</v>
      </c>
      <c r="AG434" s="2">
        <v>1.2005127223037071</v>
      </c>
      <c r="AH434" s="2">
        <v>0.6551052366421779</v>
      </c>
      <c r="AI434" s="2">
        <v>0.8282977543281308</v>
      </c>
      <c r="AJ434" s="2">
        <v>0.69431478457798423</v>
      </c>
      <c r="AK434" s="2">
        <v>0.71776883489691412</v>
      </c>
      <c r="AL434" s="2">
        <v>0.74404139247977941</v>
      </c>
      <c r="AM434" s="2">
        <v>0.95470230691501656</v>
      </c>
      <c r="AN434" s="2">
        <v>1.5228652783792078</v>
      </c>
      <c r="AO434" s="2">
        <v>1.8341188222520022</v>
      </c>
      <c r="AP434" s="2">
        <v>1.0692614664436686</v>
      </c>
      <c r="AQ434" s="2">
        <v>1.0350475057144541</v>
      </c>
      <c r="AR434" s="2">
        <v>1.2910204237187861</v>
      </c>
      <c r="AS434" s="2">
        <v>0.92850972548315636</v>
      </c>
      <c r="AT434" s="2">
        <v>0.71801493866962707</v>
      </c>
      <c r="AU434" s="2">
        <v>1.0130769261644641</v>
      </c>
      <c r="AV434" s="2">
        <v>0.98217981875003602</v>
      </c>
      <c r="AW434" s="2">
        <f t="shared" si="42"/>
        <v>0.98645511896731264</v>
      </c>
      <c r="AX434" s="2">
        <f t="shared" si="43"/>
        <v>0.9992216810276936</v>
      </c>
      <c r="AY434" s="28">
        <f t="shared" si="44"/>
        <v>0.98722349374239893</v>
      </c>
      <c r="AZ434" s="28">
        <f t="shared" si="45"/>
        <v>0.90569755206698732</v>
      </c>
      <c r="BA434" s="28">
        <f t="shared" si="46"/>
        <v>-1.8551367030559478E-2</v>
      </c>
      <c r="BB434" s="28">
        <f t="shared" si="47"/>
        <v>4.3016806073333663E-2</v>
      </c>
      <c r="BC434" s="29" t="str">
        <f t="shared" si="48"/>
        <v/>
      </c>
      <c r="BD434" s="2" t="s">
        <v>6914</v>
      </c>
      <c r="BE434" s="2" t="s">
        <v>5994</v>
      </c>
      <c r="BF434" s="2" t="s">
        <v>5994</v>
      </c>
      <c r="BG434" s="2" t="s">
        <v>8252</v>
      </c>
      <c r="BH434" s="2" t="s">
        <v>5994</v>
      </c>
      <c r="BI434" s="2" t="s">
        <v>9627</v>
      </c>
      <c r="BJ434" s="2" t="s">
        <v>10192</v>
      </c>
      <c r="BK434" s="2" t="s">
        <v>10792</v>
      </c>
      <c r="BL434" s="2" t="s">
        <v>19449</v>
      </c>
      <c r="BM434" s="2" t="s">
        <v>12697</v>
      </c>
      <c r="BN434" s="2" t="s">
        <v>13717</v>
      </c>
      <c r="BO434" s="2" t="s">
        <v>19450</v>
      </c>
      <c r="BP434" s="2" t="s">
        <v>16117</v>
      </c>
      <c r="BQ434" s="2" t="s">
        <v>17211</v>
      </c>
      <c r="BR434" s="2" t="s">
        <v>18465</v>
      </c>
      <c r="BS434" s="2"/>
      <c r="BT434" s="2"/>
      <c r="BU434" s="2"/>
      <c r="BV434" s="2"/>
      <c r="BW434" s="2"/>
      <c r="BX434" s="2"/>
      <c r="BY434" s="2"/>
      <c r="BZ434" s="2"/>
      <c r="CA434" s="2"/>
      <c r="CB434" s="2"/>
      <c r="CC434" s="2"/>
      <c r="CD434" s="2"/>
      <c r="CE434" s="2"/>
    </row>
    <row r="435" spans="1:83" x14ac:dyDescent="0.2">
      <c r="A435" s="1">
        <v>286</v>
      </c>
      <c r="B435" s="1">
        <v>286</v>
      </c>
      <c r="C435" s="2" t="s">
        <v>6</v>
      </c>
      <c r="D435" s="2" t="s">
        <v>125</v>
      </c>
      <c r="E435" s="2" t="s">
        <v>4056</v>
      </c>
      <c r="F435" s="2" t="s">
        <v>5527</v>
      </c>
      <c r="G435" s="2"/>
      <c r="H435" s="2"/>
      <c r="I435" s="2" t="s">
        <v>5994</v>
      </c>
      <c r="J435" s="2" t="s">
        <v>5994</v>
      </c>
      <c r="K435" s="2" t="s">
        <v>5994</v>
      </c>
      <c r="L435" s="2" t="s">
        <v>5994</v>
      </c>
      <c r="M435" s="2" t="s">
        <v>126</v>
      </c>
      <c r="N435" s="2">
        <v>11</v>
      </c>
      <c r="O435" s="2">
        <v>201</v>
      </c>
      <c r="P435" s="2">
        <v>367</v>
      </c>
      <c r="Q435" s="2">
        <v>1.116986667005549</v>
      </c>
      <c r="R435" s="2">
        <v>1.0430556279934942</v>
      </c>
      <c r="S435" s="2">
        <v>0.97257642103875497</v>
      </c>
      <c r="T435" s="2">
        <v>0.75977459978898043</v>
      </c>
      <c r="U435" s="2">
        <v>1.0869753648362113</v>
      </c>
      <c r="V435" s="2">
        <v>0.92088049345168144</v>
      </c>
      <c r="W435" s="2">
        <v>1.1422810308730096</v>
      </c>
      <c r="X435" s="2">
        <v>1.0437611743891628</v>
      </c>
      <c r="Y435" s="2">
        <v>1.2318900379161348</v>
      </c>
      <c r="Z435" s="2">
        <v>0.95913670692940589</v>
      </c>
      <c r="AA435" s="2">
        <v>0.93239107417604905</v>
      </c>
      <c r="AB435" s="2">
        <v>0.94204505092760837</v>
      </c>
      <c r="AC435" s="2">
        <v>1.1032142624267147</v>
      </c>
      <c r="AD435" s="2">
        <v>1.0988864383812464</v>
      </c>
      <c r="AE435" s="2">
        <v>1.258465084463122</v>
      </c>
      <c r="AF435" s="2">
        <v>1.1116829346553248</v>
      </c>
      <c r="AG435" s="2">
        <v>1.0281643329615286</v>
      </c>
      <c r="AH435" s="2">
        <v>1.0158773642430154</v>
      </c>
      <c r="AI435" s="2">
        <v>1.1283962753288173</v>
      </c>
      <c r="AJ435" s="2">
        <v>1.0134238702837315</v>
      </c>
      <c r="AK435" s="2">
        <v>1.269058828943028</v>
      </c>
      <c r="AL435" s="2">
        <v>0.93663958778899381</v>
      </c>
      <c r="AM435" s="2">
        <v>1.0242610865711896</v>
      </c>
      <c r="AN435" s="2">
        <v>1.0340201541545153</v>
      </c>
      <c r="AO435" s="2">
        <v>0.88642512096253145</v>
      </c>
      <c r="AP435" s="2">
        <v>1.0901918925236405</v>
      </c>
      <c r="AQ435" s="2">
        <v>1.0588438644852689</v>
      </c>
      <c r="AR435" s="2">
        <v>1.2001553249517791</v>
      </c>
      <c r="AS435" s="2">
        <v>0.85753165815251153</v>
      </c>
      <c r="AT435" s="2">
        <v>0.97904607183469516</v>
      </c>
      <c r="AU435" s="2">
        <v>1.4015620282085874</v>
      </c>
      <c r="AV435" s="2">
        <v>0.97493061144140225</v>
      </c>
      <c r="AW435" s="2">
        <f t="shared" si="42"/>
        <v>1.0442451354243516</v>
      </c>
      <c r="AX435" s="2">
        <f t="shared" si="43"/>
        <v>1.0580242493249139</v>
      </c>
      <c r="AY435" s="28">
        <f t="shared" si="44"/>
        <v>0.98697656135069278</v>
      </c>
      <c r="AZ435" s="28">
        <f t="shared" si="45"/>
        <v>0.77229306260988551</v>
      </c>
      <c r="BA435" s="28">
        <f t="shared" si="46"/>
        <v>-1.8912270818286638E-2</v>
      </c>
      <c r="BB435" s="28">
        <f t="shared" si="47"/>
        <v>0.11221786634481837</v>
      </c>
      <c r="BC435" s="29" t="str">
        <f t="shared" si="48"/>
        <v/>
      </c>
      <c r="BD435" s="2" t="s">
        <v>7358</v>
      </c>
      <c r="BE435" s="2" t="s">
        <v>5994</v>
      </c>
      <c r="BF435" s="2" t="s">
        <v>5994</v>
      </c>
      <c r="BG435" s="2" t="s">
        <v>8752</v>
      </c>
      <c r="BH435" s="2" t="s">
        <v>5994</v>
      </c>
      <c r="BI435" s="2" t="s">
        <v>9923</v>
      </c>
      <c r="BJ435" s="2" t="s">
        <v>10415</v>
      </c>
      <c r="BK435" s="2" t="s">
        <v>10956</v>
      </c>
      <c r="BL435" s="2" t="s">
        <v>11933</v>
      </c>
      <c r="BM435" s="2" t="s">
        <v>13154</v>
      </c>
      <c r="BN435" s="2" t="s">
        <v>14167</v>
      </c>
      <c r="BO435" s="2" t="s">
        <v>15283</v>
      </c>
      <c r="BP435" s="2" t="s">
        <v>16513</v>
      </c>
      <c r="BQ435" s="2" t="s">
        <v>17739</v>
      </c>
      <c r="BR435" s="2" t="s">
        <v>18806</v>
      </c>
      <c r="BS435" s="2"/>
      <c r="BT435" s="2"/>
      <c r="BU435" s="2"/>
      <c r="BV435" s="2"/>
      <c r="BW435" s="2"/>
      <c r="BX435" s="2"/>
      <c r="BY435" s="2"/>
      <c r="BZ435" s="2"/>
      <c r="CA435" s="2"/>
      <c r="CB435" s="2"/>
      <c r="CC435" s="2"/>
      <c r="CD435" s="2"/>
      <c r="CE435" s="2"/>
    </row>
    <row r="436" spans="1:83" x14ac:dyDescent="0.2">
      <c r="A436" s="1">
        <v>495</v>
      </c>
      <c r="B436" s="1">
        <v>495</v>
      </c>
      <c r="C436" s="2" t="s">
        <v>6</v>
      </c>
      <c r="D436" s="2" t="s">
        <v>270</v>
      </c>
      <c r="E436" s="2" t="s">
        <v>3753</v>
      </c>
      <c r="F436" s="2" t="s">
        <v>5224</v>
      </c>
      <c r="G436" s="2"/>
      <c r="H436" s="2"/>
      <c r="I436" s="2" t="s">
        <v>5994</v>
      </c>
      <c r="J436" s="2" t="s">
        <v>5994</v>
      </c>
      <c r="K436" s="2" t="s">
        <v>5994</v>
      </c>
      <c r="L436" s="2" t="s">
        <v>5994</v>
      </c>
      <c r="M436" s="2" t="s">
        <v>271</v>
      </c>
      <c r="N436" s="2">
        <v>5</v>
      </c>
      <c r="O436" s="2">
        <v>326</v>
      </c>
      <c r="P436" s="2">
        <v>103</v>
      </c>
      <c r="Q436" s="2">
        <v>0.84158670995648499</v>
      </c>
      <c r="R436" s="2">
        <v>1.1619173281119912</v>
      </c>
      <c r="S436" s="2">
        <v>1.0134997533797534</v>
      </c>
      <c r="T436" s="2">
        <v>1.1161972513073959</v>
      </c>
      <c r="U436" s="2">
        <v>0.94377457290487554</v>
      </c>
      <c r="V436" s="2">
        <v>1.0420957314110415</v>
      </c>
      <c r="W436" s="2">
        <v>1.2309188695040738</v>
      </c>
      <c r="X436" s="2">
        <v>0.78970029827745236</v>
      </c>
      <c r="Y436" s="2">
        <v>0.94913573440581533</v>
      </c>
      <c r="Z436" s="2">
        <v>1.0594061223461946</v>
      </c>
      <c r="AA436" s="2">
        <v>0.73581175074740413</v>
      </c>
      <c r="AB436" s="2">
        <v>1.0017331705671442</v>
      </c>
      <c r="AC436" s="2">
        <v>1.5092297329733972</v>
      </c>
      <c r="AD436" s="2">
        <v>1.2439067788655811</v>
      </c>
      <c r="AE436" s="2">
        <v>1.1535652133252605</v>
      </c>
      <c r="AF436" s="2">
        <v>1.3852536554881443</v>
      </c>
      <c r="AG436" s="2">
        <v>1.0383138011030062</v>
      </c>
      <c r="AH436" s="2">
        <v>1.2805704841936409</v>
      </c>
      <c r="AI436" s="2">
        <v>1.0655024032148153</v>
      </c>
      <c r="AJ436" s="2">
        <v>1.0026051938248144</v>
      </c>
      <c r="AK436" s="2">
        <v>1.0039350139357348</v>
      </c>
      <c r="AL436" s="2">
        <v>0.93666782688642891</v>
      </c>
      <c r="AM436" s="2">
        <v>0.88716976913686896</v>
      </c>
      <c r="AN436" s="2">
        <v>1.1138470472960744</v>
      </c>
      <c r="AO436" s="2">
        <v>0.98282238953178869</v>
      </c>
      <c r="AP436" s="2">
        <v>0.97237131418102907</v>
      </c>
      <c r="AQ436" s="2">
        <v>1.489158062455229</v>
      </c>
      <c r="AR436" s="2">
        <v>1.4127629852523882</v>
      </c>
      <c r="AS436" s="2">
        <v>1.21291771736654</v>
      </c>
      <c r="AT436" s="2">
        <v>1.1618380062137212</v>
      </c>
      <c r="AU436" s="2">
        <v>0.8458969379424478</v>
      </c>
      <c r="AV436" s="2">
        <v>0.91983552815194691</v>
      </c>
      <c r="AW436" s="2">
        <f t="shared" si="42"/>
        <v>1.0715321455691185</v>
      </c>
      <c r="AX436" s="2">
        <f t="shared" si="43"/>
        <v>1.0858600453055647</v>
      </c>
      <c r="AY436" s="28">
        <f t="shared" si="44"/>
        <v>0.98680502169834028</v>
      </c>
      <c r="AZ436" s="28">
        <f t="shared" si="45"/>
        <v>0.83864629640271948</v>
      </c>
      <c r="BA436" s="28">
        <f t="shared" si="46"/>
        <v>-1.9163037578411698E-2</v>
      </c>
      <c r="BB436" s="28">
        <f t="shared" si="47"/>
        <v>7.642116659587507E-2</v>
      </c>
      <c r="BC436" s="29" t="str">
        <f t="shared" si="48"/>
        <v/>
      </c>
      <c r="BD436" s="2" t="s">
        <v>3753</v>
      </c>
      <c r="BE436" s="2" t="s">
        <v>5994</v>
      </c>
      <c r="BF436" s="2" t="s">
        <v>5994</v>
      </c>
      <c r="BG436" s="2" t="s">
        <v>8473</v>
      </c>
      <c r="BH436" s="2" t="s">
        <v>5994</v>
      </c>
      <c r="BI436" s="2" t="s">
        <v>9747</v>
      </c>
      <c r="BJ436" s="2" t="s">
        <v>10285</v>
      </c>
      <c r="BK436" s="2" t="s">
        <v>5994</v>
      </c>
      <c r="BL436" s="2" t="s">
        <v>11676</v>
      </c>
      <c r="BM436" s="2" t="s">
        <v>12890</v>
      </c>
      <c r="BN436" s="2" t="s">
        <v>13920</v>
      </c>
      <c r="BO436" s="2" t="s">
        <v>14992</v>
      </c>
      <c r="BP436" s="2" t="s">
        <v>16310</v>
      </c>
      <c r="BQ436" s="2" t="s">
        <v>17438</v>
      </c>
      <c r="BR436" s="2" t="s">
        <v>18623</v>
      </c>
      <c r="BS436" s="2"/>
      <c r="BT436" s="2"/>
      <c r="BU436" s="2"/>
      <c r="BV436" s="2"/>
      <c r="BW436" s="2"/>
      <c r="BX436" s="2"/>
      <c r="BY436" s="2"/>
      <c r="BZ436" s="2"/>
      <c r="CA436" s="2"/>
      <c r="CB436" s="2"/>
      <c r="CC436" s="2"/>
      <c r="CD436" s="2"/>
      <c r="CE436" s="2"/>
    </row>
    <row r="437" spans="1:83" x14ac:dyDescent="0.2">
      <c r="A437" s="1">
        <v>426</v>
      </c>
      <c r="B437" s="1">
        <v>426</v>
      </c>
      <c r="C437" s="2" t="s">
        <v>6</v>
      </c>
      <c r="D437" s="2" t="s">
        <v>907</v>
      </c>
      <c r="E437" s="2" t="s">
        <v>3087</v>
      </c>
      <c r="F437" s="2" t="s">
        <v>4559</v>
      </c>
      <c r="G437" s="2"/>
      <c r="H437" s="2"/>
      <c r="I437" s="2" t="s">
        <v>5979</v>
      </c>
      <c r="J437" s="2" t="s">
        <v>6009</v>
      </c>
      <c r="K437" s="2" t="s">
        <v>6023</v>
      </c>
      <c r="L437" s="2" t="s">
        <v>5994</v>
      </c>
      <c r="M437" s="2" t="s">
        <v>908</v>
      </c>
      <c r="N437" s="2">
        <v>6</v>
      </c>
      <c r="O437" s="2">
        <v>412</v>
      </c>
      <c r="P437" s="2">
        <v>10</v>
      </c>
      <c r="Q437" s="2">
        <v>0.74578178642030291</v>
      </c>
      <c r="R437" s="2">
        <v>0.83244191997398886</v>
      </c>
      <c r="S437" s="2">
        <v>0.81043066561018706</v>
      </c>
      <c r="T437" s="2">
        <v>0.82294846830977131</v>
      </c>
      <c r="U437" s="2">
        <v>0.97003668136623811</v>
      </c>
      <c r="V437" s="2">
        <v>0.7675463991185264</v>
      </c>
      <c r="W437" s="2">
        <v>0.99599397312601945</v>
      </c>
      <c r="X437" s="2">
        <v>0.71650030324596081</v>
      </c>
      <c r="Y437" s="2">
        <v>1.0701097308924401</v>
      </c>
      <c r="Z437" s="2">
        <v>0.8015103701415619</v>
      </c>
      <c r="AA437" s="2">
        <v>0.78681369296440518</v>
      </c>
      <c r="AB437" s="2">
        <v>0.89484080313929393</v>
      </c>
      <c r="AC437" s="2">
        <v>0.74837027954114765</v>
      </c>
      <c r="AD437" s="2">
        <v>0.90797667608210719</v>
      </c>
      <c r="AE437" s="2">
        <v>0.97990807001017521</v>
      </c>
      <c r="AF437" s="2">
        <v>0.91955505692521011</v>
      </c>
      <c r="AG437" s="2">
        <v>0.93921002268080034</v>
      </c>
      <c r="AH437" s="2">
        <v>0.7261802523738714</v>
      </c>
      <c r="AI437" s="2">
        <v>0.84868099498800686</v>
      </c>
      <c r="AJ437" s="2">
        <v>0.78341975573355593</v>
      </c>
      <c r="AK437" s="2">
        <v>0.84147047264626218</v>
      </c>
      <c r="AL437" s="2">
        <v>0.76146544154430351</v>
      </c>
      <c r="AM437" s="2">
        <v>0.94237901480726938</v>
      </c>
      <c r="AN437" s="2">
        <v>1.1278994752405551</v>
      </c>
      <c r="AO437" s="2">
        <v>0.81037438109726367</v>
      </c>
      <c r="AP437" s="2">
        <v>1.0084971118516055</v>
      </c>
      <c r="AQ437" s="2">
        <v>1.0567194013450438</v>
      </c>
      <c r="AR437" s="2">
        <v>0.82762333724973602</v>
      </c>
      <c r="AS437" s="2">
        <v>0.78983128753198706</v>
      </c>
      <c r="AT437" s="2">
        <v>0.83058409951725309</v>
      </c>
      <c r="AU437" s="2">
        <v>0.9276862823012193</v>
      </c>
      <c r="AV437" s="2">
        <v>0.87051737704792642</v>
      </c>
      <c r="AW437" s="2">
        <f t="shared" si="42"/>
        <v>0.86529264114989035</v>
      </c>
      <c r="AX437" s="2">
        <f t="shared" si="43"/>
        <v>0.87688857901839079</v>
      </c>
      <c r="AY437" s="28">
        <f t="shared" si="44"/>
        <v>0.98677604185302403</v>
      </c>
      <c r="AZ437" s="28">
        <f t="shared" si="45"/>
        <v>0.76490175335718769</v>
      </c>
      <c r="BA437" s="28">
        <f t="shared" si="46"/>
        <v>-1.9205406326165336E-2</v>
      </c>
      <c r="BB437" s="28">
        <f t="shared" si="47"/>
        <v>0.11639434355871334</v>
      </c>
      <c r="BC437" s="29" t="str">
        <f t="shared" si="48"/>
        <v/>
      </c>
      <c r="BD437" s="2" t="s">
        <v>6536</v>
      </c>
      <c r="BE437" s="2" t="s">
        <v>5994</v>
      </c>
      <c r="BF437" s="2" t="s">
        <v>5994</v>
      </c>
      <c r="BG437" s="2" t="s">
        <v>7813</v>
      </c>
      <c r="BH437" s="2" t="s">
        <v>5994</v>
      </c>
      <c r="BI437" s="2" t="s">
        <v>9247</v>
      </c>
      <c r="BJ437" s="2" t="s">
        <v>9988</v>
      </c>
      <c r="BK437" s="2" t="s">
        <v>10599</v>
      </c>
      <c r="BL437" s="2" t="s">
        <v>11088</v>
      </c>
      <c r="BM437" s="2" t="s">
        <v>12305</v>
      </c>
      <c r="BN437" s="2" t="s">
        <v>13297</v>
      </c>
      <c r="BO437" s="2" t="s">
        <v>14445</v>
      </c>
      <c r="BP437" s="2" t="s">
        <v>15690</v>
      </c>
      <c r="BQ437" s="2" t="s">
        <v>16763</v>
      </c>
      <c r="BR437" s="2" t="s">
        <v>18177</v>
      </c>
      <c r="BS437" s="2"/>
      <c r="BT437" s="2"/>
      <c r="BU437" s="2"/>
      <c r="BV437" s="2"/>
      <c r="BW437" s="2"/>
      <c r="BX437" s="2"/>
      <c r="BY437" s="2"/>
      <c r="BZ437" s="2"/>
      <c r="CA437" s="2"/>
      <c r="CB437" s="2"/>
      <c r="CC437" s="2"/>
      <c r="CD437" s="2"/>
      <c r="CE437" s="2"/>
    </row>
    <row r="438" spans="1:83" x14ac:dyDescent="0.2">
      <c r="A438" s="1">
        <v>435</v>
      </c>
      <c r="B438" s="1">
        <v>435</v>
      </c>
      <c r="C438" s="2" t="s">
        <v>6</v>
      </c>
      <c r="D438" s="2" t="s">
        <v>633</v>
      </c>
      <c r="E438" s="2" t="s">
        <v>3169</v>
      </c>
      <c r="F438" s="39" t="s">
        <v>4641</v>
      </c>
      <c r="G438" s="2"/>
      <c r="H438" s="2"/>
      <c r="I438" s="2" t="s">
        <v>5981</v>
      </c>
      <c r="J438" s="2" t="s">
        <v>6015</v>
      </c>
      <c r="K438" s="2" t="s">
        <v>5994</v>
      </c>
      <c r="L438" s="2" t="s">
        <v>5994</v>
      </c>
      <c r="M438" s="2" t="s">
        <v>634</v>
      </c>
      <c r="N438" s="2">
        <v>5</v>
      </c>
      <c r="O438" s="2">
        <v>240</v>
      </c>
      <c r="P438" s="2">
        <v>19</v>
      </c>
      <c r="Q438" s="2">
        <v>0.78897269090368316</v>
      </c>
      <c r="R438" s="2">
        <v>0.97612823782779801</v>
      </c>
      <c r="S438" s="2">
        <v>1.028284938223974</v>
      </c>
      <c r="T438" s="2">
        <v>0.75799643887139412</v>
      </c>
      <c r="U438" s="2">
        <v>0.76370957192372002</v>
      </c>
      <c r="V438" s="2">
        <v>1.0301236577225124</v>
      </c>
      <c r="W438" s="2">
        <v>1.1866899768516317</v>
      </c>
      <c r="X438" s="2">
        <v>0.90371318925719146</v>
      </c>
      <c r="Y438" s="2">
        <v>0.66748908495751347</v>
      </c>
      <c r="Z438" s="2">
        <v>0.84560453640551947</v>
      </c>
      <c r="AA438" s="2">
        <v>0.77807841073221029</v>
      </c>
      <c r="AB438" s="2">
        <v>0.78371812933626472</v>
      </c>
      <c r="AC438" s="2">
        <v>0.70788098750894302</v>
      </c>
      <c r="AD438" s="2">
        <v>0.86610635654984303</v>
      </c>
      <c r="AE438" s="2">
        <v>0.84941034380275182</v>
      </c>
      <c r="AF438" s="2">
        <v>0.78341199091414437</v>
      </c>
      <c r="AG438" s="2">
        <v>0.83569218912395904</v>
      </c>
      <c r="AH438" s="2">
        <v>0.87691051602568881</v>
      </c>
      <c r="AI438" s="2">
        <v>0.90038798584948587</v>
      </c>
      <c r="AJ438" s="2">
        <v>0.67094541902180616</v>
      </c>
      <c r="AK438" s="2">
        <v>0.81611165113015949</v>
      </c>
      <c r="AL438" s="2">
        <v>0.70199963995862613</v>
      </c>
      <c r="AM438" s="2">
        <v>0.87041462408845416</v>
      </c>
      <c r="AN438" s="2">
        <v>0.89864473455400484</v>
      </c>
      <c r="AO438" s="2">
        <v>0.69157363992233745</v>
      </c>
      <c r="AP438" s="2">
        <v>1.0053108656176102</v>
      </c>
      <c r="AQ438" s="2">
        <v>1.0584924438921555</v>
      </c>
      <c r="AR438" s="2">
        <v>0.86324646255155235</v>
      </c>
      <c r="AS438" s="2">
        <v>0.90235475430752332</v>
      </c>
      <c r="AT438" s="2">
        <v>1.0513828322670509</v>
      </c>
      <c r="AU438" s="2">
        <v>0.85477954273421541</v>
      </c>
      <c r="AV438" s="2">
        <v>0.85164129488588824</v>
      </c>
      <c r="AW438" s="2">
        <f t="shared" si="42"/>
        <v>0.85605945475959133</v>
      </c>
      <c r="AX438" s="2">
        <f t="shared" si="43"/>
        <v>0.86761309378710405</v>
      </c>
      <c r="AY438" s="28">
        <f t="shared" si="44"/>
        <v>0.98668342016706845</v>
      </c>
      <c r="AZ438" s="28">
        <f t="shared" si="45"/>
        <v>0.79747921265753163</v>
      </c>
      <c r="BA438" s="28">
        <f t="shared" si="46"/>
        <v>-1.9340828258742788E-2</v>
      </c>
      <c r="BB438" s="28">
        <f t="shared" si="47"/>
        <v>9.8280628578978776E-2</v>
      </c>
      <c r="BC438" s="29" t="str">
        <f t="shared" si="48"/>
        <v/>
      </c>
      <c r="BD438" s="2" t="s">
        <v>6603</v>
      </c>
      <c r="BE438" s="2" t="s">
        <v>5994</v>
      </c>
      <c r="BF438" s="2" t="s">
        <v>5994</v>
      </c>
      <c r="BG438" s="2" t="s">
        <v>7895</v>
      </c>
      <c r="BH438" s="2" t="s">
        <v>5994</v>
      </c>
      <c r="BI438" s="2" t="s">
        <v>9314</v>
      </c>
      <c r="BJ438" s="2" t="s">
        <v>10026</v>
      </c>
      <c r="BK438" s="2" t="s">
        <v>5994</v>
      </c>
      <c r="BL438" s="2" t="s">
        <v>11156</v>
      </c>
      <c r="BM438" s="2" t="s">
        <v>12373</v>
      </c>
      <c r="BN438" s="2" t="s">
        <v>13387</v>
      </c>
      <c r="BO438" s="2" t="s">
        <v>14506</v>
      </c>
      <c r="BP438" s="2" t="s">
        <v>15774</v>
      </c>
      <c r="BQ438" s="2" t="s">
        <v>16847</v>
      </c>
      <c r="BR438" s="2" t="s">
        <v>18163</v>
      </c>
      <c r="BS438" s="2"/>
      <c r="BT438" s="2"/>
      <c r="BU438" s="2"/>
      <c r="BV438" s="2"/>
      <c r="BW438" s="2"/>
      <c r="BX438" s="2"/>
      <c r="BY438" s="2"/>
      <c r="BZ438" s="2"/>
      <c r="CA438" s="2"/>
      <c r="CB438" s="2"/>
      <c r="CC438" s="2"/>
      <c r="CD438" s="2"/>
      <c r="CE438" s="2"/>
    </row>
    <row r="439" spans="1:83" x14ac:dyDescent="0.2">
      <c r="A439" s="1">
        <v>700</v>
      </c>
      <c r="B439" s="1">
        <v>700</v>
      </c>
      <c r="C439" s="2" t="s">
        <v>239</v>
      </c>
      <c r="D439" s="2" t="s">
        <v>1683</v>
      </c>
      <c r="E439" s="2" t="s">
        <v>3786</v>
      </c>
      <c r="F439" s="2" t="s">
        <v>5257</v>
      </c>
      <c r="G439" s="2"/>
      <c r="H439" s="2"/>
      <c r="I439" s="2" t="s">
        <v>5994</v>
      </c>
      <c r="J439" s="2" t="s">
        <v>5994</v>
      </c>
      <c r="K439" s="2" t="s">
        <v>5994</v>
      </c>
      <c r="L439" s="2" t="s">
        <v>19246</v>
      </c>
      <c r="M439" s="2" t="s">
        <v>1684</v>
      </c>
      <c r="N439" s="2">
        <v>1</v>
      </c>
      <c r="O439" s="2">
        <v>464</v>
      </c>
      <c r="P439" s="2">
        <v>2</v>
      </c>
      <c r="Q439" s="2">
        <v>0.58732413266786954</v>
      </c>
      <c r="R439" s="2">
        <v>0.7606709711966323</v>
      </c>
      <c r="S439" s="2">
        <v>0.66000170546784132</v>
      </c>
      <c r="T439" s="2">
        <v>0.98921134229927199</v>
      </c>
      <c r="U439" s="2">
        <v>0.71125120232183892</v>
      </c>
      <c r="V439" s="2">
        <v>1.044603821874889</v>
      </c>
      <c r="W439" s="2">
        <v>0.95373171373163035</v>
      </c>
      <c r="X439" s="2">
        <v>0.89677186238531081</v>
      </c>
      <c r="Y439" s="2">
        <v>0.98872931592156987</v>
      </c>
      <c r="Z439" s="2">
        <v>0.88297535858217979</v>
      </c>
      <c r="AA439" s="2">
        <v>0.48820114279721288</v>
      </c>
      <c r="AB439" s="2">
        <v>0.81091993192961043</v>
      </c>
      <c r="AC439" s="2">
        <v>0.54180489398624332</v>
      </c>
      <c r="AD439" s="2">
        <v>0.62489932184365793</v>
      </c>
      <c r="AE439" s="2">
        <v>0.73614384143937273</v>
      </c>
      <c r="AF439" s="2">
        <v>0.72430251413395919</v>
      </c>
      <c r="AG439" s="2">
        <v>0.74419063161325827</v>
      </c>
      <c r="AH439" s="2">
        <v>1.1458172014915593</v>
      </c>
      <c r="AI439" s="2">
        <v>0.75836181358105959</v>
      </c>
      <c r="AJ439" s="2">
        <v>0.70570458609691988</v>
      </c>
      <c r="AK439" s="2">
        <v>0.92013966508776945</v>
      </c>
      <c r="AL439" s="2">
        <v>0.84582591488265191</v>
      </c>
      <c r="AM439" s="2">
        <v>0.59260396860691611</v>
      </c>
      <c r="AN439" s="2">
        <v>0.82372240316330225</v>
      </c>
      <c r="AO439" s="2">
        <v>0.54574550339388694</v>
      </c>
      <c r="AP439" s="2">
        <v>0.94294900345485555</v>
      </c>
      <c r="AQ439" s="2">
        <v>1.0543603114737519</v>
      </c>
      <c r="AR439" s="2">
        <v>0.53797851698699772</v>
      </c>
      <c r="AS439" s="2">
        <v>0.65317202100549165</v>
      </c>
      <c r="AT439" s="2">
        <v>0.84406989038271008</v>
      </c>
      <c r="AU439" s="2">
        <v>0.60769492689107496</v>
      </c>
      <c r="AV439" s="2">
        <v>0.77817586444602371</v>
      </c>
      <c r="AW439" s="2">
        <f t="shared" si="42"/>
        <v>0.77327845318778521</v>
      </c>
      <c r="AX439" s="2">
        <f t="shared" si="43"/>
        <v>0.78375477272966476</v>
      </c>
      <c r="AY439" s="28">
        <f t="shared" si="44"/>
        <v>0.98663316651279509</v>
      </c>
      <c r="AZ439" s="28">
        <f t="shared" si="45"/>
        <v>0.86605688312104601</v>
      </c>
      <c r="BA439" s="28">
        <f t="shared" si="46"/>
        <v>-1.9414309319320484E-2</v>
      </c>
      <c r="BB439" s="28">
        <f t="shared" si="47"/>
        <v>6.2453582331061498E-2</v>
      </c>
      <c r="BC439" s="29" t="str">
        <f t="shared" si="48"/>
        <v/>
      </c>
      <c r="BD439" s="2" t="s">
        <v>7138</v>
      </c>
      <c r="BE439" s="2" t="s">
        <v>5994</v>
      </c>
      <c r="BF439" s="2" t="s">
        <v>5994</v>
      </c>
      <c r="BG439" s="2" t="s">
        <v>8506</v>
      </c>
      <c r="BH439" s="2" t="s">
        <v>9161</v>
      </c>
      <c r="BI439" s="2" t="s">
        <v>9805</v>
      </c>
      <c r="BJ439" s="2" t="s">
        <v>10301</v>
      </c>
      <c r="BK439" s="2" t="s">
        <v>10876</v>
      </c>
      <c r="BL439" s="2" t="s">
        <v>11708</v>
      </c>
      <c r="BM439" s="2" t="s">
        <v>12919</v>
      </c>
      <c r="BN439" s="2" t="s">
        <v>13631</v>
      </c>
      <c r="BO439" s="2" t="s">
        <v>15023</v>
      </c>
      <c r="BP439" s="2" t="s">
        <v>16330</v>
      </c>
      <c r="BQ439" s="2" t="s">
        <v>17471</v>
      </c>
      <c r="BR439" s="2" t="s">
        <v>18645</v>
      </c>
      <c r="BS439" s="2"/>
      <c r="BT439" s="2"/>
      <c r="BU439" s="2"/>
      <c r="BV439" s="2"/>
      <c r="BW439" s="2"/>
      <c r="BX439" s="2"/>
      <c r="BY439" s="2"/>
      <c r="BZ439" s="2"/>
      <c r="CA439" s="2"/>
      <c r="CB439" s="2"/>
      <c r="CC439" s="2"/>
      <c r="CD439" s="2"/>
      <c r="CE439" s="2"/>
    </row>
    <row r="440" spans="1:83" x14ac:dyDescent="0.2">
      <c r="A440" s="1">
        <v>716</v>
      </c>
      <c r="B440" s="1">
        <v>716</v>
      </c>
      <c r="C440" s="2" t="s">
        <v>6</v>
      </c>
      <c r="D440" s="2" t="s">
        <v>292</v>
      </c>
      <c r="E440" s="2" t="s">
        <v>3816</v>
      </c>
      <c r="F440" s="2" t="s">
        <v>5287</v>
      </c>
      <c r="G440" s="2"/>
      <c r="H440" s="2"/>
      <c r="I440" s="2" t="s">
        <v>5994</v>
      </c>
      <c r="J440" s="2" t="s">
        <v>5994</v>
      </c>
      <c r="K440" s="2" t="s">
        <v>5994</v>
      </c>
      <c r="L440" s="2" t="s">
        <v>5994</v>
      </c>
      <c r="M440" s="2" t="s">
        <v>293</v>
      </c>
      <c r="N440" s="2">
        <v>16</v>
      </c>
      <c r="O440" s="2">
        <v>569</v>
      </c>
      <c r="P440" s="2">
        <v>91</v>
      </c>
      <c r="Q440" s="2">
        <v>0.81280529839585891</v>
      </c>
      <c r="R440" s="2">
        <v>0.85688204943362767</v>
      </c>
      <c r="S440" s="2">
        <v>0.80092331669442374</v>
      </c>
      <c r="T440" s="2">
        <v>0.63920989120487492</v>
      </c>
      <c r="U440" s="2">
        <v>0.78528260406770178</v>
      </c>
      <c r="V440" s="2">
        <v>0.8138693316137342</v>
      </c>
      <c r="W440" s="2">
        <v>0.85415300764547475</v>
      </c>
      <c r="X440" s="2">
        <v>0.64978313562647483</v>
      </c>
      <c r="Y440" s="2">
        <v>1.1696417285542182</v>
      </c>
      <c r="Z440" s="2">
        <v>0.84507553861710871</v>
      </c>
      <c r="AA440" s="2">
        <v>0.44709598198864436</v>
      </c>
      <c r="AB440" s="2">
        <v>0.53789791060413095</v>
      </c>
      <c r="AC440" s="2">
        <v>0.55871964308683619</v>
      </c>
      <c r="AD440" s="2">
        <v>0.67778102223521075</v>
      </c>
      <c r="AE440" s="2">
        <v>0.50404939653146907</v>
      </c>
      <c r="AF440" s="2">
        <v>0.64958562513625828</v>
      </c>
      <c r="AG440" s="2">
        <v>0.55180525446969675</v>
      </c>
      <c r="AH440" s="2">
        <v>0.76687001939914645</v>
      </c>
      <c r="AI440" s="2">
        <v>0.74717581578492875</v>
      </c>
      <c r="AJ440" s="2">
        <v>0.83432594151458672</v>
      </c>
      <c r="AK440" s="2">
        <v>0.94593724474851826</v>
      </c>
      <c r="AL440" s="2">
        <v>0.95283774944563937</v>
      </c>
      <c r="AM440" s="2">
        <v>0.84953350528216309</v>
      </c>
      <c r="AN440" s="2">
        <v>0.7638210428835962</v>
      </c>
      <c r="AO440" s="2">
        <v>0.44503887182656043</v>
      </c>
      <c r="AP440" s="2">
        <v>0.95756907580981476</v>
      </c>
      <c r="AQ440" s="2">
        <v>0.69639832528777468</v>
      </c>
      <c r="AR440" s="2">
        <v>0.65377144652465646</v>
      </c>
      <c r="AS440" s="2">
        <v>0.54153307766510506</v>
      </c>
      <c r="AT440" s="2">
        <v>0.60101483270478007</v>
      </c>
      <c r="AU440" s="2">
        <v>0.61619071156455907</v>
      </c>
      <c r="AV440" s="2">
        <v>0.50181937178202685</v>
      </c>
      <c r="AW440" s="2">
        <f t="shared" si="42"/>
        <v>0.71497416093563182</v>
      </c>
      <c r="AX440" s="2">
        <f t="shared" si="43"/>
        <v>0.72492246881492395</v>
      </c>
      <c r="AY440" s="28">
        <f t="shared" si="44"/>
        <v>0.98627672846786607</v>
      </c>
      <c r="AZ440" s="28">
        <f t="shared" si="45"/>
        <v>0.87158333677369171</v>
      </c>
      <c r="BA440" s="28">
        <f t="shared" si="46"/>
        <v>-1.9935601656802703E-2</v>
      </c>
      <c r="BB440" s="28">
        <f t="shared" si="47"/>
        <v>5.9691081335847662E-2</v>
      </c>
      <c r="BC440" s="29" t="str">
        <f t="shared" si="48"/>
        <v/>
      </c>
      <c r="BD440" s="2" t="s">
        <v>7163</v>
      </c>
      <c r="BE440" s="2" t="s">
        <v>5994</v>
      </c>
      <c r="BF440" s="2" t="s">
        <v>5994</v>
      </c>
      <c r="BG440" s="2" t="s">
        <v>8536</v>
      </c>
      <c r="BH440" s="2" t="s">
        <v>5994</v>
      </c>
      <c r="BI440" s="2" t="s">
        <v>9335</v>
      </c>
      <c r="BJ440" s="2" t="s">
        <v>5994</v>
      </c>
      <c r="BK440" s="2" t="s">
        <v>10896</v>
      </c>
      <c r="BL440" s="2" t="s">
        <v>11734</v>
      </c>
      <c r="BM440" s="2" t="s">
        <v>12947</v>
      </c>
      <c r="BN440" s="2" t="s">
        <v>6299</v>
      </c>
      <c r="BO440" s="2" t="s">
        <v>15052</v>
      </c>
      <c r="BP440" s="2" t="s">
        <v>16137</v>
      </c>
      <c r="BQ440" s="2" t="s">
        <v>17501</v>
      </c>
      <c r="BR440" s="2" t="s">
        <v>18163</v>
      </c>
      <c r="BS440" s="2"/>
      <c r="BT440" s="2"/>
      <c r="BU440" s="2"/>
      <c r="BV440" s="2"/>
      <c r="BW440" s="2"/>
      <c r="BX440" s="2"/>
      <c r="BY440" s="2"/>
      <c r="BZ440" s="2"/>
      <c r="CA440" s="2"/>
      <c r="CB440" s="2"/>
      <c r="CC440" s="2"/>
      <c r="CD440" s="2"/>
      <c r="CE440" s="2"/>
    </row>
    <row r="441" spans="1:83" x14ac:dyDescent="0.2">
      <c r="A441" s="1">
        <v>647</v>
      </c>
      <c r="B441" s="1">
        <v>647</v>
      </c>
      <c r="C441" s="2" t="s">
        <v>6</v>
      </c>
      <c r="D441" s="2" t="s">
        <v>1439</v>
      </c>
      <c r="E441" s="2" t="s">
        <v>3311</v>
      </c>
      <c r="F441" s="2" t="s">
        <v>4782</v>
      </c>
      <c r="G441" s="2"/>
      <c r="H441" s="2"/>
      <c r="I441" s="2" t="s">
        <v>5984</v>
      </c>
      <c r="J441" s="2" t="s">
        <v>6020</v>
      </c>
      <c r="K441" s="2" t="s">
        <v>6046</v>
      </c>
      <c r="L441" s="2" t="s">
        <v>19118</v>
      </c>
      <c r="M441" s="2" t="s">
        <v>1440</v>
      </c>
      <c r="N441" s="2">
        <v>1</v>
      </c>
      <c r="O441" s="2">
        <v>356</v>
      </c>
      <c r="P441" s="2">
        <v>4</v>
      </c>
      <c r="Q441" s="2">
        <v>0.67755294372280395</v>
      </c>
      <c r="R441" s="2">
        <v>0.82352936535519239</v>
      </c>
      <c r="S441" s="2">
        <v>0.70503597162601994</v>
      </c>
      <c r="T441" s="2">
        <v>0.83929770168507489</v>
      </c>
      <c r="U441" s="2">
        <v>0.96425172094176859</v>
      </c>
      <c r="V441" s="2">
        <v>0.76849685902553921</v>
      </c>
      <c r="W441" s="2">
        <v>0.9933463323447963</v>
      </c>
      <c r="X441" s="2">
        <v>0.8381426122910095</v>
      </c>
      <c r="Y441" s="2">
        <v>0.91284828036969379</v>
      </c>
      <c r="Z441" s="2">
        <v>0.90360258050069886</v>
      </c>
      <c r="AA441" s="2">
        <v>0.58872803678549823</v>
      </c>
      <c r="AB441" s="2">
        <v>1.0024649667015249</v>
      </c>
      <c r="AC441" s="2">
        <v>0.87414341168222121</v>
      </c>
      <c r="AD441" s="2">
        <v>0.72966154639184788</v>
      </c>
      <c r="AE441" s="2">
        <v>0.8022036457081182</v>
      </c>
      <c r="AF441" s="2">
        <v>0.8848923407963879</v>
      </c>
      <c r="AG441" s="2">
        <v>0.84361866113229489</v>
      </c>
      <c r="AH441" s="2">
        <v>0.73448930966571402</v>
      </c>
      <c r="AI441" s="2">
        <v>0.85503266622280483</v>
      </c>
      <c r="AJ441" s="2">
        <v>0.79520935788618907</v>
      </c>
      <c r="AK441" s="2">
        <v>0.86804089644649896</v>
      </c>
      <c r="AL441" s="2">
        <v>0.98980585356149009</v>
      </c>
      <c r="AM441" s="2">
        <v>0.96383508481721147</v>
      </c>
      <c r="AN441" s="2">
        <v>0.76609424112113345</v>
      </c>
      <c r="AO441" s="2">
        <v>0.56408099946203616</v>
      </c>
      <c r="AP441" s="2">
        <v>0.90729147229845519</v>
      </c>
      <c r="AQ441" s="2">
        <v>0.67834808414617875</v>
      </c>
      <c r="AR441" s="2">
        <v>0.99249043847188223</v>
      </c>
      <c r="AS441" s="2">
        <v>0.80882538256751713</v>
      </c>
      <c r="AT441" s="2">
        <v>1.0710584985037765</v>
      </c>
      <c r="AU441" s="2">
        <v>0.83984197582757159</v>
      </c>
      <c r="AV441" s="2">
        <v>0.8327013106095712</v>
      </c>
      <c r="AW441" s="2">
        <f t="shared" si="42"/>
        <v>0.83245982218002879</v>
      </c>
      <c r="AX441" s="2">
        <f t="shared" si="43"/>
        <v>0.84447637144053556</v>
      </c>
      <c r="AY441" s="28">
        <f t="shared" si="44"/>
        <v>0.98577041387196118</v>
      </c>
      <c r="AZ441" s="28">
        <f t="shared" si="45"/>
        <v>0.78257394480736642</v>
      </c>
      <c r="BA441" s="28">
        <f t="shared" si="46"/>
        <v>-2.0676413128302502E-2</v>
      </c>
      <c r="BB441" s="28">
        <f t="shared" si="47"/>
        <v>0.10647461569262988</v>
      </c>
      <c r="BC441" s="29" t="str">
        <f t="shared" si="48"/>
        <v/>
      </c>
      <c r="BD441" s="2" t="s">
        <v>6730</v>
      </c>
      <c r="BE441" s="2" t="s">
        <v>5994</v>
      </c>
      <c r="BF441" s="2" t="s">
        <v>5994</v>
      </c>
      <c r="BG441" s="2" t="s">
        <v>8035</v>
      </c>
      <c r="BH441" s="2" t="s">
        <v>5994</v>
      </c>
      <c r="BI441" s="2" t="s">
        <v>9424</v>
      </c>
      <c r="BJ441" s="2" t="s">
        <v>5994</v>
      </c>
      <c r="BK441" s="2" t="s">
        <v>5994</v>
      </c>
      <c r="BL441" s="2" t="s">
        <v>11285</v>
      </c>
      <c r="BM441" s="2" t="s">
        <v>12506</v>
      </c>
      <c r="BN441" s="2" t="s">
        <v>13530</v>
      </c>
      <c r="BO441" s="2" t="s">
        <v>14631</v>
      </c>
      <c r="BP441" s="2" t="s">
        <v>15903</v>
      </c>
      <c r="BQ441" s="2" t="s">
        <v>16993</v>
      </c>
      <c r="BR441" s="2" t="s">
        <v>18335</v>
      </c>
      <c r="BS441" s="2"/>
      <c r="BT441" s="2"/>
      <c r="BU441" s="2"/>
      <c r="BV441" s="2"/>
      <c r="BW441" s="2"/>
      <c r="BX441" s="2"/>
      <c r="BY441" s="2"/>
      <c r="BZ441" s="2"/>
      <c r="CA441" s="2"/>
      <c r="CB441" s="2"/>
      <c r="CC441" s="2"/>
      <c r="CD441" s="2"/>
      <c r="CE441" s="2"/>
    </row>
    <row r="442" spans="1:83" x14ac:dyDescent="0.2">
      <c r="A442" s="1">
        <v>492</v>
      </c>
      <c r="B442" s="1">
        <v>492</v>
      </c>
      <c r="C442" s="2" t="s">
        <v>6</v>
      </c>
      <c r="D442" s="2" t="s">
        <v>755</v>
      </c>
      <c r="E442" s="2" t="s">
        <v>3828</v>
      </c>
      <c r="F442" s="2" t="s">
        <v>5300</v>
      </c>
      <c r="G442" s="2"/>
      <c r="H442" s="2"/>
      <c r="I442" s="2" t="s">
        <v>5994</v>
      </c>
      <c r="J442" s="2" t="s">
        <v>5994</v>
      </c>
      <c r="K442" s="2" t="s">
        <v>5994</v>
      </c>
      <c r="L442" s="2" t="s">
        <v>5994</v>
      </c>
      <c r="M442" s="2" t="s">
        <v>756</v>
      </c>
      <c r="N442" s="2">
        <v>7</v>
      </c>
      <c r="O442" s="2">
        <v>486</v>
      </c>
      <c r="P442" s="2">
        <v>13</v>
      </c>
      <c r="Q442" s="2">
        <v>0.9193075999560395</v>
      </c>
      <c r="R442" s="2">
        <v>0.90743403883259599</v>
      </c>
      <c r="S442" s="2">
        <v>0.81998115775492209</v>
      </c>
      <c r="T442" s="2">
        <v>1.4719322103212931</v>
      </c>
      <c r="U442" s="2">
        <v>1.0404637512762298</v>
      </c>
      <c r="V442" s="2">
        <v>1.0926433521119152</v>
      </c>
      <c r="W442" s="2">
        <v>0.87043415541220359</v>
      </c>
      <c r="X442" s="2">
        <v>0.83989623339410724</v>
      </c>
      <c r="Y442" s="2">
        <v>0.90515807958650929</v>
      </c>
      <c r="Z442" s="2">
        <v>0.86216171468923208</v>
      </c>
      <c r="AA442" s="2">
        <v>0.73864470365095181</v>
      </c>
      <c r="AB442" s="2">
        <v>0.7754716289443635</v>
      </c>
      <c r="AC442" s="2">
        <v>1.131082314001608</v>
      </c>
      <c r="AD442" s="2">
        <v>0.84936342703948053</v>
      </c>
      <c r="AE442" s="2">
        <v>0.86308690227377538</v>
      </c>
      <c r="AF442" s="2">
        <v>1.2753184412014833</v>
      </c>
      <c r="AG442" s="2">
        <v>0.84253921612845173</v>
      </c>
      <c r="AH442" s="2">
        <v>1.872813289640556</v>
      </c>
      <c r="AI442" s="2">
        <v>0.73696008961570492</v>
      </c>
      <c r="AJ442" s="2">
        <v>0.71418974068290686</v>
      </c>
      <c r="AK442" s="2">
        <v>0.63879126122773922</v>
      </c>
      <c r="AL442" s="2">
        <v>0.84909136150109654</v>
      </c>
      <c r="AM442" s="2">
        <v>0.91970691874899868</v>
      </c>
      <c r="AN442" s="2">
        <v>0.84009049318656392</v>
      </c>
      <c r="AO442" s="2">
        <v>0.6424892358621378</v>
      </c>
      <c r="AP442" s="2">
        <v>0.85520715498686339</v>
      </c>
      <c r="AQ442" s="2">
        <v>1.2469274567627637</v>
      </c>
      <c r="AR442" s="2">
        <v>1.200622382831142</v>
      </c>
      <c r="AS442" s="2">
        <v>1.264776396803184</v>
      </c>
      <c r="AT442" s="2">
        <v>1.0306449881547324</v>
      </c>
      <c r="AU442" s="2">
        <v>0.82131822847182145</v>
      </c>
      <c r="AV442" s="2">
        <v>0.87410466059671243</v>
      </c>
      <c r="AW442" s="2">
        <f t="shared" si="42"/>
        <v>0.95323052509265649</v>
      </c>
      <c r="AX442" s="2">
        <f t="shared" si="43"/>
        <v>0.96718224393819485</v>
      </c>
      <c r="AY442" s="28">
        <f t="shared" si="44"/>
        <v>0.98557488112195957</v>
      </c>
      <c r="AZ442" s="28">
        <f t="shared" si="45"/>
        <v>0.88102532059487237</v>
      </c>
      <c r="BA442" s="28">
        <f t="shared" si="46"/>
        <v>-2.0962607668041595E-2</v>
      </c>
      <c r="BB442" s="28">
        <f t="shared" si="47"/>
        <v>5.5011609821085501E-2</v>
      </c>
      <c r="BC442" s="29" t="str">
        <f t="shared" si="48"/>
        <v/>
      </c>
      <c r="BD442" s="2" t="s">
        <v>7175</v>
      </c>
      <c r="BE442" s="2" t="s">
        <v>5994</v>
      </c>
      <c r="BF442" s="2" t="s">
        <v>5994</v>
      </c>
      <c r="BG442" s="2" t="s">
        <v>8548</v>
      </c>
      <c r="BH442" s="2" t="s">
        <v>5994</v>
      </c>
      <c r="BI442" s="2" t="s">
        <v>9823</v>
      </c>
      <c r="BJ442" s="2" t="s">
        <v>10323</v>
      </c>
      <c r="BK442" s="2" t="s">
        <v>5994</v>
      </c>
      <c r="BL442" s="2" t="s">
        <v>11746</v>
      </c>
      <c r="BM442" s="2" t="s">
        <v>5994</v>
      </c>
      <c r="BN442" s="2" t="s">
        <v>13979</v>
      </c>
      <c r="BO442" s="2" t="s">
        <v>15066</v>
      </c>
      <c r="BP442" s="2" t="s">
        <v>16355</v>
      </c>
      <c r="BQ442" s="2" t="s">
        <v>17514</v>
      </c>
      <c r="BR442" s="2" t="s">
        <v>18661</v>
      </c>
      <c r="BS442" s="2"/>
      <c r="BT442" s="2"/>
      <c r="BU442" s="2"/>
      <c r="BV442" s="2"/>
      <c r="BW442" s="2"/>
      <c r="BX442" s="2"/>
      <c r="BY442" s="2"/>
      <c r="BZ442" s="2"/>
      <c r="CA442" s="2"/>
      <c r="CB442" s="2"/>
      <c r="CC442" s="2"/>
      <c r="CD442" s="2"/>
      <c r="CE442" s="2"/>
    </row>
    <row r="443" spans="1:83" x14ac:dyDescent="0.2">
      <c r="A443" s="1">
        <v>135</v>
      </c>
      <c r="B443" s="1">
        <v>135</v>
      </c>
      <c r="C443" s="2" t="s">
        <v>6</v>
      </c>
      <c r="D443" s="2" t="s">
        <v>567</v>
      </c>
      <c r="E443" s="2" t="s">
        <v>3530</v>
      </c>
      <c r="F443" s="2" t="s">
        <v>5001</v>
      </c>
      <c r="G443" s="2"/>
      <c r="H443" s="2"/>
      <c r="I443" s="2" t="s">
        <v>5980</v>
      </c>
      <c r="J443" s="2" t="s">
        <v>6038</v>
      </c>
      <c r="K443" s="2" t="s">
        <v>6020</v>
      </c>
      <c r="L443" s="2" t="s">
        <v>5994</v>
      </c>
      <c r="M443" s="2" t="s">
        <v>568</v>
      </c>
      <c r="N443" s="2">
        <v>1</v>
      </c>
      <c r="O443" s="2">
        <v>724</v>
      </c>
      <c r="P443" s="2">
        <v>26</v>
      </c>
      <c r="Q443" s="2">
        <v>0.99903264861018426</v>
      </c>
      <c r="R443" s="2">
        <v>0.74247708043131089</v>
      </c>
      <c r="S443" s="2">
        <v>0.93344285629981172</v>
      </c>
      <c r="T443" s="2">
        <v>1.0304092450108162</v>
      </c>
      <c r="U443" s="2">
        <v>0.97542845301076486</v>
      </c>
      <c r="V443" s="2">
        <v>0.97209357342940239</v>
      </c>
      <c r="W443" s="2">
        <v>0.87727677797647574</v>
      </c>
      <c r="X443" s="2">
        <v>1.4952973330579233</v>
      </c>
      <c r="Y443" s="2">
        <v>1.0230894932149701</v>
      </c>
      <c r="Z443" s="2">
        <v>1.1449624230528286</v>
      </c>
      <c r="AA443" s="2">
        <v>1.3310403857905544</v>
      </c>
      <c r="AB443" s="2">
        <v>0.62926706057492077</v>
      </c>
      <c r="AC443" s="2">
        <v>0.98751380556372914</v>
      </c>
      <c r="AD443" s="2">
        <v>0.97639100409065394</v>
      </c>
      <c r="AE443" s="2">
        <v>0.78459763252729875</v>
      </c>
      <c r="AF443" s="2">
        <v>0.90604428023052375</v>
      </c>
      <c r="AG443" s="2">
        <v>0.98886947867435326</v>
      </c>
      <c r="AH443" s="2">
        <v>0.9768794060760384</v>
      </c>
      <c r="AI443" s="2">
        <v>1.001524485423587</v>
      </c>
      <c r="AJ443" s="2">
        <v>0.90178394514763238</v>
      </c>
      <c r="AK443" s="2">
        <v>1.0729411856041573</v>
      </c>
      <c r="AL443" s="2">
        <v>0.87032964769576437</v>
      </c>
      <c r="AM443" s="2">
        <v>1.0372735224424536</v>
      </c>
      <c r="AN443" s="2">
        <v>1.0751733264671273</v>
      </c>
      <c r="AO443" s="2">
        <v>1.6175121782631408</v>
      </c>
      <c r="AP443" s="2">
        <v>0.88782940000059418</v>
      </c>
      <c r="AQ443" s="2">
        <v>0.9902019385829619</v>
      </c>
      <c r="AR443" s="2">
        <v>0.77818665680674859</v>
      </c>
      <c r="AS443" s="2">
        <v>1.3502616638847884</v>
      </c>
      <c r="AT443" s="2">
        <v>0.80574310955504314</v>
      </c>
      <c r="AU443" s="2">
        <v>0.86163266338458255</v>
      </c>
      <c r="AV443" s="2">
        <v>0.81479797902266737</v>
      </c>
      <c r="AW443" s="2">
        <f t="shared" si="42"/>
        <v>0.98807256067920735</v>
      </c>
      <c r="AX443" s="2">
        <f t="shared" si="43"/>
        <v>1.0028047405571525</v>
      </c>
      <c r="AY443" s="28">
        <f t="shared" si="44"/>
        <v>0.98530902449687263</v>
      </c>
      <c r="AZ443" s="28">
        <f t="shared" si="45"/>
        <v>0.84600737431347006</v>
      </c>
      <c r="BA443" s="28">
        <f t="shared" si="46"/>
        <v>-2.1351823933731594E-2</v>
      </c>
      <c r="BB443" s="28">
        <f t="shared" si="47"/>
        <v>7.2625851370326552E-2</v>
      </c>
      <c r="BC443" s="29" t="str">
        <f t="shared" si="48"/>
        <v/>
      </c>
      <c r="BD443" s="2" t="s">
        <v>6915</v>
      </c>
      <c r="BE443" s="2">
        <v>19</v>
      </c>
      <c r="BF443" s="2">
        <v>67</v>
      </c>
      <c r="BG443" s="2" t="s">
        <v>8253</v>
      </c>
      <c r="BH443" s="2" t="s">
        <v>5994</v>
      </c>
      <c r="BI443" s="2" t="s">
        <v>9628</v>
      </c>
      <c r="BJ443" s="2" t="s">
        <v>10193</v>
      </c>
      <c r="BK443" s="2" t="s">
        <v>5994</v>
      </c>
      <c r="BL443" s="2" t="s">
        <v>19486</v>
      </c>
      <c r="BM443" s="2" t="s">
        <v>19487</v>
      </c>
      <c r="BN443" s="2" t="s">
        <v>13718</v>
      </c>
      <c r="BO443" s="2" t="s">
        <v>19488</v>
      </c>
      <c r="BP443" s="2" t="s">
        <v>16119</v>
      </c>
      <c r="BQ443" s="2" t="s">
        <v>17212</v>
      </c>
      <c r="BR443" s="2" t="s">
        <v>18467</v>
      </c>
      <c r="BS443" s="2"/>
      <c r="BT443" s="2"/>
      <c r="BU443" s="2"/>
      <c r="BV443" s="2"/>
      <c r="BW443" s="2"/>
      <c r="BX443" s="2"/>
      <c r="BY443" s="2"/>
      <c r="BZ443" s="2"/>
      <c r="CA443" s="2"/>
      <c r="CB443" s="2"/>
      <c r="CC443" s="2"/>
      <c r="CD443" s="2"/>
      <c r="CE443" s="2"/>
    </row>
    <row r="444" spans="1:83" x14ac:dyDescent="0.2">
      <c r="A444" s="1">
        <v>574</v>
      </c>
      <c r="B444" s="1">
        <v>574</v>
      </c>
      <c r="C444" s="2" t="s">
        <v>6</v>
      </c>
      <c r="D444" s="2" t="s">
        <v>211</v>
      </c>
      <c r="E444" s="2" t="s">
        <v>3774</v>
      </c>
      <c r="F444" s="2" t="s">
        <v>5245</v>
      </c>
      <c r="G444" s="2"/>
      <c r="H444" s="2"/>
      <c r="I444" s="2" t="s">
        <v>5994</v>
      </c>
      <c r="J444" s="2" t="s">
        <v>5994</v>
      </c>
      <c r="K444" s="2" t="s">
        <v>5994</v>
      </c>
      <c r="L444" s="2" t="s">
        <v>5994</v>
      </c>
      <c r="M444" s="2" t="s">
        <v>212</v>
      </c>
      <c r="N444" s="2">
        <v>12</v>
      </c>
      <c r="O444" s="2">
        <v>545</v>
      </c>
      <c r="P444" s="2">
        <v>159</v>
      </c>
      <c r="Q444" s="2">
        <v>0.68003313969987</v>
      </c>
      <c r="R444" s="2">
        <v>0.82208446985395589</v>
      </c>
      <c r="S444" s="2">
        <v>0.76153709122566549</v>
      </c>
      <c r="T444" s="2">
        <v>1.1429837276207104</v>
      </c>
      <c r="U444" s="2">
        <v>0.94963814870991869</v>
      </c>
      <c r="V444" s="2">
        <v>0.87566505079051737</v>
      </c>
      <c r="W444" s="2">
        <v>0.82875682981000065</v>
      </c>
      <c r="X444" s="2">
        <v>0.62226612393181135</v>
      </c>
      <c r="Y444" s="2">
        <v>0.85069717622781416</v>
      </c>
      <c r="Z444" s="2">
        <v>0.89044561586017701</v>
      </c>
      <c r="AA444" s="2">
        <v>0.67242898007432761</v>
      </c>
      <c r="AB444" s="2">
        <v>1.0328259154851769</v>
      </c>
      <c r="AC444" s="2">
        <v>0.8547296110170548</v>
      </c>
      <c r="AD444" s="2">
        <v>1.0304741519869536</v>
      </c>
      <c r="AE444" s="2">
        <v>0.92373489555682942</v>
      </c>
      <c r="AF444" s="2">
        <v>1.0835216146183804</v>
      </c>
      <c r="AG444" s="2">
        <v>0.81393728298972623</v>
      </c>
      <c r="AH444" s="2">
        <v>1.003526402755019</v>
      </c>
      <c r="AI444" s="2">
        <v>0.90274690188886175</v>
      </c>
      <c r="AJ444" s="2">
        <v>0.76942494276944318</v>
      </c>
      <c r="AK444" s="2">
        <v>1.0173286164052515</v>
      </c>
      <c r="AL444" s="2">
        <v>0.70908550064262332</v>
      </c>
      <c r="AM444" s="2">
        <v>0.77341263584885955</v>
      </c>
      <c r="AN444" s="2">
        <v>0.96139706138118275</v>
      </c>
      <c r="AO444" s="2">
        <v>0.72630581883212664</v>
      </c>
      <c r="AP444" s="2">
        <v>1.0701433691876308</v>
      </c>
      <c r="AQ444" s="2">
        <v>0.96885131368782196</v>
      </c>
      <c r="AR444" s="2">
        <v>0.90466829843096186</v>
      </c>
      <c r="AS444" s="2">
        <v>0.79337081101054985</v>
      </c>
      <c r="AT444" s="2">
        <v>0.98693000846379386</v>
      </c>
      <c r="AU444" s="2">
        <v>0.81108271646405616</v>
      </c>
      <c r="AV444" s="2">
        <v>0.8935884611211059</v>
      </c>
      <c r="AW444" s="2">
        <f t="shared" si="42"/>
        <v>0.87269175443875824</v>
      </c>
      <c r="AX444" s="2">
        <f t="shared" si="43"/>
        <v>0.88612419059261927</v>
      </c>
      <c r="AY444" s="28">
        <f t="shared" si="44"/>
        <v>0.98484136163252944</v>
      </c>
      <c r="AZ444" s="28">
        <f t="shared" si="45"/>
        <v>0.77606803091221455</v>
      </c>
      <c r="BA444" s="28">
        <f t="shared" si="46"/>
        <v>-2.2036741098043704E-2</v>
      </c>
      <c r="BB444" s="28">
        <f t="shared" si="47"/>
        <v>0.11010020637745112</v>
      </c>
      <c r="BC444" s="29" t="str">
        <f t="shared" si="48"/>
        <v/>
      </c>
      <c r="BD444" s="2" t="s">
        <v>7127</v>
      </c>
      <c r="BE444" s="2" t="s">
        <v>5994</v>
      </c>
      <c r="BF444" s="2" t="s">
        <v>5994</v>
      </c>
      <c r="BG444" s="2" t="s">
        <v>8494</v>
      </c>
      <c r="BH444" s="2" t="s">
        <v>5994</v>
      </c>
      <c r="BI444" s="2" t="s">
        <v>9335</v>
      </c>
      <c r="BJ444" s="2" t="s">
        <v>5994</v>
      </c>
      <c r="BK444" s="2" t="s">
        <v>5994</v>
      </c>
      <c r="BL444" s="2" t="s">
        <v>11696</v>
      </c>
      <c r="BM444" s="2" t="s">
        <v>12907</v>
      </c>
      <c r="BN444" s="2" t="s">
        <v>13936</v>
      </c>
      <c r="BO444" s="2" t="s">
        <v>15011</v>
      </c>
      <c r="BP444" s="2" t="s">
        <v>15913</v>
      </c>
      <c r="BQ444" s="2" t="s">
        <v>17459</v>
      </c>
      <c r="BR444" s="2" t="s">
        <v>18163</v>
      </c>
      <c r="BS444" s="2"/>
      <c r="BT444" s="2"/>
      <c r="BU444" s="2"/>
      <c r="BV444" s="2"/>
      <c r="BW444" s="2"/>
      <c r="BX444" s="2"/>
      <c r="BY444" s="2"/>
      <c r="BZ444" s="2"/>
      <c r="CA444" s="2"/>
      <c r="CB444" s="2"/>
      <c r="CC444" s="2"/>
      <c r="CD444" s="2"/>
      <c r="CE444" s="2"/>
    </row>
    <row r="445" spans="1:83" x14ac:dyDescent="0.2">
      <c r="A445" s="1">
        <v>316</v>
      </c>
      <c r="B445" s="1">
        <v>316</v>
      </c>
      <c r="C445" s="2" t="s">
        <v>6</v>
      </c>
      <c r="D445" s="2" t="s">
        <v>1619</v>
      </c>
      <c r="E445" s="2" t="s">
        <v>3665</v>
      </c>
      <c r="F445" s="2" t="s">
        <v>5136</v>
      </c>
      <c r="G445" s="2"/>
      <c r="H445" s="2"/>
      <c r="I445" s="2" t="s">
        <v>5993</v>
      </c>
      <c r="J445" s="2" t="s">
        <v>6069</v>
      </c>
      <c r="K445" s="2" t="s">
        <v>6072</v>
      </c>
      <c r="L445" s="2" t="s">
        <v>5994</v>
      </c>
      <c r="M445" s="2" t="s">
        <v>1620</v>
      </c>
      <c r="N445" s="2">
        <v>2</v>
      </c>
      <c r="O445" s="2">
        <v>3063</v>
      </c>
      <c r="P445" s="2">
        <v>3</v>
      </c>
      <c r="Q445" s="2">
        <v>0.63373792079694402</v>
      </c>
      <c r="R445" s="2">
        <v>1.0458557991859827</v>
      </c>
      <c r="S445" s="2">
        <v>0.85152194198182052</v>
      </c>
      <c r="T445" s="2">
        <v>0.74761238668496222</v>
      </c>
      <c r="U445" s="2">
        <v>0.58762219093747337</v>
      </c>
      <c r="V445" s="2">
        <v>1.0800682013962415</v>
      </c>
      <c r="W445" s="2">
        <v>1.0738929396629533</v>
      </c>
      <c r="X445" s="2">
        <v>0.70665524421649173</v>
      </c>
      <c r="Y445" s="2">
        <v>0.81337929181585678</v>
      </c>
      <c r="Z445" s="2">
        <v>0.74040191862200189</v>
      </c>
      <c r="AA445" s="2">
        <v>0.89212118666954432</v>
      </c>
      <c r="AB445" s="2">
        <v>0.93550210860811533</v>
      </c>
      <c r="AC445" s="2">
        <v>0.350216505306223</v>
      </c>
      <c r="AD445" s="2">
        <v>0.91830000320799932</v>
      </c>
      <c r="AE445" s="2">
        <v>1.2437678967980115</v>
      </c>
      <c r="AF445" s="2">
        <v>0.92410427495773217</v>
      </c>
      <c r="AG445" s="2">
        <v>0.84587657520696147</v>
      </c>
      <c r="AH445" s="2">
        <v>0.91197519989668208</v>
      </c>
      <c r="AI445" s="2">
        <v>0.75637217047479366</v>
      </c>
      <c r="AJ445" s="2">
        <v>0.59201088148038095</v>
      </c>
      <c r="AK445" s="2">
        <v>0.60862767083931346</v>
      </c>
      <c r="AL445" s="2">
        <v>0.68331886873508585</v>
      </c>
      <c r="AM445" s="2">
        <v>0.73092221080379605</v>
      </c>
      <c r="AN445" s="2">
        <v>1.0553336678222327</v>
      </c>
      <c r="AO445" s="2">
        <v>0.94211566066390429</v>
      </c>
      <c r="AP445" s="2">
        <v>0.80882321266809876</v>
      </c>
      <c r="AQ445" s="2">
        <v>0.9365771424778413</v>
      </c>
      <c r="AR445" s="2">
        <v>0.87809951334862579</v>
      </c>
      <c r="AS445" s="2">
        <v>0.61438705168342134</v>
      </c>
      <c r="AT445" s="2">
        <v>0.91066109899444647</v>
      </c>
      <c r="AU445" s="2">
        <v>1.293596629714842</v>
      </c>
      <c r="AV445" s="2">
        <v>1.172195402616951</v>
      </c>
      <c r="AW445" s="2">
        <f t="shared" si="42"/>
        <v>0.8465080227091365</v>
      </c>
      <c r="AX445" s="2">
        <f t="shared" si="43"/>
        <v>0.85966775881469448</v>
      </c>
      <c r="AY445" s="28">
        <f t="shared" si="44"/>
        <v>0.98469206740554915</v>
      </c>
      <c r="AZ445" s="28">
        <f t="shared" si="45"/>
        <v>0.86081375691183371</v>
      </c>
      <c r="BA445" s="28">
        <f t="shared" si="46"/>
        <v>-2.2255458930536185E-2</v>
      </c>
      <c r="BB445" s="28">
        <f t="shared" si="47"/>
        <v>6.5090801037401821E-2</v>
      </c>
      <c r="BC445" s="29" t="str">
        <f t="shared" si="48"/>
        <v/>
      </c>
      <c r="BD445" s="2" t="s">
        <v>7038</v>
      </c>
      <c r="BE445" s="2" t="s">
        <v>5994</v>
      </c>
      <c r="BF445" s="2" t="s">
        <v>5994</v>
      </c>
      <c r="BG445" s="2" t="s">
        <v>8386</v>
      </c>
      <c r="BH445" s="2" t="s">
        <v>5994</v>
      </c>
      <c r="BI445" s="2" t="s">
        <v>9726</v>
      </c>
      <c r="BJ445" s="2" t="s">
        <v>5994</v>
      </c>
      <c r="BK445" s="2" t="s">
        <v>10831</v>
      </c>
      <c r="BL445" s="2" t="s">
        <v>11600</v>
      </c>
      <c r="BM445" s="2" t="s">
        <v>12812</v>
      </c>
      <c r="BN445" s="2" t="s">
        <v>13835</v>
      </c>
      <c r="BO445" s="2" t="s">
        <v>14922</v>
      </c>
      <c r="BP445" s="2" t="s">
        <v>16099</v>
      </c>
      <c r="BQ445" s="2" t="s">
        <v>17350</v>
      </c>
      <c r="BR445" s="2" t="s">
        <v>18212</v>
      </c>
      <c r="BS445" s="2"/>
      <c r="BT445" s="2"/>
      <c r="BU445" s="2"/>
      <c r="BV445" s="2"/>
      <c r="BW445" s="2"/>
      <c r="BX445" s="2"/>
      <c r="BY445" s="2"/>
      <c r="BZ445" s="2"/>
      <c r="CA445" s="2"/>
      <c r="CB445" s="2"/>
      <c r="CC445" s="2"/>
      <c r="CD445" s="2"/>
      <c r="CE445" s="2"/>
    </row>
    <row r="446" spans="1:83" x14ac:dyDescent="0.2">
      <c r="A446" s="1">
        <v>483</v>
      </c>
      <c r="B446" s="1">
        <v>483</v>
      </c>
      <c r="C446" s="2" t="s">
        <v>6</v>
      </c>
      <c r="D446" s="2" t="s">
        <v>1319</v>
      </c>
      <c r="E446" s="2" t="s">
        <v>3993</v>
      </c>
      <c r="F446" s="39" t="s">
        <v>5464</v>
      </c>
      <c r="G446" s="2"/>
      <c r="H446" s="2"/>
      <c r="I446" s="2" t="s">
        <v>5994</v>
      </c>
      <c r="J446" s="2" t="s">
        <v>5994</v>
      </c>
      <c r="K446" s="2" t="s">
        <v>5994</v>
      </c>
      <c r="L446" s="2" t="s">
        <v>19283</v>
      </c>
      <c r="M446" s="2" t="s">
        <v>1320</v>
      </c>
      <c r="N446" s="2">
        <v>2</v>
      </c>
      <c r="O446" s="2">
        <v>931</v>
      </c>
      <c r="P446" s="2">
        <v>4</v>
      </c>
      <c r="Q446" s="2">
        <v>0.69863083257768444</v>
      </c>
      <c r="R446" s="2">
        <v>1.1054386194511865</v>
      </c>
      <c r="S446" s="2">
        <v>0.8346732182478861</v>
      </c>
      <c r="T446" s="2">
        <v>0.98470714301406803</v>
      </c>
      <c r="U446" s="2">
        <v>0.85793933369543407</v>
      </c>
      <c r="V446" s="2">
        <v>0.78299340078142776</v>
      </c>
      <c r="W446" s="2">
        <v>0.93537474630738049</v>
      </c>
      <c r="X446" s="2">
        <v>0.7087391016302298</v>
      </c>
      <c r="Y446" s="2">
        <v>0.9995627030534292</v>
      </c>
      <c r="Z446" s="2">
        <v>0.85033665922580215</v>
      </c>
      <c r="AA446" s="2">
        <v>0.74392834503223249</v>
      </c>
      <c r="AB446" s="2">
        <v>1.0155378985340806</v>
      </c>
      <c r="AC446" s="2">
        <v>0.71775427949839632</v>
      </c>
      <c r="AD446" s="2">
        <v>0.84401740546917692</v>
      </c>
      <c r="AE446" s="2">
        <v>0.9204176735847619</v>
      </c>
      <c r="AF446" s="2">
        <v>0.93397441767382583</v>
      </c>
      <c r="AG446" s="2">
        <v>0.81470624749750431</v>
      </c>
      <c r="AH446" s="2">
        <v>1.0424831648483308</v>
      </c>
      <c r="AI446" s="2">
        <v>0.80402505488980325</v>
      </c>
      <c r="AJ446" s="2">
        <v>0.93078200047271797</v>
      </c>
      <c r="AK446" s="2">
        <v>0.81717263855657873</v>
      </c>
      <c r="AL446" s="2">
        <v>0.96889112337116767</v>
      </c>
      <c r="AM446" s="2">
        <v>1.053674550680763</v>
      </c>
      <c r="AN446" s="2">
        <v>0.81834400918144168</v>
      </c>
      <c r="AO446" s="2">
        <v>0.69253563173252519</v>
      </c>
      <c r="AP446" s="2">
        <v>0.81594383452867592</v>
      </c>
      <c r="AQ446" s="2">
        <v>0.88957530397891771</v>
      </c>
      <c r="AR446" s="2">
        <v>0.80799817435196342</v>
      </c>
      <c r="AS446" s="2">
        <v>0.72158752323474473</v>
      </c>
      <c r="AT446" s="2">
        <v>1.0379958341188882</v>
      </c>
      <c r="AU446" s="2">
        <v>0.88601170803199125</v>
      </c>
      <c r="AV446" s="2">
        <v>0.93047490032365021</v>
      </c>
      <c r="AW446" s="2">
        <f t="shared" si="42"/>
        <v>0.86757247207497112</v>
      </c>
      <c r="AX446" s="2">
        <f t="shared" si="43"/>
        <v>0.88116636348681077</v>
      </c>
      <c r="AY446" s="28">
        <f t="shared" si="44"/>
        <v>0.98457284347753804</v>
      </c>
      <c r="AZ446" s="28">
        <f t="shared" si="45"/>
        <v>0.74275489010146689</v>
      </c>
      <c r="BA446" s="28">
        <f t="shared" si="46"/>
        <v>-2.2430147230679567E-2</v>
      </c>
      <c r="BB446" s="28">
        <f t="shared" si="47"/>
        <v>0.12915448023504633</v>
      </c>
      <c r="BC446" s="29" t="str">
        <f t="shared" si="48"/>
        <v/>
      </c>
      <c r="BD446" s="2" t="s">
        <v>7308</v>
      </c>
      <c r="BE446" s="2" t="s">
        <v>5994</v>
      </c>
      <c r="BF446" s="2" t="s">
        <v>5994</v>
      </c>
      <c r="BG446" s="2" t="s">
        <v>8690</v>
      </c>
      <c r="BH446" s="2" t="s">
        <v>5994</v>
      </c>
      <c r="BI446" s="2" t="s">
        <v>9888</v>
      </c>
      <c r="BJ446" s="2" t="s">
        <v>10389</v>
      </c>
      <c r="BK446" s="2" t="s">
        <v>5994</v>
      </c>
      <c r="BL446" s="2" t="s">
        <v>11879</v>
      </c>
      <c r="BM446" s="2" t="s">
        <v>13098</v>
      </c>
      <c r="BN446" s="2" t="s">
        <v>14111</v>
      </c>
      <c r="BO446" s="2" t="s">
        <v>15222</v>
      </c>
      <c r="BP446" s="2" t="s">
        <v>16462</v>
      </c>
      <c r="BQ446" s="2" t="s">
        <v>17674</v>
      </c>
      <c r="BR446" s="2" t="s">
        <v>18757</v>
      </c>
      <c r="BS446" s="2"/>
      <c r="BT446" s="2"/>
      <c r="BU446" s="2"/>
      <c r="BV446" s="2"/>
      <c r="BW446" s="2"/>
      <c r="BX446" s="2"/>
      <c r="BY446" s="2"/>
      <c r="BZ446" s="2"/>
      <c r="CA446" s="2"/>
      <c r="CB446" s="2"/>
      <c r="CC446" s="2"/>
      <c r="CD446" s="2"/>
      <c r="CE446" s="2"/>
    </row>
    <row r="447" spans="1:83" x14ac:dyDescent="0.2">
      <c r="A447" s="1">
        <v>381</v>
      </c>
      <c r="B447" s="1">
        <v>381</v>
      </c>
      <c r="C447" s="2" t="s">
        <v>6</v>
      </c>
      <c r="D447" s="2" t="s">
        <v>260</v>
      </c>
      <c r="E447" s="2" t="s">
        <v>3159</v>
      </c>
      <c r="F447" s="2" t="s">
        <v>4631</v>
      </c>
      <c r="G447" s="2"/>
      <c r="H447" s="2"/>
      <c r="I447" s="2" t="s">
        <v>5981</v>
      </c>
      <c r="J447" s="2" t="s">
        <v>6015</v>
      </c>
      <c r="K447" s="2" t="s">
        <v>5994</v>
      </c>
      <c r="L447" s="2" t="s">
        <v>5994</v>
      </c>
      <c r="M447" s="2" t="s">
        <v>261</v>
      </c>
      <c r="N447" s="2">
        <v>14</v>
      </c>
      <c r="O447" s="2">
        <v>493</v>
      </c>
      <c r="P447" s="2">
        <v>109</v>
      </c>
      <c r="Q447" s="2">
        <v>0.6563715601898038</v>
      </c>
      <c r="R447" s="2">
        <v>0.77473167174661617</v>
      </c>
      <c r="S447" s="2">
        <v>0.83127968500028837</v>
      </c>
      <c r="T447" s="2">
        <v>0.79080556963506754</v>
      </c>
      <c r="U447" s="2">
        <v>0.81114499883100566</v>
      </c>
      <c r="V447" s="2">
        <v>1.094802369666217</v>
      </c>
      <c r="W447" s="2">
        <v>0.86552293586946438</v>
      </c>
      <c r="X447" s="2">
        <v>0.62532532158073517</v>
      </c>
      <c r="Y447" s="2">
        <v>0.62983433178704706</v>
      </c>
      <c r="Z447" s="2">
        <v>0.88420478198972818</v>
      </c>
      <c r="AA447" s="2">
        <v>0.82450295208894908</v>
      </c>
      <c r="AB447" s="2">
        <v>1.0153803917989019</v>
      </c>
      <c r="AC447" s="2">
        <v>1.0602364651376421</v>
      </c>
      <c r="AD447" s="2">
        <v>0.91795080095873038</v>
      </c>
      <c r="AE447" s="2">
        <v>0.99701324928905932</v>
      </c>
      <c r="AF447" s="2">
        <v>0.9950833244387266</v>
      </c>
      <c r="AG447" s="2">
        <v>0.92342744049517544</v>
      </c>
      <c r="AH447" s="2">
        <v>0.93500211015835455</v>
      </c>
      <c r="AI447" s="2">
        <v>0.91247164626267341</v>
      </c>
      <c r="AJ447" s="2">
        <v>0.62000451239365106</v>
      </c>
      <c r="AK447" s="2">
        <v>0.71473256182632994</v>
      </c>
      <c r="AL447" s="2">
        <v>0.7064274859816656</v>
      </c>
      <c r="AM447" s="2">
        <v>0.91281502155563798</v>
      </c>
      <c r="AN447" s="2">
        <v>0.89994932260597027</v>
      </c>
      <c r="AO447" s="2">
        <v>0.71561043224209853</v>
      </c>
      <c r="AP447" s="2">
        <v>1.2341566421058554</v>
      </c>
      <c r="AQ447" s="2">
        <v>1.0097482216528739</v>
      </c>
      <c r="AR447" s="2">
        <v>0.91071929983273925</v>
      </c>
      <c r="AS447" s="2">
        <v>0.83512854874180453</v>
      </c>
      <c r="AT447" s="2">
        <v>1.0724639433264407</v>
      </c>
      <c r="AU447" s="2">
        <v>0.86778328768720958</v>
      </c>
      <c r="AV447" s="2">
        <v>0.82642535965983555</v>
      </c>
      <c r="AW447" s="2">
        <f t="shared" si="42"/>
        <v>0.8645657559119504</v>
      </c>
      <c r="AX447" s="2">
        <f t="shared" si="43"/>
        <v>0.87822922640220924</v>
      </c>
      <c r="AY447" s="28">
        <f t="shared" si="44"/>
        <v>0.98444202256142943</v>
      </c>
      <c r="AZ447" s="28">
        <f t="shared" si="45"/>
        <v>0.79852570342470419</v>
      </c>
      <c r="BA447" s="28">
        <f t="shared" si="46"/>
        <v>-2.2621851915542435E-2</v>
      </c>
      <c r="BB447" s="28">
        <f t="shared" si="47"/>
        <v>9.7711099969011381E-2</v>
      </c>
      <c r="BC447" s="29" t="str">
        <f t="shared" si="48"/>
        <v/>
      </c>
      <c r="BD447" s="2" t="s">
        <v>6594</v>
      </c>
      <c r="BE447" s="2" t="s">
        <v>5994</v>
      </c>
      <c r="BF447" s="2" t="s">
        <v>5994</v>
      </c>
      <c r="BG447" s="2" t="s">
        <v>7885</v>
      </c>
      <c r="BH447" s="2" t="s">
        <v>5994</v>
      </c>
      <c r="BI447" s="2" t="s">
        <v>9274</v>
      </c>
      <c r="BJ447" s="2" t="s">
        <v>10019</v>
      </c>
      <c r="BK447" s="2" t="s">
        <v>10628</v>
      </c>
      <c r="BL447" s="2" t="s">
        <v>11148</v>
      </c>
      <c r="BM447" s="2" t="s">
        <v>12364</v>
      </c>
      <c r="BN447" s="2" t="s">
        <v>13337</v>
      </c>
      <c r="BO447" s="2" t="s">
        <v>14500</v>
      </c>
      <c r="BP447" s="2" t="s">
        <v>15766</v>
      </c>
      <c r="BQ447" s="2" t="s">
        <v>16837</v>
      </c>
      <c r="BR447" s="2" t="s">
        <v>18240</v>
      </c>
      <c r="BS447" s="2"/>
      <c r="BT447" s="2"/>
      <c r="BU447" s="2"/>
      <c r="BV447" s="2"/>
      <c r="BW447" s="2"/>
      <c r="BX447" s="2"/>
      <c r="BY447" s="2"/>
      <c r="BZ447" s="2"/>
      <c r="CA447" s="2"/>
      <c r="CB447" s="2"/>
      <c r="CC447" s="2"/>
      <c r="CD447" s="2"/>
      <c r="CE447" s="2"/>
    </row>
    <row r="448" spans="1:83" x14ac:dyDescent="0.2">
      <c r="A448" s="1">
        <v>690</v>
      </c>
      <c r="B448" s="1">
        <v>690</v>
      </c>
      <c r="C448" s="2" t="s">
        <v>6</v>
      </c>
      <c r="D448" s="2" t="s">
        <v>280</v>
      </c>
      <c r="E448" s="2" t="s">
        <v>3901</v>
      </c>
      <c r="F448" s="2" t="s">
        <v>5373</v>
      </c>
      <c r="G448" s="2"/>
      <c r="H448" s="2"/>
      <c r="I448" s="2" t="s">
        <v>5994</v>
      </c>
      <c r="J448" s="2" t="s">
        <v>5994</v>
      </c>
      <c r="K448" s="2" t="s">
        <v>5994</v>
      </c>
      <c r="L448" s="2" t="s">
        <v>5994</v>
      </c>
      <c r="M448" s="2" t="s">
        <v>281</v>
      </c>
      <c r="N448" s="2">
        <v>4</v>
      </c>
      <c r="O448" s="2">
        <v>326</v>
      </c>
      <c r="P448" s="2">
        <v>96</v>
      </c>
      <c r="Q448" s="2">
        <v>0.76601444490789361</v>
      </c>
      <c r="R448" s="2">
        <v>0.87861406011059917</v>
      </c>
      <c r="S448" s="2">
        <v>0.56128395096381056</v>
      </c>
      <c r="T448" s="2">
        <v>1.1099129400100221</v>
      </c>
      <c r="U448" s="2">
        <v>1.2300930382835276</v>
      </c>
      <c r="V448" s="2">
        <v>0.91979521155678534</v>
      </c>
      <c r="W448" s="2">
        <v>0.69517409170999256</v>
      </c>
      <c r="X448" s="2">
        <v>1.0296985261007237</v>
      </c>
      <c r="Y448" s="2">
        <v>1.1286775138080409</v>
      </c>
      <c r="Z448" s="2">
        <v>1.2845345147465781</v>
      </c>
      <c r="AA448" s="2">
        <v>0.51581703419693603</v>
      </c>
      <c r="AB448" s="2">
        <v>1.2294037030708038</v>
      </c>
      <c r="AC448" s="2">
        <v>0.39110415828788342</v>
      </c>
      <c r="AD448" s="2">
        <v>0.57140962636328574</v>
      </c>
      <c r="AE448" s="2">
        <v>0.45361715159800753</v>
      </c>
      <c r="AF448" s="2">
        <v>0.72267910226343079</v>
      </c>
      <c r="AG448" s="2">
        <v>0.57735077095650433</v>
      </c>
      <c r="AH448" s="2">
        <v>1.465766302809755</v>
      </c>
      <c r="AI448" s="2">
        <v>0.98024168578202064</v>
      </c>
      <c r="AJ448" s="2">
        <v>2.4765653331934963</v>
      </c>
      <c r="AK448" s="2">
        <v>0.83069308600004799</v>
      </c>
      <c r="AL448" s="2">
        <v>1.0108845140670377</v>
      </c>
      <c r="AM448" s="2">
        <v>1.0160250915987787</v>
      </c>
      <c r="AN448" s="2">
        <v>0.37975571451974299</v>
      </c>
      <c r="AO448" s="2">
        <v>0.24872273024077701</v>
      </c>
      <c r="AP448" s="2">
        <v>0.41165930887612051</v>
      </c>
      <c r="AQ448" s="2">
        <v>0.56702800536720688</v>
      </c>
      <c r="AR448" s="2">
        <v>0.84085867647158397</v>
      </c>
      <c r="AS448" s="2">
        <v>0.65114953055094305</v>
      </c>
      <c r="AT448" s="2">
        <v>0.83983222186215278</v>
      </c>
      <c r="AU448" s="2">
        <v>0.42858102455626296</v>
      </c>
      <c r="AV448" s="2">
        <v>0.46222684448619683</v>
      </c>
      <c r="AW448" s="2">
        <f t="shared" si="42"/>
        <v>0.82736351993734258</v>
      </c>
      <c r="AX448" s="2">
        <f t="shared" si="43"/>
        <v>0.8406660046921417</v>
      </c>
      <c r="AY448" s="28">
        <f t="shared" si="44"/>
        <v>0.98417625468312997</v>
      </c>
      <c r="AZ448" s="28">
        <f t="shared" si="45"/>
        <v>0.93210168637210777</v>
      </c>
      <c r="BA448" s="28">
        <f t="shared" si="46"/>
        <v>-2.3011386043932474E-2</v>
      </c>
      <c r="BB448" s="28">
        <f t="shared" si="47"/>
        <v>3.0536706292675277E-2</v>
      </c>
      <c r="BC448" s="29" t="str">
        <f t="shared" si="48"/>
        <v/>
      </c>
      <c r="BD448" s="2" t="s">
        <v>3901</v>
      </c>
      <c r="BE448" s="2" t="s">
        <v>5994</v>
      </c>
      <c r="BF448" s="2" t="s">
        <v>5994</v>
      </c>
      <c r="BG448" s="2" t="s">
        <v>5994</v>
      </c>
      <c r="BH448" s="2" t="s">
        <v>5994</v>
      </c>
      <c r="BI448" s="2" t="s">
        <v>9858</v>
      </c>
      <c r="BJ448" s="2" t="s">
        <v>5994</v>
      </c>
      <c r="BK448" s="2" t="s">
        <v>5994</v>
      </c>
      <c r="BL448" s="2" t="s">
        <v>11809</v>
      </c>
      <c r="BM448" s="2" t="s">
        <v>13025</v>
      </c>
      <c r="BN448" s="2" t="s">
        <v>14041</v>
      </c>
      <c r="BO448" s="2" t="s">
        <v>15138</v>
      </c>
      <c r="BP448" s="2" t="s">
        <v>16412</v>
      </c>
      <c r="BQ448" s="2" t="s">
        <v>17588</v>
      </c>
      <c r="BR448" s="2" t="s">
        <v>18710</v>
      </c>
      <c r="BS448" s="2"/>
      <c r="BT448" s="2"/>
      <c r="BU448" s="2"/>
      <c r="BV448" s="2"/>
      <c r="BW448" s="2"/>
      <c r="BX448" s="2"/>
      <c r="BY448" s="2"/>
      <c r="BZ448" s="2"/>
      <c r="CA448" s="2"/>
      <c r="CB448" s="2"/>
      <c r="CC448" s="2"/>
      <c r="CD448" s="2"/>
      <c r="CE448" s="2"/>
    </row>
    <row r="449" spans="1:83" x14ac:dyDescent="0.2">
      <c r="A449" s="1">
        <v>640</v>
      </c>
      <c r="B449" s="1">
        <v>640</v>
      </c>
      <c r="C449" s="2" t="s">
        <v>6</v>
      </c>
      <c r="D449" s="2" t="s">
        <v>2073</v>
      </c>
      <c r="E449" s="2" t="s">
        <v>3981</v>
      </c>
      <c r="F449" s="2" t="s">
        <v>5452</v>
      </c>
      <c r="G449" s="2"/>
      <c r="H449" s="2"/>
      <c r="I449" s="2" t="s">
        <v>5994</v>
      </c>
      <c r="J449" s="2" t="s">
        <v>5994</v>
      </c>
      <c r="K449" s="2" t="s">
        <v>5994</v>
      </c>
      <c r="L449" s="2" t="s">
        <v>5994</v>
      </c>
      <c r="M449" s="2" t="s">
        <v>2074</v>
      </c>
      <c r="N449" s="2">
        <v>2</v>
      </c>
      <c r="O449" s="2">
        <v>332</v>
      </c>
      <c r="P449" s="2">
        <v>2</v>
      </c>
      <c r="Q449" s="2">
        <v>1.0874287399122686</v>
      </c>
      <c r="R449" s="2">
        <v>0.78475036091466754</v>
      </c>
      <c r="S449" s="2">
        <v>0.71267365252169568</v>
      </c>
      <c r="T449" s="2">
        <v>0.73093184682537715</v>
      </c>
      <c r="U449" s="2">
        <v>0.74784299753594574</v>
      </c>
      <c r="V449" s="2">
        <v>0.76923660689397355</v>
      </c>
      <c r="W449" s="2">
        <v>0.77779245582625189</v>
      </c>
      <c r="X449" s="2">
        <v>0.52695461905804897</v>
      </c>
      <c r="Y449" s="2">
        <v>1.1955806315975823</v>
      </c>
      <c r="Z449" s="2">
        <v>0.80859711081478536</v>
      </c>
      <c r="AA449" s="2">
        <v>0.59800097668557251</v>
      </c>
      <c r="AB449" s="2">
        <v>0.70975522313149775</v>
      </c>
      <c r="AC449" s="2">
        <v>0.84711547451334812</v>
      </c>
      <c r="AD449" s="2">
        <v>0.64773332967610586</v>
      </c>
      <c r="AE449" s="2">
        <v>1.030215740008166</v>
      </c>
      <c r="AF449" s="2">
        <v>0.61423742524100977</v>
      </c>
      <c r="AG449" s="2">
        <v>0.82113986972279396</v>
      </c>
      <c r="AH449" s="2">
        <v>0.66454161026256131</v>
      </c>
      <c r="AI449" s="2">
        <v>0.92136954855853237</v>
      </c>
      <c r="AJ449" s="2">
        <v>0.90976153725497566</v>
      </c>
      <c r="AK449" s="2">
        <v>0.75148621526404014</v>
      </c>
      <c r="AL449" s="2">
        <v>1.0251754212433453</v>
      </c>
      <c r="AM449" s="2">
        <v>1.0739720276574785</v>
      </c>
      <c r="AN449" s="2">
        <v>0.72860980659679098</v>
      </c>
      <c r="AO449" s="2">
        <v>0.57733171269858108</v>
      </c>
      <c r="AP449" s="2">
        <v>0.92505080952120722</v>
      </c>
      <c r="AQ449" s="2">
        <v>0.77738742013663786</v>
      </c>
      <c r="AR449" s="2">
        <v>0.60901872649146693</v>
      </c>
      <c r="AS449" s="2">
        <v>0.67590205150297822</v>
      </c>
      <c r="AT449" s="2">
        <v>0.92905007923344041</v>
      </c>
      <c r="AU449" s="2">
        <v>0.7059829444082969</v>
      </c>
      <c r="AV449" s="2">
        <v>0.74911710418315536</v>
      </c>
      <c r="AW449" s="2">
        <f t="shared" si="42"/>
        <v>0.78882276828700548</v>
      </c>
      <c r="AX449" s="2">
        <f t="shared" si="43"/>
        <v>0.8015838010008991</v>
      </c>
      <c r="AY449" s="28">
        <f t="shared" si="44"/>
        <v>0.98408022629953407</v>
      </c>
      <c r="AZ449" s="28">
        <f t="shared" si="45"/>
        <v>0.82844377940833125</v>
      </c>
      <c r="BA449" s="28">
        <f t="shared" si="46"/>
        <v>-2.3152160047978071E-2</v>
      </c>
      <c r="BB449" s="28">
        <f t="shared" si="47"/>
        <v>8.1736958724659484E-2</v>
      </c>
      <c r="BC449" s="29" t="str">
        <f t="shared" si="48"/>
        <v/>
      </c>
      <c r="BD449" s="2" t="s">
        <v>7298</v>
      </c>
      <c r="BE449" s="2" t="s">
        <v>5994</v>
      </c>
      <c r="BF449" s="2" t="s">
        <v>5994</v>
      </c>
      <c r="BG449" s="2" t="s">
        <v>8678</v>
      </c>
      <c r="BH449" s="2" t="s">
        <v>5994</v>
      </c>
      <c r="BI449" s="2" t="s">
        <v>9882</v>
      </c>
      <c r="BJ449" s="2" t="s">
        <v>10385</v>
      </c>
      <c r="BK449" s="2" t="s">
        <v>5994</v>
      </c>
      <c r="BL449" s="2" t="s">
        <v>11868</v>
      </c>
      <c r="BM449" s="2" t="s">
        <v>13086</v>
      </c>
      <c r="BN449" s="2" t="s">
        <v>14103</v>
      </c>
      <c r="BO449" s="2" t="s">
        <v>15210</v>
      </c>
      <c r="BP449" s="2" t="s">
        <v>16451</v>
      </c>
      <c r="BQ449" s="2" t="s">
        <v>17662</v>
      </c>
      <c r="BR449" s="2" t="s">
        <v>18750</v>
      </c>
      <c r="BS449" s="2"/>
      <c r="BT449" s="2"/>
      <c r="BU449" s="2"/>
      <c r="BV449" s="2"/>
      <c r="BW449" s="2"/>
      <c r="BX449" s="2"/>
      <c r="BY449" s="2"/>
      <c r="BZ449" s="2"/>
      <c r="CA449" s="2"/>
      <c r="CB449" s="2"/>
      <c r="CC449" s="2"/>
      <c r="CD449" s="2"/>
      <c r="CE449" s="2"/>
    </row>
    <row r="450" spans="1:83" x14ac:dyDescent="0.2">
      <c r="A450" s="1">
        <v>566</v>
      </c>
      <c r="B450" s="1">
        <v>566</v>
      </c>
      <c r="C450" s="2" t="s">
        <v>6</v>
      </c>
      <c r="D450" s="2" t="s">
        <v>939</v>
      </c>
      <c r="E450" s="2" t="s">
        <v>3347</v>
      </c>
      <c r="F450" s="2" t="s">
        <v>4818</v>
      </c>
      <c r="G450" s="2"/>
      <c r="H450" s="2"/>
      <c r="I450" s="2" t="s">
        <v>5984</v>
      </c>
      <c r="J450" s="2" t="s">
        <v>6022</v>
      </c>
      <c r="K450" s="2" t="s">
        <v>5994</v>
      </c>
      <c r="L450" s="2" t="s">
        <v>19125</v>
      </c>
      <c r="M450" s="2" t="s">
        <v>940</v>
      </c>
      <c r="N450" s="2">
        <v>6</v>
      </c>
      <c r="O450" s="2">
        <v>1456</v>
      </c>
      <c r="P450" s="2">
        <v>9</v>
      </c>
      <c r="Q450" s="2">
        <v>0.81158213284467551</v>
      </c>
      <c r="R450" s="2">
        <v>0.80163558824887837</v>
      </c>
      <c r="S450" s="2">
        <v>0.6756025957639985</v>
      </c>
      <c r="T450" s="2">
        <v>0.80844949178633685</v>
      </c>
      <c r="U450" s="2">
        <v>0.78902442423737418</v>
      </c>
      <c r="V450" s="2">
        <v>0.9842084376275243</v>
      </c>
      <c r="W450" s="2">
        <v>0.8303571607146607</v>
      </c>
      <c r="X450" s="2">
        <v>0.64389473488043136</v>
      </c>
      <c r="Y450" s="2">
        <v>0.7888794716327765</v>
      </c>
      <c r="Z450" s="2">
        <v>0.95820902122691298</v>
      </c>
      <c r="AA450" s="2">
        <v>0.67975428215446365</v>
      </c>
      <c r="AB450" s="2">
        <v>1.1069519077894148</v>
      </c>
      <c r="AC450" s="2">
        <v>1.0271801565201424</v>
      </c>
      <c r="AD450" s="2">
        <v>0.92841889428926483</v>
      </c>
      <c r="AE450" s="2">
        <v>0.81952016555318041</v>
      </c>
      <c r="AF450" s="2">
        <v>0.85409396898158541</v>
      </c>
      <c r="AG450" s="2">
        <v>0.96574215582690048</v>
      </c>
      <c r="AH450" s="2">
        <v>0.87480137199928676</v>
      </c>
      <c r="AI450" s="2">
        <v>0.85148324238089457</v>
      </c>
      <c r="AJ450" s="2">
        <v>0.74423533435541811</v>
      </c>
      <c r="AK450" s="2">
        <v>0.78812701529546325</v>
      </c>
      <c r="AL450" s="2">
        <v>0.77847876086522805</v>
      </c>
      <c r="AM450" s="2">
        <v>0.84337092148195991</v>
      </c>
      <c r="AN450" s="2">
        <v>0.85722228614034002</v>
      </c>
      <c r="AO450" s="2">
        <v>0.60793460553504541</v>
      </c>
      <c r="AP450" s="2">
        <v>1.5298127898866003</v>
      </c>
      <c r="AQ450" s="2">
        <v>1.0546086930833594</v>
      </c>
      <c r="AR450" s="2">
        <v>0.75275627023104918</v>
      </c>
      <c r="AS450" s="2">
        <v>0.76435402060574642</v>
      </c>
      <c r="AT450" s="2">
        <v>0.93733907571675479</v>
      </c>
      <c r="AU450" s="2">
        <v>0.81307855665110818</v>
      </c>
      <c r="AV450" s="2">
        <v>0.78392059294666994</v>
      </c>
      <c r="AW450" s="2">
        <f t="shared" ref="AW450:AW513" si="49">AVERAGE(Q450:AG450)</f>
        <v>0.85138262294579559</v>
      </c>
      <c r="AX450" s="2">
        <f t="shared" ref="AX450:AX513" si="50">AVERAGE(AH450:AV450)</f>
        <v>0.86543490247832833</v>
      </c>
      <c r="AY450" s="28">
        <f t="shared" ref="AY450:AY513" si="51">AW450/AX450</f>
        <v>0.98376275385671241</v>
      </c>
      <c r="AZ450" s="28">
        <f t="shared" ref="AZ450:AZ513" si="52">TTEST(Q450:AG450,AH450:AV450,2,2)</f>
        <v>0.81768647985943721</v>
      </c>
      <c r="BA450" s="28">
        <f t="shared" ref="BA450:BA513" si="53">LOG(AY450,2)</f>
        <v>-2.3617660524865712E-2</v>
      </c>
      <c r="BB450" s="28">
        <f t="shared" ref="BB450:BB513" si="54">-LOG(AZ450,10)</f>
        <v>8.741318308559036E-2</v>
      </c>
      <c r="BC450" s="29" t="str">
        <f t="shared" si="48"/>
        <v/>
      </c>
      <c r="BD450" s="2" t="s">
        <v>6760</v>
      </c>
      <c r="BE450" s="2" t="s">
        <v>5994</v>
      </c>
      <c r="BF450" s="2" t="s">
        <v>5994</v>
      </c>
      <c r="BG450" s="2" t="s">
        <v>8071</v>
      </c>
      <c r="BH450" s="2" t="s">
        <v>5994</v>
      </c>
      <c r="BI450" s="2" t="s">
        <v>9462</v>
      </c>
      <c r="BJ450" s="2" t="s">
        <v>5994</v>
      </c>
      <c r="BK450" s="2" t="s">
        <v>5994</v>
      </c>
      <c r="BL450" s="2" t="s">
        <v>11316</v>
      </c>
      <c r="BM450" s="2" t="s">
        <v>12541</v>
      </c>
      <c r="BN450" s="2" t="s">
        <v>13562</v>
      </c>
      <c r="BO450" s="2" t="s">
        <v>14662</v>
      </c>
      <c r="BP450" s="2" t="s">
        <v>15935</v>
      </c>
      <c r="BQ450" s="2" t="s">
        <v>17029</v>
      </c>
      <c r="BR450" s="2" t="s">
        <v>18367</v>
      </c>
      <c r="BS450" s="2"/>
      <c r="BT450" s="2"/>
      <c r="BU450" s="2"/>
      <c r="BV450" s="2"/>
      <c r="BW450" s="2"/>
      <c r="BX450" s="2"/>
      <c r="BY450" s="2"/>
      <c r="BZ450" s="2"/>
      <c r="CA450" s="2"/>
      <c r="CB450" s="2"/>
      <c r="CC450" s="2"/>
      <c r="CD450" s="2"/>
      <c r="CE450" s="2"/>
    </row>
    <row r="451" spans="1:83" x14ac:dyDescent="0.2">
      <c r="A451" s="1">
        <v>121</v>
      </c>
      <c r="B451" s="1">
        <v>121</v>
      </c>
      <c r="C451" s="2" t="s">
        <v>6</v>
      </c>
      <c r="D451" s="2" t="s">
        <v>457</v>
      </c>
      <c r="E451" s="2" t="s">
        <v>3721</v>
      </c>
      <c r="F451" s="2" t="s">
        <v>5192</v>
      </c>
      <c r="G451" s="2"/>
      <c r="H451" s="2"/>
      <c r="I451" s="2" t="s">
        <v>5993</v>
      </c>
      <c r="J451" s="2" t="s">
        <v>6091</v>
      </c>
      <c r="K451" s="2" t="s">
        <v>6015</v>
      </c>
      <c r="L451" s="2" t="s">
        <v>5994</v>
      </c>
      <c r="M451" s="2" t="s">
        <v>458</v>
      </c>
      <c r="N451" s="2">
        <v>11</v>
      </c>
      <c r="O451" s="2">
        <v>707</v>
      </c>
      <c r="P451" s="2">
        <v>39</v>
      </c>
      <c r="Q451" s="2">
        <v>1.1600424945989105</v>
      </c>
      <c r="R451" s="2">
        <v>1.0499231284391506</v>
      </c>
      <c r="S451" s="2">
        <v>1.2406351666255533</v>
      </c>
      <c r="T451" s="2">
        <v>0.96456751374422744</v>
      </c>
      <c r="U451" s="2">
        <v>1.6024081064697124</v>
      </c>
      <c r="V451" s="2">
        <v>0.87743489065406099</v>
      </c>
      <c r="W451" s="2">
        <v>1.2477419683527535</v>
      </c>
      <c r="X451" s="2">
        <v>1.4804302924131059</v>
      </c>
      <c r="Y451" s="2">
        <v>1.0381570395800555</v>
      </c>
      <c r="Z451" s="2">
        <v>1.1758819702094006</v>
      </c>
      <c r="AA451" s="2">
        <v>1.4121767043338926</v>
      </c>
      <c r="AB451" s="2">
        <v>0.82245168837851068</v>
      </c>
      <c r="AC451" s="2">
        <v>1.0049361288655985</v>
      </c>
      <c r="AD451" s="2">
        <v>0.62182688119512408</v>
      </c>
      <c r="AE451" s="2">
        <v>0.64162054061527629</v>
      </c>
      <c r="AF451" s="2">
        <v>0.68917099280113403</v>
      </c>
      <c r="AG451" s="2">
        <v>0.8992499379780523</v>
      </c>
      <c r="AH451" s="2">
        <v>1.0127466609310152</v>
      </c>
      <c r="AI451" s="2">
        <v>2.7923970899276265</v>
      </c>
      <c r="AJ451" s="2">
        <v>1.2432851949186892</v>
      </c>
      <c r="AK451" s="2">
        <v>1.9705710477871947</v>
      </c>
      <c r="AL451" s="2">
        <v>1.0421595910102368</v>
      </c>
      <c r="AM451" s="2">
        <v>0.74844465426777995</v>
      </c>
      <c r="AN451" s="2">
        <v>0.98493893863730519</v>
      </c>
      <c r="AO451" s="2">
        <v>0.88541016020099028</v>
      </c>
      <c r="AP451" s="2">
        <v>1.1555716213941836</v>
      </c>
      <c r="AQ451" s="2">
        <v>0.65885749104860447</v>
      </c>
      <c r="AR451" s="2">
        <v>0.58597025560180882</v>
      </c>
      <c r="AS451" s="2">
        <v>0.79432859259117117</v>
      </c>
      <c r="AT451" s="2">
        <v>0.565926255518857</v>
      </c>
      <c r="AU451" s="2">
        <v>1.1185757064408481</v>
      </c>
      <c r="AV451" s="2">
        <v>0.52398652548523006</v>
      </c>
      <c r="AW451" s="2">
        <f t="shared" si="49"/>
        <v>1.0546267908973246</v>
      </c>
      <c r="AX451" s="2">
        <f t="shared" si="50"/>
        <v>1.0722113190507694</v>
      </c>
      <c r="AY451" s="28">
        <f t="shared" si="51"/>
        <v>0.98359975515926057</v>
      </c>
      <c r="AZ451" s="28">
        <f t="shared" si="52"/>
        <v>0.91457164656910406</v>
      </c>
      <c r="BA451" s="28">
        <f t="shared" si="53"/>
        <v>-2.3856719073501797E-2</v>
      </c>
      <c r="BB451" s="28">
        <f t="shared" si="54"/>
        <v>3.878226668751885E-2</v>
      </c>
      <c r="BC451" s="29" t="str">
        <f t="shared" si="48"/>
        <v/>
      </c>
      <c r="BD451" s="2" t="s">
        <v>7085</v>
      </c>
      <c r="BE451" s="2" t="s">
        <v>5994</v>
      </c>
      <c r="BF451" s="2" t="s">
        <v>5994</v>
      </c>
      <c r="BG451" s="2" t="s">
        <v>8441</v>
      </c>
      <c r="BH451" s="2" t="s">
        <v>5994</v>
      </c>
      <c r="BI451" s="2" t="s">
        <v>9763</v>
      </c>
      <c r="BJ451" s="2" t="s">
        <v>5994</v>
      </c>
      <c r="BK451" s="2" t="s">
        <v>10855</v>
      </c>
      <c r="BL451" s="2" t="s">
        <v>11649</v>
      </c>
      <c r="BM451" s="2" t="s">
        <v>12861</v>
      </c>
      <c r="BN451" s="2" t="s">
        <v>13892</v>
      </c>
      <c r="BO451" s="2" t="s">
        <v>19533</v>
      </c>
      <c r="BP451" s="2" t="s">
        <v>16279</v>
      </c>
      <c r="BQ451" s="2" t="s">
        <v>17406</v>
      </c>
      <c r="BR451" s="2" t="s">
        <v>18194</v>
      </c>
      <c r="BS451" s="2"/>
      <c r="BT451" s="2"/>
      <c r="BU451" s="2"/>
      <c r="BV451" s="2"/>
      <c r="BW451" s="2"/>
      <c r="BX451" s="2"/>
      <c r="BY451" s="2"/>
      <c r="BZ451" s="2"/>
      <c r="CA451" s="2"/>
      <c r="CB451" s="2"/>
      <c r="CC451" s="2"/>
      <c r="CD451" s="2"/>
      <c r="CE451" s="2"/>
    </row>
    <row r="452" spans="1:83" x14ac:dyDescent="0.2">
      <c r="A452" s="1">
        <v>463</v>
      </c>
      <c r="B452" s="1">
        <v>463</v>
      </c>
      <c r="C452" s="2" t="s">
        <v>239</v>
      </c>
      <c r="D452" s="2" t="s">
        <v>1871</v>
      </c>
      <c r="E452" s="2" t="s">
        <v>4063</v>
      </c>
      <c r="F452" s="2" t="s">
        <v>5534</v>
      </c>
      <c r="G452" s="2"/>
      <c r="H452" s="2"/>
      <c r="I452" s="2" t="s">
        <v>5994</v>
      </c>
      <c r="J452" s="2" t="s">
        <v>5994</v>
      </c>
      <c r="K452" s="2" t="s">
        <v>5994</v>
      </c>
      <c r="L452" s="2" t="s">
        <v>5994</v>
      </c>
      <c r="M452" s="2" t="s">
        <v>1872</v>
      </c>
      <c r="N452" s="2">
        <v>1</v>
      </c>
      <c r="O452" s="2">
        <v>468</v>
      </c>
      <c r="P452" s="2">
        <v>2</v>
      </c>
      <c r="Q452" s="2">
        <v>0.64419048902926324</v>
      </c>
      <c r="R452" s="2">
        <v>0.6859133826132614</v>
      </c>
      <c r="S452" s="2">
        <v>0.73178263080552852</v>
      </c>
      <c r="T452" s="2">
        <v>0.74888893821734004</v>
      </c>
      <c r="U452" s="2">
        <v>0.71966210774073358</v>
      </c>
      <c r="V452" s="2">
        <v>0.74915162513822142</v>
      </c>
      <c r="W452" s="2">
        <v>0.62311797462911001</v>
      </c>
      <c r="X452" s="2">
        <v>0.52552889919338852</v>
      </c>
      <c r="Y452" s="2">
        <v>0.78322396196651689</v>
      </c>
      <c r="Z452" s="2">
        <v>0.67012605081852172</v>
      </c>
      <c r="AA452" s="2">
        <v>0.76220798046986504</v>
      </c>
      <c r="AB452" s="2">
        <v>0.66871554675921574</v>
      </c>
      <c r="AC452" s="2">
        <v>0.85260188801255354</v>
      </c>
      <c r="AD452" s="2">
        <v>0.89581591128727922</v>
      </c>
      <c r="AE452" s="2">
        <v>0.76858219320637744</v>
      </c>
      <c r="AF452" s="2">
        <v>0.97948465864722167</v>
      </c>
      <c r="AG452" s="2">
        <v>1.0031734793841722</v>
      </c>
      <c r="AH452" s="2">
        <v>0.85388987665873251</v>
      </c>
      <c r="AI452" s="2">
        <v>0.82896164021028551</v>
      </c>
      <c r="AJ452" s="2">
        <v>0.86336468236769515</v>
      </c>
      <c r="AK452" s="2">
        <v>0.65044544449831043</v>
      </c>
      <c r="AL452" s="2">
        <v>0.87969399272019189</v>
      </c>
      <c r="AM452" s="2">
        <v>0.99087240145933442</v>
      </c>
      <c r="AN452" s="2">
        <v>0.62861593823448214</v>
      </c>
      <c r="AO452" s="2">
        <v>0.62751209437651834</v>
      </c>
      <c r="AP452" s="2">
        <v>0.69970229375624882</v>
      </c>
      <c r="AQ452" s="2">
        <v>0.75583072916354255</v>
      </c>
      <c r="AR452" s="2">
        <v>0.54714475189585432</v>
      </c>
      <c r="AS452" s="2">
        <v>0.63158018298601126</v>
      </c>
      <c r="AT452" s="2">
        <v>1.0042514245179333</v>
      </c>
      <c r="AU452" s="2">
        <v>0.90605079529038457</v>
      </c>
      <c r="AV452" s="2">
        <v>0.63849989487706549</v>
      </c>
      <c r="AW452" s="2">
        <f t="shared" si="49"/>
        <v>0.75365692458344535</v>
      </c>
      <c r="AX452" s="2">
        <f t="shared" si="50"/>
        <v>0.76709440953417285</v>
      </c>
      <c r="AY452" s="28">
        <f t="shared" si="51"/>
        <v>0.9824826191095728</v>
      </c>
      <c r="AZ452" s="28">
        <f t="shared" si="52"/>
        <v>0.78032998898839234</v>
      </c>
      <c r="BA452" s="28">
        <f t="shared" si="53"/>
        <v>-2.549620970057153E-2</v>
      </c>
      <c r="BB452" s="28">
        <f t="shared" si="54"/>
        <v>0.10772170232205457</v>
      </c>
      <c r="BC452" s="29" t="str">
        <f t="shared" ref="BC452:BC515" si="55">IF(AND(AZ452&lt;0.05,OR(AY452&gt;1.25,AY452&lt;0.8)),2,"")</f>
        <v/>
      </c>
      <c r="BD452" s="2" t="s">
        <v>7365</v>
      </c>
      <c r="BE452" s="2" t="s">
        <v>5994</v>
      </c>
      <c r="BF452" s="2" t="s">
        <v>5994</v>
      </c>
      <c r="BG452" s="2" t="s">
        <v>8759</v>
      </c>
      <c r="BH452" s="2" t="s">
        <v>5994</v>
      </c>
      <c r="BI452" s="2" t="s">
        <v>9363</v>
      </c>
      <c r="BJ452" s="2" t="s">
        <v>10419</v>
      </c>
      <c r="BK452" s="2" t="s">
        <v>5994</v>
      </c>
      <c r="BL452" s="2" t="s">
        <v>11941</v>
      </c>
      <c r="BM452" s="2" t="s">
        <v>13160</v>
      </c>
      <c r="BN452" s="2" t="s">
        <v>14174</v>
      </c>
      <c r="BO452" s="2" t="s">
        <v>15290</v>
      </c>
      <c r="BP452" s="2" t="s">
        <v>6132</v>
      </c>
      <c r="BQ452" s="2" t="s">
        <v>17747</v>
      </c>
      <c r="BR452" s="2" t="s">
        <v>18812</v>
      </c>
      <c r="BS452" s="2"/>
      <c r="BT452" s="2"/>
      <c r="BU452" s="2"/>
      <c r="BV452" s="2"/>
      <c r="BW452" s="2"/>
      <c r="BX452" s="2"/>
      <c r="BY452" s="2"/>
      <c r="BZ452" s="2"/>
      <c r="CA452" s="2"/>
      <c r="CB452" s="2"/>
      <c r="CC452" s="2"/>
      <c r="CD452" s="2"/>
      <c r="CE452" s="2"/>
    </row>
    <row r="453" spans="1:83" x14ac:dyDescent="0.2">
      <c r="A453" s="1">
        <v>273</v>
      </c>
      <c r="B453" s="1">
        <v>273</v>
      </c>
      <c r="C453" s="2" t="s">
        <v>6</v>
      </c>
      <c r="D453" s="2" t="s">
        <v>905</v>
      </c>
      <c r="E453" s="2" t="s">
        <v>3134</v>
      </c>
      <c r="F453" s="2" t="s">
        <v>4606</v>
      </c>
      <c r="G453" s="2"/>
      <c r="H453" s="2"/>
      <c r="I453" s="2" t="s">
        <v>5980</v>
      </c>
      <c r="J453" s="2" t="s">
        <v>6014</v>
      </c>
      <c r="K453" s="2" t="s">
        <v>6055</v>
      </c>
      <c r="L453" s="2" t="s">
        <v>19079</v>
      </c>
      <c r="M453" s="2" t="s">
        <v>906</v>
      </c>
      <c r="N453" s="2">
        <v>7</v>
      </c>
      <c r="O453" s="2">
        <v>2321</v>
      </c>
      <c r="P453" s="2">
        <v>10</v>
      </c>
      <c r="Q453" s="2">
        <v>0.74540325743750702</v>
      </c>
      <c r="R453" s="2">
        <v>1.1185404494554114</v>
      </c>
      <c r="S453" s="2">
        <v>0.94741389229282647</v>
      </c>
      <c r="T453" s="2">
        <v>1.0144672286135612</v>
      </c>
      <c r="U453" s="2">
        <v>0.87297748969238154</v>
      </c>
      <c r="V453" s="2">
        <v>1.0383046952242159</v>
      </c>
      <c r="W453" s="2">
        <v>0.96738894899064987</v>
      </c>
      <c r="X453" s="2">
        <v>0.71687404653209652</v>
      </c>
      <c r="Y453" s="2">
        <v>0.72008059173576655</v>
      </c>
      <c r="Z453" s="2">
        <v>0.97522554913795623</v>
      </c>
      <c r="AA453" s="2">
        <v>0.95194564319473851</v>
      </c>
      <c r="AB453" s="2">
        <v>0.94187101954936248</v>
      </c>
      <c r="AC453" s="2">
        <v>1.1342955619438977</v>
      </c>
      <c r="AD453" s="2">
        <v>0.9497571434482891</v>
      </c>
      <c r="AE453" s="2">
        <v>1.0230280427562708</v>
      </c>
      <c r="AF453" s="2">
        <v>1.2036985251368018</v>
      </c>
      <c r="AG453" s="2">
        <v>0.89077143743273923</v>
      </c>
      <c r="AH453" s="2">
        <v>1.0666390798236784</v>
      </c>
      <c r="AI453" s="2">
        <v>1.6309002384663662</v>
      </c>
      <c r="AJ453" s="2">
        <v>0.8166162489959633</v>
      </c>
      <c r="AK453" s="2">
        <v>0.85119425328276288</v>
      </c>
      <c r="AL453" s="2">
        <v>0.86186986593480663</v>
      </c>
      <c r="AM453" s="2">
        <v>1.0489780835644982</v>
      </c>
      <c r="AN453" s="2">
        <v>0.80493350391215557</v>
      </c>
      <c r="AO453" s="2">
        <v>0.80893099111852984</v>
      </c>
      <c r="AP453" s="2">
        <v>0.89040172898224557</v>
      </c>
      <c r="AQ453" s="2">
        <v>1.0347415423037734</v>
      </c>
      <c r="AR453" s="2">
        <v>0.93551652655978268</v>
      </c>
      <c r="AS453" s="2">
        <v>0.75736217818581497</v>
      </c>
      <c r="AT453" s="2">
        <v>1.1353114709265257</v>
      </c>
      <c r="AU453" s="2">
        <v>0.97853157409031</v>
      </c>
      <c r="AV453" s="2">
        <v>0.94632510062174036</v>
      </c>
      <c r="AW453" s="2">
        <f t="shared" si="49"/>
        <v>0.95364961897496914</v>
      </c>
      <c r="AX453" s="2">
        <f t="shared" si="50"/>
        <v>0.97121682578459689</v>
      </c>
      <c r="AY453" s="28">
        <f t="shared" si="51"/>
        <v>0.98191216796987002</v>
      </c>
      <c r="AZ453" s="28">
        <f t="shared" si="52"/>
        <v>0.78163121293745297</v>
      </c>
      <c r="BA453" s="28">
        <f t="shared" si="53"/>
        <v>-2.6334113627893844E-2</v>
      </c>
      <c r="BB453" s="28">
        <f t="shared" si="54"/>
        <v>0.10699810622910205</v>
      </c>
      <c r="BC453" s="29" t="str">
        <f t="shared" si="55"/>
        <v/>
      </c>
      <c r="BD453" s="2" t="s">
        <v>6573</v>
      </c>
      <c r="BE453" s="2" t="s">
        <v>5994</v>
      </c>
      <c r="BF453" s="2" t="s">
        <v>5994</v>
      </c>
      <c r="BG453" s="2" t="s">
        <v>7861</v>
      </c>
      <c r="BH453" s="2" t="s">
        <v>5994</v>
      </c>
      <c r="BI453" s="2" t="s">
        <v>9291</v>
      </c>
      <c r="BJ453" s="2" t="s">
        <v>5994</v>
      </c>
      <c r="BK453" s="2" t="s">
        <v>19703</v>
      </c>
      <c r="BL453" s="2" t="s">
        <v>11130</v>
      </c>
      <c r="BM453" s="2" t="s">
        <v>12341</v>
      </c>
      <c r="BN453" s="2" t="s">
        <v>13352</v>
      </c>
      <c r="BO453" s="2" t="s">
        <v>14476</v>
      </c>
      <c r="BP453" s="2" t="s">
        <v>15741</v>
      </c>
      <c r="BQ453" s="2" t="s">
        <v>16812</v>
      </c>
      <c r="BR453" s="2" t="s">
        <v>18222</v>
      </c>
      <c r="BS453" s="2"/>
      <c r="BT453" s="2"/>
      <c r="BU453" s="2"/>
      <c r="BV453" s="2"/>
      <c r="BW453" s="2"/>
      <c r="BX453" s="2"/>
      <c r="BY453" s="2"/>
      <c r="BZ453" s="2"/>
      <c r="CA453" s="2"/>
      <c r="CB453" s="2"/>
      <c r="CC453" s="2"/>
      <c r="CD453" s="2"/>
      <c r="CE453" s="2"/>
    </row>
    <row r="454" spans="1:83" x14ac:dyDescent="0.2">
      <c r="A454" s="1">
        <v>343</v>
      </c>
      <c r="B454" s="1">
        <v>343</v>
      </c>
      <c r="C454" s="2" t="s">
        <v>6</v>
      </c>
      <c r="D454" s="2" t="s">
        <v>193</v>
      </c>
      <c r="E454" s="2" t="s">
        <v>3522</v>
      </c>
      <c r="F454" s="2" t="s">
        <v>4993</v>
      </c>
      <c r="G454" s="2"/>
      <c r="H454" s="2"/>
      <c r="I454" s="2" t="s">
        <v>5980</v>
      </c>
      <c r="J454" s="2" t="s">
        <v>6038</v>
      </c>
      <c r="K454" s="2" t="s">
        <v>6022</v>
      </c>
      <c r="L454" s="2" t="s">
        <v>5994</v>
      </c>
      <c r="M454" s="2" t="s">
        <v>194</v>
      </c>
      <c r="N454" s="2">
        <v>27</v>
      </c>
      <c r="O454" s="2">
        <v>757</v>
      </c>
      <c r="P454" s="2">
        <v>200</v>
      </c>
      <c r="Q454" s="2">
        <v>0.60886924173277357</v>
      </c>
      <c r="R454" s="2">
        <v>0.9623606129286244</v>
      </c>
      <c r="S454" s="2">
        <v>1.0907337469479825</v>
      </c>
      <c r="T454" s="2">
        <v>1.0602295312740957</v>
      </c>
      <c r="U454" s="2">
        <v>1.0746930953723788</v>
      </c>
      <c r="V454" s="2">
        <v>1.0516402734605423</v>
      </c>
      <c r="W454" s="2">
        <v>1.2585989305642775</v>
      </c>
      <c r="X454" s="2">
        <v>1.1148570083202105</v>
      </c>
      <c r="Y454" s="2">
        <v>0.81627214194001185</v>
      </c>
      <c r="Z454" s="2">
        <v>0.96999337467440538</v>
      </c>
      <c r="AA454" s="2">
        <v>0.86324133320847507</v>
      </c>
      <c r="AB454" s="2">
        <v>1.1898401649509773</v>
      </c>
      <c r="AC454" s="2">
        <v>0.90873878897357097</v>
      </c>
      <c r="AD454" s="2">
        <v>0.99042177037987023</v>
      </c>
      <c r="AE454" s="2">
        <v>1.071786668602609</v>
      </c>
      <c r="AF454" s="2">
        <v>0.84978835281980114</v>
      </c>
      <c r="AG454" s="2">
        <v>0.97592450784879481</v>
      </c>
      <c r="AH454" s="2">
        <v>1.1091663208643825</v>
      </c>
      <c r="AI454" s="2">
        <v>1.1247186912149887</v>
      </c>
      <c r="AJ454" s="2">
        <v>0.7341876833735751</v>
      </c>
      <c r="AK454" s="2">
        <v>0.80559908747443099</v>
      </c>
      <c r="AL454" s="2">
        <v>0.74134395904933437</v>
      </c>
      <c r="AM454" s="2">
        <v>0.99862553636627538</v>
      </c>
      <c r="AN454" s="2">
        <v>0.84607907813844085</v>
      </c>
      <c r="AO454" s="2">
        <v>0.91205331234911302</v>
      </c>
      <c r="AP454" s="2">
        <v>1.1231494321210598</v>
      </c>
      <c r="AQ454" s="2">
        <v>1.222929240763734</v>
      </c>
      <c r="AR454" s="2">
        <v>1.0726726040360006</v>
      </c>
      <c r="AS454" s="2">
        <v>0.89081131426365068</v>
      </c>
      <c r="AT454" s="2">
        <v>1.3251822785167648</v>
      </c>
      <c r="AU454" s="2">
        <v>1.1668439172195721</v>
      </c>
      <c r="AV454" s="2">
        <v>1.081936030674298</v>
      </c>
      <c r="AW454" s="2">
        <f t="shared" si="49"/>
        <v>0.99164644376467048</v>
      </c>
      <c r="AX454" s="2">
        <f t="shared" si="50"/>
        <v>1.0103532324283746</v>
      </c>
      <c r="AY454" s="28">
        <f t="shared" si="51"/>
        <v>0.98148490244471975</v>
      </c>
      <c r="AZ454" s="28">
        <f t="shared" si="52"/>
        <v>0.75372345112745065</v>
      </c>
      <c r="BA454" s="28">
        <f t="shared" si="53"/>
        <v>-2.6962019081452803E-2</v>
      </c>
      <c r="BB454" s="28">
        <f t="shared" si="54"/>
        <v>0.12278797200855678</v>
      </c>
      <c r="BC454" s="29" t="str">
        <f t="shared" si="55"/>
        <v/>
      </c>
      <c r="BD454" s="2" t="s">
        <v>3522</v>
      </c>
      <c r="BE454" s="2" t="s">
        <v>5994</v>
      </c>
      <c r="BF454" s="2" t="s">
        <v>5994</v>
      </c>
      <c r="BG454" s="2" t="s">
        <v>8245</v>
      </c>
      <c r="BH454" s="2" t="s">
        <v>5994</v>
      </c>
      <c r="BI454" s="2" t="s">
        <v>9616</v>
      </c>
      <c r="BJ454" s="2" t="s">
        <v>10191</v>
      </c>
      <c r="BK454" s="2" t="s">
        <v>10789</v>
      </c>
      <c r="BL454" s="2" t="s">
        <v>11471</v>
      </c>
      <c r="BM454" s="2" t="s">
        <v>12691</v>
      </c>
      <c r="BN454" s="2" t="s">
        <v>13710</v>
      </c>
      <c r="BO454" s="2" t="s">
        <v>14806</v>
      </c>
      <c r="BP454" s="2" t="s">
        <v>16110</v>
      </c>
      <c r="BQ454" s="2" t="s">
        <v>17204</v>
      </c>
      <c r="BR454" s="2" t="s">
        <v>18210</v>
      </c>
      <c r="BS454" s="2"/>
      <c r="BT454" s="2"/>
      <c r="BU454" s="2"/>
      <c r="BV454" s="2"/>
      <c r="BW454" s="2"/>
      <c r="BX454" s="2"/>
      <c r="BY454" s="2"/>
      <c r="BZ454" s="2"/>
      <c r="CA454" s="2"/>
      <c r="CB454" s="2"/>
      <c r="CC454" s="2"/>
      <c r="CD454" s="2"/>
      <c r="CE454" s="2"/>
    </row>
    <row r="455" spans="1:83" x14ac:dyDescent="0.2">
      <c r="A455" s="1">
        <v>443</v>
      </c>
      <c r="B455" s="1">
        <v>443</v>
      </c>
      <c r="C455" s="2" t="s">
        <v>6</v>
      </c>
      <c r="D455" s="2" t="s">
        <v>71</v>
      </c>
      <c r="E455" s="2" t="s">
        <v>3720</v>
      </c>
      <c r="F455" s="2" t="s">
        <v>5191</v>
      </c>
      <c r="G455" s="2"/>
      <c r="H455" s="2"/>
      <c r="I455" s="2" t="s">
        <v>5993</v>
      </c>
      <c r="J455" s="2" t="s">
        <v>6091</v>
      </c>
      <c r="K455" s="2" t="s">
        <v>6015</v>
      </c>
      <c r="L455" s="2" t="s">
        <v>5994</v>
      </c>
      <c r="M455" s="2" t="s">
        <v>72</v>
      </c>
      <c r="N455" s="2">
        <v>26</v>
      </c>
      <c r="O455" s="2">
        <v>449</v>
      </c>
      <c r="P455" s="2">
        <v>766</v>
      </c>
      <c r="Q455" s="2">
        <v>0.74072783783094864</v>
      </c>
      <c r="R455" s="2">
        <v>0.78875186088449367</v>
      </c>
      <c r="S455" s="2">
        <v>0.76837006145568942</v>
      </c>
      <c r="T455" s="2">
        <v>0.90936442805345175</v>
      </c>
      <c r="U455" s="2">
        <v>0.9840315912724823</v>
      </c>
      <c r="V455" s="2">
        <v>0.85305784676871876</v>
      </c>
      <c r="W455" s="2">
        <v>0.96038188696338778</v>
      </c>
      <c r="X455" s="2">
        <v>0.69446949641144273</v>
      </c>
      <c r="Y455" s="2">
        <v>0.81041350995401884</v>
      </c>
      <c r="Z455" s="2">
        <v>0.87788538855045606</v>
      </c>
      <c r="AA455" s="2">
        <v>0.77115576997925717</v>
      </c>
      <c r="AB455" s="2">
        <v>0.84067460058781762</v>
      </c>
      <c r="AC455" s="2">
        <v>1.101003313196508</v>
      </c>
      <c r="AD455" s="2">
        <v>0.90142084374696874</v>
      </c>
      <c r="AE455" s="2">
        <v>1.0164358599571728</v>
      </c>
      <c r="AF455" s="2">
        <v>1.010040118557471</v>
      </c>
      <c r="AG455" s="2">
        <v>0.82487452615413193</v>
      </c>
      <c r="AH455" s="2">
        <v>0.92266249966324343</v>
      </c>
      <c r="AI455" s="2">
        <v>0.8192758131029072</v>
      </c>
      <c r="AJ455" s="2">
        <v>0.80976306242179119</v>
      </c>
      <c r="AK455" s="2">
        <v>0.90453863779376276</v>
      </c>
      <c r="AL455" s="2">
        <v>0.83058881402459661</v>
      </c>
      <c r="AM455" s="2">
        <v>0.75479594253353777</v>
      </c>
      <c r="AN455" s="2">
        <v>0.91641682852620021</v>
      </c>
      <c r="AO455" s="2">
        <v>0.71594486135503388</v>
      </c>
      <c r="AP455" s="2">
        <v>1.0105047988948019</v>
      </c>
      <c r="AQ455" s="2">
        <v>1.0558896714826302</v>
      </c>
      <c r="AR455" s="2">
        <v>0.82754072764598219</v>
      </c>
      <c r="AS455" s="2">
        <v>0.85552497632613622</v>
      </c>
      <c r="AT455" s="2">
        <v>1.0090541763404266</v>
      </c>
      <c r="AU455" s="2">
        <v>0.93633664185647447</v>
      </c>
      <c r="AV455" s="2">
        <v>0.98521653260076447</v>
      </c>
      <c r="AW455" s="2">
        <f t="shared" si="49"/>
        <v>0.8737093494308481</v>
      </c>
      <c r="AX455" s="2">
        <f t="shared" si="50"/>
        <v>0.8902702656378858</v>
      </c>
      <c r="AY455" s="28">
        <f t="shared" si="51"/>
        <v>0.98139787787344368</v>
      </c>
      <c r="AZ455" s="28">
        <f t="shared" si="52"/>
        <v>0.66228767736920158</v>
      </c>
      <c r="BA455" s="28">
        <f t="shared" si="53"/>
        <v>-2.7089943090727969E-2</v>
      </c>
      <c r="BB455" s="28">
        <f t="shared" si="54"/>
        <v>0.17895332543075762</v>
      </c>
      <c r="BC455" s="29" t="str">
        <f t="shared" si="55"/>
        <v/>
      </c>
      <c r="BD455" s="2" t="s">
        <v>7084</v>
      </c>
      <c r="BE455" s="2" t="s">
        <v>5994</v>
      </c>
      <c r="BF455" s="2" t="s">
        <v>5994</v>
      </c>
      <c r="BG455" s="2" t="s">
        <v>8440</v>
      </c>
      <c r="BH455" s="2" t="s">
        <v>5994</v>
      </c>
      <c r="BI455" s="2" t="s">
        <v>9762</v>
      </c>
      <c r="BJ455" s="2" t="s">
        <v>10270</v>
      </c>
      <c r="BK455" s="2" t="s">
        <v>5994</v>
      </c>
      <c r="BL455" s="2" t="s">
        <v>19509</v>
      </c>
      <c r="BM455" s="2" t="s">
        <v>19510</v>
      </c>
      <c r="BN455" s="2" t="s">
        <v>13891</v>
      </c>
      <c r="BO455" s="2" t="s">
        <v>19511</v>
      </c>
      <c r="BP455" s="2" t="s">
        <v>16278</v>
      </c>
      <c r="BQ455" s="2" t="s">
        <v>17405</v>
      </c>
      <c r="BR455" s="2" t="s">
        <v>19512</v>
      </c>
      <c r="BS455" s="2"/>
      <c r="BT455" s="2"/>
      <c r="BU455" s="2"/>
      <c r="BV455" s="2"/>
      <c r="BW455" s="2"/>
      <c r="BX455" s="2"/>
      <c r="BY455" s="2"/>
      <c r="BZ455" s="2"/>
      <c r="CA455" s="2"/>
      <c r="CB455" s="2"/>
      <c r="CC455" s="2"/>
      <c r="CD455" s="2"/>
      <c r="CE455" s="2"/>
    </row>
    <row r="456" spans="1:83" x14ac:dyDescent="0.2">
      <c r="A456" s="1">
        <v>168</v>
      </c>
      <c r="B456" s="1">
        <v>168</v>
      </c>
      <c r="C456" s="2" t="s">
        <v>334</v>
      </c>
      <c r="D456" s="2" t="s">
        <v>1129</v>
      </c>
      <c r="E456" s="2" t="s">
        <v>4115</v>
      </c>
      <c r="F456" s="2" t="s">
        <v>5586</v>
      </c>
      <c r="G456" s="2"/>
      <c r="H456" s="2"/>
      <c r="I456" s="2" t="s">
        <v>5994</v>
      </c>
      <c r="J456" s="2" t="s">
        <v>5994</v>
      </c>
      <c r="K456" s="2" t="s">
        <v>5994</v>
      </c>
      <c r="L456" s="2" t="s">
        <v>5994</v>
      </c>
      <c r="M456" s="2" t="s">
        <v>1130</v>
      </c>
      <c r="N456" s="2">
        <v>1</v>
      </c>
      <c r="O456" s="2">
        <v>1249</v>
      </c>
      <c r="P456" s="2">
        <v>6</v>
      </c>
      <c r="Q456" s="2">
        <v>0.73896040104950123</v>
      </c>
      <c r="R456" s="2">
        <v>0.54472546334813843</v>
      </c>
      <c r="S456" s="2">
        <v>0.56161618211434261</v>
      </c>
      <c r="T456" s="2">
        <v>0.62374180967818493</v>
      </c>
      <c r="U456" s="2">
        <v>0.80430005871365606</v>
      </c>
      <c r="V456" s="2">
        <v>0.46871653268101782</v>
      </c>
      <c r="W456" s="2">
        <v>0.48603238417085576</v>
      </c>
      <c r="X456" s="2">
        <v>0.46227420301807198</v>
      </c>
      <c r="Y456" s="2">
        <v>0.6576876205649429</v>
      </c>
      <c r="Z456" s="2">
        <v>0.63708343160213388</v>
      </c>
      <c r="AA456" s="2">
        <v>1.2006425574202875</v>
      </c>
      <c r="AB456" s="2">
        <v>1.421078142306863</v>
      </c>
      <c r="AC456" s="2">
        <v>1.3842698008500318</v>
      </c>
      <c r="AD456" s="2">
        <v>1.1646292395590874</v>
      </c>
      <c r="AE456" s="2">
        <v>1.5429815474490913</v>
      </c>
      <c r="AF456" s="2">
        <v>0.94956605788351822</v>
      </c>
      <c r="AG456" s="2">
        <v>0.87958740690710657</v>
      </c>
      <c r="AH456" s="2">
        <v>0.58029276541207608</v>
      </c>
      <c r="AI456" s="2">
        <v>0.65370906426226782</v>
      </c>
      <c r="AJ456" s="2">
        <v>0.55716531661494817</v>
      </c>
      <c r="AK456" s="2">
        <v>0.68720491652181703</v>
      </c>
      <c r="AL456" s="2">
        <v>0.68827157541150075</v>
      </c>
      <c r="AM456" s="2">
        <v>0.72705374252723487</v>
      </c>
      <c r="AN456" s="2">
        <v>1.0396204638371034</v>
      </c>
      <c r="AO456" s="2">
        <v>0.83699202513538817</v>
      </c>
      <c r="AP456" s="2">
        <v>0.96056912670698691</v>
      </c>
      <c r="AQ456" s="2">
        <v>0.60353167147218467</v>
      </c>
      <c r="AR456" s="2">
        <v>1.375353883950402</v>
      </c>
      <c r="AS456" s="2">
        <v>0.67169055639055997</v>
      </c>
      <c r="AT456" s="2">
        <v>0.95223114307514256</v>
      </c>
      <c r="AU456" s="2">
        <v>1.4400078554785642</v>
      </c>
      <c r="AV456" s="2">
        <v>1.2889223412570625</v>
      </c>
      <c r="AW456" s="2">
        <f t="shared" si="49"/>
        <v>0.85458193172451935</v>
      </c>
      <c r="AX456" s="2">
        <f t="shared" si="50"/>
        <v>0.87084109653688258</v>
      </c>
      <c r="AY456" s="28">
        <f t="shared" si="51"/>
        <v>0.98132935517510389</v>
      </c>
      <c r="AZ456" s="28">
        <f t="shared" si="52"/>
        <v>0.89090852658580744</v>
      </c>
      <c r="BA456" s="28">
        <f t="shared" si="53"/>
        <v>-2.7190677778114725E-2</v>
      </c>
      <c r="BB456" s="28">
        <f t="shared" si="54"/>
        <v>5.01668845584059E-2</v>
      </c>
      <c r="BC456" s="29" t="str">
        <f t="shared" si="55"/>
        <v/>
      </c>
      <c r="BD456" s="2" t="s">
        <v>4115</v>
      </c>
      <c r="BE456" s="2" t="s">
        <v>5994</v>
      </c>
      <c r="BF456" s="2" t="s">
        <v>5994</v>
      </c>
      <c r="BG456" s="2" t="s">
        <v>8810</v>
      </c>
      <c r="BH456" s="2" t="s">
        <v>5994</v>
      </c>
      <c r="BI456" s="2" t="s">
        <v>9226</v>
      </c>
      <c r="BJ456" s="2" t="s">
        <v>5994</v>
      </c>
      <c r="BK456" s="2" t="s">
        <v>5994</v>
      </c>
      <c r="BL456" s="2" t="s">
        <v>11991</v>
      </c>
      <c r="BM456" s="2" t="s">
        <v>13211</v>
      </c>
      <c r="BN456" s="2" t="s">
        <v>13354</v>
      </c>
      <c r="BO456" s="2" t="s">
        <v>15342</v>
      </c>
      <c r="BP456" s="2" t="s">
        <v>16557</v>
      </c>
      <c r="BQ456" s="2" t="s">
        <v>17799</v>
      </c>
      <c r="BR456" s="2" t="s">
        <v>18849</v>
      </c>
      <c r="BS456" s="2"/>
      <c r="BT456" s="2"/>
      <c r="BU456" s="2"/>
      <c r="BV456" s="2"/>
      <c r="BW456" s="2"/>
      <c r="BX456" s="2"/>
      <c r="BY456" s="2"/>
      <c r="BZ456" s="2"/>
      <c r="CA456" s="2"/>
      <c r="CB456" s="2"/>
      <c r="CC456" s="2"/>
      <c r="CD456" s="2"/>
      <c r="CE456" s="2"/>
    </row>
    <row r="457" spans="1:83" x14ac:dyDescent="0.2">
      <c r="A457" s="1">
        <v>9</v>
      </c>
      <c r="B457" s="1">
        <v>9</v>
      </c>
      <c r="C457" s="2" t="s">
        <v>239</v>
      </c>
      <c r="D457" s="2" t="s">
        <v>1065</v>
      </c>
      <c r="E457" s="2" t="s">
        <v>4324</v>
      </c>
      <c r="F457" s="2" t="s">
        <v>5799</v>
      </c>
      <c r="G457" s="2"/>
      <c r="H457" s="2"/>
      <c r="I457" s="2" t="s">
        <v>5994</v>
      </c>
      <c r="J457" s="2" t="s">
        <v>6320</v>
      </c>
      <c r="K457" s="2" t="s">
        <v>5994</v>
      </c>
      <c r="L457" s="2" t="s">
        <v>5994</v>
      </c>
      <c r="M457" s="2" t="s">
        <v>1066</v>
      </c>
      <c r="N457" s="2">
        <v>1</v>
      </c>
      <c r="O457" s="2">
        <v>118</v>
      </c>
      <c r="P457" s="2">
        <v>6</v>
      </c>
      <c r="Q457" s="2">
        <v>2.3963781484267512</v>
      </c>
      <c r="R457" s="2">
        <v>0.77200043127940909</v>
      </c>
      <c r="S457" s="2">
        <v>2.0165274820659325</v>
      </c>
      <c r="T457" s="2">
        <v>1.232325437132147</v>
      </c>
      <c r="U457" s="2">
        <v>1.6419474395357392</v>
      </c>
      <c r="V457" s="2">
        <v>1.4451422509354412</v>
      </c>
      <c r="W457" s="2">
        <v>0.67445216708497457</v>
      </c>
      <c r="X457" s="2">
        <v>1.7035890112261294</v>
      </c>
      <c r="Y457" s="2">
        <v>1.5261876534487975</v>
      </c>
      <c r="Z457" s="2">
        <v>2.0654549836686531</v>
      </c>
      <c r="AA457" s="2">
        <v>3.579725030028905</v>
      </c>
      <c r="AB457" s="2">
        <v>0.72782598057481862</v>
      </c>
      <c r="AC457" s="2">
        <v>1.0413169945478375</v>
      </c>
      <c r="AD457" s="2">
        <v>1.4749157154575923</v>
      </c>
      <c r="AE457" s="2">
        <v>0.79423873905299358</v>
      </c>
      <c r="AF457" s="2">
        <v>1.1589694149212486</v>
      </c>
      <c r="AG457" s="2">
        <v>3.4268512342875144</v>
      </c>
      <c r="AH457" s="2">
        <v>1.1574216667653769</v>
      </c>
      <c r="AI457" s="2">
        <v>1.6403003979851984</v>
      </c>
      <c r="AJ457" s="2">
        <v>1.6376948818662216</v>
      </c>
      <c r="AK457" s="2">
        <v>0.81918553542399875</v>
      </c>
      <c r="AL457" s="2">
        <v>1.3135004877920304</v>
      </c>
      <c r="AM457" s="2">
        <v>1.1001394870880858</v>
      </c>
      <c r="AN457" s="2">
        <v>1.8687320777930589</v>
      </c>
      <c r="AO457" s="2">
        <v>6.6330827595440507</v>
      </c>
      <c r="AP457" s="2">
        <v>1.106796565713126</v>
      </c>
      <c r="AQ457" s="2">
        <v>1.1514924497842727</v>
      </c>
      <c r="AR457" s="2">
        <v>1.0114116551015511</v>
      </c>
      <c r="AS457" s="2">
        <v>2.6080810004752064</v>
      </c>
      <c r="AT457" s="2">
        <v>0.63406721736588456</v>
      </c>
      <c r="AU457" s="2">
        <v>1.1930206444086653</v>
      </c>
      <c r="AV457" s="2">
        <v>1.0146122601367094</v>
      </c>
      <c r="AW457" s="2">
        <f t="shared" si="49"/>
        <v>1.6281087125691107</v>
      </c>
      <c r="AX457" s="2">
        <f t="shared" si="50"/>
        <v>1.659302605816229</v>
      </c>
      <c r="AY457" s="28">
        <f t="shared" si="51"/>
        <v>0.98120060009682586</v>
      </c>
      <c r="AZ457" s="28">
        <f t="shared" si="52"/>
        <v>0.94092925953437334</v>
      </c>
      <c r="BA457" s="28">
        <f t="shared" si="53"/>
        <v>-2.7379978647320322E-2</v>
      </c>
      <c r="BB457" s="28">
        <f t="shared" si="54"/>
        <v>2.6443026252562611E-2</v>
      </c>
      <c r="BC457" s="29" t="str">
        <f t="shared" si="55"/>
        <v/>
      </c>
      <c r="BD457" s="2" t="s">
        <v>4324</v>
      </c>
      <c r="BE457" s="2" t="s">
        <v>5994</v>
      </c>
      <c r="BF457" s="2" t="s">
        <v>5994</v>
      </c>
      <c r="BG457" s="2" t="s">
        <v>8998</v>
      </c>
      <c r="BH457" s="2" t="s">
        <v>5994</v>
      </c>
      <c r="BI457" s="2" t="s">
        <v>5994</v>
      </c>
      <c r="BJ457" s="2" t="s">
        <v>5994</v>
      </c>
      <c r="BK457" s="2" t="s">
        <v>5994</v>
      </c>
      <c r="BL457" s="2" t="s">
        <v>12137</v>
      </c>
      <c r="BM457" s="2" t="s">
        <v>6320</v>
      </c>
      <c r="BN457" s="2" t="s">
        <v>14327</v>
      </c>
      <c r="BO457" s="2" t="s">
        <v>15505</v>
      </c>
      <c r="BP457" s="2" t="s">
        <v>16531</v>
      </c>
      <c r="BQ457" s="2" t="s">
        <v>17977</v>
      </c>
      <c r="BR457" s="2" t="s">
        <v>18966</v>
      </c>
      <c r="BS457" s="2"/>
      <c r="BT457" s="2"/>
      <c r="BU457" s="2"/>
      <c r="BV457" s="2"/>
      <c r="BW457" s="2"/>
      <c r="BX457" s="2"/>
      <c r="BY457" s="2"/>
      <c r="BZ457" s="2"/>
      <c r="CA457" s="2"/>
      <c r="CB457" s="2"/>
      <c r="CC457" s="2"/>
      <c r="CD457" s="2"/>
      <c r="CE457" s="2"/>
    </row>
    <row r="458" spans="1:83" x14ac:dyDescent="0.2">
      <c r="A458" s="1">
        <v>450</v>
      </c>
      <c r="B458" s="1">
        <v>450</v>
      </c>
      <c r="C458" s="2" t="s">
        <v>6</v>
      </c>
      <c r="D458" s="2" t="s">
        <v>585</v>
      </c>
      <c r="E458" s="2" t="s">
        <v>4001</v>
      </c>
      <c r="F458" s="2" t="s">
        <v>5472</v>
      </c>
      <c r="G458" s="2"/>
      <c r="H458" s="2"/>
      <c r="I458" s="2" t="s">
        <v>5994</v>
      </c>
      <c r="J458" s="2" t="s">
        <v>5994</v>
      </c>
      <c r="K458" s="2" t="s">
        <v>5994</v>
      </c>
      <c r="L458" s="2" t="s">
        <v>5994</v>
      </c>
      <c r="M458" s="2" t="s">
        <v>586</v>
      </c>
      <c r="N458" s="2">
        <v>7</v>
      </c>
      <c r="O458" s="2">
        <v>513</v>
      </c>
      <c r="P458" s="2">
        <v>24</v>
      </c>
      <c r="Q458" s="2">
        <v>1.131223406861795</v>
      </c>
      <c r="R458" s="2">
        <v>0.55740237320841657</v>
      </c>
      <c r="S458" s="2">
        <v>0.66125270260451752</v>
      </c>
      <c r="T458" s="2">
        <v>0.4215657493415978</v>
      </c>
      <c r="U458" s="2">
        <v>0.87997219503506774</v>
      </c>
      <c r="V458" s="2">
        <v>0.45669693330025812</v>
      </c>
      <c r="W458" s="2">
        <v>0.68108370531376949</v>
      </c>
      <c r="X458" s="2">
        <v>0.40239375998365923</v>
      </c>
      <c r="Y458" s="2">
        <v>0.95306506677375091</v>
      </c>
      <c r="Z458" s="2">
        <v>0.59976966473178106</v>
      </c>
      <c r="AA458" s="2">
        <v>0.76687519672695337</v>
      </c>
      <c r="AB458" s="2">
        <v>0.69894229614498038</v>
      </c>
      <c r="AC458" s="2">
        <v>0.7069907656444937</v>
      </c>
      <c r="AD458" s="2">
        <v>0.31829155171180762</v>
      </c>
      <c r="AE458" s="2">
        <v>0.98491381387037857</v>
      </c>
      <c r="AF458" s="2">
        <v>0.53692442718876188</v>
      </c>
      <c r="AG458" s="2">
        <v>0.70438104410366109</v>
      </c>
      <c r="AH458" s="2">
        <v>0.46194897006776475</v>
      </c>
      <c r="AI458" s="2">
        <v>0.51213417662188432</v>
      </c>
      <c r="AJ458" s="2">
        <v>0.56901352089645951</v>
      </c>
      <c r="AK458" s="2">
        <v>0.88180320406545343</v>
      </c>
      <c r="AL458" s="2">
        <v>0.68882817276423214</v>
      </c>
      <c r="AM458" s="2">
        <v>0.71616385749308087</v>
      </c>
      <c r="AN458" s="2">
        <v>0.77639898389582074</v>
      </c>
      <c r="AO458" s="2">
        <v>0.29536176856798985</v>
      </c>
      <c r="AP458" s="2">
        <v>0.9718604842580415</v>
      </c>
      <c r="AQ458" s="2">
        <v>0.90691796961561233</v>
      </c>
      <c r="AR458" s="2">
        <v>0.44848076583143237</v>
      </c>
      <c r="AS458" s="2">
        <v>0.76320859059325885</v>
      </c>
      <c r="AT458" s="2">
        <v>0.82736222076315413</v>
      </c>
      <c r="AU458" s="2">
        <v>0.64519395796571166</v>
      </c>
      <c r="AV458" s="2">
        <v>0.84438208478313981</v>
      </c>
      <c r="AW458" s="2">
        <f t="shared" si="49"/>
        <v>0.67422027367915571</v>
      </c>
      <c r="AX458" s="2">
        <f t="shared" si="50"/>
        <v>0.68727058187886902</v>
      </c>
      <c r="AY458" s="28">
        <f t="shared" si="51"/>
        <v>0.98101139704825391</v>
      </c>
      <c r="AZ458" s="28">
        <f t="shared" si="52"/>
        <v>0.86178723212366592</v>
      </c>
      <c r="BA458" s="28">
        <f t="shared" si="53"/>
        <v>-2.7658197617685322E-2</v>
      </c>
      <c r="BB458" s="28">
        <f t="shared" si="54"/>
        <v>6.4599944523949057E-2</v>
      </c>
      <c r="BC458" s="29" t="str">
        <f t="shared" si="55"/>
        <v/>
      </c>
      <c r="BD458" s="2" t="s">
        <v>4001</v>
      </c>
      <c r="BE458" s="2" t="s">
        <v>5994</v>
      </c>
      <c r="BF458" s="2" t="s">
        <v>5994</v>
      </c>
      <c r="BG458" s="2" t="s">
        <v>8697</v>
      </c>
      <c r="BH458" s="2" t="s">
        <v>5994</v>
      </c>
      <c r="BI458" s="2" t="s">
        <v>9893</v>
      </c>
      <c r="BJ458" s="2" t="s">
        <v>10173</v>
      </c>
      <c r="BK458" s="2" t="s">
        <v>5994</v>
      </c>
      <c r="BL458" s="2" t="s">
        <v>11885</v>
      </c>
      <c r="BM458" s="2" t="s">
        <v>13104</v>
      </c>
      <c r="BN458" s="2" t="s">
        <v>14117</v>
      </c>
      <c r="BO458" s="2" t="s">
        <v>15228</v>
      </c>
      <c r="BP458" s="2" t="s">
        <v>16472</v>
      </c>
      <c r="BQ458" s="2" t="s">
        <v>17682</v>
      </c>
      <c r="BR458" s="2" t="s">
        <v>18762</v>
      </c>
      <c r="BS458" s="2"/>
      <c r="BT458" s="2"/>
      <c r="BU458" s="2"/>
      <c r="BV458" s="2"/>
      <c r="BW458" s="2"/>
      <c r="BX458" s="2"/>
      <c r="BY458" s="2"/>
      <c r="BZ458" s="2"/>
      <c r="CA458" s="2"/>
      <c r="CB458" s="2"/>
      <c r="CC458" s="2"/>
      <c r="CD458" s="2"/>
      <c r="CE458" s="2"/>
    </row>
    <row r="459" spans="1:83" x14ac:dyDescent="0.2">
      <c r="A459" s="1">
        <v>257</v>
      </c>
      <c r="B459" s="1">
        <v>257</v>
      </c>
      <c r="C459" s="2" t="s">
        <v>6</v>
      </c>
      <c r="D459" s="2" t="s">
        <v>1657</v>
      </c>
      <c r="E459" s="2" t="s">
        <v>3080</v>
      </c>
      <c r="F459" s="2" t="s">
        <v>4552</v>
      </c>
      <c r="G459" s="2"/>
      <c r="H459" s="2"/>
      <c r="I459" s="2" t="s">
        <v>5979</v>
      </c>
      <c r="J459" s="2" t="s">
        <v>6009</v>
      </c>
      <c r="K459" s="2" t="s">
        <v>6010</v>
      </c>
      <c r="L459" s="2" t="s">
        <v>5994</v>
      </c>
      <c r="M459" s="2" t="s">
        <v>1658</v>
      </c>
      <c r="N459" s="2">
        <v>2</v>
      </c>
      <c r="O459" s="2">
        <v>714</v>
      </c>
      <c r="P459" s="2">
        <v>3</v>
      </c>
      <c r="Q459" s="2">
        <v>0.97419287719867709</v>
      </c>
      <c r="R459" s="2">
        <v>0.75248374904829762</v>
      </c>
      <c r="S459" s="2">
        <v>0.87351303736207597</v>
      </c>
      <c r="T459" s="2">
        <v>1.2176570847230059</v>
      </c>
      <c r="U459" s="2">
        <v>0.94817215327779081</v>
      </c>
      <c r="V459" s="2">
        <v>0.87679880556223222</v>
      </c>
      <c r="W459" s="2">
        <v>0.94193486570884821</v>
      </c>
      <c r="X459" s="2">
        <v>1.1069762665162302</v>
      </c>
      <c r="Y459" s="2">
        <v>1.0403771719730028</v>
      </c>
      <c r="Z459" s="2">
        <v>0.91108931438870711</v>
      </c>
      <c r="AA459" s="2">
        <v>0.97235143377276778</v>
      </c>
      <c r="AB459" s="2">
        <v>0.7924646019560958</v>
      </c>
      <c r="AC459" s="2">
        <v>0.83202184243983679</v>
      </c>
      <c r="AD459" s="2">
        <v>0.94088210664688554</v>
      </c>
      <c r="AE459" s="2">
        <v>0.7881532916906534</v>
      </c>
      <c r="AF459" s="2">
        <v>0.98375589324351964</v>
      </c>
      <c r="AG459" s="2">
        <v>0.95617732268879241</v>
      </c>
      <c r="AH459" s="2">
        <v>1.0020488506931629</v>
      </c>
      <c r="AI459" s="2">
        <v>0.99661650037045069</v>
      </c>
      <c r="AJ459" s="2">
        <v>0.71273762584886913</v>
      </c>
      <c r="AK459" s="2">
        <v>0.75530629354808931</v>
      </c>
      <c r="AL459" s="2">
        <v>0.75713234546959673</v>
      </c>
      <c r="AM459" s="2">
        <v>1.1884331932970327</v>
      </c>
      <c r="AN459" s="2">
        <v>0.86316758539571459</v>
      </c>
      <c r="AO459" s="2">
        <v>1.2992150398266176</v>
      </c>
      <c r="AP459" s="2">
        <v>0.88472682561040461</v>
      </c>
      <c r="AQ459" s="2">
        <v>0.99794357871461981</v>
      </c>
      <c r="AR459" s="2">
        <v>0.85906172424943261</v>
      </c>
      <c r="AS459" s="2">
        <v>1.3206429113029714</v>
      </c>
      <c r="AT459" s="2">
        <v>0.91472627272928841</v>
      </c>
      <c r="AU459" s="2">
        <v>0.90958338284033269</v>
      </c>
      <c r="AV459" s="2">
        <v>0.84879066416983517</v>
      </c>
      <c r="AW459" s="2">
        <f t="shared" si="49"/>
        <v>0.93582363636455412</v>
      </c>
      <c r="AX459" s="2">
        <f t="shared" si="50"/>
        <v>0.95400885293776128</v>
      </c>
      <c r="AY459" s="28">
        <f t="shared" si="51"/>
        <v>0.98093810501107215</v>
      </c>
      <c r="AZ459" s="28">
        <f t="shared" si="52"/>
        <v>0.74054997136697798</v>
      </c>
      <c r="BA459" s="28">
        <f t="shared" si="53"/>
        <v>-2.776598638443694E-2</v>
      </c>
      <c r="BB459" s="28">
        <f t="shared" si="54"/>
        <v>0.13044563051658251</v>
      </c>
      <c r="BC459" s="29" t="str">
        <f t="shared" si="55"/>
        <v/>
      </c>
      <c r="BD459" s="2" t="s">
        <v>6529</v>
      </c>
      <c r="BE459" s="2" t="s">
        <v>5994</v>
      </c>
      <c r="BF459" s="2" t="s">
        <v>5994</v>
      </c>
      <c r="BG459" s="2" t="s">
        <v>7806</v>
      </c>
      <c r="BH459" s="2" t="s">
        <v>5994</v>
      </c>
      <c r="BI459" s="2" t="s">
        <v>9238</v>
      </c>
      <c r="BJ459" s="2" t="s">
        <v>9984</v>
      </c>
      <c r="BK459" s="2" t="s">
        <v>10593</v>
      </c>
      <c r="BL459" s="2" t="s">
        <v>11081</v>
      </c>
      <c r="BM459" s="2" t="s">
        <v>12298</v>
      </c>
      <c r="BN459" s="2" t="s">
        <v>13289</v>
      </c>
      <c r="BO459" s="2" t="s">
        <v>14438</v>
      </c>
      <c r="BP459" s="2" t="s">
        <v>15681</v>
      </c>
      <c r="BQ459" s="2" t="s">
        <v>16756</v>
      </c>
      <c r="BR459" s="2" t="s">
        <v>18172</v>
      </c>
      <c r="BS459" s="2"/>
      <c r="BT459" s="2"/>
      <c r="BU459" s="2"/>
      <c r="BV459" s="2"/>
      <c r="BW459" s="2"/>
      <c r="BX459" s="2"/>
      <c r="BY459" s="2"/>
      <c r="BZ459" s="2"/>
      <c r="CA459" s="2"/>
      <c r="CB459" s="2"/>
      <c r="CC459" s="2"/>
      <c r="CD459" s="2"/>
      <c r="CE459" s="2"/>
    </row>
    <row r="460" spans="1:83" x14ac:dyDescent="0.2">
      <c r="A460" s="1">
        <v>527</v>
      </c>
      <c r="B460" s="1">
        <v>527</v>
      </c>
      <c r="C460" s="2" t="s">
        <v>6</v>
      </c>
      <c r="D460" s="2" t="s">
        <v>91</v>
      </c>
      <c r="E460" s="2" t="s">
        <v>3812</v>
      </c>
      <c r="F460" s="2" t="s">
        <v>5283</v>
      </c>
      <c r="G460" s="2"/>
      <c r="H460" s="2"/>
      <c r="I460" s="2" t="s">
        <v>5994</v>
      </c>
      <c r="J460" s="2" t="s">
        <v>5994</v>
      </c>
      <c r="K460" s="2" t="s">
        <v>5994</v>
      </c>
      <c r="L460" s="2" t="s">
        <v>5994</v>
      </c>
      <c r="M460" s="2" t="s">
        <v>92</v>
      </c>
      <c r="N460" s="2">
        <v>2</v>
      </c>
      <c r="O460" s="2">
        <v>330</v>
      </c>
      <c r="P460" s="2">
        <v>532</v>
      </c>
      <c r="Q460" s="2">
        <v>1.2261499248783017</v>
      </c>
      <c r="R460" s="2">
        <v>1.2821181395926327</v>
      </c>
      <c r="S460" s="2">
        <v>1.2554273054451923</v>
      </c>
      <c r="T460" s="2">
        <v>0.47824721084152172</v>
      </c>
      <c r="U460" s="2">
        <v>1.2714305386448972</v>
      </c>
      <c r="V460" s="2">
        <v>0.78182645070878642</v>
      </c>
      <c r="W460" s="2">
        <v>1.0761345250046064</v>
      </c>
      <c r="X460" s="2">
        <v>0.44530488256423617</v>
      </c>
      <c r="Y460" s="2">
        <v>1.2567668539547705</v>
      </c>
      <c r="Z460" s="2">
        <v>1.0693860190839006</v>
      </c>
      <c r="AA460" s="2">
        <v>0.70613196899356656</v>
      </c>
      <c r="AB460" s="2">
        <v>0.44379708607645685</v>
      </c>
      <c r="AC460" s="2">
        <v>0.80155285354414374</v>
      </c>
      <c r="AD460" s="2">
        <v>1.0225064934822423</v>
      </c>
      <c r="AE460" s="2">
        <v>0.43308420904242373</v>
      </c>
      <c r="AF460" s="2">
        <v>0.87530688941796453</v>
      </c>
      <c r="AG460" s="2">
        <v>0.85529051931738875</v>
      </c>
      <c r="AH460" s="2">
        <v>1.1685584024843823</v>
      </c>
      <c r="AI460" s="2">
        <v>1.0363147378827808</v>
      </c>
      <c r="AJ460" s="2">
        <v>0.89453407032825283</v>
      </c>
      <c r="AK460" s="2">
        <v>0.87111733173807671</v>
      </c>
      <c r="AL460" s="2">
        <v>1.1238710373213137</v>
      </c>
      <c r="AM460" s="2">
        <v>0.66469338023367641</v>
      </c>
      <c r="AN460" s="2">
        <v>1.2621879914059353</v>
      </c>
      <c r="AO460" s="2">
        <v>0.71518980514174368</v>
      </c>
      <c r="AP460" s="2">
        <v>1.5233140912854817</v>
      </c>
      <c r="AQ460" s="2">
        <v>0.8828851581249606</v>
      </c>
      <c r="AR460" s="2">
        <v>0.69209677206070341</v>
      </c>
      <c r="AS460" s="2">
        <v>0.65111498011477054</v>
      </c>
      <c r="AT460" s="2">
        <v>0.98659277494143338</v>
      </c>
      <c r="AU460" s="2">
        <v>0.81835190675737346</v>
      </c>
      <c r="AV460" s="2">
        <v>0.4584173018278323</v>
      </c>
      <c r="AW460" s="2">
        <f t="shared" si="49"/>
        <v>0.89885069827017827</v>
      </c>
      <c r="AX460" s="2">
        <f t="shared" si="50"/>
        <v>0.91661598277658107</v>
      </c>
      <c r="AY460" s="28">
        <f t="shared" si="51"/>
        <v>0.98061861800337713</v>
      </c>
      <c r="AZ460" s="28">
        <f t="shared" si="52"/>
        <v>0.86725312288461054</v>
      </c>
      <c r="BA460" s="28">
        <f t="shared" si="53"/>
        <v>-2.8235942027623757E-2</v>
      </c>
      <c r="BB460" s="28">
        <f t="shared" si="54"/>
        <v>6.1854127635672385E-2</v>
      </c>
      <c r="BC460" s="29" t="str">
        <f t="shared" si="55"/>
        <v/>
      </c>
      <c r="BD460" s="2" t="s">
        <v>7159</v>
      </c>
      <c r="BE460" s="2" t="s">
        <v>5994</v>
      </c>
      <c r="BF460" s="2" t="s">
        <v>5994</v>
      </c>
      <c r="BG460" s="2" t="s">
        <v>8532</v>
      </c>
      <c r="BH460" s="2" t="s">
        <v>5994</v>
      </c>
      <c r="BI460" s="2" t="s">
        <v>9335</v>
      </c>
      <c r="BJ460" s="2" t="s">
        <v>5994</v>
      </c>
      <c r="BK460" s="2" t="s">
        <v>10895</v>
      </c>
      <c r="BL460" s="2" t="s">
        <v>11731</v>
      </c>
      <c r="BM460" s="2" t="s">
        <v>12944</v>
      </c>
      <c r="BN460" s="2" t="s">
        <v>13968</v>
      </c>
      <c r="BO460" s="2" t="s">
        <v>15049</v>
      </c>
      <c r="BP460" s="2" t="s">
        <v>6175</v>
      </c>
      <c r="BQ460" s="2" t="s">
        <v>17497</v>
      </c>
      <c r="BR460" s="2" t="s">
        <v>18163</v>
      </c>
      <c r="BS460" s="2"/>
      <c r="BT460" s="2"/>
      <c r="BU460" s="2"/>
      <c r="BV460" s="2"/>
      <c r="BW460" s="2"/>
      <c r="BX460" s="2"/>
      <c r="BY460" s="2"/>
      <c r="BZ460" s="2"/>
      <c r="CA460" s="2"/>
      <c r="CB460" s="2"/>
      <c r="CC460" s="2"/>
      <c r="CD460" s="2"/>
      <c r="CE460" s="2"/>
    </row>
    <row r="461" spans="1:83" x14ac:dyDescent="0.2">
      <c r="A461" s="1">
        <v>465</v>
      </c>
      <c r="B461" s="1">
        <v>465</v>
      </c>
      <c r="C461" s="2" t="s">
        <v>239</v>
      </c>
      <c r="D461" s="2" t="s">
        <v>1817</v>
      </c>
      <c r="E461" s="2" t="s">
        <v>3198</v>
      </c>
      <c r="F461" s="2" t="s">
        <v>4670</v>
      </c>
      <c r="G461" s="2"/>
      <c r="H461" s="2"/>
      <c r="I461" s="2" t="s">
        <v>5981</v>
      </c>
      <c r="J461" s="2" t="s">
        <v>6015</v>
      </c>
      <c r="K461" s="2" t="s">
        <v>6057</v>
      </c>
      <c r="L461" s="2" t="s">
        <v>5994</v>
      </c>
      <c r="M461" s="2" t="s">
        <v>1818</v>
      </c>
      <c r="N461" s="2">
        <v>2</v>
      </c>
      <c r="O461" s="2">
        <v>969</v>
      </c>
      <c r="P461" s="2">
        <v>2</v>
      </c>
      <c r="Q461" s="2">
        <v>1.096162205762125</v>
      </c>
      <c r="R461" s="2">
        <v>1.2296732454170058</v>
      </c>
      <c r="S461" s="2">
        <v>1.010847279209141</v>
      </c>
      <c r="T461" s="2">
        <v>0.62084046239003121</v>
      </c>
      <c r="U461" s="2">
        <v>0.99445515155828246</v>
      </c>
      <c r="V461" s="2">
        <v>1.0262839982271188</v>
      </c>
      <c r="W461" s="2">
        <v>0.99478339016444361</v>
      </c>
      <c r="X461" s="2">
        <v>0.68141354530323539</v>
      </c>
      <c r="Y461" s="2">
        <v>0.88445471820559052</v>
      </c>
      <c r="Z461" s="2">
        <v>0.80992517717716894</v>
      </c>
      <c r="AA461" s="2">
        <v>0.75982019142723423</v>
      </c>
      <c r="AB461" s="2">
        <v>0.612535748415871</v>
      </c>
      <c r="AC461" s="2">
        <v>0.73425269587823438</v>
      </c>
      <c r="AD461" s="2">
        <v>1.0455026494473998</v>
      </c>
      <c r="AE461" s="2">
        <v>0.83046652044877933</v>
      </c>
      <c r="AF461" s="2">
        <v>0.9166295015024668</v>
      </c>
      <c r="AG461" s="2">
        <v>0.77955825257623845</v>
      </c>
      <c r="AH461" s="2">
        <v>0.88390050403775011</v>
      </c>
      <c r="AI461" s="2">
        <v>0.80305965957193104</v>
      </c>
      <c r="AJ461" s="2">
        <v>0.73441435272291</v>
      </c>
      <c r="AK461" s="2">
        <v>0.99146212827486657</v>
      </c>
      <c r="AL461" s="2">
        <v>1.035571947663954</v>
      </c>
      <c r="AM461" s="2">
        <v>0.80673824959529539</v>
      </c>
      <c r="AN461" s="2">
        <v>1.0239406089740062</v>
      </c>
      <c r="AO461" s="2">
        <v>1.0205600447018019</v>
      </c>
      <c r="AP461" s="2">
        <v>0.90809074353762342</v>
      </c>
      <c r="AQ461" s="2">
        <v>1.0559271542519688</v>
      </c>
      <c r="AR461" s="2">
        <v>0.80252128803341383</v>
      </c>
      <c r="AS461" s="2">
        <v>0.84634752670635194</v>
      </c>
      <c r="AT461" s="2">
        <v>0.82254635994369818</v>
      </c>
      <c r="AU461" s="2">
        <v>1.0071260942910774</v>
      </c>
      <c r="AV461" s="2">
        <v>0.78410290824355366</v>
      </c>
      <c r="AW461" s="2">
        <f t="shared" si="49"/>
        <v>0.88397674900649215</v>
      </c>
      <c r="AX461" s="2">
        <f t="shared" si="50"/>
        <v>0.90175397137001345</v>
      </c>
      <c r="AY461" s="28">
        <f t="shared" si="51"/>
        <v>0.98028595057195833</v>
      </c>
      <c r="AZ461" s="28">
        <f t="shared" si="52"/>
        <v>0.73814982423566089</v>
      </c>
      <c r="BA461" s="28">
        <f t="shared" si="53"/>
        <v>-2.8725448417550977E-2</v>
      </c>
      <c r="BB461" s="28">
        <f t="shared" si="54"/>
        <v>0.13185547932213484</v>
      </c>
      <c r="BC461" s="29" t="str">
        <f t="shared" si="55"/>
        <v/>
      </c>
      <c r="BD461" s="2" t="s">
        <v>6626</v>
      </c>
      <c r="BE461" s="2" t="s">
        <v>5994</v>
      </c>
      <c r="BF461" s="2" t="s">
        <v>5994</v>
      </c>
      <c r="BG461" s="2" t="s">
        <v>7924</v>
      </c>
      <c r="BH461" s="2" t="s">
        <v>5994</v>
      </c>
      <c r="BI461" s="2" t="s">
        <v>9330</v>
      </c>
      <c r="BJ461" s="2" t="s">
        <v>5994</v>
      </c>
      <c r="BK461" s="2" t="s">
        <v>5994</v>
      </c>
      <c r="BL461" s="2" t="s">
        <v>11181</v>
      </c>
      <c r="BM461" s="2" t="s">
        <v>12400</v>
      </c>
      <c r="BN461" s="2" t="s">
        <v>13413</v>
      </c>
      <c r="BO461" s="2" t="s">
        <v>14533</v>
      </c>
      <c r="BP461" s="2" t="s">
        <v>15803</v>
      </c>
      <c r="BQ461" s="2" t="s">
        <v>16879</v>
      </c>
      <c r="BR461" s="2" t="s">
        <v>18264</v>
      </c>
      <c r="BS461" s="2"/>
      <c r="BT461" s="2"/>
      <c r="BU461" s="2"/>
      <c r="BV461" s="2"/>
      <c r="BW461" s="2"/>
      <c r="BX461" s="2"/>
      <c r="BY461" s="2"/>
      <c r="BZ461" s="2"/>
      <c r="CA461" s="2"/>
      <c r="CB461" s="2"/>
      <c r="CC461" s="2"/>
      <c r="CD461" s="2"/>
      <c r="CE461" s="2"/>
    </row>
    <row r="462" spans="1:83" x14ac:dyDescent="0.2">
      <c r="A462" s="1">
        <v>474</v>
      </c>
      <c r="B462" s="1">
        <v>474</v>
      </c>
      <c r="C462" s="2" t="s">
        <v>6</v>
      </c>
      <c r="D462" s="2" t="s">
        <v>187</v>
      </c>
      <c r="E462" s="2" t="s">
        <v>3755</v>
      </c>
      <c r="F462" s="2" t="s">
        <v>5226</v>
      </c>
      <c r="G462" s="2"/>
      <c r="H462" s="2"/>
      <c r="I462" s="2" t="s">
        <v>5994</v>
      </c>
      <c r="J462" s="2" t="s">
        <v>5994</v>
      </c>
      <c r="K462" s="2" t="s">
        <v>5994</v>
      </c>
      <c r="L462" s="2" t="s">
        <v>5994</v>
      </c>
      <c r="M462" s="2" t="s">
        <v>188</v>
      </c>
      <c r="N462" s="2">
        <v>9</v>
      </c>
      <c r="O462" s="2">
        <v>188</v>
      </c>
      <c r="P462" s="2">
        <v>207</v>
      </c>
      <c r="Q462" s="2">
        <v>1.0342886124540323</v>
      </c>
      <c r="R462" s="2">
        <v>0.73351755886089287</v>
      </c>
      <c r="S462" s="2">
        <v>0.92554141688119684</v>
      </c>
      <c r="T462" s="2">
        <v>0.97049498090971631</v>
      </c>
      <c r="U462" s="2">
        <v>1.0986984449057564</v>
      </c>
      <c r="V462" s="2">
        <v>0.74058974958400381</v>
      </c>
      <c r="W462" s="2">
        <v>1.0592004001000659</v>
      </c>
      <c r="X462" s="2">
        <v>0.76774140360927945</v>
      </c>
      <c r="Y462" s="2">
        <v>0.94856267642651038</v>
      </c>
      <c r="Z462" s="2">
        <v>0.88586679127554568</v>
      </c>
      <c r="AA462" s="2">
        <v>0.75324450507253593</v>
      </c>
      <c r="AB462" s="2">
        <v>0.89777303285740151</v>
      </c>
      <c r="AC462" s="2">
        <v>0.88835025975300275</v>
      </c>
      <c r="AD462" s="2">
        <v>1.0878332489719686</v>
      </c>
      <c r="AE462" s="2">
        <v>1.099808230992058</v>
      </c>
      <c r="AF462" s="2">
        <v>1.1416285799046424</v>
      </c>
      <c r="AG462" s="2">
        <v>0.9284401120106347</v>
      </c>
      <c r="AH462" s="2">
        <v>0.87618877643230897</v>
      </c>
      <c r="AI462" s="2">
        <v>1.0742631575895971</v>
      </c>
      <c r="AJ462" s="2">
        <v>0.89715444992708759</v>
      </c>
      <c r="AK462" s="2">
        <v>0.98108861830605687</v>
      </c>
      <c r="AL462" s="2">
        <v>0.97262042888199451</v>
      </c>
      <c r="AM462" s="2">
        <v>0.89910894247559781</v>
      </c>
      <c r="AN462" s="2">
        <v>1.1615576954602838</v>
      </c>
      <c r="AO462" s="2">
        <v>0.72279162769545124</v>
      </c>
      <c r="AP462" s="2">
        <v>1.0146229011867409</v>
      </c>
      <c r="AQ462" s="2">
        <v>0.99540253331817841</v>
      </c>
      <c r="AR462" s="2">
        <v>0.97083633312889772</v>
      </c>
      <c r="AS462" s="2">
        <v>0.98092068240467911</v>
      </c>
      <c r="AT462" s="2">
        <v>0.95426515931366807</v>
      </c>
      <c r="AU462" s="2">
        <v>0.90084575822880597</v>
      </c>
      <c r="AV462" s="2">
        <v>0.97376019802677771</v>
      </c>
      <c r="AW462" s="2">
        <f t="shared" si="49"/>
        <v>0.93891647085701424</v>
      </c>
      <c r="AX462" s="2">
        <f t="shared" si="50"/>
        <v>0.95836181749174176</v>
      </c>
      <c r="AY462" s="28">
        <f t="shared" si="51"/>
        <v>0.97970980658889295</v>
      </c>
      <c r="AZ462" s="28">
        <f t="shared" si="52"/>
        <v>0.6482588833327676</v>
      </c>
      <c r="BA462" s="28">
        <f t="shared" si="53"/>
        <v>-2.9573613611899287E-2</v>
      </c>
      <c r="BB462" s="28">
        <f t="shared" si="54"/>
        <v>0.18825152321889924</v>
      </c>
      <c r="BC462" s="29" t="str">
        <f t="shared" si="55"/>
        <v/>
      </c>
      <c r="BD462" s="2" t="s">
        <v>7111</v>
      </c>
      <c r="BE462" s="2" t="s">
        <v>5994</v>
      </c>
      <c r="BF462" s="2" t="s">
        <v>5994</v>
      </c>
      <c r="BG462" s="2" t="s">
        <v>8475</v>
      </c>
      <c r="BH462" s="2" t="s">
        <v>5994</v>
      </c>
      <c r="BI462" s="2" t="s">
        <v>9265</v>
      </c>
      <c r="BJ462" s="2" t="s">
        <v>10287</v>
      </c>
      <c r="BK462" s="2" t="s">
        <v>5994</v>
      </c>
      <c r="BL462" s="2" t="s">
        <v>11678</v>
      </c>
      <c r="BM462" s="2" t="s">
        <v>12892</v>
      </c>
      <c r="BN462" s="2" t="s">
        <v>13922</v>
      </c>
      <c r="BO462" s="2" t="s">
        <v>14994</v>
      </c>
      <c r="BP462" s="2" t="s">
        <v>16312</v>
      </c>
      <c r="BQ462" s="2" t="s">
        <v>17440</v>
      </c>
      <c r="BR462" s="2" t="s">
        <v>18624</v>
      </c>
      <c r="BS462" s="2"/>
      <c r="BT462" s="2"/>
      <c r="BU462" s="2"/>
      <c r="BV462" s="2"/>
      <c r="BW462" s="2"/>
      <c r="BX462" s="2"/>
      <c r="BY462" s="2"/>
      <c r="BZ462" s="2"/>
      <c r="CA462" s="2"/>
      <c r="CB462" s="2"/>
      <c r="CC462" s="2"/>
      <c r="CD462" s="2"/>
      <c r="CE462" s="2"/>
    </row>
    <row r="463" spans="1:83" x14ac:dyDescent="0.2">
      <c r="A463" s="1">
        <v>581</v>
      </c>
      <c r="B463" s="1">
        <v>581</v>
      </c>
      <c r="C463" s="2" t="s">
        <v>334</v>
      </c>
      <c r="D463" s="2" t="s">
        <v>1285</v>
      </c>
      <c r="E463" s="2" t="s">
        <v>4140</v>
      </c>
      <c r="F463" s="2" t="s">
        <v>5614</v>
      </c>
      <c r="G463" s="2"/>
      <c r="H463" s="2"/>
      <c r="I463" s="2" t="s">
        <v>5994</v>
      </c>
      <c r="J463" s="2" t="s">
        <v>5994</v>
      </c>
      <c r="K463" s="2" t="s">
        <v>5994</v>
      </c>
      <c r="L463" s="2" t="s">
        <v>5994</v>
      </c>
      <c r="M463" s="2" t="s">
        <v>1286</v>
      </c>
      <c r="N463" s="2">
        <v>1</v>
      </c>
      <c r="O463" s="2">
        <v>717</v>
      </c>
      <c r="P463" s="2">
        <v>5</v>
      </c>
      <c r="Q463" s="2">
        <v>0.91207882803352014</v>
      </c>
      <c r="R463" s="2">
        <v>0.82825956499937203</v>
      </c>
      <c r="S463" s="2">
        <v>0.87401900879131156</v>
      </c>
      <c r="T463" s="2">
        <v>0.83770088538309373</v>
      </c>
      <c r="U463" s="2">
        <v>1.1577919411572366</v>
      </c>
      <c r="V463" s="2">
        <v>0.87955861483159359</v>
      </c>
      <c r="W463" s="2">
        <v>1.0742079598808056</v>
      </c>
      <c r="X463" s="2">
        <v>0.69768847867668105</v>
      </c>
      <c r="Y463" s="2">
        <v>0.82535244368698479</v>
      </c>
      <c r="Z463" s="2">
        <v>0.8576768165340577</v>
      </c>
      <c r="AA463" s="2">
        <v>0.66228852776388536</v>
      </c>
      <c r="AB463" s="2">
        <v>0.89781874921918448</v>
      </c>
      <c r="AC463" s="2">
        <v>0.76352510654357975</v>
      </c>
      <c r="AD463" s="2">
        <v>0.99567727040343446</v>
      </c>
      <c r="AE463" s="2">
        <v>0.98710403715529205</v>
      </c>
      <c r="AF463" s="2">
        <v>0.92604936167087426</v>
      </c>
      <c r="AG463" s="2">
        <v>0.86269554742798349</v>
      </c>
      <c r="AH463" s="2">
        <v>0.75281521191457279</v>
      </c>
      <c r="AI463" s="2">
        <v>0.81075674877475268</v>
      </c>
      <c r="AJ463" s="2">
        <v>0.65629331072932073</v>
      </c>
      <c r="AK463" s="2">
        <v>0.74552835693580177</v>
      </c>
      <c r="AL463" s="2">
        <v>0.85182941510511545</v>
      </c>
      <c r="AM463" s="2">
        <v>0.72587287346737461</v>
      </c>
      <c r="AN463" s="2">
        <v>0.78470996141658966</v>
      </c>
      <c r="AO463" s="2">
        <v>0.90148387836923338</v>
      </c>
      <c r="AP463" s="2">
        <v>1.1310466199804519</v>
      </c>
      <c r="AQ463" s="2">
        <v>1.3304381704884585</v>
      </c>
      <c r="AR463" s="2">
        <v>0.89251416021361119</v>
      </c>
      <c r="AS463" s="2">
        <v>1.0425773792836759</v>
      </c>
      <c r="AT463" s="2">
        <v>1.2551415263657815</v>
      </c>
      <c r="AU463" s="2">
        <v>0.61588877366749439</v>
      </c>
      <c r="AV463" s="2">
        <v>1.0543398865744356</v>
      </c>
      <c r="AW463" s="2">
        <f t="shared" si="49"/>
        <v>0.88467606718581704</v>
      </c>
      <c r="AX463" s="2">
        <f t="shared" si="50"/>
        <v>0.90341575155244458</v>
      </c>
      <c r="AY463" s="28">
        <f t="shared" si="51"/>
        <v>0.97925685451640077</v>
      </c>
      <c r="AZ463" s="28">
        <f t="shared" si="52"/>
        <v>0.76134211686181597</v>
      </c>
      <c r="BA463" s="28">
        <f t="shared" si="53"/>
        <v>-3.024077322555151E-2</v>
      </c>
      <c r="BB463" s="28">
        <f t="shared" si="54"/>
        <v>0.11842014470459059</v>
      </c>
      <c r="BC463" s="29" t="str">
        <f t="shared" si="55"/>
        <v/>
      </c>
      <c r="BD463" s="2" t="s">
        <v>7436</v>
      </c>
      <c r="BE463" s="2" t="s">
        <v>5994</v>
      </c>
      <c r="BF463" s="2" t="s">
        <v>5994</v>
      </c>
      <c r="BG463" s="2" t="s">
        <v>8833</v>
      </c>
      <c r="BH463" s="2" t="s">
        <v>5994</v>
      </c>
      <c r="BI463" s="2" t="s">
        <v>9683</v>
      </c>
      <c r="BJ463" s="2" t="s">
        <v>5994</v>
      </c>
      <c r="BK463" s="2" t="s">
        <v>5994</v>
      </c>
      <c r="BL463" s="2" t="s">
        <v>11756</v>
      </c>
      <c r="BM463" s="2" t="s">
        <v>6123</v>
      </c>
      <c r="BN463" s="2" t="s">
        <v>6341</v>
      </c>
      <c r="BO463" s="2" t="s">
        <v>15367</v>
      </c>
      <c r="BP463" s="2" t="s">
        <v>15856</v>
      </c>
      <c r="BQ463" s="2" t="s">
        <v>17824</v>
      </c>
      <c r="BR463" s="2" t="s">
        <v>18865</v>
      </c>
      <c r="BS463" s="2"/>
      <c r="BT463" s="2"/>
      <c r="BU463" s="2"/>
      <c r="BV463" s="2"/>
      <c r="BW463" s="2"/>
      <c r="BX463" s="2"/>
      <c r="BY463" s="2"/>
      <c r="BZ463" s="2"/>
      <c r="CA463" s="2"/>
      <c r="CB463" s="2"/>
      <c r="CC463" s="2"/>
      <c r="CD463" s="2"/>
      <c r="CE463" s="2"/>
    </row>
    <row r="464" spans="1:83" x14ac:dyDescent="0.2">
      <c r="A464" s="1">
        <v>220</v>
      </c>
      <c r="B464" s="1">
        <v>220</v>
      </c>
      <c r="C464" s="2" t="s">
        <v>6</v>
      </c>
      <c r="D464" s="2" t="s">
        <v>1299</v>
      </c>
      <c r="E464" s="2" t="s">
        <v>3906</v>
      </c>
      <c r="F464" s="2" t="s">
        <v>5378</v>
      </c>
      <c r="G464" s="2"/>
      <c r="H464" s="2"/>
      <c r="I464" s="2" t="s">
        <v>5994</v>
      </c>
      <c r="J464" s="2" t="s">
        <v>5994</v>
      </c>
      <c r="K464" s="2" t="s">
        <v>5994</v>
      </c>
      <c r="L464" s="2" t="s">
        <v>5994</v>
      </c>
      <c r="M464" s="2" t="s">
        <v>1300</v>
      </c>
      <c r="N464" s="2">
        <v>2</v>
      </c>
      <c r="O464" s="2">
        <v>117</v>
      </c>
      <c r="P464" s="2">
        <v>4</v>
      </c>
      <c r="Q464" s="2">
        <v>1.1358464052183364</v>
      </c>
      <c r="R464" s="2">
        <v>0.99783089747097431</v>
      </c>
      <c r="S464" s="2">
        <v>0.59968442487011719</v>
      </c>
      <c r="T464" s="2">
        <v>0.88474711904162129</v>
      </c>
      <c r="U464" s="2">
        <v>1.0341595071305625</v>
      </c>
      <c r="V464" s="2">
        <v>1.315890053023989</v>
      </c>
      <c r="W464" s="2">
        <v>0.76690655024530918</v>
      </c>
      <c r="X464" s="2">
        <v>1.0870691731047029</v>
      </c>
      <c r="Y464" s="2">
        <v>1.3049249067323019</v>
      </c>
      <c r="Z464" s="2">
        <v>1.4632224199095956</v>
      </c>
      <c r="AA464" s="2">
        <v>1.0328082281221294</v>
      </c>
      <c r="AB464" s="2">
        <v>1.1976618902059044</v>
      </c>
      <c r="AC464" s="2">
        <v>1.8452906371950879</v>
      </c>
      <c r="AD464" s="2">
        <v>1.9785406866807065</v>
      </c>
      <c r="AE464" s="2">
        <v>0.82024018063647974</v>
      </c>
      <c r="AF464" s="2">
        <v>0.90982504969126965</v>
      </c>
      <c r="AG464" s="2">
        <v>2.0328663561077809</v>
      </c>
      <c r="AH464" s="2">
        <v>1.3661115212847328</v>
      </c>
      <c r="AI464" s="2">
        <v>1.1647928257555564</v>
      </c>
      <c r="AJ464" s="2">
        <v>1.9369414549647004</v>
      </c>
      <c r="AK464" s="2">
        <v>0.96781866798293537</v>
      </c>
      <c r="AL464" s="2">
        <v>1.40848734739015</v>
      </c>
      <c r="AM464" s="2">
        <v>1.4214731341502118</v>
      </c>
      <c r="AN464" s="2">
        <v>1.5093750352903093</v>
      </c>
      <c r="AO464" s="2">
        <v>0.69222412245824938</v>
      </c>
      <c r="AP464" s="2">
        <v>1.2647659055408005</v>
      </c>
      <c r="AQ464" s="2">
        <v>1.2440876054003045</v>
      </c>
      <c r="AR464" s="2">
        <v>2.0350533054359232</v>
      </c>
      <c r="AS464" s="2">
        <v>0.81964455235766631</v>
      </c>
      <c r="AT464" s="2">
        <v>1.1176201719486552</v>
      </c>
      <c r="AU464" s="2">
        <v>0.53728111170431869</v>
      </c>
      <c r="AV464" s="2">
        <v>0.90333654733749513</v>
      </c>
      <c r="AW464" s="2">
        <f t="shared" si="49"/>
        <v>1.2004420285521689</v>
      </c>
      <c r="AX464" s="2">
        <f t="shared" si="50"/>
        <v>1.2259342206001338</v>
      </c>
      <c r="AY464" s="28">
        <f t="shared" si="51"/>
        <v>0.97920590548856223</v>
      </c>
      <c r="AZ464" s="28">
        <f t="shared" si="52"/>
        <v>0.86448345992731401</v>
      </c>
      <c r="BA464" s="28">
        <f t="shared" si="53"/>
        <v>-3.0315836087422988E-2</v>
      </c>
      <c r="BB464" s="28">
        <f t="shared" si="54"/>
        <v>6.3243311622002724E-2</v>
      </c>
      <c r="BC464" s="29" t="str">
        <f t="shared" si="55"/>
        <v/>
      </c>
      <c r="BD464" s="2" t="s">
        <v>7235</v>
      </c>
      <c r="BE464" s="2" t="s">
        <v>5994</v>
      </c>
      <c r="BF464" s="2" t="s">
        <v>5994</v>
      </c>
      <c r="BG464" s="2" t="s">
        <v>5994</v>
      </c>
      <c r="BH464" s="2" t="s">
        <v>5994</v>
      </c>
      <c r="BI464" s="2" t="s">
        <v>9855</v>
      </c>
      <c r="BJ464" s="2" t="s">
        <v>5994</v>
      </c>
      <c r="BK464" s="2" t="s">
        <v>5994</v>
      </c>
      <c r="BL464" s="2" t="s">
        <v>11810</v>
      </c>
      <c r="BM464" s="2" t="s">
        <v>13028</v>
      </c>
      <c r="BN464" s="2" t="s">
        <v>14043</v>
      </c>
      <c r="BO464" s="2" t="s">
        <v>15141</v>
      </c>
      <c r="BP464" s="2" t="s">
        <v>16412</v>
      </c>
      <c r="BQ464" s="2" t="s">
        <v>17591</v>
      </c>
      <c r="BR464" s="2" t="s">
        <v>18710</v>
      </c>
      <c r="BS464" s="2"/>
      <c r="BT464" s="2"/>
      <c r="BU464" s="2"/>
      <c r="BV464" s="2"/>
      <c r="BW464" s="2"/>
      <c r="BX464" s="2"/>
      <c r="BY464" s="2"/>
      <c r="BZ464" s="2"/>
      <c r="CA464" s="2"/>
      <c r="CB464" s="2"/>
      <c r="CC464" s="2"/>
      <c r="CD464" s="2"/>
      <c r="CE464" s="2"/>
    </row>
    <row r="465" spans="1:83" x14ac:dyDescent="0.2">
      <c r="A465" s="1">
        <v>482</v>
      </c>
      <c r="B465" s="1">
        <v>482</v>
      </c>
      <c r="C465" s="2" t="s">
        <v>6</v>
      </c>
      <c r="D465" s="2" t="s">
        <v>1423</v>
      </c>
      <c r="E465" s="2" t="s">
        <v>3739</v>
      </c>
      <c r="F465" s="2" t="s">
        <v>5210</v>
      </c>
      <c r="G465" s="2"/>
      <c r="H465" s="2"/>
      <c r="I465" s="2" t="s">
        <v>5994</v>
      </c>
      <c r="J465" s="2" t="s">
        <v>5994</v>
      </c>
      <c r="K465" s="2" t="s">
        <v>5994</v>
      </c>
      <c r="L465" s="2" t="s">
        <v>19148</v>
      </c>
      <c r="M465" s="2" t="s">
        <v>1424</v>
      </c>
      <c r="N465" s="2">
        <v>2</v>
      </c>
      <c r="O465" s="2">
        <v>1150</v>
      </c>
      <c r="P465" s="2">
        <v>4</v>
      </c>
      <c r="Q465" s="2">
        <v>0.92057285914231379</v>
      </c>
      <c r="R465" s="2">
        <v>0.84492613469892819</v>
      </c>
      <c r="S465" s="2">
        <v>1.1556161649207433</v>
      </c>
      <c r="T465" s="2">
        <v>0.74516161785013613</v>
      </c>
      <c r="U465" s="2">
        <v>0.55843387586912785</v>
      </c>
      <c r="V465" s="2">
        <v>1.044842825189839</v>
      </c>
      <c r="W465" s="2">
        <v>1.0520273262377893</v>
      </c>
      <c r="X465" s="2">
        <v>0.61895703507630373</v>
      </c>
      <c r="Y465" s="2">
        <v>0.83549268426055412</v>
      </c>
      <c r="Z465" s="2">
        <v>0.90371639049518404</v>
      </c>
      <c r="AA465" s="2">
        <v>0.74464032738791075</v>
      </c>
      <c r="AB465" s="2">
        <v>0.87849530282502553</v>
      </c>
      <c r="AC465" s="2">
        <v>0.98620135511677909</v>
      </c>
      <c r="AD465" s="2">
        <v>0.81869886926260016</v>
      </c>
      <c r="AE465" s="2">
        <v>1.0414034694041925</v>
      </c>
      <c r="AF465" s="2">
        <v>0.89769079335555058</v>
      </c>
      <c r="AG465" s="2">
        <v>0.75646074922622764</v>
      </c>
      <c r="AH465" s="2">
        <v>0.68231701565330183</v>
      </c>
      <c r="AI465" s="2">
        <v>0.68085586112746721</v>
      </c>
      <c r="AJ465" s="2">
        <v>1.0049134462074611</v>
      </c>
      <c r="AK465" s="2">
        <v>0.80210199707551477</v>
      </c>
      <c r="AL465" s="2">
        <v>0.96754069813362953</v>
      </c>
      <c r="AM465" s="2">
        <v>1.2061950113684168</v>
      </c>
      <c r="AN465" s="2">
        <v>0.73261134511034354</v>
      </c>
      <c r="AO465" s="2">
        <v>0.70953358857178839</v>
      </c>
      <c r="AP465" s="2">
        <v>0.76858520669308905</v>
      </c>
      <c r="AQ465" s="2">
        <v>0.78066382568096915</v>
      </c>
      <c r="AR465" s="2">
        <v>0.98090349907965235</v>
      </c>
      <c r="AS465" s="2">
        <v>1.0157779530418816</v>
      </c>
      <c r="AT465" s="2">
        <v>0.90887111740602822</v>
      </c>
      <c r="AU465" s="2">
        <v>0.95855841408926346</v>
      </c>
      <c r="AV465" s="2">
        <v>1.1418710349130781</v>
      </c>
      <c r="AW465" s="2">
        <f t="shared" si="49"/>
        <v>0.87078457531289466</v>
      </c>
      <c r="AX465" s="2">
        <f t="shared" si="50"/>
        <v>0.88942000094345908</v>
      </c>
      <c r="AY465" s="28">
        <f t="shared" si="51"/>
        <v>0.97904766520789199</v>
      </c>
      <c r="AZ465" s="28">
        <f t="shared" si="52"/>
        <v>0.74833471436098931</v>
      </c>
      <c r="BA465" s="28">
        <f t="shared" si="53"/>
        <v>-3.0548995339222583E-2</v>
      </c>
      <c r="BB465" s="28">
        <f t="shared" si="54"/>
        <v>0.12590410790307735</v>
      </c>
      <c r="BC465" s="29" t="str">
        <f t="shared" si="55"/>
        <v/>
      </c>
      <c r="BD465" s="2" t="s">
        <v>7101</v>
      </c>
      <c r="BE465" s="2" t="s">
        <v>5994</v>
      </c>
      <c r="BF465" s="2" t="s">
        <v>5994</v>
      </c>
      <c r="BG465" s="2" t="s">
        <v>8459</v>
      </c>
      <c r="BH465" s="2" t="s">
        <v>9161</v>
      </c>
      <c r="BI465" s="2" t="s">
        <v>9777</v>
      </c>
      <c r="BJ465" s="2" t="s">
        <v>5994</v>
      </c>
      <c r="BK465" s="2" t="s">
        <v>5994</v>
      </c>
      <c r="BL465" s="2" t="s">
        <v>11665</v>
      </c>
      <c r="BM465" s="2" t="s">
        <v>12878</v>
      </c>
      <c r="BN465" s="2" t="s">
        <v>6365</v>
      </c>
      <c r="BO465" s="2" t="s">
        <v>14982</v>
      </c>
      <c r="BP465" s="2" t="s">
        <v>16294</v>
      </c>
      <c r="BQ465" s="2" t="s">
        <v>17424</v>
      </c>
      <c r="BR465" s="2" t="s">
        <v>18224</v>
      </c>
      <c r="BS465" s="2"/>
      <c r="BT465" s="2"/>
      <c r="BU465" s="2"/>
      <c r="BV465" s="2"/>
      <c r="BW465" s="2"/>
      <c r="BX465" s="2"/>
      <c r="BY465" s="2"/>
      <c r="BZ465" s="2"/>
      <c r="CA465" s="2"/>
      <c r="CB465" s="2"/>
      <c r="CC465" s="2"/>
      <c r="CD465" s="2"/>
      <c r="CE465" s="2"/>
    </row>
    <row r="466" spans="1:83" x14ac:dyDescent="0.2">
      <c r="A466" s="1">
        <v>393</v>
      </c>
      <c r="B466" s="1">
        <v>393</v>
      </c>
      <c r="C466" s="2" t="s">
        <v>6</v>
      </c>
      <c r="D466" s="2" t="s">
        <v>363</v>
      </c>
      <c r="E466" s="2" t="s">
        <v>3099</v>
      </c>
      <c r="F466" s="2" t="s">
        <v>4571</v>
      </c>
      <c r="G466" s="2"/>
      <c r="H466" s="2"/>
      <c r="I466" s="2" t="s">
        <v>5980</v>
      </c>
      <c r="J466" s="2" t="s">
        <v>6011</v>
      </c>
      <c r="K466" s="2" t="s">
        <v>6058</v>
      </c>
      <c r="L466" s="2" t="s">
        <v>19058</v>
      </c>
      <c r="M466" s="2" t="s">
        <v>364</v>
      </c>
      <c r="N466" s="2">
        <v>33</v>
      </c>
      <c r="O466" s="2">
        <v>4544</v>
      </c>
      <c r="P466" s="2">
        <v>58</v>
      </c>
      <c r="Q466" s="2">
        <v>0.77307531863707402</v>
      </c>
      <c r="R466" s="2">
        <v>0.78710526252271762</v>
      </c>
      <c r="S466" s="2">
        <v>0.71953762448603364</v>
      </c>
      <c r="T466" s="2">
        <v>0.8225665461996472</v>
      </c>
      <c r="U466" s="2">
        <v>0.81739445648033571</v>
      </c>
      <c r="V466" s="2">
        <v>0.84703854703693515</v>
      </c>
      <c r="W466" s="2">
        <v>0.77731855906883363</v>
      </c>
      <c r="X466" s="2">
        <v>0.67460549069780318</v>
      </c>
      <c r="Y466" s="2">
        <v>0.72545348401950971</v>
      </c>
      <c r="Z466" s="2">
        <v>0.9111757493122371</v>
      </c>
      <c r="AA466" s="2">
        <v>0.81735277491184821</v>
      </c>
      <c r="AB466" s="2">
        <v>0.98580003687408413</v>
      </c>
      <c r="AC466" s="2">
        <v>0.82654346038817594</v>
      </c>
      <c r="AD466" s="2">
        <v>0.85014067321138154</v>
      </c>
      <c r="AE466" s="2">
        <v>0.94058215294147152</v>
      </c>
      <c r="AF466" s="2">
        <v>1.0799920478909693</v>
      </c>
      <c r="AG466" s="2">
        <v>0.86155614473764797</v>
      </c>
      <c r="AH466" s="2">
        <v>0.93726195739383134</v>
      </c>
      <c r="AI466" s="2">
        <v>0.7800837516412964</v>
      </c>
      <c r="AJ466" s="2">
        <v>0.70348272757997299</v>
      </c>
      <c r="AK466" s="2">
        <v>0.74709128817733939</v>
      </c>
      <c r="AL466" s="2">
        <v>0.77017261228006473</v>
      </c>
      <c r="AM466" s="2">
        <v>0.84118739024689182</v>
      </c>
      <c r="AN466" s="2">
        <v>0.78806261656847187</v>
      </c>
      <c r="AO466" s="2">
        <v>0.6726431463072905</v>
      </c>
      <c r="AP466" s="2">
        <v>0.88360911400268449</v>
      </c>
      <c r="AQ466" s="2">
        <v>0.9925681355433702</v>
      </c>
      <c r="AR466" s="2">
        <v>0.92284654101137475</v>
      </c>
      <c r="AS466" s="2">
        <v>0.79930358300669524</v>
      </c>
      <c r="AT466" s="2">
        <v>1.049370518849116</v>
      </c>
      <c r="AU466" s="2">
        <v>1.0218391235271638</v>
      </c>
      <c r="AV466" s="2">
        <v>0.90441476946102284</v>
      </c>
      <c r="AW466" s="2">
        <f t="shared" si="49"/>
        <v>0.83630813702451212</v>
      </c>
      <c r="AX466" s="2">
        <f t="shared" si="50"/>
        <v>0.85426248503977231</v>
      </c>
      <c r="AY466" s="28">
        <f t="shared" si="51"/>
        <v>0.97898263317225698</v>
      </c>
      <c r="AZ466" s="28">
        <f t="shared" si="52"/>
        <v>0.64216259370052775</v>
      </c>
      <c r="BA466" s="28">
        <f t="shared" si="53"/>
        <v>-3.0644827763696977E-2</v>
      </c>
      <c r="BB466" s="28">
        <f t="shared" si="54"/>
        <v>0.19235499590839822</v>
      </c>
      <c r="BC466" s="29" t="str">
        <f t="shared" si="55"/>
        <v/>
      </c>
      <c r="BD466" s="2" t="s">
        <v>6546</v>
      </c>
      <c r="BE466" s="2" t="s">
        <v>5994</v>
      </c>
      <c r="BF466" s="2" t="s">
        <v>5994</v>
      </c>
      <c r="BG466" s="2" t="s">
        <v>7826</v>
      </c>
      <c r="BH466" s="2" t="s">
        <v>5994</v>
      </c>
      <c r="BI466" s="2" t="s">
        <v>9262</v>
      </c>
      <c r="BJ466" s="2" t="s">
        <v>5994</v>
      </c>
      <c r="BK466" s="2" t="s">
        <v>10604</v>
      </c>
      <c r="BL466" s="2" t="s">
        <v>11097</v>
      </c>
      <c r="BM466" s="2" t="s">
        <v>19651</v>
      </c>
      <c r="BN466" s="2" t="s">
        <v>13315</v>
      </c>
      <c r="BO466" s="2" t="s">
        <v>19652</v>
      </c>
      <c r="BP466" s="2" t="s">
        <v>15706</v>
      </c>
      <c r="BQ466" s="2" t="s">
        <v>16776</v>
      </c>
      <c r="BR466" s="2" t="s">
        <v>18189</v>
      </c>
      <c r="BS466" s="2"/>
      <c r="BT466" s="2"/>
      <c r="BU466" s="2"/>
      <c r="BV466" s="2"/>
      <c r="BW466" s="2"/>
      <c r="BX466" s="2"/>
      <c r="BY466" s="2"/>
      <c r="BZ466" s="2"/>
      <c r="CA466" s="2"/>
      <c r="CB466" s="2"/>
      <c r="CC466" s="2"/>
      <c r="CD466" s="2"/>
      <c r="CE466" s="2"/>
    </row>
    <row r="467" spans="1:83" x14ac:dyDescent="0.2">
      <c r="A467" s="1">
        <v>702</v>
      </c>
      <c r="B467" s="1">
        <v>702</v>
      </c>
      <c r="C467" s="2" t="s">
        <v>6</v>
      </c>
      <c r="D467" s="2" t="s">
        <v>89</v>
      </c>
      <c r="E467" s="2" t="s">
        <v>3807</v>
      </c>
      <c r="F467" s="2" t="s">
        <v>5278</v>
      </c>
      <c r="G467" s="2"/>
      <c r="H467" s="2"/>
      <c r="I467" s="2" t="s">
        <v>5994</v>
      </c>
      <c r="J467" s="2" t="s">
        <v>5994</v>
      </c>
      <c r="K467" s="2" t="s">
        <v>5994</v>
      </c>
      <c r="L467" s="2" t="s">
        <v>5994</v>
      </c>
      <c r="M467" s="2" t="s">
        <v>90</v>
      </c>
      <c r="N467" s="2">
        <v>28</v>
      </c>
      <c r="O467" s="2">
        <v>591</v>
      </c>
      <c r="P467" s="2">
        <v>541</v>
      </c>
      <c r="Q467" s="2">
        <v>0.61202381907771286</v>
      </c>
      <c r="R467" s="2">
        <v>0.72380929792494786</v>
      </c>
      <c r="S467" s="2">
        <v>0.99117322043629419</v>
      </c>
      <c r="T467" s="2">
        <v>1.086280168161637</v>
      </c>
      <c r="U467" s="2">
        <v>0.87389757566927417</v>
      </c>
      <c r="V467" s="2">
        <v>0.83873030484260924</v>
      </c>
      <c r="W467" s="2">
        <v>0.85552864335952628</v>
      </c>
      <c r="X467" s="2">
        <v>0.76912000353084964</v>
      </c>
      <c r="Y467" s="2">
        <v>1.1368455295867186</v>
      </c>
      <c r="Z467" s="2">
        <v>0.91322217088377</v>
      </c>
      <c r="AA467" s="2">
        <v>0.48386269331805742</v>
      </c>
      <c r="AB467" s="2">
        <v>0.77298102432886595</v>
      </c>
      <c r="AC467" s="2">
        <v>0.80361350433914536</v>
      </c>
      <c r="AD467" s="2">
        <v>0.55707179668201845</v>
      </c>
      <c r="AE467" s="2">
        <v>0.64596928792504649</v>
      </c>
      <c r="AF467" s="2">
        <v>0.70343078642597723</v>
      </c>
      <c r="AG467" s="2">
        <v>0.58148118217875766</v>
      </c>
      <c r="AH467" s="2">
        <v>0.84242669457896091</v>
      </c>
      <c r="AI467" s="2">
        <v>1.0414080905344845</v>
      </c>
      <c r="AJ467" s="2">
        <v>1.0558558004327585</v>
      </c>
      <c r="AK467" s="2">
        <v>0.96077354840586893</v>
      </c>
      <c r="AL467" s="2">
        <v>1.0859527887186389</v>
      </c>
      <c r="AM467" s="2">
        <v>1.020981848749188</v>
      </c>
      <c r="AN467" s="2">
        <v>0.77485292734861999</v>
      </c>
      <c r="AO467" s="2">
        <v>0.59538087075889645</v>
      </c>
      <c r="AP467" s="2">
        <v>0.74204061611511218</v>
      </c>
      <c r="AQ467" s="2">
        <v>0.63001240213932086</v>
      </c>
      <c r="AR467" s="2">
        <v>0.69330935302233976</v>
      </c>
      <c r="AS467" s="2">
        <v>0.53066451403045278</v>
      </c>
      <c r="AT467" s="2">
        <v>0.71448998413343767</v>
      </c>
      <c r="AU467" s="2">
        <v>0.59228992621711762</v>
      </c>
      <c r="AV467" s="2">
        <v>0.76112394941975903</v>
      </c>
      <c r="AW467" s="2">
        <f t="shared" si="49"/>
        <v>0.78523770639242396</v>
      </c>
      <c r="AX467" s="2">
        <f t="shared" si="50"/>
        <v>0.80277088764033055</v>
      </c>
      <c r="AY467" s="28">
        <f t="shared" si="51"/>
        <v>0.97815917154215226</v>
      </c>
      <c r="AZ467" s="28">
        <f t="shared" si="52"/>
        <v>0.7908362375388498</v>
      </c>
      <c r="BA467" s="28">
        <f t="shared" si="53"/>
        <v>-3.1858847184626095E-2</v>
      </c>
      <c r="BB467" s="28">
        <f t="shared" si="54"/>
        <v>0.10191343874811187</v>
      </c>
      <c r="BC467" s="29" t="str">
        <f t="shared" si="55"/>
        <v/>
      </c>
      <c r="BD467" s="2" t="s">
        <v>7154</v>
      </c>
      <c r="BE467" s="2" t="s">
        <v>5994</v>
      </c>
      <c r="BF467" s="2" t="s">
        <v>5994</v>
      </c>
      <c r="BG467" s="2" t="s">
        <v>8527</v>
      </c>
      <c r="BH467" s="2" t="s">
        <v>5994</v>
      </c>
      <c r="BI467" s="2" t="s">
        <v>9813</v>
      </c>
      <c r="BJ467" s="2" t="s">
        <v>10314</v>
      </c>
      <c r="BK467" s="2" t="s">
        <v>10892</v>
      </c>
      <c r="BL467" s="2" t="s">
        <v>11724</v>
      </c>
      <c r="BM467" s="2" t="s">
        <v>12939</v>
      </c>
      <c r="BN467" s="2" t="s">
        <v>13963</v>
      </c>
      <c r="BO467" s="2" t="s">
        <v>15044</v>
      </c>
      <c r="BP467" s="2" t="s">
        <v>15718</v>
      </c>
      <c r="BQ467" s="2" t="s">
        <v>17492</v>
      </c>
      <c r="BR467" s="2" t="s">
        <v>18163</v>
      </c>
      <c r="BS467" s="2"/>
      <c r="BT467" s="2"/>
      <c r="BU467" s="2"/>
      <c r="BV467" s="2"/>
      <c r="BW467" s="2"/>
      <c r="BX467" s="2"/>
      <c r="BY467" s="2"/>
      <c r="BZ467" s="2"/>
      <c r="CA467" s="2"/>
      <c r="CB467" s="2"/>
      <c r="CC467" s="2"/>
      <c r="CD467" s="2"/>
      <c r="CE467" s="2"/>
    </row>
    <row r="468" spans="1:83" x14ac:dyDescent="0.2">
      <c r="A468" s="1">
        <v>160</v>
      </c>
      <c r="B468" s="1">
        <v>160</v>
      </c>
      <c r="C468" s="2" t="s">
        <v>6</v>
      </c>
      <c r="D468" s="2" t="s">
        <v>1585</v>
      </c>
      <c r="E468" s="2" t="s">
        <v>4151</v>
      </c>
      <c r="F468" s="2" t="s">
        <v>5626</v>
      </c>
      <c r="G468" s="2"/>
      <c r="H468" s="2"/>
      <c r="I468" s="2" t="s">
        <v>5994</v>
      </c>
      <c r="J468" s="2" t="s">
        <v>6100</v>
      </c>
      <c r="K468" s="2" t="s">
        <v>5994</v>
      </c>
      <c r="L468" s="2" t="s">
        <v>5994</v>
      </c>
      <c r="M468" s="2" t="s">
        <v>1586</v>
      </c>
      <c r="N468" s="2">
        <v>2</v>
      </c>
      <c r="O468" s="2">
        <v>470</v>
      </c>
      <c r="P468" s="2">
        <v>3</v>
      </c>
      <c r="Q468" s="2">
        <v>0.77930074510957181</v>
      </c>
      <c r="R468" s="2">
        <v>0.93809898579601891</v>
      </c>
      <c r="S468" s="2">
        <v>0.96361079527948135</v>
      </c>
      <c r="T468" s="2">
        <v>0.68039828704485728</v>
      </c>
      <c r="U468" s="2">
        <v>0.88966543297360079</v>
      </c>
      <c r="V468" s="2">
        <v>0.89991075601286952</v>
      </c>
      <c r="W468" s="2">
        <v>0.79430292413107428</v>
      </c>
      <c r="X468" s="2">
        <v>0.63947379118571623</v>
      </c>
      <c r="Y468" s="2">
        <v>0.85014967065075009</v>
      </c>
      <c r="Z468" s="2">
        <v>0.74846115840036798</v>
      </c>
      <c r="AA468" s="2">
        <v>1.2350842702887901</v>
      </c>
      <c r="AB468" s="2">
        <v>1.1181766854745423</v>
      </c>
      <c r="AC468" s="2">
        <v>1.1929979135199753</v>
      </c>
      <c r="AD468" s="2">
        <v>1.2582590768650919</v>
      </c>
      <c r="AE468" s="2">
        <v>1.8768460614956377</v>
      </c>
      <c r="AF468" s="2">
        <v>1.4049261447322057</v>
      </c>
      <c r="AG468" s="2">
        <v>1.148016352341436</v>
      </c>
      <c r="AH468" s="2">
        <v>0.75083452020137931</v>
      </c>
      <c r="AI468" s="2">
        <v>0.79488100567250175</v>
      </c>
      <c r="AJ468" s="2">
        <v>0.86072852697730873</v>
      </c>
      <c r="AK468" s="2">
        <v>0.74871399855617715</v>
      </c>
      <c r="AL468" s="2">
        <v>0.8001280762532953</v>
      </c>
      <c r="AM468" s="2">
        <v>1.1514243718230215</v>
      </c>
      <c r="AN468" s="2">
        <v>1.2872996868897408</v>
      </c>
      <c r="AO468" s="2">
        <v>1.1362381144009828</v>
      </c>
      <c r="AP468" s="2">
        <v>0.99914663105619028</v>
      </c>
      <c r="AQ468" s="2">
        <v>1.1826904920483396</v>
      </c>
      <c r="AR468" s="2">
        <v>1.2104033147759767</v>
      </c>
      <c r="AS468" s="2">
        <v>0.91104582603719497</v>
      </c>
      <c r="AT468" s="2">
        <v>1.2928104344133104</v>
      </c>
      <c r="AU468" s="2">
        <v>1.3588624476978302</v>
      </c>
      <c r="AV468" s="2">
        <v>1.2271372358819024</v>
      </c>
      <c r="AW468" s="2">
        <f t="shared" si="49"/>
        <v>1.0245693559589404</v>
      </c>
      <c r="AX468" s="2">
        <f t="shared" si="50"/>
        <v>1.0474896455123432</v>
      </c>
      <c r="AY468" s="28">
        <f t="shared" si="51"/>
        <v>0.97811883902471208</v>
      </c>
      <c r="AZ468" s="28">
        <f t="shared" si="52"/>
        <v>0.81371418402643059</v>
      </c>
      <c r="BA468" s="28">
        <f t="shared" si="53"/>
        <v>-3.1918335174156681E-2</v>
      </c>
      <c r="BB468" s="28">
        <f t="shared" si="54"/>
        <v>8.9528113658164002E-2</v>
      </c>
      <c r="BC468" s="29" t="str">
        <f t="shared" si="55"/>
        <v/>
      </c>
      <c r="BD468" s="2" t="s">
        <v>7447</v>
      </c>
      <c r="BE468" s="2" t="s">
        <v>5994</v>
      </c>
      <c r="BF468" s="2" t="s">
        <v>5994</v>
      </c>
      <c r="BG468" s="2" t="s">
        <v>8844</v>
      </c>
      <c r="BH468" s="2" t="s">
        <v>5994</v>
      </c>
      <c r="BI468" s="2" t="s">
        <v>5994</v>
      </c>
      <c r="BJ468" s="2" t="s">
        <v>10443</v>
      </c>
      <c r="BK468" s="2" t="s">
        <v>5994</v>
      </c>
      <c r="BL468" s="2" t="s">
        <v>12018</v>
      </c>
      <c r="BM468" s="2" t="s">
        <v>6100</v>
      </c>
      <c r="BN468" s="2" t="s">
        <v>6453</v>
      </c>
      <c r="BO468" s="2" t="s">
        <v>15377</v>
      </c>
      <c r="BP468" s="2" t="s">
        <v>15795</v>
      </c>
      <c r="BQ468" s="2" t="s">
        <v>17834</v>
      </c>
      <c r="BR468" s="2" t="s">
        <v>18191</v>
      </c>
      <c r="BS468" s="2"/>
      <c r="BT468" s="2"/>
      <c r="BU468" s="2"/>
      <c r="BV468" s="2"/>
      <c r="BW468" s="2"/>
      <c r="BX468" s="2"/>
      <c r="BY468" s="2"/>
      <c r="BZ468" s="2"/>
      <c r="CA468" s="2"/>
      <c r="CB468" s="2"/>
      <c r="CC468" s="2"/>
      <c r="CD468" s="2"/>
      <c r="CE468" s="2"/>
    </row>
    <row r="469" spans="1:83" x14ac:dyDescent="0.2">
      <c r="A469" s="1">
        <v>476</v>
      </c>
      <c r="B469" s="1">
        <v>476</v>
      </c>
      <c r="C469" s="2" t="s">
        <v>6</v>
      </c>
      <c r="D469" s="2" t="s">
        <v>163</v>
      </c>
      <c r="E469" s="2" t="s">
        <v>4071</v>
      </c>
      <c r="F469" s="2" t="s">
        <v>5542</v>
      </c>
      <c r="G469" s="2"/>
      <c r="H469" s="2"/>
      <c r="I469" s="2" t="s">
        <v>5994</v>
      </c>
      <c r="J469" s="2" t="s">
        <v>5994</v>
      </c>
      <c r="K469" s="2" t="s">
        <v>5994</v>
      </c>
      <c r="L469" s="2" t="s">
        <v>5994</v>
      </c>
      <c r="M469" s="2" t="s">
        <v>164</v>
      </c>
      <c r="N469" s="2">
        <v>13</v>
      </c>
      <c r="O469" s="2">
        <v>355</v>
      </c>
      <c r="P469" s="2">
        <v>249</v>
      </c>
      <c r="Q469" s="2">
        <v>1.2755275700252513</v>
      </c>
      <c r="R469" s="2">
        <v>0.98304513058801213</v>
      </c>
      <c r="S469" s="2">
        <v>0.89761089652474235</v>
      </c>
      <c r="T469" s="2">
        <v>1.0282026725834004</v>
      </c>
      <c r="U469" s="2">
        <v>1.4380993634389077</v>
      </c>
      <c r="V469" s="2">
        <v>0.89557289574791765</v>
      </c>
      <c r="W469" s="2">
        <v>1.14965811914856</v>
      </c>
      <c r="X469" s="2">
        <v>0.82927177164567956</v>
      </c>
      <c r="Y469" s="2">
        <v>0.81609814285279436</v>
      </c>
      <c r="Z469" s="2">
        <v>1.0005800515487162</v>
      </c>
      <c r="AA469" s="2">
        <v>0.75319428445503656</v>
      </c>
      <c r="AB469" s="2">
        <v>0.90149397228462191</v>
      </c>
      <c r="AC469" s="2">
        <v>1.11830049379815</v>
      </c>
      <c r="AD469" s="2">
        <v>1.0166083119176941</v>
      </c>
      <c r="AE469" s="2">
        <v>0.84458431578439686</v>
      </c>
      <c r="AF469" s="2">
        <v>1.0492281017801683</v>
      </c>
      <c r="AG469" s="2">
        <v>0.83081864063415112</v>
      </c>
      <c r="AH469" s="2">
        <v>1.125102407829792</v>
      </c>
      <c r="AI469" s="2">
        <v>1.107939121630219</v>
      </c>
      <c r="AJ469" s="2">
        <v>0.79680480348285676</v>
      </c>
      <c r="AK469" s="2">
        <v>1.1720591606555251</v>
      </c>
      <c r="AL469" s="2">
        <v>0.92312735308002625</v>
      </c>
      <c r="AM469" s="2">
        <v>1.0182539440930574</v>
      </c>
      <c r="AN469" s="2">
        <v>0.90216619751032545</v>
      </c>
      <c r="AO469" s="2">
        <v>0.80149173499155202</v>
      </c>
      <c r="AP469" s="2">
        <v>0.95773317226753618</v>
      </c>
      <c r="AQ469" s="2">
        <v>0.9798232684951762</v>
      </c>
      <c r="AR469" s="2">
        <v>1.0229528052789072</v>
      </c>
      <c r="AS469" s="2">
        <v>1.0298718223221692</v>
      </c>
      <c r="AT469" s="2">
        <v>1.0733674069796995</v>
      </c>
      <c r="AU469" s="2">
        <v>1.1797825125910366</v>
      </c>
      <c r="AV469" s="2">
        <v>1.0958286399525425</v>
      </c>
      <c r="AW469" s="2">
        <f t="shared" si="49"/>
        <v>0.98987616086812935</v>
      </c>
      <c r="AX469" s="2">
        <f t="shared" si="50"/>
        <v>1.0124202900773616</v>
      </c>
      <c r="AY469" s="28">
        <f t="shared" si="51"/>
        <v>0.97773244034104689</v>
      </c>
      <c r="AZ469" s="28">
        <f t="shared" si="52"/>
        <v>0.68323545219778081</v>
      </c>
      <c r="BA469" s="28">
        <f t="shared" si="53"/>
        <v>-3.2488373886060254E-2</v>
      </c>
      <c r="BB469" s="28">
        <f t="shared" si="54"/>
        <v>0.16542960675932733</v>
      </c>
      <c r="BC469" s="29" t="str">
        <f t="shared" si="55"/>
        <v/>
      </c>
      <c r="BD469" s="2" t="s">
        <v>7372</v>
      </c>
      <c r="BE469" s="2" t="s">
        <v>5994</v>
      </c>
      <c r="BF469" s="2" t="s">
        <v>5994</v>
      </c>
      <c r="BG469" s="2" t="s">
        <v>8767</v>
      </c>
      <c r="BH469" s="2" t="s">
        <v>5994</v>
      </c>
      <c r="BI469" s="2" t="s">
        <v>9927</v>
      </c>
      <c r="BJ469" s="2" t="s">
        <v>10421</v>
      </c>
      <c r="BK469" s="2" t="s">
        <v>10961</v>
      </c>
      <c r="BL469" s="2" t="s">
        <v>11949</v>
      </c>
      <c r="BM469" s="2" t="s">
        <v>13168</v>
      </c>
      <c r="BN469" s="2" t="s">
        <v>14180</v>
      </c>
      <c r="BO469" s="2" t="s">
        <v>15298</v>
      </c>
      <c r="BP469" s="2" t="s">
        <v>16525</v>
      </c>
      <c r="BQ469" s="2" t="s">
        <v>17755</v>
      </c>
      <c r="BR469" s="2" t="s">
        <v>18247</v>
      </c>
      <c r="BS469" s="2"/>
      <c r="BT469" s="2"/>
      <c r="BU469" s="2"/>
      <c r="BV469" s="2"/>
      <c r="BW469" s="2"/>
      <c r="BX469" s="2"/>
      <c r="BY469" s="2"/>
      <c r="BZ469" s="2"/>
      <c r="CA469" s="2"/>
      <c r="CB469" s="2"/>
      <c r="CC469" s="2"/>
      <c r="CD469" s="2"/>
      <c r="CE469" s="2"/>
    </row>
    <row r="470" spans="1:83" x14ac:dyDescent="0.2">
      <c r="A470" s="1">
        <v>356</v>
      </c>
      <c r="B470" s="1">
        <v>356</v>
      </c>
      <c r="C470" s="2" t="s">
        <v>6</v>
      </c>
      <c r="D470" s="2" t="s">
        <v>19</v>
      </c>
      <c r="E470" s="2" t="s">
        <v>3470</v>
      </c>
      <c r="F470" s="2" t="s">
        <v>4941</v>
      </c>
      <c r="G470" s="2"/>
      <c r="H470" s="2"/>
      <c r="I470" s="2" t="s">
        <v>5987</v>
      </c>
      <c r="J470" s="2" t="s">
        <v>6034</v>
      </c>
      <c r="K470" s="2" t="s">
        <v>6034</v>
      </c>
      <c r="L470" s="2" t="s">
        <v>5994</v>
      </c>
      <c r="M470" s="2" t="s">
        <v>20</v>
      </c>
      <c r="N470" s="2">
        <v>41</v>
      </c>
      <c r="O470" s="2">
        <v>267</v>
      </c>
      <c r="P470" s="2">
        <v>2921</v>
      </c>
      <c r="Q470" s="2">
        <v>0.99088361438342853</v>
      </c>
      <c r="R470" s="2">
        <v>0.81406327220461272</v>
      </c>
      <c r="S470" s="2">
        <v>0.94158926673754795</v>
      </c>
      <c r="T470" s="2">
        <v>0.8037764139285507</v>
      </c>
      <c r="U470" s="2">
        <v>1.0315139944172635</v>
      </c>
      <c r="V470" s="2">
        <v>0.94754724811307933</v>
      </c>
      <c r="W470" s="2">
        <v>0.74483899280512877</v>
      </c>
      <c r="X470" s="2">
        <v>0.64063643144347315</v>
      </c>
      <c r="Y470" s="2">
        <v>0.7124516544082653</v>
      </c>
      <c r="Z470" s="2">
        <v>0.81972640842210598</v>
      </c>
      <c r="AA470" s="2">
        <v>0.84879052159376334</v>
      </c>
      <c r="AB470" s="2">
        <v>0.71869270880251446</v>
      </c>
      <c r="AC470" s="2">
        <v>0.88263831426580219</v>
      </c>
      <c r="AD470" s="2">
        <v>0.92956481660395129</v>
      </c>
      <c r="AE470" s="2">
        <v>0.97657110635461919</v>
      </c>
      <c r="AF470" s="2">
        <v>1.0312683010237724</v>
      </c>
      <c r="AG470" s="2">
        <v>0.81178734950588638</v>
      </c>
      <c r="AH470" s="2">
        <v>0.87220191448319773</v>
      </c>
      <c r="AI470" s="2">
        <v>1.1138006189499656</v>
      </c>
      <c r="AJ470" s="2">
        <v>0.82316144806349212</v>
      </c>
      <c r="AK470" s="2">
        <v>1.0778718548648798</v>
      </c>
      <c r="AL470" s="2">
        <v>0.7987767377568783</v>
      </c>
      <c r="AM470" s="2">
        <v>0.9387446720177548</v>
      </c>
      <c r="AN470" s="2">
        <v>0.90875394392729325</v>
      </c>
      <c r="AO470" s="2">
        <v>0.55721364304282739</v>
      </c>
      <c r="AP470" s="2">
        <v>0.96775503240889849</v>
      </c>
      <c r="AQ470" s="2">
        <v>0.77942979521672773</v>
      </c>
      <c r="AR470" s="2">
        <v>0.8080669727233748</v>
      </c>
      <c r="AS470" s="2">
        <v>0.78784739429675144</v>
      </c>
      <c r="AT470" s="2">
        <v>0.90996681095981968</v>
      </c>
      <c r="AU470" s="2">
        <v>0.99804049940364259</v>
      </c>
      <c r="AV470" s="2">
        <v>0.87674884498220096</v>
      </c>
      <c r="AW470" s="2">
        <f t="shared" si="49"/>
        <v>0.86154943617728019</v>
      </c>
      <c r="AX470" s="2">
        <f t="shared" si="50"/>
        <v>0.88122534553984699</v>
      </c>
      <c r="AY470" s="28">
        <f t="shared" si="51"/>
        <v>0.97767210230373802</v>
      </c>
      <c r="AZ470" s="28">
        <f t="shared" si="52"/>
        <v>0.66374412321390874</v>
      </c>
      <c r="BA470" s="28">
        <f t="shared" si="53"/>
        <v>-3.2577408543934545E-2</v>
      </c>
      <c r="BB470" s="28">
        <f t="shared" si="54"/>
        <v>0.17799931113393147</v>
      </c>
      <c r="BC470" s="29" t="str">
        <f t="shared" si="55"/>
        <v/>
      </c>
      <c r="BD470" s="2" t="s">
        <v>3470</v>
      </c>
      <c r="BE470" s="2" t="s">
        <v>5994</v>
      </c>
      <c r="BF470" s="2" t="s">
        <v>5994</v>
      </c>
      <c r="BG470" s="2" t="s">
        <v>8193</v>
      </c>
      <c r="BH470" s="2" t="s">
        <v>5994</v>
      </c>
      <c r="BI470" s="2" t="s">
        <v>9573</v>
      </c>
      <c r="BJ470" s="2" t="s">
        <v>5994</v>
      </c>
      <c r="BK470" s="2" t="s">
        <v>10763</v>
      </c>
      <c r="BL470" s="2" t="s">
        <v>11428</v>
      </c>
      <c r="BM470" s="2" t="s">
        <v>19407</v>
      </c>
      <c r="BN470" s="2" t="s">
        <v>13664</v>
      </c>
      <c r="BO470" s="2" t="s">
        <v>19408</v>
      </c>
      <c r="BP470" s="2" t="s">
        <v>16059</v>
      </c>
      <c r="BQ470" s="2" t="s">
        <v>17152</v>
      </c>
      <c r="BR470" s="2" t="s">
        <v>18163</v>
      </c>
      <c r="BS470" s="2"/>
      <c r="BT470" s="2"/>
      <c r="BU470" s="2"/>
      <c r="BV470" s="2"/>
      <c r="BW470" s="2"/>
      <c r="BX470" s="2"/>
      <c r="BY470" s="2"/>
      <c r="BZ470" s="2"/>
      <c r="CA470" s="2"/>
      <c r="CB470" s="2"/>
      <c r="CC470" s="2"/>
      <c r="CD470" s="2"/>
      <c r="CE470" s="2"/>
    </row>
    <row r="471" spans="1:83" x14ac:dyDescent="0.2">
      <c r="A471" s="1">
        <v>58</v>
      </c>
      <c r="B471" s="1">
        <v>58</v>
      </c>
      <c r="C471" s="2" t="s">
        <v>6</v>
      </c>
      <c r="D471" s="2" t="s">
        <v>671</v>
      </c>
      <c r="E471" s="2" t="s">
        <v>3652</v>
      </c>
      <c r="F471" s="2" t="s">
        <v>5123</v>
      </c>
      <c r="G471" s="2"/>
      <c r="H471" s="2"/>
      <c r="I471" s="2" t="s">
        <v>5982</v>
      </c>
      <c r="J471" s="2" t="s">
        <v>6063</v>
      </c>
      <c r="K471" s="2" t="s">
        <v>5982</v>
      </c>
      <c r="L471" s="2" t="s">
        <v>5994</v>
      </c>
      <c r="M471" s="2" t="s">
        <v>672</v>
      </c>
      <c r="N471" s="2">
        <v>6</v>
      </c>
      <c r="O471" s="2">
        <v>140</v>
      </c>
      <c r="P471" s="2">
        <v>17</v>
      </c>
      <c r="Q471" s="2">
        <v>1.7877264746757364</v>
      </c>
      <c r="R471" s="2">
        <v>0.86604601163498107</v>
      </c>
      <c r="S471" s="2">
        <v>1.5949996797235459</v>
      </c>
      <c r="T471" s="2">
        <v>1.2173206852716056</v>
      </c>
      <c r="U471" s="2">
        <v>1.4245282640467185</v>
      </c>
      <c r="V471" s="2">
        <v>1.2516479906958125</v>
      </c>
      <c r="W471" s="2">
        <v>0.77943767544730658</v>
      </c>
      <c r="X471" s="2">
        <v>1.1889350544034263</v>
      </c>
      <c r="Y471" s="2">
        <v>1.3277784936118942</v>
      </c>
      <c r="Z471" s="2">
        <v>1.4427476749544186</v>
      </c>
      <c r="AA471" s="2">
        <v>1.9201882483167063</v>
      </c>
      <c r="AB471" s="2">
        <v>0.87756819291619892</v>
      </c>
      <c r="AC471" s="2">
        <v>1.0089787204201697</v>
      </c>
      <c r="AD471" s="2">
        <v>1.2927337791098314</v>
      </c>
      <c r="AE471" s="2">
        <v>0.9498813803102657</v>
      </c>
      <c r="AF471" s="2">
        <v>1.0519961512200973</v>
      </c>
      <c r="AG471" s="2">
        <v>1.6596523419226632</v>
      </c>
      <c r="AH471" s="2">
        <v>1.0087479482962234</v>
      </c>
      <c r="AI471" s="2">
        <v>1.5231447907740736</v>
      </c>
      <c r="AJ471" s="2">
        <v>1.4540352883204983</v>
      </c>
      <c r="AK471" s="2">
        <v>0.97381381410688672</v>
      </c>
      <c r="AL471" s="2">
        <v>1.2239156226072989</v>
      </c>
      <c r="AM471" s="2">
        <v>1.0826890537803993</v>
      </c>
      <c r="AN471" s="2">
        <v>1.328188628413622</v>
      </c>
      <c r="AO471" s="2">
        <v>3.3779483556384102</v>
      </c>
      <c r="AP471" s="2">
        <v>0.99883407428397664</v>
      </c>
      <c r="AQ471" s="2">
        <v>1.0257738449519846</v>
      </c>
      <c r="AR471" s="2">
        <v>1.0796073262907333</v>
      </c>
      <c r="AS471" s="2">
        <v>1.6797087720599475</v>
      </c>
      <c r="AT471" s="2">
        <v>0.78591982130647697</v>
      </c>
      <c r="AU471" s="2">
        <v>1.066632964880343</v>
      </c>
      <c r="AV471" s="2">
        <v>0.93267431810369228</v>
      </c>
      <c r="AW471" s="2">
        <f t="shared" si="49"/>
        <v>1.2730686363930221</v>
      </c>
      <c r="AX471" s="2">
        <f t="shared" si="50"/>
        <v>1.3027756415876377</v>
      </c>
      <c r="AY471" s="28">
        <f t="shared" si="51"/>
        <v>0.97719714412344028</v>
      </c>
      <c r="AZ471" s="28">
        <f t="shared" si="52"/>
        <v>0.86560149740701287</v>
      </c>
      <c r="BA471" s="28">
        <f t="shared" si="53"/>
        <v>-3.3278447578724696E-2</v>
      </c>
      <c r="BB471" s="28">
        <f t="shared" si="54"/>
        <v>6.2682000949335306E-2</v>
      </c>
      <c r="BC471" s="29" t="str">
        <f t="shared" si="55"/>
        <v/>
      </c>
      <c r="BD471" s="2" t="s">
        <v>7026</v>
      </c>
      <c r="BE471" s="2">
        <v>32</v>
      </c>
      <c r="BF471" s="2">
        <v>61</v>
      </c>
      <c r="BG471" s="2" t="s">
        <v>8373</v>
      </c>
      <c r="BH471" s="2" t="s">
        <v>5994</v>
      </c>
      <c r="BI471" s="2" t="s">
        <v>9718</v>
      </c>
      <c r="BJ471" s="2" t="s">
        <v>5994</v>
      </c>
      <c r="BK471" s="2" t="s">
        <v>10827</v>
      </c>
      <c r="BL471" s="2" t="s">
        <v>11588</v>
      </c>
      <c r="BM471" s="2" t="s">
        <v>12802</v>
      </c>
      <c r="BN471" s="2" t="s">
        <v>13824</v>
      </c>
      <c r="BO471" s="2" t="s">
        <v>14913</v>
      </c>
      <c r="BP471" s="2" t="s">
        <v>16224</v>
      </c>
      <c r="BQ471" s="2" t="s">
        <v>17337</v>
      </c>
      <c r="BR471" s="2" t="s">
        <v>18119</v>
      </c>
      <c r="BS471" s="2"/>
      <c r="BT471" s="2"/>
      <c r="BU471" s="2"/>
      <c r="BV471" s="2"/>
      <c r="BW471" s="2"/>
      <c r="BX471" s="2"/>
      <c r="BY471" s="2"/>
      <c r="BZ471" s="2"/>
      <c r="CA471" s="2"/>
      <c r="CB471" s="2"/>
      <c r="CC471" s="2"/>
      <c r="CD471" s="2"/>
      <c r="CE471" s="2"/>
    </row>
    <row r="472" spans="1:83" x14ac:dyDescent="0.2">
      <c r="A472" s="1">
        <v>308</v>
      </c>
      <c r="B472" s="1">
        <v>308</v>
      </c>
      <c r="C472" s="2" t="s">
        <v>6</v>
      </c>
      <c r="D472" s="2" t="s">
        <v>511</v>
      </c>
      <c r="E472" s="2" t="s">
        <v>3194</v>
      </c>
      <c r="F472" s="2" t="s">
        <v>4666</v>
      </c>
      <c r="G472" s="2"/>
      <c r="H472" s="2"/>
      <c r="I472" s="2" t="s">
        <v>5981</v>
      </c>
      <c r="J472" s="2" t="s">
        <v>6015</v>
      </c>
      <c r="K472" s="2" t="s">
        <v>6041</v>
      </c>
      <c r="L472" s="2" t="s">
        <v>5994</v>
      </c>
      <c r="M472" s="2" t="s">
        <v>512</v>
      </c>
      <c r="N472" s="2">
        <v>12</v>
      </c>
      <c r="O472" s="2">
        <v>660</v>
      </c>
      <c r="P472" s="2">
        <v>32</v>
      </c>
      <c r="Q472" s="2">
        <v>0.63818634935993435</v>
      </c>
      <c r="R472" s="2">
        <v>0.81826133786509947</v>
      </c>
      <c r="S472" s="2">
        <v>0.84432156438202544</v>
      </c>
      <c r="T472" s="2">
        <v>0.87753278481724295</v>
      </c>
      <c r="U472" s="2">
        <v>0.76110342634113637</v>
      </c>
      <c r="V472" s="2">
        <v>0.96032356499468463</v>
      </c>
      <c r="W472" s="2">
        <v>0.89852958917011871</v>
      </c>
      <c r="X472" s="2">
        <v>0.58331882974614369</v>
      </c>
      <c r="Y472" s="2">
        <v>0.68659571915381001</v>
      </c>
      <c r="Z472" s="2">
        <v>0.71523766474913775</v>
      </c>
      <c r="AA472" s="2">
        <v>0.8996647740519319</v>
      </c>
      <c r="AB472" s="2">
        <v>0.90588297083859659</v>
      </c>
      <c r="AC472" s="2">
        <v>1.1322747375087849</v>
      </c>
      <c r="AD472" s="2">
        <v>0.95262672196518861</v>
      </c>
      <c r="AE472" s="2">
        <v>0.92855395326618695</v>
      </c>
      <c r="AF472" s="2">
        <v>1.093347121603726</v>
      </c>
      <c r="AG472" s="2">
        <v>0.89239125023701771</v>
      </c>
      <c r="AH472" s="2">
        <v>0.90538059820301109</v>
      </c>
      <c r="AI472" s="2">
        <v>0.74835564099971352</v>
      </c>
      <c r="AJ472" s="2">
        <v>0.65849513926931114</v>
      </c>
      <c r="AK472" s="2">
        <v>0.60545665730434761</v>
      </c>
      <c r="AL472" s="2">
        <v>0.71592693335995539</v>
      </c>
      <c r="AM472" s="2">
        <v>0.96857936099833986</v>
      </c>
      <c r="AN472" s="2">
        <v>0.79878019791121968</v>
      </c>
      <c r="AO472" s="2">
        <v>0.73796037157506233</v>
      </c>
      <c r="AP472" s="2">
        <v>0.89020553120751478</v>
      </c>
      <c r="AQ472" s="2">
        <v>1.0348089469810651</v>
      </c>
      <c r="AR472" s="2">
        <v>0.94019321377694409</v>
      </c>
      <c r="AS472" s="2">
        <v>0.92060417180394516</v>
      </c>
      <c r="AT472" s="2">
        <v>1.2345229217426876</v>
      </c>
      <c r="AU472" s="2">
        <v>0.86056217701637738</v>
      </c>
      <c r="AV472" s="2">
        <v>1.1544191955360994</v>
      </c>
      <c r="AW472" s="2">
        <f t="shared" si="49"/>
        <v>0.85812660941475105</v>
      </c>
      <c r="AX472" s="2">
        <f t="shared" si="50"/>
        <v>0.87828340384570613</v>
      </c>
      <c r="AY472" s="28">
        <f t="shared" si="51"/>
        <v>0.97704978331288594</v>
      </c>
      <c r="AZ472" s="28">
        <f t="shared" si="52"/>
        <v>0.726904750295158</v>
      </c>
      <c r="BA472" s="28">
        <f t="shared" si="53"/>
        <v>-3.3496021630423423E-2</v>
      </c>
      <c r="BB472" s="28">
        <f t="shared" si="54"/>
        <v>0.13852249303548012</v>
      </c>
      <c r="BC472" s="29" t="str">
        <f t="shared" si="55"/>
        <v/>
      </c>
      <c r="BD472" s="2" t="s">
        <v>6623</v>
      </c>
      <c r="BE472" s="2" t="s">
        <v>5994</v>
      </c>
      <c r="BF472" s="2" t="s">
        <v>5994</v>
      </c>
      <c r="BG472" s="2" t="s">
        <v>7920</v>
      </c>
      <c r="BH472" s="2" t="s">
        <v>5994</v>
      </c>
      <c r="BI472" s="2" t="s">
        <v>9327</v>
      </c>
      <c r="BJ472" s="2" t="s">
        <v>10039</v>
      </c>
      <c r="BK472" s="2" t="s">
        <v>10646</v>
      </c>
      <c r="BL472" s="2" t="s">
        <v>11177</v>
      </c>
      <c r="BM472" s="2" t="s">
        <v>12396</v>
      </c>
      <c r="BN472" s="2" t="s">
        <v>13409</v>
      </c>
      <c r="BO472" s="2" t="s">
        <v>14529</v>
      </c>
      <c r="BP472" s="2" t="s">
        <v>15797</v>
      </c>
      <c r="BQ472" s="2" t="s">
        <v>16875</v>
      </c>
      <c r="BR472" s="2" t="s">
        <v>18261</v>
      </c>
      <c r="BS472" s="2"/>
      <c r="BT472" s="2"/>
      <c r="BU472" s="2"/>
      <c r="BV472" s="2"/>
      <c r="BW472" s="2"/>
      <c r="BX472" s="2"/>
      <c r="BY472" s="2"/>
      <c r="BZ472" s="2"/>
      <c r="CA472" s="2"/>
      <c r="CB472" s="2"/>
      <c r="CC472" s="2"/>
      <c r="CD472" s="2"/>
      <c r="CE472" s="2"/>
    </row>
    <row r="473" spans="1:83" x14ac:dyDescent="0.2">
      <c r="A473" s="1">
        <v>98</v>
      </c>
      <c r="B473" s="1">
        <v>98</v>
      </c>
      <c r="C473" s="2" t="s">
        <v>6</v>
      </c>
      <c r="D473" s="2" t="s">
        <v>937</v>
      </c>
      <c r="E473" s="2" t="s">
        <v>3575</v>
      </c>
      <c r="F473" s="2" t="s">
        <v>5046</v>
      </c>
      <c r="G473" s="2"/>
      <c r="H473" s="2"/>
      <c r="I473" s="2" t="s">
        <v>5980</v>
      </c>
      <c r="J473" s="2" t="s">
        <v>6045</v>
      </c>
      <c r="K473" s="2" t="s">
        <v>6038</v>
      </c>
      <c r="L473" s="2" t="s">
        <v>5994</v>
      </c>
      <c r="M473" s="2" t="s">
        <v>938</v>
      </c>
      <c r="N473" s="2">
        <v>3</v>
      </c>
      <c r="O473" s="2">
        <v>247</v>
      </c>
      <c r="P473" s="2">
        <v>9</v>
      </c>
      <c r="Q473" s="2">
        <v>0.83381134671845336</v>
      </c>
      <c r="R473" s="2">
        <v>1.173184334523067</v>
      </c>
      <c r="S473" s="2">
        <v>1.1348012466352273</v>
      </c>
      <c r="T473" s="2">
        <v>1.198845534044813</v>
      </c>
      <c r="U473" s="2">
        <v>1.2103142908057603</v>
      </c>
      <c r="V473" s="2">
        <v>1.4242239193939918</v>
      </c>
      <c r="W473" s="2">
        <v>1.2291849706119891</v>
      </c>
      <c r="X473" s="2">
        <v>1.0500033636405102</v>
      </c>
      <c r="Y473" s="2">
        <v>1.1868899556094636</v>
      </c>
      <c r="Z473" s="2">
        <v>1.1084906112443456</v>
      </c>
      <c r="AA473" s="2">
        <v>1.5440174997966905</v>
      </c>
      <c r="AB473" s="2">
        <v>0.78298302500454675</v>
      </c>
      <c r="AC473" s="2">
        <v>0.97791505368041054</v>
      </c>
      <c r="AD473" s="2">
        <v>1.2562054211213074</v>
      </c>
      <c r="AE473" s="2">
        <v>0.96006114273716214</v>
      </c>
      <c r="AF473" s="2">
        <v>1.0783422367164899</v>
      </c>
      <c r="AG473" s="2">
        <v>1.1876011172457124</v>
      </c>
      <c r="AH473" s="2">
        <v>0.91373674139758643</v>
      </c>
      <c r="AI473" s="2">
        <v>0.98894539277725257</v>
      </c>
      <c r="AJ473" s="2">
        <v>1.2828868137987053</v>
      </c>
      <c r="AK473" s="2">
        <v>1.3568196506821388</v>
      </c>
      <c r="AL473" s="2">
        <v>1.375558579679264</v>
      </c>
      <c r="AM473" s="2">
        <v>1.1225928435876891</v>
      </c>
      <c r="AN473" s="2">
        <v>1.1145937397885695</v>
      </c>
      <c r="AO473" s="2">
        <v>2.1065603622869582</v>
      </c>
      <c r="AP473" s="2">
        <v>0.86459697192914187</v>
      </c>
      <c r="AQ473" s="2">
        <v>0.95970961520916231</v>
      </c>
      <c r="AR473" s="2">
        <v>1.0773242952134383</v>
      </c>
      <c r="AS473" s="2">
        <v>1.3953049095918149</v>
      </c>
      <c r="AT473" s="2">
        <v>0.7806388460707242</v>
      </c>
      <c r="AU473" s="2">
        <v>1.1658000634524157</v>
      </c>
      <c r="AV473" s="2">
        <v>0.96083810582743567</v>
      </c>
      <c r="AW473" s="2">
        <f t="shared" si="49"/>
        <v>1.1374632393841142</v>
      </c>
      <c r="AX473" s="2">
        <f t="shared" si="50"/>
        <v>1.1643937954194863</v>
      </c>
      <c r="AY473" s="28">
        <f t="shared" si="51"/>
        <v>0.97687160809228635</v>
      </c>
      <c r="AZ473" s="28">
        <f t="shared" si="52"/>
        <v>0.77236211431066581</v>
      </c>
      <c r="BA473" s="28">
        <f t="shared" si="53"/>
        <v>-3.3759136112931812E-2</v>
      </c>
      <c r="BB473" s="28">
        <f t="shared" si="54"/>
        <v>0.11217903726104229</v>
      </c>
      <c r="BC473" s="29" t="str">
        <f t="shared" si="55"/>
        <v/>
      </c>
      <c r="BD473" s="2" t="s">
        <v>6953</v>
      </c>
      <c r="BE473" s="2">
        <v>45</v>
      </c>
      <c r="BF473" s="2">
        <v>54</v>
      </c>
      <c r="BG473" s="2" t="s">
        <v>8298</v>
      </c>
      <c r="BH473" s="2" t="s">
        <v>5994</v>
      </c>
      <c r="BI473" s="2" t="s">
        <v>9663</v>
      </c>
      <c r="BJ473" s="2" t="s">
        <v>10216</v>
      </c>
      <c r="BK473" s="2" t="s">
        <v>10808</v>
      </c>
      <c r="BL473" s="2" t="s">
        <v>11518</v>
      </c>
      <c r="BM473" s="2" t="s">
        <v>12737</v>
      </c>
      <c r="BN473" s="2" t="s">
        <v>13760</v>
      </c>
      <c r="BO473" s="2" t="s">
        <v>14847</v>
      </c>
      <c r="BP473" s="2" t="s">
        <v>16161</v>
      </c>
      <c r="BQ473" s="2" t="s">
        <v>17257</v>
      </c>
      <c r="BR473" s="2" t="s">
        <v>18127</v>
      </c>
      <c r="BS473" s="2"/>
      <c r="BT473" s="2"/>
      <c r="BU473" s="2"/>
      <c r="BV473" s="2"/>
      <c r="BW473" s="2"/>
      <c r="BX473" s="2"/>
      <c r="BY473" s="2"/>
      <c r="BZ473" s="2"/>
      <c r="CA473" s="2"/>
      <c r="CB473" s="2"/>
      <c r="CC473" s="2"/>
      <c r="CD473" s="2"/>
      <c r="CE473" s="2"/>
    </row>
    <row r="474" spans="1:83" x14ac:dyDescent="0.2">
      <c r="A474" s="1">
        <v>755</v>
      </c>
      <c r="B474" s="1">
        <v>755</v>
      </c>
      <c r="C474" s="2" t="s">
        <v>6</v>
      </c>
      <c r="D474" s="2" t="s">
        <v>405</v>
      </c>
      <c r="E474" s="2" t="s">
        <v>3917</v>
      </c>
      <c r="F474" s="2" t="s">
        <v>5389</v>
      </c>
      <c r="G474" s="2"/>
      <c r="H474" s="2"/>
      <c r="I474" s="2" t="s">
        <v>5994</v>
      </c>
      <c r="J474" s="2" t="s">
        <v>5994</v>
      </c>
      <c r="K474" s="2" t="s">
        <v>5994</v>
      </c>
      <c r="L474" s="2" t="s">
        <v>5994</v>
      </c>
      <c r="M474" s="2" t="s">
        <v>406</v>
      </c>
      <c r="N474" s="2">
        <v>2</v>
      </c>
      <c r="O474" s="2">
        <v>106</v>
      </c>
      <c r="P474" s="2">
        <v>50</v>
      </c>
      <c r="Q474" s="2">
        <v>3.6015588494786974</v>
      </c>
      <c r="R474" s="2">
        <v>1.9081063897434762</v>
      </c>
      <c r="S474" s="2">
        <v>1.5076836159384559</v>
      </c>
      <c r="T474" s="2">
        <v>1.551833006294935</v>
      </c>
      <c r="U474" s="2">
        <v>1.3798439241925102</v>
      </c>
      <c r="V474" s="2">
        <v>1.902005596050951</v>
      </c>
      <c r="W474" s="2">
        <v>1.4759819016274429</v>
      </c>
      <c r="X474" s="2">
        <v>1.037969443152424</v>
      </c>
      <c r="Y474" s="2">
        <v>1.9790925184021633</v>
      </c>
      <c r="Z474" s="2">
        <v>2.4669787341661849</v>
      </c>
      <c r="AA474" s="2">
        <v>0.26648593351821781</v>
      </c>
      <c r="AB474" s="2">
        <v>0.71394255932433437</v>
      </c>
      <c r="AC474" s="2">
        <v>0.24737045020723189</v>
      </c>
      <c r="AD474" s="2">
        <v>0.60004071088350819</v>
      </c>
      <c r="AE474" s="2">
        <v>0.31422211287182317</v>
      </c>
      <c r="AF474" s="2">
        <v>0.35838355536264033</v>
      </c>
      <c r="AG474" s="2">
        <v>0.44785733210997186</v>
      </c>
      <c r="AH474" s="2">
        <v>2.9344554441743123</v>
      </c>
      <c r="AI474" s="2">
        <v>3.3576942521072755</v>
      </c>
      <c r="AJ474" s="2">
        <v>4.6676201302449858</v>
      </c>
      <c r="AK474" s="2">
        <v>1.4670239676061019</v>
      </c>
      <c r="AL474" s="2">
        <v>1.9540221745974646</v>
      </c>
      <c r="AM474" s="2">
        <v>2.0782507634313316</v>
      </c>
      <c r="AN474" s="2">
        <v>0.26402600632527801</v>
      </c>
      <c r="AO474" s="2">
        <v>0.17544803580790494</v>
      </c>
      <c r="AP474" s="2">
        <v>0.4241175359468633</v>
      </c>
      <c r="AQ474" s="2">
        <v>0.23292486259616321</v>
      </c>
      <c r="AR474" s="2">
        <v>0.78654583051638149</v>
      </c>
      <c r="AS474" s="2">
        <v>0.3677372998771854</v>
      </c>
      <c r="AT474" s="2">
        <v>0.40092231869475575</v>
      </c>
      <c r="AU474" s="2">
        <v>0.23953120388583454</v>
      </c>
      <c r="AV474" s="2">
        <v>0.3083981507365387</v>
      </c>
      <c r="AW474" s="2">
        <f t="shared" si="49"/>
        <v>1.2799621549014686</v>
      </c>
      <c r="AX474" s="2">
        <f t="shared" si="50"/>
        <v>1.3105811984365585</v>
      </c>
      <c r="AY474" s="28">
        <f t="shared" si="51"/>
        <v>0.97663704959935593</v>
      </c>
      <c r="AZ474" s="28">
        <f t="shared" si="52"/>
        <v>0.94172988934453772</v>
      </c>
      <c r="BA474" s="28">
        <f t="shared" si="53"/>
        <v>-3.4105585948045601E-2</v>
      </c>
      <c r="BB474" s="28">
        <f t="shared" si="54"/>
        <v>2.6073645390636717E-2</v>
      </c>
      <c r="BC474" s="29" t="str">
        <f t="shared" si="55"/>
        <v/>
      </c>
      <c r="BD474" s="2" t="s">
        <v>3917</v>
      </c>
      <c r="BE474" s="2" t="s">
        <v>5994</v>
      </c>
      <c r="BF474" s="2" t="s">
        <v>5994</v>
      </c>
      <c r="BG474" s="2" t="s">
        <v>5994</v>
      </c>
      <c r="BH474" s="2" t="s">
        <v>5994</v>
      </c>
      <c r="BI474" s="2" t="s">
        <v>9855</v>
      </c>
      <c r="BJ474" s="2" t="s">
        <v>5994</v>
      </c>
      <c r="BK474" s="2" t="s">
        <v>5994</v>
      </c>
      <c r="BL474" s="2" t="s">
        <v>11812</v>
      </c>
      <c r="BM474" s="2" t="s">
        <v>13033</v>
      </c>
      <c r="BN474" s="2" t="s">
        <v>14044</v>
      </c>
      <c r="BO474" s="2" t="s">
        <v>15151</v>
      </c>
      <c r="BP474" s="2" t="s">
        <v>16412</v>
      </c>
      <c r="BQ474" s="2" t="s">
        <v>17601</v>
      </c>
      <c r="BR474" s="2" t="s">
        <v>18710</v>
      </c>
      <c r="BS474" s="2"/>
      <c r="BT474" s="2"/>
      <c r="BU474" s="2"/>
      <c r="BV474" s="2"/>
      <c r="BW474" s="2"/>
      <c r="BX474" s="2"/>
      <c r="BY474" s="2"/>
      <c r="BZ474" s="2"/>
      <c r="CA474" s="2"/>
      <c r="CB474" s="2"/>
      <c r="CC474" s="2"/>
      <c r="CD474" s="2"/>
      <c r="CE474" s="2"/>
    </row>
    <row r="475" spans="1:83" x14ac:dyDescent="0.2">
      <c r="A475" s="1">
        <v>71</v>
      </c>
      <c r="B475" s="1">
        <v>71</v>
      </c>
      <c r="C475" s="2" t="s">
        <v>6</v>
      </c>
      <c r="D475" s="2" t="s">
        <v>583</v>
      </c>
      <c r="E475" s="2" t="s">
        <v>3365</v>
      </c>
      <c r="F475" s="2" t="s">
        <v>4836</v>
      </c>
      <c r="G475" s="2"/>
      <c r="H475" s="2"/>
      <c r="I475" s="2" t="s">
        <v>5984</v>
      </c>
      <c r="J475" s="2" t="s">
        <v>6024</v>
      </c>
      <c r="K475" s="2" t="s">
        <v>6048</v>
      </c>
      <c r="L475" s="2" t="s">
        <v>5994</v>
      </c>
      <c r="M475" s="2" t="s">
        <v>584</v>
      </c>
      <c r="N475" s="2">
        <v>14</v>
      </c>
      <c r="O475" s="2">
        <v>527</v>
      </c>
      <c r="P475" s="2">
        <v>25</v>
      </c>
      <c r="Q475" s="2">
        <v>0.74429168769028164</v>
      </c>
      <c r="R475" s="2">
        <v>1.187675003097284</v>
      </c>
      <c r="S475" s="2">
        <v>0.70662654837592209</v>
      </c>
      <c r="T475" s="2">
        <v>0.88892504923031335</v>
      </c>
      <c r="U475" s="2">
        <v>0.86041204792332682</v>
      </c>
      <c r="V475" s="2">
        <v>0.72463635015868577</v>
      </c>
      <c r="W475" s="2">
        <v>1.0767585618985918</v>
      </c>
      <c r="X475" s="2">
        <v>4.7723982950049741</v>
      </c>
      <c r="Y475" s="2">
        <v>1.2050391657614146</v>
      </c>
      <c r="Z475" s="2">
        <v>1.1639665565239437</v>
      </c>
      <c r="AA475" s="2">
        <v>1.825435336026098</v>
      </c>
      <c r="AB475" s="2">
        <v>0.90739271451117132</v>
      </c>
      <c r="AC475" s="2">
        <v>1.0838794505574438</v>
      </c>
      <c r="AD475" s="2">
        <v>0.945180388697762</v>
      </c>
      <c r="AE475" s="2">
        <v>0.88505417180251422</v>
      </c>
      <c r="AF475" s="2">
        <v>0.984424239135825</v>
      </c>
      <c r="AG475" s="2">
        <v>1.1329833533811831</v>
      </c>
      <c r="AH475" s="2">
        <v>2.1213851932165402</v>
      </c>
      <c r="AI475" s="2">
        <v>1.4763831025903371</v>
      </c>
      <c r="AJ475" s="2">
        <v>0.67768277160161583</v>
      </c>
      <c r="AK475" s="2">
        <v>1.0905142229546247</v>
      </c>
      <c r="AL475" s="2">
        <v>0.88970786813423597</v>
      </c>
      <c r="AM475" s="2">
        <v>1.0833854044475257</v>
      </c>
      <c r="AN475" s="2">
        <v>0.85679588790138328</v>
      </c>
      <c r="AO475" s="2">
        <v>1.0488104796215252</v>
      </c>
      <c r="AP475" s="2">
        <v>0.87443450959077584</v>
      </c>
      <c r="AQ475" s="2">
        <v>1.07219723514197</v>
      </c>
      <c r="AR475" s="2">
        <v>1.2284173562262746</v>
      </c>
      <c r="AS475" s="2">
        <v>2.9469347015579461</v>
      </c>
      <c r="AT475" s="2">
        <v>0.91024448924371981</v>
      </c>
      <c r="AU475" s="2">
        <v>1.5738458014523642</v>
      </c>
      <c r="AV475" s="2">
        <v>1.2088364062970114</v>
      </c>
      <c r="AW475" s="2">
        <f t="shared" si="49"/>
        <v>1.2408869952809842</v>
      </c>
      <c r="AX475" s="2">
        <f t="shared" si="50"/>
        <v>1.2706383619985231</v>
      </c>
      <c r="AY475" s="28">
        <f t="shared" si="51"/>
        <v>0.9765854962298286</v>
      </c>
      <c r="AZ475" s="28">
        <f t="shared" si="52"/>
        <v>0.91693694126546477</v>
      </c>
      <c r="BA475" s="28">
        <f t="shared" si="53"/>
        <v>-3.4181742954050152E-2</v>
      </c>
      <c r="BB475" s="28">
        <f t="shared" si="54"/>
        <v>3.7660530199234314E-2</v>
      </c>
      <c r="BC475" s="29" t="str">
        <f t="shared" si="55"/>
        <v/>
      </c>
      <c r="BD475" s="2" t="s">
        <v>6777</v>
      </c>
      <c r="BE475" s="2" t="s">
        <v>5994</v>
      </c>
      <c r="BF475" s="2" t="s">
        <v>5994</v>
      </c>
      <c r="BG475" s="2" t="s">
        <v>8089</v>
      </c>
      <c r="BH475" s="2" t="s">
        <v>5994</v>
      </c>
      <c r="BI475" s="2" t="s">
        <v>9481</v>
      </c>
      <c r="BJ475" s="2" t="s">
        <v>10118</v>
      </c>
      <c r="BK475" s="2" t="s">
        <v>10716</v>
      </c>
      <c r="BL475" s="2" t="s">
        <v>11334</v>
      </c>
      <c r="BM475" s="2" t="s">
        <v>12559</v>
      </c>
      <c r="BN475" s="2" t="s">
        <v>13581</v>
      </c>
      <c r="BO475" s="2" t="s">
        <v>19425</v>
      </c>
      <c r="BP475" s="2" t="s">
        <v>15954</v>
      </c>
      <c r="BQ475" s="2" t="s">
        <v>17047</v>
      </c>
      <c r="BR475" s="2" t="s">
        <v>18376</v>
      </c>
      <c r="BS475" s="2"/>
      <c r="BT475" s="2"/>
      <c r="BU475" s="2"/>
      <c r="BV475" s="2"/>
      <c r="BW475" s="2"/>
      <c r="BX475" s="2"/>
      <c r="BY475" s="2"/>
      <c r="BZ475" s="2"/>
      <c r="CA475" s="2"/>
      <c r="CB475" s="2"/>
      <c r="CC475" s="2"/>
      <c r="CD475" s="2"/>
      <c r="CE475" s="2"/>
    </row>
    <row r="476" spans="1:83" x14ac:dyDescent="0.2">
      <c r="A476" s="1">
        <v>471</v>
      </c>
      <c r="B476" s="1">
        <v>471</v>
      </c>
      <c r="C476" s="2" t="s">
        <v>6</v>
      </c>
      <c r="D476" s="2" t="s">
        <v>887</v>
      </c>
      <c r="E476" s="2" t="s">
        <v>4376</v>
      </c>
      <c r="F476" s="2" t="s">
        <v>5851</v>
      </c>
      <c r="G476" s="2"/>
      <c r="H476" s="2"/>
      <c r="I476" s="2" t="s">
        <v>5994</v>
      </c>
      <c r="J476" s="2" t="s">
        <v>6153</v>
      </c>
      <c r="K476" s="2" t="s">
        <v>5994</v>
      </c>
      <c r="L476" s="2" t="s">
        <v>5994</v>
      </c>
      <c r="M476" s="2" t="s">
        <v>888</v>
      </c>
      <c r="N476" s="2">
        <v>3</v>
      </c>
      <c r="O476" s="2">
        <v>341</v>
      </c>
      <c r="P476" s="2">
        <v>10</v>
      </c>
      <c r="Q476" s="2">
        <v>0.76999734266036668</v>
      </c>
      <c r="R476" s="2">
        <v>0.84794910699139558</v>
      </c>
      <c r="S476" s="2">
        <v>0.94376763075629189</v>
      </c>
      <c r="T476" s="2">
        <v>1.0397592777940654</v>
      </c>
      <c r="U476" s="2">
        <v>1.0229999872234896</v>
      </c>
      <c r="V476" s="2">
        <v>0.91383790834412371</v>
      </c>
      <c r="W476" s="2">
        <v>0.89385143839504655</v>
      </c>
      <c r="X476" s="2">
        <v>0.8518046120949424</v>
      </c>
      <c r="Y476" s="2">
        <v>0.75657947841189255</v>
      </c>
      <c r="Z476" s="2">
        <v>0.7959145609620234</v>
      </c>
      <c r="AA476" s="2">
        <v>0.75489700707271989</v>
      </c>
      <c r="AB476" s="2">
        <v>0.64769941353171989</v>
      </c>
      <c r="AC476" s="2">
        <v>0.52234733080737938</v>
      </c>
      <c r="AD476" s="2">
        <v>1.0565085918207888</v>
      </c>
      <c r="AE476" s="2">
        <v>0.90078787266637583</v>
      </c>
      <c r="AF476" s="2">
        <v>1.1027044914059962</v>
      </c>
      <c r="AG476" s="2">
        <v>0.77474648330730977</v>
      </c>
      <c r="AH476" s="2">
        <v>0.92228775368339277</v>
      </c>
      <c r="AI476" s="2">
        <v>0.87885020191950813</v>
      </c>
      <c r="AJ476" s="2">
        <v>0.62054748770484791</v>
      </c>
      <c r="AK476" s="2">
        <v>0.88923510092449187</v>
      </c>
      <c r="AL476" s="2">
        <v>0.95858829158954217</v>
      </c>
      <c r="AM476" s="2">
        <v>0.69897153794416755</v>
      </c>
      <c r="AN476" s="2">
        <v>0.96747501153381321</v>
      </c>
      <c r="AO476" s="2">
        <v>0.64555872981057427</v>
      </c>
      <c r="AP476" s="2">
        <v>1.0203292368729255</v>
      </c>
      <c r="AQ476" s="2">
        <v>0.92268110900178835</v>
      </c>
      <c r="AR476" s="2">
        <v>1.0510163485301018</v>
      </c>
      <c r="AS476" s="2">
        <v>0.99597353533172228</v>
      </c>
      <c r="AT476" s="2">
        <v>0.79055211711478179</v>
      </c>
      <c r="AU476" s="2">
        <v>0.93017004595999275</v>
      </c>
      <c r="AV476" s="2">
        <v>0.89788667344865647</v>
      </c>
      <c r="AW476" s="2">
        <f t="shared" si="49"/>
        <v>0.85859720789681926</v>
      </c>
      <c r="AX476" s="2">
        <f t="shared" si="50"/>
        <v>0.87934154542468712</v>
      </c>
      <c r="AY476" s="28">
        <f t="shared" si="51"/>
        <v>0.97640923753028275</v>
      </c>
      <c r="AZ476" s="28">
        <f t="shared" si="52"/>
        <v>0.68554541574862915</v>
      </c>
      <c r="BA476" s="28">
        <f t="shared" si="53"/>
        <v>-3.4442150775989493E-2</v>
      </c>
      <c r="BB476" s="28">
        <f t="shared" si="54"/>
        <v>0.16396376894787615</v>
      </c>
      <c r="BC476" s="29" t="str">
        <f t="shared" si="55"/>
        <v/>
      </c>
      <c r="BD476" s="2" t="s">
        <v>7647</v>
      </c>
      <c r="BE476" s="2" t="s">
        <v>5994</v>
      </c>
      <c r="BF476" s="2" t="s">
        <v>5994</v>
      </c>
      <c r="BG476" s="2" t="s">
        <v>9046</v>
      </c>
      <c r="BH476" s="2" t="s">
        <v>5994</v>
      </c>
      <c r="BI476" s="2" t="s">
        <v>5994</v>
      </c>
      <c r="BJ476" s="2" t="s">
        <v>10533</v>
      </c>
      <c r="BK476" s="2" t="s">
        <v>5994</v>
      </c>
      <c r="BL476" s="2" t="s">
        <v>12175</v>
      </c>
      <c r="BM476" s="2" t="s">
        <v>6153</v>
      </c>
      <c r="BN476" s="2" t="s">
        <v>6095</v>
      </c>
      <c r="BO476" s="2" t="s">
        <v>15542</v>
      </c>
      <c r="BP476" s="2" t="s">
        <v>5994</v>
      </c>
      <c r="BQ476" s="2" t="s">
        <v>18019</v>
      </c>
      <c r="BR476" s="2" t="s">
        <v>18187</v>
      </c>
      <c r="BS476" s="2"/>
      <c r="BT476" s="2"/>
      <c r="BU476" s="2"/>
      <c r="BV476" s="2"/>
      <c r="BW476" s="2"/>
      <c r="BX476" s="2"/>
      <c r="BY476" s="2"/>
      <c r="BZ476" s="2"/>
      <c r="CA476" s="2"/>
      <c r="CB476" s="2"/>
      <c r="CC476" s="2"/>
      <c r="CD476" s="2"/>
      <c r="CE476" s="2"/>
    </row>
    <row r="477" spans="1:83" x14ac:dyDescent="0.2">
      <c r="A477" s="1">
        <v>181</v>
      </c>
      <c r="B477" s="1">
        <v>181</v>
      </c>
      <c r="C477" s="2" t="s">
        <v>334</v>
      </c>
      <c r="D477" s="2" t="s">
        <v>1233</v>
      </c>
      <c r="E477" s="2" t="s">
        <v>3504</v>
      </c>
      <c r="F477" s="2" t="s">
        <v>4975</v>
      </c>
      <c r="G477" s="2"/>
      <c r="H477" s="2"/>
      <c r="I477" s="2" t="s">
        <v>5980</v>
      </c>
      <c r="J477" s="2" t="s">
        <v>6038</v>
      </c>
      <c r="K477" s="2" t="s">
        <v>6072</v>
      </c>
      <c r="L477" s="2" t="s">
        <v>5994</v>
      </c>
      <c r="M477" s="2" t="s">
        <v>1234</v>
      </c>
      <c r="N477" s="2">
        <v>1</v>
      </c>
      <c r="O477" s="2">
        <v>1499</v>
      </c>
      <c r="P477" s="2">
        <v>5</v>
      </c>
      <c r="Q477" s="2">
        <v>0.85097929539196604</v>
      </c>
      <c r="R477" s="2">
        <v>1.1658936437587593</v>
      </c>
      <c r="S477" s="2">
        <v>0.92634895552332164</v>
      </c>
      <c r="T477" s="2">
        <v>0.73465003634900439</v>
      </c>
      <c r="U477" s="2">
        <v>0.8422821053996471</v>
      </c>
      <c r="V477" s="2">
        <v>1.2524422562693707</v>
      </c>
      <c r="W477" s="2">
        <v>1.5862057193870382</v>
      </c>
      <c r="X477" s="2">
        <v>0.87674762219759905</v>
      </c>
      <c r="Y477" s="2">
        <v>1.0025267249843748</v>
      </c>
      <c r="Z477" s="2">
        <v>0.73143586898930057</v>
      </c>
      <c r="AA477" s="2">
        <v>1.1459574715040481</v>
      </c>
      <c r="AB477" s="2">
        <v>0.827849639909366</v>
      </c>
      <c r="AC477" s="2">
        <v>0.50149393920838004</v>
      </c>
      <c r="AD477" s="2">
        <v>1.0837537216800057</v>
      </c>
      <c r="AE477" s="2">
        <v>1.5383439958626626</v>
      </c>
      <c r="AF477" s="2">
        <v>1.410398867610962</v>
      </c>
      <c r="AG477" s="2">
        <v>1.1262696141788684</v>
      </c>
      <c r="AH477" s="2">
        <v>1.0692594353513012</v>
      </c>
      <c r="AI477" s="2">
        <v>0.68963529788882394</v>
      </c>
      <c r="AJ477" s="2">
        <v>0.70306764584548742</v>
      </c>
      <c r="AK477" s="2">
        <v>0.71543695996975631</v>
      </c>
      <c r="AL477" s="2">
        <v>0.86693333365481229</v>
      </c>
      <c r="AM477" s="2">
        <v>0.85783887721900609</v>
      </c>
      <c r="AN477" s="2">
        <v>1.1282288800678999</v>
      </c>
      <c r="AO477" s="2">
        <v>1.1743210926826269</v>
      </c>
      <c r="AP477" s="2">
        <v>0.99851586551702098</v>
      </c>
      <c r="AQ477" s="2">
        <v>1.0723519145411617</v>
      </c>
      <c r="AR477" s="2">
        <v>1.2855885723054361</v>
      </c>
      <c r="AS477" s="2">
        <v>1.2486584349693388</v>
      </c>
      <c r="AT477" s="2">
        <v>1.4215922324773946</v>
      </c>
      <c r="AU477" s="2">
        <v>0.75298603616083248</v>
      </c>
      <c r="AV477" s="2">
        <v>1.926050242219072</v>
      </c>
      <c r="AW477" s="2">
        <f t="shared" si="49"/>
        <v>1.0355046751885102</v>
      </c>
      <c r="AX477" s="2">
        <f t="shared" si="50"/>
        <v>1.0606976547246647</v>
      </c>
      <c r="AY477" s="28">
        <f t="shared" si="51"/>
        <v>0.97624867046331498</v>
      </c>
      <c r="AZ477" s="28">
        <f t="shared" si="52"/>
        <v>0.82209705556573909</v>
      </c>
      <c r="BA477" s="28">
        <f t="shared" si="53"/>
        <v>-3.467941641357844E-2</v>
      </c>
      <c r="BB477" s="28">
        <f t="shared" si="54"/>
        <v>8.5076907267229371E-2</v>
      </c>
      <c r="BC477" s="29" t="str">
        <f t="shared" si="55"/>
        <v/>
      </c>
      <c r="BD477" s="2" t="s">
        <v>6892</v>
      </c>
      <c r="BE477" s="2" t="s">
        <v>5994</v>
      </c>
      <c r="BF477" s="2" t="s">
        <v>5994</v>
      </c>
      <c r="BG477" s="2" t="s">
        <v>8227</v>
      </c>
      <c r="BH477" s="2" t="s">
        <v>5994</v>
      </c>
      <c r="BI477" s="2" t="s">
        <v>9606</v>
      </c>
      <c r="BJ477" s="2" t="s">
        <v>5994</v>
      </c>
      <c r="BK477" s="2" t="s">
        <v>10778</v>
      </c>
      <c r="BL477" s="2" t="s">
        <v>11457</v>
      </c>
      <c r="BM477" s="2" t="s">
        <v>12674</v>
      </c>
      <c r="BN477" s="2" t="s">
        <v>13694</v>
      </c>
      <c r="BO477" s="2" t="s">
        <v>14790</v>
      </c>
      <c r="BP477" s="2" t="s">
        <v>16096</v>
      </c>
      <c r="BQ477" s="2" t="s">
        <v>17186</v>
      </c>
      <c r="BR477" s="2" t="s">
        <v>18455</v>
      </c>
      <c r="BS477" s="2"/>
      <c r="BT477" s="2"/>
      <c r="BU477" s="2"/>
      <c r="BV477" s="2"/>
      <c r="BW477" s="2"/>
      <c r="BX477" s="2"/>
      <c r="BY477" s="2"/>
      <c r="BZ477" s="2"/>
      <c r="CA477" s="2"/>
      <c r="CB477" s="2"/>
      <c r="CC477" s="2"/>
      <c r="CD477" s="2"/>
      <c r="CE477" s="2"/>
    </row>
    <row r="478" spans="1:83" x14ac:dyDescent="0.2">
      <c r="A478" s="1">
        <v>320</v>
      </c>
      <c r="B478" s="1">
        <v>320</v>
      </c>
      <c r="C478" s="2" t="s">
        <v>6</v>
      </c>
      <c r="D478" s="2" t="s">
        <v>213</v>
      </c>
      <c r="E478" s="2" t="s">
        <v>3930</v>
      </c>
      <c r="F478" s="2" t="s">
        <v>5402</v>
      </c>
      <c r="G478" s="2"/>
      <c r="H478" s="2"/>
      <c r="I478" s="2" t="s">
        <v>5994</v>
      </c>
      <c r="J478" s="2" t="s">
        <v>5994</v>
      </c>
      <c r="K478" s="2" t="s">
        <v>5994</v>
      </c>
      <c r="L478" s="2" t="s">
        <v>5994</v>
      </c>
      <c r="M478" s="2" t="s">
        <v>214</v>
      </c>
      <c r="N478" s="2">
        <v>18</v>
      </c>
      <c r="O478" s="2">
        <v>427</v>
      </c>
      <c r="P478" s="2">
        <v>158</v>
      </c>
      <c r="Q478" s="2">
        <v>0.96037647944043869</v>
      </c>
      <c r="R478" s="2">
        <v>1.0516818817800486</v>
      </c>
      <c r="S478" s="2">
        <v>1.0815091099549936</v>
      </c>
      <c r="T478" s="2">
        <v>0.61983982949147631</v>
      </c>
      <c r="U478" s="2">
        <v>1.1140629467250633</v>
      </c>
      <c r="V478" s="2">
        <v>1.04681537956135</v>
      </c>
      <c r="W478" s="2">
        <v>0.94823658609463513</v>
      </c>
      <c r="X478" s="2">
        <v>0.83707758545900846</v>
      </c>
      <c r="Y478" s="2">
        <v>1.0294671650740506</v>
      </c>
      <c r="Z478" s="2">
        <v>0.93884932758385686</v>
      </c>
      <c r="AA478" s="2">
        <v>0.8890279897174006</v>
      </c>
      <c r="AB478" s="2">
        <v>1.0309986272292306</v>
      </c>
      <c r="AC478" s="2">
        <v>1.3113199744433093</v>
      </c>
      <c r="AD478" s="2">
        <v>1.2801269990243982</v>
      </c>
      <c r="AE478" s="2">
        <v>1.2361032630710014</v>
      </c>
      <c r="AF478" s="2">
        <v>1.2553584108673388</v>
      </c>
      <c r="AG478" s="2">
        <v>1.0092407064089342</v>
      </c>
      <c r="AH478" s="2">
        <v>0.95910599370133942</v>
      </c>
      <c r="AI478" s="2">
        <v>1.0015541040574492</v>
      </c>
      <c r="AJ478" s="2">
        <v>1.0285851247799089</v>
      </c>
      <c r="AK478" s="2">
        <v>0.92268080345406334</v>
      </c>
      <c r="AL478" s="2">
        <v>1.0262556470484256</v>
      </c>
      <c r="AM478" s="2">
        <v>1.036582279250895</v>
      </c>
      <c r="AN478" s="2">
        <v>0.98908937090452442</v>
      </c>
      <c r="AO478" s="2">
        <v>0.96414247995726365</v>
      </c>
      <c r="AP478" s="2">
        <v>1.0104826267304647</v>
      </c>
      <c r="AQ478" s="2">
        <v>1.0948830295910177</v>
      </c>
      <c r="AR478" s="2">
        <v>1.1692693248765951</v>
      </c>
      <c r="AS478" s="2">
        <v>1.0774278952583509</v>
      </c>
      <c r="AT478" s="2">
        <v>1.2171193447666691</v>
      </c>
      <c r="AU478" s="2">
        <v>1.2312723190383017</v>
      </c>
      <c r="AV478" s="2">
        <v>1.2156610151235321</v>
      </c>
      <c r="AW478" s="2">
        <f t="shared" si="49"/>
        <v>1.0376524859956784</v>
      </c>
      <c r="AX478" s="2">
        <f t="shared" si="50"/>
        <v>1.06294075723592</v>
      </c>
      <c r="AY478" s="28">
        <f t="shared" si="51"/>
        <v>0.9762091432959995</v>
      </c>
      <c r="AZ478" s="28">
        <f t="shared" si="52"/>
        <v>0.62680360482576525</v>
      </c>
      <c r="BA478" s="28">
        <f t="shared" si="53"/>
        <v>-3.4737830631670484E-2</v>
      </c>
      <c r="BB478" s="28">
        <f t="shared" si="54"/>
        <v>0.2028685145144937</v>
      </c>
      <c r="BC478" s="29" t="str">
        <f t="shared" si="55"/>
        <v/>
      </c>
      <c r="BD478" s="2" t="s">
        <v>7253</v>
      </c>
      <c r="BE478" s="2" t="s">
        <v>5994</v>
      </c>
      <c r="BF478" s="2" t="s">
        <v>5994</v>
      </c>
      <c r="BG478" s="2" t="s">
        <v>8628</v>
      </c>
      <c r="BH478" s="2" t="s">
        <v>5994</v>
      </c>
      <c r="BI478" s="2" t="s">
        <v>9250</v>
      </c>
      <c r="BJ478" s="2" t="s">
        <v>9992</v>
      </c>
      <c r="BK478" s="2" t="s">
        <v>5994</v>
      </c>
      <c r="BL478" s="2" t="s">
        <v>11825</v>
      </c>
      <c r="BM478" s="2" t="s">
        <v>13044</v>
      </c>
      <c r="BN478" s="2" t="s">
        <v>14060</v>
      </c>
      <c r="BO478" s="2" t="s">
        <v>15163</v>
      </c>
      <c r="BP478" s="2" t="s">
        <v>15700</v>
      </c>
      <c r="BQ478" s="2" t="s">
        <v>17613</v>
      </c>
      <c r="BR478" s="2" t="s">
        <v>18163</v>
      </c>
      <c r="BS478" s="2"/>
      <c r="BT478" s="2"/>
      <c r="BU478" s="2"/>
      <c r="BV478" s="2"/>
      <c r="BW478" s="2"/>
      <c r="BX478" s="2"/>
      <c r="BY478" s="2"/>
      <c r="BZ478" s="2"/>
      <c r="CA478" s="2"/>
      <c r="CB478" s="2"/>
      <c r="CC478" s="2"/>
      <c r="CD478" s="2"/>
      <c r="CE478" s="2"/>
    </row>
    <row r="479" spans="1:83" x14ac:dyDescent="0.2">
      <c r="A479" s="1">
        <v>362</v>
      </c>
      <c r="B479" s="1">
        <v>362</v>
      </c>
      <c r="C479" s="2" t="s">
        <v>6</v>
      </c>
      <c r="D479" s="2" t="s">
        <v>1803</v>
      </c>
      <c r="E479" s="2" t="s">
        <v>4293</v>
      </c>
      <c r="F479" s="2" t="s">
        <v>5768</v>
      </c>
      <c r="G479" s="2"/>
      <c r="H479" s="2"/>
      <c r="I479" s="2" t="s">
        <v>5994</v>
      </c>
      <c r="J479" s="2" t="s">
        <v>6183</v>
      </c>
      <c r="K479" s="2" t="s">
        <v>5994</v>
      </c>
      <c r="L479" s="2" t="s">
        <v>19187</v>
      </c>
      <c r="M479" s="2" t="s">
        <v>1804</v>
      </c>
      <c r="N479" s="2">
        <v>2</v>
      </c>
      <c r="O479" s="2">
        <v>1250</v>
      </c>
      <c r="P479" s="2">
        <v>2</v>
      </c>
      <c r="Q479" s="2">
        <v>0.7301015173460278</v>
      </c>
      <c r="R479" s="2">
        <v>0.91224391572339181</v>
      </c>
      <c r="S479" s="2">
        <v>1.092390555525161</v>
      </c>
      <c r="T479" s="2">
        <v>1.0139376531204394</v>
      </c>
      <c r="U479" s="2">
        <v>0.85569659008500498</v>
      </c>
      <c r="V479" s="2">
        <v>0.94918218031479507</v>
      </c>
      <c r="W479" s="2">
        <v>1.0899262906368128</v>
      </c>
      <c r="X479" s="2">
        <v>0.66516173337057882</v>
      </c>
      <c r="Y479" s="2">
        <v>0.78613370640353253</v>
      </c>
      <c r="Z479" s="2">
        <v>0.64442721326241259</v>
      </c>
      <c r="AA479" s="2">
        <v>0.84487567901276961</v>
      </c>
      <c r="AB479" s="2">
        <v>0.8738211285190689</v>
      </c>
      <c r="AC479" s="2">
        <v>0.94490795286283868</v>
      </c>
      <c r="AD479" s="2">
        <v>0.86197249954216937</v>
      </c>
      <c r="AE479" s="2">
        <v>0.86928753463598585</v>
      </c>
      <c r="AF479" s="2">
        <v>1.0367970489887808</v>
      </c>
      <c r="AG479" s="2">
        <v>0.78537446483220286</v>
      </c>
      <c r="AH479" s="2">
        <v>0.86835409696514143</v>
      </c>
      <c r="AI479" s="2">
        <v>0.85069248460678137</v>
      </c>
      <c r="AJ479" s="2">
        <v>0.96063066392428287</v>
      </c>
      <c r="AK479" s="2">
        <v>0.70453132815415165</v>
      </c>
      <c r="AL479" s="2">
        <v>0.94387368327598553</v>
      </c>
      <c r="AM479" s="2">
        <v>1.0088506742127132</v>
      </c>
      <c r="AN479" s="2">
        <v>0.87955531518247221</v>
      </c>
      <c r="AO479" s="2">
        <v>0.71865303160513128</v>
      </c>
      <c r="AP479" s="2">
        <v>0.8621356801255432</v>
      </c>
      <c r="AQ479" s="2">
        <v>1.134321183606414</v>
      </c>
      <c r="AR479" s="2">
        <v>0.92470251786951529</v>
      </c>
      <c r="AS479" s="2">
        <v>0.68721474356074885</v>
      </c>
      <c r="AT479" s="2">
        <v>1.1069532358770129</v>
      </c>
      <c r="AU479" s="2">
        <v>0.79588229529236221</v>
      </c>
      <c r="AV479" s="2">
        <v>1.0723504451590382</v>
      </c>
      <c r="AW479" s="2">
        <f t="shared" si="49"/>
        <v>0.87977868612835119</v>
      </c>
      <c r="AX479" s="2">
        <f t="shared" si="50"/>
        <v>0.90124675862781956</v>
      </c>
      <c r="AY479" s="28">
        <f t="shared" si="51"/>
        <v>0.97617958423267537</v>
      </c>
      <c r="AZ479" s="28">
        <f t="shared" si="52"/>
        <v>0.66164135027448467</v>
      </c>
      <c r="BA479" s="28">
        <f t="shared" si="53"/>
        <v>-3.4781515286752766E-2</v>
      </c>
      <c r="BB479" s="28">
        <f t="shared" si="54"/>
        <v>0.17937736071841795</v>
      </c>
      <c r="BC479" s="29" t="str">
        <f t="shared" si="55"/>
        <v/>
      </c>
      <c r="BD479" s="2" t="s">
        <v>7575</v>
      </c>
      <c r="BE479" s="2" t="s">
        <v>5994</v>
      </c>
      <c r="BF479" s="2" t="s">
        <v>5994</v>
      </c>
      <c r="BG479" s="2" t="s">
        <v>8967</v>
      </c>
      <c r="BH479" s="2" t="s">
        <v>5994</v>
      </c>
      <c r="BI479" s="2" t="s">
        <v>5994</v>
      </c>
      <c r="BJ479" s="2" t="s">
        <v>5994</v>
      </c>
      <c r="BK479" s="2" t="s">
        <v>5994</v>
      </c>
      <c r="BL479" s="2" t="s">
        <v>5994</v>
      </c>
      <c r="BM479" s="2" t="s">
        <v>5994</v>
      </c>
      <c r="BN479" s="2" t="s">
        <v>6183</v>
      </c>
      <c r="BO479" s="2" t="s">
        <v>6183</v>
      </c>
      <c r="BP479" s="2" t="s">
        <v>5994</v>
      </c>
      <c r="BQ479" s="2" t="s">
        <v>16768</v>
      </c>
      <c r="BR479" s="2" t="s">
        <v>18196</v>
      </c>
      <c r="BS479" s="2"/>
      <c r="BT479" s="2"/>
      <c r="BU479" s="2"/>
      <c r="BV479" s="2"/>
      <c r="BW479" s="2"/>
      <c r="BX479" s="2"/>
      <c r="BY479" s="2"/>
      <c r="BZ479" s="2"/>
      <c r="CA479" s="2"/>
      <c r="CB479" s="2"/>
      <c r="CC479" s="2"/>
      <c r="CD479" s="2"/>
      <c r="CE479" s="2"/>
    </row>
    <row r="480" spans="1:83" x14ac:dyDescent="0.2">
      <c r="A480" s="1">
        <v>398</v>
      </c>
      <c r="B480" s="1">
        <v>398</v>
      </c>
      <c r="C480" s="2" t="s">
        <v>6</v>
      </c>
      <c r="D480" s="2" t="s">
        <v>262</v>
      </c>
      <c r="E480" s="2" t="s">
        <v>3890</v>
      </c>
      <c r="F480" s="39" t="s">
        <v>5362</v>
      </c>
      <c r="G480" s="2"/>
      <c r="H480" s="2"/>
      <c r="I480" s="2" t="s">
        <v>5994</v>
      </c>
      <c r="J480" s="2" t="s">
        <v>5994</v>
      </c>
      <c r="K480" s="2" t="s">
        <v>5994</v>
      </c>
      <c r="L480" s="2" t="s">
        <v>5994</v>
      </c>
      <c r="M480" s="2" t="s">
        <v>263</v>
      </c>
      <c r="N480" s="2">
        <v>17</v>
      </c>
      <c r="O480" s="2">
        <v>655</v>
      </c>
      <c r="P480" s="2">
        <v>106</v>
      </c>
      <c r="Q480" s="2">
        <v>0.81162836355237744</v>
      </c>
      <c r="R480" s="2">
        <v>0.88024803179031408</v>
      </c>
      <c r="S480" s="2">
        <v>0.9182201832637551</v>
      </c>
      <c r="T480" s="2">
        <v>0.89491737551280937</v>
      </c>
      <c r="U480" s="2">
        <v>0.63716361768041629</v>
      </c>
      <c r="V480" s="2">
        <v>1.0489146373167828</v>
      </c>
      <c r="W480" s="2">
        <v>0.89464173683099302</v>
      </c>
      <c r="X480" s="2">
        <v>0.62333420627347202</v>
      </c>
      <c r="Y480" s="2">
        <v>0.82613242735876835</v>
      </c>
      <c r="Z480" s="2">
        <v>0.86368235812686678</v>
      </c>
      <c r="AA480" s="2">
        <v>0.81349686368581198</v>
      </c>
      <c r="AB480" s="2">
        <v>0.82923457599825257</v>
      </c>
      <c r="AC480" s="2">
        <v>1.0075162616712046</v>
      </c>
      <c r="AD480" s="2">
        <v>0.8117855500589265</v>
      </c>
      <c r="AE480" s="2">
        <v>0.90285570790222691</v>
      </c>
      <c r="AF480" s="2">
        <v>1.1655040958542404</v>
      </c>
      <c r="AG480" s="2">
        <v>0.86714824259716761</v>
      </c>
      <c r="AH480" s="2">
        <v>0.868327050498785</v>
      </c>
      <c r="AI480" s="2">
        <v>0.82115526750673729</v>
      </c>
      <c r="AJ480" s="2">
        <v>0.89452829265730716</v>
      </c>
      <c r="AK480" s="2">
        <v>0.78299496038114103</v>
      </c>
      <c r="AL480" s="2">
        <v>0.88055244346905548</v>
      </c>
      <c r="AM480" s="2">
        <v>1.0786348975714091</v>
      </c>
      <c r="AN480" s="2">
        <v>0.70215280620609344</v>
      </c>
      <c r="AO480" s="2">
        <v>0.78693071625438893</v>
      </c>
      <c r="AP480" s="2">
        <v>0.93509991360017863</v>
      </c>
      <c r="AQ480" s="2">
        <v>1.0589645315025318</v>
      </c>
      <c r="AR480" s="2">
        <v>0.79813591840673725</v>
      </c>
      <c r="AS480" s="2">
        <v>0.71123374075717349</v>
      </c>
      <c r="AT480" s="2">
        <v>1.1111699521135763</v>
      </c>
      <c r="AU480" s="2">
        <v>1.0731675537589991</v>
      </c>
      <c r="AV480" s="2">
        <v>0.87806217413437626</v>
      </c>
      <c r="AW480" s="2">
        <f t="shared" si="49"/>
        <v>0.87037789620437556</v>
      </c>
      <c r="AX480" s="2">
        <f t="shared" si="50"/>
        <v>0.89207401458789937</v>
      </c>
      <c r="AY480" s="28">
        <f t="shared" si="51"/>
        <v>0.9756790153857956</v>
      </c>
      <c r="AZ480" s="28">
        <f t="shared" si="52"/>
        <v>0.64623602650485612</v>
      </c>
      <c r="BA480" s="28">
        <f t="shared" si="53"/>
        <v>-3.5521495333453439E-2</v>
      </c>
      <c r="BB480" s="28">
        <f t="shared" si="54"/>
        <v>0.18960883450139587</v>
      </c>
      <c r="BC480" s="29" t="str">
        <f t="shared" si="55"/>
        <v/>
      </c>
      <c r="BD480" s="2" t="s">
        <v>7227</v>
      </c>
      <c r="BE480" s="2" t="s">
        <v>5994</v>
      </c>
      <c r="BF480" s="2" t="s">
        <v>5994</v>
      </c>
      <c r="BG480" s="2" t="s">
        <v>8609</v>
      </c>
      <c r="BH480" s="2" t="s">
        <v>5994</v>
      </c>
      <c r="BI480" s="2" t="s">
        <v>9852</v>
      </c>
      <c r="BJ480" s="2" t="s">
        <v>5994</v>
      </c>
      <c r="BK480" s="2" t="s">
        <v>5994</v>
      </c>
      <c r="BL480" s="2" t="s">
        <v>11802</v>
      </c>
      <c r="BM480" s="2" t="s">
        <v>6115</v>
      </c>
      <c r="BN480" s="2" t="s">
        <v>14034</v>
      </c>
      <c r="BO480" s="2" t="s">
        <v>15127</v>
      </c>
      <c r="BP480" s="2" t="s">
        <v>15805</v>
      </c>
      <c r="BQ480" s="2" t="s">
        <v>17576</v>
      </c>
      <c r="BR480" s="2" t="s">
        <v>18706</v>
      </c>
      <c r="BS480" s="2"/>
      <c r="BT480" s="2"/>
      <c r="BU480" s="2"/>
      <c r="BV480" s="2"/>
      <c r="BW480" s="2"/>
      <c r="BX480" s="2"/>
      <c r="BY480" s="2"/>
      <c r="BZ480" s="2"/>
      <c r="CA480" s="2"/>
      <c r="CB480" s="2"/>
      <c r="CC480" s="2"/>
      <c r="CD480" s="2"/>
      <c r="CE480" s="2"/>
    </row>
    <row r="481" spans="1:83" x14ac:dyDescent="0.2">
      <c r="A481" s="1">
        <v>213</v>
      </c>
      <c r="B481" s="1">
        <v>213</v>
      </c>
      <c r="C481" s="2" t="s">
        <v>239</v>
      </c>
      <c r="D481" s="2" t="s">
        <v>1351</v>
      </c>
      <c r="E481" s="2" t="s">
        <v>3781</v>
      </c>
      <c r="F481" s="2" t="s">
        <v>5252</v>
      </c>
      <c r="G481" s="2"/>
      <c r="H481" s="2"/>
      <c r="I481" s="2" t="s">
        <v>5994</v>
      </c>
      <c r="J481" s="2" t="s">
        <v>5994</v>
      </c>
      <c r="K481" s="2" t="s">
        <v>5994</v>
      </c>
      <c r="L481" s="2" t="s">
        <v>5994</v>
      </c>
      <c r="M481" s="2" t="s">
        <v>1352</v>
      </c>
      <c r="N481" s="2">
        <v>2</v>
      </c>
      <c r="O481" s="2">
        <v>268</v>
      </c>
      <c r="P481" s="2">
        <v>4</v>
      </c>
      <c r="Q481" s="2">
        <v>0.87245818222976801</v>
      </c>
      <c r="R481" s="2">
        <v>1.116471024375121</v>
      </c>
      <c r="S481" s="2">
        <v>0.94025269897593589</v>
      </c>
      <c r="T481" s="2">
        <v>0.62120428347099943</v>
      </c>
      <c r="U481" s="2">
        <v>1.0110978376433992</v>
      </c>
      <c r="V481" s="2">
        <v>1.7848381204455503</v>
      </c>
      <c r="W481" s="2">
        <v>1.5597221055664734</v>
      </c>
      <c r="X481" s="2">
        <v>1.0249608823749534</v>
      </c>
      <c r="Y481" s="2">
        <v>0.84914924591193841</v>
      </c>
      <c r="Z481" s="2">
        <v>0.90270379426608927</v>
      </c>
      <c r="AA481" s="2">
        <v>1.0559146271411151</v>
      </c>
      <c r="AB481" s="2">
        <v>1.1025266283009238</v>
      </c>
      <c r="AC481" s="2">
        <v>1.0912238383598174</v>
      </c>
      <c r="AD481" s="2">
        <v>1.136690803634913</v>
      </c>
      <c r="AE481" s="2">
        <v>1.6737371802726737</v>
      </c>
      <c r="AF481" s="2">
        <v>1.2957154082052473</v>
      </c>
      <c r="AG481" s="2">
        <v>1.2202822922068153</v>
      </c>
      <c r="AH481" s="2">
        <v>1.0252248549353082</v>
      </c>
      <c r="AI481" s="2">
        <v>1.2051632850954965</v>
      </c>
      <c r="AJ481" s="2">
        <v>0.65004479749032995</v>
      </c>
      <c r="AK481" s="2">
        <v>0.78110022174187821</v>
      </c>
      <c r="AL481" s="2">
        <v>0.76169517285961363</v>
      </c>
      <c r="AM481" s="2">
        <v>1.0127759886620367</v>
      </c>
      <c r="AN481" s="2">
        <v>1.4416031399173748</v>
      </c>
      <c r="AO481" s="2">
        <v>1.2964539827403636</v>
      </c>
      <c r="AP481" s="2">
        <v>0.95888008549556414</v>
      </c>
      <c r="AQ481" s="2">
        <v>1.4901299984289396</v>
      </c>
      <c r="AR481" s="2">
        <v>1.2153909181188096</v>
      </c>
      <c r="AS481" s="2">
        <v>1.1043602163923369</v>
      </c>
      <c r="AT481" s="2">
        <v>1.4485506178335767</v>
      </c>
      <c r="AU481" s="2">
        <v>1.4298770048180893</v>
      </c>
      <c r="AV481" s="2">
        <v>1.6026383291971411</v>
      </c>
      <c r="AW481" s="2">
        <f t="shared" si="49"/>
        <v>1.1328793501989254</v>
      </c>
      <c r="AX481" s="2">
        <f t="shared" si="50"/>
        <v>1.1615925742484572</v>
      </c>
      <c r="AY481" s="28">
        <f t="shared" si="51"/>
        <v>0.97528115736439769</v>
      </c>
      <c r="AZ481" s="28">
        <f t="shared" si="52"/>
        <v>0.78807058983838441</v>
      </c>
      <c r="BA481" s="28">
        <f t="shared" si="53"/>
        <v>-3.610991103811273E-2</v>
      </c>
      <c r="BB481" s="28">
        <f t="shared" si="54"/>
        <v>0.10343487971318807</v>
      </c>
      <c r="BC481" s="29" t="str">
        <f t="shared" si="55"/>
        <v/>
      </c>
      <c r="BD481" s="2" t="s">
        <v>7134</v>
      </c>
      <c r="BE481" s="2" t="s">
        <v>5994</v>
      </c>
      <c r="BF481" s="2" t="s">
        <v>5994</v>
      </c>
      <c r="BG481" s="2" t="s">
        <v>8501</v>
      </c>
      <c r="BH481" s="2" t="s">
        <v>5994</v>
      </c>
      <c r="BI481" s="2" t="s">
        <v>9802</v>
      </c>
      <c r="BJ481" s="2" t="s">
        <v>10297</v>
      </c>
      <c r="BK481" s="2" t="s">
        <v>5994</v>
      </c>
      <c r="BL481" s="2" t="s">
        <v>11703</v>
      </c>
      <c r="BM481" s="2" t="s">
        <v>12914</v>
      </c>
      <c r="BN481" s="2" t="s">
        <v>13942</v>
      </c>
      <c r="BO481" s="2" t="s">
        <v>15018</v>
      </c>
      <c r="BP481" s="2" t="s">
        <v>5994</v>
      </c>
      <c r="BQ481" s="2" t="s">
        <v>17466</v>
      </c>
      <c r="BR481" s="2" t="s">
        <v>18640</v>
      </c>
      <c r="BS481" s="2"/>
      <c r="BT481" s="2"/>
      <c r="BU481" s="2"/>
      <c r="BV481" s="2"/>
      <c r="BW481" s="2"/>
      <c r="BX481" s="2"/>
      <c r="BY481" s="2"/>
      <c r="BZ481" s="2"/>
      <c r="CA481" s="2"/>
      <c r="CB481" s="2"/>
      <c r="CC481" s="2"/>
      <c r="CD481" s="2"/>
      <c r="CE481" s="2"/>
    </row>
    <row r="482" spans="1:83" x14ac:dyDescent="0.2">
      <c r="A482" s="1">
        <v>668</v>
      </c>
      <c r="B482" s="1">
        <v>668</v>
      </c>
      <c r="C482" s="2" t="s">
        <v>6</v>
      </c>
      <c r="D482" s="2" t="s">
        <v>749</v>
      </c>
      <c r="E482" s="2" t="s">
        <v>3387</v>
      </c>
      <c r="F482" s="2" t="s">
        <v>4858</v>
      </c>
      <c r="G482" s="2"/>
      <c r="H482" s="2"/>
      <c r="I482" s="2" t="s">
        <v>5986</v>
      </c>
      <c r="J482" s="2" t="s">
        <v>5986</v>
      </c>
      <c r="K482" s="2" t="s">
        <v>6012</v>
      </c>
      <c r="L482" s="2" t="s">
        <v>5994</v>
      </c>
      <c r="M482" s="2" t="s">
        <v>750</v>
      </c>
      <c r="N482" s="2">
        <v>6</v>
      </c>
      <c r="O482" s="2">
        <v>352</v>
      </c>
      <c r="P482" s="2">
        <v>13</v>
      </c>
      <c r="Q482" s="2">
        <v>0.6705762861563811</v>
      </c>
      <c r="R482" s="2">
        <v>0.93969684320846503</v>
      </c>
      <c r="S482" s="2">
        <v>0.75037482397554178</v>
      </c>
      <c r="T482" s="2">
        <v>0.76221337111901788</v>
      </c>
      <c r="U482" s="2">
        <v>1.0367191084984386</v>
      </c>
      <c r="V482" s="2">
        <v>0.52503132270372355</v>
      </c>
      <c r="W482" s="2">
        <v>0.8110463227563387</v>
      </c>
      <c r="X482" s="2">
        <v>0.54140946423869374</v>
      </c>
      <c r="Y482" s="2">
        <v>0.84787526373735966</v>
      </c>
      <c r="Z482" s="2">
        <v>0.76132880057110142</v>
      </c>
      <c r="AA482" s="2">
        <v>0.55424615627474849</v>
      </c>
      <c r="AB482" s="2">
        <v>0.70020740494046718</v>
      </c>
      <c r="AC482" s="2">
        <v>0.61830976832307216</v>
      </c>
      <c r="AD482" s="2">
        <v>0.59896078956812981</v>
      </c>
      <c r="AE482" s="2">
        <v>0.80105488510881639</v>
      </c>
      <c r="AF482" s="2">
        <v>0.96219765473252072</v>
      </c>
      <c r="AG482" s="2">
        <v>0.76885288091422155</v>
      </c>
      <c r="AH482" s="2">
        <v>0.6800600128817349</v>
      </c>
      <c r="AI482" s="2">
        <v>0.9087025433856768</v>
      </c>
      <c r="AJ482" s="2">
        <v>1.2984890406227916</v>
      </c>
      <c r="AK482" s="2">
        <v>1.0313140053180141</v>
      </c>
      <c r="AL482" s="2">
        <v>0.85976312671108934</v>
      </c>
      <c r="AM482" s="2">
        <v>0.70138639109642986</v>
      </c>
      <c r="AN482" s="2">
        <v>0.87899174768770327</v>
      </c>
      <c r="AO482" s="2">
        <v>0.48642323120860442</v>
      </c>
      <c r="AP482" s="2">
        <v>0.86869095718938816</v>
      </c>
      <c r="AQ482" s="2">
        <v>0.80475699640517473</v>
      </c>
      <c r="AR482" s="2">
        <v>0.61827203684691678</v>
      </c>
      <c r="AS482" s="2">
        <v>0.65032746677621356</v>
      </c>
      <c r="AT482" s="2">
        <v>0.53483091194286558</v>
      </c>
      <c r="AU482" s="2">
        <v>0.59829375620178915</v>
      </c>
      <c r="AV482" s="2">
        <v>0.52472793783904115</v>
      </c>
      <c r="AW482" s="2">
        <f t="shared" si="49"/>
        <v>0.74412359687217888</v>
      </c>
      <c r="AX482" s="2">
        <f t="shared" si="50"/>
        <v>0.76300201080756203</v>
      </c>
      <c r="AY482" s="28">
        <f t="shared" si="51"/>
        <v>0.97525771404533756</v>
      </c>
      <c r="AZ482" s="28">
        <f t="shared" si="52"/>
        <v>0.77594439102447055</v>
      </c>
      <c r="BA482" s="28">
        <f t="shared" si="53"/>
        <v>-3.6144590234356788E-2</v>
      </c>
      <c r="BB482" s="28">
        <f t="shared" si="54"/>
        <v>0.11016940185597304</v>
      </c>
      <c r="BC482" s="29" t="str">
        <f t="shared" si="55"/>
        <v/>
      </c>
      <c r="BD482" s="2" t="s">
        <v>3387</v>
      </c>
      <c r="BE482" s="2" t="s">
        <v>5994</v>
      </c>
      <c r="BF482" s="2" t="s">
        <v>5994</v>
      </c>
      <c r="BG482" s="2" t="s">
        <v>8111</v>
      </c>
      <c r="BH482" s="2" t="s">
        <v>5994</v>
      </c>
      <c r="BI482" s="2" t="s">
        <v>9499</v>
      </c>
      <c r="BJ482" s="2" t="s">
        <v>9979</v>
      </c>
      <c r="BK482" s="2" t="s">
        <v>5994</v>
      </c>
      <c r="BL482" s="2" t="s">
        <v>11358</v>
      </c>
      <c r="BM482" s="2" t="s">
        <v>12579</v>
      </c>
      <c r="BN482" s="2" t="s">
        <v>13282</v>
      </c>
      <c r="BO482" s="2" t="s">
        <v>14694</v>
      </c>
      <c r="BP482" s="2" t="s">
        <v>15976</v>
      </c>
      <c r="BQ482" s="2" t="s">
        <v>17069</v>
      </c>
      <c r="BR482" s="2" t="s">
        <v>18191</v>
      </c>
      <c r="BS482" s="2"/>
      <c r="BT482" s="2"/>
      <c r="BU482" s="2"/>
      <c r="BV482" s="2"/>
      <c r="BW482" s="2"/>
      <c r="BX482" s="2"/>
      <c r="BY482" s="2"/>
      <c r="BZ482" s="2"/>
      <c r="CA482" s="2"/>
      <c r="CB482" s="2"/>
      <c r="CC482" s="2"/>
      <c r="CD482" s="2"/>
      <c r="CE482" s="2"/>
    </row>
    <row r="483" spans="1:83" x14ac:dyDescent="0.2">
      <c r="A483" s="1">
        <v>760</v>
      </c>
      <c r="B483" s="1">
        <v>760</v>
      </c>
      <c r="C483" s="2" t="s">
        <v>6</v>
      </c>
      <c r="D483" s="2" t="s">
        <v>1203</v>
      </c>
      <c r="E483" s="2" t="s">
        <v>3905</v>
      </c>
      <c r="F483" s="2" t="s">
        <v>5377</v>
      </c>
      <c r="G483" s="2"/>
      <c r="H483" s="2"/>
      <c r="I483" s="2" t="s">
        <v>5994</v>
      </c>
      <c r="J483" s="2" t="s">
        <v>5994</v>
      </c>
      <c r="K483" s="2" t="s">
        <v>5994</v>
      </c>
      <c r="L483" s="2" t="s">
        <v>5994</v>
      </c>
      <c r="M483" s="2" t="s">
        <v>1204</v>
      </c>
      <c r="N483" s="2">
        <v>2</v>
      </c>
      <c r="O483" s="2">
        <v>117</v>
      </c>
      <c r="P483" s="2">
        <v>5</v>
      </c>
      <c r="Q483" s="2">
        <v>0.87114111804080974</v>
      </c>
      <c r="R483" s="2">
        <v>1.3263557023960357</v>
      </c>
      <c r="S483" s="2">
        <v>0.76174023010206315</v>
      </c>
      <c r="T483" s="2">
        <v>0.91163655946076005</v>
      </c>
      <c r="U483" s="2">
        <v>0.86446815663470866</v>
      </c>
      <c r="V483" s="2">
        <v>0.98933860968695253</v>
      </c>
      <c r="W483" s="2">
        <v>0.84651584361941068</v>
      </c>
      <c r="X483" s="2">
        <v>0.83529228661044974</v>
      </c>
      <c r="Y483" s="2">
        <v>0.87662357647863554</v>
      </c>
      <c r="Z483" s="2">
        <v>1.6920774480766307</v>
      </c>
      <c r="AA483" s="2">
        <v>0.14151968264695008</v>
      </c>
      <c r="AB483" s="2">
        <v>0.46028684081969079</v>
      </c>
      <c r="AC483" s="2">
        <v>0.25650056338393568</v>
      </c>
      <c r="AD483" s="2">
        <v>0.36107349756775614</v>
      </c>
      <c r="AE483" s="2">
        <v>1.1587726787121717</v>
      </c>
      <c r="AF483" s="2">
        <v>1.3783323217231873</v>
      </c>
      <c r="AG483" s="2">
        <v>0.98764903810287974</v>
      </c>
      <c r="AH483" s="2">
        <v>1.8265339681198716</v>
      </c>
      <c r="AI483" s="2">
        <v>1.8550404262032933</v>
      </c>
      <c r="AJ483" s="2">
        <v>1.533428593381803</v>
      </c>
      <c r="AK483" s="2">
        <v>1.037115223935378</v>
      </c>
      <c r="AL483" s="2">
        <v>0.94612839635869439</v>
      </c>
      <c r="AM483" s="2">
        <v>1.2967031507495965</v>
      </c>
      <c r="AN483" s="2">
        <v>0.16743342160984759</v>
      </c>
      <c r="AO483" s="2">
        <v>0.10904447155322949</v>
      </c>
      <c r="AP483" s="2">
        <v>0.29259679608601674</v>
      </c>
      <c r="AQ483" s="2">
        <v>0.21025406843452929</v>
      </c>
      <c r="AR483" s="2">
        <v>0.76607915760874368</v>
      </c>
      <c r="AS483" s="2">
        <v>0.24061298888932056</v>
      </c>
      <c r="AT483" s="2">
        <v>0.53796131588219054</v>
      </c>
      <c r="AU483" s="2">
        <v>1.2890434189287829</v>
      </c>
      <c r="AV483" s="2">
        <v>1.2182513459720523</v>
      </c>
      <c r="AW483" s="2">
        <f t="shared" si="49"/>
        <v>0.8658425972978252</v>
      </c>
      <c r="AX483" s="2">
        <f t="shared" si="50"/>
        <v>0.88841511624755654</v>
      </c>
      <c r="AY483" s="28">
        <f t="shared" si="51"/>
        <v>0.97459237406374621</v>
      </c>
      <c r="AZ483" s="28">
        <f t="shared" si="52"/>
        <v>0.90134935120766302</v>
      </c>
      <c r="BA483" s="28">
        <f t="shared" si="53"/>
        <v>-3.7129161032958671E-2</v>
      </c>
      <c r="BB483" s="28">
        <f t="shared" si="54"/>
        <v>4.5106849536653129E-2</v>
      </c>
      <c r="BC483" s="29" t="str">
        <f t="shared" si="55"/>
        <v/>
      </c>
      <c r="BD483" s="2" t="s">
        <v>7234</v>
      </c>
      <c r="BE483" s="2" t="s">
        <v>5994</v>
      </c>
      <c r="BF483" s="2" t="s">
        <v>5994</v>
      </c>
      <c r="BG483" s="2" t="s">
        <v>5994</v>
      </c>
      <c r="BH483" s="2" t="s">
        <v>5994</v>
      </c>
      <c r="BI483" s="2" t="s">
        <v>9855</v>
      </c>
      <c r="BJ483" s="2" t="s">
        <v>5994</v>
      </c>
      <c r="BK483" s="2" t="s">
        <v>5994</v>
      </c>
      <c r="BL483" s="2" t="s">
        <v>11810</v>
      </c>
      <c r="BM483" s="2" t="s">
        <v>13028</v>
      </c>
      <c r="BN483" s="2" t="s">
        <v>14043</v>
      </c>
      <c r="BO483" s="2" t="s">
        <v>15141</v>
      </c>
      <c r="BP483" s="2" t="s">
        <v>16412</v>
      </c>
      <c r="BQ483" s="2" t="s">
        <v>17591</v>
      </c>
      <c r="BR483" s="2" t="s">
        <v>18710</v>
      </c>
      <c r="BS483" s="2"/>
      <c r="BT483" s="2"/>
      <c r="BU483" s="2"/>
      <c r="BV483" s="2"/>
      <c r="BW483" s="2"/>
      <c r="BX483" s="2"/>
      <c r="BY483" s="2"/>
      <c r="BZ483" s="2"/>
      <c r="CA483" s="2"/>
      <c r="CB483" s="2"/>
      <c r="CC483" s="2"/>
      <c r="CD483" s="2"/>
      <c r="CE483" s="2"/>
    </row>
    <row r="484" spans="1:83" x14ac:dyDescent="0.2">
      <c r="A484" s="1">
        <v>66</v>
      </c>
      <c r="B484" s="1">
        <v>66</v>
      </c>
      <c r="C484" s="2" t="s">
        <v>6</v>
      </c>
      <c r="D484" s="2" t="s">
        <v>779</v>
      </c>
      <c r="E484" s="2" t="s">
        <v>3367</v>
      </c>
      <c r="F484" s="2" t="s">
        <v>4838</v>
      </c>
      <c r="G484" s="2"/>
      <c r="H484" s="2"/>
      <c r="I484" s="2" t="s">
        <v>5984</v>
      </c>
      <c r="J484" s="2" t="s">
        <v>6024</v>
      </c>
      <c r="K484" s="2" t="s">
        <v>6048</v>
      </c>
      <c r="L484" s="2" t="s">
        <v>5994</v>
      </c>
      <c r="M484" s="2" t="s">
        <v>780</v>
      </c>
      <c r="N484" s="2">
        <v>6</v>
      </c>
      <c r="O484" s="2">
        <v>154</v>
      </c>
      <c r="P484" s="2">
        <v>12</v>
      </c>
      <c r="Q484" s="2">
        <v>1.3013040892936074</v>
      </c>
      <c r="R484" s="2">
        <v>1.3731919913946684</v>
      </c>
      <c r="S484" s="2">
        <v>0.9668428149505377</v>
      </c>
      <c r="T484" s="2">
        <v>1.0018396412189998</v>
      </c>
      <c r="U484" s="2">
        <v>0.92508268989196951</v>
      </c>
      <c r="V484" s="2">
        <v>1.0590813918360904</v>
      </c>
      <c r="W484" s="2">
        <v>0.94269972317501427</v>
      </c>
      <c r="X484" s="2">
        <v>3.8447371064190627</v>
      </c>
      <c r="Y484" s="2">
        <v>1.2307475270522108</v>
      </c>
      <c r="Z484" s="2">
        <v>1.4304706310855717</v>
      </c>
      <c r="AA484" s="2">
        <v>1.8451894231321955</v>
      </c>
      <c r="AB484" s="2">
        <v>0.76966672495663069</v>
      </c>
      <c r="AC484" s="2">
        <v>0.80617865736873584</v>
      </c>
      <c r="AD484" s="2">
        <v>0.69401201667695878</v>
      </c>
      <c r="AE484" s="2">
        <v>0.70729197668343313</v>
      </c>
      <c r="AF484" s="2">
        <v>0.83514071280849167</v>
      </c>
      <c r="AG484" s="2">
        <v>1.1914255128499165</v>
      </c>
      <c r="AH484" s="2">
        <v>2.3641935786520221</v>
      </c>
      <c r="AI484" s="2">
        <v>1.6654759163441031</v>
      </c>
      <c r="AJ484" s="2">
        <v>0.88311928349668933</v>
      </c>
      <c r="AK484" s="2">
        <v>0.98992468293768332</v>
      </c>
      <c r="AL484" s="2">
        <v>1.1700436824208207</v>
      </c>
      <c r="AM484" s="2">
        <v>1.2652662316435608</v>
      </c>
      <c r="AN484" s="2">
        <v>1.0219033958482544</v>
      </c>
      <c r="AO484" s="2">
        <v>1.5684145352772041</v>
      </c>
      <c r="AP484" s="2">
        <v>0.94939173458159387</v>
      </c>
      <c r="AQ484" s="2">
        <v>1.041197057085345</v>
      </c>
      <c r="AR484" s="2">
        <v>0.70947217812484153</v>
      </c>
      <c r="AS484" s="2">
        <v>2.4048681153026097</v>
      </c>
      <c r="AT484" s="2">
        <v>0.73758102583772001</v>
      </c>
      <c r="AU484" s="2">
        <v>1.1874962557313526</v>
      </c>
      <c r="AV484" s="2">
        <v>0.98956855434682434</v>
      </c>
      <c r="AW484" s="2">
        <f t="shared" si="49"/>
        <v>1.2308766253408292</v>
      </c>
      <c r="AX484" s="2">
        <f t="shared" si="50"/>
        <v>1.2631944151753749</v>
      </c>
      <c r="AY484" s="28">
        <f t="shared" si="51"/>
        <v>0.97441582273773841</v>
      </c>
      <c r="AZ484" s="28">
        <f t="shared" si="52"/>
        <v>0.88892391487745237</v>
      </c>
      <c r="BA484" s="28">
        <f t="shared" si="53"/>
        <v>-3.7390534713796462E-2</v>
      </c>
      <c r="BB484" s="28">
        <f t="shared" si="54"/>
        <v>5.1135409741784758E-2</v>
      </c>
      <c r="BC484" s="29" t="str">
        <f t="shared" si="55"/>
        <v/>
      </c>
      <c r="BD484" s="2" t="s">
        <v>6779</v>
      </c>
      <c r="BE484" s="2" t="s">
        <v>5994</v>
      </c>
      <c r="BF484" s="2" t="s">
        <v>5994</v>
      </c>
      <c r="BG484" s="2" t="s">
        <v>8091</v>
      </c>
      <c r="BH484" s="2" t="s">
        <v>5994</v>
      </c>
      <c r="BI484" s="2" t="s">
        <v>9483</v>
      </c>
      <c r="BJ484" s="2" t="s">
        <v>10120</v>
      </c>
      <c r="BK484" s="2" t="s">
        <v>19374</v>
      </c>
      <c r="BL484" s="2" t="s">
        <v>11336</v>
      </c>
      <c r="BM484" s="2" t="s">
        <v>19375</v>
      </c>
      <c r="BN484" s="2" t="s">
        <v>13583</v>
      </c>
      <c r="BO484" s="2" t="s">
        <v>19376</v>
      </c>
      <c r="BP484" s="2" t="s">
        <v>15956</v>
      </c>
      <c r="BQ484" s="2" t="s">
        <v>17049</v>
      </c>
      <c r="BR484" s="2" t="s">
        <v>18378</v>
      </c>
      <c r="BS484" s="2"/>
      <c r="BT484" s="2"/>
      <c r="BU484" s="2"/>
      <c r="BV484" s="2"/>
      <c r="BW484" s="2"/>
      <c r="BX484" s="2"/>
      <c r="BY484" s="2"/>
      <c r="BZ484" s="2"/>
      <c r="CA484" s="2"/>
      <c r="CB484" s="2"/>
      <c r="CC484" s="2"/>
      <c r="CD484" s="2"/>
      <c r="CE484" s="2"/>
    </row>
    <row r="485" spans="1:83" x14ac:dyDescent="0.2">
      <c r="A485" s="1">
        <v>470</v>
      </c>
      <c r="B485" s="1">
        <v>470</v>
      </c>
      <c r="C485" s="2" t="s">
        <v>6</v>
      </c>
      <c r="D485" s="2" t="s">
        <v>341</v>
      </c>
      <c r="E485" s="2" t="s">
        <v>3641</v>
      </c>
      <c r="F485" s="2" t="s">
        <v>5112</v>
      </c>
      <c r="G485" s="2"/>
      <c r="H485" s="2"/>
      <c r="I485" s="2" t="s">
        <v>5986</v>
      </c>
      <c r="J485" s="2" t="s">
        <v>6061</v>
      </c>
      <c r="K485" s="2" t="s">
        <v>5994</v>
      </c>
      <c r="L485" s="2" t="s">
        <v>5994</v>
      </c>
      <c r="M485" s="2" t="s">
        <v>342</v>
      </c>
      <c r="N485" s="2">
        <v>9</v>
      </c>
      <c r="O485" s="2">
        <v>461</v>
      </c>
      <c r="P485" s="2">
        <v>65</v>
      </c>
      <c r="Q485" s="2">
        <v>0.81332127736447046</v>
      </c>
      <c r="R485" s="2">
        <v>0.85262300216570874</v>
      </c>
      <c r="S485" s="2">
        <v>1.1757039192092387</v>
      </c>
      <c r="T485" s="2">
        <v>0.8146463730457586</v>
      </c>
      <c r="U485" s="2">
        <v>0.86958781692673959</v>
      </c>
      <c r="V485" s="2">
        <v>0.84238357615138482</v>
      </c>
      <c r="W485" s="2">
        <v>0.84190172453990952</v>
      </c>
      <c r="X485" s="2">
        <v>0.93308789654885449</v>
      </c>
      <c r="Y485" s="2">
        <v>0.97890080271203983</v>
      </c>
      <c r="Z485" s="2">
        <v>0.80053901425709151</v>
      </c>
      <c r="AA485" s="2">
        <v>0.75533750312409886</v>
      </c>
      <c r="AB485" s="2">
        <v>1.0374678895028082</v>
      </c>
      <c r="AC485" s="2">
        <v>0.96524670358627562</v>
      </c>
      <c r="AD485" s="2">
        <v>1.0482771488197422</v>
      </c>
      <c r="AE485" s="2">
        <v>0.97921347198680964</v>
      </c>
      <c r="AF485" s="2">
        <v>0.96374560864278236</v>
      </c>
      <c r="AG485" s="2">
        <v>0.79617726351985274</v>
      </c>
      <c r="AH485" s="2">
        <v>0.80475796775730302</v>
      </c>
      <c r="AI485" s="2">
        <v>0.90807535445597853</v>
      </c>
      <c r="AJ485" s="2">
        <v>0.89793945795182784</v>
      </c>
      <c r="AK485" s="2">
        <v>0.90766151178870835</v>
      </c>
      <c r="AL485" s="2">
        <v>1.0292647059578643</v>
      </c>
      <c r="AM485" s="2">
        <v>0.9245049542022401</v>
      </c>
      <c r="AN485" s="2">
        <v>1.1475582498231875</v>
      </c>
      <c r="AO485" s="2">
        <v>0.68662856972835662</v>
      </c>
      <c r="AP485" s="2">
        <v>1.0639514151169001</v>
      </c>
      <c r="AQ485" s="2">
        <v>1.0452544845221039</v>
      </c>
      <c r="AR485" s="2">
        <v>0.88855040021399478</v>
      </c>
      <c r="AS485" s="2">
        <v>0.75416581778304448</v>
      </c>
      <c r="AT485" s="2">
        <v>0.95125914800165945</v>
      </c>
      <c r="AU485" s="2">
        <v>0.99584130180163566</v>
      </c>
      <c r="AV485" s="2">
        <v>1.0029994769347252</v>
      </c>
      <c r="AW485" s="2">
        <f t="shared" si="49"/>
        <v>0.90989182306491589</v>
      </c>
      <c r="AX485" s="2">
        <f t="shared" si="50"/>
        <v>0.93389418773596877</v>
      </c>
      <c r="AY485" s="28">
        <f t="shared" si="51"/>
        <v>0.97429862506239429</v>
      </c>
      <c r="AZ485" s="28">
        <f t="shared" si="52"/>
        <v>0.56713141016006174</v>
      </c>
      <c r="BA485" s="28">
        <f t="shared" si="53"/>
        <v>-3.7564065017753931E-2</v>
      </c>
      <c r="BB485" s="28">
        <f t="shared" si="54"/>
        <v>0.24631629896434881</v>
      </c>
      <c r="BC485" s="29" t="str">
        <f t="shared" si="55"/>
        <v/>
      </c>
      <c r="BD485" s="2" t="s">
        <v>3641</v>
      </c>
      <c r="BE485" s="2" t="s">
        <v>5994</v>
      </c>
      <c r="BF485" s="2" t="s">
        <v>5994</v>
      </c>
      <c r="BG485" s="2" t="s">
        <v>8362</v>
      </c>
      <c r="BH485" s="2" t="s">
        <v>5994</v>
      </c>
      <c r="BI485" s="2" t="s">
        <v>9710</v>
      </c>
      <c r="BJ485" s="2" t="s">
        <v>5994</v>
      </c>
      <c r="BK485" s="2" t="s">
        <v>10820</v>
      </c>
      <c r="BL485" s="2" t="s">
        <v>11577</v>
      </c>
      <c r="BM485" s="2" t="s">
        <v>12792</v>
      </c>
      <c r="BN485" s="2" t="s">
        <v>13815</v>
      </c>
      <c r="BO485" s="2" t="s">
        <v>14903</v>
      </c>
      <c r="BP485" s="2" t="s">
        <v>16051</v>
      </c>
      <c r="BQ485" s="2" t="s">
        <v>17326</v>
      </c>
      <c r="BR485" s="2" t="s">
        <v>18548</v>
      </c>
      <c r="BS485" s="2"/>
      <c r="BT485" s="2"/>
      <c r="BU485" s="2"/>
      <c r="BV485" s="2"/>
      <c r="BW485" s="2"/>
      <c r="BX485" s="2"/>
      <c r="BY485" s="2"/>
      <c r="BZ485" s="2"/>
      <c r="CA485" s="2"/>
      <c r="CB485" s="2"/>
      <c r="CC485" s="2"/>
      <c r="CD485" s="2"/>
      <c r="CE485" s="2"/>
    </row>
    <row r="486" spans="1:83" x14ac:dyDescent="0.2">
      <c r="A486" s="1">
        <v>655</v>
      </c>
      <c r="B486" s="1">
        <v>655</v>
      </c>
      <c r="C486" s="2" t="s">
        <v>6</v>
      </c>
      <c r="D486" s="2" t="s">
        <v>1261</v>
      </c>
      <c r="E486" s="2" t="s">
        <v>4360</v>
      </c>
      <c r="F486" s="2" t="s">
        <v>5835</v>
      </c>
      <c r="G486" s="2"/>
      <c r="H486" s="2"/>
      <c r="I486" s="2" t="s">
        <v>5994</v>
      </c>
      <c r="J486" s="2" t="s">
        <v>6095</v>
      </c>
      <c r="K486" s="2" t="s">
        <v>5994</v>
      </c>
      <c r="L486" s="2" t="s">
        <v>5994</v>
      </c>
      <c r="M486" s="2" t="s">
        <v>1262</v>
      </c>
      <c r="N486" s="2">
        <v>3</v>
      </c>
      <c r="O486" s="2">
        <v>151</v>
      </c>
      <c r="P486" s="2">
        <v>5</v>
      </c>
      <c r="Q486" s="2">
        <v>1.0295561007189062</v>
      </c>
      <c r="R486" s="2">
        <v>1.1459915678296415</v>
      </c>
      <c r="S486" s="2">
        <v>1.3582380288393772</v>
      </c>
      <c r="T486" s="2">
        <v>0.86130520068693317</v>
      </c>
      <c r="U486" s="2">
        <v>1.1262183396701226</v>
      </c>
      <c r="V486" s="2">
        <v>0.77027489329094656</v>
      </c>
      <c r="W486" s="2">
        <v>1.0141961130881512</v>
      </c>
      <c r="X486" s="2">
        <v>1.649069316442656</v>
      </c>
      <c r="Y486" s="2">
        <v>1.2484095084591567</v>
      </c>
      <c r="Z486" s="2">
        <v>1.0398983981047607</v>
      </c>
      <c r="AA486" s="2">
        <v>0.58206240013496269</v>
      </c>
      <c r="AB486" s="2">
        <v>0.78698048927171127</v>
      </c>
      <c r="AC486" s="2">
        <v>1.1739758310737614</v>
      </c>
      <c r="AD486" s="2">
        <v>0.67889259095793464</v>
      </c>
      <c r="AE486" s="2">
        <v>0.64527302059021197</v>
      </c>
      <c r="AF486" s="2">
        <v>0.64256683418715144</v>
      </c>
      <c r="AG486" s="2">
        <v>0.84909597416411475</v>
      </c>
      <c r="AH486" s="2">
        <v>1.0068296252719857</v>
      </c>
      <c r="AI486" s="2">
        <v>0.97860103643188245</v>
      </c>
      <c r="AJ486" s="2">
        <v>1.1573495921539068</v>
      </c>
      <c r="AK486" s="2">
        <v>0.85057270523212281</v>
      </c>
      <c r="AL486" s="2">
        <v>1.0666564233505225</v>
      </c>
      <c r="AM486" s="2">
        <v>1.2737289536221852</v>
      </c>
      <c r="AN486" s="2">
        <v>1.0628602813397641</v>
      </c>
      <c r="AO486" s="2">
        <v>0.80776698855779394</v>
      </c>
      <c r="AP486" s="2">
        <v>1.22302047808277</v>
      </c>
      <c r="AQ486" s="2">
        <v>1.056580601039675</v>
      </c>
      <c r="AR486" s="2">
        <v>0.98038576623337093</v>
      </c>
      <c r="AS486" s="2">
        <v>0.83158158147865768</v>
      </c>
      <c r="AT486" s="2">
        <v>1.0655788772567696</v>
      </c>
      <c r="AU486" s="2">
        <v>0.83436061021356489</v>
      </c>
      <c r="AV486" s="2">
        <v>0.83962357975644863</v>
      </c>
      <c r="AW486" s="2">
        <f t="shared" si="49"/>
        <v>0.97658850632414695</v>
      </c>
      <c r="AX486" s="2">
        <f t="shared" si="50"/>
        <v>1.0023664733347613</v>
      </c>
      <c r="AY486" s="28">
        <f t="shared" si="51"/>
        <v>0.97428289184009331</v>
      </c>
      <c r="AZ486" s="28">
        <f t="shared" si="52"/>
        <v>0.75853512647237475</v>
      </c>
      <c r="BA486" s="28">
        <f t="shared" si="53"/>
        <v>-3.7587362212759039E-2</v>
      </c>
      <c r="BB486" s="28">
        <f t="shared" si="54"/>
        <v>0.12002430297231508</v>
      </c>
      <c r="BC486" s="29" t="str">
        <f t="shared" si="55"/>
        <v/>
      </c>
      <c r="BD486" s="2" t="s">
        <v>7631</v>
      </c>
      <c r="BE486" s="2" t="s">
        <v>5994</v>
      </c>
      <c r="BF486" s="2" t="s">
        <v>5994</v>
      </c>
      <c r="BG486" s="2" t="s">
        <v>9031</v>
      </c>
      <c r="BH486" s="2" t="s">
        <v>5994</v>
      </c>
      <c r="BI486" s="2" t="s">
        <v>5994</v>
      </c>
      <c r="BJ486" s="2" t="s">
        <v>10525</v>
      </c>
      <c r="BK486" s="2" t="s">
        <v>5994</v>
      </c>
      <c r="BL486" s="2" t="s">
        <v>12165</v>
      </c>
      <c r="BM486" s="2" t="s">
        <v>5994</v>
      </c>
      <c r="BN486" s="2" t="s">
        <v>6095</v>
      </c>
      <c r="BO486" s="2" t="s">
        <v>6095</v>
      </c>
      <c r="BP486" s="2" t="s">
        <v>5994</v>
      </c>
      <c r="BQ486" s="2" t="s">
        <v>16849</v>
      </c>
      <c r="BR486" s="2" t="s">
        <v>18988</v>
      </c>
      <c r="BS486" s="2"/>
      <c r="BT486" s="2"/>
      <c r="BU486" s="2"/>
      <c r="BV486" s="2"/>
      <c r="BW486" s="2"/>
      <c r="BX486" s="2"/>
      <c r="BY486" s="2"/>
      <c r="BZ486" s="2"/>
      <c r="CA486" s="2"/>
      <c r="CB486" s="2"/>
      <c r="CC486" s="2"/>
      <c r="CD486" s="2"/>
      <c r="CE486" s="2"/>
    </row>
    <row r="487" spans="1:83" x14ac:dyDescent="0.2">
      <c r="A487" s="1">
        <v>388</v>
      </c>
      <c r="B487" s="1">
        <v>388</v>
      </c>
      <c r="C487" s="2" t="s">
        <v>6</v>
      </c>
      <c r="D487" s="2" t="s">
        <v>169</v>
      </c>
      <c r="E487" s="2" t="s">
        <v>3749</v>
      </c>
      <c r="F487" s="2" t="s">
        <v>5220</v>
      </c>
      <c r="G487" s="2"/>
      <c r="H487" s="2"/>
      <c r="I487" s="2" t="s">
        <v>5994</v>
      </c>
      <c r="J487" s="2" t="s">
        <v>5994</v>
      </c>
      <c r="K487" s="2" t="s">
        <v>5994</v>
      </c>
      <c r="L487" s="2" t="s">
        <v>5994</v>
      </c>
      <c r="M487" s="2" t="s">
        <v>170</v>
      </c>
      <c r="N487" s="2">
        <v>6</v>
      </c>
      <c r="O487" s="2">
        <v>99</v>
      </c>
      <c r="P487" s="2">
        <v>248</v>
      </c>
      <c r="Q487" s="2">
        <v>0.85625840427221178</v>
      </c>
      <c r="R487" s="2">
        <v>0.73928106794599469</v>
      </c>
      <c r="S487" s="2">
        <v>0.79340798433004533</v>
      </c>
      <c r="T487" s="2">
        <v>0.7500730329635088</v>
      </c>
      <c r="U487" s="2">
        <v>1.4705501654742499</v>
      </c>
      <c r="V487" s="2">
        <v>0.84008465940388533</v>
      </c>
      <c r="W487" s="2">
        <v>1.2163029420753628</v>
      </c>
      <c r="X487" s="2">
        <v>1.046977638364929</v>
      </c>
      <c r="Y487" s="2">
        <v>1.349788443702951</v>
      </c>
      <c r="Z487" s="2">
        <v>0.9231228124195856</v>
      </c>
      <c r="AA487" s="2">
        <v>0.82131037071936008</v>
      </c>
      <c r="AB487" s="2">
        <v>0.51956478540764728</v>
      </c>
      <c r="AC487" s="2">
        <v>0.68717676291448015</v>
      </c>
      <c r="AD487" s="2">
        <v>0.92597957362759264</v>
      </c>
      <c r="AE487" s="2">
        <v>1.0514418921135682</v>
      </c>
      <c r="AF487" s="2">
        <v>0.88430964096835274</v>
      </c>
      <c r="AG487" s="2">
        <v>0.94414031791914566</v>
      </c>
      <c r="AH487" s="2">
        <v>0.68310945997120809</v>
      </c>
      <c r="AI487" s="2">
        <v>1.011803979750771</v>
      </c>
      <c r="AJ487" s="2">
        <v>0.95812627768943448</v>
      </c>
      <c r="AK487" s="2">
        <v>1.164528613934682</v>
      </c>
      <c r="AL487" s="2">
        <v>0.87022951445817931</v>
      </c>
      <c r="AM487" s="2">
        <v>0.75428648660173547</v>
      </c>
      <c r="AN487" s="2">
        <v>1.3837706895842046</v>
      </c>
      <c r="AO487" s="2">
        <v>0.62192058702695918</v>
      </c>
      <c r="AP487" s="2">
        <v>1.0259491134141547</v>
      </c>
      <c r="AQ487" s="2">
        <v>0.80900915266181861</v>
      </c>
      <c r="AR487" s="2">
        <v>0.69735572971114368</v>
      </c>
      <c r="AS487" s="2">
        <v>1.0809957839537183</v>
      </c>
      <c r="AT487" s="2">
        <v>1.2153665904874216</v>
      </c>
      <c r="AU487" s="2">
        <v>0.85212465685409067</v>
      </c>
      <c r="AV487" s="2">
        <v>1.2013414928797019</v>
      </c>
      <c r="AW487" s="2">
        <f t="shared" si="49"/>
        <v>0.93057473497781584</v>
      </c>
      <c r="AX487" s="2">
        <f t="shared" si="50"/>
        <v>0.95532787526528151</v>
      </c>
      <c r="AY487" s="28">
        <f t="shared" si="51"/>
        <v>0.97408937713599941</v>
      </c>
      <c r="AZ487" s="28">
        <f t="shared" si="52"/>
        <v>0.76657768330627585</v>
      </c>
      <c r="BA487" s="28">
        <f t="shared" si="53"/>
        <v>-3.7873942666914344E-2</v>
      </c>
      <c r="BB487" s="28">
        <f t="shared" si="54"/>
        <v>0.11544382812629864</v>
      </c>
      <c r="BC487" s="29" t="str">
        <f t="shared" si="55"/>
        <v/>
      </c>
      <c r="BD487" s="2" t="s">
        <v>3749</v>
      </c>
      <c r="BE487" s="2" t="s">
        <v>5994</v>
      </c>
      <c r="BF487" s="2" t="s">
        <v>5994</v>
      </c>
      <c r="BG487" s="2" t="s">
        <v>8469</v>
      </c>
      <c r="BH487" s="2" t="s">
        <v>5994</v>
      </c>
      <c r="BI487" s="2" t="s">
        <v>9784</v>
      </c>
      <c r="BJ487" s="2" t="s">
        <v>10283</v>
      </c>
      <c r="BK487" s="2" t="s">
        <v>10863</v>
      </c>
      <c r="BL487" s="2" t="s">
        <v>11673</v>
      </c>
      <c r="BM487" s="2" t="s">
        <v>12887</v>
      </c>
      <c r="BN487" s="2" t="s">
        <v>13916</v>
      </c>
      <c r="BO487" s="2" t="s">
        <v>19415</v>
      </c>
      <c r="BP487" s="2" t="s">
        <v>16306</v>
      </c>
      <c r="BQ487" s="2" t="s">
        <v>17434</v>
      </c>
      <c r="BR487" s="2" t="s">
        <v>18621</v>
      </c>
      <c r="BS487" s="2"/>
      <c r="BT487" s="2"/>
      <c r="BU487" s="2"/>
      <c r="BV487" s="2"/>
      <c r="BW487" s="2"/>
      <c r="BX487" s="2"/>
      <c r="BY487" s="2"/>
      <c r="BZ487" s="2"/>
      <c r="CA487" s="2"/>
      <c r="CB487" s="2"/>
      <c r="CC487" s="2"/>
      <c r="CD487" s="2"/>
      <c r="CE487" s="2"/>
    </row>
    <row r="488" spans="1:83" x14ac:dyDescent="0.2">
      <c r="A488" s="1">
        <v>151</v>
      </c>
      <c r="B488" s="1">
        <v>151</v>
      </c>
      <c r="C488" s="2" t="s">
        <v>6</v>
      </c>
      <c r="D488" s="2" t="s">
        <v>981</v>
      </c>
      <c r="E488" s="2" t="s">
        <v>3132</v>
      </c>
      <c r="F488" s="2" t="s">
        <v>4604</v>
      </c>
      <c r="G488" s="2"/>
      <c r="H488" s="2"/>
      <c r="I488" s="2" t="s">
        <v>5980</v>
      </c>
      <c r="J488" s="2" t="s">
        <v>6014</v>
      </c>
      <c r="K488" s="2" t="s">
        <v>6015</v>
      </c>
      <c r="L488" s="2" t="s">
        <v>19077</v>
      </c>
      <c r="M488" s="2" t="s">
        <v>982</v>
      </c>
      <c r="N488" s="2">
        <v>2</v>
      </c>
      <c r="O488" s="2">
        <v>2555</v>
      </c>
      <c r="P488" s="2">
        <v>8</v>
      </c>
      <c r="Q488" s="2">
        <v>0.8813262763065246</v>
      </c>
      <c r="R488" s="2">
        <v>0.85567595263903828</v>
      </c>
      <c r="S488" s="2">
        <v>0.88950514841788997</v>
      </c>
      <c r="T488" s="2">
        <v>0.99206808943092784</v>
      </c>
      <c r="U488" s="2">
        <v>0.8857126680947558</v>
      </c>
      <c r="V488" s="2">
        <v>1.0084209803563513</v>
      </c>
      <c r="W488" s="2">
        <v>1.009275529678622</v>
      </c>
      <c r="X488" s="2">
        <v>0.79769512897611772</v>
      </c>
      <c r="Y488" s="2">
        <v>0.86825983117471672</v>
      </c>
      <c r="Z488" s="2">
        <v>0.86343834047548895</v>
      </c>
      <c r="AA488" s="2">
        <v>1.261522202817237</v>
      </c>
      <c r="AB488" s="2">
        <v>1.2960988132853357</v>
      </c>
      <c r="AC488" s="2">
        <v>1.4673323030144341</v>
      </c>
      <c r="AD488" s="2">
        <v>1.2171221216608978</v>
      </c>
      <c r="AE488" s="2">
        <v>1.5121306702319339</v>
      </c>
      <c r="AF488" s="2">
        <v>1.5402483143339869</v>
      </c>
      <c r="AG488" s="2">
        <v>1.3030862237033831</v>
      </c>
      <c r="AH488" s="2">
        <v>1.0224125861676139</v>
      </c>
      <c r="AI488" s="2">
        <v>0.75452800109503815</v>
      </c>
      <c r="AJ488" s="2">
        <v>0.65845617072410101</v>
      </c>
      <c r="AK488" s="2">
        <v>0.78088245151481983</v>
      </c>
      <c r="AL488" s="2">
        <v>0.74902488390104827</v>
      </c>
      <c r="AM488" s="2">
        <v>1.0774174263487664</v>
      </c>
      <c r="AN488" s="2">
        <v>1.1865936457159998</v>
      </c>
      <c r="AO488" s="2">
        <v>1.2485605797366257</v>
      </c>
      <c r="AP488" s="2">
        <v>1.2886222527667925</v>
      </c>
      <c r="AQ488" s="2">
        <v>1.3685922857242219</v>
      </c>
      <c r="AR488" s="2">
        <v>1.259154782440429</v>
      </c>
      <c r="AS488" s="2">
        <v>1.359164797000042</v>
      </c>
      <c r="AT488" s="2">
        <v>1.6440836906610503</v>
      </c>
      <c r="AU488" s="2">
        <v>1.1998693204572994</v>
      </c>
      <c r="AV488" s="2">
        <v>1.2998597545205943</v>
      </c>
      <c r="AW488" s="2">
        <f t="shared" si="49"/>
        <v>1.0969952114469199</v>
      </c>
      <c r="AX488" s="2">
        <f t="shared" si="50"/>
        <v>1.1264815085849629</v>
      </c>
      <c r="AY488" s="28">
        <f t="shared" si="51"/>
        <v>0.97382442861837792</v>
      </c>
      <c r="AZ488" s="28">
        <f t="shared" si="52"/>
        <v>0.75833792096434427</v>
      </c>
      <c r="BA488" s="28">
        <f t="shared" si="53"/>
        <v>-3.8266403476721667E-2</v>
      </c>
      <c r="BB488" s="28">
        <f t="shared" si="54"/>
        <v>0.12013722641645672</v>
      </c>
      <c r="BC488" s="29" t="str">
        <f t="shared" si="55"/>
        <v/>
      </c>
      <c r="BD488" s="2" t="s">
        <v>6571</v>
      </c>
      <c r="BE488" s="2" t="s">
        <v>5994</v>
      </c>
      <c r="BF488" s="2" t="s">
        <v>5994</v>
      </c>
      <c r="BG488" s="2" t="s">
        <v>7859</v>
      </c>
      <c r="BH488" s="2" t="s">
        <v>5994</v>
      </c>
      <c r="BI488" s="2" t="s">
        <v>9289</v>
      </c>
      <c r="BJ488" s="2" t="s">
        <v>5994</v>
      </c>
      <c r="BK488" s="2" t="s">
        <v>10617</v>
      </c>
      <c r="BL488" s="2" t="s">
        <v>11128</v>
      </c>
      <c r="BM488" s="2" t="s">
        <v>19601</v>
      </c>
      <c r="BN488" s="2" t="s">
        <v>13350</v>
      </c>
      <c r="BO488" s="2" t="s">
        <v>19602</v>
      </c>
      <c r="BP488" s="2" t="s">
        <v>15739</v>
      </c>
      <c r="BQ488" s="2" t="s">
        <v>16810</v>
      </c>
      <c r="BR488" s="2" t="s">
        <v>18220</v>
      </c>
      <c r="BS488" s="2"/>
      <c r="BT488" s="2"/>
      <c r="BU488" s="2"/>
      <c r="BV488" s="2"/>
      <c r="BW488" s="2"/>
      <c r="BX488" s="2"/>
      <c r="BY488" s="2"/>
      <c r="BZ488" s="2"/>
      <c r="CA488" s="2"/>
      <c r="CB488" s="2"/>
      <c r="CC488" s="2"/>
      <c r="CD488" s="2"/>
      <c r="CE488" s="2"/>
    </row>
    <row r="489" spans="1:83" x14ac:dyDescent="0.2">
      <c r="A489" s="1">
        <v>406</v>
      </c>
      <c r="B489" s="1">
        <v>406</v>
      </c>
      <c r="C489" s="2" t="s">
        <v>6</v>
      </c>
      <c r="D489" s="2" t="s">
        <v>743</v>
      </c>
      <c r="E489" s="2" t="s">
        <v>4336</v>
      </c>
      <c r="F489" s="2" t="s">
        <v>5811</v>
      </c>
      <c r="G489" s="2"/>
      <c r="H489" s="2"/>
      <c r="I489" s="2" t="s">
        <v>5994</v>
      </c>
      <c r="J489" s="2" t="s">
        <v>6329</v>
      </c>
      <c r="K489" s="2" t="s">
        <v>5994</v>
      </c>
      <c r="L489" s="2" t="s">
        <v>5994</v>
      </c>
      <c r="M489" s="2" t="s">
        <v>744</v>
      </c>
      <c r="N489" s="2">
        <v>7</v>
      </c>
      <c r="O489" s="2">
        <v>485</v>
      </c>
      <c r="P489" s="2">
        <v>14</v>
      </c>
      <c r="Q489" s="2">
        <v>0.71844281215255101</v>
      </c>
      <c r="R489" s="2">
        <v>1.0964229162786276</v>
      </c>
      <c r="S489" s="2">
        <v>0.81224993010282287</v>
      </c>
      <c r="T489" s="2">
        <v>0.93267008492501213</v>
      </c>
      <c r="U489" s="2">
        <v>0.79689085418539751</v>
      </c>
      <c r="V489" s="2">
        <v>0.87687969557202139</v>
      </c>
      <c r="W489" s="2">
        <v>1.0172100688477002</v>
      </c>
      <c r="X489" s="2">
        <v>0.86803342492918911</v>
      </c>
      <c r="Y489" s="2">
        <v>0.82492952591154967</v>
      </c>
      <c r="Z489" s="2">
        <v>0.79464631558830756</v>
      </c>
      <c r="AA489" s="2">
        <v>0.80952774551489759</v>
      </c>
      <c r="AB489" s="2">
        <v>0.79467298157072608</v>
      </c>
      <c r="AC489" s="2">
        <v>0.9270953246409589</v>
      </c>
      <c r="AD489" s="2">
        <v>0.89826938715087179</v>
      </c>
      <c r="AE489" s="2">
        <v>0.81275805694493808</v>
      </c>
      <c r="AF489" s="2">
        <v>0.89313678243817629</v>
      </c>
      <c r="AG489" s="2">
        <v>0.75239643591900895</v>
      </c>
      <c r="AH489" s="2">
        <v>1.0187777256035655</v>
      </c>
      <c r="AI489" s="2">
        <v>0.74054973536178914</v>
      </c>
      <c r="AJ489" s="2">
        <v>0.74312975790848212</v>
      </c>
      <c r="AK489" s="2">
        <v>0.76903019795367134</v>
      </c>
      <c r="AL489" s="2">
        <v>0.8527610346675335</v>
      </c>
      <c r="AM489" s="2">
        <v>0.98386710899513619</v>
      </c>
      <c r="AN489" s="2">
        <v>0.91862043050178654</v>
      </c>
      <c r="AO489" s="2">
        <v>0.73792694811938975</v>
      </c>
      <c r="AP489" s="2">
        <v>0.72789558422608591</v>
      </c>
      <c r="AQ489" s="2">
        <v>0.89601055665038298</v>
      </c>
      <c r="AR489" s="2">
        <v>0.94950813454720817</v>
      </c>
      <c r="AS489" s="2">
        <v>0.9645778809810065</v>
      </c>
      <c r="AT489" s="2">
        <v>1.022307199975556</v>
      </c>
      <c r="AU489" s="2">
        <v>0.77736865473740058</v>
      </c>
      <c r="AV489" s="2">
        <v>1.1640823102569247</v>
      </c>
      <c r="AW489" s="2">
        <f t="shared" si="49"/>
        <v>0.860366608392515</v>
      </c>
      <c r="AX489" s="2">
        <f t="shared" si="50"/>
        <v>0.88442755069906143</v>
      </c>
      <c r="AY489" s="28">
        <f t="shared" si="51"/>
        <v>0.97279489734627966</v>
      </c>
      <c r="AZ489" s="28">
        <f t="shared" si="52"/>
        <v>0.5584621910242944</v>
      </c>
      <c r="BA489" s="28">
        <f t="shared" si="53"/>
        <v>-3.9792433532390113E-2</v>
      </c>
      <c r="BB489" s="28">
        <f t="shared" si="54"/>
        <v>0.25300622413358881</v>
      </c>
      <c r="BC489" s="29" t="str">
        <f t="shared" si="55"/>
        <v/>
      </c>
      <c r="BD489" s="2" t="s">
        <v>7609</v>
      </c>
      <c r="BE489" s="2" t="s">
        <v>5994</v>
      </c>
      <c r="BF489" s="2" t="s">
        <v>5994</v>
      </c>
      <c r="BG489" s="2" t="s">
        <v>9010</v>
      </c>
      <c r="BH489" s="2" t="s">
        <v>5994</v>
      </c>
      <c r="BI489" s="2" t="s">
        <v>5994</v>
      </c>
      <c r="BJ489" s="2" t="s">
        <v>10514</v>
      </c>
      <c r="BK489" s="2" t="s">
        <v>5994</v>
      </c>
      <c r="BL489" s="2" t="s">
        <v>12147</v>
      </c>
      <c r="BM489" s="2" t="s">
        <v>6329</v>
      </c>
      <c r="BN489" s="2" t="s">
        <v>14332</v>
      </c>
      <c r="BO489" s="2" t="s">
        <v>15513</v>
      </c>
      <c r="BP489" s="2" t="s">
        <v>5994</v>
      </c>
      <c r="BQ489" s="2" t="s">
        <v>17987</v>
      </c>
      <c r="BR489" s="2" t="s">
        <v>18974</v>
      </c>
      <c r="BS489" s="2"/>
      <c r="BT489" s="2"/>
      <c r="BU489" s="2"/>
      <c r="BV489" s="2"/>
      <c r="BW489" s="2"/>
      <c r="BX489" s="2"/>
      <c r="BY489" s="2"/>
      <c r="BZ489" s="2"/>
      <c r="CA489" s="2"/>
      <c r="CB489" s="2"/>
      <c r="CC489" s="2"/>
      <c r="CD489" s="2"/>
      <c r="CE489" s="2"/>
    </row>
    <row r="490" spans="1:83" x14ac:dyDescent="0.2">
      <c r="A490" s="1">
        <v>609</v>
      </c>
      <c r="B490" s="1">
        <v>609</v>
      </c>
      <c r="C490" s="2" t="s">
        <v>6</v>
      </c>
      <c r="D490" s="2" t="s">
        <v>294</v>
      </c>
      <c r="E490" s="2" t="s">
        <v>3471</v>
      </c>
      <c r="F490" s="2" t="s">
        <v>4942</v>
      </c>
      <c r="G490" s="2"/>
      <c r="H490" s="2"/>
      <c r="I490" s="2" t="s">
        <v>5987</v>
      </c>
      <c r="J490" s="2" t="s">
        <v>6034</v>
      </c>
      <c r="K490" s="2" t="s">
        <v>5994</v>
      </c>
      <c r="L490" s="2" t="s">
        <v>5994</v>
      </c>
      <c r="M490" s="2" t="s">
        <v>295</v>
      </c>
      <c r="N490" s="2">
        <v>9</v>
      </c>
      <c r="O490" s="2">
        <v>543</v>
      </c>
      <c r="P490" s="2">
        <v>90</v>
      </c>
      <c r="Q490" s="2">
        <v>1.0324404808670684</v>
      </c>
      <c r="R490" s="2">
        <v>0.88749159898185492</v>
      </c>
      <c r="S490" s="2">
        <v>1.0072194494082343</v>
      </c>
      <c r="T490" s="2">
        <v>0.90482689412573369</v>
      </c>
      <c r="U490" s="2">
        <v>1.1592299565560806</v>
      </c>
      <c r="V490" s="2">
        <v>0.84152775503059185</v>
      </c>
      <c r="W490" s="2">
        <v>0.93424898261331257</v>
      </c>
      <c r="X490" s="2">
        <v>0.76913673620207279</v>
      </c>
      <c r="Y490" s="2">
        <v>1.0642742003050509</v>
      </c>
      <c r="Z490" s="2">
        <v>0.80092329414065311</v>
      </c>
      <c r="AA490" s="2">
        <v>0.62856332760676259</v>
      </c>
      <c r="AB490" s="2">
        <v>0.99215248309299264</v>
      </c>
      <c r="AC490" s="2">
        <v>1.0064079665295342</v>
      </c>
      <c r="AD490" s="2">
        <v>1.0292480450219854</v>
      </c>
      <c r="AE490" s="2">
        <v>1.0071826793153966</v>
      </c>
      <c r="AF490" s="2">
        <v>1.1954639633999031</v>
      </c>
      <c r="AG490" s="2">
        <v>0.94653819096387093</v>
      </c>
      <c r="AH490" s="2">
        <v>0.95689079793437015</v>
      </c>
      <c r="AI490" s="2">
        <v>1.0382670821679614</v>
      </c>
      <c r="AJ490" s="2">
        <v>0.90556567723637627</v>
      </c>
      <c r="AK490" s="2">
        <v>0.91810243791250601</v>
      </c>
      <c r="AL490" s="2">
        <v>0.76167609920188417</v>
      </c>
      <c r="AM490" s="2">
        <v>0.92325564365096557</v>
      </c>
      <c r="AN490" s="2">
        <v>0.95609363584083185</v>
      </c>
      <c r="AO490" s="2">
        <v>0.84537291314135232</v>
      </c>
      <c r="AP490" s="2">
        <v>0.98205999963627189</v>
      </c>
      <c r="AQ490" s="2">
        <v>1.180251979158129</v>
      </c>
      <c r="AR490" s="2">
        <v>1.140142614687804</v>
      </c>
      <c r="AS490" s="2">
        <v>0.96009455915356345</v>
      </c>
      <c r="AT490" s="2">
        <v>1.0886319422989519</v>
      </c>
      <c r="AU490" s="2">
        <v>1.0163425985375774</v>
      </c>
      <c r="AV490" s="2">
        <v>1.0286061201421655</v>
      </c>
      <c r="AW490" s="2">
        <f t="shared" si="49"/>
        <v>0.95334564730359406</v>
      </c>
      <c r="AX490" s="2">
        <f t="shared" si="50"/>
        <v>0.98009027338004728</v>
      </c>
      <c r="AY490" s="28">
        <f t="shared" si="51"/>
        <v>0.97271207887389932</v>
      </c>
      <c r="AZ490" s="28">
        <f t="shared" si="52"/>
        <v>0.55598708365989014</v>
      </c>
      <c r="BA490" s="28">
        <f t="shared" si="53"/>
        <v>-3.9915261978578899E-2</v>
      </c>
      <c r="BB490" s="28">
        <f t="shared" si="54"/>
        <v>0.25493529755534128</v>
      </c>
      <c r="BC490" s="29" t="str">
        <f t="shared" si="55"/>
        <v/>
      </c>
      <c r="BD490" s="2" t="s">
        <v>3471</v>
      </c>
      <c r="BE490" s="2" t="s">
        <v>5994</v>
      </c>
      <c r="BF490" s="2" t="s">
        <v>5994</v>
      </c>
      <c r="BG490" s="2" t="s">
        <v>8194</v>
      </c>
      <c r="BH490" s="2" t="s">
        <v>5994</v>
      </c>
      <c r="BI490" s="2" t="s">
        <v>9574</v>
      </c>
      <c r="BJ490" s="2" t="s">
        <v>10173</v>
      </c>
      <c r="BK490" s="2" t="s">
        <v>10764</v>
      </c>
      <c r="BL490" s="2" t="s">
        <v>11429</v>
      </c>
      <c r="BM490" s="2" t="s">
        <v>12653</v>
      </c>
      <c r="BN490" s="2" t="s">
        <v>13665</v>
      </c>
      <c r="BO490" s="2" t="s">
        <v>14771</v>
      </c>
      <c r="BP490" s="2" t="s">
        <v>16060</v>
      </c>
      <c r="BQ490" s="2" t="s">
        <v>17153</v>
      </c>
      <c r="BR490" s="2" t="s">
        <v>18247</v>
      </c>
      <c r="BS490" s="2"/>
      <c r="BT490" s="2"/>
      <c r="BU490" s="2"/>
      <c r="BV490" s="2"/>
      <c r="BW490" s="2"/>
      <c r="BX490" s="2"/>
      <c r="BY490" s="2"/>
      <c r="BZ490" s="2"/>
      <c r="CA490" s="2"/>
      <c r="CB490" s="2"/>
      <c r="CC490" s="2"/>
      <c r="CD490" s="2"/>
      <c r="CE490" s="2"/>
    </row>
    <row r="491" spans="1:83" x14ac:dyDescent="0.2">
      <c r="A491" s="1">
        <v>665</v>
      </c>
      <c r="B491" s="1">
        <v>665</v>
      </c>
      <c r="C491" s="2" t="s">
        <v>6</v>
      </c>
      <c r="D491" s="2" t="s">
        <v>256</v>
      </c>
      <c r="E491" s="2" t="s">
        <v>3808</v>
      </c>
      <c r="F491" s="2" t="s">
        <v>5279</v>
      </c>
      <c r="G491" s="2"/>
      <c r="H491" s="2"/>
      <c r="I491" s="2" t="s">
        <v>5994</v>
      </c>
      <c r="J491" s="2" t="s">
        <v>5994</v>
      </c>
      <c r="K491" s="2" t="s">
        <v>5994</v>
      </c>
      <c r="L491" s="2" t="s">
        <v>5994</v>
      </c>
      <c r="M491" s="2" t="s">
        <v>257</v>
      </c>
      <c r="N491" s="2">
        <v>10</v>
      </c>
      <c r="O491" s="2">
        <v>202</v>
      </c>
      <c r="P491" s="2">
        <v>110</v>
      </c>
      <c r="Q491" s="2">
        <v>0.77350927230291133</v>
      </c>
      <c r="R491" s="2">
        <v>0.81129564033069945</v>
      </c>
      <c r="S491" s="2">
        <v>0.85677584213056623</v>
      </c>
      <c r="T491" s="2">
        <v>1.043233516864031</v>
      </c>
      <c r="U491" s="2">
        <v>0.89913575000680401</v>
      </c>
      <c r="V491" s="2">
        <v>0.96714024080254257</v>
      </c>
      <c r="W491" s="2">
        <v>0.86571925273494921</v>
      </c>
      <c r="X491" s="2">
        <v>0.87478789246246769</v>
      </c>
      <c r="Y491" s="2">
        <v>1.2810580211881266</v>
      </c>
      <c r="Z491" s="2">
        <v>0.86764459704356356</v>
      </c>
      <c r="AA491" s="2">
        <v>0.56162408841246236</v>
      </c>
      <c r="AB491" s="2">
        <v>0.94692633610106836</v>
      </c>
      <c r="AC491" s="2">
        <v>0.74261263978050618</v>
      </c>
      <c r="AD491" s="2">
        <v>0.69616427533975211</v>
      </c>
      <c r="AE491" s="2">
        <v>0.72527381773200128</v>
      </c>
      <c r="AF491" s="2">
        <v>0.80685008800726588</v>
      </c>
      <c r="AG491" s="2">
        <v>0.66259772375102377</v>
      </c>
      <c r="AH491" s="2">
        <v>0.86058415996353888</v>
      </c>
      <c r="AI491" s="2">
        <v>1.0885529112064818</v>
      </c>
      <c r="AJ491" s="2">
        <v>1.0354085231981178</v>
      </c>
      <c r="AK491" s="2">
        <v>1.0556982167522722</v>
      </c>
      <c r="AL491" s="2">
        <v>0.95871683308191846</v>
      </c>
      <c r="AM491" s="2">
        <v>1.0938167877958833</v>
      </c>
      <c r="AN491" s="2">
        <v>0.92164439363989659</v>
      </c>
      <c r="AO491" s="2">
        <v>0.70318783169073895</v>
      </c>
      <c r="AP491" s="2">
        <v>0.91587353176689712</v>
      </c>
      <c r="AQ491" s="2">
        <v>0.75182483862378546</v>
      </c>
      <c r="AR491" s="2">
        <v>0.7045685744517346</v>
      </c>
      <c r="AS491" s="2">
        <v>0.60924242110132798</v>
      </c>
      <c r="AT491" s="2">
        <v>0.75200051595831729</v>
      </c>
      <c r="AU491" s="2">
        <v>0.7841102654574913</v>
      </c>
      <c r="AV491" s="2">
        <v>0.82474682912587638</v>
      </c>
      <c r="AW491" s="2">
        <f t="shared" si="49"/>
        <v>0.84602052911710246</v>
      </c>
      <c r="AX491" s="2">
        <f t="shared" si="50"/>
        <v>0.87066510892095172</v>
      </c>
      <c r="AY491" s="28">
        <f t="shared" si="51"/>
        <v>0.97169453610654932</v>
      </c>
      <c r="AZ491" s="28">
        <f t="shared" si="52"/>
        <v>0.66534274429077012</v>
      </c>
      <c r="BA491" s="28">
        <f t="shared" si="53"/>
        <v>-4.1425238366283215E-2</v>
      </c>
      <c r="BB491" s="28">
        <f t="shared" si="54"/>
        <v>0.17695457483547616</v>
      </c>
      <c r="BC491" s="29" t="str">
        <f t="shared" si="55"/>
        <v/>
      </c>
      <c r="BD491" s="2" t="s">
        <v>7155</v>
      </c>
      <c r="BE491" s="2" t="s">
        <v>5994</v>
      </c>
      <c r="BF491" s="2" t="s">
        <v>5994</v>
      </c>
      <c r="BG491" s="2" t="s">
        <v>8528</v>
      </c>
      <c r="BH491" s="2" t="s">
        <v>5994</v>
      </c>
      <c r="BI491" s="2" t="s">
        <v>9813</v>
      </c>
      <c r="BJ491" s="2" t="s">
        <v>5994</v>
      </c>
      <c r="BK491" s="2" t="s">
        <v>5994</v>
      </c>
      <c r="BL491" s="2" t="s">
        <v>11727</v>
      </c>
      <c r="BM491" s="2" t="s">
        <v>12940</v>
      </c>
      <c r="BN491" s="2" t="s">
        <v>13964</v>
      </c>
      <c r="BO491" s="2" t="s">
        <v>15045</v>
      </c>
      <c r="BP491" s="2" t="s">
        <v>16345</v>
      </c>
      <c r="BQ491" s="2" t="s">
        <v>17493</v>
      </c>
      <c r="BR491" s="2" t="s">
        <v>18163</v>
      </c>
      <c r="BS491" s="2"/>
      <c r="BT491" s="2"/>
      <c r="BU491" s="2"/>
      <c r="BV491" s="2"/>
      <c r="BW491" s="2"/>
      <c r="BX491" s="2"/>
      <c r="BY491" s="2"/>
      <c r="BZ491" s="2"/>
      <c r="CA491" s="2"/>
      <c r="CB491" s="2"/>
      <c r="CC491" s="2"/>
      <c r="CD491" s="2"/>
      <c r="CE491" s="2"/>
    </row>
    <row r="492" spans="1:83" x14ac:dyDescent="0.2">
      <c r="A492" s="1">
        <v>491</v>
      </c>
      <c r="B492" s="1">
        <v>491</v>
      </c>
      <c r="C492" s="2" t="s">
        <v>6</v>
      </c>
      <c r="D492" s="2" t="s">
        <v>879</v>
      </c>
      <c r="E492" s="2" t="s">
        <v>3225</v>
      </c>
      <c r="F492" s="2" t="s">
        <v>4697</v>
      </c>
      <c r="G492" s="2"/>
      <c r="H492" s="2"/>
      <c r="I492" s="2" t="s">
        <v>5981</v>
      </c>
      <c r="J492" s="2" t="s">
        <v>6015</v>
      </c>
      <c r="K492" s="2" t="s">
        <v>5994</v>
      </c>
      <c r="L492" s="2" t="s">
        <v>19100</v>
      </c>
      <c r="M492" s="2" t="s">
        <v>880</v>
      </c>
      <c r="N492" s="2">
        <v>2</v>
      </c>
      <c r="O492" s="2">
        <v>385</v>
      </c>
      <c r="P492" s="2">
        <v>10</v>
      </c>
      <c r="Q492" s="2">
        <v>0.73097815540925803</v>
      </c>
      <c r="R492" s="2">
        <v>0.76237739254439429</v>
      </c>
      <c r="S492" s="2">
        <v>0.8571410653373055</v>
      </c>
      <c r="T492" s="2">
        <v>0.8611523525157001</v>
      </c>
      <c r="U492" s="2">
        <v>0.90488512686146472</v>
      </c>
      <c r="V492" s="2">
        <v>0.95017696467332291</v>
      </c>
      <c r="W492" s="2">
        <v>0.85685268283999394</v>
      </c>
      <c r="X492" s="2">
        <v>0.88580057632772125</v>
      </c>
      <c r="Y492" s="2">
        <v>0.86613377612222109</v>
      </c>
      <c r="Z492" s="2">
        <v>0.7623854981039373</v>
      </c>
      <c r="AA492" s="2">
        <v>0.73937382181162148</v>
      </c>
      <c r="AB492" s="2">
        <v>0.70398784877421461</v>
      </c>
      <c r="AC492" s="2">
        <v>0.87372183665731462</v>
      </c>
      <c r="AD492" s="2">
        <v>0.76555929497025521</v>
      </c>
      <c r="AE492" s="2">
        <v>0.76649972241472875</v>
      </c>
      <c r="AF492" s="2">
        <v>0.91602417225678723</v>
      </c>
      <c r="AG492" s="2">
        <v>0.76159163216777082</v>
      </c>
      <c r="AH492" s="2">
        <v>1.0570836561448118</v>
      </c>
      <c r="AI492" s="2">
        <v>0.90338789986483925</v>
      </c>
      <c r="AJ492" s="2">
        <v>0.6051492870173828</v>
      </c>
      <c r="AK492" s="2">
        <v>0.75630707308575884</v>
      </c>
      <c r="AL492" s="2">
        <v>0.94259231277180866</v>
      </c>
      <c r="AM492" s="2">
        <v>0.79978474053226878</v>
      </c>
      <c r="AN492" s="2">
        <v>0.7977738170013694</v>
      </c>
      <c r="AO492" s="2">
        <v>0.70083964474112526</v>
      </c>
      <c r="AP492" s="2">
        <v>0.66842890618095419</v>
      </c>
      <c r="AQ492" s="2">
        <v>0.9502298778059578</v>
      </c>
      <c r="AR492" s="2">
        <v>0.88473253863287871</v>
      </c>
      <c r="AS492" s="2">
        <v>1.0591441311657566</v>
      </c>
      <c r="AT492" s="2">
        <v>1.0209166168864343</v>
      </c>
      <c r="AU492" s="2">
        <v>0.7198959895384015</v>
      </c>
      <c r="AV492" s="2">
        <v>0.82906694019425597</v>
      </c>
      <c r="AW492" s="2">
        <f t="shared" si="49"/>
        <v>0.82144952469341259</v>
      </c>
      <c r="AX492" s="2">
        <f t="shared" si="50"/>
        <v>0.84635556210426688</v>
      </c>
      <c r="AY492" s="28">
        <f t="shared" si="51"/>
        <v>0.97057260739336171</v>
      </c>
      <c r="AZ492" s="28">
        <f t="shared" si="52"/>
        <v>0.5346138602122954</v>
      </c>
      <c r="BA492" s="28">
        <f t="shared" si="53"/>
        <v>-4.3091951594880981E-2</v>
      </c>
      <c r="BB492" s="28">
        <f t="shared" si="54"/>
        <v>0.27195978606640892</v>
      </c>
      <c r="BC492" s="29" t="str">
        <f t="shared" si="55"/>
        <v/>
      </c>
      <c r="BD492" s="2" t="s">
        <v>3225</v>
      </c>
      <c r="BE492" s="2" t="s">
        <v>5994</v>
      </c>
      <c r="BF492" s="2" t="s">
        <v>5994</v>
      </c>
      <c r="BG492" s="2" t="s">
        <v>7951</v>
      </c>
      <c r="BH492" s="2" t="s">
        <v>5994</v>
      </c>
      <c r="BI492" s="2" t="s">
        <v>9352</v>
      </c>
      <c r="BJ492" s="2" t="s">
        <v>10052</v>
      </c>
      <c r="BK492" s="2" t="s">
        <v>5994</v>
      </c>
      <c r="BL492" s="2" t="s">
        <v>11206</v>
      </c>
      <c r="BM492" s="2" t="s">
        <v>12425</v>
      </c>
      <c r="BN492" s="2" t="s">
        <v>13440</v>
      </c>
      <c r="BO492" s="2" t="s">
        <v>19568</v>
      </c>
      <c r="BP492" s="2" t="s">
        <v>15826</v>
      </c>
      <c r="BQ492" s="2" t="s">
        <v>16906</v>
      </c>
      <c r="BR492" s="2" t="s">
        <v>18162</v>
      </c>
      <c r="BS492" s="2"/>
      <c r="BT492" s="2"/>
      <c r="BU492" s="2"/>
      <c r="BV492" s="2"/>
      <c r="BW492" s="2"/>
      <c r="BX492" s="2"/>
      <c r="BY492" s="2"/>
      <c r="BZ492" s="2"/>
      <c r="CA492" s="2"/>
      <c r="CB492" s="2"/>
      <c r="CC492" s="2"/>
      <c r="CD492" s="2"/>
      <c r="CE492" s="2"/>
    </row>
    <row r="493" spans="1:83" x14ac:dyDescent="0.2">
      <c r="A493" s="1">
        <v>637</v>
      </c>
      <c r="B493" s="1">
        <v>637</v>
      </c>
      <c r="C493" s="2" t="s">
        <v>6</v>
      </c>
      <c r="D493" s="2" t="s">
        <v>393</v>
      </c>
      <c r="E493" s="2" t="s">
        <v>3634</v>
      </c>
      <c r="F493" s="2" t="s">
        <v>5105</v>
      </c>
      <c r="G493" s="2"/>
      <c r="H493" s="2"/>
      <c r="I493" s="2" t="s">
        <v>5986</v>
      </c>
      <c r="J493" s="2" t="s">
        <v>6061</v>
      </c>
      <c r="K493" s="2" t="s">
        <v>5994</v>
      </c>
      <c r="L493" s="2" t="s">
        <v>5994</v>
      </c>
      <c r="M493" s="2" t="s">
        <v>394</v>
      </c>
      <c r="N493" s="2">
        <v>10</v>
      </c>
      <c r="O493" s="2">
        <v>400</v>
      </c>
      <c r="P493" s="2">
        <v>53</v>
      </c>
      <c r="Q493" s="2">
        <v>1.0574987679837167</v>
      </c>
      <c r="R493" s="2">
        <v>0.76967164774235353</v>
      </c>
      <c r="S493" s="2">
        <v>0.70665650916315548</v>
      </c>
      <c r="T493" s="2">
        <v>1.0628161015509889</v>
      </c>
      <c r="U493" s="2">
        <v>0.51225920750899845</v>
      </c>
      <c r="V493" s="2">
        <v>0.78731065340084272</v>
      </c>
      <c r="W493" s="2">
        <v>0.48474745708339601</v>
      </c>
      <c r="X493" s="2">
        <v>0.64372242678698399</v>
      </c>
      <c r="Y493" s="2">
        <v>0.8755767304449702</v>
      </c>
      <c r="Z493" s="2">
        <v>0.74928275101486919</v>
      </c>
      <c r="AA493" s="2">
        <v>0.60301963475328668</v>
      </c>
      <c r="AB493" s="2">
        <v>0.67231042137536734</v>
      </c>
      <c r="AC493" s="2">
        <v>1.0282667001264667</v>
      </c>
      <c r="AD493" s="2">
        <v>0.789131700362245</v>
      </c>
      <c r="AE493" s="2">
        <v>0.54274346630033243</v>
      </c>
      <c r="AF493" s="2">
        <v>1.0510165692815752</v>
      </c>
      <c r="AG493" s="2">
        <v>0.6319171445699493</v>
      </c>
      <c r="AH493" s="2">
        <v>1.1926067144318468</v>
      </c>
      <c r="AI493" s="2">
        <v>1.1001458242117073</v>
      </c>
      <c r="AJ493" s="2">
        <v>0.89960521787711201</v>
      </c>
      <c r="AK493" s="2">
        <v>0.8357388369647939</v>
      </c>
      <c r="AL493" s="2">
        <v>0.85647291525427782</v>
      </c>
      <c r="AM493" s="2">
        <v>0.61103112762525824</v>
      </c>
      <c r="AN493" s="2">
        <v>0.45376004971623779</v>
      </c>
      <c r="AO493" s="2">
        <v>0.67145005984018213</v>
      </c>
      <c r="AP493" s="2">
        <v>0.44306143960337813</v>
      </c>
      <c r="AQ493" s="2">
        <v>0.60810261934124388</v>
      </c>
      <c r="AR493" s="2">
        <v>0.88234762230624442</v>
      </c>
      <c r="AS493" s="2">
        <v>0.60771589503920131</v>
      </c>
      <c r="AT493" s="2">
        <v>0.91700518044365409</v>
      </c>
      <c r="AU493" s="2">
        <v>0.65907694768285718</v>
      </c>
      <c r="AV493" s="2">
        <v>1.0519032803291117</v>
      </c>
      <c r="AW493" s="2">
        <f t="shared" si="49"/>
        <v>0.76282046408526472</v>
      </c>
      <c r="AX493" s="2">
        <f t="shared" si="50"/>
        <v>0.78600158204447379</v>
      </c>
      <c r="AY493" s="28">
        <f t="shared" si="51"/>
        <v>0.97050754287426177</v>
      </c>
      <c r="AZ493" s="28">
        <f t="shared" si="52"/>
        <v>0.75847170528719676</v>
      </c>
      <c r="BA493" s="28">
        <f t="shared" si="53"/>
        <v>-4.3188669145741009E-2</v>
      </c>
      <c r="BB493" s="28">
        <f t="shared" si="54"/>
        <v>0.1200606158882466</v>
      </c>
      <c r="BC493" s="29" t="str">
        <f t="shared" si="55"/>
        <v/>
      </c>
      <c r="BD493" s="2" t="s">
        <v>3634</v>
      </c>
      <c r="BE493" s="2" t="s">
        <v>5994</v>
      </c>
      <c r="BF493" s="2" t="s">
        <v>5994</v>
      </c>
      <c r="BG493" s="2" t="s">
        <v>8355</v>
      </c>
      <c r="BH493" s="2" t="s">
        <v>5994</v>
      </c>
      <c r="BI493" s="2" t="s">
        <v>9704</v>
      </c>
      <c r="BJ493" s="2" t="s">
        <v>5994</v>
      </c>
      <c r="BK493" s="2" t="s">
        <v>5994</v>
      </c>
      <c r="BL493" s="2" t="s">
        <v>11570</v>
      </c>
      <c r="BM493" s="2" t="s">
        <v>12786</v>
      </c>
      <c r="BN493" s="2" t="s">
        <v>13809</v>
      </c>
      <c r="BO493" s="2" t="s">
        <v>14897</v>
      </c>
      <c r="BP493" s="2" t="s">
        <v>16051</v>
      </c>
      <c r="BQ493" s="2" t="s">
        <v>17319</v>
      </c>
      <c r="BR493" s="2" t="s">
        <v>18163</v>
      </c>
      <c r="BS493" s="2"/>
      <c r="BT493" s="2"/>
      <c r="BU493" s="2"/>
      <c r="BV493" s="2"/>
      <c r="BW493" s="2"/>
      <c r="BX493" s="2"/>
      <c r="BY493" s="2"/>
      <c r="BZ493" s="2"/>
      <c r="CA493" s="2"/>
      <c r="CB493" s="2"/>
      <c r="CC493" s="2"/>
      <c r="CD493" s="2"/>
      <c r="CE493" s="2"/>
    </row>
    <row r="494" spans="1:83" x14ac:dyDescent="0.2">
      <c r="A494" s="1">
        <v>323</v>
      </c>
      <c r="B494" s="1">
        <v>323</v>
      </c>
      <c r="C494" s="2" t="s">
        <v>6</v>
      </c>
      <c r="D494" s="2" t="s">
        <v>1295</v>
      </c>
      <c r="E494" s="2" t="s">
        <v>4436</v>
      </c>
      <c r="F494" s="2" t="s">
        <v>5911</v>
      </c>
      <c r="G494" s="2"/>
      <c r="H494" s="2"/>
      <c r="I494" s="2" t="s">
        <v>5994</v>
      </c>
      <c r="J494" s="2" t="s">
        <v>6421</v>
      </c>
      <c r="K494" s="2" t="s">
        <v>5994</v>
      </c>
      <c r="L494" s="2" t="s">
        <v>19347</v>
      </c>
      <c r="M494" s="2" t="s">
        <v>1296</v>
      </c>
      <c r="N494" s="2">
        <v>3</v>
      </c>
      <c r="O494" s="2">
        <v>629</v>
      </c>
      <c r="P494" s="2">
        <v>5</v>
      </c>
      <c r="Q494" s="2">
        <v>0.66292658083371847</v>
      </c>
      <c r="R494" s="2">
        <v>1.0002226468440825</v>
      </c>
      <c r="S494" s="2">
        <v>0.72746029745462781</v>
      </c>
      <c r="T494" s="2">
        <v>0.72137670551136146</v>
      </c>
      <c r="U494" s="2">
        <v>0.69631340853492751</v>
      </c>
      <c r="V494" s="2">
        <v>1.1435598782826755</v>
      </c>
      <c r="W494" s="2">
        <v>0.93477633645324654</v>
      </c>
      <c r="X494" s="2">
        <v>0.56783515172596444</v>
      </c>
      <c r="Y494" s="2">
        <v>0.71932916390759372</v>
      </c>
      <c r="Z494" s="2">
        <v>0.81669225420974845</v>
      </c>
      <c r="AA494" s="2">
        <v>0.8831752082560258</v>
      </c>
      <c r="AB494" s="2">
        <v>0.83070652014225266</v>
      </c>
      <c r="AC494" s="2">
        <v>0.76331178781873299</v>
      </c>
      <c r="AD494" s="2">
        <v>0.78334973770239147</v>
      </c>
      <c r="AE494" s="2">
        <v>1.1799635046812167</v>
      </c>
      <c r="AF494" s="2">
        <v>1.0738822091657221</v>
      </c>
      <c r="AG494" s="2">
        <v>0.92050335179664333</v>
      </c>
      <c r="AH494" s="2">
        <v>0.87960604141607601</v>
      </c>
      <c r="AI494" s="2">
        <v>0.74699945913834942</v>
      </c>
      <c r="AJ494" s="2">
        <v>0.68089695655408788</v>
      </c>
      <c r="AK494" s="2">
        <v>0.62372137921185855</v>
      </c>
      <c r="AL494" s="2">
        <v>0.76389721599219074</v>
      </c>
      <c r="AM494" s="2">
        <v>0.95749225949191363</v>
      </c>
      <c r="AN494" s="2">
        <v>0.87533454740389394</v>
      </c>
      <c r="AO494" s="2">
        <v>0.88633111326345138</v>
      </c>
      <c r="AP494" s="2">
        <v>1.0233908867993917</v>
      </c>
      <c r="AQ494" s="2">
        <v>0.94917533542163834</v>
      </c>
      <c r="AR494" s="2">
        <v>0.75982594029611761</v>
      </c>
      <c r="AS494" s="2">
        <v>1.2083146624550356</v>
      </c>
      <c r="AT494" s="2">
        <v>1.0191649454384402</v>
      </c>
      <c r="AU494" s="2">
        <v>0.77218117487277838</v>
      </c>
      <c r="AV494" s="2">
        <v>0.98591312046688162</v>
      </c>
      <c r="AW494" s="2">
        <f t="shared" si="49"/>
        <v>0.84855204372476067</v>
      </c>
      <c r="AX494" s="2">
        <f t="shared" si="50"/>
        <v>0.87548300254814049</v>
      </c>
      <c r="AY494" s="28">
        <f t="shared" si="51"/>
        <v>0.96923874164890034</v>
      </c>
      <c r="AZ494" s="28">
        <f t="shared" si="52"/>
        <v>0.64761251030803768</v>
      </c>
      <c r="BA494" s="28">
        <f t="shared" si="53"/>
        <v>-4.5076022673746517E-2</v>
      </c>
      <c r="BB494" s="28">
        <f t="shared" si="54"/>
        <v>0.18868477031818578</v>
      </c>
      <c r="BC494" s="29" t="str">
        <f t="shared" si="55"/>
        <v/>
      </c>
      <c r="BD494" s="2" t="s">
        <v>7696</v>
      </c>
      <c r="BE494" s="2" t="s">
        <v>5994</v>
      </c>
      <c r="BF494" s="2" t="s">
        <v>5994</v>
      </c>
      <c r="BG494" s="2" t="s">
        <v>9099</v>
      </c>
      <c r="BH494" s="2" t="s">
        <v>5994</v>
      </c>
      <c r="BI494" s="2" t="s">
        <v>5994</v>
      </c>
      <c r="BJ494" s="2" t="s">
        <v>5994</v>
      </c>
      <c r="BK494" s="2" t="s">
        <v>5994</v>
      </c>
      <c r="BL494" s="2" t="s">
        <v>5994</v>
      </c>
      <c r="BM494" s="2" t="s">
        <v>6421</v>
      </c>
      <c r="BN494" s="2" t="s">
        <v>6117</v>
      </c>
      <c r="BO494" s="2" t="s">
        <v>15591</v>
      </c>
      <c r="BP494" s="2" t="s">
        <v>15749</v>
      </c>
      <c r="BQ494" s="2" t="s">
        <v>18073</v>
      </c>
      <c r="BR494" s="2" t="s">
        <v>18162</v>
      </c>
      <c r="BS494" s="2"/>
      <c r="BT494" s="2"/>
      <c r="BU494" s="2"/>
      <c r="BV494" s="2"/>
      <c r="BW494" s="2"/>
      <c r="BX494" s="2"/>
      <c r="BY494" s="2"/>
      <c r="BZ494" s="2"/>
      <c r="CA494" s="2"/>
      <c r="CB494" s="2"/>
      <c r="CC494" s="2"/>
      <c r="CD494" s="2"/>
      <c r="CE494" s="2"/>
    </row>
    <row r="495" spans="1:83" x14ac:dyDescent="0.2">
      <c r="A495" s="1">
        <v>373</v>
      </c>
      <c r="B495" s="1">
        <v>373</v>
      </c>
      <c r="C495" s="2" t="s">
        <v>239</v>
      </c>
      <c r="D495" s="2" t="s">
        <v>1159</v>
      </c>
      <c r="E495" s="2" t="s">
        <v>3137</v>
      </c>
      <c r="F495" s="2" t="s">
        <v>4609</v>
      </c>
      <c r="G495" s="2"/>
      <c r="H495" s="2"/>
      <c r="I495" s="2" t="s">
        <v>5980</v>
      </c>
      <c r="J495" s="2" t="s">
        <v>6014</v>
      </c>
      <c r="K495" s="2" t="s">
        <v>5994</v>
      </c>
      <c r="L495" s="2" t="s">
        <v>5994</v>
      </c>
      <c r="M495" s="2" t="s">
        <v>1160</v>
      </c>
      <c r="N495" s="2">
        <v>2</v>
      </c>
      <c r="O495" s="2">
        <v>1026</v>
      </c>
      <c r="P495" s="2">
        <v>6</v>
      </c>
      <c r="Q495" s="2">
        <v>0.74965734750099022</v>
      </c>
      <c r="R495" s="2">
        <v>0.94765996581809731</v>
      </c>
      <c r="S495" s="2">
        <v>0.85573570932682663</v>
      </c>
      <c r="T495" s="2">
        <v>0.86259780621295845</v>
      </c>
      <c r="U495" s="2">
        <v>0.86874239446067614</v>
      </c>
      <c r="V495" s="2">
        <v>1.0121507615436285</v>
      </c>
      <c r="W495" s="2">
        <v>0.93436567327714504</v>
      </c>
      <c r="X495" s="2">
        <v>0.78323778542255185</v>
      </c>
      <c r="Y495" s="2">
        <v>0.99407620473324776</v>
      </c>
      <c r="Z495" s="2">
        <v>0.80653814036722782</v>
      </c>
      <c r="AA495" s="2">
        <v>0.83793964017052436</v>
      </c>
      <c r="AB495" s="2">
        <v>0.98850586318394895</v>
      </c>
      <c r="AC495" s="2">
        <v>0.72075018273511371</v>
      </c>
      <c r="AD495" s="2">
        <v>1.0581292561121118</v>
      </c>
      <c r="AE495" s="2">
        <v>1.0703788536347221</v>
      </c>
      <c r="AF495" s="2">
        <v>1.2675153647981854</v>
      </c>
      <c r="AG495" s="2">
        <v>0.83616072099821093</v>
      </c>
      <c r="AH495" s="2">
        <v>0.79431896397926072</v>
      </c>
      <c r="AI495" s="2">
        <v>0.8506107024883437</v>
      </c>
      <c r="AJ495" s="2">
        <v>0.85657642839153281</v>
      </c>
      <c r="AK495" s="2">
        <v>0.82666790563727988</v>
      </c>
      <c r="AL495" s="2">
        <v>0.95885607071551815</v>
      </c>
      <c r="AM495" s="2">
        <v>1.0259579045456459</v>
      </c>
      <c r="AN495" s="2">
        <v>0.90127044314764349</v>
      </c>
      <c r="AO495" s="2">
        <v>0.76146553924865867</v>
      </c>
      <c r="AP495" s="2">
        <v>1.014714103028824</v>
      </c>
      <c r="AQ495" s="2">
        <v>0.92939291241825717</v>
      </c>
      <c r="AR495" s="2">
        <v>1.0683988311817658</v>
      </c>
      <c r="AS495" s="2">
        <v>0.77801674993148573</v>
      </c>
      <c r="AT495" s="2">
        <v>1.1156590324947027</v>
      </c>
      <c r="AU495" s="2">
        <v>1.1150748470163192</v>
      </c>
      <c r="AV495" s="2">
        <v>1.2005227756248289</v>
      </c>
      <c r="AW495" s="2">
        <f t="shared" si="49"/>
        <v>0.91730245119389198</v>
      </c>
      <c r="AX495" s="2">
        <f t="shared" si="50"/>
        <v>0.94650021399000439</v>
      </c>
      <c r="AY495" s="28">
        <f t="shared" si="51"/>
        <v>0.96915186878508119</v>
      </c>
      <c r="AZ495" s="28">
        <f t="shared" si="52"/>
        <v>0.55552489608116407</v>
      </c>
      <c r="BA495" s="28">
        <f t="shared" si="53"/>
        <v>-4.5205337218739643E-2</v>
      </c>
      <c r="BB495" s="28">
        <f t="shared" si="54"/>
        <v>0.25529647319765969</v>
      </c>
      <c r="BC495" s="29" t="str">
        <f t="shared" si="55"/>
        <v/>
      </c>
      <c r="BD495" s="2" t="s">
        <v>3137</v>
      </c>
      <c r="BE495" s="2" t="s">
        <v>5994</v>
      </c>
      <c r="BF495" s="2" t="s">
        <v>5994</v>
      </c>
      <c r="BG495" s="2" t="s">
        <v>7864</v>
      </c>
      <c r="BH495" s="2" t="s">
        <v>5994</v>
      </c>
      <c r="BI495" s="2" t="s">
        <v>9294</v>
      </c>
      <c r="BJ495" s="2" t="s">
        <v>10013</v>
      </c>
      <c r="BK495" s="2" t="s">
        <v>10621</v>
      </c>
      <c r="BL495" s="2" t="s">
        <v>11133</v>
      </c>
      <c r="BM495" s="2" t="s">
        <v>12344</v>
      </c>
      <c r="BN495" s="2" t="s">
        <v>13356</v>
      </c>
      <c r="BO495" s="2" t="s">
        <v>14478</v>
      </c>
      <c r="BP495" s="2" t="s">
        <v>15744</v>
      </c>
      <c r="BQ495" s="2" t="s">
        <v>16815</v>
      </c>
      <c r="BR495" s="2" t="s">
        <v>18227</v>
      </c>
      <c r="BS495" s="2"/>
      <c r="BT495" s="2"/>
      <c r="BU495" s="2"/>
      <c r="BV495" s="2"/>
      <c r="BW495" s="2"/>
      <c r="BX495" s="2"/>
      <c r="BY495" s="2"/>
      <c r="BZ495" s="2"/>
      <c r="CA495" s="2"/>
      <c r="CB495" s="2"/>
      <c r="CC495" s="2"/>
      <c r="CD495" s="2"/>
      <c r="CE495" s="2"/>
    </row>
    <row r="496" spans="1:83" x14ac:dyDescent="0.2">
      <c r="A496" s="1">
        <v>165</v>
      </c>
      <c r="B496" s="1">
        <v>165</v>
      </c>
      <c r="C496" s="2" t="s">
        <v>6</v>
      </c>
      <c r="D496" s="2" t="s">
        <v>479</v>
      </c>
      <c r="E496" s="2" t="s">
        <v>3263</v>
      </c>
      <c r="F496" s="2" t="s">
        <v>4734</v>
      </c>
      <c r="G496" s="2"/>
      <c r="H496" s="2"/>
      <c r="I496" s="2" t="s">
        <v>5982</v>
      </c>
      <c r="J496" s="2" t="s">
        <v>5982</v>
      </c>
      <c r="K496" s="2" t="s">
        <v>5994</v>
      </c>
      <c r="L496" s="2" t="s">
        <v>5994</v>
      </c>
      <c r="M496" s="2" t="s">
        <v>480</v>
      </c>
      <c r="N496" s="2">
        <v>14</v>
      </c>
      <c r="O496" s="2">
        <v>577</v>
      </c>
      <c r="P496" s="2">
        <v>36</v>
      </c>
      <c r="Q496" s="2">
        <v>1.154172624232747</v>
      </c>
      <c r="R496" s="2">
        <v>1.0167546352271566</v>
      </c>
      <c r="S496" s="2">
        <v>1.1061390944725826</v>
      </c>
      <c r="T496" s="2">
        <v>1.1999338858700739</v>
      </c>
      <c r="U496" s="2">
        <v>1.0382497608951271</v>
      </c>
      <c r="V496" s="2">
        <v>1.0286855040620679</v>
      </c>
      <c r="W496" s="2">
        <v>1.030396336593802</v>
      </c>
      <c r="X496" s="2">
        <v>0.91934799897597641</v>
      </c>
      <c r="Y496" s="2">
        <v>1.1173549240921568</v>
      </c>
      <c r="Z496" s="2">
        <v>1.225955738334306</v>
      </c>
      <c r="AA496" s="2">
        <v>1.2180939754032822</v>
      </c>
      <c r="AB496" s="2">
        <v>0.74373978333274393</v>
      </c>
      <c r="AC496" s="2">
        <v>0.82979173768851244</v>
      </c>
      <c r="AD496" s="2">
        <v>1.0023286992590759</v>
      </c>
      <c r="AE496" s="2">
        <v>0.77788499329861693</v>
      </c>
      <c r="AF496" s="2">
        <v>1.0629131817708029</v>
      </c>
      <c r="AG496" s="2">
        <v>1.1710944973621649</v>
      </c>
      <c r="AH496" s="2">
        <v>1.079495658394249</v>
      </c>
      <c r="AI496" s="2">
        <v>1.1353929428579104</v>
      </c>
      <c r="AJ496" s="2">
        <v>1.1487089234684442</v>
      </c>
      <c r="AK496" s="2">
        <v>0.99418778440096423</v>
      </c>
      <c r="AL496" s="2">
        <v>1.1444102622603056</v>
      </c>
      <c r="AM496" s="2">
        <v>1.1846070542040055</v>
      </c>
      <c r="AN496" s="2">
        <v>0.86628845329874338</v>
      </c>
      <c r="AO496" s="2">
        <v>1.884967384296512</v>
      </c>
      <c r="AP496" s="2">
        <v>0.90233600945647241</v>
      </c>
      <c r="AQ496" s="2">
        <v>0.91388009393254355</v>
      </c>
      <c r="AR496" s="2">
        <v>0.88107904665724424</v>
      </c>
      <c r="AS496" s="2">
        <v>1.1885818996989888</v>
      </c>
      <c r="AT496" s="2">
        <v>0.91550233713596441</v>
      </c>
      <c r="AU496" s="2">
        <v>1.0084726902787804</v>
      </c>
      <c r="AV496" s="2">
        <v>0.82844440015344245</v>
      </c>
      <c r="AW496" s="2">
        <f t="shared" si="49"/>
        <v>1.0378139629924235</v>
      </c>
      <c r="AX496" s="2">
        <f t="shared" si="50"/>
        <v>1.0717569960329714</v>
      </c>
      <c r="AY496" s="28">
        <f t="shared" si="51"/>
        <v>0.96832954376207903</v>
      </c>
      <c r="AZ496" s="28">
        <f t="shared" si="52"/>
        <v>0.64597583190349317</v>
      </c>
      <c r="BA496" s="28">
        <f t="shared" si="53"/>
        <v>-4.6429983087586418E-2</v>
      </c>
      <c r="BB496" s="28">
        <f t="shared" si="54"/>
        <v>0.18978373009670377</v>
      </c>
      <c r="BC496" s="29" t="str">
        <f t="shared" si="55"/>
        <v/>
      </c>
      <c r="BD496" s="2" t="s">
        <v>6683</v>
      </c>
      <c r="BE496" s="2">
        <v>29</v>
      </c>
      <c r="BF496" s="2">
        <v>62</v>
      </c>
      <c r="BG496" s="2" t="s">
        <v>7987</v>
      </c>
      <c r="BH496" s="2" t="s">
        <v>5994</v>
      </c>
      <c r="BI496" s="2" t="s">
        <v>9374</v>
      </c>
      <c r="BJ496" s="2" t="s">
        <v>5994</v>
      </c>
      <c r="BK496" s="2" t="s">
        <v>10671</v>
      </c>
      <c r="BL496" s="2" t="s">
        <v>11241</v>
      </c>
      <c r="BM496" s="2" t="s">
        <v>12461</v>
      </c>
      <c r="BN496" s="2" t="s">
        <v>13480</v>
      </c>
      <c r="BO496" s="2" t="s">
        <v>14587</v>
      </c>
      <c r="BP496" s="2" t="s">
        <v>15861</v>
      </c>
      <c r="BQ496" s="2" t="s">
        <v>16944</v>
      </c>
      <c r="BR496" s="2" t="s">
        <v>18300</v>
      </c>
      <c r="BS496" s="2"/>
      <c r="BT496" s="2"/>
      <c r="BU496" s="2"/>
      <c r="BV496" s="2"/>
      <c r="BW496" s="2"/>
      <c r="BX496" s="2"/>
      <c r="BY496" s="2"/>
      <c r="BZ496" s="2"/>
      <c r="CA496" s="2"/>
      <c r="CB496" s="2"/>
      <c r="CC496" s="2"/>
      <c r="CD496" s="2"/>
      <c r="CE496" s="2"/>
    </row>
    <row r="497" spans="1:83" x14ac:dyDescent="0.2">
      <c r="A497" s="1">
        <v>179</v>
      </c>
      <c r="B497" s="1">
        <v>179</v>
      </c>
      <c r="C497" s="2" t="s">
        <v>334</v>
      </c>
      <c r="D497" s="2" t="s">
        <v>1281</v>
      </c>
      <c r="E497" s="2" t="s">
        <v>4467</v>
      </c>
      <c r="F497" s="2" t="s">
        <v>5942</v>
      </c>
      <c r="G497" s="2"/>
      <c r="H497" s="2"/>
      <c r="I497" s="2" t="s">
        <v>5994</v>
      </c>
      <c r="J497" s="2" t="s">
        <v>6112</v>
      </c>
      <c r="K497" s="2" t="s">
        <v>5994</v>
      </c>
      <c r="L497" s="2" t="s">
        <v>5994</v>
      </c>
      <c r="M497" s="2" t="s">
        <v>1282</v>
      </c>
      <c r="N497" s="2">
        <v>1</v>
      </c>
      <c r="O497" s="2">
        <v>395</v>
      </c>
      <c r="P497" s="2">
        <v>5</v>
      </c>
      <c r="Q497" s="2">
        <v>1.0785512738597247</v>
      </c>
      <c r="R497" s="2">
        <v>0.64491151363491783</v>
      </c>
      <c r="S497" s="2">
        <v>0.86332867715294737</v>
      </c>
      <c r="T497" s="2">
        <v>0.8253836220994557</v>
      </c>
      <c r="U497" s="2">
        <v>1.2255308099367486</v>
      </c>
      <c r="V497" s="2">
        <v>0.81689859397322662</v>
      </c>
      <c r="W497" s="2">
        <v>0.68533244032466245</v>
      </c>
      <c r="X497" s="2">
        <v>0.64483523303254764</v>
      </c>
      <c r="Y497" s="2">
        <v>0.72358075274158873</v>
      </c>
      <c r="Z497" s="2">
        <v>0.63048101085630437</v>
      </c>
      <c r="AA497" s="2">
        <v>1.1645510061334836</v>
      </c>
      <c r="AB497" s="2">
        <v>1.2102194621302538</v>
      </c>
      <c r="AC497" s="2">
        <v>1.4536605112274728</v>
      </c>
      <c r="AD497" s="2">
        <v>0.92766796833733112</v>
      </c>
      <c r="AE497" s="2">
        <v>1.3899967707209491</v>
      </c>
      <c r="AF497" s="2">
        <v>0.73587654438797856</v>
      </c>
      <c r="AG497" s="2">
        <v>0.91845320806591335</v>
      </c>
      <c r="AH497" s="2">
        <v>0.88824131248382299</v>
      </c>
      <c r="AI497" s="2">
        <v>0.93352215892506318</v>
      </c>
      <c r="AJ497" s="2">
        <v>0.66642129391958804</v>
      </c>
      <c r="AK497" s="2">
        <v>1.044851243586278</v>
      </c>
      <c r="AL497" s="2">
        <v>0.7724074527689101</v>
      </c>
      <c r="AM497" s="2">
        <v>0.89093084377497145</v>
      </c>
      <c r="AN497" s="2">
        <v>1.2633856910847254</v>
      </c>
      <c r="AO497" s="2">
        <v>0.64187764140588444</v>
      </c>
      <c r="AP497" s="2">
        <v>1.4080168056473488</v>
      </c>
      <c r="AQ497" s="2">
        <v>0.87493838024981874</v>
      </c>
      <c r="AR497" s="2">
        <v>0.87623257737862914</v>
      </c>
      <c r="AS497" s="2">
        <v>1.0962749508501564</v>
      </c>
      <c r="AT497" s="2">
        <v>1.1442983831961728</v>
      </c>
      <c r="AU497" s="2">
        <v>1.098976451017978</v>
      </c>
      <c r="AV497" s="2">
        <v>0.92900249430133608</v>
      </c>
      <c r="AW497" s="2">
        <f t="shared" si="49"/>
        <v>0.93760349403620635</v>
      </c>
      <c r="AX497" s="2">
        <f t="shared" si="50"/>
        <v>0.96862517870604559</v>
      </c>
      <c r="AY497" s="28">
        <f t="shared" si="51"/>
        <v>0.96797348927964055</v>
      </c>
      <c r="AZ497" s="28">
        <f t="shared" si="52"/>
        <v>0.72080563036292489</v>
      </c>
      <c r="BA497" s="28">
        <f t="shared" si="53"/>
        <v>-4.6960559173172607E-2</v>
      </c>
      <c r="BB497" s="28">
        <f t="shared" si="54"/>
        <v>0.14218182965108106</v>
      </c>
      <c r="BC497" s="29" t="str">
        <f t="shared" si="55"/>
        <v/>
      </c>
      <c r="BD497" s="2" t="s">
        <v>7723</v>
      </c>
      <c r="BE497" s="2" t="s">
        <v>5994</v>
      </c>
      <c r="BF497" s="2" t="s">
        <v>5994</v>
      </c>
      <c r="BG497" s="2" t="s">
        <v>9126</v>
      </c>
      <c r="BH497" s="2" t="s">
        <v>5994</v>
      </c>
      <c r="BI497" s="2" t="s">
        <v>5994</v>
      </c>
      <c r="BJ497" s="2" t="s">
        <v>10563</v>
      </c>
      <c r="BK497" s="2" t="s">
        <v>5994</v>
      </c>
      <c r="BL497" s="2" t="s">
        <v>5994</v>
      </c>
      <c r="BM497" s="2" t="s">
        <v>5994</v>
      </c>
      <c r="BN497" s="2" t="s">
        <v>6112</v>
      </c>
      <c r="BO497" s="2" t="s">
        <v>6112</v>
      </c>
      <c r="BP497" s="2" t="s">
        <v>5994</v>
      </c>
      <c r="BQ497" s="2" t="s">
        <v>16861</v>
      </c>
      <c r="BR497" s="2" t="s">
        <v>5994</v>
      </c>
      <c r="BS497" s="2"/>
      <c r="BT497" s="2"/>
      <c r="BU497" s="2"/>
      <c r="BV497" s="2"/>
      <c r="BW497" s="2"/>
      <c r="BX497" s="2"/>
      <c r="BY497" s="2"/>
      <c r="BZ497" s="2"/>
      <c r="CA497" s="2"/>
      <c r="CB497" s="2"/>
      <c r="CC497" s="2"/>
      <c r="CD497" s="2"/>
      <c r="CE497" s="2"/>
    </row>
    <row r="498" spans="1:83" x14ac:dyDescent="0.2">
      <c r="A498" s="1">
        <v>701</v>
      </c>
      <c r="B498" s="1">
        <v>701</v>
      </c>
      <c r="C498" s="2" t="s">
        <v>6</v>
      </c>
      <c r="D498" s="2" t="s">
        <v>1539</v>
      </c>
      <c r="E498" s="2" t="s">
        <v>3831</v>
      </c>
      <c r="F498" s="2" t="s">
        <v>5303</v>
      </c>
      <c r="G498" s="2"/>
      <c r="H498" s="2"/>
      <c r="I498" s="2" t="s">
        <v>5994</v>
      </c>
      <c r="J498" s="2" t="s">
        <v>5994</v>
      </c>
      <c r="K498" s="2" t="s">
        <v>5994</v>
      </c>
      <c r="L498" s="2" t="s">
        <v>19255</v>
      </c>
      <c r="M498" s="2" t="s">
        <v>1540</v>
      </c>
      <c r="N498" s="2">
        <v>2</v>
      </c>
      <c r="O498" s="2">
        <v>92</v>
      </c>
      <c r="P498" s="2">
        <v>3</v>
      </c>
      <c r="Q498" s="2">
        <v>0.94207928553791009</v>
      </c>
      <c r="R498" s="2">
        <v>0.81770130531029372</v>
      </c>
      <c r="S498" s="2">
        <v>0.95165885357327251</v>
      </c>
      <c r="T498" s="2">
        <v>0.8277407541540146</v>
      </c>
      <c r="U498" s="2">
        <v>1.0709330160801651</v>
      </c>
      <c r="V498" s="2">
        <v>0.83087449984528672</v>
      </c>
      <c r="W498" s="2">
        <v>0.74218979853862266</v>
      </c>
      <c r="X498" s="2">
        <v>0.7751405748304081</v>
      </c>
      <c r="Y498" s="2">
        <v>1.0968221975855932</v>
      </c>
      <c r="Z498" s="2">
        <v>0.95173696070340563</v>
      </c>
      <c r="AA498" s="2">
        <v>0.48552089876101673</v>
      </c>
      <c r="AB498" s="2">
        <v>0.493001242870999</v>
      </c>
      <c r="AC498" s="2">
        <v>0.57287525623376756</v>
      </c>
      <c r="AD498" s="2">
        <v>0.41434878808793929</v>
      </c>
      <c r="AE498" s="2">
        <v>0.52005971438170562</v>
      </c>
      <c r="AF498" s="2">
        <v>0.60103170610388934</v>
      </c>
      <c r="AG498" s="2">
        <v>0.56745755790134789</v>
      </c>
      <c r="AH498" s="2">
        <v>1.0492689239808903</v>
      </c>
      <c r="AI498" s="2">
        <v>1.06330760023157</v>
      </c>
      <c r="AJ498" s="2">
        <v>0.80655481591183897</v>
      </c>
      <c r="AK498" s="2">
        <v>1.0417615284050998</v>
      </c>
      <c r="AL498" s="2">
        <v>0.86404901496183173</v>
      </c>
      <c r="AM498" s="2">
        <v>0.82557683015203664</v>
      </c>
      <c r="AN498" s="2">
        <v>0.57415934737412322</v>
      </c>
      <c r="AO498" s="2">
        <v>0.42965397961379159</v>
      </c>
      <c r="AP498" s="2">
        <v>0.81421854497032009</v>
      </c>
      <c r="AQ498" s="2">
        <v>0.88603847518992906</v>
      </c>
      <c r="AR498" s="2">
        <v>0.47333689748667501</v>
      </c>
      <c r="AS498" s="2">
        <v>0.89928277433618908</v>
      </c>
      <c r="AT498" s="2">
        <v>0.77743235588449944</v>
      </c>
      <c r="AU498" s="2">
        <v>0.55943953304663774</v>
      </c>
      <c r="AV498" s="2">
        <v>0.47892715913193579</v>
      </c>
      <c r="AW498" s="2">
        <f t="shared" si="49"/>
        <v>0.74477484767644919</v>
      </c>
      <c r="AX498" s="2">
        <f t="shared" si="50"/>
        <v>0.7695338520451579</v>
      </c>
      <c r="AY498" s="28">
        <f t="shared" si="51"/>
        <v>0.96782597113446311</v>
      </c>
      <c r="AZ498" s="28">
        <f t="shared" si="52"/>
        <v>0.74870109141741492</v>
      </c>
      <c r="BA498" s="28">
        <f t="shared" si="53"/>
        <v>-4.7180441140548583E-2</v>
      </c>
      <c r="BB498" s="28">
        <f t="shared" si="54"/>
        <v>0.12569153377964731</v>
      </c>
      <c r="BC498" s="29" t="str">
        <f t="shared" si="55"/>
        <v/>
      </c>
      <c r="BD498" s="2" t="s">
        <v>3831</v>
      </c>
      <c r="BE498" s="2" t="s">
        <v>5994</v>
      </c>
      <c r="BF498" s="2" t="s">
        <v>5994</v>
      </c>
      <c r="BG498" s="2" t="s">
        <v>8550</v>
      </c>
      <c r="BH498" s="2" t="s">
        <v>9161</v>
      </c>
      <c r="BI498" s="2" t="s">
        <v>9824</v>
      </c>
      <c r="BJ498" s="2" t="s">
        <v>10326</v>
      </c>
      <c r="BK498" s="2" t="s">
        <v>10900</v>
      </c>
      <c r="BL498" s="2" t="s">
        <v>11748</v>
      </c>
      <c r="BM498" s="2" t="s">
        <v>12961</v>
      </c>
      <c r="BN498" s="2" t="s">
        <v>13982</v>
      </c>
      <c r="BO498" s="2" t="s">
        <v>15069</v>
      </c>
      <c r="BP498" s="2" t="s">
        <v>5994</v>
      </c>
      <c r="BQ498" s="2" t="s">
        <v>17517</v>
      </c>
      <c r="BR498" s="2" t="s">
        <v>18169</v>
      </c>
      <c r="BS498" s="2"/>
      <c r="BT498" s="2"/>
      <c r="BU498" s="2"/>
      <c r="BV498" s="2"/>
      <c r="BW498" s="2"/>
      <c r="BX498" s="2"/>
      <c r="BY498" s="2"/>
      <c r="BZ498" s="2"/>
      <c r="CA498" s="2"/>
      <c r="CB498" s="2"/>
      <c r="CC498" s="2"/>
      <c r="CD498" s="2"/>
      <c r="CE498" s="2"/>
    </row>
    <row r="499" spans="1:83" x14ac:dyDescent="0.2">
      <c r="A499" s="1">
        <v>349</v>
      </c>
      <c r="B499" s="1">
        <v>349</v>
      </c>
      <c r="C499" s="2" t="s">
        <v>6</v>
      </c>
      <c r="D499" s="2" t="s">
        <v>1107</v>
      </c>
      <c r="E499" s="2" t="s">
        <v>4016</v>
      </c>
      <c r="F499" s="2" t="s">
        <v>5487</v>
      </c>
      <c r="G499" s="2"/>
      <c r="H499" s="2"/>
      <c r="I499" s="2" t="s">
        <v>5994</v>
      </c>
      <c r="J499" s="2" t="s">
        <v>5994</v>
      </c>
      <c r="K499" s="2" t="s">
        <v>5994</v>
      </c>
      <c r="L499" s="2" t="s">
        <v>19286</v>
      </c>
      <c r="M499" s="2" t="s">
        <v>1108</v>
      </c>
      <c r="N499" s="2">
        <v>4</v>
      </c>
      <c r="O499" s="2">
        <v>738</v>
      </c>
      <c r="P499" s="2">
        <v>6</v>
      </c>
      <c r="Q499" s="2">
        <v>0.95361825560781044</v>
      </c>
      <c r="R499" s="2">
        <v>0.94267826399449184</v>
      </c>
      <c r="S499" s="2">
        <v>1.1568309532938237</v>
      </c>
      <c r="T499" s="2">
        <v>1.0100268846527716</v>
      </c>
      <c r="U499" s="2">
        <v>1.0442044861298665</v>
      </c>
      <c r="V499" s="2">
        <v>1.0908255313533102</v>
      </c>
      <c r="W499" s="2">
        <v>0.87496605922021686</v>
      </c>
      <c r="X499" s="2">
        <v>0.76459601197218552</v>
      </c>
      <c r="Y499" s="2">
        <v>1.1465686597695939</v>
      </c>
      <c r="Z499" s="2">
        <v>1.0781994673106283</v>
      </c>
      <c r="AA499" s="2">
        <v>0.85393659826499757</v>
      </c>
      <c r="AB499" s="2">
        <v>0.81001793168690106</v>
      </c>
      <c r="AC499" s="2">
        <v>0.87170542341147039</v>
      </c>
      <c r="AD499" s="2">
        <v>0.94262014374027914</v>
      </c>
      <c r="AE499" s="2">
        <v>0.85091002178723774</v>
      </c>
      <c r="AF499" s="2">
        <v>0.98261005876305818</v>
      </c>
      <c r="AG499" s="2">
        <v>1.0517124225205137</v>
      </c>
      <c r="AH499" s="2">
        <v>0.91553930670522166</v>
      </c>
      <c r="AI499" s="2">
        <v>1.2726788289886477</v>
      </c>
      <c r="AJ499" s="2">
        <v>1.1506493246643592</v>
      </c>
      <c r="AK499" s="2">
        <v>0.78079179593370029</v>
      </c>
      <c r="AL499" s="2">
        <v>1.2201414181672712</v>
      </c>
      <c r="AM499" s="2">
        <v>1.2389607920101555</v>
      </c>
      <c r="AN499" s="2">
        <v>1.0114791036460913</v>
      </c>
      <c r="AO499" s="2">
        <v>1.3512981647746836</v>
      </c>
      <c r="AP499" s="2">
        <v>0.76003504430647273</v>
      </c>
      <c r="AQ499" s="2">
        <v>0.84482273686182685</v>
      </c>
      <c r="AR499" s="2">
        <v>1.0016429216890561</v>
      </c>
      <c r="AS499" s="2">
        <v>0.90923350515855339</v>
      </c>
      <c r="AT499" s="2">
        <v>0.83273853816369914</v>
      </c>
      <c r="AU499" s="2">
        <v>0.82165757033207143</v>
      </c>
      <c r="AV499" s="2">
        <v>0.86961274138036537</v>
      </c>
      <c r="AW499" s="2">
        <f t="shared" si="49"/>
        <v>0.96623689255759737</v>
      </c>
      <c r="AX499" s="2">
        <f t="shared" si="50"/>
        <v>0.99875211951881182</v>
      </c>
      <c r="AY499" s="28">
        <f t="shared" si="51"/>
        <v>0.96744414722555994</v>
      </c>
      <c r="AZ499" s="28">
        <f t="shared" si="52"/>
        <v>0.57096409083934585</v>
      </c>
      <c r="BA499" s="28">
        <f t="shared" si="53"/>
        <v>-4.7749721327111729E-2</v>
      </c>
      <c r="BB499" s="28">
        <f t="shared" si="54"/>
        <v>0.24339120461005015</v>
      </c>
      <c r="BC499" s="29" t="str">
        <f t="shared" si="55"/>
        <v/>
      </c>
      <c r="BD499" s="2" t="s">
        <v>7325</v>
      </c>
      <c r="BE499" s="2" t="s">
        <v>5994</v>
      </c>
      <c r="BF499" s="2" t="s">
        <v>5994</v>
      </c>
      <c r="BG499" s="2" t="s">
        <v>8712</v>
      </c>
      <c r="BH499" s="2" t="s">
        <v>5994</v>
      </c>
      <c r="BI499" s="2" t="s">
        <v>9902</v>
      </c>
      <c r="BJ499" s="2" t="s">
        <v>5994</v>
      </c>
      <c r="BK499" s="2" t="s">
        <v>5994</v>
      </c>
      <c r="BL499" s="2" t="s">
        <v>11897</v>
      </c>
      <c r="BM499" s="2" t="s">
        <v>13117</v>
      </c>
      <c r="BN499" s="2" t="s">
        <v>14132</v>
      </c>
      <c r="BO499" s="2" t="s">
        <v>15242</v>
      </c>
      <c r="BP499" s="2" t="s">
        <v>15837</v>
      </c>
      <c r="BQ499" s="2" t="s">
        <v>17697</v>
      </c>
      <c r="BR499" s="2" t="s">
        <v>18773</v>
      </c>
      <c r="BS499" s="2"/>
      <c r="BT499" s="2"/>
      <c r="BU499" s="2"/>
      <c r="BV499" s="2"/>
      <c r="BW499" s="2"/>
      <c r="BX499" s="2"/>
      <c r="BY499" s="2"/>
      <c r="BZ499" s="2"/>
      <c r="CA499" s="2"/>
      <c r="CB499" s="2"/>
      <c r="CC499" s="2"/>
      <c r="CD499" s="2"/>
      <c r="CE499" s="2"/>
    </row>
    <row r="500" spans="1:83" x14ac:dyDescent="0.2">
      <c r="A500" s="1">
        <v>551</v>
      </c>
      <c r="B500" s="1">
        <v>551</v>
      </c>
      <c r="C500" s="2" t="s">
        <v>6</v>
      </c>
      <c r="D500" s="2" t="s">
        <v>649</v>
      </c>
      <c r="E500" s="2" t="s">
        <v>3104</v>
      </c>
      <c r="F500" s="2" t="s">
        <v>4576</v>
      </c>
      <c r="G500" s="2"/>
      <c r="H500" s="2"/>
      <c r="I500" s="2" t="s">
        <v>5980</v>
      </c>
      <c r="J500" s="2" t="s">
        <v>6011</v>
      </c>
      <c r="K500" s="2" t="s">
        <v>6045</v>
      </c>
      <c r="L500" s="2" t="s">
        <v>19061</v>
      </c>
      <c r="M500" s="2" t="s">
        <v>650</v>
      </c>
      <c r="N500" s="2">
        <v>10</v>
      </c>
      <c r="O500" s="2">
        <v>882</v>
      </c>
      <c r="P500" s="2">
        <v>18</v>
      </c>
      <c r="Q500" s="2">
        <v>0.76155537442689203</v>
      </c>
      <c r="R500" s="2">
        <v>0.93430993031756493</v>
      </c>
      <c r="S500" s="2">
        <v>0.72914735718436963</v>
      </c>
      <c r="T500" s="2">
        <v>0.63213366558857109</v>
      </c>
      <c r="U500" s="2">
        <v>0.74342033857051948</v>
      </c>
      <c r="V500" s="2">
        <v>0.96276621782367611</v>
      </c>
      <c r="W500" s="2">
        <v>0.83248646801004722</v>
      </c>
      <c r="X500" s="2">
        <v>0.79403880959217865</v>
      </c>
      <c r="Y500" s="2">
        <v>0.9789227873226245</v>
      </c>
      <c r="Z500" s="2">
        <v>0.80445476790686099</v>
      </c>
      <c r="AA500" s="2">
        <v>0.69258275591545315</v>
      </c>
      <c r="AB500" s="2">
        <v>0.84056415560672071</v>
      </c>
      <c r="AC500" s="2">
        <v>0.81591099451014804</v>
      </c>
      <c r="AD500" s="2">
        <v>0.79245024181984136</v>
      </c>
      <c r="AE500" s="2">
        <v>0.90479484966012025</v>
      </c>
      <c r="AF500" s="2">
        <v>0.90780076304216251</v>
      </c>
      <c r="AG500" s="2">
        <v>0.78104713891174349</v>
      </c>
      <c r="AH500" s="2">
        <v>0.80768776798450248</v>
      </c>
      <c r="AI500" s="2">
        <v>0.80277361950332848</v>
      </c>
      <c r="AJ500" s="2">
        <v>0.85109677336922096</v>
      </c>
      <c r="AK500" s="2">
        <v>0.90135692223923081</v>
      </c>
      <c r="AL500" s="2">
        <v>0.83877356947302273</v>
      </c>
      <c r="AM500" s="2">
        <v>1.2663137317919224</v>
      </c>
      <c r="AN500" s="2">
        <v>0.92324965480048771</v>
      </c>
      <c r="AO500" s="2">
        <v>0.86030473741445646</v>
      </c>
      <c r="AP500" s="2">
        <v>0.71698667897938162</v>
      </c>
      <c r="AQ500" s="2">
        <v>0.62752808425846318</v>
      </c>
      <c r="AR500" s="2">
        <v>0.86835736172498901</v>
      </c>
      <c r="AS500" s="2">
        <v>0.58243996005304577</v>
      </c>
      <c r="AT500" s="2">
        <v>0.95596400843967855</v>
      </c>
      <c r="AU500" s="2">
        <v>0.88537260104659898</v>
      </c>
      <c r="AV500" s="2">
        <v>0.79771034534481799</v>
      </c>
      <c r="AW500" s="2">
        <f t="shared" si="49"/>
        <v>0.81814038918879373</v>
      </c>
      <c r="AX500" s="2">
        <f t="shared" si="50"/>
        <v>0.84572772109487659</v>
      </c>
      <c r="AY500" s="28">
        <f t="shared" si="51"/>
        <v>0.96738036223955337</v>
      </c>
      <c r="AZ500" s="28">
        <f t="shared" si="52"/>
        <v>0.54525359182133459</v>
      </c>
      <c r="BA500" s="28">
        <f t="shared" si="53"/>
        <v>-4.7844843424829642E-2</v>
      </c>
      <c r="BB500" s="28">
        <f t="shared" si="54"/>
        <v>0.26340146485417232</v>
      </c>
      <c r="BC500" s="29" t="str">
        <f t="shared" si="55"/>
        <v/>
      </c>
      <c r="BD500" s="2" t="s">
        <v>6549</v>
      </c>
      <c r="BE500" s="2" t="s">
        <v>5994</v>
      </c>
      <c r="BF500" s="2" t="s">
        <v>5994</v>
      </c>
      <c r="BG500" s="2" t="s">
        <v>7831</v>
      </c>
      <c r="BH500" s="2" t="s">
        <v>5994</v>
      </c>
      <c r="BI500" s="2" t="s">
        <v>9269</v>
      </c>
      <c r="BJ500" s="2" t="s">
        <v>10000</v>
      </c>
      <c r="BK500" s="2" t="s">
        <v>19523</v>
      </c>
      <c r="BL500" s="2" t="s">
        <v>11103</v>
      </c>
      <c r="BM500" s="2" t="s">
        <v>12318</v>
      </c>
      <c r="BN500" s="2" t="s">
        <v>13320</v>
      </c>
      <c r="BO500" s="2" t="s">
        <v>19524</v>
      </c>
      <c r="BP500" s="2" t="s">
        <v>15713</v>
      </c>
      <c r="BQ500" s="2" t="s">
        <v>16781</v>
      </c>
      <c r="BR500" s="2" t="s">
        <v>18195</v>
      </c>
      <c r="BS500" s="2"/>
      <c r="BT500" s="2"/>
      <c r="BU500" s="2"/>
      <c r="BV500" s="2"/>
      <c r="BW500" s="2"/>
      <c r="BX500" s="2"/>
      <c r="BY500" s="2"/>
      <c r="BZ500" s="2"/>
      <c r="CA500" s="2"/>
      <c r="CB500" s="2"/>
      <c r="CC500" s="2"/>
      <c r="CD500" s="2"/>
      <c r="CE500" s="2"/>
    </row>
    <row r="501" spans="1:83" x14ac:dyDescent="0.2">
      <c r="A501" s="1">
        <v>404</v>
      </c>
      <c r="B501" s="1">
        <v>404</v>
      </c>
      <c r="C501" s="2" t="s">
        <v>6</v>
      </c>
      <c r="D501" s="2" t="s">
        <v>1019</v>
      </c>
      <c r="E501" s="2" t="s">
        <v>3172</v>
      </c>
      <c r="F501" s="39" t="s">
        <v>4644</v>
      </c>
      <c r="G501" s="2"/>
      <c r="H501" s="2"/>
      <c r="I501" s="2" t="s">
        <v>5981</v>
      </c>
      <c r="J501" s="2" t="s">
        <v>6015</v>
      </c>
      <c r="K501" s="2" t="s">
        <v>5994</v>
      </c>
      <c r="L501" s="2" t="s">
        <v>5994</v>
      </c>
      <c r="M501" s="2" t="s">
        <v>1020</v>
      </c>
      <c r="N501" s="2">
        <v>4</v>
      </c>
      <c r="O501" s="2">
        <v>282</v>
      </c>
      <c r="P501" s="2">
        <v>7</v>
      </c>
      <c r="Q501" s="2">
        <v>0.63638126233230141</v>
      </c>
      <c r="R501" s="2">
        <v>1.0017089513850206</v>
      </c>
      <c r="S501" s="2">
        <v>0.85077703891209688</v>
      </c>
      <c r="T501" s="2">
        <v>0.83169499109340439</v>
      </c>
      <c r="U501" s="2">
        <v>0.61627530626623794</v>
      </c>
      <c r="V501" s="2">
        <v>0.94654506831320995</v>
      </c>
      <c r="W501" s="2">
        <v>0.90995637881726787</v>
      </c>
      <c r="X501" s="2">
        <v>0.66449711138241363</v>
      </c>
      <c r="Y501" s="2">
        <v>0.90491135077021079</v>
      </c>
      <c r="Z501" s="2">
        <v>0.75182695613096373</v>
      </c>
      <c r="AA501" s="2">
        <v>0.81067523001216335</v>
      </c>
      <c r="AB501" s="2">
        <v>0.85428401426400158</v>
      </c>
      <c r="AC501" s="2">
        <v>0.69523454774713744</v>
      </c>
      <c r="AD501" s="2">
        <v>0.86499886584840657</v>
      </c>
      <c r="AE501" s="2">
        <v>0.93234468785880553</v>
      </c>
      <c r="AF501" s="2">
        <v>0.9774370719138824</v>
      </c>
      <c r="AG501" s="2">
        <v>0.77347575976684668</v>
      </c>
      <c r="AH501" s="2">
        <v>0.96316523901912754</v>
      </c>
      <c r="AI501" s="2">
        <v>0.77089020446255829</v>
      </c>
      <c r="AJ501" s="2">
        <v>0.56559015844631066</v>
      </c>
      <c r="AK501" s="2">
        <v>0.45426376532186447</v>
      </c>
      <c r="AL501" s="2">
        <v>0.76947639482980279</v>
      </c>
      <c r="AM501" s="2">
        <v>0.96437125390980705</v>
      </c>
      <c r="AN501" s="2">
        <v>0.86896686176361237</v>
      </c>
      <c r="AO501" s="2">
        <v>0.72860585777284981</v>
      </c>
      <c r="AP501" s="2">
        <v>1.0264382935388541</v>
      </c>
      <c r="AQ501" s="2">
        <v>0.95509605039694612</v>
      </c>
      <c r="AR501" s="2">
        <v>0.89744730274843088</v>
      </c>
      <c r="AS501" s="2">
        <v>0.81985846908958393</v>
      </c>
      <c r="AT501" s="2">
        <v>1.0004054015652901</v>
      </c>
      <c r="AU501" s="2">
        <v>0.9487240935983946</v>
      </c>
      <c r="AV501" s="2">
        <v>1.0596438849328151</v>
      </c>
      <c r="AW501" s="2">
        <f t="shared" si="49"/>
        <v>0.82488379957731583</v>
      </c>
      <c r="AX501" s="2">
        <f t="shared" si="50"/>
        <v>0.85286288209308314</v>
      </c>
      <c r="AY501" s="28">
        <f t="shared" si="51"/>
        <v>0.96719392635882873</v>
      </c>
      <c r="AZ501" s="28">
        <f t="shared" si="52"/>
        <v>0.59273932388566486</v>
      </c>
      <c r="BA501" s="28">
        <f t="shared" si="53"/>
        <v>-4.8122909894525931E-2</v>
      </c>
      <c r="BB501" s="28">
        <f t="shared" si="54"/>
        <v>0.22713625956706562</v>
      </c>
      <c r="BC501" s="29" t="str">
        <f t="shared" si="55"/>
        <v/>
      </c>
      <c r="BD501" s="2" t="s">
        <v>6606</v>
      </c>
      <c r="BE501" s="2" t="s">
        <v>5994</v>
      </c>
      <c r="BF501" s="2" t="s">
        <v>5994</v>
      </c>
      <c r="BG501" s="2" t="s">
        <v>7898</v>
      </c>
      <c r="BH501" s="2" t="s">
        <v>5994</v>
      </c>
      <c r="BI501" s="2" t="s">
        <v>9315</v>
      </c>
      <c r="BJ501" s="2" t="s">
        <v>10027</v>
      </c>
      <c r="BK501" s="2" t="s">
        <v>10635</v>
      </c>
      <c r="BL501" s="2" t="s">
        <v>11159</v>
      </c>
      <c r="BM501" s="2" t="s">
        <v>12376</v>
      </c>
      <c r="BN501" s="2" t="s">
        <v>13390</v>
      </c>
      <c r="BO501" s="2" t="s">
        <v>14509</v>
      </c>
      <c r="BP501" s="2" t="s">
        <v>15775</v>
      </c>
      <c r="BQ501" s="2" t="s">
        <v>16851</v>
      </c>
      <c r="BR501" s="2" t="s">
        <v>18163</v>
      </c>
      <c r="BS501" s="2"/>
      <c r="BT501" s="2"/>
      <c r="BU501" s="2"/>
      <c r="BV501" s="2"/>
      <c r="BW501" s="2"/>
      <c r="BX501" s="2"/>
      <c r="BY501" s="2"/>
      <c r="BZ501" s="2"/>
      <c r="CA501" s="2"/>
      <c r="CB501" s="2"/>
      <c r="CC501" s="2"/>
      <c r="CD501" s="2"/>
      <c r="CE501" s="2"/>
    </row>
    <row r="502" spans="1:83" x14ac:dyDescent="0.2">
      <c r="A502" s="1">
        <v>93</v>
      </c>
      <c r="B502" s="1">
        <v>93</v>
      </c>
      <c r="C502" s="2" t="s">
        <v>6</v>
      </c>
      <c r="D502" s="2" t="s">
        <v>1105</v>
      </c>
      <c r="E502" s="2" t="s">
        <v>4046</v>
      </c>
      <c r="F502" s="2" t="s">
        <v>5517</v>
      </c>
      <c r="G502" s="2"/>
      <c r="H502" s="2"/>
      <c r="I502" s="2" t="s">
        <v>5994</v>
      </c>
      <c r="J502" s="2" t="s">
        <v>5994</v>
      </c>
      <c r="K502" s="2" t="s">
        <v>5994</v>
      </c>
      <c r="L502" s="2" t="s">
        <v>5994</v>
      </c>
      <c r="M502" s="2" t="s">
        <v>1106</v>
      </c>
      <c r="N502" s="2">
        <v>4</v>
      </c>
      <c r="O502" s="2">
        <v>277</v>
      </c>
      <c r="P502" s="2">
        <v>6</v>
      </c>
      <c r="Q502" s="2">
        <v>0.94132078865347146</v>
      </c>
      <c r="R502" s="2">
        <v>0.6653944948610252</v>
      </c>
      <c r="S502" s="2">
        <v>0.82973033043911271</v>
      </c>
      <c r="T502" s="2">
        <v>0.87227893957555402</v>
      </c>
      <c r="U502" s="2">
        <v>0.92584568292875169</v>
      </c>
      <c r="V502" s="2">
        <v>1.017015352961165</v>
      </c>
      <c r="W502" s="2">
        <v>0.55648376630763619</v>
      </c>
      <c r="X502" s="2">
        <v>0.81816239391638601</v>
      </c>
      <c r="Y502" s="2">
        <v>1.1837292490505784</v>
      </c>
      <c r="Z502" s="2">
        <v>0.99148309606288698</v>
      </c>
      <c r="AA502" s="2">
        <v>1.5777317684981675</v>
      </c>
      <c r="AB502" s="2">
        <v>0.7458389418012511</v>
      </c>
      <c r="AC502" s="2">
        <v>1.0464517298274425</v>
      </c>
      <c r="AD502" s="2">
        <v>1.7256373086219039</v>
      </c>
      <c r="AE502" s="2">
        <v>1.1374301045918396</v>
      </c>
      <c r="AF502" s="2">
        <v>1.3066745085373144</v>
      </c>
      <c r="AG502" s="2">
        <v>1.1472916855656368</v>
      </c>
      <c r="AH502" s="2">
        <v>0.73096975780724172</v>
      </c>
      <c r="AI502" s="2">
        <v>0.76773854322531099</v>
      </c>
      <c r="AJ502" s="2">
        <v>0.87704262876683514</v>
      </c>
      <c r="AK502" s="2">
        <v>0.75607326169057321</v>
      </c>
      <c r="AL502" s="2">
        <v>0.85431495804441671</v>
      </c>
      <c r="AM502" s="2">
        <v>0.91082807683777423</v>
      </c>
      <c r="AN502" s="2">
        <v>1.3201607916270672</v>
      </c>
      <c r="AO502" s="2">
        <v>2.8417847684806321</v>
      </c>
      <c r="AP502" s="2">
        <v>0.91881339577180032</v>
      </c>
      <c r="AQ502" s="2">
        <v>0.9021858547738999</v>
      </c>
      <c r="AR502" s="2">
        <v>1.1750564951743061</v>
      </c>
      <c r="AS502" s="2">
        <v>1.0474720739651942</v>
      </c>
      <c r="AT502" s="2">
        <v>0.73462693265908174</v>
      </c>
      <c r="AU502" s="2">
        <v>1.2290407344153909</v>
      </c>
      <c r="AV502" s="2">
        <v>0.88881577989377081</v>
      </c>
      <c r="AW502" s="2">
        <f t="shared" si="49"/>
        <v>1.0287353024823602</v>
      </c>
      <c r="AX502" s="2">
        <f t="shared" si="50"/>
        <v>1.0636616035422195</v>
      </c>
      <c r="AY502" s="28">
        <f t="shared" si="51"/>
        <v>0.96716408588638791</v>
      </c>
      <c r="AZ502" s="28">
        <f t="shared" si="52"/>
        <v>0.81657910947871892</v>
      </c>
      <c r="BA502" s="28">
        <f t="shared" si="53"/>
        <v>-4.8167421511650613E-2</v>
      </c>
      <c r="BB502" s="28">
        <f t="shared" si="54"/>
        <v>8.8001734814892832E-2</v>
      </c>
      <c r="BC502" s="29" t="str">
        <f t="shared" si="55"/>
        <v/>
      </c>
      <c r="BD502" s="2" t="s">
        <v>7352</v>
      </c>
      <c r="BE502" s="2" t="s">
        <v>5994</v>
      </c>
      <c r="BF502" s="2" t="s">
        <v>5994</v>
      </c>
      <c r="BG502" s="2" t="s">
        <v>8742</v>
      </c>
      <c r="BH502" s="2" t="s">
        <v>5994</v>
      </c>
      <c r="BI502" s="2" t="s">
        <v>9828</v>
      </c>
      <c r="BJ502" s="2" t="s">
        <v>5994</v>
      </c>
      <c r="BK502" s="2" t="s">
        <v>5994</v>
      </c>
      <c r="BL502" s="2" t="s">
        <v>11924</v>
      </c>
      <c r="BM502" s="2" t="s">
        <v>13145</v>
      </c>
      <c r="BN502" s="2" t="s">
        <v>14158</v>
      </c>
      <c r="BO502" s="2" t="s">
        <v>15273</v>
      </c>
      <c r="BP502" s="2" t="s">
        <v>5994</v>
      </c>
      <c r="BQ502" s="2" t="s">
        <v>17729</v>
      </c>
      <c r="BR502" s="2" t="s">
        <v>5994</v>
      </c>
      <c r="BS502" s="2"/>
      <c r="BT502" s="2"/>
      <c r="BU502" s="2"/>
      <c r="BV502" s="2"/>
      <c r="BW502" s="2"/>
      <c r="BX502" s="2"/>
      <c r="BY502" s="2"/>
      <c r="BZ502" s="2"/>
      <c r="CA502" s="2"/>
      <c r="CB502" s="2"/>
      <c r="CC502" s="2"/>
      <c r="CD502" s="2"/>
      <c r="CE502" s="2"/>
    </row>
    <row r="503" spans="1:83" x14ac:dyDescent="0.2">
      <c r="A503" s="1">
        <v>280</v>
      </c>
      <c r="B503" s="1">
        <v>280</v>
      </c>
      <c r="C503" s="2" t="s">
        <v>6</v>
      </c>
      <c r="D503" s="2" t="s">
        <v>861</v>
      </c>
      <c r="E503" s="2" t="s">
        <v>3591</v>
      </c>
      <c r="F503" s="2" t="s">
        <v>5062</v>
      </c>
      <c r="G503" s="2"/>
      <c r="H503" s="2"/>
      <c r="I503" s="2" t="s">
        <v>5990</v>
      </c>
      <c r="J503" s="2" t="s">
        <v>6048</v>
      </c>
      <c r="K503" s="2" t="s">
        <v>6033</v>
      </c>
      <c r="L503" s="2" t="s">
        <v>5994</v>
      </c>
      <c r="M503" s="2" t="s">
        <v>862</v>
      </c>
      <c r="N503" s="2">
        <v>5</v>
      </c>
      <c r="O503" s="2">
        <v>241</v>
      </c>
      <c r="P503" s="2">
        <v>10</v>
      </c>
      <c r="Q503" s="2">
        <v>0.91747549813689555</v>
      </c>
      <c r="R503" s="2">
        <v>0.91464913893545186</v>
      </c>
      <c r="S503" s="2">
        <v>0.9458299709046909</v>
      </c>
      <c r="T503" s="2">
        <v>0.89742014133905812</v>
      </c>
      <c r="U503" s="2">
        <v>0.94053630278499045</v>
      </c>
      <c r="V503" s="2">
        <v>1.0982297865809425</v>
      </c>
      <c r="W503" s="2">
        <v>0.9683216137804479</v>
      </c>
      <c r="X503" s="2">
        <v>1.5310579692458994</v>
      </c>
      <c r="Y503" s="2">
        <v>1.1651071607351013</v>
      </c>
      <c r="Z503" s="2">
        <v>1.0919283897404959</v>
      </c>
      <c r="AA503" s="2">
        <v>0.93898897840746842</v>
      </c>
      <c r="AB503" s="2">
        <v>0.77653181883278832</v>
      </c>
      <c r="AC503" s="2">
        <v>0.74341452358714133</v>
      </c>
      <c r="AD503" s="2">
        <v>1.0116460766764226</v>
      </c>
      <c r="AE503" s="2">
        <v>1.0270970120503284</v>
      </c>
      <c r="AF503" s="2">
        <v>0.93324545186475494</v>
      </c>
      <c r="AG503" s="2">
        <v>0.99180442230970267</v>
      </c>
      <c r="AH503" s="2">
        <v>1.0902525880996352</v>
      </c>
      <c r="AI503" s="2">
        <v>1.0106332168680814</v>
      </c>
      <c r="AJ503" s="2">
        <v>0.87000562834165884</v>
      </c>
      <c r="AK503" s="2">
        <v>0.89965895693172226</v>
      </c>
      <c r="AL503" s="2">
        <v>0.99206097400109483</v>
      </c>
      <c r="AM503" s="2">
        <v>1.103103850311937</v>
      </c>
      <c r="AN503" s="2">
        <v>0.93926041110014913</v>
      </c>
      <c r="AO503" s="2">
        <v>1.3570192486239234</v>
      </c>
      <c r="AP503" s="2">
        <v>0.82460237857864749</v>
      </c>
      <c r="AQ503" s="2">
        <v>0.99645076680879618</v>
      </c>
      <c r="AR503" s="2">
        <v>1.0236454556881898</v>
      </c>
      <c r="AS503" s="2">
        <v>1.2973855525328024</v>
      </c>
      <c r="AT503" s="2">
        <v>0.94513987069315886</v>
      </c>
      <c r="AU503" s="2">
        <v>1.0198584606609491</v>
      </c>
      <c r="AV503" s="2">
        <v>1.0437458914248778</v>
      </c>
      <c r="AW503" s="2">
        <f t="shared" si="49"/>
        <v>0.99372260328897521</v>
      </c>
      <c r="AX503" s="2">
        <f t="shared" si="50"/>
        <v>1.0275215500443748</v>
      </c>
      <c r="AY503" s="28">
        <f t="shared" si="51"/>
        <v>0.96710633781457922</v>
      </c>
      <c r="AZ503" s="28">
        <f t="shared" si="52"/>
        <v>0.55708883143766075</v>
      </c>
      <c r="BA503" s="28">
        <f t="shared" si="53"/>
        <v>-4.8253565471484988E-2</v>
      </c>
      <c r="BB503" s="28">
        <f t="shared" si="54"/>
        <v>0.25407554822448364</v>
      </c>
      <c r="BC503" s="29" t="str">
        <f t="shared" si="55"/>
        <v/>
      </c>
      <c r="BD503" s="2" t="s">
        <v>6969</v>
      </c>
      <c r="BE503" s="2" t="s">
        <v>5994</v>
      </c>
      <c r="BF503" s="2" t="s">
        <v>5994</v>
      </c>
      <c r="BG503" s="2" t="s">
        <v>8313</v>
      </c>
      <c r="BH503" s="2" t="s">
        <v>5994</v>
      </c>
      <c r="BI503" s="2" t="s">
        <v>9675</v>
      </c>
      <c r="BJ503" s="2" t="s">
        <v>5994</v>
      </c>
      <c r="BK503" s="2" t="s">
        <v>5994</v>
      </c>
      <c r="BL503" s="2" t="s">
        <v>11530</v>
      </c>
      <c r="BM503" s="2" t="s">
        <v>12753</v>
      </c>
      <c r="BN503" s="2" t="s">
        <v>13774</v>
      </c>
      <c r="BO503" s="2" t="s">
        <v>14862</v>
      </c>
      <c r="BP503" s="2" t="s">
        <v>16176</v>
      </c>
      <c r="BQ503" s="2" t="s">
        <v>17275</v>
      </c>
      <c r="BR503" s="2" t="s">
        <v>18513</v>
      </c>
      <c r="BS503" s="2"/>
      <c r="BT503" s="2"/>
      <c r="BU503" s="2"/>
      <c r="BV503" s="2"/>
      <c r="BW503" s="2"/>
      <c r="BX503" s="2"/>
      <c r="BY503" s="2"/>
      <c r="BZ503" s="2"/>
      <c r="CA503" s="2"/>
      <c r="CB503" s="2"/>
      <c r="CC503" s="2"/>
      <c r="CD503" s="2"/>
      <c r="CE503" s="2"/>
    </row>
    <row r="504" spans="1:83" x14ac:dyDescent="0.2">
      <c r="A504" s="1">
        <v>708</v>
      </c>
      <c r="B504" s="1">
        <v>708</v>
      </c>
      <c r="C504" s="2" t="s">
        <v>6</v>
      </c>
      <c r="D504" s="2" t="s">
        <v>23</v>
      </c>
      <c r="E504" s="2" t="s">
        <v>3513</v>
      </c>
      <c r="F504" s="2" t="s">
        <v>4984</v>
      </c>
      <c r="G504" s="2"/>
      <c r="H504" s="2"/>
      <c r="I504" s="2" t="s">
        <v>5980</v>
      </c>
      <c r="J504" s="2" t="s">
        <v>6038</v>
      </c>
      <c r="K504" s="2" t="s">
        <v>6072</v>
      </c>
      <c r="L504" s="2" t="s">
        <v>5994</v>
      </c>
      <c r="M504" s="2" t="s">
        <v>24</v>
      </c>
      <c r="N504" s="2">
        <v>102</v>
      </c>
      <c r="O504" s="2">
        <v>2477</v>
      </c>
      <c r="P504" s="2">
        <v>2077</v>
      </c>
      <c r="Q504" s="2">
        <v>0.51077167696983705</v>
      </c>
      <c r="R504" s="2">
        <v>0.96949415416384488</v>
      </c>
      <c r="S504" s="2">
        <v>0.94584541764254626</v>
      </c>
      <c r="T504" s="2">
        <v>0.90102853888230694</v>
      </c>
      <c r="U504" s="2">
        <v>0.63852043145138704</v>
      </c>
      <c r="V504" s="2">
        <v>0.61012903746662883</v>
      </c>
      <c r="W504" s="2">
        <v>0.79305595355281766</v>
      </c>
      <c r="X504" s="2">
        <v>0.78389480373990383</v>
      </c>
      <c r="Y504" s="2">
        <v>0.89793429999923868</v>
      </c>
      <c r="Z504" s="2">
        <v>0.86952060933719943</v>
      </c>
      <c r="AA504" s="2">
        <v>0.47355005319045212</v>
      </c>
      <c r="AB504" s="2">
        <v>0.66427851294446205</v>
      </c>
      <c r="AC504" s="2">
        <v>0.83337265408474526</v>
      </c>
      <c r="AD504" s="2">
        <v>0.71077566051107122</v>
      </c>
      <c r="AE504" s="2">
        <v>0.53322759423113208</v>
      </c>
      <c r="AF504" s="2">
        <v>0.87139902510441347</v>
      </c>
      <c r="AG504" s="2">
        <v>0.59982986414535611</v>
      </c>
      <c r="AH504" s="2">
        <v>1.0580800687173839</v>
      </c>
      <c r="AI504" s="2">
        <v>0.91058231883954488</v>
      </c>
      <c r="AJ504" s="2">
        <v>0.90088250801918268</v>
      </c>
      <c r="AK504" s="2">
        <v>0.67417549353061357</v>
      </c>
      <c r="AL504" s="2">
        <v>0.94991210577885365</v>
      </c>
      <c r="AM504" s="2">
        <v>0.89426313339576569</v>
      </c>
      <c r="AN504" s="2">
        <v>0.48575726306561207</v>
      </c>
      <c r="AO504" s="2">
        <v>0.37358374587828264</v>
      </c>
      <c r="AP504" s="2">
        <v>0.98411092033360537</v>
      </c>
      <c r="AQ504" s="2">
        <v>0.67312893035438714</v>
      </c>
      <c r="AR504" s="2">
        <v>0.59298523754299848</v>
      </c>
      <c r="AS504" s="2">
        <v>0.58991129168614587</v>
      </c>
      <c r="AT504" s="2">
        <v>0.90204740623386181</v>
      </c>
      <c r="AU504" s="2">
        <v>0.85515478823849533</v>
      </c>
      <c r="AV504" s="2">
        <v>0.65829301392553208</v>
      </c>
      <c r="AW504" s="2">
        <f t="shared" si="49"/>
        <v>0.741566369848079</v>
      </c>
      <c r="AX504" s="2">
        <f t="shared" si="50"/>
        <v>0.76685788170268443</v>
      </c>
      <c r="AY504" s="28">
        <f t="shared" si="51"/>
        <v>0.96701929724129621</v>
      </c>
      <c r="AZ504" s="28">
        <f t="shared" si="52"/>
        <v>0.69619569476556875</v>
      </c>
      <c r="BA504" s="28">
        <f t="shared" si="53"/>
        <v>-4.8383415364625648E-2</v>
      </c>
      <c r="BB504" s="28">
        <f t="shared" si="54"/>
        <v>0.1572686666957091</v>
      </c>
      <c r="BC504" s="29" t="str">
        <f t="shared" si="55"/>
        <v/>
      </c>
      <c r="BD504" s="2" t="s">
        <v>6900</v>
      </c>
      <c r="BE504" s="2" t="s">
        <v>5994</v>
      </c>
      <c r="BF504" s="2" t="s">
        <v>5994</v>
      </c>
      <c r="BG504" s="2" t="s">
        <v>8236</v>
      </c>
      <c r="BH504" s="2" t="s">
        <v>5994</v>
      </c>
      <c r="BI504" s="2" t="s">
        <v>9615</v>
      </c>
      <c r="BJ504" s="2" t="s">
        <v>5994</v>
      </c>
      <c r="BK504" s="2" t="s">
        <v>10784</v>
      </c>
      <c r="BL504" s="2" t="s">
        <v>11462</v>
      </c>
      <c r="BM504" s="2" t="s">
        <v>12683</v>
      </c>
      <c r="BN504" s="2" t="s">
        <v>13702</v>
      </c>
      <c r="BO504" s="2" t="s">
        <v>19419</v>
      </c>
      <c r="BP504" s="2" t="s">
        <v>16103</v>
      </c>
      <c r="BQ504" s="2" t="s">
        <v>17195</v>
      </c>
      <c r="BR504" s="2" t="s">
        <v>18460</v>
      </c>
      <c r="BS504" s="2"/>
      <c r="BT504" s="2"/>
      <c r="BU504" s="2"/>
      <c r="BV504" s="2"/>
      <c r="BW504" s="2"/>
      <c r="BX504" s="2"/>
      <c r="BY504" s="2"/>
      <c r="BZ504" s="2"/>
      <c r="CA504" s="2"/>
      <c r="CB504" s="2"/>
      <c r="CC504" s="2"/>
      <c r="CD504" s="2"/>
      <c r="CE504" s="2"/>
    </row>
    <row r="505" spans="1:83" x14ac:dyDescent="0.2">
      <c r="A505" s="1">
        <v>541</v>
      </c>
      <c r="B505" s="1">
        <v>541</v>
      </c>
      <c r="C505" s="2" t="s">
        <v>6</v>
      </c>
      <c r="D505" s="2" t="s">
        <v>1993</v>
      </c>
      <c r="E505" s="2" t="s">
        <v>3838</v>
      </c>
      <c r="F505" s="2" t="s">
        <v>5310</v>
      </c>
      <c r="G505" s="2"/>
      <c r="H505" s="2"/>
      <c r="I505" s="2" t="s">
        <v>5994</v>
      </c>
      <c r="J505" s="2" t="s">
        <v>5994</v>
      </c>
      <c r="K505" s="2" t="s">
        <v>5994</v>
      </c>
      <c r="L505" s="2" t="s">
        <v>5994</v>
      </c>
      <c r="M505" s="2" t="s">
        <v>1994</v>
      </c>
      <c r="N505" s="2">
        <v>2</v>
      </c>
      <c r="O505" s="2">
        <v>500</v>
      </c>
      <c r="P505" s="2">
        <v>2</v>
      </c>
      <c r="Q505" s="2">
        <v>1.0915969622006731</v>
      </c>
      <c r="R505" s="2">
        <v>0.66229744242459154</v>
      </c>
      <c r="S505" s="2">
        <v>0.70450692119403946</v>
      </c>
      <c r="T505" s="2">
        <v>0.60713314510200334</v>
      </c>
      <c r="U505" s="2">
        <v>0.68434850480250975</v>
      </c>
      <c r="V505" s="2">
        <v>0.74595709953997547</v>
      </c>
      <c r="W505" s="2">
        <v>0.52590771989892271</v>
      </c>
      <c r="X505" s="2">
        <v>0.45648412542482641</v>
      </c>
      <c r="Y505" s="2">
        <v>1.1074748950844753</v>
      </c>
      <c r="Z505" s="2">
        <v>0.82020089368771343</v>
      </c>
      <c r="AA505" s="2">
        <v>0.70044245693575213</v>
      </c>
      <c r="AB505" s="2">
        <v>0.81042474154241662</v>
      </c>
      <c r="AC505" s="2">
        <v>0.89041816438688892</v>
      </c>
      <c r="AD505" s="2">
        <v>1.003834647914603</v>
      </c>
      <c r="AE505" s="2">
        <v>0.96647153900960692</v>
      </c>
      <c r="AF505" s="2">
        <v>1.0255229355548561</v>
      </c>
      <c r="AG505" s="2">
        <v>0.7981650820615187</v>
      </c>
      <c r="AH505" s="2">
        <v>0.57861041948290959</v>
      </c>
      <c r="AI505" s="2">
        <v>0.79572901094706705</v>
      </c>
      <c r="AJ505" s="2">
        <v>0.92884683336365448</v>
      </c>
      <c r="AK505" s="2">
        <v>0.5096681295781712</v>
      </c>
      <c r="AL505" s="2">
        <v>0.88546185755645257</v>
      </c>
      <c r="AM505" s="2">
        <v>1.0726465685138065</v>
      </c>
      <c r="AN505" s="2">
        <v>0.90337253234478543</v>
      </c>
      <c r="AO505" s="2">
        <v>0.7234989335496943</v>
      </c>
      <c r="AP505" s="2">
        <v>0.95375368256969095</v>
      </c>
      <c r="AQ505" s="2">
        <v>0.72839064743005977</v>
      </c>
      <c r="AR505" s="2">
        <v>0.68736572284085962</v>
      </c>
      <c r="AS505" s="2">
        <v>0.69546440271860843</v>
      </c>
      <c r="AT505" s="2">
        <v>0.86742685873082415</v>
      </c>
      <c r="AU505" s="2">
        <v>1.2636204022574933</v>
      </c>
      <c r="AV505" s="2">
        <v>0.81737122559264286</v>
      </c>
      <c r="AW505" s="2">
        <f t="shared" si="49"/>
        <v>0.80006983980972779</v>
      </c>
      <c r="AX505" s="2">
        <f t="shared" si="50"/>
        <v>0.82741514849844788</v>
      </c>
      <c r="AY505" s="28">
        <f t="shared" si="51"/>
        <v>0.96695092090307388</v>
      </c>
      <c r="AZ505" s="28">
        <f t="shared" si="52"/>
        <v>0.68998059416516977</v>
      </c>
      <c r="BA505" s="28">
        <f t="shared" si="53"/>
        <v>-4.8485429556140179E-2</v>
      </c>
      <c r="BB505" s="28">
        <f t="shared" si="54"/>
        <v>0.16116312370549798</v>
      </c>
      <c r="BC505" s="29" t="str">
        <f t="shared" si="55"/>
        <v/>
      </c>
      <c r="BD505" s="2" t="s">
        <v>7183</v>
      </c>
      <c r="BE505" s="2" t="s">
        <v>5994</v>
      </c>
      <c r="BF505" s="2" t="s">
        <v>5994</v>
      </c>
      <c r="BG505" s="2" t="s">
        <v>8557</v>
      </c>
      <c r="BH505" s="2" t="s">
        <v>5994</v>
      </c>
      <c r="BI505" s="2" t="s">
        <v>9250</v>
      </c>
      <c r="BJ505" s="2" t="s">
        <v>10329</v>
      </c>
      <c r="BK505" s="2" t="s">
        <v>5994</v>
      </c>
      <c r="BL505" s="2" t="s">
        <v>11752</v>
      </c>
      <c r="BM505" s="2" t="s">
        <v>12967</v>
      </c>
      <c r="BN505" s="2" t="s">
        <v>13989</v>
      </c>
      <c r="BO505" s="2" t="s">
        <v>15076</v>
      </c>
      <c r="BP505" s="2" t="s">
        <v>16361</v>
      </c>
      <c r="BQ505" s="2" t="s">
        <v>17524</v>
      </c>
      <c r="BR505" s="2" t="s">
        <v>18187</v>
      </c>
      <c r="BS505" s="2"/>
      <c r="BT505" s="2"/>
      <c r="BU505" s="2"/>
      <c r="BV505" s="2"/>
      <c r="BW505" s="2"/>
      <c r="BX505" s="2"/>
      <c r="BY505" s="2"/>
      <c r="BZ505" s="2"/>
      <c r="CA505" s="2"/>
      <c r="CB505" s="2"/>
      <c r="CC505" s="2"/>
      <c r="CD505" s="2"/>
      <c r="CE505" s="2"/>
    </row>
    <row r="506" spans="1:83" x14ac:dyDescent="0.2">
      <c r="A506" s="1">
        <v>192</v>
      </c>
      <c r="B506" s="1">
        <v>192</v>
      </c>
      <c r="C506" s="2" t="s">
        <v>6</v>
      </c>
      <c r="D506" s="2" t="s">
        <v>523</v>
      </c>
      <c r="E506" s="2" t="s">
        <v>3084</v>
      </c>
      <c r="F506" s="2" t="s">
        <v>4556</v>
      </c>
      <c r="G506" s="2"/>
      <c r="H506" s="2"/>
      <c r="I506" s="2" t="s">
        <v>5979</v>
      </c>
      <c r="J506" s="2" t="s">
        <v>6009</v>
      </c>
      <c r="K506" s="2" t="s">
        <v>6022</v>
      </c>
      <c r="L506" s="2" t="s">
        <v>5994</v>
      </c>
      <c r="M506" s="2" t="s">
        <v>524</v>
      </c>
      <c r="N506" s="2">
        <v>2</v>
      </c>
      <c r="O506" s="2">
        <v>448</v>
      </c>
      <c r="P506" s="2">
        <v>31</v>
      </c>
      <c r="Q506" s="2">
        <v>1.0995229337030428</v>
      </c>
      <c r="R506" s="2">
        <v>0.64577416968431545</v>
      </c>
      <c r="S506" s="2">
        <v>0.81238725090655362</v>
      </c>
      <c r="T506" s="2">
        <v>0.78412791954095462</v>
      </c>
      <c r="U506" s="2">
        <v>1.0674000842987315</v>
      </c>
      <c r="V506" s="2">
        <v>0.92378879930706048</v>
      </c>
      <c r="W506" s="2">
        <v>0.55687386501433755</v>
      </c>
      <c r="X506" s="2">
        <v>0.55211439485860114</v>
      </c>
      <c r="Y506" s="2">
        <v>0.85679664300529335</v>
      </c>
      <c r="Z506" s="2">
        <v>0.71663738274973077</v>
      </c>
      <c r="AA506" s="2">
        <v>1.1118027417786416</v>
      </c>
      <c r="AB506" s="2">
        <v>0.57426319160256578</v>
      </c>
      <c r="AC506" s="2">
        <v>0.99848738414171856</v>
      </c>
      <c r="AD506" s="2">
        <v>0.93246588190921509</v>
      </c>
      <c r="AE506" s="2">
        <v>0.72232971807953916</v>
      </c>
      <c r="AF506" s="2">
        <v>0.89500614821708313</v>
      </c>
      <c r="AG506" s="2">
        <v>1.0911950018288366</v>
      </c>
      <c r="AH506" s="2">
        <v>0.7495994733112713</v>
      </c>
      <c r="AI506" s="2">
        <v>0.86722433332662852</v>
      </c>
      <c r="AJ506" s="2">
        <v>0.7618732919194815</v>
      </c>
      <c r="AK506" s="2">
        <v>0.60697408615668724</v>
      </c>
      <c r="AL506" s="2">
        <v>0.70037496353966189</v>
      </c>
      <c r="AM506" s="2">
        <v>0.77429279873258205</v>
      </c>
      <c r="AN506" s="2">
        <v>1.2002134892677856</v>
      </c>
      <c r="AO506" s="2">
        <v>1.9054886106029063</v>
      </c>
      <c r="AP506" s="2">
        <v>0.87606335041883343</v>
      </c>
      <c r="AQ506" s="2">
        <v>0.81779887584777611</v>
      </c>
      <c r="AR506" s="2">
        <v>0.83581499962080252</v>
      </c>
      <c r="AS506" s="2">
        <v>0.84049431972496291</v>
      </c>
      <c r="AT506" s="2">
        <v>0.73078271859102728</v>
      </c>
      <c r="AU506" s="2">
        <v>0.73788601037115764</v>
      </c>
      <c r="AV506" s="2">
        <v>0.68618434582864263</v>
      </c>
      <c r="AW506" s="2">
        <f t="shared" si="49"/>
        <v>0.84358667709566004</v>
      </c>
      <c r="AX506" s="2">
        <f t="shared" si="50"/>
        <v>0.87273771115068055</v>
      </c>
      <c r="AY506" s="28">
        <f t="shared" si="51"/>
        <v>0.96659817298763717</v>
      </c>
      <c r="AZ506" s="28">
        <f t="shared" si="52"/>
        <v>0.75179828022196005</v>
      </c>
      <c r="BA506" s="28">
        <f t="shared" si="53"/>
        <v>-4.9011827024441727E-2</v>
      </c>
      <c r="BB506" s="28">
        <f t="shared" si="54"/>
        <v>0.12389867209250047</v>
      </c>
      <c r="BC506" s="29" t="str">
        <f t="shared" si="55"/>
        <v/>
      </c>
      <c r="BD506" s="2" t="s">
        <v>6533</v>
      </c>
      <c r="BE506" s="2" t="s">
        <v>5994</v>
      </c>
      <c r="BF506" s="2" t="s">
        <v>5994</v>
      </c>
      <c r="BG506" s="2" t="s">
        <v>7810</v>
      </c>
      <c r="BH506" s="2" t="s">
        <v>5994</v>
      </c>
      <c r="BI506" s="2" t="s">
        <v>9243</v>
      </c>
      <c r="BJ506" s="2" t="s">
        <v>9987</v>
      </c>
      <c r="BK506" s="2" t="s">
        <v>10596</v>
      </c>
      <c r="BL506" s="2" t="s">
        <v>11085</v>
      </c>
      <c r="BM506" s="2" t="s">
        <v>12302</v>
      </c>
      <c r="BN506" s="2" t="s">
        <v>13294</v>
      </c>
      <c r="BO506" s="2" t="s">
        <v>14442</v>
      </c>
      <c r="BP506" s="2" t="s">
        <v>15686</v>
      </c>
      <c r="BQ506" s="2" t="s">
        <v>16760</v>
      </c>
      <c r="BR506" s="2" t="s">
        <v>18119</v>
      </c>
      <c r="BS506" s="2"/>
      <c r="BT506" s="2"/>
      <c r="BU506" s="2"/>
      <c r="BV506" s="2"/>
      <c r="BW506" s="2"/>
      <c r="BX506" s="2"/>
      <c r="BY506" s="2"/>
      <c r="BZ506" s="2"/>
      <c r="CA506" s="2"/>
      <c r="CB506" s="2"/>
      <c r="CC506" s="2"/>
      <c r="CD506" s="2"/>
      <c r="CE506" s="2"/>
    </row>
    <row r="507" spans="1:83" x14ac:dyDescent="0.2">
      <c r="A507" s="1">
        <v>8</v>
      </c>
      <c r="B507" s="1">
        <v>8</v>
      </c>
      <c r="C507" s="2" t="s">
        <v>6</v>
      </c>
      <c r="D507" s="2" t="s">
        <v>1273</v>
      </c>
      <c r="E507" s="2" t="s">
        <v>4305</v>
      </c>
      <c r="F507" s="2" t="s">
        <v>5780</v>
      </c>
      <c r="G507" s="2"/>
      <c r="H507" s="2"/>
      <c r="I507" s="2" t="s">
        <v>5994</v>
      </c>
      <c r="J507" s="2" t="s">
        <v>6297</v>
      </c>
      <c r="K507" s="2" t="s">
        <v>5994</v>
      </c>
      <c r="L507" s="2" t="s">
        <v>5994</v>
      </c>
      <c r="M507" s="2" t="s">
        <v>1274</v>
      </c>
      <c r="N507" s="2">
        <v>3</v>
      </c>
      <c r="O507" s="2">
        <v>261</v>
      </c>
      <c r="P507" s="2">
        <v>5</v>
      </c>
      <c r="Q507" s="2">
        <v>2.2453645182546755</v>
      </c>
      <c r="R507" s="2">
        <v>0.89561683569483452</v>
      </c>
      <c r="S507" s="2">
        <v>1.8890371394035577</v>
      </c>
      <c r="T507" s="2">
        <v>1.6311775934081993</v>
      </c>
      <c r="U507" s="2">
        <v>1.7290782308322812</v>
      </c>
      <c r="V507" s="2">
        <v>1.7909805280709981</v>
      </c>
      <c r="W507" s="2">
        <v>0.7131955111743471</v>
      </c>
      <c r="X507" s="2">
        <v>1.0896399447978562</v>
      </c>
      <c r="Y507" s="2">
        <v>1.2090538703204052</v>
      </c>
      <c r="Z507" s="2">
        <v>1.5685471759759602</v>
      </c>
      <c r="AA507" s="2">
        <v>3.6064371219755986</v>
      </c>
      <c r="AB507" s="2">
        <v>0.69581647389447809</v>
      </c>
      <c r="AC507" s="2">
        <v>1.2050856580493194</v>
      </c>
      <c r="AD507" s="2">
        <v>1.6815507610374241</v>
      </c>
      <c r="AE507" s="2">
        <v>0.71222764724987009</v>
      </c>
      <c r="AF507" s="2">
        <v>1.184061599378657</v>
      </c>
      <c r="AG507" s="2">
        <v>4.0889104643991123</v>
      </c>
      <c r="AH507" s="2">
        <v>1.2232330662467126</v>
      </c>
      <c r="AI507" s="2">
        <v>1.4660803368380868</v>
      </c>
      <c r="AJ507" s="2">
        <v>1.6618452211379815</v>
      </c>
      <c r="AK507" s="2">
        <v>0.80117214092971156</v>
      </c>
      <c r="AL507" s="2">
        <v>1.180966377598845</v>
      </c>
      <c r="AM507" s="2">
        <v>0.97915466646371008</v>
      </c>
      <c r="AN507" s="2">
        <v>2.5632577153169649</v>
      </c>
      <c r="AO507" s="2">
        <v>6.4266106242730974</v>
      </c>
      <c r="AP507" s="2">
        <v>1.3564124126802271</v>
      </c>
      <c r="AQ507" s="2">
        <v>1.4784833268761075</v>
      </c>
      <c r="AR507" s="2">
        <v>1.3259319368339808</v>
      </c>
      <c r="AS507" s="2">
        <v>2.2200299455610719</v>
      </c>
      <c r="AT507" s="2">
        <v>0.83588474212004304</v>
      </c>
      <c r="AU507" s="2">
        <v>1.0107292560232888</v>
      </c>
      <c r="AV507" s="2">
        <v>0.9789788676035891</v>
      </c>
      <c r="AW507" s="2">
        <f t="shared" si="49"/>
        <v>1.6432812396422103</v>
      </c>
      <c r="AX507" s="2">
        <f t="shared" si="50"/>
        <v>1.7005847091002282</v>
      </c>
      <c r="AY507" s="28">
        <f t="shared" si="51"/>
        <v>0.96630366652635791</v>
      </c>
      <c r="AZ507" s="28">
        <f t="shared" si="52"/>
        <v>0.89174260670382366</v>
      </c>
      <c r="BA507" s="28">
        <f t="shared" si="53"/>
        <v>-4.9451459297327423E-2</v>
      </c>
      <c r="BB507" s="28">
        <f t="shared" si="54"/>
        <v>4.9760482641184281E-2</v>
      </c>
      <c r="BC507" s="29" t="str">
        <f t="shared" si="55"/>
        <v/>
      </c>
      <c r="BD507" s="2" t="s">
        <v>7584</v>
      </c>
      <c r="BE507" s="2" t="s">
        <v>5994</v>
      </c>
      <c r="BF507" s="2" t="s">
        <v>5994</v>
      </c>
      <c r="BG507" s="2" t="s">
        <v>8979</v>
      </c>
      <c r="BH507" s="2" t="s">
        <v>5994</v>
      </c>
      <c r="BI507" s="2" t="s">
        <v>5994</v>
      </c>
      <c r="BJ507" s="2" t="s">
        <v>5994</v>
      </c>
      <c r="BK507" s="2" t="s">
        <v>5994</v>
      </c>
      <c r="BL507" s="2" t="s">
        <v>12120</v>
      </c>
      <c r="BM507" s="2" t="s">
        <v>6297</v>
      </c>
      <c r="BN507" s="2" t="s">
        <v>14313</v>
      </c>
      <c r="BO507" s="2" t="s">
        <v>15489</v>
      </c>
      <c r="BP507" s="2" t="s">
        <v>16632</v>
      </c>
      <c r="BQ507" s="2" t="s">
        <v>17960</v>
      </c>
      <c r="BR507" s="2" t="s">
        <v>18952</v>
      </c>
      <c r="BS507" s="2"/>
      <c r="BT507" s="2"/>
      <c r="BU507" s="2"/>
      <c r="BV507" s="2"/>
      <c r="BW507" s="2"/>
      <c r="BX507" s="2"/>
      <c r="BY507" s="2"/>
      <c r="BZ507" s="2"/>
      <c r="CA507" s="2"/>
      <c r="CB507" s="2"/>
      <c r="CC507" s="2"/>
      <c r="CD507" s="2"/>
      <c r="CE507" s="2"/>
    </row>
    <row r="508" spans="1:83" x14ac:dyDescent="0.2">
      <c r="A508" s="1">
        <v>42</v>
      </c>
      <c r="B508" s="1">
        <v>42</v>
      </c>
      <c r="C508" s="2" t="s">
        <v>6</v>
      </c>
      <c r="D508" s="2" t="s">
        <v>821</v>
      </c>
      <c r="E508" s="2" t="s">
        <v>3401</v>
      </c>
      <c r="F508" s="2" t="s">
        <v>4872</v>
      </c>
      <c r="G508" s="2"/>
      <c r="H508" s="2"/>
      <c r="I508" s="2" t="s">
        <v>5987</v>
      </c>
      <c r="J508" s="2" t="s">
        <v>6029</v>
      </c>
      <c r="K508" s="2" t="s">
        <v>6029</v>
      </c>
      <c r="L508" s="2" t="s">
        <v>5994</v>
      </c>
      <c r="M508" s="2" t="s">
        <v>822</v>
      </c>
      <c r="N508" s="2">
        <v>7</v>
      </c>
      <c r="O508" s="2">
        <v>417</v>
      </c>
      <c r="P508" s="2">
        <v>11</v>
      </c>
      <c r="Q508" s="2">
        <v>1.4298519464146566</v>
      </c>
      <c r="R508" s="2">
        <v>1.3980680743099136</v>
      </c>
      <c r="S508" s="2">
        <v>1.2728420540776384</v>
      </c>
      <c r="T508" s="2">
        <v>1.2619931098478612</v>
      </c>
      <c r="U508" s="2">
        <v>1.1466145158133603</v>
      </c>
      <c r="V508" s="2">
        <v>1.1954487348321654</v>
      </c>
      <c r="W508" s="2">
        <v>1.1737154083712487</v>
      </c>
      <c r="X508" s="2">
        <v>1.7241955557096691</v>
      </c>
      <c r="Y508" s="2">
        <v>1.3877042445625416</v>
      </c>
      <c r="Z508" s="2">
        <v>1.028016864680519</v>
      </c>
      <c r="AA508" s="2">
        <v>2.1821603306691029</v>
      </c>
      <c r="AB508" s="2">
        <v>0.88008362655831751</v>
      </c>
      <c r="AC508" s="2">
        <v>1.2817967976871332</v>
      </c>
      <c r="AD508" s="2">
        <v>1.0349791910555755</v>
      </c>
      <c r="AE508" s="2">
        <v>1.0199632598909103</v>
      </c>
      <c r="AF508" s="2">
        <v>1.0922492940404473</v>
      </c>
      <c r="AG508" s="2">
        <v>1.3834194959570747</v>
      </c>
      <c r="AH508" s="2">
        <v>1.4888978759363651</v>
      </c>
      <c r="AI508" s="2">
        <v>1.5185226759309587</v>
      </c>
      <c r="AJ508" s="2">
        <v>1.2536532249326333</v>
      </c>
      <c r="AK508" s="2">
        <v>1.4395541822513473</v>
      </c>
      <c r="AL508" s="2">
        <v>0.95679558379321816</v>
      </c>
      <c r="AM508" s="2">
        <v>1.1592342671972515</v>
      </c>
      <c r="AN508" s="2">
        <v>1.0322764222163017</v>
      </c>
      <c r="AO508" s="2">
        <v>2.6332554368057708</v>
      </c>
      <c r="AP508" s="2">
        <v>0.99882740354795407</v>
      </c>
      <c r="AQ508" s="2">
        <v>0.97356054988167495</v>
      </c>
      <c r="AR508" s="2">
        <v>0.9047114787122793</v>
      </c>
      <c r="AS508" s="2">
        <v>2.1833579251212649</v>
      </c>
      <c r="AT508" s="2">
        <v>0.98313729497792335</v>
      </c>
      <c r="AU508" s="2">
        <v>1.4292753745138882</v>
      </c>
      <c r="AV508" s="2">
        <v>1.0384335658454524</v>
      </c>
      <c r="AW508" s="2">
        <f t="shared" si="49"/>
        <v>1.2878295590869491</v>
      </c>
      <c r="AX508" s="2">
        <f t="shared" si="50"/>
        <v>1.3328995507776189</v>
      </c>
      <c r="AY508" s="28">
        <f t="shared" si="51"/>
        <v>0.96618650545393625</v>
      </c>
      <c r="AZ508" s="28">
        <f t="shared" si="52"/>
        <v>0.75476866394882924</v>
      </c>
      <c r="BA508" s="28">
        <f t="shared" si="53"/>
        <v>-4.9626391828240995E-2</v>
      </c>
      <c r="BB508" s="28">
        <f t="shared" si="54"/>
        <v>0.12218613892127031</v>
      </c>
      <c r="BC508" s="29" t="str">
        <f t="shared" si="55"/>
        <v/>
      </c>
      <c r="BD508" s="2" t="s">
        <v>6809</v>
      </c>
      <c r="BE508" s="2">
        <v>16</v>
      </c>
      <c r="BF508" s="2">
        <v>69</v>
      </c>
      <c r="BG508" s="2" t="s">
        <v>8125</v>
      </c>
      <c r="BH508" s="2" t="s">
        <v>9173</v>
      </c>
      <c r="BI508" s="2" t="s">
        <v>9441</v>
      </c>
      <c r="BJ508" s="2" t="s">
        <v>10134</v>
      </c>
      <c r="BK508" s="2" t="s">
        <v>10731</v>
      </c>
      <c r="BL508" s="2" t="s">
        <v>11368</v>
      </c>
      <c r="BM508" s="2" t="s">
        <v>12589</v>
      </c>
      <c r="BN508" s="2" t="s">
        <v>13616</v>
      </c>
      <c r="BO508" s="2" t="s">
        <v>14705</v>
      </c>
      <c r="BP508" s="2" t="s">
        <v>15990</v>
      </c>
      <c r="BQ508" s="2" t="s">
        <v>17083</v>
      </c>
      <c r="BR508" s="2" t="s">
        <v>18126</v>
      </c>
      <c r="BS508" s="2"/>
      <c r="BT508" s="2"/>
      <c r="BU508" s="2"/>
      <c r="BV508" s="2"/>
      <c r="BW508" s="2"/>
      <c r="BX508" s="2"/>
      <c r="BY508" s="2"/>
      <c r="BZ508" s="2"/>
      <c r="CA508" s="2"/>
      <c r="CB508" s="2"/>
      <c r="CC508" s="2"/>
      <c r="CD508" s="2"/>
      <c r="CE508" s="2"/>
    </row>
    <row r="509" spans="1:83" x14ac:dyDescent="0.2">
      <c r="A509" s="1">
        <v>416</v>
      </c>
      <c r="B509" s="1">
        <v>416</v>
      </c>
      <c r="C509" s="2" t="s">
        <v>6</v>
      </c>
      <c r="D509" s="2" t="s">
        <v>43</v>
      </c>
      <c r="E509" s="2" t="s">
        <v>3655</v>
      </c>
      <c r="F509" s="2" t="s">
        <v>5126</v>
      </c>
      <c r="G509" s="2"/>
      <c r="H509" s="2"/>
      <c r="I509" s="2" t="s">
        <v>5989</v>
      </c>
      <c r="J509" s="2" t="s">
        <v>6065</v>
      </c>
      <c r="K509" s="2" t="s">
        <v>5982</v>
      </c>
      <c r="L509" s="2" t="s">
        <v>5994</v>
      </c>
      <c r="M509" s="2" t="s">
        <v>44</v>
      </c>
      <c r="N509" s="2">
        <v>50</v>
      </c>
      <c r="O509" s="2">
        <v>782</v>
      </c>
      <c r="P509" s="2">
        <v>1217</v>
      </c>
      <c r="Q509" s="2">
        <v>0.80219813229423065</v>
      </c>
      <c r="R509" s="2">
        <v>0.96113629306533133</v>
      </c>
      <c r="S509" s="2">
        <v>0.96226461340370273</v>
      </c>
      <c r="T509" s="2">
        <v>0.88818445105698995</v>
      </c>
      <c r="U509" s="2">
        <v>0.86289405653660323</v>
      </c>
      <c r="V509" s="2">
        <v>0.99990876931014772</v>
      </c>
      <c r="W509" s="2">
        <v>1.089907373464539</v>
      </c>
      <c r="X509" s="2">
        <v>0.75090022486886954</v>
      </c>
      <c r="Y509" s="2">
        <v>0.8796675153303769</v>
      </c>
      <c r="Z509" s="2">
        <v>0.85243434448582722</v>
      </c>
      <c r="AA509" s="2">
        <v>0.80106039713026134</v>
      </c>
      <c r="AB509" s="2">
        <v>0.96121185255689112</v>
      </c>
      <c r="AC509" s="2">
        <v>0.86063153509697943</v>
      </c>
      <c r="AD509" s="2">
        <v>1.0048845053591908</v>
      </c>
      <c r="AE509" s="2">
        <v>0.92689717462705656</v>
      </c>
      <c r="AF509" s="2">
        <v>1.0461368425880913</v>
      </c>
      <c r="AG509" s="2">
        <v>0.8072209039510313</v>
      </c>
      <c r="AH509" s="2">
        <v>1.0119739391721685</v>
      </c>
      <c r="AI509" s="2">
        <v>1.0266795538222449</v>
      </c>
      <c r="AJ509" s="2">
        <v>0.81802981003257291</v>
      </c>
      <c r="AK509" s="2">
        <v>0.84761444098420968</v>
      </c>
      <c r="AL509" s="2">
        <v>0.93541702623471135</v>
      </c>
      <c r="AM509" s="2">
        <v>1.0881463284496249</v>
      </c>
      <c r="AN509" s="2">
        <v>0.84793929839648596</v>
      </c>
      <c r="AO509" s="2">
        <v>0.78024964767023708</v>
      </c>
      <c r="AP509" s="2">
        <v>0.96385606622251085</v>
      </c>
      <c r="AQ509" s="2">
        <v>1.0147470284328055</v>
      </c>
      <c r="AR509" s="2">
        <v>1.0209015188246675</v>
      </c>
      <c r="AS509" s="2">
        <v>0.89578001539481544</v>
      </c>
      <c r="AT509" s="2">
        <v>0.98431356760984112</v>
      </c>
      <c r="AU509" s="2">
        <v>0.96839043179842965</v>
      </c>
      <c r="AV509" s="2">
        <v>0.9190667447857237</v>
      </c>
      <c r="AW509" s="2">
        <f t="shared" si="49"/>
        <v>0.90926699912506581</v>
      </c>
      <c r="AX509" s="2">
        <f t="shared" si="50"/>
        <v>0.94154036118873663</v>
      </c>
      <c r="AY509" s="28">
        <f t="shared" si="51"/>
        <v>0.96572280552803469</v>
      </c>
      <c r="AZ509" s="28">
        <f t="shared" si="52"/>
        <v>0.33084562988519473</v>
      </c>
      <c r="BA509" s="28">
        <f t="shared" si="53"/>
        <v>-5.0318947728875275E-2</v>
      </c>
      <c r="BB509" s="28">
        <f t="shared" si="54"/>
        <v>0.48037459754533612</v>
      </c>
      <c r="BC509" s="29" t="str">
        <f t="shared" si="55"/>
        <v/>
      </c>
      <c r="BD509" s="2" t="s">
        <v>7028</v>
      </c>
      <c r="BE509" s="2" t="s">
        <v>5994</v>
      </c>
      <c r="BF509" s="2" t="s">
        <v>5994</v>
      </c>
      <c r="BG509" s="2" t="s">
        <v>8376</v>
      </c>
      <c r="BH509" s="2" t="s">
        <v>5994</v>
      </c>
      <c r="BI509" s="2" t="s">
        <v>9720</v>
      </c>
      <c r="BJ509" s="2" t="s">
        <v>10245</v>
      </c>
      <c r="BK509" s="2" t="s">
        <v>10828</v>
      </c>
      <c r="BL509" s="2" t="s">
        <v>11591</v>
      </c>
      <c r="BM509" s="2" t="s">
        <v>12804</v>
      </c>
      <c r="BN509" s="2" t="s">
        <v>13826</v>
      </c>
      <c r="BO509" s="2" t="s">
        <v>19469</v>
      </c>
      <c r="BP509" s="2" t="s">
        <v>16226</v>
      </c>
      <c r="BQ509" s="2" t="s">
        <v>17340</v>
      </c>
      <c r="BR509" s="2" t="s">
        <v>18554</v>
      </c>
      <c r="BS509" s="2"/>
      <c r="BT509" s="2"/>
      <c r="BU509" s="2"/>
      <c r="BV509" s="2"/>
      <c r="BW509" s="2"/>
      <c r="BX509" s="2"/>
      <c r="BY509" s="2"/>
      <c r="BZ509" s="2"/>
      <c r="CA509" s="2"/>
      <c r="CB509" s="2"/>
      <c r="CC509" s="2"/>
      <c r="CD509" s="2"/>
      <c r="CE509" s="2"/>
    </row>
    <row r="510" spans="1:83" x14ac:dyDescent="0.2">
      <c r="A510" s="1">
        <v>458</v>
      </c>
      <c r="B510" s="1">
        <v>458</v>
      </c>
      <c r="C510" s="2" t="s">
        <v>334</v>
      </c>
      <c r="D510" s="2" t="s">
        <v>2003</v>
      </c>
      <c r="E510" s="2" t="s">
        <v>4342</v>
      </c>
      <c r="F510" s="2" t="s">
        <v>5817</v>
      </c>
      <c r="G510" s="2"/>
      <c r="H510" s="2"/>
      <c r="I510" s="2" t="s">
        <v>5994</v>
      </c>
      <c r="J510" s="2" t="s">
        <v>6333</v>
      </c>
      <c r="K510" s="2" t="s">
        <v>5994</v>
      </c>
      <c r="L510" s="2" t="s">
        <v>5994</v>
      </c>
      <c r="M510" s="2" t="s">
        <v>2004</v>
      </c>
      <c r="N510" s="2">
        <v>1</v>
      </c>
      <c r="O510" s="2">
        <v>477</v>
      </c>
      <c r="P510" s="2">
        <v>2</v>
      </c>
      <c r="Q510" s="2">
        <v>0.5676656857201573</v>
      </c>
      <c r="R510" s="2">
        <v>1.0113978206398482</v>
      </c>
      <c r="S510" s="2">
        <v>0.95594496867721546</v>
      </c>
      <c r="T510" s="2">
        <v>0.75617753150609834</v>
      </c>
      <c r="U510" s="2">
        <v>0.70982444677518552</v>
      </c>
      <c r="V510" s="2">
        <v>0.60476089353583939</v>
      </c>
      <c r="W510" s="2">
        <v>0.78159793708787639</v>
      </c>
      <c r="X510" s="2">
        <v>0.72734108190244562</v>
      </c>
      <c r="Y510" s="2">
        <v>0.91303610711047967</v>
      </c>
      <c r="Z510" s="2">
        <v>0.77889909021180737</v>
      </c>
      <c r="AA510" s="2">
        <v>0.76310263483420226</v>
      </c>
      <c r="AB510" s="2">
        <v>0.88511713704006889</v>
      </c>
      <c r="AC510" s="2">
        <v>0.85827212492464222</v>
      </c>
      <c r="AD510" s="2">
        <v>0.88065882048673549</v>
      </c>
      <c r="AE510" s="2">
        <v>0.93119463425263016</v>
      </c>
      <c r="AF510" s="2">
        <v>0.86886502395652221</v>
      </c>
      <c r="AG510" s="2">
        <v>0.75184605403415294</v>
      </c>
      <c r="AH510" s="2">
        <v>0.743970859893053</v>
      </c>
      <c r="AI510" s="2">
        <v>0.8025425451892868</v>
      </c>
      <c r="AJ510" s="2">
        <v>0.78784430842562103</v>
      </c>
      <c r="AK510" s="2">
        <v>0.91260475391092633</v>
      </c>
      <c r="AL510" s="2">
        <v>0.92098396895957568</v>
      </c>
      <c r="AM510" s="2">
        <v>0.93700520548041577</v>
      </c>
      <c r="AN510" s="2">
        <v>0.69894630302033134</v>
      </c>
      <c r="AO510" s="2">
        <v>0.5515894284003956</v>
      </c>
      <c r="AP510" s="2">
        <v>0.8942832719760524</v>
      </c>
      <c r="AQ510" s="2">
        <v>0.77769052539671535</v>
      </c>
      <c r="AR510" s="2">
        <v>0.77762699937632185</v>
      </c>
      <c r="AS510" s="2">
        <v>0.90960402944041308</v>
      </c>
      <c r="AT510" s="2">
        <v>1.0547271068714901</v>
      </c>
      <c r="AU510" s="2">
        <v>0.95539304040859274</v>
      </c>
      <c r="AV510" s="2">
        <v>0.84967377959095958</v>
      </c>
      <c r="AW510" s="2">
        <f t="shared" si="49"/>
        <v>0.8085707054527006</v>
      </c>
      <c r="AX510" s="2">
        <f t="shared" si="50"/>
        <v>0.83829907508934343</v>
      </c>
      <c r="AY510" s="28">
        <f t="shared" si="51"/>
        <v>0.96453727491769636</v>
      </c>
      <c r="AZ510" s="28">
        <f t="shared" si="52"/>
        <v>0.49572022900396384</v>
      </c>
      <c r="BA510" s="28">
        <f t="shared" si="53"/>
        <v>-5.2091102025328864E-2</v>
      </c>
      <c r="BB510" s="28">
        <f t="shared" si="54"/>
        <v>0.30476335834814666</v>
      </c>
      <c r="BC510" s="29" t="str">
        <f t="shared" si="55"/>
        <v/>
      </c>
      <c r="BD510" s="2" t="s">
        <v>4342</v>
      </c>
      <c r="BE510" s="2" t="s">
        <v>5994</v>
      </c>
      <c r="BF510" s="2" t="s">
        <v>5994</v>
      </c>
      <c r="BG510" s="2" t="s">
        <v>9016</v>
      </c>
      <c r="BH510" s="2" t="s">
        <v>5994</v>
      </c>
      <c r="BI510" s="2" t="s">
        <v>5994</v>
      </c>
      <c r="BJ510" s="2" t="s">
        <v>5994</v>
      </c>
      <c r="BK510" s="2" t="s">
        <v>5994</v>
      </c>
      <c r="BL510" s="2" t="s">
        <v>12150</v>
      </c>
      <c r="BM510" s="2" t="s">
        <v>6333</v>
      </c>
      <c r="BN510" s="2" t="s">
        <v>14335</v>
      </c>
      <c r="BO510" s="2" t="s">
        <v>15518</v>
      </c>
      <c r="BP510" s="2" t="s">
        <v>15756</v>
      </c>
      <c r="BQ510" s="2" t="s">
        <v>17992</v>
      </c>
      <c r="BR510" s="2" t="s">
        <v>18977</v>
      </c>
      <c r="BS510" s="2"/>
      <c r="BT510" s="2"/>
      <c r="BU510" s="2"/>
      <c r="BV510" s="2"/>
      <c r="BW510" s="2"/>
      <c r="BX510" s="2"/>
      <c r="BY510" s="2"/>
      <c r="BZ510" s="2"/>
      <c r="CA510" s="2"/>
      <c r="CB510" s="2"/>
      <c r="CC510" s="2"/>
      <c r="CD510" s="2"/>
      <c r="CE510" s="2"/>
    </row>
    <row r="511" spans="1:83" x14ac:dyDescent="0.2">
      <c r="A511" s="1">
        <v>490</v>
      </c>
      <c r="B511" s="1">
        <v>490</v>
      </c>
      <c r="C511" s="2" t="s">
        <v>239</v>
      </c>
      <c r="D511" s="2" t="s">
        <v>1639</v>
      </c>
      <c r="E511" s="2" t="s">
        <v>3228</v>
      </c>
      <c r="F511" s="2" t="s">
        <v>4700</v>
      </c>
      <c r="G511" s="2"/>
      <c r="H511" s="2"/>
      <c r="I511" s="2" t="s">
        <v>5981</v>
      </c>
      <c r="J511" s="2" t="s">
        <v>6015</v>
      </c>
      <c r="K511" s="2" t="s">
        <v>5994</v>
      </c>
      <c r="L511" s="2" t="s">
        <v>19066</v>
      </c>
      <c r="M511" s="2" t="s">
        <v>1640</v>
      </c>
      <c r="N511" s="2">
        <v>2</v>
      </c>
      <c r="O511" s="2">
        <v>757</v>
      </c>
      <c r="P511" s="2">
        <v>3</v>
      </c>
      <c r="Q511" s="2">
        <v>0.72072934103756248</v>
      </c>
      <c r="R511" s="2">
        <v>1.181706035819873</v>
      </c>
      <c r="S511" s="2">
        <v>0.87978569180000399</v>
      </c>
      <c r="T511" s="2">
        <v>0.9553369832331815</v>
      </c>
      <c r="U511" s="2">
        <v>0.84268600977690489</v>
      </c>
      <c r="V511" s="2">
        <v>0.87793050204097478</v>
      </c>
      <c r="W511" s="2">
        <v>0.9242359366065368</v>
      </c>
      <c r="X511" s="2">
        <v>0.69877286161081742</v>
      </c>
      <c r="Y511" s="2">
        <v>0.91765500247949483</v>
      </c>
      <c r="Z511" s="2">
        <v>1.1096276596244083</v>
      </c>
      <c r="AA511" s="2">
        <v>0.74009358315940033</v>
      </c>
      <c r="AB511" s="2">
        <v>0.82154946931248685</v>
      </c>
      <c r="AC511" s="2">
        <v>0.82438524243755751</v>
      </c>
      <c r="AD511" s="2">
        <v>0.73676981078932835</v>
      </c>
      <c r="AE511" s="2">
        <v>0.85015283470041902</v>
      </c>
      <c r="AF511" s="2">
        <v>1.0140096155393665</v>
      </c>
      <c r="AG511" s="2">
        <v>0.88072772831708956</v>
      </c>
      <c r="AH511" s="2">
        <v>1.0062114460529454</v>
      </c>
      <c r="AI511" s="2">
        <v>0.83374777881045214</v>
      </c>
      <c r="AJ511" s="2">
        <v>1.0345204608190264</v>
      </c>
      <c r="AK511" s="2">
        <v>0.99178725216919816</v>
      </c>
      <c r="AL511" s="2">
        <v>1.0448720896883961</v>
      </c>
      <c r="AM511" s="2">
        <v>1.3101448858005194</v>
      </c>
      <c r="AN511" s="2">
        <v>0.75607088604767758</v>
      </c>
      <c r="AO511" s="2">
        <v>0.62268015853536518</v>
      </c>
      <c r="AP511" s="2">
        <v>0.90031332817644483</v>
      </c>
      <c r="AQ511" s="2">
        <v>1.1042572982517043</v>
      </c>
      <c r="AR511" s="2">
        <v>0.58871030117124623</v>
      </c>
      <c r="AS511" s="2">
        <v>0.86986768572466366</v>
      </c>
      <c r="AT511" s="2">
        <v>1.0098973816887926</v>
      </c>
      <c r="AU511" s="2">
        <v>0.82043456336372866</v>
      </c>
      <c r="AV511" s="2">
        <v>0.812069842913825</v>
      </c>
      <c r="AW511" s="2">
        <f t="shared" si="49"/>
        <v>0.88095025342855326</v>
      </c>
      <c r="AX511" s="2">
        <f t="shared" si="50"/>
        <v>0.91370569061426588</v>
      </c>
      <c r="AY511" s="28">
        <f t="shared" si="51"/>
        <v>0.96415099793929071</v>
      </c>
      <c r="AZ511" s="28">
        <f t="shared" si="52"/>
        <v>0.56806935486686283</v>
      </c>
      <c r="BA511" s="28">
        <f t="shared" si="53"/>
        <v>-5.2668986898119725E-2</v>
      </c>
      <c r="BB511" s="28">
        <f t="shared" si="54"/>
        <v>0.2455986385896608</v>
      </c>
      <c r="BC511" s="29" t="str">
        <f t="shared" si="55"/>
        <v/>
      </c>
      <c r="BD511" s="2" t="s">
        <v>6652</v>
      </c>
      <c r="BE511" s="2" t="s">
        <v>5994</v>
      </c>
      <c r="BF511" s="2" t="s">
        <v>5994</v>
      </c>
      <c r="BG511" s="2" t="s">
        <v>7954</v>
      </c>
      <c r="BH511" s="2" t="s">
        <v>5994</v>
      </c>
      <c r="BI511" s="2" t="s">
        <v>5994</v>
      </c>
      <c r="BJ511" s="2" t="s">
        <v>5994</v>
      </c>
      <c r="BK511" s="2" t="s">
        <v>5994</v>
      </c>
      <c r="BL511" s="2" t="s">
        <v>11209</v>
      </c>
      <c r="BM511" s="2" t="s">
        <v>12428</v>
      </c>
      <c r="BN511" s="2" t="s">
        <v>13443</v>
      </c>
      <c r="BO511" s="2" t="s">
        <v>14556</v>
      </c>
      <c r="BP511" s="2" t="s">
        <v>15829</v>
      </c>
      <c r="BQ511" s="2" t="s">
        <v>16909</v>
      </c>
      <c r="BR511" s="2" t="s">
        <v>18165</v>
      </c>
      <c r="BS511" s="2"/>
      <c r="BT511" s="2"/>
      <c r="BU511" s="2"/>
      <c r="BV511" s="2"/>
      <c r="BW511" s="2"/>
      <c r="BX511" s="2"/>
      <c r="BY511" s="2"/>
      <c r="BZ511" s="2"/>
      <c r="CA511" s="2"/>
      <c r="CB511" s="2"/>
      <c r="CC511" s="2"/>
      <c r="CD511" s="2"/>
      <c r="CE511" s="2"/>
    </row>
    <row r="512" spans="1:83" x14ac:dyDescent="0.2">
      <c r="A512" s="1">
        <v>499</v>
      </c>
      <c r="B512" s="1">
        <v>499</v>
      </c>
      <c r="C512" s="2" t="s">
        <v>6</v>
      </c>
      <c r="D512" s="2" t="s">
        <v>199</v>
      </c>
      <c r="E512" s="2" t="s">
        <v>3226</v>
      </c>
      <c r="F512" s="2" t="s">
        <v>4698</v>
      </c>
      <c r="G512" s="2"/>
      <c r="H512" s="2"/>
      <c r="I512" s="2" t="s">
        <v>5981</v>
      </c>
      <c r="J512" s="2" t="s">
        <v>6015</v>
      </c>
      <c r="K512" s="2" t="s">
        <v>5994</v>
      </c>
      <c r="L512" s="2" t="s">
        <v>5994</v>
      </c>
      <c r="M512" s="2" t="s">
        <v>200</v>
      </c>
      <c r="N512" s="2">
        <v>11</v>
      </c>
      <c r="O512" s="2">
        <v>202</v>
      </c>
      <c r="P512" s="2">
        <v>186</v>
      </c>
      <c r="Q512" s="2">
        <v>0.67584386817758135</v>
      </c>
      <c r="R512" s="2">
        <v>0.8630139368134917</v>
      </c>
      <c r="S512" s="2">
        <v>0.79358527624658348</v>
      </c>
      <c r="T512" s="2">
        <v>0.85582037156661117</v>
      </c>
      <c r="U512" s="2">
        <v>0.76075445058868374</v>
      </c>
      <c r="V512" s="2">
        <v>0.90203201682629319</v>
      </c>
      <c r="W512" s="2">
        <v>0.99298502565615376</v>
      </c>
      <c r="X512" s="2">
        <v>0.69989693319583834</v>
      </c>
      <c r="Y512" s="2">
        <v>0.75900408385635798</v>
      </c>
      <c r="Z512" s="2">
        <v>0.75249625785779739</v>
      </c>
      <c r="AA512" s="2">
        <v>0.7279906700032156</v>
      </c>
      <c r="AB512" s="2">
        <v>0.82505287773954683</v>
      </c>
      <c r="AC512" s="2">
        <v>1.0571622860062853</v>
      </c>
      <c r="AD512" s="2">
        <v>0.9226375220880032</v>
      </c>
      <c r="AE512" s="2">
        <v>1.0125535565935528</v>
      </c>
      <c r="AF512" s="2">
        <v>0.98124310927442582</v>
      </c>
      <c r="AG512" s="2">
        <v>0.78624992159916562</v>
      </c>
      <c r="AH512" s="2">
        <v>0.86196067386931208</v>
      </c>
      <c r="AI512" s="2">
        <v>0.85430379543487245</v>
      </c>
      <c r="AJ512" s="2">
        <v>0.75903229965037489</v>
      </c>
      <c r="AK512" s="2">
        <v>0.75914224308732858</v>
      </c>
      <c r="AL512" s="2">
        <v>0.79781824696195269</v>
      </c>
      <c r="AM512" s="2">
        <v>0.92325255773144521</v>
      </c>
      <c r="AN512" s="2">
        <v>0.81980392512691569</v>
      </c>
      <c r="AO512" s="2">
        <v>0.80978370691612511</v>
      </c>
      <c r="AP512" s="2">
        <v>1.042211592362746</v>
      </c>
      <c r="AQ512" s="2">
        <v>1.1216959213009254</v>
      </c>
      <c r="AR512" s="2">
        <v>0.82669394448323041</v>
      </c>
      <c r="AS512" s="2">
        <v>0.89595686949927356</v>
      </c>
      <c r="AT512" s="2">
        <v>0.84519404546762955</v>
      </c>
      <c r="AU512" s="2">
        <v>0.85206724726231498</v>
      </c>
      <c r="AV512" s="2">
        <v>0.98095005776414435</v>
      </c>
      <c r="AW512" s="2">
        <f t="shared" si="49"/>
        <v>0.84519542141703452</v>
      </c>
      <c r="AX512" s="2">
        <f t="shared" si="50"/>
        <v>0.87665780846123942</v>
      </c>
      <c r="AY512" s="28">
        <f t="shared" si="51"/>
        <v>0.96411098293936437</v>
      </c>
      <c r="AZ512" s="28">
        <f t="shared" si="52"/>
        <v>0.42604885930665992</v>
      </c>
      <c r="BA512" s="28">
        <f t="shared" si="53"/>
        <v>-5.27288640751171E-2</v>
      </c>
      <c r="BB512" s="28">
        <f t="shared" si="54"/>
        <v>0.37054059312613385</v>
      </c>
      <c r="BC512" s="29" t="str">
        <f t="shared" si="55"/>
        <v/>
      </c>
      <c r="BD512" s="2" t="s">
        <v>6650</v>
      </c>
      <c r="BE512" s="2" t="s">
        <v>5994</v>
      </c>
      <c r="BF512" s="2" t="s">
        <v>5994</v>
      </c>
      <c r="BG512" s="2" t="s">
        <v>7952</v>
      </c>
      <c r="BH512" s="2" t="s">
        <v>5994</v>
      </c>
      <c r="BI512" s="2" t="s">
        <v>9250</v>
      </c>
      <c r="BJ512" s="2" t="s">
        <v>5994</v>
      </c>
      <c r="BK512" s="2" t="s">
        <v>5994</v>
      </c>
      <c r="BL512" s="2" t="s">
        <v>11207</v>
      </c>
      <c r="BM512" s="2" t="s">
        <v>12426</v>
      </c>
      <c r="BN512" s="2" t="s">
        <v>13441</v>
      </c>
      <c r="BO512" s="2" t="s">
        <v>14554</v>
      </c>
      <c r="BP512" s="2" t="s">
        <v>15827</v>
      </c>
      <c r="BQ512" s="2" t="s">
        <v>16907</v>
      </c>
      <c r="BR512" s="2" t="s">
        <v>18163</v>
      </c>
      <c r="BS512" s="2"/>
      <c r="BT512" s="2"/>
      <c r="BU512" s="2"/>
      <c r="BV512" s="2"/>
      <c r="BW512" s="2"/>
      <c r="BX512" s="2"/>
      <c r="BY512" s="2"/>
      <c r="BZ512" s="2"/>
      <c r="CA512" s="2"/>
      <c r="CB512" s="2"/>
      <c r="CC512" s="2"/>
      <c r="CD512" s="2"/>
      <c r="CE512" s="2"/>
    </row>
    <row r="513" spans="1:83" x14ac:dyDescent="0.2">
      <c r="A513" s="1">
        <v>268</v>
      </c>
      <c r="B513" s="1">
        <v>268</v>
      </c>
      <c r="C513" s="2" t="s">
        <v>6</v>
      </c>
      <c r="D513" s="2" t="s">
        <v>621</v>
      </c>
      <c r="E513" s="2" t="s">
        <v>3302</v>
      </c>
      <c r="F513" s="2" t="s">
        <v>4773</v>
      </c>
      <c r="G513" s="2"/>
      <c r="H513" s="2"/>
      <c r="I513" s="2" t="s">
        <v>5984</v>
      </c>
      <c r="J513" s="2" t="s">
        <v>6020</v>
      </c>
      <c r="K513" s="2" t="s">
        <v>6047</v>
      </c>
      <c r="L513" s="2" t="s">
        <v>5994</v>
      </c>
      <c r="M513" s="2" t="s">
        <v>622</v>
      </c>
      <c r="N513" s="2">
        <v>10</v>
      </c>
      <c r="O513" s="2">
        <v>999</v>
      </c>
      <c r="P513" s="2">
        <v>20</v>
      </c>
      <c r="Q513" s="2">
        <v>0.80941287762917624</v>
      </c>
      <c r="R513" s="2">
        <v>0.92560825989348894</v>
      </c>
      <c r="S513" s="2">
        <v>0.76032995365098777</v>
      </c>
      <c r="T513" s="2">
        <v>0.76224180342919101</v>
      </c>
      <c r="U513" s="2">
        <v>0.92731541983589039</v>
      </c>
      <c r="V513" s="2">
        <v>1.1312042587640652</v>
      </c>
      <c r="W513" s="2">
        <v>0.95719740677333698</v>
      </c>
      <c r="X513" s="2">
        <v>0.69670904830016145</v>
      </c>
      <c r="Y513" s="2">
        <v>0.954040927709218</v>
      </c>
      <c r="Z513" s="2">
        <v>0.92421249484541801</v>
      </c>
      <c r="AA513" s="2">
        <v>0.95647687532709813</v>
      </c>
      <c r="AB513" s="2">
        <v>1.1379194676162678</v>
      </c>
      <c r="AC513" s="2">
        <v>0.93113482059208474</v>
      </c>
      <c r="AD513" s="2">
        <v>1.0273887075157677</v>
      </c>
      <c r="AE513" s="2">
        <v>1.3796361760269493</v>
      </c>
      <c r="AF513" s="2">
        <v>1.0708198540387299</v>
      </c>
      <c r="AG513" s="2">
        <v>1.1071137513842184</v>
      </c>
      <c r="AH513" s="2">
        <v>0.84433894607928861</v>
      </c>
      <c r="AI513" s="2">
        <v>0.84300439690670326</v>
      </c>
      <c r="AJ513" s="2">
        <v>0.72302375395858764</v>
      </c>
      <c r="AK513" s="2">
        <v>0.74323177280492891</v>
      </c>
      <c r="AL513" s="2">
        <v>0.82129180193771634</v>
      </c>
      <c r="AM513" s="2">
        <v>0.87556847454920383</v>
      </c>
      <c r="AN513" s="2">
        <v>1.2809441223647451</v>
      </c>
      <c r="AO513" s="2">
        <v>0.92243939288059706</v>
      </c>
      <c r="AP513" s="2">
        <v>1.4118813375115762</v>
      </c>
      <c r="AQ513" s="2">
        <v>1.3135300347864989</v>
      </c>
      <c r="AR513" s="2">
        <v>0.8450258607590726</v>
      </c>
      <c r="AS513" s="2">
        <v>1.0349397142053993</v>
      </c>
      <c r="AT513" s="2">
        <v>1.3239655439973204</v>
      </c>
      <c r="AU513" s="2">
        <v>0.97177763750390855</v>
      </c>
      <c r="AV513" s="2">
        <v>1.117607014391631</v>
      </c>
      <c r="AW513" s="2">
        <f t="shared" si="49"/>
        <v>0.96816247666659105</v>
      </c>
      <c r="AX513" s="2">
        <f t="shared" si="50"/>
        <v>1.0048379869758119</v>
      </c>
      <c r="AY513" s="28">
        <f t="shared" si="51"/>
        <v>0.96350107103374893</v>
      </c>
      <c r="AZ513" s="28">
        <f t="shared" si="52"/>
        <v>0.60641040470314977</v>
      </c>
      <c r="BA513" s="28">
        <f t="shared" si="53"/>
        <v>-5.3641824656745433E-2</v>
      </c>
      <c r="BB513" s="28">
        <f t="shared" si="54"/>
        <v>0.21723335574935723</v>
      </c>
      <c r="BC513" s="29" t="str">
        <f t="shared" si="55"/>
        <v/>
      </c>
      <c r="BD513" s="2" t="s">
        <v>6721</v>
      </c>
      <c r="BE513" s="2" t="s">
        <v>5994</v>
      </c>
      <c r="BF513" s="2" t="s">
        <v>5994</v>
      </c>
      <c r="BG513" s="2" t="s">
        <v>8026</v>
      </c>
      <c r="BH513" s="2" t="s">
        <v>5994</v>
      </c>
      <c r="BI513" s="2" t="s">
        <v>9416</v>
      </c>
      <c r="BJ513" s="2" t="s">
        <v>5994</v>
      </c>
      <c r="BK513" s="2" t="s">
        <v>10685</v>
      </c>
      <c r="BL513" s="2" t="s">
        <v>11278</v>
      </c>
      <c r="BM513" s="2" t="s">
        <v>12498</v>
      </c>
      <c r="BN513" s="2" t="s">
        <v>13521</v>
      </c>
      <c r="BO513" s="2" t="s">
        <v>14623</v>
      </c>
      <c r="BP513" s="2" t="s">
        <v>15895</v>
      </c>
      <c r="BQ513" s="2" t="s">
        <v>16984</v>
      </c>
      <c r="BR513" s="2" t="s">
        <v>18278</v>
      </c>
      <c r="BS513" s="2"/>
      <c r="BT513" s="2"/>
      <c r="BU513" s="2"/>
      <c r="BV513" s="2"/>
      <c r="BW513" s="2"/>
      <c r="BX513" s="2"/>
      <c r="BY513" s="2"/>
      <c r="BZ513" s="2"/>
      <c r="CA513" s="2"/>
      <c r="CB513" s="2"/>
      <c r="CC513" s="2"/>
      <c r="CD513" s="2"/>
      <c r="CE513" s="2"/>
    </row>
    <row r="514" spans="1:83" x14ac:dyDescent="0.2">
      <c r="A514" s="1">
        <v>97</v>
      </c>
      <c r="B514" s="1">
        <v>97</v>
      </c>
      <c r="C514" s="2" t="s">
        <v>6</v>
      </c>
      <c r="D514" s="2" t="s">
        <v>308</v>
      </c>
      <c r="E514" s="2" t="s">
        <v>3683</v>
      </c>
      <c r="F514" s="2" t="s">
        <v>5154</v>
      </c>
      <c r="G514" s="2"/>
      <c r="H514" s="2"/>
      <c r="I514" s="2" t="s">
        <v>5993</v>
      </c>
      <c r="J514" s="2" t="s">
        <v>6072</v>
      </c>
      <c r="K514" s="2" t="s">
        <v>6025</v>
      </c>
      <c r="L514" s="2" t="s">
        <v>5994</v>
      </c>
      <c r="M514" s="2" t="s">
        <v>309</v>
      </c>
      <c r="N514" s="2">
        <v>32</v>
      </c>
      <c r="O514" s="2">
        <v>1134</v>
      </c>
      <c r="P514" s="2">
        <v>75</v>
      </c>
      <c r="Q514" s="2">
        <v>1.238540403114101</v>
      </c>
      <c r="R514" s="2">
        <v>0.87139933211099818</v>
      </c>
      <c r="S514" s="2">
        <v>1.2202925442535852</v>
      </c>
      <c r="T514" s="2">
        <v>1.2261689358228931</v>
      </c>
      <c r="U514" s="2">
        <v>1.1572955767786075</v>
      </c>
      <c r="V514" s="2">
        <v>1.235583847539159</v>
      </c>
      <c r="W514" s="2">
        <v>0.80526291964710472</v>
      </c>
      <c r="X514" s="2">
        <v>0.89728388734481457</v>
      </c>
      <c r="Y514" s="2">
        <v>1.0675288815809327</v>
      </c>
      <c r="Z514" s="2">
        <v>1.146147629753421</v>
      </c>
      <c r="AA514" s="2">
        <v>1.5470773362483938</v>
      </c>
      <c r="AB514" s="2">
        <v>0.72556897699638734</v>
      </c>
      <c r="AC514" s="2">
        <v>0.92758997845264202</v>
      </c>
      <c r="AD514" s="2">
        <v>1.2889091490491262</v>
      </c>
      <c r="AE514" s="2">
        <v>0.81126969595641785</v>
      </c>
      <c r="AF514" s="2">
        <v>0.99974461244745494</v>
      </c>
      <c r="AG514" s="2">
        <v>1.2109603330797776</v>
      </c>
      <c r="AH514" s="2">
        <v>1.0246894428745899</v>
      </c>
      <c r="AI514" s="2">
        <v>1.0937891523680798</v>
      </c>
      <c r="AJ514" s="2">
        <v>0.91022728488354399</v>
      </c>
      <c r="AK514" s="2">
        <v>0.76591391210743587</v>
      </c>
      <c r="AL514" s="2">
        <v>0.88471991859499977</v>
      </c>
      <c r="AM514" s="2">
        <v>1.1078818563322239</v>
      </c>
      <c r="AN514" s="2">
        <v>1.1330621150332225</v>
      </c>
      <c r="AO514" s="2">
        <v>2.9307558174843251</v>
      </c>
      <c r="AP514" s="2">
        <v>1.0504320718104276</v>
      </c>
      <c r="AQ514" s="2">
        <v>1.0341027286798334</v>
      </c>
      <c r="AR514" s="2">
        <v>0.91844102837692942</v>
      </c>
      <c r="AS514" s="2">
        <v>1.4500742609613406</v>
      </c>
      <c r="AT514" s="2">
        <v>0.78276053145503666</v>
      </c>
      <c r="AU514" s="2">
        <v>0.89686503953678975</v>
      </c>
      <c r="AV514" s="2">
        <v>0.85274952892852252</v>
      </c>
      <c r="AW514" s="2">
        <f t="shared" ref="AW514:AW577" si="56">AVERAGE(Q514:AG514)</f>
        <v>1.0809778847162246</v>
      </c>
      <c r="AX514" s="2">
        <f t="shared" ref="AX514:AX577" si="57">AVERAGE(AH514:AV514)</f>
        <v>1.1224309792951532</v>
      </c>
      <c r="AY514" s="28">
        <f t="shared" ref="AY514:AY577" si="58">AW514/AX514</f>
        <v>0.96306846893609466</v>
      </c>
      <c r="AZ514" s="28">
        <f t="shared" ref="AZ514:AZ577" si="59">TTEST(Q514:AG514,AH514:AV514,2,2)</f>
        <v>0.76882514954712378</v>
      </c>
      <c r="BA514" s="28">
        <f t="shared" ref="BA514:BA577" si="60">LOG(AY514,2)</f>
        <v>-5.4289725392748074E-2</v>
      </c>
      <c r="BB514" s="28">
        <f t="shared" ref="BB514:BB577" si="61">-LOG(AZ514,10)</f>
        <v>0.11417241861358383</v>
      </c>
      <c r="BC514" s="29" t="str">
        <f t="shared" si="55"/>
        <v/>
      </c>
      <c r="BD514" s="2" t="s">
        <v>7051</v>
      </c>
      <c r="BE514" s="2" t="s">
        <v>5994</v>
      </c>
      <c r="BF514" s="2" t="s">
        <v>5994</v>
      </c>
      <c r="BG514" s="2" t="s">
        <v>8404</v>
      </c>
      <c r="BH514" s="2" t="s">
        <v>5994</v>
      </c>
      <c r="BI514" s="2" t="s">
        <v>9738</v>
      </c>
      <c r="BJ514" s="2" t="s">
        <v>10253</v>
      </c>
      <c r="BK514" s="2" t="s">
        <v>10841</v>
      </c>
      <c r="BL514" s="2" t="s">
        <v>11612</v>
      </c>
      <c r="BM514" s="2" t="s">
        <v>12827</v>
      </c>
      <c r="BN514" s="2" t="s">
        <v>13853</v>
      </c>
      <c r="BO514" s="2" t="s">
        <v>14936</v>
      </c>
      <c r="BP514" s="2" t="s">
        <v>16251</v>
      </c>
      <c r="BQ514" s="2" t="s">
        <v>17368</v>
      </c>
      <c r="BR514" s="2" t="s">
        <v>18575</v>
      </c>
      <c r="BS514" s="2"/>
      <c r="BT514" s="2"/>
      <c r="BU514" s="2"/>
      <c r="BV514" s="2"/>
      <c r="BW514" s="2"/>
      <c r="BX514" s="2"/>
      <c r="BY514" s="2"/>
      <c r="BZ514" s="2"/>
      <c r="CA514" s="2"/>
      <c r="CB514" s="2"/>
      <c r="CC514" s="2"/>
      <c r="CD514" s="2"/>
      <c r="CE514" s="2"/>
    </row>
    <row r="515" spans="1:83" x14ac:dyDescent="0.2">
      <c r="A515" s="1">
        <v>260</v>
      </c>
      <c r="B515" s="1">
        <v>260</v>
      </c>
      <c r="C515" s="2" t="s">
        <v>334</v>
      </c>
      <c r="D515" s="2" t="s">
        <v>1345</v>
      </c>
      <c r="E515" s="2" t="s">
        <v>4409</v>
      </c>
      <c r="F515" s="2" t="s">
        <v>5884</v>
      </c>
      <c r="G515" s="2"/>
      <c r="H515" s="2"/>
      <c r="I515" s="2" t="s">
        <v>5994</v>
      </c>
      <c r="J515" s="2" t="s">
        <v>6397</v>
      </c>
      <c r="K515" s="2" t="s">
        <v>5994</v>
      </c>
      <c r="L515" s="2" t="s">
        <v>5994</v>
      </c>
      <c r="M515" s="2" t="s">
        <v>1346</v>
      </c>
      <c r="N515" s="2">
        <v>1</v>
      </c>
      <c r="O515" s="2">
        <v>688</v>
      </c>
      <c r="P515" s="2">
        <v>4</v>
      </c>
      <c r="Q515" s="2">
        <v>0.88534665959545222</v>
      </c>
      <c r="R515" s="2">
        <v>0.95997966531640089</v>
      </c>
      <c r="S515" s="2">
        <v>1.5793661824516145</v>
      </c>
      <c r="T515" s="2">
        <v>1.3464657300109566</v>
      </c>
      <c r="U515" s="2">
        <v>1.6628506176773752</v>
      </c>
      <c r="V515" s="2">
        <v>1.9406705213296309</v>
      </c>
      <c r="W515" s="2">
        <v>1.8677160110277706</v>
      </c>
      <c r="X515" s="2">
        <v>1.1626144447308882</v>
      </c>
      <c r="Y515" s="2">
        <v>0.71377274582688433</v>
      </c>
      <c r="Z515" s="2">
        <v>0.79474339703530117</v>
      </c>
      <c r="AA515" s="2">
        <v>0.96752245239795376</v>
      </c>
      <c r="AB515" s="2">
        <v>0.80962168676218416</v>
      </c>
      <c r="AC515" s="2">
        <v>0.9041027530464314</v>
      </c>
      <c r="AD515" s="2">
        <v>0.78267629118559623</v>
      </c>
      <c r="AE515" s="2">
        <v>0.90412640349779994</v>
      </c>
      <c r="AF515" s="2">
        <v>0.97854066098936621</v>
      </c>
      <c r="AG515" s="2">
        <v>1.3295290461274099</v>
      </c>
      <c r="AH515" s="2">
        <v>1.6553639899329338</v>
      </c>
      <c r="AI515" s="2">
        <v>1.1389530571764124</v>
      </c>
      <c r="AJ515" s="2">
        <v>0.56535808304575008</v>
      </c>
      <c r="AK515" s="2">
        <v>0.71572581293922533</v>
      </c>
      <c r="AL515" s="2">
        <v>0.65394625478982216</v>
      </c>
      <c r="AM515" s="2">
        <v>0.39754108673016192</v>
      </c>
      <c r="AN515" s="2">
        <v>1.0886029089974798</v>
      </c>
      <c r="AO515" s="2">
        <v>0.72926044834245651</v>
      </c>
      <c r="AP515" s="2">
        <v>1.7486404309965264</v>
      </c>
      <c r="AQ515" s="2">
        <v>2.6204003258125295</v>
      </c>
      <c r="AR515" s="2">
        <v>1.0910211614384699</v>
      </c>
      <c r="AS515" s="2">
        <v>2.0572549321517162</v>
      </c>
      <c r="AT515" s="2">
        <v>1.5926197423516351</v>
      </c>
      <c r="AU515" s="2">
        <v>0.62466430258449446</v>
      </c>
      <c r="AV515" s="2">
        <v>1.2691958022372325</v>
      </c>
      <c r="AW515" s="2">
        <f t="shared" si="56"/>
        <v>1.1523320746475889</v>
      </c>
      <c r="AX515" s="2">
        <f t="shared" si="57"/>
        <v>1.1965698893017895</v>
      </c>
      <c r="AY515" s="28">
        <f t="shared" si="58"/>
        <v>0.96302947696601837</v>
      </c>
      <c r="AZ515" s="28">
        <f t="shared" si="59"/>
        <v>0.81165455803849396</v>
      </c>
      <c r="BA515" s="28">
        <f t="shared" si="60"/>
        <v>-5.4348137294376347E-2</v>
      </c>
      <c r="BB515" s="28">
        <f t="shared" si="61"/>
        <v>9.0628768121318773E-2</v>
      </c>
      <c r="BC515" s="29" t="str">
        <f t="shared" si="55"/>
        <v/>
      </c>
      <c r="BD515" s="2" t="s">
        <v>4409</v>
      </c>
      <c r="BE515" s="2" t="s">
        <v>5994</v>
      </c>
      <c r="BF515" s="2" t="s">
        <v>5994</v>
      </c>
      <c r="BG515" s="2" t="s">
        <v>9073</v>
      </c>
      <c r="BH515" s="2" t="s">
        <v>5994</v>
      </c>
      <c r="BI515" s="2" t="s">
        <v>5994</v>
      </c>
      <c r="BJ515" s="2" t="s">
        <v>5994</v>
      </c>
      <c r="BK515" s="2" t="s">
        <v>5994</v>
      </c>
      <c r="BL515" s="2" t="s">
        <v>12196</v>
      </c>
      <c r="BM515" s="2" t="s">
        <v>6397</v>
      </c>
      <c r="BN515" s="2" t="s">
        <v>14362</v>
      </c>
      <c r="BO515" s="2" t="s">
        <v>15569</v>
      </c>
      <c r="BP515" s="2" t="s">
        <v>6120</v>
      </c>
      <c r="BQ515" s="2" t="s">
        <v>18050</v>
      </c>
      <c r="BR515" s="2" t="s">
        <v>19008</v>
      </c>
      <c r="BS515" s="2"/>
      <c r="BT515" s="2"/>
      <c r="BU515" s="2"/>
      <c r="BV515" s="2"/>
      <c r="BW515" s="2"/>
      <c r="BX515" s="2"/>
      <c r="BY515" s="2"/>
      <c r="BZ515" s="2"/>
      <c r="CA515" s="2"/>
      <c r="CB515" s="2"/>
      <c r="CC515" s="2"/>
      <c r="CD515" s="2"/>
      <c r="CE515" s="2"/>
    </row>
    <row r="516" spans="1:83" x14ac:dyDescent="0.2">
      <c r="A516" s="1">
        <v>493</v>
      </c>
      <c r="B516" s="1">
        <v>493</v>
      </c>
      <c r="C516" s="2" t="s">
        <v>6</v>
      </c>
      <c r="D516" s="2" t="s">
        <v>185</v>
      </c>
      <c r="E516" s="2" t="s">
        <v>3984</v>
      </c>
      <c r="F516" s="2" t="s">
        <v>5455</v>
      </c>
      <c r="G516" s="2"/>
      <c r="H516" s="2"/>
      <c r="I516" s="2" t="s">
        <v>5994</v>
      </c>
      <c r="J516" s="2" t="s">
        <v>5994</v>
      </c>
      <c r="K516" s="2" t="s">
        <v>5994</v>
      </c>
      <c r="L516" s="2" t="s">
        <v>5994</v>
      </c>
      <c r="M516" s="2" t="s">
        <v>186</v>
      </c>
      <c r="N516" s="2">
        <v>13</v>
      </c>
      <c r="O516" s="2">
        <v>576</v>
      </c>
      <c r="P516" s="2">
        <v>211</v>
      </c>
      <c r="Q516" s="2">
        <v>0.56882761477880828</v>
      </c>
      <c r="R516" s="2">
        <v>1.0314107076921386</v>
      </c>
      <c r="S516" s="2">
        <v>0.92142247551330492</v>
      </c>
      <c r="T516" s="2">
        <v>0.84045935063081367</v>
      </c>
      <c r="U516" s="2">
        <v>0.65736114527615785</v>
      </c>
      <c r="V516" s="2">
        <v>0.70858078108375333</v>
      </c>
      <c r="W516" s="2">
        <v>0.78571045719853194</v>
      </c>
      <c r="X516" s="2">
        <v>0.68889815181833192</v>
      </c>
      <c r="Y516" s="2">
        <v>0.78575175373627792</v>
      </c>
      <c r="Z516" s="2">
        <v>0.76702418155935514</v>
      </c>
      <c r="AA516" s="2">
        <v>0.73830524037298129</v>
      </c>
      <c r="AB516" s="2">
        <v>0.96464897631436708</v>
      </c>
      <c r="AC516" s="2">
        <v>0.8203951585873287</v>
      </c>
      <c r="AD516" s="2">
        <v>0.84777980979827749</v>
      </c>
      <c r="AE516" s="2">
        <v>0.85343264075874292</v>
      </c>
      <c r="AF516" s="2">
        <v>0.91129060764101755</v>
      </c>
      <c r="AG516" s="2">
        <v>0.97092242675033513</v>
      </c>
      <c r="AH516" s="2">
        <v>0.76503351531376362</v>
      </c>
      <c r="AI516" s="2">
        <v>0.82538120078067068</v>
      </c>
      <c r="AJ516" s="2">
        <v>0.79290487371521312</v>
      </c>
      <c r="AK516" s="2">
        <v>0.65738498716104299</v>
      </c>
      <c r="AL516" s="2">
        <v>0.74988045051571939</v>
      </c>
      <c r="AM516" s="2">
        <v>0.85975429948274051</v>
      </c>
      <c r="AN516" s="2">
        <v>0.76321515333378187</v>
      </c>
      <c r="AO516" s="2">
        <v>0.65483497053685724</v>
      </c>
      <c r="AP516" s="2">
        <v>0.98120841001246051</v>
      </c>
      <c r="AQ516" s="2">
        <v>0.98707603731275706</v>
      </c>
      <c r="AR516" s="2">
        <v>0.77581237239378154</v>
      </c>
      <c r="AS516" s="2">
        <v>1.0484058115223513</v>
      </c>
      <c r="AT516" s="2">
        <v>1.1806728362778267</v>
      </c>
      <c r="AU516" s="2">
        <v>0.78893733927135201</v>
      </c>
      <c r="AV516" s="2">
        <v>0.87704241790489246</v>
      </c>
      <c r="AW516" s="2">
        <f t="shared" si="56"/>
        <v>0.8154247929123839</v>
      </c>
      <c r="AX516" s="2">
        <f t="shared" si="57"/>
        <v>0.84716964503568071</v>
      </c>
      <c r="AY516" s="28">
        <f t="shared" si="58"/>
        <v>0.96252834091811712</v>
      </c>
      <c r="AZ516" s="28">
        <f t="shared" si="59"/>
        <v>0.50866829485982867</v>
      </c>
      <c r="BA516" s="28">
        <f t="shared" si="60"/>
        <v>-5.5099074504078568E-2</v>
      </c>
      <c r="BB516" s="28">
        <f t="shared" si="61"/>
        <v>0.2935653309680864</v>
      </c>
      <c r="BC516" s="29" t="str">
        <f t="shared" ref="BC516:BC579" si="62">IF(AND(AZ516&lt;0.05,OR(AY516&gt;1.25,AY516&lt;0.8)),2,"")</f>
        <v/>
      </c>
      <c r="BD516" s="2" t="s">
        <v>7301</v>
      </c>
      <c r="BE516" s="2" t="s">
        <v>5994</v>
      </c>
      <c r="BF516" s="2" t="s">
        <v>5994</v>
      </c>
      <c r="BG516" s="2" t="s">
        <v>8681</v>
      </c>
      <c r="BH516" s="2" t="s">
        <v>5994</v>
      </c>
      <c r="BI516" s="2" t="s">
        <v>9559</v>
      </c>
      <c r="BJ516" s="2" t="s">
        <v>10386</v>
      </c>
      <c r="BK516" s="2" t="s">
        <v>5994</v>
      </c>
      <c r="BL516" s="2" t="s">
        <v>11871</v>
      </c>
      <c r="BM516" s="2" t="s">
        <v>13089</v>
      </c>
      <c r="BN516" s="2" t="s">
        <v>14104</v>
      </c>
      <c r="BO516" s="2" t="s">
        <v>15213</v>
      </c>
      <c r="BP516" s="2" t="s">
        <v>16454</v>
      </c>
      <c r="BQ516" s="2" t="s">
        <v>17665</v>
      </c>
      <c r="BR516" s="2" t="s">
        <v>18751</v>
      </c>
      <c r="BS516" s="2"/>
      <c r="BT516" s="2"/>
      <c r="BU516" s="2"/>
      <c r="BV516" s="2"/>
      <c r="BW516" s="2"/>
      <c r="BX516" s="2"/>
      <c r="BY516" s="2"/>
      <c r="BZ516" s="2"/>
      <c r="CA516" s="2"/>
      <c r="CB516" s="2"/>
      <c r="CC516" s="2"/>
      <c r="CD516" s="2"/>
      <c r="CE516" s="2"/>
    </row>
    <row r="517" spans="1:83" x14ac:dyDescent="0.2">
      <c r="A517" s="1">
        <v>2</v>
      </c>
      <c r="B517" s="1">
        <v>2</v>
      </c>
      <c r="C517" s="2" t="s">
        <v>6</v>
      </c>
      <c r="D517" s="2" t="s">
        <v>845</v>
      </c>
      <c r="E517" s="2" t="s">
        <v>3681</v>
      </c>
      <c r="F517" s="2" t="s">
        <v>5152</v>
      </c>
      <c r="G517" s="2"/>
      <c r="H517" s="2"/>
      <c r="I517" s="2" t="s">
        <v>5993</v>
      </c>
      <c r="J517" s="2" t="s">
        <v>6072</v>
      </c>
      <c r="K517" s="2" t="s">
        <v>6025</v>
      </c>
      <c r="L517" s="2" t="s">
        <v>5994</v>
      </c>
      <c r="M517" s="2" t="s">
        <v>846</v>
      </c>
      <c r="N517" s="2">
        <v>3</v>
      </c>
      <c r="O517" s="2">
        <v>380</v>
      </c>
      <c r="P517" s="2">
        <v>11</v>
      </c>
      <c r="Q517" s="2">
        <v>1.8344247372558222</v>
      </c>
      <c r="R517" s="2">
        <v>0.90784526518327302</v>
      </c>
      <c r="S517" s="2">
        <v>1.7020133266342974</v>
      </c>
      <c r="T517" s="2">
        <v>1.2395059253293998</v>
      </c>
      <c r="U517" s="2">
        <v>1.4768308142283546</v>
      </c>
      <c r="V517" s="2">
        <v>1.3051970860058852</v>
      </c>
      <c r="W517" s="2">
        <v>0.80472907104800828</v>
      </c>
      <c r="X517" s="2">
        <v>0.90843614149629015</v>
      </c>
      <c r="Y517" s="2">
        <v>1.1673982409299992</v>
      </c>
      <c r="Z517" s="2">
        <v>1.3102070559531338</v>
      </c>
      <c r="AA517" s="2">
        <v>5.1784931937850285</v>
      </c>
      <c r="AB517" s="2">
        <v>0.52278168469688502</v>
      </c>
      <c r="AC517" s="2">
        <v>1.1090178147029581</v>
      </c>
      <c r="AD517" s="2">
        <v>2.4752970462334338</v>
      </c>
      <c r="AE517" s="2">
        <v>0.64928769782973306</v>
      </c>
      <c r="AF517" s="2">
        <v>1.5252706500578503</v>
      </c>
      <c r="AG517" s="2">
        <v>7.1754246565838882</v>
      </c>
      <c r="AH517" s="2">
        <v>1.153181650772283</v>
      </c>
      <c r="AI517" s="2">
        <v>1.3548765315266429</v>
      </c>
      <c r="AJ517" s="2">
        <v>1.277608908083683</v>
      </c>
      <c r="AK517" s="2">
        <v>0.94118276370809106</v>
      </c>
      <c r="AL517" s="2">
        <v>1.0875658235071313</v>
      </c>
      <c r="AM517" s="2">
        <v>0.92520348691318888</v>
      </c>
      <c r="AN517" s="2">
        <v>3.5631933162513882</v>
      </c>
      <c r="AO517" s="2">
        <v>8.6518457073587189</v>
      </c>
      <c r="AP517" s="2">
        <v>1.4576078824825884</v>
      </c>
      <c r="AQ517" s="2">
        <v>2.0692380797028438</v>
      </c>
      <c r="AR517" s="2">
        <v>1.4972160618244017</v>
      </c>
      <c r="AS517" s="2">
        <v>2.3164643592050473</v>
      </c>
      <c r="AT517" s="2">
        <v>0.61589794359935235</v>
      </c>
      <c r="AU517" s="2">
        <v>0.96401663441112262</v>
      </c>
      <c r="AV517" s="2">
        <v>0.82568270499710217</v>
      </c>
      <c r="AW517" s="2">
        <f t="shared" si="56"/>
        <v>1.8407153181149556</v>
      </c>
      <c r="AX517" s="2">
        <f t="shared" si="57"/>
        <v>1.9133854569562394</v>
      </c>
      <c r="AY517" s="28">
        <f t="shared" si="58"/>
        <v>0.96202012585750207</v>
      </c>
      <c r="AZ517" s="28">
        <f t="shared" si="59"/>
        <v>0.91321080802800747</v>
      </c>
      <c r="BA517" s="28">
        <f t="shared" si="60"/>
        <v>-5.5861018801512133E-2</v>
      </c>
      <c r="BB517" s="28">
        <f t="shared" si="61"/>
        <v>3.9428957191496417E-2</v>
      </c>
      <c r="BC517" s="29" t="str">
        <f t="shared" si="62"/>
        <v/>
      </c>
      <c r="BD517" s="2" t="s">
        <v>3681</v>
      </c>
      <c r="BE517" s="2" t="s">
        <v>5994</v>
      </c>
      <c r="BF517" s="2" t="s">
        <v>5994</v>
      </c>
      <c r="BG517" s="2" t="s">
        <v>8402</v>
      </c>
      <c r="BH517" s="2" t="s">
        <v>5994</v>
      </c>
      <c r="BI517" s="2" t="s">
        <v>9736</v>
      </c>
      <c r="BJ517" s="2" t="s">
        <v>10252</v>
      </c>
      <c r="BK517" s="2" t="s">
        <v>5994</v>
      </c>
      <c r="BL517" s="2" t="s">
        <v>11610</v>
      </c>
      <c r="BM517" s="2" t="s">
        <v>12826</v>
      </c>
      <c r="BN517" s="2" t="s">
        <v>13851</v>
      </c>
      <c r="BO517" s="2" t="s">
        <v>14935</v>
      </c>
      <c r="BP517" s="2" t="s">
        <v>16249</v>
      </c>
      <c r="BQ517" s="2" t="s">
        <v>17366</v>
      </c>
      <c r="BR517" s="2" t="s">
        <v>18573</v>
      </c>
      <c r="BS517" s="2"/>
      <c r="BT517" s="2"/>
      <c r="BU517" s="2"/>
      <c r="BV517" s="2"/>
      <c r="BW517" s="2"/>
      <c r="BX517" s="2"/>
      <c r="BY517" s="2"/>
      <c r="BZ517" s="2"/>
      <c r="CA517" s="2"/>
      <c r="CB517" s="2"/>
      <c r="CC517" s="2"/>
      <c r="CD517" s="2"/>
      <c r="CE517" s="2"/>
    </row>
    <row r="518" spans="1:83" x14ac:dyDescent="0.2">
      <c r="A518" s="1">
        <v>44</v>
      </c>
      <c r="B518" s="1">
        <v>44</v>
      </c>
      <c r="C518" s="2" t="s">
        <v>6</v>
      </c>
      <c r="D518" s="2" t="s">
        <v>517</v>
      </c>
      <c r="E518" s="2" t="s">
        <v>3044</v>
      </c>
      <c r="F518" s="2" t="s">
        <v>4516</v>
      </c>
      <c r="G518" s="2"/>
      <c r="H518" s="2"/>
      <c r="I518" s="2" t="s">
        <v>5977</v>
      </c>
      <c r="J518" s="2" t="s">
        <v>5998</v>
      </c>
      <c r="K518" s="2" t="s">
        <v>5994</v>
      </c>
      <c r="L518" s="2" t="s">
        <v>5994</v>
      </c>
      <c r="M518" s="2" t="s">
        <v>518</v>
      </c>
      <c r="N518" s="2">
        <v>6</v>
      </c>
      <c r="O518" s="2">
        <v>128</v>
      </c>
      <c r="P518" s="2">
        <v>31</v>
      </c>
      <c r="Q518" s="2">
        <v>1.53448461593424</v>
      </c>
      <c r="R518" s="2">
        <v>1.390589601540456</v>
      </c>
      <c r="S518" s="2">
        <v>1.3596082563590133</v>
      </c>
      <c r="T518" s="2">
        <v>1.1186976733666201</v>
      </c>
      <c r="U518" s="2">
        <v>1.0425188855950243</v>
      </c>
      <c r="V518" s="2">
        <v>1.1964429742442526</v>
      </c>
      <c r="W518" s="2">
        <v>1.1399423001053899</v>
      </c>
      <c r="X518" s="2">
        <v>1.8605382287986034</v>
      </c>
      <c r="Y518" s="2">
        <v>1.0483926972010702</v>
      </c>
      <c r="Z518" s="2">
        <v>1.2278209583183057</v>
      </c>
      <c r="AA518" s="2">
        <v>2.1321405200347088</v>
      </c>
      <c r="AB518" s="2">
        <v>1.0022500758081674</v>
      </c>
      <c r="AC518" s="2">
        <v>1.1447680636438062</v>
      </c>
      <c r="AD518" s="2">
        <v>0.91652958792847794</v>
      </c>
      <c r="AE518" s="2">
        <v>0.869923378803102</v>
      </c>
      <c r="AF518" s="2">
        <v>1.0076018493854046</v>
      </c>
      <c r="AG518" s="2">
        <v>1.5625781006386308</v>
      </c>
      <c r="AH518" s="2">
        <v>1.6496920950667295</v>
      </c>
      <c r="AI518" s="2">
        <v>1.2897356976051337</v>
      </c>
      <c r="AJ518" s="2">
        <v>1.1743511288111881</v>
      </c>
      <c r="AK518" s="2">
        <v>1.1641310723948914</v>
      </c>
      <c r="AL518" s="2">
        <v>1.2588691006189854</v>
      </c>
      <c r="AM518" s="2">
        <v>1.169486682335535</v>
      </c>
      <c r="AN518" s="2">
        <v>1.2549868305604632</v>
      </c>
      <c r="AO518" s="2">
        <v>1.7309922294107973</v>
      </c>
      <c r="AP518" s="2">
        <v>1.0893085364371631</v>
      </c>
      <c r="AQ518" s="2">
        <v>1.3767567881167571</v>
      </c>
      <c r="AR518" s="2">
        <v>0.93375774011184953</v>
      </c>
      <c r="AS518" s="2">
        <v>2.4952381386433653</v>
      </c>
      <c r="AT518" s="2">
        <v>0.91959911454719978</v>
      </c>
      <c r="AU518" s="2">
        <v>1.123383899527618</v>
      </c>
      <c r="AV518" s="2">
        <v>1.1498339452758739</v>
      </c>
      <c r="AW518" s="2">
        <f t="shared" si="56"/>
        <v>1.2679310451591337</v>
      </c>
      <c r="AX518" s="2">
        <f t="shared" si="57"/>
        <v>1.3186748666309032</v>
      </c>
      <c r="AY518" s="28">
        <f t="shared" si="58"/>
        <v>0.9615190804376097</v>
      </c>
      <c r="AZ518" s="28">
        <f t="shared" si="59"/>
        <v>0.69863348416772086</v>
      </c>
      <c r="BA518" s="28">
        <f t="shared" si="60"/>
        <v>-5.6612608118248565E-2</v>
      </c>
      <c r="BB518" s="28">
        <f t="shared" si="61"/>
        <v>0.15575060329501986</v>
      </c>
      <c r="BC518" s="29" t="str">
        <f t="shared" si="62"/>
        <v/>
      </c>
      <c r="BD518" s="2" t="s">
        <v>6495</v>
      </c>
      <c r="BE518" s="2" t="s">
        <v>5994</v>
      </c>
      <c r="BF518" s="2" t="s">
        <v>5994</v>
      </c>
      <c r="BG518" s="2" t="s">
        <v>7770</v>
      </c>
      <c r="BH518" s="2" t="s">
        <v>5994</v>
      </c>
      <c r="BI518" s="2" t="s">
        <v>19622</v>
      </c>
      <c r="BJ518" s="2" t="s">
        <v>5994</v>
      </c>
      <c r="BK518" s="2" t="s">
        <v>5994</v>
      </c>
      <c r="BL518" s="2" t="s">
        <v>11055</v>
      </c>
      <c r="BM518" s="2" t="s">
        <v>19623</v>
      </c>
      <c r="BN518" s="2" t="s">
        <v>13246</v>
      </c>
      <c r="BO518" s="2" t="s">
        <v>19624</v>
      </c>
      <c r="BP518" s="2" t="s">
        <v>15645</v>
      </c>
      <c r="BQ518" s="2" t="s">
        <v>16720</v>
      </c>
      <c r="BR518" s="2" t="s">
        <v>18131</v>
      </c>
      <c r="BS518" s="2"/>
      <c r="BT518" s="2"/>
      <c r="BU518" s="2"/>
      <c r="BV518" s="2"/>
      <c r="BW518" s="2"/>
      <c r="BX518" s="2"/>
      <c r="BY518" s="2"/>
      <c r="BZ518" s="2"/>
      <c r="CA518" s="2"/>
      <c r="CB518" s="2"/>
      <c r="CC518" s="2"/>
      <c r="CD518" s="2"/>
      <c r="CE518" s="2"/>
    </row>
    <row r="519" spans="1:83" x14ac:dyDescent="0.2">
      <c r="A519" s="1">
        <v>420</v>
      </c>
      <c r="B519" s="1">
        <v>420</v>
      </c>
      <c r="C519" s="2" t="s">
        <v>239</v>
      </c>
      <c r="D519" s="2" t="s">
        <v>1953</v>
      </c>
      <c r="E519" s="2" t="s">
        <v>3116</v>
      </c>
      <c r="F519" s="2" t="s">
        <v>4588</v>
      </c>
      <c r="G519" s="2"/>
      <c r="H519" s="2"/>
      <c r="I519" s="2" t="s">
        <v>5980</v>
      </c>
      <c r="J519" s="2" t="s">
        <v>6012</v>
      </c>
      <c r="K519" s="2" t="s">
        <v>5994</v>
      </c>
      <c r="L519" s="2" t="s">
        <v>5994</v>
      </c>
      <c r="M519" s="2" t="s">
        <v>1954</v>
      </c>
      <c r="N519" s="2">
        <v>1</v>
      </c>
      <c r="O519" s="2">
        <v>375</v>
      </c>
      <c r="P519" s="2">
        <v>2</v>
      </c>
      <c r="Q519" s="2">
        <v>0.66119128264113547</v>
      </c>
      <c r="R519" s="2">
        <v>0.87342723158709779</v>
      </c>
      <c r="S519" s="2">
        <v>0.71242028372052668</v>
      </c>
      <c r="T519" s="2">
        <v>1.1356209317177288</v>
      </c>
      <c r="U519" s="2">
        <v>1.0343956947970576</v>
      </c>
      <c r="V519" s="2">
        <v>1.0497723162088719</v>
      </c>
      <c r="W519" s="2">
        <v>1.2313595570261633</v>
      </c>
      <c r="X519" s="2">
        <v>0.68305562034343104</v>
      </c>
      <c r="Y519" s="2">
        <v>0.85751379567956476</v>
      </c>
      <c r="Z519" s="2">
        <v>1.0961645014296482</v>
      </c>
      <c r="AA519" s="2">
        <v>0.79982400742474891</v>
      </c>
      <c r="AB519" s="2">
        <v>0.76332296178926429</v>
      </c>
      <c r="AC519" s="2">
        <v>0.86965869613214863</v>
      </c>
      <c r="AD519" s="2">
        <v>0.78278408366986085</v>
      </c>
      <c r="AE519" s="2">
        <v>1.0041300211764346</v>
      </c>
      <c r="AF519" s="2">
        <v>0.86424028221960791</v>
      </c>
      <c r="AG519" s="2">
        <v>0.64891146609536177</v>
      </c>
      <c r="AH519" s="2">
        <v>0.87297984884657986</v>
      </c>
      <c r="AI519" s="2">
        <v>0.78828123374248815</v>
      </c>
      <c r="AJ519" s="2">
        <v>0.73433208646906456</v>
      </c>
      <c r="AK519" s="2">
        <v>1.0313425285363487</v>
      </c>
      <c r="AL519" s="2">
        <v>1.4748538877839656</v>
      </c>
      <c r="AM519" s="2">
        <v>1.0944422765178414</v>
      </c>
      <c r="AN519" s="2">
        <v>0.6670489275180127</v>
      </c>
      <c r="AO519" s="2">
        <v>0.6114405425057543</v>
      </c>
      <c r="AP519" s="2">
        <v>0.76384414833937764</v>
      </c>
      <c r="AQ519" s="2">
        <v>0.84869268590801528</v>
      </c>
      <c r="AR519" s="2">
        <v>0.86481538008931258</v>
      </c>
      <c r="AS519" s="2">
        <v>1.1199276548261241</v>
      </c>
      <c r="AT519" s="2">
        <v>0.98460202137442399</v>
      </c>
      <c r="AU519" s="2">
        <v>0.81186244039225608</v>
      </c>
      <c r="AV519" s="2">
        <v>1.1623676288485258</v>
      </c>
      <c r="AW519" s="2">
        <f t="shared" si="56"/>
        <v>0.88634074903874416</v>
      </c>
      <c r="AX519" s="2">
        <f t="shared" si="57"/>
        <v>0.92205555277987272</v>
      </c>
      <c r="AY519" s="28">
        <f t="shared" si="58"/>
        <v>0.96126610415885105</v>
      </c>
      <c r="AZ519" s="28">
        <f t="shared" si="59"/>
        <v>0.6196720069954208</v>
      </c>
      <c r="BA519" s="28">
        <f t="shared" si="60"/>
        <v>-5.6992232038650364E-2</v>
      </c>
      <c r="BB519" s="28">
        <f t="shared" si="61"/>
        <v>0.20783812218501663</v>
      </c>
      <c r="BC519" s="29" t="str">
        <f t="shared" si="62"/>
        <v/>
      </c>
      <c r="BD519" s="2" t="s">
        <v>6560</v>
      </c>
      <c r="BE519" s="2" t="s">
        <v>5994</v>
      </c>
      <c r="BF519" s="2" t="s">
        <v>5994</v>
      </c>
      <c r="BG519" s="2" t="s">
        <v>7843</v>
      </c>
      <c r="BH519" s="2" t="s">
        <v>5994</v>
      </c>
      <c r="BI519" s="2" t="s">
        <v>9222</v>
      </c>
      <c r="BJ519" s="2" t="s">
        <v>9979</v>
      </c>
      <c r="BK519" s="2" t="s">
        <v>10610</v>
      </c>
      <c r="BL519" s="2" t="s">
        <v>11113</v>
      </c>
      <c r="BM519" s="2" t="s">
        <v>12329</v>
      </c>
      <c r="BN519" s="2" t="s">
        <v>13333</v>
      </c>
      <c r="BO519" s="2" t="s">
        <v>14465</v>
      </c>
      <c r="BP519" s="2" t="s">
        <v>15721</v>
      </c>
      <c r="BQ519" s="2" t="s">
        <v>16793</v>
      </c>
      <c r="BR519" s="2" t="s">
        <v>18203</v>
      </c>
      <c r="BS519" s="2"/>
      <c r="BT519" s="2"/>
      <c r="BU519" s="2"/>
      <c r="BV519" s="2"/>
      <c r="BW519" s="2"/>
      <c r="BX519" s="2"/>
      <c r="BY519" s="2"/>
      <c r="BZ519" s="2"/>
      <c r="CA519" s="2"/>
      <c r="CB519" s="2"/>
      <c r="CC519" s="2"/>
      <c r="CD519" s="2"/>
      <c r="CE519" s="2"/>
    </row>
    <row r="520" spans="1:83" x14ac:dyDescent="0.2">
      <c r="A520" s="1">
        <v>177</v>
      </c>
      <c r="B520" s="1">
        <v>177</v>
      </c>
      <c r="C520" s="2" t="s">
        <v>6</v>
      </c>
      <c r="D520" s="2" t="s">
        <v>1349</v>
      </c>
      <c r="E520" s="2" t="s">
        <v>3957</v>
      </c>
      <c r="F520" s="2" t="s">
        <v>5429</v>
      </c>
      <c r="G520" s="2"/>
      <c r="H520" s="2"/>
      <c r="I520" s="2" t="s">
        <v>5994</v>
      </c>
      <c r="J520" s="2" t="s">
        <v>5994</v>
      </c>
      <c r="K520" s="2" t="s">
        <v>5994</v>
      </c>
      <c r="L520" s="2" t="s">
        <v>19273</v>
      </c>
      <c r="M520" s="2" t="s">
        <v>1350</v>
      </c>
      <c r="N520" s="2">
        <v>1</v>
      </c>
      <c r="O520" s="2">
        <v>250</v>
      </c>
      <c r="P520" s="2">
        <v>4</v>
      </c>
      <c r="Q520" s="2">
        <v>0.80542049218788636</v>
      </c>
      <c r="R520" s="2">
        <v>1.0871723476575035</v>
      </c>
      <c r="S520" s="2">
        <v>1.0117438512016419</v>
      </c>
      <c r="T520" s="2">
        <v>0.83146124792159914</v>
      </c>
      <c r="U520" s="2">
        <v>0.93388562610010428</v>
      </c>
      <c r="V520" s="2">
        <v>0.99875914003711941</v>
      </c>
      <c r="W520" s="2">
        <v>1.0227017985819875</v>
      </c>
      <c r="X520" s="2">
        <v>0.91021972884845059</v>
      </c>
      <c r="Y520" s="2">
        <v>0.8601107126738452</v>
      </c>
      <c r="Z520" s="2">
        <v>0.79341430579669769</v>
      </c>
      <c r="AA520" s="2">
        <v>1.1748587568954936</v>
      </c>
      <c r="AB520" s="2">
        <v>1.034803862434774</v>
      </c>
      <c r="AC520" s="2">
        <v>1.2347695491474258</v>
      </c>
      <c r="AD520" s="2">
        <v>1.1641720836034348</v>
      </c>
      <c r="AE520" s="2">
        <v>1.2399419556446734</v>
      </c>
      <c r="AF520" s="2">
        <v>1.1410379006158389</v>
      </c>
      <c r="AG520" s="2">
        <v>1.0367611552659954</v>
      </c>
      <c r="AH520" s="2">
        <v>0.98265770828021248</v>
      </c>
      <c r="AI520" s="2">
        <v>0.8641590491188671</v>
      </c>
      <c r="AJ520" s="2">
        <v>0.75785253527172525</v>
      </c>
      <c r="AK520" s="2">
        <v>0.79501520621838584</v>
      </c>
      <c r="AL520" s="2">
        <v>1.0188097660900588</v>
      </c>
      <c r="AM520" s="2">
        <v>0.96460080775197277</v>
      </c>
      <c r="AN520" s="2">
        <v>1.033376854547972</v>
      </c>
      <c r="AO520" s="2">
        <v>1.0436751809388976</v>
      </c>
      <c r="AP520" s="2">
        <v>0.94107298233233605</v>
      </c>
      <c r="AQ520" s="2">
        <v>1.2546435434561887</v>
      </c>
      <c r="AR520" s="2">
        <v>1.1924714138163328</v>
      </c>
      <c r="AS520" s="2">
        <v>1.4148291696271227</v>
      </c>
      <c r="AT520" s="2">
        <v>1.3201921985309906</v>
      </c>
      <c r="AU520" s="2">
        <v>1.1674911199417635</v>
      </c>
      <c r="AV520" s="2">
        <v>1.1201610433527172</v>
      </c>
      <c r="AW520" s="2">
        <f t="shared" si="56"/>
        <v>1.0165432067420279</v>
      </c>
      <c r="AX520" s="2">
        <f t="shared" si="57"/>
        <v>1.0580672386183696</v>
      </c>
      <c r="AY520" s="28">
        <f t="shared" si="58"/>
        <v>0.96075482695167458</v>
      </c>
      <c r="AZ520" s="28">
        <f t="shared" si="59"/>
        <v>0.48723507974712843</v>
      </c>
      <c r="BA520" s="28">
        <f t="shared" si="60"/>
        <v>-5.7759775301860466E-2</v>
      </c>
      <c r="BB520" s="28">
        <f t="shared" si="61"/>
        <v>0.31226145109736525</v>
      </c>
      <c r="BC520" s="29" t="str">
        <f t="shared" si="62"/>
        <v/>
      </c>
      <c r="BD520" s="2" t="s">
        <v>7278</v>
      </c>
      <c r="BE520" s="2" t="s">
        <v>5994</v>
      </c>
      <c r="BF520" s="2" t="s">
        <v>5994</v>
      </c>
      <c r="BG520" s="2" t="s">
        <v>8655</v>
      </c>
      <c r="BH520" s="2" t="s">
        <v>5994</v>
      </c>
      <c r="BI520" s="2" t="s">
        <v>9465</v>
      </c>
      <c r="BJ520" s="2" t="s">
        <v>10371</v>
      </c>
      <c r="BK520" s="2" t="s">
        <v>5994</v>
      </c>
      <c r="BL520" s="2" t="s">
        <v>11846</v>
      </c>
      <c r="BM520" s="2" t="s">
        <v>13065</v>
      </c>
      <c r="BN520" s="2" t="s">
        <v>14085</v>
      </c>
      <c r="BO520" s="2" t="s">
        <v>15189</v>
      </c>
      <c r="BP520" s="2" t="s">
        <v>6364</v>
      </c>
      <c r="BQ520" s="2" t="s">
        <v>17640</v>
      </c>
      <c r="BR520" s="2" t="s">
        <v>18734</v>
      </c>
      <c r="BS520" s="2"/>
      <c r="BT520" s="2"/>
      <c r="BU520" s="2"/>
      <c r="BV520" s="2"/>
      <c r="BW520" s="2"/>
      <c r="BX520" s="2"/>
      <c r="BY520" s="2"/>
      <c r="BZ520" s="2"/>
      <c r="CA520" s="2"/>
      <c r="CB520" s="2"/>
      <c r="CC520" s="2"/>
      <c r="CD520" s="2"/>
      <c r="CE520" s="2"/>
    </row>
    <row r="521" spans="1:83" x14ac:dyDescent="0.2">
      <c r="A521" s="1">
        <v>469</v>
      </c>
      <c r="B521" s="1">
        <v>469</v>
      </c>
      <c r="C521" s="2" t="s">
        <v>6</v>
      </c>
      <c r="D521" s="2" t="s">
        <v>1581</v>
      </c>
      <c r="E521" s="2" t="s">
        <v>3920</v>
      </c>
      <c r="F521" s="2" t="s">
        <v>5392</v>
      </c>
      <c r="G521" s="2"/>
      <c r="H521" s="2"/>
      <c r="I521" s="2" t="s">
        <v>5994</v>
      </c>
      <c r="J521" s="2" t="s">
        <v>5994</v>
      </c>
      <c r="K521" s="2" t="s">
        <v>5994</v>
      </c>
      <c r="L521" s="2" t="s">
        <v>5994</v>
      </c>
      <c r="M521" s="2" t="s">
        <v>1582</v>
      </c>
      <c r="N521" s="2">
        <v>2</v>
      </c>
      <c r="O521" s="2">
        <v>428</v>
      </c>
      <c r="P521" s="2">
        <v>3</v>
      </c>
      <c r="Q521" s="2">
        <v>0.65398076042303266</v>
      </c>
      <c r="R521" s="2">
        <v>0.79932694647708136</v>
      </c>
      <c r="S521" s="2">
        <v>0.64519397489644748</v>
      </c>
      <c r="T521" s="2">
        <v>0.56903607442634185</v>
      </c>
      <c r="U521" s="2">
        <v>0.91912104901376568</v>
      </c>
      <c r="V521" s="2">
        <v>0.74111982982134772</v>
      </c>
      <c r="W521" s="2">
        <v>0.72153811080158436</v>
      </c>
      <c r="X521" s="2">
        <v>0.51424850609189054</v>
      </c>
      <c r="Y521" s="2">
        <v>0.58245019393834596</v>
      </c>
      <c r="Z521" s="2">
        <v>0.61140855158234542</v>
      </c>
      <c r="AA521" s="2">
        <v>0.75727713410743458</v>
      </c>
      <c r="AB521" s="2">
        <v>0.90154701957115424</v>
      </c>
      <c r="AC521" s="2">
        <v>0.8407174593847363</v>
      </c>
      <c r="AD521" s="2">
        <v>0.78172374292465929</v>
      </c>
      <c r="AE521" s="2">
        <v>0.88537842313132697</v>
      </c>
      <c r="AF521" s="2">
        <v>0.90554670761619271</v>
      </c>
      <c r="AG521" s="2">
        <v>0.76978666349360525</v>
      </c>
      <c r="AH521" s="2">
        <v>0.89414822741547728</v>
      </c>
      <c r="AI521" s="2">
        <v>0.71793631879502473</v>
      </c>
      <c r="AJ521" s="2">
        <v>0.62988264687162376</v>
      </c>
      <c r="AK521" s="2">
        <v>0.64526547067084938</v>
      </c>
      <c r="AL521" s="2">
        <v>0.69512064860992195</v>
      </c>
      <c r="AM521" s="2">
        <v>0.87278096685069018</v>
      </c>
      <c r="AN521" s="2">
        <v>0.81748704101799652</v>
      </c>
      <c r="AO521" s="2">
        <v>0.77120767949734004</v>
      </c>
      <c r="AP521" s="2">
        <v>0.86866849231607113</v>
      </c>
      <c r="AQ521" s="2">
        <v>0.79706199486486473</v>
      </c>
      <c r="AR521" s="2">
        <v>0.74709176874938343</v>
      </c>
      <c r="AS521" s="2">
        <v>0.72193937730775748</v>
      </c>
      <c r="AT521" s="2">
        <v>0.79668103270118795</v>
      </c>
      <c r="AU521" s="2">
        <v>0.81884662234613725</v>
      </c>
      <c r="AV521" s="2">
        <v>0.78039841289249645</v>
      </c>
      <c r="AW521" s="2">
        <f t="shared" si="56"/>
        <v>0.74114124398242887</v>
      </c>
      <c r="AX521" s="2">
        <f t="shared" si="57"/>
        <v>0.77163444672712156</v>
      </c>
      <c r="AY521" s="28">
        <f t="shared" si="58"/>
        <v>0.96048232051584881</v>
      </c>
      <c r="AZ521" s="28">
        <f t="shared" si="59"/>
        <v>0.43160640556079855</v>
      </c>
      <c r="BA521" s="28">
        <f t="shared" si="60"/>
        <v>-5.8169036268660795E-2</v>
      </c>
      <c r="BB521" s="28">
        <f t="shared" si="61"/>
        <v>0.36491211848619631</v>
      </c>
      <c r="BC521" s="29" t="str">
        <f t="shared" si="62"/>
        <v/>
      </c>
      <c r="BD521" s="2" t="s">
        <v>7246</v>
      </c>
      <c r="BE521" s="2" t="s">
        <v>5994</v>
      </c>
      <c r="BF521" s="2" t="s">
        <v>5994</v>
      </c>
      <c r="BG521" s="2" t="s">
        <v>8618</v>
      </c>
      <c r="BH521" s="2" t="s">
        <v>5994</v>
      </c>
      <c r="BI521" s="2" t="s">
        <v>9250</v>
      </c>
      <c r="BJ521" s="2" t="s">
        <v>5994</v>
      </c>
      <c r="BK521" s="2" t="s">
        <v>5994</v>
      </c>
      <c r="BL521" s="2" t="s">
        <v>5994</v>
      </c>
      <c r="BM521" s="2" t="s">
        <v>13034</v>
      </c>
      <c r="BN521" s="2" t="s">
        <v>14052</v>
      </c>
      <c r="BO521" s="2" t="s">
        <v>15153</v>
      </c>
      <c r="BP521" s="2" t="s">
        <v>5994</v>
      </c>
      <c r="BQ521" s="2" t="s">
        <v>17603</v>
      </c>
      <c r="BR521" s="2" t="s">
        <v>18187</v>
      </c>
      <c r="BS521" s="2"/>
      <c r="BT521" s="2"/>
      <c r="BU521" s="2"/>
      <c r="BV521" s="2"/>
      <c r="BW521" s="2"/>
      <c r="BX521" s="2"/>
      <c r="BY521" s="2"/>
      <c r="BZ521" s="2"/>
      <c r="CA521" s="2"/>
      <c r="CB521" s="2"/>
      <c r="CC521" s="2"/>
      <c r="CD521" s="2"/>
      <c r="CE521" s="2"/>
    </row>
    <row r="522" spans="1:83" x14ac:dyDescent="0.2">
      <c r="A522" s="1">
        <v>116</v>
      </c>
      <c r="B522" s="1">
        <v>116</v>
      </c>
      <c r="C522" s="2" t="s">
        <v>6</v>
      </c>
      <c r="D522" s="2" t="s">
        <v>1393</v>
      </c>
      <c r="E522" s="2" t="s">
        <v>3740</v>
      </c>
      <c r="F522" s="2" t="s">
        <v>5211</v>
      </c>
      <c r="G522" s="2"/>
      <c r="H522" s="2"/>
      <c r="I522" s="2" t="s">
        <v>5994</v>
      </c>
      <c r="J522" s="2" t="s">
        <v>5994</v>
      </c>
      <c r="K522" s="2" t="s">
        <v>5994</v>
      </c>
      <c r="L522" s="2" t="s">
        <v>19098</v>
      </c>
      <c r="M522" s="2" t="s">
        <v>1394</v>
      </c>
      <c r="N522" s="2">
        <v>3</v>
      </c>
      <c r="O522" s="2">
        <v>600</v>
      </c>
      <c r="P522" s="2">
        <v>4</v>
      </c>
      <c r="Q522" s="2">
        <v>0.97070216009871746</v>
      </c>
      <c r="R522" s="2">
        <v>0.88197522750129942</v>
      </c>
      <c r="S522" s="2">
        <v>0.93502994401414408</v>
      </c>
      <c r="T522" s="2">
        <v>0.79386280208785287</v>
      </c>
      <c r="U522" s="2">
        <v>1.0304262767293411</v>
      </c>
      <c r="V522" s="2">
        <v>0.8786535588136748</v>
      </c>
      <c r="W522" s="2">
        <v>1.4140021304156913</v>
      </c>
      <c r="X522" s="2">
        <v>0.84860962027157327</v>
      </c>
      <c r="Y522" s="2">
        <v>1.0010496471052621</v>
      </c>
      <c r="Z522" s="2">
        <v>0.99586972873078849</v>
      </c>
      <c r="AA522" s="2">
        <v>1.4343960312616291</v>
      </c>
      <c r="AB522" s="2">
        <v>1.4227410161003764</v>
      </c>
      <c r="AC522" s="2">
        <v>1.313979898198258</v>
      </c>
      <c r="AD522" s="2">
        <v>1.9312262667515068</v>
      </c>
      <c r="AE522" s="2">
        <v>1.5255554054441072</v>
      </c>
      <c r="AF522" s="2">
        <v>1.1412898827061861</v>
      </c>
      <c r="AG522" s="2">
        <v>1.15496768137312</v>
      </c>
      <c r="AH522" s="2">
        <v>0.70928610322337127</v>
      </c>
      <c r="AI522" s="2">
        <v>1.2173702796959114</v>
      </c>
      <c r="AJ522" s="2">
        <v>0.98973583913586372</v>
      </c>
      <c r="AK522" s="2">
        <v>0.98275583827430568</v>
      </c>
      <c r="AL522" s="2">
        <v>0.90011165634064472</v>
      </c>
      <c r="AM522" s="2">
        <v>0.96609891409660897</v>
      </c>
      <c r="AN522" s="2">
        <v>1.0195159363219448</v>
      </c>
      <c r="AO522" s="2">
        <v>0.97955504004136418</v>
      </c>
      <c r="AP522" s="2">
        <v>1.4057214672515377</v>
      </c>
      <c r="AQ522" s="2">
        <v>1.9114649389526197</v>
      </c>
      <c r="AR522" s="2">
        <v>1.3239213657662661</v>
      </c>
      <c r="AS522" s="2">
        <v>0.94637756913562998</v>
      </c>
      <c r="AT522" s="2">
        <v>1.1705206912775712</v>
      </c>
      <c r="AU522" s="2">
        <v>1.5426389728519734</v>
      </c>
      <c r="AV522" s="2">
        <v>2.011445610700227</v>
      </c>
      <c r="AW522" s="2">
        <f t="shared" si="56"/>
        <v>1.1573139575060898</v>
      </c>
      <c r="AX522" s="2">
        <f t="shared" si="57"/>
        <v>1.2051013482043895</v>
      </c>
      <c r="AY522" s="28">
        <f t="shared" si="58"/>
        <v>0.96034574953425844</v>
      </c>
      <c r="AZ522" s="28">
        <f t="shared" si="59"/>
        <v>0.69430875765533306</v>
      </c>
      <c r="BA522" s="28">
        <f t="shared" si="60"/>
        <v>-5.8374187662764095E-2</v>
      </c>
      <c r="BB522" s="28">
        <f t="shared" si="61"/>
        <v>0.1584473567405684</v>
      </c>
      <c r="BC522" s="29" t="str">
        <f t="shared" si="62"/>
        <v/>
      </c>
      <c r="BD522" s="2" t="s">
        <v>7102</v>
      </c>
      <c r="BE522" s="2" t="s">
        <v>5994</v>
      </c>
      <c r="BF522" s="2" t="s">
        <v>5994</v>
      </c>
      <c r="BG522" s="2" t="s">
        <v>8460</v>
      </c>
      <c r="BH522" s="2" t="s">
        <v>9161</v>
      </c>
      <c r="BI522" s="2" t="s">
        <v>9520</v>
      </c>
      <c r="BJ522" s="2" t="s">
        <v>5994</v>
      </c>
      <c r="BK522" s="2" t="s">
        <v>5994</v>
      </c>
      <c r="BL522" s="2" t="s">
        <v>5994</v>
      </c>
      <c r="BM522" s="2" t="s">
        <v>12879</v>
      </c>
      <c r="BN522" s="2" t="s">
        <v>6365</v>
      </c>
      <c r="BO522" s="2" t="s">
        <v>14983</v>
      </c>
      <c r="BP522" s="2" t="s">
        <v>16295</v>
      </c>
      <c r="BQ522" s="2" t="s">
        <v>17425</v>
      </c>
      <c r="BR522" s="2" t="s">
        <v>18225</v>
      </c>
      <c r="BS522" s="2"/>
      <c r="BT522" s="2"/>
      <c r="BU522" s="2"/>
      <c r="BV522" s="2"/>
      <c r="BW522" s="2"/>
      <c r="BX522" s="2"/>
      <c r="BY522" s="2"/>
      <c r="BZ522" s="2"/>
      <c r="CA522" s="2"/>
      <c r="CB522" s="2"/>
      <c r="CC522" s="2"/>
      <c r="CD522" s="2"/>
      <c r="CE522" s="2"/>
    </row>
    <row r="523" spans="1:83" x14ac:dyDescent="0.2">
      <c r="A523" s="1">
        <v>461</v>
      </c>
      <c r="B523" s="1">
        <v>461</v>
      </c>
      <c r="C523" s="2" t="s">
        <v>6</v>
      </c>
      <c r="D523" s="2" t="s">
        <v>833</v>
      </c>
      <c r="E523" s="2" t="s">
        <v>4435</v>
      </c>
      <c r="F523" s="2" t="s">
        <v>5910</v>
      </c>
      <c r="G523" s="2"/>
      <c r="H523" s="2"/>
      <c r="I523" s="2" t="s">
        <v>5994</v>
      </c>
      <c r="J523" s="2" t="s">
        <v>6104</v>
      </c>
      <c r="K523" s="2" t="s">
        <v>5994</v>
      </c>
      <c r="L523" s="2" t="s">
        <v>5994</v>
      </c>
      <c r="M523" s="2" t="s">
        <v>834</v>
      </c>
      <c r="N523" s="2">
        <v>4</v>
      </c>
      <c r="O523" s="2">
        <v>590</v>
      </c>
      <c r="P523" s="2">
        <v>11</v>
      </c>
      <c r="Q523" s="2">
        <v>1.0550905710033915</v>
      </c>
      <c r="R523" s="2">
        <v>0.94059764555921233</v>
      </c>
      <c r="S523" s="2">
        <v>0.67339816370613237</v>
      </c>
      <c r="T523" s="2">
        <v>0.84115682324455265</v>
      </c>
      <c r="U523" s="2">
        <v>0.66047337534702644</v>
      </c>
      <c r="V523" s="2">
        <v>0.91340529875814103</v>
      </c>
      <c r="W523" s="2">
        <v>0.91513312742246844</v>
      </c>
      <c r="X523" s="2">
        <v>0.56473448051638264</v>
      </c>
      <c r="Y523" s="2">
        <v>0.62738278982911588</v>
      </c>
      <c r="Z523" s="2">
        <v>0.70208114901844387</v>
      </c>
      <c r="AA523" s="2">
        <v>0.7630258899836877</v>
      </c>
      <c r="AB523" s="2">
        <v>0.98255166209389688</v>
      </c>
      <c r="AC523" s="2">
        <v>0.81382107079461474</v>
      </c>
      <c r="AD523" s="2">
        <v>0.75051552856836634</v>
      </c>
      <c r="AE523" s="2">
        <v>0.77132910828106638</v>
      </c>
      <c r="AF523" s="2">
        <v>1.0278885683160732</v>
      </c>
      <c r="AG523" s="2">
        <v>0.70617591825941362</v>
      </c>
      <c r="AH523" s="2">
        <v>0.96830083639455211</v>
      </c>
      <c r="AI523" s="2">
        <v>0.86715953439973692</v>
      </c>
      <c r="AJ523" s="2">
        <v>0.61047361612037543</v>
      </c>
      <c r="AK523" s="2">
        <v>0.90199243528916717</v>
      </c>
      <c r="AL523" s="2">
        <v>0.72774921655649616</v>
      </c>
      <c r="AM523" s="2">
        <v>1.0183462603221884</v>
      </c>
      <c r="AN523" s="2">
        <v>0.87245148454428656</v>
      </c>
      <c r="AO523" s="2">
        <v>0.69054496654001252</v>
      </c>
      <c r="AP523" s="2">
        <v>0.90136124177944388</v>
      </c>
      <c r="AQ523" s="2">
        <v>0.99207851473357467</v>
      </c>
      <c r="AR523" s="2">
        <v>0.68927358184718379</v>
      </c>
      <c r="AS523" s="2">
        <v>0.7394136806637488</v>
      </c>
      <c r="AT523" s="2">
        <v>0.95858079823173448</v>
      </c>
      <c r="AU523" s="2">
        <v>0.69006880523598058</v>
      </c>
      <c r="AV523" s="2">
        <v>0.97115913978398083</v>
      </c>
      <c r="AW523" s="2">
        <f t="shared" si="56"/>
        <v>0.80639771592364617</v>
      </c>
      <c r="AX523" s="2">
        <f t="shared" si="57"/>
        <v>0.83993027416283073</v>
      </c>
      <c r="AY523" s="28">
        <f t="shared" si="58"/>
        <v>0.9600769739219045</v>
      </c>
      <c r="AZ523" s="28">
        <f t="shared" si="59"/>
        <v>0.50701264290127801</v>
      </c>
      <c r="BA523" s="28">
        <f t="shared" si="60"/>
        <v>-5.8778016716493346E-2</v>
      </c>
      <c r="BB523" s="28">
        <f t="shared" si="61"/>
        <v>0.29498121093530116</v>
      </c>
      <c r="BC523" s="29" t="str">
        <f t="shared" si="62"/>
        <v/>
      </c>
      <c r="BD523" s="2" t="s">
        <v>7695</v>
      </c>
      <c r="BE523" s="2" t="s">
        <v>5994</v>
      </c>
      <c r="BF523" s="2" t="s">
        <v>5994</v>
      </c>
      <c r="BG523" s="2" t="s">
        <v>9098</v>
      </c>
      <c r="BH523" s="2" t="s">
        <v>5994</v>
      </c>
      <c r="BI523" s="2" t="s">
        <v>5994</v>
      </c>
      <c r="BJ523" s="2" t="s">
        <v>5994</v>
      </c>
      <c r="BK523" s="2" t="s">
        <v>5994</v>
      </c>
      <c r="BL523" s="2" t="s">
        <v>5994</v>
      </c>
      <c r="BM523" s="2" t="s">
        <v>5994</v>
      </c>
      <c r="BN523" s="2" t="s">
        <v>6104</v>
      </c>
      <c r="BO523" s="2" t="s">
        <v>6104</v>
      </c>
      <c r="BP523" s="2" t="s">
        <v>5994</v>
      </c>
      <c r="BQ523" s="2" t="s">
        <v>17848</v>
      </c>
      <c r="BR523" s="2" t="s">
        <v>18191</v>
      </c>
      <c r="BS523" s="2"/>
      <c r="BT523" s="2"/>
      <c r="BU523" s="2"/>
      <c r="BV523" s="2"/>
      <c r="BW523" s="2"/>
      <c r="BX523" s="2"/>
      <c r="BY523" s="2"/>
      <c r="BZ523" s="2"/>
      <c r="CA523" s="2"/>
      <c r="CB523" s="2"/>
      <c r="CC523" s="2"/>
      <c r="CD523" s="2"/>
      <c r="CE523" s="2"/>
    </row>
    <row r="524" spans="1:83" x14ac:dyDescent="0.2">
      <c r="A524" s="1">
        <v>442</v>
      </c>
      <c r="B524" s="1">
        <v>442</v>
      </c>
      <c r="C524" s="2" t="s">
        <v>6</v>
      </c>
      <c r="D524" s="2" t="s">
        <v>629</v>
      </c>
      <c r="E524" s="2" t="s">
        <v>3589</v>
      </c>
      <c r="F524" s="2" t="s">
        <v>5060</v>
      </c>
      <c r="G524" s="2"/>
      <c r="H524" s="2"/>
      <c r="I524" s="2" t="s">
        <v>5990</v>
      </c>
      <c r="J524" s="2" t="s">
        <v>6048</v>
      </c>
      <c r="K524" s="2" t="s">
        <v>6015</v>
      </c>
      <c r="L524" s="2" t="s">
        <v>5994</v>
      </c>
      <c r="M524" s="2" t="s">
        <v>630</v>
      </c>
      <c r="N524" s="2">
        <v>6</v>
      </c>
      <c r="O524" s="2">
        <v>240</v>
      </c>
      <c r="P524" s="2">
        <v>20</v>
      </c>
      <c r="Q524" s="2">
        <v>0.641551202381069</v>
      </c>
      <c r="R524" s="2">
        <v>0.64800632138804271</v>
      </c>
      <c r="S524" s="2">
        <v>0.65723725663321952</v>
      </c>
      <c r="T524" s="2">
        <v>0.81360470233094184</v>
      </c>
      <c r="U524" s="2">
        <v>0.57686769792758474</v>
      </c>
      <c r="V524" s="2">
        <v>0.57446941285959574</v>
      </c>
      <c r="W524" s="2">
        <v>0.71622332803312261</v>
      </c>
      <c r="X524" s="2">
        <v>0.45175009142645234</v>
      </c>
      <c r="Y524" s="2">
        <v>0.61483657797989233</v>
      </c>
      <c r="Z524" s="2">
        <v>0.69598499858147045</v>
      </c>
      <c r="AA524" s="2">
        <v>0.77240776228358854</v>
      </c>
      <c r="AB524" s="2">
        <v>0.83446611245829505</v>
      </c>
      <c r="AC524" s="2">
        <v>1.02691348124065</v>
      </c>
      <c r="AD524" s="2">
        <v>0.70142413885716848</v>
      </c>
      <c r="AE524" s="2">
        <v>0.80350572790310559</v>
      </c>
      <c r="AF524" s="2">
        <v>1.0954057910368491</v>
      </c>
      <c r="AG524" s="2">
        <v>0.75220451946314482</v>
      </c>
      <c r="AH524" s="2">
        <v>1.0697859850771809</v>
      </c>
      <c r="AI524" s="2">
        <v>0.54059259439080221</v>
      </c>
      <c r="AJ524" s="2">
        <v>0.62638142524725082</v>
      </c>
      <c r="AK524" s="2">
        <v>0.49482070420098134</v>
      </c>
      <c r="AL524" s="2">
        <v>0.60929884327829487</v>
      </c>
      <c r="AM524" s="2">
        <v>0.83310140013460077</v>
      </c>
      <c r="AN524" s="2">
        <v>0.71131574936217712</v>
      </c>
      <c r="AO524" s="2">
        <v>0.61633656098612488</v>
      </c>
      <c r="AP524" s="2">
        <v>0.72557755314990657</v>
      </c>
      <c r="AQ524" s="2">
        <v>0.79325014267188576</v>
      </c>
      <c r="AR524" s="2">
        <v>0.83937031856631417</v>
      </c>
      <c r="AS524" s="2">
        <v>0.66658751498490321</v>
      </c>
      <c r="AT524" s="2">
        <v>0.9638769890871477</v>
      </c>
      <c r="AU524" s="2">
        <v>0.95019761629088928</v>
      </c>
      <c r="AV524" s="2">
        <v>0.93632322235658616</v>
      </c>
      <c r="AW524" s="2">
        <f t="shared" si="56"/>
        <v>0.72805053663436436</v>
      </c>
      <c r="AX524" s="2">
        <f t="shared" si="57"/>
        <v>0.75845444131900308</v>
      </c>
      <c r="AY524" s="28">
        <f t="shared" si="58"/>
        <v>0.95991334083064461</v>
      </c>
      <c r="AZ524" s="28">
        <f t="shared" si="59"/>
        <v>0.60682081728749226</v>
      </c>
      <c r="BA524" s="28">
        <f t="shared" si="60"/>
        <v>-5.9023926967231209E-2</v>
      </c>
      <c r="BB524" s="28">
        <f t="shared" si="61"/>
        <v>0.21693952894330118</v>
      </c>
      <c r="BC524" s="29" t="str">
        <f t="shared" si="62"/>
        <v/>
      </c>
      <c r="BD524" s="2" t="s">
        <v>6967</v>
      </c>
      <c r="BE524" s="2" t="s">
        <v>5994</v>
      </c>
      <c r="BF524" s="2" t="s">
        <v>5994</v>
      </c>
      <c r="BG524" s="2" t="s">
        <v>8311</v>
      </c>
      <c r="BH524" s="2" t="s">
        <v>5994</v>
      </c>
      <c r="BI524" s="2" t="s">
        <v>9543</v>
      </c>
      <c r="BJ524" s="2" t="s">
        <v>10120</v>
      </c>
      <c r="BK524" s="2" t="s">
        <v>5994</v>
      </c>
      <c r="BL524" s="2" t="s">
        <v>11528</v>
      </c>
      <c r="BM524" s="2" t="s">
        <v>12751</v>
      </c>
      <c r="BN524" s="2" t="s">
        <v>13773</v>
      </c>
      <c r="BO524" s="2" t="s">
        <v>14860</v>
      </c>
      <c r="BP524" s="2" t="s">
        <v>16174</v>
      </c>
      <c r="BQ524" s="2" t="s">
        <v>17272</v>
      </c>
      <c r="BR524" s="2" t="s">
        <v>18512</v>
      </c>
      <c r="BS524" s="2"/>
      <c r="BT524" s="2"/>
      <c r="BU524" s="2"/>
      <c r="BV524" s="2"/>
      <c r="BW524" s="2"/>
      <c r="BX524" s="2"/>
      <c r="BY524" s="2"/>
      <c r="BZ524" s="2"/>
      <c r="CA524" s="2"/>
      <c r="CB524" s="2"/>
      <c r="CC524" s="2"/>
      <c r="CD524" s="2"/>
      <c r="CE524" s="2"/>
    </row>
    <row r="525" spans="1:83" x14ac:dyDescent="0.2">
      <c r="A525" s="1">
        <v>444</v>
      </c>
      <c r="B525" s="1">
        <v>444</v>
      </c>
      <c r="C525" s="2" t="s">
        <v>6</v>
      </c>
      <c r="D525" s="2" t="s">
        <v>316</v>
      </c>
      <c r="E525" s="2" t="s">
        <v>3113</v>
      </c>
      <c r="F525" s="2" t="s">
        <v>4585</v>
      </c>
      <c r="G525" s="2"/>
      <c r="H525" s="2"/>
      <c r="I525" s="2" t="s">
        <v>5980</v>
      </c>
      <c r="J525" s="2" t="s">
        <v>6011</v>
      </c>
      <c r="K525" s="2" t="s">
        <v>6062</v>
      </c>
      <c r="L525" s="2" t="s">
        <v>19072</v>
      </c>
      <c r="M525" s="2" t="s">
        <v>317</v>
      </c>
      <c r="N525" s="2">
        <v>16</v>
      </c>
      <c r="O525" s="2">
        <v>784</v>
      </c>
      <c r="P525" s="2">
        <v>72</v>
      </c>
      <c r="Q525" s="2">
        <v>0.72178932670610074</v>
      </c>
      <c r="R525" s="2">
        <v>0.89955397147003358</v>
      </c>
      <c r="S525" s="2">
        <v>0.78005942369118197</v>
      </c>
      <c r="T525" s="2">
        <v>0.87717298423393464</v>
      </c>
      <c r="U525" s="2">
        <v>0.91694918329384489</v>
      </c>
      <c r="V525" s="2">
        <v>1.0098569438033624</v>
      </c>
      <c r="W525" s="2">
        <v>1.092165271383398</v>
      </c>
      <c r="X525" s="2">
        <v>0.71305726157074145</v>
      </c>
      <c r="Y525" s="2">
        <v>0.76979022144239095</v>
      </c>
      <c r="Z525" s="2">
        <v>0.86396562360885953</v>
      </c>
      <c r="AA525" s="2">
        <v>0.77010114331944246</v>
      </c>
      <c r="AB525" s="2">
        <v>0.68448819250118742</v>
      </c>
      <c r="AC525" s="2">
        <v>0.72644623651862628</v>
      </c>
      <c r="AD525" s="2">
        <v>0.83777416885280476</v>
      </c>
      <c r="AE525" s="2">
        <v>0.87297155659606607</v>
      </c>
      <c r="AF525" s="2">
        <v>0.86337831317524827</v>
      </c>
      <c r="AG525" s="2">
        <v>0.72202131626196109</v>
      </c>
      <c r="AH525" s="2">
        <v>1.3951434476655165</v>
      </c>
      <c r="AI525" s="2">
        <v>0.79519881015123162</v>
      </c>
      <c r="AJ525" s="2">
        <v>0.78951518954756827</v>
      </c>
      <c r="AK525" s="2">
        <v>0.83138866529341782</v>
      </c>
      <c r="AL525" s="2">
        <v>0.84019930603888637</v>
      </c>
      <c r="AM525" s="2">
        <v>1.2734387706920305</v>
      </c>
      <c r="AN525" s="2">
        <v>0.89254458409146775</v>
      </c>
      <c r="AO525" s="2">
        <v>0.8177512227852084</v>
      </c>
      <c r="AP525" s="2">
        <v>0.70241346934699</v>
      </c>
      <c r="AQ525" s="2">
        <v>0.72128150180727157</v>
      </c>
      <c r="AR525" s="2">
        <v>0.72135637882526582</v>
      </c>
      <c r="AS525" s="2">
        <v>0.8357019318339457</v>
      </c>
      <c r="AT525" s="2">
        <v>0.8087713368655689</v>
      </c>
      <c r="AU525" s="2">
        <v>0.79616561257349316</v>
      </c>
      <c r="AV525" s="2">
        <v>0.76718061907100976</v>
      </c>
      <c r="AW525" s="2">
        <f t="shared" si="56"/>
        <v>0.83067889049583443</v>
      </c>
      <c r="AX525" s="2">
        <f t="shared" si="57"/>
        <v>0.86587005643925796</v>
      </c>
      <c r="AY525" s="28">
        <f t="shared" si="58"/>
        <v>0.95935745129223993</v>
      </c>
      <c r="AZ525" s="28">
        <f t="shared" si="59"/>
        <v>0.53395595626800341</v>
      </c>
      <c r="BA525" s="28">
        <f t="shared" si="60"/>
        <v>-5.9859639265939353E-2</v>
      </c>
      <c r="BB525" s="28">
        <f t="shared" si="61"/>
        <v>0.27249456457937993</v>
      </c>
      <c r="BC525" s="29" t="str">
        <f t="shared" si="62"/>
        <v/>
      </c>
      <c r="BD525" s="2" t="s">
        <v>6557</v>
      </c>
      <c r="BE525" s="2" t="s">
        <v>5994</v>
      </c>
      <c r="BF525" s="2" t="s">
        <v>5994</v>
      </c>
      <c r="BG525" s="2" t="s">
        <v>7840</v>
      </c>
      <c r="BH525" s="2" t="s">
        <v>5994</v>
      </c>
      <c r="BI525" s="2" t="s">
        <v>9271</v>
      </c>
      <c r="BJ525" s="2" t="s">
        <v>10004</v>
      </c>
      <c r="BK525" s="2" t="s">
        <v>5994</v>
      </c>
      <c r="BL525" s="2" t="s">
        <v>11110</v>
      </c>
      <c r="BM525" s="2" t="s">
        <v>12326</v>
      </c>
      <c r="BN525" s="2" t="s">
        <v>13327</v>
      </c>
      <c r="BO525" s="2" t="s">
        <v>19573</v>
      </c>
      <c r="BP525" s="2" t="s">
        <v>15717</v>
      </c>
      <c r="BQ525" s="2" t="s">
        <v>16790</v>
      </c>
      <c r="BR525" s="2" t="s">
        <v>18199</v>
      </c>
      <c r="BS525" s="2"/>
      <c r="BT525" s="2"/>
      <c r="BU525" s="2"/>
      <c r="BV525" s="2"/>
      <c r="BW525" s="2"/>
      <c r="BX525" s="2"/>
      <c r="BY525" s="2"/>
      <c r="BZ525" s="2"/>
      <c r="CA525" s="2"/>
      <c r="CB525" s="2"/>
      <c r="CC525" s="2"/>
      <c r="CD525" s="2"/>
      <c r="CE525" s="2"/>
    </row>
    <row r="526" spans="1:83" x14ac:dyDescent="0.2">
      <c r="A526" s="1">
        <v>699</v>
      </c>
      <c r="B526" s="1">
        <v>699</v>
      </c>
      <c r="C526" s="2" t="s">
        <v>239</v>
      </c>
      <c r="D526" s="2" t="s">
        <v>797</v>
      </c>
      <c r="E526" s="2" t="s">
        <v>3916</v>
      </c>
      <c r="F526" s="2" t="s">
        <v>5388</v>
      </c>
      <c r="G526" s="2"/>
      <c r="H526" s="2"/>
      <c r="I526" s="2" t="s">
        <v>5994</v>
      </c>
      <c r="J526" s="2" t="s">
        <v>5994</v>
      </c>
      <c r="K526" s="2" t="s">
        <v>5994</v>
      </c>
      <c r="L526" s="2" t="s">
        <v>5994</v>
      </c>
      <c r="M526" s="2" t="s">
        <v>798</v>
      </c>
      <c r="N526" s="2">
        <v>2</v>
      </c>
      <c r="O526" s="2">
        <v>121</v>
      </c>
      <c r="P526" s="2">
        <v>12</v>
      </c>
      <c r="Q526" s="2">
        <v>0.84992997482173549</v>
      </c>
      <c r="R526" s="2">
        <v>1.0536746908959969</v>
      </c>
      <c r="S526" s="2">
        <v>0.35808630480874637</v>
      </c>
      <c r="T526" s="2">
        <v>1.1327516464318315</v>
      </c>
      <c r="U526" s="2">
        <v>0.94034615080858919</v>
      </c>
      <c r="V526" s="2">
        <v>1.4031957212035506</v>
      </c>
      <c r="W526" s="2">
        <v>0.82334353002024552</v>
      </c>
      <c r="X526" s="2">
        <v>1.0979990082747235</v>
      </c>
      <c r="Y526" s="2">
        <v>1.3565586384458324</v>
      </c>
      <c r="Z526" s="2">
        <v>1.6334264156811245</v>
      </c>
      <c r="AA526" s="2">
        <v>0.4930714350331285</v>
      </c>
      <c r="AB526" s="2">
        <v>1.5089615419742812</v>
      </c>
      <c r="AC526" s="2">
        <v>0.48770141565949038</v>
      </c>
      <c r="AD526" s="2">
        <v>0.64337791106238229</v>
      </c>
      <c r="AE526" s="2">
        <v>0.29346455738644422</v>
      </c>
      <c r="AF526" s="2">
        <v>0.46867979856613523</v>
      </c>
      <c r="AG526" s="2">
        <v>0.83696645778517587</v>
      </c>
      <c r="AH526" s="2">
        <v>2.7880291188322208</v>
      </c>
      <c r="AI526" s="2">
        <v>1.5643927996864668</v>
      </c>
      <c r="AJ526" s="2">
        <v>1.6240855419631233</v>
      </c>
      <c r="AK526" s="2">
        <v>1.009516865481114</v>
      </c>
      <c r="AL526" s="2">
        <v>1.1842392950146485</v>
      </c>
      <c r="AM526" s="2">
        <v>1.0380373977825892</v>
      </c>
      <c r="AN526" s="2">
        <v>0.3996925901645827</v>
      </c>
      <c r="AO526" s="2">
        <v>0.2395628815490165</v>
      </c>
      <c r="AP526" s="2">
        <v>0.54188205787304766</v>
      </c>
      <c r="AQ526" s="2">
        <v>0.51503000861999149</v>
      </c>
      <c r="AR526" s="2">
        <v>0.95467380436463123</v>
      </c>
      <c r="AS526" s="2">
        <v>0.5178006341078516</v>
      </c>
      <c r="AT526" s="2">
        <v>0.95609556901992787</v>
      </c>
      <c r="AU526" s="2">
        <v>0.3335291371038957</v>
      </c>
      <c r="AV526" s="2">
        <v>0.48337524007131238</v>
      </c>
      <c r="AW526" s="2">
        <f t="shared" si="56"/>
        <v>0.90479618816820095</v>
      </c>
      <c r="AX526" s="2">
        <f t="shared" si="57"/>
        <v>0.94332952944229465</v>
      </c>
      <c r="AY526" s="28">
        <f t="shared" si="58"/>
        <v>0.95915177032900156</v>
      </c>
      <c r="AZ526" s="28">
        <f t="shared" si="59"/>
        <v>0.84369266018606792</v>
      </c>
      <c r="BA526" s="28">
        <f t="shared" si="60"/>
        <v>-6.0168978312592838E-2</v>
      </c>
      <c r="BB526" s="28">
        <f t="shared" si="61"/>
        <v>7.3815729077639919E-2</v>
      </c>
      <c r="BC526" s="29" t="str">
        <f t="shared" si="62"/>
        <v/>
      </c>
      <c r="BD526" s="2" t="s">
        <v>7244</v>
      </c>
      <c r="BE526" s="2" t="s">
        <v>5994</v>
      </c>
      <c r="BF526" s="2" t="s">
        <v>5994</v>
      </c>
      <c r="BG526" s="2" t="s">
        <v>5994</v>
      </c>
      <c r="BH526" s="2" t="s">
        <v>5994</v>
      </c>
      <c r="BI526" s="2" t="s">
        <v>9855</v>
      </c>
      <c r="BJ526" s="2" t="s">
        <v>5994</v>
      </c>
      <c r="BK526" s="2" t="s">
        <v>5994</v>
      </c>
      <c r="BL526" s="2" t="s">
        <v>11814</v>
      </c>
      <c r="BM526" s="2" t="s">
        <v>13031</v>
      </c>
      <c r="BN526" s="2" t="s">
        <v>14050</v>
      </c>
      <c r="BO526" s="2" t="s">
        <v>15149</v>
      </c>
      <c r="BP526" s="2" t="s">
        <v>16411</v>
      </c>
      <c r="BQ526" s="2" t="s">
        <v>17599</v>
      </c>
      <c r="BR526" s="2" t="s">
        <v>18710</v>
      </c>
      <c r="BS526" s="2"/>
      <c r="BT526" s="2"/>
      <c r="BU526" s="2"/>
      <c r="BV526" s="2"/>
      <c r="BW526" s="2"/>
      <c r="BX526" s="2"/>
      <c r="BY526" s="2"/>
      <c r="BZ526" s="2"/>
      <c r="CA526" s="2"/>
      <c r="CB526" s="2"/>
      <c r="CC526" s="2"/>
      <c r="CD526" s="2"/>
      <c r="CE526" s="2"/>
    </row>
    <row r="527" spans="1:83" x14ac:dyDescent="0.2">
      <c r="A527" s="1">
        <v>305</v>
      </c>
      <c r="B527" s="1">
        <v>305</v>
      </c>
      <c r="C527" s="2" t="s">
        <v>6</v>
      </c>
      <c r="D527" s="2" t="s">
        <v>493</v>
      </c>
      <c r="E527" s="2" t="s">
        <v>3106</v>
      </c>
      <c r="F527" s="2" t="s">
        <v>4578</v>
      </c>
      <c r="G527" s="2"/>
      <c r="H527" s="2"/>
      <c r="I527" s="2" t="s">
        <v>5980</v>
      </c>
      <c r="J527" s="2" t="s">
        <v>6011</v>
      </c>
      <c r="K527" s="2" t="s">
        <v>6062</v>
      </c>
      <c r="L527" s="2" t="s">
        <v>5994</v>
      </c>
      <c r="M527" s="2" t="s">
        <v>494</v>
      </c>
      <c r="N527" s="2">
        <v>12</v>
      </c>
      <c r="O527" s="2">
        <v>713</v>
      </c>
      <c r="P527" s="2">
        <v>34</v>
      </c>
      <c r="Q527" s="2">
        <v>0.80316103603739197</v>
      </c>
      <c r="R527" s="2">
        <v>0.91281830457418789</v>
      </c>
      <c r="S527" s="2">
        <v>0.97538323108480007</v>
      </c>
      <c r="T527" s="2">
        <v>1.0021843207220245</v>
      </c>
      <c r="U527" s="2">
        <v>0.92221752334986296</v>
      </c>
      <c r="V527" s="2">
        <v>1.1969686163499444</v>
      </c>
      <c r="W527" s="2">
        <v>1.0374326708492936</v>
      </c>
      <c r="X527" s="2">
        <v>0.78429515269310002</v>
      </c>
      <c r="Y527" s="2">
        <v>0.86630888534965944</v>
      </c>
      <c r="Z527" s="2">
        <v>0.80829133774005235</v>
      </c>
      <c r="AA527" s="2">
        <v>0.90260674069525137</v>
      </c>
      <c r="AB527" s="2">
        <v>0.92697059773836843</v>
      </c>
      <c r="AC527" s="2">
        <v>0.85903850933626613</v>
      </c>
      <c r="AD527" s="2">
        <v>1.0452037509702381</v>
      </c>
      <c r="AE527" s="2">
        <v>0.92689301908837851</v>
      </c>
      <c r="AF527" s="2">
        <v>1.222274655124481</v>
      </c>
      <c r="AG527" s="2">
        <v>0.84593665089207792</v>
      </c>
      <c r="AH527" s="2">
        <v>1.1285379210494131</v>
      </c>
      <c r="AI527" s="2">
        <v>0.94201940425015529</v>
      </c>
      <c r="AJ527" s="2">
        <v>0.76549044928834475</v>
      </c>
      <c r="AK527" s="2">
        <v>0.79406836199372388</v>
      </c>
      <c r="AL527" s="2">
        <v>0.84915450962210437</v>
      </c>
      <c r="AM527" s="2">
        <v>1.1129087932264132</v>
      </c>
      <c r="AN527" s="2">
        <v>0.90282598596567909</v>
      </c>
      <c r="AO527" s="2">
        <v>1.023041813813903</v>
      </c>
      <c r="AP527" s="2">
        <v>0.73867334816906216</v>
      </c>
      <c r="AQ527" s="2">
        <v>1.0236821636270601</v>
      </c>
      <c r="AR527" s="2">
        <v>1.0781940313685119</v>
      </c>
      <c r="AS527" s="2">
        <v>1.1092554235054095</v>
      </c>
      <c r="AT527" s="2">
        <v>1.3278580734552499</v>
      </c>
      <c r="AU527" s="2">
        <v>0.90736132496003208</v>
      </c>
      <c r="AV527" s="2">
        <v>1.0507781516064072</v>
      </c>
      <c r="AW527" s="2">
        <f t="shared" si="56"/>
        <v>0.94341088250561045</v>
      </c>
      <c r="AX527" s="2">
        <f t="shared" si="57"/>
        <v>0.98358998372676454</v>
      </c>
      <c r="AY527" s="28">
        <f t="shared" si="58"/>
        <v>0.95915055878373445</v>
      </c>
      <c r="AZ527" s="28">
        <f t="shared" si="59"/>
        <v>0.43610710608016745</v>
      </c>
      <c r="BA527" s="28">
        <f t="shared" si="60"/>
        <v>-6.0170800643017136E-2</v>
      </c>
      <c r="BB527" s="28">
        <f t="shared" si="61"/>
        <v>0.36040683672427748</v>
      </c>
      <c r="BC527" s="29" t="str">
        <f t="shared" si="62"/>
        <v/>
      </c>
      <c r="BD527" s="2" t="s">
        <v>6550</v>
      </c>
      <c r="BE527" s="2" t="s">
        <v>5994</v>
      </c>
      <c r="BF527" s="2" t="s">
        <v>5994</v>
      </c>
      <c r="BG527" s="2" t="s">
        <v>7833</v>
      </c>
      <c r="BH527" s="2" t="s">
        <v>5994</v>
      </c>
      <c r="BI527" s="2" t="s">
        <v>9268</v>
      </c>
      <c r="BJ527" s="2" t="s">
        <v>10001</v>
      </c>
      <c r="BK527" s="2" t="s">
        <v>5994</v>
      </c>
      <c r="BL527" s="2" t="s">
        <v>11106</v>
      </c>
      <c r="BM527" s="2" t="s">
        <v>12320</v>
      </c>
      <c r="BN527" s="2" t="s">
        <v>13322</v>
      </c>
      <c r="BO527" s="2" t="s">
        <v>19614</v>
      </c>
      <c r="BP527" s="2" t="s">
        <v>15715</v>
      </c>
      <c r="BQ527" s="2" t="s">
        <v>16783</v>
      </c>
      <c r="BR527" s="2" t="s">
        <v>18166</v>
      </c>
      <c r="BS527" s="2"/>
      <c r="BT527" s="2"/>
      <c r="BU527" s="2"/>
      <c r="BV527" s="2"/>
      <c r="BW527" s="2"/>
      <c r="BX527" s="2"/>
      <c r="BY527" s="2"/>
      <c r="BZ527" s="2"/>
      <c r="CA527" s="2"/>
      <c r="CB527" s="2"/>
      <c r="CC527" s="2"/>
      <c r="CD527" s="2"/>
      <c r="CE527" s="2"/>
    </row>
    <row r="528" spans="1:83" x14ac:dyDescent="0.2">
      <c r="A528" s="1">
        <v>584</v>
      </c>
      <c r="B528" s="1">
        <v>584</v>
      </c>
      <c r="C528" s="2" t="s">
        <v>334</v>
      </c>
      <c r="D528" s="2" t="s">
        <v>971</v>
      </c>
      <c r="E528" s="2" t="s">
        <v>4275</v>
      </c>
      <c r="F528" s="2" t="s">
        <v>5750</v>
      </c>
      <c r="G528" s="2"/>
      <c r="H528" s="2"/>
      <c r="I528" s="2" t="s">
        <v>5994</v>
      </c>
      <c r="J528" s="2" t="s">
        <v>6275</v>
      </c>
      <c r="K528" s="2" t="s">
        <v>5994</v>
      </c>
      <c r="L528" s="2" t="s">
        <v>5994</v>
      </c>
      <c r="M528" s="2" t="s">
        <v>972</v>
      </c>
      <c r="N528" s="2">
        <v>1</v>
      </c>
      <c r="O528" s="2">
        <v>277</v>
      </c>
      <c r="P528" s="2">
        <v>8</v>
      </c>
      <c r="Q528" s="2">
        <v>0.95181573619518323</v>
      </c>
      <c r="R528" s="2">
        <v>1.007509860149097</v>
      </c>
      <c r="S528" s="2">
        <v>0.94852348222595528</v>
      </c>
      <c r="T528" s="2">
        <v>0.72090047944504354</v>
      </c>
      <c r="U528" s="2">
        <v>1.0966334539172518</v>
      </c>
      <c r="V528" s="2">
        <v>0.80767813142952027</v>
      </c>
      <c r="W528" s="2">
        <v>1.138364342719411</v>
      </c>
      <c r="X528" s="2">
        <v>0.85009043209408042</v>
      </c>
      <c r="Y528" s="2">
        <v>1.0133770890987015</v>
      </c>
      <c r="Z528" s="2">
        <v>0.98254803583522821</v>
      </c>
      <c r="AA528" s="2">
        <v>0.65957519876862547</v>
      </c>
      <c r="AB528" s="2">
        <v>0.85234300949402075</v>
      </c>
      <c r="AC528" s="2">
        <v>0.67603985609567352</v>
      </c>
      <c r="AD528" s="2">
        <v>0.95884035040019455</v>
      </c>
      <c r="AE528" s="2">
        <v>1.0451043961758568</v>
      </c>
      <c r="AF528" s="2">
        <v>1.016970021058645</v>
      </c>
      <c r="AG528" s="2">
        <v>0.80426703114808129</v>
      </c>
      <c r="AH528" s="2">
        <v>0.81740438855516606</v>
      </c>
      <c r="AI528" s="2">
        <v>0.95572651808962594</v>
      </c>
      <c r="AJ528" s="2">
        <v>0.89112949648669471</v>
      </c>
      <c r="AK528" s="2">
        <v>1.1005279786366997</v>
      </c>
      <c r="AL528" s="2">
        <v>1.0767912185716171</v>
      </c>
      <c r="AM528" s="2">
        <v>0.85705788286578288</v>
      </c>
      <c r="AN528" s="2">
        <v>0.77861421138366027</v>
      </c>
      <c r="AO528" s="2">
        <v>0.87865933512483363</v>
      </c>
      <c r="AP528" s="2">
        <v>1.0564524812903369</v>
      </c>
      <c r="AQ528" s="2">
        <v>1.1923173475725841</v>
      </c>
      <c r="AR528" s="2">
        <v>0.93049874458737325</v>
      </c>
      <c r="AS528" s="2">
        <v>0.9029463336969632</v>
      </c>
      <c r="AT528" s="2">
        <v>1.0979429340245208</v>
      </c>
      <c r="AU528" s="2">
        <v>0.73679559312773968</v>
      </c>
      <c r="AV528" s="2">
        <v>1.0143077622223258</v>
      </c>
      <c r="AW528" s="2">
        <f t="shared" si="56"/>
        <v>0.91356358272062166</v>
      </c>
      <c r="AX528" s="2">
        <f t="shared" si="57"/>
        <v>0.95247814841572831</v>
      </c>
      <c r="AY528" s="28">
        <f t="shared" si="58"/>
        <v>0.95914387562608772</v>
      </c>
      <c r="AZ528" s="28">
        <f t="shared" si="59"/>
        <v>0.43422807430720656</v>
      </c>
      <c r="BA528" s="28">
        <f t="shared" si="60"/>
        <v>-6.0180853071071475E-2</v>
      </c>
      <c r="BB528" s="28">
        <f t="shared" si="61"/>
        <v>0.36228210137319034</v>
      </c>
      <c r="BC528" s="29" t="str">
        <f t="shared" si="62"/>
        <v/>
      </c>
      <c r="BD528" s="2" t="s">
        <v>7561</v>
      </c>
      <c r="BE528" s="2" t="s">
        <v>5994</v>
      </c>
      <c r="BF528" s="2" t="s">
        <v>5994</v>
      </c>
      <c r="BG528" s="2" t="s">
        <v>8962</v>
      </c>
      <c r="BH528" s="2" t="s">
        <v>5994</v>
      </c>
      <c r="BI528" s="2" t="s">
        <v>5994</v>
      </c>
      <c r="BJ528" s="2" t="s">
        <v>5994</v>
      </c>
      <c r="BK528" s="2" t="s">
        <v>10996</v>
      </c>
      <c r="BL528" s="2" t="s">
        <v>12108</v>
      </c>
      <c r="BM528" s="2" t="s">
        <v>6275</v>
      </c>
      <c r="BN528" s="2" t="s">
        <v>6226</v>
      </c>
      <c r="BO528" s="2" t="s">
        <v>15473</v>
      </c>
      <c r="BP528" s="2" t="s">
        <v>16628</v>
      </c>
      <c r="BQ528" s="2" t="s">
        <v>17944</v>
      </c>
      <c r="BR528" s="2" t="s">
        <v>18943</v>
      </c>
      <c r="BS528" s="2"/>
      <c r="BT528" s="2"/>
      <c r="BU528" s="2"/>
      <c r="BV528" s="2"/>
      <c r="BW528" s="2"/>
      <c r="BX528" s="2"/>
      <c r="BY528" s="2"/>
      <c r="BZ528" s="2"/>
      <c r="CA528" s="2"/>
      <c r="CB528" s="2"/>
      <c r="CC528" s="2"/>
      <c r="CD528" s="2"/>
      <c r="CE528" s="2"/>
    </row>
    <row r="529" spans="1:83" x14ac:dyDescent="0.2">
      <c r="A529" s="1">
        <v>23</v>
      </c>
      <c r="B529" s="1">
        <v>23</v>
      </c>
      <c r="C529" s="2" t="s">
        <v>6</v>
      </c>
      <c r="D529" s="2" t="s">
        <v>717</v>
      </c>
      <c r="E529" s="2" t="s">
        <v>4179</v>
      </c>
      <c r="F529" s="2" t="s">
        <v>5654</v>
      </c>
      <c r="G529" s="2"/>
      <c r="H529" s="2"/>
      <c r="I529" s="2" t="s">
        <v>5994</v>
      </c>
      <c r="J529" s="2" t="s">
        <v>6162</v>
      </c>
      <c r="K529" s="2" t="s">
        <v>5994</v>
      </c>
      <c r="L529" s="2" t="s">
        <v>5994</v>
      </c>
      <c r="M529" s="2" t="s">
        <v>718</v>
      </c>
      <c r="N529" s="2">
        <v>6</v>
      </c>
      <c r="O529" s="2">
        <v>149</v>
      </c>
      <c r="P529" s="2">
        <v>15</v>
      </c>
      <c r="Q529" s="2">
        <v>1.6380473029454925</v>
      </c>
      <c r="R529" s="2">
        <v>0.96413662616307738</v>
      </c>
      <c r="S529" s="2">
        <v>1.3075667801614346</v>
      </c>
      <c r="T529" s="2">
        <v>1.1084808942828304</v>
      </c>
      <c r="U529" s="2">
        <v>1.2329738915651003</v>
      </c>
      <c r="V529" s="2">
        <v>1.1723317682437551</v>
      </c>
      <c r="W529" s="2">
        <v>0.88029861258929454</v>
      </c>
      <c r="X529" s="2">
        <v>1.7839312221340498</v>
      </c>
      <c r="Y529" s="2">
        <v>1.2685240239518905</v>
      </c>
      <c r="Z529" s="2">
        <v>1.5842953992768418</v>
      </c>
      <c r="AA529" s="2">
        <v>2.7539560489033756</v>
      </c>
      <c r="AB529" s="2">
        <v>0.87210458208384156</v>
      </c>
      <c r="AC529" s="2">
        <v>1.2179207772368112</v>
      </c>
      <c r="AD529" s="2">
        <v>1.2778832624475653</v>
      </c>
      <c r="AE529" s="2">
        <v>0.96461547038557338</v>
      </c>
      <c r="AF529" s="2">
        <v>1.28049425294348</v>
      </c>
      <c r="AG529" s="2">
        <v>2.3611423754885545</v>
      </c>
      <c r="AH529" s="2">
        <v>1.2022925858659572</v>
      </c>
      <c r="AI529" s="2">
        <v>1.2892373973001581</v>
      </c>
      <c r="AJ529" s="2">
        <v>1.1502346924887239</v>
      </c>
      <c r="AK529" s="2">
        <v>0.99253907095034088</v>
      </c>
      <c r="AL529" s="2">
        <v>1.0371741902638061</v>
      </c>
      <c r="AM529" s="2">
        <v>1.0786613886433429</v>
      </c>
      <c r="AN529" s="2">
        <v>1.6201125121581519</v>
      </c>
      <c r="AO529" s="2">
        <v>4.1188161943952961</v>
      </c>
      <c r="AP529" s="2">
        <v>1.1364459176737349</v>
      </c>
      <c r="AQ529" s="2">
        <v>1.411597273957069</v>
      </c>
      <c r="AR529" s="2">
        <v>1.0993759045510929</v>
      </c>
      <c r="AS529" s="2">
        <v>2.3307617434686647</v>
      </c>
      <c r="AT529" s="2">
        <v>0.99772545499774512</v>
      </c>
      <c r="AU529" s="2">
        <v>1.1849802768999274</v>
      </c>
      <c r="AV529" s="2">
        <v>1.1244871667826482</v>
      </c>
      <c r="AW529" s="2">
        <f t="shared" si="56"/>
        <v>1.3922766641648805</v>
      </c>
      <c r="AX529" s="2">
        <f t="shared" si="57"/>
        <v>1.4516294513597772</v>
      </c>
      <c r="AY529" s="28">
        <f t="shared" si="58"/>
        <v>0.95911299048162779</v>
      </c>
      <c r="AZ529" s="28">
        <f t="shared" si="59"/>
        <v>0.803763448587961</v>
      </c>
      <c r="BA529" s="28">
        <f t="shared" si="60"/>
        <v>-6.0227309669810235E-2</v>
      </c>
      <c r="BB529" s="28">
        <f t="shared" si="61"/>
        <v>9.4871747381963911E-2</v>
      </c>
      <c r="BC529" s="29" t="str">
        <f t="shared" si="62"/>
        <v/>
      </c>
      <c r="BD529" s="2" t="s">
        <v>7473</v>
      </c>
      <c r="BE529" s="2" t="s">
        <v>5994</v>
      </c>
      <c r="BF529" s="2" t="s">
        <v>5994</v>
      </c>
      <c r="BG529" s="2" t="s">
        <v>7822</v>
      </c>
      <c r="BH529" s="2" t="s">
        <v>5994</v>
      </c>
      <c r="BI529" s="2" t="s">
        <v>5994</v>
      </c>
      <c r="BJ529" s="2" t="s">
        <v>9995</v>
      </c>
      <c r="BK529" s="2" t="s">
        <v>10978</v>
      </c>
      <c r="BL529" s="2" t="s">
        <v>12039</v>
      </c>
      <c r="BM529" s="2" t="s">
        <v>6162</v>
      </c>
      <c r="BN529" s="2" t="s">
        <v>14261</v>
      </c>
      <c r="BO529" s="2" t="s">
        <v>19505</v>
      </c>
      <c r="BP529" s="2" t="s">
        <v>16594</v>
      </c>
      <c r="BQ529" s="2" t="s">
        <v>17861</v>
      </c>
      <c r="BR529" s="2" t="s">
        <v>18185</v>
      </c>
      <c r="BS529" s="2"/>
      <c r="BT529" s="2"/>
      <c r="BU529" s="2"/>
      <c r="BV529" s="2"/>
      <c r="BW529" s="2"/>
      <c r="BX529" s="2"/>
      <c r="BY529" s="2"/>
      <c r="BZ529" s="2"/>
      <c r="CA529" s="2"/>
      <c r="CB529" s="2"/>
      <c r="CC529" s="2"/>
      <c r="CD529" s="2"/>
      <c r="CE529" s="2"/>
    </row>
    <row r="530" spans="1:83" x14ac:dyDescent="0.2">
      <c r="A530" s="1">
        <v>178</v>
      </c>
      <c r="B530" s="1">
        <v>178</v>
      </c>
      <c r="C530" s="2" t="s">
        <v>6</v>
      </c>
      <c r="D530" s="2" t="s">
        <v>1601</v>
      </c>
      <c r="E530" s="2" t="s">
        <v>3821</v>
      </c>
      <c r="F530" s="2" t="s">
        <v>5292</v>
      </c>
      <c r="G530" s="2"/>
      <c r="H530" s="2"/>
      <c r="I530" s="2" t="s">
        <v>5994</v>
      </c>
      <c r="J530" s="2" t="s">
        <v>5994</v>
      </c>
      <c r="K530" s="2" t="s">
        <v>5994</v>
      </c>
      <c r="L530" s="2" t="s">
        <v>5994</v>
      </c>
      <c r="M530" s="2" t="s">
        <v>1602</v>
      </c>
      <c r="N530" s="2">
        <v>2</v>
      </c>
      <c r="O530" s="2">
        <v>322</v>
      </c>
      <c r="P530" s="2">
        <v>3</v>
      </c>
      <c r="Q530" s="2">
        <v>0.6130100289894157</v>
      </c>
      <c r="R530" s="2">
        <v>0.94624868919602201</v>
      </c>
      <c r="S530" s="2">
        <v>0.89515210649325672</v>
      </c>
      <c r="T530" s="2">
        <v>0.78901594988879653</v>
      </c>
      <c r="U530" s="2">
        <v>0.69648421460240006</v>
      </c>
      <c r="V530" s="2">
        <v>0.72163185251602446</v>
      </c>
      <c r="W530" s="2">
        <v>0.84189545470917604</v>
      </c>
      <c r="X530" s="2">
        <v>0.75657477063039547</v>
      </c>
      <c r="Y530" s="2">
        <v>0.92317521880682485</v>
      </c>
      <c r="Z530" s="2">
        <v>0.77464155659704381</v>
      </c>
      <c r="AA530" s="2">
        <v>1.1733190091350647</v>
      </c>
      <c r="AB530" s="2">
        <v>1.3372515269605145</v>
      </c>
      <c r="AC530" s="2">
        <v>0.79953749857624801</v>
      </c>
      <c r="AD530" s="2">
        <v>1.10802181362826</v>
      </c>
      <c r="AE530" s="2">
        <v>1.4999665318604993</v>
      </c>
      <c r="AF530" s="2">
        <v>1.0869863798202715</v>
      </c>
      <c r="AG530" s="2">
        <v>0.96577731219959995</v>
      </c>
      <c r="AH530" s="2">
        <v>0.67976248056020061</v>
      </c>
      <c r="AI530" s="2">
        <v>0.75440067332670868</v>
      </c>
      <c r="AJ530" s="2">
        <v>0.97304598500493045</v>
      </c>
      <c r="AK530" s="2">
        <v>0.84881532360974232</v>
      </c>
      <c r="AL530" s="2">
        <v>0.96676672344238945</v>
      </c>
      <c r="AM530" s="2">
        <v>0.79603574956102363</v>
      </c>
      <c r="AN530" s="2">
        <v>1.2057325190570043</v>
      </c>
      <c r="AO530" s="2">
        <v>0.95276999275185659</v>
      </c>
      <c r="AP530" s="2">
        <v>0.99022585913801719</v>
      </c>
      <c r="AQ530" s="2">
        <v>0.89452458942952184</v>
      </c>
      <c r="AR530" s="2">
        <v>1.2502714770022503</v>
      </c>
      <c r="AS530" s="2">
        <v>0.90663678927642122</v>
      </c>
      <c r="AT530" s="2">
        <v>1.0177352275410485</v>
      </c>
      <c r="AU530" s="2">
        <v>1.2938389917319459</v>
      </c>
      <c r="AV530" s="2">
        <v>1.1271614324631274</v>
      </c>
      <c r="AW530" s="2">
        <f t="shared" si="56"/>
        <v>0.93698175968293018</v>
      </c>
      <c r="AX530" s="2">
        <f t="shared" si="57"/>
        <v>0.97718158759307938</v>
      </c>
      <c r="AY530" s="28">
        <f t="shared" si="58"/>
        <v>0.95886145582299964</v>
      </c>
      <c r="AZ530" s="28">
        <f t="shared" si="59"/>
        <v>0.59755017373357255</v>
      </c>
      <c r="BA530" s="28">
        <f t="shared" si="60"/>
        <v>-6.0605717012404581E-2</v>
      </c>
      <c r="BB530" s="28">
        <f t="shared" si="61"/>
        <v>0.22362562299775357</v>
      </c>
      <c r="BC530" s="29" t="str">
        <f t="shared" si="62"/>
        <v/>
      </c>
      <c r="BD530" s="2" t="s">
        <v>7167</v>
      </c>
      <c r="BE530" s="2" t="s">
        <v>5994</v>
      </c>
      <c r="BF530" s="2" t="s">
        <v>5994</v>
      </c>
      <c r="BG530" s="2" t="s">
        <v>8541</v>
      </c>
      <c r="BH530" s="2" t="s">
        <v>5994</v>
      </c>
      <c r="BI530" s="2" t="s">
        <v>9284</v>
      </c>
      <c r="BJ530" s="2" t="s">
        <v>10319</v>
      </c>
      <c r="BK530" s="2" t="s">
        <v>5994</v>
      </c>
      <c r="BL530" s="2" t="s">
        <v>11739</v>
      </c>
      <c r="BM530" s="2" t="s">
        <v>12952</v>
      </c>
      <c r="BN530" s="2" t="s">
        <v>13974</v>
      </c>
      <c r="BO530" s="2" t="s">
        <v>15057</v>
      </c>
      <c r="BP530" s="2" t="s">
        <v>16349</v>
      </c>
      <c r="BQ530" s="2" t="s">
        <v>17506</v>
      </c>
      <c r="BR530" s="2" t="s">
        <v>18163</v>
      </c>
      <c r="BS530" s="2"/>
      <c r="BT530" s="2"/>
      <c r="BU530" s="2"/>
      <c r="BV530" s="2"/>
      <c r="BW530" s="2"/>
      <c r="BX530" s="2"/>
      <c r="BY530" s="2"/>
      <c r="BZ530" s="2"/>
      <c r="CA530" s="2"/>
      <c r="CB530" s="2"/>
      <c r="CC530" s="2"/>
      <c r="CD530" s="2"/>
      <c r="CE530" s="2"/>
    </row>
    <row r="531" spans="1:83" x14ac:dyDescent="0.2">
      <c r="A531" s="1">
        <v>564</v>
      </c>
      <c r="B531" s="1">
        <v>564</v>
      </c>
      <c r="C531" s="2" t="s">
        <v>6</v>
      </c>
      <c r="D531" s="2" t="s">
        <v>953</v>
      </c>
      <c r="E531" s="2" t="s">
        <v>3996</v>
      </c>
      <c r="F531" s="2" t="s">
        <v>5467</v>
      </c>
      <c r="G531" s="2"/>
      <c r="H531" s="2"/>
      <c r="I531" s="2" t="s">
        <v>5994</v>
      </c>
      <c r="J531" s="2" t="s">
        <v>5994</v>
      </c>
      <c r="K531" s="2" t="s">
        <v>5994</v>
      </c>
      <c r="L531" s="2" t="s">
        <v>5994</v>
      </c>
      <c r="M531" s="2" t="s">
        <v>954</v>
      </c>
      <c r="N531" s="2">
        <v>8</v>
      </c>
      <c r="O531" s="2">
        <v>461</v>
      </c>
      <c r="P531" s="2">
        <v>9</v>
      </c>
      <c r="Q531" s="2">
        <v>0.63898517018491741</v>
      </c>
      <c r="R531" s="2">
        <v>0.77384130663948159</v>
      </c>
      <c r="S531" s="2">
        <v>0.87484552081997635</v>
      </c>
      <c r="T531" s="2">
        <v>0.74417586740761466</v>
      </c>
      <c r="U531" s="2">
        <v>0.75421847066071945</v>
      </c>
      <c r="V531" s="2">
        <v>0.78762439536015483</v>
      </c>
      <c r="W531" s="2">
        <v>0.79093413061180196</v>
      </c>
      <c r="X531" s="2">
        <v>0.56921250607219631</v>
      </c>
      <c r="Y531" s="2">
        <v>0.69331955253918642</v>
      </c>
      <c r="Z531" s="2">
        <v>0.92276658739590578</v>
      </c>
      <c r="AA531" s="2">
        <v>0.67990844145264828</v>
      </c>
      <c r="AB531" s="2">
        <v>1.0192677996091901</v>
      </c>
      <c r="AC531" s="2">
        <v>1.0391871435484903</v>
      </c>
      <c r="AD531" s="2">
        <v>1.2265586375868975</v>
      </c>
      <c r="AE531" s="2">
        <v>0.91779465605329813</v>
      </c>
      <c r="AF531" s="2">
        <v>1.5498554468888019</v>
      </c>
      <c r="AG531" s="2">
        <v>0.85818205797504554</v>
      </c>
      <c r="AH531" s="2">
        <v>0.70887271086191805</v>
      </c>
      <c r="AI531" s="2">
        <v>0.6745334308389449</v>
      </c>
      <c r="AJ531" s="2">
        <v>0.73793553790262967</v>
      </c>
      <c r="AK531" s="2">
        <v>0.64663444965807382</v>
      </c>
      <c r="AL531" s="2">
        <v>0.88495835713247284</v>
      </c>
      <c r="AM531" s="2">
        <v>0.83732534653912372</v>
      </c>
      <c r="AN531" s="2">
        <v>0.97478056130892277</v>
      </c>
      <c r="AO531" s="2">
        <v>0.75836685688192917</v>
      </c>
      <c r="AP531" s="2">
        <v>1.08256241051029</v>
      </c>
      <c r="AQ531" s="2">
        <v>1.1930154251983771</v>
      </c>
      <c r="AR531" s="2">
        <v>1.0393128128167033</v>
      </c>
      <c r="AS531" s="2">
        <v>0.9280120182777063</v>
      </c>
      <c r="AT531" s="2">
        <v>1.0163967702191807</v>
      </c>
      <c r="AU531" s="2">
        <v>1.2551083585170648</v>
      </c>
      <c r="AV531" s="2">
        <v>0.92451165748908837</v>
      </c>
      <c r="AW531" s="2">
        <f t="shared" si="56"/>
        <v>0.87298104063566639</v>
      </c>
      <c r="AX531" s="2">
        <f t="shared" si="57"/>
        <v>0.91082178027682836</v>
      </c>
      <c r="AY531" s="28">
        <f t="shared" si="58"/>
        <v>0.9584542876986748</v>
      </c>
      <c r="AZ531" s="28">
        <f t="shared" si="59"/>
        <v>0.62376844621002014</v>
      </c>
      <c r="BA531" s="28">
        <f t="shared" si="60"/>
        <v>-6.1218468923076412E-2</v>
      </c>
      <c r="BB531" s="28">
        <f t="shared" si="61"/>
        <v>0.20497659813204891</v>
      </c>
      <c r="BC531" s="29" t="str">
        <f t="shared" si="62"/>
        <v/>
      </c>
      <c r="BD531" s="2" t="s">
        <v>7311</v>
      </c>
      <c r="BE531" s="2" t="s">
        <v>5994</v>
      </c>
      <c r="BF531" s="2" t="s">
        <v>5994</v>
      </c>
      <c r="BG531" s="2" t="s">
        <v>8693</v>
      </c>
      <c r="BH531" s="2" t="s">
        <v>5994</v>
      </c>
      <c r="BI531" s="2" t="s">
        <v>9273</v>
      </c>
      <c r="BJ531" s="2" t="s">
        <v>10392</v>
      </c>
      <c r="BK531" s="2" t="s">
        <v>5994</v>
      </c>
      <c r="BL531" s="2" t="s">
        <v>11881</v>
      </c>
      <c r="BM531" s="2" t="s">
        <v>13101</v>
      </c>
      <c r="BN531" s="2" t="s">
        <v>14114</v>
      </c>
      <c r="BO531" s="2" t="s">
        <v>15224</v>
      </c>
      <c r="BP531" s="2" t="s">
        <v>16466</v>
      </c>
      <c r="BQ531" s="2" t="s">
        <v>17677</v>
      </c>
      <c r="BR531" s="2" t="s">
        <v>18759</v>
      </c>
      <c r="BS531" s="2"/>
      <c r="BT531" s="2"/>
      <c r="BU531" s="2"/>
      <c r="BV531" s="2"/>
      <c r="BW531" s="2"/>
      <c r="BX531" s="2"/>
      <c r="BY531" s="2"/>
      <c r="BZ531" s="2"/>
      <c r="CA531" s="2"/>
      <c r="CB531" s="2"/>
      <c r="CC531" s="2"/>
      <c r="CD531" s="2"/>
      <c r="CE531" s="2"/>
    </row>
    <row r="532" spans="1:83" x14ac:dyDescent="0.2">
      <c r="A532" s="1">
        <v>365</v>
      </c>
      <c r="B532" s="1">
        <v>365</v>
      </c>
      <c r="C532" s="2" t="s">
        <v>6</v>
      </c>
      <c r="D532" s="2" t="s">
        <v>123</v>
      </c>
      <c r="E532" s="2" t="s">
        <v>4146</v>
      </c>
      <c r="F532" s="2" t="s">
        <v>5620</v>
      </c>
      <c r="G532" s="2"/>
      <c r="H532" s="2"/>
      <c r="I532" s="2" t="s">
        <v>5994</v>
      </c>
      <c r="J532" s="2" t="s">
        <v>5994</v>
      </c>
      <c r="K532" s="2" t="s">
        <v>5994</v>
      </c>
      <c r="L532" s="2" t="s">
        <v>5994</v>
      </c>
      <c r="M532" s="2" t="s">
        <v>124</v>
      </c>
      <c r="N532" s="2">
        <v>21</v>
      </c>
      <c r="O532" s="2">
        <v>298</v>
      </c>
      <c r="P532" s="2">
        <v>372</v>
      </c>
      <c r="Q532" s="2">
        <v>0.95900345179069169</v>
      </c>
      <c r="R532" s="2">
        <v>1.0213166378647647</v>
      </c>
      <c r="S532" s="2">
        <v>0.77828465705357264</v>
      </c>
      <c r="T532" s="2">
        <v>0.73052419239534294</v>
      </c>
      <c r="U532" s="2">
        <v>0.75992539932362624</v>
      </c>
      <c r="V532" s="2">
        <v>0.9708113415688886</v>
      </c>
      <c r="W532" s="2">
        <v>1.0074003535874503</v>
      </c>
      <c r="X532" s="2">
        <v>0.75924589381312868</v>
      </c>
      <c r="Y532" s="2">
        <v>1.133114571101085</v>
      </c>
      <c r="Z532" s="2">
        <v>0.98100287892039573</v>
      </c>
      <c r="AA532" s="2">
        <v>0.84263448616001768</v>
      </c>
      <c r="AB532" s="2">
        <v>0.87922229575523558</v>
      </c>
      <c r="AC532" s="2">
        <v>0.91522251901985541</v>
      </c>
      <c r="AD532" s="2">
        <v>0.96053257479117315</v>
      </c>
      <c r="AE532" s="2">
        <v>1.0574720433563018</v>
      </c>
      <c r="AF532" s="2">
        <v>0.99924744295010592</v>
      </c>
      <c r="AG532" s="2">
        <v>0.89257273726604702</v>
      </c>
      <c r="AH532" s="2">
        <v>0.88591722349074786</v>
      </c>
      <c r="AI532" s="2">
        <v>0.86389602028595003</v>
      </c>
      <c r="AJ532" s="2">
        <v>0.90870037216461053</v>
      </c>
      <c r="AK532" s="2">
        <v>1.066169218950195</v>
      </c>
      <c r="AL532" s="2">
        <v>0.98821084726068076</v>
      </c>
      <c r="AM532" s="2">
        <v>1.0218269718295661</v>
      </c>
      <c r="AN532" s="2">
        <v>1.0324545630432707</v>
      </c>
      <c r="AO532" s="2">
        <v>0.83337645452974196</v>
      </c>
      <c r="AP532" s="2">
        <v>0.98832828218810365</v>
      </c>
      <c r="AQ532" s="2">
        <v>0.98043395286614665</v>
      </c>
      <c r="AR532" s="2">
        <v>0.90648877568418196</v>
      </c>
      <c r="AS532" s="2">
        <v>0.79785840322602086</v>
      </c>
      <c r="AT532" s="2">
        <v>0.96773062967646672</v>
      </c>
      <c r="AU532" s="2">
        <v>1.0856792818971714</v>
      </c>
      <c r="AV532" s="2">
        <v>1.0790706299657542</v>
      </c>
      <c r="AW532" s="2">
        <f t="shared" si="56"/>
        <v>0.92044314568927543</v>
      </c>
      <c r="AX532" s="2">
        <f t="shared" si="57"/>
        <v>0.9604094418039073</v>
      </c>
      <c r="AY532" s="28">
        <f t="shared" si="58"/>
        <v>0.95838618991545477</v>
      </c>
      <c r="AZ532" s="28">
        <f t="shared" si="59"/>
        <v>0.28975197326346358</v>
      </c>
      <c r="BA532" s="28">
        <f t="shared" si="60"/>
        <v>-6.132097545435615E-2</v>
      </c>
      <c r="BB532" s="28">
        <f t="shared" si="61"/>
        <v>0.53797359773014553</v>
      </c>
      <c r="BC532" s="29" t="str">
        <f t="shared" si="62"/>
        <v/>
      </c>
      <c r="BD532" s="2" t="s">
        <v>7442</v>
      </c>
      <c r="BE532" s="2" t="s">
        <v>5994</v>
      </c>
      <c r="BF532" s="2" t="s">
        <v>5994</v>
      </c>
      <c r="BG532" s="2" t="s">
        <v>8839</v>
      </c>
      <c r="BH532" s="2" t="s">
        <v>5994</v>
      </c>
      <c r="BI532" s="2" t="s">
        <v>9368</v>
      </c>
      <c r="BJ532" s="2" t="s">
        <v>5994</v>
      </c>
      <c r="BK532" s="2" t="s">
        <v>5994</v>
      </c>
      <c r="BL532" s="2" t="s">
        <v>12013</v>
      </c>
      <c r="BM532" s="2" t="s">
        <v>13229</v>
      </c>
      <c r="BN532" s="2" t="s">
        <v>14238</v>
      </c>
      <c r="BO532" s="2" t="s">
        <v>15371</v>
      </c>
      <c r="BP532" s="2" t="s">
        <v>16574</v>
      </c>
      <c r="BQ532" s="2" t="s">
        <v>17828</v>
      </c>
      <c r="BR532" s="2" t="s">
        <v>18163</v>
      </c>
      <c r="BS532" s="2"/>
      <c r="BT532" s="2"/>
      <c r="BU532" s="2"/>
      <c r="BV532" s="2"/>
      <c r="BW532" s="2"/>
      <c r="BX532" s="2"/>
      <c r="BY532" s="2"/>
      <c r="BZ532" s="2"/>
      <c r="CA532" s="2"/>
      <c r="CB532" s="2"/>
      <c r="CC532" s="2"/>
      <c r="CD532" s="2"/>
      <c r="CE532" s="2"/>
    </row>
    <row r="533" spans="1:83" x14ac:dyDescent="0.2">
      <c r="A533" s="1">
        <v>538</v>
      </c>
      <c r="B533" s="1">
        <v>538</v>
      </c>
      <c r="C533" s="2" t="s">
        <v>6</v>
      </c>
      <c r="D533" s="2" t="s">
        <v>347</v>
      </c>
      <c r="E533" s="2" t="s">
        <v>3200</v>
      </c>
      <c r="F533" s="2" t="s">
        <v>4672</v>
      </c>
      <c r="G533" s="2"/>
      <c r="H533" s="2"/>
      <c r="I533" s="2" t="s">
        <v>5981</v>
      </c>
      <c r="J533" s="2" t="s">
        <v>6015</v>
      </c>
      <c r="K533" s="2" t="s">
        <v>5994</v>
      </c>
      <c r="L533" s="2" t="s">
        <v>5994</v>
      </c>
      <c r="M533" s="2" t="s">
        <v>348</v>
      </c>
      <c r="N533" s="2">
        <v>9</v>
      </c>
      <c r="O533" s="2">
        <v>253</v>
      </c>
      <c r="P533" s="2">
        <v>62</v>
      </c>
      <c r="Q533" s="2">
        <v>0.65819776868439128</v>
      </c>
      <c r="R533" s="2">
        <v>0.79365781795714041</v>
      </c>
      <c r="S533" s="2">
        <v>0.86465644934587371</v>
      </c>
      <c r="T533" s="2">
        <v>0.73689603653061242</v>
      </c>
      <c r="U533" s="2">
        <v>0.5815449821754356</v>
      </c>
      <c r="V533" s="2">
        <v>0.75308632294719635</v>
      </c>
      <c r="W533" s="2">
        <v>0.8840656063782506</v>
      </c>
      <c r="X533" s="2">
        <v>0.55721990900050578</v>
      </c>
      <c r="Y533" s="2">
        <v>0.69596624949503283</v>
      </c>
      <c r="Z533" s="2">
        <v>0.79584598590027888</v>
      </c>
      <c r="AA533" s="2">
        <v>0.7008042338274757</v>
      </c>
      <c r="AB533" s="2">
        <v>0.89438148974664367</v>
      </c>
      <c r="AC533" s="2">
        <v>0.6182741105398234</v>
      </c>
      <c r="AD533" s="2">
        <v>0.82088650578499489</v>
      </c>
      <c r="AE533" s="2">
        <v>0.84808724610822939</v>
      </c>
      <c r="AF533" s="2">
        <v>0.91663617122026975</v>
      </c>
      <c r="AG533" s="2">
        <v>0.82997967850990972</v>
      </c>
      <c r="AH533" s="2">
        <v>0.74748728274703191</v>
      </c>
      <c r="AI533" s="2">
        <v>0.81592281643694331</v>
      </c>
      <c r="AJ533" s="2">
        <v>0.75196732183014392</v>
      </c>
      <c r="AK533" s="2">
        <v>0.67181464989784534</v>
      </c>
      <c r="AL533" s="2">
        <v>0.73859935909761765</v>
      </c>
      <c r="AM533" s="2">
        <v>0.74444735922319383</v>
      </c>
      <c r="AN533" s="2">
        <v>0.83267097582022431</v>
      </c>
      <c r="AO533" s="2">
        <v>0.60958881863112735</v>
      </c>
      <c r="AP533" s="2">
        <v>0.97575022778368647</v>
      </c>
      <c r="AQ533" s="2">
        <v>0.96636166635648235</v>
      </c>
      <c r="AR533" s="2">
        <v>0.80998063781885965</v>
      </c>
      <c r="AS533" s="2">
        <v>0.76033807053294311</v>
      </c>
      <c r="AT533" s="2">
        <v>0.85192008635149963</v>
      </c>
      <c r="AU533" s="2">
        <v>0.79468513687410847</v>
      </c>
      <c r="AV533" s="2">
        <v>0.85351697844823959</v>
      </c>
      <c r="AW533" s="2">
        <f t="shared" si="56"/>
        <v>0.76177568024423914</v>
      </c>
      <c r="AX533" s="2">
        <f t="shared" si="57"/>
        <v>0.79500342585666317</v>
      </c>
      <c r="AY533" s="28">
        <f t="shared" si="58"/>
        <v>0.95820427367766481</v>
      </c>
      <c r="AZ533" s="28">
        <f t="shared" si="59"/>
        <v>0.37872459090189903</v>
      </c>
      <c r="BA533" s="28">
        <f t="shared" si="60"/>
        <v>-6.1594846852435506E-2</v>
      </c>
      <c r="BB533" s="28">
        <f t="shared" si="61"/>
        <v>0.42167649486261283</v>
      </c>
      <c r="BC533" s="29" t="str">
        <f t="shared" si="62"/>
        <v/>
      </c>
      <c r="BD533" s="2" t="s">
        <v>6628</v>
      </c>
      <c r="BE533" s="2" t="s">
        <v>5994</v>
      </c>
      <c r="BF533" s="2" t="s">
        <v>5994</v>
      </c>
      <c r="BG533" s="2" t="s">
        <v>7926</v>
      </c>
      <c r="BH533" s="2" t="s">
        <v>5994</v>
      </c>
      <c r="BI533" s="2" t="s">
        <v>9332</v>
      </c>
      <c r="BJ533" s="2" t="s">
        <v>10043</v>
      </c>
      <c r="BK533" s="2" t="s">
        <v>10648</v>
      </c>
      <c r="BL533" s="2" t="s">
        <v>11183</v>
      </c>
      <c r="BM533" s="2" t="s">
        <v>12402</v>
      </c>
      <c r="BN533" s="2" t="s">
        <v>13415</v>
      </c>
      <c r="BO533" s="2" t="s">
        <v>14534</v>
      </c>
      <c r="BP533" s="2" t="s">
        <v>15805</v>
      </c>
      <c r="BQ533" s="2" t="s">
        <v>16881</v>
      </c>
      <c r="BR533" s="2" t="s">
        <v>18163</v>
      </c>
      <c r="BS533" s="2"/>
      <c r="BT533" s="2"/>
      <c r="BU533" s="2"/>
      <c r="BV533" s="2"/>
      <c r="BW533" s="2"/>
      <c r="BX533" s="2"/>
      <c r="BY533" s="2"/>
      <c r="BZ533" s="2"/>
      <c r="CA533" s="2"/>
      <c r="CB533" s="2"/>
      <c r="CC533" s="2"/>
      <c r="CD533" s="2"/>
      <c r="CE533" s="2"/>
    </row>
    <row r="534" spans="1:83" x14ac:dyDescent="0.2">
      <c r="A534" s="1">
        <v>311</v>
      </c>
      <c r="B534" s="1">
        <v>311</v>
      </c>
      <c r="C534" s="2" t="s">
        <v>6</v>
      </c>
      <c r="D534" s="2" t="s">
        <v>785</v>
      </c>
      <c r="E534" s="2" t="s">
        <v>3348</v>
      </c>
      <c r="F534" s="2" t="s">
        <v>4819</v>
      </c>
      <c r="G534" s="2"/>
      <c r="H534" s="2"/>
      <c r="I534" s="2" t="s">
        <v>5984</v>
      </c>
      <c r="J534" s="2" t="s">
        <v>6022</v>
      </c>
      <c r="K534" s="2" t="s">
        <v>6015</v>
      </c>
      <c r="L534" s="2" t="s">
        <v>19126</v>
      </c>
      <c r="M534" s="2" t="s">
        <v>786</v>
      </c>
      <c r="N534" s="2">
        <v>7</v>
      </c>
      <c r="O534" s="2">
        <v>1479</v>
      </c>
      <c r="P534" s="2">
        <v>12</v>
      </c>
      <c r="Q534" s="2">
        <v>0.52621630722780444</v>
      </c>
      <c r="R534" s="2">
        <v>0.73770664689870524</v>
      </c>
      <c r="S534" s="2">
        <v>0.6410800731901678</v>
      </c>
      <c r="T534" s="2">
        <v>0.80589060899679088</v>
      </c>
      <c r="U534" s="2">
        <v>0.77243635632725349</v>
      </c>
      <c r="V534" s="2">
        <v>0.85567325123523696</v>
      </c>
      <c r="W534" s="2">
        <v>0.86991951045149962</v>
      </c>
      <c r="X534" s="2">
        <v>0.74514680935643773</v>
      </c>
      <c r="Y534" s="2">
        <v>0.75646466856396588</v>
      </c>
      <c r="Z534" s="2">
        <v>0.67693787676898076</v>
      </c>
      <c r="AA534" s="2">
        <v>0.89860234334901401</v>
      </c>
      <c r="AB534" s="2">
        <v>1.0229494766883362</v>
      </c>
      <c r="AC534" s="2">
        <v>0.93264817647159226</v>
      </c>
      <c r="AD534" s="2">
        <v>1.0638496875612449</v>
      </c>
      <c r="AE534" s="2">
        <v>1.077382171450306</v>
      </c>
      <c r="AF534" s="2">
        <v>1.0593051230075001</v>
      </c>
      <c r="AG534" s="2">
        <v>0.81781599544093819</v>
      </c>
      <c r="AH534" s="2">
        <v>0.90997960019118185</v>
      </c>
      <c r="AI534" s="2">
        <v>0.64798765715601914</v>
      </c>
      <c r="AJ534" s="2">
        <v>0.70148189003304817</v>
      </c>
      <c r="AK534" s="2">
        <v>0.58168342446236221</v>
      </c>
      <c r="AL534" s="2">
        <v>0.83538489085544354</v>
      </c>
      <c r="AM534" s="2">
        <v>0.88421092951259228</v>
      </c>
      <c r="AN534" s="2">
        <v>0.90621456652544252</v>
      </c>
      <c r="AO534" s="2">
        <v>0.76404213967661916</v>
      </c>
      <c r="AP534" s="2">
        <v>0.84155768592866975</v>
      </c>
      <c r="AQ534" s="2">
        <v>0.93611224069112386</v>
      </c>
      <c r="AR534" s="2">
        <v>1.0644842712767022</v>
      </c>
      <c r="AS534" s="2">
        <v>0.80935313196430592</v>
      </c>
      <c r="AT534" s="2">
        <v>1.0600778620862996</v>
      </c>
      <c r="AU534" s="2">
        <v>1.0507075524659657</v>
      </c>
      <c r="AV534" s="2">
        <v>1.1384005535167196</v>
      </c>
      <c r="AW534" s="2">
        <f t="shared" si="56"/>
        <v>0.83882500488151612</v>
      </c>
      <c r="AX534" s="2">
        <f t="shared" si="57"/>
        <v>0.87544522642283307</v>
      </c>
      <c r="AY534" s="28">
        <f t="shared" si="58"/>
        <v>0.95816960280776076</v>
      </c>
      <c r="AZ534" s="28">
        <f t="shared" si="59"/>
        <v>0.52146934103783449</v>
      </c>
      <c r="BA534" s="28">
        <f t="shared" si="60"/>
        <v>-6.1647049079457165E-2</v>
      </c>
      <c r="BB534" s="28">
        <f t="shared" si="61"/>
        <v>0.2827712201415718</v>
      </c>
      <c r="BC534" s="29" t="str">
        <f t="shared" si="62"/>
        <v/>
      </c>
      <c r="BD534" s="2" t="s">
        <v>6761</v>
      </c>
      <c r="BE534" s="2" t="s">
        <v>5994</v>
      </c>
      <c r="BF534" s="2" t="s">
        <v>5994</v>
      </c>
      <c r="BG534" s="2" t="s">
        <v>8072</v>
      </c>
      <c r="BH534" s="2" t="s">
        <v>5994</v>
      </c>
      <c r="BI534" s="2" t="s">
        <v>9463</v>
      </c>
      <c r="BJ534" s="2" t="s">
        <v>5994</v>
      </c>
      <c r="BK534" s="2" t="s">
        <v>5994</v>
      </c>
      <c r="BL534" s="2" t="s">
        <v>11317</v>
      </c>
      <c r="BM534" s="2" t="s">
        <v>12542</v>
      </c>
      <c r="BN534" s="2" t="s">
        <v>13563</v>
      </c>
      <c r="BO534" s="2" t="s">
        <v>14663</v>
      </c>
      <c r="BP534" s="2" t="s">
        <v>15936</v>
      </c>
      <c r="BQ534" s="2" t="s">
        <v>17030</v>
      </c>
      <c r="BR534" s="2" t="s">
        <v>18162</v>
      </c>
      <c r="BS534" s="2"/>
      <c r="BT534" s="2"/>
      <c r="BU534" s="2"/>
      <c r="BV534" s="2"/>
      <c r="BW534" s="2"/>
      <c r="BX534" s="2"/>
      <c r="BY534" s="2"/>
      <c r="BZ534" s="2"/>
      <c r="CA534" s="2"/>
      <c r="CB534" s="2"/>
      <c r="CC534" s="2"/>
      <c r="CD534" s="2"/>
      <c r="CE534" s="2"/>
    </row>
    <row r="535" spans="1:83" x14ac:dyDescent="0.2">
      <c r="A535" s="1">
        <v>355</v>
      </c>
      <c r="B535" s="1">
        <v>355</v>
      </c>
      <c r="C535" s="2" t="s">
        <v>6</v>
      </c>
      <c r="D535" s="2" t="s">
        <v>625</v>
      </c>
      <c r="E535" s="2" t="s">
        <v>3723</v>
      </c>
      <c r="F535" s="2" t="s">
        <v>5194</v>
      </c>
      <c r="G535" s="2"/>
      <c r="H535" s="2"/>
      <c r="I535" s="2" t="s">
        <v>5993</v>
      </c>
      <c r="J535" s="2" t="s">
        <v>6091</v>
      </c>
      <c r="K535" s="2" t="s">
        <v>5994</v>
      </c>
      <c r="L535" s="2" t="s">
        <v>5994</v>
      </c>
      <c r="M535" s="2" t="s">
        <v>626</v>
      </c>
      <c r="N535" s="2">
        <v>7</v>
      </c>
      <c r="O535" s="2">
        <v>493</v>
      </c>
      <c r="P535" s="2">
        <v>20</v>
      </c>
      <c r="Q535" s="2">
        <v>0.80184809841286719</v>
      </c>
      <c r="R535" s="2">
        <v>0.77864049688729309</v>
      </c>
      <c r="S535" s="2">
        <v>0.68922758372100934</v>
      </c>
      <c r="T535" s="2">
        <v>0.9395019564361925</v>
      </c>
      <c r="U535" s="2">
        <v>0.67782689772845994</v>
      </c>
      <c r="V535" s="2">
        <v>0.85855866880737908</v>
      </c>
      <c r="W535" s="2">
        <v>0.8895624965852329</v>
      </c>
      <c r="X535" s="2">
        <v>0.65604242982784111</v>
      </c>
      <c r="Y535" s="2">
        <v>0.83488143652418101</v>
      </c>
      <c r="Z535" s="2">
        <v>0.7905124032152554</v>
      </c>
      <c r="AA535" s="2">
        <v>0.84990212061360504</v>
      </c>
      <c r="AB535" s="2">
        <v>0.66259237014323946</v>
      </c>
      <c r="AC535" s="2">
        <v>0.77698429764175869</v>
      </c>
      <c r="AD535" s="2">
        <v>0.82383109017461453</v>
      </c>
      <c r="AE535" s="2">
        <v>0.78708652539221247</v>
      </c>
      <c r="AF535" s="2">
        <v>0.93059746138364352</v>
      </c>
      <c r="AG535" s="2">
        <v>0.76952955992724137</v>
      </c>
      <c r="AH535" s="2">
        <v>0.80344530934675173</v>
      </c>
      <c r="AI535" s="2">
        <v>0.76766462363689192</v>
      </c>
      <c r="AJ535" s="2">
        <v>0.89161574780469177</v>
      </c>
      <c r="AK535" s="2">
        <v>1.1090346204808439</v>
      </c>
      <c r="AL535" s="2">
        <v>0.82675652475047035</v>
      </c>
      <c r="AM535" s="2">
        <v>0.84632081591528652</v>
      </c>
      <c r="AN535" s="2">
        <v>0.7140749750703218</v>
      </c>
      <c r="AO535" s="2">
        <v>0.73298850672896476</v>
      </c>
      <c r="AP535" s="2">
        <v>1.2879359603483407</v>
      </c>
      <c r="AQ535" s="2">
        <v>0.8530463544118968</v>
      </c>
      <c r="AR535" s="2">
        <v>0.73421846624630149</v>
      </c>
      <c r="AS535" s="2">
        <v>0.63055880308544354</v>
      </c>
      <c r="AT535" s="2">
        <v>0.81634968485527482</v>
      </c>
      <c r="AU535" s="2">
        <v>0.6962454225107797</v>
      </c>
      <c r="AV535" s="2">
        <v>0.73739687487941041</v>
      </c>
      <c r="AW535" s="2">
        <f t="shared" si="56"/>
        <v>0.79512505255423671</v>
      </c>
      <c r="AX535" s="2">
        <f t="shared" si="57"/>
        <v>0.82984351267144474</v>
      </c>
      <c r="AY535" s="28">
        <f t="shared" si="58"/>
        <v>0.95816264200771806</v>
      </c>
      <c r="AZ535" s="28">
        <f t="shared" si="59"/>
        <v>0.46071557632012039</v>
      </c>
      <c r="BA535" s="28">
        <f t="shared" si="60"/>
        <v>-6.1657529842100947E-2</v>
      </c>
      <c r="BB535" s="28">
        <f t="shared" si="61"/>
        <v>0.33656710444903204</v>
      </c>
      <c r="BC535" s="29" t="str">
        <f t="shared" si="62"/>
        <v/>
      </c>
      <c r="BD535" s="2" t="s">
        <v>3723</v>
      </c>
      <c r="BE535" s="2" t="s">
        <v>5994</v>
      </c>
      <c r="BF535" s="2" t="s">
        <v>5994</v>
      </c>
      <c r="BG535" s="2" t="s">
        <v>8443</v>
      </c>
      <c r="BH535" s="2" t="s">
        <v>5994</v>
      </c>
      <c r="BI535" s="2" t="s">
        <v>9764</v>
      </c>
      <c r="BJ535" s="2" t="s">
        <v>10271</v>
      </c>
      <c r="BK535" s="2" t="s">
        <v>10856</v>
      </c>
      <c r="BL535" s="2" t="s">
        <v>11651</v>
      </c>
      <c r="BM535" s="2" t="s">
        <v>12863</v>
      </c>
      <c r="BN535" s="2" t="s">
        <v>13894</v>
      </c>
      <c r="BO535" s="2" t="s">
        <v>14967</v>
      </c>
      <c r="BP535" s="2" t="s">
        <v>16282</v>
      </c>
      <c r="BQ535" s="2" t="s">
        <v>17408</v>
      </c>
      <c r="BR535" s="2" t="s">
        <v>18605</v>
      </c>
      <c r="BS535" s="2"/>
      <c r="BT535" s="2"/>
      <c r="BU535" s="2"/>
      <c r="BV535" s="2"/>
      <c r="BW535" s="2"/>
      <c r="BX535" s="2"/>
      <c r="BY535" s="2"/>
      <c r="BZ535" s="2"/>
      <c r="CA535" s="2"/>
      <c r="CB535" s="2"/>
      <c r="CC535" s="2"/>
      <c r="CD535" s="2"/>
      <c r="CE535" s="2"/>
    </row>
    <row r="536" spans="1:83" x14ac:dyDescent="0.2">
      <c r="A536" s="1">
        <v>325</v>
      </c>
      <c r="B536" s="1">
        <v>325</v>
      </c>
      <c r="C536" s="2" t="s">
        <v>6</v>
      </c>
      <c r="D536" s="2" t="s">
        <v>201</v>
      </c>
      <c r="E536" s="2" t="s">
        <v>3478</v>
      </c>
      <c r="F536" s="2" t="s">
        <v>4949</v>
      </c>
      <c r="G536" s="2"/>
      <c r="H536" s="2"/>
      <c r="I536" s="2" t="s">
        <v>5988</v>
      </c>
      <c r="J536" s="2" t="s">
        <v>6036</v>
      </c>
      <c r="K536" s="2" t="s">
        <v>5994</v>
      </c>
      <c r="L536" s="2" t="s">
        <v>5994</v>
      </c>
      <c r="M536" s="2" t="s">
        <v>202</v>
      </c>
      <c r="N536" s="2">
        <v>5</v>
      </c>
      <c r="O536" s="2">
        <v>83</v>
      </c>
      <c r="P536" s="2">
        <v>179</v>
      </c>
      <c r="Q536" s="2">
        <v>0.9717009058729531</v>
      </c>
      <c r="R536" s="2">
        <v>0.6468891385429214</v>
      </c>
      <c r="S536" s="2">
        <v>0.93241875092688331</v>
      </c>
      <c r="T536" s="2">
        <v>0.61668174127607001</v>
      </c>
      <c r="U536" s="2">
        <v>1.2390714455817107</v>
      </c>
      <c r="V536" s="2">
        <v>0.86219726443956957</v>
      </c>
      <c r="W536" s="2">
        <v>0.94022127860178506</v>
      </c>
      <c r="X536" s="2">
        <v>0.8462349288011396</v>
      </c>
      <c r="Y536" s="2">
        <v>0.73835975046237867</v>
      </c>
      <c r="Z536" s="2">
        <v>0.846394808303778</v>
      </c>
      <c r="AA536" s="2">
        <v>0.88149968767053788</v>
      </c>
      <c r="AB536" s="2">
        <v>0.5892442096393723</v>
      </c>
      <c r="AC536" s="2">
        <v>0.81189700047131796</v>
      </c>
      <c r="AD536" s="2">
        <v>0.9840491146956577</v>
      </c>
      <c r="AE536" s="2">
        <v>1.1154920648352542</v>
      </c>
      <c r="AF536" s="2">
        <v>1.0347789519708859</v>
      </c>
      <c r="AG536" s="2">
        <v>0.84815947442337503</v>
      </c>
      <c r="AH536" s="2">
        <v>0.70105868567569574</v>
      </c>
      <c r="AI536" s="2">
        <v>1.0961797025259279</v>
      </c>
      <c r="AJ536" s="2">
        <v>0.90481617908467649</v>
      </c>
      <c r="AK536" s="2">
        <v>1.1796038504570059</v>
      </c>
      <c r="AL536" s="2">
        <v>0.75137352202942753</v>
      </c>
      <c r="AM536" s="2">
        <v>0.78362947879964862</v>
      </c>
      <c r="AN536" s="2">
        <v>0.976272378594223</v>
      </c>
      <c r="AO536" s="2">
        <v>0.64774089826028924</v>
      </c>
      <c r="AP536" s="2">
        <v>0.7731732456895416</v>
      </c>
      <c r="AQ536" s="2">
        <v>0.84480917386890586</v>
      </c>
      <c r="AR536" s="2">
        <v>0.8877733838973092</v>
      </c>
      <c r="AS536" s="2">
        <v>1.0659093778783291</v>
      </c>
      <c r="AT536" s="2">
        <v>1.1199217569282067</v>
      </c>
      <c r="AU536" s="2">
        <v>0.97356257033136362</v>
      </c>
      <c r="AV536" s="2">
        <v>1.0227495377465645</v>
      </c>
      <c r="AW536" s="2">
        <f t="shared" si="56"/>
        <v>0.87678179508915233</v>
      </c>
      <c r="AX536" s="2">
        <f t="shared" si="57"/>
        <v>0.91523824945114107</v>
      </c>
      <c r="AY536" s="28">
        <f t="shared" si="58"/>
        <v>0.95798202884871708</v>
      </c>
      <c r="AZ536" s="28">
        <f t="shared" si="59"/>
        <v>0.5223645958754205</v>
      </c>
      <c r="BA536" s="28">
        <f t="shared" si="60"/>
        <v>-6.1929502740123543E-2</v>
      </c>
      <c r="BB536" s="28">
        <f t="shared" si="61"/>
        <v>0.28202626576244338</v>
      </c>
      <c r="BC536" s="29" t="str">
        <f t="shared" si="62"/>
        <v/>
      </c>
      <c r="BD536" s="2" t="s">
        <v>3478</v>
      </c>
      <c r="BE536" s="2" t="s">
        <v>5994</v>
      </c>
      <c r="BF536" s="2" t="s">
        <v>5994</v>
      </c>
      <c r="BG536" s="2" t="s">
        <v>8201</v>
      </c>
      <c r="BH536" s="2" t="s">
        <v>5994</v>
      </c>
      <c r="BI536" s="2" t="s">
        <v>9580</v>
      </c>
      <c r="BJ536" s="2" t="s">
        <v>10177</v>
      </c>
      <c r="BK536" s="2" t="s">
        <v>5994</v>
      </c>
      <c r="BL536" s="2" t="s">
        <v>11436</v>
      </c>
      <c r="BM536" s="2" t="s">
        <v>12660</v>
      </c>
      <c r="BN536" s="2" t="s">
        <v>13672</v>
      </c>
      <c r="BO536" s="2" t="s">
        <v>14778</v>
      </c>
      <c r="BP536" s="2" t="s">
        <v>16069</v>
      </c>
      <c r="BQ536" s="2" t="s">
        <v>17160</v>
      </c>
      <c r="BR536" s="2" t="s">
        <v>18441</v>
      </c>
      <c r="BS536" s="2"/>
      <c r="BT536" s="2"/>
      <c r="BU536" s="2"/>
      <c r="BV536" s="2"/>
      <c r="BW536" s="2"/>
      <c r="BX536" s="2"/>
      <c r="BY536" s="2"/>
      <c r="BZ536" s="2"/>
      <c r="CA536" s="2"/>
      <c r="CB536" s="2"/>
      <c r="CC536" s="2"/>
      <c r="CD536" s="2"/>
      <c r="CE536" s="2"/>
    </row>
    <row r="537" spans="1:83" x14ac:dyDescent="0.2">
      <c r="A537" s="1">
        <v>275</v>
      </c>
      <c r="B537" s="1">
        <v>275</v>
      </c>
      <c r="C537" s="2" t="s">
        <v>239</v>
      </c>
      <c r="D537" s="2" t="s">
        <v>721</v>
      </c>
      <c r="E537" s="2" t="s">
        <v>3694</v>
      </c>
      <c r="F537" s="2" t="s">
        <v>5165</v>
      </c>
      <c r="G537" s="2"/>
      <c r="H537" s="2"/>
      <c r="I537" s="2" t="s">
        <v>5989</v>
      </c>
      <c r="J537" s="2" t="s">
        <v>6080</v>
      </c>
      <c r="K537" s="2" t="s">
        <v>5994</v>
      </c>
      <c r="L537" s="2" t="s">
        <v>5994</v>
      </c>
      <c r="M537" s="2" t="s">
        <v>722</v>
      </c>
      <c r="N537" s="2">
        <v>2</v>
      </c>
      <c r="O537" s="2">
        <v>1382</v>
      </c>
      <c r="P537" s="2">
        <v>15</v>
      </c>
      <c r="Q537" s="2">
        <v>0.98399668235513182</v>
      </c>
      <c r="R537" s="2">
        <v>0.7711329620218571</v>
      </c>
      <c r="S537" s="2">
        <v>0.79062977841619531</v>
      </c>
      <c r="T537" s="2">
        <v>0.74163572361375252</v>
      </c>
      <c r="U537" s="2">
        <v>0.9459813109317724</v>
      </c>
      <c r="V537" s="2">
        <v>0.55221724529395644</v>
      </c>
      <c r="W537" s="2">
        <v>0.71473215763038234</v>
      </c>
      <c r="X537" s="2">
        <v>0.56861951035270497</v>
      </c>
      <c r="Y537" s="2">
        <v>0.79671030283254562</v>
      </c>
      <c r="Z537" s="2">
        <v>0.72139608280049805</v>
      </c>
      <c r="AA537" s="2">
        <v>0.94811571618253265</v>
      </c>
      <c r="AB537" s="2">
        <v>1.1247228584144169</v>
      </c>
      <c r="AC537" s="2">
        <v>0.71921296888606057</v>
      </c>
      <c r="AD537" s="2">
        <v>1.0971421240190691</v>
      </c>
      <c r="AE537" s="2">
        <v>1.3975745819720315</v>
      </c>
      <c r="AF537" s="2">
        <v>0.91410127297196753</v>
      </c>
      <c r="AG537" s="2">
        <v>0.74496572648691339</v>
      </c>
      <c r="AH537" s="2">
        <v>0.71187497229910612</v>
      </c>
      <c r="AI537" s="2">
        <v>0.90232279328217291</v>
      </c>
      <c r="AJ537" s="2">
        <v>0.84682198927591179</v>
      </c>
      <c r="AK537" s="2">
        <v>1.0454846641484419</v>
      </c>
      <c r="AL537" s="2">
        <v>0.94751264270639801</v>
      </c>
      <c r="AM537" s="2">
        <v>0.97058765924316015</v>
      </c>
      <c r="AN537" s="2">
        <v>0.89567742933142924</v>
      </c>
      <c r="AO537" s="2">
        <v>0.7179734052143012</v>
      </c>
      <c r="AP537" s="2">
        <v>0.79916995107811872</v>
      </c>
      <c r="AQ537" s="2">
        <v>0.53741141485957311</v>
      </c>
      <c r="AR537" s="2">
        <v>0.97735823837872726</v>
      </c>
      <c r="AS537" s="2">
        <v>0.54620542779175074</v>
      </c>
      <c r="AT537" s="2">
        <v>1.0678850695956279</v>
      </c>
      <c r="AU537" s="2">
        <v>1.2242337648357615</v>
      </c>
      <c r="AV537" s="2">
        <v>1.2006522289686545</v>
      </c>
      <c r="AW537" s="2">
        <f t="shared" si="56"/>
        <v>0.85487570618716402</v>
      </c>
      <c r="AX537" s="2">
        <f t="shared" si="57"/>
        <v>0.89274477673394226</v>
      </c>
      <c r="AY537" s="28">
        <f t="shared" si="58"/>
        <v>0.95758130259207996</v>
      </c>
      <c r="AZ537" s="28">
        <f t="shared" si="59"/>
        <v>0.61504309164787174</v>
      </c>
      <c r="BA537" s="28">
        <f t="shared" si="60"/>
        <v>-6.2533111905269709E-2</v>
      </c>
      <c r="BB537" s="28">
        <f t="shared" si="61"/>
        <v>0.21109445526640844</v>
      </c>
      <c r="BC537" s="29" t="str">
        <f t="shared" si="62"/>
        <v/>
      </c>
      <c r="BD537" s="2" t="s">
        <v>7062</v>
      </c>
      <c r="BE537" s="2" t="s">
        <v>5994</v>
      </c>
      <c r="BF537" s="2" t="s">
        <v>5994</v>
      </c>
      <c r="BG537" s="2" t="s">
        <v>8415</v>
      </c>
      <c r="BH537" s="2" t="s">
        <v>5994</v>
      </c>
      <c r="BI537" s="2" t="s">
        <v>9745</v>
      </c>
      <c r="BJ537" s="2" t="s">
        <v>5994</v>
      </c>
      <c r="BK537" s="2" t="s">
        <v>5994</v>
      </c>
      <c r="BL537" s="2" t="s">
        <v>11623</v>
      </c>
      <c r="BM537" s="2" t="s">
        <v>12838</v>
      </c>
      <c r="BN537" s="2" t="s">
        <v>13865</v>
      </c>
      <c r="BO537" s="2" t="s">
        <v>14947</v>
      </c>
      <c r="BP537" s="2" t="s">
        <v>6119</v>
      </c>
      <c r="BQ537" s="2" t="s">
        <v>17380</v>
      </c>
      <c r="BR537" s="2" t="s">
        <v>18582</v>
      </c>
      <c r="BS537" s="2"/>
      <c r="BT537" s="2"/>
      <c r="BU537" s="2"/>
      <c r="BV537" s="2"/>
      <c r="BW537" s="2"/>
      <c r="BX537" s="2"/>
      <c r="BY537" s="2"/>
      <c r="BZ537" s="2"/>
      <c r="CA537" s="2"/>
      <c r="CB537" s="2"/>
      <c r="CC537" s="2"/>
      <c r="CD537" s="2"/>
      <c r="CE537" s="2"/>
    </row>
    <row r="538" spans="1:83" x14ac:dyDescent="0.2">
      <c r="A538" s="1">
        <v>367</v>
      </c>
      <c r="B538" s="1">
        <v>367</v>
      </c>
      <c r="C538" s="2" t="s">
        <v>334</v>
      </c>
      <c r="D538" s="2" t="s">
        <v>867</v>
      </c>
      <c r="E538" s="2" t="s">
        <v>4259</v>
      </c>
      <c r="F538" s="2" t="s">
        <v>5734</v>
      </c>
      <c r="G538" s="2"/>
      <c r="H538" s="2"/>
      <c r="I538" s="2" t="s">
        <v>5994</v>
      </c>
      <c r="J538" s="2" t="s">
        <v>6248</v>
      </c>
      <c r="K538" s="2" t="s">
        <v>5994</v>
      </c>
      <c r="L538" s="2" t="s">
        <v>5994</v>
      </c>
      <c r="M538" s="2" t="s">
        <v>868</v>
      </c>
      <c r="N538" s="2">
        <v>1</v>
      </c>
      <c r="O538" s="2">
        <v>749</v>
      </c>
      <c r="P538" s="2">
        <v>10</v>
      </c>
      <c r="Q538" s="2">
        <v>0.83670489795256964</v>
      </c>
      <c r="R538" s="2">
        <v>0.73141178253389605</v>
      </c>
      <c r="S538" s="2">
        <v>0.66555209685256234</v>
      </c>
      <c r="T538" s="2">
        <v>0.70028109547669892</v>
      </c>
      <c r="U538" s="2">
        <v>0.81994700778998375</v>
      </c>
      <c r="V538" s="2">
        <v>0.65903144868232744</v>
      </c>
      <c r="W538" s="2">
        <v>0.67788613401492182</v>
      </c>
      <c r="X538" s="2">
        <v>0.59237755631166422</v>
      </c>
      <c r="Y538" s="2">
        <v>1.0725577589763287</v>
      </c>
      <c r="Z538" s="2">
        <v>0.74118163260402503</v>
      </c>
      <c r="AA538" s="2">
        <v>0.842351369645848</v>
      </c>
      <c r="AB538" s="2">
        <v>0.87348622102017204</v>
      </c>
      <c r="AC538" s="2">
        <v>0.57318394957685526</v>
      </c>
      <c r="AD538" s="2">
        <v>0.96096368832174128</v>
      </c>
      <c r="AE538" s="2">
        <v>1.0510052449113174</v>
      </c>
      <c r="AF538" s="2">
        <v>1.0027775521808866</v>
      </c>
      <c r="AG538" s="2">
        <v>0.77639497216229292</v>
      </c>
      <c r="AH538" s="2">
        <v>0.60602168238862097</v>
      </c>
      <c r="AI538" s="2">
        <v>0.73771516949314453</v>
      </c>
      <c r="AJ538" s="2">
        <v>0.91803633437069643</v>
      </c>
      <c r="AK538" s="2">
        <v>0.75052262089548716</v>
      </c>
      <c r="AL538" s="2">
        <v>0.88069846441956789</v>
      </c>
      <c r="AM538" s="2">
        <v>1.0076246207210955</v>
      </c>
      <c r="AN538" s="2">
        <v>1.0031873741588349</v>
      </c>
      <c r="AO538" s="2">
        <v>0.71046076778776401</v>
      </c>
      <c r="AP538" s="2">
        <v>0.96701788001684175</v>
      </c>
      <c r="AQ538" s="2">
        <v>1.0305227464812117</v>
      </c>
      <c r="AR538" s="2">
        <v>0.86978051534543366</v>
      </c>
      <c r="AS538" s="2">
        <v>0.67040312392082979</v>
      </c>
      <c r="AT538" s="2">
        <v>0.85460578735984638</v>
      </c>
      <c r="AU538" s="2">
        <v>0.68630444224748433</v>
      </c>
      <c r="AV538" s="2">
        <v>0.82271690454368607</v>
      </c>
      <c r="AW538" s="2">
        <f t="shared" si="56"/>
        <v>0.79865261229494655</v>
      </c>
      <c r="AX538" s="2">
        <f t="shared" si="57"/>
        <v>0.83437456227670315</v>
      </c>
      <c r="AY538" s="28">
        <f t="shared" si="58"/>
        <v>0.95718715359168616</v>
      </c>
      <c r="AZ538" s="28">
        <f t="shared" si="59"/>
        <v>0.49441744001730203</v>
      </c>
      <c r="BA538" s="28">
        <f t="shared" si="60"/>
        <v>-6.3127060290448775E-2</v>
      </c>
      <c r="BB538" s="28">
        <f t="shared" si="61"/>
        <v>0.30590621840125304</v>
      </c>
      <c r="BC538" s="29" t="str">
        <f t="shared" si="62"/>
        <v/>
      </c>
      <c r="BD538" s="2" t="s">
        <v>7548</v>
      </c>
      <c r="BE538" s="2" t="s">
        <v>5994</v>
      </c>
      <c r="BF538" s="2" t="s">
        <v>5994</v>
      </c>
      <c r="BG538" s="2" t="s">
        <v>8947</v>
      </c>
      <c r="BH538" s="2" t="s">
        <v>5994</v>
      </c>
      <c r="BI538" s="2" t="s">
        <v>5994</v>
      </c>
      <c r="BJ538" s="2" t="s">
        <v>5994</v>
      </c>
      <c r="BK538" s="2" t="s">
        <v>5994</v>
      </c>
      <c r="BL538" s="2" t="s">
        <v>5994</v>
      </c>
      <c r="BM538" s="2" t="s">
        <v>5994</v>
      </c>
      <c r="BN538" s="2" t="s">
        <v>6248</v>
      </c>
      <c r="BO538" s="2" t="s">
        <v>6248</v>
      </c>
      <c r="BP538" s="2" t="s">
        <v>5994</v>
      </c>
      <c r="BQ538" s="2" t="s">
        <v>17929</v>
      </c>
      <c r="BR538" s="2" t="s">
        <v>18933</v>
      </c>
      <c r="BS538" s="2"/>
      <c r="BT538" s="2"/>
      <c r="BU538" s="2"/>
      <c r="BV538" s="2"/>
      <c r="BW538" s="2"/>
      <c r="BX538" s="2"/>
      <c r="BY538" s="2"/>
      <c r="BZ538" s="2"/>
      <c r="CA538" s="2"/>
      <c r="CB538" s="2"/>
      <c r="CC538" s="2"/>
      <c r="CD538" s="2"/>
      <c r="CE538" s="2"/>
    </row>
    <row r="539" spans="1:83" x14ac:dyDescent="0.2">
      <c r="A539" s="1">
        <v>293</v>
      </c>
      <c r="B539" s="1">
        <v>293</v>
      </c>
      <c r="C539" s="2" t="s">
        <v>6</v>
      </c>
      <c r="D539" s="2" t="s">
        <v>799</v>
      </c>
      <c r="E539" s="2" t="s">
        <v>3549</v>
      </c>
      <c r="F539" s="2" t="s">
        <v>5020</v>
      </c>
      <c r="G539" s="2"/>
      <c r="H539" s="2"/>
      <c r="I539" s="2" t="s">
        <v>5986</v>
      </c>
      <c r="J539" s="2" t="s">
        <v>6041</v>
      </c>
      <c r="K539" s="2" t="s">
        <v>5994</v>
      </c>
      <c r="L539" s="2" t="s">
        <v>19062</v>
      </c>
      <c r="M539" s="2" t="s">
        <v>800</v>
      </c>
      <c r="N539" s="2">
        <v>7</v>
      </c>
      <c r="O539" s="2">
        <v>837</v>
      </c>
      <c r="P539" s="2">
        <v>12</v>
      </c>
      <c r="Q539" s="2">
        <v>0.77890915162770769</v>
      </c>
      <c r="R539" s="2">
        <v>0.90079347648332309</v>
      </c>
      <c r="S539" s="2">
        <v>0.82151874698387739</v>
      </c>
      <c r="T539" s="2">
        <v>0.90432432414993491</v>
      </c>
      <c r="U539" s="2">
        <v>0.85821471326207233</v>
      </c>
      <c r="V539" s="2">
        <v>0.77302454368212392</v>
      </c>
      <c r="W539" s="2">
        <v>0.86629493964916382</v>
      </c>
      <c r="X539" s="2">
        <v>0.63870604805588738</v>
      </c>
      <c r="Y539" s="2">
        <v>0.63155706354688057</v>
      </c>
      <c r="Z539" s="2">
        <v>0.72943014089906699</v>
      </c>
      <c r="AA539" s="2">
        <v>0.92212095782636883</v>
      </c>
      <c r="AB539" s="2">
        <v>0.80763590400055763</v>
      </c>
      <c r="AC539" s="2">
        <v>1.0198473273190871</v>
      </c>
      <c r="AD539" s="2">
        <v>1.0230572725265623</v>
      </c>
      <c r="AE539" s="2">
        <v>0.94719886528454122</v>
      </c>
      <c r="AF539" s="2">
        <v>1.0366420020056555</v>
      </c>
      <c r="AG539" s="2">
        <v>0.88016836640603935</v>
      </c>
      <c r="AH539" s="2">
        <v>0.93234304231729215</v>
      </c>
      <c r="AI539" s="2">
        <v>0.86857782301133801</v>
      </c>
      <c r="AJ539" s="2">
        <v>0.64799214325605015</v>
      </c>
      <c r="AK539" s="2">
        <v>0.7256626808861163</v>
      </c>
      <c r="AL539" s="2">
        <v>0.92718292881312436</v>
      </c>
      <c r="AM539" s="2">
        <v>0.77831155998884216</v>
      </c>
      <c r="AN539" s="2">
        <v>0.83624069227594999</v>
      </c>
      <c r="AO539" s="2">
        <v>0.73954387256867216</v>
      </c>
      <c r="AP539" s="2">
        <v>0.86259930478364355</v>
      </c>
      <c r="AQ539" s="2">
        <v>0.98005078035276783</v>
      </c>
      <c r="AR539" s="2">
        <v>1.1520874139648125</v>
      </c>
      <c r="AS539" s="2">
        <v>0.82688106500052927</v>
      </c>
      <c r="AT539" s="2">
        <v>1.1566516080155815</v>
      </c>
      <c r="AU539" s="2">
        <v>0.91209317715305605</v>
      </c>
      <c r="AV539" s="2">
        <v>1.0566754675822141</v>
      </c>
      <c r="AW539" s="2">
        <f t="shared" si="56"/>
        <v>0.85526140257110872</v>
      </c>
      <c r="AX539" s="2">
        <f t="shared" si="57"/>
        <v>0.89352623733133263</v>
      </c>
      <c r="AY539" s="28">
        <f t="shared" si="58"/>
        <v>0.95717547715833362</v>
      </c>
      <c r="AZ539" s="28">
        <f t="shared" si="59"/>
        <v>0.42835368686659048</v>
      </c>
      <c r="BA539" s="28">
        <f t="shared" si="60"/>
        <v>-6.3144659393380057E-2</v>
      </c>
      <c r="BB539" s="28">
        <f t="shared" si="61"/>
        <v>0.36819749074766822</v>
      </c>
      <c r="BC539" s="29" t="str">
        <f t="shared" si="62"/>
        <v/>
      </c>
      <c r="BD539" s="2" t="s">
        <v>6933</v>
      </c>
      <c r="BE539" s="2" t="s">
        <v>5994</v>
      </c>
      <c r="BF539" s="2" t="s">
        <v>5994</v>
      </c>
      <c r="BG539" s="2" t="s">
        <v>8272</v>
      </c>
      <c r="BH539" s="2" t="s">
        <v>5994</v>
      </c>
      <c r="BI539" s="2" t="s">
        <v>5994</v>
      </c>
      <c r="BJ539" s="2" t="s">
        <v>5994</v>
      </c>
      <c r="BK539" s="2" t="s">
        <v>5994</v>
      </c>
      <c r="BL539" s="2" t="s">
        <v>11493</v>
      </c>
      <c r="BM539" s="2" t="s">
        <v>12713</v>
      </c>
      <c r="BN539" s="2" t="s">
        <v>13736</v>
      </c>
      <c r="BO539" s="2" t="s">
        <v>14828</v>
      </c>
      <c r="BP539" s="2" t="s">
        <v>6175</v>
      </c>
      <c r="BQ539" s="2" t="s">
        <v>17231</v>
      </c>
      <c r="BR539" s="2" t="s">
        <v>18181</v>
      </c>
      <c r="BS539" s="2"/>
      <c r="BT539" s="2"/>
      <c r="BU539" s="2"/>
      <c r="BV539" s="2"/>
      <c r="BW539" s="2"/>
      <c r="BX539" s="2"/>
      <c r="BY539" s="2"/>
      <c r="BZ539" s="2"/>
      <c r="CA539" s="2"/>
      <c r="CB539" s="2"/>
      <c r="CC539" s="2"/>
      <c r="CD539" s="2"/>
      <c r="CE539" s="2"/>
    </row>
    <row r="540" spans="1:83" x14ac:dyDescent="0.2">
      <c r="A540" s="1">
        <v>645</v>
      </c>
      <c r="B540" s="1">
        <v>645</v>
      </c>
      <c r="C540" s="2" t="s">
        <v>239</v>
      </c>
      <c r="D540" s="2" t="s">
        <v>955</v>
      </c>
      <c r="E540" s="2" t="s">
        <v>3498</v>
      </c>
      <c r="F540" s="2" t="s">
        <v>4969</v>
      </c>
      <c r="G540" s="2"/>
      <c r="H540" s="2"/>
      <c r="I540" s="2" t="s">
        <v>5980</v>
      </c>
      <c r="J540" s="2" t="s">
        <v>6037</v>
      </c>
      <c r="K540" s="2" t="s">
        <v>6031</v>
      </c>
      <c r="L540" s="2" t="s">
        <v>5994</v>
      </c>
      <c r="M540" s="2" t="s">
        <v>956</v>
      </c>
      <c r="N540" s="2">
        <v>1</v>
      </c>
      <c r="O540" s="2">
        <v>806</v>
      </c>
      <c r="P540" s="2">
        <v>8</v>
      </c>
      <c r="Q540" s="2">
        <v>0.69985209889133071</v>
      </c>
      <c r="R540" s="2">
        <v>0.72411403455891654</v>
      </c>
      <c r="S540" s="2">
        <v>0.65258832619086349</v>
      </c>
      <c r="T540" s="2">
        <v>0.4311722661056937</v>
      </c>
      <c r="U540" s="2">
        <v>0.9199235335411442</v>
      </c>
      <c r="V540" s="2">
        <v>0.27253777983920358</v>
      </c>
      <c r="W540" s="2">
        <v>0.61559473986964053</v>
      </c>
      <c r="X540" s="2">
        <v>0.61422573555744309</v>
      </c>
      <c r="Y540" s="2">
        <v>0.94569924689437013</v>
      </c>
      <c r="Z540" s="2">
        <v>0.58185150834286725</v>
      </c>
      <c r="AA540" s="2">
        <v>0.5939209104619021</v>
      </c>
      <c r="AB540" s="2">
        <v>1.4850280428684113</v>
      </c>
      <c r="AC540" s="2">
        <v>0.60001056853872436</v>
      </c>
      <c r="AD540" s="2">
        <v>0.77897118124523856</v>
      </c>
      <c r="AE540" s="2">
        <v>1.1769295159317132</v>
      </c>
      <c r="AF540" s="2">
        <v>0.6010949484722754</v>
      </c>
      <c r="AG540" s="2">
        <v>0.57171460915117955</v>
      </c>
      <c r="AH540" s="2">
        <v>0.88829196962515156</v>
      </c>
      <c r="AI540" s="2">
        <v>0.85193500236546282</v>
      </c>
      <c r="AJ540" s="2">
        <v>0.57713556807677024</v>
      </c>
      <c r="AK540" s="2">
        <v>0.8614772096525396</v>
      </c>
      <c r="AL540" s="2">
        <v>0.75194356779384275</v>
      </c>
      <c r="AM540" s="2">
        <v>0.9682624813250118</v>
      </c>
      <c r="AN540" s="2">
        <v>0.7302757067172031</v>
      </c>
      <c r="AO540" s="2">
        <v>0.44297347852485591</v>
      </c>
      <c r="AP540" s="2">
        <v>0.80999869117676981</v>
      </c>
      <c r="AQ540" s="2">
        <v>0.51793651420902953</v>
      </c>
      <c r="AR540" s="2">
        <v>0.72176972421159469</v>
      </c>
      <c r="AS540" s="2">
        <v>0.63794109096461959</v>
      </c>
      <c r="AT540" s="2">
        <v>0.8340695731579798</v>
      </c>
      <c r="AU540" s="2">
        <v>0.84499439260786302</v>
      </c>
      <c r="AV540" s="2">
        <v>0.86813351581130771</v>
      </c>
      <c r="AW540" s="2">
        <f t="shared" si="56"/>
        <v>0.72148406155652445</v>
      </c>
      <c r="AX540" s="2">
        <f t="shared" si="57"/>
        <v>0.7538092324146668</v>
      </c>
      <c r="AY540" s="28">
        <f t="shared" si="58"/>
        <v>0.95711757104036044</v>
      </c>
      <c r="AZ540" s="28">
        <f t="shared" si="59"/>
        <v>0.69548763013112014</v>
      </c>
      <c r="BA540" s="28">
        <f t="shared" si="60"/>
        <v>-6.3231940564192582E-2</v>
      </c>
      <c r="BB540" s="28">
        <f t="shared" si="61"/>
        <v>0.1577105899186213</v>
      </c>
      <c r="BC540" s="29" t="str">
        <f t="shared" si="62"/>
        <v/>
      </c>
      <c r="BD540" s="2" t="s">
        <v>6886</v>
      </c>
      <c r="BE540" s="2" t="s">
        <v>5994</v>
      </c>
      <c r="BF540" s="2" t="s">
        <v>5994</v>
      </c>
      <c r="BG540" s="2" t="s">
        <v>8221</v>
      </c>
      <c r="BH540" s="2" t="s">
        <v>5994</v>
      </c>
      <c r="BI540" s="2" t="s">
        <v>9600</v>
      </c>
      <c r="BJ540" s="2" t="s">
        <v>5994</v>
      </c>
      <c r="BK540" s="2" t="s">
        <v>10777</v>
      </c>
      <c r="BL540" s="2" t="s">
        <v>11451</v>
      </c>
      <c r="BM540" s="2" t="s">
        <v>12669</v>
      </c>
      <c r="BN540" s="2" t="s">
        <v>13688</v>
      </c>
      <c r="BO540" s="2" t="s">
        <v>14785</v>
      </c>
      <c r="BP540" s="2" t="s">
        <v>16090</v>
      </c>
      <c r="BQ540" s="2" t="s">
        <v>17180</v>
      </c>
      <c r="BR540" s="2" t="s">
        <v>18453</v>
      </c>
      <c r="BS540" s="2"/>
      <c r="BT540" s="2"/>
      <c r="BU540" s="2"/>
      <c r="BV540" s="2"/>
      <c r="BW540" s="2"/>
      <c r="BX540" s="2"/>
      <c r="BY540" s="2"/>
      <c r="BZ540" s="2"/>
      <c r="CA540" s="2"/>
      <c r="CB540" s="2"/>
      <c r="CC540" s="2"/>
      <c r="CD540" s="2"/>
      <c r="CE540" s="2"/>
    </row>
    <row r="541" spans="1:83" x14ac:dyDescent="0.2">
      <c r="A541" s="1">
        <v>319</v>
      </c>
      <c r="B541" s="1">
        <v>319</v>
      </c>
      <c r="C541" s="2" t="s">
        <v>6</v>
      </c>
      <c r="D541" s="2" t="s">
        <v>1223</v>
      </c>
      <c r="E541" s="2" t="s">
        <v>3303</v>
      </c>
      <c r="F541" s="2" t="s">
        <v>4774</v>
      </c>
      <c r="G541" s="2"/>
      <c r="H541" s="2"/>
      <c r="I541" s="2" t="s">
        <v>5984</v>
      </c>
      <c r="J541" s="2" t="s">
        <v>6020</v>
      </c>
      <c r="K541" s="2" t="s">
        <v>6046</v>
      </c>
      <c r="L541" s="2" t="s">
        <v>5994</v>
      </c>
      <c r="M541" s="2" t="s">
        <v>1224</v>
      </c>
      <c r="N541" s="2">
        <v>2</v>
      </c>
      <c r="O541" s="2">
        <v>944</v>
      </c>
      <c r="P541" s="2">
        <v>5</v>
      </c>
      <c r="Q541" s="2">
        <v>1.0549078378811885</v>
      </c>
      <c r="R541" s="2">
        <v>0.90644743081023005</v>
      </c>
      <c r="S541" s="2">
        <v>1.0808727687352202</v>
      </c>
      <c r="T541" s="2">
        <v>0.87355482646826976</v>
      </c>
      <c r="U541" s="2">
        <v>1.0621280936749717</v>
      </c>
      <c r="V541" s="2">
        <v>1.0612260414440404</v>
      </c>
      <c r="W541" s="2">
        <v>0.85923563471339992</v>
      </c>
      <c r="X541" s="2">
        <v>0.87872223991955423</v>
      </c>
      <c r="Y541" s="2">
        <v>1.0266822718058628</v>
      </c>
      <c r="Z541" s="2">
        <v>0.92455132903965331</v>
      </c>
      <c r="AA541" s="2">
        <v>0.88966092954587861</v>
      </c>
      <c r="AB541" s="2">
        <v>0.76770682047764827</v>
      </c>
      <c r="AC541" s="2">
        <v>0.4028837614481926</v>
      </c>
      <c r="AD541" s="2">
        <v>0.89388992248592214</v>
      </c>
      <c r="AE541" s="2">
        <v>0.79474858583711971</v>
      </c>
      <c r="AF541" s="2">
        <v>0.90662271959326957</v>
      </c>
      <c r="AG541" s="2">
        <v>1.0147589887041495</v>
      </c>
      <c r="AH541" s="2">
        <v>0.97210108709840559</v>
      </c>
      <c r="AI541" s="2">
        <v>0.88117860601529963</v>
      </c>
      <c r="AJ541" s="2">
        <v>0.82780304244903891</v>
      </c>
      <c r="AK541" s="2">
        <v>0.78020485056781541</v>
      </c>
      <c r="AL541" s="2">
        <v>0.83896529819872756</v>
      </c>
      <c r="AM541" s="2">
        <v>1.0575152884099177</v>
      </c>
      <c r="AN541" s="2">
        <v>0.94250328586011833</v>
      </c>
      <c r="AO541" s="2">
        <v>0.92113673302516075</v>
      </c>
      <c r="AP541" s="2">
        <v>0.96040631497661222</v>
      </c>
      <c r="AQ541" s="2">
        <v>1.2841439762978852</v>
      </c>
      <c r="AR541" s="2">
        <v>0.85318097197464571</v>
      </c>
      <c r="AS541" s="2">
        <v>0.9674420446222961</v>
      </c>
      <c r="AT541" s="2">
        <v>1.082460382663833</v>
      </c>
      <c r="AU541" s="2">
        <v>0.82826190343039408</v>
      </c>
      <c r="AV541" s="2">
        <v>0.99988199362851959</v>
      </c>
      <c r="AW541" s="2">
        <f t="shared" si="56"/>
        <v>0.90580001191673953</v>
      </c>
      <c r="AX541" s="2">
        <f t="shared" si="57"/>
        <v>0.94647905194791138</v>
      </c>
      <c r="AY541" s="28">
        <f t="shared" si="58"/>
        <v>0.95702066522502327</v>
      </c>
      <c r="AZ541" s="28">
        <f t="shared" si="59"/>
        <v>0.44032772979793422</v>
      </c>
      <c r="BA541" s="28">
        <f t="shared" si="60"/>
        <v>-6.337801730691775E-2</v>
      </c>
      <c r="BB541" s="28">
        <f t="shared" si="61"/>
        <v>0.35622396382728722</v>
      </c>
      <c r="BC541" s="29" t="str">
        <f t="shared" si="62"/>
        <v/>
      </c>
      <c r="BD541" s="2" t="s">
        <v>6722</v>
      </c>
      <c r="BE541" s="2" t="s">
        <v>5994</v>
      </c>
      <c r="BF541" s="2" t="s">
        <v>5994</v>
      </c>
      <c r="BG541" s="2" t="s">
        <v>8027</v>
      </c>
      <c r="BH541" s="2" t="s">
        <v>9164</v>
      </c>
      <c r="BI541" s="2" t="s">
        <v>9418</v>
      </c>
      <c r="BJ541" s="2" t="s">
        <v>5994</v>
      </c>
      <c r="BK541" s="2" t="s">
        <v>10686</v>
      </c>
      <c r="BL541" s="2" t="s">
        <v>11279</v>
      </c>
      <c r="BM541" s="2" t="s">
        <v>12499</v>
      </c>
      <c r="BN541" s="2" t="s">
        <v>13522</v>
      </c>
      <c r="BO541" s="2" t="s">
        <v>14624</v>
      </c>
      <c r="BP541" s="2" t="s">
        <v>15896</v>
      </c>
      <c r="BQ541" s="2" t="s">
        <v>16985</v>
      </c>
      <c r="BR541" s="2" t="s">
        <v>18329</v>
      </c>
      <c r="BS541" s="2"/>
      <c r="BT541" s="2"/>
      <c r="BU541" s="2"/>
      <c r="BV541" s="2"/>
      <c r="BW541" s="2"/>
      <c r="BX541" s="2"/>
      <c r="BY541" s="2"/>
      <c r="BZ541" s="2"/>
      <c r="CA541" s="2"/>
      <c r="CB541" s="2"/>
      <c r="CC541" s="2"/>
      <c r="CD541" s="2"/>
      <c r="CE541" s="2"/>
    </row>
    <row r="542" spans="1:83" x14ac:dyDescent="0.2">
      <c r="A542" s="1">
        <v>202</v>
      </c>
      <c r="B542" s="1">
        <v>202</v>
      </c>
      <c r="C542" s="2" t="s">
        <v>6</v>
      </c>
      <c r="D542" s="2" t="s">
        <v>595</v>
      </c>
      <c r="E542" s="2" t="s">
        <v>3860</v>
      </c>
      <c r="F542" s="2" t="s">
        <v>5332</v>
      </c>
      <c r="G542" s="2"/>
      <c r="H542" s="2"/>
      <c r="I542" s="2" t="s">
        <v>5994</v>
      </c>
      <c r="J542" s="2" t="s">
        <v>5994</v>
      </c>
      <c r="K542" s="2" t="s">
        <v>5994</v>
      </c>
      <c r="L542" s="2" t="s">
        <v>5994</v>
      </c>
      <c r="M542" s="2" t="s">
        <v>596</v>
      </c>
      <c r="N542" s="2">
        <v>5</v>
      </c>
      <c r="O542" s="2">
        <v>326</v>
      </c>
      <c r="P542" s="2">
        <v>22</v>
      </c>
      <c r="Q542" s="2">
        <v>0.6888757433256586</v>
      </c>
      <c r="R542" s="2">
        <v>0.60312782616446681</v>
      </c>
      <c r="S542" s="2">
        <v>0.55680455804669304</v>
      </c>
      <c r="T542" s="2">
        <v>0.55104872292087226</v>
      </c>
      <c r="U542" s="2">
        <v>0.79145014279681425</v>
      </c>
      <c r="V542" s="2">
        <v>0.57121798307349247</v>
      </c>
      <c r="W542" s="2">
        <v>0.77365878726214288</v>
      </c>
      <c r="X542" s="2">
        <v>0.51840198477494193</v>
      </c>
      <c r="Y542" s="2">
        <v>0.56859426286425885</v>
      </c>
      <c r="Z542" s="2">
        <v>0.64381878245417645</v>
      </c>
      <c r="AA542" s="2">
        <v>1.085426253081883</v>
      </c>
      <c r="AB542" s="2">
        <v>0.67496992480742612</v>
      </c>
      <c r="AC542" s="2">
        <v>0.80324286048407645</v>
      </c>
      <c r="AD542" s="2">
        <v>0.82330980762351547</v>
      </c>
      <c r="AE542" s="2">
        <v>0.802016339547861</v>
      </c>
      <c r="AF542" s="2">
        <v>0.76531057457546325</v>
      </c>
      <c r="AG542" s="2">
        <v>0.79778258334449892</v>
      </c>
      <c r="AH542" s="2">
        <v>0.52201510756945824</v>
      </c>
      <c r="AI542" s="2">
        <v>0.8012836758611982</v>
      </c>
      <c r="AJ542" s="2">
        <v>0.65832082518278612</v>
      </c>
      <c r="AK542" s="2">
        <v>1.0953706075618264</v>
      </c>
      <c r="AL542" s="2">
        <v>0.65031576122362578</v>
      </c>
      <c r="AM542" s="2">
        <v>0.61141603826979773</v>
      </c>
      <c r="AN542" s="2">
        <v>0.79615449370615232</v>
      </c>
      <c r="AO542" s="2">
        <v>0.6601291199716548</v>
      </c>
      <c r="AP542" s="2">
        <v>0.83743692957436744</v>
      </c>
      <c r="AQ542" s="2">
        <v>0.66173962340644255</v>
      </c>
      <c r="AR542" s="2">
        <v>0.77100442543666403</v>
      </c>
      <c r="AS542" s="2">
        <v>0.49213594051744053</v>
      </c>
      <c r="AT542" s="2">
        <v>0.76539265567178882</v>
      </c>
      <c r="AU542" s="2">
        <v>0.95741783373854716</v>
      </c>
      <c r="AV542" s="2">
        <v>0.80635584283111206</v>
      </c>
      <c r="AW542" s="2">
        <f t="shared" si="56"/>
        <v>0.70700336100872019</v>
      </c>
      <c r="AX542" s="2">
        <f t="shared" si="57"/>
        <v>0.73909925870152415</v>
      </c>
      <c r="AY542" s="28">
        <f t="shared" si="58"/>
        <v>0.95657430674576627</v>
      </c>
      <c r="AZ542" s="28">
        <f t="shared" si="59"/>
        <v>0.552723900935846</v>
      </c>
      <c r="BA542" s="28">
        <f t="shared" si="60"/>
        <v>-6.4051053331357743E-2</v>
      </c>
      <c r="BB542" s="28">
        <f t="shared" si="61"/>
        <v>0.25749175521174827</v>
      </c>
      <c r="BC542" s="29" t="str">
        <f t="shared" si="62"/>
        <v/>
      </c>
      <c r="BD542" s="2" t="s">
        <v>7201</v>
      </c>
      <c r="BE542" s="2" t="s">
        <v>5994</v>
      </c>
      <c r="BF542" s="2" t="s">
        <v>5994</v>
      </c>
      <c r="BG542" s="2" t="s">
        <v>8579</v>
      </c>
      <c r="BH542" s="2" t="s">
        <v>5994</v>
      </c>
      <c r="BI542" s="2" t="s">
        <v>9838</v>
      </c>
      <c r="BJ542" s="2" t="s">
        <v>5994</v>
      </c>
      <c r="BK542" s="2" t="s">
        <v>5994</v>
      </c>
      <c r="BL542" s="2" t="s">
        <v>11773</v>
      </c>
      <c r="BM542" s="2" t="s">
        <v>12988</v>
      </c>
      <c r="BN542" s="2" t="s">
        <v>14010</v>
      </c>
      <c r="BO542" s="2" t="s">
        <v>15098</v>
      </c>
      <c r="BP542" s="2" t="s">
        <v>16381</v>
      </c>
      <c r="BQ542" s="2" t="s">
        <v>17546</v>
      </c>
      <c r="BR542" s="2" t="s">
        <v>18688</v>
      </c>
      <c r="BS542" s="2"/>
      <c r="BT542" s="2"/>
      <c r="BU542" s="2"/>
      <c r="BV542" s="2"/>
      <c r="BW542" s="2"/>
      <c r="BX542" s="2"/>
      <c r="BY542" s="2"/>
      <c r="BZ542" s="2"/>
      <c r="CA542" s="2"/>
      <c r="CB542" s="2"/>
      <c r="CC542" s="2"/>
      <c r="CD542" s="2"/>
      <c r="CE542" s="2"/>
    </row>
    <row r="543" spans="1:83" x14ac:dyDescent="0.2">
      <c r="A543" s="1">
        <v>233</v>
      </c>
      <c r="B543" s="1">
        <v>233</v>
      </c>
      <c r="C543" s="2" t="s">
        <v>6</v>
      </c>
      <c r="D543" s="2" t="s">
        <v>681</v>
      </c>
      <c r="E543" s="2" t="s">
        <v>3345</v>
      </c>
      <c r="F543" s="2" t="s">
        <v>4816</v>
      </c>
      <c r="G543" s="2"/>
      <c r="H543" s="2"/>
      <c r="I543" s="2" t="s">
        <v>5984</v>
      </c>
      <c r="J543" s="2" t="s">
        <v>6022</v>
      </c>
      <c r="K543" s="2" t="s">
        <v>5994</v>
      </c>
      <c r="L543" s="2" t="s">
        <v>5994</v>
      </c>
      <c r="M543" s="2" t="s">
        <v>682</v>
      </c>
      <c r="N543" s="2">
        <v>7</v>
      </c>
      <c r="O543" s="2">
        <v>271</v>
      </c>
      <c r="P543" s="2">
        <v>17</v>
      </c>
      <c r="Q543" s="2">
        <v>0.78530778674892709</v>
      </c>
      <c r="R543" s="2">
        <v>1.1134330411093234</v>
      </c>
      <c r="S543" s="2">
        <v>0.75510931910893697</v>
      </c>
      <c r="T543" s="2">
        <v>1.1345755059804774</v>
      </c>
      <c r="U543" s="2">
        <v>0.94887354385435896</v>
      </c>
      <c r="V543" s="2">
        <v>0.87895748675444918</v>
      </c>
      <c r="W543" s="2">
        <v>0.72603188817811382</v>
      </c>
      <c r="X543" s="2">
        <v>0.56859714315999876</v>
      </c>
      <c r="Y543" s="2">
        <v>1.0579966558370888</v>
      </c>
      <c r="Z543" s="2">
        <v>0.86340919080595968</v>
      </c>
      <c r="AA543" s="2">
        <v>1.0119034377481146</v>
      </c>
      <c r="AB543" s="2">
        <v>1.0641830952389826</v>
      </c>
      <c r="AC543" s="2">
        <v>1.0414641626277246</v>
      </c>
      <c r="AD543" s="2">
        <v>1.0225096690906175</v>
      </c>
      <c r="AE543" s="2">
        <v>1.331167443718271</v>
      </c>
      <c r="AF543" s="2">
        <v>1.3003739721575807</v>
      </c>
      <c r="AG543" s="2">
        <v>0.98500744210796698</v>
      </c>
      <c r="AH543" s="2">
        <v>0.9560003817496191</v>
      </c>
      <c r="AI543" s="2">
        <v>0.94427986051660229</v>
      </c>
      <c r="AJ543" s="2">
        <v>0.83310984736035554</v>
      </c>
      <c r="AK543" s="2">
        <v>0.77276668459407061</v>
      </c>
      <c r="AL543" s="2">
        <v>0.94039546619667513</v>
      </c>
      <c r="AM543" s="2">
        <v>1.082105198623067</v>
      </c>
      <c r="AN543" s="2">
        <v>0.89510898151903751</v>
      </c>
      <c r="AO543" s="2">
        <v>0.98096019664379097</v>
      </c>
      <c r="AP543" s="2">
        <v>1.1147979834647823</v>
      </c>
      <c r="AQ543" s="2">
        <v>0.88716937995699818</v>
      </c>
      <c r="AR543" s="2">
        <v>1.1729824829979025</v>
      </c>
      <c r="AS543" s="2">
        <v>1.0604029957100094</v>
      </c>
      <c r="AT543" s="2">
        <v>1.2817068865886063</v>
      </c>
      <c r="AU543" s="2">
        <v>1.1086661784873002</v>
      </c>
      <c r="AV543" s="2">
        <v>1.2720664957653176</v>
      </c>
      <c r="AW543" s="2">
        <f t="shared" si="56"/>
        <v>0.97581769318981726</v>
      </c>
      <c r="AX543" s="2">
        <f t="shared" si="57"/>
        <v>1.0201679346782757</v>
      </c>
      <c r="AY543" s="28">
        <f t="shared" si="58"/>
        <v>0.95652652864212506</v>
      </c>
      <c r="AZ543" s="28">
        <f t="shared" si="59"/>
        <v>0.4891581146384707</v>
      </c>
      <c r="BA543" s="28">
        <f t="shared" si="60"/>
        <v>-6.4123113551002781E-2</v>
      </c>
      <c r="BB543" s="28">
        <f t="shared" si="61"/>
        <v>0.31055073757231999</v>
      </c>
      <c r="BC543" s="29" t="str">
        <f t="shared" si="62"/>
        <v/>
      </c>
      <c r="BD543" s="2" t="s">
        <v>6758</v>
      </c>
      <c r="BE543" s="2" t="s">
        <v>5994</v>
      </c>
      <c r="BF543" s="2" t="s">
        <v>5994</v>
      </c>
      <c r="BG543" s="2" t="s">
        <v>8069</v>
      </c>
      <c r="BH543" s="2" t="s">
        <v>5994</v>
      </c>
      <c r="BI543" s="2" t="s">
        <v>9460</v>
      </c>
      <c r="BJ543" s="2" t="s">
        <v>5994</v>
      </c>
      <c r="BK543" s="2" t="s">
        <v>10704</v>
      </c>
      <c r="BL543" s="2" t="s">
        <v>11314</v>
      </c>
      <c r="BM543" s="2" t="s">
        <v>12539</v>
      </c>
      <c r="BN543" s="2" t="s">
        <v>13560</v>
      </c>
      <c r="BO543" s="2" t="s">
        <v>14660</v>
      </c>
      <c r="BP543" s="2" t="s">
        <v>15933</v>
      </c>
      <c r="BQ543" s="2" t="s">
        <v>17027</v>
      </c>
      <c r="BR543" s="2" t="s">
        <v>18365</v>
      </c>
      <c r="BS543" s="2"/>
      <c r="BT543" s="2"/>
      <c r="BU543" s="2"/>
      <c r="BV543" s="2"/>
      <c r="BW543" s="2"/>
      <c r="BX543" s="2"/>
      <c r="BY543" s="2"/>
      <c r="BZ543" s="2"/>
      <c r="CA543" s="2"/>
      <c r="CB543" s="2"/>
      <c r="CC543" s="2"/>
      <c r="CD543" s="2"/>
      <c r="CE543" s="2"/>
    </row>
    <row r="544" spans="1:83" x14ac:dyDescent="0.2">
      <c r="A544" s="1">
        <v>418</v>
      </c>
      <c r="B544" s="1">
        <v>418</v>
      </c>
      <c r="C544" s="2" t="s">
        <v>6</v>
      </c>
      <c r="D544" s="2" t="s">
        <v>1289</v>
      </c>
      <c r="E544" s="2" t="s">
        <v>3542</v>
      </c>
      <c r="F544" s="2" t="s">
        <v>5013</v>
      </c>
      <c r="G544" s="2"/>
      <c r="H544" s="2"/>
      <c r="I544" s="2" t="s">
        <v>5986</v>
      </c>
      <c r="J544" s="2" t="s">
        <v>6041</v>
      </c>
      <c r="K544" s="2" t="s">
        <v>5994</v>
      </c>
      <c r="L544" s="2" t="s">
        <v>19175</v>
      </c>
      <c r="M544" s="2" t="s">
        <v>1290</v>
      </c>
      <c r="N544" s="2">
        <v>5</v>
      </c>
      <c r="O544" s="2">
        <v>894</v>
      </c>
      <c r="P544" s="2">
        <v>5</v>
      </c>
      <c r="Q544" s="2">
        <v>0.84764503901458466</v>
      </c>
      <c r="R544" s="2">
        <v>0.89609585830452332</v>
      </c>
      <c r="S544" s="2">
        <v>0.94280248395640187</v>
      </c>
      <c r="T544" s="2">
        <v>1.0424770122444855</v>
      </c>
      <c r="U544" s="2">
        <v>0.64769578988746968</v>
      </c>
      <c r="V544" s="2">
        <v>0.99460856618307203</v>
      </c>
      <c r="W544" s="2">
        <v>1.1268071116986138</v>
      </c>
      <c r="X544" s="2">
        <v>0.72645426220689591</v>
      </c>
      <c r="Y544" s="2">
        <v>0.70418369283884608</v>
      </c>
      <c r="Z544" s="2">
        <v>0.87128314514513627</v>
      </c>
      <c r="AA544" s="2">
        <v>0.8003821570668872</v>
      </c>
      <c r="AB544" s="2">
        <v>1.2569003598831312</v>
      </c>
      <c r="AC544" s="2">
        <v>1.0779144419687707</v>
      </c>
      <c r="AD544" s="2">
        <v>0.90736711009074822</v>
      </c>
      <c r="AE544" s="2">
        <v>0.88122230084189179</v>
      </c>
      <c r="AF544" s="2">
        <v>1.0619625173288842</v>
      </c>
      <c r="AG544" s="2">
        <v>0.97008150757869593</v>
      </c>
      <c r="AH544" s="2">
        <v>0.99746543851879077</v>
      </c>
      <c r="AI544" s="2">
        <v>0.94613350696693033</v>
      </c>
      <c r="AJ544" s="2">
        <v>0.72704564684274708</v>
      </c>
      <c r="AK544" s="2">
        <v>0.93031262789633207</v>
      </c>
      <c r="AL544" s="2">
        <v>0.76091304167295337</v>
      </c>
      <c r="AM544" s="2">
        <v>0.76698204571158479</v>
      </c>
      <c r="AN544" s="2">
        <v>0.94375761549261772</v>
      </c>
      <c r="AO544" s="2">
        <v>0.89388362654495457</v>
      </c>
      <c r="AP544" s="2">
        <v>1.2540874080674969</v>
      </c>
      <c r="AQ544" s="2">
        <v>1.4597726384508323</v>
      </c>
      <c r="AR544" s="2">
        <v>0.86014100102238467</v>
      </c>
      <c r="AS544" s="2">
        <v>1.0463571394378937</v>
      </c>
      <c r="AT544" s="2">
        <v>1.0545443016954628</v>
      </c>
      <c r="AU544" s="2">
        <v>0.88117695116104711</v>
      </c>
      <c r="AV544" s="2">
        <v>1.0138153851183895</v>
      </c>
      <c r="AW544" s="2">
        <f t="shared" si="56"/>
        <v>0.92681666801406104</v>
      </c>
      <c r="AX544" s="2">
        <f t="shared" si="57"/>
        <v>0.96909255830669461</v>
      </c>
      <c r="AY544" s="28">
        <f t="shared" si="58"/>
        <v>0.95637579720300125</v>
      </c>
      <c r="AZ544" s="28">
        <f t="shared" si="59"/>
        <v>0.49969851056455827</v>
      </c>
      <c r="BA544" s="28">
        <f t="shared" si="60"/>
        <v>-6.4350474349556847E-2</v>
      </c>
      <c r="BB544" s="28">
        <f t="shared" si="61"/>
        <v>0.30129194504321966</v>
      </c>
      <c r="BC544" s="29" t="str">
        <f t="shared" si="62"/>
        <v/>
      </c>
      <c r="BD544" s="2" t="s">
        <v>6926</v>
      </c>
      <c r="BE544" s="2" t="s">
        <v>5994</v>
      </c>
      <c r="BF544" s="2" t="s">
        <v>5994</v>
      </c>
      <c r="BG544" s="2" t="s">
        <v>8265</v>
      </c>
      <c r="BH544" s="2" t="s">
        <v>5994</v>
      </c>
      <c r="BI544" s="2" t="s">
        <v>9639</v>
      </c>
      <c r="BJ544" s="2" t="s">
        <v>5994</v>
      </c>
      <c r="BK544" s="2" t="s">
        <v>5994</v>
      </c>
      <c r="BL544" s="2" t="s">
        <v>11489</v>
      </c>
      <c r="BM544" s="2" t="s">
        <v>12707</v>
      </c>
      <c r="BN544" s="2" t="s">
        <v>13730</v>
      </c>
      <c r="BO544" s="2" t="s">
        <v>14821</v>
      </c>
      <c r="BP544" s="2" t="s">
        <v>6119</v>
      </c>
      <c r="BQ544" s="2" t="s">
        <v>17224</v>
      </c>
      <c r="BR544" s="2" t="s">
        <v>18476</v>
      </c>
      <c r="BS544" s="2"/>
      <c r="BT544" s="2"/>
      <c r="BU544" s="2"/>
      <c r="BV544" s="2"/>
      <c r="BW544" s="2"/>
      <c r="BX544" s="2"/>
      <c r="BY544" s="2"/>
      <c r="BZ544" s="2"/>
      <c r="CA544" s="2"/>
      <c r="CB544" s="2"/>
      <c r="CC544" s="2"/>
      <c r="CD544" s="2"/>
      <c r="CE544" s="2"/>
    </row>
    <row r="545" spans="1:83" x14ac:dyDescent="0.2">
      <c r="A545" s="1">
        <v>602</v>
      </c>
      <c r="B545" s="1">
        <v>602</v>
      </c>
      <c r="C545" s="2" t="s">
        <v>6</v>
      </c>
      <c r="D545" s="2" t="s">
        <v>61</v>
      </c>
      <c r="E545" s="2" t="s">
        <v>3895</v>
      </c>
      <c r="F545" s="2" t="s">
        <v>5367</v>
      </c>
      <c r="G545" s="2"/>
      <c r="H545" s="2"/>
      <c r="I545" s="2" t="s">
        <v>5994</v>
      </c>
      <c r="J545" s="2" t="s">
        <v>5994</v>
      </c>
      <c r="K545" s="2" t="s">
        <v>5994</v>
      </c>
      <c r="L545" s="2" t="s">
        <v>5994</v>
      </c>
      <c r="M545" s="2" t="s">
        <v>62</v>
      </c>
      <c r="N545" s="2">
        <v>26</v>
      </c>
      <c r="O545" s="2">
        <v>525</v>
      </c>
      <c r="P545" s="2">
        <v>926</v>
      </c>
      <c r="Q545" s="2">
        <v>0.76438400038182697</v>
      </c>
      <c r="R545" s="2">
        <v>0.86121956619314177</v>
      </c>
      <c r="S545" s="2">
        <v>0.96177532524819354</v>
      </c>
      <c r="T545" s="2">
        <v>0.54053353529230774</v>
      </c>
      <c r="U545" s="2">
        <v>0.8876461921598694</v>
      </c>
      <c r="V545" s="2">
        <v>0.9058280362599237</v>
      </c>
      <c r="W545" s="2">
        <v>0.84679361600252023</v>
      </c>
      <c r="X545" s="2">
        <v>0.99070742641045961</v>
      </c>
      <c r="Y545" s="2">
        <v>1.0182285733164882</v>
      </c>
      <c r="Z545" s="2">
        <v>0.85461190012713362</v>
      </c>
      <c r="AA545" s="2">
        <v>0.63948952458887542</v>
      </c>
      <c r="AB545" s="2">
        <v>0.92085028760829124</v>
      </c>
      <c r="AC545" s="2">
        <v>0.82762013483768671</v>
      </c>
      <c r="AD545" s="2">
        <v>0.87236611016466636</v>
      </c>
      <c r="AE545" s="2">
        <v>0.79831464026986221</v>
      </c>
      <c r="AF545" s="2">
        <v>0.88522309646774755</v>
      </c>
      <c r="AG545" s="2">
        <v>0.74582813378113555</v>
      </c>
      <c r="AH545" s="2">
        <v>1.0617374568027009</v>
      </c>
      <c r="AI545" s="2">
        <v>1.0409251246142217</v>
      </c>
      <c r="AJ545" s="2">
        <v>0.87584168324288347</v>
      </c>
      <c r="AK545" s="2">
        <v>0.84569308647985419</v>
      </c>
      <c r="AL545" s="2">
        <v>0.98432728158931082</v>
      </c>
      <c r="AM545" s="2">
        <v>0.98287786441600578</v>
      </c>
      <c r="AN545" s="2">
        <v>0.8048210673851478</v>
      </c>
      <c r="AO545" s="2">
        <v>0.60095202960218286</v>
      </c>
      <c r="AP545" s="2">
        <v>0.91125558006280638</v>
      </c>
      <c r="AQ545" s="2">
        <v>0.77304866224391233</v>
      </c>
      <c r="AR545" s="2">
        <v>1.0410610178444051</v>
      </c>
      <c r="AS545" s="2">
        <v>0.86305484440134084</v>
      </c>
      <c r="AT545" s="2">
        <v>0.81690063938119484</v>
      </c>
      <c r="AU545" s="2">
        <v>0.8823516635852453</v>
      </c>
      <c r="AV545" s="2">
        <v>0.73349555140287037</v>
      </c>
      <c r="AW545" s="2">
        <f t="shared" si="56"/>
        <v>0.84243647641824271</v>
      </c>
      <c r="AX545" s="2">
        <f t="shared" si="57"/>
        <v>0.88122290353693888</v>
      </c>
      <c r="AY545" s="28">
        <f t="shared" si="58"/>
        <v>0.95598567971506387</v>
      </c>
      <c r="AZ545" s="28">
        <f t="shared" si="59"/>
        <v>0.38447407091067376</v>
      </c>
      <c r="BA545" s="28">
        <f t="shared" si="60"/>
        <v>-6.4939087516901778E-2</v>
      </c>
      <c r="BB545" s="28">
        <f t="shared" si="61"/>
        <v>0.4151329438732787</v>
      </c>
      <c r="BC545" s="29" t="str">
        <f t="shared" si="62"/>
        <v/>
      </c>
      <c r="BD545" s="2" t="s">
        <v>3895</v>
      </c>
      <c r="BE545" s="2" t="s">
        <v>5994</v>
      </c>
      <c r="BF545" s="2" t="s">
        <v>5994</v>
      </c>
      <c r="BG545" s="2" t="s">
        <v>8614</v>
      </c>
      <c r="BH545" s="2" t="s">
        <v>5994</v>
      </c>
      <c r="BI545" s="2" t="s">
        <v>9711</v>
      </c>
      <c r="BJ545" s="2" t="s">
        <v>5994</v>
      </c>
      <c r="BK545" s="2" t="s">
        <v>10916</v>
      </c>
      <c r="BL545" s="2" t="s">
        <v>19433</v>
      </c>
      <c r="BM545" s="2" t="s">
        <v>13018</v>
      </c>
      <c r="BN545" s="2" t="s">
        <v>14037</v>
      </c>
      <c r="BO545" s="2" t="s">
        <v>19434</v>
      </c>
      <c r="BP545" s="2" t="s">
        <v>16409</v>
      </c>
      <c r="BQ545" s="2" t="s">
        <v>17581</v>
      </c>
      <c r="BR545" s="2" t="s">
        <v>18708</v>
      </c>
      <c r="BS545" s="2"/>
      <c r="BT545" s="2"/>
      <c r="BU545" s="2"/>
      <c r="BV545" s="2"/>
      <c r="BW545" s="2"/>
      <c r="BX545" s="2"/>
      <c r="BY545" s="2"/>
      <c r="BZ545" s="2"/>
      <c r="CA545" s="2"/>
      <c r="CB545" s="2"/>
      <c r="CC545" s="2"/>
      <c r="CD545" s="2"/>
      <c r="CE545" s="2"/>
    </row>
    <row r="546" spans="1:83" x14ac:dyDescent="0.2">
      <c r="A546" s="1">
        <v>68</v>
      </c>
      <c r="B546" s="1">
        <v>68</v>
      </c>
      <c r="C546" s="2" t="s">
        <v>6</v>
      </c>
      <c r="D546" s="2" t="s">
        <v>1323</v>
      </c>
      <c r="E546" s="2" t="s">
        <v>3538</v>
      </c>
      <c r="F546" s="2" t="s">
        <v>5009</v>
      </c>
      <c r="G546" s="2"/>
      <c r="H546" s="2"/>
      <c r="I546" s="2" t="s">
        <v>5980</v>
      </c>
      <c r="J546" s="2" t="s">
        <v>6039</v>
      </c>
      <c r="K546" s="2" t="s">
        <v>6086</v>
      </c>
      <c r="L546" s="2" t="s">
        <v>5994</v>
      </c>
      <c r="M546" s="2" t="s">
        <v>1324</v>
      </c>
      <c r="N546" s="2">
        <v>2</v>
      </c>
      <c r="O546" s="2">
        <v>205</v>
      </c>
      <c r="P546" s="2">
        <v>4</v>
      </c>
      <c r="Q546" s="2">
        <v>1.7062327498667695</v>
      </c>
      <c r="R546" s="2">
        <v>1.1585305189928807</v>
      </c>
      <c r="S546" s="2">
        <v>1.2857142512644917</v>
      </c>
      <c r="T546" s="2">
        <v>1.4963587662896236</v>
      </c>
      <c r="U546" s="2">
        <v>1.2063325290023266</v>
      </c>
      <c r="V546" s="2">
        <v>1.1820179609933847</v>
      </c>
      <c r="W546" s="2">
        <v>1.1077520870378772</v>
      </c>
      <c r="X546" s="2">
        <v>0.82832554802703939</v>
      </c>
      <c r="Y546" s="2">
        <v>1.1157084811455407</v>
      </c>
      <c r="Z546" s="2">
        <v>1.3964664691342552</v>
      </c>
      <c r="AA546" s="2">
        <v>1.8307797297916</v>
      </c>
      <c r="AB546" s="2">
        <v>1.1581559096276406</v>
      </c>
      <c r="AC546" s="2">
        <v>1.3320997262517331</v>
      </c>
      <c r="AD546" s="2">
        <v>1.4343024236986046</v>
      </c>
      <c r="AE546" s="2">
        <v>1.0621949808589561</v>
      </c>
      <c r="AF546" s="2">
        <v>1.3893198868599541</v>
      </c>
      <c r="AG546" s="2">
        <v>2.3047400244110299</v>
      </c>
      <c r="AH546" s="2">
        <v>1.2085624820524368</v>
      </c>
      <c r="AI546" s="2">
        <v>1.2968501313858034</v>
      </c>
      <c r="AJ546" s="2">
        <v>1.2782271039887996</v>
      </c>
      <c r="AK546" s="2">
        <v>1.0064037006672135</v>
      </c>
      <c r="AL546" s="2">
        <v>1.1483750754186495</v>
      </c>
      <c r="AM546" s="2">
        <v>1.2346516968456187</v>
      </c>
      <c r="AN546" s="2">
        <v>1.5554839702402941</v>
      </c>
      <c r="AO546" s="2">
        <v>2.6859385906512472</v>
      </c>
      <c r="AP546" s="2">
        <v>1.4416547010507603</v>
      </c>
      <c r="AQ546" s="2">
        <v>2.2064888080274376</v>
      </c>
      <c r="AR546" s="2">
        <v>1.0486757270070346</v>
      </c>
      <c r="AS546" s="2">
        <v>1.598941076724963</v>
      </c>
      <c r="AT546" s="2">
        <v>0.8029909229240535</v>
      </c>
      <c r="AU546" s="2">
        <v>1.3080882769433426</v>
      </c>
      <c r="AV546" s="2">
        <v>1.4110224296533314</v>
      </c>
      <c r="AW546" s="2">
        <f t="shared" si="56"/>
        <v>1.3526489437208062</v>
      </c>
      <c r="AX546" s="2">
        <f t="shared" si="57"/>
        <v>1.4154903129053988</v>
      </c>
      <c r="AY546" s="28">
        <f t="shared" si="58"/>
        <v>0.95560452190195067</v>
      </c>
      <c r="AZ546" s="28">
        <f t="shared" si="59"/>
        <v>0.6688436244477356</v>
      </c>
      <c r="BA546" s="28">
        <f t="shared" si="60"/>
        <v>-6.5514414272183172E-2</v>
      </c>
      <c r="BB546" s="28">
        <f t="shared" si="61"/>
        <v>0.17467540835753451</v>
      </c>
      <c r="BC546" s="29" t="str">
        <f t="shared" si="62"/>
        <v/>
      </c>
      <c r="BD546" s="2" t="s">
        <v>6922</v>
      </c>
      <c r="BE546" s="2" t="s">
        <v>5994</v>
      </c>
      <c r="BF546" s="2" t="s">
        <v>5994</v>
      </c>
      <c r="BG546" s="2" t="s">
        <v>8261</v>
      </c>
      <c r="BH546" s="2" t="s">
        <v>5994</v>
      </c>
      <c r="BI546" s="2" t="s">
        <v>9637</v>
      </c>
      <c r="BJ546" s="2" t="s">
        <v>5994</v>
      </c>
      <c r="BK546" s="2" t="s">
        <v>19439</v>
      </c>
      <c r="BL546" s="2" t="s">
        <v>11485</v>
      </c>
      <c r="BM546" s="2" t="s">
        <v>12703</v>
      </c>
      <c r="BN546" s="2" t="s">
        <v>13726</v>
      </c>
      <c r="BO546" s="2" t="s">
        <v>14817</v>
      </c>
      <c r="BP546" s="2" t="s">
        <v>16128</v>
      </c>
      <c r="BQ546" s="2" t="s">
        <v>17220</v>
      </c>
      <c r="BR546" s="2" t="s">
        <v>18473</v>
      </c>
      <c r="BS546" s="2"/>
      <c r="BT546" s="2"/>
      <c r="BU546" s="2"/>
      <c r="BV546" s="2"/>
      <c r="BW546" s="2"/>
      <c r="BX546" s="2"/>
      <c r="BY546" s="2"/>
      <c r="BZ546" s="2"/>
      <c r="CA546" s="2"/>
      <c r="CB546" s="2"/>
      <c r="CC546" s="2"/>
      <c r="CD546" s="2"/>
      <c r="CE546" s="2"/>
    </row>
    <row r="547" spans="1:83" x14ac:dyDescent="0.2">
      <c r="A547" s="1">
        <v>441</v>
      </c>
      <c r="B547" s="1">
        <v>441</v>
      </c>
      <c r="C547" s="2" t="s">
        <v>6</v>
      </c>
      <c r="D547" s="2" t="s">
        <v>296</v>
      </c>
      <c r="E547" s="2" t="s">
        <v>3519</v>
      </c>
      <c r="F547" s="2" t="s">
        <v>4990</v>
      </c>
      <c r="G547" s="2"/>
      <c r="H547" s="2"/>
      <c r="I547" s="2" t="s">
        <v>5980</v>
      </c>
      <c r="J547" s="2" t="s">
        <v>6038</v>
      </c>
      <c r="K547" s="2" t="s">
        <v>6022</v>
      </c>
      <c r="L547" s="2" t="s">
        <v>5994</v>
      </c>
      <c r="M547" s="2" t="s">
        <v>297</v>
      </c>
      <c r="N547" s="2">
        <v>17</v>
      </c>
      <c r="O547" s="2">
        <v>961</v>
      </c>
      <c r="P547" s="2">
        <v>87</v>
      </c>
      <c r="Q547" s="2">
        <v>0.40517999528148274</v>
      </c>
      <c r="R547" s="2">
        <v>0.64010583683013089</v>
      </c>
      <c r="S547" s="2">
        <v>0.74868202446275545</v>
      </c>
      <c r="T547" s="2">
        <v>0.97525410816945757</v>
      </c>
      <c r="U547" s="2">
        <v>1.0205306042959128</v>
      </c>
      <c r="V547" s="2">
        <v>0.88351157559269244</v>
      </c>
      <c r="W547" s="2">
        <v>0.91801411470085592</v>
      </c>
      <c r="X547" s="2">
        <v>0.8719488202516158</v>
      </c>
      <c r="Y547" s="2">
        <v>0.6008055289113462</v>
      </c>
      <c r="Z547" s="2">
        <v>0.72104099479921457</v>
      </c>
      <c r="AA547" s="2">
        <v>0.77244378849013962</v>
      </c>
      <c r="AB547" s="2">
        <v>0.809243559713268</v>
      </c>
      <c r="AC547" s="2">
        <v>0.86655077082044207</v>
      </c>
      <c r="AD547" s="2">
        <v>0.74389671723425754</v>
      </c>
      <c r="AE547" s="2">
        <v>0.97322000626545957</v>
      </c>
      <c r="AF547" s="2">
        <v>0.7449311858552361</v>
      </c>
      <c r="AG547" s="2">
        <v>0.81864717921776176</v>
      </c>
      <c r="AH547" s="2">
        <v>1.4956233899426117</v>
      </c>
      <c r="AI547" s="2">
        <v>0.79115913954327821</v>
      </c>
      <c r="AJ547" s="2">
        <v>0.55155828728080536</v>
      </c>
      <c r="AK547" s="2">
        <v>0.55726853929462539</v>
      </c>
      <c r="AL547" s="2">
        <v>0.62626918772441142</v>
      </c>
      <c r="AM547" s="2">
        <v>0.85388993098049581</v>
      </c>
      <c r="AN547" s="2">
        <v>0.7402321157905446</v>
      </c>
      <c r="AO547" s="2">
        <v>0.66606455052725022</v>
      </c>
      <c r="AP547" s="2">
        <v>0.98071003870161944</v>
      </c>
      <c r="AQ547" s="2">
        <v>0.90472137321419555</v>
      </c>
      <c r="AR547" s="2">
        <v>0.76644903172973067</v>
      </c>
      <c r="AS547" s="2">
        <v>0.73360230298312767</v>
      </c>
      <c r="AT547" s="2">
        <v>1.0295181661786343</v>
      </c>
      <c r="AU547" s="2">
        <v>0.82614586769627441</v>
      </c>
      <c r="AV547" s="2">
        <v>0.95519446878397185</v>
      </c>
      <c r="AW547" s="2">
        <f t="shared" si="56"/>
        <v>0.79494157711129576</v>
      </c>
      <c r="AX547" s="2">
        <f t="shared" si="57"/>
        <v>0.83189375935810517</v>
      </c>
      <c r="AY547" s="28">
        <f t="shared" si="58"/>
        <v>0.95558064737097925</v>
      </c>
      <c r="AZ547" s="28">
        <f t="shared" si="59"/>
        <v>0.5976908811349515</v>
      </c>
      <c r="BA547" s="28">
        <f t="shared" si="60"/>
        <v>-6.555045857389874E-2</v>
      </c>
      <c r="BB547" s="28">
        <f t="shared" si="61"/>
        <v>0.22352337007058845</v>
      </c>
      <c r="BC547" s="29" t="str">
        <f t="shared" si="62"/>
        <v/>
      </c>
      <c r="BD547" s="2" t="s">
        <v>6906</v>
      </c>
      <c r="BE547" s="2" t="s">
        <v>5994</v>
      </c>
      <c r="BF547" s="2" t="s">
        <v>5994</v>
      </c>
      <c r="BG547" s="2" t="s">
        <v>8242</v>
      </c>
      <c r="BH547" s="2" t="s">
        <v>5994</v>
      </c>
      <c r="BI547" s="2" t="s">
        <v>9591</v>
      </c>
      <c r="BJ547" s="2" t="s">
        <v>5994</v>
      </c>
      <c r="BK547" s="2" t="s">
        <v>5994</v>
      </c>
      <c r="BL547" s="2" t="s">
        <v>11468</v>
      </c>
      <c r="BM547" s="2" t="s">
        <v>12689</v>
      </c>
      <c r="BN547" s="2" t="s">
        <v>13707</v>
      </c>
      <c r="BO547" s="2" t="s">
        <v>14804</v>
      </c>
      <c r="BP547" s="2" t="s">
        <v>16107</v>
      </c>
      <c r="BQ547" s="2" t="s">
        <v>17201</v>
      </c>
      <c r="BR547" s="2" t="s">
        <v>18462</v>
      </c>
      <c r="BS547" s="2"/>
      <c r="BT547" s="2"/>
      <c r="BU547" s="2"/>
      <c r="BV547" s="2"/>
      <c r="BW547" s="2"/>
      <c r="BX547" s="2"/>
      <c r="BY547" s="2"/>
      <c r="BZ547" s="2"/>
      <c r="CA547" s="2"/>
      <c r="CB547" s="2"/>
      <c r="CC547" s="2"/>
      <c r="CD547" s="2"/>
      <c r="CE547" s="2"/>
    </row>
    <row r="548" spans="1:83" x14ac:dyDescent="0.2">
      <c r="A548" s="1">
        <v>607</v>
      </c>
      <c r="B548" s="1">
        <v>607</v>
      </c>
      <c r="C548" s="2" t="s">
        <v>6</v>
      </c>
      <c r="D548" s="2" t="s">
        <v>963</v>
      </c>
      <c r="E548" s="2" t="s">
        <v>3107</v>
      </c>
      <c r="F548" s="2" t="s">
        <v>4579</v>
      </c>
      <c r="G548" s="2"/>
      <c r="H548" s="2"/>
      <c r="I548" s="2" t="s">
        <v>5980</v>
      </c>
      <c r="J548" s="2" t="s">
        <v>6011</v>
      </c>
      <c r="K548" s="2" t="s">
        <v>6062</v>
      </c>
      <c r="L548" s="2" t="s">
        <v>19067</v>
      </c>
      <c r="M548" s="2" t="s">
        <v>964</v>
      </c>
      <c r="N548" s="2">
        <v>2</v>
      </c>
      <c r="O548" s="2">
        <v>906</v>
      </c>
      <c r="P548" s="2">
        <v>8</v>
      </c>
      <c r="Q548" s="2">
        <v>0.91659288393584182</v>
      </c>
      <c r="R548" s="2">
        <v>1.0823712907463214</v>
      </c>
      <c r="S548" s="2">
        <v>1.0447056561743597</v>
      </c>
      <c r="T548" s="2">
        <v>0.8417296528949938</v>
      </c>
      <c r="U548" s="2">
        <v>0.88879006887134249</v>
      </c>
      <c r="V548" s="2">
        <v>0.92614418979490709</v>
      </c>
      <c r="W548" s="2">
        <v>1.0998648282414036</v>
      </c>
      <c r="X548" s="2">
        <v>0.6566351458012718</v>
      </c>
      <c r="Y548" s="2">
        <v>1.0131563811960982</v>
      </c>
      <c r="Z548" s="2">
        <v>1.0431003753260755</v>
      </c>
      <c r="AA548" s="2">
        <v>0.63353569922547825</v>
      </c>
      <c r="AB548" s="2">
        <v>1.0611795453638422</v>
      </c>
      <c r="AC548" s="2">
        <v>0.77673748505250795</v>
      </c>
      <c r="AD548" s="2">
        <v>0.77509867668939891</v>
      </c>
      <c r="AE548" s="2">
        <v>0.80971279361972193</v>
      </c>
      <c r="AF548" s="2">
        <v>0.7659337527303739</v>
      </c>
      <c r="AG548" s="2">
        <v>0.95379475083312426</v>
      </c>
      <c r="AH548" s="2">
        <v>0.94966277685063261</v>
      </c>
      <c r="AI548" s="2">
        <v>1.5318884370641559</v>
      </c>
      <c r="AJ548" s="2">
        <v>1.0837372991594103</v>
      </c>
      <c r="AK548" s="2">
        <v>1.0106467748865837</v>
      </c>
      <c r="AL548" s="2">
        <v>1.0089835107916492</v>
      </c>
      <c r="AM548" s="2">
        <v>1.0528126006937151</v>
      </c>
      <c r="AN548" s="2">
        <v>0.83392333066402968</v>
      </c>
      <c r="AO548" s="2">
        <v>0.54787676179092981</v>
      </c>
      <c r="AP548" s="2">
        <v>1.1213630994627872</v>
      </c>
      <c r="AQ548" s="2">
        <v>0.98583997880152552</v>
      </c>
      <c r="AR548" s="2">
        <v>0.86901527918230159</v>
      </c>
      <c r="AS548" s="2">
        <v>0.75642292953448942</v>
      </c>
      <c r="AT548" s="2">
        <v>0.92736825614029716</v>
      </c>
      <c r="AU548" s="2">
        <v>0.79882372631631637</v>
      </c>
      <c r="AV548" s="2">
        <v>0.6461589790338288</v>
      </c>
      <c r="AW548" s="2">
        <f t="shared" si="56"/>
        <v>0.89935783391159185</v>
      </c>
      <c r="AX548" s="2">
        <f t="shared" si="57"/>
        <v>0.94163491602484339</v>
      </c>
      <c r="AY548" s="28">
        <f t="shared" si="58"/>
        <v>0.9551024697642625</v>
      </c>
      <c r="AZ548" s="28">
        <f t="shared" si="59"/>
        <v>0.53535201194785986</v>
      </c>
      <c r="BA548" s="28">
        <f t="shared" si="60"/>
        <v>-6.6272571487432458E-2</v>
      </c>
      <c r="BB548" s="28">
        <f t="shared" si="61"/>
        <v>0.27136056082986215</v>
      </c>
      <c r="BC548" s="29" t="str">
        <f t="shared" si="62"/>
        <v/>
      </c>
      <c r="BD548" s="2" t="s">
        <v>6551</v>
      </c>
      <c r="BE548" s="2" t="s">
        <v>5994</v>
      </c>
      <c r="BF548" s="2" t="s">
        <v>5994</v>
      </c>
      <c r="BG548" s="2" t="s">
        <v>7834</v>
      </c>
      <c r="BH548" s="2" t="s">
        <v>5994</v>
      </c>
      <c r="BI548" s="2" t="s">
        <v>9270</v>
      </c>
      <c r="BJ548" s="2" t="s">
        <v>10002</v>
      </c>
      <c r="BK548" s="2" t="s">
        <v>5994</v>
      </c>
      <c r="BL548" s="2" t="s">
        <v>11107</v>
      </c>
      <c r="BM548" s="2" t="s">
        <v>12322</v>
      </c>
      <c r="BN548" s="2" t="s">
        <v>13323</v>
      </c>
      <c r="BO548" s="2" t="s">
        <v>19546</v>
      </c>
      <c r="BP548" s="2" t="s">
        <v>15716</v>
      </c>
      <c r="BQ548" s="2" t="s">
        <v>16784</v>
      </c>
      <c r="BR548" s="2" t="s">
        <v>18197</v>
      </c>
      <c r="BS548" s="2"/>
      <c r="BT548" s="2"/>
      <c r="BU548" s="2"/>
      <c r="BV548" s="2"/>
      <c r="BW548" s="2"/>
      <c r="BX548" s="2"/>
      <c r="BY548" s="2"/>
      <c r="BZ548" s="2"/>
      <c r="CA548" s="2"/>
      <c r="CB548" s="2"/>
      <c r="CC548" s="2"/>
      <c r="CD548" s="2"/>
      <c r="CE548" s="2"/>
    </row>
    <row r="549" spans="1:83" x14ac:dyDescent="0.2">
      <c r="A549" s="1">
        <v>289</v>
      </c>
      <c r="B549" s="1">
        <v>289</v>
      </c>
      <c r="C549" s="2" t="s">
        <v>6</v>
      </c>
      <c r="D549" s="2" t="s">
        <v>345</v>
      </c>
      <c r="E549" s="2" t="s">
        <v>4008</v>
      </c>
      <c r="F549" s="2" t="s">
        <v>5479</v>
      </c>
      <c r="G549" s="2"/>
      <c r="H549" s="2"/>
      <c r="I549" s="2" t="s">
        <v>5994</v>
      </c>
      <c r="J549" s="2" t="s">
        <v>5994</v>
      </c>
      <c r="K549" s="2" t="s">
        <v>5994</v>
      </c>
      <c r="L549" s="2" t="s">
        <v>5994</v>
      </c>
      <c r="M549" s="2" t="s">
        <v>346</v>
      </c>
      <c r="N549" s="2">
        <v>9</v>
      </c>
      <c r="O549" s="2">
        <v>493</v>
      </c>
      <c r="P549" s="2">
        <v>62</v>
      </c>
      <c r="Q549" s="2">
        <v>0.59385096797549919</v>
      </c>
      <c r="R549" s="2">
        <v>0.77317161847780136</v>
      </c>
      <c r="S549" s="2">
        <v>0.71054403921273457</v>
      </c>
      <c r="T549" s="2">
        <v>0.75696042848874812</v>
      </c>
      <c r="U549" s="2">
        <v>0.82046821968978834</v>
      </c>
      <c r="V549" s="2">
        <v>0.83338016337460763</v>
      </c>
      <c r="W549" s="2">
        <v>0.86448506562919758</v>
      </c>
      <c r="X549" s="2">
        <v>0.72078270579102077</v>
      </c>
      <c r="Y549" s="2">
        <v>0.71361845226006637</v>
      </c>
      <c r="Z549" s="2">
        <v>0.72858622756252622</v>
      </c>
      <c r="AA549" s="2">
        <v>0.92795208020682107</v>
      </c>
      <c r="AB549" s="2">
        <v>0.81398268165321552</v>
      </c>
      <c r="AC549" s="2">
        <v>0.82168579631408634</v>
      </c>
      <c r="AD549" s="2">
        <v>0.8795011460884955</v>
      </c>
      <c r="AE549" s="2">
        <v>0.97338040961688665</v>
      </c>
      <c r="AF549" s="2">
        <v>1.0720873023806721</v>
      </c>
      <c r="AG549" s="2">
        <v>0.82228361519097326</v>
      </c>
      <c r="AH549" s="2">
        <v>0.88026385685886066</v>
      </c>
      <c r="AI549" s="2">
        <v>0.78512518754756355</v>
      </c>
      <c r="AJ549" s="2">
        <v>0.70571790386595989</v>
      </c>
      <c r="AK549" s="2">
        <v>0.74898150876600333</v>
      </c>
      <c r="AL549" s="2">
        <v>0.78599986289562296</v>
      </c>
      <c r="AM549" s="2">
        <v>0.87652832972411632</v>
      </c>
      <c r="AN549" s="2">
        <v>0.91341286818506806</v>
      </c>
      <c r="AO549" s="2">
        <v>0.74497760297317672</v>
      </c>
      <c r="AP549" s="2">
        <v>0.87840036712262204</v>
      </c>
      <c r="AQ549" s="2">
        <v>0.80192954999222932</v>
      </c>
      <c r="AR549" s="2">
        <v>0.90529264842541313</v>
      </c>
      <c r="AS549" s="2">
        <v>0.71352755912235999</v>
      </c>
      <c r="AT549" s="2">
        <v>1.1179778393306137</v>
      </c>
      <c r="AU549" s="2">
        <v>0.98753713130884202</v>
      </c>
      <c r="AV549" s="2">
        <v>0.92797379973473071</v>
      </c>
      <c r="AW549" s="2">
        <f t="shared" si="56"/>
        <v>0.81333652470077289</v>
      </c>
      <c r="AX549" s="2">
        <f t="shared" si="57"/>
        <v>0.85157640105687882</v>
      </c>
      <c r="AY549" s="28">
        <f t="shared" si="58"/>
        <v>0.95509519015716382</v>
      </c>
      <c r="AZ549" s="28">
        <f t="shared" si="59"/>
        <v>0.34521402015845637</v>
      </c>
      <c r="BA549" s="28">
        <f t="shared" si="60"/>
        <v>-6.6283567473116339E-2</v>
      </c>
      <c r="BB549" s="28">
        <f t="shared" si="61"/>
        <v>0.46191157462018922</v>
      </c>
      <c r="BC549" s="29" t="str">
        <f t="shared" si="62"/>
        <v/>
      </c>
      <c r="BD549" s="2" t="s">
        <v>4008</v>
      </c>
      <c r="BE549" s="2" t="s">
        <v>5994</v>
      </c>
      <c r="BF549" s="2" t="s">
        <v>5994</v>
      </c>
      <c r="BG549" s="2" t="s">
        <v>8704</v>
      </c>
      <c r="BH549" s="2" t="s">
        <v>5994</v>
      </c>
      <c r="BI549" s="2" t="s">
        <v>9897</v>
      </c>
      <c r="BJ549" s="2" t="s">
        <v>10395</v>
      </c>
      <c r="BK549" s="2" t="s">
        <v>5994</v>
      </c>
      <c r="BL549" s="2" t="s">
        <v>11891</v>
      </c>
      <c r="BM549" s="2" t="s">
        <v>13109</v>
      </c>
      <c r="BN549" s="2" t="s">
        <v>14124</v>
      </c>
      <c r="BO549" s="2" t="s">
        <v>15234</v>
      </c>
      <c r="BP549" s="2" t="s">
        <v>16477</v>
      </c>
      <c r="BQ549" s="2" t="s">
        <v>17689</v>
      </c>
      <c r="BR549" s="2" t="s">
        <v>18163</v>
      </c>
      <c r="BS549" s="2"/>
      <c r="BT549" s="2"/>
      <c r="BU549" s="2"/>
      <c r="BV549" s="2"/>
      <c r="BW549" s="2"/>
      <c r="BX549" s="2"/>
      <c r="BY549" s="2"/>
      <c r="BZ549" s="2"/>
      <c r="CA549" s="2"/>
      <c r="CB549" s="2"/>
      <c r="CC549" s="2"/>
      <c r="CD549" s="2"/>
      <c r="CE549" s="2"/>
    </row>
    <row r="550" spans="1:83" x14ac:dyDescent="0.2">
      <c r="A550" s="1">
        <v>306</v>
      </c>
      <c r="B550" s="1">
        <v>306</v>
      </c>
      <c r="C550" s="2" t="s">
        <v>6</v>
      </c>
      <c r="D550" s="2" t="s">
        <v>959</v>
      </c>
      <c r="E550" s="2" t="s">
        <v>3384</v>
      </c>
      <c r="F550" s="39" t="s">
        <v>4855</v>
      </c>
      <c r="G550" s="2"/>
      <c r="H550" s="2"/>
      <c r="I550" s="2" t="s">
        <v>5986</v>
      </c>
      <c r="J550" s="2" t="s">
        <v>5986</v>
      </c>
      <c r="K550" s="2" t="s">
        <v>6074</v>
      </c>
      <c r="L550" s="2" t="s">
        <v>19137</v>
      </c>
      <c r="M550" s="2" t="s">
        <v>960</v>
      </c>
      <c r="N550" s="2">
        <v>4</v>
      </c>
      <c r="O550" s="2">
        <v>918</v>
      </c>
      <c r="P550" s="2">
        <v>8</v>
      </c>
      <c r="Q550" s="2">
        <v>0.90678182467977275</v>
      </c>
      <c r="R550" s="2">
        <v>1.0457695596278933</v>
      </c>
      <c r="S550" s="2">
        <v>0.91782326047652452</v>
      </c>
      <c r="T550" s="2">
        <v>0.75398250345000917</v>
      </c>
      <c r="U550" s="2">
        <v>0.78531619631595684</v>
      </c>
      <c r="V550" s="2">
        <v>0.82172515847388139</v>
      </c>
      <c r="W550" s="2">
        <v>1.0178831607046712</v>
      </c>
      <c r="X550" s="2">
        <v>0.74139561101792495</v>
      </c>
      <c r="Y550" s="2">
        <v>0.94979178183494573</v>
      </c>
      <c r="Z550" s="2">
        <v>0.89487627347346432</v>
      </c>
      <c r="AA550" s="2">
        <v>0.90138244715609872</v>
      </c>
      <c r="AB550" s="2">
        <v>1.3314790366970788</v>
      </c>
      <c r="AC550" s="2">
        <v>1.0741646410292427</v>
      </c>
      <c r="AD550" s="2">
        <v>0.98372143449812122</v>
      </c>
      <c r="AE550" s="2">
        <v>1.0993823908206446</v>
      </c>
      <c r="AF550" s="2">
        <v>1.2160791650701819</v>
      </c>
      <c r="AG550" s="2">
        <v>1.0381911706525691</v>
      </c>
      <c r="AH550" s="2">
        <v>0.8664309462773444</v>
      </c>
      <c r="AI550" s="2">
        <v>0.89414789774191006</v>
      </c>
      <c r="AJ550" s="2">
        <v>0.88241624262199814</v>
      </c>
      <c r="AK550" s="2">
        <v>0.95322472357166388</v>
      </c>
      <c r="AL550" s="2">
        <v>0.99080678551039014</v>
      </c>
      <c r="AM550" s="2">
        <v>1.0583173078683044</v>
      </c>
      <c r="AN550" s="2">
        <v>0.93973444633966507</v>
      </c>
      <c r="AO550" s="2">
        <v>0.97888817724380506</v>
      </c>
      <c r="AP550" s="2">
        <v>1.0628496066264006</v>
      </c>
      <c r="AQ550" s="2">
        <v>1.2599464815489645</v>
      </c>
      <c r="AR550" s="2">
        <v>1.0043196114204629</v>
      </c>
      <c r="AS550" s="2">
        <v>1.0548474024785286</v>
      </c>
      <c r="AT550" s="2">
        <v>1.2905350756552998</v>
      </c>
      <c r="AU550" s="2">
        <v>0.94373231209173725</v>
      </c>
      <c r="AV550" s="2">
        <v>1.0493221935404389</v>
      </c>
      <c r="AW550" s="2">
        <f t="shared" si="56"/>
        <v>0.96939680093994007</v>
      </c>
      <c r="AX550" s="2">
        <f t="shared" si="57"/>
        <v>1.0153012807024608</v>
      </c>
      <c r="AY550" s="28">
        <f t="shared" si="58"/>
        <v>0.95478733196242926</v>
      </c>
      <c r="AZ550" s="28">
        <f t="shared" si="59"/>
        <v>0.37373718334618911</v>
      </c>
      <c r="BA550" s="28">
        <f t="shared" si="60"/>
        <v>-6.674866989647836E-2</v>
      </c>
      <c r="BB550" s="28">
        <f t="shared" si="61"/>
        <v>0.42743369177110441</v>
      </c>
      <c r="BC550" s="29" t="str">
        <f t="shared" si="62"/>
        <v/>
      </c>
      <c r="BD550" s="2" t="s">
        <v>6794</v>
      </c>
      <c r="BE550" s="2" t="s">
        <v>5994</v>
      </c>
      <c r="BF550" s="2" t="s">
        <v>5994</v>
      </c>
      <c r="BG550" s="2" t="s">
        <v>8108</v>
      </c>
      <c r="BH550" s="2" t="s">
        <v>5994</v>
      </c>
      <c r="BI550" s="2" t="s">
        <v>9497</v>
      </c>
      <c r="BJ550" s="2" t="s">
        <v>5994</v>
      </c>
      <c r="BK550" s="2" t="s">
        <v>10722</v>
      </c>
      <c r="BL550" s="2" t="s">
        <v>11355</v>
      </c>
      <c r="BM550" s="2" t="s">
        <v>12577</v>
      </c>
      <c r="BN550" s="2" t="s">
        <v>13600</v>
      </c>
      <c r="BO550" s="2" t="s">
        <v>19589</v>
      </c>
      <c r="BP550" s="2" t="s">
        <v>15973</v>
      </c>
      <c r="BQ550" s="2" t="s">
        <v>17066</v>
      </c>
      <c r="BR550" s="2" t="s">
        <v>18389</v>
      </c>
      <c r="BS550" s="2"/>
      <c r="BT550" s="2"/>
      <c r="BU550" s="2"/>
      <c r="BV550" s="2"/>
      <c r="BW550" s="2"/>
      <c r="BX550" s="2"/>
      <c r="BY550" s="2"/>
      <c r="BZ550" s="2"/>
      <c r="CA550" s="2"/>
      <c r="CB550" s="2"/>
      <c r="CC550" s="2"/>
      <c r="CD550" s="2"/>
      <c r="CE550" s="2"/>
    </row>
    <row r="551" spans="1:83" x14ac:dyDescent="0.2">
      <c r="A551" s="1">
        <v>315</v>
      </c>
      <c r="B551" s="1">
        <v>315</v>
      </c>
      <c r="C551" s="2" t="s">
        <v>6</v>
      </c>
      <c r="D551" s="2" t="s">
        <v>1497</v>
      </c>
      <c r="E551" s="2" t="s">
        <v>3052</v>
      </c>
      <c r="F551" s="2" t="s">
        <v>4524</v>
      </c>
      <c r="G551" s="2"/>
      <c r="H551" s="2"/>
      <c r="I551" s="2" t="s">
        <v>5977</v>
      </c>
      <c r="J551" s="2" t="s">
        <v>6002</v>
      </c>
      <c r="K551" s="2" t="s">
        <v>6020</v>
      </c>
      <c r="L551" s="2" t="s">
        <v>5994</v>
      </c>
      <c r="M551" s="2" t="s">
        <v>1498</v>
      </c>
      <c r="N551" s="2">
        <v>3</v>
      </c>
      <c r="O551" s="2">
        <v>263</v>
      </c>
      <c r="P551" s="2">
        <v>3</v>
      </c>
      <c r="Q551" s="2">
        <v>0.85168554193678903</v>
      </c>
      <c r="R551" s="2">
        <v>0.70253344905212223</v>
      </c>
      <c r="S551" s="2">
        <v>0.73759068436960862</v>
      </c>
      <c r="T551" s="2">
        <v>0.84541504769733067</v>
      </c>
      <c r="U551" s="2">
        <v>0.44400868680903005</v>
      </c>
      <c r="V551" s="2">
        <v>0.50064752595805995</v>
      </c>
      <c r="W551" s="2">
        <v>0.9748263159790459</v>
      </c>
      <c r="X551" s="2">
        <v>0.52804109643736674</v>
      </c>
      <c r="Y551" s="2">
        <v>1.0438312930613824</v>
      </c>
      <c r="Z551" s="2">
        <v>0.913179132648264</v>
      </c>
      <c r="AA551" s="2">
        <v>0.89402882835917796</v>
      </c>
      <c r="AB551" s="2">
        <v>0.81860778464847617</v>
      </c>
      <c r="AC551" s="2">
        <v>0.87098227826905006</v>
      </c>
      <c r="AD551" s="2">
        <v>0.91954987644991337</v>
      </c>
      <c r="AE551" s="2">
        <v>0.78803553184858055</v>
      </c>
      <c r="AF551" s="2">
        <v>0.72933716496821899</v>
      </c>
      <c r="AG551" s="2">
        <v>0.79452114936609008</v>
      </c>
      <c r="AH551" s="2">
        <v>0.57796572820771985</v>
      </c>
      <c r="AI551" s="2">
        <v>0.73232430887957167</v>
      </c>
      <c r="AJ551" s="2">
        <v>1.0783928351574452</v>
      </c>
      <c r="AK551" s="2">
        <v>0.86700422340137973</v>
      </c>
      <c r="AL551" s="2">
        <v>0.9966076974170951</v>
      </c>
      <c r="AM551" s="2">
        <v>0.79777635251195889</v>
      </c>
      <c r="AN551" s="2">
        <v>0.7085561811579405</v>
      </c>
      <c r="AO551" s="2">
        <v>0.74133936832340397</v>
      </c>
      <c r="AP551" s="2">
        <v>0.73094125315197267</v>
      </c>
      <c r="AQ551" s="2">
        <v>0.59571232468442492</v>
      </c>
      <c r="AR551" s="2">
        <v>0.8424147466912697</v>
      </c>
      <c r="AS551" s="2">
        <v>0.93707911093736218</v>
      </c>
      <c r="AT551" s="2">
        <v>0.83115347190605615</v>
      </c>
      <c r="AU551" s="2">
        <v>1.0977260800034518</v>
      </c>
      <c r="AV551" s="2">
        <v>0.81123271240056383</v>
      </c>
      <c r="AW551" s="2">
        <f t="shared" si="56"/>
        <v>0.78569537575638282</v>
      </c>
      <c r="AX551" s="2">
        <f t="shared" si="57"/>
        <v>0.82308175965544106</v>
      </c>
      <c r="AY551" s="28">
        <f t="shared" si="58"/>
        <v>0.95457755750205309</v>
      </c>
      <c r="AZ551" s="28">
        <f t="shared" si="59"/>
        <v>0.51686628557473235</v>
      </c>
      <c r="BA551" s="28">
        <f t="shared" si="60"/>
        <v>-6.7065676432607163E-2</v>
      </c>
      <c r="BB551" s="28">
        <f t="shared" si="61"/>
        <v>0.28662179529677329</v>
      </c>
      <c r="BC551" s="29" t="str">
        <f t="shared" si="62"/>
        <v/>
      </c>
      <c r="BD551" s="2" t="s">
        <v>6503</v>
      </c>
      <c r="BE551" s="2" t="s">
        <v>5994</v>
      </c>
      <c r="BF551" s="2" t="s">
        <v>5994</v>
      </c>
      <c r="BG551" s="2" t="s">
        <v>7778</v>
      </c>
      <c r="BH551" s="2" t="s">
        <v>5994</v>
      </c>
      <c r="BI551" s="2" t="s">
        <v>9212</v>
      </c>
      <c r="BJ551" s="2" t="s">
        <v>9965</v>
      </c>
      <c r="BK551" s="2" t="s">
        <v>5994</v>
      </c>
      <c r="BL551" s="2" t="s">
        <v>11061</v>
      </c>
      <c r="BM551" s="2" t="s">
        <v>12274</v>
      </c>
      <c r="BN551" s="2" t="s">
        <v>13254</v>
      </c>
      <c r="BO551" s="2" t="s">
        <v>19559</v>
      </c>
      <c r="BP551" s="2" t="s">
        <v>15655</v>
      </c>
      <c r="BQ551" s="2" t="s">
        <v>16728</v>
      </c>
      <c r="BR551" s="2" t="s">
        <v>18138</v>
      </c>
      <c r="BS551" s="2"/>
      <c r="BT551" s="2"/>
      <c r="BU551" s="2"/>
      <c r="BV551" s="2"/>
      <c r="BW551" s="2"/>
      <c r="BX551" s="2"/>
      <c r="BY551" s="2"/>
      <c r="BZ551" s="2"/>
      <c r="CA551" s="2"/>
      <c r="CB551" s="2"/>
      <c r="CC551" s="2"/>
      <c r="CD551" s="2"/>
      <c r="CE551" s="2"/>
    </row>
    <row r="552" spans="1:83" x14ac:dyDescent="0.2">
      <c r="A552" s="1">
        <v>410</v>
      </c>
      <c r="B552" s="1">
        <v>410</v>
      </c>
      <c r="C552" s="2" t="s">
        <v>6</v>
      </c>
      <c r="D552" s="2" t="s">
        <v>853</v>
      </c>
      <c r="E552" s="2" t="s">
        <v>3133</v>
      </c>
      <c r="F552" s="2" t="s">
        <v>4605</v>
      </c>
      <c r="G552" s="2"/>
      <c r="H552" s="2"/>
      <c r="I552" s="2" t="s">
        <v>5980</v>
      </c>
      <c r="J552" s="2" t="s">
        <v>6014</v>
      </c>
      <c r="K552" s="2" t="s">
        <v>6040</v>
      </c>
      <c r="L552" s="2" t="s">
        <v>19078</v>
      </c>
      <c r="M552" s="2" t="s">
        <v>854</v>
      </c>
      <c r="N552" s="2">
        <v>5</v>
      </c>
      <c r="O552" s="2">
        <v>2471</v>
      </c>
      <c r="P552" s="2">
        <v>11</v>
      </c>
      <c r="Q552" s="2">
        <v>0.85349009839540468</v>
      </c>
      <c r="R552" s="2">
        <v>0.97825462585553391</v>
      </c>
      <c r="S552" s="2">
        <v>0.83948687810344791</v>
      </c>
      <c r="T552" s="2">
        <v>0.95533604553891582</v>
      </c>
      <c r="U552" s="2">
        <v>0.78559710530636728</v>
      </c>
      <c r="V552" s="2">
        <v>0.84044584409175793</v>
      </c>
      <c r="W552" s="2">
        <v>0.92241629899092514</v>
      </c>
      <c r="X552" s="2">
        <v>0.84572690922399107</v>
      </c>
      <c r="Y552" s="2">
        <v>0.94360355233513993</v>
      </c>
      <c r="Z552" s="2">
        <v>0.83081289980265138</v>
      </c>
      <c r="AA552" s="2">
        <v>0.80707935486676663</v>
      </c>
      <c r="AB552" s="2">
        <v>0.87672473016415886</v>
      </c>
      <c r="AC552" s="2">
        <v>0.6935256312065049</v>
      </c>
      <c r="AD552" s="2">
        <v>0.90909518985078008</v>
      </c>
      <c r="AE552" s="2">
        <v>0.85613076048855996</v>
      </c>
      <c r="AF552" s="2">
        <v>0.96942966903206562</v>
      </c>
      <c r="AG552" s="2">
        <v>0.79894887532002135</v>
      </c>
      <c r="AH552" s="2">
        <v>0.86199046086314768</v>
      </c>
      <c r="AI552" s="2">
        <v>0.90208820725853711</v>
      </c>
      <c r="AJ552" s="2">
        <v>0.99821402323274466</v>
      </c>
      <c r="AK552" s="2">
        <v>1.0516741765035098</v>
      </c>
      <c r="AL552" s="2">
        <v>0.99069471597238423</v>
      </c>
      <c r="AM552" s="2">
        <v>1.0691526623599901</v>
      </c>
      <c r="AN552" s="2">
        <v>0.84912210984864722</v>
      </c>
      <c r="AO552" s="2">
        <v>0.72001557395027416</v>
      </c>
      <c r="AP552" s="2">
        <v>0.85185339507462232</v>
      </c>
      <c r="AQ552" s="2">
        <v>0.84932327273285202</v>
      </c>
      <c r="AR552" s="2">
        <v>0.93645908411141676</v>
      </c>
      <c r="AS552" s="2">
        <v>0.77702167820203882</v>
      </c>
      <c r="AT552" s="2">
        <v>0.90422366703652191</v>
      </c>
      <c r="AU552" s="2">
        <v>0.92249856697055488</v>
      </c>
      <c r="AV552" s="2">
        <v>0.92971159186256824</v>
      </c>
      <c r="AW552" s="2">
        <f t="shared" si="56"/>
        <v>0.86506496873958783</v>
      </c>
      <c r="AX552" s="2">
        <f t="shared" si="57"/>
        <v>0.90760287906532067</v>
      </c>
      <c r="AY552" s="28">
        <f t="shared" si="58"/>
        <v>0.95313158286855615</v>
      </c>
      <c r="AZ552" s="28">
        <f t="shared" si="59"/>
        <v>0.16891626502401047</v>
      </c>
      <c r="BA552" s="28">
        <f t="shared" si="60"/>
        <v>-6.9252698330596094E-2</v>
      </c>
      <c r="BB552" s="28">
        <f t="shared" si="61"/>
        <v>0.77232853000225288</v>
      </c>
      <c r="BC552" s="29" t="str">
        <f t="shared" si="62"/>
        <v/>
      </c>
      <c r="BD552" s="2" t="s">
        <v>6572</v>
      </c>
      <c r="BE552" s="2" t="s">
        <v>5994</v>
      </c>
      <c r="BF552" s="2" t="s">
        <v>5994</v>
      </c>
      <c r="BG552" s="2" t="s">
        <v>7860</v>
      </c>
      <c r="BH552" s="2" t="s">
        <v>5994</v>
      </c>
      <c r="BI552" s="2" t="s">
        <v>9290</v>
      </c>
      <c r="BJ552" s="2" t="s">
        <v>5994</v>
      </c>
      <c r="BK552" s="2" t="s">
        <v>10618</v>
      </c>
      <c r="BL552" s="2" t="s">
        <v>11129</v>
      </c>
      <c r="BM552" s="2" t="s">
        <v>19647</v>
      </c>
      <c r="BN552" s="2" t="s">
        <v>13351</v>
      </c>
      <c r="BO552" s="2" t="s">
        <v>19648</v>
      </c>
      <c r="BP552" s="2" t="s">
        <v>15740</v>
      </c>
      <c r="BQ552" s="2" t="s">
        <v>16811</v>
      </c>
      <c r="BR552" s="2" t="s">
        <v>18221</v>
      </c>
      <c r="BS552" s="2"/>
      <c r="BT552" s="2"/>
      <c r="BU552" s="2"/>
      <c r="BV552" s="2"/>
      <c r="BW552" s="2"/>
      <c r="BX552" s="2"/>
      <c r="BY552" s="2"/>
      <c r="BZ552" s="2"/>
      <c r="CA552" s="2"/>
      <c r="CB552" s="2"/>
      <c r="CC552" s="2"/>
      <c r="CD552" s="2"/>
      <c r="CE552" s="2"/>
    </row>
    <row r="553" spans="1:83" x14ac:dyDescent="0.2">
      <c r="A553" s="1">
        <v>106</v>
      </c>
      <c r="B553" s="1">
        <v>106</v>
      </c>
      <c r="C553" s="2" t="s">
        <v>6</v>
      </c>
      <c r="D553" s="2" t="s">
        <v>328</v>
      </c>
      <c r="E553" s="2" t="s">
        <v>3085</v>
      </c>
      <c r="F553" s="2" t="s">
        <v>4557</v>
      </c>
      <c r="G553" s="2"/>
      <c r="H553" s="2"/>
      <c r="I553" s="2" t="s">
        <v>5979</v>
      </c>
      <c r="J553" s="2" t="s">
        <v>6009</v>
      </c>
      <c r="K553" s="2" t="s">
        <v>6022</v>
      </c>
      <c r="L553" s="2" t="s">
        <v>5994</v>
      </c>
      <c r="M553" s="2" t="s">
        <v>329</v>
      </c>
      <c r="N553" s="2">
        <v>5</v>
      </c>
      <c r="O553" s="2">
        <v>451</v>
      </c>
      <c r="P553" s="2">
        <v>67</v>
      </c>
      <c r="Q553" s="2">
        <v>1.3781240090973219</v>
      </c>
      <c r="R553" s="2">
        <v>1.1594169999637722</v>
      </c>
      <c r="S553" s="2">
        <v>1.1537399248615561</v>
      </c>
      <c r="T553" s="2">
        <v>1.1629501743069195</v>
      </c>
      <c r="U553" s="2">
        <v>1.3441968633254298</v>
      </c>
      <c r="V553" s="2">
        <v>1.1460548456683188</v>
      </c>
      <c r="W553" s="2">
        <v>0.97934888823150412</v>
      </c>
      <c r="X553" s="2">
        <v>0.95798749578883957</v>
      </c>
      <c r="Y553" s="2">
        <v>1.0873734549896468</v>
      </c>
      <c r="Z553" s="2">
        <v>1.4554307930930783</v>
      </c>
      <c r="AA553" s="2">
        <v>1.4986518803533602</v>
      </c>
      <c r="AB553" s="2">
        <v>0.89188816930824077</v>
      </c>
      <c r="AC553" s="2">
        <v>1.3123840838156202</v>
      </c>
      <c r="AD553" s="2">
        <v>1.774046740227545</v>
      </c>
      <c r="AE553" s="2">
        <v>1.0582541840554376</v>
      </c>
      <c r="AF553" s="2">
        <v>1.4535096075845639</v>
      </c>
      <c r="AG553" s="2">
        <v>1.2343952556451101</v>
      </c>
      <c r="AH553" s="2">
        <v>1.246189403284311</v>
      </c>
      <c r="AI553" s="2">
        <v>1.2327400023282931</v>
      </c>
      <c r="AJ553" s="2">
        <v>1.2564451439243933</v>
      </c>
      <c r="AK553" s="2">
        <v>1.2226579758452558</v>
      </c>
      <c r="AL553" s="2">
        <v>0.79615710849360344</v>
      </c>
      <c r="AM553" s="2">
        <v>0.9811810588806742</v>
      </c>
      <c r="AN553" s="2">
        <v>1.5691099745485833</v>
      </c>
      <c r="AO553" s="2">
        <v>2.9658572466774626</v>
      </c>
      <c r="AP553" s="2">
        <v>1.1675220312468604</v>
      </c>
      <c r="AQ553" s="2">
        <v>1.1785719427688173</v>
      </c>
      <c r="AR553" s="2">
        <v>1.389511636241038</v>
      </c>
      <c r="AS553" s="2">
        <v>1.5650024451313014</v>
      </c>
      <c r="AT553" s="2">
        <v>1.0026873152753504</v>
      </c>
      <c r="AU553" s="2">
        <v>0.92586101645040308</v>
      </c>
      <c r="AV553" s="2">
        <v>0.99927532247670825</v>
      </c>
      <c r="AW553" s="2">
        <f t="shared" si="56"/>
        <v>1.2381031394303688</v>
      </c>
      <c r="AX553" s="2">
        <f t="shared" si="57"/>
        <v>1.2999179749048706</v>
      </c>
      <c r="AY553" s="28">
        <f t="shared" si="58"/>
        <v>0.95244712615115157</v>
      </c>
      <c r="AZ553" s="28">
        <f t="shared" si="59"/>
        <v>0.65485857921229029</v>
      </c>
      <c r="BA553" s="28">
        <f t="shared" si="60"/>
        <v>-7.0289089375158431E-2</v>
      </c>
      <c r="BB553" s="28">
        <f t="shared" si="61"/>
        <v>0.18385247848009487</v>
      </c>
      <c r="BC553" s="29" t="str">
        <f t="shared" si="62"/>
        <v/>
      </c>
      <c r="BD553" s="2" t="s">
        <v>6534</v>
      </c>
      <c r="BE553" s="2">
        <v>92</v>
      </c>
      <c r="BF553" s="2">
        <v>44</v>
      </c>
      <c r="BG553" s="2" t="s">
        <v>7811</v>
      </c>
      <c r="BH553" s="2" t="s">
        <v>5994</v>
      </c>
      <c r="BI553" s="2" t="s">
        <v>9244</v>
      </c>
      <c r="BJ553" s="2" t="s">
        <v>9987</v>
      </c>
      <c r="BK553" s="2" t="s">
        <v>10597</v>
      </c>
      <c r="BL553" s="2" t="s">
        <v>11085</v>
      </c>
      <c r="BM553" s="2" t="s">
        <v>12303</v>
      </c>
      <c r="BN553" s="2" t="s">
        <v>13295</v>
      </c>
      <c r="BO553" s="2" t="s">
        <v>14443</v>
      </c>
      <c r="BP553" s="2" t="s">
        <v>15687</v>
      </c>
      <c r="BQ553" s="2" t="s">
        <v>16761</v>
      </c>
      <c r="BR553" s="2" t="s">
        <v>18119</v>
      </c>
      <c r="BS553" s="2"/>
      <c r="BT553" s="2"/>
      <c r="BU553" s="2"/>
      <c r="BV553" s="2"/>
      <c r="BW553" s="2"/>
      <c r="BX553" s="2"/>
      <c r="BY553" s="2"/>
      <c r="BZ553" s="2"/>
      <c r="CA553" s="2"/>
      <c r="CB553" s="2"/>
      <c r="CC553" s="2"/>
      <c r="CD553" s="2"/>
      <c r="CE553" s="2"/>
    </row>
    <row r="554" spans="1:83" x14ac:dyDescent="0.2">
      <c r="A554" s="1">
        <v>513</v>
      </c>
      <c r="B554" s="1">
        <v>513</v>
      </c>
      <c r="C554" s="2" t="s">
        <v>6</v>
      </c>
      <c r="D554" s="2" t="s">
        <v>895</v>
      </c>
      <c r="E554" s="2" t="s">
        <v>3503</v>
      </c>
      <c r="F554" s="2" t="s">
        <v>4974</v>
      </c>
      <c r="G554" s="2"/>
      <c r="H554" s="2"/>
      <c r="I554" s="2" t="s">
        <v>5980</v>
      </c>
      <c r="J554" s="2" t="s">
        <v>6038</v>
      </c>
      <c r="K554" s="2" t="s">
        <v>6072</v>
      </c>
      <c r="L554" s="2" t="s">
        <v>5994</v>
      </c>
      <c r="M554" s="2" t="s">
        <v>896</v>
      </c>
      <c r="N554" s="2">
        <v>5</v>
      </c>
      <c r="O554" s="2">
        <v>1366</v>
      </c>
      <c r="P554" s="2">
        <v>10</v>
      </c>
      <c r="Q554" s="2">
        <v>0.60055665430757965</v>
      </c>
      <c r="R554" s="2">
        <v>0.71511089947314255</v>
      </c>
      <c r="S554" s="2">
        <v>0.66584282108165094</v>
      </c>
      <c r="T554" s="2">
        <v>0.65173215782373051</v>
      </c>
      <c r="U554" s="2">
        <v>0.67990992668011629</v>
      </c>
      <c r="V554" s="2">
        <v>0.79623701002930214</v>
      </c>
      <c r="W554" s="2">
        <v>0.84124424921200724</v>
      </c>
      <c r="X554" s="2">
        <v>0.46582156946743553</v>
      </c>
      <c r="Y554" s="2">
        <v>0.62775961633552491</v>
      </c>
      <c r="Z554" s="2">
        <v>0.58555496689788222</v>
      </c>
      <c r="AA554" s="2">
        <v>0.71606578850314118</v>
      </c>
      <c r="AB554" s="2">
        <v>0.63113623208869485</v>
      </c>
      <c r="AC554" s="2">
        <v>0.87388899124661545</v>
      </c>
      <c r="AD554" s="2">
        <v>0.87694615671558618</v>
      </c>
      <c r="AE554" s="2">
        <v>1.2467093912232514</v>
      </c>
      <c r="AF554" s="2">
        <v>1.1286591341983594</v>
      </c>
      <c r="AG554" s="2">
        <v>0.85015941674889195</v>
      </c>
      <c r="AH554" s="2">
        <v>0.7316113129311258</v>
      </c>
      <c r="AI554" s="2">
        <v>0.86178831301544245</v>
      </c>
      <c r="AJ554" s="2">
        <v>0.50691688389369793</v>
      </c>
      <c r="AK554" s="2">
        <v>0.55601084091497133</v>
      </c>
      <c r="AL554" s="2">
        <v>0.6760042995508988</v>
      </c>
      <c r="AM554" s="2">
        <v>0.72634489914211098</v>
      </c>
      <c r="AN554" s="2">
        <v>0.89329827532661654</v>
      </c>
      <c r="AO554" s="2">
        <v>0.84246202772549594</v>
      </c>
      <c r="AP554" s="2">
        <v>0.97760654427913096</v>
      </c>
      <c r="AQ554" s="2">
        <v>0.8562841479683968</v>
      </c>
      <c r="AR554" s="2">
        <v>0.72697735775359362</v>
      </c>
      <c r="AS554" s="2">
        <v>0.7931960228729299</v>
      </c>
      <c r="AT554" s="2">
        <v>0.9218297225310057</v>
      </c>
      <c r="AU554" s="2">
        <v>0.7624156163103597</v>
      </c>
      <c r="AV554" s="2">
        <v>1.1688573967095732</v>
      </c>
      <c r="AW554" s="2">
        <f t="shared" si="56"/>
        <v>0.76196088129605377</v>
      </c>
      <c r="AX554" s="2">
        <f t="shared" si="57"/>
        <v>0.8001069107283566</v>
      </c>
      <c r="AY554" s="28">
        <f t="shared" si="58"/>
        <v>0.95232383457658476</v>
      </c>
      <c r="AZ554" s="28">
        <f t="shared" si="59"/>
        <v>0.559835797191503</v>
      </c>
      <c r="BA554" s="28">
        <f t="shared" si="60"/>
        <v>-7.0475854237839225E-2</v>
      </c>
      <c r="BB554" s="28">
        <f t="shared" si="61"/>
        <v>0.25193933519160244</v>
      </c>
      <c r="BC554" s="29" t="str">
        <f t="shared" si="62"/>
        <v/>
      </c>
      <c r="BD554" s="2" t="s">
        <v>6891</v>
      </c>
      <c r="BE554" s="2" t="s">
        <v>5994</v>
      </c>
      <c r="BF554" s="2" t="s">
        <v>5994</v>
      </c>
      <c r="BG554" s="2" t="s">
        <v>8226</v>
      </c>
      <c r="BH554" s="2" t="s">
        <v>5994</v>
      </c>
      <c r="BI554" s="2" t="s">
        <v>9608</v>
      </c>
      <c r="BJ554" s="2" t="s">
        <v>5994</v>
      </c>
      <c r="BK554" s="2" t="s">
        <v>19484</v>
      </c>
      <c r="BL554" s="2" t="s">
        <v>11453</v>
      </c>
      <c r="BM554" s="2" t="s">
        <v>12673</v>
      </c>
      <c r="BN554" s="2" t="s">
        <v>13693</v>
      </c>
      <c r="BO554" s="2" t="s">
        <v>14789</v>
      </c>
      <c r="BP554" s="2" t="s">
        <v>16094</v>
      </c>
      <c r="BQ554" s="2" t="s">
        <v>17185</v>
      </c>
      <c r="BR554" s="2" t="s">
        <v>18455</v>
      </c>
      <c r="BS554" s="2"/>
      <c r="BT554" s="2"/>
      <c r="BU554" s="2"/>
      <c r="BV554" s="2"/>
      <c r="BW554" s="2"/>
      <c r="BX554" s="2"/>
      <c r="BY554" s="2"/>
      <c r="BZ554" s="2"/>
      <c r="CA554" s="2"/>
      <c r="CB554" s="2"/>
      <c r="CC554" s="2"/>
      <c r="CD554" s="2"/>
      <c r="CE554" s="2"/>
    </row>
    <row r="555" spans="1:83" x14ac:dyDescent="0.2">
      <c r="A555" s="1">
        <v>205</v>
      </c>
      <c r="B555" s="1">
        <v>205</v>
      </c>
      <c r="C555" s="2" t="s">
        <v>6</v>
      </c>
      <c r="D555" s="2" t="s">
        <v>1245</v>
      </c>
      <c r="E555" s="2" t="s">
        <v>3756</v>
      </c>
      <c r="F555" s="2" t="s">
        <v>5227</v>
      </c>
      <c r="G555" s="2"/>
      <c r="H555" s="2"/>
      <c r="I555" s="2" t="s">
        <v>5994</v>
      </c>
      <c r="J555" s="2" t="s">
        <v>5994</v>
      </c>
      <c r="K555" s="2" t="s">
        <v>5994</v>
      </c>
      <c r="L555" s="2" t="s">
        <v>19237</v>
      </c>
      <c r="M555" s="2" t="s">
        <v>1246</v>
      </c>
      <c r="N555" s="2">
        <v>3</v>
      </c>
      <c r="O555" s="2">
        <v>311</v>
      </c>
      <c r="P555" s="2">
        <v>5</v>
      </c>
      <c r="Q555" s="2">
        <v>0.83604733679393373</v>
      </c>
      <c r="R555" s="2">
        <v>0.94161551286567169</v>
      </c>
      <c r="S555" s="2">
        <v>0.77520428778177286</v>
      </c>
      <c r="T555" s="2">
        <v>0.87616848244978451</v>
      </c>
      <c r="U555" s="2">
        <v>0.78375745475676706</v>
      </c>
      <c r="V555" s="2">
        <v>0.8833266373338764</v>
      </c>
      <c r="W555" s="2">
        <v>0.88806167005420922</v>
      </c>
      <c r="X555" s="2">
        <v>0.65151853441134422</v>
      </c>
      <c r="Y555" s="2">
        <v>1.1462193370095592</v>
      </c>
      <c r="Z555" s="2">
        <v>1.0452506528591312</v>
      </c>
      <c r="AA555" s="2">
        <v>1.0748344954555478</v>
      </c>
      <c r="AB555" s="2">
        <v>0.98788396264502965</v>
      </c>
      <c r="AC555" s="2">
        <v>0.97889050901518682</v>
      </c>
      <c r="AD555" s="2">
        <v>1.0595614427278404</v>
      </c>
      <c r="AE555" s="2">
        <v>1.467151556972254</v>
      </c>
      <c r="AF555" s="2">
        <v>1.1591642819386148</v>
      </c>
      <c r="AG555" s="2">
        <v>1.1467248023985732</v>
      </c>
      <c r="AH555" s="2">
        <v>0.83406174274616762</v>
      </c>
      <c r="AI555" s="2">
        <v>0.75421718899135859</v>
      </c>
      <c r="AJ555" s="2">
        <v>1.0999626057710299</v>
      </c>
      <c r="AK555" s="2">
        <v>0.87154351252913553</v>
      </c>
      <c r="AL555" s="2">
        <v>1.1818313666717681</v>
      </c>
      <c r="AM555" s="2">
        <v>1.0104610219879218</v>
      </c>
      <c r="AN555" s="2">
        <v>1.5003558802315082</v>
      </c>
      <c r="AO555" s="2">
        <v>0.86940742098765911</v>
      </c>
      <c r="AP555" s="2">
        <v>1.1626288742034621</v>
      </c>
      <c r="AQ555" s="2">
        <v>1.3584400711461557</v>
      </c>
      <c r="AR555" s="2">
        <v>0.99124744670350484</v>
      </c>
      <c r="AS555" s="2">
        <v>0.63534554982372904</v>
      </c>
      <c r="AT555" s="2">
        <v>0.96838221393711355</v>
      </c>
      <c r="AU555" s="2">
        <v>1.124768297895409</v>
      </c>
      <c r="AV555" s="2">
        <v>1.1221775081542549</v>
      </c>
      <c r="AW555" s="2">
        <f t="shared" si="56"/>
        <v>0.98243417396877053</v>
      </c>
      <c r="AX555" s="2">
        <f t="shared" si="57"/>
        <v>1.0323220467853451</v>
      </c>
      <c r="AY555" s="28">
        <f t="shared" si="58"/>
        <v>0.95167411858351214</v>
      </c>
      <c r="AZ555" s="28">
        <f t="shared" si="59"/>
        <v>0.50427493292483705</v>
      </c>
      <c r="BA555" s="28">
        <f t="shared" si="60"/>
        <v>-7.1460458318971534E-2</v>
      </c>
      <c r="BB555" s="28">
        <f t="shared" si="61"/>
        <v>0.29733261971117264</v>
      </c>
      <c r="BC555" s="29" t="str">
        <f t="shared" si="62"/>
        <v/>
      </c>
      <c r="BD555" s="2" t="s">
        <v>7112</v>
      </c>
      <c r="BE555" s="2" t="s">
        <v>5994</v>
      </c>
      <c r="BF555" s="2" t="s">
        <v>5994</v>
      </c>
      <c r="BG555" s="2" t="s">
        <v>8476</v>
      </c>
      <c r="BH555" s="2" t="s">
        <v>5994</v>
      </c>
      <c r="BI555" s="2" t="s">
        <v>9414</v>
      </c>
      <c r="BJ555" s="2" t="s">
        <v>5994</v>
      </c>
      <c r="BK555" s="2" t="s">
        <v>5994</v>
      </c>
      <c r="BL555" s="2" t="s">
        <v>11679</v>
      </c>
      <c r="BM555" s="2" t="s">
        <v>12893</v>
      </c>
      <c r="BN555" s="2" t="s">
        <v>13923</v>
      </c>
      <c r="BO555" s="2" t="s">
        <v>14995</v>
      </c>
      <c r="BP555" s="2" t="s">
        <v>16313</v>
      </c>
      <c r="BQ555" s="2" t="s">
        <v>17441</v>
      </c>
      <c r="BR555" s="2" t="s">
        <v>18161</v>
      </c>
      <c r="BS555" s="2"/>
      <c r="BT555" s="2"/>
      <c r="BU555" s="2"/>
      <c r="BV555" s="2"/>
      <c r="BW555" s="2"/>
      <c r="BX555" s="2"/>
      <c r="BY555" s="2"/>
      <c r="BZ555" s="2"/>
      <c r="CA555" s="2"/>
      <c r="CB555" s="2"/>
      <c r="CC555" s="2"/>
      <c r="CD555" s="2"/>
      <c r="CE555" s="2"/>
    </row>
    <row r="556" spans="1:83" x14ac:dyDescent="0.2">
      <c r="A556" s="1">
        <v>415</v>
      </c>
      <c r="B556" s="1">
        <v>415</v>
      </c>
      <c r="C556" s="2" t="s">
        <v>6</v>
      </c>
      <c r="D556" s="2" t="s">
        <v>306</v>
      </c>
      <c r="E556" s="2" t="s">
        <v>3792</v>
      </c>
      <c r="F556" s="2" t="s">
        <v>5263</v>
      </c>
      <c r="G556" s="2"/>
      <c r="H556" s="2"/>
      <c r="I556" s="2" t="s">
        <v>5994</v>
      </c>
      <c r="J556" s="2" t="s">
        <v>5994</v>
      </c>
      <c r="K556" s="2" t="s">
        <v>5994</v>
      </c>
      <c r="L556" s="2" t="s">
        <v>5994</v>
      </c>
      <c r="M556" s="2" t="s">
        <v>307</v>
      </c>
      <c r="N556" s="2">
        <v>13</v>
      </c>
      <c r="O556" s="2">
        <v>732</v>
      </c>
      <c r="P556" s="2">
        <v>76</v>
      </c>
      <c r="Q556" s="2">
        <v>0.67570025424274016</v>
      </c>
      <c r="R556" s="2">
        <v>0.7347324880144831</v>
      </c>
      <c r="S556" s="2">
        <v>0.64199847536001431</v>
      </c>
      <c r="T556" s="2">
        <v>0.65477836112712118</v>
      </c>
      <c r="U556" s="2">
        <v>0.84880709386410769</v>
      </c>
      <c r="V556" s="2">
        <v>1.0100546682331124</v>
      </c>
      <c r="W556" s="2">
        <v>1.0069743803638878</v>
      </c>
      <c r="X556" s="2">
        <v>0.49216038286434249</v>
      </c>
      <c r="Y556" s="2">
        <v>0.60743935533392757</v>
      </c>
      <c r="Z556" s="2">
        <v>0.73658821762398252</v>
      </c>
      <c r="AA556" s="2">
        <v>0.80140109889483102</v>
      </c>
      <c r="AB556" s="2">
        <v>0.78789758742175064</v>
      </c>
      <c r="AC556" s="2">
        <v>0.95749101205787379</v>
      </c>
      <c r="AD556" s="2">
        <v>1.0012425087126846</v>
      </c>
      <c r="AE556" s="2">
        <v>0.94679755090773754</v>
      </c>
      <c r="AF556" s="2">
        <v>0.87077532369360922</v>
      </c>
      <c r="AG556" s="2">
        <v>0.83820974788695257</v>
      </c>
      <c r="AH556" s="2">
        <v>0.95239649495850787</v>
      </c>
      <c r="AI556" s="2">
        <v>0.74032037102300097</v>
      </c>
      <c r="AJ556" s="2">
        <v>0.65412881529775402</v>
      </c>
      <c r="AK556" s="2">
        <v>0.54926447510953791</v>
      </c>
      <c r="AL556" s="2">
        <v>0.58653884218265839</v>
      </c>
      <c r="AM556" s="2">
        <v>0.60890126168276404</v>
      </c>
      <c r="AN556" s="2">
        <v>0.73239591149828354</v>
      </c>
      <c r="AO556" s="2">
        <v>0.91509880767480967</v>
      </c>
      <c r="AP556" s="2">
        <v>0.77036059186083528</v>
      </c>
      <c r="AQ556" s="2">
        <v>0.84525361547613098</v>
      </c>
      <c r="AR556" s="2">
        <v>0.8389767777856294</v>
      </c>
      <c r="AS556" s="2">
        <v>1.1124580577663801</v>
      </c>
      <c r="AT556" s="2">
        <v>1.3038053190268248</v>
      </c>
      <c r="AU556" s="2">
        <v>1.101544731438691</v>
      </c>
      <c r="AV556" s="2">
        <v>0.91535768303608622</v>
      </c>
      <c r="AW556" s="2">
        <f t="shared" si="56"/>
        <v>0.80076755921195053</v>
      </c>
      <c r="AX556" s="2">
        <f t="shared" si="57"/>
        <v>0.84178678372119309</v>
      </c>
      <c r="AY556" s="28">
        <f t="shared" si="58"/>
        <v>0.95127124195522117</v>
      </c>
      <c r="AZ556" s="28">
        <f t="shared" si="59"/>
        <v>0.53659239850210505</v>
      </c>
      <c r="BA556" s="28">
        <f t="shared" si="60"/>
        <v>-7.2071330427506311E-2</v>
      </c>
      <c r="BB556" s="28">
        <f t="shared" si="61"/>
        <v>0.27035548394133152</v>
      </c>
      <c r="BC556" s="29" t="str">
        <f t="shared" si="62"/>
        <v/>
      </c>
      <c r="BD556" s="2" t="s">
        <v>7143</v>
      </c>
      <c r="BE556" s="2" t="s">
        <v>5994</v>
      </c>
      <c r="BF556" s="2" t="s">
        <v>5994</v>
      </c>
      <c r="BG556" s="2" t="s">
        <v>8512</v>
      </c>
      <c r="BH556" s="2" t="s">
        <v>5994</v>
      </c>
      <c r="BI556" s="2" t="s">
        <v>9809</v>
      </c>
      <c r="BJ556" s="2" t="s">
        <v>10304</v>
      </c>
      <c r="BK556" s="2" t="s">
        <v>10878</v>
      </c>
      <c r="BL556" s="2" t="s">
        <v>11714</v>
      </c>
      <c r="BM556" s="2" t="s">
        <v>12925</v>
      </c>
      <c r="BN556" s="2" t="s">
        <v>13950</v>
      </c>
      <c r="BO556" s="2" t="s">
        <v>15029</v>
      </c>
      <c r="BP556" s="2" t="s">
        <v>16336</v>
      </c>
      <c r="BQ556" s="2" t="s">
        <v>17477</v>
      </c>
      <c r="BR556" s="2" t="s">
        <v>18649</v>
      </c>
      <c r="BS556" s="2"/>
      <c r="BT556" s="2"/>
      <c r="BU556" s="2"/>
      <c r="BV556" s="2"/>
      <c r="BW556" s="2"/>
      <c r="BX556" s="2"/>
      <c r="BY556" s="2"/>
      <c r="BZ556" s="2"/>
      <c r="CA556" s="2"/>
      <c r="CB556" s="2"/>
      <c r="CC556" s="2"/>
      <c r="CD556" s="2"/>
      <c r="CE556" s="2"/>
    </row>
    <row r="557" spans="1:83" x14ac:dyDescent="0.2">
      <c r="A557" s="1">
        <v>510</v>
      </c>
      <c r="B557" s="1">
        <v>510</v>
      </c>
      <c r="C557" s="2" t="s">
        <v>239</v>
      </c>
      <c r="D557" s="2" t="s">
        <v>1483</v>
      </c>
      <c r="E557" s="2" t="s">
        <v>4036</v>
      </c>
      <c r="F557" s="2" t="s">
        <v>5507</v>
      </c>
      <c r="G557" s="2"/>
      <c r="H557" s="2"/>
      <c r="I557" s="2" t="s">
        <v>5994</v>
      </c>
      <c r="J557" s="2" t="s">
        <v>5994</v>
      </c>
      <c r="K557" s="2" t="s">
        <v>5994</v>
      </c>
      <c r="L557" s="2" t="s">
        <v>5994</v>
      </c>
      <c r="M557" s="2" t="s">
        <v>1484</v>
      </c>
      <c r="N557" s="2">
        <v>2</v>
      </c>
      <c r="O557" s="2">
        <v>227</v>
      </c>
      <c r="P557" s="2">
        <v>3</v>
      </c>
      <c r="Q557" s="2">
        <v>0.73267922130733532</v>
      </c>
      <c r="R557" s="2">
        <v>1.000543998428201</v>
      </c>
      <c r="S557" s="2">
        <v>0.89236877826174921</v>
      </c>
      <c r="T557" s="2">
        <v>0.79340350040128083</v>
      </c>
      <c r="U557" s="2">
        <v>1.01587714906305</v>
      </c>
      <c r="V557" s="2">
        <v>0.97634331531704888</v>
      </c>
      <c r="W557" s="2">
        <v>0.74201684224956144</v>
      </c>
      <c r="X557" s="2">
        <v>0.77727813609271112</v>
      </c>
      <c r="Y557" s="2">
        <v>0.82208625470674068</v>
      </c>
      <c r="Z557" s="2">
        <v>0.80706676785484832</v>
      </c>
      <c r="AA557" s="2">
        <v>0.71879738292119333</v>
      </c>
      <c r="AB557" s="2">
        <v>0.96629811327779047</v>
      </c>
      <c r="AC557" s="2">
        <v>0.87805554377037032</v>
      </c>
      <c r="AD557" s="2">
        <v>0.91738898453010442</v>
      </c>
      <c r="AE557" s="2">
        <v>0.90997097833696583</v>
      </c>
      <c r="AF557" s="2">
        <v>0.87322253939330263</v>
      </c>
      <c r="AG557" s="2">
        <v>0.94618452030885947</v>
      </c>
      <c r="AH557" s="2">
        <v>0.9549207391484833</v>
      </c>
      <c r="AI557" s="2">
        <v>0.75531812847683932</v>
      </c>
      <c r="AJ557" s="2">
        <v>0.70876223161727059</v>
      </c>
      <c r="AK557" s="2">
        <v>0.81926755572176757</v>
      </c>
      <c r="AL557" s="2">
        <v>0.82845065523856443</v>
      </c>
      <c r="AM557" s="2">
        <v>0.7291426988920392</v>
      </c>
      <c r="AN557" s="2">
        <v>1.1027817629668717</v>
      </c>
      <c r="AO557" s="2">
        <v>0.70103936365856101</v>
      </c>
      <c r="AP557" s="2">
        <v>0.91196354940755797</v>
      </c>
      <c r="AQ557" s="2">
        <v>1.1244161640649415</v>
      </c>
      <c r="AR557" s="2">
        <v>1.0061037010124843</v>
      </c>
      <c r="AS557" s="2">
        <v>0.85991392059136618</v>
      </c>
      <c r="AT557" s="2">
        <v>1.3179165352956936</v>
      </c>
      <c r="AU557" s="2">
        <v>0.81604302135496787</v>
      </c>
      <c r="AV557" s="2">
        <v>1.0635655638504096</v>
      </c>
      <c r="AW557" s="2">
        <f t="shared" si="56"/>
        <v>0.86879894271888902</v>
      </c>
      <c r="AX557" s="2">
        <f t="shared" si="57"/>
        <v>0.91330703941985447</v>
      </c>
      <c r="AY557" s="28">
        <f t="shared" si="58"/>
        <v>0.95126710429250871</v>
      </c>
      <c r="AZ557" s="28">
        <f t="shared" si="59"/>
        <v>0.38104881507146682</v>
      </c>
      <c r="BA557" s="28">
        <f t="shared" si="60"/>
        <v>-7.2077605607702197E-2</v>
      </c>
      <c r="BB557" s="28">
        <f t="shared" si="61"/>
        <v>0.41901938453915571</v>
      </c>
      <c r="BC557" s="29" t="str">
        <f t="shared" si="62"/>
        <v/>
      </c>
      <c r="BD557" s="2" t="s">
        <v>7343</v>
      </c>
      <c r="BE557" s="2" t="s">
        <v>5994</v>
      </c>
      <c r="BF557" s="2" t="s">
        <v>5994</v>
      </c>
      <c r="BG557" s="2" t="s">
        <v>8732</v>
      </c>
      <c r="BH557" s="2" t="s">
        <v>5994</v>
      </c>
      <c r="BI557" s="2" t="s">
        <v>9250</v>
      </c>
      <c r="BJ557" s="2" t="s">
        <v>10409</v>
      </c>
      <c r="BK557" s="2" t="s">
        <v>5994</v>
      </c>
      <c r="BL557" s="2" t="s">
        <v>11916</v>
      </c>
      <c r="BM557" s="2" t="s">
        <v>13135</v>
      </c>
      <c r="BN557" s="2" t="s">
        <v>14148</v>
      </c>
      <c r="BO557" s="2" t="s">
        <v>15261</v>
      </c>
      <c r="BP557" s="2" t="s">
        <v>16071</v>
      </c>
      <c r="BQ557" s="2" t="s">
        <v>17717</v>
      </c>
      <c r="BR557" s="2" t="s">
        <v>18787</v>
      </c>
      <c r="BS557" s="2"/>
      <c r="BT557" s="2"/>
      <c r="BU557" s="2"/>
      <c r="BV557" s="2"/>
      <c r="BW557" s="2"/>
      <c r="BX557" s="2"/>
      <c r="BY557" s="2"/>
      <c r="BZ557" s="2"/>
      <c r="CA557" s="2"/>
      <c r="CB557" s="2"/>
      <c r="CC557" s="2"/>
      <c r="CD557" s="2"/>
      <c r="CE557" s="2"/>
    </row>
    <row r="558" spans="1:83" x14ac:dyDescent="0.2">
      <c r="A558" s="1">
        <v>587</v>
      </c>
      <c r="B558" s="1">
        <v>587</v>
      </c>
      <c r="C558" s="2" t="s">
        <v>6</v>
      </c>
      <c r="D558" s="2" t="s">
        <v>987</v>
      </c>
      <c r="E558" s="2" t="s">
        <v>4086</v>
      </c>
      <c r="F558" s="2" t="s">
        <v>5557</v>
      </c>
      <c r="G558" s="2"/>
      <c r="H558" s="2"/>
      <c r="I558" s="2" t="s">
        <v>5994</v>
      </c>
      <c r="J558" s="2" t="s">
        <v>5994</v>
      </c>
      <c r="K558" s="2" t="s">
        <v>5994</v>
      </c>
      <c r="L558" s="2" t="s">
        <v>19300</v>
      </c>
      <c r="M558" s="2" t="s">
        <v>988</v>
      </c>
      <c r="N558" s="2">
        <v>3</v>
      </c>
      <c r="O558" s="2">
        <v>2570</v>
      </c>
      <c r="P558" s="2">
        <v>8</v>
      </c>
      <c r="Q558" s="2">
        <v>0.56103592285408554</v>
      </c>
      <c r="R558" s="2">
        <v>0.84690117705368995</v>
      </c>
      <c r="S558" s="2">
        <v>0.72542712377432983</v>
      </c>
      <c r="T558" s="2">
        <v>0.65703270732469143</v>
      </c>
      <c r="U558" s="2">
        <v>0.71340769647607649</v>
      </c>
      <c r="V558" s="2">
        <v>0.76606672360516381</v>
      </c>
      <c r="W558" s="2">
        <v>0.75667757407196878</v>
      </c>
      <c r="X558" s="2">
        <v>0.61920909222239651</v>
      </c>
      <c r="Y558" s="2">
        <v>0.95065748468777911</v>
      </c>
      <c r="Z558" s="2">
        <v>0.69191922785057647</v>
      </c>
      <c r="AA558" s="2">
        <v>0.65689501226824265</v>
      </c>
      <c r="AB558" s="2">
        <v>0.70018081249687936</v>
      </c>
      <c r="AC558" s="2">
        <v>0.75882995921373997</v>
      </c>
      <c r="AD558" s="2">
        <v>0.80494688418978944</v>
      </c>
      <c r="AE558" s="2">
        <v>0.69917431860140167</v>
      </c>
      <c r="AF558" s="2">
        <v>0.77536827523682161</v>
      </c>
      <c r="AG558" s="2">
        <v>0.67320724352550565</v>
      </c>
      <c r="AH558" s="2">
        <v>0.57665387889918651</v>
      </c>
      <c r="AI558" s="2">
        <v>0.66438877617844971</v>
      </c>
      <c r="AJ558" s="2">
        <v>0.8570414242063551</v>
      </c>
      <c r="AK558" s="2">
        <v>0.789048982883786</v>
      </c>
      <c r="AL558" s="2">
        <v>0.94323196479486937</v>
      </c>
      <c r="AM558" s="2">
        <v>1.1068663601656805</v>
      </c>
      <c r="AN558" s="2">
        <v>0.88179373164714281</v>
      </c>
      <c r="AO558" s="2">
        <v>0.59267951167252408</v>
      </c>
      <c r="AP558" s="2">
        <v>0.80086737072377245</v>
      </c>
      <c r="AQ558" s="2">
        <v>0.65860065154178427</v>
      </c>
      <c r="AR558" s="2">
        <v>0.73658731634230379</v>
      </c>
      <c r="AS558" s="2">
        <v>0.62816011457536436</v>
      </c>
      <c r="AT558" s="2">
        <v>0.68604859547593344</v>
      </c>
      <c r="AU558" s="2">
        <v>0.70793127396267064</v>
      </c>
      <c r="AV558" s="2">
        <v>0.84040216716872362</v>
      </c>
      <c r="AW558" s="2">
        <f t="shared" si="56"/>
        <v>0.7268786609090081</v>
      </c>
      <c r="AX558" s="2">
        <f t="shared" si="57"/>
        <v>0.76468680801590316</v>
      </c>
      <c r="AY558" s="28">
        <f t="shared" si="58"/>
        <v>0.9505573435940472</v>
      </c>
      <c r="AZ558" s="28">
        <f t="shared" si="59"/>
        <v>0.3769900439453493</v>
      </c>
      <c r="BA558" s="28">
        <f t="shared" si="60"/>
        <v>-7.3154432954795179E-2</v>
      </c>
      <c r="BB558" s="28">
        <f t="shared" si="61"/>
        <v>0.4236701190692494</v>
      </c>
      <c r="BC558" s="29" t="str">
        <f t="shared" si="62"/>
        <v/>
      </c>
      <c r="BD558" s="2" t="s">
        <v>7385</v>
      </c>
      <c r="BE558" s="2" t="s">
        <v>5994</v>
      </c>
      <c r="BF558" s="2" t="s">
        <v>5994</v>
      </c>
      <c r="BG558" s="2" t="s">
        <v>8782</v>
      </c>
      <c r="BH558" s="2" t="s">
        <v>5994</v>
      </c>
      <c r="BI558" s="2" t="s">
        <v>9934</v>
      </c>
      <c r="BJ558" s="2" t="s">
        <v>5994</v>
      </c>
      <c r="BK558" s="2" t="s">
        <v>5994</v>
      </c>
      <c r="BL558" s="2" t="s">
        <v>11962</v>
      </c>
      <c r="BM558" s="2" t="s">
        <v>13182</v>
      </c>
      <c r="BN558" s="2" t="s">
        <v>14194</v>
      </c>
      <c r="BO558" s="2" t="s">
        <v>15313</v>
      </c>
      <c r="BP558" s="2" t="s">
        <v>16538</v>
      </c>
      <c r="BQ558" s="2" t="s">
        <v>17770</v>
      </c>
      <c r="BR558" s="2" t="s">
        <v>18165</v>
      </c>
      <c r="BS558" s="2"/>
      <c r="BT558" s="2"/>
      <c r="BU558" s="2"/>
      <c r="BV558" s="2"/>
      <c r="BW558" s="2"/>
      <c r="BX558" s="2"/>
      <c r="BY558" s="2"/>
      <c r="BZ558" s="2"/>
      <c r="CA558" s="2"/>
      <c r="CB558" s="2"/>
      <c r="CC558" s="2"/>
      <c r="CD558" s="2"/>
      <c r="CE558" s="2"/>
    </row>
    <row r="559" spans="1:83" x14ac:dyDescent="0.2">
      <c r="A559" s="1">
        <v>166</v>
      </c>
      <c r="B559" s="1">
        <v>166</v>
      </c>
      <c r="C559" s="2" t="s">
        <v>6</v>
      </c>
      <c r="D559" s="2" t="s">
        <v>1631</v>
      </c>
      <c r="E559" s="2" t="s">
        <v>3283</v>
      </c>
      <c r="F559" s="2" t="s">
        <v>4754</v>
      </c>
      <c r="G559" s="2"/>
      <c r="H559" s="2"/>
      <c r="I559" s="2" t="s">
        <v>5983</v>
      </c>
      <c r="J559" s="2" t="s">
        <v>6018</v>
      </c>
      <c r="K559" s="2" t="s">
        <v>5994</v>
      </c>
      <c r="L559" s="2" t="s">
        <v>5994</v>
      </c>
      <c r="M559" s="2" t="s">
        <v>1632</v>
      </c>
      <c r="N559" s="2">
        <v>2</v>
      </c>
      <c r="O559" s="2">
        <v>730</v>
      </c>
      <c r="P559" s="2">
        <v>3</v>
      </c>
      <c r="Q559" s="2">
        <v>1.194846113430603</v>
      </c>
      <c r="R559" s="2">
        <v>1.2965446402288474</v>
      </c>
      <c r="S559" s="2">
        <v>1.0163332047534843</v>
      </c>
      <c r="T559" s="2">
        <v>1.1673413265562171</v>
      </c>
      <c r="U559" s="2">
        <v>1.0049634049244813</v>
      </c>
      <c r="V559" s="2">
        <v>0.96766141226778191</v>
      </c>
      <c r="W559" s="2">
        <v>0.91314639634982642</v>
      </c>
      <c r="X559" s="2">
        <v>0.76375289938400448</v>
      </c>
      <c r="Y559" s="2">
        <v>1.5843979448795598</v>
      </c>
      <c r="Z559" s="2">
        <v>0.67496888443133363</v>
      </c>
      <c r="AA559" s="2">
        <v>1.2020103216858806</v>
      </c>
      <c r="AB559" s="2">
        <v>1.2169359093328089</v>
      </c>
      <c r="AC559" s="2">
        <v>0.95415738198214628</v>
      </c>
      <c r="AD559" s="2">
        <v>1.1880557807309882</v>
      </c>
      <c r="AE559" s="2">
        <v>1.3223921996937991</v>
      </c>
      <c r="AF559" s="2">
        <v>1.2107306853915389</v>
      </c>
      <c r="AG559" s="2">
        <v>0.7955549977220624</v>
      </c>
      <c r="AH559" s="2">
        <v>1.0826687399028625</v>
      </c>
      <c r="AI559" s="2">
        <v>1.0093106318933374</v>
      </c>
      <c r="AJ559" s="2">
        <v>1.5024255383770118</v>
      </c>
      <c r="AK559" s="2">
        <v>1.2766182467090523</v>
      </c>
      <c r="AL559" s="2">
        <v>1.3226489665646604</v>
      </c>
      <c r="AM559" s="2">
        <v>1.2439509089350109</v>
      </c>
      <c r="AN559" s="2">
        <v>1.0165534163061281</v>
      </c>
      <c r="AO559" s="2">
        <v>1.0445356554641396</v>
      </c>
      <c r="AP559" s="2">
        <v>0.97511118535652996</v>
      </c>
      <c r="AQ559" s="2">
        <v>0.60699341928450545</v>
      </c>
      <c r="AR559" s="2">
        <v>1.471339410070712</v>
      </c>
      <c r="AS559" s="2">
        <v>0.77760283722922419</v>
      </c>
      <c r="AT559" s="2">
        <v>1.1523508823038269</v>
      </c>
      <c r="AU559" s="2">
        <v>1.4135944975402828</v>
      </c>
      <c r="AV559" s="2">
        <v>1.2599849291095526</v>
      </c>
      <c r="AW559" s="2">
        <f t="shared" si="56"/>
        <v>1.086693735514433</v>
      </c>
      <c r="AX559" s="2">
        <f t="shared" si="57"/>
        <v>1.1437126176697889</v>
      </c>
      <c r="AY559" s="28">
        <f t="shared" si="58"/>
        <v>0.9501457960029096</v>
      </c>
      <c r="AZ559" s="28">
        <f t="shared" si="59"/>
        <v>0.50829470581006053</v>
      </c>
      <c r="BA559" s="28">
        <f t="shared" si="60"/>
        <v>-7.3779188778819921E-2</v>
      </c>
      <c r="BB559" s="28">
        <f t="shared" si="61"/>
        <v>0.29388441370758711</v>
      </c>
      <c r="BC559" s="29" t="str">
        <f t="shared" si="62"/>
        <v/>
      </c>
      <c r="BD559" s="2" t="s">
        <v>6703</v>
      </c>
      <c r="BE559" s="2" t="s">
        <v>5994</v>
      </c>
      <c r="BF559" s="2" t="s">
        <v>5994</v>
      </c>
      <c r="BG559" s="2" t="s">
        <v>8007</v>
      </c>
      <c r="BH559" s="2" t="s">
        <v>5994</v>
      </c>
      <c r="BI559" s="2" t="s">
        <v>9394</v>
      </c>
      <c r="BJ559" s="2" t="s">
        <v>10084</v>
      </c>
      <c r="BK559" s="2" t="s">
        <v>5994</v>
      </c>
      <c r="BL559" s="2" t="s">
        <v>11261</v>
      </c>
      <c r="BM559" s="2" t="s">
        <v>12481</v>
      </c>
      <c r="BN559" s="2" t="s">
        <v>13500</v>
      </c>
      <c r="BO559" s="2" t="s">
        <v>14606</v>
      </c>
      <c r="BP559" s="2" t="s">
        <v>15878</v>
      </c>
      <c r="BQ559" s="2" t="s">
        <v>16964</v>
      </c>
      <c r="BR559" s="2" t="s">
        <v>18316</v>
      </c>
      <c r="BS559" s="2"/>
      <c r="BT559" s="2"/>
      <c r="BU559" s="2"/>
      <c r="BV559" s="2"/>
      <c r="BW559" s="2"/>
      <c r="BX559" s="2"/>
      <c r="BY559" s="2"/>
      <c r="BZ559" s="2"/>
      <c r="CA559" s="2"/>
      <c r="CB559" s="2"/>
      <c r="CC559" s="2"/>
      <c r="CD559" s="2"/>
      <c r="CE559" s="2"/>
    </row>
    <row r="560" spans="1:83" x14ac:dyDescent="0.2">
      <c r="A560" s="1">
        <v>395</v>
      </c>
      <c r="B560" s="1">
        <v>395</v>
      </c>
      <c r="C560" s="2" t="s">
        <v>239</v>
      </c>
      <c r="D560" s="2" t="s">
        <v>1359</v>
      </c>
      <c r="E560" s="2" t="s">
        <v>3833</v>
      </c>
      <c r="F560" s="2" t="s">
        <v>5305</v>
      </c>
      <c r="G560" s="2"/>
      <c r="H560" s="2"/>
      <c r="I560" s="2" t="s">
        <v>5994</v>
      </c>
      <c r="J560" s="2" t="s">
        <v>5994</v>
      </c>
      <c r="K560" s="2" t="s">
        <v>5994</v>
      </c>
      <c r="L560" s="2" t="s">
        <v>19256</v>
      </c>
      <c r="M560" s="2" t="s">
        <v>1360</v>
      </c>
      <c r="N560" s="2">
        <v>2</v>
      </c>
      <c r="O560" s="2">
        <v>2012</v>
      </c>
      <c r="P560" s="2">
        <v>4</v>
      </c>
      <c r="Q560" s="2">
        <v>1.063463636970128</v>
      </c>
      <c r="R560" s="2">
        <v>0.7955875801481278</v>
      </c>
      <c r="S560" s="2">
        <v>1.0198515738193412</v>
      </c>
      <c r="T560" s="2">
        <v>1.0888037975998215</v>
      </c>
      <c r="U560" s="2">
        <v>1.1110382920364035</v>
      </c>
      <c r="V560" s="2">
        <v>1.0785626865932292</v>
      </c>
      <c r="W560" s="2">
        <v>1.1756288625040709</v>
      </c>
      <c r="X560" s="2">
        <v>0.8813194728383249</v>
      </c>
      <c r="Y560" s="2">
        <v>0.98160255113561568</v>
      </c>
      <c r="Z560" s="2">
        <v>0.85670419802556186</v>
      </c>
      <c r="AA560" s="2">
        <v>0.81473860720998814</v>
      </c>
      <c r="AB560" s="2">
        <v>1.1621679970743877</v>
      </c>
      <c r="AC560" s="2">
        <v>0.83943044137210066</v>
      </c>
      <c r="AD560" s="2">
        <v>1.2247872974702547</v>
      </c>
      <c r="AE560" s="2">
        <v>1.247775876903541</v>
      </c>
      <c r="AF560" s="2">
        <v>1.1285143034338534</v>
      </c>
      <c r="AG560" s="2">
        <v>1.2136570309035282</v>
      </c>
      <c r="AH560" s="2">
        <v>0.82755197173594253</v>
      </c>
      <c r="AI560" s="2">
        <v>0.80915030566614465</v>
      </c>
      <c r="AJ560" s="2">
        <v>0.89099567567743121</v>
      </c>
      <c r="AK560" s="2">
        <v>0.98241841988364542</v>
      </c>
      <c r="AL560" s="2">
        <v>1.2111125129086229</v>
      </c>
      <c r="AM560" s="2">
        <v>0.95389210820112547</v>
      </c>
      <c r="AN560" s="2">
        <v>0.9366134405742107</v>
      </c>
      <c r="AO560" s="2">
        <v>0.88651872356390571</v>
      </c>
      <c r="AP560" s="2">
        <v>1.4231251488826424</v>
      </c>
      <c r="AQ560" s="2">
        <v>1.9007771135044034</v>
      </c>
      <c r="AR560" s="2">
        <v>1.0094873390122046</v>
      </c>
      <c r="AS560" s="2">
        <v>1.2461257404803803</v>
      </c>
      <c r="AT560" s="2">
        <v>1.371346681974198</v>
      </c>
      <c r="AU560" s="2">
        <v>0.60809215524261007</v>
      </c>
      <c r="AV560" s="2">
        <v>1.3718712777028741</v>
      </c>
      <c r="AW560" s="2">
        <f t="shared" si="56"/>
        <v>1.0402137768257811</v>
      </c>
      <c r="AX560" s="2">
        <f t="shared" si="57"/>
        <v>1.0952719076673563</v>
      </c>
      <c r="AY560" s="28">
        <f t="shared" si="58"/>
        <v>0.94973108462278133</v>
      </c>
      <c r="AZ560" s="28">
        <f t="shared" si="59"/>
        <v>0.53700720563114113</v>
      </c>
      <c r="BA560" s="28">
        <f t="shared" si="60"/>
        <v>-7.4409021234928124E-2</v>
      </c>
      <c r="BB560" s="28">
        <f t="shared" si="61"/>
        <v>0.27001988684262684</v>
      </c>
      <c r="BC560" s="29" t="str">
        <f t="shared" si="62"/>
        <v/>
      </c>
      <c r="BD560" s="2" t="s">
        <v>3833</v>
      </c>
      <c r="BE560" s="2" t="s">
        <v>5994</v>
      </c>
      <c r="BF560" s="2" t="s">
        <v>5994</v>
      </c>
      <c r="BG560" s="2" t="s">
        <v>8552</v>
      </c>
      <c r="BH560" s="2" t="s">
        <v>5994</v>
      </c>
      <c r="BI560" s="2" t="s">
        <v>9826</v>
      </c>
      <c r="BJ560" s="2" t="s">
        <v>10327</v>
      </c>
      <c r="BK560" s="2" t="s">
        <v>5994</v>
      </c>
      <c r="BL560" s="2" t="s">
        <v>11749</v>
      </c>
      <c r="BM560" s="2" t="s">
        <v>12963</v>
      </c>
      <c r="BN560" s="2" t="s">
        <v>13984</v>
      </c>
      <c r="BO560" s="2" t="s">
        <v>15071</v>
      </c>
      <c r="BP560" s="2" t="s">
        <v>16357</v>
      </c>
      <c r="BQ560" s="2" t="s">
        <v>17519</v>
      </c>
      <c r="BR560" s="2" t="s">
        <v>18664</v>
      </c>
      <c r="BS560" s="2"/>
      <c r="BT560" s="2"/>
      <c r="BU560" s="2"/>
      <c r="BV560" s="2"/>
      <c r="BW560" s="2"/>
      <c r="BX560" s="2"/>
      <c r="BY560" s="2"/>
      <c r="BZ560" s="2"/>
      <c r="CA560" s="2"/>
      <c r="CB560" s="2"/>
      <c r="CC560" s="2"/>
      <c r="CD560" s="2"/>
      <c r="CE560" s="2"/>
    </row>
    <row r="561" spans="1:83" x14ac:dyDescent="0.2">
      <c r="A561" s="1">
        <v>174</v>
      </c>
      <c r="B561" s="1">
        <v>174</v>
      </c>
      <c r="C561" s="2" t="s">
        <v>239</v>
      </c>
      <c r="D561" s="2" t="s">
        <v>1999</v>
      </c>
      <c r="E561" s="2" t="s">
        <v>3687</v>
      </c>
      <c r="F561" s="39" t="s">
        <v>5158</v>
      </c>
      <c r="G561" s="2"/>
      <c r="H561" s="2"/>
      <c r="I561" s="2" t="s">
        <v>5993</v>
      </c>
      <c r="J561" s="2" t="s">
        <v>6074</v>
      </c>
      <c r="K561" s="2" t="s">
        <v>3255</v>
      </c>
      <c r="L561" s="2" t="s">
        <v>19225</v>
      </c>
      <c r="M561" s="2" t="s">
        <v>2000</v>
      </c>
      <c r="N561" s="2">
        <v>1</v>
      </c>
      <c r="O561" s="2">
        <v>468</v>
      </c>
      <c r="P561" s="2">
        <v>2</v>
      </c>
      <c r="Q561" s="2">
        <v>0.59955006359279261</v>
      </c>
      <c r="R561" s="2">
        <v>1.0611065214483253</v>
      </c>
      <c r="S561" s="2">
        <v>0.67971604212467296</v>
      </c>
      <c r="T561" s="2">
        <v>0.59767207195681726</v>
      </c>
      <c r="U561" s="2">
        <v>0.67499270169466896</v>
      </c>
      <c r="V561" s="2">
        <v>0.59790002518936414</v>
      </c>
      <c r="W561" s="2">
        <v>0.90686699566507822</v>
      </c>
      <c r="X561" s="2">
        <v>0.75620560972306694</v>
      </c>
      <c r="Y561" s="2">
        <v>1.1682286746991968</v>
      </c>
      <c r="Z561" s="2">
        <v>0.8602877972852766</v>
      </c>
      <c r="AA561" s="2">
        <v>1.1856470601034219</v>
      </c>
      <c r="AB561" s="2">
        <v>0.73250023706701095</v>
      </c>
      <c r="AC561" s="2">
        <v>0.91117725752189505</v>
      </c>
      <c r="AD561" s="2">
        <v>0.86971864594750259</v>
      </c>
      <c r="AE561" s="2">
        <v>1.5317549224617792</v>
      </c>
      <c r="AF561" s="2">
        <v>0.79869376892982702</v>
      </c>
      <c r="AG561" s="2">
        <v>0.79498076046211641</v>
      </c>
      <c r="AH561" s="2">
        <v>0.68987123975517772</v>
      </c>
      <c r="AI561" s="2">
        <v>0.76752297634161271</v>
      </c>
      <c r="AJ561" s="2">
        <v>1.072188812454457</v>
      </c>
      <c r="AK561" s="2">
        <v>0.71646942417344772</v>
      </c>
      <c r="AL561" s="2">
        <v>1.3007238859119774</v>
      </c>
      <c r="AM561" s="2">
        <v>1.2253844774583689</v>
      </c>
      <c r="AN561" s="2">
        <v>0.9778616563091358</v>
      </c>
      <c r="AO561" s="2">
        <v>0.77462952120841722</v>
      </c>
      <c r="AP561" s="2">
        <v>0.77300073551223669</v>
      </c>
      <c r="AQ561" s="2">
        <v>0.7223482816557798</v>
      </c>
      <c r="AR561" s="2">
        <v>0.68396303575192063</v>
      </c>
      <c r="AS561" s="2">
        <v>0.72510845787940748</v>
      </c>
      <c r="AT561" s="2">
        <v>1.1420204980596529</v>
      </c>
      <c r="AU561" s="2">
        <v>1.2475681192369137</v>
      </c>
      <c r="AV561" s="2">
        <v>0.86676006926798421</v>
      </c>
      <c r="AW561" s="2">
        <f t="shared" si="56"/>
        <v>0.86629406799251851</v>
      </c>
      <c r="AX561" s="2">
        <f t="shared" si="57"/>
        <v>0.91236141273176596</v>
      </c>
      <c r="AY561" s="28">
        <f t="shared" si="58"/>
        <v>0.94950757003048392</v>
      </c>
      <c r="AZ561" s="28">
        <f t="shared" si="59"/>
        <v>0.59112198140382755</v>
      </c>
      <c r="BA561" s="28">
        <f t="shared" si="60"/>
        <v>-7.4748592456872723E-2</v>
      </c>
      <c r="BB561" s="28">
        <f t="shared" si="61"/>
        <v>0.22832289071897113</v>
      </c>
      <c r="BC561" s="29" t="str">
        <f t="shared" si="62"/>
        <v/>
      </c>
      <c r="BD561" s="2" t="s">
        <v>7055</v>
      </c>
      <c r="BE561" s="2" t="s">
        <v>5994</v>
      </c>
      <c r="BF561" s="2" t="s">
        <v>5994</v>
      </c>
      <c r="BG561" s="2" t="s">
        <v>8408</v>
      </c>
      <c r="BH561" s="2" t="s">
        <v>5994</v>
      </c>
      <c r="BI561" s="2" t="s">
        <v>9741</v>
      </c>
      <c r="BJ561" s="2" t="s">
        <v>5994</v>
      </c>
      <c r="BK561" s="2" t="s">
        <v>5994</v>
      </c>
      <c r="BL561" s="2" t="s">
        <v>11616</v>
      </c>
      <c r="BM561" s="2" t="s">
        <v>12831</v>
      </c>
      <c r="BN561" s="2" t="s">
        <v>13857</v>
      </c>
      <c r="BO561" s="2" t="s">
        <v>19494</v>
      </c>
      <c r="BP561" s="2" t="s">
        <v>16254</v>
      </c>
      <c r="BQ561" s="2" t="s">
        <v>17372</v>
      </c>
      <c r="BR561" s="2" t="s">
        <v>18578</v>
      </c>
      <c r="BS561" s="2"/>
      <c r="BT561" s="2"/>
      <c r="BU561" s="2"/>
      <c r="BV561" s="2"/>
      <c r="BW561" s="2"/>
      <c r="BX561" s="2"/>
      <c r="BY561" s="2"/>
      <c r="BZ561" s="2"/>
      <c r="CA561" s="2"/>
      <c r="CB561" s="2"/>
      <c r="CC561" s="2"/>
      <c r="CD561" s="2"/>
      <c r="CE561" s="2"/>
    </row>
    <row r="562" spans="1:83" x14ac:dyDescent="0.2">
      <c r="A562" s="1">
        <v>454</v>
      </c>
      <c r="B562" s="1">
        <v>454</v>
      </c>
      <c r="C562" s="2" t="s">
        <v>6</v>
      </c>
      <c r="D562" s="2" t="s">
        <v>601</v>
      </c>
      <c r="E562" s="2" t="s">
        <v>3677</v>
      </c>
      <c r="F562" s="2" t="s">
        <v>5148</v>
      </c>
      <c r="G562" s="2"/>
      <c r="H562" s="2"/>
      <c r="I562" s="2" t="s">
        <v>5993</v>
      </c>
      <c r="J562" s="2" t="s">
        <v>6070</v>
      </c>
      <c r="K562" s="2" t="s">
        <v>6071</v>
      </c>
      <c r="L562" s="2" t="s">
        <v>19221</v>
      </c>
      <c r="M562" s="2" t="s">
        <v>602</v>
      </c>
      <c r="N562" s="2">
        <v>17</v>
      </c>
      <c r="O562" s="2">
        <v>2491</v>
      </c>
      <c r="P562" s="2">
        <v>22</v>
      </c>
      <c r="Q562" s="2">
        <v>0.7631505666748909</v>
      </c>
      <c r="R562" s="2">
        <v>0.82222833270781015</v>
      </c>
      <c r="S562" s="2">
        <v>0.75007680159942991</v>
      </c>
      <c r="T562" s="2">
        <v>0.80522111005732222</v>
      </c>
      <c r="U562" s="2">
        <v>0.86405083495884161</v>
      </c>
      <c r="V562" s="2">
        <v>0.83918522912342042</v>
      </c>
      <c r="W562" s="2">
        <v>0.83423511465722566</v>
      </c>
      <c r="X562" s="2">
        <v>0.72721557379961688</v>
      </c>
      <c r="Y562" s="2">
        <v>0.96300087116130817</v>
      </c>
      <c r="Z562" s="2">
        <v>0.78981296836302961</v>
      </c>
      <c r="AA562" s="2">
        <v>0.76586895291946699</v>
      </c>
      <c r="AB562" s="2">
        <v>1.0235544257894325</v>
      </c>
      <c r="AC562" s="2">
        <v>0.86998611877323362</v>
      </c>
      <c r="AD562" s="2">
        <v>0.9066752087582699</v>
      </c>
      <c r="AE562" s="2">
        <v>0.84103090072823095</v>
      </c>
      <c r="AF562" s="2">
        <v>0.93041389654175655</v>
      </c>
      <c r="AG562" s="2">
        <v>0.89412019540912424</v>
      </c>
      <c r="AH562" s="2">
        <v>0.80656240630463261</v>
      </c>
      <c r="AI562" s="2">
        <v>0.85658133871914699</v>
      </c>
      <c r="AJ562" s="2">
        <v>0.92888979927504922</v>
      </c>
      <c r="AK562" s="2">
        <v>0.79672340637319283</v>
      </c>
      <c r="AL562" s="2">
        <v>0.98072754104941351</v>
      </c>
      <c r="AM562" s="2">
        <v>0.93874385007962224</v>
      </c>
      <c r="AN562" s="2">
        <v>0.90565377559594584</v>
      </c>
      <c r="AO562" s="2">
        <v>0.77686138817998396</v>
      </c>
      <c r="AP562" s="2">
        <v>0.90434836070619939</v>
      </c>
      <c r="AQ562" s="2">
        <v>0.95859263939733297</v>
      </c>
      <c r="AR562" s="2">
        <v>0.89593345906042554</v>
      </c>
      <c r="AS562" s="2">
        <v>0.78420075845375148</v>
      </c>
      <c r="AT562" s="2">
        <v>0.95903464526117932</v>
      </c>
      <c r="AU562" s="2">
        <v>0.85556459311883726</v>
      </c>
      <c r="AV562" s="2">
        <v>1.031142153958662</v>
      </c>
      <c r="AW562" s="2">
        <f t="shared" si="56"/>
        <v>0.8464604177660241</v>
      </c>
      <c r="AX562" s="2">
        <f t="shared" si="57"/>
        <v>0.89197067436889166</v>
      </c>
      <c r="AY562" s="28">
        <f t="shared" si="58"/>
        <v>0.94897785553872827</v>
      </c>
      <c r="AZ562" s="28">
        <f t="shared" si="59"/>
        <v>0.1125943733687316</v>
      </c>
      <c r="BA562" s="28">
        <f t="shared" si="60"/>
        <v>-7.55536726327668E-2</v>
      </c>
      <c r="BB562" s="28">
        <f t="shared" si="61"/>
        <v>0.94848331175791778</v>
      </c>
      <c r="BC562" s="29" t="str">
        <f t="shared" si="62"/>
        <v/>
      </c>
      <c r="BD562" s="2" t="s">
        <v>7047</v>
      </c>
      <c r="BE562" s="2" t="s">
        <v>5994</v>
      </c>
      <c r="BF562" s="2" t="s">
        <v>5994</v>
      </c>
      <c r="BG562" s="2" t="s">
        <v>8398</v>
      </c>
      <c r="BH562" s="2" t="s">
        <v>5994</v>
      </c>
      <c r="BI562" s="2" t="s">
        <v>9732</v>
      </c>
      <c r="BJ562" s="2" t="s">
        <v>5994</v>
      </c>
      <c r="BK562" s="2" t="s">
        <v>5994</v>
      </c>
      <c r="BL562" s="2" t="s">
        <v>11607</v>
      </c>
      <c r="BM562" s="2" t="s">
        <v>12822</v>
      </c>
      <c r="BN562" s="2" t="s">
        <v>13847</v>
      </c>
      <c r="BO562" s="2" t="s">
        <v>14931</v>
      </c>
      <c r="BP562" s="2" t="s">
        <v>16247</v>
      </c>
      <c r="BQ562" s="2" t="s">
        <v>17362</v>
      </c>
      <c r="BR562" s="2" t="s">
        <v>18569</v>
      </c>
      <c r="BS562" s="2"/>
      <c r="BT562" s="2"/>
      <c r="BU562" s="2"/>
      <c r="BV562" s="2"/>
      <c r="BW562" s="2"/>
      <c r="BX562" s="2"/>
      <c r="BY562" s="2"/>
      <c r="BZ562" s="2"/>
      <c r="CA562" s="2"/>
      <c r="CB562" s="2"/>
      <c r="CC562" s="2"/>
      <c r="CD562" s="2"/>
      <c r="CE562" s="2"/>
    </row>
    <row r="563" spans="1:83" x14ac:dyDescent="0.2">
      <c r="A563" s="1">
        <v>219</v>
      </c>
      <c r="B563" s="1">
        <v>219</v>
      </c>
      <c r="C563" s="2" t="s">
        <v>6</v>
      </c>
      <c r="D563" s="2" t="s">
        <v>87</v>
      </c>
      <c r="E563" s="2" t="s">
        <v>3227</v>
      </c>
      <c r="F563" s="2" t="s">
        <v>4699</v>
      </c>
      <c r="G563" s="2"/>
      <c r="H563" s="2"/>
      <c r="I563" s="2" t="s">
        <v>5981</v>
      </c>
      <c r="J563" s="2" t="s">
        <v>6015</v>
      </c>
      <c r="K563" s="2" t="s">
        <v>5994</v>
      </c>
      <c r="L563" s="2" t="s">
        <v>5994</v>
      </c>
      <c r="M563" s="2" t="s">
        <v>88</v>
      </c>
      <c r="N563" s="2">
        <v>8</v>
      </c>
      <c r="O563" s="2">
        <v>147</v>
      </c>
      <c r="P563" s="2">
        <v>545</v>
      </c>
      <c r="Q563" s="2">
        <v>0.99881577194370408</v>
      </c>
      <c r="R563" s="2">
        <v>0.92233461921896409</v>
      </c>
      <c r="S563" s="2">
        <v>0.83569556069980577</v>
      </c>
      <c r="T563" s="2">
        <v>0.8858227661855661</v>
      </c>
      <c r="U563" s="2">
        <v>0.8905010940810002</v>
      </c>
      <c r="V563" s="2">
        <v>0.93530309355778829</v>
      </c>
      <c r="W563" s="2">
        <v>0.8946887642063186</v>
      </c>
      <c r="X563" s="2">
        <v>0.90055217514603858</v>
      </c>
      <c r="Y563" s="2">
        <v>1.2410855771372626</v>
      </c>
      <c r="Z563" s="2">
        <v>0.83686737274598622</v>
      </c>
      <c r="AA563" s="2">
        <v>1.043604075176592</v>
      </c>
      <c r="AB563" s="2">
        <v>1.3048432035686315</v>
      </c>
      <c r="AC563" s="2">
        <v>1.3741078203744135</v>
      </c>
      <c r="AD563" s="2">
        <v>1.3035430601721623</v>
      </c>
      <c r="AE563" s="2">
        <v>1.4391582208155558</v>
      </c>
      <c r="AF563" s="2">
        <v>1.1951972335712504</v>
      </c>
      <c r="AG563" s="2">
        <v>1.0223209009319043</v>
      </c>
      <c r="AH563" s="2">
        <v>1.1959495021309416</v>
      </c>
      <c r="AI563" s="2">
        <v>0.9523517216693852</v>
      </c>
      <c r="AJ563" s="2">
        <v>1.0958499413988727</v>
      </c>
      <c r="AK563" s="2">
        <v>1.0875061783219131</v>
      </c>
      <c r="AL563" s="2">
        <v>1.0534649249117396</v>
      </c>
      <c r="AM563" s="2">
        <v>1.1500875726145461</v>
      </c>
      <c r="AN563" s="2">
        <v>1.0622218575233542</v>
      </c>
      <c r="AO563" s="2">
        <v>1.062446302834946</v>
      </c>
      <c r="AP563" s="2">
        <v>1.0543034934432169</v>
      </c>
      <c r="AQ563" s="2">
        <v>0.99241591485481084</v>
      </c>
      <c r="AR563" s="2">
        <v>1.3176087543330772</v>
      </c>
      <c r="AS563" s="2">
        <v>0.8987114156892303</v>
      </c>
      <c r="AT563" s="2">
        <v>1.0914938864549391</v>
      </c>
      <c r="AU563" s="2">
        <v>1.4835038610741527</v>
      </c>
      <c r="AV563" s="2">
        <v>1.2677106536709291</v>
      </c>
      <c r="AW563" s="2">
        <f t="shared" si="56"/>
        <v>1.060261253501938</v>
      </c>
      <c r="AX563" s="2">
        <f t="shared" si="57"/>
        <v>1.1177083987284038</v>
      </c>
      <c r="AY563" s="28">
        <f t="shared" si="58"/>
        <v>0.94860274353147711</v>
      </c>
      <c r="AZ563" s="28">
        <f t="shared" si="59"/>
        <v>0.37562506541000984</v>
      </c>
      <c r="BA563" s="28">
        <f t="shared" si="60"/>
        <v>-7.6124053927720439E-2</v>
      </c>
      <c r="BB563" s="28">
        <f t="shared" si="61"/>
        <v>0.42524543502668571</v>
      </c>
      <c r="BC563" s="29" t="str">
        <f t="shared" si="62"/>
        <v/>
      </c>
      <c r="BD563" s="2" t="s">
        <v>6651</v>
      </c>
      <c r="BE563" s="2" t="s">
        <v>5994</v>
      </c>
      <c r="BF563" s="2" t="s">
        <v>5994</v>
      </c>
      <c r="BG563" s="2" t="s">
        <v>7953</v>
      </c>
      <c r="BH563" s="2" t="s">
        <v>5994</v>
      </c>
      <c r="BI563" s="2" t="s">
        <v>9353</v>
      </c>
      <c r="BJ563" s="2" t="s">
        <v>10053</v>
      </c>
      <c r="BK563" s="2" t="s">
        <v>19420</v>
      </c>
      <c r="BL563" s="2" t="s">
        <v>11208</v>
      </c>
      <c r="BM563" s="2" t="s">
        <v>12427</v>
      </c>
      <c r="BN563" s="2" t="s">
        <v>13442</v>
      </c>
      <c r="BO563" s="2" t="s">
        <v>14555</v>
      </c>
      <c r="BP563" s="2" t="s">
        <v>15828</v>
      </c>
      <c r="BQ563" s="2" t="s">
        <v>16908</v>
      </c>
      <c r="BR563" s="2" t="s">
        <v>18279</v>
      </c>
      <c r="BS563" s="2"/>
      <c r="BT563" s="2"/>
      <c r="BU563" s="2"/>
      <c r="BV563" s="2"/>
      <c r="BW563" s="2"/>
      <c r="BX563" s="2"/>
      <c r="BY563" s="2"/>
      <c r="BZ563" s="2"/>
      <c r="CA563" s="2"/>
      <c r="CB563" s="2"/>
      <c r="CC563" s="2"/>
      <c r="CD563" s="2"/>
      <c r="CE563" s="2"/>
    </row>
    <row r="564" spans="1:83" x14ac:dyDescent="0.2">
      <c r="A564" s="1">
        <v>256</v>
      </c>
      <c r="B564" s="1">
        <v>256</v>
      </c>
      <c r="C564" s="2" t="s">
        <v>6</v>
      </c>
      <c r="D564" s="2" t="s">
        <v>215</v>
      </c>
      <c r="E564" s="2" t="s">
        <v>4064</v>
      </c>
      <c r="F564" s="2" t="s">
        <v>5535</v>
      </c>
      <c r="G564" s="2"/>
      <c r="H564" s="2"/>
      <c r="I564" s="2" t="s">
        <v>5994</v>
      </c>
      <c r="J564" s="2" t="s">
        <v>5994</v>
      </c>
      <c r="K564" s="2" t="s">
        <v>5994</v>
      </c>
      <c r="L564" s="2" t="s">
        <v>5994</v>
      </c>
      <c r="M564" s="2" t="s">
        <v>216</v>
      </c>
      <c r="N564" s="2">
        <v>9</v>
      </c>
      <c r="O564" s="2">
        <v>381</v>
      </c>
      <c r="P564" s="2">
        <v>157</v>
      </c>
      <c r="Q564" s="2">
        <v>0.81946930183927025</v>
      </c>
      <c r="R564" s="2">
        <v>0.77655188800755504</v>
      </c>
      <c r="S564" s="2">
        <v>0.93773011893245561</v>
      </c>
      <c r="T564" s="2">
        <v>0.76512726146589771</v>
      </c>
      <c r="U564" s="2">
        <v>0.81592770684313309</v>
      </c>
      <c r="V564" s="2">
        <v>0.84474116525981913</v>
      </c>
      <c r="W564" s="2">
        <v>0.89650105361675347</v>
      </c>
      <c r="X564" s="2">
        <v>0.83713149738883497</v>
      </c>
      <c r="Y564" s="2">
        <v>0.97690458753904785</v>
      </c>
      <c r="Z564" s="2">
        <v>0.80332611856489633</v>
      </c>
      <c r="AA564" s="2">
        <v>0.97474257601513359</v>
      </c>
      <c r="AB564" s="2">
        <v>0.86526450209812744</v>
      </c>
      <c r="AC564" s="2">
        <v>1.0724860371030334</v>
      </c>
      <c r="AD564" s="2">
        <v>1.0058809549369236</v>
      </c>
      <c r="AE564" s="2">
        <v>1.1831613485173564</v>
      </c>
      <c r="AF564" s="2">
        <v>1.1185248359640008</v>
      </c>
      <c r="AG564" s="2">
        <v>1.0117345604736827</v>
      </c>
      <c r="AH564" s="2">
        <v>0.83509447130839976</v>
      </c>
      <c r="AI564" s="2">
        <v>0.81974626113276172</v>
      </c>
      <c r="AJ564" s="2">
        <v>0.85232610259960429</v>
      </c>
      <c r="AK564" s="2">
        <v>0.83712022162648125</v>
      </c>
      <c r="AL564" s="2">
        <v>0.93167161059832015</v>
      </c>
      <c r="AM564" s="2">
        <v>0.99727753988782553</v>
      </c>
      <c r="AN564" s="2">
        <v>1.1403654060832888</v>
      </c>
      <c r="AO564" s="2">
        <v>0.76470203430865935</v>
      </c>
      <c r="AP564" s="2">
        <v>1.1308862524830086</v>
      </c>
      <c r="AQ564" s="2">
        <v>0.78118523168672993</v>
      </c>
      <c r="AR564" s="2">
        <v>1.120508240991807</v>
      </c>
      <c r="AS564" s="2">
        <v>1.0076087246257546</v>
      </c>
      <c r="AT564" s="2">
        <v>1.2044977998504611</v>
      </c>
      <c r="AU564" s="2">
        <v>1.0778746404818744</v>
      </c>
      <c r="AV564" s="2">
        <v>1.1153221634707629</v>
      </c>
      <c r="AW564" s="2">
        <f t="shared" si="56"/>
        <v>0.92383561850387774</v>
      </c>
      <c r="AX564" s="2">
        <f t="shared" si="57"/>
        <v>0.9744124467423827</v>
      </c>
      <c r="AY564" s="28">
        <f t="shared" si="58"/>
        <v>0.94809505111763359</v>
      </c>
      <c r="AZ564" s="28">
        <f t="shared" si="59"/>
        <v>0.30771073089113227</v>
      </c>
      <c r="BA564" s="28">
        <f t="shared" si="60"/>
        <v>-7.6896391352594476E-2</v>
      </c>
      <c r="BB564" s="28">
        <f t="shared" si="61"/>
        <v>0.51185735820316713</v>
      </c>
      <c r="BC564" s="29" t="str">
        <f t="shared" si="62"/>
        <v/>
      </c>
      <c r="BD564" s="2" t="s">
        <v>7366</v>
      </c>
      <c r="BE564" s="2" t="s">
        <v>5994</v>
      </c>
      <c r="BF564" s="2" t="s">
        <v>5994</v>
      </c>
      <c r="BG564" s="2" t="s">
        <v>8760</v>
      </c>
      <c r="BH564" s="2" t="s">
        <v>5994</v>
      </c>
      <c r="BI564" s="2" t="s">
        <v>9250</v>
      </c>
      <c r="BJ564" s="2" t="s">
        <v>10420</v>
      </c>
      <c r="BK564" s="2" t="s">
        <v>5994</v>
      </c>
      <c r="BL564" s="2" t="s">
        <v>11942</v>
      </c>
      <c r="BM564" s="2" t="s">
        <v>13161</v>
      </c>
      <c r="BN564" s="2" t="s">
        <v>14060</v>
      </c>
      <c r="BO564" s="2" t="s">
        <v>15291</v>
      </c>
      <c r="BP564" s="2" t="s">
        <v>16519</v>
      </c>
      <c r="BQ564" s="2" t="s">
        <v>17748</v>
      </c>
      <c r="BR564" s="2" t="s">
        <v>18813</v>
      </c>
      <c r="BS564" s="2"/>
      <c r="BT564" s="2"/>
      <c r="BU564" s="2"/>
      <c r="BV564" s="2"/>
      <c r="BW564" s="2"/>
      <c r="BX564" s="2"/>
      <c r="BY564" s="2"/>
      <c r="BZ564" s="2"/>
      <c r="CA564" s="2"/>
      <c r="CB564" s="2"/>
      <c r="CC564" s="2"/>
      <c r="CD564" s="2"/>
      <c r="CE564" s="2"/>
    </row>
    <row r="565" spans="1:83" x14ac:dyDescent="0.2">
      <c r="A565" s="1">
        <v>249</v>
      </c>
      <c r="B565" s="1">
        <v>249</v>
      </c>
      <c r="C565" s="2" t="s">
        <v>6</v>
      </c>
      <c r="D565" s="2" t="s">
        <v>266</v>
      </c>
      <c r="E565" s="2" t="s">
        <v>3590</v>
      </c>
      <c r="F565" s="2" t="s">
        <v>5061</v>
      </c>
      <c r="G565" s="2"/>
      <c r="H565" s="2"/>
      <c r="I565" s="2" t="s">
        <v>5990</v>
      </c>
      <c r="J565" s="2" t="s">
        <v>6048</v>
      </c>
      <c r="K565" s="2" t="s">
        <v>6031</v>
      </c>
      <c r="L565" s="2" t="s">
        <v>5994</v>
      </c>
      <c r="M565" s="2" t="s">
        <v>267</v>
      </c>
      <c r="N565" s="2">
        <v>9</v>
      </c>
      <c r="O565" s="2">
        <v>226</v>
      </c>
      <c r="P565" s="2">
        <v>105</v>
      </c>
      <c r="Q565" s="2">
        <v>0.99160829889418922</v>
      </c>
      <c r="R565" s="2">
        <v>0.69556595043591107</v>
      </c>
      <c r="S565" s="2">
        <v>0.70459100665893348</v>
      </c>
      <c r="T565" s="2">
        <v>0.97576547826168747</v>
      </c>
      <c r="U565" s="2">
        <v>0.86664387569964318</v>
      </c>
      <c r="V565" s="2">
        <v>0.76044604567953944</v>
      </c>
      <c r="W565" s="2">
        <v>0.65374324848827714</v>
      </c>
      <c r="X565" s="2">
        <v>0.56318617868743692</v>
      </c>
      <c r="Y565" s="2">
        <v>1.103443353622479</v>
      </c>
      <c r="Z565" s="2">
        <v>0.79740743919753898</v>
      </c>
      <c r="AA565" s="2">
        <v>0.98207002316896497</v>
      </c>
      <c r="AB565" s="2">
        <v>1.0636377489553299</v>
      </c>
      <c r="AC565" s="2">
        <v>1.2820224848320123</v>
      </c>
      <c r="AD565" s="2">
        <v>1.2664058598450274</v>
      </c>
      <c r="AE565" s="2">
        <v>1.0314278024282235</v>
      </c>
      <c r="AF565" s="2">
        <v>1.2354496905063808</v>
      </c>
      <c r="AG565" s="2">
        <v>1.1268706953486218</v>
      </c>
      <c r="AH565" s="2">
        <v>0.85162184905969063</v>
      </c>
      <c r="AI565" s="2">
        <v>0.7227767894849686</v>
      </c>
      <c r="AJ565" s="2">
        <v>0.72807584434753725</v>
      </c>
      <c r="AK565" s="2">
        <v>0.67232324433529245</v>
      </c>
      <c r="AL565" s="2">
        <v>0.79779049668521218</v>
      </c>
      <c r="AM565" s="2">
        <v>1.0859434242158552</v>
      </c>
      <c r="AN565" s="2">
        <v>1.0113231262699449</v>
      </c>
      <c r="AO565" s="2">
        <v>0.85296878376557994</v>
      </c>
      <c r="AP565" s="2">
        <v>1.212012177971288</v>
      </c>
      <c r="AQ565" s="2">
        <v>0.90074445407806081</v>
      </c>
      <c r="AR565" s="2">
        <v>1.2972279682449903</v>
      </c>
      <c r="AS565" s="2">
        <v>1.1487603739681662</v>
      </c>
      <c r="AT565" s="2">
        <v>1.1408654538173257</v>
      </c>
      <c r="AU565" s="2">
        <v>1.2160343914455993</v>
      </c>
      <c r="AV565" s="2">
        <v>1.3466890264775608</v>
      </c>
      <c r="AW565" s="2">
        <f t="shared" si="56"/>
        <v>0.94707559886530579</v>
      </c>
      <c r="AX565" s="2">
        <f t="shared" si="57"/>
        <v>0.99901049361113825</v>
      </c>
      <c r="AY565" s="28">
        <f t="shared" si="58"/>
        <v>0.94801366444300039</v>
      </c>
      <c r="AZ565" s="28">
        <f t="shared" si="59"/>
        <v>0.51707313075762196</v>
      </c>
      <c r="BA565" s="28">
        <f t="shared" si="60"/>
        <v>-7.7020240951508584E-2</v>
      </c>
      <c r="BB565" s="28">
        <f t="shared" si="61"/>
        <v>0.286448029365585</v>
      </c>
      <c r="BC565" s="29" t="str">
        <f t="shared" si="62"/>
        <v/>
      </c>
      <c r="BD565" s="2" t="s">
        <v>6968</v>
      </c>
      <c r="BE565" s="2" t="s">
        <v>5994</v>
      </c>
      <c r="BF565" s="2" t="s">
        <v>5994</v>
      </c>
      <c r="BG565" s="2" t="s">
        <v>8312</v>
      </c>
      <c r="BH565" s="2" t="s">
        <v>5994</v>
      </c>
      <c r="BI565" s="2" t="s">
        <v>9543</v>
      </c>
      <c r="BJ565" s="2" t="s">
        <v>10222</v>
      </c>
      <c r="BK565" s="2" t="s">
        <v>5994</v>
      </c>
      <c r="BL565" s="2" t="s">
        <v>11529</v>
      </c>
      <c r="BM565" s="2" t="s">
        <v>12752</v>
      </c>
      <c r="BN565" s="2" t="s">
        <v>13397</v>
      </c>
      <c r="BO565" s="2" t="s">
        <v>14861</v>
      </c>
      <c r="BP565" s="2" t="s">
        <v>16175</v>
      </c>
      <c r="BQ565" s="2" t="s">
        <v>17273</v>
      </c>
      <c r="BR565" s="2" t="s">
        <v>18163</v>
      </c>
      <c r="BS565" s="2"/>
      <c r="BT565" s="2"/>
      <c r="BU565" s="2"/>
      <c r="BV565" s="2"/>
      <c r="BW565" s="2"/>
      <c r="BX565" s="2"/>
      <c r="BY565" s="2"/>
      <c r="BZ565" s="2"/>
      <c r="CA565" s="2"/>
      <c r="CB565" s="2"/>
      <c r="CC565" s="2"/>
      <c r="CD565" s="2"/>
      <c r="CE565" s="2"/>
    </row>
    <row r="566" spans="1:83" x14ac:dyDescent="0.2">
      <c r="A566" s="1">
        <v>620</v>
      </c>
      <c r="B566" s="1">
        <v>620</v>
      </c>
      <c r="C566" s="2" t="s">
        <v>334</v>
      </c>
      <c r="D566" s="2" t="s">
        <v>1807</v>
      </c>
      <c r="E566" s="2" t="s">
        <v>4077</v>
      </c>
      <c r="F566" s="2" t="s">
        <v>5548</v>
      </c>
      <c r="G566" s="2"/>
      <c r="H566" s="2"/>
      <c r="I566" s="2" t="s">
        <v>5994</v>
      </c>
      <c r="J566" s="2" t="s">
        <v>5994</v>
      </c>
      <c r="K566" s="2" t="s">
        <v>5994</v>
      </c>
      <c r="L566" s="2" t="s">
        <v>19298</v>
      </c>
      <c r="M566" s="2" t="s">
        <v>1808</v>
      </c>
      <c r="N566" s="2">
        <v>1</v>
      </c>
      <c r="O566" s="2">
        <v>499</v>
      </c>
      <c r="P566" s="2">
        <v>2</v>
      </c>
      <c r="Q566" s="2">
        <v>0.90113736887722218</v>
      </c>
      <c r="R566" s="2">
        <v>0.90692865081053464</v>
      </c>
      <c r="S566" s="2">
        <v>0.53321816107144426</v>
      </c>
      <c r="T566" s="2">
        <v>0.5638786477699097</v>
      </c>
      <c r="U566" s="2">
        <v>0.59052336827827434</v>
      </c>
      <c r="V566" s="2">
        <v>0.77361151338345258</v>
      </c>
      <c r="W566" s="2">
        <v>0.83318488545217595</v>
      </c>
      <c r="X566" s="2">
        <v>0.63167533031759771</v>
      </c>
      <c r="Y566" s="2">
        <v>0.94476173189999446</v>
      </c>
      <c r="Z566" s="2">
        <v>0.66335829779522448</v>
      </c>
      <c r="AA566" s="2">
        <v>0.62006729607865207</v>
      </c>
      <c r="AB566" s="2">
        <v>0.67520912473193917</v>
      </c>
      <c r="AC566" s="2">
        <v>0.78972645833986976</v>
      </c>
      <c r="AD566" s="2">
        <v>0.71030754339158408</v>
      </c>
      <c r="AE566" s="2">
        <v>0.75978822122208778</v>
      </c>
      <c r="AF566" s="2">
        <v>0.74382674534208937</v>
      </c>
      <c r="AG566" s="2">
        <v>0.57541973974585203</v>
      </c>
      <c r="AH566" s="2">
        <v>0.68273357060791329</v>
      </c>
      <c r="AI566" s="2">
        <v>0.89481917994742211</v>
      </c>
      <c r="AJ566" s="2">
        <v>0.94382415658224272</v>
      </c>
      <c r="AK566" s="2">
        <v>0.83907312087234109</v>
      </c>
      <c r="AL566" s="2">
        <v>0.88359359415138783</v>
      </c>
      <c r="AM566" s="2">
        <v>0.8378697281766625</v>
      </c>
      <c r="AN566" s="2">
        <v>0.43974369180659606</v>
      </c>
      <c r="AO566" s="2">
        <v>0.49466830838037512</v>
      </c>
      <c r="AP566" s="2">
        <v>0.69715462953066776</v>
      </c>
      <c r="AQ566" s="2">
        <v>0.8110078280125661</v>
      </c>
      <c r="AR566" s="2">
        <v>0.6426561924569224</v>
      </c>
      <c r="AS566" s="2">
        <v>1.0422640215753021</v>
      </c>
      <c r="AT566" s="2">
        <v>1.0306016517564505</v>
      </c>
      <c r="AU566" s="2">
        <v>0.62859322417736441</v>
      </c>
      <c r="AV566" s="2">
        <v>0.50189340254157511</v>
      </c>
      <c r="AW566" s="2">
        <f t="shared" si="56"/>
        <v>0.71862488732399443</v>
      </c>
      <c r="AX566" s="2">
        <f t="shared" si="57"/>
        <v>0.75803308670505276</v>
      </c>
      <c r="AY566" s="28">
        <f t="shared" si="58"/>
        <v>0.94801256030610193</v>
      </c>
      <c r="AZ566" s="28">
        <f t="shared" si="59"/>
        <v>0.49458971889354753</v>
      </c>
      <c r="BA566" s="28">
        <f t="shared" si="60"/>
        <v>-7.7021921237157676E-2</v>
      </c>
      <c r="BB566" s="28">
        <f t="shared" si="61"/>
        <v>0.30575491562172397</v>
      </c>
      <c r="BC566" s="29" t="str">
        <f t="shared" si="62"/>
        <v/>
      </c>
      <c r="BD566" s="2" t="s">
        <v>7376</v>
      </c>
      <c r="BE566" s="2" t="s">
        <v>5994</v>
      </c>
      <c r="BF566" s="2" t="s">
        <v>5994</v>
      </c>
      <c r="BG566" s="2" t="s">
        <v>8773</v>
      </c>
      <c r="BH566" s="2" t="s">
        <v>5994</v>
      </c>
      <c r="BI566" s="2" t="s">
        <v>9254</v>
      </c>
      <c r="BJ566" s="2" t="s">
        <v>5994</v>
      </c>
      <c r="BK566" s="2" t="s">
        <v>5994</v>
      </c>
      <c r="BL566" s="2" t="s">
        <v>11955</v>
      </c>
      <c r="BM566" s="2" t="s">
        <v>6293</v>
      </c>
      <c r="BN566" s="2" t="s">
        <v>6183</v>
      </c>
      <c r="BO566" s="2" t="s">
        <v>15304</v>
      </c>
      <c r="BP566" s="2" t="s">
        <v>16530</v>
      </c>
      <c r="BQ566" s="2" t="s">
        <v>17761</v>
      </c>
      <c r="BR566" s="2" t="s">
        <v>18162</v>
      </c>
      <c r="BS566" s="2"/>
      <c r="BT566" s="2"/>
      <c r="BU566" s="2"/>
      <c r="BV566" s="2"/>
      <c r="BW566" s="2"/>
      <c r="BX566" s="2"/>
      <c r="BY566" s="2"/>
      <c r="BZ566" s="2"/>
      <c r="CA566" s="2"/>
      <c r="CB566" s="2"/>
      <c r="CC566" s="2"/>
      <c r="CD566" s="2"/>
      <c r="CE566" s="2"/>
    </row>
    <row r="567" spans="1:83" x14ac:dyDescent="0.2">
      <c r="A567" s="1">
        <v>634</v>
      </c>
      <c r="B567" s="1">
        <v>634</v>
      </c>
      <c r="C567" s="2" t="s">
        <v>334</v>
      </c>
      <c r="D567" s="2" t="s">
        <v>899</v>
      </c>
      <c r="E567" s="2" t="s">
        <v>3974</v>
      </c>
      <c r="F567" s="2" t="s">
        <v>5445</v>
      </c>
      <c r="G567" s="2"/>
      <c r="H567" s="2"/>
      <c r="I567" s="2" t="s">
        <v>5994</v>
      </c>
      <c r="J567" s="2" t="s">
        <v>5994</v>
      </c>
      <c r="K567" s="2" t="s">
        <v>5994</v>
      </c>
      <c r="L567" s="2" t="s">
        <v>5994</v>
      </c>
      <c r="M567" s="2" t="s">
        <v>900</v>
      </c>
      <c r="N567" s="2">
        <v>1</v>
      </c>
      <c r="O567" s="2">
        <v>888</v>
      </c>
      <c r="P567" s="2">
        <v>10</v>
      </c>
      <c r="Q567" s="2">
        <v>0.72561748600822851</v>
      </c>
      <c r="R567" s="2">
        <v>0.74798385703146464</v>
      </c>
      <c r="S567" s="2">
        <v>0.74187303112472458</v>
      </c>
      <c r="T567" s="2">
        <v>0.57293194939909953</v>
      </c>
      <c r="U567" s="2">
        <v>0.82634011314749323</v>
      </c>
      <c r="V567" s="2">
        <v>0.51061791801296996</v>
      </c>
      <c r="W567" s="2">
        <v>0.69733416688334704</v>
      </c>
      <c r="X567" s="2">
        <v>0.60978270103209864</v>
      </c>
      <c r="Y567" s="2">
        <v>0.93084623575913827</v>
      </c>
      <c r="Z567" s="2">
        <v>0.70780328897436462</v>
      </c>
      <c r="AA567" s="2">
        <v>0.60556059009837204</v>
      </c>
      <c r="AB567" s="2">
        <v>1.0622308198233474</v>
      </c>
      <c r="AC567" s="2">
        <v>0.83802069384634681</v>
      </c>
      <c r="AD567" s="2">
        <v>0.71482252600937157</v>
      </c>
      <c r="AE567" s="2">
        <v>0.77825868383768682</v>
      </c>
      <c r="AF567" s="2">
        <v>0.67250970759688489</v>
      </c>
      <c r="AG567" s="2">
        <v>0.68177264062390841</v>
      </c>
      <c r="AH567" s="2">
        <v>0.75503954151627095</v>
      </c>
      <c r="AI567" s="2">
        <v>0.76132522112837342</v>
      </c>
      <c r="AJ567" s="2">
        <v>0.65646179843488894</v>
      </c>
      <c r="AK567" s="2">
        <v>0.74409746800095655</v>
      </c>
      <c r="AL567" s="2">
        <v>0.84106515516479852</v>
      </c>
      <c r="AM567" s="2">
        <v>0.88100462854851136</v>
      </c>
      <c r="AN567" s="2">
        <v>0.83880683516375565</v>
      </c>
      <c r="AO567" s="2">
        <v>0.48301590873153122</v>
      </c>
      <c r="AP567" s="2">
        <v>0.92358091946370524</v>
      </c>
      <c r="AQ567" s="2">
        <v>0.85376459836722929</v>
      </c>
      <c r="AR567" s="2">
        <v>0.69200125833035075</v>
      </c>
      <c r="AS567" s="2">
        <v>0.77566507881991786</v>
      </c>
      <c r="AT567" s="2">
        <v>0.85015625253219362</v>
      </c>
      <c r="AU567" s="2">
        <v>0.70463500124328016</v>
      </c>
      <c r="AV567" s="2">
        <v>0.80834374747761562</v>
      </c>
      <c r="AW567" s="2">
        <f t="shared" si="56"/>
        <v>0.73084155348287327</v>
      </c>
      <c r="AX567" s="2">
        <f t="shared" si="57"/>
        <v>0.77126422752822543</v>
      </c>
      <c r="AY567" s="28">
        <f t="shared" si="58"/>
        <v>0.94758907180889207</v>
      </c>
      <c r="AZ567" s="28">
        <f t="shared" si="59"/>
        <v>0.35988466065240632</v>
      </c>
      <c r="BA567" s="28">
        <f t="shared" si="60"/>
        <v>-7.7666534276745497E-2</v>
      </c>
      <c r="BB567" s="28">
        <f t="shared" si="61"/>
        <v>0.44383666386664022</v>
      </c>
      <c r="BC567" s="29" t="str">
        <f t="shared" si="62"/>
        <v/>
      </c>
      <c r="BD567" s="2" t="s">
        <v>3974</v>
      </c>
      <c r="BE567" s="2" t="s">
        <v>5994</v>
      </c>
      <c r="BF567" s="2" t="s">
        <v>5994</v>
      </c>
      <c r="BG567" s="2" t="s">
        <v>8671</v>
      </c>
      <c r="BH567" s="2" t="s">
        <v>5994</v>
      </c>
      <c r="BI567" s="2" t="s">
        <v>9436</v>
      </c>
      <c r="BJ567" s="2" t="s">
        <v>5994</v>
      </c>
      <c r="BK567" s="2" t="s">
        <v>10938</v>
      </c>
      <c r="BL567" s="2" t="s">
        <v>11861</v>
      </c>
      <c r="BM567" s="2" t="s">
        <v>13080</v>
      </c>
      <c r="BN567" s="2" t="s">
        <v>6156</v>
      </c>
      <c r="BO567" s="2" t="s">
        <v>15204</v>
      </c>
      <c r="BP567" s="2" t="s">
        <v>16445</v>
      </c>
      <c r="BQ567" s="2" t="s">
        <v>17656</v>
      </c>
      <c r="BR567" s="2" t="s">
        <v>5994</v>
      </c>
      <c r="BS567" s="2"/>
      <c r="BT567" s="2"/>
      <c r="BU567" s="2"/>
      <c r="BV567" s="2"/>
      <c r="BW567" s="2"/>
      <c r="BX567" s="2"/>
      <c r="BY567" s="2"/>
      <c r="BZ567" s="2"/>
      <c r="CA567" s="2"/>
      <c r="CB567" s="2"/>
      <c r="CC567" s="2"/>
      <c r="CD567" s="2"/>
      <c r="CE567" s="2"/>
    </row>
    <row r="568" spans="1:83" x14ac:dyDescent="0.2">
      <c r="A568" s="1">
        <v>136</v>
      </c>
      <c r="B568" s="1">
        <v>136</v>
      </c>
      <c r="C568" s="2" t="s">
        <v>239</v>
      </c>
      <c r="D568" s="2" t="s">
        <v>1997</v>
      </c>
      <c r="E568" s="2" t="s">
        <v>3949</v>
      </c>
      <c r="F568" s="2" t="s">
        <v>5421</v>
      </c>
      <c r="G568" s="2"/>
      <c r="H568" s="2"/>
      <c r="I568" s="2" t="s">
        <v>5994</v>
      </c>
      <c r="J568" s="2" t="s">
        <v>5994</v>
      </c>
      <c r="K568" s="2" t="s">
        <v>5994</v>
      </c>
      <c r="L568" s="2" t="s">
        <v>19271</v>
      </c>
      <c r="M568" s="2" t="s">
        <v>1998</v>
      </c>
      <c r="N568" s="2">
        <v>1</v>
      </c>
      <c r="O568" s="2">
        <v>400</v>
      </c>
      <c r="P568" s="2">
        <v>2</v>
      </c>
      <c r="Q568" s="2">
        <v>0.88010234962877731</v>
      </c>
      <c r="R568" s="2">
        <v>0.80651673818778946</v>
      </c>
      <c r="S568" s="2">
        <v>0.78739075868128627</v>
      </c>
      <c r="T568" s="2">
        <v>0.67384763533935266</v>
      </c>
      <c r="U568" s="2">
        <v>0.81842062012626249</v>
      </c>
      <c r="V568" s="2">
        <v>0.64674840752106943</v>
      </c>
      <c r="W568" s="2">
        <v>0.8151515010174929</v>
      </c>
      <c r="X568" s="2">
        <v>0.72586430761272902</v>
      </c>
      <c r="Y568" s="2">
        <v>0.82398895108488523</v>
      </c>
      <c r="Z568" s="2">
        <v>0.92677114015379414</v>
      </c>
      <c r="AA568" s="2">
        <v>1.3291073337594761</v>
      </c>
      <c r="AB568" s="2">
        <v>0.95251344103254221</v>
      </c>
      <c r="AC568" s="2">
        <v>0.98057560265000709</v>
      </c>
      <c r="AD568" s="2">
        <v>1.1239663097602473</v>
      </c>
      <c r="AE568" s="2">
        <v>1.3649409905802106</v>
      </c>
      <c r="AF568" s="2">
        <v>1.1520105166404822</v>
      </c>
      <c r="AG568" s="2">
        <v>0.97838431554309746</v>
      </c>
      <c r="AH568" s="2">
        <v>0.52591503811572093</v>
      </c>
      <c r="AI568" s="2">
        <v>0.86817405703338479</v>
      </c>
      <c r="AJ568" s="2">
        <v>1.0038604489947252</v>
      </c>
      <c r="AK568" s="2">
        <v>0.92221859873326384</v>
      </c>
      <c r="AL568" s="2">
        <v>1.0448368566128063</v>
      </c>
      <c r="AM568" s="2">
        <v>1.0575152884099177</v>
      </c>
      <c r="AN568" s="2">
        <v>1.1406571154762561</v>
      </c>
      <c r="AO568" s="2">
        <v>1.4106582021313692</v>
      </c>
      <c r="AP568" s="2">
        <v>0.73718358713963095</v>
      </c>
      <c r="AQ568" s="2">
        <v>0.58983878640539766</v>
      </c>
      <c r="AR568" s="2">
        <v>1.2090874926919071</v>
      </c>
      <c r="AS568" s="2">
        <v>0.77721645776834991</v>
      </c>
      <c r="AT568" s="2">
        <v>0.72350515362463552</v>
      </c>
      <c r="AU568" s="2">
        <v>1.6210271391713393</v>
      </c>
      <c r="AV568" s="2">
        <v>1.0791170847161211</v>
      </c>
      <c r="AW568" s="2">
        <f t="shared" si="56"/>
        <v>0.92860593643055878</v>
      </c>
      <c r="AX568" s="2">
        <f t="shared" si="57"/>
        <v>0.98072075380165513</v>
      </c>
      <c r="AY568" s="28">
        <f t="shared" si="58"/>
        <v>0.94686069692205543</v>
      </c>
      <c r="AZ568" s="28">
        <f t="shared" si="59"/>
        <v>0.5670972870915223</v>
      </c>
      <c r="BA568" s="28">
        <f t="shared" si="60"/>
        <v>-7.8775904296759278E-2</v>
      </c>
      <c r="BB568" s="28">
        <f t="shared" si="61"/>
        <v>0.24634243030878167</v>
      </c>
      <c r="BC568" s="29" t="str">
        <f t="shared" si="62"/>
        <v/>
      </c>
      <c r="BD568" s="2" t="s">
        <v>7271</v>
      </c>
      <c r="BE568" s="2" t="s">
        <v>5994</v>
      </c>
      <c r="BF568" s="2" t="s">
        <v>5994</v>
      </c>
      <c r="BG568" s="2" t="s">
        <v>8647</v>
      </c>
      <c r="BH568" s="2" t="s">
        <v>5994</v>
      </c>
      <c r="BI568" s="2" t="s">
        <v>9869</v>
      </c>
      <c r="BJ568" s="2" t="s">
        <v>10368</v>
      </c>
      <c r="BK568" s="2" t="s">
        <v>5994</v>
      </c>
      <c r="BL568" s="2" t="s">
        <v>11838</v>
      </c>
      <c r="BM568" s="2" t="s">
        <v>13059</v>
      </c>
      <c r="BN568" s="2" t="s">
        <v>14079</v>
      </c>
      <c r="BO568" s="2" t="s">
        <v>15181</v>
      </c>
      <c r="BP568" s="2" t="s">
        <v>16432</v>
      </c>
      <c r="BQ568" s="2" t="s">
        <v>17632</v>
      </c>
      <c r="BR568" s="2" t="s">
        <v>18729</v>
      </c>
      <c r="BS568" s="2"/>
      <c r="BT568" s="2"/>
      <c r="BU568" s="2"/>
      <c r="BV568" s="2"/>
      <c r="BW568" s="2"/>
      <c r="BX568" s="2"/>
      <c r="BY568" s="2"/>
      <c r="BZ568" s="2"/>
      <c r="CA568" s="2"/>
      <c r="CB568" s="2"/>
      <c r="CC568" s="2"/>
      <c r="CD568" s="2"/>
      <c r="CE568" s="2"/>
    </row>
    <row r="569" spans="1:83" x14ac:dyDescent="0.2">
      <c r="A569" s="1">
        <v>130</v>
      </c>
      <c r="B569" s="1">
        <v>130</v>
      </c>
      <c r="C569" s="2" t="s">
        <v>6</v>
      </c>
      <c r="D569" s="2" t="s">
        <v>1003</v>
      </c>
      <c r="E569" s="2" t="s">
        <v>3950</v>
      </c>
      <c r="F569" s="2" t="s">
        <v>5422</v>
      </c>
      <c r="G569" s="2"/>
      <c r="H569" s="2"/>
      <c r="I569" s="2" t="s">
        <v>5994</v>
      </c>
      <c r="J569" s="2" t="s">
        <v>5994</v>
      </c>
      <c r="K569" s="2" t="s">
        <v>5994</v>
      </c>
      <c r="L569" s="2" t="s">
        <v>5994</v>
      </c>
      <c r="M569" s="2" t="s">
        <v>1004</v>
      </c>
      <c r="N569" s="2">
        <v>3</v>
      </c>
      <c r="O569" s="2">
        <v>338</v>
      </c>
      <c r="P569" s="2">
        <v>7</v>
      </c>
      <c r="Q569" s="2">
        <v>0.7279719664246036</v>
      </c>
      <c r="R569" s="2">
        <v>0.9144842184271692</v>
      </c>
      <c r="S569" s="2">
        <v>0.84102761269680271</v>
      </c>
      <c r="T569" s="2">
        <v>0.73498414138478041</v>
      </c>
      <c r="U569" s="2">
        <v>0.75396644691098968</v>
      </c>
      <c r="V569" s="2">
        <v>0.9229712512977063</v>
      </c>
      <c r="W569" s="2">
        <v>0.93335151941542682</v>
      </c>
      <c r="X569" s="2">
        <v>0.62140596313498708</v>
      </c>
      <c r="Y569" s="2">
        <v>0.72943297737695545</v>
      </c>
      <c r="Z569" s="2">
        <v>0.75493349633188278</v>
      </c>
      <c r="AA569" s="2">
        <v>1.3484147424904076</v>
      </c>
      <c r="AB569" s="2">
        <v>1.1235587224664676</v>
      </c>
      <c r="AC569" s="2">
        <v>1.1229411504676556</v>
      </c>
      <c r="AD569" s="2">
        <v>1.2521442768449835</v>
      </c>
      <c r="AE569" s="2">
        <v>1.4425248475667214</v>
      </c>
      <c r="AF569" s="2">
        <v>1.3055274759042337</v>
      </c>
      <c r="AG569" s="2">
        <v>1.0653984216456329</v>
      </c>
      <c r="AH569" s="2">
        <v>0.78935366415942243</v>
      </c>
      <c r="AI569" s="2">
        <v>0.76862903858120724</v>
      </c>
      <c r="AJ569" s="2">
        <v>0.75099117970640594</v>
      </c>
      <c r="AK569" s="2">
        <v>0.70462115849111928</v>
      </c>
      <c r="AL569" s="2">
        <v>0.83591718656772551</v>
      </c>
      <c r="AM569" s="2">
        <v>0.85090257298432215</v>
      </c>
      <c r="AN569" s="2">
        <v>0.99123735857378503</v>
      </c>
      <c r="AO569" s="2">
        <v>1.1430804448789715</v>
      </c>
      <c r="AP569" s="2">
        <v>0.79027679470612089</v>
      </c>
      <c r="AQ569" s="2">
        <v>1.0523318588580235</v>
      </c>
      <c r="AR569" s="2">
        <v>1.4862444354027089</v>
      </c>
      <c r="AS569" s="2">
        <v>1.0620787406709979</v>
      </c>
      <c r="AT569" s="2">
        <v>1.5487688818109973</v>
      </c>
      <c r="AU569" s="2">
        <v>1.4007939242656855</v>
      </c>
      <c r="AV569" s="2">
        <v>1.2940158603459662</v>
      </c>
      <c r="AW569" s="2">
        <f t="shared" si="56"/>
        <v>0.97617877828161215</v>
      </c>
      <c r="AX569" s="2">
        <f t="shared" si="57"/>
        <v>1.0312828733335639</v>
      </c>
      <c r="AY569" s="28">
        <f t="shared" si="58"/>
        <v>0.94656742928947235</v>
      </c>
      <c r="AZ569" s="28">
        <f t="shared" si="59"/>
        <v>0.56651732313901015</v>
      </c>
      <c r="BA569" s="28">
        <f t="shared" si="60"/>
        <v>-7.9222814065033148E-2</v>
      </c>
      <c r="BB569" s="28">
        <f t="shared" si="61"/>
        <v>0.24678680560878405</v>
      </c>
      <c r="BC569" s="29" t="str">
        <f t="shared" si="62"/>
        <v/>
      </c>
      <c r="BD569" s="2" t="s">
        <v>7272</v>
      </c>
      <c r="BE569" s="2" t="s">
        <v>5994</v>
      </c>
      <c r="BF569" s="2" t="s">
        <v>5994</v>
      </c>
      <c r="BG569" s="2" t="s">
        <v>8648</v>
      </c>
      <c r="BH569" s="2" t="s">
        <v>5994</v>
      </c>
      <c r="BI569" s="2" t="s">
        <v>9294</v>
      </c>
      <c r="BJ569" s="2" t="s">
        <v>5994</v>
      </c>
      <c r="BK569" s="2" t="s">
        <v>5994</v>
      </c>
      <c r="BL569" s="2" t="s">
        <v>11839</v>
      </c>
      <c r="BM569" s="2" t="s">
        <v>12949</v>
      </c>
      <c r="BN569" s="2" t="s">
        <v>14081</v>
      </c>
      <c r="BO569" s="2" t="s">
        <v>15182</v>
      </c>
      <c r="BP569" s="2" t="s">
        <v>5994</v>
      </c>
      <c r="BQ569" s="2" t="s">
        <v>17633</v>
      </c>
      <c r="BR569" s="2" t="s">
        <v>18166</v>
      </c>
      <c r="BS569" s="2"/>
      <c r="BT569" s="2"/>
      <c r="BU569" s="2"/>
      <c r="BV569" s="2"/>
      <c r="BW569" s="2"/>
      <c r="BX569" s="2"/>
      <c r="BY569" s="2"/>
      <c r="BZ569" s="2"/>
      <c r="CA569" s="2"/>
      <c r="CB569" s="2"/>
      <c r="CC569" s="2"/>
      <c r="CD569" s="2"/>
      <c r="CE569" s="2"/>
    </row>
    <row r="570" spans="1:83" x14ac:dyDescent="0.2">
      <c r="A570" s="1">
        <v>411</v>
      </c>
      <c r="B570" s="1">
        <v>411</v>
      </c>
      <c r="C570" s="2" t="s">
        <v>6</v>
      </c>
      <c r="D570" s="2" t="s">
        <v>1253</v>
      </c>
      <c r="E570" s="2" t="s">
        <v>4408</v>
      </c>
      <c r="F570" s="2" t="s">
        <v>5883</v>
      </c>
      <c r="G570" s="2"/>
      <c r="H570" s="2"/>
      <c r="I570" s="2" t="s">
        <v>5994</v>
      </c>
      <c r="J570" s="2" t="s">
        <v>6396</v>
      </c>
      <c r="K570" s="2" t="s">
        <v>5994</v>
      </c>
      <c r="L570" s="2" t="s">
        <v>5994</v>
      </c>
      <c r="M570" s="2" t="s">
        <v>1254</v>
      </c>
      <c r="N570" s="2">
        <v>3</v>
      </c>
      <c r="O570" s="2">
        <v>1007</v>
      </c>
      <c r="P570" s="2">
        <v>5</v>
      </c>
      <c r="Q570" s="2">
        <v>0.69128401081812374</v>
      </c>
      <c r="R570" s="2">
        <v>0.88595125432350819</v>
      </c>
      <c r="S570" s="2">
        <v>0.73812395348807314</v>
      </c>
      <c r="T570" s="2">
        <v>0.72951563476027659</v>
      </c>
      <c r="U570" s="2">
        <v>0.81486049871525124</v>
      </c>
      <c r="V570" s="2">
        <v>0.83961689938772877</v>
      </c>
      <c r="W570" s="2">
        <v>0.98973191714080511</v>
      </c>
      <c r="X570" s="2">
        <v>0.63070946589815191</v>
      </c>
      <c r="Y570" s="2">
        <v>0.87352802689836029</v>
      </c>
      <c r="Z570" s="2">
        <v>0.91793771748628428</v>
      </c>
      <c r="AA570" s="2">
        <v>0.80611972430503853</v>
      </c>
      <c r="AB570" s="2">
        <v>0.71677226663511939</v>
      </c>
      <c r="AC570" s="2">
        <v>0.73911622642000274</v>
      </c>
      <c r="AD570" s="2">
        <v>0.8133339877119381</v>
      </c>
      <c r="AE570" s="2">
        <v>0.91433900421160463</v>
      </c>
      <c r="AF570" s="2">
        <v>0.86145257927742203</v>
      </c>
      <c r="AG570" s="2">
        <v>0.75313175831372348</v>
      </c>
      <c r="AH570" s="2">
        <v>1.1390518484610546</v>
      </c>
      <c r="AI570" s="2">
        <v>0.64239756859250785</v>
      </c>
      <c r="AJ570" s="2">
        <v>0.79607186772527283</v>
      </c>
      <c r="AK570" s="2">
        <v>0.95286843842184099</v>
      </c>
      <c r="AL570" s="2">
        <v>0.89817017393875187</v>
      </c>
      <c r="AM570" s="2">
        <v>1.095059862628444</v>
      </c>
      <c r="AN570" s="2">
        <v>0.92049393946082381</v>
      </c>
      <c r="AO570" s="2">
        <v>0.74310578367062663</v>
      </c>
      <c r="AP570" s="2">
        <v>0.78557653472796574</v>
      </c>
      <c r="AQ570" s="2">
        <v>0.77036387318000288</v>
      </c>
      <c r="AR570" s="2">
        <v>0.78244985101066344</v>
      </c>
      <c r="AS570" s="2">
        <v>0.89643886374032544</v>
      </c>
      <c r="AT570" s="2">
        <v>0.84686891923063357</v>
      </c>
      <c r="AU570" s="2">
        <v>0.80667824725938686</v>
      </c>
      <c r="AV570" s="2">
        <v>0.72135027205892666</v>
      </c>
      <c r="AW570" s="2">
        <f t="shared" si="56"/>
        <v>0.8067955838700831</v>
      </c>
      <c r="AX570" s="2">
        <f t="shared" si="57"/>
        <v>0.85312973627381505</v>
      </c>
      <c r="AY570" s="28">
        <f t="shared" si="58"/>
        <v>0.94568920712328697</v>
      </c>
      <c r="AZ570" s="28">
        <f t="shared" si="59"/>
        <v>0.26470824104018842</v>
      </c>
      <c r="BA570" s="28">
        <f t="shared" si="60"/>
        <v>-8.0561963132390182E-2</v>
      </c>
      <c r="BB570" s="28">
        <f t="shared" si="61"/>
        <v>0.57723253779738193</v>
      </c>
      <c r="BC570" s="29" t="str">
        <f t="shared" si="62"/>
        <v/>
      </c>
      <c r="BD570" s="2" t="s">
        <v>7675</v>
      </c>
      <c r="BE570" s="2" t="s">
        <v>5994</v>
      </c>
      <c r="BF570" s="2" t="s">
        <v>5994</v>
      </c>
      <c r="BG570" s="2" t="s">
        <v>9072</v>
      </c>
      <c r="BH570" s="2" t="s">
        <v>5994</v>
      </c>
      <c r="BI570" s="2" t="s">
        <v>5994</v>
      </c>
      <c r="BJ570" s="2" t="s">
        <v>5994</v>
      </c>
      <c r="BK570" s="2" t="s">
        <v>11020</v>
      </c>
      <c r="BL570" s="2" t="s">
        <v>12195</v>
      </c>
      <c r="BM570" s="2" t="s">
        <v>6396</v>
      </c>
      <c r="BN570" s="2" t="s">
        <v>14361</v>
      </c>
      <c r="BO570" s="2" t="s">
        <v>15568</v>
      </c>
      <c r="BP570" s="2" t="s">
        <v>16675</v>
      </c>
      <c r="BQ570" s="2" t="s">
        <v>18049</v>
      </c>
      <c r="BR570" s="2" t="s">
        <v>5994</v>
      </c>
      <c r="BS570" s="2"/>
      <c r="BT570" s="2"/>
      <c r="BU570" s="2"/>
      <c r="BV570" s="2"/>
      <c r="BW570" s="2"/>
      <c r="BX570" s="2"/>
      <c r="BY570" s="2"/>
      <c r="BZ570" s="2"/>
      <c r="CA570" s="2"/>
      <c r="CB570" s="2"/>
      <c r="CC570" s="2"/>
      <c r="CD570" s="2"/>
      <c r="CE570" s="2"/>
    </row>
    <row r="571" spans="1:83" x14ac:dyDescent="0.2">
      <c r="A571" s="1">
        <v>210</v>
      </c>
      <c r="B571" s="1">
        <v>210</v>
      </c>
      <c r="C571" s="2" t="s">
        <v>6</v>
      </c>
      <c r="D571" s="2" t="s">
        <v>903</v>
      </c>
      <c r="E571" s="2" t="s">
        <v>3496</v>
      </c>
      <c r="F571" s="2" t="s">
        <v>4967</v>
      </c>
      <c r="G571" s="2"/>
      <c r="H571" s="2"/>
      <c r="I571" s="2" t="s">
        <v>5980</v>
      </c>
      <c r="J571" s="2" t="s">
        <v>6037</v>
      </c>
      <c r="K571" s="2" t="s">
        <v>5982</v>
      </c>
      <c r="L571" s="2" t="s">
        <v>5994</v>
      </c>
      <c r="M571" s="2" t="s">
        <v>904</v>
      </c>
      <c r="N571" s="2">
        <v>2</v>
      </c>
      <c r="O571" s="2">
        <v>1591</v>
      </c>
      <c r="P571" s="2">
        <v>10</v>
      </c>
      <c r="Q571" s="2">
        <v>0.77829115290013784</v>
      </c>
      <c r="R571" s="2">
        <v>1.0181509555849599</v>
      </c>
      <c r="S571" s="2">
        <v>1.189296837272408</v>
      </c>
      <c r="T571" s="2">
        <v>0.80788318054557073</v>
      </c>
      <c r="U571" s="2">
        <v>0.97008930827265438</v>
      </c>
      <c r="V571" s="2">
        <v>0.93055874834656827</v>
      </c>
      <c r="W571" s="2">
        <v>0.84753494579335231</v>
      </c>
      <c r="X571" s="2">
        <v>0.51421504162217657</v>
      </c>
      <c r="Y571" s="2">
        <v>1.1042182273707188</v>
      </c>
      <c r="Z571" s="2">
        <v>0.67234134354850028</v>
      </c>
      <c r="AA571" s="2">
        <v>1.0656419432157864</v>
      </c>
      <c r="AB571" s="2">
        <v>1.0294795645046892</v>
      </c>
      <c r="AC571" s="2">
        <v>0.98554965960793339</v>
      </c>
      <c r="AD571" s="2">
        <v>1.1914665202146362</v>
      </c>
      <c r="AE571" s="2">
        <v>1.2894879002543167</v>
      </c>
      <c r="AF571" s="2">
        <v>1.1171552983261006</v>
      </c>
      <c r="AG571" s="2">
        <v>0.92716866625716032</v>
      </c>
      <c r="AH571" s="2">
        <v>0.63015641734922723</v>
      </c>
      <c r="AI571" s="2">
        <v>1.1972484568910204</v>
      </c>
      <c r="AJ571" s="2">
        <v>1.082773475614031</v>
      </c>
      <c r="AK571" s="2">
        <v>1.1332235748971624</v>
      </c>
      <c r="AL571" s="2">
        <v>0.84262631211153838</v>
      </c>
      <c r="AM571" s="2">
        <v>1.016934087697889</v>
      </c>
      <c r="AN571" s="2">
        <v>0.93570147016025695</v>
      </c>
      <c r="AO571" s="2">
        <v>0.96524697621829703</v>
      </c>
      <c r="AP571" s="2">
        <v>0.93056012036645364</v>
      </c>
      <c r="AQ571" s="2">
        <v>0.7639576357593082</v>
      </c>
      <c r="AR571" s="2">
        <v>1.3077188830821558</v>
      </c>
      <c r="AS571" s="2">
        <v>0.85195406276148278</v>
      </c>
      <c r="AT571" s="2">
        <v>1.029648920582058</v>
      </c>
      <c r="AU571" s="2">
        <v>1.4126645045406396</v>
      </c>
      <c r="AV571" s="2">
        <v>1.2465335455254767</v>
      </c>
      <c r="AW571" s="2">
        <f t="shared" si="56"/>
        <v>0.96697231139045103</v>
      </c>
      <c r="AX571" s="2">
        <f t="shared" si="57"/>
        <v>1.0231298962371331</v>
      </c>
      <c r="AY571" s="28">
        <f t="shared" si="58"/>
        <v>0.945111969601105</v>
      </c>
      <c r="AZ571" s="28">
        <f t="shared" si="59"/>
        <v>0.44588306808788525</v>
      </c>
      <c r="BA571" s="28">
        <f t="shared" si="60"/>
        <v>-8.1442836009761002E-2</v>
      </c>
      <c r="BB571" s="28">
        <f t="shared" si="61"/>
        <v>0.35077901918575266</v>
      </c>
      <c r="BC571" s="29" t="str">
        <f t="shared" si="62"/>
        <v/>
      </c>
      <c r="BD571" s="2" t="s">
        <v>3496</v>
      </c>
      <c r="BE571" s="2" t="s">
        <v>5994</v>
      </c>
      <c r="BF571" s="2" t="s">
        <v>5994</v>
      </c>
      <c r="BG571" s="2" t="s">
        <v>8219</v>
      </c>
      <c r="BH571" s="2" t="s">
        <v>5994</v>
      </c>
      <c r="BI571" s="2" t="s">
        <v>9598</v>
      </c>
      <c r="BJ571" s="2" t="s">
        <v>10184</v>
      </c>
      <c r="BK571" s="2" t="s">
        <v>5994</v>
      </c>
      <c r="BL571" s="2" t="s">
        <v>11449</v>
      </c>
      <c r="BM571" s="2" t="s">
        <v>12667</v>
      </c>
      <c r="BN571" s="2" t="s">
        <v>13686</v>
      </c>
      <c r="BO571" s="2" t="s">
        <v>19656</v>
      </c>
      <c r="BP571" s="2" t="s">
        <v>16088</v>
      </c>
      <c r="BQ571" s="2" t="s">
        <v>17178</v>
      </c>
      <c r="BR571" s="2" t="s">
        <v>18451</v>
      </c>
      <c r="BS571" s="2"/>
      <c r="BT571" s="2"/>
      <c r="BU571" s="2"/>
      <c r="BV571" s="2"/>
      <c r="BW571" s="2"/>
      <c r="BX571" s="2"/>
      <c r="BY571" s="2"/>
      <c r="BZ571" s="2"/>
      <c r="CA571" s="2"/>
      <c r="CB571" s="2"/>
      <c r="CC571" s="2"/>
      <c r="CD571" s="2"/>
      <c r="CE571" s="2"/>
    </row>
    <row r="572" spans="1:83" x14ac:dyDescent="0.2">
      <c r="A572" s="1">
        <v>350</v>
      </c>
      <c r="B572" s="1">
        <v>350</v>
      </c>
      <c r="C572" s="2" t="s">
        <v>6</v>
      </c>
      <c r="D572" s="2" t="s">
        <v>1139</v>
      </c>
      <c r="E572" s="2" t="s">
        <v>4183</v>
      </c>
      <c r="F572" s="2" t="s">
        <v>5658</v>
      </c>
      <c r="G572" s="2"/>
      <c r="H572" s="2"/>
      <c r="I572" s="2" t="s">
        <v>5994</v>
      </c>
      <c r="J572" s="2" t="s">
        <v>6166</v>
      </c>
      <c r="K572" s="2" t="s">
        <v>5994</v>
      </c>
      <c r="L572" s="2" t="s">
        <v>5994</v>
      </c>
      <c r="M572" s="2" t="s">
        <v>1140</v>
      </c>
      <c r="N572" s="2">
        <v>4</v>
      </c>
      <c r="O572" s="2">
        <v>93</v>
      </c>
      <c r="P572" s="2">
        <v>6</v>
      </c>
      <c r="Q572" s="2">
        <v>0.74841466902109022</v>
      </c>
      <c r="R572" s="2">
        <v>0.90252472286987961</v>
      </c>
      <c r="S572" s="2">
        <v>0.79437829689548733</v>
      </c>
      <c r="T572" s="2">
        <v>0.70472282487889737</v>
      </c>
      <c r="U572" s="2">
        <v>0.6498259857896197</v>
      </c>
      <c r="V572" s="2">
        <v>0.64746201550763993</v>
      </c>
      <c r="W572" s="2">
        <v>0.84627257795942479</v>
      </c>
      <c r="X572" s="2">
        <v>0.53561764626686814</v>
      </c>
      <c r="Y572" s="2">
        <v>0.75983990470789009</v>
      </c>
      <c r="Z572" s="2">
        <v>0.72464208038548761</v>
      </c>
      <c r="AA572" s="2">
        <v>0.85312100601377405</v>
      </c>
      <c r="AB572" s="2">
        <v>0.68816174586990975</v>
      </c>
      <c r="AC572" s="2">
        <v>0.69802478182323202</v>
      </c>
      <c r="AD572" s="2">
        <v>0.90936335811405644</v>
      </c>
      <c r="AE572" s="2">
        <v>0.86765066448757089</v>
      </c>
      <c r="AF572" s="2">
        <v>0.80475438558598578</v>
      </c>
      <c r="AG572" s="2">
        <v>0.87898690906221844</v>
      </c>
      <c r="AH572" s="2">
        <v>0.70232761634699226</v>
      </c>
      <c r="AI572" s="2">
        <v>0.69606329860958438</v>
      </c>
      <c r="AJ572" s="2">
        <v>0.79807029001614271</v>
      </c>
      <c r="AK572" s="2">
        <v>0.97621138086893133</v>
      </c>
      <c r="AL572" s="2">
        <v>0.82498517956577533</v>
      </c>
      <c r="AM572" s="2">
        <v>0.79381658667467325</v>
      </c>
      <c r="AN572" s="2">
        <v>1.0493443206384441</v>
      </c>
      <c r="AO572" s="2">
        <v>0.70409807311391437</v>
      </c>
      <c r="AP572" s="2">
        <v>0.92642679875478129</v>
      </c>
      <c r="AQ572" s="2">
        <v>0.90181749787965082</v>
      </c>
      <c r="AR572" s="2">
        <v>0.73685782915292619</v>
      </c>
      <c r="AS572" s="2">
        <v>0.71321982935988815</v>
      </c>
      <c r="AT572" s="2">
        <v>0.78126596745106758</v>
      </c>
      <c r="AU572" s="2">
        <v>0.84010227754672107</v>
      </c>
      <c r="AV572" s="2">
        <v>0.73011267202467156</v>
      </c>
      <c r="AW572" s="2">
        <f t="shared" si="56"/>
        <v>0.76551550442582528</v>
      </c>
      <c r="AX572" s="2">
        <f t="shared" si="57"/>
        <v>0.81164797453361104</v>
      </c>
      <c r="AY572" s="28">
        <f t="shared" si="58"/>
        <v>0.94316197224012743</v>
      </c>
      <c r="AZ572" s="28">
        <f t="shared" si="59"/>
        <v>0.23198451691619704</v>
      </c>
      <c r="BA572" s="28">
        <f t="shared" si="60"/>
        <v>-8.4422544049098505E-2</v>
      </c>
      <c r="BB572" s="28">
        <f t="shared" si="61"/>
        <v>0.63454099977395784</v>
      </c>
      <c r="BC572" s="29" t="str">
        <f t="shared" si="62"/>
        <v/>
      </c>
      <c r="BD572" s="2" t="s">
        <v>7476</v>
      </c>
      <c r="BE572" s="2" t="s">
        <v>5994</v>
      </c>
      <c r="BF572" s="2" t="s">
        <v>5994</v>
      </c>
      <c r="BG572" s="2" t="s">
        <v>8872</v>
      </c>
      <c r="BH572" s="2" t="s">
        <v>5994</v>
      </c>
      <c r="BI572" s="2" t="s">
        <v>5994</v>
      </c>
      <c r="BJ572" s="2" t="s">
        <v>10211</v>
      </c>
      <c r="BK572" s="2" t="s">
        <v>5994</v>
      </c>
      <c r="BL572" s="2" t="s">
        <v>12042</v>
      </c>
      <c r="BM572" s="2" t="s">
        <v>6166</v>
      </c>
      <c r="BN572" s="2" t="s">
        <v>13832</v>
      </c>
      <c r="BO572" s="2" t="s">
        <v>15403</v>
      </c>
      <c r="BP572" s="2" t="s">
        <v>16232</v>
      </c>
      <c r="BQ572" s="2" t="s">
        <v>17864</v>
      </c>
      <c r="BR572" s="2" t="s">
        <v>18163</v>
      </c>
      <c r="BS572" s="2"/>
      <c r="BT572" s="2"/>
      <c r="BU572" s="2"/>
      <c r="BV572" s="2"/>
      <c r="BW572" s="2"/>
      <c r="BX572" s="2"/>
      <c r="BY572" s="2"/>
      <c r="BZ572" s="2"/>
      <c r="CA572" s="2"/>
      <c r="CB572" s="2"/>
      <c r="CC572" s="2"/>
      <c r="CD572" s="2"/>
      <c r="CE572" s="2"/>
    </row>
    <row r="573" spans="1:83" x14ac:dyDescent="0.2">
      <c r="A573" s="1">
        <v>387</v>
      </c>
      <c r="B573" s="1">
        <v>387</v>
      </c>
      <c r="C573" s="2" t="s">
        <v>6</v>
      </c>
      <c r="D573" s="2" t="s">
        <v>519</v>
      </c>
      <c r="E573" s="2" t="s">
        <v>3514</v>
      </c>
      <c r="F573" s="2" t="s">
        <v>4985</v>
      </c>
      <c r="G573" s="2"/>
      <c r="H573" s="2"/>
      <c r="I573" s="2" t="s">
        <v>5980</v>
      </c>
      <c r="J573" s="2" t="s">
        <v>6038</v>
      </c>
      <c r="K573" s="2" t="s">
        <v>6025</v>
      </c>
      <c r="L573" s="2" t="s">
        <v>5994</v>
      </c>
      <c r="M573" s="2" t="s">
        <v>520</v>
      </c>
      <c r="N573" s="2">
        <v>20</v>
      </c>
      <c r="O573" s="2">
        <v>2201</v>
      </c>
      <c r="P573" s="2">
        <v>31</v>
      </c>
      <c r="Q573" s="2">
        <v>0.62823247060067988</v>
      </c>
      <c r="R573" s="2">
        <v>0.77165381569963443</v>
      </c>
      <c r="S573" s="2">
        <v>0.73369675331986062</v>
      </c>
      <c r="T573" s="2">
        <v>0.87117647162241552</v>
      </c>
      <c r="U573" s="2">
        <v>0.79692310821571655</v>
      </c>
      <c r="V573" s="2">
        <v>0.78278700221779163</v>
      </c>
      <c r="W573" s="2">
        <v>1.0650113201754166</v>
      </c>
      <c r="X573" s="2">
        <v>0.628288331227423</v>
      </c>
      <c r="Y573" s="2">
        <v>0.82684787405724813</v>
      </c>
      <c r="Z573" s="2">
        <v>0.7490984130646966</v>
      </c>
      <c r="AA573" s="2">
        <v>0.8217425797850616</v>
      </c>
      <c r="AB573" s="2">
        <v>1.0309149470018018</v>
      </c>
      <c r="AC573" s="2">
        <v>0.88612513092597112</v>
      </c>
      <c r="AD573" s="2">
        <v>0.86004873111323077</v>
      </c>
      <c r="AE573" s="2">
        <v>0.92068573009577115</v>
      </c>
      <c r="AF573" s="2">
        <v>0.80919654442338429</v>
      </c>
      <c r="AG573" s="2">
        <v>0.85343236717832249</v>
      </c>
      <c r="AH573" s="2">
        <v>0.79989900453535578</v>
      </c>
      <c r="AI573" s="2">
        <v>0.77425653590063748</v>
      </c>
      <c r="AJ573" s="2">
        <v>0.68541653630473276</v>
      </c>
      <c r="AK573" s="2">
        <v>0.78606255652768453</v>
      </c>
      <c r="AL573" s="2">
        <v>0.84996196646244682</v>
      </c>
      <c r="AM573" s="2">
        <v>0.80192893554710065</v>
      </c>
      <c r="AN573" s="2">
        <v>0.89810243113004185</v>
      </c>
      <c r="AO573" s="2">
        <v>0.66640889680002613</v>
      </c>
      <c r="AP573" s="2">
        <v>0.83732234609029887</v>
      </c>
      <c r="AQ573" s="2">
        <v>1.1895901052003977</v>
      </c>
      <c r="AR573" s="2">
        <v>0.95757939876863141</v>
      </c>
      <c r="AS573" s="2">
        <v>0.7574011283899118</v>
      </c>
      <c r="AT573" s="2">
        <v>1.0603863171271548</v>
      </c>
      <c r="AU573" s="2">
        <v>1.0327896302464228</v>
      </c>
      <c r="AV573" s="2">
        <v>1.0352156949339286</v>
      </c>
      <c r="AW573" s="2">
        <f t="shared" si="56"/>
        <v>0.82563891710143689</v>
      </c>
      <c r="AX573" s="2">
        <f t="shared" si="57"/>
        <v>0.87548809893098478</v>
      </c>
      <c r="AY573" s="28">
        <f t="shared" si="58"/>
        <v>0.94306126846222549</v>
      </c>
      <c r="AZ573" s="28">
        <f t="shared" si="59"/>
        <v>0.29812477133344084</v>
      </c>
      <c r="BA573" s="28">
        <f t="shared" si="60"/>
        <v>-8.4576592454378319E-2</v>
      </c>
      <c r="BB573" s="28">
        <f t="shared" si="61"/>
        <v>0.52560193672662991</v>
      </c>
      <c r="BC573" s="29" t="str">
        <f t="shared" si="62"/>
        <v/>
      </c>
      <c r="BD573" s="2" t="s">
        <v>6901</v>
      </c>
      <c r="BE573" s="2" t="s">
        <v>5994</v>
      </c>
      <c r="BF573" s="2" t="s">
        <v>5994</v>
      </c>
      <c r="BG573" s="2" t="s">
        <v>8237</v>
      </c>
      <c r="BH573" s="2" t="s">
        <v>5994</v>
      </c>
      <c r="BI573" s="2" t="s">
        <v>9617</v>
      </c>
      <c r="BJ573" s="2" t="s">
        <v>10185</v>
      </c>
      <c r="BK573" s="2" t="s">
        <v>10785</v>
      </c>
      <c r="BL573" s="2" t="s">
        <v>11463</v>
      </c>
      <c r="BM573" s="2" t="s">
        <v>12684</v>
      </c>
      <c r="BN573" s="2" t="s">
        <v>13703</v>
      </c>
      <c r="BO573" s="2" t="s">
        <v>14799</v>
      </c>
      <c r="BP573" s="2" t="s">
        <v>16104</v>
      </c>
      <c r="BQ573" s="2" t="s">
        <v>17196</v>
      </c>
      <c r="BR573" s="2" t="s">
        <v>18210</v>
      </c>
      <c r="BS573" s="2"/>
      <c r="BT573" s="2"/>
      <c r="BU573" s="2"/>
      <c r="BV573" s="2"/>
      <c r="BW573" s="2"/>
      <c r="BX573" s="2"/>
      <c r="BY573" s="2"/>
      <c r="BZ573" s="2"/>
      <c r="CA573" s="2"/>
      <c r="CB573" s="2"/>
      <c r="CC573" s="2"/>
      <c r="CD573" s="2"/>
      <c r="CE573" s="2"/>
    </row>
    <row r="574" spans="1:83" x14ac:dyDescent="0.2">
      <c r="A574" s="1">
        <v>638</v>
      </c>
      <c r="B574" s="1">
        <v>638</v>
      </c>
      <c r="C574" s="2" t="s">
        <v>6</v>
      </c>
      <c r="D574" s="2" t="s">
        <v>1975</v>
      </c>
      <c r="E574" s="2" t="s">
        <v>4304</v>
      </c>
      <c r="F574" s="2" t="s">
        <v>5779</v>
      </c>
      <c r="G574" s="2"/>
      <c r="H574" s="2"/>
      <c r="I574" s="2" t="s">
        <v>5994</v>
      </c>
      <c r="J574" s="2" t="s">
        <v>6296</v>
      </c>
      <c r="K574" s="2" t="s">
        <v>5994</v>
      </c>
      <c r="L574" s="2" t="s">
        <v>5994</v>
      </c>
      <c r="M574" s="2" t="s">
        <v>1976</v>
      </c>
      <c r="N574" s="2">
        <v>1</v>
      </c>
      <c r="O574" s="2">
        <v>151</v>
      </c>
      <c r="P574" s="2">
        <v>2</v>
      </c>
      <c r="Q574" s="2">
        <v>0.38670166703274966</v>
      </c>
      <c r="R574" s="2">
        <v>0.62447417693521967</v>
      </c>
      <c r="S574" s="2">
        <v>0.70704728158073504</v>
      </c>
      <c r="T574" s="2">
        <v>0.76880040025214524</v>
      </c>
      <c r="U574" s="2">
        <v>0.52004154690312543</v>
      </c>
      <c r="V574" s="2">
        <v>0.49480192396005629</v>
      </c>
      <c r="W574" s="2">
        <v>0.74086800014407495</v>
      </c>
      <c r="X574" s="2">
        <v>0.77555693333438391</v>
      </c>
      <c r="Y574" s="2">
        <v>0.87046493550785886</v>
      </c>
      <c r="Z574" s="2">
        <v>0.85197583789121578</v>
      </c>
      <c r="AA574" s="2">
        <v>0.60193115357075189</v>
      </c>
      <c r="AB574" s="2">
        <v>0.845603667842732</v>
      </c>
      <c r="AC574" s="2">
        <v>0.45660026699905548</v>
      </c>
      <c r="AD574" s="2">
        <v>0.69774070805827648</v>
      </c>
      <c r="AE574" s="2">
        <v>0.91516231859448716</v>
      </c>
      <c r="AF574" s="2">
        <v>0.81979788065704617</v>
      </c>
      <c r="AG574" s="2">
        <v>0.66991330789881787</v>
      </c>
      <c r="AH574" s="2">
        <v>0.48916308666851049</v>
      </c>
      <c r="AI574" s="2">
        <v>0.80707140765025231</v>
      </c>
      <c r="AJ574" s="2">
        <v>0.85264114484463593</v>
      </c>
      <c r="AK574" s="2">
        <v>0.53354106055469519</v>
      </c>
      <c r="AL574" s="2">
        <v>0.94317536403223812</v>
      </c>
      <c r="AM574" s="2">
        <v>0.86230759524848177</v>
      </c>
      <c r="AN574" s="2">
        <v>0.76979531113759114</v>
      </c>
      <c r="AO574" s="2">
        <v>0.46449445592833749</v>
      </c>
      <c r="AP574" s="2">
        <v>0.89865618485340926</v>
      </c>
      <c r="AQ574" s="2">
        <v>0.55589122069355301</v>
      </c>
      <c r="AR574" s="2">
        <v>0.88525916974154273</v>
      </c>
      <c r="AS574" s="2">
        <v>0.76694031768989346</v>
      </c>
      <c r="AT574" s="2">
        <v>0.73967638480027553</v>
      </c>
      <c r="AU574" s="2">
        <v>0.72038410164503863</v>
      </c>
      <c r="AV574" s="2">
        <v>0.71402006149072317</v>
      </c>
      <c r="AW574" s="2">
        <f t="shared" si="56"/>
        <v>0.69102835336251367</v>
      </c>
      <c r="AX574" s="2">
        <f t="shared" si="57"/>
        <v>0.73353445779861193</v>
      </c>
      <c r="AY574" s="28">
        <f t="shared" si="58"/>
        <v>0.94205302288911952</v>
      </c>
      <c r="AZ574" s="28">
        <f t="shared" si="59"/>
        <v>0.44778404783828263</v>
      </c>
      <c r="BA574" s="28">
        <f t="shared" si="60"/>
        <v>-8.6119831539341885E-2</v>
      </c>
      <c r="BB574" s="28">
        <f t="shared" si="61"/>
        <v>0.34893138208170837</v>
      </c>
      <c r="BC574" s="29" t="str">
        <f t="shared" si="62"/>
        <v/>
      </c>
      <c r="BD574" s="2" t="s">
        <v>4304</v>
      </c>
      <c r="BE574" s="2" t="s">
        <v>5994</v>
      </c>
      <c r="BF574" s="2" t="s">
        <v>5994</v>
      </c>
      <c r="BG574" s="2" t="s">
        <v>8978</v>
      </c>
      <c r="BH574" s="2" t="s">
        <v>5994</v>
      </c>
      <c r="BI574" s="2" t="s">
        <v>5994</v>
      </c>
      <c r="BJ574" s="2" t="s">
        <v>10501</v>
      </c>
      <c r="BK574" s="2" t="s">
        <v>5994</v>
      </c>
      <c r="BL574" s="2" t="s">
        <v>12119</v>
      </c>
      <c r="BM574" s="2" t="s">
        <v>6296</v>
      </c>
      <c r="BN574" s="2" t="s">
        <v>13331</v>
      </c>
      <c r="BO574" s="2" t="s">
        <v>15488</v>
      </c>
      <c r="BP574" s="2" t="s">
        <v>16187</v>
      </c>
      <c r="BQ574" s="2" t="s">
        <v>17959</v>
      </c>
      <c r="BR574" s="2" t="s">
        <v>18951</v>
      </c>
      <c r="BS574" s="2"/>
      <c r="BT574" s="2"/>
      <c r="BU574" s="2"/>
      <c r="BV574" s="2"/>
      <c r="BW574" s="2"/>
      <c r="BX574" s="2"/>
      <c r="BY574" s="2"/>
      <c r="BZ574" s="2"/>
      <c r="CA574" s="2"/>
      <c r="CB574" s="2"/>
      <c r="CC574" s="2"/>
      <c r="CD574" s="2"/>
      <c r="CE574" s="2"/>
    </row>
    <row r="575" spans="1:83" x14ac:dyDescent="0.2">
      <c r="A575" s="1">
        <v>261</v>
      </c>
      <c r="B575" s="1">
        <v>261</v>
      </c>
      <c r="C575" s="2" t="s">
        <v>6</v>
      </c>
      <c r="D575" s="2" t="s">
        <v>337</v>
      </c>
      <c r="E575" s="2" t="s">
        <v>3904</v>
      </c>
      <c r="F575" s="2" t="s">
        <v>5376</v>
      </c>
      <c r="G575" s="2"/>
      <c r="H575" s="2"/>
      <c r="I575" s="2" t="s">
        <v>5994</v>
      </c>
      <c r="J575" s="2" t="s">
        <v>5994</v>
      </c>
      <c r="K575" s="2" t="s">
        <v>5994</v>
      </c>
      <c r="L575" s="2" t="s">
        <v>5994</v>
      </c>
      <c r="M575" s="2" t="s">
        <v>338</v>
      </c>
      <c r="N575" s="2">
        <v>15</v>
      </c>
      <c r="O575" s="2">
        <v>453</v>
      </c>
      <c r="P575" s="2">
        <v>65</v>
      </c>
      <c r="Q575" s="2">
        <v>2.2367718713772518</v>
      </c>
      <c r="R575" s="2">
        <v>1.2474618545153966</v>
      </c>
      <c r="S575" s="2">
        <v>1.1734342744894422</v>
      </c>
      <c r="T575" s="2">
        <v>1.5905913756344523</v>
      </c>
      <c r="U575" s="2">
        <v>1.7750009931097259</v>
      </c>
      <c r="V575" s="2">
        <v>1.7587470085320349</v>
      </c>
      <c r="W575" s="2">
        <v>1.5693975975471717</v>
      </c>
      <c r="X575" s="2">
        <v>2.1001826616867914</v>
      </c>
      <c r="Y575" s="2">
        <v>1.8840099676016446</v>
      </c>
      <c r="Z575" s="2">
        <v>2.1246359249170097</v>
      </c>
      <c r="AA575" s="2">
        <v>0.96299568298283922</v>
      </c>
      <c r="AB575" s="2">
        <v>1.1853721580379877</v>
      </c>
      <c r="AC575" s="2">
        <v>0.8066571667135124</v>
      </c>
      <c r="AD575" s="2">
        <v>0.90464332208645915</v>
      </c>
      <c r="AE575" s="2">
        <v>0.5799088797766434</v>
      </c>
      <c r="AF575" s="2">
        <v>0.82031549229277934</v>
      </c>
      <c r="AG575" s="2">
        <v>1.1475108580931752</v>
      </c>
      <c r="AH575" s="2">
        <v>2.1325961701311842</v>
      </c>
      <c r="AI575" s="2">
        <v>2.8250431325056979</v>
      </c>
      <c r="AJ575" s="2">
        <v>3.9789562958852538</v>
      </c>
      <c r="AK575" s="2">
        <v>1.5268552819028172</v>
      </c>
      <c r="AL575" s="2">
        <v>1.9084566127388018</v>
      </c>
      <c r="AM575" s="2">
        <v>1.2876350224440312</v>
      </c>
      <c r="AN575" s="2">
        <v>0.90461833020964255</v>
      </c>
      <c r="AO575" s="2">
        <v>0.53047284068686984</v>
      </c>
      <c r="AP575" s="2">
        <v>2.2142630201149758</v>
      </c>
      <c r="AQ575" s="2">
        <v>0.40566972015266117</v>
      </c>
      <c r="AR575" s="2">
        <v>1.1442329088241117</v>
      </c>
      <c r="AS575" s="2">
        <v>0.98183076834120686</v>
      </c>
      <c r="AT575" s="2">
        <v>1.080753623437134</v>
      </c>
      <c r="AU575" s="2">
        <v>0.78081018736213215</v>
      </c>
      <c r="AV575" s="2">
        <v>0.66718889983669583</v>
      </c>
      <c r="AW575" s="2">
        <f t="shared" si="56"/>
        <v>1.4039786523173126</v>
      </c>
      <c r="AX575" s="2">
        <f t="shared" si="57"/>
        <v>1.4912921876382144</v>
      </c>
      <c r="AY575" s="28">
        <f t="shared" si="58"/>
        <v>0.94145108782526266</v>
      </c>
      <c r="AZ575" s="28">
        <f t="shared" si="59"/>
        <v>0.74957618371680224</v>
      </c>
      <c r="BA575" s="28">
        <f t="shared" si="60"/>
        <v>-8.7041951917192842E-2</v>
      </c>
      <c r="BB575" s="28">
        <f t="shared" si="61"/>
        <v>0.12518422073912688</v>
      </c>
      <c r="BC575" s="29" t="str">
        <f t="shared" si="62"/>
        <v/>
      </c>
      <c r="BD575" s="2" t="s">
        <v>3904</v>
      </c>
      <c r="BE575" s="2" t="s">
        <v>5994</v>
      </c>
      <c r="BF575" s="2" t="s">
        <v>5994</v>
      </c>
      <c r="BG575" s="2" t="s">
        <v>5994</v>
      </c>
      <c r="BH575" s="2" t="s">
        <v>5994</v>
      </c>
      <c r="BI575" s="2" t="s">
        <v>9859</v>
      </c>
      <c r="BJ575" s="2" t="s">
        <v>5994</v>
      </c>
      <c r="BK575" s="2" t="s">
        <v>10919</v>
      </c>
      <c r="BL575" s="2" t="s">
        <v>19397</v>
      </c>
      <c r="BM575" s="2" t="s">
        <v>13027</v>
      </c>
      <c r="BN575" s="2" t="s">
        <v>14042</v>
      </c>
      <c r="BO575" s="2" t="s">
        <v>15140</v>
      </c>
      <c r="BP575" s="2" t="s">
        <v>16411</v>
      </c>
      <c r="BQ575" s="2" t="s">
        <v>17590</v>
      </c>
      <c r="BR575" s="2" t="s">
        <v>18712</v>
      </c>
      <c r="BS575" s="2"/>
      <c r="BT575" s="2"/>
      <c r="BU575" s="2"/>
      <c r="BV575" s="2"/>
      <c r="BW575" s="2"/>
      <c r="BX575" s="2"/>
      <c r="BY575" s="2"/>
      <c r="BZ575" s="2"/>
      <c r="CA575" s="2"/>
      <c r="CB575" s="2"/>
      <c r="CC575" s="2"/>
      <c r="CD575" s="2"/>
      <c r="CE575" s="2"/>
    </row>
    <row r="576" spans="1:83" x14ac:dyDescent="0.2">
      <c r="A576" s="1">
        <v>276</v>
      </c>
      <c r="B576" s="1">
        <v>276</v>
      </c>
      <c r="C576" s="2" t="s">
        <v>6</v>
      </c>
      <c r="D576" s="2" t="s">
        <v>635</v>
      </c>
      <c r="E576" s="2" t="s">
        <v>3312</v>
      </c>
      <c r="F576" s="2" t="s">
        <v>4783</v>
      </c>
      <c r="G576" s="2"/>
      <c r="H576" s="2"/>
      <c r="I576" s="2" t="s">
        <v>5984</v>
      </c>
      <c r="J576" s="2" t="s">
        <v>6020</v>
      </c>
      <c r="K576" s="2" t="s">
        <v>6046</v>
      </c>
      <c r="L576" s="2" t="s">
        <v>5994</v>
      </c>
      <c r="M576" s="2" t="s">
        <v>636</v>
      </c>
      <c r="N576" s="2">
        <v>12</v>
      </c>
      <c r="O576" s="2">
        <v>508</v>
      </c>
      <c r="P576" s="2">
        <v>19</v>
      </c>
      <c r="Q576" s="2">
        <v>0.77064082376554854</v>
      </c>
      <c r="R576" s="2">
        <v>0.824907157838629</v>
      </c>
      <c r="S576" s="2">
        <v>0.86539246231717648</v>
      </c>
      <c r="T576" s="2">
        <v>0.75340561334566625</v>
      </c>
      <c r="U576" s="2">
        <v>0.89626833237237613</v>
      </c>
      <c r="V576" s="2">
        <v>0.90825038718753637</v>
      </c>
      <c r="W576" s="2">
        <v>0.90481326133761364</v>
      </c>
      <c r="X576" s="2">
        <v>0.76774738056349889</v>
      </c>
      <c r="Y576" s="2">
        <v>0.9712855497221321</v>
      </c>
      <c r="Z576" s="2">
        <v>1.0715061439881786</v>
      </c>
      <c r="AA576" s="2">
        <v>0.94763118526742807</v>
      </c>
      <c r="AB576" s="2">
        <v>0.97695344628705061</v>
      </c>
      <c r="AC576" s="2">
        <v>1.0827779516354032</v>
      </c>
      <c r="AD576" s="2">
        <v>1.0302165569796855</v>
      </c>
      <c r="AE576" s="2">
        <v>1.0138451150343766</v>
      </c>
      <c r="AF576" s="2">
        <v>1.0949198626105663</v>
      </c>
      <c r="AG576" s="2">
        <v>0.95564813884055277</v>
      </c>
      <c r="AH576" s="2">
        <v>0.89426281990606804</v>
      </c>
      <c r="AI576" s="2">
        <v>0.87018444500510084</v>
      </c>
      <c r="AJ576" s="2">
        <v>0.83457536406311705</v>
      </c>
      <c r="AK576" s="2">
        <v>0.80569499808052814</v>
      </c>
      <c r="AL576" s="2">
        <v>0.92965086368372019</v>
      </c>
      <c r="AM576" s="2">
        <v>1.0443674131673206</v>
      </c>
      <c r="AN576" s="2">
        <v>1.0466915236691294</v>
      </c>
      <c r="AO576" s="2">
        <v>0.94205076364115159</v>
      </c>
      <c r="AP576" s="2">
        <v>1.0752293258522725</v>
      </c>
      <c r="AQ576" s="2">
        <v>1.1966559875718241</v>
      </c>
      <c r="AR576" s="2">
        <v>1.0322497765075855</v>
      </c>
      <c r="AS576" s="2">
        <v>0.89778819251732511</v>
      </c>
      <c r="AT576" s="2">
        <v>1.1399850434952259</v>
      </c>
      <c r="AU576" s="2">
        <v>1.0586718237434969</v>
      </c>
      <c r="AV576" s="2">
        <v>1.0757051912830682</v>
      </c>
      <c r="AW576" s="2">
        <f t="shared" si="56"/>
        <v>0.93154172759373044</v>
      </c>
      <c r="AX576" s="2">
        <f t="shared" si="57"/>
        <v>0.98958423547912877</v>
      </c>
      <c r="AY576" s="28">
        <f t="shared" si="58"/>
        <v>0.94134657181831949</v>
      </c>
      <c r="AZ576" s="28">
        <f t="shared" si="59"/>
        <v>0.15657035645597595</v>
      </c>
      <c r="BA576" s="28">
        <f t="shared" si="60"/>
        <v>-8.7202122846121902E-2</v>
      </c>
      <c r="BB576" s="28">
        <f t="shared" si="61"/>
        <v>0.80529045968701429</v>
      </c>
      <c r="BC576" s="29" t="str">
        <f t="shared" si="62"/>
        <v/>
      </c>
      <c r="BD576" s="2" t="s">
        <v>6731</v>
      </c>
      <c r="BE576" s="2" t="s">
        <v>5994</v>
      </c>
      <c r="BF576" s="2" t="s">
        <v>5994</v>
      </c>
      <c r="BG576" s="2" t="s">
        <v>8036</v>
      </c>
      <c r="BH576" s="2" t="s">
        <v>5994</v>
      </c>
      <c r="BI576" s="2" t="s">
        <v>9425</v>
      </c>
      <c r="BJ576" s="2" t="s">
        <v>5994</v>
      </c>
      <c r="BK576" s="2" t="s">
        <v>10689</v>
      </c>
      <c r="BL576" s="2" t="s">
        <v>11286</v>
      </c>
      <c r="BM576" s="2" t="s">
        <v>12507</v>
      </c>
      <c r="BN576" s="2" t="s">
        <v>13531</v>
      </c>
      <c r="BO576" s="2" t="s">
        <v>14632</v>
      </c>
      <c r="BP576" s="2" t="s">
        <v>15904</v>
      </c>
      <c r="BQ576" s="2" t="s">
        <v>16994</v>
      </c>
      <c r="BR576" s="2" t="s">
        <v>18337</v>
      </c>
      <c r="BS576" s="2"/>
      <c r="BT576" s="2"/>
      <c r="BU576" s="2"/>
      <c r="BV576" s="2"/>
      <c r="BW576" s="2"/>
      <c r="BX576" s="2"/>
      <c r="BY576" s="2"/>
      <c r="BZ576" s="2"/>
      <c r="CA576" s="2"/>
      <c r="CB576" s="2"/>
      <c r="CC576" s="2"/>
      <c r="CD576" s="2"/>
      <c r="CE576" s="2"/>
    </row>
    <row r="577" spans="1:83" x14ac:dyDescent="0.2">
      <c r="A577" s="1">
        <v>331</v>
      </c>
      <c r="B577" s="1">
        <v>331</v>
      </c>
      <c r="C577" s="2" t="s">
        <v>6</v>
      </c>
      <c r="D577" s="2" t="s">
        <v>217</v>
      </c>
      <c r="E577" s="2" t="s">
        <v>3461</v>
      </c>
      <c r="F577" s="2" t="s">
        <v>4932</v>
      </c>
      <c r="G577" s="2"/>
      <c r="H577" s="2"/>
      <c r="I577" s="2" t="s">
        <v>5987</v>
      </c>
      <c r="J577" s="2" t="s">
        <v>6034</v>
      </c>
      <c r="K577" s="2" t="s">
        <v>6034</v>
      </c>
      <c r="L577" s="2" t="s">
        <v>5994</v>
      </c>
      <c r="M577" s="2" t="s">
        <v>218</v>
      </c>
      <c r="N577" s="2">
        <v>13</v>
      </c>
      <c r="O577" s="2">
        <v>423</v>
      </c>
      <c r="P577" s="2">
        <v>155</v>
      </c>
      <c r="Q577" s="2">
        <v>0.77424766974460146</v>
      </c>
      <c r="R577" s="2">
        <v>0.88829116950947151</v>
      </c>
      <c r="S577" s="2">
        <v>0.79628900701099947</v>
      </c>
      <c r="T577" s="2">
        <v>0.87970448626359898</v>
      </c>
      <c r="U577" s="2">
        <v>0.81446719773331022</v>
      </c>
      <c r="V577" s="2">
        <v>0.79909116057395857</v>
      </c>
      <c r="W577" s="2">
        <v>0.79606305549172696</v>
      </c>
      <c r="X577" s="2">
        <v>0.72458539837944547</v>
      </c>
      <c r="Y577" s="2">
        <v>0.92863787807166609</v>
      </c>
      <c r="Z577" s="2">
        <v>0.86270445835473708</v>
      </c>
      <c r="AA577" s="2">
        <v>0.87506271718836592</v>
      </c>
      <c r="AB577" s="2">
        <v>0.97434054451605767</v>
      </c>
      <c r="AC577" s="2">
        <v>0.9003597707028258</v>
      </c>
      <c r="AD577" s="2">
        <v>1.0477518765004248</v>
      </c>
      <c r="AE577" s="2">
        <v>0.97817068175888189</v>
      </c>
      <c r="AF577" s="2">
        <v>1.1111614098346771</v>
      </c>
      <c r="AG577" s="2">
        <v>0.89918507147765381</v>
      </c>
      <c r="AH577" s="2">
        <v>0.82310616498811462</v>
      </c>
      <c r="AI577" s="2">
        <v>0.97128713190627192</v>
      </c>
      <c r="AJ577" s="2">
        <v>0.96700028102466884</v>
      </c>
      <c r="AK577" s="2">
        <v>0.9760643257877557</v>
      </c>
      <c r="AL577" s="2">
        <v>0.92474825087933243</v>
      </c>
      <c r="AM577" s="2">
        <v>0.88645690609843186</v>
      </c>
      <c r="AN577" s="2">
        <v>1.0575491174992593</v>
      </c>
      <c r="AO577" s="2">
        <v>0.72639655801107117</v>
      </c>
      <c r="AP577" s="2">
        <v>1.031999462060007</v>
      </c>
      <c r="AQ577" s="2">
        <v>1.0413102225863702</v>
      </c>
      <c r="AR577" s="2">
        <v>0.96671828243606328</v>
      </c>
      <c r="AS577" s="2">
        <v>0.82991229296370694</v>
      </c>
      <c r="AT577" s="2">
        <v>1.0394744565838763</v>
      </c>
      <c r="AU577" s="2">
        <v>0.94340690784006509</v>
      </c>
      <c r="AV577" s="2">
        <v>0.92403441520392304</v>
      </c>
      <c r="AW577" s="2">
        <f t="shared" si="56"/>
        <v>0.88530079724190591</v>
      </c>
      <c r="AX577" s="2">
        <f t="shared" si="57"/>
        <v>0.94063098505792797</v>
      </c>
      <c r="AY577" s="28">
        <f t="shared" si="58"/>
        <v>0.94117758324470402</v>
      </c>
      <c r="AZ577" s="28">
        <f t="shared" si="59"/>
        <v>0.11911496412278511</v>
      </c>
      <c r="BA577" s="28">
        <f t="shared" si="60"/>
        <v>-8.7461135700879808E-2</v>
      </c>
      <c r="BB577" s="28">
        <f t="shared" si="61"/>
        <v>0.92403367573201223</v>
      </c>
      <c r="BC577" s="29" t="str">
        <f t="shared" si="62"/>
        <v/>
      </c>
      <c r="BD577" s="2" t="s">
        <v>6862</v>
      </c>
      <c r="BE577" s="2" t="s">
        <v>5994</v>
      </c>
      <c r="BF577" s="2" t="s">
        <v>5994</v>
      </c>
      <c r="BG577" s="2" t="s">
        <v>8185</v>
      </c>
      <c r="BH577" s="2" t="s">
        <v>5994</v>
      </c>
      <c r="BI577" s="2" t="s">
        <v>9564</v>
      </c>
      <c r="BJ577" s="2" t="s">
        <v>5994</v>
      </c>
      <c r="BK577" s="2" t="s">
        <v>5994</v>
      </c>
      <c r="BL577" s="2" t="s">
        <v>11420</v>
      </c>
      <c r="BM577" s="2" t="s">
        <v>12646</v>
      </c>
      <c r="BN577" s="2" t="s">
        <v>13330</v>
      </c>
      <c r="BO577" s="2" t="s">
        <v>14764</v>
      </c>
      <c r="BP577" s="2" t="s">
        <v>15802</v>
      </c>
      <c r="BQ577" s="2" t="s">
        <v>17143</v>
      </c>
      <c r="BR577" s="2" t="s">
        <v>18163</v>
      </c>
      <c r="BS577" s="2"/>
      <c r="BT577" s="2"/>
      <c r="BU577" s="2"/>
      <c r="BV577" s="2"/>
      <c r="BW577" s="2"/>
      <c r="BX577" s="2"/>
      <c r="BY577" s="2"/>
      <c r="BZ577" s="2"/>
      <c r="CA577" s="2"/>
      <c r="CB577" s="2"/>
      <c r="CC577" s="2"/>
      <c r="CD577" s="2"/>
      <c r="CE577" s="2"/>
    </row>
    <row r="578" spans="1:83" x14ac:dyDescent="0.2">
      <c r="A578" s="1">
        <v>95</v>
      </c>
      <c r="B578" s="1">
        <v>95</v>
      </c>
      <c r="C578" s="2" t="s">
        <v>6</v>
      </c>
      <c r="D578" s="2" t="s">
        <v>725</v>
      </c>
      <c r="E578" s="2" t="s">
        <v>3632</v>
      </c>
      <c r="F578" s="2" t="s">
        <v>5103</v>
      </c>
      <c r="G578" s="2"/>
      <c r="H578" s="2"/>
      <c r="I578" s="2" t="s">
        <v>5986</v>
      </c>
      <c r="J578" s="2" t="s">
        <v>6061</v>
      </c>
      <c r="K578" s="2" t="s">
        <v>5994</v>
      </c>
      <c r="L578" s="2" t="s">
        <v>19050</v>
      </c>
      <c r="M578" s="2" t="s">
        <v>726</v>
      </c>
      <c r="N578" s="2">
        <v>3</v>
      </c>
      <c r="O578" s="2">
        <v>238</v>
      </c>
      <c r="P578" s="2">
        <v>14</v>
      </c>
      <c r="Q578" s="2">
        <v>0.88751718757638565</v>
      </c>
      <c r="R578" s="2">
        <v>1.0810841596050829</v>
      </c>
      <c r="S578" s="2">
        <v>0.84794981137920944</v>
      </c>
      <c r="T578" s="2">
        <v>0.66637952621224084</v>
      </c>
      <c r="U578" s="2">
        <v>0.68735210394002322</v>
      </c>
      <c r="V578" s="2">
        <v>0.83241456027331939</v>
      </c>
      <c r="W578" s="2">
        <v>0.9699656861486794</v>
      </c>
      <c r="X578" s="2">
        <v>0.6001790534596565</v>
      </c>
      <c r="Y578" s="2">
        <v>1.0285841494977697</v>
      </c>
      <c r="Z578" s="2">
        <v>1.0387071140292541</v>
      </c>
      <c r="AA578" s="2">
        <v>1.5611735295194276</v>
      </c>
      <c r="AB578" s="2">
        <v>1.1429355327473028</v>
      </c>
      <c r="AC578" s="2">
        <v>0.83305038427345168</v>
      </c>
      <c r="AD578" s="2">
        <v>1.6627148600938546</v>
      </c>
      <c r="AE578" s="2">
        <v>1.3351084696497297</v>
      </c>
      <c r="AF578" s="2">
        <v>1.1074885222500579</v>
      </c>
      <c r="AG578" s="2">
        <v>0.96034436591775585</v>
      </c>
      <c r="AH578" s="2">
        <v>0.93538453560623303</v>
      </c>
      <c r="AI578" s="2">
        <v>0.82057276470730856</v>
      </c>
      <c r="AJ578" s="2">
        <v>0.7439943507647101</v>
      </c>
      <c r="AK578" s="2">
        <v>0.68577022741656113</v>
      </c>
      <c r="AL578" s="2">
        <v>1.1848988076593123</v>
      </c>
      <c r="AM578" s="2">
        <v>0.88254837711683076</v>
      </c>
      <c r="AN578" s="2">
        <v>1.972365814969641</v>
      </c>
      <c r="AO578" s="2">
        <v>1.1395601381678655</v>
      </c>
      <c r="AP578" s="2">
        <v>0.87986628103288544</v>
      </c>
      <c r="AQ578" s="2">
        <v>0.85402747958372849</v>
      </c>
      <c r="AR578" s="2">
        <v>1.3887068159078038</v>
      </c>
      <c r="AS578" s="2">
        <v>0.80562917638201603</v>
      </c>
      <c r="AT578" s="2">
        <v>0.98487855206947172</v>
      </c>
      <c r="AU578" s="2">
        <v>1.4251912882589004</v>
      </c>
      <c r="AV578" s="2">
        <v>1.4684410569518667</v>
      </c>
      <c r="AW578" s="2">
        <f t="shared" ref="AW578:AW641" si="63">AVERAGE(Q578:AG578)</f>
        <v>1.0142911186219532</v>
      </c>
      <c r="AX578" s="2">
        <f t="shared" ref="AX578:AX641" si="64">AVERAGE(AH578:AV578)</f>
        <v>1.0781223777730091</v>
      </c>
      <c r="AY578" s="28">
        <f t="shared" ref="AY578:AY641" si="65">AW578/AX578</f>
        <v>0.94079405040927999</v>
      </c>
      <c r="AZ578" s="28">
        <f t="shared" ref="AZ578:AZ641" si="66">TTEST(Q578:AG578,AH578:AV578,2,2)</f>
        <v>0.58012439403422422</v>
      </c>
      <c r="BA578" s="28">
        <f t="shared" ref="BA578:BA641" si="67">LOG(AY578,2)</f>
        <v>-8.8049158301698849E-2</v>
      </c>
      <c r="BB578" s="28">
        <f t="shared" ref="BB578:BB641" si="68">-LOG(AZ578,10)</f>
        <v>0.23647887221261207</v>
      </c>
      <c r="BC578" s="29" t="str">
        <f t="shared" si="62"/>
        <v/>
      </c>
      <c r="BD578" s="2" t="s">
        <v>7010</v>
      </c>
      <c r="BE578" s="2" t="s">
        <v>5994</v>
      </c>
      <c r="BF578" s="2" t="s">
        <v>5994</v>
      </c>
      <c r="BG578" s="2" t="s">
        <v>8353</v>
      </c>
      <c r="BH578" s="2" t="s">
        <v>5994</v>
      </c>
      <c r="BI578" s="2" t="s">
        <v>9702</v>
      </c>
      <c r="BJ578" s="2" t="s">
        <v>10236</v>
      </c>
      <c r="BK578" s="2" t="s">
        <v>5994</v>
      </c>
      <c r="BL578" s="2" t="s">
        <v>11568</v>
      </c>
      <c r="BM578" s="2" t="s">
        <v>12784</v>
      </c>
      <c r="BN578" s="2" t="s">
        <v>13807</v>
      </c>
      <c r="BO578" s="2" t="s">
        <v>14895</v>
      </c>
      <c r="BP578" s="2" t="s">
        <v>6129</v>
      </c>
      <c r="BQ578" s="2" t="s">
        <v>17317</v>
      </c>
      <c r="BR578" s="2" t="s">
        <v>18162</v>
      </c>
      <c r="BS578" s="2"/>
      <c r="BT578" s="2"/>
      <c r="BU578" s="2"/>
      <c r="BV578" s="2"/>
      <c r="BW578" s="2"/>
      <c r="BX578" s="2"/>
      <c r="BY578" s="2"/>
      <c r="BZ578" s="2"/>
      <c r="CA578" s="2"/>
      <c r="CB578" s="2"/>
      <c r="CC578" s="2"/>
      <c r="CD578" s="2"/>
      <c r="CE578" s="2"/>
    </row>
    <row r="579" spans="1:83" x14ac:dyDescent="0.2">
      <c r="A579" s="1">
        <v>681</v>
      </c>
      <c r="B579" s="1">
        <v>681</v>
      </c>
      <c r="C579" s="2" t="s">
        <v>6</v>
      </c>
      <c r="D579" s="2" t="s">
        <v>1185</v>
      </c>
      <c r="E579" s="2" t="s">
        <v>3357</v>
      </c>
      <c r="F579" s="2" t="s">
        <v>4828</v>
      </c>
      <c r="G579" s="2"/>
      <c r="H579" s="2"/>
      <c r="I579" s="2" t="s">
        <v>5984</v>
      </c>
      <c r="J579" s="2" t="s">
        <v>6023</v>
      </c>
      <c r="K579" s="2" t="s">
        <v>5994</v>
      </c>
      <c r="L579" s="2" t="s">
        <v>5994</v>
      </c>
      <c r="M579" s="2" t="s">
        <v>1186</v>
      </c>
      <c r="N579" s="2">
        <v>3</v>
      </c>
      <c r="O579" s="2">
        <v>466</v>
      </c>
      <c r="P579" s="2">
        <v>5</v>
      </c>
      <c r="Q579" s="2">
        <v>0.40291506608856587</v>
      </c>
      <c r="R579" s="2">
        <v>0.48889404992043767</v>
      </c>
      <c r="S579" s="2">
        <v>1.1240752348956617</v>
      </c>
      <c r="T579" s="2">
        <v>1.0746217475203412</v>
      </c>
      <c r="U579" s="2">
        <v>0.28077751092593956</v>
      </c>
      <c r="V579" s="2">
        <v>0.9730352204169026</v>
      </c>
      <c r="W579" s="2">
        <v>0.85627520969088877</v>
      </c>
      <c r="X579" s="2">
        <v>0.39559286503932423</v>
      </c>
      <c r="Y579" s="2">
        <v>0.65706489306482629</v>
      </c>
      <c r="Z579" s="2">
        <v>0.67435773583392344</v>
      </c>
      <c r="AA579" s="2">
        <v>0.52799351372736814</v>
      </c>
      <c r="AB579" s="2">
        <v>0.93125286224441273</v>
      </c>
      <c r="AC579" s="2">
        <v>0.90956094667482124</v>
      </c>
      <c r="AD579" s="2">
        <v>1.0139816736641769</v>
      </c>
      <c r="AE579" s="2">
        <v>0.98736948099194144</v>
      </c>
      <c r="AF579" s="2">
        <v>1.2173299515233875</v>
      </c>
      <c r="AG579" s="2">
        <v>0.8167454912544303</v>
      </c>
      <c r="AH579" s="2">
        <v>1.2335102691149116</v>
      </c>
      <c r="AI579" s="2">
        <v>0.59641601048931836</v>
      </c>
      <c r="AJ579" s="2">
        <v>0.73147402178379317</v>
      </c>
      <c r="AK579" s="2">
        <v>0.31367195609318582</v>
      </c>
      <c r="AL579" s="2">
        <v>0.55520645291193116</v>
      </c>
      <c r="AM579" s="2">
        <v>0.64779797170601527</v>
      </c>
      <c r="AN579" s="2">
        <v>0.6395427064693564</v>
      </c>
      <c r="AO579" s="2">
        <v>0.65398244658233873</v>
      </c>
      <c r="AP579" s="2">
        <v>1.0655141495216103</v>
      </c>
      <c r="AQ579" s="2">
        <v>1.3054415993905522</v>
      </c>
      <c r="AR579" s="2">
        <v>0.83902500584803053</v>
      </c>
      <c r="AS579" s="2">
        <v>0.9898636337402873</v>
      </c>
      <c r="AT579" s="2">
        <v>1.109114100404091</v>
      </c>
      <c r="AU579" s="2">
        <v>0.98349963087586001</v>
      </c>
      <c r="AV579" s="2">
        <v>0.84027023590229222</v>
      </c>
      <c r="AW579" s="2">
        <f t="shared" si="63"/>
        <v>0.78422608549866757</v>
      </c>
      <c r="AX579" s="2">
        <f t="shared" si="64"/>
        <v>0.83362201272223813</v>
      </c>
      <c r="AY579" s="28">
        <f t="shared" si="65"/>
        <v>0.94074541402491829</v>
      </c>
      <c r="AZ579" s="28">
        <f t="shared" si="66"/>
        <v>0.62342690235677467</v>
      </c>
      <c r="BA579" s="28">
        <f t="shared" si="67"/>
        <v>-8.8123743471839974E-2</v>
      </c>
      <c r="BB579" s="28">
        <f t="shared" si="68"/>
        <v>0.20521446081277631</v>
      </c>
      <c r="BC579" s="29" t="str">
        <f t="shared" si="62"/>
        <v/>
      </c>
      <c r="BD579" s="2" t="s">
        <v>6770</v>
      </c>
      <c r="BE579" s="2" t="s">
        <v>5994</v>
      </c>
      <c r="BF579" s="2" t="s">
        <v>5994</v>
      </c>
      <c r="BG579" s="2" t="s">
        <v>8081</v>
      </c>
      <c r="BH579" s="2" t="s">
        <v>5994</v>
      </c>
      <c r="BI579" s="2" t="s">
        <v>9473</v>
      </c>
      <c r="BJ579" s="2" t="s">
        <v>10113</v>
      </c>
      <c r="BK579" s="2" t="s">
        <v>10710</v>
      </c>
      <c r="BL579" s="2" t="s">
        <v>11326</v>
      </c>
      <c r="BM579" s="2" t="s">
        <v>12551</v>
      </c>
      <c r="BN579" s="2" t="s">
        <v>13573</v>
      </c>
      <c r="BO579" s="2" t="s">
        <v>14672</v>
      </c>
      <c r="BP579" s="2" t="s">
        <v>15945</v>
      </c>
      <c r="BQ579" s="2" t="s">
        <v>17039</v>
      </c>
      <c r="BR579" s="2" t="s">
        <v>18176</v>
      </c>
      <c r="BS579" s="2"/>
      <c r="BT579" s="2"/>
      <c r="BU579" s="2"/>
      <c r="BV579" s="2"/>
      <c r="BW579" s="2"/>
      <c r="BX579" s="2"/>
      <c r="BY579" s="2"/>
      <c r="BZ579" s="2"/>
      <c r="CA579" s="2"/>
      <c r="CB579" s="2"/>
      <c r="CC579" s="2"/>
      <c r="CD579" s="2"/>
      <c r="CE579" s="2"/>
    </row>
    <row r="580" spans="1:83" x14ac:dyDescent="0.2">
      <c r="A580" s="1">
        <v>408</v>
      </c>
      <c r="B580" s="1">
        <v>408</v>
      </c>
      <c r="C580" s="2" t="s">
        <v>6</v>
      </c>
      <c r="D580" s="2" t="s">
        <v>1075</v>
      </c>
      <c r="E580" s="2" t="s">
        <v>3742</v>
      </c>
      <c r="F580" s="2" t="s">
        <v>5213</v>
      </c>
      <c r="G580" s="2"/>
      <c r="H580" s="2"/>
      <c r="I580" s="2" t="s">
        <v>5994</v>
      </c>
      <c r="J580" s="2" t="s">
        <v>5994</v>
      </c>
      <c r="K580" s="2" t="s">
        <v>5994</v>
      </c>
      <c r="L580" s="2" t="s">
        <v>5994</v>
      </c>
      <c r="M580" s="2" t="s">
        <v>1076</v>
      </c>
      <c r="N580" s="2">
        <v>4</v>
      </c>
      <c r="O580" s="2">
        <v>460</v>
      </c>
      <c r="P580" s="2">
        <v>6</v>
      </c>
      <c r="Q580" s="2">
        <v>0.44171198339473189</v>
      </c>
      <c r="R580" s="2">
        <v>0.67404561704356747</v>
      </c>
      <c r="S580" s="2">
        <v>1.1631184001732637</v>
      </c>
      <c r="T580" s="2">
        <v>0.71465086849586368</v>
      </c>
      <c r="U580" s="2">
        <v>0.473423004630598</v>
      </c>
      <c r="V580" s="2">
        <v>0.84609780386153166</v>
      </c>
      <c r="W580" s="2">
        <v>0.75796237565637214</v>
      </c>
      <c r="X580" s="2">
        <v>0.50932217178043548</v>
      </c>
      <c r="Y580" s="2">
        <v>0.7933507007297752</v>
      </c>
      <c r="Z580" s="2">
        <v>0.77379816823217851</v>
      </c>
      <c r="AA580" s="2">
        <v>0.8078573563310707</v>
      </c>
      <c r="AB580" s="2">
        <v>0.71742850988641615</v>
      </c>
      <c r="AC580" s="2">
        <v>0.64874935319713423</v>
      </c>
      <c r="AD580" s="2">
        <v>0.74275143999170257</v>
      </c>
      <c r="AE580" s="2">
        <v>0.89708181971250189</v>
      </c>
      <c r="AF580" s="2">
        <v>0.85897400222815279</v>
      </c>
      <c r="AG580" s="2">
        <v>0.79360430742800259</v>
      </c>
      <c r="AH580" s="2">
        <v>0.66843955895445883</v>
      </c>
      <c r="AI580" s="2">
        <v>0.68600617480476378</v>
      </c>
      <c r="AJ580" s="2">
        <v>0.8569910507481695</v>
      </c>
      <c r="AK580" s="2">
        <v>0.72891798760022541</v>
      </c>
      <c r="AL580" s="2">
        <v>0.94790097894062919</v>
      </c>
      <c r="AM580" s="2">
        <v>1.0404649479087773</v>
      </c>
      <c r="AN580" s="2">
        <v>0.85982618861026239</v>
      </c>
      <c r="AO580" s="2">
        <v>0.57661934549728366</v>
      </c>
      <c r="AP580" s="2">
        <v>1.0553279248748952</v>
      </c>
      <c r="AQ580" s="2">
        <v>0.6495531272264804</v>
      </c>
      <c r="AR580" s="2">
        <v>0.60999483184609682</v>
      </c>
      <c r="AS580" s="2">
        <v>0.68333426615193071</v>
      </c>
      <c r="AT580" s="2">
        <v>0.89334924838077945</v>
      </c>
      <c r="AU580" s="2">
        <v>0.84825862161091126</v>
      </c>
      <c r="AV580" s="2">
        <v>0.73190513707547233</v>
      </c>
      <c r="AW580" s="2">
        <f t="shared" si="63"/>
        <v>0.74199575781019411</v>
      </c>
      <c r="AX580" s="2">
        <f t="shared" si="64"/>
        <v>0.78912595934874252</v>
      </c>
      <c r="AY580" s="28">
        <f t="shared" si="65"/>
        <v>0.94027543894583765</v>
      </c>
      <c r="AZ580" s="28">
        <f t="shared" si="66"/>
        <v>0.41909506218002224</v>
      </c>
      <c r="BA580" s="28">
        <f t="shared" si="67"/>
        <v>-8.8844661295764168E-2</v>
      </c>
      <c r="BB580" s="28">
        <f t="shared" si="68"/>
        <v>0.37768745603707449</v>
      </c>
      <c r="BC580" s="29" t="str">
        <f t="shared" ref="BC580:BC643" si="69">IF(AND(AZ580&lt;0.05,OR(AY580&gt;1.25,AY580&lt;0.8)),2,"")</f>
        <v/>
      </c>
      <c r="BD580" s="2" t="s">
        <v>7104</v>
      </c>
      <c r="BE580" s="2" t="s">
        <v>5994</v>
      </c>
      <c r="BF580" s="2" t="s">
        <v>5994</v>
      </c>
      <c r="BG580" s="2" t="s">
        <v>8462</v>
      </c>
      <c r="BH580" s="2" t="s">
        <v>5994</v>
      </c>
      <c r="BI580" s="2" t="s">
        <v>9778</v>
      </c>
      <c r="BJ580" s="2" t="s">
        <v>5994</v>
      </c>
      <c r="BK580" s="2" t="s">
        <v>10859</v>
      </c>
      <c r="BL580" s="2" t="s">
        <v>19705</v>
      </c>
      <c r="BM580" s="2" t="s">
        <v>12881</v>
      </c>
      <c r="BN580" s="2" t="s">
        <v>13910</v>
      </c>
      <c r="BO580" s="2" t="s">
        <v>14985</v>
      </c>
      <c r="BP580" s="2" t="s">
        <v>16299</v>
      </c>
      <c r="BQ580" s="2" t="s">
        <v>17427</v>
      </c>
      <c r="BR580" s="2" t="s">
        <v>18616</v>
      </c>
      <c r="BS580" s="2"/>
      <c r="BT580" s="2"/>
      <c r="BU580" s="2"/>
      <c r="BV580" s="2"/>
      <c r="BW580" s="2"/>
      <c r="BX580" s="2"/>
      <c r="BY580" s="2"/>
      <c r="BZ580" s="2"/>
      <c r="CA580" s="2"/>
      <c r="CB580" s="2"/>
      <c r="CC580" s="2"/>
      <c r="CD580" s="2"/>
      <c r="CE580" s="2"/>
    </row>
    <row r="581" spans="1:83" x14ac:dyDescent="0.2">
      <c r="A581" s="1">
        <v>84</v>
      </c>
      <c r="B581" s="1">
        <v>84</v>
      </c>
      <c r="C581" s="2" t="s">
        <v>6</v>
      </c>
      <c r="D581" s="2" t="s">
        <v>1623</v>
      </c>
      <c r="E581" s="2" t="s">
        <v>3697</v>
      </c>
      <c r="F581" s="2" t="s">
        <v>5168</v>
      </c>
      <c r="G581" s="2"/>
      <c r="H581" s="2"/>
      <c r="I581" s="2" t="s">
        <v>5992</v>
      </c>
      <c r="J581" s="2" t="s">
        <v>6081</v>
      </c>
      <c r="K581" s="2" t="s">
        <v>5994</v>
      </c>
      <c r="L581" s="2" t="s">
        <v>5994</v>
      </c>
      <c r="M581" s="2" t="s">
        <v>1624</v>
      </c>
      <c r="N581" s="2">
        <v>2</v>
      </c>
      <c r="O581" s="2">
        <v>140</v>
      </c>
      <c r="P581" s="2">
        <v>3</v>
      </c>
      <c r="Q581" s="2">
        <v>1.1571379806350823</v>
      </c>
      <c r="R581" s="2">
        <v>0.99698659900266384</v>
      </c>
      <c r="S581" s="2">
        <v>1.0126508380695949</v>
      </c>
      <c r="T581" s="2">
        <v>1.0319338031695884</v>
      </c>
      <c r="U581" s="2">
        <v>1.0013222331675087</v>
      </c>
      <c r="V581" s="2">
        <v>0.77919497039308971</v>
      </c>
      <c r="W581" s="2">
        <v>1.4240940963867801</v>
      </c>
      <c r="X581" s="2">
        <v>0.48062253393730264</v>
      </c>
      <c r="Y581" s="2">
        <v>1.3881297586791499</v>
      </c>
      <c r="Z581" s="2">
        <v>0.73181381621620878</v>
      </c>
      <c r="AA581" s="2">
        <v>1.7114412850494831</v>
      </c>
      <c r="AB581" s="2">
        <v>2.0706975656935969</v>
      </c>
      <c r="AC581" s="2">
        <v>1.6842323484987887</v>
      </c>
      <c r="AD581" s="2">
        <v>1.3486390778969279</v>
      </c>
      <c r="AE581" s="2">
        <v>1.8523264065724634</v>
      </c>
      <c r="AF581" s="2">
        <v>1.7419101935568613</v>
      </c>
      <c r="AG581" s="2">
        <v>0.76839493438564788</v>
      </c>
      <c r="AH581" s="2">
        <v>1.016257690142782</v>
      </c>
      <c r="AI581" s="2">
        <v>1.208548755929999</v>
      </c>
      <c r="AJ581" s="2">
        <v>1.2918462732733551</v>
      </c>
      <c r="AK581" s="2">
        <v>1.0554834024016797</v>
      </c>
      <c r="AL581" s="2">
        <v>1.2267923425777596</v>
      </c>
      <c r="AM581" s="2">
        <v>0.82136278380361694</v>
      </c>
      <c r="AN581" s="2">
        <v>1.5456546581454573</v>
      </c>
      <c r="AO581" s="2">
        <v>1.4390350789247279</v>
      </c>
      <c r="AP581" s="2">
        <v>1.6344583544448601</v>
      </c>
      <c r="AQ581" s="2">
        <v>1.2963642203229244</v>
      </c>
      <c r="AR581" s="2">
        <v>2.0721307775588738</v>
      </c>
      <c r="AS581" s="2">
        <v>1.3116344040169643</v>
      </c>
      <c r="AT581" s="2">
        <v>1.4386291941193674</v>
      </c>
      <c r="AU581" s="2">
        <v>1.2842102270240934</v>
      </c>
      <c r="AV581" s="2">
        <v>1.2420943934999646</v>
      </c>
      <c r="AW581" s="2">
        <f t="shared" si="63"/>
        <v>1.2459722612535726</v>
      </c>
      <c r="AX581" s="2">
        <f t="shared" si="64"/>
        <v>1.3256335037457618</v>
      </c>
      <c r="AY581" s="28">
        <f t="shared" si="65"/>
        <v>0.93990703896130023</v>
      </c>
      <c r="AZ581" s="28">
        <f t="shared" si="66"/>
        <v>0.56475571677265379</v>
      </c>
      <c r="BA581" s="28">
        <f t="shared" si="67"/>
        <v>-8.9410020077480834E-2</v>
      </c>
      <c r="BB581" s="28">
        <f t="shared" si="68"/>
        <v>0.24813936421414767</v>
      </c>
      <c r="BC581" s="29" t="str">
        <f t="shared" si="69"/>
        <v/>
      </c>
      <c r="BD581" s="2" t="s">
        <v>7065</v>
      </c>
      <c r="BE581" s="2" t="s">
        <v>5994</v>
      </c>
      <c r="BF581" s="2" t="s">
        <v>5994</v>
      </c>
      <c r="BG581" s="2" t="s">
        <v>8418</v>
      </c>
      <c r="BH581" s="2" t="s">
        <v>5994</v>
      </c>
      <c r="BI581" s="2" t="s">
        <v>9276</v>
      </c>
      <c r="BJ581" s="2" t="s">
        <v>10256</v>
      </c>
      <c r="BK581" s="2" t="s">
        <v>19586</v>
      </c>
      <c r="BL581" s="2" t="s">
        <v>11626</v>
      </c>
      <c r="BM581" s="2" t="s">
        <v>19587</v>
      </c>
      <c r="BN581" s="2" t="s">
        <v>13867</v>
      </c>
      <c r="BO581" s="2" t="s">
        <v>19588</v>
      </c>
      <c r="BP581" s="2" t="s">
        <v>16260</v>
      </c>
      <c r="BQ581" s="2" t="s">
        <v>17383</v>
      </c>
      <c r="BR581" s="2" t="s">
        <v>18585</v>
      </c>
      <c r="BS581" s="2"/>
      <c r="BT581" s="2"/>
      <c r="BU581" s="2"/>
      <c r="BV581" s="2"/>
      <c r="BW581" s="2"/>
      <c r="BX581" s="2"/>
      <c r="BY581" s="2"/>
      <c r="BZ581" s="2"/>
      <c r="CA581" s="2"/>
      <c r="CB581" s="2"/>
      <c r="CC581" s="2"/>
      <c r="CD581" s="2"/>
      <c r="CE581" s="2"/>
    </row>
    <row r="582" spans="1:83" x14ac:dyDescent="0.2">
      <c r="A582" s="1">
        <v>235</v>
      </c>
      <c r="B582" s="1">
        <v>235</v>
      </c>
      <c r="C582" s="2" t="s">
        <v>6</v>
      </c>
      <c r="D582" s="2" t="s">
        <v>1193</v>
      </c>
      <c r="E582" s="2" t="s">
        <v>4386</v>
      </c>
      <c r="F582" s="2" t="s">
        <v>5861</v>
      </c>
      <c r="G582" s="2"/>
      <c r="H582" s="2"/>
      <c r="I582" s="2" t="s">
        <v>5994</v>
      </c>
      <c r="J582" s="2" t="s">
        <v>6377</v>
      </c>
      <c r="K582" s="2" t="s">
        <v>5994</v>
      </c>
      <c r="L582" s="2" t="s">
        <v>5994</v>
      </c>
      <c r="M582" s="2" t="s">
        <v>1194</v>
      </c>
      <c r="N582" s="2">
        <v>3</v>
      </c>
      <c r="O582" s="2">
        <v>339</v>
      </c>
      <c r="P582" s="2">
        <v>5</v>
      </c>
      <c r="Q582" s="2">
        <v>1.0738664038256525</v>
      </c>
      <c r="R582" s="2">
        <v>1.1259238238386091</v>
      </c>
      <c r="S582" s="2">
        <v>0.80759927337253379</v>
      </c>
      <c r="T582" s="2">
        <v>0.89358209273589795</v>
      </c>
      <c r="U582" s="2">
        <v>0.6526787182430478</v>
      </c>
      <c r="V582" s="2">
        <v>0.74940172079823464</v>
      </c>
      <c r="W582" s="2">
        <v>1.0971256574512922</v>
      </c>
      <c r="X582" s="2">
        <v>0.43250315877818873</v>
      </c>
      <c r="Y582" s="2">
        <v>0.63747722694749631</v>
      </c>
      <c r="Z582" s="2">
        <v>0.58112835905022564</v>
      </c>
      <c r="AA582" s="2">
        <v>1.0107440097576856</v>
      </c>
      <c r="AB582" s="2">
        <v>1.4649544832973245</v>
      </c>
      <c r="AC582" s="2">
        <v>1.1887082494564967</v>
      </c>
      <c r="AD582" s="2">
        <v>0.97808895040951827</v>
      </c>
      <c r="AE582" s="2">
        <v>1.2968847943539745</v>
      </c>
      <c r="AF582" s="2">
        <v>0.99607335697348409</v>
      </c>
      <c r="AG582" s="2">
        <v>1.0281890391279915</v>
      </c>
      <c r="AH582" s="2">
        <v>0.83296258149789937</v>
      </c>
      <c r="AI582" s="2">
        <v>0.58606622450141488</v>
      </c>
      <c r="AJ582" s="2">
        <v>0.65632364412323496</v>
      </c>
      <c r="AK582" s="2">
        <v>1.2029087138961929</v>
      </c>
      <c r="AL582" s="2">
        <v>0.83718769937848847</v>
      </c>
      <c r="AM582" s="2">
        <v>0.94724326980454887</v>
      </c>
      <c r="AN582" s="2">
        <v>1.0460293570918175</v>
      </c>
      <c r="AO582" s="2">
        <v>0.89237374515790391</v>
      </c>
      <c r="AP582" s="2">
        <v>1.3458524187372303</v>
      </c>
      <c r="AQ582" s="2">
        <v>1.3085593097951898</v>
      </c>
      <c r="AR582" s="2">
        <v>0.94366092986353378</v>
      </c>
      <c r="AS582" s="2">
        <v>1.2270037070134607</v>
      </c>
      <c r="AT582" s="2">
        <v>1.0196551295910949</v>
      </c>
      <c r="AU582" s="2">
        <v>1.1202165284348649</v>
      </c>
      <c r="AV582" s="2">
        <v>1.0807083986915278</v>
      </c>
      <c r="AW582" s="2">
        <f t="shared" si="63"/>
        <v>0.94205466578927377</v>
      </c>
      <c r="AX582" s="2">
        <f t="shared" si="64"/>
        <v>1.0031167771718936</v>
      </c>
      <c r="AY582" s="28">
        <f t="shared" si="65"/>
        <v>0.93912761427959224</v>
      </c>
      <c r="AZ582" s="28">
        <f t="shared" si="66"/>
        <v>0.49501091780538098</v>
      </c>
      <c r="BA582" s="28">
        <f t="shared" si="67"/>
        <v>-9.0606881652757473E-2</v>
      </c>
      <c r="BB582" s="28">
        <f t="shared" si="68"/>
        <v>0.30538522229806342</v>
      </c>
      <c r="BC582" s="29" t="str">
        <f t="shared" si="69"/>
        <v/>
      </c>
      <c r="BD582" s="2" t="s">
        <v>7656</v>
      </c>
      <c r="BE582" s="2" t="s">
        <v>5994</v>
      </c>
      <c r="BF582" s="2" t="s">
        <v>5994</v>
      </c>
      <c r="BG582" s="2" t="s">
        <v>5994</v>
      </c>
      <c r="BH582" s="2" t="s">
        <v>5994</v>
      </c>
      <c r="BI582" s="2" t="s">
        <v>5994</v>
      </c>
      <c r="BJ582" s="2" t="s">
        <v>10062</v>
      </c>
      <c r="BK582" s="2" t="s">
        <v>5994</v>
      </c>
      <c r="BL582" s="2" t="s">
        <v>12183</v>
      </c>
      <c r="BM582" s="2" t="s">
        <v>6377</v>
      </c>
      <c r="BN582" s="2" t="s">
        <v>14355</v>
      </c>
      <c r="BO582" s="2" t="s">
        <v>19359</v>
      </c>
      <c r="BP582" s="2" t="s">
        <v>16666</v>
      </c>
      <c r="BQ582" s="2" t="s">
        <v>18029</v>
      </c>
      <c r="BR582" s="2" t="s">
        <v>19002</v>
      </c>
      <c r="BS582" s="2"/>
      <c r="BT582" s="2"/>
      <c r="BU582" s="2"/>
      <c r="BV582" s="2"/>
      <c r="BW582" s="2"/>
      <c r="BX582" s="2"/>
      <c r="BY582" s="2"/>
      <c r="BZ582" s="2"/>
      <c r="CA582" s="2"/>
      <c r="CB582" s="2"/>
      <c r="CC582" s="2"/>
      <c r="CD582" s="2"/>
      <c r="CE582" s="2"/>
    </row>
    <row r="583" spans="1:83" x14ac:dyDescent="0.2">
      <c r="A583" s="1">
        <v>214</v>
      </c>
      <c r="B583" s="1">
        <v>214</v>
      </c>
      <c r="C583" s="2" t="s">
        <v>6</v>
      </c>
      <c r="D583" s="2" t="s">
        <v>361</v>
      </c>
      <c r="E583" s="2" t="s">
        <v>3241</v>
      </c>
      <c r="F583" s="2" t="s">
        <v>4713</v>
      </c>
      <c r="G583" s="2"/>
      <c r="H583" s="2"/>
      <c r="I583" s="2" t="s">
        <v>5981</v>
      </c>
      <c r="J583" s="2" t="s">
        <v>6015</v>
      </c>
      <c r="K583" s="2" t="s">
        <v>5994</v>
      </c>
      <c r="L583" s="2" t="s">
        <v>5994</v>
      </c>
      <c r="M583" s="2" t="s">
        <v>362</v>
      </c>
      <c r="N583" s="2">
        <v>17</v>
      </c>
      <c r="O583" s="2">
        <v>661</v>
      </c>
      <c r="P583" s="2">
        <v>58</v>
      </c>
      <c r="Q583" s="2">
        <v>1.2180546195194772</v>
      </c>
      <c r="R583" s="2">
        <v>0.98493153228269714</v>
      </c>
      <c r="S583" s="2">
        <v>0.95885376229714758</v>
      </c>
      <c r="T583" s="2">
        <v>1.2072750976912006</v>
      </c>
      <c r="U583" s="2">
        <v>1.1425032845912608</v>
      </c>
      <c r="V583" s="2">
        <v>1.0756563564349049</v>
      </c>
      <c r="W583" s="2">
        <v>0.95667194183363902</v>
      </c>
      <c r="X583" s="2">
        <v>1.0438663701371607</v>
      </c>
      <c r="Y583" s="2">
        <v>1.0877571428305099</v>
      </c>
      <c r="Z583" s="2">
        <v>1.2284985637036914</v>
      </c>
      <c r="AA583" s="2">
        <v>1.0547545700727656</v>
      </c>
      <c r="AB583" s="2">
        <v>1.3012570653337949</v>
      </c>
      <c r="AC583" s="2">
        <v>1.074669050203062</v>
      </c>
      <c r="AD583" s="2">
        <v>1.11744446063275</v>
      </c>
      <c r="AE583" s="2">
        <v>1.0488781742199249</v>
      </c>
      <c r="AF583" s="2">
        <v>1.0983146072052767</v>
      </c>
      <c r="AG583" s="2">
        <v>1.0800840291927409</v>
      </c>
      <c r="AH583" s="2">
        <v>1.1581719921805198</v>
      </c>
      <c r="AI583" s="2">
        <v>1.3811565709496849</v>
      </c>
      <c r="AJ583" s="2">
        <v>1.0042324671567873</v>
      </c>
      <c r="AK583" s="2">
        <v>1.1971810826142129</v>
      </c>
      <c r="AL583" s="2">
        <v>1.1599544964625286</v>
      </c>
      <c r="AM583" s="2">
        <v>1.0726738968210072</v>
      </c>
      <c r="AN583" s="2">
        <v>0.97365641737802466</v>
      </c>
      <c r="AO583" s="2">
        <v>0.84286975107547057</v>
      </c>
      <c r="AP583" s="2">
        <v>1.0595730226701148</v>
      </c>
      <c r="AQ583" s="2">
        <v>1.3420236335551687</v>
      </c>
      <c r="AR583" s="2">
        <v>1.5998413806333447</v>
      </c>
      <c r="AS583" s="2">
        <v>1.1441729226828004</v>
      </c>
      <c r="AT583" s="2">
        <v>1.3430081590205136</v>
      </c>
      <c r="AU583" s="2">
        <v>1.2421604419228698</v>
      </c>
      <c r="AV583" s="2">
        <v>1.0349814448956125</v>
      </c>
      <c r="AW583" s="2">
        <f t="shared" si="63"/>
        <v>1.0987923898930592</v>
      </c>
      <c r="AX583" s="2">
        <f t="shared" si="64"/>
        <v>1.1703771786679107</v>
      </c>
      <c r="AY583" s="28">
        <f t="shared" si="65"/>
        <v>0.93883613754642137</v>
      </c>
      <c r="AZ583" s="28">
        <f t="shared" si="66"/>
        <v>0.18208922830155505</v>
      </c>
      <c r="BA583" s="28">
        <f t="shared" si="67"/>
        <v>-9.1054719946172813E-2</v>
      </c>
      <c r="BB583" s="28">
        <f t="shared" si="68"/>
        <v>0.73971574463649958</v>
      </c>
      <c r="BC583" s="29" t="str">
        <f t="shared" si="69"/>
        <v/>
      </c>
      <c r="BD583" s="2" t="s">
        <v>6662</v>
      </c>
      <c r="BE583" s="2" t="s">
        <v>5994</v>
      </c>
      <c r="BF583" s="2" t="s">
        <v>5994</v>
      </c>
      <c r="BG583" s="2" t="s">
        <v>7966</v>
      </c>
      <c r="BH583" s="2" t="s">
        <v>5994</v>
      </c>
      <c r="BI583" s="2" t="s">
        <v>5994</v>
      </c>
      <c r="BJ583" s="2" t="s">
        <v>10063</v>
      </c>
      <c r="BK583" s="2" t="s">
        <v>5994</v>
      </c>
      <c r="BL583" s="2" t="s">
        <v>5994</v>
      </c>
      <c r="BM583" s="2" t="s">
        <v>12442</v>
      </c>
      <c r="BN583" s="2" t="s">
        <v>13458</v>
      </c>
      <c r="BO583" s="2" t="s">
        <v>14570</v>
      </c>
      <c r="BP583" s="2" t="s">
        <v>6119</v>
      </c>
      <c r="BQ583" s="2" t="s">
        <v>16923</v>
      </c>
      <c r="BR583" s="2" t="s">
        <v>18286</v>
      </c>
      <c r="BS583" s="2"/>
      <c r="BT583" s="2"/>
      <c r="BU583" s="2"/>
      <c r="BV583" s="2"/>
      <c r="BW583" s="2"/>
      <c r="BX583" s="2"/>
      <c r="BY583" s="2"/>
      <c r="BZ583" s="2"/>
      <c r="CA583" s="2"/>
      <c r="CB583" s="2"/>
      <c r="CC583" s="2"/>
      <c r="CD583" s="2"/>
      <c r="CE583" s="2"/>
    </row>
    <row r="584" spans="1:83" x14ac:dyDescent="0.2">
      <c r="A584" s="1">
        <v>616</v>
      </c>
      <c r="B584" s="1">
        <v>616</v>
      </c>
      <c r="C584" s="2" t="s">
        <v>6</v>
      </c>
      <c r="D584" s="2" t="s">
        <v>151</v>
      </c>
      <c r="E584" s="2" t="s">
        <v>3142</v>
      </c>
      <c r="F584" s="2" t="s">
        <v>4614</v>
      </c>
      <c r="G584" s="2"/>
      <c r="H584" s="2"/>
      <c r="I584" s="2" t="s">
        <v>5981</v>
      </c>
      <c r="J584" s="2" t="s">
        <v>6015</v>
      </c>
      <c r="K584" s="2" t="s">
        <v>5994</v>
      </c>
      <c r="L584" s="2" t="s">
        <v>5994</v>
      </c>
      <c r="M584" s="2" t="s">
        <v>152</v>
      </c>
      <c r="N584" s="2">
        <v>12</v>
      </c>
      <c r="O584" s="2">
        <v>338</v>
      </c>
      <c r="P584" s="2">
        <v>277</v>
      </c>
      <c r="Q584" s="2">
        <v>0.62771847540201064</v>
      </c>
      <c r="R584" s="2">
        <v>0.87959442293932377</v>
      </c>
      <c r="S584" s="2">
        <v>0.88489353032190154</v>
      </c>
      <c r="T584" s="2">
        <v>0.89332957820270786</v>
      </c>
      <c r="U584" s="2">
        <v>0.68311154238319127</v>
      </c>
      <c r="V584" s="2">
        <v>1.094399636564487</v>
      </c>
      <c r="W584" s="2">
        <v>0.96744726260089398</v>
      </c>
      <c r="X584" s="2">
        <v>0.67972319711353457</v>
      </c>
      <c r="Y584" s="2">
        <v>0.74496339253611288</v>
      </c>
      <c r="Z584" s="2">
        <v>0.7985511994026564</v>
      </c>
      <c r="AA584" s="2">
        <v>0.62357356793601026</v>
      </c>
      <c r="AB584" s="2">
        <v>0.97445184478208569</v>
      </c>
      <c r="AC584" s="2">
        <v>1.1999953747238759</v>
      </c>
      <c r="AD584" s="2">
        <v>1.0042366581687627</v>
      </c>
      <c r="AE584" s="2">
        <v>0.93804879524924578</v>
      </c>
      <c r="AF584" s="2">
        <v>1.121137419538903</v>
      </c>
      <c r="AG584" s="2">
        <v>0.87748615344307079</v>
      </c>
      <c r="AH584" s="2">
        <v>1.0707903077211367</v>
      </c>
      <c r="AI584" s="2">
        <v>0.85695054459915487</v>
      </c>
      <c r="AJ584" s="2">
        <v>0.64478784535149569</v>
      </c>
      <c r="AK584" s="2">
        <v>0.63492141573248784</v>
      </c>
      <c r="AL584" s="2">
        <v>0.73990308367073698</v>
      </c>
      <c r="AM584" s="2">
        <v>1.0102145194651482</v>
      </c>
      <c r="AN584" s="2">
        <v>0.8038886298937411</v>
      </c>
      <c r="AO584" s="2">
        <v>0.80670669520510419</v>
      </c>
      <c r="AP584" s="2">
        <v>1.1317679114814132</v>
      </c>
      <c r="AQ584" s="2">
        <v>1.1574417703978654</v>
      </c>
      <c r="AR584" s="2">
        <v>0.94938992143438083</v>
      </c>
      <c r="AS584" s="2">
        <v>0.99030320106063408</v>
      </c>
      <c r="AT584" s="2">
        <v>1.0597896352734366</v>
      </c>
      <c r="AU584" s="2">
        <v>0.89355092740061626</v>
      </c>
      <c r="AV584" s="2">
        <v>1.3423355785883757</v>
      </c>
      <c r="AW584" s="2">
        <f t="shared" si="63"/>
        <v>0.88192129713581024</v>
      </c>
      <c r="AX584" s="2">
        <f t="shared" si="64"/>
        <v>0.93951613248504839</v>
      </c>
      <c r="AY584" s="28">
        <f t="shared" si="65"/>
        <v>0.93869734285786233</v>
      </c>
      <c r="AZ584" s="28">
        <f t="shared" si="66"/>
        <v>0.38623987939555382</v>
      </c>
      <c r="BA584" s="28">
        <f t="shared" si="67"/>
        <v>-9.1268019374748113E-2</v>
      </c>
      <c r="BB584" s="28">
        <f t="shared" si="68"/>
        <v>0.41314288719234926</v>
      </c>
      <c r="BC584" s="29" t="str">
        <f t="shared" si="69"/>
        <v/>
      </c>
      <c r="BD584" s="2" t="s">
        <v>6579</v>
      </c>
      <c r="BE584" s="2" t="s">
        <v>5994</v>
      </c>
      <c r="BF584" s="2" t="s">
        <v>5994</v>
      </c>
      <c r="BG584" s="2" t="s">
        <v>7869</v>
      </c>
      <c r="BH584" s="2" t="s">
        <v>5994</v>
      </c>
      <c r="BI584" s="2" t="s">
        <v>9302</v>
      </c>
      <c r="BJ584" s="2" t="s">
        <v>10014</v>
      </c>
      <c r="BK584" s="2" t="s">
        <v>5994</v>
      </c>
      <c r="BL584" s="2" t="s">
        <v>5994</v>
      </c>
      <c r="BM584" s="2" t="s">
        <v>12348</v>
      </c>
      <c r="BN584" s="2" t="s">
        <v>13363</v>
      </c>
      <c r="BO584" s="2" t="s">
        <v>14483</v>
      </c>
      <c r="BP584" s="2" t="s">
        <v>15750</v>
      </c>
      <c r="BQ584" s="2" t="s">
        <v>16820</v>
      </c>
      <c r="BR584" s="2" t="s">
        <v>18212</v>
      </c>
      <c r="BS584" s="2"/>
      <c r="BT584" s="2"/>
      <c r="BU584" s="2"/>
      <c r="BV584" s="2"/>
      <c r="BW584" s="2"/>
      <c r="BX584" s="2"/>
      <c r="BY584" s="2"/>
      <c r="BZ584" s="2"/>
      <c r="CA584" s="2"/>
      <c r="CB584" s="2"/>
      <c r="CC584" s="2"/>
      <c r="CD584" s="2"/>
      <c r="CE584" s="2"/>
    </row>
    <row r="585" spans="1:83" x14ac:dyDescent="0.2">
      <c r="A585" s="1">
        <v>368</v>
      </c>
      <c r="B585" s="1">
        <v>368</v>
      </c>
      <c r="C585" s="2" t="s">
        <v>6</v>
      </c>
      <c r="D585" s="2" t="s">
        <v>415</v>
      </c>
      <c r="E585" s="2" t="s">
        <v>4476</v>
      </c>
      <c r="F585" s="2" t="s">
        <v>5951</v>
      </c>
      <c r="G585" s="2"/>
      <c r="H585" s="2"/>
      <c r="I585" s="2" t="s">
        <v>5994</v>
      </c>
      <c r="J585" s="2" t="s">
        <v>6458</v>
      </c>
      <c r="K585" s="2" t="s">
        <v>5994</v>
      </c>
      <c r="L585" s="2" t="s">
        <v>19322</v>
      </c>
      <c r="M585" s="2" t="s">
        <v>416</v>
      </c>
      <c r="N585" s="2">
        <v>8</v>
      </c>
      <c r="O585" s="2">
        <v>673</v>
      </c>
      <c r="P585" s="2">
        <v>48</v>
      </c>
      <c r="Q585" s="2">
        <v>0.82100598849206619</v>
      </c>
      <c r="R585" s="2">
        <v>0.96167847669594297</v>
      </c>
      <c r="S585" s="2">
        <v>0.78244812623723581</v>
      </c>
      <c r="T585" s="2">
        <v>0.69956190693577969</v>
      </c>
      <c r="U585" s="2">
        <v>0.6812981516097405</v>
      </c>
      <c r="V585" s="2">
        <v>0.75914072474043914</v>
      </c>
      <c r="W585" s="2">
        <v>0.92321627648294036</v>
      </c>
      <c r="X585" s="2">
        <v>0.67409945831024753</v>
      </c>
      <c r="Y585" s="2">
        <v>0.96532951937115752</v>
      </c>
      <c r="Z585" s="2">
        <v>0.80219083222425436</v>
      </c>
      <c r="AA585" s="2">
        <v>0.84214810237866766</v>
      </c>
      <c r="AB585" s="2">
        <v>0.83107824248169249</v>
      </c>
      <c r="AC585" s="2">
        <v>0.85669007796395147</v>
      </c>
      <c r="AD585" s="2">
        <v>0.86678420420204361</v>
      </c>
      <c r="AE585" s="2">
        <v>1.0523101829841999</v>
      </c>
      <c r="AF585" s="2">
        <v>0.97905957025577373</v>
      </c>
      <c r="AG585" s="2">
        <v>0.83687599963037351</v>
      </c>
      <c r="AH585" s="2">
        <v>0.7898180240611945</v>
      </c>
      <c r="AI585" s="2">
        <v>0.78641630271332874</v>
      </c>
      <c r="AJ585" s="2">
        <v>0.81893163985210871</v>
      </c>
      <c r="AK585" s="2">
        <v>0.79193670070041911</v>
      </c>
      <c r="AL585" s="2">
        <v>0.95201541127918154</v>
      </c>
      <c r="AM585" s="2">
        <v>0.96981617582283197</v>
      </c>
      <c r="AN585" s="2">
        <v>0.98398671254637982</v>
      </c>
      <c r="AO585" s="2">
        <v>0.8168686858174754</v>
      </c>
      <c r="AP585" s="2">
        <v>0.99152544910735496</v>
      </c>
      <c r="AQ585" s="2">
        <v>0.87221093138389383</v>
      </c>
      <c r="AR585" s="2">
        <v>0.87470010171506096</v>
      </c>
      <c r="AS585" s="2">
        <v>0.83019701687167213</v>
      </c>
      <c r="AT585" s="2">
        <v>1.0869791263949438</v>
      </c>
      <c r="AU585" s="2">
        <v>0.91823244325868913</v>
      </c>
      <c r="AV585" s="2">
        <v>1.0104359960457894</v>
      </c>
      <c r="AW585" s="2">
        <f t="shared" si="63"/>
        <v>0.84323034358802995</v>
      </c>
      <c r="AX585" s="2">
        <f t="shared" si="64"/>
        <v>0.89960471450468826</v>
      </c>
      <c r="AY585" s="28">
        <f t="shared" si="65"/>
        <v>0.93733428692879028</v>
      </c>
      <c r="AZ585" s="28">
        <f t="shared" si="66"/>
        <v>0.13020719284251708</v>
      </c>
      <c r="BA585" s="28">
        <f t="shared" si="67"/>
        <v>-9.3364438586593143E-2</v>
      </c>
      <c r="BB585" s="28">
        <f t="shared" si="68"/>
        <v>0.88536502402027895</v>
      </c>
      <c r="BC585" s="29" t="str">
        <f t="shared" si="69"/>
        <v/>
      </c>
      <c r="BD585" s="2" t="s">
        <v>7732</v>
      </c>
      <c r="BE585" s="2" t="s">
        <v>5994</v>
      </c>
      <c r="BF585" s="2" t="s">
        <v>5994</v>
      </c>
      <c r="BG585" s="2" t="s">
        <v>9135</v>
      </c>
      <c r="BH585" s="2" t="s">
        <v>5994</v>
      </c>
      <c r="BI585" s="2" t="s">
        <v>5994</v>
      </c>
      <c r="BJ585" s="2" t="s">
        <v>5994</v>
      </c>
      <c r="BK585" s="2" t="s">
        <v>5994</v>
      </c>
      <c r="BL585" s="2" t="s">
        <v>12237</v>
      </c>
      <c r="BM585" s="2" t="s">
        <v>6458</v>
      </c>
      <c r="BN585" s="2" t="s">
        <v>14391</v>
      </c>
      <c r="BO585" s="2" t="s">
        <v>15617</v>
      </c>
      <c r="BP585" s="2" t="s">
        <v>16695</v>
      </c>
      <c r="BQ585" s="2" t="s">
        <v>18100</v>
      </c>
      <c r="BR585" s="2" t="s">
        <v>19037</v>
      </c>
      <c r="BS585" s="2"/>
      <c r="BT585" s="2"/>
      <c r="BU585" s="2"/>
      <c r="BV585" s="2"/>
      <c r="BW585" s="2"/>
      <c r="BX585" s="2"/>
      <c r="BY585" s="2"/>
      <c r="BZ585" s="2"/>
      <c r="CA585" s="2"/>
      <c r="CB585" s="2"/>
      <c r="CC585" s="2"/>
      <c r="CD585" s="2"/>
      <c r="CE585" s="2"/>
    </row>
    <row r="586" spans="1:83" x14ac:dyDescent="0.2">
      <c r="A586" s="1">
        <v>486</v>
      </c>
      <c r="B586" s="1">
        <v>486</v>
      </c>
      <c r="C586" s="2" t="s">
        <v>6</v>
      </c>
      <c r="D586" s="2" t="s">
        <v>495</v>
      </c>
      <c r="E586" s="2" t="s">
        <v>3208</v>
      </c>
      <c r="F586" s="2" t="s">
        <v>4680</v>
      </c>
      <c r="G586" s="2"/>
      <c r="H586" s="2"/>
      <c r="I586" s="2" t="s">
        <v>5981</v>
      </c>
      <c r="J586" s="2" t="s">
        <v>6015</v>
      </c>
      <c r="K586" s="2" t="s">
        <v>6034</v>
      </c>
      <c r="L586" s="2" t="s">
        <v>19094</v>
      </c>
      <c r="M586" s="2" t="s">
        <v>496</v>
      </c>
      <c r="N586" s="2">
        <v>11</v>
      </c>
      <c r="O586" s="2">
        <v>766</v>
      </c>
      <c r="P586" s="2">
        <v>34</v>
      </c>
      <c r="Q586" s="2">
        <v>0.95424927917895874</v>
      </c>
      <c r="R586" s="2">
        <v>1.0058468269243972</v>
      </c>
      <c r="S586" s="2">
        <v>0.81204606002446178</v>
      </c>
      <c r="T586" s="2">
        <v>1.0214898931996974</v>
      </c>
      <c r="U586" s="2">
        <v>0.90147661093861409</v>
      </c>
      <c r="V586" s="2">
        <v>1.0137103279769413</v>
      </c>
      <c r="W586" s="2">
        <v>1.1186871404641612</v>
      </c>
      <c r="X586" s="2">
        <v>0.94352838933686822</v>
      </c>
      <c r="Y586" s="2">
        <v>1.0979045355709907</v>
      </c>
      <c r="Z586" s="2">
        <v>0.90526129543931499</v>
      </c>
      <c r="AA586" s="2">
        <v>0.74321902606819468</v>
      </c>
      <c r="AB586" s="2">
        <v>0.78886173066853382</v>
      </c>
      <c r="AC586" s="2">
        <v>0.7767410550264543</v>
      </c>
      <c r="AD586" s="2">
        <v>1.0058357034975187</v>
      </c>
      <c r="AE586" s="2">
        <v>0.93211397391642514</v>
      </c>
      <c r="AF586" s="2">
        <v>0.98789748319969906</v>
      </c>
      <c r="AG586" s="2">
        <v>0.78567915952648903</v>
      </c>
      <c r="AH586" s="2">
        <v>1.0963497085156562</v>
      </c>
      <c r="AI586" s="2">
        <v>1.040559019179135</v>
      </c>
      <c r="AJ586" s="2">
        <v>0.82605566944483277</v>
      </c>
      <c r="AK586" s="2">
        <v>0.95804860232227718</v>
      </c>
      <c r="AL586" s="2">
        <v>1.0209301448741745</v>
      </c>
      <c r="AM586" s="2">
        <v>1.4220132659901621</v>
      </c>
      <c r="AN586" s="2">
        <v>0.85271181632186632</v>
      </c>
      <c r="AO586" s="2">
        <v>0.94318957095177192</v>
      </c>
      <c r="AP586" s="2">
        <v>0.76698270919838496</v>
      </c>
      <c r="AQ586" s="2">
        <v>0.95515088748207655</v>
      </c>
      <c r="AR586" s="2">
        <v>0.94641507744722375</v>
      </c>
      <c r="AS586" s="2">
        <v>1.0120898489738057</v>
      </c>
      <c r="AT586" s="2">
        <v>1.0982299246844067</v>
      </c>
      <c r="AU586" s="2">
        <v>0.81497907999726904</v>
      </c>
      <c r="AV586" s="2">
        <v>1.117200714702516</v>
      </c>
      <c r="AW586" s="2">
        <f t="shared" si="63"/>
        <v>0.92909108770339544</v>
      </c>
      <c r="AX586" s="2">
        <f t="shared" si="64"/>
        <v>0.99139373600570402</v>
      </c>
      <c r="AY586" s="28">
        <f t="shared" si="65"/>
        <v>0.93715650398062422</v>
      </c>
      <c r="AZ586" s="28">
        <f t="shared" si="66"/>
        <v>0.21235228226946429</v>
      </c>
      <c r="BA586" s="28">
        <f t="shared" si="67"/>
        <v>-9.3638098590351715E-2</v>
      </c>
      <c r="BB586" s="28">
        <f t="shared" si="68"/>
        <v>0.67294306704105222</v>
      </c>
      <c r="BC586" s="29" t="str">
        <f t="shared" si="69"/>
        <v/>
      </c>
      <c r="BD586" s="2" t="s">
        <v>6634</v>
      </c>
      <c r="BE586" s="2" t="s">
        <v>5994</v>
      </c>
      <c r="BF586" s="2" t="s">
        <v>5994</v>
      </c>
      <c r="BG586" s="2" t="s">
        <v>7934</v>
      </c>
      <c r="BH586" s="2" t="s">
        <v>5994</v>
      </c>
      <c r="BI586" s="2" t="s">
        <v>9339</v>
      </c>
      <c r="BJ586" s="2" t="s">
        <v>5994</v>
      </c>
      <c r="BK586" s="2" t="s">
        <v>5994</v>
      </c>
      <c r="BL586" s="2" t="s">
        <v>11191</v>
      </c>
      <c r="BM586" s="2" t="s">
        <v>12410</v>
      </c>
      <c r="BN586" s="2" t="s">
        <v>13424</v>
      </c>
      <c r="BO586" s="2" t="s">
        <v>14541</v>
      </c>
      <c r="BP586" s="2" t="s">
        <v>15812</v>
      </c>
      <c r="BQ586" s="2" t="s">
        <v>16889</v>
      </c>
      <c r="BR586" s="2" t="s">
        <v>18271</v>
      </c>
      <c r="BS586" s="2"/>
      <c r="BT586" s="2"/>
      <c r="BU586" s="2"/>
      <c r="BV586" s="2"/>
      <c r="BW586" s="2"/>
      <c r="BX586" s="2"/>
      <c r="BY586" s="2"/>
      <c r="BZ586" s="2"/>
      <c r="CA586" s="2"/>
      <c r="CB586" s="2"/>
      <c r="CC586" s="2"/>
      <c r="CD586" s="2"/>
      <c r="CE586" s="2"/>
    </row>
    <row r="587" spans="1:83" x14ac:dyDescent="0.2">
      <c r="A587" s="1">
        <v>36</v>
      </c>
      <c r="B587" s="1">
        <v>36</v>
      </c>
      <c r="C587" s="2" t="s">
        <v>6</v>
      </c>
      <c r="D587" s="2" t="s">
        <v>995</v>
      </c>
      <c r="E587" s="2" t="s">
        <v>4421</v>
      </c>
      <c r="F587" s="2" t="s">
        <v>5896</v>
      </c>
      <c r="G587" s="2"/>
      <c r="H587" s="2"/>
      <c r="I587" s="2" t="s">
        <v>5994</v>
      </c>
      <c r="J587" s="2" t="s">
        <v>6408</v>
      </c>
      <c r="K587" s="2" t="s">
        <v>5994</v>
      </c>
      <c r="L587" s="2" t="s">
        <v>5994</v>
      </c>
      <c r="M587" s="2" t="s">
        <v>996</v>
      </c>
      <c r="N587" s="2">
        <v>3</v>
      </c>
      <c r="O587" s="2">
        <v>93</v>
      </c>
      <c r="P587" s="2">
        <v>8</v>
      </c>
      <c r="Q587" s="2">
        <v>1.9437682721990421</v>
      </c>
      <c r="R587" s="2">
        <v>0.86357475209685342</v>
      </c>
      <c r="S587" s="2">
        <v>1.8910149416710502</v>
      </c>
      <c r="T587" s="2">
        <v>1.3060399807990044</v>
      </c>
      <c r="U587" s="2">
        <v>1.6326650818458439</v>
      </c>
      <c r="V587" s="2">
        <v>1.3602320763044069</v>
      </c>
      <c r="W587" s="2">
        <v>0.75599857723343233</v>
      </c>
      <c r="X587" s="2">
        <v>1.0087906567130085</v>
      </c>
      <c r="Y587" s="2">
        <v>0.94133973669999393</v>
      </c>
      <c r="Z587" s="2">
        <v>1.5452812315244371</v>
      </c>
      <c r="AA587" s="2">
        <v>2.2555131614067823</v>
      </c>
      <c r="AB587" s="2">
        <v>0.84029070912722825</v>
      </c>
      <c r="AC587" s="2">
        <v>1.2772763863891601</v>
      </c>
      <c r="AD587" s="2">
        <v>1.2942309122516189</v>
      </c>
      <c r="AE587" s="2">
        <v>0.86939243527555099</v>
      </c>
      <c r="AF587" s="2">
        <v>1.208711679975278</v>
      </c>
      <c r="AG587" s="2">
        <v>3.0867797881619441</v>
      </c>
      <c r="AH587" s="2">
        <v>1.1371255255185819</v>
      </c>
      <c r="AI587" s="2">
        <v>1.3588265723955422</v>
      </c>
      <c r="AJ587" s="2">
        <v>1.07327238728702</v>
      </c>
      <c r="AK587" s="2">
        <v>0.82546493185547354</v>
      </c>
      <c r="AL587" s="2">
        <v>1.1034373570353406</v>
      </c>
      <c r="AM587" s="2">
        <v>0.81701556463962721</v>
      </c>
      <c r="AN587" s="2">
        <v>1.8037302330238398</v>
      </c>
      <c r="AO587" s="2">
        <v>5.6875294191344103</v>
      </c>
      <c r="AP587" s="2">
        <v>1.2090304538744572</v>
      </c>
      <c r="AQ587" s="2">
        <v>1.5261310205249945</v>
      </c>
      <c r="AR587" s="2">
        <v>1.2883699237318615</v>
      </c>
      <c r="AS587" s="2">
        <v>2.133498996422563</v>
      </c>
      <c r="AT587" s="2">
        <v>0.72943274041844786</v>
      </c>
      <c r="AU587" s="2">
        <v>0.92300756382790339</v>
      </c>
      <c r="AV587" s="2">
        <v>1.0675965855659615</v>
      </c>
      <c r="AW587" s="2">
        <f t="shared" si="63"/>
        <v>1.416523551745567</v>
      </c>
      <c r="AX587" s="2">
        <f t="shared" si="64"/>
        <v>1.5122312850170683</v>
      </c>
      <c r="AY587" s="28">
        <f t="shared" si="65"/>
        <v>0.93671091570465626</v>
      </c>
      <c r="AZ587" s="28">
        <f t="shared" si="66"/>
        <v>0.7761513325392313</v>
      </c>
      <c r="BA587" s="28">
        <f t="shared" si="67"/>
        <v>-9.4324217577618941E-2</v>
      </c>
      <c r="BB587" s="28">
        <f t="shared" si="68"/>
        <v>0.11005359255748016</v>
      </c>
      <c r="BC587" s="29" t="str">
        <f t="shared" si="69"/>
        <v/>
      </c>
      <c r="BD587" s="2" t="s">
        <v>7682</v>
      </c>
      <c r="BE587" s="2" t="s">
        <v>5994</v>
      </c>
      <c r="BF587" s="2" t="s">
        <v>5994</v>
      </c>
      <c r="BG587" s="2" t="s">
        <v>9085</v>
      </c>
      <c r="BH587" s="2" t="s">
        <v>5994</v>
      </c>
      <c r="BI587" s="2" t="s">
        <v>5994</v>
      </c>
      <c r="BJ587" s="2" t="s">
        <v>5994</v>
      </c>
      <c r="BK587" s="2" t="s">
        <v>5994</v>
      </c>
      <c r="BL587" s="2" t="s">
        <v>12205</v>
      </c>
      <c r="BM587" s="2" t="s">
        <v>6408</v>
      </c>
      <c r="BN587" s="2" t="s">
        <v>14366</v>
      </c>
      <c r="BO587" s="2" t="s">
        <v>15580</v>
      </c>
      <c r="BP587" s="2" t="s">
        <v>16623</v>
      </c>
      <c r="BQ587" s="2" t="s">
        <v>18061</v>
      </c>
      <c r="BR587" s="2" t="s">
        <v>18143</v>
      </c>
      <c r="BS587" s="2"/>
      <c r="BT587" s="2"/>
      <c r="BU587" s="2"/>
      <c r="BV587" s="2"/>
      <c r="BW587" s="2"/>
      <c r="BX587" s="2"/>
      <c r="BY587" s="2"/>
      <c r="BZ587" s="2"/>
      <c r="CA587" s="2"/>
      <c r="CB587" s="2"/>
      <c r="CC587" s="2"/>
      <c r="CD587" s="2"/>
      <c r="CE587" s="2"/>
    </row>
    <row r="588" spans="1:83" x14ac:dyDescent="0.2">
      <c r="A588" s="1">
        <v>19</v>
      </c>
      <c r="B588" s="1">
        <v>19</v>
      </c>
      <c r="C588" s="2" t="s">
        <v>334</v>
      </c>
      <c r="D588" s="2" t="s">
        <v>1573</v>
      </c>
      <c r="E588" s="2" t="s">
        <v>3460</v>
      </c>
      <c r="F588" s="2" t="s">
        <v>4931</v>
      </c>
      <c r="G588" s="2"/>
      <c r="H588" s="2"/>
      <c r="I588" s="2" t="s">
        <v>5987</v>
      </c>
      <c r="J588" s="2" t="s">
        <v>6034</v>
      </c>
      <c r="K588" s="2" t="s">
        <v>5994</v>
      </c>
      <c r="L588" s="2" t="s">
        <v>5994</v>
      </c>
      <c r="M588" s="2" t="s">
        <v>1574</v>
      </c>
      <c r="N588" s="2">
        <v>1</v>
      </c>
      <c r="O588" s="2">
        <v>218</v>
      </c>
      <c r="P588" s="2">
        <v>3</v>
      </c>
      <c r="Q588" s="2">
        <v>1.5360834213659829</v>
      </c>
      <c r="R588" s="2">
        <v>0.61891976875409327</v>
      </c>
      <c r="S588" s="2">
        <v>1.3261210194433497</v>
      </c>
      <c r="T588" s="2">
        <v>0.91735351089452521</v>
      </c>
      <c r="U588" s="2">
        <v>1.356506993827902</v>
      </c>
      <c r="V588" s="2">
        <v>1.1001050616696451</v>
      </c>
      <c r="W588" s="2">
        <v>0.58993301155055522</v>
      </c>
      <c r="X588" s="2">
        <v>0.72130313025677406</v>
      </c>
      <c r="Y588" s="2">
        <v>1.2445386468924045</v>
      </c>
      <c r="Z588" s="2">
        <v>1.2970934092542219</v>
      </c>
      <c r="AA588" s="2">
        <v>2.8825122289243645</v>
      </c>
      <c r="AB588" s="2">
        <v>0.78447293337142987</v>
      </c>
      <c r="AC588" s="2">
        <v>1.0756995414750086</v>
      </c>
      <c r="AD588" s="2">
        <v>2.3183326753845397</v>
      </c>
      <c r="AE588" s="2">
        <v>1.036850904559502</v>
      </c>
      <c r="AF588" s="2">
        <v>1.8641375784352887</v>
      </c>
      <c r="AG588" s="2">
        <v>3.048813454216996</v>
      </c>
      <c r="AH588" s="2">
        <v>0.71395421889997823</v>
      </c>
      <c r="AI588" s="2">
        <v>1.1821364935406575</v>
      </c>
      <c r="AJ588" s="2">
        <v>1.0654380934123322</v>
      </c>
      <c r="AK588" s="2">
        <v>0.67025954494079876</v>
      </c>
      <c r="AL588" s="2">
        <v>1.0729755442122091</v>
      </c>
      <c r="AM588" s="2">
        <v>1.0328314740119247</v>
      </c>
      <c r="AN588" s="2">
        <v>2.2748798439225886</v>
      </c>
      <c r="AO588" s="2">
        <v>4.8925136300581267</v>
      </c>
      <c r="AP588" s="2">
        <v>1.1823169459993859</v>
      </c>
      <c r="AQ588" s="2">
        <v>1.6902014726121497</v>
      </c>
      <c r="AR588" s="2">
        <v>1.6435202222507019</v>
      </c>
      <c r="AS588" s="2">
        <v>1.9037945818814592</v>
      </c>
      <c r="AT588" s="2">
        <v>0.88620041629963686</v>
      </c>
      <c r="AU588" s="2">
        <v>0.93082385732172468</v>
      </c>
      <c r="AV588" s="2">
        <v>1.2380328831123888</v>
      </c>
      <c r="AW588" s="2">
        <f t="shared" si="63"/>
        <v>1.3952221935456814</v>
      </c>
      <c r="AX588" s="2">
        <f t="shared" si="64"/>
        <v>1.491991948165071</v>
      </c>
      <c r="AY588" s="28">
        <f t="shared" si="65"/>
        <v>0.93514056510934795</v>
      </c>
      <c r="AZ588" s="28">
        <f t="shared" si="66"/>
        <v>0.76166227853941826</v>
      </c>
      <c r="BA588" s="28">
        <f t="shared" si="67"/>
        <v>-9.6744855722286055E-2</v>
      </c>
      <c r="BB588" s="28">
        <f t="shared" si="68"/>
        <v>0.11823755238592415</v>
      </c>
      <c r="BC588" s="29" t="str">
        <f t="shared" si="69"/>
        <v/>
      </c>
      <c r="BD588" s="2" t="s">
        <v>6861</v>
      </c>
      <c r="BE588" s="2" t="s">
        <v>5994</v>
      </c>
      <c r="BF588" s="2" t="s">
        <v>5994</v>
      </c>
      <c r="BG588" s="2" t="s">
        <v>8184</v>
      </c>
      <c r="BH588" s="2" t="s">
        <v>5994</v>
      </c>
      <c r="BI588" s="2" t="s">
        <v>9562</v>
      </c>
      <c r="BJ588" s="2" t="s">
        <v>5994</v>
      </c>
      <c r="BK588" s="2" t="s">
        <v>5994</v>
      </c>
      <c r="BL588" s="2" t="s">
        <v>11419</v>
      </c>
      <c r="BM588" s="2" t="s">
        <v>12645</v>
      </c>
      <c r="BN588" s="2" t="s">
        <v>13656</v>
      </c>
      <c r="BO588" s="2" t="s">
        <v>14763</v>
      </c>
      <c r="BP588" s="2" t="s">
        <v>16050</v>
      </c>
      <c r="BQ588" s="2" t="s">
        <v>17142</v>
      </c>
      <c r="BR588" s="2" t="s">
        <v>18431</v>
      </c>
      <c r="BS588" s="2"/>
      <c r="BT588" s="2"/>
      <c r="BU588" s="2"/>
      <c r="BV588" s="2"/>
      <c r="BW588" s="2"/>
      <c r="BX588" s="2"/>
      <c r="BY588" s="2"/>
      <c r="BZ588" s="2"/>
      <c r="CA588" s="2"/>
      <c r="CB588" s="2"/>
      <c r="CC588" s="2"/>
      <c r="CD588" s="2"/>
      <c r="CE588" s="2"/>
    </row>
    <row r="589" spans="1:83" x14ac:dyDescent="0.2">
      <c r="A589" s="1">
        <v>110</v>
      </c>
      <c r="B589" s="1">
        <v>110</v>
      </c>
      <c r="C589" s="2" t="s">
        <v>6</v>
      </c>
      <c r="D589" s="2" t="s">
        <v>915</v>
      </c>
      <c r="E589" s="2" t="s">
        <v>915</v>
      </c>
      <c r="F589" s="2" t="s">
        <v>5299</v>
      </c>
      <c r="G589" s="2"/>
      <c r="H589" s="2"/>
      <c r="I589" s="2" t="s">
        <v>5994</v>
      </c>
      <c r="J589" s="2" t="s">
        <v>5994</v>
      </c>
      <c r="K589" s="2" t="s">
        <v>5994</v>
      </c>
      <c r="L589" s="2" t="s">
        <v>5994</v>
      </c>
      <c r="M589" s="2" t="s">
        <v>916</v>
      </c>
      <c r="N589" s="2">
        <v>6</v>
      </c>
      <c r="O589" s="2">
        <v>1110</v>
      </c>
      <c r="P589" s="2">
        <v>9</v>
      </c>
      <c r="Q589" s="2">
        <v>0.88755380269899109</v>
      </c>
      <c r="R589" s="2">
        <v>0.64070623643747804</v>
      </c>
      <c r="S589" s="2">
        <v>0.57086947915211372</v>
      </c>
      <c r="T589" s="2">
        <v>0.69180424467349622</v>
      </c>
      <c r="U589" s="2">
        <v>0.70651838394304489</v>
      </c>
      <c r="V589" s="2">
        <v>0.80247812332150703</v>
      </c>
      <c r="W589" s="2">
        <v>0.61281143874231547</v>
      </c>
      <c r="X589" s="2">
        <v>0.90756846737237828</v>
      </c>
      <c r="Y589" s="2">
        <v>0.51355932181422925</v>
      </c>
      <c r="Z589" s="2">
        <v>0.56325915491274969</v>
      </c>
      <c r="AA589" s="2">
        <v>1.4715413155434161</v>
      </c>
      <c r="AB589" s="2">
        <v>1.0547285266091002</v>
      </c>
      <c r="AC589" s="2">
        <v>1.0758388150987468</v>
      </c>
      <c r="AD589" s="2">
        <v>1.1554420382531481</v>
      </c>
      <c r="AE589" s="2">
        <v>1.0692405936697176</v>
      </c>
      <c r="AF589" s="2">
        <v>1.2149187584372898</v>
      </c>
      <c r="AG589" s="2">
        <v>1.0867833766597101</v>
      </c>
      <c r="AH589" s="2">
        <v>0.59848505417823794</v>
      </c>
      <c r="AI589" s="2">
        <v>0.88000813989918381</v>
      </c>
      <c r="AJ589" s="2">
        <v>0.58751226514564903</v>
      </c>
      <c r="AK589" s="2">
        <v>0.54063332683628063</v>
      </c>
      <c r="AL589" s="2">
        <v>0.63361711954180033</v>
      </c>
      <c r="AM589" s="2">
        <v>0.65659448042062873</v>
      </c>
      <c r="AN589" s="2">
        <v>1.1605617309572844</v>
      </c>
      <c r="AO589" s="2">
        <v>0.95487127807638228</v>
      </c>
      <c r="AP589" s="2">
        <v>0.86627622875110577</v>
      </c>
      <c r="AQ589" s="2">
        <v>1.2659522475172107</v>
      </c>
      <c r="AR589" s="2">
        <v>1.1946808449576747</v>
      </c>
      <c r="AS589" s="2">
        <v>1.1173490353660416</v>
      </c>
      <c r="AT589" s="2">
        <v>1.2933397377272309</v>
      </c>
      <c r="AU589" s="2">
        <v>1.1449280203899728</v>
      </c>
      <c r="AV589" s="2">
        <v>1.2929281254821441</v>
      </c>
      <c r="AW589" s="2">
        <f t="shared" si="63"/>
        <v>0.88386012219643717</v>
      </c>
      <c r="AX589" s="2">
        <f t="shared" si="64"/>
        <v>0.94584917568312188</v>
      </c>
      <c r="AY589" s="28">
        <f t="shared" si="65"/>
        <v>0.93446201034967935</v>
      </c>
      <c r="AZ589" s="28">
        <f t="shared" si="66"/>
        <v>0.53587990960803578</v>
      </c>
      <c r="BA589" s="28">
        <f t="shared" si="67"/>
        <v>-9.7792081097967193E-2</v>
      </c>
      <c r="BB589" s="28">
        <f t="shared" si="68"/>
        <v>0.27093252455728795</v>
      </c>
      <c r="BC589" s="29" t="str">
        <f t="shared" si="69"/>
        <v/>
      </c>
      <c r="BD589" s="2" t="s">
        <v>7174</v>
      </c>
      <c r="BE589" s="2" t="s">
        <v>5994</v>
      </c>
      <c r="BF589" s="2" t="s">
        <v>5994</v>
      </c>
      <c r="BG589" s="2" t="s">
        <v>5994</v>
      </c>
      <c r="BH589" s="2" t="s">
        <v>5994</v>
      </c>
      <c r="BI589" s="2" t="s">
        <v>9630</v>
      </c>
      <c r="BJ589" s="2" t="s">
        <v>5994</v>
      </c>
      <c r="BK589" s="2" t="s">
        <v>5994</v>
      </c>
      <c r="BL589" s="2" t="s">
        <v>5994</v>
      </c>
      <c r="BM589" s="2" t="s">
        <v>12958</v>
      </c>
      <c r="BN589" s="2" t="s">
        <v>6122</v>
      </c>
      <c r="BO589" s="2" t="s">
        <v>15065</v>
      </c>
      <c r="BP589" s="2" t="s">
        <v>5994</v>
      </c>
      <c r="BQ589" s="2" t="s">
        <v>17513</v>
      </c>
      <c r="BR589" s="2" t="s">
        <v>5994</v>
      </c>
      <c r="BS589" s="2"/>
      <c r="BT589" s="2"/>
      <c r="BU589" s="2"/>
      <c r="BV589" s="2"/>
      <c r="BW589" s="2"/>
      <c r="BX589" s="2"/>
      <c r="BY589" s="2"/>
      <c r="BZ589" s="2"/>
      <c r="CA589" s="2"/>
      <c r="CB589" s="2"/>
      <c r="CC589" s="2"/>
      <c r="CD589" s="2"/>
      <c r="CE589" s="2"/>
    </row>
    <row r="590" spans="1:83" x14ac:dyDescent="0.2">
      <c r="A590" s="1">
        <v>378</v>
      </c>
      <c r="B590" s="1">
        <v>378</v>
      </c>
      <c r="C590" s="2" t="s">
        <v>6</v>
      </c>
      <c r="D590" s="2" t="s">
        <v>258</v>
      </c>
      <c r="E590" s="2" t="s">
        <v>3516</v>
      </c>
      <c r="F590" s="2" t="s">
        <v>4987</v>
      </c>
      <c r="G590" s="2"/>
      <c r="H590" s="2"/>
      <c r="I590" s="2" t="s">
        <v>5980</v>
      </c>
      <c r="J590" s="2" t="s">
        <v>6038</v>
      </c>
      <c r="K590" s="2" t="s">
        <v>6025</v>
      </c>
      <c r="L590" s="2" t="s">
        <v>5994</v>
      </c>
      <c r="M590" s="2" t="s">
        <v>259</v>
      </c>
      <c r="N590" s="2">
        <v>37</v>
      </c>
      <c r="O590" s="2">
        <v>4244</v>
      </c>
      <c r="P590" s="2">
        <v>110</v>
      </c>
      <c r="Q590" s="2">
        <v>0.75026021472051685</v>
      </c>
      <c r="R590" s="2">
        <v>0.9345988586001025</v>
      </c>
      <c r="S590" s="2">
        <v>0.84221778525489854</v>
      </c>
      <c r="T590" s="2">
        <v>0.9330426652446554</v>
      </c>
      <c r="U590" s="2">
        <v>0.7679012742296828</v>
      </c>
      <c r="V590" s="2">
        <v>1.0428709299761598</v>
      </c>
      <c r="W590" s="2">
        <v>1.0021510569742729</v>
      </c>
      <c r="X590" s="2">
        <v>0.83377277802147276</v>
      </c>
      <c r="Y590" s="2">
        <v>0.90164004466631531</v>
      </c>
      <c r="Z590" s="2">
        <v>0.82153212587308921</v>
      </c>
      <c r="AA590" s="2">
        <v>0.82904967525436479</v>
      </c>
      <c r="AB590" s="2">
        <v>0.92569509619747214</v>
      </c>
      <c r="AC590" s="2">
        <v>0.90223809506858199</v>
      </c>
      <c r="AD590" s="2">
        <v>1.0176906794488576</v>
      </c>
      <c r="AE590" s="2">
        <v>1.0405865341671474</v>
      </c>
      <c r="AF590" s="2">
        <v>1.0199135748259203</v>
      </c>
      <c r="AG590" s="2">
        <v>0.83928630101916524</v>
      </c>
      <c r="AH590" s="2">
        <v>1.0585543018080914</v>
      </c>
      <c r="AI590" s="2">
        <v>0.84808149793043508</v>
      </c>
      <c r="AJ590" s="2">
        <v>0.79424017826715521</v>
      </c>
      <c r="AK590" s="2">
        <v>0.71653235238952484</v>
      </c>
      <c r="AL590" s="2">
        <v>0.93042895552664928</v>
      </c>
      <c r="AM590" s="2">
        <v>1.1364723824238259</v>
      </c>
      <c r="AN590" s="2">
        <v>0.8758987244818992</v>
      </c>
      <c r="AO590" s="2">
        <v>0.83971791610316893</v>
      </c>
      <c r="AP590" s="2">
        <v>1.0242104764606275</v>
      </c>
      <c r="AQ590" s="2">
        <v>1.0859790462385572</v>
      </c>
      <c r="AR590" s="2">
        <v>0.9794434633084218</v>
      </c>
      <c r="AS590" s="2">
        <v>0.95443564910463197</v>
      </c>
      <c r="AT590" s="2">
        <v>1.2007705971083398</v>
      </c>
      <c r="AU590" s="2">
        <v>0.90437872889658233</v>
      </c>
      <c r="AV590" s="2">
        <v>1.2013215756765021</v>
      </c>
      <c r="AW590" s="2">
        <f t="shared" si="63"/>
        <v>0.90614398173780464</v>
      </c>
      <c r="AX590" s="2">
        <f t="shared" si="64"/>
        <v>0.97003105638162745</v>
      </c>
      <c r="AY590" s="28">
        <f t="shared" si="65"/>
        <v>0.93413914510929996</v>
      </c>
      <c r="AZ590" s="28">
        <f t="shared" si="66"/>
        <v>0.14881776537170485</v>
      </c>
      <c r="BA590" s="28">
        <f t="shared" si="67"/>
        <v>-9.8290631668210962E-2</v>
      </c>
      <c r="BB590" s="28">
        <f t="shared" si="68"/>
        <v>0.82734522105920971</v>
      </c>
      <c r="BC590" s="29" t="str">
        <f t="shared" si="69"/>
        <v/>
      </c>
      <c r="BD590" s="2" t="s">
        <v>6903</v>
      </c>
      <c r="BE590" s="2" t="s">
        <v>5994</v>
      </c>
      <c r="BF590" s="2" t="s">
        <v>5994</v>
      </c>
      <c r="BG590" s="2" t="s">
        <v>8239</v>
      </c>
      <c r="BH590" s="2" t="s">
        <v>5994</v>
      </c>
      <c r="BI590" s="2" t="s">
        <v>9263</v>
      </c>
      <c r="BJ590" s="2" t="s">
        <v>10186</v>
      </c>
      <c r="BK590" s="2" t="s">
        <v>10786</v>
      </c>
      <c r="BL590" s="2" t="s">
        <v>11465</v>
      </c>
      <c r="BM590" s="2" t="s">
        <v>12686</v>
      </c>
      <c r="BN590" s="2" t="s">
        <v>13337</v>
      </c>
      <c r="BO590" s="2" t="s">
        <v>14801</v>
      </c>
      <c r="BP590" s="2" t="s">
        <v>16106</v>
      </c>
      <c r="BQ590" s="2" t="s">
        <v>17198</v>
      </c>
      <c r="BR590" s="2" t="s">
        <v>18210</v>
      </c>
      <c r="BS590" s="2"/>
      <c r="BT590" s="2"/>
      <c r="BU590" s="2"/>
      <c r="BV590" s="2"/>
      <c r="BW590" s="2"/>
      <c r="BX590" s="2"/>
      <c r="BY590" s="2"/>
      <c r="BZ590" s="2"/>
      <c r="CA590" s="2"/>
      <c r="CB590" s="2"/>
      <c r="CC590" s="2"/>
      <c r="CD590" s="2"/>
      <c r="CE590" s="2"/>
    </row>
    <row r="591" spans="1:83" x14ac:dyDescent="0.2">
      <c r="A591" s="1">
        <v>328</v>
      </c>
      <c r="B591" s="1">
        <v>328</v>
      </c>
      <c r="C591" s="2" t="s">
        <v>6</v>
      </c>
      <c r="D591" s="2" t="s">
        <v>1367</v>
      </c>
      <c r="E591" s="2" t="s">
        <v>4226</v>
      </c>
      <c r="F591" s="2" t="s">
        <v>5701</v>
      </c>
      <c r="G591" s="2"/>
      <c r="H591" s="2"/>
      <c r="I591" s="2" t="s">
        <v>5994</v>
      </c>
      <c r="J591" s="2" t="s">
        <v>6207</v>
      </c>
      <c r="K591" s="2" t="s">
        <v>5994</v>
      </c>
      <c r="L591" s="2" t="s">
        <v>5994</v>
      </c>
      <c r="M591" s="2" t="s">
        <v>1368</v>
      </c>
      <c r="N591" s="2">
        <v>2</v>
      </c>
      <c r="O591" s="2">
        <v>149</v>
      </c>
      <c r="P591" s="2">
        <v>4</v>
      </c>
      <c r="Q591" s="2">
        <v>0.68774607142313493</v>
      </c>
      <c r="R591" s="2">
        <v>0.9454092985815703</v>
      </c>
      <c r="S591" s="2">
        <v>0.91815882547708383</v>
      </c>
      <c r="T591" s="2">
        <v>0.59443947060608937</v>
      </c>
      <c r="U591" s="2">
        <v>0.70394654547314028</v>
      </c>
      <c r="V591" s="2">
        <v>0.83400846939260365</v>
      </c>
      <c r="W591" s="2">
        <v>0.90345510355915137</v>
      </c>
      <c r="X591" s="2">
        <v>0.76350935572986423</v>
      </c>
      <c r="Y591" s="2">
        <v>0.72822653606577237</v>
      </c>
      <c r="Z591" s="2">
        <v>0.71488880670178379</v>
      </c>
      <c r="AA591" s="2">
        <v>0.87716953322189939</v>
      </c>
      <c r="AB591" s="2">
        <v>0.96061243010088693</v>
      </c>
      <c r="AC591" s="2">
        <v>0.78617633010228483</v>
      </c>
      <c r="AD591" s="2">
        <v>0.85585078627842803</v>
      </c>
      <c r="AE591" s="2">
        <v>0.98548634354466103</v>
      </c>
      <c r="AF591" s="2">
        <v>1.0920073713013616</v>
      </c>
      <c r="AG591" s="2">
        <v>0.69179641966297534</v>
      </c>
      <c r="AH591" s="2">
        <v>0.63419201727963648</v>
      </c>
      <c r="AI591" s="2">
        <v>0.64944530546277424</v>
      </c>
      <c r="AJ591" s="2">
        <v>0.91075888838478669</v>
      </c>
      <c r="AK591" s="2">
        <v>0.86104952406483182</v>
      </c>
      <c r="AL591" s="2">
        <v>1.2469504700555905</v>
      </c>
      <c r="AM591" s="2">
        <v>1.0701599928696137</v>
      </c>
      <c r="AN591" s="2">
        <v>0.88544910505209184</v>
      </c>
      <c r="AO591" s="2">
        <v>0.75538179561120278</v>
      </c>
      <c r="AP591" s="2">
        <v>0.66052294653025501</v>
      </c>
      <c r="AQ591" s="2">
        <v>0.7746848382939302</v>
      </c>
      <c r="AR591" s="2">
        <v>0.89245859167018671</v>
      </c>
      <c r="AS591" s="2">
        <v>0.77057295686674943</v>
      </c>
      <c r="AT591" s="2">
        <v>1.0420172522877698</v>
      </c>
      <c r="AU591" s="2">
        <v>1.0124898253314945</v>
      </c>
      <c r="AV591" s="2">
        <v>1.1033236152473982</v>
      </c>
      <c r="AW591" s="2">
        <f t="shared" si="63"/>
        <v>0.82605221748368773</v>
      </c>
      <c r="AX591" s="2">
        <f t="shared" si="64"/>
        <v>0.88463047500055403</v>
      </c>
      <c r="AY591" s="28">
        <f t="shared" si="65"/>
        <v>0.9337822297871553</v>
      </c>
      <c r="AZ591" s="28">
        <f t="shared" si="66"/>
        <v>0.30262111434392835</v>
      </c>
      <c r="BA591" s="28">
        <f t="shared" si="67"/>
        <v>-9.8841961053336216E-2</v>
      </c>
      <c r="BB591" s="28">
        <f t="shared" si="68"/>
        <v>0.5191007738569412</v>
      </c>
      <c r="BC591" s="29" t="str">
        <f t="shared" si="69"/>
        <v/>
      </c>
      <c r="BD591" s="2" t="s">
        <v>7518</v>
      </c>
      <c r="BE591" s="2" t="s">
        <v>5994</v>
      </c>
      <c r="BF591" s="2" t="s">
        <v>5994</v>
      </c>
      <c r="BG591" s="2" t="s">
        <v>8915</v>
      </c>
      <c r="BH591" s="2" t="s">
        <v>5994</v>
      </c>
      <c r="BI591" s="2" t="s">
        <v>5994</v>
      </c>
      <c r="BJ591" s="2" t="s">
        <v>5994</v>
      </c>
      <c r="BK591" s="2" t="s">
        <v>10984</v>
      </c>
      <c r="BL591" s="2" t="s">
        <v>12070</v>
      </c>
      <c r="BM591" s="2" t="s">
        <v>6207</v>
      </c>
      <c r="BN591" s="2" t="s">
        <v>14281</v>
      </c>
      <c r="BO591" s="2" t="s">
        <v>15431</v>
      </c>
      <c r="BP591" s="2" t="s">
        <v>16046</v>
      </c>
      <c r="BQ591" s="2" t="s">
        <v>17898</v>
      </c>
      <c r="BR591" s="2" t="s">
        <v>18163</v>
      </c>
      <c r="BS591" s="2"/>
      <c r="BT591" s="2"/>
      <c r="BU591" s="2"/>
      <c r="BV591" s="2"/>
      <c r="BW591" s="2"/>
      <c r="BX591" s="2"/>
      <c r="BY591" s="2"/>
      <c r="BZ591" s="2"/>
      <c r="CA591" s="2"/>
      <c r="CB591" s="2"/>
      <c r="CC591" s="2"/>
      <c r="CD591" s="2"/>
      <c r="CE591" s="2"/>
    </row>
    <row r="592" spans="1:83" x14ac:dyDescent="0.2">
      <c r="A592" s="1">
        <v>131</v>
      </c>
      <c r="B592" s="1">
        <v>131</v>
      </c>
      <c r="C592" s="2" t="s">
        <v>239</v>
      </c>
      <c r="D592" s="2" t="s">
        <v>1267</v>
      </c>
      <c r="E592" s="2" t="s">
        <v>4394</v>
      </c>
      <c r="F592" s="2" t="s">
        <v>5869</v>
      </c>
      <c r="G592" s="2"/>
      <c r="H592" s="2"/>
      <c r="I592" s="2" t="s">
        <v>5994</v>
      </c>
      <c r="J592" s="2" t="s">
        <v>6384</v>
      </c>
      <c r="K592" s="2" t="s">
        <v>5994</v>
      </c>
      <c r="L592" s="2" t="s">
        <v>5994</v>
      </c>
      <c r="M592" s="2" t="s">
        <v>1268</v>
      </c>
      <c r="N592" s="2">
        <v>1</v>
      </c>
      <c r="O592" s="2">
        <v>815</v>
      </c>
      <c r="P592" s="2">
        <v>5</v>
      </c>
      <c r="Q592" s="2">
        <v>0.38971896266394485</v>
      </c>
      <c r="R592" s="2">
        <v>0.85853047130550697</v>
      </c>
      <c r="S592" s="2">
        <v>0.41646074832785746</v>
      </c>
      <c r="T592" s="2">
        <v>0.47843222721049888</v>
      </c>
      <c r="U592" s="2">
        <v>0.73662225997662722</v>
      </c>
      <c r="V592" s="2">
        <v>0.31268406516160785</v>
      </c>
      <c r="W592" s="2">
        <v>0.72720959171367738</v>
      </c>
      <c r="X592" s="2">
        <v>0.29351077699427697</v>
      </c>
      <c r="Y592" s="2">
        <v>0.72170159058285932</v>
      </c>
      <c r="Z592" s="2">
        <v>0.49787580445162682</v>
      </c>
      <c r="AA592" s="2">
        <v>1.3389065985349766</v>
      </c>
      <c r="AB592" s="2">
        <v>2.2028000815064095</v>
      </c>
      <c r="AC592" s="2">
        <v>0.99399103696146984</v>
      </c>
      <c r="AD592" s="2">
        <v>1.267326470916575</v>
      </c>
      <c r="AE592" s="2">
        <v>2.0537751283181871</v>
      </c>
      <c r="AF592" s="2">
        <v>0.80473217009547793</v>
      </c>
      <c r="AG592" s="2">
        <v>0.86736580320665058</v>
      </c>
      <c r="AH592" s="2">
        <v>0.34222950734061186</v>
      </c>
      <c r="AI592" s="2">
        <v>0.55845827498538059</v>
      </c>
      <c r="AJ592" s="2">
        <v>0.58820494716901717</v>
      </c>
      <c r="AK592" s="2">
        <v>0.75913414334681806</v>
      </c>
      <c r="AL592" s="2">
        <v>0.92283122531897055</v>
      </c>
      <c r="AM592" s="2">
        <v>0.85109662321042834</v>
      </c>
      <c r="AN592" s="2">
        <v>0.96688892959782902</v>
      </c>
      <c r="AO592" s="2">
        <v>0.98224860932543578</v>
      </c>
      <c r="AP592" s="2">
        <v>0.71587969006394891</v>
      </c>
      <c r="AQ592" s="2">
        <v>0.47599163739046801</v>
      </c>
      <c r="AR592" s="2">
        <v>1.6895745415505388</v>
      </c>
      <c r="AS592" s="2">
        <v>0.60657418026597676</v>
      </c>
      <c r="AT592" s="2">
        <v>1.0508880349560077</v>
      </c>
      <c r="AU592" s="2">
        <v>1.6048690541676531</v>
      </c>
      <c r="AV592" s="2">
        <v>2.0285295587573637</v>
      </c>
      <c r="AW592" s="2">
        <f t="shared" si="63"/>
        <v>0.88009669340754304</v>
      </c>
      <c r="AX592" s="2">
        <f t="shared" si="64"/>
        <v>0.94289326382976313</v>
      </c>
      <c r="AY592" s="28">
        <f t="shared" si="65"/>
        <v>0.93340012827416075</v>
      </c>
      <c r="AZ592" s="28">
        <f t="shared" si="66"/>
        <v>0.73772763221228077</v>
      </c>
      <c r="BA592" s="28">
        <f t="shared" si="67"/>
        <v>-9.9432429320378893E-2</v>
      </c>
      <c r="BB592" s="28">
        <f t="shared" si="68"/>
        <v>0.13210394936991274</v>
      </c>
      <c r="BC592" s="29" t="str">
        <f t="shared" si="69"/>
        <v/>
      </c>
      <c r="BD592" s="2" t="s">
        <v>7664</v>
      </c>
      <c r="BE592" s="2" t="s">
        <v>5994</v>
      </c>
      <c r="BF592" s="2" t="s">
        <v>5994</v>
      </c>
      <c r="BG592" s="2" t="s">
        <v>5994</v>
      </c>
      <c r="BH592" s="2" t="s">
        <v>5994</v>
      </c>
      <c r="BI592" s="2" t="s">
        <v>5994</v>
      </c>
      <c r="BJ592" s="2" t="s">
        <v>10535</v>
      </c>
      <c r="BK592" s="2" t="s">
        <v>11016</v>
      </c>
      <c r="BL592" s="2" t="s">
        <v>12185</v>
      </c>
      <c r="BM592" s="2" t="s">
        <v>6384</v>
      </c>
      <c r="BN592" s="2" t="s">
        <v>14357</v>
      </c>
      <c r="BO592" s="2" t="s">
        <v>15556</v>
      </c>
      <c r="BP592" s="2" t="s">
        <v>16285</v>
      </c>
      <c r="BQ592" s="2" t="s">
        <v>18036</v>
      </c>
      <c r="BR592" s="2" t="s">
        <v>19003</v>
      </c>
      <c r="BS592" s="2"/>
      <c r="BT592" s="2"/>
      <c r="BU592" s="2"/>
      <c r="BV592" s="2"/>
      <c r="BW592" s="2"/>
      <c r="BX592" s="2"/>
      <c r="BY592" s="2"/>
      <c r="BZ592" s="2"/>
      <c r="CA592" s="2"/>
      <c r="CB592" s="2"/>
      <c r="CC592" s="2"/>
      <c r="CD592" s="2"/>
      <c r="CE592" s="2"/>
    </row>
    <row r="593" spans="1:83" x14ac:dyDescent="0.2">
      <c r="A593" s="1">
        <v>138</v>
      </c>
      <c r="B593" s="1">
        <v>138</v>
      </c>
      <c r="C593" s="2" t="s">
        <v>239</v>
      </c>
      <c r="D593" s="2" t="s">
        <v>1279</v>
      </c>
      <c r="E593" s="2" t="s">
        <v>3062</v>
      </c>
      <c r="F593" s="2" t="s">
        <v>4534</v>
      </c>
      <c r="G593" s="2"/>
      <c r="H593" s="2"/>
      <c r="I593" s="2" t="s">
        <v>5977</v>
      </c>
      <c r="J593" s="2" t="s">
        <v>6004</v>
      </c>
      <c r="K593" s="2" t="s">
        <v>6029</v>
      </c>
      <c r="L593" s="2" t="s">
        <v>5994</v>
      </c>
      <c r="M593" s="2" t="s">
        <v>1280</v>
      </c>
      <c r="N593" s="2">
        <v>3</v>
      </c>
      <c r="O593" s="2">
        <v>334</v>
      </c>
      <c r="P593" s="2">
        <v>5</v>
      </c>
      <c r="Q593" s="2">
        <v>0.74235653885857766</v>
      </c>
      <c r="R593" s="2">
        <v>0.96810375105416757</v>
      </c>
      <c r="S593" s="2">
        <v>0.92924073042937094</v>
      </c>
      <c r="T593" s="2">
        <v>0.8879137243641213</v>
      </c>
      <c r="U593" s="2">
        <v>0.81319238029253216</v>
      </c>
      <c r="V593" s="2">
        <v>0.91980318099364444</v>
      </c>
      <c r="W593" s="2">
        <v>0.91335078253892588</v>
      </c>
      <c r="X593" s="2">
        <v>1.7186121599631938</v>
      </c>
      <c r="Y593" s="2">
        <v>1.5082472781106182</v>
      </c>
      <c r="Z593" s="2">
        <v>1.192036068506332</v>
      </c>
      <c r="AA593" s="2">
        <v>1.3235259810181097</v>
      </c>
      <c r="AB593" s="2">
        <v>0.8538886478397264</v>
      </c>
      <c r="AC593" s="2">
        <v>0.94585474894633359</v>
      </c>
      <c r="AD593" s="2">
        <v>0.94124814299149095</v>
      </c>
      <c r="AE593" s="2">
        <v>0.9576496678138563</v>
      </c>
      <c r="AF593" s="2">
        <v>0.96436607845078826</v>
      </c>
      <c r="AG593" s="2">
        <v>2.5413577693884974</v>
      </c>
      <c r="AH593" s="2">
        <v>1.2879886232982514</v>
      </c>
      <c r="AI593" s="2">
        <v>1.0418934826226269</v>
      </c>
      <c r="AJ593" s="2">
        <v>1.2814909757717667</v>
      </c>
      <c r="AK593" s="2">
        <v>1.1295689119851655</v>
      </c>
      <c r="AL593" s="2">
        <v>1.3329490272296165</v>
      </c>
      <c r="AM593" s="2">
        <v>1.2649426850640069</v>
      </c>
      <c r="AN593" s="2">
        <v>0.87036775273545108</v>
      </c>
      <c r="AO593" s="2">
        <v>1.5368913179220245</v>
      </c>
      <c r="AP593" s="2">
        <v>0.98917142357675669</v>
      </c>
      <c r="AQ593" s="2">
        <v>0.92088773434332327</v>
      </c>
      <c r="AR593" s="2">
        <v>1.1501362667890234</v>
      </c>
      <c r="AS593" s="2">
        <v>1.7447821784347102</v>
      </c>
      <c r="AT593" s="2">
        <v>0.89271638740288095</v>
      </c>
      <c r="AU593" s="2">
        <v>1.5121547982048444</v>
      </c>
      <c r="AV593" s="2">
        <v>1.1230475148160568</v>
      </c>
      <c r="AW593" s="2">
        <f t="shared" si="63"/>
        <v>1.1247498606800168</v>
      </c>
      <c r="AX593" s="2">
        <f t="shared" si="64"/>
        <v>1.2052659386797668</v>
      </c>
      <c r="AY593" s="28">
        <f t="shared" si="65"/>
        <v>0.93319642129110003</v>
      </c>
      <c r="AZ593" s="28">
        <f t="shared" si="66"/>
        <v>0.54328472796725102</v>
      </c>
      <c r="BA593" s="28">
        <f t="shared" si="67"/>
        <v>-9.9747320136491582E-2</v>
      </c>
      <c r="BB593" s="28">
        <f t="shared" si="68"/>
        <v>0.26497250305163139</v>
      </c>
      <c r="BC593" s="29" t="str">
        <f t="shared" si="69"/>
        <v/>
      </c>
      <c r="BD593" s="2" t="s">
        <v>6512</v>
      </c>
      <c r="BE593" s="2" t="s">
        <v>5994</v>
      </c>
      <c r="BF593" s="2" t="s">
        <v>5994</v>
      </c>
      <c r="BG593" s="2" t="s">
        <v>7788</v>
      </c>
      <c r="BH593" s="2" t="s">
        <v>5994</v>
      </c>
      <c r="BI593" s="2" t="s">
        <v>9218</v>
      </c>
      <c r="BJ593" s="2" t="s">
        <v>9972</v>
      </c>
      <c r="BK593" s="2" t="s">
        <v>5994</v>
      </c>
      <c r="BL593" s="2" t="s">
        <v>5994</v>
      </c>
      <c r="BM593" s="2" t="s">
        <v>12284</v>
      </c>
      <c r="BN593" s="2" t="s">
        <v>13265</v>
      </c>
      <c r="BO593" s="2" t="s">
        <v>14426</v>
      </c>
      <c r="BP593" s="2" t="s">
        <v>15663</v>
      </c>
      <c r="BQ593" s="2" t="s">
        <v>16738</v>
      </c>
      <c r="BR593" s="2" t="s">
        <v>18126</v>
      </c>
      <c r="BS593" s="2"/>
      <c r="BT593" s="2"/>
      <c r="BU593" s="2"/>
      <c r="BV593" s="2"/>
      <c r="BW593" s="2"/>
      <c r="BX593" s="2"/>
      <c r="BY593" s="2"/>
      <c r="BZ593" s="2"/>
      <c r="CA593" s="2"/>
      <c r="CB593" s="2"/>
      <c r="CC593" s="2"/>
      <c r="CD593" s="2"/>
      <c r="CE593" s="2"/>
    </row>
    <row r="594" spans="1:83" x14ac:dyDescent="0.2">
      <c r="A594" s="1">
        <v>81</v>
      </c>
      <c r="B594" s="1">
        <v>81</v>
      </c>
      <c r="C594" s="2" t="s">
        <v>6</v>
      </c>
      <c r="D594" s="2" t="s">
        <v>973</v>
      </c>
      <c r="E594" s="2" t="s">
        <v>4180</v>
      </c>
      <c r="F594" s="2" t="s">
        <v>5655</v>
      </c>
      <c r="G594" s="2"/>
      <c r="H594" s="2"/>
      <c r="I594" s="2" t="s">
        <v>5994</v>
      </c>
      <c r="J594" s="2" t="s">
        <v>6164</v>
      </c>
      <c r="K594" s="2" t="s">
        <v>5994</v>
      </c>
      <c r="L594" s="2" t="s">
        <v>5994</v>
      </c>
      <c r="M594" s="2" t="s">
        <v>974</v>
      </c>
      <c r="N594" s="2">
        <v>3</v>
      </c>
      <c r="O594" s="2">
        <v>472</v>
      </c>
      <c r="P594" s="2">
        <v>8</v>
      </c>
      <c r="Q594" s="2">
        <v>0.78783688017204756</v>
      </c>
      <c r="R594" s="2">
        <v>0.78932308496942116</v>
      </c>
      <c r="S594" s="2">
        <v>0.91561549977791357</v>
      </c>
      <c r="T594" s="2">
        <v>0.81295996841130569</v>
      </c>
      <c r="U594" s="2">
        <v>1.1417549581885045</v>
      </c>
      <c r="V594" s="2">
        <v>0.89489555133424203</v>
      </c>
      <c r="W594" s="2">
        <v>0.78369329382885455</v>
      </c>
      <c r="X594" s="2">
        <v>0.66892399844443395</v>
      </c>
      <c r="Y594" s="2">
        <v>0.7066613121217582</v>
      </c>
      <c r="Z594" s="2">
        <v>0.82423952375839371</v>
      </c>
      <c r="AA594" s="2">
        <v>1.7457484914752255</v>
      </c>
      <c r="AB594" s="2">
        <v>1.6187525585034597</v>
      </c>
      <c r="AC594" s="2">
        <v>1.721939669589587</v>
      </c>
      <c r="AD594" s="2">
        <v>1.2365439211852407</v>
      </c>
      <c r="AE594" s="2">
        <v>1.5261035257849442</v>
      </c>
      <c r="AF594" s="2">
        <v>1.258630752116112</v>
      </c>
      <c r="AG594" s="2">
        <v>1.4760993169792263</v>
      </c>
      <c r="AH594" s="2">
        <v>0.90884045713253236</v>
      </c>
      <c r="AI594" s="2">
        <v>0.88835128518350281</v>
      </c>
      <c r="AJ594" s="2">
        <v>0.80476406971313097</v>
      </c>
      <c r="AK594" s="2">
        <v>0.83963894173288023</v>
      </c>
      <c r="AL594" s="2">
        <v>0.87503909042783368</v>
      </c>
      <c r="AM594" s="2">
        <v>0.76272907687826397</v>
      </c>
      <c r="AN594" s="2">
        <v>1.4602713820170241</v>
      </c>
      <c r="AO594" s="2">
        <v>1.2320953049222887</v>
      </c>
      <c r="AP594" s="2">
        <v>0.93847426622783192</v>
      </c>
      <c r="AQ594" s="2">
        <v>1.7737812163015039</v>
      </c>
      <c r="AR594" s="2">
        <v>1.755636376677197</v>
      </c>
      <c r="AS594" s="2">
        <v>1.0743267373950298</v>
      </c>
      <c r="AT594" s="2">
        <v>1.3570869240792327</v>
      </c>
      <c r="AU594" s="2">
        <v>1.5656795500222616</v>
      </c>
      <c r="AV594" s="2">
        <v>1.6485082510546285</v>
      </c>
      <c r="AW594" s="2">
        <f t="shared" si="63"/>
        <v>1.1123366062729807</v>
      </c>
      <c r="AX594" s="2">
        <f t="shared" si="64"/>
        <v>1.1923481953176762</v>
      </c>
      <c r="AY594" s="28">
        <f t="shared" si="65"/>
        <v>0.93289578551055874</v>
      </c>
      <c r="AZ594" s="28">
        <f t="shared" si="66"/>
        <v>0.55166364725330919</v>
      </c>
      <c r="BA594" s="28">
        <f t="shared" si="67"/>
        <v>-0.1002121693565593</v>
      </c>
      <c r="BB594" s="28">
        <f t="shared" si="68"/>
        <v>0.25832563361967409</v>
      </c>
      <c r="BC594" s="29" t="str">
        <f t="shared" si="69"/>
        <v/>
      </c>
      <c r="BD594" s="2" t="s">
        <v>7474</v>
      </c>
      <c r="BE594" s="2" t="s">
        <v>5994</v>
      </c>
      <c r="BF594" s="2" t="s">
        <v>5994</v>
      </c>
      <c r="BG594" s="2" t="s">
        <v>8870</v>
      </c>
      <c r="BH594" s="2" t="s">
        <v>5994</v>
      </c>
      <c r="BI594" s="2" t="s">
        <v>5994</v>
      </c>
      <c r="BJ594" s="2" t="s">
        <v>10456</v>
      </c>
      <c r="BK594" s="2" t="s">
        <v>5994</v>
      </c>
      <c r="BL594" s="2" t="s">
        <v>12040</v>
      </c>
      <c r="BM594" s="2" t="s">
        <v>6164</v>
      </c>
      <c r="BN594" s="2" t="s">
        <v>14262</v>
      </c>
      <c r="BO594" s="2" t="s">
        <v>15401</v>
      </c>
      <c r="BP594" s="2" t="s">
        <v>16595</v>
      </c>
      <c r="BQ594" s="2" t="s">
        <v>17862</v>
      </c>
      <c r="BR594" s="2" t="s">
        <v>18890</v>
      </c>
      <c r="BS594" s="2"/>
      <c r="BT594" s="2"/>
      <c r="BU594" s="2"/>
      <c r="BV594" s="2"/>
      <c r="BW594" s="2"/>
      <c r="BX594" s="2"/>
      <c r="BY594" s="2"/>
      <c r="BZ594" s="2"/>
      <c r="CA594" s="2"/>
      <c r="CB594" s="2"/>
      <c r="CC594" s="2"/>
      <c r="CD594" s="2"/>
      <c r="CE594" s="2"/>
    </row>
    <row r="595" spans="1:83" x14ac:dyDescent="0.2">
      <c r="A595" s="1">
        <v>194</v>
      </c>
      <c r="B595" s="1">
        <v>194</v>
      </c>
      <c r="C595" s="2" t="s">
        <v>6</v>
      </c>
      <c r="D595" s="2" t="s">
        <v>1387</v>
      </c>
      <c r="E595" s="2" t="s">
        <v>3238</v>
      </c>
      <c r="F595" s="2" t="s">
        <v>4710</v>
      </c>
      <c r="G595" s="2"/>
      <c r="H595" s="2"/>
      <c r="I595" s="2" t="s">
        <v>5981</v>
      </c>
      <c r="J595" s="2" t="s">
        <v>6015</v>
      </c>
      <c r="K595" s="2" t="s">
        <v>5994</v>
      </c>
      <c r="L595" s="2" t="s">
        <v>19106</v>
      </c>
      <c r="M595" s="2" t="s">
        <v>1388</v>
      </c>
      <c r="N595" s="2">
        <v>2</v>
      </c>
      <c r="O595" s="2">
        <v>650</v>
      </c>
      <c r="P595" s="2">
        <v>4</v>
      </c>
      <c r="Q595" s="2">
        <v>0.60389418590273125</v>
      </c>
      <c r="R595" s="2">
        <v>0.77978273374287443</v>
      </c>
      <c r="S595" s="2">
        <v>0.66911070580308307</v>
      </c>
      <c r="T595" s="2">
        <v>0.86936086906979115</v>
      </c>
      <c r="U595" s="2">
        <v>0.74602493279587623</v>
      </c>
      <c r="V595" s="2">
        <v>0.78848168615535041</v>
      </c>
      <c r="W595" s="2">
        <v>0.65260339145040736</v>
      </c>
      <c r="X595" s="2">
        <v>0.50679391041171284</v>
      </c>
      <c r="Y595" s="2">
        <v>0.52872999106118734</v>
      </c>
      <c r="Z595" s="2">
        <v>0.74044690574967531</v>
      </c>
      <c r="AA595" s="2">
        <v>1.1080210997998026</v>
      </c>
      <c r="AB595" s="2">
        <v>1.3637564075595308</v>
      </c>
      <c r="AC595" s="2">
        <v>1.2034589840075451</v>
      </c>
      <c r="AD595" s="2">
        <v>1.1310437871751431</v>
      </c>
      <c r="AE595" s="2">
        <v>1.2031986624068374</v>
      </c>
      <c r="AF595" s="2">
        <v>1.2928007662287331</v>
      </c>
      <c r="AG595" s="2">
        <v>0.94556880760169049</v>
      </c>
      <c r="AH595" s="2">
        <v>0.72067313225911134</v>
      </c>
      <c r="AI595" s="2">
        <v>0.91005644339889613</v>
      </c>
      <c r="AJ595" s="2">
        <v>0.73515173716768223</v>
      </c>
      <c r="AK595" s="2">
        <v>0.64962530803939877</v>
      </c>
      <c r="AL595" s="2">
        <v>0.67958627886897793</v>
      </c>
      <c r="AM595" s="2">
        <v>0.90365696297923648</v>
      </c>
      <c r="AN595" s="2">
        <v>0.78003292909202637</v>
      </c>
      <c r="AO595" s="2">
        <v>0.86848597413366058</v>
      </c>
      <c r="AP595" s="2">
        <v>0.77271024752646622</v>
      </c>
      <c r="AQ595" s="2">
        <v>1.1634919953211136</v>
      </c>
      <c r="AR595" s="2">
        <v>0.98747971371555621</v>
      </c>
      <c r="AS595" s="2">
        <v>0.80700738765821245</v>
      </c>
      <c r="AT595" s="2">
        <v>1.8173522236046575</v>
      </c>
      <c r="AU595" s="2">
        <v>1.1830284460326381</v>
      </c>
      <c r="AV595" s="2">
        <v>1.3349354056120806</v>
      </c>
      <c r="AW595" s="2">
        <f t="shared" si="63"/>
        <v>0.89018104864246894</v>
      </c>
      <c r="AX595" s="2">
        <f t="shared" si="64"/>
        <v>0.95421827902731438</v>
      </c>
      <c r="AY595" s="28">
        <f t="shared" si="65"/>
        <v>0.93289037551227583</v>
      </c>
      <c r="AZ595" s="28">
        <f t="shared" si="66"/>
        <v>0.54202091243909734</v>
      </c>
      <c r="BA595" s="28">
        <f t="shared" si="67"/>
        <v>-0.10022053577909695</v>
      </c>
      <c r="BB595" s="28">
        <f t="shared" si="68"/>
        <v>0.26598395703782085</v>
      </c>
      <c r="BC595" s="29" t="str">
        <f t="shared" si="69"/>
        <v/>
      </c>
      <c r="BD595" s="2" t="s">
        <v>3238</v>
      </c>
      <c r="BE595" s="2" t="s">
        <v>5994</v>
      </c>
      <c r="BF595" s="2" t="s">
        <v>5994</v>
      </c>
      <c r="BG595" s="2" t="s">
        <v>7963</v>
      </c>
      <c r="BH595" s="2" t="s">
        <v>5994</v>
      </c>
      <c r="BI595" s="2" t="s">
        <v>5994</v>
      </c>
      <c r="BJ595" s="2" t="s">
        <v>10061</v>
      </c>
      <c r="BK595" s="2" t="s">
        <v>5994</v>
      </c>
      <c r="BL595" s="2" t="s">
        <v>11219</v>
      </c>
      <c r="BM595" s="2" t="s">
        <v>12439</v>
      </c>
      <c r="BN595" s="2" t="s">
        <v>13454</v>
      </c>
      <c r="BO595" s="2" t="s">
        <v>14567</v>
      </c>
      <c r="BP595" s="2" t="s">
        <v>15838</v>
      </c>
      <c r="BQ595" s="2" t="s">
        <v>16920</v>
      </c>
      <c r="BR595" s="2" t="s">
        <v>18284</v>
      </c>
      <c r="BS595" s="2"/>
      <c r="BT595" s="2"/>
      <c r="BU595" s="2"/>
      <c r="BV595" s="2"/>
      <c r="BW595" s="2"/>
      <c r="BX595" s="2"/>
      <c r="BY595" s="2"/>
      <c r="BZ595" s="2"/>
      <c r="CA595" s="2"/>
      <c r="CB595" s="2"/>
      <c r="CC595" s="2"/>
      <c r="CD595" s="2"/>
      <c r="CE595" s="2"/>
    </row>
    <row r="596" spans="1:83" x14ac:dyDescent="0.2">
      <c r="A596" s="1">
        <v>153</v>
      </c>
      <c r="B596" s="1">
        <v>153</v>
      </c>
      <c r="C596" s="2" t="s">
        <v>6</v>
      </c>
      <c r="D596" s="2" t="s">
        <v>1607</v>
      </c>
      <c r="E596" s="2" t="s">
        <v>3844</v>
      </c>
      <c r="F596" s="2" t="s">
        <v>5316</v>
      </c>
      <c r="G596" s="2"/>
      <c r="H596" s="2"/>
      <c r="I596" s="2" t="s">
        <v>5994</v>
      </c>
      <c r="J596" s="2" t="s">
        <v>5994</v>
      </c>
      <c r="K596" s="2" t="s">
        <v>5994</v>
      </c>
      <c r="L596" s="2" t="s">
        <v>5994</v>
      </c>
      <c r="M596" s="2" t="s">
        <v>1608</v>
      </c>
      <c r="N596" s="2">
        <v>1</v>
      </c>
      <c r="O596" s="2">
        <v>288</v>
      </c>
      <c r="P596" s="2">
        <v>3</v>
      </c>
      <c r="Q596" s="2">
        <v>1.193152757326353</v>
      </c>
      <c r="R596" s="2">
        <v>0.874735148974919</v>
      </c>
      <c r="S596" s="2">
        <v>1.0515464565129689</v>
      </c>
      <c r="T596" s="2">
        <v>0.9487718849096789</v>
      </c>
      <c r="U596" s="2">
        <v>1.3121743134647592</v>
      </c>
      <c r="V596" s="2">
        <v>1.0891866250693061</v>
      </c>
      <c r="W596" s="2">
        <v>0.72590840133282397</v>
      </c>
      <c r="X596" s="2">
        <v>1.2560671924659148</v>
      </c>
      <c r="Y596" s="2">
        <v>0.96068371016246001</v>
      </c>
      <c r="Z596" s="2">
        <v>1.0056686719700729</v>
      </c>
      <c r="AA596" s="2">
        <v>1.2544750122777757</v>
      </c>
      <c r="AB596" s="2">
        <v>0.90878662263462617</v>
      </c>
      <c r="AC596" s="2">
        <v>1.0996091126634224</v>
      </c>
      <c r="AD596" s="2">
        <v>1.276131600590642</v>
      </c>
      <c r="AE596" s="2">
        <v>1.0819659930328143</v>
      </c>
      <c r="AF596" s="2">
        <v>1.1289285354837386</v>
      </c>
      <c r="AG596" s="2">
        <v>1.2550307080876608</v>
      </c>
      <c r="AH596" s="2">
        <v>0.86681107168841287</v>
      </c>
      <c r="AI596" s="2">
        <v>1.1161354346338472</v>
      </c>
      <c r="AJ596" s="2">
        <v>0.9240542549972931</v>
      </c>
      <c r="AK596" s="2">
        <v>0.91384286472366028</v>
      </c>
      <c r="AL596" s="2">
        <v>1.0190310405112724</v>
      </c>
      <c r="AM596" s="2">
        <v>0.94943748384484028</v>
      </c>
      <c r="AN596" s="2">
        <v>1.3228956061848431</v>
      </c>
      <c r="AO596" s="2">
        <v>1.9633071928788606</v>
      </c>
      <c r="AP596" s="2">
        <v>1.3486267619695824</v>
      </c>
      <c r="AQ596" s="2">
        <v>1.3742792260219994</v>
      </c>
      <c r="AR596" s="2">
        <v>1.3687375012063825</v>
      </c>
      <c r="AS596" s="2">
        <v>1.287293257012627</v>
      </c>
      <c r="AT596" s="2">
        <v>0.8173870189763095</v>
      </c>
      <c r="AU596" s="2">
        <v>1.1345341119298773</v>
      </c>
      <c r="AV596" s="2">
        <v>1.042246069645723</v>
      </c>
      <c r="AW596" s="2">
        <f t="shared" si="63"/>
        <v>1.0836954557035254</v>
      </c>
      <c r="AX596" s="2">
        <f t="shared" si="64"/>
        <v>1.1632412597483686</v>
      </c>
      <c r="AY596" s="28">
        <f t="shared" si="65"/>
        <v>0.93161710575667644</v>
      </c>
      <c r="AZ596" s="28">
        <f t="shared" si="66"/>
        <v>0.34564714987320344</v>
      </c>
      <c r="BA596" s="28">
        <f t="shared" si="67"/>
        <v>-0.102190965252965</v>
      </c>
      <c r="BB596" s="28">
        <f t="shared" si="68"/>
        <v>0.46136701985906481</v>
      </c>
      <c r="BC596" s="29" t="str">
        <f t="shared" si="69"/>
        <v/>
      </c>
      <c r="BD596" s="2" t="s">
        <v>7189</v>
      </c>
      <c r="BE596" s="2">
        <v>95</v>
      </c>
      <c r="BF596" s="2">
        <v>44</v>
      </c>
      <c r="BG596" s="2" t="s">
        <v>8563</v>
      </c>
      <c r="BH596" s="2" t="s">
        <v>5994</v>
      </c>
      <c r="BI596" s="2" t="s">
        <v>9781</v>
      </c>
      <c r="BJ596" s="2" t="s">
        <v>10334</v>
      </c>
      <c r="BK596" s="2" t="s">
        <v>5994</v>
      </c>
      <c r="BL596" s="2" t="s">
        <v>11759</v>
      </c>
      <c r="BM596" s="2" t="s">
        <v>12973</v>
      </c>
      <c r="BN596" s="2" t="s">
        <v>13995</v>
      </c>
      <c r="BO596" s="2" t="s">
        <v>15082</v>
      </c>
      <c r="BP596" s="2" t="s">
        <v>16366</v>
      </c>
      <c r="BQ596" s="2" t="s">
        <v>17530</v>
      </c>
      <c r="BR596" s="2" t="s">
        <v>18672</v>
      </c>
      <c r="BS596" s="2"/>
      <c r="BT596" s="2"/>
      <c r="BU596" s="2"/>
      <c r="BV596" s="2"/>
      <c r="BW596" s="2"/>
      <c r="BX596" s="2"/>
      <c r="BY596" s="2"/>
      <c r="BZ596" s="2"/>
      <c r="CA596" s="2"/>
      <c r="CB596" s="2"/>
      <c r="CC596" s="2"/>
      <c r="CD596" s="2"/>
      <c r="CE596" s="2"/>
    </row>
    <row r="597" spans="1:83" x14ac:dyDescent="0.2">
      <c r="A597" s="1">
        <v>258</v>
      </c>
      <c r="B597" s="1">
        <v>258</v>
      </c>
      <c r="C597" s="2" t="s">
        <v>6</v>
      </c>
      <c r="D597" s="2" t="s">
        <v>553</v>
      </c>
      <c r="E597" s="2" t="s">
        <v>3155</v>
      </c>
      <c r="F597" s="2" t="s">
        <v>4627</v>
      </c>
      <c r="G597" s="2"/>
      <c r="H597" s="2"/>
      <c r="I597" s="2" t="s">
        <v>5981</v>
      </c>
      <c r="J597" s="2" t="s">
        <v>6015</v>
      </c>
      <c r="K597" s="2" t="s">
        <v>5994</v>
      </c>
      <c r="L597" s="2" t="s">
        <v>5994</v>
      </c>
      <c r="M597" s="2" t="s">
        <v>554</v>
      </c>
      <c r="N597" s="2">
        <v>13</v>
      </c>
      <c r="O597" s="2">
        <v>836</v>
      </c>
      <c r="P597" s="2">
        <v>26</v>
      </c>
      <c r="Q597" s="2">
        <v>0.49508595728309218</v>
      </c>
      <c r="R597" s="2">
        <v>0.57976534075794339</v>
      </c>
      <c r="S597" s="2">
        <v>0.59878681830099934</v>
      </c>
      <c r="T597" s="2">
        <v>1.9250834212292265</v>
      </c>
      <c r="U597" s="2">
        <v>0.69056071044750744</v>
      </c>
      <c r="V597" s="2">
        <v>0.92198802449042405</v>
      </c>
      <c r="W597" s="2">
        <v>0.5287347293553053</v>
      </c>
      <c r="X597" s="2">
        <v>0.31903313868697841</v>
      </c>
      <c r="Y597" s="2">
        <v>0.41646565159866511</v>
      </c>
      <c r="Z597" s="2">
        <v>0.60440288523331409</v>
      </c>
      <c r="AA597" s="2">
        <v>0.97119869260785385</v>
      </c>
      <c r="AB597" s="2">
        <v>1.1137710816752033</v>
      </c>
      <c r="AC597" s="2">
        <v>1.5272907826007756</v>
      </c>
      <c r="AD597" s="2">
        <v>0.83503980470525896</v>
      </c>
      <c r="AE597" s="2">
        <v>1.4101123601931707</v>
      </c>
      <c r="AF597" s="2">
        <v>1.1644503455717519</v>
      </c>
      <c r="AG597" s="2">
        <v>0.99471326319333009</v>
      </c>
      <c r="AH597" s="2">
        <v>1.1327829236283307</v>
      </c>
      <c r="AI597" s="2">
        <v>0.68831890916170724</v>
      </c>
      <c r="AJ597" s="2">
        <v>0.52368798840664255</v>
      </c>
      <c r="AK597" s="2">
        <v>0.48880526515291184</v>
      </c>
      <c r="AL597" s="2">
        <v>0.67810638293827596</v>
      </c>
      <c r="AM597" s="2">
        <v>0.72486595829029377</v>
      </c>
      <c r="AN597" s="2">
        <v>0.85566366887419876</v>
      </c>
      <c r="AO597" s="2">
        <v>1.0964703396415614</v>
      </c>
      <c r="AP597" s="2">
        <v>0.85232078893489016</v>
      </c>
      <c r="AQ597" s="2">
        <v>1.0677605831783377</v>
      </c>
      <c r="AR597" s="2">
        <v>0.84068739480736732</v>
      </c>
      <c r="AS597" s="2">
        <v>0.98554264158001559</v>
      </c>
      <c r="AT597" s="2">
        <v>1.6496017743296114</v>
      </c>
      <c r="AU597" s="2">
        <v>1.0822945103715238</v>
      </c>
      <c r="AV597" s="2">
        <v>1.6538550810198882</v>
      </c>
      <c r="AW597" s="2">
        <f t="shared" si="63"/>
        <v>0.88802841223122342</v>
      </c>
      <c r="AX597" s="2">
        <f t="shared" si="64"/>
        <v>0.95471761402103716</v>
      </c>
      <c r="AY597" s="28">
        <f t="shared" si="65"/>
        <v>0.93014772032021575</v>
      </c>
      <c r="AZ597" s="28">
        <f t="shared" si="66"/>
        <v>0.63864163707787469</v>
      </c>
      <c r="BA597" s="28">
        <f t="shared" si="67"/>
        <v>-0.10446824054875381</v>
      </c>
      <c r="BB597" s="28">
        <f t="shared" si="68"/>
        <v>0.19474277047605032</v>
      </c>
      <c r="BC597" s="29" t="str">
        <f t="shared" si="69"/>
        <v/>
      </c>
      <c r="BD597" s="2" t="s">
        <v>6590</v>
      </c>
      <c r="BE597" s="2" t="s">
        <v>5994</v>
      </c>
      <c r="BF597" s="2" t="s">
        <v>5994</v>
      </c>
      <c r="BG597" s="2" t="s">
        <v>7881</v>
      </c>
      <c r="BH597" s="2" t="s">
        <v>5994</v>
      </c>
      <c r="BI597" s="2" t="s">
        <v>5994</v>
      </c>
      <c r="BJ597" s="2" t="s">
        <v>5994</v>
      </c>
      <c r="BK597" s="2" t="s">
        <v>5994</v>
      </c>
      <c r="BL597" s="2" t="s">
        <v>11145</v>
      </c>
      <c r="BM597" s="2" t="s">
        <v>12359</v>
      </c>
      <c r="BN597" s="2" t="s">
        <v>13375</v>
      </c>
      <c r="BO597" s="2" t="s">
        <v>14496</v>
      </c>
      <c r="BP597" s="2" t="s">
        <v>15762</v>
      </c>
      <c r="BQ597" s="2" t="s">
        <v>16833</v>
      </c>
      <c r="BR597" s="2" t="s">
        <v>18238</v>
      </c>
      <c r="BS597" s="2"/>
      <c r="BT597" s="2"/>
      <c r="BU597" s="2"/>
      <c r="BV597" s="2"/>
      <c r="BW597" s="2"/>
      <c r="BX597" s="2"/>
      <c r="BY597" s="2"/>
      <c r="BZ597" s="2"/>
      <c r="CA597" s="2"/>
      <c r="CB597" s="2"/>
      <c r="CC597" s="2"/>
      <c r="CD597" s="2"/>
      <c r="CE597" s="2"/>
    </row>
    <row r="598" spans="1:83" x14ac:dyDescent="0.2">
      <c r="A598" s="1">
        <v>22</v>
      </c>
      <c r="B598" s="1">
        <v>22</v>
      </c>
      <c r="C598" s="2" t="s">
        <v>6</v>
      </c>
      <c r="D598" s="2" t="s">
        <v>549</v>
      </c>
      <c r="E598" s="2" t="s">
        <v>4007</v>
      </c>
      <c r="F598" s="2" t="s">
        <v>5478</v>
      </c>
      <c r="G598" s="2"/>
      <c r="H598" s="2"/>
      <c r="I598" s="2" t="s">
        <v>5994</v>
      </c>
      <c r="J598" s="2" t="s">
        <v>5994</v>
      </c>
      <c r="K598" s="2" t="s">
        <v>5994</v>
      </c>
      <c r="L598" s="2" t="s">
        <v>5994</v>
      </c>
      <c r="M598" s="2" t="s">
        <v>550</v>
      </c>
      <c r="N598" s="2">
        <v>7</v>
      </c>
      <c r="O598" s="2">
        <v>198</v>
      </c>
      <c r="P598" s="2">
        <v>27</v>
      </c>
      <c r="Q598" s="2">
        <v>0.59094171286795127</v>
      </c>
      <c r="R598" s="2">
        <v>1.2178609209649485</v>
      </c>
      <c r="S598" s="2">
        <v>0.57779663798937586</v>
      </c>
      <c r="T598" s="2">
        <v>0.80413292234553013</v>
      </c>
      <c r="U598" s="2">
        <v>0.6342449383603217</v>
      </c>
      <c r="V598" s="2">
        <v>0.62938601699971741</v>
      </c>
      <c r="W598" s="2">
        <v>0.79337273085685178</v>
      </c>
      <c r="X598" s="2">
        <v>5.1908323368103817</v>
      </c>
      <c r="Y598" s="2">
        <v>1.0402468617986291</v>
      </c>
      <c r="Z598" s="2">
        <v>1.0883269144451841</v>
      </c>
      <c r="AA598" s="2">
        <v>2.778449046746807</v>
      </c>
      <c r="AB598" s="2">
        <v>0.77635702918298155</v>
      </c>
      <c r="AC598" s="2">
        <v>1.0159907664279477</v>
      </c>
      <c r="AD598" s="2">
        <v>0.73669473510042938</v>
      </c>
      <c r="AE598" s="2">
        <v>0.88509906948356099</v>
      </c>
      <c r="AF598" s="2">
        <v>1.0156956093753315</v>
      </c>
      <c r="AG598" s="2">
        <v>1.1400936754850839</v>
      </c>
      <c r="AH598" s="2">
        <v>2.0201420292777299</v>
      </c>
      <c r="AI598" s="2">
        <v>1.7029122679870945</v>
      </c>
      <c r="AJ598" s="2">
        <v>0.63914874222662676</v>
      </c>
      <c r="AK598" s="2">
        <v>1.047182824842174</v>
      </c>
      <c r="AL598" s="2">
        <v>1.0121675270021355</v>
      </c>
      <c r="AM598" s="2">
        <v>1.1196091035279589</v>
      </c>
      <c r="AN598" s="2">
        <v>0.8774468429002884</v>
      </c>
      <c r="AO598" s="2">
        <v>1.2053903979524589</v>
      </c>
      <c r="AP598" s="2">
        <v>0.78329404300586236</v>
      </c>
      <c r="AQ598" s="2">
        <v>1.1004463429750266</v>
      </c>
      <c r="AR598" s="2">
        <v>0.97003490607455312</v>
      </c>
      <c r="AS598" s="2">
        <v>3.7139505763904106</v>
      </c>
      <c r="AT598" s="2">
        <v>0.8673031591582534</v>
      </c>
      <c r="AU598" s="2">
        <v>1.6303306126961539</v>
      </c>
      <c r="AV598" s="2">
        <v>1.1780682098781994</v>
      </c>
      <c r="AW598" s="2">
        <f t="shared" si="63"/>
        <v>1.2303248191318255</v>
      </c>
      <c r="AX598" s="2">
        <f t="shared" si="64"/>
        <v>1.324495172392995</v>
      </c>
      <c r="AY598" s="28">
        <f t="shared" si="65"/>
        <v>0.92890094639527465</v>
      </c>
      <c r="AZ598" s="28">
        <f t="shared" si="66"/>
        <v>0.78786693529384477</v>
      </c>
      <c r="BA598" s="28">
        <f t="shared" si="67"/>
        <v>-0.10640333225506357</v>
      </c>
      <c r="BB598" s="28">
        <f t="shared" si="68"/>
        <v>0.10354712533712929</v>
      </c>
      <c r="BC598" s="29" t="str">
        <f t="shared" si="69"/>
        <v/>
      </c>
      <c r="BD598" s="2" t="s">
        <v>7319</v>
      </c>
      <c r="BE598" s="2">
        <v>54</v>
      </c>
      <c r="BF598" s="2">
        <v>51</v>
      </c>
      <c r="BG598" s="2" t="s">
        <v>8703</v>
      </c>
      <c r="BH598" s="2" t="s">
        <v>5994</v>
      </c>
      <c r="BI598" s="2" t="s">
        <v>9485</v>
      </c>
      <c r="BJ598" s="2" t="s">
        <v>5994</v>
      </c>
      <c r="BK598" s="2" t="s">
        <v>5994</v>
      </c>
      <c r="BL598" s="2" t="s">
        <v>11890</v>
      </c>
      <c r="BM598" s="2" t="s">
        <v>13108</v>
      </c>
      <c r="BN598" s="2" t="s">
        <v>14123</v>
      </c>
      <c r="BO598" s="2" t="s">
        <v>15233</v>
      </c>
      <c r="BP598" s="2" t="s">
        <v>16476</v>
      </c>
      <c r="BQ598" s="2" t="s">
        <v>17688</v>
      </c>
      <c r="BR598" s="2" t="s">
        <v>18768</v>
      </c>
      <c r="BS598" s="2"/>
      <c r="BT598" s="2"/>
      <c r="BU598" s="2"/>
      <c r="BV598" s="2"/>
      <c r="BW598" s="2"/>
      <c r="BX598" s="2"/>
      <c r="BY598" s="2"/>
      <c r="BZ598" s="2"/>
      <c r="CA598" s="2"/>
      <c r="CB598" s="2"/>
      <c r="CC598" s="2"/>
      <c r="CD598" s="2"/>
      <c r="CE598" s="2"/>
    </row>
    <row r="599" spans="1:83" x14ac:dyDescent="0.2">
      <c r="A599" s="1">
        <v>460</v>
      </c>
      <c r="B599" s="1">
        <v>460</v>
      </c>
      <c r="C599" s="2" t="s">
        <v>6</v>
      </c>
      <c r="D599" s="2" t="s">
        <v>1599</v>
      </c>
      <c r="E599" s="2" t="s">
        <v>3846</v>
      </c>
      <c r="F599" s="2" t="s">
        <v>5318</v>
      </c>
      <c r="G599" s="2"/>
      <c r="H599" s="2"/>
      <c r="I599" s="2" t="s">
        <v>5994</v>
      </c>
      <c r="J599" s="2" t="s">
        <v>5994</v>
      </c>
      <c r="K599" s="2" t="s">
        <v>5994</v>
      </c>
      <c r="L599" s="2" t="s">
        <v>19234</v>
      </c>
      <c r="M599" s="2" t="s">
        <v>1600</v>
      </c>
      <c r="N599" s="2">
        <v>2</v>
      </c>
      <c r="O599" s="2">
        <v>746</v>
      </c>
      <c r="P599" s="2">
        <v>3</v>
      </c>
      <c r="Q599" s="2">
        <v>0.76392535203038292</v>
      </c>
      <c r="R599" s="2">
        <v>0.90923440161767988</v>
      </c>
      <c r="S599" s="2">
        <v>1.0259117419014585</v>
      </c>
      <c r="T599" s="2">
        <v>1.1397912910714945</v>
      </c>
      <c r="U599" s="2">
        <v>0.90938482143641752</v>
      </c>
      <c r="V599" s="2">
        <v>1.0311725732392503</v>
      </c>
      <c r="W599" s="2">
        <v>0.89828439783550607</v>
      </c>
      <c r="X599" s="2">
        <v>0.92762692026269444</v>
      </c>
      <c r="Y599" s="2">
        <v>0.96784571596421753</v>
      </c>
      <c r="Z599" s="2">
        <v>0.93682709003891818</v>
      </c>
      <c r="AA599" s="2">
        <v>0.76305785464582099</v>
      </c>
      <c r="AB599" s="2">
        <v>0.98630170513880711</v>
      </c>
      <c r="AC599" s="2">
        <v>0.9256984540356199</v>
      </c>
      <c r="AD599" s="2">
        <v>0.97072780777505796</v>
      </c>
      <c r="AE599" s="2">
        <v>0.83418025463484369</v>
      </c>
      <c r="AF599" s="2">
        <v>1.0543960158949996</v>
      </c>
      <c r="AG599" s="2">
        <v>1.0517790989561224</v>
      </c>
      <c r="AH599" s="2">
        <v>0.98841201017554703</v>
      </c>
      <c r="AI599" s="2">
        <v>0.9408318457896796</v>
      </c>
      <c r="AJ599" s="2">
        <v>0.93929166769470074</v>
      </c>
      <c r="AK599" s="2">
        <v>0.99001507902926777</v>
      </c>
      <c r="AL599" s="2">
        <v>0.98884121033547501</v>
      </c>
      <c r="AM599" s="2">
        <v>1.1970190960357214</v>
      </c>
      <c r="AN599" s="2">
        <v>0.70635612855756025</v>
      </c>
      <c r="AO599" s="2">
        <v>0.77675542414073606</v>
      </c>
      <c r="AP599" s="2">
        <v>1.0742767426394952</v>
      </c>
      <c r="AQ599" s="2">
        <v>1.2529989963897112</v>
      </c>
      <c r="AR599" s="2">
        <v>1.1707135754924067</v>
      </c>
      <c r="AS599" s="2">
        <v>0.97485448311373024</v>
      </c>
      <c r="AT599" s="2">
        <v>1.2813671198001131</v>
      </c>
      <c r="AU599" s="2">
        <v>0.97028179369555934</v>
      </c>
      <c r="AV599" s="2">
        <v>1.0410040000119902</v>
      </c>
      <c r="AW599" s="2">
        <f t="shared" si="63"/>
        <v>0.94683208802819363</v>
      </c>
      <c r="AX599" s="2">
        <f t="shared" si="64"/>
        <v>1.0195346115267796</v>
      </c>
      <c r="AY599" s="28">
        <f t="shared" si="65"/>
        <v>0.92869048026754875</v>
      </c>
      <c r="AZ599" s="28">
        <f t="shared" si="66"/>
        <v>0.12934204448830905</v>
      </c>
      <c r="BA599" s="28">
        <f t="shared" si="67"/>
        <v>-0.10673024853566897</v>
      </c>
      <c r="BB599" s="28">
        <f t="shared" si="68"/>
        <v>0.88826027851358591</v>
      </c>
      <c r="BC599" s="29" t="str">
        <f t="shared" si="69"/>
        <v/>
      </c>
      <c r="BD599" s="2" t="s">
        <v>3846</v>
      </c>
      <c r="BE599" s="2" t="s">
        <v>5994</v>
      </c>
      <c r="BF599" s="2" t="s">
        <v>5994</v>
      </c>
      <c r="BG599" s="2" t="s">
        <v>8565</v>
      </c>
      <c r="BH599" s="2" t="s">
        <v>9161</v>
      </c>
      <c r="BI599" s="2" t="s">
        <v>9832</v>
      </c>
      <c r="BJ599" s="2" t="s">
        <v>10338</v>
      </c>
      <c r="BK599" s="2" t="s">
        <v>10904</v>
      </c>
      <c r="BL599" s="2" t="s">
        <v>11760</v>
      </c>
      <c r="BM599" s="2" t="s">
        <v>12975</v>
      </c>
      <c r="BN599" s="2" t="s">
        <v>13997</v>
      </c>
      <c r="BO599" s="2" t="s">
        <v>15084</v>
      </c>
      <c r="BP599" s="2" t="s">
        <v>16369</v>
      </c>
      <c r="BQ599" s="2" t="s">
        <v>17532</v>
      </c>
      <c r="BR599" s="2" t="s">
        <v>18675</v>
      </c>
      <c r="BS599" s="2"/>
      <c r="BT599" s="2"/>
      <c r="BU599" s="2"/>
      <c r="BV599" s="2"/>
      <c r="BW599" s="2"/>
      <c r="BX599" s="2"/>
      <c r="BY599" s="2"/>
      <c r="BZ599" s="2"/>
      <c r="CA599" s="2"/>
      <c r="CB599" s="2"/>
      <c r="CC599" s="2"/>
      <c r="CD599" s="2"/>
      <c r="CE599" s="2"/>
    </row>
    <row r="600" spans="1:83" x14ac:dyDescent="0.2">
      <c r="A600" s="1">
        <v>643</v>
      </c>
      <c r="B600" s="1">
        <v>643</v>
      </c>
      <c r="C600" s="2" t="s">
        <v>6</v>
      </c>
      <c r="D600" s="2" t="s">
        <v>173</v>
      </c>
      <c r="E600" s="2" t="s">
        <v>3790</v>
      </c>
      <c r="F600" s="2" t="s">
        <v>5261</v>
      </c>
      <c r="G600" s="2"/>
      <c r="H600" s="2"/>
      <c r="I600" s="2" t="s">
        <v>5994</v>
      </c>
      <c r="J600" s="2" t="s">
        <v>5994</v>
      </c>
      <c r="K600" s="2" t="s">
        <v>5994</v>
      </c>
      <c r="L600" s="2" t="s">
        <v>5994</v>
      </c>
      <c r="M600" s="2" t="s">
        <v>174</v>
      </c>
      <c r="N600" s="2">
        <v>64</v>
      </c>
      <c r="O600" s="2">
        <v>2224</v>
      </c>
      <c r="P600" s="2">
        <v>246</v>
      </c>
      <c r="Q600" s="2">
        <v>0.72400827103561116</v>
      </c>
      <c r="R600" s="2">
        <v>0.5665952318106936</v>
      </c>
      <c r="S600" s="2">
        <v>0.84264921978823082</v>
      </c>
      <c r="T600" s="2">
        <v>0.91787806131798355</v>
      </c>
      <c r="U600" s="2">
        <v>0.6137087629467477</v>
      </c>
      <c r="V600" s="2">
        <v>0.80226844498991989</v>
      </c>
      <c r="W600" s="2">
        <v>0.74970256796971402</v>
      </c>
      <c r="X600" s="2">
        <v>0.60818130734087017</v>
      </c>
      <c r="Y600" s="2">
        <v>0.82380000894823957</v>
      </c>
      <c r="Z600" s="2">
        <v>0.82362794993025334</v>
      </c>
      <c r="AA600" s="2">
        <v>0.5960703540382758</v>
      </c>
      <c r="AB600" s="2">
        <v>0.87499966370086291</v>
      </c>
      <c r="AC600" s="2">
        <v>1.0227320671370996</v>
      </c>
      <c r="AD600" s="2">
        <v>0.7256923255247073</v>
      </c>
      <c r="AE600" s="2">
        <v>0.76108831153050005</v>
      </c>
      <c r="AF600" s="2">
        <v>0.80559596091101526</v>
      </c>
      <c r="AG600" s="2">
        <v>0.77301495256796737</v>
      </c>
      <c r="AH600" s="2">
        <v>0.76539891660403947</v>
      </c>
      <c r="AI600" s="2">
        <v>0.96133995585154575</v>
      </c>
      <c r="AJ600" s="2">
        <v>0.70090523897431012</v>
      </c>
      <c r="AK600" s="2">
        <v>0.64319119459950824</v>
      </c>
      <c r="AL600" s="2">
        <v>0.72275545076760828</v>
      </c>
      <c r="AM600" s="2">
        <v>0.85367562888008131</v>
      </c>
      <c r="AN600" s="2">
        <v>0.90843047293416834</v>
      </c>
      <c r="AO600" s="2">
        <v>0.58685164523005118</v>
      </c>
      <c r="AP600" s="2">
        <v>0.90793278279148182</v>
      </c>
      <c r="AQ600" s="2">
        <v>0.91528193582402517</v>
      </c>
      <c r="AR600" s="2">
        <v>0.80951263730585321</v>
      </c>
      <c r="AS600" s="2">
        <v>0.71775238639155092</v>
      </c>
      <c r="AT600" s="2">
        <v>1.0514628712668586</v>
      </c>
      <c r="AU600" s="2">
        <v>0.86867979739836942</v>
      </c>
      <c r="AV600" s="2">
        <v>0.97256810323431442</v>
      </c>
      <c r="AW600" s="2">
        <f t="shared" si="63"/>
        <v>0.76656549773462901</v>
      </c>
      <c r="AX600" s="2">
        <f t="shared" si="64"/>
        <v>0.82571593453691772</v>
      </c>
      <c r="AY600" s="28">
        <f t="shared" si="65"/>
        <v>0.92836466594839084</v>
      </c>
      <c r="AZ600" s="28">
        <f t="shared" si="66"/>
        <v>0.19861688173921191</v>
      </c>
      <c r="BA600" s="28">
        <f t="shared" si="67"/>
        <v>-0.10723648089853713</v>
      </c>
      <c r="BB600" s="28">
        <f t="shared" si="68"/>
        <v>0.70198384076211939</v>
      </c>
      <c r="BC600" s="29" t="str">
        <f t="shared" si="69"/>
        <v/>
      </c>
      <c r="BD600" s="2" t="s">
        <v>7141</v>
      </c>
      <c r="BE600" s="2" t="s">
        <v>5994</v>
      </c>
      <c r="BF600" s="2" t="s">
        <v>5994</v>
      </c>
      <c r="BG600" s="2" t="s">
        <v>8510</v>
      </c>
      <c r="BH600" s="2" t="s">
        <v>5994</v>
      </c>
      <c r="BI600" s="2" t="s">
        <v>9808</v>
      </c>
      <c r="BJ600" s="2" t="s">
        <v>5994</v>
      </c>
      <c r="BK600" s="2" t="s">
        <v>19521</v>
      </c>
      <c r="BL600" s="2" t="s">
        <v>11712</v>
      </c>
      <c r="BM600" s="2" t="s">
        <v>12923</v>
      </c>
      <c r="BN600" s="2" t="s">
        <v>13949</v>
      </c>
      <c r="BO600" s="2" t="s">
        <v>15027</v>
      </c>
      <c r="BP600" s="2" t="s">
        <v>16334</v>
      </c>
      <c r="BQ600" s="2" t="s">
        <v>17475</v>
      </c>
      <c r="BR600" s="2" t="s">
        <v>18191</v>
      </c>
      <c r="BS600" s="2"/>
      <c r="BT600" s="2"/>
      <c r="BU600" s="2"/>
      <c r="BV600" s="2"/>
      <c r="BW600" s="2"/>
      <c r="BX600" s="2"/>
      <c r="BY600" s="2"/>
      <c r="BZ600" s="2"/>
      <c r="CA600" s="2"/>
      <c r="CB600" s="2"/>
      <c r="CC600" s="2"/>
      <c r="CD600" s="2"/>
      <c r="CE600" s="2"/>
    </row>
    <row r="601" spans="1:83" x14ac:dyDescent="0.2">
      <c r="A601" s="1">
        <v>301</v>
      </c>
      <c r="B601" s="1">
        <v>301</v>
      </c>
      <c r="C601" s="2" t="s">
        <v>6</v>
      </c>
      <c r="D601" s="2" t="s">
        <v>729</v>
      </c>
      <c r="E601" s="2" t="s">
        <v>3539</v>
      </c>
      <c r="F601" s="2" t="s">
        <v>5010</v>
      </c>
      <c r="G601" s="2"/>
      <c r="H601" s="2"/>
      <c r="I601" s="2" t="s">
        <v>5986</v>
      </c>
      <c r="J601" s="2" t="s">
        <v>6040</v>
      </c>
      <c r="K601" s="2" t="s">
        <v>6061</v>
      </c>
      <c r="L601" s="2" t="s">
        <v>5994</v>
      </c>
      <c r="M601" s="2" t="s">
        <v>730</v>
      </c>
      <c r="N601" s="2">
        <v>5</v>
      </c>
      <c r="O601" s="2">
        <v>466</v>
      </c>
      <c r="P601" s="2">
        <v>14</v>
      </c>
      <c r="Q601" s="2">
        <v>0.76914184138338126</v>
      </c>
      <c r="R601" s="2">
        <v>0.92382970693784683</v>
      </c>
      <c r="S601" s="2">
        <v>0.96954450763892885</v>
      </c>
      <c r="T601" s="2">
        <v>0.80252170129352574</v>
      </c>
      <c r="U601" s="2">
        <v>0.89902299970956223</v>
      </c>
      <c r="V601" s="2">
        <v>1.0819342841169197</v>
      </c>
      <c r="W601" s="2">
        <v>0.96110471011361931</v>
      </c>
      <c r="X601" s="2">
        <v>0.72442765730094105</v>
      </c>
      <c r="Y601" s="2">
        <v>0.93678751096514223</v>
      </c>
      <c r="Z601" s="2">
        <v>0.81578198939049618</v>
      </c>
      <c r="AA601" s="2">
        <v>0.90823735846113751</v>
      </c>
      <c r="AB601" s="2">
        <v>0.81174250094620426</v>
      </c>
      <c r="AC601" s="2">
        <v>0.72424723542283398</v>
      </c>
      <c r="AD601" s="2">
        <v>0.90017208267808546</v>
      </c>
      <c r="AE601" s="2">
        <v>0.92741448024133311</v>
      </c>
      <c r="AF601" s="2">
        <v>0.98085222465014388</v>
      </c>
      <c r="AG601" s="2">
        <v>0.90273411008789772</v>
      </c>
      <c r="AH601" s="2">
        <v>0.7896061225179184</v>
      </c>
      <c r="AI601" s="2">
        <v>0.91020258886968564</v>
      </c>
      <c r="AJ601" s="2">
        <v>1.0045318335063695</v>
      </c>
      <c r="AK601" s="2">
        <v>1.0011661622357977</v>
      </c>
      <c r="AL601" s="2">
        <v>1.0036703824310249</v>
      </c>
      <c r="AM601" s="2">
        <v>0.98651206033357297</v>
      </c>
      <c r="AN601" s="2">
        <v>1.1005485388048255</v>
      </c>
      <c r="AO601" s="2">
        <v>0.72369280496533706</v>
      </c>
      <c r="AP601" s="2">
        <v>0.9639603090786566</v>
      </c>
      <c r="AQ601" s="2">
        <v>1.0021443452364387</v>
      </c>
      <c r="AR601" s="2">
        <v>0.93734653044159999</v>
      </c>
      <c r="AS601" s="2">
        <v>0.86029647146933141</v>
      </c>
      <c r="AT601" s="2">
        <v>1.0353161069471248</v>
      </c>
      <c r="AU601" s="2">
        <v>1.0370772069616105</v>
      </c>
      <c r="AV601" s="2">
        <v>0.96098884577029753</v>
      </c>
      <c r="AW601" s="2">
        <f t="shared" si="63"/>
        <v>0.88467628831400003</v>
      </c>
      <c r="AX601" s="2">
        <f t="shared" si="64"/>
        <v>0.95447068730463924</v>
      </c>
      <c r="AY601" s="28">
        <f t="shared" si="65"/>
        <v>0.92687633059980723</v>
      </c>
      <c r="AZ601" s="28">
        <f t="shared" si="66"/>
        <v>5.3008671459755692E-2</v>
      </c>
      <c r="BA601" s="28">
        <f t="shared" si="67"/>
        <v>-0.10955123622273436</v>
      </c>
      <c r="BB601" s="28">
        <f t="shared" si="68"/>
        <v>1.2756530802279658</v>
      </c>
      <c r="BC601" s="29" t="str">
        <f t="shared" si="69"/>
        <v/>
      </c>
      <c r="BD601" s="2" t="s">
        <v>6923</v>
      </c>
      <c r="BE601" s="2" t="s">
        <v>5994</v>
      </c>
      <c r="BF601" s="2" t="s">
        <v>5994</v>
      </c>
      <c r="BG601" s="2" t="s">
        <v>8262</v>
      </c>
      <c r="BH601" s="2" t="s">
        <v>5994</v>
      </c>
      <c r="BI601" s="2" t="s">
        <v>9638</v>
      </c>
      <c r="BJ601" s="2" t="s">
        <v>10196</v>
      </c>
      <c r="BK601" s="2" t="s">
        <v>10793</v>
      </c>
      <c r="BL601" s="2" t="s">
        <v>11486</v>
      </c>
      <c r="BM601" s="2" t="s">
        <v>12704</v>
      </c>
      <c r="BN601" s="2" t="s">
        <v>13727</v>
      </c>
      <c r="BO601" s="2" t="s">
        <v>14818</v>
      </c>
      <c r="BP601" s="2" t="s">
        <v>16129</v>
      </c>
      <c r="BQ601" s="2" t="s">
        <v>17221</v>
      </c>
      <c r="BR601" s="2" t="s">
        <v>18163</v>
      </c>
      <c r="BS601" s="2"/>
      <c r="BT601" s="2"/>
      <c r="BU601" s="2"/>
      <c r="BV601" s="2"/>
      <c r="BW601" s="2"/>
      <c r="BX601" s="2"/>
      <c r="BY601" s="2"/>
      <c r="BZ601" s="2"/>
      <c r="CA601" s="2"/>
      <c r="CB601" s="2"/>
      <c r="CC601" s="2"/>
      <c r="CD601" s="2"/>
      <c r="CE601" s="2"/>
    </row>
    <row r="602" spans="1:83" x14ac:dyDescent="0.2">
      <c r="A602" s="1">
        <v>52</v>
      </c>
      <c r="B602" s="1">
        <v>52</v>
      </c>
      <c r="C602" s="2" t="s">
        <v>6</v>
      </c>
      <c r="D602" s="2" t="s">
        <v>1175</v>
      </c>
      <c r="E602" s="2" t="s">
        <v>3678</v>
      </c>
      <c r="F602" s="2" t="s">
        <v>5149</v>
      </c>
      <c r="G602" s="2"/>
      <c r="H602" s="2"/>
      <c r="I602" s="2" t="s">
        <v>5993</v>
      </c>
      <c r="J602" s="2" t="s">
        <v>6072</v>
      </c>
      <c r="K602" s="2" t="s">
        <v>5994</v>
      </c>
      <c r="L602" s="2" t="s">
        <v>5994</v>
      </c>
      <c r="M602" s="2" t="s">
        <v>1176</v>
      </c>
      <c r="N602" s="2">
        <v>3</v>
      </c>
      <c r="O602" s="2">
        <v>325</v>
      </c>
      <c r="P602" s="2">
        <v>5</v>
      </c>
      <c r="Q602" s="2">
        <v>0.9835548403039539</v>
      </c>
      <c r="R602" s="2">
        <v>0.48335348874952344</v>
      </c>
      <c r="S602" s="2">
        <v>0.88376065018588656</v>
      </c>
      <c r="T602" s="2">
        <v>0.90390991813169441</v>
      </c>
      <c r="U602" s="2">
        <v>0.98645878571458923</v>
      </c>
      <c r="V602" s="2">
        <v>0.957762776687623</v>
      </c>
      <c r="W602" s="2">
        <v>0.45643312315738366</v>
      </c>
      <c r="X602" s="2">
        <v>0.71453488552934219</v>
      </c>
      <c r="Y602" s="2">
        <v>0.94040417986970082</v>
      </c>
      <c r="Z602" s="2">
        <v>0.70437174536632852</v>
      </c>
      <c r="AA602" s="2">
        <v>1.9635342129070279</v>
      </c>
      <c r="AB602" s="2">
        <v>0.68896259417488348</v>
      </c>
      <c r="AC602" s="2">
        <v>1.0434430071074774</v>
      </c>
      <c r="AD602" s="2">
        <v>2.341609086408365</v>
      </c>
      <c r="AE602" s="2">
        <v>1.0773955104346116</v>
      </c>
      <c r="AF602" s="2">
        <v>1.4472549803300498</v>
      </c>
      <c r="AG602" s="2">
        <v>1.4433170102722075</v>
      </c>
      <c r="AH602" s="2">
        <v>0.6203071645539856</v>
      </c>
      <c r="AI602" s="2">
        <v>0.76865644407640266</v>
      </c>
      <c r="AJ602" s="2">
        <v>0.57126355884562652</v>
      </c>
      <c r="AK602" s="2">
        <v>0.60489534032132963</v>
      </c>
      <c r="AL602" s="2">
        <v>0.611671569524466</v>
      </c>
      <c r="AM602" s="2">
        <v>0.77942675290338947</v>
      </c>
      <c r="AN602" s="2">
        <v>1.6827743730378115</v>
      </c>
      <c r="AO602" s="2">
        <v>3.2560527206234577</v>
      </c>
      <c r="AP602" s="2">
        <v>1.0901549323511002</v>
      </c>
      <c r="AQ602" s="2">
        <v>1.1626675453329598</v>
      </c>
      <c r="AR602" s="2">
        <v>1.5598869955727737</v>
      </c>
      <c r="AS602" s="2">
        <v>1.5734274395706231</v>
      </c>
      <c r="AT602" s="2">
        <v>0.8191496862429134</v>
      </c>
      <c r="AU602" s="2">
        <v>1.0408967094760402</v>
      </c>
      <c r="AV602" s="2">
        <v>1.0236753094951787</v>
      </c>
      <c r="AW602" s="2">
        <f t="shared" si="63"/>
        <v>1.0600035761959203</v>
      </c>
      <c r="AX602" s="2">
        <f t="shared" si="64"/>
        <v>1.1443271027952038</v>
      </c>
      <c r="AY602" s="28">
        <f t="shared" si="65"/>
        <v>0.92631169322712925</v>
      </c>
      <c r="AZ602" s="28">
        <f t="shared" si="66"/>
        <v>0.69194198244584904</v>
      </c>
      <c r="BA602" s="28">
        <f t="shared" si="67"/>
        <v>-0.11043036942691729</v>
      </c>
      <c r="BB602" s="28">
        <f t="shared" si="68"/>
        <v>0.15993031849111955</v>
      </c>
      <c r="BC602" s="29" t="str">
        <f t="shared" si="69"/>
        <v/>
      </c>
      <c r="BD602" s="2" t="s">
        <v>7048</v>
      </c>
      <c r="BE602" s="2" t="s">
        <v>5994</v>
      </c>
      <c r="BF602" s="2" t="s">
        <v>5994</v>
      </c>
      <c r="BG602" s="2" t="s">
        <v>8399</v>
      </c>
      <c r="BH602" s="2" t="s">
        <v>5994</v>
      </c>
      <c r="BI602" s="2" t="s">
        <v>9733</v>
      </c>
      <c r="BJ602" s="2" t="s">
        <v>10250</v>
      </c>
      <c r="BK602" s="2" t="s">
        <v>5994</v>
      </c>
      <c r="BL602" s="2" t="s">
        <v>11608</v>
      </c>
      <c r="BM602" s="2" t="s">
        <v>12823</v>
      </c>
      <c r="BN602" s="2" t="s">
        <v>13848</v>
      </c>
      <c r="BO602" s="2" t="s">
        <v>14932</v>
      </c>
      <c r="BP602" s="2" t="s">
        <v>14866</v>
      </c>
      <c r="BQ602" s="2" t="s">
        <v>17363</v>
      </c>
      <c r="BR602" s="2" t="s">
        <v>18570</v>
      </c>
      <c r="BS602" s="2"/>
      <c r="BT602" s="2"/>
      <c r="BU602" s="2"/>
      <c r="BV602" s="2"/>
      <c r="BW602" s="2"/>
      <c r="BX602" s="2"/>
      <c r="BY602" s="2"/>
      <c r="BZ602" s="2"/>
      <c r="CA602" s="2"/>
      <c r="CB602" s="2"/>
      <c r="CC602" s="2"/>
      <c r="CD602" s="2"/>
      <c r="CE602" s="2"/>
    </row>
    <row r="603" spans="1:83" x14ac:dyDescent="0.2">
      <c r="A603" s="1">
        <v>46</v>
      </c>
      <c r="B603" s="1">
        <v>46</v>
      </c>
      <c r="C603" s="2" t="s">
        <v>6</v>
      </c>
      <c r="D603" s="2" t="s">
        <v>945</v>
      </c>
      <c r="E603" s="2" t="s">
        <v>3789</v>
      </c>
      <c r="F603" s="2" t="s">
        <v>5260</v>
      </c>
      <c r="G603" s="2"/>
      <c r="H603" s="2"/>
      <c r="I603" s="2" t="s">
        <v>5994</v>
      </c>
      <c r="J603" s="2" t="s">
        <v>5994</v>
      </c>
      <c r="K603" s="2" t="s">
        <v>5994</v>
      </c>
      <c r="L603" s="2" t="s">
        <v>5994</v>
      </c>
      <c r="M603" s="2" t="s">
        <v>946</v>
      </c>
      <c r="N603" s="2">
        <v>4</v>
      </c>
      <c r="O603" s="2">
        <v>142</v>
      </c>
      <c r="P603" s="2">
        <v>9</v>
      </c>
      <c r="Q603" s="2">
        <v>1.3608937214193131</v>
      </c>
      <c r="R603" s="2">
        <v>0.94253635050362949</v>
      </c>
      <c r="S603" s="2">
        <v>1.0758598968651338</v>
      </c>
      <c r="T603" s="2">
        <v>1.0857909130709982</v>
      </c>
      <c r="U603" s="2">
        <v>1.2462666387669827</v>
      </c>
      <c r="V603" s="2">
        <v>0.98301891637830974</v>
      </c>
      <c r="W603" s="2">
        <v>0.83891773230694211</v>
      </c>
      <c r="X603" s="2">
        <v>0.72132634259436812</v>
      </c>
      <c r="Y603" s="2">
        <v>1.0285051336062754</v>
      </c>
      <c r="Z603" s="2">
        <v>1.2511708185192085</v>
      </c>
      <c r="AA603" s="2">
        <v>2.0420377785668244</v>
      </c>
      <c r="AB603" s="2">
        <v>0.71808604480718063</v>
      </c>
      <c r="AC603" s="2">
        <v>0.88763456628257509</v>
      </c>
      <c r="AD603" s="2">
        <v>1.3673389235774507</v>
      </c>
      <c r="AE603" s="2">
        <v>0.77431183021580574</v>
      </c>
      <c r="AF603" s="2">
        <v>1.0953871588215884</v>
      </c>
      <c r="AG603" s="2">
        <v>2.3395754252914571</v>
      </c>
      <c r="AH603" s="2">
        <v>0.88541912667200329</v>
      </c>
      <c r="AI603" s="2">
        <v>0.9609532699304737</v>
      </c>
      <c r="AJ603" s="2">
        <v>1.1348176599376771</v>
      </c>
      <c r="AK603" s="2">
        <v>0.80325489658234439</v>
      </c>
      <c r="AL603" s="2">
        <v>1.0193162305962458</v>
      </c>
      <c r="AM603" s="2">
        <v>0.88544373183112668</v>
      </c>
      <c r="AN603" s="2">
        <v>1.7048879986688534</v>
      </c>
      <c r="AO603" s="2">
        <v>4.6041138221932103</v>
      </c>
      <c r="AP603" s="2">
        <v>0.96381967445520755</v>
      </c>
      <c r="AQ603" s="2">
        <v>0.95384060178571128</v>
      </c>
      <c r="AR603" s="2">
        <v>0.88973293720773228</v>
      </c>
      <c r="AS603" s="2">
        <v>1.7200340369349263</v>
      </c>
      <c r="AT603" s="2">
        <v>0.65057291438155296</v>
      </c>
      <c r="AU603" s="2">
        <v>0.90754404135175837</v>
      </c>
      <c r="AV603" s="2">
        <v>0.75769872460731191</v>
      </c>
      <c r="AW603" s="2">
        <f t="shared" si="63"/>
        <v>1.1622740112702379</v>
      </c>
      <c r="AX603" s="2">
        <f t="shared" si="64"/>
        <v>1.2560966444757424</v>
      </c>
      <c r="AY603" s="28">
        <f t="shared" si="65"/>
        <v>0.92530619867656494</v>
      </c>
      <c r="AZ603" s="28">
        <f t="shared" si="66"/>
        <v>0.72274060920252436</v>
      </c>
      <c r="BA603" s="28">
        <f t="shared" si="67"/>
        <v>-0.11199723929858271</v>
      </c>
      <c r="BB603" s="28">
        <f t="shared" si="68"/>
        <v>0.14101754254629795</v>
      </c>
      <c r="BC603" s="29" t="str">
        <f t="shared" si="69"/>
        <v/>
      </c>
      <c r="BD603" s="2" t="s">
        <v>7140</v>
      </c>
      <c r="BE603" s="2" t="s">
        <v>5994</v>
      </c>
      <c r="BF603" s="2" t="s">
        <v>5994</v>
      </c>
      <c r="BG603" s="2" t="s">
        <v>8509</v>
      </c>
      <c r="BH603" s="2" t="s">
        <v>5994</v>
      </c>
      <c r="BI603" s="2" t="s">
        <v>9259</v>
      </c>
      <c r="BJ603" s="2" t="s">
        <v>10303</v>
      </c>
      <c r="BK603" s="2" t="s">
        <v>5994</v>
      </c>
      <c r="BL603" s="2" t="s">
        <v>11711</v>
      </c>
      <c r="BM603" s="2" t="s">
        <v>12922</v>
      </c>
      <c r="BN603" s="2" t="s">
        <v>13948</v>
      </c>
      <c r="BO603" s="2" t="s">
        <v>15026</v>
      </c>
      <c r="BP603" s="2" t="s">
        <v>16333</v>
      </c>
      <c r="BQ603" s="2" t="s">
        <v>17474</v>
      </c>
      <c r="BR603" s="2" t="s">
        <v>18648</v>
      </c>
      <c r="BS603" s="2"/>
      <c r="BT603" s="2"/>
      <c r="BU603" s="2"/>
      <c r="BV603" s="2"/>
      <c r="BW603" s="2"/>
      <c r="BX603" s="2"/>
      <c r="BY603" s="2"/>
      <c r="BZ603" s="2"/>
      <c r="CA603" s="2"/>
      <c r="CB603" s="2"/>
      <c r="CC603" s="2"/>
      <c r="CD603" s="2"/>
      <c r="CE603" s="2"/>
    </row>
    <row r="604" spans="1:83" x14ac:dyDescent="0.2">
      <c r="A604" s="1">
        <v>154</v>
      </c>
      <c r="B604" s="1">
        <v>154</v>
      </c>
      <c r="C604" s="2" t="s">
        <v>6</v>
      </c>
      <c r="D604" s="2" t="s">
        <v>1363</v>
      </c>
      <c r="E604" s="2" t="s">
        <v>3147</v>
      </c>
      <c r="F604" s="2" t="s">
        <v>4619</v>
      </c>
      <c r="G604" s="2"/>
      <c r="H604" s="2"/>
      <c r="I604" s="2" t="s">
        <v>5981</v>
      </c>
      <c r="J604" s="2" t="s">
        <v>6015</v>
      </c>
      <c r="K604" s="2" t="s">
        <v>5994</v>
      </c>
      <c r="L604" s="2" t="s">
        <v>5994</v>
      </c>
      <c r="M604" s="2" t="s">
        <v>1364</v>
      </c>
      <c r="N604" s="2">
        <v>4</v>
      </c>
      <c r="O604" s="2">
        <v>1375</v>
      </c>
      <c r="P604" s="2">
        <v>4</v>
      </c>
      <c r="Q604" s="2">
        <v>0.82591677052977863</v>
      </c>
      <c r="R604" s="2">
        <v>0.57705696057456146</v>
      </c>
      <c r="S604" s="2">
        <v>0.95540506620321164</v>
      </c>
      <c r="T604" s="2">
        <v>0.67904742329247625</v>
      </c>
      <c r="U604" s="2">
        <v>0.57862581912568167</v>
      </c>
      <c r="V604" s="2">
        <v>0.78326972158025365</v>
      </c>
      <c r="W604" s="2">
        <v>0.6631047123094036</v>
      </c>
      <c r="X604" s="2">
        <v>0.4764636777252737</v>
      </c>
      <c r="Y604" s="2">
        <v>0.70890936900381718</v>
      </c>
      <c r="Z604" s="2">
        <v>0.62678110945070142</v>
      </c>
      <c r="AA604" s="2">
        <v>1.2530272529917577</v>
      </c>
      <c r="AB604" s="2">
        <v>0.97738419459608639</v>
      </c>
      <c r="AC604" s="2">
        <v>1.1122527197962873</v>
      </c>
      <c r="AD604" s="2">
        <v>1.5974900084037469</v>
      </c>
      <c r="AE604" s="2">
        <v>1.7177066736389943</v>
      </c>
      <c r="AF604" s="2">
        <v>1.9839411625777257</v>
      </c>
      <c r="AG604" s="2">
        <v>1.1978088532538569</v>
      </c>
      <c r="AH604" s="2">
        <v>0.54463518928040344</v>
      </c>
      <c r="AI604" s="2">
        <v>0.80462378486567854</v>
      </c>
      <c r="AJ604" s="2">
        <v>0.74170866976275895</v>
      </c>
      <c r="AK604" s="2">
        <v>0.93903226657626349</v>
      </c>
      <c r="AL604" s="2">
        <v>0.72732143953911399</v>
      </c>
      <c r="AM604" s="2">
        <v>0.5584252118703138</v>
      </c>
      <c r="AN604" s="2">
        <v>1.3752709044220028</v>
      </c>
      <c r="AO604" s="2">
        <v>0.97497423260809368</v>
      </c>
      <c r="AP604" s="2">
        <v>1.4993203484949436</v>
      </c>
      <c r="AQ604" s="2">
        <v>1.2380842890917731</v>
      </c>
      <c r="AR604" s="2">
        <v>1.0581383490690579</v>
      </c>
      <c r="AS604" s="2">
        <v>1.4479153496235639</v>
      </c>
      <c r="AT604" s="2">
        <v>1.3480405286530839</v>
      </c>
      <c r="AU604" s="2">
        <v>1.5648511669365954</v>
      </c>
      <c r="AV604" s="2">
        <v>1.1418141771181181</v>
      </c>
      <c r="AW604" s="2">
        <f t="shared" si="63"/>
        <v>0.98318773500315382</v>
      </c>
      <c r="AX604" s="2">
        <f t="shared" si="64"/>
        <v>1.064277060527451</v>
      </c>
      <c r="AY604" s="28">
        <f t="shared" si="65"/>
        <v>0.92380806790657533</v>
      </c>
      <c r="AZ604" s="28">
        <f t="shared" si="66"/>
        <v>0.56887636346374015</v>
      </c>
      <c r="BA604" s="28">
        <f t="shared" si="67"/>
        <v>-0.11433494913559275</v>
      </c>
      <c r="BB604" s="28">
        <f t="shared" si="68"/>
        <v>0.24498211058189165</v>
      </c>
      <c r="BC604" s="29" t="str">
        <f t="shared" si="69"/>
        <v/>
      </c>
      <c r="BD604" s="2" t="s">
        <v>3147</v>
      </c>
      <c r="BE604" s="2" t="s">
        <v>5994</v>
      </c>
      <c r="BF604" s="2" t="s">
        <v>5994</v>
      </c>
      <c r="BG604" s="2" t="s">
        <v>7874</v>
      </c>
      <c r="BH604" s="2" t="s">
        <v>5994</v>
      </c>
      <c r="BI604" s="2" t="s">
        <v>9305</v>
      </c>
      <c r="BJ604" s="2" t="s">
        <v>5994</v>
      </c>
      <c r="BK604" s="2" t="s">
        <v>5994</v>
      </c>
      <c r="BL604" s="2" t="s">
        <v>11141</v>
      </c>
      <c r="BM604" s="2" t="s">
        <v>12353</v>
      </c>
      <c r="BN604" s="2" t="s">
        <v>13368</v>
      </c>
      <c r="BO604" s="2" t="s">
        <v>14488</v>
      </c>
      <c r="BP604" s="2" t="s">
        <v>15755</v>
      </c>
      <c r="BQ604" s="2" t="s">
        <v>16825</v>
      </c>
      <c r="BR604" s="2" t="s">
        <v>18231</v>
      </c>
      <c r="BS604" s="2"/>
      <c r="BT604" s="2"/>
      <c r="BU604" s="2"/>
      <c r="BV604" s="2"/>
      <c r="BW604" s="2"/>
      <c r="BX604" s="2"/>
      <c r="BY604" s="2"/>
      <c r="BZ604" s="2"/>
      <c r="CA604" s="2"/>
      <c r="CB604" s="2"/>
      <c r="CC604" s="2"/>
      <c r="CD604" s="2"/>
      <c r="CE604" s="2"/>
    </row>
    <row r="605" spans="1:83" x14ac:dyDescent="0.2">
      <c r="A605" s="1">
        <v>741</v>
      </c>
      <c r="B605" s="1">
        <v>741</v>
      </c>
      <c r="C605" s="2" t="s">
        <v>334</v>
      </c>
      <c r="D605" s="2" t="s">
        <v>1421</v>
      </c>
      <c r="E605" s="2" t="s">
        <v>3856</v>
      </c>
      <c r="F605" s="2" t="s">
        <v>5328</v>
      </c>
      <c r="G605" s="2"/>
      <c r="H605" s="2"/>
      <c r="I605" s="2" t="s">
        <v>5994</v>
      </c>
      <c r="J605" s="2" t="s">
        <v>5994</v>
      </c>
      <c r="K605" s="2" t="s">
        <v>5994</v>
      </c>
      <c r="L605" s="2" t="s">
        <v>19254</v>
      </c>
      <c r="M605" s="2" t="s">
        <v>1422</v>
      </c>
      <c r="N605" s="2">
        <v>1</v>
      </c>
      <c r="O605" s="2">
        <v>579</v>
      </c>
      <c r="P605" s="2">
        <v>4</v>
      </c>
      <c r="Q605" s="2">
        <v>0.69245021691850495</v>
      </c>
      <c r="R605" s="2">
        <v>0.81328578102033922</v>
      </c>
      <c r="S605" s="2">
        <v>0.99084480636746597</v>
      </c>
      <c r="T605" s="2">
        <v>0.73061016149132996</v>
      </c>
      <c r="U605" s="2">
        <v>0.63639538040140875</v>
      </c>
      <c r="V605" s="2">
        <v>0.71345184157798647</v>
      </c>
      <c r="W605" s="2">
        <v>1.3934282046053421</v>
      </c>
      <c r="X605" s="2">
        <v>1.0311170833125491</v>
      </c>
      <c r="Y605" s="2">
        <v>0.55236997317682435</v>
      </c>
      <c r="Z605" s="2">
        <v>0.99010104546898836</v>
      </c>
      <c r="AA605" s="2">
        <v>0.36205378815290307</v>
      </c>
      <c r="AB605" s="2">
        <v>0.65613733904468219</v>
      </c>
      <c r="AC605" s="2">
        <v>0.66524895608048362</v>
      </c>
      <c r="AD605" s="2">
        <v>0.61189051765646596</v>
      </c>
      <c r="AE605" s="2">
        <v>0.5099922430651993</v>
      </c>
      <c r="AF605" s="2">
        <v>0.79773842261216987</v>
      </c>
      <c r="AG605" s="2">
        <v>0.86554297154183135</v>
      </c>
      <c r="AH605" s="2">
        <v>1.2047383782489318</v>
      </c>
      <c r="AI605" s="2">
        <v>0.46844885762808353</v>
      </c>
      <c r="AJ605" s="2">
        <v>0.79476369267037239</v>
      </c>
      <c r="AK605" s="2">
        <v>0.94938924010467818</v>
      </c>
      <c r="AL605" s="2">
        <v>0.70784644679875919</v>
      </c>
      <c r="AM605" s="2">
        <v>0.60443290707964903</v>
      </c>
      <c r="AN605" s="2">
        <v>0.67467586536627855</v>
      </c>
      <c r="AO605" s="2">
        <v>0.54829088923461633</v>
      </c>
      <c r="AP605" s="2">
        <v>1.3005220752123068</v>
      </c>
      <c r="AQ605" s="2">
        <v>1.151130842527373</v>
      </c>
      <c r="AR605" s="2">
        <v>0.70080201555292021</v>
      </c>
      <c r="AS605" s="2">
        <v>0.92156901052394236</v>
      </c>
      <c r="AT605" s="2">
        <v>0.88155923500822775</v>
      </c>
      <c r="AU605" s="2">
        <v>0.68973242236475241</v>
      </c>
      <c r="AV605" s="2">
        <v>0.85492131030070362</v>
      </c>
      <c r="AW605" s="2">
        <f t="shared" si="63"/>
        <v>0.76545051367614547</v>
      </c>
      <c r="AX605" s="2">
        <f t="shared" si="64"/>
        <v>0.83018821257477293</v>
      </c>
      <c r="AY605" s="28">
        <f t="shared" si="65"/>
        <v>0.92202045521960874</v>
      </c>
      <c r="AZ605" s="28">
        <f t="shared" si="66"/>
        <v>0.45553139243284668</v>
      </c>
      <c r="BA605" s="28">
        <f t="shared" si="67"/>
        <v>-0.11712933738184078</v>
      </c>
      <c r="BB605" s="28">
        <f t="shared" si="68"/>
        <v>0.34148168874460028</v>
      </c>
      <c r="BC605" s="29" t="str">
        <f t="shared" si="69"/>
        <v/>
      </c>
      <c r="BD605" s="2" t="s">
        <v>7197</v>
      </c>
      <c r="BE605" s="2" t="s">
        <v>5994</v>
      </c>
      <c r="BF605" s="2" t="s">
        <v>5994</v>
      </c>
      <c r="BG605" s="2" t="s">
        <v>8575</v>
      </c>
      <c r="BH605" s="2" t="s">
        <v>5994</v>
      </c>
      <c r="BI605" s="2" t="s">
        <v>9836</v>
      </c>
      <c r="BJ605" s="2" t="s">
        <v>10344</v>
      </c>
      <c r="BK605" s="2" t="s">
        <v>5994</v>
      </c>
      <c r="BL605" s="2" t="s">
        <v>11770</v>
      </c>
      <c r="BM605" s="2" t="s">
        <v>12985</v>
      </c>
      <c r="BN605" s="2" t="s">
        <v>14007</v>
      </c>
      <c r="BO605" s="2" t="s">
        <v>15094</v>
      </c>
      <c r="BP605" s="2" t="s">
        <v>16378</v>
      </c>
      <c r="BQ605" s="2" t="s">
        <v>17542</v>
      </c>
      <c r="BR605" s="2" t="s">
        <v>18684</v>
      </c>
      <c r="BS605" s="2"/>
      <c r="BT605" s="2"/>
      <c r="BU605" s="2"/>
      <c r="BV605" s="2"/>
      <c r="BW605" s="2"/>
      <c r="BX605" s="2"/>
      <c r="BY605" s="2"/>
      <c r="BZ605" s="2"/>
      <c r="CA605" s="2"/>
      <c r="CB605" s="2"/>
      <c r="CC605" s="2"/>
      <c r="CD605" s="2"/>
      <c r="CE605" s="2"/>
    </row>
    <row r="606" spans="1:83" x14ac:dyDescent="0.2">
      <c r="A606" s="1">
        <v>270</v>
      </c>
      <c r="B606" s="1">
        <v>270</v>
      </c>
      <c r="C606" s="2" t="s">
        <v>6</v>
      </c>
      <c r="D606" s="2" t="s">
        <v>1183</v>
      </c>
      <c r="E606" s="2" t="s">
        <v>3551</v>
      </c>
      <c r="F606" s="2" t="s">
        <v>5022</v>
      </c>
      <c r="G606" s="2"/>
      <c r="H606" s="2"/>
      <c r="I606" s="2" t="s">
        <v>5986</v>
      </c>
      <c r="J606" s="2" t="s">
        <v>6041</v>
      </c>
      <c r="K606" s="2" t="s">
        <v>5994</v>
      </c>
      <c r="L606" s="2" t="s">
        <v>19183</v>
      </c>
      <c r="M606" s="2" t="s">
        <v>1184</v>
      </c>
      <c r="N606" s="2">
        <v>4</v>
      </c>
      <c r="O606" s="2">
        <v>442</v>
      </c>
      <c r="P606" s="2">
        <v>5</v>
      </c>
      <c r="Q606" s="2">
        <v>0.75864747420682188</v>
      </c>
      <c r="R606" s="2">
        <v>0.84520511097056539</v>
      </c>
      <c r="S606" s="2">
        <v>0.70236909327697405</v>
      </c>
      <c r="T606" s="2">
        <v>0.82811266103771397</v>
      </c>
      <c r="U606" s="2">
        <v>0.8459403547466644</v>
      </c>
      <c r="V606" s="2">
        <v>0.89815223898946661</v>
      </c>
      <c r="W606" s="2">
        <v>0.79067576692044639</v>
      </c>
      <c r="X606" s="2">
        <v>0.73971225121937467</v>
      </c>
      <c r="Y606" s="2">
        <v>1.0731759478864014</v>
      </c>
      <c r="Z606" s="2">
        <v>0.64693042972648407</v>
      </c>
      <c r="AA606" s="2">
        <v>0.95304106767058916</v>
      </c>
      <c r="AB606" s="2">
        <v>0.99101436839944212</v>
      </c>
      <c r="AC606" s="2">
        <v>0.91361256525074108</v>
      </c>
      <c r="AD606" s="2">
        <v>1.0779865559012916</v>
      </c>
      <c r="AE606" s="2">
        <v>1.2017058600961592</v>
      </c>
      <c r="AF606" s="2">
        <v>1.0724436229361498</v>
      </c>
      <c r="AG606" s="2">
        <v>1.0784962306584922</v>
      </c>
      <c r="AH606" s="2">
        <v>0.83219809353323071</v>
      </c>
      <c r="AI606" s="2">
        <v>0.77031339732170656</v>
      </c>
      <c r="AJ606" s="2">
        <v>0.82912133574561075</v>
      </c>
      <c r="AK606" s="2">
        <v>0.58697737632673708</v>
      </c>
      <c r="AL606" s="2">
        <v>0.96451983065506797</v>
      </c>
      <c r="AM606" s="2">
        <v>0.86066423879009724</v>
      </c>
      <c r="AN606" s="2">
        <v>1.1921983559094662</v>
      </c>
      <c r="AO606" s="2">
        <v>0.88958144187977306</v>
      </c>
      <c r="AP606" s="2">
        <v>1.2598169623859012</v>
      </c>
      <c r="AQ606" s="2">
        <v>1.0506406443017899</v>
      </c>
      <c r="AR606" s="2">
        <v>1.0424113956433678</v>
      </c>
      <c r="AS606" s="2">
        <v>1.0430005853319995</v>
      </c>
      <c r="AT606" s="2">
        <v>1.2196508709560325</v>
      </c>
      <c r="AU606" s="2">
        <v>1.0224392608689976</v>
      </c>
      <c r="AV606" s="2">
        <v>1.1948253320193947</v>
      </c>
      <c r="AW606" s="2">
        <f t="shared" si="63"/>
        <v>0.90689538822904603</v>
      </c>
      <c r="AX606" s="2">
        <f t="shared" si="64"/>
        <v>0.98389060811127815</v>
      </c>
      <c r="AY606" s="28">
        <f t="shared" si="65"/>
        <v>0.92174412556896368</v>
      </c>
      <c r="AZ606" s="28">
        <f t="shared" si="66"/>
        <v>0.2201188236183283</v>
      </c>
      <c r="BA606" s="28">
        <f t="shared" si="67"/>
        <v>-0.11756177807820188</v>
      </c>
      <c r="BB606" s="28">
        <f t="shared" si="68"/>
        <v>0.65734281685594653</v>
      </c>
      <c r="BC606" s="29" t="str">
        <f t="shared" si="69"/>
        <v/>
      </c>
      <c r="BD606" s="2" t="s">
        <v>6935</v>
      </c>
      <c r="BE606" s="2" t="s">
        <v>5994</v>
      </c>
      <c r="BF606" s="2" t="s">
        <v>5994</v>
      </c>
      <c r="BG606" s="2" t="s">
        <v>8274</v>
      </c>
      <c r="BH606" s="2" t="s">
        <v>5994</v>
      </c>
      <c r="BI606" s="2" t="s">
        <v>9490</v>
      </c>
      <c r="BJ606" s="2" t="s">
        <v>5994</v>
      </c>
      <c r="BK606" s="2" t="s">
        <v>5994</v>
      </c>
      <c r="BL606" s="2" t="s">
        <v>19698</v>
      </c>
      <c r="BM606" s="2" t="s">
        <v>12715</v>
      </c>
      <c r="BN606" s="2" t="s">
        <v>13738</v>
      </c>
      <c r="BO606" s="2" t="s">
        <v>14830</v>
      </c>
      <c r="BP606" s="2" t="s">
        <v>16139</v>
      </c>
      <c r="BQ606" s="2" t="s">
        <v>17233</v>
      </c>
      <c r="BR606" s="2" t="s">
        <v>18482</v>
      </c>
      <c r="BS606" s="2"/>
      <c r="BT606" s="2"/>
      <c r="BU606" s="2"/>
      <c r="BV606" s="2"/>
      <c r="BW606" s="2"/>
      <c r="BX606" s="2"/>
      <c r="BY606" s="2"/>
      <c r="BZ606" s="2"/>
      <c r="CA606" s="2"/>
      <c r="CB606" s="2"/>
      <c r="CC606" s="2"/>
      <c r="CD606" s="2"/>
      <c r="CE606" s="2"/>
    </row>
    <row r="607" spans="1:83" x14ac:dyDescent="0.2">
      <c r="A607" s="1">
        <v>433</v>
      </c>
      <c r="B607" s="1">
        <v>433</v>
      </c>
      <c r="C607" s="2" t="s">
        <v>6</v>
      </c>
      <c r="D607" s="2" t="s">
        <v>791</v>
      </c>
      <c r="E607" s="2" t="s">
        <v>3091</v>
      </c>
      <c r="F607" s="2" t="s">
        <v>4563</v>
      </c>
      <c r="G607" s="2"/>
      <c r="H607" s="2"/>
      <c r="I607" s="2" t="s">
        <v>5979</v>
      </c>
      <c r="J607" s="2" t="s">
        <v>6010</v>
      </c>
      <c r="K607" s="2" t="s">
        <v>6021</v>
      </c>
      <c r="L607" s="2" t="s">
        <v>19054</v>
      </c>
      <c r="M607" s="2" t="s">
        <v>792</v>
      </c>
      <c r="N607" s="2">
        <v>4</v>
      </c>
      <c r="O607" s="2">
        <v>365</v>
      </c>
      <c r="P607" s="2">
        <v>12</v>
      </c>
      <c r="Q607" s="2">
        <v>0.36931674316089347</v>
      </c>
      <c r="R607" s="2">
        <v>0.23355024304634323</v>
      </c>
      <c r="S607" s="2">
        <v>0.43180350695282371</v>
      </c>
      <c r="T607" s="2">
        <v>1.023233448636129</v>
      </c>
      <c r="U607" s="2">
        <v>0.40531655953834522</v>
      </c>
      <c r="V607" s="2">
        <v>0.27299003442594405</v>
      </c>
      <c r="W607" s="2">
        <v>0.58828228299281382</v>
      </c>
      <c r="X607" s="2">
        <v>0.26750849389794046</v>
      </c>
      <c r="Y607" s="2">
        <v>0.8991953971951403</v>
      </c>
      <c r="Z607" s="2">
        <v>0.5375445203665149</v>
      </c>
      <c r="AA607" s="2">
        <v>0.78103072793009509</v>
      </c>
      <c r="AB607" s="2">
        <v>1.1476471757029427</v>
      </c>
      <c r="AC607" s="2">
        <v>0.99354693661170113</v>
      </c>
      <c r="AD607" s="2">
        <v>1.1084704749837764</v>
      </c>
      <c r="AE607" s="2">
        <v>2.400817751544539</v>
      </c>
      <c r="AF607" s="2">
        <v>1.7103094532813019</v>
      </c>
      <c r="AG607" s="2">
        <v>1.3963218733558838</v>
      </c>
      <c r="AH607" s="2">
        <v>0.41399482129751103</v>
      </c>
      <c r="AI607" s="2">
        <v>0.13707582636553908</v>
      </c>
      <c r="AJ607" s="2">
        <v>0.21580495477457293</v>
      </c>
      <c r="AK607" s="2">
        <v>0.35251662462455791</v>
      </c>
      <c r="AL607" s="2">
        <v>0.37686744240632736</v>
      </c>
      <c r="AM607" s="2">
        <v>0.31960675921577525</v>
      </c>
      <c r="AN607" s="2">
        <v>0.9288923774643566</v>
      </c>
      <c r="AO607" s="2">
        <v>0.83040209177676916</v>
      </c>
      <c r="AP607" s="2">
        <v>2.0942168594763566</v>
      </c>
      <c r="AQ607" s="2">
        <v>1.2165838829037463</v>
      </c>
      <c r="AR607" s="2">
        <v>1.2707904241720385</v>
      </c>
      <c r="AS607" s="2">
        <v>1.1480658783395548</v>
      </c>
      <c r="AT607" s="2">
        <v>0.94701965656841691</v>
      </c>
      <c r="AU607" s="2">
        <v>2.2779400252802735</v>
      </c>
      <c r="AV607" s="2">
        <v>1.4260522879686894</v>
      </c>
      <c r="AW607" s="2">
        <f t="shared" si="63"/>
        <v>0.85687562491900759</v>
      </c>
      <c r="AX607" s="2">
        <f t="shared" si="64"/>
        <v>0.93038866084229899</v>
      </c>
      <c r="AY607" s="28">
        <f t="shared" si="65"/>
        <v>0.92098674562871541</v>
      </c>
      <c r="AZ607" s="28">
        <f t="shared" si="66"/>
        <v>0.7405800824055585</v>
      </c>
      <c r="BA607" s="28">
        <f t="shared" si="67"/>
        <v>-0.1187477009522052</v>
      </c>
      <c r="BB607" s="28">
        <f t="shared" si="68"/>
        <v>0.13042797229964417</v>
      </c>
      <c r="BC607" s="29" t="str">
        <f t="shared" si="69"/>
        <v/>
      </c>
      <c r="BD607" s="2" t="s">
        <v>6540</v>
      </c>
      <c r="BE607" s="2" t="s">
        <v>5994</v>
      </c>
      <c r="BF607" s="2" t="s">
        <v>5994</v>
      </c>
      <c r="BG607" s="2" t="s">
        <v>7817</v>
      </c>
      <c r="BH607" s="2" t="s">
        <v>5994</v>
      </c>
      <c r="BI607" s="2" t="s">
        <v>9252</v>
      </c>
      <c r="BJ607" s="2" t="s">
        <v>5994</v>
      </c>
      <c r="BK607" s="2" t="s">
        <v>10601</v>
      </c>
      <c r="BL607" s="2" t="s">
        <v>19437</v>
      </c>
      <c r="BM607" s="2" t="s">
        <v>12309</v>
      </c>
      <c r="BN607" s="2" t="s">
        <v>13303</v>
      </c>
      <c r="BO607" s="2" t="s">
        <v>19438</v>
      </c>
      <c r="BP607" s="2" t="s">
        <v>15694</v>
      </c>
      <c r="BQ607" s="2" t="s">
        <v>16767</v>
      </c>
      <c r="BR607" s="2" t="s">
        <v>18180</v>
      </c>
      <c r="BS607" s="2"/>
      <c r="BT607" s="2"/>
      <c r="BU607" s="2"/>
      <c r="BV607" s="2"/>
      <c r="BW607" s="2"/>
      <c r="BX607" s="2"/>
      <c r="BY607" s="2"/>
      <c r="BZ607" s="2"/>
      <c r="CA607" s="2"/>
      <c r="CB607" s="2"/>
      <c r="CC607" s="2"/>
      <c r="CD607" s="2"/>
      <c r="CE607" s="2"/>
    </row>
    <row r="608" spans="1:83" x14ac:dyDescent="0.2">
      <c r="A608" s="1">
        <v>397</v>
      </c>
      <c r="B608" s="1">
        <v>397</v>
      </c>
      <c r="C608" s="2" t="s">
        <v>6</v>
      </c>
      <c r="D608" s="2" t="s">
        <v>1053</v>
      </c>
      <c r="E608" s="2" t="s">
        <v>3101</v>
      </c>
      <c r="F608" s="2" t="s">
        <v>4573</v>
      </c>
      <c r="G608" s="2"/>
      <c r="H608" s="2"/>
      <c r="I608" s="2" t="s">
        <v>5980</v>
      </c>
      <c r="J608" s="2" t="s">
        <v>6011</v>
      </c>
      <c r="K608" s="2" t="s">
        <v>5994</v>
      </c>
      <c r="L608" s="2" t="s">
        <v>5994</v>
      </c>
      <c r="M608" s="2" t="s">
        <v>1054</v>
      </c>
      <c r="N608" s="2">
        <v>5</v>
      </c>
      <c r="O608" s="2">
        <v>350</v>
      </c>
      <c r="P608" s="2">
        <v>7</v>
      </c>
      <c r="Q608" s="2">
        <v>0.63945155516568719</v>
      </c>
      <c r="R608" s="2">
        <v>0.76889868789962279</v>
      </c>
      <c r="S608" s="2">
        <v>0.69744623188109145</v>
      </c>
      <c r="T608" s="2">
        <v>0.9278535253817729</v>
      </c>
      <c r="U608" s="2">
        <v>0.73203924088224936</v>
      </c>
      <c r="V608" s="2">
        <v>0.8905480472658942</v>
      </c>
      <c r="W608" s="2">
        <v>0.63979815994564215</v>
      </c>
      <c r="X608" s="2">
        <v>0.47999926271571475</v>
      </c>
      <c r="Y608" s="2">
        <v>0.66045625684956177</v>
      </c>
      <c r="Z608" s="2">
        <v>0.85203668678868338</v>
      </c>
      <c r="AA608" s="2">
        <v>0.81382892611515656</v>
      </c>
      <c r="AB608" s="2">
        <v>1.0171176193391351</v>
      </c>
      <c r="AC608" s="2">
        <v>1.019197024551463</v>
      </c>
      <c r="AD608" s="2">
        <v>1.0209841657112004</v>
      </c>
      <c r="AE608" s="2">
        <v>1.1470626731121192</v>
      </c>
      <c r="AF608" s="2">
        <v>1.3219694253626206</v>
      </c>
      <c r="AG608" s="2">
        <v>0.99457702300290651</v>
      </c>
      <c r="AH608" s="2">
        <v>1.0401849881490055</v>
      </c>
      <c r="AI608" s="2">
        <v>0.84207880742915475</v>
      </c>
      <c r="AJ608" s="2">
        <v>0.79058769867124856</v>
      </c>
      <c r="AK608" s="2">
        <v>0.76971565397739339</v>
      </c>
      <c r="AL608" s="2">
        <v>0.77208659162539894</v>
      </c>
      <c r="AM608" s="2">
        <v>0.93742809585944031</v>
      </c>
      <c r="AN608" s="2">
        <v>0.81530898644830396</v>
      </c>
      <c r="AO608" s="2">
        <v>0.83511470422811329</v>
      </c>
      <c r="AP608" s="2">
        <v>0.87014638567587899</v>
      </c>
      <c r="AQ608" s="2">
        <v>0.87868580425976683</v>
      </c>
      <c r="AR608" s="2">
        <v>0.99664577450103253</v>
      </c>
      <c r="AS608" s="2">
        <v>0.83569951038410872</v>
      </c>
      <c r="AT608" s="2">
        <v>1.3139197717097366</v>
      </c>
      <c r="AU608" s="2">
        <v>1.1914889486049802</v>
      </c>
      <c r="AV608" s="2">
        <v>1.1281516971553425</v>
      </c>
      <c r="AW608" s="2">
        <f t="shared" si="63"/>
        <v>0.86019203011591305</v>
      </c>
      <c r="AX608" s="2">
        <f t="shared" si="64"/>
        <v>0.93448289457859368</v>
      </c>
      <c r="AY608" s="28">
        <f t="shared" si="65"/>
        <v>0.92050056251036871</v>
      </c>
      <c r="AZ608" s="28">
        <f t="shared" si="66"/>
        <v>0.28565533471703219</v>
      </c>
      <c r="BA608" s="28">
        <f t="shared" si="67"/>
        <v>-0.11950949169276567</v>
      </c>
      <c r="BB608" s="28">
        <f t="shared" si="68"/>
        <v>0.54415766092065398</v>
      </c>
      <c r="BC608" s="29" t="str">
        <f t="shared" si="69"/>
        <v/>
      </c>
      <c r="BD608" s="2" t="s">
        <v>6547</v>
      </c>
      <c r="BE608" s="2" t="s">
        <v>5994</v>
      </c>
      <c r="BF608" s="2" t="s">
        <v>5994</v>
      </c>
      <c r="BG608" s="2" t="s">
        <v>7828</v>
      </c>
      <c r="BH608" s="2" t="s">
        <v>5994</v>
      </c>
      <c r="BI608" s="2" t="s">
        <v>5994</v>
      </c>
      <c r="BJ608" s="2" t="s">
        <v>9997</v>
      </c>
      <c r="BK608" s="2" t="s">
        <v>5994</v>
      </c>
      <c r="BL608" s="2" t="s">
        <v>11099</v>
      </c>
      <c r="BM608" s="2" t="s">
        <v>12315</v>
      </c>
      <c r="BN608" s="2" t="s">
        <v>6149</v>
      </c>
      <c r="BO608" s="2" t="s">
        <v>14454</v>
      </c>
      <c r="BP608" s="2" t="s">
        <v>15708</v>
      </c>
      <c r="BQ608" s="2" t="s">
        <v>16778</v>
      </c>
      <c r="BR608" s="2" t="s">
        <v>18163</v>
      </c>
      <c r="BS608" s="2"/>
      <c r="BT608" s="2"/>
      <c r="BU608" s="2"/>
      <c r="BV608" s="2"/>
      <c r="BW608" s="2"/>
      <c r="BX608" s="2"/>
      <c r="BY608" s="2"/>
      <c r="BZ608" s="2"/>
      <c r="CA608" s="2"/>
      <c r="CB608" s="2"/>
      <c r="CC608" s="2"/>
      <c r="CD608" s="2"/>
      <c r="CE608" s="2"/>
    </row>
    <row r="609" spans="1:83" x14ac:dyDescent="0.2">
      <c r="A609" s="1">
        <v>375</v>
      </c>
      <c r="B609" s="1">
        <v>375</v>
      </c>
      <c r="C609" s="2" t="s">
        <v>6</v>
      </c>
      <c r="D609" s="2" t="s">
        <v>789</v>
      </c>
      <c r="E609" s="2" t="s">
        <v>3352</v>
      </c>
      <c r="F609" s="2" t="s">
        <v>4823</v>
      </c>
      <c r="G609" s="2"/>
      <c r="H609" s="2"/>
      <c r="I609" s="2" t="s">
        <v>5984</v>
      </c>
      <c r="J609" s="2" t="s">
        <v>6023</v>
      </c>
      <c r="K609" s="2" t="s">
        <v>5994</v>
      </c>
      <c r="L609" s="2" t="s">
        <v>5994</v>
      </c>
      <c r="M609" s="2" t="s">
        <v>790</v>
      </c>
      <c r="N609" s="2">
        <v>7</v>
      </c>
      <c r="O609" s="2">
        <v>743</v>
      </c>
      <c r="P609" s="2">
        <v>12</v>
      </c>
      <c r="Q609" s="2">
        <v>0.92747428327139181</v>
      </c>
      <c r="R609" s="2">
        <v>0.94765565819447783</v>
      </c>
      <c r="S609" s="2">
        <v>0.95473536304008699</v>
      </c>
      <c r="T609" s="2">
        <v>1.2985372380187876</v>
      </c>
      <c r="U609" s="2">
        <v>1.1981975094740642</v>
      </c>
      <c r="V609" s="2">
        <v>0.83441578326010657</v>
      </c>
      <c r="W609" s="2">
        <v>0.76378144344749987</v>
      </c>
      <c r="X609" s="2">
        <v>0.91386705863817397</v>
      </c>
      <c r="Y609" s="2">
        <v>0.74003656429279918</v>
      </c>
      <c r="Z609" s="2">
        <v>1.0250702500149531</v>
      </c>
      <c r="AA609" s="2">
        <v>0.83580633222272405</v>
      </c>
      <c r="AB609" s="2">
        <v>0.71130848448142536</v>
      </c>
      <c r="AC609" s="2">
        <v>0.71898633700365022</v>
      </c>
      <c r="AD609" s="2">
        <v>1.1093184173639046</v>
      </c>
      <c r="AE609" s="2">
        <v>0.73037631425480232</v>
      </c>
      <c r="AF609" s="2">
        <v>0.64281881712131306</v>
      </c>
      <c r="AG609" s="2">
        <v>0.75821549842666935</v>
      </c>
      <c r="AH609" s="2">
        <v>1.6106145631831712</v>
      </c>
      <c r="AI609" s="2">
        <v>0.94916766366515892</v>
      </c>
      <c r="AJ609" s="2">
        <v>0.83077305412948577</v>
      </c>
      <c r="AK609" s="2">
        <v>0.7285005087986216</v>
      </c>
      <c r="AL609" s="2">
        <v>0.95170375959481734</v>
      </c>
      <c r="AM609" s="2">
        <v>0.8655827733096535</v>
      </c>
      <c r="AN609" s="2">
        <v>0.64650054711571581</v>
      </c>
      <c r="AO609" s="2">
        <v>0.56672281384956225</v>
      </c>
      <c r="AP609" s="2">
        <v>1.0796103700492907</v>
      </c>
      <c r="AQ609" s="2">
        <v>0.5300571747248799</v>
      </c>
      <c r="AR609" s="2">
        <v>0.97611384191999118</v>
      </c>
      <c r="AS609" s="2">
        <v>0.6450458069742131</v>
      </c>
      <c r="AT609" s="2">
        <v>1.5010812407991991</v>
      </c>
      <c r="AU609" s="2">
        <v>0.96022745120828668</v>
      </c>
      <c r="AV609" s="2">
        <v>1.6515443486477583</v>
      </c>
      <c r="AW609" s="2">
        <f t="shared" si="63"/>
        <v>0.88885890308981363</v>
      </c>
      <c r="AX609" s="2">
        <f t="shared" si="64"/>
        <v>0.96621639453132036</v>
      </c>
      <c r="AY609" s="28">
        <f t="shared" si="65"/>
        <v>0.91993771594092</v>
      </c>
      <c r="AZ609" s="28">
        <f t="shared" si="66"/>
        <v>0.4434664256274653</v>
      </c>
      <c r="BA609" s="28">
        <f t="shared" si="67"/>
        <v>-0.12039190757092649</v>
      </c>
      <c r="BB609" s="28">
        <f t="shared" si="68"/>
        <v>0.35313925456207101</v>
      </c>
      <c r="BC609" s="29" t="str">
        <f t="shared" si="69"/>
        <v/>
      </c>
      <c r="BD609" s="2" t="s">
        <v>6765</v>
      </c>
      <c r="BE609" s="2" t="s">
        <v>5994</v>
      </c>
      <c r="BF609" s="2" t="s">
        <v>5994</v>
      </c>
      <c r="BG609" s="2" t="s">
        <v>8076</v>
      </c>
      <c r="BH609" s="2" t="s">
        <v>5994</v>
      </c>
      <c r="BI609" s="2" t="s">
        <v>9468</v>
      </c>
      <c r="BJ609" s="2" t="s">
        <v>10112</v>
      </c>
      <c r="BK609" s="2" t="s">
        <v>19608</v>
      </c>
      <c r="BL609" s="2" t="s">
        <v>11321</v>
      </c>
      <c r="BM609" s="2" t="s">
        <v>12546</v>
      </c>
      <c r="BN609" s="2" t="s">
        <v>13567</v>
      </c>
      <c r="BO609" s="2" t="s">
        <v>14667</v>
      </c>
      <c r="BP609" s="2" t="s">
        <v>15940</v>
      </c>
      <c r="BQ609" s="2" t="s">
        <v>17034</v>
      </c>
      <c r="BR609" s="2" t="s">
        <v>18176</v>
      </c>
      <c r="BS609" s="2"/>
      <c r="BT609" s="2"/>
      <c r="BU609" s="2"/>
      <c r="BV609" s="2"/>
      <c r="BW609" s="2"/>
      <c r="BX609" s="2"/>
      <c r="BY609" s="2"/>
      <c r="BZ609" s="2"/>
      <c r="CA609" s="2"/>
      <c r="CB609" s="2"/>
      <c r="CC609" s="2"/>
      <c r="CD609" s="2"/>
      <c r="CE609" s="2"/>
    </row>
    <row r="610" spans="1:83" x14ac:dyDescent="0.2">
      <c r="A610" s="1">
        <v>241</v>
      </c>
      <c r="B610" s="1">
        <v>241</v>
      </c>
      <c r="C610" s="2" t="s">
        <v>6</v>
      </c>
      <c r="D610" s="2" t="s">
        <v>677</v>
      </c>
      <c r="E610" s="2" t="s">
        <v>3192</v>
      </c>
      <c r="F610" s="2" t="s">
        <v>4664</v>
      </c>
      <c r="G610" s="2"/>
      <c r="H610" s="2"/>
      <c r="I610" s="2" t="s">
        <v>5981</v>
      </c>
      <c r="J610" s="2" t="s">
        <v>6015</v>
      </c>
      <c r="K610" s="2" t="s">
        <v>6041</v>
      </c>
      <c r="L610" s="2" t="s">
        <v>5994</v>
      </c>
      <c r="M610" s="2" t="s">
        <v>678</v>
      </c>
      <c r="N610" s="2">
        <v>5</v>
      </c>
      <c r="O610" s="2">
        <v>1074</v>
      </c>
      <c r="P610" s="2">
        <v>17</v>
      </c>
      <c r="Q610" s="2">
        <v>0.66502987542757652</v>
      </c>
      <c r="R610" s="2">
        <v>0.73328722605171792</v>
      </c>
      <c r="S610" s="2">
        <v>0.61131665575948524</v>
      </c>
      <c r="T610" s="2">
        <v>0.78056726070037119</v>
      </c>
      <c r="U610" s="2">
        <v>0.67453817525052362</v>
      </c>
      <c r="V610" s="2">
        <v>0.90805825570092402</v>
      </c>
      <c r="W610" s="2">
        <v>0.82087745941001411</v>
      </c>
      <c r="X610" s="2">
        <v>0.45859124708664289</v>
      </c>
      <c r="Y610" s="2">
        <v>0.573502807557983</v>
      </c>
      <c r="Z610" s="2">
        <v>0.61520014087644193</v>
      </c>
      <c r="AA610" s="2">
        <v>0.99469731957487673</v>
      </c>
      <c r="AB610" s="2">
        <v>0.86972283624402447</v>
      </c>
      <c r="AC610" s="2">
        <v>0.9328403520709716</v>
      </c>
      <c r="AD610" s="2">
        <v>1.0859657515533323</v>
      </c>
      <c r="AE610" s="2">
        <v>1.4001976712645536</v>
      </c>
      <c r="AF610" s="2">
        <v>0.95299143316081514</v>
      </c>
      <c r="AG610" s="2">
        <v>0.90916068642949766</v>
      </c>
      <c r="AH610" s="2">
        <v>0.6751992954685444</v>
      </c>
      <c r="AI610" s="2">
        <v>0.77061053629025056</v>
      </c>
      <c r="AJ610" s="2">
        <v>0.60359545708067097</v>
      </c>
      <c r="AK610" s="2">
        <v>0.68073776075468739</v>
      </c>
      <c r="AL610" s="2">
        <v>0.6798781542474972</v>
      </c>
      <c r="AM610" s="2">
        <v>0.90534784904179411</v>
      </c>
      <c r="AN610" s="2">
        <v>0.88660226252324414</v>
      </c>
      <c r="AO610" s="2">
        <v>0.70382942872751098</v>
      </c>
      <c r="AP610" s="2">
        <v>0.916214764185182</v>
      </c>
      <c r="AQ610" s="2">
        <v>1.097514158939376</v>
      </c>
      <c r="AR610" s="2">
        <v>0.88627806386843722</v>
      </c>
      <c r="AS610" s="2">
        <v>0.66994184517954003</v>
      </c>
      <c r="AT610" s="2">
        <v>1.464671341597239</v>
      </c>
      <c r="AU610" s="2">
        <v>1.1972370852886247</v>
      </c>
      <c r="AV610" s="2">
        <v>1.2874855214232728</v>
      </c>
      <c r="AW610" s="2">
        <f t="shared" si="63"/>
        <v>0.82273795024233842</v>
      </c>
      <c r="AX610" s="2">
        <f t="shared" si="64"/>
        <v>0.89500956830772471</v>
      </c>
      <c r="AY610" s="28">
        <f t="shared" si="65"/>
        <v>0.91925045203479028</v>
      </c>
      <c r="AZ610" s="28">
        <f t="shared" si="66"/>
        <v>0.40591424415800059</v>
      </c>
      <c r="BA610" s="28">
        <f t="shared" si="67"/>
        <v>-0.12147011402371877</v>
      </c>
      <c r="BB610" s="28">
        <f t="shared" si="68"/>
        <v>0.39156570835091653</v>
      </c>
      <c r="BC610" s="29" t="str">
        <f t="shared" si="69"/>
        <v/>
      </c>
      <c r="BD610" s="2" t="s">
        <v>6621</v>
      </c>
      <c r="BE610" s="2" t="s">
        <v>5994</v>
      </c>
      <c r="BF610" s="2" t="s">
        <v>5994</v>
      </c>
      <c r="BG610" s="2" t="s">
        <v>7918</v>
      </c>
      <c r="BH610" s="2" t="s">
        <v>5994</v>
      </c>
      <c r="BI610" s="2" t="s">
        <v>9309</v>
      </c>
      <c r="BJ610" s="2" t="s">
        <v>5994</v>
      </c>
      <c r="BK610" s="2" t="s">
        <v>10644</v>
      </c>
      <c r="BL610" s="2" t="s">
        <v>11176</v>
      </c>
      <c r="BM610" s="2" t="s">
        <v>12394</v>
      </c>
      <c r="BN610" s="2" t="s">
        <v>13408</v>
      </c>
      <c r="BO610" s="2" t="s">
        <v>14527</v>
      </c>
      <c r="BP610" s="2" t="s">
        <v>15794</v>
      </c>
      <c r="BQ610" s="2" t="s">
        <v>16873</v>
      </c>
      <c r="BR610" s="2" t="s">
        <v>18260</v>
      </c>
      <c r="BS610" s="2"/>
      <c r="BT610" s="2"/>
      <c r="BU610" s="2"/>
      <c r="BV610" s="2"/>
      <c r="BW610" s="2"/>
      <c r="BX610" s="2"/>
      <c r="BY610" s="2"/>
      <c r="BZ610" s="2"/>
      <c r="CA610" s="2"/>
      <c r="CB610" s="2"/>
      <c r="CC610" s="2"/>
      <c r="CD610" s="2"/>
      <c r="CE610" s="2"/>
    </row>
    <row r="611" spans="1:83" x14ac:dyDescent="0.2">
      <c r="A611" s="1">
        <v>243</v>
      </c>
      <c r="B611" s="1">
        <v>243</v>
      </c>
      <c r="C611" s="2" t="s">
        <v>6</v>
      </c>
      <c r="D611" s="2" t="s">
        <v>407</v>
      </c>
      <c r="E611" s="2" t="s">
        <v>3185</v>
      </c>
      <c r="F611" s="2" t="s">
        <v>4657</v>
      </c>
      <c r="G611" s="2"/>
      <c r="H611" s="2"/>
      <c r="I611" s="2" t="s">
        <v>5981</v>
      </c>
      <c r="J611" s="2" t="s">
        <v>6015</v>
      </c>
      <c r="K611" s="2" t="s">
        <v>6041</v>
      </c>
      <c r="L611" s="2" t="s">
        <v>19068</v>
      </c>
      <c r="M611" s="2" t="s">
        <v>408</v>
      </c>
      <c r="N611" s="2">
        <v>17</v>
      </c>
      <c r="O611" s="2">
        <v>858</v>
      </c>
      <c r="P611" s="2">
        <v>50</v>
      </c>
      <c r="Q611" s="2">
        <v>0.6745339913406202</v>
      </c>
      <c r="R611" s="2">
        <v>1.081688953950628</v>
      </c>
      <c r="S611" s="2">
        <v>0.7151490241460976</v>
      </c>
      <c r="T611" s="2">
        <v>0.94179882796857861</v>
      </c>
      <c r="U611" s="2">
        <v>0.82334554281529326</v>
      </c>
      <c r="V611" s="2">
        <v>0.87362667603134825</v>
      </c>
      <c r="W611" s="2">
        <v>1.0298943231457887</v>
      </c>
      <c r="X611" s="2">
        <v>0.94249907499980479</v>
      </c>
      <c r="Y611" s="2">
        <v>0.80673595036595258</v>
      </c>
      <c r="Z611" s="2">
        <v>0.77721839696113171</v>
      </c>
      <c r="AA611" s="2">
        <v>0.98629189432080611</v>
      </c>
      <c r="AB611" s="2">
        <v>1.1264383714066846</v>
      </c>
      <c r="AC611" s="2">
        <v>1.050592993994613</v>
      </c>
      <c r="AD611" s="2">
        <v>1.0702601004689014</v>
      </c>
      <c r="AE611" s="2">
        <v>0.93935462411389525</v>
      </c>
      <c r="AF611" s="2">
        <v>1.2604918784909516</v>
      </c>
      <c r="AG611" s="2">
        <v>0.95748580404993744</v>
      </c>
      <c r="AH611" s="2">
        <v>0.83002362158901055</v>
      </c>
      <c r="AI611" s="2">
        <v>0.74468532455282488</v>
      </c>
      <c r="AJ611" s="2">
        <v>0.73127582135288072</v>
      </c>
      <c r="AK611" s="2">
        <v>0.79617625733026487</v>
      </c>
      <c r="AL611" s="2">
        <v>0.9821003156880812</v>
      </c>
      <c r="AM611" s="2">
        <v>1.010092239013884</v>
      </c>
      <c r="AN611" s="2">
        <v>1.0247070275952737</v>
      </c>
      <c r="AO611" s="2">
        <v>1.1610389329346031</v>
      </c>
      <c r="AP611" s="2">
        <v>0.9106330881167104</v>
      </c>
      <c r="AQ611" s="2">
        <v>1.0600151695402409</v>
      </c>
      <c r="AR611" s="2">
        <v>1.2028824060376329</v>
      </c>
      <c r="AS611" s="2">
        <v>1.2231207341603381</v>
      </c>
      <c r="AT611" s="2">
        <v>1.2234006245738578</v>
      </c>
      <c r="AU611" s="2">
        <v>1.0846464235037192</v>
      </c>
      <c r="AV611" s="2">
        <v>1.4379282492934906</v>
      </c>
      <c r="AW611" s="2">
        <f t="shared" si="63"/>
        <v>0.9445533193277077</v>
      </c>
      <c r="AX611" s="2">
        <f t="shared" si="64"/>
        <v>1.0281817490188541</v>
      </c>
      <c r="AY611" s="28">
        <f t="shared" si="65"/>
        <v>0.91866376759658586</v>
      </c>
      <c r="AZ611" s="28">
        <f t="shared" si="66"/>
        <v>0.19567190722032798</v>
      </c>
      <c r="BA611" s="28">
        <f t="shared" si="67"/>
        <v>-0.12239116545176922</v>
      </c>
      <c r="BB611" s="28">
        <f t="shared" si="68"/>
        <v>0.70847152188912077</v>
      </c>
      <c r="BC611" s="29" t="str">
        <f t="shared" si="69"/>
        <v/>
      </c>
      <c r="BD611" s="2" t="s">
        <v>6615</v>
      </c>
      <c r="BE611" s="2" t="s">
        <v>5994</v>
      </c>
      <c r="BF611" s="2" t="s">
        <v>5994</v>
      </c>
      <c r="BG611" s="2" t="s">
        <v>7911</v>
      </c>
      <c r="BH611" s="2" t="s">
        <v>5994</v>
      </c>
      <c r="BI611" s="2" t="s">
        <v>9321</v>
      </c>
      <c r="BJ611" s="2" t="s">
        <v>10035</v>
      </c>
      <c r="BK611" s="2" t="s">
        <v>5994</v>
      </c>
      <c r="BL611" s="2" t="s">
        <v>11169</v>
      </c>
      <c r="BM611" s="2" t="s">
        <v>12386</v>
      </c>
      <c r="BN611" s="2" t="s">
        <v>13402</v>
      </c>
      <c r="BO611" s="2" t="s">
        <v>14521</v>
      </c>
      <c r="BP611" s="2" t="s">
        <v>15788</v>
      </c>
      <c r="BQ611" s="2" t="s">
        <v>16866</v>
      </c>
      <c r="BR611" s="2" t="s">
        <v>18252</v>
      </c>
      <c r="BS611" s="2"/>
      <c r="BT611" s="2"/>
      <c r="BU611" s="2"/>
      <c r="BV611" s="2"/>
      <c r="BW611" s="2"/>
      <c r="BX611" s="2"/>
      <c r="BY611" s="2"/>
      <c r="BZ611" s="2"/>
      <c r="CA611" s="2"/>
      <c r="CB611" s="2"/>
      <c r="CC611" s="2"/>
      <c r="CD611" s="2"/>
      <c r="CE611" s="2"/>
    </row>
    <row r="612" spans="1:83" x14ac:dyDescent="0.2">
      <c r="A612" s="1">
        <v>86</v>
      </c>
      <c r="B612" s="1">
        <v>86</v>
      </c>
      <c r="C612" s="2" t="s">
        <v>6</v>
      </c>
      <c r="D612" s="2" t="s">
        <v>1551</v>
      </c>
      <c r="E612" s="2" t="s">
        <v>3776</v>
      </c>
      <c r="F612" s="2" t="s">
        <v>5247</v>
      </c>
      <c r="G612" s="2"/>
      <c r="H612" s="2"/>
      <c r="I612" s="2" t="s">
        <v>5994</v>
      </c>
      <c r="J612" s="2" t="s">
        <v>5994</v>
      </c>
      <c r="K612" s="2" t="s">
        <v>5994</v>
      </c>
      <c r="L612" s="2" t="s">
        <v>19247</v>
      </c>
      <c r="M612" s="2" t="s">
        <v>1552</v>
      </c>
      <c r="N612" s="2">
        <v>2</v>
      </c>
      <c r="O612" s="2">
        <v>228</v>
      </c>
      <c r="P612" s="2">
        <v>3</v>
      </c>
      <c r="Q612" s="2">
        <v>1.2032048773000417</v>
      </c>
      <c r="R612" s="2">
        <v>0.79582112653639236</v>
      </c>
      <c r="S612" s="2">
        <v>1.2096256669171617</v>
      </c>
      <c r="T612" s="2">
        <v>1.0147161545555652</v>
      </c>
      <c r="U612" s="2">
        <v>1.1759224062526814</v>
      </c>
      <c r="V612" s="2">
        <v>0.82008249271371469</v>
      </c>
      <c r="W612" s="2">
        <v>0.75401770405552715</v>
      </c>
      <c r="X612" s="2">
        <v>0.79913701632772116</v>
      </c>
      <c r="Y612" s="2">
        <v>1.0250608469090383</v>
      </c>
      <c r="Z612" s="2">
        <v>0.85489231487158801</v>
      </c>
      <c r="AA612" s="2">
        <v>1.7078188393830576</v>
      </c>
      <c r="AB612" s="2">
        <v>0.67861418079830893</v>
      </c>
      <c r="AC612" s="2">
        <v>1.0346181611956911</v>
      </c>
      <c r="AD612" s="2">
        <v>1.9576107264542415</v>
      </c>
      <c r="AE612" s="2">
        <v>0.84242732358850458</v>
      </c>
      <c r="AF612" s="2">
        <v>1.5540617592704833</v>
      </c>
      <c r="AG612" s="2">
        <v>1.522149467991079</v>
      </c>
      <c r="AH612" s="2">
        <v>0.96257811230844537</v>
      </c>
      <c r="AI612" s="2">
        <v>0.9159940116230445</v>
      </c>
      <c r="AJ612" s="2">
        <v>0.85373567776484738</v>
      </c>
      <c r="AK612" s="2">
        <v>0.83827308929256206</v>
      </c>
      <c r="AL612" s="2">
        <v>0.87634053229693409</v>
      </c>
      <c r="AM612" s="2">
        <v>1.003238753474688</v>
      </c>
      <c r="AN612" s="2">
        <v>1.8948089361094025</v>
      </c>
      <c r="AO612" s="2">
        <v>2.6100286799454078</v>
      </c>
      <c r="AP612" s="2">
        <v>1.1588465721526355</v>
      </c>
      <c r="AQ612" s="2">
        <v>1.454661898649938</v>
      </c>
      <c r="AR612" s="2">
        <v>1.5145811079642839</v>
      </c>
      <c r="AS612" s="2">
        <v>1.3256049951604276</v>
      </c>
      <c r="AT612" s="2">
        <v>0.72417384299503051</v>
      </c>
      <c r="AU612" s="2">
        <v>0.95163947913671909</v>
      </c>
      <c r="AV612" s="2">
        <v>1.116814943816179</v>
      </c>
      <c r="AW612" s="2">
        <f t="shared" si="63"/>
        <v>1.1146930038306351</v>
      </c>
      <c r="AX612" s="2">
        <f t="shared" si="64"/>
        <v>1.213421375512703</v>
      </c>
      <c r="AY612" s="28">
        <f t="shared" si="65"/>
        <v>0.91863636682652594</v>
      </c>
      <c r="AZ612" s="28">
        <f t="shared" si="66"/>
        <v>0.52714324424496617</v>
      </c>
      <c r="BA612" s="28">
        <f t="shared" si="67"/>
        <v>-0.1224341970222179</v>
      </c>
      <c r="BB612" s="28">
        <f t="shared" si="68"/>
        <v>0.27807135493548446</v>
      </c>
      <c r="BC612" s="29" t="str">
        <f t="shared" si="69"/>
        <v/>
      </c>
      <c r="BD612" s="2" t="s">
        <v>7129</v>
      </c>
      <c r="BE612" s="2">
        <v>1</v>
      </c>
      <c r="BF612" s="2">
        <v>98</v>
      </c>
      <c r="BG612" s="2" t="s">
        <v>8496</v>
      </c>
      <c r="BH612" s="2" t="s">
        <v>5994</v>
      </c>
      <c r="BI612" s="2" t="s">
        <v>9799</v>
      </c>
      <c r="BJ612" s="2" t="s">
        <v>5994</v>
      </c>
      <c r="BK612" s="2" t="s">
        <v>5994</v>
      </c>
      <c r="BL612" s="2" t="s">
        <v>11698</v>
      </c>
      <c r="BM612" s="2" t="s">
        <v>12909</v>
      </c>
      <c r="BN612" s="2" t="s">
        <v>13937</v>
      </c>
      <c r="BO612" s="2" t="s">
        <v>15013</v>
      </c>
      <c r="BP612" s="2" t="s">
        <v>15841</v>
      </c>
      <c r="BQ612" s="2" t="s">
        <v>17461</v>
      </c>
      <c r="BR612" s="2" t="s">
        <v>18636</v>
      </c>
      <c r="BS612" s="2"/>
      <c r="BT612" s="2"/>
      <c r="BU612" s="2"/>
      <c r="BV612" s="2"/>
      <c r="BW612" s="2"/>
      <c r="BX612" s="2"/>
      <c r="BY612" s="2"/>
      <c r="BZ612" s="2"/>
      <c r="CA612" s="2"/>
      <c r="CB612" s="2"/>
      <c r="CC612" s="2"/>
      <c r="CD612" s="2"/>
      <c r="CE612" s="2"/>
    </row>
    <row r="613" spans="1:83" x14ac:dyDescent="0.2">
      <c r="A613" s="1">
        <v>170</v>
      </c>
      <c r="B613" s="1">
        <v>170</v>
      </c>
      <c r="C613" s="2" t="s">
        <v>6</v>
      </c>
      <c r="D613" s="2" t="s">
        <v>1441</v>
      </c>
      <c r="E613" s="2" t="s">
        <v>3127</v>
      </c>
      <c r="F613" s="2" t="s">
        <v>4599</v>
      </c>
      <c r="G613" s="2"/>
      <c r="H613" s="2"/>
      <c r="I613" s="2" t="s">
        <v>5980</v>
      </c>
      <c r="J613" s="2" t="s">
        <v>6013</v>
      </c>
      <c r="K613" s="2" t="s">
        <v>6015</v>
      </c>
      <c r="L613" s="2" t="s">
        <v>5994</v>
      </c>
      <c r="M613" s="2" t="s">
        <v>1442</v>
      </c>
      <c r="N613" s="2">
        <v>3</v>
      </c>
      <c r="O613" s="2">
        <v>462</v>
      </c>
      <c r="P613" s="2">
        <v>4</v>
      </c>
      <c r="Q613" s="2">
        <v>0.82712318224310577</v>
      </c>
      <c r="R613" s="2">
        <v>1.2083575323696505</v>
      </c>
      <c r="S613" s="2">
        <v>1.3814159072900918</v>
      </c>
      <c r="T613" s="2">
        <v>1.2499391889481515</v>
      </c>
      <c r="U613" s="2">
        <v>1.0812088283827737</v>
      </c>
      <c r="V613" s="2">
        <v>0.8146129235927756</v>
      </c>
      <c r="W613" s="2">
        <v>1.643278646936106</v>
      </c>
      <c r="X613" s="2">
        <v>1.4156295349081878</v>
      </c>
      <c r="Y613" s="2">
        <v>1.4756169283438021</v>
      </c>
      <c r="Z613" s="2">
        <v>1.2064400883901636</v>
      </c>
      <c r="AA613" s="2">
        <v>1.195861597323479</v>
      </c>
      <c r="AB613" s="2">
        <v>1.130086200791339</v>
      </c>
      <c r="AC613" s="2">
        <v>0.83553436215661281</v>
      </c>
      <c r="AD613" s="2">
        <v>1.2090580342406436</v>
      </c>
      <c r="AE613" s="2">
        <v>0.70091893132604866</v>
      </c>
      <c r="AF613" s="2">
        <v>1.2063139569310264</v>
      </c>
      <c r="AG613" s="2">
        <v>0.86940585646997026</v>
      </c>
      <c r="AH613" s="2">
        <v>1.1549183701258556</v>
      </c>
      <c r="AI613" s="2">
        <v>1.7101153929061612</v>
      </c>
      <c r="AJ613" s="2">
        <v>1.9760961202110277</v>
      </c>
      <c r="AK613" s="2">
        <v>1.086137158986344</v>
      </c>
      <c r="AL613" s="2">
        <v>1.9053572547538733</v>
      </c>
      <c r="AM613" s="2">
        <v>1.8052539176842044</v>
      </c>
      <c r="AN613" s="2">
        <v>0.82716680177752133</v>
      </c>
      <c r="AO613" s="2">
        <v>0.44931848881191655</v>
      </c>
      <c r="AP613" s="2">
        <v>1.1628457356086752</v>
      </c>
      <c r="AQ613" s="2">
        <v>0.53249442294406257</v>
      </c>
      <c r="AR613" s="2">
        <v>1.1170051563556251</v>
      </c>
      <c r="AS613" s="2">
        <v>0.9326715119523179</v>
      </c>
      <c r="AT613" s="2">
        <v>1.2908545941191905</v>
      </c>
      <c r="AU613" s="2">
        <v>1.1725326296546552</v>
      </c>
      <c r="AV613" s="2">
        <v>1.5609694218394137</v>
      </c>
      <c r="AW613" s="2">
        <f t="shared" si="63"/>
        <v>1.1441648059202312</v>
      </c>
      <c r="AX613" s="2">
        <f t="shared" si="64"/>
        <v>1.2455824651820564</v>
      </c>
      <c r="AY613" s="28">
        <f t="shared" si="65"/>
        <v>0.91857812541781259</v>
      </c>
      <c r="AZ613" s="28">
        <f t="shared" si="66"/>
        <v>0.44891587044613579</v>
      </c>
      <c r="BA613" s="28">
        <f t="shared" si="67"/>
        <v>-0.12252566657235264</v>
      </c>
      <c r="BB613" s="28">
        <f t="shared" si="68"/>
        <v>0.34783504078826261</v>
      </c>
      <c r="BC613" s="29" t="str">
        <f t="shared" si="69"/>
        <v/>
      </c>
      <c r="BD613" s="2" t="s">
        <v>3127</v>
      </c>
      <c r="BE613" s="2" t="s">
        <v>5994</v>
      </c>
      <c r="BF613" s="2" t="s">
        <v>5994</v>
      </c>
      <c r="BG613" s="2" t="s">
        <v>7854</v>
      </c>
      <c r="BH613" s="2" t="s">
        <v>5994</v>
      </c>
      <c r="BI613" s="2" t="s">
        <v>9283</v>
      </c>
      <c r="BJ613" s="2" t="s">
        <v>5994</v>
      </c>
      <c r="BK613" s="2" t="s">
        <v>19670</v>
      </c>
      <c r="BL613" s="2" t="s">
        <v>11124</v>
      </c>
      <c r="BM613" s="2" t="s">
        <v>19671</v>
      </c>
      <c r="BN613" s="2" t="s">
        <v>13345</v>
      </c>
      <c r="BO613" s="2" t="s">
        <v>19672</v>
      </c>
      <c r="BP613" s="2" t="s">
        <v>15733</v>
      </c>
      <c r="BQ613" s="2" t="s">
        <v>16805</v>
      </c>
      <c r="BR613" s="2" t="s">
        <v>18215</v>
      </c>
      <c r="BS613" s="2"/>
      <c r="BT613" s="2"/>
      <c r="BU613" s="2"/>
      <c r="BV613" s="2"/>
      <c r="BW613" s="2"/>
      <c r="BX613" s="2"/>
      <c r="BY613" s="2"/>
      <c r="BZ613" s="2"/>
      <c r="CA613" s="2"/>
      <c r="CB613" s="2"/>
      <c r="CC613" s="2"/>
      <c r="CD613" s="2"/>
      <c r="CE613" s="2"/>
    </row>
    <row r="614" spans="1:83" x14ac:dyDescent="0.2">
      <c r="A614" s="1">
        <v>590</v>
      </c>
      <c r="B614" s="1">
        <v>590</v>
      </c>
      <c r="C614" s="2" t="s">
        <v>6</v>
      </c>
      <c r="D614" s="2" t="s">
        <v>759</v>
      </c>
      <c r="E614" s="2" t="s">
        <v>3151</v>
      </c>
      <c r="F614" s="2" t="s">
        <v>4623</v>
      </c>
      <c r="G614" s="2"/>
      <c r="H614" s="2"/>
      <c r="I614" s="2" t="s">
        <v>5981</v>
      </c>
      <c r="J614" s="2" t="s">
        <v>6015</v>
      </c>
      <c r="K614" s="2" t="s">
        <v>5994</v>
      </c>
      <c r="L614" s="2" t="s">
        <v>5994</v>
      </c>
      <c r="M614" s="2" t="s">
        <v>760</v>
      </c>
      <c r="N614" s="2">
        <v>6</v>
      </c>
      <c r="O614" s="2">
        <v>5059</v>
      </c>
      <c r="P614" s="2">
        <v>13</v>
      </c>
      <c r="Q614" s="2">
        <v>0.52187030422292424</v>
      </c>
      <c r="R614" s="2">
        <v>0.72846546753146035</v>
      </c>
      <c r="S614" s="2">
        <v>0.3606590164712361</v>
      </c>
      <c r="T614" s="2">
        <v>0.5866056834771709</v>
      </c>
      <c r="U614" s="2">
        <v>0.61414195738940192</v>
      </c>
      <c r="V614" s="2">
        <v>0.77331108172776963</v>
      </c>
      <c r="W614" s="2">
        <v>0.69251218279354432</v>
      </c>
      <c r="X614" s="2">
        <v>0.89658108688697147</v>
      </c>
      <c r="Y614" s="2">
        <v>0.67597632521378814</v>
      </c>
      <c r="Z614" s="2">
        <v>0.51482284608311313</v>
      </c>
      <c r="AA614" s="2">
        <v>0.65402686780690267</v>
      </c>
      <c r="AB614" s="2">
        <v>0.66887308048026117</v>
      </c>
      <c r="AC614" s="2">
        <v>0.6195899860704015</v>
      </c>
      <c r="AD614" s="2">
        <v>0.82868841292618456</v>
      </c>
      <c r="AE614" s="2">
        <v>0.91440694093653607</v>
      </c>
      <c r="AF614" s="2">
        <v>0.75064816047738026</v>
      </c>
      <c r="AG614" s="2">
        <v>0.71717112250539305</v>
      </c>
      <c r="AH614" s="2">
        <v>0.85979191614240025</v>
      </c>
      <c r="AI614" s="2">
        <v>0.50543592005687066</v>
      </c>
      <c r="AJ614" s="2">
        <v>0.65483419044209401</v>
      </c>
      <c r="AK614" s="2">
        <v>0.57156991663496115</v>
      </c>
      <c r="AL614" s="2">
        <v>0.74541494103207062</v>
      </c>
      <c r="AM614" s="2">
        <v>0.8035268408307995</v>
      </c>
      <c r="AN614" s="2">
        <v>0.65640816622840048</v>
      </c>
      <c r="AO614" s="2">
        <v>0.44971825087518374</v>
      </c>
      <c r="AP614" s="2">
        <v>0.75837271538801942</v>
      </c>
      <c r="AQ614" s="2">
        <v>1.0009609947077405</v>
      </c>
      <c r="AR614" s="2">
        <v>0.68067838969452987</v>
      </c>
      <c r="AS614" s="2">
        <v>0.68528275951095297</v>
      </c>
      <c r="AT614" s="2">
        <v>0.9071484210377766</v>
      </c>
      <c r="AU614" s="2">
        <v>0.91165498177963544</v>
      </c>
      <c r="AV614" s="2">
        <v>0.88107509619270752</v>
      </c>
      <c r="AW614" s="2">
        <f t="shared" si="63"/>
        <v>0.67755003076473175</v>
      </c>
      <c r="AX614" s="2">
        <f t="shared" si="64"/>
        <v>0.73812490003694298</v>
      </c>
      <c r="AY614" s="28">
        <f t="shared" si="65"/>
        <v>0.91793412026991705</v>
      </c>
      <c r="AZ614" s="28">
        <f t="shared" si="66"/>
        <v>0.26009353418054304</v>
      </c>
      <c r="BA614" s="28">
        <f t="shared" si="67"/>
        <v>-0.12353747912458654</v>
      </c>
      <c r="BB614" s="28">
        <f t="shared" si="68"/>
        <v>0.58487044405408717</v>
      </c>
      <c r="BC614" s="29" t="str">
        <f t="shared" si="69"/>
        <v/>
      </c>
      <c r="BD614" s="2" t="s">
        <v>3151</v>
      </c>
      <c r="BE614" s="2" t="s">
        <v>5994</v>
      </c>
      <c r="BF614" s="2" t="s">
        <v>5994</v>
      </c>
      <c r="BG614" s="2" t="s">
        <v>5994</v>
      </c>
      <c r="BH614" s="2" t="s">
        <v>5994</v>
      </c>
      <c r="BI614" s="2" t="s">
        <v>5994</v>
      </c>
      <c r="BJ614" s="2" t="s">
        <v>10016</v>
      </c>
      <c r="BK614" s="2" t="s">
        <v>5994</v>
      </c>
      <c r="BL614" s="2" t="s">
        <v>5994</v>
      </c>
      <c r="BM614" s="2" t="s">
        <v>12356</v>
      </c>
      <c r="BN614" s="2" t="s">
        <v>13372</v>
      </c>
      <c r="BO614" s="2" t="s">
        <v>14492</v>
      </c>
      <c r="BP614" s="2" t="s">
        <v>6119</v>
      </c>
      <c r="BQ614" s="2" t="s">
        <v>16829</v>
      </c>
      <c r="BR614" s="2" t="s">
        <v>18236</v>
      </c>
      <c r="BS614" s="2"/>
      <c r="BT614" s="2"/>
      <c r="BU614" s="2"/>
      <c r="BV614" s="2"/>
      <c r="BW614" s="2"/>
      <c r="BX614" s="2"/>
      <c r="BY614" s="2"/>
      <c r="BZ614" s="2"/>
      <c r="CA614" s="2"/>
      <c r="CB614" s="2"/>
      <c r="CC614" s="2"/>
      <c r="CD614" s="2"/>
      <c r="CE614" s="2"/>
    </row>
    <row r="615" spans="1:83" x14ac:dyDescent="0.2">
      <c r="A615" s="1">
        <v>467</v>
      </c>
      <c r="B615" s="1">
        <v>467</v>
      </c>
      <c r="C615" s="2" t="s">
        <v>6</v>
      </c>
      <c r="D615" s="2" t="s">
        <v>617</v>
      </c>
      <c r="E615" s="2" t="s">
        <v>3777</v>
      </c>
      <c r="F615" s="2" t="s">
        <v>5248</v>
      </c>
      <c r="G615" s="2"/>
      <c r="H615" s="2"/>
      <c r="I615" s="2" t="s">
        <v>5994</v>
      </c>
      <c r="J615" s="2" t="s">
        <v>5994</v>
      </c>
      <c r="K615" s="2" t="s">
        <v>5994</v>
      </c>
      <c r="L615" s="2" t="s">
        <v>19248</v>
      </c>
      <c r="M615" s="2" t="s">
        <v>618</v>
      </c>
      <c r="N615" s="2">
        <v>5</v>
      </c>
      <c r="O615" s="2">
        <v>185</v>
      </c>
      <c r="P615" s="2">
        <v>21</v>
      </c>
      <c r="Q615" s="2">
        <v>0.8261721193249697</v>
      </c>
      <c r="R615" s="2">
        <v>0.90538758216616477</v>
      </c>
      <c r="S615" s="2">
        <v>0.86235180770234565</v>
      </c>
      <c r="T615" s="2">
        <v>0.80141697871421047</v>
      </c>
      <c r="U615" s="2">
        <v>0.87432655902606105</v>
      </c>
      <c r="V615" s="2">
        <v>0.98181903845751672</v>
      </c>
      <c r="W615" s="2">
        <v>1.2028313777796895</v>
      </c>
      <c r="X615" s="2">
        <v>0.83849288770584662</v>
      </c>
      <c r="Y615" s="2">
        <v>0.94222417759569443</v>
      </c>
      <c r="Z615" s="2">
        <v>0.80401411202408146</v>
      </c>
      <c r="AA615" s="2">
        <v>0.75809230741621814</v>
      </c>
      <c r="AB615" s="2">
        <v>0.72953575324290088</v>
      </c>
      <c r="AC615" s="2">
        <v>0.81881694708775654</v>
      </c>
      <c r="AD615" s="2">
        <v>0.8713819294397801</v>
      </c>
      <c r="AE615" s="2">
        <v>0.92703799412977372</v>
      </c>
      <c r="AF615" s="2">
        <v>0.85282834513913641</v>
      </c>
      <c r="AG615" s="2">
        <v>0.80606719509608393</v>
      </c>
      <c r="AH615" s="2">
        <v>0.89939593439998944</v>
      </c>
      <c r="AI615" s="2">
        <v>0.85863979508943677</v>
      </c>
      <c r="AJ615" s="2">
        <v>0.82985554230338354</v>
      </c>
      <c r="AK615" s="2">
        <v>0.89937397829543886</v>
      </c>
      <c r="AL615" s="2">
        <v>1.0226979645248224</v>
      </c>
      <c r="AM615" s="2">
        <v>1.1150552164559182</v>
      </c>
      <c r="AN615" s="2">
        <v>1.0167818237070685</v>
      </c>
      <c r="AO615" s="2">
        <v>0.62065501652606614</v>
      </c>
      <c r="AP615" s="2">
        <v>1.0337427294734101</v>
      </c>
      <c r="AQ615" s="2">
        <v>1.1438307201568232</v>
      </c>
      <c r="AR615" s="2">
        <v>0.9519752419967803</v>
      </c>
      <c r="AS615" s="2">
        <v>0.99331237279235207</v>
      </c>
      <c r="AT615" s="2">
        <v>0.96014299527931368</v>
      </c>
      <c r="AU615" s="2">
        <v>0.92542227259130405</v>
      </c>
      <c r="AV615" s="2">
        <v>0.96976169816905933</v>
      </c>
      <c r="AW615" s="2">
        <f t="shared" si="63"/>
        <v>0.87075277129695461</v>
      </c>
      <c r="AX615" s="2">
        <f t="shared" si="64"/>
        <v>0.94937622011741118</v>
      </c>
      <c r="AY615" s="28">
        <f t="shared" si="65"/>
        <v>0.91718409714250793</v>
      </c>
      <c r="AZ615" s="28">
        <f t="shared" si="66"/>
        <v>6.5775081755353487E-2</v>
      </c>
      <c r="BA615" s="28">
        <f t="shared" si="67"/>
        <v>-0.12471675433034393</v>
      </c>
      <c r="BB615" s="28">
        <f t="shared" si="68"/>
        <v>1.1819386034341739</v>
      </c>
      <c r="BC615" s="29" t="str">
        <f t="shared" si="69"/>
        <v/>
      </c>
      <c r="BD615" s="2" t="s">
        <v>7130</v>
      </c>
      <c r="BE615" s="2" t="s">
        <v>5994</v>
      </c>
      <c r="BF615" s="2" t="s">
        <v>5994</v>
      </c>
      <c r="BG615" s="2" t="s">
        <v>8497</v>
      </c>
      <c r="BH615" s="2" t="s">
        <v>5994</v>
      </c>
      <c r="BI615" s="2" t="s">
        <v>9800</v>
      </c>
      <c r="BJ615" s="2" t="s">
        <v>10295</v>
      </c>
      <c r="BK615" s="2" t="s">
        <v>5994</v>
      </c>
      <c r="BL615" s="2" t="s">
        <v>11699</v>
      </c>
      <c r="BM615" s="2" t="s">
        <v>12910</v>
      </c>
      <c r="BN615" s="2" t="s">
        <v>13938</v>
      </c>
      <c r="BO615" s="2" t="s">
        <v>15014</v>
      </c>
      <c r="BP615" s="2" t="s">
        <v>5994</v>
      </c>
      <c r="BQ615" s="2" t="s">
        <v>17462</v>
      </c>
      <c r="BR615" s="2" t="s">
        <v>18165</v>
      </c>
      <c r="BS615" s="2"/>
      <c r="BT615" s="2"/>
      <c r="BU615" s="2"/>
      <c r="BV615" s="2"/>
      <c r="BW615" s="2"/>
      <c r="BX615" s="2"/>
      <c r="BY615" s="2"/>
      <c r="BZ615" s="2"/>
      <c r="CA615" s="2"/>
      <c r="CB615" s="2"/>
      <c r="CC615" s="2"/>
      <c r="CD615" s="2"/>
      <c r="CE615" s="2"/>
    </row>
    <row r="616" spans="1:83" x14ac:dyDescent="0.2">
      <c r="A616" s="1">
        <v>405</v>
      </c>
      <c r="B616" s="1">
        <v>405</v>
      </c>
      <c r="C616" s="2" t="s">
        <v>6</v>
      </c>
      <c r="D616" s="2" t="s">
        <v>1507</v>
      </c>
      <c r="E616" s="2" t="s">
        <v>3233</v>
      </c>
      <c r="F616" s="2" t="s">
        <v>4705</v>
      </c>
      <c r="G616" s="2"/>
      <c r="H616" s="2"/>
      <c r="I616" s="2" t="s">
        <v>5981</v>
      </c>
      <c r="J616" s="2" t="s">
        <v>6015</v>
      </c>
      <c r="K616" s="2" t="s">
        <v>5994</v>
      </c>
      <c r="L616" s="2" t="s">
        <v>19102</v>
      </c>
      <c r="M616" s="2" t="s">
        <v>1508</v>
      </c>
      <c r="N616" s="2">
        <v>1</v>
      </c>
      <c r="O616" s="2">
        <v>628</v>
      </c>
      <c r="P616" s="2">
        <v>3</v>
      </c>
      <c r="Q616" s="2">
        <v>0.75871716244318732</v>
      </c>
      <c r="R616" s="2">
        <v>0.81572432071725576</v>
      </c>
      <c r="S616" s="2">
        <v>0.6795574572875891</v>
      </c>
      <c r="T616" s="2">
        <v>0.7864215304862886</v>
      </c>
      <c r="U616" s="2">
        <v>0.68061601398116112</v>
      </c>
      <c r="V616" s="2">
        <v>0.61701970768073167</v>
      </c>
      <c r="W616" s="2">
        <v>0.90714225256120407</v>
      </c>
      <c r="X616" s="2">
        <v>0.55535026786263098</v>
      </c>
      <c r="Y616" s="2">
        <v>0.76544830908759542</v>
      </c>
      <c r="Z616" s="2">
        <v>0.80693086407849768</v>
      </c>
      <c r="AA616" s="2">
        <v>0.80953624555564929</v>
      </c>
      <c r="AB616" s="2">
        <v>0.83516580253524419</v>
      </c>
      <c r="AC616" s="2">
        <v>0.37188133196733808</v>
      </c>
      <c r="AD616" s="2">
        <v>0.97314556072094849</v>
      </c>
      <c r="AE616" s="2">
        <v>1.0810676842577123</v>
      </c>
      <c r="AF616" s="2">
        <v>0.74959475360549777</v>
      </c>
      <c r="AG616" s="2">
        <v>0.82751707506324346</v>
      </c>
      <c r="AH616" s="2">
        <v>0.86188887032200912</v>
      </c>
      <c r="AI616" s="2">
        <v>0.78303949460452371</v>
      </c>
      <c r="AJ616" s="2">
        <v>0.66241941634161217</v>
      </c>
      <c r="AK616" s="2">
        <v>0.70048312368587562</v>
      </c>
      <c r="AL616" s="2">
        <v>0.8423966029233434</v>
      </c>
      <c r="AM616" s="2">
        <v>1.073638638951351</v>
      </c>
      <c r="AN616" s="2">
        <v>0.75232674017832757</v>
      </c>
      <c r="AO616" s="2">
        <v>0.8443365678710425</v>
      </c>
      <c r="AP616" s="2">
        <v>0.84427993779250254</v>
      </c>
      <c r="AQ616" s="2">
        <v>0.79999803735126285</v>
      </c>
      <c r="AR616" s="2">
        <v>1.0673551217120454</v>
      </c>
      <c r="AS616" s="2">
        <v>0.70934533527381183</v>
      </c>
      <c r="AT616" s="2">
        <v>0.99116202298127232</v>
      </c>
      <c r="AU616" s="2">
        <v>0.68548497750283477</v>
      </c>
      <c r="AV616" s="2">
        <v>0.91185270161478071</v>
      </c>
      <c r="AW616" s="2">
        <f t="shared" si="63"/>
        <v>0.76593154940539854</v>
      </c>
      <c r="AX616" s="2">
        <f t="shared" si="64"/>
        <v>0.83533383927377303</v>
      </c>
      <c r="AY616" s="28">
        <f t="shared" si="65"/>
        <v>0.91691670251415669</v>
      </c>
      <c r="AZ616" s="28">
        <f t="shared" si="66"/>
        <v>0.19424297418034148</v>
      </c>
      <c r="BA616" s="28">
        <f t="shared" si="67"/>
        <v>-0.12513741704101725</v>
      </c>
      <c r="BB616" s="28">
        <f t="shared" si="68"/>
        <v>0.71165468078903305</v>
      </c>
      <c r="BC616" s="29" t="str">
        <f t="shared" si="69"/>
        <v/>
      </c>
      <c r="BD616" s="2" t="s">
        <v>6656</v>
      </c>
      <c r="BE616" s="2" t="s">
        <v>5994</v>
      </c>
      <c r="BF616" s="2" t="s">
        <v>5994</v>
      </c>
      <c r="BG616" s="2" t="s">
        <v>7959</v>
      </c>
      <c r="BH616" s="2" t="s">
        <v>5994</v>
      </c>
      <c r="BI616" s="2" t="s">
        <v>5994</v>
      </c>
      <c r="BJ616" s="2" t="s">
        <v>5994</v>
      </c>
      <c r="BK616" s="2" t="s">
        <v>5994</v>
      </c>
      <c r="BL616" s="2" t="s">
        <v>11214</v>
      </c>
      <c r="BM616" s="2" t="s">
        <v>12433</v>
      </c>
      <c r="BN616" s="2" t="s">
        <v>13448</v>
      </c>
      <c r="BO616" s="2" t="s">
        <v>14561</v>
      </c>
      <c r="BP616" s="2" t="s">
        <v>15833</v>
      </c>
      <c r="BQ616" s="2" t="s">
        <v>16914</v>
      </c>
      <c r="BR616" s="2" t="s">
        <v>18162</v>
      </c>
      <c r="BS616" s="2"/>
      <c r="BT616" s="2"/>
      <c r="BU616" s="2"/>
      <c r="BV616" s="2"/>
      <c r="BW616" s="2"/>
      <c r="BX616" s="2"/>
      <c r="BY616" s="2"/>
      <c r="BZ616" s="2"/>
      <c r="CA616" s="2"/>
      <c r="CB616" s="2"/>
      <c r="CC616" s="2"/>
      <c r="CD616" s="2"/>
      <c r="CE616" s="2"/>
    </row>
    <row r="617" spans="1:83" x14ac:dyDescent="0.2">
      <c r="A617" s="1">
        <v>497</v>
      </c>
      <c r="B617" s="1">
        <v>497</v>
      </c>
      <c r="C617" s="2" t="s">
        <v>6</v>
      </c>
      <c r="D617" s="2" t="s">
        <v>109</v>
      </c>
      <c r="E617" s="2" t="s">
        <v>3668</v>
      </c>
      <c r="F617" s="2" t="s">
        <v>5139</v>
      </c>
      <c r="G617" s="2"/>
      <c r="H617" s="2"/>
      <c r="I617" s="2" t="s">
        <v>5993</v>
      </c>
      <c r="J617" s="2" t="s">
        <v>6069</v>
      </c>
      <c r="K617" s="2" t="s">
        <v>6038</v>
      </c>
      <c r="L617" s="2" t="s">
        <v>5994</v>
      </c>
      <c r="M617" s="2" t="s">
        <v>110</v>
      </c>
      <c r="N617" s="2">
        <v>90</v>
      </c>
      <c r="O617" s="2">
        <v>2813</v>
      </c>
      <c r="P617" s="2">
        <v>437</v>
      </c>
      <c r="Q617" s="2">
        <v>0.71539261549841926</v>
      </c>
      <c r="R617" s="2">
        <v>0.99903084680489529</v>
      </c>
      <c r="S617" s="2">
        <v>0.85231249052036162</v>
      </c>
      <c r="T617" s="2">
        <v>1.3374450129241231</v>
      </c>
      <c r="U617" s="2">
        <v>0.878162291311122</v>
      </c>
      <c r="V617" s="2">
        <v>0.87468563859675308</v>
      </c>
      <c r="W617" s="2">
        <v>0.89365301880135961</v>
      </c>
      <c r="X617" s="2">
        <v>0.91318292638758491</v>
      </c>
      <c r="Y617" s="2">
        <v>0.88037859012292885</v>
      </c>
      <c r="Z617" s="2">
        <v>1.608865563005111</v>
      </c>
      <c r="AA617" s="2">
        <v>0.73059137968293375</v>
      </c>
      <c r="AB617" s="2">
        <v>0.8696979225874234</v>
      </c>
      <c r="AC617" s="2">
        <v>1.1969362122226372</v>
      </c>
      <c r="AD617" s="2">
        <v>0.73244980108087721</v>
      </c>
      <c r="AE617" s="2">
        <v>0.69810424870201182</v>
      </c>
      <c r="AF617" s="2">
        <v>0.60544344751869772</v>
      </c>
      <c r="AG617" s="2">
        <v>0.99672565496063603</v>
      </c>
      <c r="AH617" s="2">
        <v>1.6297334785418578</v>
      </c>
      <c r="AI617" s="2">
        <v>1.3682047490341611</v>
      </c>
      <c r="AJ617" s="2">
        <v>0.91710303278960847</v>
      </c>
      <c r="AK617" s="2">
        <v>1.0697691749389298</v>
      </c>
      <c r="AL617" s="2">
        <v>1.4049824456254845</v>
      </c>
      <c r="AM617" s="2">
        <v>1.5800795755399435</v>
      </c>
      <c r="AN617" s="2">
        <v>0.69549791616093093</v>
      </c>
      <c r="AO617" s="2">
        <v>0.96373848232724435</v>
      </c>
      <c r="AP617" s="2">
        <v>0.93314357300633954</v>
      </c>
      <c r="AQ617" s="2">
        <v>0.77109269511495226</v>
      </c>
      <c r="AR617" s="2">
        <v>0.7881035880816577</v>
      </c>
      <c r="AS617" s="2">
        <v>0.99459295507189882</v>
      </c>
      <c r="AT617" s="2">
        <v>0.72056265965495803</v>
      </c>
      <c r="AU617" s="2">
        <v>0.67535758143067404</v>
      </c>
      <c r="AV617" s="2">
        <v>0.67623271077343039</v>
      </c>
      <c r="AW617" s="2">
        <f t="shared" si="63"/>
        <v>0.92841515651340456</v>
      </c>
      <c r="AX617" s="2">
        <f t="shared" si="64"/>
        <v>1.0125463078728045</v>
      </c>
      <c r="AY617" s="28">
        <f t="shared" si="65"/>
        <v>0.91691130498895812</v>
      </c>
      <c r="AZ617" s="28">
        <f t="shared" si="66"/>
        <v>0.42054011110970624</v>
      </c>
      <c r="BA617" s="28">
        <f t="shared" si="67"/>
        <v>-0.12514590963989261</v>
      </c>
      <c r="BB617" s="28">
        <f t="shared" si="68"/>
        <v>0.37619257488908742</v>
      </c>
      <c r="BC617" s="29" t="str">
        <f t="shared" si="69"/>
        <v/>
      </c>
      <c r="BD617" s="2" t="s">
        <v>7041</v>
      </c>
      <c r="BE617" s="2" t="s">
        <v>5994</v>
      </c>
      <c r="BF617" s="2" t="s">
        <v>5994</v>
      </c>
      <c r="BG617" s="2" t="s">
        <v>8389</v>
      </c>
      <c r="BH617" s="2" t="s">
        <v>5994</v>
      </c>
      <c r="BI617" s="2" t="s">
        <v>9727</v>
      </c>
      <c r="BJ617" s="2" t="s">
        <v>10249</v>
      </c>
      <c r="BK617" s="2" t="s">
        <v>19436</v>
      </c>
      <c r="BL617" s="2" t="s">
        <v>11602</v>
      </c>
      <c r="BM617" s="2" t="s">
        <v>12815</v>
      </c>
      <c r="BN617" s="2" t="s">
        <v>13838</v>
      </c>
      <c r="BO617" s="2" t="s">
        <v>14925</v>
      </c>
      <c r="BP617" s="2" t="s">
        <v>16238</v>
      </c>
      <c r="BQ617" s="2" t="s">
        <v>17353</v>
      </c>
      <c r="BR617" s="2" t="s">
        <v>18561</v>
      </c>
      <c r="BS617" s="2"/>
      <c r="BT617" s="2"/>
      <c r="BU617" s="2"/>
      <c r="BV617" s="2"/>
      <c r="BW617" s="2"/>
      <c r="BX617" s="2"/>
      <c r="BY617" s="2"/>
      <c r="BZ617" s="2"/>
      <c r="CA617" s="2"/>
      <c r="CB617" s="2"/>
      <c r="CC617" s="2"/>
      <c r="CD617" s="2"/>
      <c r="CE617" s="2"/>
    </row>
    <row r="618" spans="1:83" x14ac:dyDescent="0.2">
      <c r="A618" s="1">
        <v>278</v>
      </c>
      <c r="B618" s="1">
        <v>278</v>
      </c>
      <c r="C618" s="2" t="s">
        <v>6</v>
      </c>
      <c r="D618" s="2" t="s">
        <v>701</v>
      </c>
      <c r="E618" s="2" t="s">
        <v>3492</v>
      </c>
      <c r="F618" s="2" t="s">
        <v>4963</v>
      </c>
      <c r="G618" s="2"/>
      <c r="H618" s="2"/>
      <c r="I618" s="2" t="s">
        <v>5980</v>
      </c>
      <c r="J618" s="2" t="s">
        <v>6037</v>
      </c>
      <c r="K618" s="2" t="s">
        <v>6038</v>
      </c>
      <c r="L618" s="2" t="s">
        <v>19088</v>
      </c>
      <c r="M618" s="2" t="s">
        <v>702</v>
      </c>
      <c r="N618" s="2">
        <v>7</v>
      </c>
      <c r="O618" s="2">
        <v>976</v>
      </c>
      <c r="P618" s="2">
        <v>15</v>
      </c>
      <c r="Q618" s="2">
        <v>0.79623997622469733</v>
      </c>
      <c r="R618" s="2">
        <v>0.90112950309468753</v>
      </c>
      <c r="S618" s="2">
        <v>0.94569660006864642</v>
      </c>
      <c r="T618" s="2">
        <v>0.95394944729656628</v>
      </c>
      <c r="U618" s="2">
        <v>0.69498639908712612</v>
      </c>
      <c r="V618" s="2">
        <v>0.83291483122135712</v>
      </c>
      <c r="W618" s="2">
        <v>1.1140580001338292</v>
      </c>
      <c r="X618" s="2">
        <v>0.63498860244095245</v>
      </c>
      <c r="Y618" s="2">
        <v>0.65409412611801643</v>
      </c>
      <c r="Z618" s="2">
        <v>0.72149246274566503</v>
      </c>
      <c r="AA618" s="2">
        <v>0.94200514173440442</v>
      </c>
      <c r="AB618" s="2">
        <v>1.1345124086626552</v>
      </c>
      <c r="AC618" s="2">
        <v>1.0313188991132194</v>
      </c>
      <c r="AD618" s="2">
        <v>1.0709259838172864</v>
      </c>
      <c r="AE618" s="2">
        <v>1.0183315047175188</v>
      </c>
      <c r="AF618" s="2">
        <v>1.1354560391653878</v>
      </c>
      <c r="AG618" s="2">
        <v>0.76110098923812974</v>
      </c>
      <c r="AH618" s="2">
        <v>1.0865088748473473</v>
      </c>
      <c r="AI618" s="2">
        <v>0.85180800058449813</v>
      </c>
      <c r="AJ618" s="2">
        <v>0.66560691163631081</v>
      </c>
      <c r="AK618" s="2">
        <v>0.6741675399298509</v>
      </c>
      <c r="AL618" s="2">
        <v>0.93725121336038753</v>
      </c>
      <c r="AM618" s="2">
        <v>1.0551654080745636</v>
      </c>
      <c r="AN618" s="2">
        <v>0.75939556192804281</v>
      </c>
      <c r="AO618" s="2">
        <v>0.80248009211855464</v>
      </c>
      <c r="AP618" s="2">
        <v>0.87149400876601668</v>
      </c>
      <c r="AQ618" s="2">
        <v>1.0398177867624108</v>
      </c>
      <c r="AR618" s="2">
        <v>1.0613077091606085</v>
      </c>
      <c r="AS618" s="2">
        <v>1.187339158312666</v>
      </c>
      <c r="AT618" s="2">
        <v>1.5755538194778198</v>
      </c>
      <c r="AU618" s="2">
        <v>0.90444187659171094</v>
      </c>
      <c r="AV618" s="2">
        <v>1.2948523676436761</v>
      </c>
      <c r="AW618" s="2">
        <f t="shared" si="63"/>
        <v>0.90254123028706745</v>
      </c>
      <c r="AX618" s="2">
        <f t="shared" si="64"/>
        <v>0.98447935527963115</v>
      </c>
      <c r="AY618" s="28">
        <f t="shared" si="65"/>
        <v>0.91677009319378766</v>
      </c>
      <c r="AZ618" s="28">
        <f t="shared" si="66"/>
        <v>0.27433870861634685</v>
      </c>
      <c r="BA618" s="28">
        <f t="shared" si="67"/>
        <v>-0.12536811351588992</v>
      </c>
      <c r="BB618" s="28">
        <f t="shared" si="68"/>
        <v>0.5617129100315198</v>
      </c>
      <c r="BC618" s="29" t="str">
        <f t="shared" si="69"/>
        <v/>
      </c>
      <c r="BD618" s="2" t="s">
        <v>6882</v>
      </c>
      <c r="BE618" s="2" t="s">
        <v>5994</v>
      </c>
      <c r="BF618" s="2" t="s">
        <v>5994</v>
      </c>
      <c r="BG618" s="2" t="s">
        <v>8215</v>
      </c>
      <c r="BH618" s="2" t="s">
        <v>5994</v>
      </c>
      <c r="BI618" s="2" t="s">
        <v>9595</v>
      </c>
      <c r="BJ618" s="2" t="s">
        <v>5994</v>
      </c>
      <c r="BK618" s="2" t="s">
        <v>19506</v>
      </c>
      <c r="BL618" s="2" t="s">
        <v>11447</v>
      </c>
      <c r="BM618" s="2" t="s">
        <v>19507</v>
      </c>
      <c r="BN618" s="2" t="s">
        <v>13682</v>
      </c>
      <c r="BO618" s="2" t="s">
        <v>19508</v>
      </c>
      <c r="BP618" s="2" t="s">
        <v>16084</v>
      </c>
      <c r="BQ618" s="2" t="s">
        <v>17174</v>
      </c>
      <c r="BR618" s="2" t="s">
        <v>18447</v>
      </c>
      <c r="BS618" s="2"/>
      <c r="BT618" s="2"/>
      <c r="BU618" s="2"/>
      <c r="BV618" s="2"/>
      <c r="BW618" s="2"/>
      <c r="BX618" s="2"/>
      <c r="BY618" s="2"/>
      <c r="BZ618" s="2"/>
      <c r="CA618" s="2"/>
      <c r="CB618" s="2"/>
      <c r="CC618" s="2"/>
      <c r="CD618" s="2"/>
      <c r="CE618" s="2"/>
    </row>
    <row r="619" spans="1:83" x14ac:dyDescent="0.2">
      <c r="A619" s="1">
        <v>72</v>
      </c>
      <c r="B619" s="1">
        <v>72</v>
      </c>
      <c r="C619" s="2" t="s">
        <v>6</v>
      </c>
      <c r="D619" s="2" t="s">
        <v>637</v>
      </c>
      <c r="E619" s="2" t="s">
        <v>3499</v>
      </c>
      <c r="F619" s="2" t="s">
        <v>4970</v>
      </c>
      <c r="G619" s="2"/>
      <c r="H619" s="2"/>
      <c r="I619" s="2" t="s">
        <v>5980</v>
      </c>
      <c r="J619" s="2" t="s">
        <v>6037</v>
      </c>
      <c r="K619" s="2" t="s">
        <v>6039</v>
      </c>
      <c r="L619" s="2" t="s">
        <v>5994</v>
      </c>
      <c r="M619" s="2" t="s">
        <v>638</v>
      </c>
      <c r="N619" s="2">
        <v>4</v>
      </c>
      <c r="O619" s="2">
        <v>184</v>
      </c>
      <c r="P619" s="2">
        <v>19</v>
      </c>
      <c r="Q619" s="2">
        <v>0.97486424918636616</v>
      </c>
      <c r="R619" s="2">
        <v>0.63538199170861176</v>
      </c>
      <c r="S619" s="2">
        <v>0.97452995171063683</v>
      </c>
      <c r="T619" s="2">
        <v>0.90461204712670662</v>
      </c>
      <c r="U619" s="2">
        <v>1.0197090433072142</v>
      </c>
      <c r="V619" s="2">
        <v>0.89459235052091191</v>
      </c>
      <c r="W619" s="2">
        <v>0.5832275186530651</v>
      </c>
      <c r="X619" s="2">
        <v>0.67388010673713483</v>
      </c>
      <c r="Y619" s="2">
        <v>0.90551133708926035</v>
      </c>
      <c r="Z619" s="2">
        <v>0.72259192774967618</v>
      </c>
      <c r="AA619" s="2">
        <v>1.8249771229077605</v>
      </c>
      <c r="AB619" s="2">
        <v>0.73422127902263989</v>
      </c>
      <c r="AC619" s="2">
        <v>1.1171723068940609</v>
      </c>
      <c r="AD619" s="2">
        <v>1.7951012769229178</v>
      </c>
      <c r="AE619" s="2">
        <v>0.96007484278880983</v>
      </c>
      <c r="AF619" s="2">
        <v>1.4555907727189703</v>
      </c>
      <c r="AG619" s="2">
        <v>1.4209492425129324</v>
      </c>
      <c r="AH619" s="2">
        <v>0.67645730689882766</v>
      </c>
      <c r="AI619" s="2">
        <v>0.84595544536008904</v>
      </c>
      <c r="AJ619" s="2">
        <v>0.69940021419769649</v>
      </c>
      <c r="AK619" s="2">
        <v>0.71547156195034201</v>
      </c>
      <c r="AL619" s="2">
        <v>0.73459812896219034</v>
      </c>
      <c r="AM619" s="2">
        <v>0.89096099936897466</v>
      </c>
      <c r="AN619" s="2">
        <v>1.6869362545659388</v>
      </c>
      <c r="AO619" s="2">
        <v>2.5731896172666686</v>
      </c>
      <c r="AP619" s="2">
        <v>1.1312627111928426</v>
      </c>
      <c r="AQ619" s="2">
        <v>1.2842972303271942</v>
      </c>
      <c r="AR619" s="2">
        <v>1.4904970414828327</v>
      </c>
      <c r="AS619" s="2">
        <v>1.3647898961431366</v>
      </c>
      <c r="AT619" s="2">
        <v>0.80360894231391489</v>
      </c>
      <c r="AU619" s="2">
        <v>0.98626520971325227</v>
      </c>
      <c r="AV619" s="2">
        <v>1.0572733908724798</v>
      </c>
      <c r="AW619" s="2">
        <f t="shared" si="63"/>
        <v>1.0351169039739807</v>
      </c>
      <c r="AX619" s="2">
        <f t="shared" si="64"/>
        <v>1.1293975967077587</v>
      </c>
      <c r="AY619" s="28">
        <f t="shared" si="65"/>
        <v>0.91652125610271329</v>
      </c>
      <c r="AZ619" s="28">
        <f t="shared" si="66"/>
        <v>0.5520728629061189</v>
      </c>
      <c r="BA619" s="28">
        <f t="shared" si="67"/>
        <v>-0.12575975452769597</v>
      </c>
      <c r="BB619" s="28">
        <f t="shared" si="68"/>
        <v>0.25800360004294459</v>
      </c>
      <c r="BC619" s="29" t="str">
        <f t="shared" si="69"/>
        <v/>
      </c>
      <c r="BD619" s="2" t="s">
        <v>6887</v>
      </c>
      <c r="BE619" s="2">
        <v>33</v>
      </c>
      <c r="BF619" s="2">
        <v>60</v>
      </c>
      <c r="BG619" s="2" t="s">
        <v>8222</v>
      </c>
      <c r="BH619" s="2" t="s">
        <v>5994</v>
      </c>
      <c r="BI619" s="2" t="s">
        <v>9601</v>
      </c>
      <c r="BJ619" s="2" t="s">
        <v>9991</v>
      </c>
      <c r="BK619" s="2" t="s">
        <v>5994</v>
      </c>
      <c r="BL619" s="2" t="s">
        <v>11452</v>
      </c>
      <c r="BM619" s="2" t="s">
        <v>12670</v>
      </c>
      <c r="BN619" s="2" t="s">
        <v>13689</v>
      </c>
      <c r="BO619" s="2" t="s">
        <v>14786</v>
      </c>
      <c r="BP619" s="2" t="s">
        <v>15696</v>
      </c>
      <c r="BQ619" s="2" t="s">
        <v>17181</v>
      </c>
      <c r="BR619" s="2" t="s">
        <v>18454</v>
      </c>
      <c r="BS619" s="2"/>
      <c r="BT619" s="2"/>
      <c r="BU619" s="2"/>
      <c r="BV619" s="2"/>
      <c r="BW619" s="2"/>
      <c r="BX619" s="2"/>
      <c r="BY619" s="2"/>
      <c r="BZ619" s="2"/>
      <c r="CA619" s="2"/>
      <c r="CB619" s="2"/>
      <c r="CC619" s="2"/>
      <c r="CD619" s="2"/>
      <c r="CE619" s="2"/>
    </row>
    <row r="620" spans="1:83" x14ac:dyDescent="0.2">
      <c r="A620" s="1">
        <v>740</v>
      </c>
      <c r="B620" s="1">
        <v>740</v>
      </c>
      <c r="C620" s="2" t="s">
        <v>6</v>
      </c>
      <c r="D620" s="2" t="s">
        <v>314</v>
      </c>
      <c r="E620" s="2" t="s">
        <v>4280</v>
      </c>
      <c r="F620" s="2" t="s">
        <v>5755</v>
      </c>
      <c r="G620" s="2"/>
      <c r="H620" s="2"/>
      <c r="I620" s="2" t="s">
        <v>5994</v>
      </c>
      <c r="J620" s="2" t="s">
        <v>6241</v>
      </c>
      <c r="K620" s="2" t="s">
        <v>5994</v>
      </c>
      <c r="L620" s="2" t="s">
        <v>5994</v>
      </c>
      <c r="M620" s="2" t="s">
        <v>315</v>
      </c>
      <c r="N620" s="2">
        <v>7</v>
      </c>
      <c r="O620" s="2">
        <v>455</v>
      </c>
      <c r="P620" s="2">
        <v>72</v>
      </c>
      <c r="Q620" s="2">
        <v>1.0045071661455316</v>
      </c>
      <c r="R620" s="2">
        <v>1.0407776023274611</v>
      </c>
      <c r="S620" s="2">
        <v>0.66634387817553131</v>
      </c>
      <c r="T620" s="2">
        <v>0.89562330377147659</v>
      </c>
      <c r="U620" s="2">
        <v>1.0518044135154134</v>
      </c>
      <c r="V620" s="2">
        <v>1.2856645023776225</v>
      </c>
      <c r="W620" s="2">
        <v>0.87972130954206584</v>
      </c>
      <c r="X620" s="2">
        <v>1.0279167913323715</v>
      </c>
      <c r="Y620" s="2">
        <v>1.6535252886069822</v>
      </c>
      <c r="Z620" s="2">
        <v>1.6945041076068275</v>
      </c>
      <c r="AA620" s="2">
        <v>0.36490715809946039</v>
      </c>
      <c r="AB620" s="2">
        <v>0.75035206616354944</v>
      </c>
      <c r="AC620" s="2">
        <v>0.37835308904942755</v>
      </c>
      <c r="AD620" s="2">
        <v>0.52064913956527215</v>
      </c>
      <c r="AE620" s="2">
        <v>0.36610299156217696</v>
      </c>
      <c r="AF620" s="2">
        <v>0.49432512099181786</v>
      </c>
      <c r="AG620" s="2">
        <v>0.43872250837513721</v>
      </c>
      <c r="AH620" s="2">
        <v>1.7521450925465218</v>
      </c>
      <c r="AI620" s="2">
        <v>1.9250286130150795</v>
      </c>
      <c r="AJ620" s="2">
        <v>1.8160153176094951</v>
      </c>
      <c r="AK620" s="2">
        <v>1.2020940358229262</v>
      </c>
      <c r="AL620" s="2">
        <v>1.2932676911264367</v>
      </c>
      <c r="AM620" s="2">
        <v>1.3278111779369774</v>
      </c>
      <c r="AN620" s="2">
        <v>0.35654872497033707</v>
      </c>
      <c r="AO620" s="2">
        <v>0.27213067601384744</v>
      </c>
      <c r="AP620" s="2">
        <v>0.49471336390621906</v>
      </c>
      <c r="AQ620" s="2">
        <v>0.44740066365830067</v>
      </c>
      <c r="AR620" s="2">
        <v>1.2953123354122236</v>
      </c>
      <c r="AS620" s="2">
        <v>0.46549405669612098</v>
      </c>
      <c r="AT620" s="2">
        <v>0.49158661976716078</v>
      </c>
      <c r="AU620" s="2">
        <v>0.43366028266817447</v>
      </c>
      <c r="AV620" s="2">
        <v>0.40263053853519248</v>
      </c>
      <c r="AW620" s="2">
        <f t="shared" si="63"/>
        <v>0.85375296689459557</v>
      </c>
      <c r="AX620" s="2">
        <f t="shared" si="64"/>
        <v>0.93172261264566747</v>
      </c>
      <c r="AY620" s="28">
        <f t="shared" si="65"/>
        <v>0.9163166754859865</v>
      </c>
      <c r="AZ620" s="28">
        <f t="shared" si="66"/>
        <v>0.67083431224404477</v>
      </c>
      <c r="BA620" s="28">
        <f t="shared" si="67"/>
        <v>-0.12608182058422246</v>
      </c>
      <c r="BB620" s="28">
        <f t="shared" si="68"/>
        <v>0.17338473193782825</v>
      </c>
      <c r="BC620" s="29" t="str">
        <f t="shared" si="69"/>
        <v/>
      </c>
      <c r="BD620" s="2" t="s">
        <v>5994</v>
      </c>
      <c r="BE620" s="2" t="s">
        <v>5994</v>
      </c>
      <c r="BF620" s="2" t="s">
        <v>5994</v>
      </c>
      <c r="BG620" s="2" t="s">
        <v>5994</v>
      </c>
      <c r="BH620" s="2" t="s">
        <v>5994</v>
      </c>
      <c r="BI620" s="2" t="s">
        <v>5994</v>
      </c>
      <c r="BJ620" s="2" t="s">
        <v>5994</v>
      </c>
      <c r="BK620" s="2" t="s">
        <v>5994</v>
      </c>
      <c r="BL620" s="2" t="s">
        <v>12113</v>
      </c>
      <c r="BM620" s="2" t="s">
        <v>6241</v>
      </c>
      <c r="BN620" s="2" t="s">
        <v>14306</v>
      </c>
      <c r="BO620" s="2" t="s">
        <v>15477</v>
      </c>
      <c r="BP620" s="2" t="s">
        <v>5994</v>
      </c>
      <c r="BQ620" s="2" t="s">
        <v>17948</v>
      </c>
      <c r="BR620" s="2" t="s">
        <v>18710</v>
      </c>
      <c r="BS620" s="2"/>
      <c r="BT620" s="2"/>
      <c r="BU620" s="2"/>
      <c r="BV620" s="2"/>
      <c r="BW620" s="2"/>
      <c r="BX620" s="2"/>
      <c r="BY620" s="2"/>
      <c r="BZ620" s="2"/>
      <c r="CA620" s="2"/>
      <c r="CB620" s="2"/>
      <c r="CC620" s="2"/>
      <c r="CD620" s="2"/>
      <c r="CE620" s="2"/>
    </row>
    <row r="621" spans="1:83" x14ac:dyDescent="0.2">
      <c r="A621" s="1">
        <v>13</v>
      </c>
      <c r="B621" s="1">
        <v>13</v>
      </c>
      <c r="C621" s="2" t="s">
        <v>6</v>
      </c>
      <c r="D621" s="2" t="s">
        <v>383</v>
      </c>
      <c r="E621" s="2" t="s">
        <v>3261</v>
      </c>
      <c r="F621" s="2" t="s">
        <v>4732</v>
      </c>
      <c r="G621" s="2"/>
      <c r="H621" s="2"/>
      <c r="I621" s="2" t="s">
        <v>5982</v>
      </c>
      <c r="J621" s="2" t="s">
        <v>5982</v>
      </c>
      <c r="K621" s="2" t="s">
        <v>5994</v>
      </c>
      <c r="L621" s="2" t="s">
        <v>5994</v>
      </c>
      <c r="M621" s="2" t="s">
        <v>384</v>
      </c>
      <c r="N621" s="2">
        <v>1</v>
      </c>
      <c r="O621" s="2">
        <v>44</v>
      </c>
      <c r="P621" s="2">
        <v>54</v>
      </c>
      <c r="Q621" s="2">
        <v>2.4649016040133733</v>
      </c>
      <c r="R621" s="2">
        <v>0.86157699034492641</v>
      </c>
      <c r="S621" s="2">
        <v>2.1712922767740848</v>
      </c>
      <c r="T621" s="2">
        <v>1.4064035824144263</v>
      </c>
      <c r="U621" s="2">
        <v>1.5647866288445553</v>
      </c>
      <c r="V621" s="2">
        <v>1.7924937618284715</v>
      </c>
      <c r="W621" s="2">
        <v>0.7733199996120379</v>
      </c>
      <c r="X621" s="2">
        <v>1.1327706122976651</v>
      </c>
      <c r="Y621" s="2">
        <v>1.3893712445556368</v>
      </c>
      <c r="Z621" s="2">
        <v>1.8896789927728079</v>
      </c>
      <c r="AA621" s="2">
        <v>3.2984984232649142</v>
      </c>
      <c r="AB621" s="2">
        <v>0.57795630621531346</v>
      </c>
      <c r="AC621" s="2">
        <v>1.1018560177592351</v>
      </c>
      <c r="AD621" s="2">
        <v>1.301595459189032</v>
      </c>
      <c r="AE621" s="2">
        <v>0.5914158362335854</v>
      </c>
      <c r="AF621" s="2">
        <v>1.0827027978265125</v>
      </c>
      <c r="AG621" s="2">
        <v>3.6496893572555718</v>
      </c>
      <c r="AH621" s="2">
        <v>1.1287724227960219</v>
      </c>
      <c r="AI621" s="2">
        <v>1.6722627797496914</v>
      </c>
      <c r="AJ621" s="2">
        <v>1.8195785526164059</v>
      </c>
      <c r="AK621" s="2">
        <v>0.90407008736757322</v>
      </c>
      <c r="AL621" s="2">
        <v>1.3026378075676956</v>
      </c>
      <c r="AM621" s="2">
        <v>1.1342990060415725</v>
      </c>
      <c r="AN621" s="2">
        <v>2.0389422144726996</v>
      </c>
      <c r="AO621" s="2">
        <v>7.3024708998423735</v>
      </c>
      <c r="AP621" s="2">
        <v>1.131290819193717</v>
      </c>
      <c r="AQ621" s="2">
        <v>1.8415360304342983</v>
      </c>
      <c r="AR621" s="2">
        <v>0.90346797882489005</v>
      </c>
      <c r="AS621" s="2">
        <v>2.7680682946601216</v>
      </c>
      <c r="AT621" s="2">
        <v>0.56035560834824139</v>
      </c>
      <c r="AU621" s="2">
        <v>0.7997989780124457</v>
      </c>
      <c r="AV621" s="2">
        <v>0.7601295440880641</v>
      </c>
      <c r="AW621" s="2">
        <f t="shared" si="63"/>
        <v>1.5911946994824795</v>
      </c>
      <c r="AX621" s="2">
        <f t="shared" si="64"/>
        <v>1.7378454016010541</v>
      </c>
      <c r="AY621" s="28">
        <f t="shared" si="65"/>
        <v>0.91561349359185396</v>
      </c>
      <c r="AZ621" s="28">
        <f t="shared" si="66"/>
        <v>0.75193201592465386</v>
      </c>
      <c r="BA621" s="28">
        <f t="shared" si="67"/>
        <v>-0.12718937053176507</v>
      </c>
      <c r="BB621" s="28">
        <f t="shared" si="68"/>
        <v>0.12382142329593723</v>
      </c>
      <c r="BC621" s="29" t="str">
        <f t="shared" si="69"/>
        <v/>
      </c>
      <c r="BD621" s="2" t="s">
        <v>6681</v>
      </c>
      <c r="BE621" s="2" t="s">
        <v>5994</v>
      </c>
      <c r="BF621" s="2" t="s">
        <v>5994</v>
      </c>
      <c r="BG621" s="2" t="s">
        <v>7985</v>
      </c>
      <c r="BH621" s="2" t="s">
        <v>5994</v>
      </c>
      <c r="BI621" s="2" t="s">
        <v>9250</v>
      </c>
      <c r="BJ621" s="2" t="s">
        <v>10075</v>
      </c>
      <c r="BK621" s="2" t="s">
        <v>5994</v>
      </c>
      <c r="BL621" s="2" t="s">
        <v>11238</v>
      </c>
      <c r="BM621" s="2" t="s">
        <v>12459</v>
      </c>
      <c r="BN621" s="2" t="s">
        <v>13477</v>
      </c>
      <c r="BO621" s="2" t="s">
        <v>14586</v>
      </c>
      <c r="BP621" s="2" t="s">
        <v>15858</v>
      </c>
      <c r="BQ621" s="2" t="s">
        <v>16942</v>
      </c>
      <c r="BR621" s="2" t="s">
        <v>18119</v>
      </c>
      <c r="BS621" s="2"/>
      <c r="BT621" s="2"/>
      <c r="BU621" s="2"/>
      <c r="BV621" s="2"/>
      <c r="BW621" s="2"/>
      <c r="BX621" s="2"/>
      <c r="BY621" s="2"/>
      <c r="BZ621" s="2"/>
      <c r="CA621" s="2"/>
      <c r="CB621" s="2"/>
      <c r="CC621" s="2"/>
      <c r="CD621" s="2"/>
      <c r="CE621" s="2"/>
    </row>
    <row r="622" spans="1:83" x14ac:dyDescent="0.2">
      <c r="A622" s="1">
        <v>456</v>
      </c>
      <c r="B622" s="1">
        <v>456</v>
      </c>
      <c r="C622" s="2" t="s">
        <v>6</v>
      </c>
      <c r="D622" s="2" t="s">
        <v>1433</v>
      </c>
      <c r="E622" s="2" t="s">
        <v>4148</v>
      </c>
      <c r="F622" s="2" t="s">
        <v>5623</v>
      </c>
      <c r="G622" s="2"/>
      <c r="H622" s="2"/>
      <c r="I622" s="2" t="s">
        <v>5994</v>
      </c>
      <c r="J622" s="2" t="s">
        <v>6093</v>
      </c>
      <c r="K622" s="2" t="s">
        <v>5994</v>
      </c>
      <c r="L622" s="2" t="s">
        <v>5994</v>
      </c>
      <c r="M622" s="2" t="s">
        <v>1434</v>
      </c>
      <c r="N622" s="2">
        <v>2</v>
      </c>
      <c r="O622" s="2">
        <v>362</v>
      </c>
      <c r="P622" s="2">
        <v>4</v>
      </c>
      <c r="Q622" s="2">
        <v>0.80256749045993536</v>
      </c>
      <c r="R622" s="2">
        <v>0.90973981262469361</v>
      </c>
      <c r="S622" s="2">
        <v>0.71610991554011272</v>
      </c>
      <c r="T622" s="2">
        <v>0.78029657852937517</v>
      </c>
      <c r="U622" s="2">
        <v>1.0782406725673472</v>
      </c>
      <c r="V622" s="2">
        <v>0.84595773561169352</v>
      </c>
      <c r="W622" s="2">
        <v>0.92930913390998537</v>
      </c>
      <c r="X622" s="2">
        <v>0.76440088610417478</v>
      </c>
      <c r="Y622" s="2">
        <v>0.945814599985486</v>
      </c>
      <c r="Z622" s="2">
        <v>0.82412107124477718</v>
      </c>
      <c r="AA622" s="2">
        <v>0.76459524102384979</v>
      </c>
      <c r="AB622" s="2">
        <v>0.70457448920721466</v>
      </c>
      <c r="AC622" s="2">
        <v>0.92119862339263758</v>
      </c>
      <c r="AD622" s="2">
        <v>0.83883938457672813</v>
      </c>
      <c r="AE622" s="2">
        <v>0.90435352634213284</v>
      </c>
      <c r="AF622" s="2">
        <v>0.98121825981296895</v>
      </c>
      <c r="AG622" s="2">
        <v>0.80772590021172386</v>
      </c>
      <c r="AH622" s="2">
        <v>0.80882917214794026</v>
      </c>
      <c r="AI622" s="2">
        <v>0.86289605428510452</v>
      </c>
      <c r="AJ622" s="2">
        <v>0.97952178592999151</v>
      </c>
      <c r="AK622" s="2">
        <v>0.95809027021786708</v>
      </c>
      <c r="AL622" s="2">
        <v>0.94844450014415016</v>
      </c>
      <c r="AM622" s="2">
        <v>0.91883969005268418</v>
      </c>
      <c r="AN622" s="2">
        <v>0.74025225887024315</v>
      </c>
      <c r="AO622" s="2">
        <v>0.71017496676004233</v>
      </c>
      <c r="AP622" s="2">
        <v>0.82306094962439957</v>
      </c>
      <c r="AQ622" s="2">
        <v>1.255484425315518</v>
      </c>
      <c r="AR622" s="2">
        <v>0.84588530015214158</v>
      </c>
      <c r="AS622" s="2">
        <v>0.93081185147447398</v>
      </c>
      <c r="AT622" s="2">
        <v>1.237819482887937</v>
      </c>
      <c r="AU622" s="2">
        <v>0.95497679616372833</v>
      </c>
      <c r="AV622" s="2">
        <v>1.017116965060838</v>
      </c>
      <c r="AW622" s="2">
        <f t="shared" si="63"/>
        <v>0.8540625483026375</v>
      </c>
      <c r="AX622" s="2">
        <f t="shared" si="64"/>
        <v>0.93281363127247063</v>
      </c>
      <c r="AY622" s="28">
        <f t="shared" si="65"/>
        <v>0.91557683085912123</v>
      </c>
      <c r="AZ622" s="28">
        <f t="shared" si="66"/>
        <v>9.3477652886658269E-2</v>
      </c>
      <c r="BA622" s="28">
        <f t="shared" si="67"/>
        <v>-0.12724713966913953</v>
      </c>
      <c r="BB622" s="28">
        <f t="shared" si="68"/>
        <v>1.0292922007638692</v>
      </c>
      <c r="BC622" s="29" t="str">
        <f t="shared" si="69"/>
        <v/>
      </c>
      <c r="BD622" s="2" t="s">
        <v>7444</v>
      </c>
      <c r="BE622" s="2" t="s">
        <v>5994</v>
      </c>
      <c r="BF622" s="2" t="s">
        <v>5994</v>
      </c>
      <c r="BG622" s="2" t="s">
        <v>8841</v>
      </c>
      <c r="BH622" s="2" t="s">
        <v>5994</v>
      </c>
      <c r="BI622" s="2" t="s">
        <v>5994</v>
      </c>
      <c r="BJ622" s="2" t="s">
        <v>5994</v>
      </c>
      <c r="BK622" s="2" t="s">
        <v>5994</v>
      </c>
      <c r="BL622" s="2" t="s">
        <v>12015</v>
      </c>
      <c r="BM622" s="2" t="s">
        <v>6093</v>
      </c>
      <c r="BN622" s="2" t="s">
        <v>14240</v>
      </c>
      <c r="BO622" s="2" t="s">
        <v>15374</v>
      </c>
      <c r="BP622" s="2" t="s">
        <v>15714</v>
      </c>
      <c r="BQ622" s="2" t="s">
        <v>17831</v>
      </c>
      <c r="BR622" s="2" t="s">
        <v>18869</v>
      </c>
      <c r="BS622" s="2"/>
      <c r="BT622" s="2"/>
      <c r="BU622" s="2"/>
      <c r="BV622" s="2"/>
      <c r="BW622" s="2"/>
      <c r="BX622" s="2"/>
      <c r="BY622" s="2"/>
      <c r="BZ622" s="2"/>
      <c r="CA622" s="2"/>
      <c r="CB622" s="2"/>
      <c r="CC622" s="2"/>
      <c r="CD622" s="2"/>
      <c r="CE622" s="2"/>
    </row>
    <row r="623" spans="1:83" x14ac:dyDescent="0.2">
      <c r="A623" s="1">
        <v>137</v>
      </c>
      <c r="B623" s="1">
        <v>137</v>
      </c>
      <c r="C623" s="2" t="s">
        <v>6</v>
      </c>
      <c r="D623" s="2" t="s">
        <v>1435</v>
      </c>
      <c r="E623" s="2" t="s">
        <v>3881</v>
      </c>
      <c r="F623" s="2" t="s">
        <v>5353</v>
      </c>
      <c r="G623" s="2"/>
      <c r="H623" s="2"/>
      <c r="I623" s="2" t="s">
        <v>5994</v>
      </c>
      <c r="J623" s="2" t="s">
        <v>5994</v>
      </c>
      <c r="K623" s="2" t="s">
        <v>5994</v>
      </c>
      <c r="L623" s="2" t="s">
        <v>5994</v>
      </c>
      <c r="M623" s="2" t="s">
        <v>1436</v>
      </c>
      <c r="N623" s="2">
        <v>2</v>
      </c>
      <c r="O623" s="2">
        <v>115</v>
      </c>
      <c r="P623" s="2">
        <v>4</v>
      </c>
      <c r="Q623" s="2">
        <v>0.75219303558313644</v>
      </c>
      <c r="R623" s="2">
        <v>0.8737648127695119</v>
      </c>
      <c r="S623" s="2">
        <v>0.85417946839970837</v>
      </c>
      <c r="T623" s="2">
        <v>0.71162371584173556</v>
      </c>
      <c r="U623" s="2">
        <v>0.89862402116517437</v>
      </c>
      <c r="V623" s="2">
        <v>1.0562975343741652</v>
      </c>
      <c r="W623" s="2">
        <v>0.95181007531844364</v>
      </c>
      <c r="X623" s="2">
        <v>0.56444653562705782</v>
      </c>
      <c r="Y623" s="2">
        <v>0.93790822034677857</v>
      </c>
      <c r="Z623" s="2">
        <v>0.86410562244103006</v>
      </c>
      <c r="AA623" s="2">
        <v>1.3282205671515075</v>
      </c>
      <c r="AB623" s="2">
        <v>1.095190689970222</v>
      </c>
      <c r="AC623" s="2">
        <v>1.4352049763438914</v>
      </c>
      <c r="AD623" s="2">
        <v>1.0262331235060953</v>
      </c>
      <c r="AE623" s="2">
        <v>1.6992152610923763</v>
      </c>
      <c r="AF623" s="2">
        <v>1.235272128932311</v>
      </c>
      <c r="AG623" s="2">
        <v>1.098161142201012</v>
      </c>
      <c r="AH623" s="2">
        <v>0.99147476338913498</v>
      </c>
      <c r="AI623" s="2">
        <v>0.77620437012697285</v>
      </c>
      <c r="AJ623" s="2">
        <v>0.90965108274070039</v>
      </c>
      <c r="AK623" s="2">
        <v>0.87870511026334464</v>
      </c>
      <c r="AL623" s="2">
        <v>0.929496280925869</v>
      </c>
      <c r="AM623" s="2">
        <v>0.9061672958078445</v>
      </c>
      <c r="AN623" s="2">
        <v>1.2119382618442553</v>
      </c>
      <c r="AO623" s="2">
        <v>0.93444607791801371</v>
      </c>
      <c r="AP623" s="2">
        <v>0.8462294923910515</v>
      </c>
      <c r="AQ623" s="2">
        <v>1.5511436629022126</v>
      </c>
      <c r="AR623" s="2">
        <v>1.3174380498963887</v>
      </c>
      <c r="AS623" s="2">
        <v>1.3024532689548889</v>
      </c>
      <c r="AT623" s="2">
        <v>1.4909342141676076</v>
      </c>
      <c r="AU623" s="2">
        <v>1.4879899532915863</v>
      </c>
      <c r="AV623" s="2">
        <v>1.2212792806927939</v>
      </c>
      <c r="AW623" s="2">
        <f t="shared" si="63"/>
        <v>1.0224971135920093</v>
      </c>
      <c r="AX623" s="2">
        <f t="shared" si="64"/>
        <v>1.1170367443541775</v>
      </c>
      <c r="AY623" s="28">
        <f t="shared" si="65"/>
        <v>0.91536569299085413</v>
      </c>
      <c r="AZ623" s="28">
        <f t="shared" si="66"/>
        <v>0.33655159736908413</v>
      </c>
      <c r="BA623" s="28">
        <f t="shared" si="67"/>
        <v>-0.12757987273189292</v>
      </c>
      <c r="BB623" s="28">
        <f t="shared" si="68"/>
        <v>0.47294834381788009</v>
      </c>
      <c r="BC623" s="29" t="str">
        <f t="shared" si="69"/>
        <v/>
      </c>
      <c r="BD623" s="2" t="s">
        <v>7220</v>
      </c>
      <c r="BE623" s="2" t="s">
        <v>5994</v>
      </c>
      <c r="BF623" s="2" t="s">
        <v>5994</v>
      </c>
      <c r="BG623" s="2" t="s">
        <v>8600</v>
      </c>
      <c r="BH623" s="2" t="s">
        <v>5994</v>
      </c>
      <c r="BI623" s="2" t="s">
        <v>9847</v>
      </c>
      <c r="BJ623" s="2" t="s">
        <v>10357</v>
      </c>
      <c r="BK623" s="2" t="s">
        <v>5994</v>
      </c>
      <c r="BL623" s="2" t="s">
        <v>11794</v>
      </c>
      <c r="BM623" s="2" t="s">
        <v>6254</v>
      </c>
      <c r="BN623" s="2" t="s">
        <v>6095</v>
      </c>
      <c r="BO623" s="2" t="s">
        <v>15118</v>
      </c>
      <c r="BP623" s="2" t="s">
        <v>16398</v>
      </c>
      <c r="BQ623" s="2" t="s">
        <v>17567</v>
      </c>
      <c r="BR623" s="2" t="s">
        <v>18163</v>
      </c>
      <c r="BS623" s="2"/>
      <c r="BT623" s="2"/>
      <c r="BU623" s="2"/>
      <c r="BV623" s="2"/>
      <c r="BW623" s="2"/>
      <c r="BX623" s="2"/>
      <c r="BY623" s="2"/>
      <c r="BZ623" s="2"/>
      <c r="CA623" s="2"/>
      <c r="CB623" s="2"/>
      <c r="CC623" s="2"/>
      <c r="CD623" s="2"/>
      <c r="CE623" s="2"/>
    </row>
    <row r="624" spans="1:83" x14ac:dyDescent="0.2">
      <c r="A624" s="1">
        <v>200</v>
      </c>
      <c r="B624" s="1">
        <v>200</v>
      </c>
      <c r="C624" s="2" t="s">
        <v>6</v>
      </c>
      <c r="D624" s="2" t="s">
        <v>227</v>
      </c>
      <c r="E624" s="2" t="s">
        <v>3933</v>
      </c>
      <c r="F624" s="2" t="s">
        <v>5405</v>
      </c>
      <c r="G624" s="2"/>
      <c r="H624" s="2"/>
      <c r="I624" s="2" t="s">
        <v>5994</v>
      </c>
      <c r="J624" s="2" t="s">
        <v>5994</v>
      </c>
      <c r="K624" s="2" t="s">
        <v>5994</v>
      </c>
      <c r="L624" s="2" t="s">
        <v>5994</v>
      </c>
      <c r="M624" s="2" t="s">
        <v>228</v>
      </c>
      <c r="N624" s="2">
        <v>12</v>
      </c>
      <c r="O624" s="2">
        <v>473</v>
      </c>
      <c r="P624" s="2">
        <v>134</v>
      </c>
      <c r="Q624" s="2">
        <v>0.72980800969531312</v>
      </c>
      <c r="R624" s="2">
        <v>1.5956135661816564</v>
      </c>
      <c r="S624" s="2">
        <v>0.59961101848936693</v>
      </c>
      <c r="T624" s="2">
        <v>2.1836043010952948</v>
      </c>
      <c r="U624" s="2">
        <v>0.74839515234143494</v>
      </c>
      <c r="V624" s="2">
        <v>0.95044978899318899</v>
      </c>
      <c r="W624" s="2">
        <v>1.4634608859059663</v>
      </c>
      <c r="X624" s="2">
        <v>0.350367923245538</v>
      </c>
      <c r="Y624" s="2">
        <v>0.53209303637956107</v>
      </c>
      <c r="Z624" s="2">
        <v>1.2914721042482891</v>
      </c>
      <c r="AA624" s="2">
        <v>1.0906020338972753</v>
      </c>
      <c r="AB624" s="2">
        <v>2.2823638529923667</v>
      </c>
      <c r="AC624" s="2">
        <v>1.5087077913033466</v>
      </c>
      <c r="AD624" s="2">
        <v>0.70050842228933585</v>
      </c>
      <c r="AE624" s="2">
        <v>1.9737863090698575</v>
      </c>
      <c r="AF624" s="2">
        <v>1.0687765961808504</v>
      </c>
      <c r="AG624" s="2">
        <v>2.7989377496548458</v>
      </c>
      <c r="AH624" s="2">
        <v>1.0794307843199711</v>
      </c>
      <c r="AI624" s="2">
        <v>0.37502244744313556</v>
      </c>
      <c r="AJ624" s="2">
        <v>0.48456297540760429</v>
      </c>
      <c r="AK624" s="2">
        <v>2.0339271302480264</v>
      </c>
      <c r="AL624" s="2">
        <v>0.98008874279233316</v>
      </c>
      <c r="AM624" s="2">
        <v>0.94307023547979163</v>
      </c>
      <c r="AN624" s="2">
        <v>1.9572043627823499</v>
      </c>
      <c r="AO624" s="2">
        <v>1.7450561337471575</v>
      </c>
      <c r="AP624" s="2">
        <v>2.5475307434280396</v>
      </c>
      <c r="AQ624" s="2">
        <v>1.9061496483728966</v>
      </c>
      <c r="AR624" s="2">
        <v>1.5286093880227181</v>
      </c>
      <c r="AS624" s="2">
        <v>1.7207156248735815</v>
      </c>
      <c r="AT624" s="2">
        <v>0.76643717409418077</v>
      </c>
      <c r="AU624" s="2">
        <v>1.1693147345322181</v>
      </c>
      <c r="AV624" s="2">
        <v>1.8441994513876947</v>
      </c>
      <c r="AW624" s="2">
        <f t="shared" si="63"/>
        <v>1.2863857965860874</v>
      </c>
      <c r="AX624" s="2">
        <f t="shared" si="64"/>
        <v>1.4054213051287798</v>
      </c>
      <c r="AY624" s="28">
        <f t="shared" si="65"/>
        <v>0.9153026155870142</v>
      </c>
      <c r="AZ624" s="28">
        <f t="shared" si="66"/>
        <v>0.61804712774567405</v>
      </c>
      <c r="BA624" s="28">
        <f t="shared" si="67"/>
        <v>-0.12767929156961644</v>
      </c>
      <c r="BB624" s="28">
        <f t="shared" si="68"/>
        <v>0.20897840753330871</v>
      </c>
      <c r="BC624" s="29" t="str">
        <f t="shared" si="69"/>
        <v/>
      </c>
      <c r="BD624" s="2" t="s">
        <v>7256</v>
      </c>
      <c r="BE624" s="2" t="s">
        <v>5994</v>
      </c>
      <c r="BF624" s="2" t="s">
        <v>5994</v>
      </c>
      <c r="BG624" s="2" t="s">
        <v>8631</v>
      </c>
      <c r="BH624" s="2" t="s">
        <v>5994</v>
      </c>
      <c r="BI624" s="2" t="s">
        <v>9640</v>
      </c>
      <c r="BJ624" s="2" t="s">
        <v>10365</v>
      </c>
      <c r="BK624" s="2" t="s">
        <v>10923</v>
      </c>
      <c r="BL624" s="2" t="s">
        <v>11828</v>
      </c>
      <c r="BM624" s="2" t="s">
        <v>13048</v>
      </c>
      <c r="BN624" s="2" t="s">
        <v>14063</v>
      </c>
      <c r="BO624" s="2" t="s">
        <v>15166</v>
      </c>
      <c r="BP624" s="2" t="s">
        <v>16421</v>
      </c>
      <c r="BQ624" s="2" t="s">
        <v>17616</v>
      </c>
      <c r="BR624" s="2" t="s">
        <v>5994</v>
      </c>
      <c r="BS624" s="2"/>
      <c r="BT624" s="2"/>
      <c r="BU624" s="2"/>
      <c r="BV624" s="2"/>
      <c r="BW624" s="2"/>
      <c r="BX624" s="2"/>
      <c r="BY624" s="2"/>
      <c r="BZ624" s="2"/>
      <c r="CA624" s="2"/>
      <c r="CB624" s="2"/>
      <c r="CC624" s="2"/>
      <c r="CD624" s="2"/>
      <c r="CE624" s="2"/>
    </row>
    <row r="625" spans="1:83" x14ac:dyDescent="0.2">
      <c r="A625" s="1">
        <v>339</v>
      </c>
      <c r="B625" s="1">
        <v>339</v>
      </c>
      <c r="C625" s="2" t="s">
        <v>6</v>
      </c>
      <c r="D625" s="2" t="s">
        <v>290</v>
      </c>
      <c r="E625" s="2" t="s">
        <v>3234</v>
      </c>
      <c r="F625" s="2" t="s">
        <v>4706</v>
      </c>
      <c r="G625" s="2"/>
      <c r="H625" s="2"/>
      <c r="I625" s="2" t="s">
        <v>5981</v>
      </c>
      <c r="J625" s="2" t="s">
        <v>6015</v>
      </c>
      <c r="K625" s="2" t="s">
        <v>6041</v>
      </c>
      <c r="L625" s="2" t="s">
        <v>5994</v>
      </c>
      <c r="M625" s="2" t="s">
        <v>291</v>
      </c>
      <c r="N625" s="2">
        <v>38</v>
      </c>
      <c r="O625" s="2">
        <v>4391</v>
      </c>
      <c r="P625" s="2">
        <v>92</v>
      </c>
      <c r="Q625" s="2">
        <v>0.70535671874475925</v>
      </c>
      <c r="R625" s="2">
        <v>0.85579225047187468</v>
      </c>
      <c r="S625" s="2">
        <v>0.79051755686993685</v>
      </c>
      <c r="T625" s="2">
        <v>0.8788635985245612</v>
      </c>
      <c r="U625" s="2">
        <v>0.72929321516974088</v>
      </c>
      <c r="V625" s="2">
        <v>0.75779468615738765</v>
      </c>
      <c r="W625" s="2">
        <v>0.87429302478096593</v>
      </c>
      <c r="X625" s="2">
        <v>0.616135644067479</v>
      </c>
      <c r="Y625" s="2">
        <v>0.73696250254538165</v>
      </c>
      <c r="Z625" s="2">
        <v>0.73588802396579467</v>
      </c>
      <c r="AA625" s="2">
        <v>0.86787431333903031</v>
      </c>
      <c r="AB625" s="2">
        <v>0.96511479759335639</v>
      </c>
      <c r="AC625" s="2">
        <v>0.89888427618182942</v>
      </c>
      <c r="AD625" s="2">
        <v>0.92874766208776305</v>
      </c>
      <c r="AE625" s="2">
        <v>0.91773785676647979</v>
      </c>
      <c r="AF625" s="2">
        <v>1.1110055847586808</v>
      </c>
      <c r="AG625" s="2">
        <v>0.8519268215439415</v>
      </c>
      <c r="AH625" s="2">
        <v>1.1031728652055179</v>
      </c>
      <c r="AI625" s="2">
        <v>0.77297676405239368</v>
      </c>
      <c r="AJ625" s="2">
        <v>0.69877747758948738</v>
      </c>
      <c r="AK625" s="2">
        <v>0.69086344292306778</v>
      </c>
      <c r="AL625" s="2">
        <v>0.87963113847254915</v>
      </c>
      <c r="AM625" s="2">
        <v>1.0218130788959165</v>
      </c>
      <c r="AN625" s="2">
        <v>0.84378123536740979</v>
      </c>
      <c r="AO625" s="2">
        <v>0.81785285552362597</v>
      </c>
      <c r="AP625" s="2">
        <v>0.8895732903260698</v>
      </c>
      <c r="AQ625" s="2">
        <v>0.93374919980172966</v>
      </c>
      <c r="AR625" s="2">
        <v>0.95819757352514767</v>
      </c>
      <c r="AS625" s="2">
        <v>0.90287361492791485</v>
      </c>
      <c r="AT625" s="2">
        <v>1.1098577826604417</v>
      </c>
      <c r="AU625" s="2">
        <v>1.0049948990685724</v>
      </c>
      <c r="AV625" s="2">
        <v>1.083358295956554</v>
      </c>
      <c r="AW625" s="2">
        <f t="shared" si="63"/>
        <v>0.83659932550405658</v>
      </c>
      <c r="AX625" s="2">
        <f t="shared" si="64"/>
        <v>0.91409823428642645</v>
      </c>
      <c r="AY625" s="28">
        <f t="shared" si="65"/>
        <v>0.91521818347798478</v>
      </c>
      <c r="AZ625" s="28">
        <f t="shared" si="66"/>
        <v>9.348625103439609E-2</v>
      </c>
      <c r="BA625" s="28">
        <f t="shared" si="67"/>
        <v>-0.12781237914243959</v>
      </c>
      <c r="BB625" s="28">
        <f t="shared" si="68"/>
        <v>1.0292522558542749</v>
      </c>
      <c r="BC625" s="29" t="str">
        <f t="shared" si="69"/>
        <v/>
      </c>
      <c r="BD625" s="2" t="s">
        <v>6657</v>
      </c>
      <c r="BE625" s="2" t="s">
        <v>5994</v>
      </c>
      <c r="BF625" s="2" t="s">
        <v>5994</v>
      </c>
      <c r="BG625" s="2" t="s">
        <v>7960</v>
      </c>
      <c r="BH625" s="2" t="s">
        <v>5994</v>
      </c>
      <c r="BI625" s="2" t="s">
        <v>9359</v>
      </c>
      <c r="BJ625" s="2" t="s">
        <v>5994</v>
      </c>
      <c r="BK625" s="2" t="s">
        <v>10663</v>
      </c>
      <c r="BL625" s="2" t="s">
        <v>11215</v>
      </c>
      <c r="BM625" s="2" t="s">
        <v>12434</v>
      </c>
      <c r="BN625" s="2" t="s">
        <v>13449</v>
      </c>
      <c r="BO625" s="2" t="s">
        <v>14562</v>
      </c>
      <c r="BP625" s="2" t="s">
        <v>15834</v>
      </c>
      <c r="BQ625" s="2" t="s">
        <v>16915</v>
      </c>
      <c r="BR625" s="2" t="s">
        <v>18231</v>
      </c>
      <c r="BS625" s="2"/>
      <c r="BT625" s="2"/>
      <c r="BU625" s="2"/>
      <c r="BV625" s="2"/>
      <c r="BW625" s="2"/>
      <c r="BX625" s="2"/>
      <c r="BY625" s="2"/>
      <c r="BZ625" s="2"/>
      <c r="CA625" s="2"/>
      <c r="CB625" s="2"/>
      <c r="CC625" s="2"/>
      <c r="CD625" s="2"/>
      <c r="CE625" s="2"/>
    </row>
    <row r="626" spans="1:83" x14ac:dyDescent="0.2">
      <c r="A626" s="1">
        <v>152</v>
      </c>
      <c r="B626" s="1">
        <v>152</v>
      </c>
      <c r="C626" s="2" t="s">
        <v>6</v>
      </c>
      <c r="D626" s="2" t="s">
        <v>873</v>
      </c>
      <c r="E626" s="2" t="s">
        <v>3719</v>
      </c>
      <c r="F626" s="2" t="s">
        <v>5190</v>
      </c>
      <c r="G626" s="2"/>
      <c r="H626" s="2"/>
      <c r="I626" s="2" t="s">
        <v>5993</v>
      </c>
      <c r="J626" s="2" t="s">
        <v>6091</v>
      </c>
      <c r="K626" s="2" t="s">
        <v>5994</v>
      </c>
      <c r="L626" s="2" t="s">
        <v>5994</v>
      </c>
      <c r="M626" s="2" t="s">
        <v>874</v>
      </c>
      <c r="N626" s="2">
        <v>7</v>
      </c>
      <c r="O626" s="2">
        <v>457</v>
      </c>
      <c r="P626" s="2">
        <v>10</v>
      </c>
      <c r="Q626" s="2">
        <v>0.73977283918917247</v>
      </c>
      <c r="R626" s="2">
        <v>0.84110211555481662</v>
      </c>
      <c r="S626" s="2">
        <v>0.66728881938682161</v>
      </c>
      <c r="T626" s="2">
        <v>0.81149440804481654</v>
      </c>
      <c r="U626" s="2">
        <v>0.64720551027420981</v>
      </c>
      <c r="V626" s="2">
        <v>1.0878845216307096</v>
      </c>
      <c r="W626" s="2">
        <v>1.0237543801143927</v>
      </c>
      <c r="X626" s="2">
        <v>0.70760948161535497</v>
      </c>
      <c r="Y626" s="2">
        <v>0.79511647096755877</v>
      </c>
      <c r="Z626" s="2">
        <v>1.0094373100330112</v>
      </c>
      <c r="AA626" s="2">
        <v>1.2589977956304077</v>
      </c>
      <c r="AB626" s="2">
        <v>1.1723857441787313</v>
      </c>
      <c r="AC626" s="2">
        <v>1.3478515793349333</v>
      </c>
      <c r="AD626" s="2">
        <v>0.98641936212437276</v>
      </c>
      <c r="AE626" s="2">
        <v>1.3481750761308868</v>
      </c>
      <c r="AF626" s="2">
        <v>1.5499002203071466</v>
      </c>
      <c r="AG626" s="2">
        <v>1.2586203460255543</v>
      </c>
      <c r="AH626" s="2">
        <v>0.95989343704592189</v>
      </c>
      <c r="AI626" s="2">
        <v>0.79370054634069309</v>
      </c>
      <c r="AJ626" s="2">
        <v>0.84349802070942226</v>
      </c>
      <c r="AK626" s="2">
        <v>0.7292749936892241</v>
      </c>
      <c r="AL626" s="2">
        <v>1.0610949963298537</v>
      </c>
      <c r="AM626" s="2">
        <v>1.089132834969583</v>
      </c>
      <c r="AN626" s="2">
        <v>1.0910124100582055</v>
      </c>
      <c r="AO626" s="2">
        <v>1.0575324668159283</v>
      </c>
      <c r="AP626" s="2">
        <v>1.6578416635982851</v>
      </c>
      <c r="AQ626" s="2">
        <v>1.2311954429390508</v>
      </c>
      <c r="AR626" s="2">
        <v>1.3072262481005299</v>
      </c>
      <c r="AS626" s="2">
        <v>0.98095469083719133</v>
      </c>
      <c r="AT626" s="2">
        <v>1.406469344126579</v>
      </c>
      <c r="AU626" s="2">
        <v>1.2374666670670302</v>
      </c>
      <c r="AV626" s="2">
        <v>1.1936870872722389</v>
      </c>
      <c r="AW626" s="2">
        <f t="shared" si="63"/>
        <v>1.0148832929731118</v>
      </c>
      <c r="AX626" s="2">
        <f t="shared" si="64"/>
        <v>1.1093320566599825</v>
      </c>
      <c r="AY626" s="28">
        <f t="shared" si="65"/>
        <v>0.91485979052003552</v>
      </c>
      <c r="AZ626" s="28">
        <f t="shared" si="66"/>
        <v>0.31360585748680159</v>
      </c>
      <c r="BA626" s="28">
        <f t="shared" si="67"/>
        <v>-0.12837743894544157</v>
      </c>
      <c r="BB626" s="28">
        <f t="shared" si="68"/>
        <v>0.50361583421961909</v>
      </c>
      <c r="BC626" s="29" t="str">
        <f t="shared" si="69"/>
        <v/>
      </c>
      <c r="BD626" s="2" t="s">
        <v>7083</v>
      </c>
      <c r="BE626" s="2" t="s">
        <v>5994</v>
      </c>
      <c r="BF626" s="2" t="s">
        <v>5994</v>
      </c>
      <c r="BG626" s="2" t="s">
        <v>8439</v>
      </c>
      <c r="BH626" s="2" t="s">
        <v>5994</v>
      </c>
      <c r="BI626" s="2" t="s">
        <v>9559</v>
      </c>
      <c r="BJ626" s="2" t="s">
        <v>10269</v>
      </c>
      <c r="BK626" s="2" t="s">
        <v>5994</v>
      </c>
      <c r="BL626" s="2" t="s">
        <v>11648</v>
      </c>
      <c r="BM626" s="2" t="s">
        <v>12860</v>
      </c>
      <c r="BN626" s="2" t="s">
        <v>13890</v>
      </c>
      <c r="BO626" s="2" t="s">
        <v>14965</v>
      </c>
      <c r="BP626" s="2" t="s">
        <v>5994</v>
      </c>
      <c r="BQ626" s="2" t="s">
        <v>17404</v>
      </c>
      <c r="BR626" s="2" t="s">
        <v>18603</v>
      </c>
      <c r="BS626" s="2"/>
      <c r="BT626" s="2"/>
      <c r="BU626" s="2"/>
      <c r="BV626" s="2"/>
      <c r="BW626" s="2"/>
      <c r="BX626" s="2"/>
      <c r="BY626" s="2"/>
      <c r="BZ626" s="2"/>
      <c r="CA626" s="2"/>
      <c r="CB626" s="2"/>
      <c r="CC626" s="2"/>
      <c r="CD626" s="2"/>
      <c r="CE626" s="2"/>
    </row>
    <row r="627" spans="1:83" x14ac:dyDescent="0.2">
      <c r="A627" s="1">
        <v>126</v>
      </c>
      <c r="B627" s="1">
        <v>126</v>
      </c>
      <c r="C627" s="2" t="s">
        <v>334</v>
      </c>
      <c r="D627" s="2" t="s">
        <v>1293</v>
      </c>
      <c r="E627" s="2" t="s">
        <v>4434</v>
      </c>
      <c r="F627" s="2" t="s">
        <v>5909</v>
      </c>
      <c r="G627" s="2"/>
      <c r="H627" s="2"/>
      <c r="I627" s="2" t="s">
        <v>5994</v>
      </c>
      <c r="J627" s="2" t="s">
        <v>6420</v>
      </c>
      <c r="K627" s="2" t="s">
        <v>5994</v>
      </c>
      <c r="L627" s="2" t="s">
        <v>5994</v>
      </c>
      <c r="M627" s="2" t="s">
        <v>1294</v>
      </c>
      <c r="N627" s="2">
        <v>1</v>
      </c>
      <c r="O627" s="2">
        <v>394</v>
      </c>
      <c r="P627" s="2">
        <v>5</v>
      </c>
      <c r="Q627" s="2">
        <v>0.42966851892527747</v>
      </c>
      <c r="R627" s="2">
        <v>0.58839344671229599</v>
      </c>
      <c r="S627" s="2">
        <v>0.6058938215434041</v>
      </c>
      <c r="T627" s="2">
        <v>0.57113724824933276</v>
      </c>
      <c r="U627" s="2">
        <v>0.44941862078047878</v>
      </c>
      <c r="V627" s="2">
        <v>0.21007850430101757</v>
      </c>
      <c r="W627" s="2">
        <v>0.5776748539135087</v>
      </c>
      <c r="X627" s="2">
        <v>0.20665921300514001</v>
      </c>
      <c r="Y627" s="2">
        <v>0.88768874701714684</v>
      </c>
      <c r="Z627" s="2">
        <v>0.39250919360841929</v>
      </c>
      <c r="AA627" s="2">
        <v>1.3570394753994748</v>
      </c>
      <c r="AB627" s="2">
        <v>2.005000259767665</v>
      </c>
      <c r="AC627" s="2">
        <v>0.3867714683786157</v>
      </c>
      <c r="AD627" s="2">
        <v>1.6444475225996218</v>
      </c>
      <c r="AE627" s="2">
        <v>2.0271775672073544</v>
      </c>
      <c r="AF627" s="2">
        <v>1.761237978210578</v>
      </c>
      <c r="AG627" s="2">
        <v>0.7458049948180937</v>
      </c>
      <c r="AH627" s="2">
        <v>0.26895564902735974</v>
      </c>
      <c r="AI627" s="2">
        <v>0.68633633052814758</v>
      </c>
      <c r="AJ627" s="2">
        <v>0.58344685385710193</v>
      </c>
      <c r="AK627" s="2">
        <v>0.71797500741310849</v>
      </c>
      <c r="AL627" s="2">
        <v>0.88404394766522643</v>
      </c>
      <c r="AM627" s="2">
        <v>0.75010675317667641</v>
      </c>
      <c r="AN627" s="2">
        <v>0.71184982091798443</v>
      </c>
      <c r="AO627" s="2">
        <v>0.8013601364019749</v>
      </c>
      <c r="AP627" s="2">
        <v>0.55796441775710925</v>
      </c>
      <c r="AQ627" s="2">
        <v>0.46166015611426875</v>
      </c>
      <c r="AR627" s="2">
        <v>1.1892403788691284</v>
      </c>
      <c r="AS627" s="2">
        <v>0.49371621453188547</v>
      </c>
      <c r="AT627" s="2">
        <v>1.5110998691678361</v>
      </c>
      <c r="AU627" s="2">
        <v>1.1411030970482703</v>
      </c>
      <c r="AV627" s="2">
        <v>3.5695964932471744</v>
      </c>
      <c r="AW627" s="2">
        <f t="shared" si="63"/>
        <v>0.87332949614337796</v>
      </c>
      <c r="AX627" s="2">
        <f t="shared" si="64"/>
        <v>0.95523034171488352</v>
      </c>
      <c r="AY627" s="28">
        <f t="shared" si="65"/>
        <v>0.91426063223193632</v>
      </c>
      <c r="AZ627" s="28">
        <f t="shared" si="66"/>
        <v>0.74613947463618913</v>
      </c>
      <c r="BA627" s="28">
        <f t="shared" si="67"/>
        <v>-0.12932259565695475</v>
      </c>
      <c r="BB627" s="28">
        <f t="shared" si="68"/>
        <v>0.12717998297894317</v>
      </c>
      <c r="BC627" s="29" t="str">
        <f t="shared" si="69"/>
        <v/>
      </c>
      <c r="BD627" s="2" t="s">
        <v>7694</v>
      </c>
      <c r="BE627" s="2" t="s">
        <v>5994</v>
      </c>
      <c r="BF627" s="2" t="s">
        <v>5994</v>
      </c>
      <c r="BG627" s="2" t="s">
        <v>9097</v>
      </c>
      <c r="BH627" s="2" t="s">
        <v>5994</v>
      </c>
      <c r="BI627" s="2" t="s">
        <v>5994</v>
      </c>
      <c r="BJ627" s="2" t="s">
        <v>10548</v>
      </c>
      <c r="BK627" s="2" t="s">
        <v>5994</v>
      </c>
      <c r="BL627" s="2" t="s">
        <v>12215</v>
      </c>
      <c r="BM627" s="2" t="s">
        <v>6420</v>
      </c>
      <c r="BN627" s="2" t="s">
        <v>14374</v>
      </c>
      <c r="BO627" s="2" t="s">
        <v>15590</v>
      </c>
      <c r="BP627" s="2" t="s">
        <v>5994</v>
      </c>
      <c r="BQ627" s="2" t="s">
        <v>18072</v>
      </c>
      <c r="BR627" s="2" t="s">
        <v>19020</v>
      </c>
      <c r="BS627" s="2"/>
      <c r="BT627" s="2"/>
      <c r="BU627" s="2"/>
      <c r="BV627" s="2"/>
      <c r="BW627" s="2"/>
      <c r="BX627" s="2"/>
      <c r="BY627" s="2"/>
      <c r="BZ627" s="2"/>
      <c r="CA627" s="2"/>
      <c r="CB627" s="2"/>
      <c r="CC627" s="2"/>
      <c r="CD627" s="2"/>
      <c r="CE627" s="2"/>
    </row>
    <row r="628" spans="1:83" x14ac:dyDescent="0.2">
      <c r="A628" s="1">
        <v>548</v>
      </c>
      <c r="B628" s="1">
        <v>548</v>
      </c>
      <c r="C628" s="2" t="s">
        <v>6</v>
      </c>
      <c r="D628" s="2" t="s">
        <v>1557</v>
      </c>
      <c r="E628" s="2" t="s">
        <v>3350</v>
      </c>
      <c r="F628" s="2" t="s">
        <v>4821</v>
      </c>
      <c r="G628" s="2"/>
      <c r="H628" s="2"/>
      <c r="I628" s="2" t="s">
        <v>5984</v>
      </c>
      <c r="J628" s="2" t="s">
        <v>6023</v>
      </c>
      <c r="K628" s="2" t="s">
        <v>5994</v>
      </c>
      <c r="L628" s="2" t="s">
        <v>5994</v>
      </c>
      <c r="M628" s="2" t="s">
        <v>1558</v>
      </c>
      <c r="N628" s="2">
        <v>1</v>
      </c>
      <c r="O628" s="2">
        <v>480</v>
      </c>
      <c r="P628" s="2">
        <v>3</v>
      </c>
      <c r="Q628" s="2">
        <v>1.0236220597925727</v>
      </c>
      <c r="R628" s="2">
        <v>1.002434613204864</v>
      </c>
      <c r="S628" s="2">
        <v>1.2818214940904356</v>
      </c>
      <c r="T628" s="2">
        <v>0.99800433200859862</v>
      </c>
      <c r="U628" s="2">
        <v>0.86470608501456447</v>
      </c>
      <c r="V628" s="2">
        <v>1.1633088016333988</v>
      </c>
      <c r="W628" s="2">
        <v>0.93327634185534869</v>
      </c>
      <c r="X628" s="2">
        <v>0.62131999703370266</v>
      </c>
      <c r="Y628" s="2">
        <v>1.3253429738924958</v>
      </c>
      <c r="Z628" s="2">
        <v>1.0883897649190062</v>
      </c>
      <c r="AA628" s="2">
        <v>0.69525177810299488</v>
      </c>
      <c r="AB628" s="2">
        <v>0.82848627469643821</v>
      </c>
      <c r="AC628" s="2">
        <v>0.85256867008902393</v>
      </c>
      <c r="AD628" s="2">
        <v>0.9427393447793101</v>
      </c>
      <c r="AE628" s="2">
        <v>0.76672773893348378</v>
      </c>
      <c r="AF628" s="2">
        <v>0.87827077025882139</v>
      </c>
      <c r="AG628" s="2">
        <v>0.81817509842187552</v>
      </c>
      <c r="AH628" s="2">
        <v>0.83332160108477038</v>
      </c>
      <c r="AI628" s="2">
        <v>1.2728060847822462</v>
      </c>
      <c r="AJ628" s="2">
        <v>1.3244745492688568</v>
      </c>
      <c r="AK628" s="2">
        <v>1.207027317320458</v>
      </c>
      <c r="AL628" s="2">
        <v>1.0728306640974812</v>
      </c>
      <c r="AM628" s="2">
        <v>1.4061789085587839</v>
      </c>
      <c r="AN628" s="2">
        <v>1.0587189825892822</v>
      </c>
      <c r="AO628" s="2">
        <v>0.76606010161201266</v>
      </c>
      <c r="AP628" s="2">
        <v>1.1724935475945792</v>
      </c>
      <c r="AQ628" s="2">
        <v>1.2105478905435345</v>
      </c>
      <c r="AR628" s="2">
        <v>0.7747757076924261</v>
      </c>
      <c r="AS628" s="2">
        <v>0.89856948875539833</v>
      </c>
      <c r="AT628" s="2">
        <v>0.85351587917170524</v>
      </c>
      <c r="AU628" s="2">
        <v>0.68798409937652927</v>
      </c>
      <c r="AV628" s="2">
        <v>0.99913386455082576</v>
      </c>
      <c r="AW628" s="2">
        <f t="shared" si="63"/>
        <v>0.94614389051334913</v>
      </c>
      <c r="AX628" s="2">
        <f t="shared" si="64"/>
        <v>1.0358959124665925</v>
      </c>
      <c r="AY628" s="28">
        <f t="shared" si="65"/>
        <v>0.91335806921031959</v>
      </c>
      <c r="AZ628" s="28">
        <f t="shared" si="66"/>
        <v>0.23308012356569655</v>
      </c>
      <c r="BA628" s="28">
        <f t="shared" si="67"/>
        <v>-0.13074753544357928</v>
      </c>
      <c r="BB628" s="28">
        <f t="shared" si="68"/>
        <v>0.63249476034383212</v>
      </c>
      <c r="BC628" s="29" t="str">
        <f t="shared" si="69"/>
        <v/>
      </c>
      <c r="BD628" s="2" t="s">
        <v>6763</v>
      </c>
      <c r="BE628" s="2" t="s">
        <v>5994</v>
      </c>
      <c r="BF628" s="2" t="s">
        <v>5994</v>
      </c>
      <c r="BG628" s="2" t="s">
        <v>8074</v>
      </c>
      <c r="BH628" s="2" t="s">
        <v>5994</v>
      </c>
      <c r="BI628" s="2" t="s">
        <v>9466</v>
      </c>
      <c r="BJ628" s="2" t="s">
        <v>10111</v>
      </c>
      <c r="BK628" s="2" t="s">
        <v>10705</v>
      </c>
      <c r="BL628" s="2" t="s">
        <v>11319</v>
      </c>
      <c r="BM628" s="2" t="s">
        <v>12544</v>
      </c>
      <c r="BN628" s="2" t="s">
        <v>13565</v>
      </c>
      <c r="BO628" s="2" t="s">
        <v>14665</v>
      </c>
      <c r="BP628" s="2" t="s">
        <v>15938</v>
      </c>
      <c r="BQ628" s="2" t="s">
        <v>17032</v>
      </c>
      <c r="BR628" s="2" t="s">
        <v>18176</v>
      </c>
      <c r="BS628" s="2"/>
      <c r="BT628" s="2"/>
      <c r="BU628" s="2"/>
      <c r="BV628" s="2"/>
      <c r="BW628" s="2"/>
      <c r="BX628" s="2"/>
      <c r="BY628" s="2"/>
      <c r="BZ628" s="2"/>
      <c r="CA628" s="2"/>
      <c r="CB628" s="2"/>
      <c r="CC628" s="2"/>
      <c r="CD628" s="2"/>
      <c r="CE628" s="2"/>
    </row>
    <row r="629" spans="1:83" x14ac:dyDescent="0.2">
      <c r="A629" s="1">
        <v>127</v>
      </c>
      <c r="B629" s="1">
        <v>127</v>
      </c>
      <c r="C629" s="2" t="s">
        <v>6</v>
      </c>
      <c r="D629" s="2" t="s">
        <v>491</v>
      </c>
      <c r="E629" s="2" t="s">
        <v>4346</v>
      </c>
      <c r="F629" s="2" t="s">
        <v>5821</v>
      </c>
      <c r="G629" s="2"/>
      <c r="H629" s="2"/>
      <c r="I629" s="2" t="s">
        <v>5994</v>
      </c>
      <c r="J629" s="2" t="s">
        <v>6336</v>
      </c>
      <c r="K629" s="2" t="s">
        <v>5994</v>
      </c>
      <c r="L629" s="2" t="s">
        <v>5994</v>
      </c>
      <c r="M629" s="2" t="s">
        <v>492</v>
      </c>
      <c r="N629" s="2">
        <v>9</v>
      </c>
      <c r="O629" s="2">
        <v>463</v>
      </c>
      <c r="P629" s="2">
        <v>34</v>
      </c>
      <c r="Q629" s="2">
        <v>0.72912343036624117</v>
      </c>
      <c r="R629" s="2">
        <v>1.1217358823628112</v>
      </c>
      <c r="S629" s="2">
        <v>0.81203550306816297</v>
      </c>
      <c r="T629" s="2">
        <v>0.54150701206238205</v>
      </c>
      <c r="U629" s="2">
        <v>0.87098479573371124</v>
      </c>
      <c r="V629" s="2">
        <v>1.03122984403759</v>
      </c>
      <c r="W629" s="2">
        <v>0.99458126459152263</v>
      </c>
      <c r="X629" s="2">
        <v>0.60460353044684345</v>
      </c>
      <c r="Y629" s="2">
        <v>0.78188533346009237</v>
      </c>
      <c r="Z629" s="2">
        <v>0.77527536575806244</v>
      </c>
      <c r="AA629" s="2">
        <v>1.3553916916519722</v>
      </c>
      <c r="AB629" s="2">
        <v>0.84991385821843668</v>
      </c>
      <c r="AC629" s="2">
        <v>1.0438679268683688</v>
      </c>
      <c r="AD629" s="2">
        <v>0.97341406376441708</v>
      </c>
      <c r="AE629" s="2">
        <v>1.5538962009865089</v>
      </c>
      <c r="AF629" s="2">
        <v>0.95803612963887141</v>
      </c>
      <c r="AG629" s="2">
        <v>1.036672720850367</v>
      </c>
      <c r="AH629" s="2">
        <v>0.8464973044976718</v>
      </c>
      <c r="AI629" s="2">
        <v>0.86715968376964525</v>
      </c>
      <c r="AJ629" s="2">
        <v>0.91501420750766638</v>
      </c>
      <c r="AK629" s="2">
        <v>0.81154816986876166</v>
      </c>
      <c r="AL629" s="2">
        <v>0.87238735282036661</v>
      </c>
      <c r="AM629" s="2">
        <v>1.3914911484638632</v>
      </c>
      <c r="AN629" s="2">
        <v>1.0316124950686645</v>
      </c>
      <c r="AO629" s="2">
        <v>1.1063952520257967</v>
      </c>
      <c r="AP629" s="2">
        <v>1.1722113292813381</v>
      </c>
      <c r="AQ629" s="2">
        <v>0.91899297266351321</v>
      </c>
      <c r="AR629" s="2">
        <v>0.95513712831354025</v>
      </c>
      <c r="AS629" s="2">
        <v>0.88286528371872752</v>
      </c>
      <c r="AT629" s="2">
        <v>1.1469205420957038</v>
      </c>
      <c r="AU629" s="2">
        <v>1.1432895868203452</v>
      </c>
      <c r="AV629" s="2">
        <v>1.4320972276127837</v>
      </c>
      <c r="AW629" s="2">
        <f t="shared" si="63"/>
        <v>0.94318556199213888</v>
      </c>
      <c r="AX629" s="2">
        <f t="shared" si="64"/>
        <v>1.0329079789685591</v>
      </c>
      <c r="AY629" s="28">
        <f t="shared" si="65"/>
        <v>0.91313609846831156</v>
      </c>
      <c r="AZ629" s="28">
        <f t="shared" si="66"/>
        <v>0.27289276502779125</v>
      </c>
      <c r="BA629" s="28">
        <f t="shared" si="67"/>
        <v>-0.13109819201392131</v>
      </c>
      <c r="BB629" s="28">
        <f t="shared" si="68"/>
        <v>0.56400797825519922</v>
      </c>
      <c r="BC629" s="29" t="str">
        <f t="shared" si="69"/>
        <v/>
      </c>
      <c r="BD629" s="2" t="s">
        <v>7618</v>
      </c>
      <c r="BE629" s="2" t="s">
        <v>5994</v>
      </c>
      <c r="BF629" s="2" t="s">
        <v>5994</v>
      </c>
      <c r="BG629" s="2" t="s">
        <v>9020</v>
      </c>
      <c r="BH629" s="2" t="s">
        <v>5994</v>
      </c>
      <c r="BI629" s="2" t="s">
        <v>5994</v>
      </c>
      <c r="BJ629" s="2" t="s">
        <v>10029</v>
      </c>
      <c r="BK629" s="2" t="s">
        <v>5994</v>
      </c>
      <c r="BL629" s="2" t="s">
        <v>12153</v>
      </c>
      <c r="BM629" s="2" t="s">
        <v>6336</v>
      </c>
      <c r="BN629" s="2" t="s">
        <v>6149</v>
      </c>
      <c r="BO629" s="2" t="s">
        <v>15520</v>
      </c>
      <c r="BP629" s="2" t="s">
        <v>15767</v>
      </c>
      <c r="BQ629" s="2" t="s">
        <v>17995</v>
      </c>
      <c r="BR629" s="2" t="s">
        <v>18979</v>
      </c>
      <c r="BS629" s="2"/>
      <c r="BT629" s="2"/>
      <c r="BU629" s="2"/>
      <c r="BV629" s="2"/>
      <c r="BW629" s="2"/>
      <c r="BX629" s="2"/>
      <c r="BY629" s="2"/>
      <c r="BZ629" s="2"/>
      <c r="CA629" s="2"/>
      <c r="CB629" s="2"/>
      <c r="CC629" s="2"/>
      <c r="CD629" s="2"/>
      <c r="CE629" s="2"/>
    </row>
    <row r="630" spans="1:83" x14ac:dyDescent="0.2">
      <c r="A630" s="1">
        <v>485</v>
      </c>
      <c r="B630" s="1">
        <v>485</v>
      </c>
      <c r="C630" s="2" t="s">
        <v>6</v>
      </c>
      <c r="D630" s="2" t="s">
        <v>1021</v>
      </c>
      <c r="E630" s="2" t="s">
        <v>4335</v>
      </c>
      <c r="F630" s="2" t="s">
        <v>5810</v>
      </c>
      <c r="G630" s="2"/>
      <c r="H630" s="2"/>
      <c r="I630" s="2" t="s">
        <v>5994</v>
      </c>
      <c r="J630" s="2" t="s">
        <v>6328</v>
      </c>
      <c r="K630" s="2" t="s">
        <v>5994</v>
      </c>
      <c r="L630" s="2" t="s">
        <v>19335</v>
      </c>
      <c r="M630" s="2" t="s">
        <v>1022</v>
      </c>
      <c r="N630" s="2">
        <v>4</v>
      </c>
      <c r="O630" s="2">
        <v>1267</v>
      </c>
      <c r="P630" s="2">
        <v>7</v>
      </c>
      <c r="Q630" s="2">
        <v>0.75531056033507449</v>
      </c>
      <c r="R630" s="2">
        <v>0.8601583728200588</v>
      </c>
      <c r="S630" s="2">
        <v>0.81986169728794489</v>
      </c>
      <c r="T630" s="2">
        <v>0.66979298242209473</v>
      </c>
      <c r="U630" s="2">
        <v>0.99279078328881509</v>
      </c>
      <c r="V630" s="2">
        <v>0.79333899494439619</v>
      </c>
      <c r="W630" s="2">
        <v>0.66357284497938396</v>
      </c>
      <c r="X630" s="2">
        <v>0.79197007311634615</v>
      </c>
      <c r="Y630" s="2">
        <v>0.99459837095991444</v>
      </c>
      <c r="Z630" s="2">
        <v>0.79440905793535943</v>
      </c>
      <c r="AA630" s="2">
        <v>0.74322145136156237</v>
      </c>
      <c r="AB630" s="2">
        <v>0.8372828338483308</v>
      </c>
      <c r="AC630" s="2">
        <v>0.66106174311779364</v>
      </c>
      <c r="AD630" s="2">
        <v>0.66792236797965321</v>
      </c>
      <c r="AE630" s="2">
        <v>0.59201204224900705</v>
      </c>
      <c r="AF630" s="2">
        <v>0.79941215172773217</v>
      </c>
      <c r="AG630" s="2">
        <v>0.84557160493080186</v>
      </c>
      <c r="AH630" s="2">
        <v>0.7960426287097393</v>
      </c>
      <c r="AI630" s="2">
        <v>0.64958975807244212</v>
      </c>
      <c r="AJ630" s="2">
        <v>0.72463129319428166</v>
      </c>
      <c r="AK630" s="2">
        <v>0.86836438742235234</v>
      </c>
      <c r="AL630" s="2">
        <v>0.86251054509932745</v>
      </c>
      <c r="AM630" s="2">
        <v>0.84737665024285946</v>
      </c>
      <c r="AN630" s="2">
        <v>0.87103999116840591</v>
      </c>
      <c r="AO630" s="2">
        <v>0.71706686664403152</v>
      </c>
      <c r="AP630" s="2">
        <v>1.0106542159581036</v>
      </c>
      <c r="AQ630" s="2">
        <v>1.0804177464344906</v>
      </c>
      <c r="AR630" s="2">
        <v>0.71160818958108085</v>
      </c>
      <c r="AS630" s="2">
        <v>0.84250698938709168</v>
      </c>
      <c r="AT630" s="2">
        <v>1.1794729533913766</v>
      </c>
      <c r="AU630" s="2">
        <v>0.77702093239177106</v>
      </c>
      <c r="AV630" s="2">
        <v>0.8981736824361416</v>
      </c>
      <c r="AW630" s="2">
        <f t="shared" si="63"/>
        <v>0.7813110549002511</v>
      </c>
      <c r="AX630" s="2">
        <f t="shared" si="64"/>
        <v>0.85576512200889965</v>
      </c>
      <c r="AY630" s="28">
        <f t="shared" si="65"/>
        <v>0.91299707689199994</v>
      </c>
      <c r="AZ630" s="28">
        <f t="shared" si="66"/>
        <v>0.11006186759801968</v>
      </c>
      <c r="BA630" s="28">
        <f t="shared" si="67"/>
        <v>-0.1313178536922863</v>
      </c>
      <c r="BB630" s="28">
        <f t="shared" si="68"/>
        <v>0.95836312208425878</v>
      </c>
      <c r="BC630" s="29" t="str">
        <f t="shared" si="69"/>
        <v/>
      </c>
      <c r="BD630" s="2" t="s">
        <v>4335</v>
      </c>
      <c r="BE630" s="2" t="s">
        <v>5994</v>
      </c>
      <c r="BF630" s="2" t="s">
        <v>5994</v>
      </c>
      <c r="BG630" s="2" t="s">
        <v>9009</v>
      </c>
      <c r="BH630" s="2" t="s">
        <v>5994</v>
      </c>
      <c r="BI630" s="2" t="s">
        <v>5994</v>
      </c>
      <c r="BJ630" s="2" t="s">
        <v>5994</v>
      </c>
      <c r="BK630" s="2" t="s">
        <v>5994</v>
      </c>
      <c r="BL630" s="2" t="s">
        <v>12146</v>
      </c>
      <c r="BM630" s="2" t="s">
        <v>5994</v>
      </c>
      <c r="BN630" s="2" t="s">
        <v>6328</v>
      </c>
      <c r="BO630" s="2" t="s">
        <v>15512</v>
      </c>
      <c r="BP630" s="2" t="s">
        <v>6143</v>
      </c>
      <c r="BQ630" s="2" t="s">
        <v>17986</v>
      </c>
      <c r="BR630" s="2" t="s">
        <v>18973</v>
      </c>
      <c r="BS630" s="2"/>
      <c r="BT630" s="2"/>
      <c r="BU630" s="2"/>
      <c r="BV630" s="2"/>
      <c r="BW630" s="2"/>
      <c r="BX630" s="2"/>
      <c r="BY630" s="2"/>
      <c r="BZ630" s="2"/>
      <c r="CA630" s="2"/>
      <c r="CB630" s="2"/>
      <c r="CC630" s="2"/>
      <c r="CD630" s="2"/>
      <c r="CE630" s="2"/>
    </row>
    <row r="631" spans="1:83" x14ac:dyDescent="0.2">
      <c r="A631" s="1">
        <v>107</v>
      </c>
      <c r="B631" s="1">
        <v>107</v>
      </c>
      <c r="C631" s="2" t="s">
        <v>6</v>
      </c>
      <c r="D631" s="2" t="s">
        <v>1819</v>
      </c>
      <c r="E631" s="2" t="s">
        <v>3033</v>
      </c>
      <c r="F631" s="2" t="s">
        <v>4505</v>
      </c>
      <c r="G631" s="2"/>
      <c r="H631" s="2"/>
      <c r="I631" s="2" t="s">
        <v>5977</v>
      </c>
      <c r="J631" s="2" t="s">
        <v>5997</v>
      </c>
      <c r="K631" s="2" t="s">
        <v>6062</v>
      </c>
      <c r="L631" s="2" t="s">
        <v>5994</v>
      </c>
      <c r="M631" s="2" t="s">
        <v>1820</v>
      </c>
      <c r="N631" s="2">
        <v>1</v>
      </c>
      <c r="O631" s="2">
        <v>394</v>
      </c>
      <c r="P631" s="2">
        <v>2</v>
      </c>
      <c r="Q631" s="2">
        <v>0.71506612789337609</v>
      </c>
      <c r="R631" s="2">
        <v>0.563640233191674</v>
      </c>
      <c r="S631" s="2">
        <v>0.89550035663194705</v>
      </c>
      <c r="T631" s="2">
        <v>1.0085853698645593</v>
      </c>
      <c r="U631" s="2">
        <v>0.75002574433738534</v>
      </c>
      <c r="V631" s="2">
        <v>0.94583446311888453</v>
      </c>
      <c r="W631" s="2">
        <v>0.72762155642455106</v>
      </c>
      <c r="X631" s="2">
        <v>0.68003325034191153</v>
      </c>
      <c r="Y631" s="2">
        <v>0.75481753272392826</v>
      </c>
      <c r="Z631" s="2">
        <v>0.69796596825724533</v>
      </c>
      <c r="AA631" s="2">
        <v>1.4945049100371399</v>
      </c>
      <c r="AB631" s="2">
        <v>0.72204702887515526</v>
      </c>
      <c r="AC631" s="2">
        <v>1.1215662372073507</v>
      </c>
      <c r="AD631" s="2">
        <v>1.1784275025841184</v>
      </c>
      <c r="AE631" s="2">
        <v>0.91120653043813105</v>
      </c>
      <c r="AF631" s="2">
        <v>1.0494769213651756</v>
      </c>
      <c r="AG631" s="2">
        <v>1.2277739061630382</v>
      </c>
      <c r="AH631" s="2">
        <v>0.85560711553620006</v>
      </c>
      <c r="AI631" s="2">
        <v>0.97078969672720206</v>
      </c>
      <c r="AJ631" s="2">
        <v>0.56418196887257399</v>
      </c>
      <c r="AK631" s="2">
        <v>0.9292294068990864</v>
      </c>
      <c r="AL631" s="2">
        <v>0.65801173454976936</v>
      </c>
      <c r="AM631" s="2">
        <v>0.82083170738838118</v>
      </c>
      <c r="AN631" s="2">
        <v>1.2814131179244208</v>
      </c>
      <c r="AO631" s="2">
        <v>1.8662616527185398</v>
      </c>
      <c r="AP631" s="2">
        <v>0.83523839673239431</v>
      </c>
      <c r="AQ631" s="2">
        <v>1.0782452618249829</v>
      </c>
      <c r="AR631" s="2">
        <v>1.0497178892202095</v>
      </c>
      <c r="AS631" s="2">
        <v>1.3857944144939054</v>
      </c>
      <c r="AT631" s="2">
        <v>0.75580471887558409</v>
      </c>
      <c r="AU631" s="2">
        <v>0.97700585027813303</v>
      </c>
      <c r="AV631" s="2">
        <v>0.92409787119594922</v>
      </c>
      <c r="AW631" s="2">
        <f t="shared" si="63"/>
        <v>0.90847609643856286</v>
      </c>
      <c r="AX631" s="2">
        <f t="shared" si="64"/>
        <v>0.99681538688248872</v>
      </c>
      <c r="AY631" s="28">
        <f t="shared" si="65"/>
        <v>0.91137848431472912</v>
      </c>
      <c r="AZ631" s="28">
        <f t="shared" si="66"/>
        <v>0.38592250183037302</v>
      </c>
      <c r="BA631" s="28">
        <f t="shared" si="67"/>
        <v>-0.1338777828502819</v>
      </c>
      <c r="BB631" s="28">
        <f t="shared" si="68"/>
        <v>0.41349989845410251</v>
      </c>
      <c r="BC631" s="29" t="str">
        <f t="shared" si="69"/>
        <v/>
      </c>
      <c r="BD631" s="2" t="s">
        <v>6484</v>
      </c>
      <c r="BE631" s="2" t="s">
        <v>5994</v>
      </c>
      <c r="BF631" s="2" t="s">
        <v>5994</v>
      </c>
      <c r="BG631" s="2" t="s">
        <v>7759</v>
      </c>
      <c r="BH631" s="2" t="s">
        <v>5994</v>
      </c>
      <c r="BI631" s="2" t="s">
        <v>9204</v>
      </c>
      <c r="BJ631" s="2" t="s">
        <v>9953</v>
      </c>
      <c r="BK631" s="2" t="s">
        <v>5994</v>
      </c>
      <c r="BL631" s="2" t="s">
        <v>11048</v>
      </c>
      <c r="BM631" s="2" t="s">
        <v>12257</v>
      </c>
      <c r="BN631" s="2" t="s">
        <v>13236</v>
      </c>
      <c r="BO631" s="2" t="s">
        <v>14404</v>
      </c>
      <c r="BP631" s="2" t="s">
        <v>15637</v>
      </c>
      <c r="BQ631" s="2" t="s">
        <v>16709</v>
      </c>
      <c r="BR631" s="2" t="s">
        <v>18121</v>
      </c>
      <c r="BS631" s="2"/>
      <c r="BT631" s="2"/>
      <c r="BU631" s="2"/>
      <c r="BV631" s="2"/>
      <c r="BW631" s="2"/>
      <c r="BX631" s="2"/>
      <c r="BY631" s="2"/>
      <c r="BZ631" s="2"/>
      <c r="CA631" s="2"/>
      <c r="CB631" s="2"/>
      <c r="CC631" s="2"/>
      <c r="CD631" s="2"/>
      <c r="CE631" s="2"/>
    </row>
    <row r="632" spans="1:83" x14ac:dyDescent="0.2">
      <c r="A632" s="1">
        <v>3</v>
      </c>
      <c r="B632" s="1">
        <v>3</v>
      </c>
      <c r="C632" s="2" t="s">
        <v>6</v>
      </c>
      <c r="D632" s="2" t="s">
        <v>429</v>
      </c>
      <c r="E632" s="2" t="s">
        <v>4119</v>
      </c>
      <c r="F632" s="2" t="s">
        <v>5590</v>
      </c>
      <c r="G632" s="2"/>
      <c r="H632" s="2"/>
      <c r="I632" s="2" t="s">
        <v>5994</v>
      </c>
      <c r="J632" s="2" t="s">
        <v>5994</v>
      </c>
      <c r="K632" s="2" t="s">
        <v>5994</v>
      </c>
      <c r="L632" s="2" t="s">
        <v>5994</v>
      </c>
      <c r="M632" s="2" t="s">
        <v>430</v>
      </c>
      <c r="N632" s="2">
        <v>4</v>
      </c>
      <c r="O632" s="2">
        <v>248</v>
      </c>
      <c r="P632" s="2">
        <v>44</v>
      </c>
      <c r="Q632" s="2">
        <v>2.1533020403003693</v>
      </c>
      <c r="R632" s="2">
        <v>0.7535898169373606</v>
      </c>
      <c r="S632" s="2">
        <v>1.5834966272816822</v>
      </c>
      <c r="T632" s="2">
        <v>1.0691855569482354</v>
      </c>
      <c r="U632" s="2">
        <v>1.4364579045551757</v>
      </c>
      <c r="V632" s="2">
        <v>1.1625180139789129</v>
      </c>
      <c r="W632" s="2">
        <v>0.69086912325303196</v>
      </c>
      <c r="X632" s="2">
        <v>0.93663797476791388</v>
      </c>
      <c r="Y632" s="2">
        <v>1.4731987919337177</v>
      </c>
      <c r="Z632" s="2">
        <v>1.6934222094827818</v>
      </c>
      <c r="AA632" s="2">
        <v>4.3452663580050688</v>
      </c>
      <c r="AB632" s="2">
        <v>0.72083537325855718</v>
      </c>
      <c r="AC632" s="2">
        <v>1.2360308984778532</v>
      </c>
      <c r="AD632" s="2">
        <v>2.5536483523248181</v>
      </c>
      <c r="AE632" s="2">
        <v>1.2161463469337217</v>
      </c>
      <c r="AF632" s="2">
        <v>1.7142620420547616</v>
      </c>
      <c r="AG632" s="2">
        <v>4.2390794245396775</v>
      </c>
      <c r="AH632" s="2">
        <v>0.80200820756323232</v>
      </c>
      <c r="AI632" s="2">
        <v>1.3937943021517987</v>
      </c>
      <c r="AJ632" s="2">
        <v>1.3334500869092647</v>
      </c>
      <c r="AK632" s="2">
        <v>0.79672937513209618</v>
      </c>
      <c r="AL632" s="2">
        <v>1.2552431782565088</v>
      </c>
      <c r="AM632" s="2">
        <v>1.1094555978311877</v>
      </c>
      <c r="AN632" s="2">
        <v>2.6675495000353697</v>
      </c>
      <c r="AO632" s="2">
        <v>8.3039143990182502</v>
      </c>
      <c r="AP632" s="2">
        <v>1.3746576207603751</v>
      </c>
      <c r="AQ632" s="2">
        <v>1.7219324616682454</v>
      </c>
      <c r="AR632" s="2">
        <v>1.714045092680698</v>
      </c>
      <c r="AS632" s="2">
        <v>2.3052857044530937</v>
      </c>
      <c r="AT632" s="2">
        <v>0.68992334245804587</v>
      </c>
      <c r="AU632" s="2">
        <v>1.26797294670976</v>
      </c>
      <c r="AV632" s="2">
        <v>1.3195321050176316</v>
      </c>
      <c r="AW632" s="2">
        <f t="shared" si="63"/>
        <v>1.7045851091196258</v>
      </c>
      <c r="AX632" s="2">
        <f t="shared" si="64"/>
        <v>1.8703662613763707</v>
      </c>
      <c r="AY632" s="28">
        <f t="shared" si="65"/>
        <v>0.91136433773417758</v>
      </c>
      <c r="AZ632" s="28">
        <f t="shared" si="66"/>
        <v>0.75710033178051961</v>
      </c>
      <c r="BA632" s="28">
        <f t="shared" si="67"/>
        <v>-0.13390017679567098</v>
      </c>
      <c r="BB632" s="28">
        <f t="shared" si="68"/>
        <v>0.12084656349688275</v>
      </c>
      <c r="BC632" s="29" t="str">
        <f t="shared" si="69"/>
        <v/>
      </c>
      <c r="BD632" s="2" t="s">
        <v>4119</v>
      </c>
      <c r="BE632" s="2" t="s">
        <v>5994</v>
      </c>
      <c r="BF632" s="2" t="s">
        <v>5994</v>
      </c>
      <c r="BG632" s="2" t="s">
        <v>8814</v>
      </c>
      <c r="BH632" s="2" t="s">
        <v>5994</v>
      </c>
      <c r="BI632" s="2" t="s">
        <v>9943</v>
      </c>
      <c r="BJ632" s="2" t="s">
        <v>5994</v>
      </c>
      <c r="BK632" s="2" t="s">
        <v>5994</v>
      </c>
      <c r="BL632" s="2" t="s">
        <v>11995</v>
      </c>
      <c r="BM632" s="2" t="s">
        <v>13215</v>
      </c>
      <c r="BN632" s="2" t="s">
        <v>14222</v>
      </c>
      <c r="BO632" s="2" t="s">
        <v>15346</v>
      </c>
      <c r="BP632" s="2" t="s">
        <v>16560</v>
      </c>
      <c r="BQ632" s="2" t="s">
        <v>17803</v>
      </c>
      <c r="BR632" s="2" t="s">
        <v>18852</v>
      </c>
      <c r="BS632" s="2"/>
      <c r="BT632" s="2"/>
      <c r="BU632" s="2"/>
      <c r="BV632" s="2"/>
      <c r="BW632" s="2"/>
      <c r="BX632" s="2"/>
      <c r="BY632" s="2"/>
      <c r="BZ632" s="2"/>
      <c r="CA632" s="2"/>
      <c r="CB632" s="2"/>
      <c r="CC632" s="2"/>
      <c r="CD632" s="2"/>
      <c r="CE632" s="2"/>
    </row>
    <row r="633" spans="1:83" x14ac:dyDescent="0.2">
      <c r="A633" s="1">
        <v>161</v>
      </c>
      <c r="B633" s="1">
        <v>161</v>
      </c>
      <c r="C633" s="2" t="s">
        <v>334</v>
      </c>
      <c r="D633" s="2" t="s">
        <v>1983</v>
      </c>
      <c r="E633" s="2" t="s">
        <v>4338</v>
      </c>
      <c r="F633" s="2" t="s">
        <v>5813</v>
      </c>
      <c r="G633" s="2"/>
      <c r="H633" s="2"/>
      <c r="I633" s="2" t="s">
        <v>5994</v>
      </c>
      <c r="J633" s="2" t="s">
        <v>6331</v>
      </c>
      <c r="K633" s="2" t="s">
        <v>5994</v>
      </c>
      <c r="L633" s="2" t="s">
        <v>5994</v>
      </c>
      <c r="M633" s="2" t="s">
        <v>1984</v>
      </c>
      <c r="N633" s="2">
        <v>1</v>
      </c>
      <c r="O633" s="2">
        <v>3046</v>
      </c>
      <c r="P633" s="2">
        <v>2</v>
      </c>
      <c r="Q633" s="2">
        <v>0.77288635322722021</v>
      </c>
      <c r="R633" s="2">
        <v>1.0695539539508674</v>
      </c>
      <c r="S633" s="2">
        <v>0.84022255683985148</v>
      </c>
      <c r="T633" s="2">
        <v>0.66843375180485143</v>
      </c>
      <c r="U633" s="2">
        <v>0.59095630329900617</v>
      </c>
      <c r="V633" s="2">
        <v>0.5924457626129277</v>
      </c>
      <c r="W633" s="2">
        <v>0.85863489649871516</v>
      </c>
      <c r="X633" s="2">
        <v>0.51842040998287686</v>
      </c>
      <c r="Y633" s="2">
        <v>0.93225385371950009</v>
      </c>
      <c r="Z633" s="2">
        <v>1.5301561611793455</v>
      </c>
      <c r="AA633" s="2">
        <v>1.2350611071022355</v>
      </c>
      <c r="AB633" s="2">
        <v>0.88958874017149103</v>
      </c>
      <c r="AC633" s="2">
        <v>0.85637303928804698</v>
      </c>
      <c r="AD633" s="2">
        <v>1.2001149354722536</v>
      </c>
      <c r="AE633" s="2">
        <v>1.1021770924557048</v>
      </c>
      <c r="AF633" s="2">
        <v>1.3183078883505803</v>
      </c>
      <c r="AG633" s="2">
        <v>0.85659254559592213</v>
      </c>
      <c r="AH633" s="2">
        <v>0.56618220434452715</v>
      </c>
      <c r="AI633" s="2">
        <v>0.87101408900801724</v>
      </c>
      <c r="AJ633" s="2">
        <v>0.96891039186890449</v>
      </c>
      <c r="AK633" s="2">
        <v>1.0805553802143069</v>
      </c>
      <c r="AL633" s="2">
        <v>1.0490370986442872</v>
      </c>
      <c r="AM633" s="2">
        <v>1.2635488088270217</v>
      </c>
      <c r="AN633" s="2">
        <v>1.0155971321623842</v>
      </c>
      <c r="AO633" s="2">
        <v>0.91600363185216394</v>
      </c>
      <c r="AP633" s="2">
        <v>0.74476778272599198</v>
      </c>
      <c r="AQ633" s="2">
        <v>0.45486237871497176</v>
      </c>
      <c r="AR633" s="2">
        <v>1.3353177486912604</v>
      </c>
      <c r="AS633" s="2">
        <v>0.61513568001407182</v>
      </c>
      <c r="AT633" s="2">
        <v>0.82275508085004789</v>
      </c>
      <c r="AU633" s="2">
        <v>2.0707176744749578</v>
      </c>
      <c r="AV633" s="2">
        <v>1.5693715151202214</v>
      </c>
      <c r="AW633" s="2">
        <f t="shared" si="63"/>
        <v>0.93130466773831733</v>
      </c>
      <c r="AX633" s="2">
        <f t="shared" si="64"/>
        <v>1.0229184398342093</v>
      </c>
      <c r="AY633" s="28">
        <f t="shared" si="65"/>
        <v>0.91043883018597227</v>
      </c>
      <c r="AZ633" s="28">
        <f t="shared" si="66"/>
        <v>0.46429272498647922</v>
      </c>
      <c r="BA633" s="28">
        <f t="shared" si="67"/>
        <v>-0.13536600503494353</v>
      </c>
      <c r="BB633" s="28">
        <f t="shared" si="68"/>
        <v>0.33320812125086413</v>
      </c>
      <c r="BC633" s="29" t="str">
        <f t="shared" si="69"/>
        <v/>
      </c>
      <c r="BD633" s="2" t="s">
        <v>7611</v>
      </c>
      <c r="BE633" s="2" t="s">
        <v>5994</v>
      </c>
      <c r="BF633" s="2" t="s">
        <v>5994</v>
      </c>
      <c r="BG633" s="2" t="s">
        <v>9012</v>
      </c>
      <c r="BH633" s="2" t="s">
        <v>5994</v>
      </c>
      <c r="BI633" s="2" t="s">
        <v>5994</v>
      </c>
      <c r="BJ633" s="2" t="s">
        <v>10515</v>
      </c>
      <c r="BK633" s="2" t="s">
        <v>11007</v>
      </c>
      <c r="BL633" s="2" t="s">
        <v>12148</v>
      </c>
      <c r="BM633" s="2" t="s">
        <v>6331</v>
      </c>
      <c r="BN633" s="2" t="s">
        <v>14333</v>
      </c>
      <c r="BO633" s="2" t="s">
        <v>15515</v>
      </c>
      <c r="BP633" s="2" t="s">
        <v>16649</v>
      </c>
      <c r="BQ633" s="2" t="s">
        <v>17989</v>
      </c>
      <c r="BR633" s="2" t="s">
        <v>18975</v>
      </c>
      <c r="BS633" s="2"/>
      <c r="BT633" s="2"/>
      <c r="BU633" s="2"/>
      <c r="BV633" s="2"/>
      <c r="BW633" s="2"/>
      <c r="BX633" s="2"/>
      <c r="BY633" s="2"/>
      <c r="BZ633" s="2"/>
      <c r="CA633" s="2"/>
      <c r="CB633" s="2"/>
      <c r="CC633" s="2"/>
      <c r="CD633" s="2"/>
      <c r="CE633" s="2"/>
    </row>
    <row r="634" spans="1:83" x14ac:dyDescent="0.2">
      <c r="A634" s="1">
        <v>140</v>
      </c>
      <c r="B634" s="1">
        <v>140</v>
      </c>
      <c r="C634" s="2" t="s">
        <v>6</v>
      </c>
      <c r="D634" s="2" t="s">
        <v>304</v>
      </c>
      <c r="E634" s="2" t="s">
        <v>3934</v>
      </c>
      <c r="F634" s="2" t="s">
        <v>5406</v>
      </c>
      <c r="G634" s="2"/>
      <c r="H634" s="2"/>
      <c r="I634" s="2" t="s">
        <v>5994</v>
      </c>
      <c r="J634" s="2" t="s">
        <v>5994</v>
      </c>
      <c r="K634" s="2" t="s">
        <v>5994</v>
      </c>
      <c r="L634" s="2" t="s">
        <v>5994</v>
      </c>
      <c r="M634" s="2" t="s">
        <v>305</v>
      </c>
      <c r="N634" s="2">
        <v>8</v>
      </c>
      <c r="O634" s="2">
        <v>432</v>
      </c>
      <c r="P634" s="2">
        <v>84</v>
      </c>
      <c r="Q634" s="2">
        <v>0.97922929629417188</v>
      </c>
      <c r="R634" s="2">
        <v>1.2063429339849616</v>
      </c>
      <c r="S634" s="2">
        <v>0.87588819304952081</v>
      </c>
      <c r="T634" s="2">
        <v>2.1904867161588801</v>
      </c>
      <c r="U634" s="2">
        <v>0.71285791944941901</v>
      </c>
      <c r="V634" s="2">
        <v>1.0215592364758226</v>
      </c>
      <c r="W634" s="2">
        <v>1.8750585130517168</v>
      </c>
      <c r="X634" s="2">
        <v>1.0072142610488335</v>
      </c>
      <c r="Y634" s="2">
        <v>0.71318912404740498</v>
      </c>
      <c r="Z634" s="2">
        <v>1.451059076352504</v>
      </c>
      <c r="AA634" s="2">
        <v>1.3181626102121904</v>
      </c>
      <c r="AB634" s="2">
        <v>3.5768262796116099</v>
      </c>
      <c r="AC634" s="2">
        <v>2.4300095560919548</v>
      </c>
      <c r="AD634" s="2">
        <v>1.5580433013697104</v>
      </c>
      <c r="AE634" s="2">
        <v>1.8859100020117927</v>
      </c>
      <c r="AF634" s="2">
        <v>1.5595595208066448</v>
      </c>
      <c r="AG634" s="2">
        <v>2.7712030981521067</v>
      </c>
      <c r="AH634" s="2">
        <v>0.94617366300578376</v>
      </c>
      <c r="AI634" s="2">
        <v>1.3061833599063732</v>
      </c>
      <c r="AJ634" s="2">
        <v>0.51719482893898494</v>
      </c>
      <c r="AK634" s="2">
        <v>2.4952101084583473</v>
      </c>
      <c r="AL634" s="2">
        <v>0.97842441227413335</v>
      </c>
      <c r="AM634" s="2">
        <v>1.4513578319119067</v>
      </c>
      <c r="AN634" s="2">
        <v>2.2569092674756499</v>
      </c>
      <c r="AO634" s="2">
        <v>1.7019227296308559</v>
      </c>
      <c r="AP634" s="2">
        <v>3.2070183523951763</v>
      </c>
      <c r="AQ634" s="2">
        <v>3.1033526506817952</v>
      </c>
      <c r="AR634" s="2">
        <v>1.75798277028414</v>
      </c>
      <c r="AS634" s="2">
        <v>1.7722845262744227</v>
      </c>
      <c r="AT634" s="2">
        <v>0.93230406900901641</v>
      </c>
      <c r="AU634" s="2">
        <v>1.7643232913730007</v>
      </c>
      <c r="AV634" s="2">
        <v>2.1086784787030353</v>
      </c>
      <c r="AW634" s="2">
        <f t="shared" si="63"/>
        <v>1.596035272833485</v>
      </c>
      <c r="AX634" s="2">
        <f t="shared" si="64"/>
        <v>1.7532880226881744</v>
      </c>
      <c r="AY634" s="28">
        <f t="shared" si="65"/>
        <v>0.91030980202922596</v>
      </c>
      <c r="AZ634" s="28">
        <f t="shared" si="66"/>
        <v>0.57626523313613653</v>
      </c>
      <c r="BA634" s="28">
        <f t="shared" si="67"/>
        <v>-0.13557047947901668</v>
      </c>
      <c r="BB634" s="28">
        <f t="shared" si="68"/>
        <v>0.23937758120398681</v>
      </c>
      <c r="BC634" s="29" t="str">
        <f t="shared" si="69"/>
        <v/>
      </c>
      <c r="BD634" s="2" t="s">
        <v>7257</v>
      </c>
      <c r="BE634" s="2" t="s">
        <v>5994</v>
      </c>
      <c r="BF634" s="2" t="s">
        <v>5994</v>
      </c>
      <c r="BG634" s="2" t="s">
        <v>8632</v>
      </c>
      <c r="BH634" s="2" t="s">
        <v>5994</v>
      </c>
      <c r="BI634" s="2" t="s">
        <v>9640</v>
      </c>
      <c r="BJ634" s="2" t="s">
        <v>10365</v>
      </c>
      <c r="BK634" s="2" t="s">
        <v>10924</v>
      </c>
      <c r="BL634" s="2" t="s">
        <v>11829</v>
      </c>
      <c r="BM634" s="2" t="s">
        <v>13049</v>
      </c>
      <c r="BN634" s="2" t="s">
        <v>14064</v>
      </c>
      <c r="BO634" s="2" t="s">
        <v>15167</v>
      </c>
      <c r="BP634" s="2" t="s">
        <v>15646</v>
      </c>
      <c r="BQ634" s="2" t="s">
        <v>17617</v>
      </c>
      <c r="BR634" s="2" t="s">
        <v>18723</v>
      </c>
      <c r="BS634" s="2"/>
      <c r="BT634" s="2"/>
      <c r="BU634" s="2"/>
      <c r="BV634" s="2"/>
      <c r="BW634" s="2"/>
      <c r="BX634" s="2"/>
      <c r="BY634" s="2"/>
      <c r="BZ634" s="2"/>
      <c r="CA634" s="2"/>
      <c r="CB634" s="2"/>
      <c r="CC634" s="2"/>
      <c r="CD634" s="2"/>
      <c r="CE634" s="2"/>
    </row>
    <row r="635" spans="1:83" x14ac:dyDescent="0.2">
      <c r="A635" s="1">
        <v>351</v>
      </c>
      <c r="B635" s="1">
        <v>351</v>
      </c>
      <c r="C635" s="2" t="s">
        <v>6</v>
      </c>
      <c r="D635" s="2" t="s">
        <v>1237</v>
      </c>
      <c r="E635" s="2" t="s">
        <v>3521</v>
      </c>
      <c r="F635" s="2" t="s">
        <v>4992</v>
      </c>
      <c r="G635" s="2"/>
      <c r="H635" s="2"/>
      <c r="I635" s="2" t="s">
        <v>5980</v>
      </c>
      <c r="J635" s="2" t="s">
        <v>6038</v>
      </c>
      <c r="K635" s="2" t="s">
        <v>6025</v>
      </c>
      <c r="L635" s="2" t="s">
        <v>5994</v>
      </c>
      <c r="M635" s="2" t="s">
        <v>1238</v>
      </c>
      <c r="N635" s="2">
        <v>3</v>
      </c>
      <c r="O635" s="2">
        <v>314</v>
      </c>
      <c r="P635" s="2">
        <v>5</v>
      </c>
      <c r="Q635" s="2">
        <v>0.69170500575092175</v>
      </c>
      <c r="R635" s="2">
        <v>0.95043733147011866</v>
      </c>
      <c r="S635" s="2">
        <v>0.76181564992682571</v>
      </c>
      <c r="T635" s="2">
        <v>0.75875448205865947</v>
      </c>
      <c r="U635" s="2">
        <v>0.72268857119140129</v>
      </c>
      <c r="V635" s="2">
        <v>0.91050245365265126</v>
      </c>
      <c r="W635" s="2">
        <v>0.87637850981086507</v>
      </c>
      <c r="X635" s="2">
        <v>0.68327257264552033</v>
      </c>
      <c r="Y635" s="2">
        <v>0.76503631928535554</v>
      </c>
      <c r="Z635" s="2">
        <v>0.69669238856776872</v>
      </c>
      <c r="AA635" s="2">
        <v>0.85306876860013359</v>
      </c>
      <c r="AB635" s="2">
        <v>0.89268288297441301</v>
      </c>
      <c r="AC635" s="2">
        <v>1.0769431187040894</v>
      </c>
      <c r="AD635" s="2">
        <v>0.93051079392922864</v>
      </c>
      <c r="AE635" s="2">
        <v>1.1349795610223987</v>
      </c>
      <c r="AF635" s="2">
        <v>1.1848856025570424</v>
      </c>
      <c r="AG635" s="2">
        <v>0.95299988559662852</v>
      </c>
      <c r="AH635" s="2">
        <v>0.78639569409299181</v>
      </c>
      <c r="AI635" s="2">
        <v>0.76135864027186528</v>
      </c>
      <c r="AJ635" s="2">
        <v>0.76441203821195647</v>
      </c>
      <c r="AK635" s="2">
        <v>0.73692057373643538</v>
      </c>
      <c r="AL635" s="2">
        <v>0.92496815113068109</v>
      </c>
      <c r="AM635" s="2">
        <v>1.0767611126181211</v>
      </c>
      <c r="AN635" s="2">
        <v>1.0098482438290157</v>
      </c>
      <c r="AO635" s="2">
        <v>0.77931954548346827</v>
      </c>
      <c r="AP635" s="2">
        <v>1.1505873875634687</v>
      </c>
      <c r="AQ635" s="2">
        <v>0.94725985325344098</v>
      </c>
      <c r="AR635" s="2">
        <v>1.0127277013024263</v>
      </c>
      <c r="AS635" s="2">
        <v>0.85006700861329176</v>
      </c>
      <c r="AT635" s="2">
        <v>1.1946066638559176</v>
      </c>
      <c r="AU635" s="2">
        <v>1.0296643469784643</v>
      </c>
      <c r="AV635" s="2">
        <v>1.3717630242460275</v>
      </c>
      <c r="AW635" s="2">
        <f t="shared" si="63"/>
        <v>0.8731384645731779</v>
      </c>
      <c r="AX635" s="2">
        <f t="shared" si="64"/>
        <v>0.95977733234583806</v>
      </c>
      <c r="AY635" s="28">
        <f t="shared" si="65"/>
        <v>0.90973024174169448</v>
      </c>
      <c r="AZ635" s="28">
        <f t="shared" si="66"/>
        <v>0.16209312198600731</v>
      </c>
      <c r="BA635" s="28">
        <f t="shared" si="67"/>
        <v>-0.1364892820996958</v>
      </c>
      <c r="BB635" s="28">
        <f t="shared" si="68"/>
        <v>0.79023541295467603</v>
      </c>
      <c r="BC635" s="29" t="str">
        <f t="shared" si="69"/>
        <v/>
      </c>
      <c r="BD635" s="2" t="s">
        <v>6907</v>
      </c>
      <c r="BE635" s="2" t="s">
        <v>5994</v>
      </c>
      <c r="BF635" s="2" t="s">
        <v>5994</v>
      </c>
      <c r="BG635" s="2" t="s">
        <v>8244</v>
      </c>
      <c r="BH635" s="2" t="s">
        <v>5994</v>
      </c>
      <c r="BI635" s="2" t="s">
        <v>9620</v>
      </c>
      <c r="BJ635" s="2" t="s">
        <v>10190</v>
      </c>
      <c r="BK635" s="2" t="s">
        <v>5994</v>
      </c>
      <c r="BL635" s="2" t="s">
        <v>11470</v>
      </c>
      <c r="BM635" s="2" t="s">
        <v>12690</v>
      </c>
      <c r="BN635" s="2" t="s">
        <v>13709</v>
      </c>
      <c r="BO635" s="2" t="s">
        <v>14805</v>
      </c>
      <c r="BP635" s="2" t="s">
        <v>16109</v>
      </c>
      <c r="BQ635" s="2" t="s">
        <v>17203</v>
      </c>
      <c r="BR635" s="2" t="s">
        <v>18163</v>
      </c>
      <c r="BS635" s="2"/>
      <c r="BT635" s="2"/>
      <c r="BU635" s="2"/>
      <c r="BV635" s="2"/>
      <c r="BW635" s="2"/>
      <c r="BX635" s="2"/>
      <c r="BY635" s="2"/>
      <c r="BZ635" s="2"/>
      <c r="CA635" s="2"/>
      <c r="CB635" s="2"/>
      <c r="CC635" s="2"/>
      <c r="CD635" s="2"/>
      <c r="CE635" s="2"/>
    </row>
    <row r="636" spans="1:83" x14ac:dyDescent="0.2">
      <c r="A636" s="1">
        <v>232</v>
      </c>
      <c r="B636" s="1">
        <v>232</v>
      </c>
      <c r="C636" s="2" t="s">
        <v>6</v>
      </c>
      <c r="D636" s="2" t="s">
        <v>619</v>
      </c>
      <c r="E636" s="2" t="s">
        <v>3794</v>
      </c>
      <c r="F636" s="2" t="s">
        <v>5265</v>
      </c>
      <c r="G636" s="2"/>
      <c r="H636" s="2"/>
      <c r="I636" s="2" t="s">
        <v>5994</v>
      </c>
      <c r="J636" s="2" t="s">
        <v>5994</v>
      </c>
      <c r="K636" s="2" t="s">
        <v>5994</v>
      </c>
      <c r="L636" s="2" t="s">
        <v>5994</v>
      </c>
      <c r="M636" s="2" t="s">
        <v>620</v>
      </c>
      <c r="N636" s="2">
        <v>6</v>
      </c>
      <c r="O636" s="2">
        <v>277</v>
      </c>
      <c r="P636" s="2">
        <v>20</v>
      </c>
      <c r="Q636" s="2">
        <v>0.78446308398735176</v>
      </c>
      <c r="R636" s="2">
        <v>0.95913529531485175</v>
      </c>
      <c r="S636" s="2">
        <v>0.68452156238682627</v>
      </c>
      <c r="T636" s="2">
        <v>0.92678613514785191</v>
      </c>
      <c r="U636" s="2">
        <v>0.79263275963124202</v>
      </c>
      <c r="V636" s="2">
        <v>0.84650618074157813</v>
      </c>
      <c r="W636" s="2">
        <v>0.72495171129326574</v>
      </c>
      <c r="X636" s="2">
        <v>0.56369293405337162</v>
      </c>
      <c r="Y636" s="2">
        <v>0.94440391058319118</v>
      </c>
      <c r="Z636" s="2">
        <v>0.80213176169609968</v>
      </c>
      <c r="AA636" s="2">
        <v>1.0130904170879687</v>
      </c>
      <c r="AB636" s="2">
        <v>1.1965338409910844</v>
      </c>
      <c r="AC636" s="2">
        <v>0.96902142292189819</v>
      </c>
      <c r="AD636" s="2">
        <v>1.0622794834612737</v>
      </c>
      <c r="AE636" s="2">
        <v>1.2420123494072364</v>
      </c>
      <c r="AF636" s="2">
        <v>1.3135225465284674</v>
      </c>
      <c r="AG636" s="2">
        <v>0.97295704124809257</v>
      </c>
      <c r="AH636" s="2">
        <v>0.89006790368533362</v>
      </c>
      <c r="AI636" s="2">
        <v>0.90613155188134897</v>
      </c>
      <c r="AJ636" s="2">
        <v>0.8789380532825587</v>
      </c>
      <c r="AK636" s="2">
        <v>0.77625458033129457</v>
      </c>
      <c r="AL636" s="2">
        <v>0.9431302429808518</v>
      </c>
      <c r="AM636" s="2">
        <v>1.1609564674372996</v>
      </c>
      <c r="AN636" s="2">
        <v>0.934195006592621</v>
      </c>
      <c r="AO636" s="2">
        <v>0.90649229128394659</v>
      </c>
      <c r="AP636" s="2">
        <v>1.032937197838095</v>
      </c>
      <c r="AQ636" s="2">
        <v>0.98229921038290713</v>
      </c>
      <c r="AR636" s="2">
        <v>1.1398540362393463</v>
      </c>
      <c r="AS636" s="2">
        <v>1.1981861538624397</v>
      </c>
      <c r="AT636" s="2">
        <v>1.3441858437954439</v>
      </c>
      <c r="AU636" s="2">
        <v>0.95253017232644421</v>
      </c>
      <c r="AV636" s="2">
        <v>1.2802458038293771</v>
      </c>
      <c r="AW636" s="2">
        <f t="shared" si="63"/>
        <v>0.92933190802833232</v>
      </c>
      <c r="AX636" s="2">
        <f t="shared" si="64"/>
        <v>1.0217603010499536</v>
      </c>
      <c r="AY636" s="28">
        <f t="shared" si="65"/>
        <v>0.90954004287831247</v>
      </c>
      <c r="AZ636" s="28">
        <f t="shared" si="66"/>
        <v>0.16824410927039474</v>
      </c>
      <c r="BA636" s="28">
        <f t="shared" si="67"/>
        <v>-0.13679094036378489</v>
      </c>
      <c r="BB636" s="28">
        <f t="shared" si="68"/>
        <v>0.7740601327868889</v>
      </c>
      <c r="BC636" s="29" t="str">
        <f t="shared" si="69"/>
        <v/>
      </c>
      <c r="BD636" s="2" t="s">
        <v>7144</v>
      </c>
      <c r="BE636" s="2" t="s">
        <v>5994</v>
      </c>
      <c r="BF636" s="2" t="s">
        <v>5994</v>
      </c>
      <c r="BG636" s="2" t="s">
        <v>8514</v>
      </c>
      <c r="BH636" s="2" t="s">
        <v>5994</v>
      </c>
      <c r="BI636" s="2" t="s">
        <v>9461</v>
      </c>
      <c r="BJ636" s="2" t="s">
        <v>5994</v>
      </c>
      <c r="BK636" s="2" t="s">
        <v>10880</v>
      </c>
      <c r="BL636" s="2" t="s">
        <v>11716</v>
      </c>
      <c r="BM636" s="2" t="s">
        <v>12927</v>
      </c>
      <c r="BN636" s="2" t="s">
        <v>13952</v>
      </c>
      <c r="BO636" s="2" t="s">
        <v>15031</v>
      </c>
      <c r="BP636" s="2" t="s">
        <v>16338</v>
      </c>
      <c r="BQ636" s="2" t="s">
        <v>17479</v>
      </c>
      <c r="BR636" s="2" t="s">
        <v>18651</v>
      </c>
      <c r="BS636" s="2"/>
      <c r="BT636" s="2"/>
      <c r="BU636" s="2"/>
      <c r="BV636" s="2"/>
      <c r="BW636" s="2"/>
      <c r="BX636" s="2"/>
      <c r="BY636" s="2"/>
      <c r="BZ636" s="2"/>
      <c r="CA636" s="2"/>
      <c r="CB636" s="2"/>
      <c r="CC636" s="2"/>
      <c r="CD636" s="2"/>
      <c r="CE636" s="2"/>
    </row>
    <row r="637" spans="1:83" x14ac:dyDescent="0.2">
      <c r="A637" s="1">
        <v>117</v>
      </c>
      <c r="B637" s="1">
        <v>117</v>
      </c>
      <c r="C637" s="2" t="s">
        <v>334</v>
      </c>
      <c r="D637" s="2" t="s">
        <v>875</v>
      </c>
      <c r="E637" s="2" t="s">
        <v>3332</v>
      </c>
      <c r="F637" s="2" t="s">
        <v>4803</v>
      </c>
      <c r="G637" s="2"/>
      <c r="H637" s="2"/>
      <c r="I637" s="2" t="s">
        <v>5984</v>
      </c>
      <c r="J637" s="2" t="s">
        <v>6021</v>
      </c>
      <c r="K637" s="2" t="s">
        <v>5994</v>
      </c>
      <c r="L637" s="2" t="s">
        <v>5994</v>
      </c>
      <c r="M637" s="2" t="s">
        <v>876</v>
      </c>
      <c r="N637" s="2">
        <v>1</v>
      </c>
      <c r="O637" s="2">
        <v>400</v>
      </c>
      <c r="P637" s="2">
        <v>10</v>
      </c>
      <c r="Q637" s="2">
        <v>0.57900531685624201</v>
      </c>
      <c r="R637" s="2">
        <v>0.63897603250189949</v>
      </c>
      <c r="S637" s="2">
        <v>0.64070730545929899</v>
      </c>
      <c r="T637" s="2">
        <v>0.55626341932239021</v>
      </c>
      <c r="U637" s="2">
        <v>0.87306938546578794</v>
      </c>
      <c r="V637" s="2">
        <v>0.85712990009174495</v>
      </c>
      <c r="W637" s="2">
        <v>0.80313056416210571</v>
      </c>
      <c r="X637" s="2">
        <v>0.51831841895199304</v>
      </c>
      <c r="Y637" s="2">
        <v>0.80922772881971183</v>
      </c>
      <c r="Z637" s="2">
        <v>0.56201387846669626</v>
      </c>
      <c r="AA637" s="2">
        <v>1.4311082511267197</v>
      </c>
      <c r="AB637" s="2">
        <v>1.7287555820403868</v>
      </c>
      <c r="AC637" s="2">
        <v>1.4708164423226207</v>
      </c>
      <c r="AD637" s="2">
        <v>1.1156172159461912</v>
      </c>
      <c r="AE637" s="2">
        <v>2.1549538445034502</v>
      </c>
      <c r="AF637" s="2">
        <v>0.91772617855154726</v>
      </c>
      <c r="AG637" s="2">
        <v>1.2169530476776795</v>
      </c>
      <c r="AH637" s="2">
        <v>0.6353303358897574</v>
      </c>
      <c r="AI637" s="2">
        <v>0.54243722607649592</v>
      </c>
      <c r="AJ637" s="2">
        <v>0.47948100060971832</v>
      </c>
      <c r="AK637" s="2">
        <v>0.56629038396470199</v>
      </c>
      <c r="AL637" s="2">
        <v>0.60561375158394593</v>
      </c>
      <c r="AM637" s="2">
        <v>0.80917510073710841</v>
      </c>
      <c r="AN637" s="2">
        <v>1.7843969180094803</v>
      </c>
      <c r="AO637" s="2">
        <v>1.3667247100666686</v>
      </c>
      <c r="AP637" s="2">
        <v>1.2287745318814876</v>
      </c>
      <c r="AQ637" s="2">
        <v>1.385161824914771</v>
      </c>
      <c r="AR637" s="2">
        <v>1.387214447014695</v>
      </c>
      <c r="AS637" s="2">
        <v>1.0587737750607693</v>
      </c>
      <c r="AT637" s="2">
        <v>1.503944881590443</v>
      </c>
      <c r="AU637" s="2">
        <v>1.487463917573107</v>
      </c>
      <c r="AV637" s="2">
        <v>1.5756341297913816</v>
      </c>
      <c r="AW637" s="2">
        <f t="shared" si="63"/>
        <v>0.99257485366273335</v>
      </c>
      <c r="AX637" s="2">
        <f t="shared" si="64"/>
        <v>1.0944277956509687</v>
      </c>
      <c r="AY637" s="28">
        <f t="shared" si="65"/>
        <v>0.90693498246939819</v>
      </c>
      <c r="AZ637" s="28">
        <f t="shared" si="66"/>
        <v>0.53494516266819736</v>
      </c>
      <c r="BA637" s="28">
        <f t="shared" si="67"/>
        <v>-0.1409289662186082</v>
      </c>
      <c r="BB637" s="28">
        <f t="shared" si="68"/>
        <v>0.27169073530817495</v>
      </c>
      <c r="BC637" s="29" t="str">
        <f t="shared" si="69"/>
        <v/>
      </c>
      <c r="BD637" s="2" t="s">
        <v>6749</v>
      </c>
      <c r="BE637" s="2" t="s">
        <v>5994</v>
      </c>
      <c r="BF637" s="2" t="s">
        <v>5994</v>
      </c>
      <c r="BG637" s="2" t="s">
        <v>8056</v>
      </c>
      <c r="BH637" s="2" t="s">
        <v>5994</v>
      </c>
      <c r="BI637" s="2" t="s">
        <v>9450</v>
      </c>
      <c r="BJ637" s="2" t="s">
        <v>5994</v>
      </c>
      <c r="BK637" s="2" t="s">
        <v>5994</v>
      </c>
      <c r="BL637" s="2" t="s">
        <v>11304</v>
      </c>
      <c r="BM637" s="2" t="s">
        <v>12526</v>
      </c>
      <c r="BN637" s="2" t="s">
        <v>13549</v>
      </c>
      <c r="BO637" s="2" t="s">
        <v>14649</v>
      </c>
      <c r="BP637" s="2" t="s">
        <v>15923</v>
      </c>
      <c r="BQ637" s="2" t="s">
        <v>17014</v>
      </c>
      <c r="BR637" s="2" t="s">
        <v>18355</v>
      </c>
      <c r="BS637" s="2"/>
      <c r="BT637" s="2"/>
      <c r="BU637" s="2"/>
      <c r="BV637" s="2"/>
      <c r="BW637" s="2"/>
      <c r="BX637" s="2"/>
      <c r="BY637" s="2"/>
      <c r="BZ637" s="2"/>
      <c r="CA637" s="2"/>
      <c r="CB637" s="2"/>
      <c r="CC637" s="2"/>
      <c r="CD637" s="2"/>
      <c r="CE637" s="2"/>
    </row>
    <row r="638" spans="1:83" x14ac:dyDescent="0.2">
      <c r="A638" s="1">
        <v>336</v>
      </c>
      <c r="B638" s="1">
        <v>336</v>
      </c>
      <c r="C638" s="2" t="s">
        <v>6</v>
      </c>
      <c r="D638" s="2" t="s">
        <v>129</v>
      </c>
      <c r="E638" s="2" t="s">
        <v>3751</v>
      </c>
      <c r="F638" s="2" t="s">
        <v>5222</v>
      </c>
      <c r="G638" s="2"/>
      <c r="H638" s="2"/>
      <c r="I638" s="2" t="s">
        <v>5994</v>
      </c>
      <c r="J638" s="2" t="s">
        <v>5994</v>
      </c>
      <c r="K638" s="2" t="s">
        <v>5994</v>
      </c>
      <c r="L638" s="2" t="s">
        <v>5994</v>
      </c>
      <c r="M638" s="2" t="s">
        <v>130</v>
      </c>
      <c r="N638" s="2">
        <v>8</v>
      </c>
      <c r="O638" s="2">
        <v>189</v>
      </c>
      <c r="P638" s="2">
        <v>362</v>
      </c>
      <c r="Q638" s="2">
        <v>0.8350039596209794</v>
      </c>
      <c r="R638" s="2">
        <v>0.79182230751107652</v>
      </c>
      <c r="S638" s="2">
        <v>0.66515776241179103</v>
      </c>
      <c r="T638" s="2">
        <v>0.94005972914185698</v>
      </c>
      <c r="U638" s="2">
        <v>0.74198822590564006</v>
      </c>
      <c r="V638" s="2">
        <v>0.78539599218875011</v>
      </c>
      <c r="W638" s="2">
        <v>0.99809476985448997</v>
      </c>
      <c r="X638" s="2">
        <v>0.64532662218585757</v>
      </c>
      <c r="Y638" s="2">
        <v>0.57917849285400169</v>
      </c>
      <c r="Z638" s="2">
        <v>0.78264778367471499</v>
      </c>
      <c r="AA638" s="2">
        <v>0.87009747064347176</v>
      </c>
      <c r="AB638" s="2">
        <v>1.1894133761421202</v>
      </c>
      <c r="AC638" s="2">
        <v>1.1394422625698799</v>
      </c>
      <c r="AD638" s="2">
        <v>1.1713040033692161</v>
      </c>
      <c r="AE638" s="2">
        <v>1.0042500032197978</v>
      </c>
      <c r="AF638" s="2">
        <v>1.0509290756587366</v>
      </c>
      <c r="AG638" s="2">
        <v>0.92977346305582598</v>
      </c>
      <c r="AH638" s="2">
        <v>0.80127409420132378</v>
      </c>
      <c r="AI638" s="2">
        <v>0.88905877334449313</v>
      </c>
      <c r="AJ638" s="2">
        <v>0.67068728562168034</v>
      </c>
      <c r="AK638" s="2">
        <v>0.67500286712986246</v>
      </c>
      <c r="AL638" s="2">
        <v>0.85920830222823796</v>
      </c>
      <c r="AM638" s="2">
        <v>0.82225227024238667</v>
      </c>
      <c r="AN638" s="2">
        <v>0.93920070608175232</v>
      </c>
      <c r="AO638" s="2">
        <v>0.84760978885365224</v>
      </c>
      <c r="AP638" s="2">
        <v>1.047435526113528</v>
      </c>
      <c r="AQ638" s="2">
        <v>1.1818596121804068</v>
      </c>
      <c r="AR638" s="2">
        <v>1.3179060061560743</v>
      </c>
      <c r="AS638" s="2">
        <v>1.3161706235483455</v>
      </c>
      <c r="AT638" s="2">
        <v>1.1586616830139114</v>
      </c>
      <c r="AU638" s="2">
        <v>1.0937787057426789</v>
      </c>
      <c r="AV638" s="2">
        <v>1.1109353941693583</v>
      </c>
      <c r="AW638" s="2">
        <f t="shared" si="63"/>
        <v>0.88940501764754143</v>
      </c>
      <c r="AX638" s="2">
        <f t="shared" si="64"/>
        <v>0.98206944257517925</v>
      </c>
      <c r="AY638" s="28">
        <f t="shared" si="65"/>
        <v>0.90564371427273671</v>
      </c>
      <c r="AZ638" s="28">
        <f t="shared" si="66"/>
        <v>0.19572167873945431</v>
      </c>
      <c r="BA638" s="28">
        <f t="shared" si="67"/>
        <v>-0.14298449797816543</v>
      </c>
      <c r="BB638" s="28">
        <f t="shared" si="68"/>
        <v>0.70836106787554254</v>
      </c>
      <c r="BC638" s="29" t="str">
        <f t="shared" si="69"/>
        <v/>
      </c>
      <c r="BD638" s="2" t="s">
        <v>3751</v>
      </c>
      <c r="BE638" s="2" t="s">
        <v>5994</v>
      </c>
      <c r="BF638" s="2" t="s">
        <v>5994</v>
      </c>
      <c r="BG638" s="2" t="s">
        <v>8471</v>
      </c>
      <c r="BH638" s="2" t="s">
        <v>5994</v>
      </c>
      <c r="BI638" s="2" t="s">
        <v>9785</v>
      </c>
      <c r="BJ638" s="2" t="s">
        <v>5994</v>
      </c>
      <c r="BK638" s="2" t="s">
        <v>5994</v>
      </c>
      <c r="BL638" s="2" t="s">
        <v>11675</v>
      </c>
      <c r="BM638" s="2" t="s">
        <v>12889</v>
      </c>
      <c r="BN638" s="2" t="s">
        <v>13918</v>
      </c>
      <c r="BO638" s="2" t="s">
        <v>14991</v>
      </c>
      <c r="BP638" s="2" t="s">
        <v>16308</v>
      </c>
      <c r="BQ638" s="2" t="s">
        <v>17436</v>
      </c>
      <c r="BR638" s="2" t="s">
        <v>18163</v>
      </c>
      <c r="BS638" s="2"/>
      <c r="BT638" s="2"/>
      <c r="BU638" s="2"/>
      <c r="BV638" s="2"/>
      <c r="BW638" s="2"/>
      <c r="BX638" s="2"/>
      <c r="BY638" s="2"/>
      <c r="BZ638" s="2"/>
      <c r="CA638" s="2"/>
      <c r="CB638" s="2"/>
      <c r="CC638" s="2"/>
      <c r="CD638" s="2"/>
      <c r="CE638" s="2"/>
    </row>
    <row r="639" spans="1:83" x14ac:dyDescent="0.2">
      <c r="A639" s="1">
        <v>459</v>
      </c>
      <c r="B639" s="1">
        <v>459</v>
      </c>
      <c r="C639" s="2" t="s">
        <v>334</v>
      </c>
      <c r="D639" s="2" t="s">
        <v>1303</v>
      </c>
      <c r="E639" s="2" t="s">
        <v>3603</v>
      </c>
      <c r="F639" s="2" t="s">
        <v>5074</v>
      </c>
      <c r="G639" s="2"/>
      <c r="H639" s="2"/>
      <c r="I639" s="2" t="s">
        <v>5984</v>
      </c>
      <c r="J639" s="2" t="s">
        <v>6050</v>
      </c>
      <c r="K639" s="2" t="s">
        <v>5994</v>
      </c>
      <c r="L639" s="2" t="s">
        <v>5994</v>
      </c>
      <c r="M639" s="2" t="s">
        <v>1304</v>
      </c>
      <c r="N639" s="2">
        <v>1</v>
      </c>
      <c r="O639" s="2">
        <v>250</v>
      </c>
      <c r="P639" s="2">
        <v>4</v>
      </c>
      <c r="Q639" s="2">
        <v>0.91970103849383433</v>
      </c>
      <c r="R639" s="2">
        <v>1.2005119811619616</v>
      </c>
      <c r="S639" s="2">
        <v>1.1442807602769733</v>
      </c>
      <c r="T639" s="2">
        <v>1.102694470908224</v>
      </c>
      <c r="U639" s="2">
        <v>0.82965293922180994</v>
      </c>
      <c r="V639" s="2">
        <v>0.94096292584207808</v>
      </c>
      <c r="W639" s="2">
        <v>1.0688450977232178</v>
      </c>
      <c r="X639" s="2">
        <v>1.0388974975781811</v>
      </c>
      <c r="Y639" s="2">
        <v>0.96967166864862664</v>
      </c>
      <c r="Z639" s="2">
        <v>0.77370840298775145</v>
      </c>
      <c r="AA639" s="2">
        <v>0.76306783306995662</v>
      </c>
      <c r="AB639" s="2">
        <v>0.81484747449996675</v>
      </c>
      <c r="AC639" s="2">
        <v>1.0638144263290648</v>
      </c>
      <c r="AD639" s="2">
        <v>0.74629657383551529</v>
      </c>
      <c r="AE639" s="2">
        <v>0.8527092196456284</v>
      </c>
      <c r="AF639" s="2">
        <v>0.88156955857070185</v>
      </c>
      <c r="AG639" s="2">
        <v>1.1454552076671038</v>
      </c>
      <c r="AH639" s="2">
        <v>1.1749743931176218</v>
      </c>
      <c r="AI639" s="2">
        <v>0.65091202772234857</v>
      </c>
      <c r="AJ639" s="2">
        <v>0.99283025470642594</v>
      </c>
      <c r="AK639" s="2">
        <v>0.80166575596035428</v>
      </c>
      <c r="AL639" s="2">
        <v>0.83771240114254886</v>
      </c>
      <c r="AM639" s="2">
        <v>0.87083160834604911</v>
      </c>
      <c r="AN639" s="2">
        <v>1.0625038341070923</v>
      </c>
      <c r="AO639" s="2">
        <v>0.85546241991633909</v>
      </c>
      <c r="AP639" s="2">
        <v>1.5630529172643737</v>
      </c>
      <c r="AQ639" s="2">
        <v>1.7433022142597241</v>
      </c>
      <c r="AR639" s="2">
        <v>0.9285816821264351</v>
      </c>
      <c r="AS639" s="2">
        <v>1.5394292248354273</v>
      </c>
      <c r="AT639" s="2">
        <v>1.1946483958678833</v>
      </c>
      <c r="AU639" s="2">
        <v>0.7042882659547135</v>
      </c>
      <c r="AV639" s="2">
        <v>0.93879159291747727</v>
      </c>
      <c r="AW639" s="2">
        <f t="shared" si="63"/>
        <v>0.95627571038003512</v>
      </c>
      <c r="AX639" s="2">
        <f t="shared" si="64"/>
        <v>1.057265799216321</v>
      </c>
      <c r="AY639" s="28">
        <f t="shared" si="65"/>
        <v>0.90447994353818784</v>
      </c>
      <c r="AZ639" s="28">
        <f t="shared" si="66"/>
        <v>0.26095484651411993</v>
      </c>
      <c r="BA639" s="28">
        <f t="shared" si="67"/>
        <v>-0.14483958284107437</v>
      </c>
      <c r="BB639" s="28">
        <f t="shared" si="68"/>
        <v>0.58343463291546427</v>
      </c>
      <c r="BC639" s="29" t="str">
        <f t="shared" si="69"/>
        <v/>
      </c>
      <c r="BD639" s="2" t="s">
        <v>6981</v>
      </c>
      <c r="BE639" s="2" t="s">
        <v>5994</v>
      </c>
      <c r="BF639" s="2" t="s">
        <v>5994</v>
      </c>
      <c r="BG639" s="2" t="s">
        <v>8325</v>
      </c>
      <c r="BH639" s="2" t="s">
        <v>5994</v>
      </c>
      <c r="BI639" s="2" t="s">
        <v>5994</v>
      </c>
      <c r="BJ639" s="2" t="s">
        <v>5994</v>
      </c>
      <c r="BK639" s="2" t="s">
        <v>5994</v>
      </c>
      <c r="BL639" s="2" t="s">
        <v>5994</v>
      </c>
      <c r="BM639" s="2" t="s">
        <v>5994</v>
      </c>
      <c r="BN639" s="2" t="s">
        <v>6156</v>
      </c>
      <c r="BO639" s="2" t="s">
        <v>14870</v>
      </c>
      <c r="BP639" s="2" t="s">
        <v>6116</v>
      </c>
      <c r="BQ639" s="2" t="s">
        <v>17288</v>
      </c>
      <c r="BR639" s="2" t="s">
        <v>5994</v>
      </c>
      <c r="BS639" s="2"/>
      <c r="BT639" s="2"/>
      <c r="BU639" s="2"/>
      <c r="BV639" s="2"/>
      <c r="BW639" s="2"/>
      <c r="BX639" s="2"/>
      <c r="BY639" s="2"/>
      <c r="BZ639" s="2"/>
      <c r="CA639" s="2"/>
      <c r="CB639" s="2"/>
      <c r="CC639" s="2"/>
      <c r="CD639" s="2"/>
      <c r="CE639" s="2"/>
    </row>
    <row r="640" spans="1:83" x14ac:dyDescent="0.2">
      <c r="A640" s="1">
        <v>370</v>
      </c>
      <c r="B640" s="1">
        <v>370</v>
      </c>
      <c r="C640" s="2" t="s">
        <v>6</v>
      </c>
      <c r="D640" s="2" t="s">
        <v>1097</v>
      </c>
      <c r="E640" s="2" t="s">
        <v>3627</v>
      </c>
      <c r="F640" s="2" t="s">
        <v>5098</v>
      </c>
      <c r="G640" s="2"/>
      <c r="H640" s="2"/>
      <c r="I640" s="2" t="s">
        <v>5991</v>
      </c>
      <c r="J640" s="2" t="s">
        <v>6054</v>
      </c>
      <c r="K640" s="2" t="s">
        <v>6059</v>
      </c>
      <c r="L640" s="2" t="s">
        <v>19211</v>
      </c>
      <c r="M640" s="2" t="s">
        <v>1098</v>
      </c>
      <c r="N640" s="2">
        <v>4</v>
      </c>
      <c r="O640" s="2">
        <v>2135</v>
      </c>
      <c r="P640" s="2">
        <v>6</v>
      </c>
      <c r="Q640" s="2">
        <v>0.54607680554290283</v>
      </c>
      <c r="R640" s="2">
        <v>0.8294822138521466</v>
      </c>
      <c r="S640" s="2">
        <v>0.85391970245294746</v>
      </c>
      <c r="T640" s="2">
        <v>0.87637887605047093</v>
      </c>
      <c r="U640" s="2">
        <v>0.67265127973502792</v>
      </c>
      <c r="V640" s="2">
        <v>0.85106803022185351</v>
      </c>
      <c r="W640" s="2">
        <v>0.76079962428800352</v>
      </c>
      <c r="X640" s="2">
        <v>0.58468566706336622</v>
      </c>
      <c r="Y640" s="2">
        <v>0.91237062519566547</v>
      </c>
      <c r="Z640" s="2">
        <v>0.8237982072142197</v>
      </c>
      <c r="AA640" s="2">
        <v>0.84026048210934801</v>
      </c>
      <c r="AB640" s="2">
        <v>0.935585570534049</v>
      </c>
      <c r="AC640" s="2">
        <v>1.1817358187398947</v>
      </c>
      <c r="AD640" s="2">
        <v>0.9033614052770228</v>
      </c>
      <c r="AE640" s="2">
        <v>0.99505833578556446</v>
      </c>
      <c r="AF640" s="2">
        <v>1.1390463571671281</v>
      </c>
      <c r="AG640" s="2">
        <v>0.8413208973745282</v>
      </c>
      <c r="AH640" s="2">
        <v>1.0302344706898174</v>
      </c>
      <c r="AI640" s="2">
        <v>0.90213908080901406</v>
      </c>
      <c r="AJ640" s="2">
        <v>0.74885941766829511</v>
      </c>
      <c r="AK640" s="2">
        <v>0.67585647628182433</v>
      </c>
      <c r="AL640" s="2">
        <v>0.74484642466155904</v>
      </c>
      <c r="AM640" s="2">
        <v>0.90069882774570154</v>
      </c>
      <c r="AN640" s="2">
        <v>1.0503227018662518</v>
      </c>
      <c r="AO640" s="2">
        <v>0.80445559919160226</v>
      </c>
      <c r="AP640" s="2">
        <v>1.0994020940736786</v>
      </c>
      <c r="AQ640" s="2">
        <v>1.2727399821290084</v>
      </c>
      <c r="AR640" s="2">
        <v>0.89433152550745865</v>
      </c>
      <c r="AS640" s="2">
        <v>0.91795039845765369</v>
      </c>
      <c r="AT640" s="2">
        <v>1.1279728608915378</v>
      </c>
      <c r="AU640" s="2">
        <v>0.96856727501875983</v>
      </c>
      <c r="AV640" s="2">
        <v>1.0543324373558547</v>
      </c>
      <c r="AW640" s="2">
        <f t="shared" si="63"/>
        <v>0.85574117050612586</v>
      </c>
      <c r="AX640" s="2">
        <f t="shared" si="64"/>
        <v>0.94618063815653453</v>
      </c>
      <c r="AY640" s="28">
        <f t="shared" si="65"/>
        <v>0.90441627739644515</v>
      </c>
      <c r="AZ640" s="28">
        <f t="shared" si="66"/>
        <v>0.12975597560116342</v>
      </c>
      <c r="BA640" s="28">
        <f t="shared" si="67"/>
        <v>-0.14494113739786946</v>
      </c>
      <c r="BB640" s="28">
        <f t="shared" si="68"/>
        <v>0.88687263262514437</v>
      </c>
      <c r="BC640" s="29" t="str">
        <f t="shared" si="69"/>
        <v/>
      </c>
      <c r="BD640" s="2" t="s">
        <v>7005</v>
      </c>
      <c r="BE640" s="2" t="s">
        <v>5994</v>
      </c>
      <c r="BF640" s="2" t="s">
        <v>5994</v>
      </c>
      <c r="BG640" s="2" t="s">
        <v>8348</v>
      </c>
      <c r="BH640" s="2" t="s">
        <v>5994</v>
      </c>
      <c r="BI640" s="2" t="s">
        <v>9695</v>
      </c>
      <c r="BJ640" s="2" t="s">
        <v>10182</v>
      </c>
      <c r="BK640" s="2" t="s">
        <v>5994</v>
      </c>
      <c r="BL640" s="2" t="s">
        <v>11563</v>
      </c>
      <c r="BM640" s="2" t="s">
        <v>12780</v>
      </c>
      <c r="BN640" s="2" t="s">
        <v>13801</v>
      </c>
      <c r="BO640" s="2" t="s">
        <v>14892</v>
      </c>
      <c r="BP640" s="2" t="s">
        <v>16205</v>
      </c>
      <c r="BQ640" s="2" t="s">
        <v>17312</v>
      </c>
      <c r="BR640" s="2" t="s">
        <v>18540</v>
      </c>
      <c r="BS640" s="2"/>
      <c r="BT640" s="2"/>
      <c r="BU640" s="2"/>
      <c r="BV640" s="2"/>
      <c r="BW640" s="2"/>
      <c r="BX640" s="2"/>
      <c r="BY640" s="2"/>
      <c r="BZ640" s="2"/>
      <c r="CA640" s="2"/>
      <c r="CB640" s="2"/>
      <c r="CC640" s="2"/>
      <c r="CD640" s="2"/>
      <c r="CE640" s="2"/>
    </row>
    <row r="641" spans="1:83" x14ac:dyDescent="0.2">
      <c r="A641" s="1">
        <v>560</v>
      </c>
      <c r="B641" s="1">
        <v>560</v>
      </c>
      <c r="C641" s="2" t="s">
        <v>6</v>
      </c>
      <c r="D641" s="2" t="s">
        <v>935</v>
      </c>
      <c r="E641" s="2" t="s">
        <v>4232</v>
      </c>
      <c r="F641" s="2" t="s">
        <v>5707</v>
      </c>
      <c r="G641" s="2"/>
      <c r="H641" s="2"/>
      <c r="I641" s="2" t="s">
        <v>5994</v>
      </c>
      <c r="J641" s="2" t="s">
        <v>6217</v>
      </c>
      <c r="K641" s="2" t="s">
        <v>5994</v>
      </c>
      <c r="L641" s="2" t="s">
        <v>5994</v>
      </c>
      <c r="M641" s="2" t="s">
        <v>936</v>
      </c>
      <c r="N641" s="2">
        <v>4</v>
      </c>
      <c r="O641" s="2">
        <v>476</v>
      </c>
      <c r="P641" s="2">
        <v>9</v>
      </c>
      <c r="Q641" s="2">
        <v>0.83858002190183678</v>
      </c>
      <c r="R641" s="2">
        <v>0.73323500108878503</v>
      </c>
      <c r="S641" s="2">
        <v>0.61142830488628341</v>
      </c>
      <c r="T641" s="2">
        <v>0.79856658538889358</v>
      </c>
      <c r="U641" s="2">
        <v>0.80008971268069584</v>
      </c>
      <c r="V641" s="2">
        <v>0.72655163034047587</v>
      </c>
      <c r="W641" s="2">
        <v>0.67725238797334575</v>
      </c>
      <c r="X641" s="2">
        <v>0.53430808802310004</v>
      </c>
      <c r="Y641" s="2">
        <v>0.50207486796851952</v>
      </c>
      <c r="Z641" s="2">
        <v>0.73608956583827501</v>
      </c>
      <c r="AA641" s="2">
        <v>0.68269886673866342</v>
      </c>
      <c r="AB641" s="2">
        <v>0.94873915825270305</v>
      </c>
      <c r="AC641" s="2">
        <v>0.8557908093801091</v>
      </c>
      <c r="AD641" s="2">
        <v>0.77577682032535511</v>
      </c>
      <c r="AE641" s="2">
        <v>0.79444906063658427</v>
      </c>
      <c r="AF641" s="2">
        <v>0.95359555744963054</v>
      </c>
      <c r="AG641" s="2">
        <v>0.74332084774146445</v>
      </c>
      <c r="AH641" s="2">
        <v>0.82148014331393127</v>
      </c>
      <c r="AI641" s="2">
        <v>0.82971298683855832</v>
      </c>
      <c r="AJ641" s="2">
        <v>0.62388376452046534</v>
      </c>
      <c r="AK641" s="2">
        <v>0.89898839045392787</v>
      </c>
      <c r="AL641" s="2">
        <v>0.65841012919056785</v>
      </c>
      <c r="AM641" s="2">
        <v>0.80245030288686536</v>
      </c>
      <c r="AN641" s="2">
        <v>0.90382543761402589</v>
      </c>
      <c r="AO641" s="2">
        <v>0.67949722423294168</v>
      </c>
      <c r="AP641" s="2">
        <v>0.89717093671603965</v>
      </c>
      <c r="AQ641" s="2">
        <v>1.1073606885807343</v>
      </c>
      <c r="AR641" s="2">
        <v>0.65398346547980624</v>
      </c>
      <c r="AS641" s="2">
        <v>0.83334295491768617</v>
      </c>
      <c r="AT641" s="2">
        <v>1.1810009766008884</v>
      </c>
      <c r="AU641" s="2">
        <v>0.52517175696210205</v>
      </c>
      <c r="AV641" s="2">
        <v>0.98959490445284459</v>
      </c>
      <c r="AW641" s="2">
        <f t="shared" si="63"/>
        <v>0.74779689921263059</v>
      </c>
      <c r="AX641" s="2">
        <f t="shared" si="64"/>
        <v>0.82705827085075911</v>
      </c>
      <c r="AY641" s="28">
        <f t="shared" si="65"/>
        <v>0.90416470709301322</v>
      </c>
      <c r="AZ641" s="28">
        <f t="shared" si="66"/>
        <v>0.1548061717453928</v>
      </c>
      <c r="BA641" s="28">
        <f t="shared" si="67"/>
        <v>-0.14534248987768597</v>
      </c>
      <c r="BB641" s="28">
        <f t="shared" si="68"/>
        <v>0.81021172904371097</v>
      </c>
      <c r="BC641" s="29" t="str">
        <f t="shared" si="69"/>
        <v/>
      </c>
      <c r="BD641" s="2" t="s">
        <v>7523</v>
      </c>
      <c r="BE641" s="2" t="s">
        <v>5994</v>
      </c>
      <c r="BF641" s="2" t="s">
        <v>5994</v>
      </c>
      <c r="BG641" s="2" t="s">
        <v>8921</v>
      </c>
      <c r="BH641" s="2" t="s">
        <v>5994</v>
      </c>
      <c r="BI641" s="2" t="s">
        <v>5994</v>
      </c>
      <c r="BJ641" s="2" t="s">
        <v>10481</v>
      </c>
      <c r="BK641" s="2" t="s">
        <v>5994</v>
      </c>
      <c r="BL641" s="2" t="s">
        <v>12076</v>
      </c>
      <c r="BM641" s="2" t="s">
        <v>6217</v>
      </c>
      <c r="BN641" s="2" t="s">
        <v>6149</v>
      </c>
      <c r="BO641" s="2" t="s">
        <v>15437</v>
      </c>
      <c r="BP641" s="2" t="s">
        <v>5994</v>
      </c>
      <c r="BQ641" s="2" t="s">
        <v>17904</v>
      </c>
      <c r="BR641" s="2" t="s">
        <v>18918</v>
      </c>
      <c r="BS641" s="2"/>
      <c r="BT641" s="2"/>
      <c r="BU641" s="2"/>
      <c r="BV641" s="2"/>
      <c r="BW641" s="2"/>
      <c r="BX641" s="2"/>
      <c r="BY641" s="2"/>
      <c r="BZ641" s="2"/>
      <c r="CA641" s="2"/>
      <c r="CB641" s="2"/>
      <c r="CC641" s="2"/>
      <c r="CD641" s="2"/>
      <c r="CE641" s="2"/>
    </row>
    <row r="642" spans="1:83" x14ac:dyDescent="0.2">
      <c r="A642" s="1">
        <v>228</v>
      </c>
      <c r="B642" s="1">
        <v>228</v>
      </c>
      <c r="C642" s="2" t="s">
        <v>6</v>
      </c>
      <c r="D642" s="2" t="s">
        <v>1417</v>
      </c>
      <c r="E642" s="2" t="s">
        <v>3190</v>
      </c>
      <c r="F642" s="2" t="s">
        <v>4662</v>
      </c>
      <c r="G642" s="2"/>
      <c r="H642" s="2"/>
      <c r="I642" s="2" t="s">
        <v>5981</v>
      </c>
      <c r="J642" s="2" t="s">
        <v>6015</v>
      </c>
      <c r="K642" s="2" t="s">
        <v>5994</v>
      </c>
      <c r="L642" s="2" t="s">
        <v>19087</v>
      </c>
      <c r="M642" s="2" t="s">
        <v>1418</v>
      </c>
      <c r="N642" s="2">
        <v>3</v>
      </c>
      <c r="O642" s="2">
        <v>564</v>
      </c>
      <c r="P642" s="2">
        <v>4</v>
      </c>
      <c r="Q642" s="2">
        <v>0.68720568296736995</v>
      </c>
      <c r="R642" s="2">
        <v>0.62461666336435806</v>
      </c>
      <c r="S642" s="2">
        <v>0.85152998370175503</v>
      </c>
      <c r="T642" s="2">
        <v>0.79855702461979305</v>
      </c>
      <c r="U642" s="2">
        <v>0.82799820042245253</v>
      </c>
      <c r="V642" s="2">
        <v>0.93062308154775075</v>
      </c>
      <c r="W642" s="2">
        <v>0.77062180380335621</v>
      </c>
      <c r="X642" s="2">
        <v>0.58150717113046069</v>
      </c>
      <c r="Y642" s="2">
        <v>0.67856364234502164</v>
      </c>
      <c r="Z642" s="2">
        <v>0.70450147277544484</v>
      </c>
      <c r="AA642" s="2">
        <v>1.0182937573173414</v>
      </c>
      <c r="AB642" s="2">
        <v>0.96182549446351229</v>
      </c>
      <c r="AC642" s="2">
        <v>0.82406876273711027</v>
      </c>
      <c r="AD642" s="2">
        <v>1.1009826915087622</v>
      </c>
      <c r="AE642" s="2">
        <v>1.2554175329367083</v>
      </c>
      <c r="AF642" s="2">
        <v>1.1954492289997347</v>
      </c>
      <c r="AG642" s="2">
        <v>0.74260654843044926</v>
      </c>
      <c r="AH642" s="2">
        <v>0.91529301226149418</v>
      </c>
      <c r="AI642" s="2">
        <v>1.1648436989572404</v>
      </c>
      <c r="AJ642" s="2">
        <v>0.70751539684209863</v>
      </c>
      <c r="AK642" s="2">
        <v>0.78942538665661788</v>
      </c>
      <c r="AL642" s="2">
        <v>0.80819623487491854</v>
      </c>
      <c r="AM642" s="2">
        <v>1.052966769792002</v>
      </c>
      <c r="AN642" s="2">
        <v>0.99888843855120368</v>
      </c>
      <c r="AO642" s="2">
        <v>0.92107137131999828</v>
      </c>
      <c r="AP642" s="2">
        <v>0.77386759637041258</v>
      </c>
      <c r="AQ642" s="2">
        <v>0.77659902483430432</v>
      </c>
      <c r="AR642" s="2">
        <v>1.1400330690429965</v>
      </c>
      <c r="AS642" s="2">
        <v>0.74385332132674464</v>
      </c>
      <c r="AT642" s="2">
        <v>0.86765990226068501</v>
      </c>
      <c r="AU642" s="2">
        <v>1.5193226596479044</v>
      </c>
      <c r="AV642" s="2">
        <v>1.029916132407485</v>
      </c>
      <c r="AW642" s="2">
        <f t="shared" ref="AW642:AW705" si="70">AVERAGE(Q642:AG642)</f>
        <v>0.85613933782772833</v>
      </c>
      <c r="AX642" s="2">
        <f t="shared" ref="AX642:AX705" si="71">AVERAGE(AH642:AV642)</f>
        <v>0.94729680100974034</v>
      </c>
      <c r="AY642" s="28">
        <f t="shared" ref="AY642:AY705" si="72">AW642/AX642</f>
        <v>0.90377095849490285</v>
      </c>
      <c r="AZ642" s="28">
        <f t="shared" ref="AZ642:AZ705" si="73">TTEST(Q642:AG642,AH642:AV642,2,2)</f>
        <v>0.2185367628668223</v>
      </c>
      <c r="BA642" s="28">
        <f t="shared" ref="BA642:BA705" si="74">LOG(AY642,2)</f>
        <v>-0.14597089626364826</v>
      </c>
      <c r="BB642" s="28">
        <f t="shared" ref="BB642:BB705" si="75">-LOG(AZ642,10)</f>
        <v>0.66047549431273789</v>
      </c>
      <c r="BC642" s="29" t="str">
        <f t="shared" si="69"/>
        <v/>
      </c>
      <c r="BD642" s="2" t="s">
        <v>6619</v>
      </c>
      <c r="BE642" s="2" t="s">
        <v>5994</v>
      </c>
      <c r="BF642" s="2" t="s">
        <v>5994</v>
      </c>
      <c r="BG642" s="2" t="s">
        <v>7916</v>
      </c>
      <c r="BH642" s="2" t="s">
        <v>5994</v>
      </c>
      <c r="BI642" s="2" t="s">
        <v>9322</v>
      </c>
      <c r="BJ642" s="2" t="s">
        <v>10038</v>
      </c>
      <c r="BK642" s="2" t="s">
        <v>10643</v>
      </c>
      <c r="BL642" s="2" t="s">
        <v>11174</v>
      </c>
      <c r="BM642" s="2" t="s">
        <v>12391</v>
      </c>
      <c r="BN642" s="2" t="s">
        <v>13406</v>
      </c>
      <c r="BO642" s="2" t="s">
        <v>14525</v>
      </c>
      <c r="BP642" s="2" t="s">
        <v>15792</v>
      </c>
      <c r="BQ642" s="2" t="s">
        <v>16871</v>
      </c>
      <c r="BR642" s="2" t="s">
        <v>18257</v>
      </c>
      <c r="BS642" s="2"/>
      <c r="BT642" s="2"/>
      <c r="BU642" s="2"/>
      <c r="BV642" s="2"/>
      <c r="BW642" s="2"/>
      <c r="BX642" s="2"/>
      <c r="BY642" s="2"/>
      <c r="BZ642" s="2"/>
      <c r="CA642" s="2"/>
      <c r="CB642" s="2"/>
      <c r="CC642" s="2"/>
      <c r="CD642" s="2"/>
      <c r="CE642" s="2"/>
    </row>
    <row r="643" spans="1:83" x14ac:dyDescent="0.2">
      <c r="A643" s="1">
        <v>104</v>
      </c>
      <c r="B643" s="1">
        <v>104</v>
      </c>
      <c r="C643" s="2" t="s">
        <v>6</v>
      </c>
      <c r="D643" s="2" t="s">
        <v>483</v>
      </c>
      <c r="E643" s="2" t="s">
        <v>3325</v>
      </c>
      <c r="F643" s="2" t="s">
        <v>4796</v>
      </c>
      <c r="G643" s="2"/>
      <c r="H643" s="2"/>
      <c r="I643" s="2" t="s">
        <v>5984</v>
      </c>
      <c r="J643" s="2" t="s">
        <v>6020</v>
      </c>
      <c r="K643" s="2" t="s">
        <v>6029</v>
      </c>
      <c r="L643" s="2" t="s">
        <v>5994</v>
      </c>
      <c r="M643" s="2" t="s">
        <v>484</v>
      </c>
      <c r="N643" s="2">
        <v>11</v>
      </c>
      <c r="O643" s="2">
        <v>434</v>
      </c>
      <c r="P643" s="2">
        <v>35</v>
      </c>
      <c r="Q643" s="2">
        <v>1.0893280521520112</v>
      </c>
      <c r="R643" s="2">
        <v>1.1037828659978317</v>
      </c>
      <c r="S643" s="2">
        <v>1.0790673350385906</v>
      </c>
      <c r="T643" s="2">
        <v>1.0328874409347479</v>
      </c>
      <c r="U643" s="2">
        <v>1.0336424644683779</v>
      </c>
      <c r="V643" s="2">
        <v>0.9762942246270564</v>
      </c>
      <c r="W643" s="2">
        <v>0.92285324702562443</v>
      </c>
      <c r="X643" s="2">
        <v>0.97599133501722157</v>
      </c>
      <c r="Y643" s="2">
        <v>1.1295821146081151</v>
      </c>
      <c r="Z643" s="2">
        <v>0.89018373460745748</v>
      </c>
      <c r="AA643" s="2">
        <v>1.5095152687239524</v>
      </c>
      <c r="AB643" s="2">
        <v>0.84812333919759197</v>
      </c>
      <c r="AC643" s="2">
        <v>1.0410385864362734</v>
      </c>
      <c r="AD643" s="2">
        <v>1.0556797831790776</v>
      </c>
      <c r="AE643" s="2">
        <v>0.89612483088348671</v>
      </c>
      <c r="AF643" s="2">
        <v>0.94691959336880249</v>
      </c>
      <c r="AG643" s="2">
        <v>1.125708112310885</v>
      </c>
      <c r="AH643" s="2">
        <v>1.0094519706669713</v>
      </c>
      <c r="AI643" s="2">
        <v>1.130156973145678</v>
      </c>
      <c r="AJ643" s="2">
        <v>1.1356832913280333</v>
      </c>
      <c r="AK643" s="2">
        <v>1.2090696379040398</v>
      </c>
      <c r="AL643" s="2">
        <v>0.998867769144413</v>
      </c>
      <c r="AM643" s="2">
        <v>1.1817066740026709</v>
      </c>
      <c r="AN643" s="2">
        <v>0.93766192681096117</v>
      </c>
      <c r="AO643" s="2">
        <v>2.1554279530161868</v>
      </c>
      <c r="AP643" s="2">
        <v>0.99751469550067184</v>
      </c>
      <c r="AQ643" s="2">
        <v>0.95212051985794277</v>
      </c>
      <c r="AR643" s="2">
        <v>0.96317038731970051</v>
      </c>
      <c r="AS643" s="2">
        <v>1.5778994481013495</v>
      </c>
      <c r="AT643" s="2">
        <v>0.88778621125209733</v>
      </c>
      <c r="AU643" s="2">
        <v>1.1395713381665316</v>
      </c>
      <c r="AV643" s="2">
        <v>0.98920577020865863</v>
      </c>
      <c r="AW643" s="2">
        <f t="shared" si="70"/>
        <v>1.0386307252104183</v>
      </c>
      <c r="AX643" s="2">
        <f t="shared" si="71"/>
        <v>1.151019637761727</v>
      </c>
      <c r="AY643" s="28">
        <f t="shared" si="72"/>
        <v>0.90235708508860879</v>
      </c>
      <c r="AZ643" s="28">
        <f t="shared" si="73"/>
        <v>0.20919286981455454</v>
      </c>
      <c r="BA643" s="28">
        <f t="shared" si="74"/>
        <v>-0.14822963819018853</v>
      </c>
      <c r="BB643" s="28">
        <f t="shared" si="75"/>
        <v>0.67945312216119724</v>
      </c>
      <c r="BC643" s="29" t="str">
        <f t="shared" si="69"/>
        <v/>
      </c>
      <c r="BD643" s="2" t="s">
        <v>6743</v>
      </c>
      <c r="BE643" s="2">
        <v>9</v>
      </c>
      <c r="BF643" s="2">
        <v>78</v>
      </c>
      <c r="BG643" s="2" t="s">
        <v>8049</v>
      </c>
      <c r="BH643" s="2" t="s">
        <v>9165</v>
      </c>
      <c r="BI643" s="2" t="s">
        <v>9441</v>
      </c>
      <c r="BJ643" s="2" t="s">
        <v>10102</v>
      </c>
      <c r="BK643" s="2" t="s">
        <v>5994</v>
      </c>
      <c r="BL643" s="2" t="s">
        <v>11299</v>
      </c>
      <c r="BM643" s="2" t="s">
        <v>12518</v>
      </c>
      <c r="BN643" s="2" t="s">
        <v>13543</v>
      </c>
      <c r="BO643" s="2" t="s">
        <v>14644</v>
      </c>
      <c r="BP643" s="2" t="s">
        <v>15917</v>
      </c>
      <c r="BQ643" s="2" t="s">
        <v>17007</v>
      </c>
      <c r="BR643" s="2" t="s">
        <v>18348</v>
      </c>
      <c r="BS643" s="2"/>
      <c r="BT643" s="2"/>
      <c r="BU643" s="2"/>
      <c r="BV643" s="2"/>
      <c r="BW643" s="2"/>
      <c r="BX643" s="2"/>
      <c r="BY643" s="2"/>
      <c r="BZ643" s="2"/>
      <c r="CA643" s="2"/>
      <c r="CB643" s="2"/>
      <c r="CC643" s="2"/>
      <c r="CD643" s="2"/>
      <c r="CE643" s="2"/>
    </row>
    <row r="644" spans="1:83" x14ac:dyDescent="0.2">
      <c r="A644" s="1">
        <v>230</v>
      </c>
      <c r="B644" s="1">
        <v>230</v>
      </c>
      <c r="C644" s="2" t="s">
        <v>239</v>
      </c>
      <c r="D644" s="2" t="s">
        <v>1739</v>
      </c>
      <c r="E644" s="2" t="s">
        <v>3374</v>
      </c>
      <c r="F644" s="2" t="s">
        <v>4845</v>
      </c>
      <c r="G644" s="2"/>
      <c r="H644" s="2"/>
      <c r="I644" s="2" t="s">
        <v>5985</v>
      </c>
      <c r="J644" s="2" t="s">
        <v>6026</v>
      </c>
      <c r="K644" s="2" t="s">
        <v>6041</v>
      </c>
      <c r="L644" s="2" t="s">
        <v>19130</v>
      </c>
      <c r="M644" s="2" t="s">
        <v>1740</v>
      </c>
      <c r="N644" s="2">
        <v>1</v>
      </c>
      <c r="O644" s="2">
        <v>517</v>
      </c>
      <c r="P644" s="2">
        <v>2</v>
      </c>
      <c r="Q644" s="2">
        <v>0.6797027983738253</v>
      </c>
      <c r="R644" s="2">
        <v>1.0174958438988424</v>
      </c>
      <c r="S644" s="2">
        <v>0.78734438870347068</v>
      </c>
      <c r="T644" s="2">
        <v>0.8795499269251128</v>
      </c>
      <c r="U644" s="2">
        <v>0.75257870433338325</v>
      </c>
      <c r="V644" s="2">
        <v>1.0165657742715242</v>
      </c>
      <c r="W644" s="2">
        <v>0.59672894139988997</v>
      </c>
      <c r="X644" s="2">
        <v>0.71382963628375928</v>
      </c>
      <c r="Y644" s="2">
        <v>0.6784891289021685</v>
      </c>
      <c r="Z644" s="2">
        <v>0.66078275457479918</v>
      </c>
      <c r="AA644" s="2">
        <v>1.0152158859912477</v>
      </c>
      <c r="AB644" s="2">
        <v>0.73827961370259032</v>
      </c>
      <c r="AC644" s="2">
        <v>0.75096909574847437</v>
      </c>
      <c r="AD644" s="2">
        <v>0.96107463187388342</v>
      </c>
      <c r="AE644" s="2">
        <v>0.90147639603279084</v>
      </c>
      <c r="AF644" s="2">
        <v>1.0190192911336324</v>
      </c>
      <c r="AG644" s="2">
        <v>0.92245838441588934</v>
      </c>
      <c r="AH644" s="2">
        <v>0.96872130848645943</v>
      </c>
      <c r="AI644" s="2">
        <v>0.67318934541951159</v>
      </c>
      <c r="AJ644" s="2">
        <v>0.73770648890010226</v>
      </c>
      <c r="AK644" s="2">
        <v>0.72937838624962659</v>
      </c>
      <c r="AL644" s="2">
        <v>0.78945669376160477</v>
      </c>
      <c r="AM644" s="2">
        <v>0.8573559506301931</v>
      </c>
      <c r="AN644" s="2">
        <v>0.89530193646402367</v>
      </c>
      <c r="AO644" s="2">
        <v>0.84499078251205073</v>
      </c>
      <c r="AP644" s="2">
        <v>0.88391236193919853</v>
      </c>
      <c r="AQ644" s="2">
        <v>1.0318180571580537</v>
      </c>
      <c r="AR644" s="2">
        <v>0.99692550367936128</v>
      </c>
      <c r="AS644" s="2">
        <v>1.0613538164284777</v>
      </c>
      <c r="AT644" s="2">
        <v>1.3832600322774495</v>
      </c>
      <c r="AU644" s="2">
        <v>0.86991420946080977</v>
      </c>
      <c r="AV644" s="2">
        <v>1.0592929810431468</v>
      </c>
      <c r="AW644" s="2">
        <f t="shared" si="70"/>
        <v>0.82891536450384018</v>
      </c>
      <c r="AX644" s="2">
        <f t="shared" si="71"/>
        <v>0.91883852362733787</v>
      </c>
      <c r="AY644" s="28">
        <f t="shared" si="72"/>
        <v>0.90213388227508762</v>
      </c>
      <c r="AZ644" s="28">
        <f t="shared" si="73"/>
        <v>0.12453306527441052</v>
      </c>
      <c r="BA644" s="28">
        <f t="shared" si="74"/>
        <v>-0.14858654060715343</v>
      </c>
      <c r="BB644" s="28">
        <f t="shared" si="75"/>
        <v>0.90471532198470317</v>
      </c>
      <c r="BC644" s="29" t="str">
        <f t="shared" ref="BC644:BC707" si="76">IF(AND(AZ644&lt;0.05,OR(AY644&gt;1.25,AY644&lt;0.8)),2,"")</f>
        <v/>
      </c>
      <c r="BD644" s="2" t="s">
        <v>6785</v>
      </c>
      <c r="BE644" s="2" t="s">
        <v>5994</v>
      </c>
      <c r="BF644" s="2" t="s">
        <v>5994</v>
      </c>
      <c r="BG644" s="2" t="s">
        <v>8098</v>
      </c>
      <c r="BH644" s="2" t="s">
        <v>5994</v>
      </c>
      <c r="BI644" s="2" t="s">
        <v>9490</v>
      </c>
      <c r="BJ644" s="2" t="s">
        <v>10123</v>
      </c>
      <c r="BK644" s="2" t="s">
        <v>10719</v>
      </c>
      <c r="BL644" s="2" t="s">
        <v>11344</v>
      </c>
      <c r="BM644" s="2" t="s">
        <v>12567</v>
      </c>
      <c r="BN644" s="2" t="s">
        <v>13590</v>
      </c>
      <c r="BO644" s="2" t="s">
        <v>14686</v>
      </c>
      <c r="BP644" s="2" t="s">
        <v>15963</v>
      </c>
      <c r="BQ644" s="2" t="s">
        <v>17056</v>
      </c>
      <c r="BR644" s="2" t="s">
        <v>18383</v>
      </c>
      <c r="BS644" s="2"/>
      <c r="BT644" s="2"/>
      <c r="BU644" s="2"/>
      <c r="BV644" s="2"/>
      <c r="BW644" s="2"/>
      <c r="BX644" s="2"/>
      <c r="BY644" s="2"/>
      <c r="BZ644" s="2"/>
      <c r="CA644" s="2"/>
      <c r="CB644" s="2"/>
      <c r="CC644" s="2"/>
      <c r="CD644" s="2"/>
      <c r="CE644" s="2"/>
    </row>
    <row r="645" spans="1:83" x14ac:dyDescent="0.2">
      <c r="A645" s="1">
        <v>164</v>
      </c>
      <c r="B645" s="1">
        <v>164</v>
      </c>
      <c r="C645" s="2" t="s">
        <v>6</v>
      </c>
      <c r="D645" s="2" t="s">
        <v>1653</v>
      </c>
      <c r="E645" s="2" t="s">
        <v>3505</v>
      </c>
      <c r="F645" s="2" t="s">
        <v>4976</v>
      </c>
      <c r="G645" s="2"/>
      <c r="H645" s="2"/>
      <c r="I645" s="2" t="s">
        <v>5980</v>
      </c>
      <c r="J645" s="2" t="s">
        <v>6038</v>
      </c>
      <c r="K645" s="2" t="s">
        <v>6072</v>
      </c>
      <c r="L645" s="2" t="s">
        <v>5994</v>
      </c>
      <c r="M645" s="2" t="s">
        <v>1654</v>
      </c>
      <c r="N645" s="2">
        <v>2</v>
      </c>
      <c r="O645" s="2">
        <v>1736</v>
      </c>
      <c r="P645" s="2">
        <v>3</v>
      </c>
      <c r="Q645" s="2">
        <v>0.58464567645845011</v>
      </c>
      <c r="R645" s="2">
        <v>1.0237533583725693</v>
      </c>
      <c r="S645" s="2">
        <v>0.97099027131109994</v>
      </c>
      <c r="T645" s="2">
        <v>0.69779982661526341</v>
      </c>
      <c r="U645" s="2">
        <v>0.76291809353370588</v>
      </c>
      <c r="V645" s="2">
        <v>0.99285301627632305</v>
      </c>
      <c r="W645" s="2">
        <v>1.2537766156284342</v>
      </c>
      <c r="X645" s="2">
        <v>1.0531971372795332</v>
      </c>
      <c r="Y645" s="2">
        <v>0.94522035409994576</v>
      </c>
      <c r="Z645" s="2">
        <v>0.58263638444905852</v>
      </c>
      <c r="AA645" s="2">
        <v>1.2208136668452916</v>
      </c>
      <c r="AB645" s="2">
        <v>1.4652942509307114</v>
      </c>
      <c r="AC645" s="2">
        <v>1.1331469136820338</v>
      </c>
      <c r="AD645" s="2">
        <v>1.2724908827910446</v>
      </c>
      <c r="AE645" s="2">
        <v>1.7788125066812608</v>
      </c>
      <c r="AF645" s="2">
        <v>1.4894540650454351</v>
      </c>
      <c r="AG645" s="2">
        <v>1.0014560448537575</v>
      </c>
      <c r="AH645" s="2">
        <v>0.89550593622066332</v>
      </c>
      <c r="AI645" s="2">
        <v>0.82562676661427836</v>
      </c>
      <c r="AJ645" s="2">
        <v>0.46971248809569655</v>
      </c>
      <c r="AK645" s="2">
        <v>0.75721788978724036</v>
      </c>
      <c r="AL645" s="2">
        <v>0.78246671261892387</v>
      </c>
      <c r="AM645" s="2">
        <v>1.3137535503520013</v>
      </c>
      <c r="AN645" s="2">
        <v>0.93057138134401829</v>
      </c>
      <c r="AO645" s="2">
        <v>1.1236178342053231</v>
      </c>
      <c r="AP645" s="2">
        <v>0.84062454945199527</v>
      </c>
      <c r="AQ645" s="2">
        <v>0.9634967250161266</v>
      </c>
      <c r="AR645" s="2">
        <v>1.3087066400966605</v>
      </c>
      <c r="AS645" s="2">
        <v>1.4764411051796738</v>
      </c>
      <c r="AT645" s="2">
        <v>1.6515724447712599</v>
      </c>
      <c r="AU645" s="2">
        <v>0.8566384365121934</v>
      </c>
      <c r="AV645" s="2">
        <v>3.6366804216371986</v>
      </c>
      <c r="AW645" s="2">
        <f t="shared" si="70"/>
        <v>1.0723093567561128</v>
      </c>
      <c r="AX645" s="2">
        <f t="shared" si="71"/>
        <v>1.1888421921268837</v>
      </c>
      <c r="AY645" s="28">
        <f t="shared" si="72"/>
        <v>0.90197787717956979</v>
      </c>
      <c r="AZ645" s="28">
        <f t="shared" si="73"/>
        <v>0.5619519118656775</v>
      </c>
      <c r="BA645" s="28">
        <f t="shared" si="74"/>
        <v>-0.1488360459684909</v>
      </c>
      <c r="BB645" s="28">
        <f t="shared" si="75"/>
        <v>0.25030084689522858</v>
      </c>
      <c r="BC645" s="29" t="str">
        <f t="shared" si="76"/>
        <v/>
      </c>
      <c r="BD645" s="2" t="s">
        <v>6893</v>
      </c>
      <c r="BE645" s="2" t="s">
        <v>5994</v>
      </c>
      <c r="BF645" s="2" t="s">
        <v>5994</v>
      </c>
      <c r="BG645" s="2" t="s">
        <v>8228</v>
      </c>
      <c r="BH645" s="2" t="s">
        <v>5994</v>
      </c>
      <c r="BI645" s="2" t="s">
        <v>9607</v>
      </c>
      <c r="BJ645" s="2" t="s">
        <v>5994</v>
      </c>
      <c r="BK645" s="2" t="s">
        <v>19529</v>
      </c>
      <c r="BL645" s="2" t="s">
        <v>11456</v>
      </c>
      <c r="BM645" s="2" t="s">
        <v>12675</v>
      </c>
      <c r="BN645" s="2" t="s">
        <v>13695</v>
      </c>
      <c r="BO645" s="2" t="s">
        <v>14791</v>
      </c>
      <c r="BP645" s="2" t="s">
        <v>16097</v>
      </c>
      <c r="BQ645" s="2" t="s">
        <v>17187</v>
      </c>
      <c r="BR645" s="2" t="s">
        <v>18455</v>
      </c>
      <c r="BS645" s="2"/>
      <c r="BT645" s="2"/>
      <c r="BU645" s="2"/>
      <c r="BV645" s="2"/>
      <c r="BW645" s="2"/>
      <c r="BX645" s="2"/>
      <c r="BY645" s="2"/>
      <c r="BZ645" s="2"/>
      <c r="CA645" s="2"/>
      <c r="CB645" s="2"/>
      <c r="CC645" s="2"/>
      <c r="CD645" s="2"/>
      <c r="CE645" s="2"/>
    </row>
    <row r="646" spans="1:83" x14ac:dyDescent="0.2">
      <c r="A646" s="1">
        <v>263</v>
      </c>
      <c r="B646" s="1">
        <v>263</v>
      </c>
      <c r="C646" s="2" t="s">
        <v>6</v>
      </c>
      <c r="D646" s="2" t="s">
        <v>231</v>
      </c>
      <c r="E646" s="2" t="s">
        <v>3156</v>
      </c>
      <c r="F646" s="2" t="s">
        <v>4628</v>
      </c>
      <c r="G646" s="2"/>
      <c r="H646" s="2"/>
      <c r="I646" s="2" t="s">
        <v>5981</v>
      </c>
      <c r="J646" s="2" t="s">
        <v>6015</v>
      </c>
      <c r="K646" s="2" t="s">
        <v>5994</v>
      </c>
      <c r="L646" s="2" t="s">
        <v>5994</v>
      </c>
      <c r="M646" s="2" t="s">
        <v>232</v>
      </c>
      <c r="N646" s="2">
        <v>29</v>
      </c>
      <c r="O646" s="2">
        <v>664</v>
      </c>
      <c r="P646" s="2">
        <v>128</v>
      </c>
      <c r="Q646" s="2">
        <v>0.63947292555340918</v>
      </c>
      <c r="R646" s="2">
        <v>0.92134447741094316</v>
      </c>
      <c r="S646" s="2">
        <v>0.73990008773451932</v>
      </c>
      <c r="T646" s="2">
        <v>0.71682581762000941</v>
      </c>
      <c r="U646" s="2">
        <v>0.64826206627113536</v>
      </c>
      <c r="V646" s="2">
        <v>0.86639655026500983</v>
      </c>
      <c r="W646" s="2">
        <v>0.96441258965253007</v>
      </c>
      <c r="X646" s="2">
        <v>0.6605417224187683</v>
      </c>
      <c r="Y646" s="2">
        <v>0.84227715642615575</v>
      </c>
      <c r="Z646" s="2">
        <v>0.77084018962123158</v>
      </c>
      <c r="AA646" s="2">
        <v>0.95894030366963445</v>
      </c>
      <c r="AB646" s="2">
        <v>1.0291932567455757</v>
      </c>
      <c r="AC646" s="2">
        <v>1.1373551288309127</v>
      </c>
      <c r="AD646" s="2">
        <v>0.9836823356344454</v>
      </c>
      <c r="AE646" s="2">
        <v>0.97750460266546901</v>
      </c>
      <c r="AF646" s="2">
        <v>1.1248489163829454</v>
      </c>
      <c r="AG646" s="2">
        <v>1.0144194199548699</v>
      </c>
      <c r="AH646" s="2">
        <v>0.76239672290625971</v>
      </c>
      <c r="AI646" s="2">
        <v>0.7415082290544277</v>
      </c>
      <c r="AJ646" s="2">
        <v>0.93349204559495302</v>
      </c>
      <c r="AK646" s="2">
        <v>0.86405940164227346</v>
      </c>
      <c r="AL646" s="2">
        <v>1.0092437322054677</v>
      </c>
      <c r="AM646" s="2">
        <v>1.0918473662550114</v>
      </c>
      <c r="AN646" s="2">
        <v>0.93611935790069112</v>
      </c>
      <c r="AO646" s="2">
        <v>0.92190444030295871</v>
      </c>
      <c r="AP646" s="2">
        <v>0.9928623775174803</v>
      </c>
      <c r="AQ646" s="2">
        <v>1.114269805188024</v>
      </c>
      <c r="AR646" s="2">
        <v>0.94348785988102646</v>
      </c>
      <c r="AS646" s="2">
        <v>0.95350925875999304</v>
      </c>
      <c r="AT646" s="2">
        <v>1.2900979806750545</v>
      </c>
      <c r="AU646" s="2">
        <v>0.98857464785445914</v>
      </c>
      <c r="AV646" s="2">
        <v>1.1420519617323959</v>
      </c>
      <c r="AW646" s="2">
        <f t="shared" si="70"/>
        <v>0.88213044393279783</v>
      </c>
      <c r="AX646" s="2">
        <f t="shared" si="71"/>
        <v>0.97902834583136522</v>
      </c>
      <c r="AY646" s="28">
        <f t="shared" si="72"/>
        <v>0.90102645923261371</v>
      </c>
      <c r="AZ646" s="28">
        <f t="shared" si="73"/>
        <v>8.3955463112810214E-2</v>
      </c>
      <c r="BA646" s="28">
        <f t="shared" si="74"/>
        <v>-0.1503586225409011</v>
      </c>
      <c r="BB646" s="28">
        <f t="shared" si="75"/>
        <v>1.0759510383877378</v>
      </c>
      <c r="BC646" s="29" t="str">
        <f t="shared" si="76"/>
        <v/>
      </c>
      <c r="BD646" s="2" t="s">
        <v>6591</v>
      </c>
      <c r="BE646" s="2" t="s">
        <v>5994</v>
      </c>
      <c r="BF646" s="2" t="s">
        <v>5994</v>
      </c>
      <c r="BG646" s="2" t="s">
        <v>7882</v>
      </c>
      <c r="BH646" s="2" t="s">
        <v>5994</v>
      </c>
      <c r="BI646" s="2" t="s">
        <v>9273</v>
      </c>
      <c r="BJ646" s="2" t="s">
        <v>5994</v>
      </c>
      <c r="BK646" s="2" t="s">
        <v>5994</v>
      </c>
      <c r="BL646" s="2" t="s">
        <v>5994</v>
      </c>
      <c r="BM646" s="2" t="s">
        <v>12360</v>
      </c>
      <c r="BN646" s="2" t="s">
        <v>13376</v>
      </c>
      <c r="BO646" s="2" t="s">
        <v>14497</v>
      </c>
      <c r="BP646" s="2" t="s">
        <v>15763</v>
      </c>
      <c r="BQ646" s="2" t="s">
        <v>16834</v>
      </c>
      <c r="BR646" s="2" t="s">
        <v>18212</v>
      </c>
      <c r="BS646" s="2"/>
      <c r="BT646" s="2"/>
      <c r="BU646" s="2"/>
      <c r="BV646" s="2"/>
      <c r="BW646" s="2"/>
      <c r="BX646" s="2"/>
      <c r="BY646" s="2"/>
      <c r="BZ646" s="2"/>
      <c r="CA646" s="2"/>
      <c r="CB646" s="2"/>
      <c r="CC646" s="2"/>
      <c r="CD646" s="2"/>
      <c r="CE646" s="2"/>
    </row>
    <row r="647" spans="1:83" x14ac:dyDescent="0.2">
      <c r="A647" s="1">
        <v>198</v>
      </c>
      <c r="B647" s="1">
        <v>198</v>
      </c>
      <c r="C647" s="2" t="s">
        <v>6</v>
      </c>
      <c r="D647" s="2" t="s">
        <v>1067</v>
      </c>
      <c r="E647" s="2" t="s">
        <v>3078</v>
      </c>
      <c r="F647" s="2" t="s">
        <v>4550</v>
      </c>
      <c r="G647" s="2"/>
      <c r="H647" s="2"/>
      <c r="I647" s="2" t="s">
        <v>5979</v>
      </c>
      <c r="J647" s="2" t="s">
        <v>6009</v>
      </c>
      <c r="K647" s="2" t="s">
        <v>5994</v>
      </c>
      <c r="L647" s="2" t="s">
        <v>5994</v>
      </c>
      <c r="M647" s="2" t="s">
        <v>1068</v>
      </c>
      <c r="N647" s="2">
        <v>4</v>
      </c>
      <c r="O647" s="2">
        <v>242</v>
      </c>
      <c r="P647" s="2">
        <v>6</v>
      </c>
      <c r="Q647" s="2">
        <v>0.96413796915087357</v>
      </c>
      <c r="R647" s="2">
        <v>1.0930263753581881</v>
      </c>
      <c r="S647" s="2">
        <v>0.79153847503554731</v>
      </c>
      <c r="T647" s="2">
        <v>0.77533730325558425</v>
      </c>
      <c r="U647" s="2">
        <v>0.67815864123998026</v>
      </c>
      <c r="V647" s="2">
        <v>1.0063767944950297</v>
      </c>
      <c r="W647" s="2">
        <v>0.9233705927627186</v>
      </c>
      <c r="X647" s="2">
        <v>0.55978976003932401</v>
      </c>
      <c r="Y647" s="2">
        <v>1.3304263567017858</v>
      </c>
      <c r="Z647" s="2">
        <v>0.89434066724835315</v>
      </c>
      <c r="AA647" s="2">
        <v>1.0924858102658681</v>
      </c>
      <c r="AB647" s="2">
        <v>1.8510870222808473</v>
      </c>
      <c r="AC647" s="2">
        <v>1.1610492347711356</v>
      </c>
      <c r="AD647" s="2">
        <v>0.97971050598554865</v>
      </c>
      <c r="AE647" s="2">
        <v>1.1429521538780243</v>
      </c>
      <c r="AF647" s="2">
        <v>1.1980029281930589</v>
      </c>
      <c r="AG647" s="2">
        <v>1.1005218992752646</v>
      </c>
      <c r="AH647" s="2">
        <v>0.77585238828080083</v>
      </c>
      <c r="AI647" s="2">
        <v>0.76638322692720817</v>
      </c>
      <c r="AJ647" s="2">
        <v>1.0491217299260611</v>
      </c>
      <c r="AK647" s="2">
        <v>1.0231586439692946</v>
      </c>
      <c r="AL647" s="2">
        <v>1.1000119021042323</v>
      </c>
      <c r="AM647" s="2">
        <v>1.3648350112127112</v>
      </c>
      <c r="AN647" s="2">
        <v>1.1786870124468924</v>
      </c>
      <c r="AO647" s="2">
        <v>1.1347181652857701</v>
      </c>
      <c r="AP647" s="2">
        <v>1.9427633278974688</v>
      </c>
      <c r="AQ647" s="2">
        <v>1.3429779446477805</v>
      </c>
      <c r="AR647" s="2">
        <v>0.96090044665030461</v>
      </c>
      <c r="AS647" s="2">
        <v>1.6686117233676259</v>
      </c>
      <c r="AT647" s="2">
        <v>1.0286933076444784</v>
      </c>
      <c r="AU647" s="2">
        <v>0.87309812684836818</v>
      </c>
      <c r="AV647" s="2">
        <v>0.97343139141896173</v>
      </c>
      <c r="AW647" s="2">
        <f t="shared" si="70"/>
        <v>1.0319007347021842</v>
      </c>
      <c r="AX647" s="2">
        <f t="shared" si="71"/>
        <v>1.1455496232418638</v>
      </c>
      <c r="AY647" s="28">
        <f t="shared" si="72"/>
        <v>0.900790951143559</v>
      </c>
      <c r="AZ647" s="28">
        <f t="shared" si="73"/>
        <v>0.30162271163780674</v>
      </c>
      <c r="BA647" s="28">
        <f t="shared" si="74"/>
        <v>-0.15073575992690558</v>
      </c>
      <c r="BB647" s="28">
        <f t="shared" si="75"/>
        <v>0.52053595999187918</v>
      </c>
      <c r="BC647" s="29" t="str">
        <f t="shared" si="76"/>
        <v/>
      </c>
      <c r="BD647" s="2" t="s">
        <v>6527</v>
      </c>
      <c r="BE647" s="2" t="s">
        <v>5994</v>
      </c>
      <c r="BF647" s="2" t="s">
        <v>5994</v>
      </c>
      <c r="BG647" s="2" t="s">
        <v>7804</v>
      </c>
      <c r="BH647" s="2" t="s">
        <v>5994</v>
      </c>
      <c r="BI647" s="2" t="s">
        <v>9236</v>
      </c>
      <c r="BJ647" s="2" t="s">
        <v>9982</v>
      </c>
      <c r="BK647" s="2" t="s">
        <v>10592</v>
      </c>
      <c r="BL647" s="2" t="s">
        <v>11079</v>
      </c>
      <c r="BM647" s="2" t="s">
        <v>12296</v>
      </c>
      <c r="BN647" s="2" t="s">
        <v>13287</v>
      </c>
      <c r="BO647" s="2" t="s">
        <v>14436</v>
      </c>
      <c r="BP647" s="2" t="s">
        <v>15680</v>
      </c>
      <c r="BQ647" s="2" t="s">
        <v>16754</v>
      </c>
      <c r="BR647" s="2" t="s">
        <v>18170</v>
      </c>
      <c r="BS647" s="2"/>
      <c r="BT647" s="2"/>
      <c r="BU647" s="2"/>
      <c r="BV647" s="2"/>
      <c r="BW647" s="2"/>
      <c r="BX647" s="2"/>
      <c r="BY647" s="2"/>
      <c r="BZ647" s="2"/>
      <c r="CA647" s="2"/>
      <c r="CB647" s="2"/>
      <c r="CC647" s="2"/>
      <c r="CD647" s="2"/>
      <c r="CE647" s="2"/>
    </row>
    <row r="648" spans="1:83" x14ac:dyDescent="0.2">
      <c r="A648" s="1">
        <v>83</v>
      </c>
      <c r="B648" s="1">
        <v>83</v>
      </c>
      <c r="C648" s="2" t="s">
        <v>6</v>
      </c>
      <c r="D648" s="2" t="s">
        <v>189</v>
      </c>
      <c r="E648" s="2" t="s">
        <v>3685</v>
      </c>
      <c r="F648" s="2" t="s">
        <v>5156</v>
      </c>
      <c r="G648" s="2"/>
      <c r="H648" s="2"/>
      <c r="I648" s="2" t="s">
        <v>5993</v>
      </c>
      <c r="J648" s="2" t="s">
        <v>6072</v>
      </c>
      <c r="K648" s="2" t="s">
        <v>6025</v>
      </c>
      <c r="L648" s="2" t="s">
        <v>5994</v>
      </c>
      <c r="M648" s="2" t="s">
        <v>190</v>
      </c>
      <c r="N648" s="2">
        <v>69</v>
      </c>
      <c r="O648" s="2">
        <v>2541</v>
      </c>
      <c r="P648" s="2">
        <v>202</v>
      </c>
      <c r="Q648" s="2">
        <v>0.9722703813069089</v>
      </c>
      <c r="R648" s="2">
        <v>0.61729943179325786</v>
      </c>
      <c r="S648" s="2">
        <v>0.87725171852600592</v>
      </c>
      <c r="T648" s="2">
        <v>0.76600241306254468</v>
      </c>
      <c r="U648" s="2">
        <v>0.99184264415619705</v>
      </c>
      <c r="V648" s="2">
        <v>0.86867138556210466</v>
      </c>
      <c r="W648" s="2">
        <v>0.58654959483602531</v>
      </c>
      <c r="X648" s="2">
        <v>0.6492783001607807</v>
      </c>
      <c r="Y648" s="2">
        <v>0.90066195231878243</v>
      </c>
      <c r="Z648" s="2">
        <v>0.78727663046303065</v>
      </c>
      <c r="AA648" s="2">
        <v>1.7277000881401527</v>
      </c>
      <c r="AB648" s="2">
        <v>0.64406771464355506</v>
      </c>
      <c r="AC648" s="2">
        <v>0.95993186357710336</v>
      </c>
      <c r="AD648" s="2">
        <v>1.5688997839563992</v>
      </c>
      <c r="AE648" s="2">
        <v>0.91826343075795558</v>
      </c>
      <c r="AF648" s="2">
        <v>1.2359864913336789</v>
      </c>
      <c r="AG648" s="2">
        <v>1.4160311402987447</v>
      </c>
      <c r="AH648" s="2">
        <v>0.62840554307273799</v>
      </c>
      <c r="AI648" s="2">
        <v>0.86984816938009724</v>
      </c>
      <c r="AJ648" s="2">
        <v>0.76969629432499731</v>
      </c>
      <c r="AK648" s="2">
        <v>0.69761542169518265</v>
      </c>
      <c r="AL648" s="2">
        <v>0.7482811204971439</v>
      </c>
      <c r="AM648" s="2">
        <v>0.90365611191964512</v>
      </c>
      <c r="AN648" s="2">
        <v>1.4612580026556947</v>
      </c>
      <c r="AO648" s="2">
        <v>2.7490585529693465</v>
      </c>
      <c r="AP648" s="2">
        <v>1.0511248021276351</v>
      </c>
      <c r="AQ648" s="2">
        <v>1.0797934332303238</v>
      </c>
      <c r="AR648" s="2">
        <v>1.1612434382605967</v>
      </c>
      <c r="AS648" s="2">
        <v>1.3539180257621326</v>
      </c>
      <c r="AT648" s="2">
        <v>0.79759605629163044</v>
      </c>
      <c r="AU648" s="2">
        <v>0.91419523772964939</v>
      </c>
      <c r="AV648" s="2">
        <v>0.96702244084129985</v>
      </c>
      <c r="AW648" s="2">
        <f t="shared" si="70"/>
        <v>0.96988146852313095</v>
      </c>
      <c r="AX648" s="2">
        <f t="shared" si="71"/>
        <v>1.0768475100505408</v>
      </c>
      <c r="AY648" s="28">
        <f t="shared" si="72"/>
        <v>0.90066741991873156</v>
      </c>
      <c r="AZ648" s="28">
        <f t="shared" si="73"/>
        <v>0.48807732396091941</v>
      </c>
      <c r="BA648" s="28">
        <f t="shared" si="74"/>
        <v>-0.15093361949290571</v>
      </c>
      <c r="BB648" s="28">
        <f t="shared" si="75"/>
        <v>0.31151136916669347</v>
      </c>
      <c r="BC648" s="29" t="str">
        <f t="shared" si="76"/>
        <v/>
      </c>
      <c r="BD648" s="2" t="s">
        <v>7053</v>
      </c>
      <c r="BE648" s="2" t="s">
        <v>5994</v>
      </c>
      <c r="BF648" s="2" t="s">
        <v>5994</v>
      </c>
      <c r="BG648" s="2" t="s">
        <v>8406</v>
      </c>
      <c r="BH648" s="2" t="s">
        <v>5994</v>
      </c>
      <c r="BI648" s="2" t="s">
        <v>9740</v>
      </c>
      <c r="BJ648" s="2" t="s">
        <v>5994</v>
      </c>
      <c r="BK648" s="2" t="s">
        <v>5994</v>
      </c>
      <c r="BL648" s="2" t="s">
        <v>11614</v>
      </c>
      <c r="BM648" s="2" t="s">
        <v>12829</v>
      </c>
      <c r="BN648" s="2" t="s">
        <v>13855</v>
      </c>
      <c r="BO648" s="2" t="s">
        <v>14938</v>
      </c>
      <c r="BP648" s="2" t="s">
        <v>16253</v>
      </c>
      <c r="BQ648" s="2" t="s">
        <v>17370</v>
      </c>
      <c r="BR648" s="2" t="s">
        <v>18576</v>
      </c>
      <c r="BS648" s="2"/>
      <c r="BT648" s="2"/>
      <c r="BU648" s="2"/>
      <c r="BV648" s="2"/>
      <c r="BW648" s="2"/>
      <c r="BX648" s="2"/>
      <c r="BY648" s="2"/>
      <c r="BZ648" s="2"/>
      <c r="CA648" s="2"/>
      <c r="CB648" s="2"/>
      <c r="CC648" s="2"/>
      <c r="CD648" s="2"/>
      <c r="CE648" s="2"/>
    </row>
    <row r="649" spans="1:83" x14ac:dyDescent="0.2">
      <c r="A649" s="1">
        <v>76</v>
      </c>
      <c r="B649" s="1">
        <v>76</v>
      </c>
      <c r="C649" s="2" t="s">
        <v>6</v>
      </c>
      <c r="D649" s="2" t="s">
        <v>537</v>
      </c>
      <c r="E649" s="2" t="s">
        <v>3857</v>
      </c>
      <c r="F649" s="2" t="s">
        <v>5329</v>
      </c>
      <c r="G649" s="2"/>
      <c r="H649" s="2"/>
      <c r="I649" s="2" t="s">
        <v>5994</v>
      </c>
      <c r="J649" s="2" t="s">
        <v>5994</v>
      </c>
      <c r="K649" s="2" t="s">
        <v>5994</v>
      </c>
      <c r="L649" s="2" t="s">
        <v>5994</v>
      </c>
      <c r="M649" s="2" t="s">
        <v>538</v>
      </c>
      <c r="N649" s="2">
        <v>14</v>
      </c>
      <c r="O649" s="2">
        <v>667</v>
      </c>
      <c r="P649" s="2">
        <v>27</v>
      </c>
      <c r="Q649" s="2">
        <v>1.1253130381916381</v>
      </c>
      <c r="R649" s="2">
        <v>0.95231288254462088</v>
      </c>
      <c r="S649" s="2">
        <v>1.1198210754756019</v>
      </c>
      <c r="T649" s="2">
        <v>1.1693797014433793</v>
      </c>
      <c r="U649" s="2">
        <v>1.1229000146245471</v>
      </c>
      <c r="V649" s="2">
        <v>1.0362944732917931</v>
      </c>
      <c r="W649" s="2">
        <v>0.91486650716669538</v>
      </c>
      <c r="X649" s="2">
        <v>0.79611802286585087</v>
      </c>
      <c r="Y649" s="2">
        <v>1.1129362371031764</v>
      </c>
      <c r="Z649" s="2">
        <v>0.88052264925278478</v>
      </c>
      <c r="AA649" s="2">
        <v>1.8122420057699338</v>
      </c>
      <c r="AB649" s="2">
        <v>0.84293591260303102</v>
      </c>
      <c r="AC649" s="2">
        <v>1.0868186090466045</v>
      </c>
      <c r="AD649" s="2">
        <v>1.7930746633280323</v>
      </c>
      <c r="AE649" s="2">
        <v>0.99864798614734962</v>
      </c>
      <c r="AF649" s="2">
        <v>1.4202618655551082</v>
      </c>
      <c r="AG649" s="2">
        <v>1.4839886211076572</v>
      </c>
      <c r="AH649" s="2">
        <v>0.99075986071828581</v>
      </c>
      <c r="AI649" s="2">
        <v>1.0162048301986197</v>
      </c>
      <c r="AJ649" s="2">
        <v>1.0229648217596221</v>
      </c>
      <c r="AK649" s="2">
        <v>0.96737116880900476</v>
      </c>
      <c r="AL649" s="2">
        <v>1.0271187488446321</v>
      </c>
      <c r="AM649" s="2">
        <v>1.0378939563171976</v>
      </c>
      <c r="AN649" s="2">
        <v>1.6140329071440482</v>
      </c>
      <c r="AO649" s="2">
        <v>3.3971043674616239</v>
      </c>
      <c r="AP649" s="2">
        <v>1.1028768601225281</v>
      </c>
      <c r="AQ649" s="2">
        <v>1.2446929289579334</v>
      </c>
      <c r="AR649" s="2">
        <v>1.4705051150919881</v>
      </c>
      <c r="AS649" s="2">
        <v>1.4221012484946358</v>
      </c>
      <c r="AT649" s="2">
        <v>0.82136230544726885</v>
      </c>
      <c r="AU649" s="2">
        <v>1.0877357472725357</v>
      </c>
      <c r="AV649" s="2">
        <v>1.0462226685066716</v>
      </c>
      <c r="AW649" s="2">
        <f t="shared" si="70"/>
        <v>1.1569667215010473</v>
      </c>
      <c r="AX649" s="2">
        <f t="shared" si="71"/>
        <v>1.2845965023431065</v>
      </c>
      <c r="AY649" s="28">
        <f t="shared" si="72"/>
        <v>0.90064601560936663</v>
      </c>
      <c r="AZ649" s="28">
        <f t="shared" si="73"/>
        <v>0.4580430392197079</v>
      </c>
      <c r="BA649" s="28">
        <f t="shared" si="74"/>
        <v>-0.15096790546487129</v>
      </c>
      <c r="BB649" s="28">
        <f t="shared" si="75"/>
        <v>0.3390937123510856</v>
      </c>
      <c r="BC649" s="29" t="str">
        <f t="shared" si="76"/>
        <v/>
      </c>
      <c r="BD649" s="2" t="s">
        <v>7198</v>
      </c>
      <c r="BE649" s="2" t="s">
        <v>5994</v>
      </c>
      <c r="BF649" s="2" t="s">
        <v>5994</v>
      </c>
      <c r="BG649" s="2" t="s">
        <v>8576</v>
      </c>
      <c r="BH649" s="2" t="s">
        <v>5994</v>
      </c>
      <c r="BI649" s="2" t="s">
        <v>9250</v>
      </c>
      <c r="BJ649" s="2" t="s">
        <v>10073</v>
      </c>
      <c r="BK649" s="2" t="s">
        <v>10907</v>
      </c>
      <c r="BL649" s="2" t="s">
        <v>11771</v>
      </c>
      <c r="BM649" s="2" t="s">
        <v>12986</v>
      </c>
      <c r="BN649" s="2" t="s">
        <v>14008</v>
      </c>
      <c r="BO649" s="2" t="s">
        <v>15095</v>
      </c>
      <c r="BP649" s="2" t="s">
        <v>15841</v>
      </c>
      <c r="BQ649" s="2" t="s">
        <v>17543</v>
      </c>
      <c r="BR649" s="2" t="s">
        <v>18685</v>
      </c>
      <c r="BS649" s="2"/>
      <c r="BT649" s="2"/>
      <c r="BU649" s="2"/>
      <c r="BV649" s="2"/>
      <c r="BW649" s="2"/>
      <c r="BX649" s="2"/>
      <c r="BY649" s="2"/>
      <c r="BZ649" s="2"/>
      <c r="CA649" s="2"/>
      <c r="CB649" s="2"/>
      <c r="CC649" s="2"/>
      <c r="CD649" s="2"/>
      <c r="CE649" s="2"/>
    </row>
    <row r="650" spans="1:83" x14ac:dyDescent="0.2">
      <c r="A650" s="1">
        <v>43</v>
      </c>
      <c r="B650" s="1">
        <v>43</v>
      </c>
      <c r="C650" s="2" t="s">
        <v>6</v>
      </c>
      <c r="D650" s="2" t="s">
        <v>167</v>
      </c>
      <c r="E650" s="2" t="s">
        <v>3030</v>
      </c>
      <c r="F650" s="2" t="s">
        <v>4502</v>
      </c>
      <c r="G650" s="2"/>
      <c r="H650" s="2"/>
      <c r="I650" s="2" t="s">
        <v>5977</v>
      </c>
      <c r="J650" s="2" t="s">
        <v>5996</v>
      </c>
      <c r="K650" s="2" t="s">
        <v>6069</v>
      </c>
      <c r="L650" s="2" t="s">
        <v>5994</v>
      </c>
      <c r="M650" s="2" t="s">
        <v>168</v>
      </c>
      <c r="N650" s="2">
        <v>5</v>
      </c>
      <c r="O650" s="2">
        <v>375</v>
      </c>
      <c r="P650" s="2">
        <v>249</v>
      </c>
      <c r="Q650" s="2">
        <v>1.13285769206972</v>
      </c>
      <c r="R650" s="2">
        <v>0.68818238046512958</v>
      </c>
      <c r="S650" s="2">
        <v>1.0080622900308878</v>
      </c>
      <c r="T650" s="2">
        <v>0.94804576666120088</v>
      </c>
      <c r="U650" s="2">
        <v>1.0950949035132549</v>
      </c>
      <c r="V650" s="2">
        <v>0.93997604667647727</v>
      </c>
      <c r="W650" s="2">
        <v>0.72350581598163977</v>
      </c>
      <c r="X650" s="2">
        <v>0.82681752946507481</v>
      </c>
      <c r="Y650" s="2">
        <v>0.98513042104511195</v>
      </c>
      <c r="Z650" s="2">
        <v>0.9099919889499557</v>
      </c>
      <c r="AA650" s="2">
        <v>2.1729207329397777</v>
      </c>
      <c r="AB650" s="2">
        <v>0.73128836911322614</v>
      </c>
      <c r="AC650" s="2">
        <v>1.1942033305221065</v>
      </c>
      <c r="AD650" s="2">
        <v>1.5865162843744902</v>
      </c>
      <c r="AE650" s="2">
        <v>0.92045132856444556</v>
      </c>
      <c r="AF650" s="2">
        <v>1.3341282194472155</v>
      </c>
      <c r="AG650" s="2">
        <v>1.5435616525100784</v>
      </c>
      <c r="AH650" s="2">
        <v>0.80175347180814616</v>
      </c>
      <c r="AI650" s="2">
        <v>1.0466851566496571</v>
      </c>
      <c r="AJ650" s="2">
        <v>0.80432855725261443</v>
      </c>
      <c r="AK650" s="2">
        <v>0.84725496331803707</v>
      </c>
      <c r="AL650" s="2">
        <v>0.78695384139302904</v>
      </c>
      <c r="AM650" s="2">
        <v>0.90588282960728084</v>
      </c>
      <c r="AN650" s="2">
        <v>1.5237120159371353</v>
      </c>
      <c r="AO650" s="2">
        <v>3.2667107984390245</v>
      </c>
      <c r="AP650" s="2">
        <v>1.1379313091336782</v>
      </c>
      <c r="AQ650" s="2">
        <v>1.3810221789741028</v>
      </c>
      <c r="AR650" s="2">
        <v>1.2670211485696095</v>
      </c>
      <c r="AS650" s="2">
        <v>1.8305406139166873</v>
      </c>
      <c r="AT650" s="2">
        <v>0.76712822844743689</v>
      </c>
      <c r="AU650" s="2">
        <v>1.0004308240675124</v>
      </c>
      <c r="AV650" s="2">
        <v>0.9976090497148874</v>
      </c>
      <c r="AW650" s="2">
        <f t="shared" si="70"/>
        <v>1.1023961619017524</v>
      </c>
      <c r="AX650" s="2">
        <f t="shared" si="71"/>
        <v>1.2243309991485893</v>
      </c>
      <c r="AY650" s="28">
        <f t="shared" si="72"/>
        <v>0.90040696728937553</v>
      </c>
      <c r="AZ650" s="28">
        <f t="shared" si="73"/>
        <v>0.51285981227395738</v>
      </c>
      <c r="BA650" s="28">
        <f t="shared" si="74"/>
        <v>-0.15135087457359134</v>
      </c>
      <c r="BB650" s="28">
        <f t="shared" si="75"/>
        <v>0.2900013309429495</v>
      </c>
      <c r="BC650" s="29" t="str">
        <f t="shared" si="76"/>
        <v/>
      </c>
      <c r="BD650" s="2" t="s">
        <v>3030</v>
      </c>
      <c r="BE650" s="2">
        <v>5</v>
      </c>
      <c r="BF650" s="2">
        <v>93</v>
      </c>
      <c r="BG650" s="2" t="s">
        <v>7756</v>
      </c>
      <c r="BH650" s="2" t="s">
        <v>5994</v>
      </c>
      <c r="BI650" s="2" t="s">
        <v>9199</v>
      </c>
      <c r="BJ650" s="2" t="s">
        <v>9951</v>
      </c>
      <c r="BK650" s="2" t="s">
        <v>10574</v>
      </c>
      <c r="BL650" s="2" t="s">
        <v>11045</v>
      </c>
      <c r="BM650" s="2" t="s">
        <v>12254</v>
      </c>
      <c r="BN650" s="2" t="s">
        <v>13233</v>
      </c>
      <c r="BO650" s="2" t="s">
        <v>19615</v>
      </c>
      <c r="BP650" s="2" t="s">
        <v>15635</v>
      </c>
      <c r="BQ650" s="2" t="s">
        <v>16706</v>
      </c>
      <c r="BR650" s="2" t="s">
        <v>18118</v>
      </c>
      <c r="BS650" s="2"/>
      <c r="BT650" s="2"/>
      <c r="BU650" s="2"/>
      <c r="BV650" s="2"/>
      <c r="BW650" s="2"/>
      <c r="BX650" s="2"/>
      <c r="BY650" s="2"/>
      <c r="BZ650" s="2"/>
      <c r="CA650" s="2"/>
      <c r="CB650" s="2"/>
      <c r="CC650" s="2"/>
      <c r="CD650" s="2"/>
      <c r="CE650" s="2"/>
    </row>
    <row r="651" spans="1:83" x14ac:dyDescent="0.2">
      <c r="A651" s="1">
        <v>123</v>
      </c>
      <c r="B651" s="1">
        <v>123</v>
      </c>
      <c r="C651" s="2" t="s">
        <v>6</v>
      </c>
      <c r="D651" s="2" t="s">
        <v>735</v>
      </c>
      <c r="E651" s="2" t="s">
        <v>3650</v>
      </c>
      <c r="F651" s="2" t="s">
        <v>5121</v>
      </c>
      <c r="G651" s="2"/>
      <c r="H651" s="2"/>
      <c r="I651" s="2" t="s">
        <v>5982</v>
      </c>
      <c r="J651" s="2" t="s">
        <v>6063</v>
      </c>
      <c r="K651" s="2" t="s">
        <v>5982</v>
      </c>
      <c r="L651" s="2" t="s">
        <v>5994</v>
      </c>
      <c r="M651" s="2" t="s">
        <v>736</v>
      </c>
      <c r="N651" s="2">
        <v>6</v>
      </c>
      <c r="O651" s="2">
        <v>166</v>
      </c>
      <c r="P651" s="2">
        <v>14</v>
      </c>
      <c r="Q651" s="2">
        <v>1.0974288270454882</v>
      </c>
      <c r="R651" s="2">
        <v>0.75515707207232885</v>
      </c>
      <c r="S651" s="2">
        <v>0.95724270661106814</v>
      </c>
      <c r="T651" s="2">
        <v>0.84273707668425968</v>
      </c>
      <c r="U651" s="2">
        <v>1.0202129771825899</v>
      </c>
      <c r="V651" s="2">
        <v>0.67203892792698994</v>
      </c>
      <c r="W651" s="2">
        <v>0.73852905779184908</v>
      </c>
      <c r="X651" s="2">
        <v>0.73626249470461158</v>
      </c>
      <c r="Y651" s="2">
        <v>0.9166527508857143</v>
      </c>
      <c r="Z651" s="2">
        <v>0.84462091490643432</v>
      </c>
      <c r="AA651" s="2">
        <v>1.391381541646862</v>
      </c>
      <c r="AB651" s="2">
        <v>0.77125508706189372</v>
      </c>
      <c r="AC651" s="2">
        <v>0.74776379573150176</v>
      </c>
      <c r="AD651" s="2">
        <v>1.0574344956175299</v>
      </c>
      <c r="AE651" s="2">
        <v>0.85574281887340886</v>
      </c>
      <c r="AF651" s="2">
        <v>0.90934951740028991</v>
      </c>
      <c r="AG651" s="2">
        <v>1.1110020975466066</v>
      </c>
      <c r="AH651" s="2">
        <v>0.80703269624951601</v>
      </c>
      <c r="AI651" s="2">
        <v>1.0218107976247932</v>
      </c>
      <c r="AJ651" s="2">
        <v>1.0113760738934372</v>
      </c>
      <c r="AK651" s="2">
        <v>1.0287215271911194</v>
      </c>
      <c r="AL651" s="2">
        <v>0.87655131597134994</v>
      </c>
      <c r="AM651" s="2">
        <v>0.95948175155686444</v>
      </c>
      <c r="AN651" s="2">
        <v>1.0606616739544763</v>
      </c>
      <c r="AO651" s="2">
        <v>1.8336634953319686</v>
      </c>
      <c r="AP651" s="2">
        <v>0.89396495944868481</v>
      </c>
      <c r="AQ651" s="2">
        <v>0.88246817441301506</v>
      </c>
      <c r="AR651" s="2">
        <v>0.79386913158615668</v>
      </c>
      <c r="AS651" s="2">
        <v>1.3400261882468811</v>
      </c>
      <c r="AT651" s="2">
        <v>0.7845415454148349</v>
      </c>
      <c r="AU651" s="2">
        <v>0.75329079525818055</v>
      </c>
      <c r="AV651" s="2">
        <v>1.0726353743554806</v>
      </c>
      <c r="AW651" s="2">
        <f t="shared" si="70"/>
        <v>0.90734189174643687</v>
      </c>
      <c r="AX651" s="2">
        <f t="shared" si="71"/>
        <v>1.0080063666997838</v>
      </c>
      <c r="AY651" s="28">
        <f t="shared" si="72"/>
        <v>0.90013508021489708</v>
      </c>
      <c r="AZ651" s="28">
        <f t="shared" si="73"/>
        <v>0.22662987245265087</v>
      </c>
      <c r="BA651" s="28">
        <f t="shared" si="74"/>
        <v>-0.15178657685286542</v>
      </c>
      <c r="BB651" s="28">
        <f t="shared" si="75"/>
        <v>0.64468284563641498</v>
      </c>
      <c r="BC651" s="29" t="str">
        <f t="shared" si="76"/>
        <v/>
      </c>
      <c r="BD651" s="2" t="s">
        <v>7024</v>
      </c>
      <c r="BE651" s="2">
        <v>30</v>
      </c>
      <c r="BF651" s="2">
        <v>62</v>
      </c>
      <c r="BG651" s="2" t="s">
        <v>8371</v>
      </c>
      <c r="BH651" s="2" t="s">
        <v>5994</v>
      </c>
      <c r="BI651" s="2" t="s">
        <v>9717</v>
      </c>
      <c r="BJ651" s="2" t="s">
        <v>10242</v>
      </c>
      <c r="BK651" s="2" t="s">
        <v>5994</v>
      </c>
      <c r="BL651" s="2" t="s">
        <v>11586</v>
      </c>
      <c r="BM651" s="2" t="s">
        <v>12800</v>
      </c>
      <c r="BN651" s="2" t="s">
        <v>13822</v>
      </c>
      <c r="BO651" s="2" t="s">
        <v>14911</v>
      </c>
      <c r="BP651" s="2" t="s">
        <v>16222</v>
      </c>
      <c r="BQ651" s="2" t="s">
        <v>17335</v>
      </c>
      <c r="BR651" s="2" t="s">
        <v>18550</v>
      </c>
      <c r="BS651" s="2"/>
      <c r="BT651" s="2"/>
      <c r="BU651" s="2"/>
      <c r="BV651" s="2"/>
      <c r="BW651" s="2"/>
      <c r="BX651" s="2"/>
      <c r="BY651" s="2"/>
      <c r="BZ651" s="2"/>
      <c r="CA651" s="2"/>
      <c r="CB651" s="2"/>
      <c r="CC651" s="2"/>
      <c r="CD651" s="2"/>
      <c r="CE651" s="2"/>
    </row>
    <row r="652" spans="1:83" x14ac:dyDescent="0.2">
      <c r="A652" s="1">
        <v>21</v>
      </c>
      <c r="B652" s="1">
        <v>21</v>
      </c>
      <c r="C652" s="2" t="s">
        <v>239</v>
      </c>
      <c r="D652" s="2" t="s">
        <v>1127</v>
      </c>
      <c r="E652" s="2" t="s">
        <v>4380</v>
      </c>
      <c r="F652" s="2" t="s">
        <v>5855</v>
      </c>
      <c r="G652" s="2"/>
      <c r="H652" s="2"/>
      <c r="I652" s="2" t="s">
        <v>5994</v>
      </c>
      <c r="J652" s="2" t="s">
        <v>6371</v>
      </c>
      <c r="K652" s="2" t="s">
        <v>5994</v>
      </c>
      <c r="L652" s="2" t="s">
        <v>5994</v>
      </c>
      <c r="M652" s="2" t="s">
        <v>1128</v>
      </c>
      <c r="N652" s="2">
        <v>2</v>
      </c>
      <c r="O652" s="2">
        <v>90</v>
      </c>
      <c r="P652" s="2">
        <v>6</v>
      </c>
      <c r="Q652" s="2">
        <v>0.87182402237686218</v>
      </c>
      <c r="R652" s="2">
        <v>1.0190467742507676</v>
      </c>
      <c r="S652" s="2">
        <v>0.79191142560775518</v>
      </c>
      <c r="T652" s="2">
        <v>0.96215250283294151</v>
      </c>
      <c r="U652" s="2">
        <v>0.90758355387364309</v>
      </c>
      <c r="V652" s="2">
        <v>0.85990508631962737</v>
      </c>
      <c r="W652" s="2">
        <v>0.83088289009855554</v>
      </c>
      <c r="X652" s="2">
        <v>4.2964942966963013</v>
      </c>
      <c r="Y652" s="2">
        <v>1.0706227933712078</v>
      </c>
      <c r="Z652" s="2">
        <v>1.5105387744975591</v>
      </c>
      <c r="AA652" s="2">
        <v>2.7867284300244308</v>
      </c>
      <c r="AB652" s="2">
        <v>1.014638514619397</v>
      </c>
      <c r="AC652" s="2">
        <v>1.173704718188481</v>
      </c>
      <c r="AD652" s="2">
        <v>1.0241985955297657</v>
      </c>
      <c r="AE652" s="2">
        <v>1.1031534377328762</v>
      </c>
      <c r="AF652" s="2">
        <v>1.246936799822743</v>
      </c>
      <c r="AG652" s="2">
        <v>1.417400145097063</v>
      </c>
      <c r="AH652" s="2">
        <v>3.6161444268439165</v>
      </c>
      <c r="AI652" s="2">
        <v>2.0189746589511364</v>
      </c>
      <c r="AJ652" s="2">
        <v>0.75771450068445112</v>
      </c>
      <c r="AK652" s="2">
        <v>1.1462035947998963</v>
      </c>
      <c r="AL652" s="2">
        <v>0.98341886117246347</v>
      </c>
      <c r="AM652" s="2">
        <v>0.91061647165076387</v>
      </c>
      <c r="AN652" s="2">
        <v>0.96989390393778085</v>
      </c>
      <c r="AO652" s="2">
        <v>1.6527890307287529</v>
      </c>
      <c r="AP652" s="2">
        <v>0.77539196776068509</v>
      </c>
      <c r="AQ652" s="2">
        <v>0.84298455252184201</v>
      </c>
      <c r="AR652" s="2">
        <v>1.3504725894924716</v>
      </c>
      <c r="AS652" s="2">
        <v>3.3720309366920866</v>
      </c>
      <c r="AT652" s="2">
        <v>0.84189765893116486</v>
      </c>
      <c r="AU652" s="2">
        <v>1.8060817608487245</v>
      </c>
      <c r="AV652" s="2">
        <v>1.3961847484171637</v>
      </c>
      <c r="AW652" s="2">
        <f t="shared" si="70"/>
        <v>1.346336632996469</v>
      </c>
      <c r="AX652" s="2">
        <f t="shared" si="71"/>
        <v>1.4960533108955534</v>
      </c>
      <c r="AY652" s="28">
        <f t="shared" si="72"/>
        <v>0.89992557296673981</v>
      </c>
      <c r="AZ652" s="28">
        <f t="shared" si="73"/>
        <v>0.64027987727042035</v>
      </c>
      <c r="BA652" s="28">
        <f t="shared" si="74"/>
        <v>-0.15212240450264752</v>
      </c>
      <c r="BB652" s="28">
        <f t="shared" si="75"/>
        <v>0.1936301469775559</v>
      </c>
      <c r="BC652" s="29" t="str">
        <f t="shared" si="76"/>
        <v/>
      </c>
      <c r="BD652" s="2" t="s">
        <v>7651</v>
      </c>
      <c r="BE652" s="2" t="s">
        <v>5994</v>
      </c>
      <c r="BF652" s="2" t="s">
        <v>5994</v>
      </c>
      <c r="BG652" s="2" t="s">
        <v>9050</v>
      </c>
      <c r="BH652" s="2" t="s">
        <v>5994</v>
      </c>
      <c r="BI652" s="2" t="s">
        <v>5994</v>
      </c>
      <c r="BJ652" s="2" t="s">
        <v>5994</v>
      </c>
      <c r="BK652" s="2" t="s">
        <v>5994</v>
      </c>
      <c r="BL652" s="2" t="s">
        <v>12178</v>
      </c>
      <c r="BM652" s="2" t="s">
        <v>6371</v>
      </c>
      <c r="BN652" s="2" t="s">
        <v>14351</v>
      </c>
      <c r="BO652" s="2" t="s">
        <v>15546</v>
      </c>
      <c r="BP652" s="2" t="s">
        <v>16663</v>
      </c>
      <c r="BQ652" s="2" t="s">
        <v>18023</v>
      </c>
      <c r="BR652" s="2" t="s">
        <v>18998</v>
      </c>
      <c r="BS652" s="2"/>
      <c r="BT652" s="2"/>
      <c r="BU652" s="2"/>
      <c r="BV652" s="2"/>
      <c r="BW652" s="2"/>
      <c r="BX652" s="2"/>
      <c r="BY652" s="2"/>
      <c r="BZ652" s="2"/>
      <c r="CA652" s="2"/>
      <c r="CB652" s="2"/>
      <c r="CC652" s="2"/>
      <c r="CD652" s="2"/>
      <c r="CE652" s="2"/>
    </row>
    <row r="653" spans="1:83" x14ac:dyDescent="0.2">
      <c r="A653" s="1">
        <v>292</v>
      </c>
      <c r="B653" s="1">
        <v>292</v>
      </c>
      <c r="C653" s="2" t="s">
        <v>6</v>
      </c>
      <c r="D653" s="2" t="s">
        <v>1287</v>
      </c>
      <c r="E653" s="2" t="s">
        <v>4214</v>
      </c>
      <c r="F653" s="2" t="s">
        <v>5689</v>
      </c>
      <c r="G653" s="2"/>
      <c r="H653" s="2"/>
      <c r="I653" s="2" t="s">
        <v>5994</v>
      </c>
      <c r="J653" s="2" t="s">
        <v>6194</v>
      </c>
      <c r="K653" s="2" t="s">
        <v>5994</v>
      </c>
      <c r="L653" s="2" t="s">
        <v>5994</v>
      </c>
      <c r="M653" s="2" t="s">
        <v>1288</v>
      </c>
      <c r="N653" s="2">
        <v>2</v>
      </c>
      <c r="O653" s="2">
        <v>246</v>
      </c>
      <c r="P653" s="2">
        <v>5</v>
      </c>
      <c r="Q653" s="2">
        <v>0.7885871326381928</v>
      </c>
      <c r="R653" s="2">
        <v>0.98724901246973262</v>
      </c>
      <c r="S653" s="2">
        <v>0.67317956545807678</v>
      </c>
      <c r="T653" s="2">
        <v>0.81061546097608084</v>
      </c>
      <c r="U653" s="2">
        <v>0.89578764397544985</v>
      </c>
      <c r="V653" s="2">
        <v>0.87582529858462077</v>
      </c>
      <c r="W653" s="2">
        <v>0.82976433219596568</v>
      </c>
      <c r="X653" s="2">
        <v>0.5936321485669771</v>
      </c>
      <c r="Y653" s="2">
        <v>1.1203041262753901</v>
      </c>
      <c r="Z653" s="2">
        <v>0.79195660788767885</v>
      </c>
      <c r="AA653" s="2">
        <v>0.92223495032170399</v>
      </c>
      <c r="AB653" s="2">
        <v>1.0071557803974605</v>
      </c>
      <c r="AC653" s="2">
        <v>1.2253499830915353</v>
      </c>
      <c r="AD653" s="2">
        <v>0.91569211571728593</v>
      </c>
      <c r="AE653" s="2">
        <v>0.67750593211379617</v>
      </c>
      <c r="AF653" s="2">
        <v>1.061443652124721</v>
      </c>
      <c r="AG653" s="2">
        <v>0.9519954666463567</v>
      </c>
      <c r="AH653" s="2">
        <v>1.3325453188165455</v>
      </c>
      <c r="AI653" s="2">
        <v>0.70975080296783788</v>
      </c>
      <c r="AJ653" s="2">
        <v>0.97222538962913174</v>
      </c>
      <c r="AK653" s="2">
        <v>0.79127419520156805</v>
      </c>
      <c r="AL653" s="2">
        <v>0.92702417266285198</v>
      </c>
      <c r="AM653" s="2">
        <v>1.2863718270265603</v>
      </c>
      <c r="AN653" s="2">
        <v>0.72424519648583863</v>
      </c>
      <c r="AO653" s="2">
        <v>0.78181935884811804</v>
      </c>
      <c r="AP653" s="2">
        <v>1.0526560151927937</v>
      </c>
      <c r="AQ653" s="2">
        <v>1.1387884007484783</v>
      </c>
      <c r="AR653" s="2">
        <v>0.94805800108386473</v>
      </c>
      <c r="AS653" s="2">
        <v>0.93874989837448519</v>
      </c>
      <c r="AT653" s="2">
        <v>1.4969526408686631</v>
      </c>
      <c r="AU653" s="2">
        <v>0.67901324082669001</v>
      </c>
      <c r="AV653" s="2">
        <v>1.0621448243849401</v>
      </c>
      <c r="AW653" s="2">
        <f t="shared" si="70"/>
        <v>0.88989877702594267</v>
      </c>
      <c r="AX653" s="2">
        <f t="shared" si="71"/>
        <v>0.98944128554122457</v>
      </c>
      <c r="AY653" s="28">
        <f t="shared" si="72"/>
        <v>0.89939523449253267</v>
      </c>
      <c r="AZ653" s="28">
        <f t="shared" si="73"/>
        <v>0.18125780322467433</v>
      </c>
      <c r="BA653" s="28">
        <f t="shared" si="74"/>
        <v>-0.15297285507901567</v>
      </c>
      <c r="BB653" s="28">
        <f t="shared" si="75"/>
        <v>0.74170328779437922</v>
      </c>
      <c r="BC653" s="29" t="str">
        <f t="shared" si="76"/>
        <v/>
      </c>
      <c r="BD653" s="2" t="s">
        <v>7506</v>
      </c>
      <c r="BE653" s="2" t="s">
        <v>5994</v>
      </c>
      <c r="BF653" s="2" t="s">
        <v>5994</v>
      </c>
      <c r="BG653" s="2" t="s">
        <v>8903</v>
      </c>
      <c r="BH653" s="2" t="s">
        <v>5994</v>
      </c>
      <c r="BI653" s="2" t="s">
        <v>5994</v>
      </c>
      <c r="BJ653" s="2" t="s">
        <v>5994</v>
      </c>
      <c r="BK653" s="2" t="s">
        <v>5994</v>
      </c>
      <c r="BL653" s="2" t="s">
        <v>5994</v>
      </c>
      <c r="BM653" s="2" t="s">
        <v>6194</v>
      </c>
      <c r="BN653" s="2" t="s">
        <v>14276</v>
      </c>
      <c r="BO653" s="2" t="s">
        <v>15421</v>
      </c>
      <c r="BP653" s="2" t="s">
        <v>6175</v>
      </c>
      <c r="BQ653" s="2" t="s">
        <v>17887</v>
      </c>
      <c r="BR653" s="2" t="s">
        <v>18187</v>
      </c>
      <c r="BS653" s="2"/>
      <c r="BT653" s="2"/>
      <c r="BU653" s="2"/>
      <c r="BV653" s="2"/>
      <c r="BW653" s="2"/>
      <c r="BX653" s="2"/>
      <c r="BY653" s="2"/>
      <c r="BZ653" s="2"/>
      <c r="CA653" s="2"/>
      <c r="CB653" s="2"/>
      <c r="CC653" s="2"/>
      <c r="CD653" s="2"/>
      <c r="CE653" s="2"/>
    </row>
    <row r="654" spans="1:83" x14ac:dyDescent="0.2">
      <c r="A654" s="1">
        <v>464</v>
      </c>
      <c r="B654" s="1">
        <v>464</v>
      </c>
      <c r="C654" s="2" t="s">
        <v>239</v>
      </c>
      <c r="D654" s="2" t="s">
        <v>1495</v>
      </c>
      <c r="E654" s="2" t="s">
        <v>3501</v>
      </c>
      <c r="F654" s="2" t="s">
        <v>4972</v>
      </c>
      <c r="G654" s="2"/>
      <c r="H654" s="2"/>
      <c r="I654" s="2" t="s">
        <v>5980</v>
      </c>
      <c r="J654" s="2" t="s">
        <v>6038</v>
      </c>
      <c r="K654" s="2" t="s">
        <v>6072</v>
      </c>
      <c r="L654" s="2" t="s">
        <v>5994</v>
      </c>
      <c r="M654" s="2" t="s">
        <v>1496</v>
      </c>
      <c r="N654" s="2">
        <v>3</v>
      </c>
      <c r="O654" s="2">
        <v>1466</v>
      </c>
      <c r="P654" s="2">
        <v>3</v>
      </c>
      <c r="Q654" s="2">
        <v>0.55637505096905004</v>
      </c>
      <c r="R654" s="2">
        <v>0.68214329617725844</v>
      </c>
      <c r="S654" s="2">
        <v>0.69354940549282096</v>
      </c>
      <c r="T654" s="2">
        <v>0.64746796916369231</v>
      </c>
      <c r="U654" s="2">
        <v>0.54689631204663391</v>
      </c>
      <c r="V654" s="2">
        <v>0.81580702051976584</v>
      </c>
      <c r="W654" s="2">
        <v>0.85908176658839397</v>
      </c>
      <c r="X654" s="2">
        <v>0.50750696063775336</v>
      </c>
      <c r="Y654" s="2">
        <v>0.55782496499636169</v>
      </c>
      <c r="Z654" s="2">
        <v>0.63408845905218558</v>
      </c>
      <c r="AA654" s="2">
        <v>0.76157186498957918</v>
      </c>
      <c r="AB654" s="2">
        <v>0.63111861573533634</v>
      </c>
      <c r="AC654" s="2">
        <v>0.91297640335380337</v>
      </c>
      <c r="AD654" s="2">
        <v>0.85716000220630229</v>
      </c>
      <c r="AE654" s="2">
        <v>1.114386353940612</v>
      </c>
      <c r="AF654" s="2">
        <v>0.85379375613841957</v>
      </c>
      <c r="AG654" s="2">
        <v>0.83135414979170308</v>
      </c>
      <c r="AH654" s="2">
        <v>0.79994790334061017</v>
      </c>
      <c r="AI654" s="2">
        <v>1.0460604778037867</v>
      </c>
      <c r="AJ654" s="2">
        <v>0.58519967885758695</v>
      </c>
      <c r="AK654" s="2">
        <v>0.52227898012082297</v>
      </c>
      <c r="AL654" s="2">
        <v>0.73698391897744653</v>
      </c>
      <c r="AM654" s="2">
        <v>0.7139993107442123</v>
      </c>
      <c r="AN654" s="2">
        <v>1.0256760520515749</v>
      </c>
      <c r="AO654" s="2">
        <v>0.8538589901098339</v>
      </c>
      <c r="AP654" s="2">
        <v>0.84415016024555323</v>
      </c>
      <c r="AQ654" s="2">
        <v>0.91178519574091621</v>
      </c>
      <c r="AR654" s="2">
        <v>0.70488046460466591</v>
      </c>
      <c r="AS654" s="2">
        <v>0.71975640645742844</v>
      </c>
      <c r="AT654" s="2">
        <v>1.0649496045133562</v>
      </c>
      <c r="AU654" s="2">
        <v>0.71808015811138792</v>
      </c>
      <c r="AV654" s="2">
        <v>1.0123955393003954</v>
      </c>
      <c r="AW654" s="2">
        <f t="shared" si="70"/>
        <v>0.73312366775292204</v>
      </c>
      <c r="AX654" s="2">
        <f t="shared" si="71"/>
        <v>0.8173335227319718</v>
      </c>
      <c r="AY654" s="28">
        <f t="shared" si="72"/>
        <v>0.89697002186136354</v>
      </c>
      <c r="AZ654" s="28">
        <f t="shared" si="73"/>
        <v>0.15997354999653191</v>
      </c>
      <c r="BA654" s="28">
        <f t="shared" si="74"/>
        <v>-0.15686832605795137</v>
      </c>
      <c r="BB654" s="28">
        <f t="shared" si="75"/>
        <v>0.79595181759493217</v>
      </c>
      <c r="BC654" s="29" t="str">
        <f t="shared" si="76"/>
        <v/>
      </c>
      <c r="BD654" s="2" t="s">
        <v>6889</v>
      </c>
      <c r="BE654" s="2" t="s">
        <v>5994</v>
      </c>
      <c r="BF654" s="2" t="s">
        <v>5994</v>
      </c>
      <c r="BG654" s="2" t="s">
        <v>8224</v>
      </c>
      <c r="BH654" s="2" t="s">
        <v>5994</v>
      </c>
      <c r="BI654" s="2" t="s">
        <v>9604</v>
      </c>
      <c r="BJ654" s="2" t="s">
        <v>5994</v>
      </c>
      <c r="BK654" s="2" t="s">
        <v>19404</v>
      </c>
      <c r="BL654" s="2" t="s">
        <v>11454</v>
      </c>
      <c r="BM654" s="2" t="s">
        <v>12671</v>
      </c>
      <c r="BN654" s="2" t="s">
        <v>13691</v>
      </c>
      <c r="BO654" s="2" t="s">
        <v>14787</v>
      </c>
      <c r="BP654" s="2" t="s">
        <v>16092</v>
      </c>
      <c r="BQ654" s="2" t="s">
        <v>17183</v>
      </c>
      <c r="BR654" s="2" t="s">
        <v>18455</v>
      </c>
      <c r="BS654" s="2"/>
      <c r="BT654" s="2"/>
      <c r="BU654" s="2"/>
      <c r="BV654" s="2"/>
      <c r="BW654" s="2"/>
      <c r="BX654" s="2"/>
      <c r="BY654" s="2"/>
      <c r="BZ654" s="2"/>
      <c r="CA654" s="2"/>
      <c r="CB654" s="2"/>
      <c r="CC654" s="2"/>
      <c r="CD654" s="2"/>
      <c r="CE654" s="2"/>
    </row>
    <row r="655" spans="1:83" x14ac:dyDescent="0.2">
      <c r="A655" s="1">
        <v>33</v>
      </c>
      <c r="B655" s="1">
        <v>33</v>
      </c>
      <c r="C655" s="2" t="s">
        <v>6</v>
      </c>
      <c r="D655" s="2" t="s">
        <v>1385</v>
      </c>
      <c r="E655" s="2" t="s">
        <v>3081</v>
      </c>
      <c r="F655" s="2" t="s">
        <v>4553</v>
      </c>
      <c r="G655" s="2"/>
      <c r="H655" s="2"/>
      <c r="I655" s="2" t="s">
        <v>5979</v>
      </c>
      <c r="J655" s="2" t="s">
        <v>6009</v>
      </c>
      <c r="K655" s="2" t="s">
        <v>5994</v>
      </c>
      <c r="L655" s="2" t="s">
        <v>5994</v>
      </c>
      <c r="M655" s="2" t="s">
        <v>1386</v>
      </c>
      <c r="N655" s="2">
        <v>2</v>
      </c>
      <c r="O655" s="2">
        <v>708</v>
      </c>
      <c r="P655" s="2">
        <v>4</v>
      </c>
      <c r="Q655" s="2">
        <v>0.78380203435545559</v>
      </c>
      <c r="R655" s="2">
        <v>0.99893030396878679</v>
      </c>
      <c r="S655" s="2">
        <v>0.68637060477484457</v>
      </c>
      <c r="T655" s="2">
        <v>0.81927048632849864</v>
      </c>
      <c r="U655" s="2">
        <v>0.77857648736353635</v>
      </c>
      <c r="V655" s="2">
        <v>0.65044902394303139</v>
      </c>
      <c r="W655" s="2">
        <v>0.92246421672074286</v>
      </c>
      <c r="X655" s="2">
        <v>2.4407934763471979</v>
      </c>
      <c r="Y655" s="2">
        <v>0.95911267571104675</v>
      </c>
      <c r="Z655" s="2">
        <v>1.1050156303018335</v>
      </c>
      <c r="AA655" s="2">
        <v>2.3849683582740639</v>
      </c>
      <c r="AB655" s="2">
        <v>0.73633568834859764</v>
      </c>
      <c r="AC655" s="2">
        <v>0.95711792550077635</v>
      </c>
      <c r="AD655" s="2">
        <v>0.77757184098198662</v>
      </c>
      <c r="AE655" s="2">
        <v>0.93301738156525393</v>
      </c>
      <c r="AF655" s="2">
        <v>0.95128786042874003</v>
      </c>
      <c r="AG655" s="2">
        <v>1.1208645258790044</v>
      </c>
      <c r="AH655" s="2">
        <v>1.1784868095667398</v>
      </c>
      <c r="AI655" s="2">
        <v>1.5146405079949892</v>
      </c>
      <c r="AJ655" s="2">
        <v>0.79571917851981644</v>
      </c>
      <c r="AK655" s="2">
        <v>1.05000880717164</v>
      </c>
      <c r="AL655" s="2">
        <v>0.89966735442245105</v>
      </c>
      <c r="AM655" s="2">
        <v>1.0048152715158625</v>
      </c>
      <c r="AN655" s="2">
        <v>0.93178938498490194</v>
      </c>
      <c r="AO655" s="2">
        <v>1.1786199654004534</v>
      </c>
      <c r="AP655" s="2">
        <v>0.86733028695137593</v>
      </c>
      <c r="AQ655" s="2">
        <v>1.1595067026442651</v>
      </c>
      <c r="AR655" s="2">
        <v>0.87564562835573723</v>
      </c>
      <c r="AS655" s="2">
        <v>2.7173390282286012</v>
      </c>
      <c r="AT655" s="2">
        <v>0.94894547183342637</v>
      </c>
      <c r="AU655" s="2">
        <v>1.5087110350622761</v>
      </c>
      <c r="AV655" s="2">
        <v>1.0818507046801187</v>
      </c>
      <c r="AW655" s="2">
        <f t="shared" si="70"/>
        <v>1.0591734423996115</v>
      </c>
      <c r="AX655" s="2">
        <f t="shared" si="71"/>
        <v>1.1808717424888435</v>
      </c>
      <c r="AY655" s="28">
        <f t="shared" si="72"/>
        <v>0.89694198301947958</v>
      </c>
      <c r="AZ655" s="28">
        <f t="shared" si="73"/>
        <v>0.50061032691194773</v>
      </c>
      <c r="BA655" s="28">
        <f t="shared" si="74"/>
        <v>-0.15691342470050629</v>
      </c>
      <c r="BB655" s="28">
        <f t="shared" si="75"/>
        <v>0.30050019572936409</v>
      </c>
      <c r="BC655" s="29" t="str">
        <f t="shared" si="76"/>
        <v/>
      </c>
      <c r="BD655" s="2" t="s">
        <v>6530</v>
      </c>
      <c r="BE655" s="2" t="s">
        <v>5994</v>
      </c>
      <c r="BF655" s="2" t="s">
        <v>5994</v>
      </c>
      <c r="BG655" s="2" t="s">
        <v>7807</v>
      </c>
      <c r="BH655" s="2" t="s">
        <v>5994</v>
      </c>
      <c r="BI655" s="2" t="s">
        <v>9239</v>
      </c>
      <c r="BJ655" s="2" t="s">
        <v>9985</v>
      </c>
      <c r="BK655" s="2" t="s">
        <v>10594</v>
      </c>
      <c r="BL655" s="2" t="s">
        <v>11082</v>
      </c>
      <c r="BM655" s="2" t="s">
        <v>12299</v>
      </c>
      <c r="BN655" s="2" t="s">
        <v>13290</v>
      </c>
      <c r="BO655" s="2" t="s">
        <v>14439</v>
      </c>
      <c r="BP655" s="2" t="s">
        <v>15682</v>
      </c>
      <c r="BQ655" s="2" t="s">
        <v>16757</v>
      </c>
      <c r="BR655" s="2" t="s">
        <v>5994</v>
      </c>
      <c r="BS655" s="2"/>
      <c r="BT655" s="2"/>
      <c r="BU655" s="2"/>
      <c r="BV655" s="2"/>
      <c r="BW655" s="2"/>
      <c r="BX655" s="2"/>
      <c r="BY655" s="2"/>
      <c r="BZ655" s="2"/>
      <c r="CA655" s="2"/>
      <c r="CB655" s="2"/>
      <c r="CC655" s="2"/>
      <c r="CD655" s="2"/>
      <c r="CE655" s="2"/>
    </row>
    <row r="656" spans="1:83" x14ac:dyDescent="0.2">
      <c r="A656" s="1">
        <v>29</v>
      </c>
      <c r="B656" s="1">
        <v>29</v>
      </c>
      <c r="C656" s="2" t="s">
        <v>6</v>
      </c>
      <c r="D656" s="2" t="s">
        <v>1487</v>
      </c>
      <c r="E656" s="2" t="s">
        <v>4250</v>
      </c>
      <c r="F656" s="2" t="s">
        <v>5725</v>
      </c>
      <c r="G656" s="2"/>
      <c r="H656" s="2"/>
      <c r="I656" s="2" t="s">
        <v>5994</v>
      </c>
      <c r="J656" s="2" t="s">
        <v>6237</v>
      </c>
      <c r="K656" s="2" t="s">
        <v>5994</v>
      </c>
      <c r="L656" s="2" t="s">
        <v>5994</v>
      </c>
      <c r="M656" s="2" t="s">
        <v>1488</v>
      </c>
      <c r="N656" s="2">
        <v>2</v>
      </c>
      <c r="O656" s="2">
        <v>154</v>
      </c>
      <c r="P656" s="2">
        <v>3</v>
      </c>
      <c r="Q656" s="2">
        <v>1.3153278281272436</v>
      </c>
      <c r="R656" s="2">
        <v>1.1461851421633795</v>
      </c>
      <c r="S656" s="2">
        <v>1.5171023658422353</v>
      </c>
      <c r="T656" s="2">
        <v>1.1172108479384109</v>
      </c>
      <c r="U656" s="2">
        <v>1.0970528561612933</v>
      </c>
      <c r="V656" s="2">
        <v>0.94545748644964622</v>
      </c>
      <c r="W656" s="2">
        <v>0.91320517061663986</v>
      </c>
      <c r="X656" s="2">
        <v>1.8001110449465219</v>
      </c>
      <c r="Y656" s="2">
        <v>1.1287809192794791</v>
      </c>
      <c r="Z656" s="2">
        <v>1.4438261071807412</v>
      </c>
      <c r="AA656" s="2">
        <v>2.481788160274196</v>
      </c>
      <c r="AB656" s="2">
        <v>0.57823749334094088</v>
      </c>
      <c r="AC656" s="2">
        <v>0.8220853124053763</v>
      </c>
      <c r="AD656" s="2">
        <v>0.86942348850427942</v>
      </c>
      <c r="AE656" s="2">
        <v>0.67304889067897833</v>
      </c>
      <c r="AF656" s="2">
        <v>0.87707727605482522</v>
      </c>
      <c r="AG656" s="2">
        <v>1.9673892698353723</v>
      </c>
      <c r="AH656" s="2">
        <v>1.185216474081707</v>
      </c>
      <c r="AI656" s="2">
        <v>1.1984474256073738</v>
      </c>
      <c r="AJ656" s="2">
        <v>1.3819187012046579</v>
      </c>
      <c r="AK656" s="2">
        <v>1.1831895021627437</v>
      </c>
      <c r="AL656" s="2">
        <v>1.2236408317921936</v>
      </c>
      <c r="AM656" s="2">
        <v>1.1269727707194843</v>
      </c>
      <c r="AN656" s="2">
        <v>1.0526016724130038</v>
      </c>
      <c r="AO656" s="2">
        <v>3.5604558281866923</v>
      </c>
      <c r="AP656" s="2">
        <v>0.93527181717843566</v>
      </c>
      <c r="AQ656" s="2">
        <v>1.2707982878580113</v>
      </c>
      <c r="AR656" s="2">
        <v>0.71217758163774436</v>
      </c>
      <c r="AS656" s="2">
        <v>2.6537100853412019</v>
      </c>
      <c r="AT656" s="2">
        <v>0.75666452352458879</v>
      </c>
      <c r="AU656" s="2">
        <v>1.1338175452126922</v>
      </c>
      <c r="AV656" s="2">
        <v>1.026415232740969</v>
      </c>
      <c r="AW656" s="2">
        <f t="shared" si="70"/>
        <v>1.2172535093999739</v>
      </c>
      <c r="AX656" s="2">
        <f t="shared" si="71"/>
        <v>1.3600865519774332</v>
      </c>
      <c r="AY656" s="28">
        <f t="shared" si="72"/>
        <v>0.89498238742983383</v>
      </c>
      <c r="AZ656" s="28">
        <f t="shared" si="73"/>
        <v>0.52620335691635534</v>
      </c>
      <c r="BA656" s="28">
        <f t="shared" si="74"/>
        <v>-0.16006880336818319</v>
      </c>
      <c r="BB656" s="28">
        <f t="shared" si="75"/>
        <v>0.2788463856581474</v>
      </c>
      <c r="BC656" s="29" t="str">
        <f t="shared" si="76"/>
        <v/>
      </c>
      <c r="BD656" s="2" t="s">
        <v>7540</v>
      </c>
      <c r="BE656" s="2" t="s">
        <v>5994</v>
      </c>
      <c r="BF656" s="2" t="s">
        <v>5994</v>
      </c>
      <c r="BG656" s="2" t="s">
        <v>8938</v>
      </c>
      <c r="BH656" s="2" t="s">
        <v>5994</v>
      </c>
      <c r="BI656" s="2" t="s">
        <v>5994</v>
      </c>
      <c r="BJ656" s="2" t="s">
        <v>10335</v>
      </c>
      <c r="BK656" s="2" t="s">
        <v>5994</v>
      </c>
      <c r="BL656" s="2" t="s">
        <v>12089</v>
      </c>
      <c r="BM656" s="2" t="s">
        <v>6237</v>
      </c>
      <c r="BN656" s="2" t="s">
        <v>14291</v>
      </c>
      <c r="BO656" s="2" t="s">
        <v>15452</v>
      </c>
      <c r="BP656" s="2" t="s">
        <v>16367</v>
      </c>
      <c r="BQ656" s="2" t="s">
        <v>17920</v>
      </c>
      <c r="BR656" s="2" t="s">
        <v>18673</v>
      </c>
      <c r="BS656" s="2"/>
      <c r="BT656" s="2"/>
      <c r="BU656" s="2"/>
      <c r="BV656" s="2"/>
      <c r="BW656" s="2"/>
      <c r="BX656" s="2"/>
      <c r="BY656" s="2"/>
      <c r="BZ656" s="2"/>
      <c r="CA656" s="2"/>
      <c r="CB656" s="2"/>
      <c r="CC656" s="2"/>
      <c r="CD656" s="2"/>
      <c r="CE656" s="2"/>
    </row>
    <row r="657" spans="1:83" x14ac:dyDescent="0.2">
      <c r="A657" s="1">
        <v>70</v>
      </c>
      <c r="B657" s="1">
        <v>70</v>
      </c>
      <c r="C657" s="2" t="s">
        <v>6</v>
      </c>
      <c r="D657" s="2" t="s">
        <v>1455</v>
      </c>
      <c r="E657" s="2" t="s">
        <v>4048</v>
      </c>
      <c r="F657" s="2" t="s">
        <v>5519</v>
      </c>
      <c r="G657" s="2"/>
      <c r="H657" s="2"/>
      <c r="I657" s="2" t="s">
        <v>5994</v>
      </c>
      <c r="J657" s="2" t="s">
        <v>5994</v>
      </c>
      <c r="K657" s="2" t="s">
        <v>5994</v>
      </c>
      <c r="L657" s="2" t="s">
        <v>5994</v>
      </c>
      <c r="M657" s="2" t="s">
        <v>1456</v>
      </c>
      <c r="N657" s="2">
        <v>1</v>
      </c>
      <c r="O657" s="2">
        <v>205</v>
      </c>
      <c r="P657" s="2">
        <v>3</v>
      </c>
      <c r="Q657" s="2">
        <v>1.0622744552795318</v>
      </c>
      <c r="R657" s="2">
        <v>0.80205902100117288</v>
      </c>
      <c r="S657" s="2">
        <v>0.96070915864294115</v>
      </c>
      <c r="T657" s="2">
        <v>0.94388966291858123</v>
      </c>
      <c r="U657" s="2">
        <v>0.99829404093010687</v>
      </c>
      <c r="V657" s="2">
        <v>0.94095335387221068</v>
      </c>
      <c r="W657" s="2">
        <v>0.88749812517258975</v>
      </c>
      <c r="X657" s="2">
        <v>0.92037069612681244</v>
      </c>
      <c r="Y657" s="2">
        <v>0.91247902860653651</v>
      </c>
      <c r="Z657" s="2">
        <v>1.0860743817630021</v>
      </c>
      <c r="AA657" s="2">
        <v>1.8271247612588792</v>
      </c>
      <c r="AB657" s="2">
        <v>0.95416676227986363</v>
      </c>
      <c r="AC657" s="2">
        <v>1.3998442332882304</v>
      </c>
      <c r="AD657" s="2">
        <v>1.5898637617733526</v>
      </c>
      <c r="AE657" s="2">
        <v>1.0709079433509991</v>
      </c>
      <c r="AF657" s="2">
        <v>1.3099597516210555</v>
      </c>
      <c r="AG657" s="2">
        <v>1.7707676244030832</v>
      </c>
      <c r="AH657" s="2">
        <v>0.80135125506101035</v>
      </c>
      <c r="AI657" s="2">
        <v>1.0430073490102991</v>
      </c>
      <c r="AJ657" s="2">
        <v>1.1100744325745</v>
      </c>
      <c r="AK657" s="2">
        <v>0.94342286488707838</v>
      </c>
      <c r="AL657" s="2">
        <v>0.98302320587857228</v>
      </c>
      <c r="AM657" s="2">
        <v>1.2112904285639909</v>
      </c>
      <c r="AN657" s="2">
        <v>1.6356146958598912</v>
      </c>
      <c r="AO657" s="2">
        <v>2.5821461358086704</v>
      </c>
      <c r="AP657" s="2">
        <v>1.2125926357584702</v>
      </c>
      <c r="AQ657" s="2">
        <v>1.3932065368121715</v>
      </c>
      <c r="AR657" s="2">
        <v>1.4652924784166321</v>
      </c>
      <c r="AS657" s="2">
        <v>1.4414122042319444</v>
      </c>
      <c r="AT657" s="2">
        <v>0.86056972941279375</v>
      </c>
      <c r="AU657" s="2">
        <v>1.1817281444402901</v>
      </c>
      <c r="AV657" s="2">
        <v>1.3080545295796189</v>
      </c>
      <c r="AW657" s="2">
        <f t="shared" si="70"/>
        <v>1.1433668683699381</v>
      </c>
      <c r="AX657" s="2">
        <f t="shared" si="71"/>
        <v>1.2781857750863954</v>
      </c>
      <c r="AY657" s="28">
        <f t="shared" si="72"/>
        <v>0.89452323023439639</v>
      </c>
      <c r="AZ657" s="28">
        <f t="shared" si="73"/>
        <v>0.31900116493772956</v>
      </c>
      <c r="BA657" s="28">
        <f t="shared" si="74"/>
        <v>-0.16080914619454167</v>
      </c>
      <c r="BB657" s="28">
        <f t="shared" si="75"/>
        <v>0.4962077309707062</v>
      </c>
      <c r="BC657" s="29" t="str">
        <f t="shared" si="76"/>
        <v/>
      </c>
      <c r="BD657" s="2" t="s">
        <v>7353</v>
      </c>
      <c r="BE657" s="2">
        <v>87</v>
      </c>
      <c r="BF657" s="2">
        <v>45</v>
      </c>
      <c r="BG657" s="2" t="s">
        <v>8744</v>
      </c>
      <c r="BH657" s="2" t="s">
        <v>5994</v>
      </c>
      <c r="BI657" s="2" t="s">
        <v>9920</v>
      </c>
      <c r="BJ657" s="2" t="s">
        <v>5994</v>
      </c>
      <c r="BK657" s="2" t="s">
        <v>5994</v>
      </c>
      <c r="BL657" s="2" t="s">
        <v>11925</v>
      </c>
      <c r="BM657" s="2" t="s">
        <v>13147</v>
      </c>
      <c r="BN657" s="2" t="s">
        <v>14160</v>
      </c>
      <c r="BO657" s="2" t="s">
        <v>15275</v>
      </c>
      <c r="BP657" s="2" t="s">
        <v>16509</v>
      </c>
      <c r="BQ657" s="2" t="s">
        <v>17731</v>
      </c>
      <c r="BR657" s="2" t="s">
        <v>18800</v>
      </c>
      <c r="BS657" s="2"/>
      <c r="BT657" s="2"/>
      <c r="BU657" s="2"/>
      <c r="BV657" s="2"/>
      <c r="BW657" s="2"/>
      <c r="BX657" s="2"/>
      <c r="BY657" s="2"/>
      <c r="BZ657" s="2"/>
      <c r="CA657" s="2"/>
      <c r="CB657" s="2"/>
      <c r="CC657" s="2"/>
      <c r="CD657" s="2"/>
      <c r="CE657" s="2"/>
    </row>
    <row r="658" spans="1:83" x14ac:dyDescent="0.2">
      <c r="A658" s="1">
        <v>31</v>
      </c>
      <c r="B658" s="1">
        <v>31</v>
      </c>
      <c r="C658" s="2" t="s">
        <v>6</v>
      </c>
      <c r="D658" s="2" t="s">
        <v>1051</v>
      </c>
      <c r="E658" s="2" t="s">
        <v>3658</v>
      </c>
      <c r="F658" s="2" t="s">
        <v>5129</v>
      </c>
      <c r="G658" s="2"/>
      <c r="H658" s="2"/>
      <c r="I658" s="2" t="s">
        <v>5993</v>
      </c>
      <c r="J658" s="2" t="s">
        <v>6068</v>
      </c>
      <c r="K658" s="2" t="s">
        <v>6079</v>
      </c>
      <c r="L658" s="2" t="s">
        <v>5994</v>
      </c>
      <c r="M658" s="2" t="s">
        <v>1052</v>
      </c>
      <c r="N658" s="2">
        <v>3</v>
      </c>
      <c r="O658" s="2">
        <v>105</v>
      </c>
      <c r="P658" s="2">
        <v>7</v>
      </c>
      <c r="Q658" s="2">
        <v>1.4888001387084326</v>
      </c>
      <c r="R658" s="2">
        <v>1.1450425943065949</v>
      </c>
      <c r="S658" s="2">
        <v>1.2510053801011614</v>
      </c>
      <c r="T658" s="2">
        <v>0.96655628838564633</v>
      </c>
      <c r="U658" s="2">
        <v>1.0078259771254525</v>
      </c>
      <c r="V658" s="2">
        <v>0.95705055390227345</v>
      </c>
      <c r="W658" s="2">
        <v>1.1719846642501732</v>
      </c>
      <c r="X658" s="2">
        <v>1.0778981733316035</v>
      </c>
      <c r="Y658" s="2">
        <v>1.0864548403799337</v>
      </c>
      <c r="Z658" s="2">
        <v>1.0476434759330653</v>
      </c>
      <c r="AA658" s="2">
        <v>2.4579732242154213</v>
      </c>
      <c r="AB658" s="2">
        <v>1.5533590119078251</v>
      </c>
      <c r="AC658" s="2">
        <v>0.90050333897055279</v>
      </c>
      <c r="AD658" s="2">
        <v>1.1106389722606047</v>
      </c>
      <c r="AE658" s="2">
        <v>1.0215883626869973</v>
      </c>
      <c r="AF658" s="2">
        <v>1.6523878203022637</v>
      </c>
      <c r="AG658" s="2">
        <v>2.0216926510626467</v>
      </c>
      <c r="AH658" s="2">
        <v>1.0374003605341018</v>
      </c>
      <c r="AI658" s="2">
        <v>1.1155804137895791</v>
      </c>
      <c r="AJ658" s="2">
        <v>1.107411226561636</v>
      </c>
      <c r="AK658" s="2">
        <v>1.291541464919802</v>
      </c>
      <c r="AL658" s="2">
        <v>1.09567210534088</v>
      </c>
      <c r="AM658" s="2">
        <v>1.2784523091593218</v>
      </c>
      <c r="AN658" s="2">
        <v>1.4071595584291128</v>
      </c>
      <c r="AO658" s="2">
        <v>2.6169647218722871</v>
      </c>
      <c r="AP658" s="2">
        <v>1.6431317104268151</v>
      </c>
      <c r="AQ658" s="2">
        <v>1.7605285091411886</v>
      </c>
      <c r="AR658" s="2">
        <v>1.0488551411605005</v>
      </c>
      <c r="AS658" s="2">
        <v>2.8166516327391089</v>
      </c>
      <c r="AT658" s="2">
        <v>0.97155983730573814</v>
      </c>
      <c r="AU658" s="2">
        <v>1.2618614740752063</v>
      </c>
      <c r="AV658" s="2">
        <v>1.187777981690475</v>
      </c>
      <c r="AW658" s="2">
        <f t="shared" si="70"/>
        <v>1.2893179686959206</v>
      </c>
      <c r="AX658" s="2">
        <f t="shared" si="71"/>
        <v>1.4427032298097167</v>
      </c>
      <c r="AY658" s="28">
        <f t="shared" si="72"/>
        <v>0.89368204219378744</v>
      </c>
      <c r="AZ658" s="28">
        <f t="shared" si="73"/>
        <v>0.38737399071439771</v>
      </c>
      <c r="BA658" s="28">
        <f t="shared" si="74"/>
        <v>-0.1621664600587483</v>
      </c>
      <c r="BB658" s="28">
        <f t="shared" si="75"/>
        <v>0.4118695422860294</v>
      </c>
      <c r="BC658" s="29" t="str">
        <f t="shared" si="76"/>
        <v/>
      </c>
      <c r="BD658" s="2" t="s">
        <v>7031</v>
      </c>
      <c r="BE658" s="2" t="s">
        <v>5994</v>
      </c>
      <c r="BF658" s="2" t="s">
        <v>5994</v>
      </c>
      <c r="BG658" s="2" t="s">
        <v>8379</v>
      </c>
      <c r="BH658" s="2" t="s">
        <v>5994</v>
      </c>
      <c r="BI658" s="2" t="s">
        <v>9721</v>
      </c>
      <c r="BJ658" s="2" t="s">
        <v>5994</v>
      </c>
      <c r="BK658" s="2" t="s">
        <v>5994</v>
      </c>
      <c r="BL658" s="2" t="s">
        <v>11594</v>
      </c>
      <c r="BM658" s="2" t="s">
        <v>12807</v>
      </c>
      <c r="BN658" s="2" t="s">
        <v>13829</v>
      </c>
      <c r="BO658" s="2" t="s">
        <v>14917</v>
      </c>
      <c r="BP658" s="2" t="s">
        <v>16229</v>
      </c>
      <c r="BQ658" s="2" t="s">
        <v>17343</v>
      </c>
      <c r="BR658" s="2" t="s">
        <v>18557</v>
      </c>
      <c r="BS658" s="2"/>
      <c r="BT658" s="2"/>
      <c r="BU658" s="2"/>
      <c r="BV658" s="2"/>
      <c r="BW658" s="2"/>
      <c r="BX658" s="2"/>
      <c r="BY658" s="2"/>
      <c r="BZ658" s="2"/>
      <c r="CA658" s="2"/>
      <c r="CB658" s="2"/>
      <c r="CC658" s="2"/>
      <c r="CD658" s="2"/>
      <c r="CE658" s="2"/>
    </row>
    <row r="659" spans="1:83" x14ac:dyDescent="0.2">
      <c r="A659" s="1">
        <v>494</v>
      </c>
      <c r="B659" s="1">
        <v>494</v>
      </c>
      <c r="C659" s="2" t="s">
        <v>6</v>
      </c>
      <c r="D659" s="2" t="s">
        <v>1731</v>
      </c>
      <c r="E659" s="2" t="s">
        <v>3679</v>
      </c>
      <c r="F659" s="2" t="s">
        <v>5150</v>
      </c>
      <c r="G659" s="2"/>
      <c r="H659" s="2"/>
      <c r="I659" s="2" t="s">
        <v>5993</v>
      </c>
      <c r="J659" s="2" t="s">
        <v>6072</v>
      </c>
      <c r="K659" s="2" t="s">
        <v>6015</v>
      </c>
      <c r="L659" s="2" t="s">
        <v>19222</v>
      </c>
      <c r="M659" s="2" t="s">
        <v>1732</v>
      </c>
      <c r="N659" s="2">
        <v>1</v>
      </c>
      <c r="O659" s="2">
        <v>1497</v>
      </c>
      <c r="P659" s="2">
        <v>2</v>
      </c>
      <c r="Q659" s="2">
        <v>0.93503938154129229</v>
      </c>
      <c r="R659" s="2">
        <v>0.90097212789207548</v>
      </c>
      <c r="S659" s="2">
        <v>0.66065730156751934</v>
      </c>
      <c r="T659" s="2">
        <v>1.8473902283339789</v>
      </c>
      <c r="U659" s="2">
        <v>0.74577386671272383</v>
      </c>
      <c r="V659" s="2">
        <v>0.6795403533560247</v>
      </c>
      <c r="W659" s="2">
        <v>0.52190701224724301</v>
      </c>
      <c r="X659" s="2">
        <v>0.61952772781149001</v>
      </c>
      <c r="Y659" s="2">
        <v>0.94109275430038275</v>
      </c>
      <c r="Z659" s="2">
        <v>0.97465716164009175</v>
      </c>
      <c r="AA659" s="2">
        <v>0.7360762965753237</v>
      </c>
      <c r="AB659" s="2">
        <v>1.148494075670822</v>
      </c>
      <c r="AC659" s="2">
        <v>1.2978067447306685</v>
      </c>
      <c r="AD659" s="2">
        <v>0.34662784486641657</v>
      </c>
      <c r="AE659" s="2">
        <v>0.68328399317864252</v>
      </c>
      <c r="AF659" s="2">
        <v>0.47844526718153035</v>
      </c>
      <c r="AG659" s="2">
        <v>0.68640738555541769</v>
      </c>
      <c r="AH659" s="2">
        <v>1.1503672747941858</v>
      </c>
      <c r="AI659" s="2">
        <v>0.99886792180177353</v>
      </c>
      <c r="AJ659" s="2">
        <v>1.2867602643234599</v>
      </c>
      <c r="AK659" s="2">
        <v>0.52328065554402792</v>
      </c>
      <c r="AL659" s="2">
        <v>0.93202911456473225</v>
      </c>
      <c r="AM659" s="2">
        <v>0.82477801367390213</v>
      </c>
      <c r="AN659" s="2">
        <v>0.76609892754405329</v>
      </c>
      <c r="AO659" s="2">
        <v>0.66500863495763929</v>
      </c>
      <c r="AP659" s="2">
        <v>0.90373537904547696</v>
      </c>
      <c r="AQ659" s="2">
        <v>0.90763085167792268</v>
      </c>
      <c r="AR659" s="2">
        <v>0.65206912580524001</v>
      </c>
      <c r="AS659" s="2">
        <v>0.84842405085503758</v>
      </c>
      <c r="AT659" s="2">
        <v>1.7353637518737328</v>
      </c>
      <c r="AU659" s="2">
        <v>0.39279157326140496</v>
      </c>
      <c r="AV659" s="2">
        <v>1.4543323217562656</v>
      </c>
      <c r="AW659" s="2">
        <f t="shared" si="70"/>
        <v>0.83551173665656719</v>
      </c>
      <c r="AX659" s="2">
        <f t="shared" si="71"/>
        <v>0.93610252409859018</v>
      </c>
      <c r="AY659" s="28">
        <f t="shared" si="72"/>
        <v>0.89254298022656675</v>
      </c>
      <c r="AZ659" s="28">
        <f t="shared" si="73"/>
        <v>0.42886358876316699</v>
      </c>
      <c r="BA659" s="28">
        <f t="shared" si="74"/>
        <v>-0.16400645138514966</v>
      </c>
      <c r="BB659" s="28">
        <f t="shared" si="75"/>
        <v>0.36768082452450895</v>
      </c>
      <c r="BC659" s="29" t="str">
        <f t="shared" si="76"/>
        <v/>
      </c>
      <c r="BD659" s="2" t="s">
        <v>7049</v>
      </c>
      <c r="BE659" s="2" t="s">
        <v>5994</v>
      </c>
      <c r="BF659" s="2" t="s">
        <v>5994</v>
      </c>
      <c r="BG659" s="2" t="s">
        <v>8400</v>
      </c>
      <c r="BH659" s="2" t="s">
        <v>5994</v>
      </c>
      <c r="BI659" s="2" t="s">
        <v>9734</v>
      </c>
      <c r="BJ659" s="2" t="s">
        <v>5994</v>
      </c>
      <c r="BK659" s="2" t="s">
        <v>10839</v>
      </c>
      <c r="BL659" s="2" t="s">
        <v>11609</v>
      </c>
      <c r="BM659" s="2" t="s">
        <v>12824</v>
      </c>
      <c r="BN659" s="2" t="s">
        <v>13849</v>
      </c>
      <c r="BO659" s="2" t="s">
        <v>14933</v>
      </c>
      <c r="BP659" s="2" t="s">
        <v>16095</v>
      </c>
      <c r="BQ659" s="2" t="s">
        <v>17364</v>
      </c>
      <c r="BR659" s="2" t="s">
        <v>18571</v>
      </c>
      <c r="BS659" s="2"/>
      <c r="BT659" s="2"/>
      <c r="BU659" s="2"/>
      <c r="BV659" s="2"/>
      <c r="BW659" s="2"/>
      <c r="BX659" s="2"/>
      <c r="BY659" s="2"/>
      <c r="BZ659" s="2"/>
      <c r="CA659" s="2"/>
      <c r="CB659" s="2"/>
      <c r="CC659" s="2"/>
      <c r="CD659" s="2"/>
      <c r="CE659" s="2"/>
    </row>
    <row r="660" spans="1:83" x14ac:dyDescent="0.2">
      <c r="A660" s="1">
        <v>79</v>
      </c>
      <c r="B660" s="1">
        <v>79</v>
      </c>
      <c r="C660" s="2" t="s">
        <v>6</v>
      </c>
      <c r="D660" s="2" t="s">
        <v>473</v>
      </c>
      <c r="E660" s="2" t="s">
        <v>3578</v>
      </c>
      <c r="F660" s="2" t="s">
        <v>5049</v>
      </c>
      <c r="G660" s="2"/>
      <c r="H660" s="2"/>
      <c r="I660" s="2" t="s">
        <v>5980</v>
      </c>
      <c r="J660" s="2" t="s">
        <v>6045</v>
      </c>
      <c r="K660" s="2" t="s">
        <v>6038</v>
      </c>
      <c r="L660" s="2" t="s">
        <v>5994</v>
      </c>
      <c r="M660" s="2" t="s">
        <v>474</v>
      </c>
      <c r="N660" s="2">
        <v>8</v>
      </c>
      <c r="O660" s="2">
        <v>245</v>
      </c>
      <c r="P660" s="2">
        <v>36</v>
      </c>
      <c r="Q660" s="2">
        <v>1.0482798336576233</v>
      </c>
      <c r="R660" s="2">
        <v>0.77421338591621247</v>
      </c>
      <c r="S660" s="2">
        <v>0.95520921083881905</v>
      </c>
      <c r="T660" s="2">
        <v>0.93223388378343108</v>
      </c>
      <c r="U660" s="2">
        <v>1.0604122403835521</v>
      </c>
      <c r="V660" s="2">
        <v>0.89179483245369351</v>
      </c>
      <c r="W660" s="2">
        <v>0.67406690679552661</v>
      </c>
      <c r="X660" s="2">
        <v>1.0437825849093743</v>
      </c>
      <c r="Y660" s="2">
        <v>1.0309972418521973</v>
      </c>
      <c r="Z660" s="2">
        <v>0.85270033514426402</v>
      </c>
      <c r="AA660" s="2">
        <v>1.7558853567870396</v>
      </c>
      <c r="AB660" s="2">
        <v>0.83341477418197984</v>
      </c>
      <c r="AC660" s="2">
        <v>1.0921986739068059</v>
      </c>
      <c r="AD660" s="2">
        <v>1.4001599470145842</v>
      </c>
      <c r="AE660" s="2">
        <v>0.93696253845446875</v>
      </c>
      <c r="AF660" s="2">
        <v>1.2470193113851407</v>
      </c>
      <c r="AG660" s="2">
        <v>1.26503235973717</v>
      </c>
      <c r="AH660" s="2">
        <v>0.82563203812554919</v>
      </c>
      <c r="AI660" s="2">
        <v>0.99087381244345485</v>
      </c>
      <c r="AJ660" s="2">
        <v>0.80798385477991186</v>
      </c>
      <c r="AK660" s="2">
        <v>0.79278620978776893</v>
      </c>
      <c r="AL660" s="2">
        <v>0.80254537788214453</v>
      </c>
      <c r="AM660" s="2">
        <v>1.0400340167898112</v>
      </c>
      <c r="AN660" s="2">
        <v>1.4326930723316207</v>
      </c>
      <c r="AO660" s="2">
        <v>2.830455613619888</v>
      </c>
      <c r="AP660" s="2">
        <v>1.1033778973939234</v>
      </c>
      <c r="AQ660" s="2">
        <v>1.2481083587917357</v>
      </c>
      <c r="AR660" s="2">
        <v>1.2216555229347414</v>
      </c>
      <c r="AS660" s="2">
        <v>1.6605001838475093</v>
      </c>
      <c r="AT660" s="2">
        <v>0.83521672639913458</v>
      </c>
      <c r="AU660" s="2">
        <v>1.0177178668291693</v>
      </c>
      <c r="AV660" s="2">
        <v>0.98378619513476717</v>
      </c>
      <c r="AW660" s="2">
        <f t="shared" si="70"/>
        <v>1.0467272598354049</v>
      </c>
      <c r="AX660" s="2">
        <f t="shared" si="71"/>
        <v>1.1728911164727418</v>
      </c>
      <c r="AY660" s="28">
        <f t="shared" si="72"/>
        <v>0.89243344512937239</v>
      </c>
      <c r="AZ660" s="28">
        <f t="shared" si="73"/>
        <v>0.38508095771059958</v>
      </c>
      <c r="BA660" s="28">
        <f t="shared" si="74"/>
        <v>-0.16418351337821485</v>
      </c>
      <c r="BB660" s="28">
        <f t="shared" si="75"/>
        <v>0.41444795674907159</v>
      </c>
      <c r="BC660" s="29" t="str">
        <f t="shared" si="76"/>
        <v/>
      </c>
      <c r="BD660" s="2" t="s">
        <v>6956</v>
      </c>
      <c r="BE660" s="2">
        <v>15</v>
      </c>
      <c r="BF660" s="2">
        <v>69</v>
      </c>
      <c r="BG660" s="2" t="s">
        <v>8301</v>
      </c>
      <c r="BH660" s="2" t="s">
        <v>5994</v>
      </c>
      <c r="BI660" s="2" t="s">
        <v>9666</v>
      </c>
      <c r="BJ660" s="2" t="s">
        <v>10216</v>
      </c>
      <c r="BK660" s="2" t="s">
        <v>5994</v>
      </c>
      <c r="BL660" s="2" t="s">
        <v>11520</v>
      </c>
      <c r="BM660" s="2" t="s">
        <v>12740</v>
      </c>
      <c r="BN660" s="2" t="s">
        <v>13763</v>
      </c>
      <c r="BO660" s="2" t="s">
        <v>14850</v>
      </c>
      <c r="BP660" s="2" t="s">
        <v>16164</v>
      </c>
      <c r="BQ660" s="2" t="s">
        <v>17260</v>
      </c>
      <c r="BR660" s="2" t="s">
        <v>18502</v>
      </c>
      <c r="BS660" s="2"/>
      <c r="BT660" s="2"/>
      <c r="BU660" s="2"/>
      <c r="BV660" s="2"/>
      <c r="BW660" s="2"/>
      <c r="BX660" s="2"/>
      <c r="BY660" s="2"/>
      <c r="BZ660" s="2"/>
      <c r="CA660" s="2"/>
      <c r="CB660" s="2"/>
      <c r="CC660" s="2"/>
      <c r="CD660" s="2"/>
      <c r="CE660" s="2"/>
    </row>
    <row r="661" spans="1:83" x14ac:dyDescent="0.2">
      <c r="A661" s="1">
        <v>591</v>
      </c>
      <c r="B661" s="1">
        <v>591</v>
      </c>
      <c r="C661" s="2" t="s">
        <v>6</v>
      </c>
      <c r="D661" s="2" t="s">
        <v>889</v>
      </c>
      <c r="E661" s="2" t="s">
        <v>3839</v>
      </c>
      <c r="F661" s="2" t="s">
        <v>5311</v>
      </c>
      <c r="G661" s="2"/>
      <c r="H661" s="2"/>
      <c r="I661" s="2" t="s">
        <v>5994</v>
      </c>
      <c r="J661" s="2" t="s">
        <v>5994</v>
      </c>
      <c r="K661" s="2" t="s">
        <v>5994</v>
      </c>
      <c r="L661" s="2" t="s">
        <v>19257</v>
      </c>
      <c r="M661" s="2" t="s">
        <v>890</v>
      </c>
      <c r="N661" s="2">
        <v>4</v>
      </c>
      <c r="O661" s="2">
        <v>941</v>
      </c>
      <c r="P661" s="2">
        <v>10</v>
      </c>
      <c r="Q661" s="2">
        <v>0.60406881210935082</v>
      </c>
      <c r="R661" s="2">
        <v>0.7342529850350763</v>
      </c>
      <c r="S661" s="2">
        <v>0.92196395086202887</v>
      </c>
      <c r="T661" s="2">
        <v>0.85549091349546902</v>
      </c>
      <c r="U661" s="2">
        <v>0.95654484408913321</v>
      </c>
      <c r="V661" s="2">
        <v>0.89114069943816265</v>
      </c>
      <c r="W661" s="2">
        <v>0.71877751538712487</v>
      </c>
      <c r="X661" s="2">
        <v>0.56525453378205626</v>
      </c>
      <c r="Y661" s="2">
        <v>0.78415538681399066</v>
      </c>
      <c r="Z661" s="2">
        <v>0.90900907858329494</v>
      </c>
      <c r="AA661" s="2">
        <v>0.65112698036814187</v>
      </c>
      <c r="AB661" s="2">
        <v>0.99168196349372384</v>
      </c>
      <c r="AC661" s="2">
        <v>0.87470414808780217</v>
      </c>
      <c r="AD661" s="2">
        <v>0.91186081789213935</v>
      </c>
      <c r="AE661" s="2">
        <v>0.73423935666021278</v>
      </c>
      <c r="AF661" s="2">
        <v>0.64387971939551758</v>
      </c>
      <c r="AG661" s="2">
        <v>0.73759567355365008</v>
      </c>
      <c r="AH661" s="2">
        <v>1.0781673006677515</v>
      </c>
      <c r="AI661" s="2">
        <v>0.93610375584628369</v>
      </c>
      <c r="AJ661" s="2">
        <v>0.92377638952601104</v>
      </c>
      <c r="AK661" s="2">
        <v>0.83465972777762398</v>
      </c>
      <c r="AL661" s="2">
        <v>0.66045115943514321</v>
      </c>
      <c r="AM661" s="2">
        <v>1.1142847045557591</v>
      </c>
      <c r="AN661" s="2">
        <v>1.0056542355300626</v>
      </c>
      <c r="AO661" s="2">
        <v>0.55605050723049476</v>
      </c>
      <c r="AP661" s="2">
        <v>0.91378332138861595</v>
      </c>
      <c r="AQ661" s="2">
        <v>0.97453993130997663</v>
      </c>
      <c r="AR661" s="2">
        <v>1.0422143001547308</v>
      </c>
      <c r="AS661" s="2">
        <v>0.78160119551143681</v>
      </c>
      <c r="AT661" s="2">
        <v>0.86119788249995644</v>
      </c>
      <c r="AU661" s="2">
        <v>0.83676646890136908</v>
      </c>
      <c r="AV661" s="2">
        <v>0.81872756139746217</v>
      </c>
      <c r="AW661" s="2">
        <f t="shared" si="70"/>
        <v>0.79327925759099271</v>
      </c>
      <c r="AX661" s="2">
        <f t="shared" si="71"/>
        <v>0.88919856278217857</v>
      </c>
      <c r="AY661" s="28">
        <f t="shared" si="72"/>
        <v>0.89212836231868431</v>
      </c>
      <c r="AZ661" s="28">
        <f t="shared" si="73"/>
        <v>6.4512762450572178E-2</v>
      </c>
      <c r="BA661" s="28">
        <f t="shared" si="74"/>
        <v>-0.16467679017086062</v>
      </c>
      <c r="BB661" s="28">
        <f t="shared" si="75"/>
        <v>1.1903543611232561</v>
      </c>
      <c r="BC661" s="29" t="str">
        <f t="shared" si="76"/>
        <v/>
      </c>
      <c r="BD661" s="2" t="s">
        <v>7184</v>
      </c>
      <c r="BE661" s="2" t="s">
        <v>5994</v>
      </c>
      <c r="BF661" s="2" t="s">
        <v>5994</v>
      </c>
      <c r="BG661" s="2" t="s">
        <v>8558</v>
      </c>
      <c r="BH661" s="2" t="s">
        <v>5994</v>
      </c>
      <c r="BI661" s="2" t="s">
        <v>9830</v>
      </c>
      <c r="BJ661" s="2" t="s">
        <v>10330</v>
      </c>
      <c r="BK661" s="2" t="s">
        <v>5994</v>
      </c>
      <c r="BL661" s="2" t="s">
        <v>11753</v>
      </c>
      <c r="BM661" s="2" t="s">
        <v>12968</v>
      </c>
      <c r="BN661" s="2" t="s">
        <v>13990</v>
      </c>
      <c r="BO661" s="2" t="s">
        <v>15077</v>
      </c>
      <c r="BP661" s="2" t="s">
        <v>16362</v>
      </c>
      <c r="BQ661" s="2" t="s">
        <v>17525</v>
      </c>
      <c r="BR661" s="2" t="s">
        <v>18667</v>
      </c>
      <c r="BS661" s="2"/>
      <c r="BT661" s="2"/>
      <c r="BU661" s="2"/>
      <c r="BV661" s="2"/>
      <c r="BW661" s="2"/>
      <c r="BX661" s="2"/>
      <c r="BY661" s="2"/>
      <c r="BZ661" s="2"/>
      <c r="CA661" s="2"/>
      <c r="CB661" s="2"/>
      <c r="CC661" s="2"/>
      <c r="CD661" s="2"/>
      <c r="CE661" s="2"/>
    </row>
    <row r="662" spans="1:83" x14ac:dyDescent="0.2">
      <c r="A662" s="1">
        <v>346</v>
      </c>
      <c r="B662" s="1">
        <v>346</v>
      </c>
      <c r="C662" s="2" t="s">
        <v>239</v>
      </c>
      <c r="D662" s="2" t="s">
        <v>847</v>
      </c>
      <c r="E662" s="2" t="s">
        <v>3487</v>
      </c>
      <c r="F662" s="39" t="s">
        <v>4958</v>
      </c>
      <c r="G662" s="2"/>
      <c r="H662" s="2"/>
      <c r="I662" s="2" t="s">
        <v>5980</v>
      </c>
      <c r="J662" s="2" t="s">
        <v>6037</v>
      </c>
      <c r="K662" s="2" t="s">
        <v>6038</v>
      </c>
      <c r="L662" s="2" t="s">
        <v>5994</v>
      </c>
      <c r="M662" s="2" t="s">
        <v>848</v>
      </c>
      <c r="N662" s="2">
        <v>1</v>
      </c>
      <c r="O662" s="2">
        <v>728</v>
      </c>
      <c r="P662" s="2">
        <v>11</v>
      </c>
      <c r="Q662" s="2">
        <v>0.65862516253362968</v>
      </c>
      <c r="R662" s="2">
        <v>0.94444372170100921</v>
      </c>
      <c r="S662" s="2">
        <v>0.69861636135808791</v>
      </c>
      <c r="T662" s="2">
        <v>0.63653090122357137</v>
      </c>
      <c r="U662" s="2">
        <v>0.64275676844391183</v>
      </c>
      <c r="V662" s="2">
        <v>0.48304297229216975</v>
      </c>
      <c r="W662" s="2">
        <v>0.88678670069963439</v>
      </c>
      <c r="X662" s="2">
        <v>0.46343292637199324</v>
      </c>
      <c r="Y662" s="2">
        <v>0.94082216636259774</v>
      </c>
      <c r="Z662" s="2">
        <v>0.75859852350722035</v>
      </c>
      <c r="AA662" s="2">
        <v>0.8619674068011447</v>
      </c>
      <c r="AB662" s="2">
        <v>1.04958343850785</v>
      </c>
      <c r="AC662" s="2">
        <v>0.92254686191239788</v>
      </c>
      <c r="AD662" s="2">
        <v>1.0294962273146133</v>
      </c>
      <c r="AE662" s="2">
        <v>1.0350039152044526</v>
      </c>
      <c r="AF662" s="2">
        <v>1.0602497169298777</v>
      </c>
      <c r="AG662" s="2">
        <v>0.95336382528051122</v>
      </c>
      <c r="AH662" s="2">
        <v>0.590370516244483</v>
      </c>
      <c r="AI662" s="2">
        <v>0.77316350852932658</v>
      </c>
      <c r="AJ662" s="2">
        <v>1.011654771245166</v>
      </c>
      <c r="AK662" s="2">
        <v>0.98257140560310741</v>
      </c>
      <c r="AL662" s="2">
        <v>1.0341970128609006</v>
      </c>
      <c r="AM662" s="2">
        <v>1.0504644522129267</v>
      </c>
      <c r="AN662" s="2">
        <v>0.97302266173266649</v>
      </c>
      <c r="AO662" s="2">
        <v>0.84930398270586138</v>
      </c>
      <c r="AP662" s="2">
        <v>0.86944776842901617</v>
      </c>
      <c r="AQ662" s="2">
        <v>0.76169196662628946</v>
      </c>
      <c r="AR662" s="2">
        <v>1.1268260180175376</v>
      </c>
      <c r="AS662" s="2">
        <v>0.74616724054688965</v>
      </c>
      <c r="AT662" s="2">
        <v>0.95195403877424756</v>
      </c>
      <c r="AU662" s="2">
        <v>1.0848620016019013</v>
      </c>
      <c r="AV662" s="2">
        <v>1.0755828741217413</v>
      </c>
      <c r="AW662" s="2">
        <f t="shared" si="70"/>
        <v>0.82505103508498079</v>
      </c>
      <c r="AX662" s="2">
        <f t="shared" si="71"/>
        <v>0.92541868128347071</v>
      </c>
      <c r="AY662" s="28">
        <f t="shared" si="72"/>
        <v>0.89154352702358541</v>
      </c>
      <c r="AZ662" s="28">
        <f t="shared" si="73"/>
        <v>0.12145457190659523</v>
      </c>
      <c r="BA662" s="28">
        <f t="shared" si="74"/>
        <v>-0.16562285992197737</v>
      </c>
      <c r="BB662" s="28">
        <f t="shared" si="75"/>
        <v>0.91558613243205289</v>
      </c>
      <c r="BC662" s="29" t="str">
        <f t="shared" si="76"/>
        <v/>
      </c>
      <c r="BD662" s="2" t="s">
        <v>6878</v>
      </c>
      <c r="BE662" s="2" t="s">
        <v>5994</v>
      </c>
      <c r="BF662" s="2" t="s">
        <v>5994</v>
      </c>
      <c r="BG662" s="2" t="s">
        <v>8210</v>
      </c>
      <c r="BH662" s="2" t="s">
        <v>5994</v>
      </c>
      <c r="BI662" s="2" t="s">
        <v>9590</v>
      </c>
      <c r="BJ662" s="2" t="s">
        <v>5994</v>
      </c>
      <c r="BK662" s="2" t="s">
        <v>10771</v>
      </c>
      <c r="BL662" s="2" t="s">
        <v>11444</v>
      </c>
      <c r="BM662" s="2" t="s">
        <v>19530</v>
      </c>
      <c r="BN662" s="2" t="s">
        <v>13678</v>
      </c>
      <c r="BO662" s="2" t="s">
        <v>19531</v>
      </c>
      <c r="BP662" s="2" t="s">
        <v>16079</v>
      </c>
      <c r="BQ662" s="2" t="s">
        <v>17169</v>
      </c>
      <c r="BR662" s="2" t="s">
        <v>5994</v>
      </c>
      <c r="BS662" s="2"/>
      <c r="BT662" s="2"/>
      <c r="BU662" s="2"/>
      <c r="BV662" s="2"/>
      <c r="BW662" s="2"/>
      <c r="BX662" s="2"/>
      <c r="BY662" s="2"/>
      <c r="BZ662" s="2"/>
      <c r="CA662" s="2"/>
      <c r="CB662" s="2"/>
      <c r="CC662" s="2"/>
      <c r="CD662" s="2"/>
      <c r="CE662" s="2"/>
    </row>
    <row r="663" spans="1:83" x14ac:dyDescent="0.2">
      <c r="A663" s="1">
        <v>87</v>
      </c>
      <c r="B663" s="1">
        <v>87</v>
      </c>
      <c r="C663" s="2" t="s">
        <v>6</v>
      </c>
      <c r="D663" s="2" t="s">
        <v>1151</v>
      </c>
      <c r="E663" s="2" t="s">
        <v>3408</v>
      </c>
      <c r="F663" s="2" t="s">
        <v>4879</v>
      </c>
      <c r="G663" s="2"/>
      <c r="H663" s="2"/>
      <c r="I663" s="2" t="s">
        <v>5987</v>
      </c>
      <c r="J663" s="2" t="s">
        <v>6029</v>
      </c>
      <c r="K663" s="2" t="s">
        <v>6029</v>
      </c>
      <c r="L663" s="2" t="s">
        <v>5994</v>
      </c>
      <c r="M663" s="2" t="s">
        <v>1152</v>
      </c>
      <c r="N663" s="2">
        <v>2</v>
      </c>
      <c r="O663" s="2">
        <v>259</v>
      </c>
      <c r="P663" s="2">
        <v>6</v>
      </c>
      <c r="Q663" s="2">
        <v>0.6828499199891781</v>
      </c>
      <c r="R663" s="2">
        <v>1.064792193529339</v>
      </c>
      <c r="S663" s="2">
        <v>0.76214830522533217</v>
      </c>
      <c r="T663" s="2">
        <v>0.880841108796248</v>
      </c>
      <c r="U663" s="2">
        <v>0.84588876494568144</v>
      </c>
      <c r="V663" s="2">
        <v>0.7927544513421757</v>
      </c>
      <c r="W663" s="2">
        <v>0.95062144486800149</v>
      </c>
      <c r="X663" s="2">
        <v>2.5702095710626747</v>
      </c>
      <c r="Y663" s="2">
        <v>0.97507525537127537</v>
      </c>
      <c r="Z663" s="2">
        <v>0.95815475795692673</v>
      </c>
      <c r="AA663" s="2">
        <v>1.6716796850046902</v>
      </c>
      <c r="AB663" s="2">
        <v>0.88721061973305237</v>
      </c>
      <c r="AC663" s="2">
        <v>0.86254655550075987</v>
      </c>
      <c r="AD663" s="2">
        <v>0.93308282837842405</v>
      </c>
      <c r="AE663" s="2">
        <v>0.87562424766872871</v>
      </c>
      <c r="AF663" s="2">
        <v>0.92652381946664963</v>
      </c>
      <c r="AG663" s="2">
        <v>0.95790943727789479</v>
      </c>
      <c r="AH663" s="2">
        <v>1.566520856922589</v>
      </c>
      <c r="AI663" s="2">
        <v>1.2584323724634323</v>
      </c>
      <c r="AJ663" s="2">
        <v>0.80571723415430008</v>
      </c>
      <c r="AK663" s="2">
        <v>0.99267673511366772</v>
      </c>
      <c r="AL663" s="2">
        <v>1.1000665800991674</v>
      </c>
      <c r="AM663" s="2">
        <v>1.0372177992658884</v>
      </c>
      <c r="AN663" s="2">
        <v>0.91488258377867293</v>
      </c>
      <c r="AO663" s="2">
        <v>0.94705727416413699</v>
      </c>
      <c r="AP663" s="2">
        <v>0.87724742852070992</v>
      </c>
      <c r="AQ663" s="2">
        <v>1.0129281256284499</v>
      </c>
      <c r="AR663" s="2">
        <v>1.1557979775727796</v>
      </c>
      <c r="AS663" s="2">
        <v>2.215374506417227</v>
      </c>
      <c r="AT663" s="2">
        <v>0.98049304733542397</v>
      </c>
      <c r="AU663" s="2">
        <v>1.3256912650201143</v>
      </c>
      <c r="AV663" s="2">
        <v>1.230675885793868</v>
      </c>
      <c r="AW663" s="2">
        <f t="shared" si="70"/>
        <v>1.0351713509480605</v>
      </c>
      <c r="AX663" s="2">
        <f t="shared" si="71"/>
        <v>1.1613853114833619</v>
      </c>
      <c r="AY663" s="28">
        <f t="shared" si="72"/>
        <v>0.8913246454149687</v>
      </c>
      <c r="AZ663" s="28">
        <f t="shared" si="73"/>
        <v>0.38663546313316499</v>
      </c>
      <c r="BA663" s="28">
        <f t="shared" si="74"/>
        <v>-0.16597709745648642</v>
      </c>
      <c r="BB663" s="28">
        <f t="shared" si="75"/>
        <v>0.41269831394767714</v>
      </c>
      <c r="BC663" s="29" t="str">
        <f t="shared" si="76"/>
        <v/>
      </c>
      <c r="BD663" s="2" t="s">
        <v>6814</v>
      </c>
      <c r="BE663" s="2" t="s">
        <v>5994</v>
      </c>
      <c r="BF663" s="2" t="s">
        <v>5994</v>
      </c>
      <c r="BG663" s="2" t="s">
        <v>8132</v>
      </c>
      <c r="BH663" s="2" t="s">
        <v>5994</v>
      </c>
      <c r="BI663" s="2" t="s">
        <v>9505</v>
      </c>
      <c r="BJ663" s="2" t="s">
        <v>10135</v>
      </c>
      <c r="BK663" s="2" t="s">
        <v>10734</v>
      </c>
      <c r="BL663" s="2" t="s">
        <v>11373</v>
      </c>
      <c r="BM663" s="2" t="s">
        <v>12596</v>
      </c>
      <c r="BN663" s="2" t="s">
        <v>13537</v>
      </c>
      <c r="BO663" s="2" t="s">
        <v>14712</v>
      </c>
      <c r="BP663" s="2" t="s">
        <v>15992</v>
      </c>
      <c r="BQ663" s="2" t="s">
        <v>17090</v>
      </c>
      <c r="BR663" s="2" t="s">
        <v>5994</v>
      </c>
      <c r="BS663" s="2"/>
      <c r="BT663" s="2"/>
      <c r="BU663" s="2"/>
      <c r="BV663" s="2"/>
      <c r="BW663" s="2"/>
      <c r="BX663" s="2"/>
      <c r="BY663" s="2"/>
      <c r="BZ663" s="2"/>
      <c r="CA663" s="2"/>
      <c r="CB663" s="2"/>
      <c r="CC663" s="2"/>
      <c r="CD663" s="2"/>
      <c r="CE663" s="2"/>
    </row>
    <row r="664" spans="1:83" x14ac:dyDescent="0.2">
      <c r="A664" s="1">
        <v>16</v>
      </c>
      <c r="B664" s="1">
        <v>16</v>
      </c>
      <c r="C664" s="2" t="s">
        <v>6</v>
      </c>
      <c r="D664" s="2" t="s">
        <v>501</v>
      </c>
      <c r="E664" s="2" t="s">
        <v>4120</v>
      </c>
      <c r="F664" s="2" t="s">
        <v>5591</v>
      </c>
      <c r="G664" s="2"/>
      <c r="H664" s="2"/>
      <c r="I664" s="2" t="s">
        <v>5994</v>
      </c>
      <c r="J664" s="2" t="s">
        <v>5994</v>
      </c>
      <c r="K664" s="2" t="s">
        <v>5994</v>
      </c>
      <c r="L664" s="2" t="s">
        <v>5994</v>
      </c>
      <c r="M664" s="2" t="s">
        <v>502</v>
      </c>
      <c r="N664" s="2">
        <v>1</v>
      </c>
      <c r="O664" s="2">
        <v>284</v>
      </c>
      <c r="P664" s="2">
        <v>34</v>
      </c>
      <c r="Q664" s="2">
        <v>1.5721617793077431</v>
      </c>
      <c r="R664" s="2">
        <v>0.9221534597494353</v>
      </c>
      <c r="S664" s="2">
        <v>0.99465225174539784</v>
      </c>
      <c r="T664" s="2">
        <v>0.98972660029497772</v>
      </c>
      <c r="U664" s="2">
        <v>1.0504933886487156</v>
      </c>
      <c r="V664" s="2">
        <v>0.87015034631471755</v>
      </c>
      <c r="W664" s="2">
        <v>0.70435858143097418</v>
      </c>
      <c r="X664" s="2">
        <v>0.68290674776586147</v>
      </c>
      <c r="Y664" s="2">
        <v>1.3593562006561084</v>
      </c>
      <c r="Z664" s="2">
        <v>1.2039105517257263</v>
      </c>
      <c r="AA664" s="2">
        <v>3.042717854656741</v>
      </c>
      <c r="AB664" s="2">
        <v>0.8314386224416852</v>
      </c>
      <c r="AC664" s="2">
        <v>1.1215214686492121</v>
      </c>
      <c r="AD664" s="2">
        <v>2.3354814117498077</v>
      </c>
      <c r="AE664" s="2">
        <v>1.4462027872511702</v>
      </c>
      <c r="AF664" s="2">
        <v>1.5174243477583125</v>
      </c>
      <c r="AG664" s="2">
        <v>3.7953679840937773</v>
      </c>
      <c r="AH664" s="2">
        <v>0.77937179952227587</v>
      </c>
      <c r="AI664" s="2">
        <v>1.2354628316234515</v>
      </c>
      <c r="AJ664" s="2">
        <v>1.3375750008763609</v>
      </c>
      <c r="AK664" s="2">
        <v>0.70640383304014431</v>
      </c>
      <c r="AL664" s="2">
        <v>1.2283463802291541</v>
      </c>
      <c r="AM664" s="2">
        <v>1.1776872755757009</v>
      </c>
      <c r="AN664" s="2">
        <v>2.0848302287648419</v>
      </c>
      <c r="AO664" s="2">
        <v>4.9024908141789911</v>
      </c>
      <c r="AP664" s="2">
        <v>1.5700875630882987</v>
      </c>
      <c r="AQ664" s="2">
        <v>1.435492388211145</v>
      </c>
      <c r="AR664" s="2">
        <v>1.9270333913116093</v>
      </c>
      <c r="AS664" s="2">
        <v>1.6881395155046683</v>
      </c>
      <c r="AT664" s="2">
        <v>0.79174895134015677</v>
      </c>
      <c r="AU664" s="2">
        <v>1.5371196401788474</v>
      </c>
      <c r="AV664" s="2">
        <v>1.8092800804212146</v>
      </c>
      <c r="AW664" s="2">
        <f t="shared" si="70"/>
        <v>1.4376484931906095</v>
      </c>
      <c r="AX664" s="2">
        <f t="shared" si="71"/>
        <v>1.6140713129244575</v>
      </c>
      <c r="AY664" s="28">
        <f t="shared" si="72"/>
        <v>0.89069701052167516</v>
      </c>
      <c r="AZ664" s="28">
        <f t="shared" si="73"/>
        <v>0.59455292541291516</v>
      </c>
      <c r="BA664" s="28">
        <f t="shared" si="74"/>
        <v>-0.16699334300262555</v>
      </c>
      <c r="BB664" s="28">
        <f t="shared" si="75"/>
        <v>0.22580947966309975</v>
      </c>
      <c r="BC664" s="29" t="str">
        <f t="shared" si="76"/>
        <v/>
      </c>
      <c r="BD664" s="2" t="s">
        <v>7415</v>
      </c>
      <c r="BE664" s="2" t="s">
        <v>5994</v>
      </c>
      <c r="BF664" s="2" t="s">
        <v>5994</v>
      </c>
      <c r="BG664" s="2" t="s">
        <v>8815</v>
      </c>
      <c r="BH664" s="2" t="s">
        <v>5994</v>
      </c>
      <c r="BI664" s="2" t="s">
        <v>9943</v>
      </c>
      <c r="BJ664" s="2" t="s">
        <v>5994</v>
      </c>
      <c r="BK664" s="2" t="s">
        <v>19481</v>
      </c>
      <c r="BL664" s="2" t="s">
        <v>11996</v>
      </c>
      <c r="BM664" s="2" t="s">
        <v>13216</v>
      </c>
      <c r="BN664" s="2" t="s">
        <v>14223</v>
      </c>
      <c r="BO664" s="2" t="s">
        <v>15347</v>
      </c>
      <c r="BP664" s="2" t="s">
        <v>16561</v>
      </c>
      <c r="BQ664" s="2" t="s">
        <v>17804</v>
      </c>
      <c r="BR664" s="2" t="s">
        <v>18853</v>
      </c>
      <c r="BS664" s="2"/>
      <c r="BT664" s="2"/>
      <c r="BU664" s="2"/>
      <c r="BV664" s="2"/>
      <c r="BW664" s="2"/>
      <c r="BX664" s="2"/>
      <c r="BY664" s="2"/>
      <c r="BZ664" s="2"/>
      <c r="CA664" s="2"/>
      <c r="CB664" s="2"/>
      <c r="CC664" s="2"/>
      <c r="CD664" s="2"/>
      <c r="CE664" s="2"/>
    </row>
    <row r="665" spans="1:83" x14ac:dyDescent="0.2">
      <c r="A665" s="1">
        <v>431</v>
      </c>
      <c r="B665" s="1">
        <v>431</v>
      </c>
      <c r="C665" s="2" t="s">
        <v>6</v>
      </c>
      <c r="D665" s="2" t="s">
        <v>1747</v>
      </c>
      <c r="E665" s="2" t="s">
        <v>4062</v>
      </c>
      <c r="F665" s="2" t="s">
        <v>5533</v>
      </c>
      <c r="G665" s="2"/>
      <c r="H665" s="2"/>
      <c r="I665" s="2" t="s">
        <v>5994</v>
      </c>
      <c r="J665" s="2" t="s">
        <v>5994</v>
      </c>
      <c r="K665" s="2" t="s">
        <v>5994</v>
      </c>
      <c r="L665" s="2" t="s">
        <v>5994</v>
      </c>
      <c r="M665" s="2" t="s">
        <v>1748</v>
      </c>
      <c r="N665" s="2">
        <v>2</v>
      </c>
      <c r="O665" s="2">
        <v>677</v>
      </c>
      <c r="P665" s="2">
        <v>2</v>
      </c>
      <c r="Q665" s="2">
        <v>0.48769427979646129</v>
      </c>
      <c r="R665" s="2">
        <v>0.95573974555865682</v>
      </c>
      <c r="S665" s="2">
        <v>0.60971123758116974</v>
      </c>
      <c r="T665" s="2">
        <v>0.66555105878397092</v>
      </c>
      <c r="U665" s="2">
        <v>0.65734496205406268</v>
      </c>
      <c r="V665" s="2">
        <v>0.71651817363134174</v>
      </c>
      <c r="W665" s="2">
        <v>0.80435930575024928</v>
      </c>
      <c r="X665" s="2">
        <v>0.50269450370824531</v>
      </c>
      <c r="Y665" s="2">
        <v>0.76414622467303972</v>
      </c>
      <c r="Z665" s="2">
        <v>0.77843022859298294</v>
      </c>
      <c r="AA665" s="2">
        <v>0.78300551081472269</v>
      </c>
      <c r="AB665" s="2">
        <v>0.83560646671147221</v>
      </c>
      <c r="AC665" s="2">
        <v>1.1158063009023274</v>
      </c>
      <c r="AD665" s="2">
        <v>0.76127924184728013</v>
      </c>
      <c r="AE665" s="2">
        <v>0.85341002452218961</v>
      </c>
      <c r="AF665" s="2">
        <v>1.1586726259493569</v>
      </c>
      <c r="AG665" s="2">
        <v>0.92194410426314544</v>
      </c>
      <c r="AH665" s="2">
        <v>0.52277374189218484</v>
      </c>
      <c r="AI665" s="2">
        <v>0.3696726503788631</v>
      </c>
      <c r="AJ665" s="2">
        <v>0.73984121813552561</v>
      </c>
      <c r="AK665" s="2">
        <v>0.79332806909703357</v>
      </c>
      <c r="AL665" s="2">
        <v>1.3605957750759012</v>
      </c>
      <c r="AM665" s="2">
        <v>1.0371927950563853</v>
      </c>
      <c r="AN665" s="2">
        <v>0.6654891827659396</v>
      </c>
      <c r="AO665" s="2">
        <v>0.83419241917573128</v>
      </c>
      <c r="AP665" s="2">
        <v>0.6943232444195232</v>
      </c>
      <c r="AQ665" s="2">
        <v>1.1411627877850576</v>
      </c>
      <c r="AR665" s="2">
        <v>0.80672358217973339</v>
      </c>
      <c r="AS665" s="2">
        <v>0.80464420459694042</v>
      </c>
      <c r="AT665" s="2">
        <v>1.4841267555712367</v>
      </c>
      <c r="AU665" s="2">
        <v>0.99999348757732154</v>
      </c>
      <c r="AV665" s="2">
        <v>0.99336188954001869</v>
      </c>
      <c r="AW665" s="2">
        <f t="shared" si="70"/>
        <v>0.7865831761847456</v>
      </c>
      <c r="AX665" s="2">
        <f t="shared" si="71"/>
        <v>0.88316145354982656</v>
      </c>
      <c r="AY665" s="28">
        <f t="shared" si="72"/>
        <v>0.89064482266873279</v>
      </c>
      <c r="AZ665" s="28">
        <f t="shared" si="73"/>
        <v>0.26985737731609039</v>
      </c>
      <c r="BA665" s="28">
        <f t="shared" si="74"/>
        <v>-0.16707787608353489</v>
      </c>
      <c r="BB665" s="28">
        <f t="shared" si="75"/>
        <v>0.56886570476617626</v>
      </c>
      <c r="BC665" s="29" t="str">
        <f t="shared" si="76"/>
        <v/>
      </c>
      <c r="BD665" s="2" t="s">
        <v>7364</v>
      </c>
      <c r="BE665" s="2" t="s">
        <v>5994</v>
      </c>
      <c r="BF665" s="2" t="s">
        <v>5994</v>
      </c>
      <c r="BG665" s="2" t="s">
        <v>8758</v>
      </c>
      <c r="BH665" s="2" t="s">
        <v>5994</v>
      </c>
      <c r="BI665" s="2" t="s">
        <v>9273</v>
      </c>
      <c r="BJ665" s="2" t="s">
        <v>10269</v>
      </c>
      <c r="BK665" s="2" t="s">
        <v>5994</v>
      </c>
      <c r="BL665" s="2" t="s">
        <v>11940</v>
      </c>
      <c r="BM665" s="2" t="s">
        <v>12905</v>
      </c>
      <c r="BN665" s="2" t="s">
        <v>14173</v>
      </c>
      <c r="BO665" s="2" t="s">
        <v>15289</v>
      </c>
      <c r="BP665" s="2" t="s">
        <v>16049</v>
      </c>
      <c r="BQ665" s="2" t="s">
        <v>17746</v>
      </c>
      <c r="BR665" s="2" t="s">
        <v>18811</v>
      </c>
      <c r="BS665" s="2"/>
      <c r="BT665" s="2"/>
      <c r="BU665" s="2"/>
      <c r="BV665" s="2"/>
      <c r="BW665" s="2"/>
      <c r="BX665" s="2"/>
      <c r="BY665" s="2"/>
      <c r="BZ665" s="2"/>
      <c r="CA665" s="2"/>
      <c r="CB665" s="2"/>
      <c r="CC665" s="2"/>
      <c r="CD665" s="2"/>
      <c r="CE665" s="2"/>
    </row>
    <row r="666" spans="1:83" x14ac:dyDescent="0.2">
      <c r="A666" s="1">
        <v>427</v>
      </c>
      <c r="B666" s="1">
        <v>427</v>
      </c>
      <c r="C666" s="2" t="s">
        <v>6</v>
      </c>
      <c r="D666" s="2" t="s">
        <v>2035</v>
      </c>
      <c r="E666" s="2" t="s">
        <v>3410</v>
      </c>
      <c r="F666" s="2" t="s">
        <v>4881</v>
      </c>
      <c r="G666" s="2"/>
      <c r="H666" s="2"/>
      <c r="I666" s="2" t="s">
        <v>5987</v>
      </c>
      <c r="J666" s="2" t="s">
        <v>6029</v>
      </c>
      <c r="K666" s="2" t="s">
        <v>6033</v>
      </c>
      <c r="L666" s="2" t="s">
        <v>5994</v>
      </c>
      <c r="M666" s="2" t="s">
        <v>2036</v>
      </c>
      <c r="N666" s="2">
        <v>2</v>
      </c>
      <c r="O666" s="2">
        <v>483</v>
      </c>
      <c r="P666" s="2">
        <v>2</v>
      </c>
      <c r="Q666" s="2">
        <v>0.54010209185035252</v>
      </c>
      <c r="R666" s="2">
        <v>1.0212506338783818</v>
      </c>
      <c r="S666" s="2">
        <v>0.73568029298379767</v>
      </c>
      <c r="T666" s="2">
        <v>0.79647254274106205</v>
      </c>
      <c r="U666" s="2">
        <v>0.7466497442973804</v>
      </c>
      <c r="V666" s="2">
        <v>0.90603514449849742</v>
      </c>
      <c r="W666" s="2">
        <v>1.077697434750704</v>
      </c>
      <c r="X666" s="2">
        <v>1.0601987956084302</v>
      </c>
      <c r="Y666" s="2">
        <v>1.1594614512340518</v>
      </c>
      <c r="Z666" s="2">
        <v>0.96328926394735481</v>
      </c>
      <c r="AA666" s="2">
        <v>0.78671780698511951</v>
      </c>
      <c r="AB666" s="2">
        <v>1.1975288795282912</v>
      </c>
      <c r="AC666" s="2">
        <v>0.83850349224918252</v>
      </c>
      <c r="AD666" s="2">
        <v>1.2343282235513415</v>
      </c>
      <c r="AE666" s="2">
        <v>1.1952101527442882</v>
      </c>
      <c r="AF666" s="2">
        <v>1.0563565950238718</v>
      </c>
      <c r="AG666" s="2">
        <v>0.89789506651033013</v>
      </c>
      <c r="AH666" s="2">
        <v>1.0628140628336182</v>
      </c>
      <c r="AI666" s="2">
        <v>1.141921870401525</v>
      </c>
      <c r="AJ666" s="2">
        <v>1.4013871494504928</v>
      </c>
      <c r="AK666" s="2">
        <v>1.163602111963506</v>
      </c>
      <c r="AL666" s="2">
        <v>1.4631781987148449</v>
      </c>
      <c r="AM666" s="2">
        <v>0.88260523502026578</v>
      </c>
      <c r="AN666" s="2">
        <v>0.76450035068808886</v>
      </c>
      <c r="AO666" s="2">
        <v>0.78136795858281483</v>
      </c>
      <c r="AP666" s="2">
        <v>0.82872666287013541</v>
      </c>
      <c r="AQ666" s="2">
        <v>0.8657244722648656</v>
      </c>
      <c r="AR666" s="2">
        <v>1.0662211381410005</v>
      </c>
      <c r="AS666" s="2">
        <v>0.99367253768229558</v>
      </c>
      <c r="AT666" s="2">
        <v>1.3645069583482137</v>
      </c>
      <c r="AU666" s="2">
        <v>1.2288714382566495</v>
      </c>
      <c r="AV666" s="2">
        <v>1.0672134084239122</v>
      </c>
      <c r="AW666" s="2">
        <f t="shared" si="70"/>
        <v>0.95372809484602572</v>
      </c>
      <c r="AX666" s="2">
        <f t="shared" si="71"/>
        <v>1.0717542369094819</v>
      </c>
      <c r="AY666" s="28">
        <f t="shared" si="72"/>
        <v>0.88987574016614368</v>
      </c>
      <c r="AZ666" s="28">
        <f t="shared" si="73"/>
        <v>0.12287830625021792</v>
      </c>
      <c r="BA666" s="28">
        <f t="shared" si="74"/>
        <v>-0.16832419876543395</v>
      </c>
      <c r="BB666" s="28">
        <f t="shared" si="75"/>
        <v>0.91052478356951061</v>
      </c>
      <c r="BC666" s="29" t="str">
        <f t="shared" si="76"/>
        <v/>
      </c>
      <c r="BD666" s="2" t="s">
        <v>6816</v>
      </c>
      <c r="BE666" s="2" t="s">
        <v>5994</v>
      </c>
      <c r="BF666" s="2" t="s">
        <v>5994</v>
      </c>
      <c r="BG666" s="2" t="s">
        <v>8134</v>
      </c>
      <c r="BH666" s="2" t="s">
        <v>9179</v>
      </c>
      <c r="BI666" s="2" t="s">
        <v>9514</v>
      </c>
      <c r="BJ666" s="2" t="s">
        <v>10139</v>
      </c>
      <c r="BK666" s="2" t="s">
        <v>5994</v>
      </c>
      <c r="BL666" s="2" t="s">
        <v>11375</v>
      </c>
      <c r="BM666" s="2" t="s">
        <v>12598</v>
      </c>
      <c r="BN666" s="2" t="s">
        <v>13618</v>
      </c>
      <c r="BO666" s="2" t="s">
        <v>14714</v>
      </c>
      <c r="BP666" s="2" t="s">
        <v>15999</v>
      </c>
      <c r="BQ666" s="2" t="s">
        <v>17092</v>
      </c>
      <c r="BR666" s="2" t="s">
        <v>18127</v>
      </c>
      <c r="BS666" s="2"/>
      <c r="BT666" s="2"/>
      <c r="BU666" s="2"/>
      <c r="BV666" s="2"/>
      <c r="BW666" s="2"/>
      <c r="BX666" s="2"/>
      <c r="BY666" s="2"/>
      <c r="BZ666" s="2"/>
      <c r="CA666" s="2"/>
      <c r="CB666" s="2"/>
      <c r="CC666" s="2"/>
      <c r="CD666" s="2"/>
      <c r="CE666" s="2"/>
    </row>
    <row r="667" spans="1:83" x14ac:dyDescent="0.2">
      <c r="A667" s="1">
        <v>12</v>
      </c>
      <c r="B667" s="1">
        <v>12</v>
      </c>
      <c r="C667" s="2" t="s">
        <v>6</v>
      </c>
      <c r="D667" s="2" t="s">
        <v>1035</v>
      </c>
      <c r="E667" s="2" t="s">
        <v>4345</v>
      </c>
      <c r="F667" s="2" t="s">
        <v>5820</v>
      </c>
      <c r="G667" s="2"/>
      <c r="H667" s="2"/>
      <c r="I667" s="2" t="s">
        <v>5994</v>
      </c>
      <c r="J667" s="2" t="s">
        <v>6335</v>
      </c>
      <c r="K667" s="2" t="s">
        <v>5994</v>
      </c>
      <c r="L667" s="2" t="s">
        <v>5994</v>
      </c>
      <c r="M667" s="2" t="s">
        <v>1036</v>
      </c>
      <c r="N667" s="2">
        <v>3</v>
      </c>
      <c r="O667" s="2">
        <v>329</v>
      </c>
      <c r="P667" s="2">
        <v>7</v>
      </c>
      <c r="Q667" s="2">
        <v>2.4099716046734678</v>
      </c>
      <c r="R667" s="2">
        <v>0.92498877089471798</v>
      </c>
      <c r="S667" s="2">
        <v>2.5168605210088946</v>
      </c>
      <c r="T667" s="2">
        <v>1.6635333180598264</v>
      </c>
      <c r="U667" s="2">
        <v>1.9158614190888705</v>
      </c>
      <c r="V667" s="2">
        <v>1.5957249376491403</v>
      </c>
      <c r="W667" s="2">
        <v>0.78892167912262701</v>
      </c>
      <c r="X667" s="2">
        <v>0.84529167646234538</v>
      </c>
      <c r="Y667" s="2">
        <v>1.5799287398759139</v>
      </c>
      <c r="Z667" s="2">
        <v>1.7720252436414656</v>
      </c>
      <c r="AA667" s="2">
        <v>3.3840328516421176</v>
      </c>
      <c r="AB667" s="2">
        <v>0.66202046237180578</v>
      </c>
      <c r="AC667" s="2">
        <v>1.0411523272870957</v>
      </c>
      <c r="AD667" s="2">
        <v>2.1184191046040999</v>
      </c>
      <c r="AE667" s="2">
        <v>0.84251358389824249</v>
      </c>
      <c r="AF667" s="2">
        <v>1.6883019346354908</v>
      </c>
      <c r="AG667" s="2">
        <v>4.9134933233117408</v>
      </c>
      <c r="AH667" s="2">
        <v>1.1171424421892648</v>
      </c>
      <c r="AI667" s="2">
        <v>1.8023141734253163</v>
      </c>
      <c r="AJ667" s="2">
        <v>1.7660311375761888</v>
      </c>
      <c r="AK667" s="2">
        <v>0.80894565778707728</v>
      </c>
      <c r="AL667" s="2">
        <v>1.5690656523131645</v>
      </c>
      <c r="AM667" s="2">
        <v>1.2317402060758915</v>
      </c>
      <c r="AN667" s="2">
        <v>2.8162194626149959</v>
      </c>
      <c r="AO667" s="2">
        <v>9.7402114412497998</v>
      </c>
      <c r="AP667" s="2">
        <v>1.393296372038455</v>
      </c>
      <c r="AQ667" s="2">
        <v>1.8290559549295275</v>
      </c>
      <c r="AR667" s="2">
        <v>1.3071983889475245</v>
      </c>
      <c r="AS667" s="2">
        <v>2.3958113276532842</v>
      </c>
      <c r="AT667" s="2">
        <v>0.60089395095639153</v>
      </c>
      <c r="AU667" s="2">
        <v>1.0557004324994268</v>
      </c>
      <c r="AV667" s="2">
        <v>0.98303569364096632</v>
      </c>
      <c r="AW667" s="2">
        <f t="shared" si="70"/>
        <v>1.8037083234251685</v>
      </c>
      <c r="AX667" s="2">
        <f t="shared" si="71"/>
        <v>2.0277774862598181</v>
      </c>
      <c r="AY667" s="28">
        <f t="shared" si="72"/>
        <v>0.88950012299034875</v>
      </c>
      <c r="AZ667" s="28">
        <f t="shared" si="73"/>
        <v>0.713496723295857</v>
      </c>
      <c r="BA667" s="28">
        <f t="shared" si="74"/>
        <v>-0.16893328991482159</v>
      </c>
      <c r="BB667" s="28">
        <f t="shared" si="75"/>
        <v>0.14660801702417064</v>
      </c>
      <c r="BC667" s="29" t="str">
        <f t="shared" si="76"/>
        <v/>
      </c>
      <c r="BD667" s="2" t="s">
        <v>7617</v>
      </c>
      <c r="BE667" s="2" t="s">
        <v>5994</v>
      </c>
      <c r="BF667" s="2" t="s">
        <v>5994</v>
      </c>
      <c r="BG667" s="2" t="s">
        <v>9019</v>
      </c>
      <c r="BH667" s="2" t="s">
        <v>5994</v>
      </c>
      <c r="BI667" s="2" t="s">
        <v>5994</v>
      </c>
      <c r="BJ667" s="2" t="s">
        <v>10520</v>
      </c>
      <c r="BK667" s="2" t="s">
        <v>5994</v>
      </c>
      <c r="BL667" s="2" t="s">
        <v>12152</v>
      </c>
      <c r="BM667" s="2" t="s">
        <v>6335</v>
      </c>
      <c r="BN667" s="2" t="s">
        <v>14336</v>
      </c>
      <c r="BO667" s="2" t="s">
        <v>15519</v>
      </c>
      <c r="BP667" s="2" t="s">
        <v>16651</v>
      </c>
      <c r="BQ667" s="2" t="s">
        <v>17994</v>
      </c>
      <c r="BR667" s="2" t="s">
        <v>18978</v>
      </c>
      <c r="BS667" s="2"/>
      <c r="BT667" s="2"/>
      <c r="BU667" s="2"/>
      <c r="BV667" s="2"/>
      <c r="BW667" s="2"/>
      <c r="BX667" s="2"/>
      <c r="BY667" s="2"/>
      <c r="BZ667" s="2"/>
      <c r="CA667" s="2"/>
      <c r="CB667" s="2"/>
      <c r="CC667" s="2"/>
      <c r="CD667" s="2"/>
      <c r="CE667" s="2"/>
    </row>
    <row r="668" spans="1:83" x14ac:dyDescent="0.2">
      <c r="A668" s="1">
        <v>342</v>
      </c>
      <c r="B668" s="1">
        <v>342</v>
      </c>
      <c r="C668" s="2" t="s">
        <v>6</v>
      </c>
      <c r="D668" s="2" t="s">
        <v>1047</v>
      </c>
      <c r="E668" s="2" t="s">
        <v>3186</v>
      </c>
      <c r="F668" s="2" t="s">
        <v>4658</v>
      </c>
      <c r="G668" s="2"/>
      <c r="H668" s="2"/>
      <c r="I668" s="2" t="s">
        <v>5981</v>
      </c>
      <c r="J668" s="2" t="s">
        <v>6015</v>
      </c>
      <c r="K668" s="2" t="s">
        <v>5994</v>
      </c>
      <c r="L668" s="2" t="s">
        <v>19085</v>
      </c>
      <c r="M668" s="2" t="s">
        <v>1048</v>
      </c>
      <c r="N668" s="2">
        <v>5</v>
      </c>
      <c r="O668" s="2">
        <v>489</v>
      </c>
      <c r="P668" s="2">
        <v>7</v>
      </c>
      <c r="Q668" s="2">
        <v>0.74827403138841042</v>
      </c>
      <c r="R668" s="2">
        <v>0.77737417869652481</v>
      </c>
      <c r="S668" s="2">
        <v>0.95821602842563669</v>
      </c>
      <c r="T668" s="2">
        <v>0.91689938380675828</v>
      </c>
      <c r="U668" s="2">
        <v>0.9519094317029928</v>
      </c>
      <c r="V668" s="2">
        <v>1.0393145034749718</v>
      </c>
      <c r="W668" s="2">
        <v>1.0120578754805043</v>
      </c>
      <c r="X668" s="2">
        <v>0.86903998216178735</v>
      </c>
      <c r="Y668" s="2">
        <v>0.91671703145943118</v>
      </c>
      <c r="Z668" s="2">
        <v>0.85637076508622745</v>
      </c>
      <c r="AA668" s="2">
        <v>0.86338034963771004</v>
      </c>
      <c r="AB668" s="2">
        <v>0.84753640782860051</v>
      </c>
      <c r="AC668" s="2">
        <v>0.81161882474275127</v>
      </c>
      <c r="AD668" s="2">
        <v>1.2143441582812071</v>
      </c>
      <c r="AE668" s="2">
        <v>1.1952713067999692</v>
      </c>
      <c r="AF668" s="2">
        <v>1.24636947241615</v>
      </c>
      <c r="AG668" s="2">
        <v>0.89954909637756097</v>
      </c>
      <c r="AH668" s="2">
        <v>1.0270157060010345</v>
      </c>
      <c r="AI668" s="2">
        <v>0.95989771540704305</v>
      </c>
      <c r="AJ668" s="2">
        <v>0.79554788042548052</v>
      </c>
      <c r="AK668" s="2">
        <v>0.93999636541258402</v>
      </c>
      <c r="AL668" s="2">
        <v>1.065295978601335</v>
      </c>
      <c r="AM668" s="2">
        <v>1.1490600507309823</v>
      </c>
      <c r="AN668" s="2">
        <v>1.0533860253730734</v>
      </c>
      <c r="AO668" s="2">
        <v>0.78685103088454311</v>
      </c>
      <c r="AP668" s="2">
        <v>1.0756905395624938</v>
      </c>
      <c r="AQ668" s="2">
        <v>1.1321818802907213</v>
      </c>
      <c r="AR668" s="2">
        <v>1.3508698722931891</v>
      </c>
      <c r="AS668" s="2">
        <v>1.1195709767240178</v>
      </c>
      <c r="AT668" s="2">
        <v>1.1545154357523799</v>
      </c>
      <c r="AU668" s="2">
        <v>1.2286749222241948</v>
      </c>
      <c r="AV668" s="2">
        <v>1.1598268697501324</v>
      </c>
      <c r="AW668" s="2">
        <f t="shared" si="70"/>
        <v>0.94848487222159961</v>
      </c>
      <c r="AX668" s="2">
        <f t="shared" si="71"/>
        <v>1.0665587499622138</v>
      </c>
      <c r="AY668" s="28">
        <f t="shared" si="72"/>
        <v>0.88929453933522429</v>
      </c>
      <c r="AZ668" s="28">
        <f t="shared" si="73"/>
        <v>3.4066547899632968E-2</v>
      </c>
      <c r="BA668" s="28">
        <f t="shared" si="74"/>
        <v>-0.16926676800235838</v>
      </c>
      <c r="BB668" s="28">
        <f t="shared" si="75"/>
        <v>1.467671873009734</v>
      </c>
      <c r="BC668" s="29" t="str">
        <f t="shared" si="76"/>
        <v/>
      </c>
      <c r="BD668" s="2" t="s">
        <v>6616</v>
      </c>
      <c r="BE668" s="2" t="s">
        <v>5994</v>
      </c>
      <c r="BF668" s="2" t="s">
        <v>5994</v>
      </c>
      <c r="BG668" s="2" t="s">
        <v>7912</v>
      </c>
      <c r="BH668" s="2" t="s">
        <v>5994</v>
      </c>
      <c r="BI668" s="2" t="s">
        <v>9322</v>
      </c>
      <c r="BJ668" s="2" t="s">
        <v>10036</v>
      </c>
      <c r="BK668" s="2" t="s">
        <v>10641</v>
      </c>
      <c r="BL668" s="2" t="s">
        <v>11170</v>
      </c>
      <c r="BM668" s="2" t="s">
        <v>12387</v>
      </c>
      <c r="BN668" s="2" t="s">
        <v>13403</v>
      </c>
      <c r="BO668" s="2" t="s">
        <v>14522</v>
      </c>
      <c r="BP668" s="2" t="s">
        <v>15789</v>
      </c>
      <c r="BQ668" s="2" t="s">
        <v>16867</v>
      </c>
      <c r="BR668" s="2" t="s">
        <v>18253</v>
      </c>
      <c r="BS668" s="2"/>
      <c r="BT668" s="2"/>
      <c r="BU668" s="2"/>
      <c r="BV668" s="2"/>
      <c r="BW668" s="2"/>
      <c r="BX668" s="2"/>
      <c r="BY668" s="2"/>
      <c r="BZ668" s="2"/>
      <c r="CA668" s="2"/>
      <c r="CB668" s="2"/>
      <c r="CC668" s="2"/>
      <c r="CD668" s="2"/>
      <c r="CE668" s="2"/>
    </row>
    <row r="669" spans="1:83" x14ac:dyDescent="0.2">
      <c r="A669" s="1">
        <v>15</v>
      </c>
      <c r="B669" s="1">
        <v>15</v>
      </c>
      <c r="C669" s="2" t="s">
        <v>6</v>
      </c>
      <c r="D669" s="2" t="s">
        <v>787</v>
      </c>
      <c r="E669" s="2" t="s">
        <v>3726</v>
      </c>
      <c r="F669" s="2" t="s">
        <v>5197</v>
      </c>
      <c r="G669" s="2"/>
      <c r="H669" s="2"/>
      <c r="I669" s="2" t="s">
        <v>5994</v>
      </c>
      <c r="J669" s="2" t="s">
        <v>5994</v>
      </c>
      <c r="K669" s="2" t="s">
        <v>5994</v>
      </c>
      <c r="L669" s="2" t="s">
        <v>5994</v>
      </c>
      <c r="M669" s="2" t="s">
        <v>788</v>
      </c>
      <c r="N669" s="2">
        <v>7</v>
      </c>
      <c r="O669" s="2">
        <v>475</v>
      </c>
      <c r="P669" s="2">
        <v>12</v>
      </c>
      <c r="Q669" s="2">
        <v>1.1574106475939163</v>
      </c>
      <c r="R669" s="2">
        <v>0.8551682860837595</v>
      </c>
      <c r="S669" s="2">
        <v>1.2383873822264584</v>
      </c>
      <c r="T669" s="2">
        <v>0.9036906884721736</v>
      </c>
      <c r="U669" s="2">
        <v>1.060008832353351</v>
      </c>
      <c r="V669" s="2">
        <v>1.2130776219419532</v>
      </c>
      <c r="W669" s="2">
        <v>0.92744537727182741</v>
      </c>
      <c r="X669" s="2">
        <v>0.94772799729066404</v>
      </c>
      <c r="Y669" s="2">
        <v>0.99062395189513963</v>
      </c>
      <c r="Z669" s="2">
        <v>1.1604349708845554</v>
      </c>
      <c r="AA669" s="2">
        <v>3.0854347370204254</v>
      </c>
      <c r="AB669" s="2">
        <v>0.83001607707964131</v>
      </c>
      <c r="AC669" s="2">
        <v>1.3806365396602902</v>
      </c>
      <c r="AD669" s="2">
        <v>1.8495861332094132</v>
      </c>
      <c r="AE669" s="2">
        <v>0.98001310392970253</v>
      </c>
      <c r="AF669" s="2">
        <v>1.4413935641221023</v>
      </c>
      <c r="AG669" s="2">
        <v>2.5908723466664605</v>
      </c>
      <c r="AH669" s="2">
        <v>0.86385295508736559</v>
      </c>
      <c r="AI669" s="2">
        <v>1.1867081283352929</v>
      </c>
      <c r="AJ669" s="2">
        <v>1.02947191640409</v>
      </c>
      <c r="AK669" s="2">
        <v>0.94795246293243995</v>
      </c>
      <c r="AL669" s="2">
        <v>0.89421077787586656</v>
      </c>
      <c r="AM669" s="2">
        <v>0.93704236193208601</v>
      </c>
      <c r="AN669" s="2">
        <v>1.8964779725346703</v>
      </c>
      <c r="AO669" s="2">
        <v>4.7232543994905036</v>
      </c>
      <c r="AP669" s="2">
        <v>1.2748365279936276</v>
      </c>
      <c r="AQ669" s="2">
        <v>1.4461574809468183</v>
      </c>
      <c r="AR669" s="2">
        <v>1.4456829718509434</v>
      </c>
      <c r="AS669" s="2">
        <v>2.6446657864707519</v>
      </c>
      <c r="AT669" s="2">
        <v>0.84839759745504562</v>
      </c>
      <c r="AU669" s="2">
        <v>1.1777746987104918</v>
      </c>
      <c r="AV669" s="2">
        <v>1.1234444644740795</v>
      </c>
      <c r="AW669" s="2">
        <f t="shared" si="70"/>
        <v>1.3301134269236374</v>
      </c>
      <c r="AX669" s="2">
        <f t="shared" si="71"/>
        <v>1.4959953668329384</v>
      </c>
      <c r="AY669" s="28">
        <f t="shared" si="72"/>
        <v>0.88911600691619963</v>
      </c>
      <c r="AZ669" s="28">
        <f t="shared" si="73"/>
        <v>0.57629466266117713</v>
      </c>
      <c r="BA669" s="28">
        <f t="shared" si="74"/>
        <v>-0.16955642871874688</v>
      </c>
      <c r="BB669" s="28">
        <f t="shared" si="75"/>
        <v>0.23935540260766477</v>
      </c>
      <c r="BC669" s="29" t="str">
        <f t="shared" si="76"/>
        <v/>
      </c>
      <c r="BD669" s="2" t="s">
        <v>7089</v>
      </c>
      <c r="BE669" s="2" t="s">
        <v>5994</v>
      </c>
      <c r="BF669" s="2" t="s">
        <v>5994</v>
      </c>
      <c r="BG669" s="2" t="s">
        <v>8446</v>
      </c>
      <c r="BH669" s="2" t="s">
        <v>5994</v>
      </c>
      <c r="BI669" s="2" t="s">
        <v>9769</v>
      </c>
      <c r="BJ669" s="2" t="s">
        <v>10273</v>
      </c>
      <c r="BK669" s="2" t="s">
        <v>5994</v>
      </c>
      <c r="BL669" s="2" t="s">
        <v>11653</v>
      </c>
      <c r="BM669" s="2" t="s">
        <v>12866</v>
      </c>
      <c r="BN669" s="2" t="s">
        <v>13897</v>
      </c>
      <c r="BO669" s="2" t="s">
        <v>14970</v>
      </c>
      <c r="BP669" s="2" t="s">
        <v>16287</v>
      </c>
      <c r="BQ669" s="2" t="s">
        <v>17411</v>
      </c>
      <c r="BR669" s="2" t="s">
        <v>18608</v>
      </c>
      <c r="BS669" s="2"/>
      <c r="BT669" s="2"/>
      <c r="BU669" s="2"/>
      <c r="BV669" s="2"/>
      <c r="BW669" s="2"/>
      <c r="BX669" s="2"/>
      <c r="BY669" s="2"/>
      <c r="BZ669" s="2"/>
      <c r="CA669" s="2"/>
      <c r="CB669" s="2"/>
      <c r="CC669" s="2"/>
      <c r="CD669" s="2"/>
      <c r="CE669" s="2"/>
    </row>
    <row r="670" spans="1:83" x14ac:dyDescent="0.2">
      <c r="A670" s="1">
        <v>53</v>
      </c>
      <c r="B670" s="1">
        <v>53</v>
      </c>
      <c r="C670" s="2" t="s">
        <v>6</v>
      </c>
      <c r="D670" s="2" t="s">
        <v>1339</v>
      </c>
      <c r="E670" s="2" t="s">
        <v>4039</v>
      </c>
      <c r="F670" s="2" t="s">
        <v>5510</v>
      </c>
      <c r="G670" s="2"/>
      <c r="H670" s="2"/>
      <c r="I670" s="2" t="s">
        <v>5994</v>
      </c>
      <c r="J670" s="2" t="s">
        <v>5994</v>
      </c>
      <c r="K670" s="2" t="s">
        <v>5994</v>
      </c>
      <c r="L670" s="2" t="s">
        <v>5994</v>
      </c>
      <c r="M670" s="2" t="s">
        <v>1340</v>
      </c>
      <c r="N670" s="2">
        <v>3</v>
      </c>
      <c r="O670" s="2">
        <v>93</v>
      </c>
      <c r="P670" s="2">
        <v>4</v>
      </c>
      <c r="Q670" s="2">
        <v>1.0979321911749735</v>
      </c>
      <c r="R670" s="2">
        <v>1.0624447775429262</v>
      </c>
      <c r="S670" s="2">
        <v>1.5775902834458591</v>
      </c>
      <c r="T670" s="2">
        <v>1.0250455680566104</v>
      </c>
      <c r="U670" s="2">
        <v>1.7150449770826435</v>
      </c>
      <c r="V670" s="2">
        <v>1.1879977139388895</v>
      </c>
      <c r="W670" s="2">
        <v>1.7366415821506924</v>
      </c>
      <c r="X670" s="2">
        <v>1.9741287092684268</v>
      </c>
      <c r="Y670" s="2">
        <v>0.96605312187233228</v>
      </c>
      <c r="Z670" s="2">
        <v>3.075123271287227</v>
      </c>
      <c r="AA670" s="2">
        <v>1.9598510329599417</v>
      </c>
      <c r="AB670" s="2">
        <v>0.78158002288710815</v>
      </c>
      <c r="AC670" s="2">
        <v>1.3162906093828184</v>
      </c>
      <c r="AD670" s="2">
        <v>0.77404224894328244</v>
      </c>
      <c r="AE670" s="2">
        <v>0.78590001671498366</v>
      </c>
      <c r="AF670" s="2">
        <v>0.77170237031362554</v>
      </c>
      <c r="AG670" s="2">
        <v>1.3705037716438147</v>
      </c>
      <c r="AH670" s="2">
        <v>1.3640590947494677</v>
      </c>
      <c r="AI670" s="2">
        <v>2.8073899009079333</v>
      </c>
      <c r="AJ670" s="2">
        <v>2.1892545529951359</v>
      </c>
      <c r="AK670" s="2">
        <v>4.7079430787966023</v>
      </c>
      <c r="AL670" s="2">
        <v>1.3650027016593667</v>
      </c>
      <c r="AM670" s="2">
        <v>1.2194540020683706</v>
      </c>
      <c r="AN670" s="2">
        <v>0.9098772311863591</v>
      </c>
      <c r="AO670" s="2">
        <v>1.3319716057117561</v>
      </c>
      <c r="AP670" s="2">
        <v>0.98457108295811879</v>
      </c>
      <c r="AQ670" s="2">
        <v>0.92853283004078524</v>
      </c>
      <c r="AR670" s="2">
        <v>0.65315333997484526</v>
      </c>
      <c r="AS670" s="2">
        <v>1.4599925096712789</v>
      </c>
      <c r="AT670" s="2">
        <v>0.67224067758323658</v>
      </c>
      <c r="AU670" s="2">
        <v>1.6796143527559433</v>
      </c>
      <c r="AV670" s="2">
        <v>0.78565121761030721</v>
      </c>
      <c r="AW670" s="2">
        <f t="shared" si="70"/>
        <v>1.3634042510980091</v>
      </c>
      <c r="AX670" s="2">
        <f t="shared" si="71"/>
        <v>1.5372472119113005</v>
      </c>
      <c r="AY670" s="28">
        <f t="shared" si="72"/>
        <v>0.88691281436955882</v>
      </c>
      <c r="AZ670" s="28">
        <f t="shared" si="73"/>
        <v>0.56454363119065898</v>
      </c>
      <c r="BA670" s="28">
        <f t="shared" si="74"/>
        <v>-0.17313580373060555</v>
      </c>
      <c r="BB670" s="28">
        <f t="shared" si="75"/>
        <v>0.24830248765737037</v>
      </c>
      <c r="BC670" s="29" t="str">
        <f t="shared" si="76"/>
        <v/>
      </c>
      <c r="BD670" s="2" t="s">
        <v>7346</v>
      </c>
      <c r="BE670" s="2" t="s">
        <v>5994</v>
      </c>
      <c r="BF670" s="2" t="s">
        <v>5994</v>
      </c>
      <c r="BG670" s="2" t="s">
        <v>8735</v>
      </c>
      <c r="BH670" s="2" t="s">
        <v>5994</v>
      </c>
      <c r="BI670" s="2" t="s">
        <v>9912</v>
      </c>
      <c r="BJ670" s="2" t="s">
        <v>10411</v>
      </c>
      <c r="BK670" s="2" t="s">
        <v>5994</v>
      </c>
      <c r="BL670" s="2" t="s">
        <v>19453</v>
      </c>
      <c r="BM670" s="2" t="s">
        <v>13138</v>
      </c>
      <c r="BN670" s="2" t="s">
        <v>14151</v>
      </c>
      <c r="BO670" s="2" t="s">
        <v>15264</v>
      </c>
      <c r="BP670" s="2" t="s">
        <v>16502</v>
      </c>
      <c r="BQ670" s="2" t="s">
        <v>17720</v>
      </c>
      <c r="BR670" s="2" t="s">
        <v>18790</v>
      </c>
      <c r="BS670" s="2"/>
      <c r="BT670" s="2"/>
      <c r="BU670" s="2"/>
      <c r="BV670" s="2"/>
      <c r="BW670" s="2"/>
      <c r="BX670" s="2"/>
      <c r="BY670" s="2"/>
      <c r="BZ670" s="2"/>
      <c r="CA670" s="2"/>
      <c r="CB670" s="2"/>
      <c r="CC670" s="2"/>
      <c r="CD670" s="2"/>
      <c r="CE670" s="2"/>
    </row>
    <row r="671" spans="1:83" x14ac:dyDescent="0.2">
      <c r="A671" s="1">
        <v>593</v>
      </c>
      <c r="B671" s="1">
        <v>593</v>
      </c>
      <c r="C671" s="2" t="s">
        <v>6</v>
      </c>
      <c r="D671" s="2" t="s">
        <v>525</v>
      </c>
      <c r="E671" s="2" t="s">
        <v>3162</v>
      </c>
      <c r="F671" s="2" t="s">
        <v>4634</v>
      </c>
      <c r="G671" s="2"/>
      <c r="H671" s="2"/>
      <c r="I671" s="2" t="s">
        <v>5981</v>
      </c>
      <c r="J671" s="2" t="s">
        <v>6015</v>
      </c>
      <c r="K671" s="2" t="s">
        <v>6061</v>
      </c>
      <c r="L671" s="2" t="s">
        <v>5994</v>
      </c>
      <c r="M671" s="2" t="s">
        <v>526</v>
      </c>
      <c r="N671" s="2">
        <v>10</v>
      </c>
      <c r="O671" s="2">
        <v>491</v>
      </c>
      <c r="P671" s="2">
        <v>30</v>
      </c>
      <c r="Q671" s="2">
        <v>1.0073179045910146</v>
      </c>
      <c r="R671" s="2">
        <v>1.2479903425584484</v>
      </c>
      <c r="S671" s="2">
        <v>1.4805059547988713</v>
      </c>
      <c r="T671" s="2">
        <v>1.5530517871056455</v>
      </c>
      <c r="U671" s="2">
        <v>1.0700395296752234</v>
      </c>
      <c r="V671" s="2">
        <v>0.93033581856821357</v>
      </c>
      <c r="W671" s="2">
        <v>1.1496474159650607</v>
      </c>
      <c r="X671" s="2">
        <v>1.1841843926838336</v>
      </c>
      <c r="Y671" s="2">
        <v>1.0605807780065653</v>
      </c>
      <c r="Z671" s="2">
        <v>1.2920641689337113</v>
      </c>
      <c r="AA671" s="2">
        <v>0.6466999663812355</v>
      </c>
      <c r="AB671" s="2">
        <v>0.78293204836278807</v>
      </c>
      <c r="AC671" s="2">
        <v>0.73556170973070922</v>
      </c>
      <c r="AD671" s="2">
        <v>0.65915803524018068</v>
      </c>
      <c r="AE671" s="2">
        <v>0.4528708439947875</v>
      </c>
      <c r="AF671" s="2">
        <v>0.45463253927790742</v>
      </c>
      <c r="AG671" s="2">
        <v>0.52194820669328412</v>
      </c>
      <c r="AH671" s="2">
        <v>1.0354707936893486</v>
      </c>
      <c r="AI671" s="2">
        <v>1.2451373268383694</v>
      </c>
      <c r="AJ671" s="2">
        <v>1.2117780066298949</v>
      </c>
      <c r="AK671" s="2">
        <v>1.1962322678013473</v>
      </c>
      <c r="AL671" s="2">
        <v>5.477085608136222</v>
      </c>
      <c r="AM671" s="2">
        <v>1.2188999426043767</v>
      </c>
      <c r="AN671" s="2">
        <v>0.35752750740114653</v>
      </c>
      <c r="AO671" s="2">
        <v>0.25359938319673231</v>
      </c>
      <c r="AP671" s="2">
        <v>0.3919237166014376</v>
      </c>
      <c r="AQ671" s="2">
        <v>0.3744156882115165</v>
      </c>
      <c r="AR671" s="2">
        <v>0.46556097901687393</v>
      </c>
      <c r="AS671" s="2">
        <v>0.66895953088140458</v>
      </c>
      <c r="AT671" s="2">
        <v>1.1126529967972769</v>
      </c>
      <c r="AU671" s="2">
        <v>0.61520019100359802</v>
      </c>
      <c r="AV671" s="2">
        <v>0.52575807365045446</v>
      </c>
      <c r="AW671" s="2">
        <f t="shared" si="70"/>
        <v>0.95467773191573424</v>
      </c>
      <c r="AX671" s="2">
        <f t="shared" si="71"/>
        <v>1.0766801341640002</v>
      </c>
      <c r="AY671" s="28">
        <f t="shared" si="72"/>
        <v>0.88668649269451227</v>
      </c>
      <c r="AZ671" s="28">
        <f t="shared" si="73"/>
        <v>0.70616890444070668</v>
      </c>
      <c r="BA671" s="28">
        <f t="shared" si="74"/>
        <v>-0.17350399643197512</v>
      </c>
      <c r="BB671" s="28">
        <f t="shared" si="75"/>
        <v>0.15109141014751951</v>
      </c>
      <c r="BC671" s="29" t="str">
        <f t="shared" si="76"/>
        <v/>
      </c>
      <c r="BD671" s="2" t="s">
        <v>6597</v>
      </c>
      <c r="BE671" s="2" t="s">
        <v>5994</v>
      </c>
      <c r="BF671" s="2" t="s">
        <v>5994</v>
      </c>
      <c r="BG671" s="2" t="s">
        <v>7888</v>
      </c>
      <c r="BH671" s="2" t="s">
        <v>5994</v>
      </c>
      <c r="BI671" s="2" t="s">
        <v>9311</v>
      </c>
      <c r="BJ671" s="2" t="s">
        <v>10021</v>
      </c>
      <c r="BK671" s="2" t="s">
        <v>10631</v>
      </c>
      <c r="BL671" s="2" t="s">
        <v>11151</v>
      </c>
      <c r="BM671" s="2" t="s">
        <v>12367</v>
      </c>
      <c r="BN671" s="2" t="s">
        <v>13381</v>
      </c>
      <c r="BO671" s="2" t="s">
        <v>14502</v>
      </c>
      <c r="BP671" s="2" t="s">
        <v>15769</v>
      </c>
      <c r="BQ671" s="2" t="s">
        <v>16840</v>
      </c>
      <c r="BR671" s="2" t="s">
        <v>18244</v>
      </c>
      <c r="BS671" s="2"/>
      <c r="BT671" s="2"/>
      <c r="BU671" s="2"/>
      <c r="BV671" s="2"/>
      <c r="BW671" s="2"/>
      <c r="BX671" s="2"/>
      <c r="BY671" s="2"/>
      <c r="BZ671" s="2"/>
      <c r="CA671" s="2"/>
      <c r="CB671" s="2"/>
      <c r="CC671" s="2"/>
      <c r="CD671" s="2"/>
      <c r="CE671" s="2"/>
    </row>
    <row r="672" spans="1:83" x14ac:dyDescent="0.2">
      <c r="A672" s="1">
        <v>730</v>
      </c>
      <c r="B672" s="1">
        <v>730</v>
      </c>
      <c r="C672" s="2" t="s">
        <v>6</v>
      </c>
      <c r="D672" s="2" t="s">
        <v>264</v>
      </c>
      <c r="E672" s="2" t="s">
        <v>3898</v>
      </c>
      <c r="F672" s="2" t="s">
        <v>5370</v>
      </c>
      <c r="G672" s="2"/>
      <c r="H672" s="2"/>
      <c r="I672" s="2" t="s">
        <v>5994</v>
      </c>
      <c r="J672" s="2" t="s">
        <v>5994</v>
      </c>
      <c r="K672" s="2" t="s">
        <v>5994</v>
      </c>
      <c r="L672" s="2" t="s">
        <v>5994</v>
      </c>
      <c r="M672" s="2" t="s">
        <v>265</v>
      </c>
      <c r="N672" s="2">
        <v>9</v>
      </c>
      <c r="O672" s="2">
        <v>353</v>
      </c>
      <c r="P672" s="2">
        <v>105</v>
      </c>
      <c r="Q672" s="2">
        <v>0.55837884175429209</v>
      </c>
      <c r="R672" s="2">
        <v>1.3094536523837159</v>
      </c>
      <c r="S672" s="2">
        <v>0.676972020698141</v>
      </c>
      <c r="T672" s="2">
        <v>0.93666203567050754</v>
      </c>
      <c r="U672" s="2">
        <v>1.0582396058459806</v>
      </c>
      <c r="V672" s="2">
        <v>1.5870903899528508</v>
      </c>
      <c r="W672" s="2">
        <v>0.90046705650146253</v>
      </c>
      <c r="X672" s="2">
        <v>1.2914888878141901</v>
      </c>
      <c r="Y672" s="2">
        <v>1.2059287736511581</v>
      </c>
      <c r="Z672" s="2">
        <v>1.8228829439147833</v>
      </c>
      <c r="AA672" s="2">
        <v>0.39938858587021586</v>
      </c>
      <c r="AB672" s="2">
        <v>0.9995668039901251</v>
      </c>
      <c r="AC672" s="2">
        <v>0.65019437093830124</v>
      </c>
      <c r="AD672" s="2">
        <v>0.59154092178696482</v>
      </c>
      <c r="AE672" s="2">
        <v>0.32814768954235707</v>
      </c>
      <c r="AF672" s="2">
        <v>0.45369172982642197</v>
      </c>
      <c r="AG672" s="2">
        <v>0.68104995802447976</v>
      </c>
      <c r="AH672" s="2">
        <v>2.8901074566358469</v>
      </c>
      <c r="AI672" s="2">
        <v>2.6957893924913097</v>
      </c>
      <c r="AJ672" s="2">
        <v>1.2000760418452523</v>
      </c>
      <c r="AK672" s="2">
        <v>0.99764750109733735</v>
      </c>
      <c r="AL672" s="2">
        <v>1.0315163107326306</v>
      </c>
      <c r="AM672" s="2">
        <v>1.3293220282949252</v>
      </c>
      <c r="AN672" s="2">
        <v>0.6233345378404781</v>
      </c>
      <c r="AO672" s="2">
        <v>0.2714057908937359</v>
      </c>
      <c r="AP672" s="2">
        <v>0.64391091990101101</v>
      </c>
      <c r="AQ672" s="2">
        <v>0.53686101187544122</v>
      </c>
      <c r="AR672" s="2">
        <v>1.2802039892510617</v>
      </c>
      <c r="AS672" s="2">
        <v>0.41606703060823724</v>
      </c>
      <c r="AT672" s="2">
        <v>0.57825448554930359</v>
      </c>
      <c r="AU672" s="2">
        <v>0.3953635864296004</v>
      </c>
      <c r="AV672" s="2">
        <v>0.49482567866652166</v>
      </c>
      <c r="AW672" s="2">
        <f t="shared" si="70"/>
        <v>0.90889083930387926</v>
      </c>
      <c r="AX672" s="2">
        <f t="shared" si="71"/>
        <v>1.0256457174741793</v>
      </c>
      <c r="AY672" s="28">
        <f t="shared" si="72"/>
        <v>0.88616451452863465</v>
      </c>
      <c r="AZ672" s="28">
        <f t="shared" si="73"/>
        <v>0.60219503129668084</v>
      </c>
      <c r="BA672" s="28">
        <f t="shared" si="74"/>
        <v>-0.17435353802352019</v>
      </c>
      <c r="BB672" s="28">
        <f t="shared" si="75"/>
        <v>0.22026283216656076</v>
      </c>
      <c r="BC672" s="29" t="str">
        <f t="shared" si="76"/>
        <v/>
      </c>
      <c r="BD672" s="2" t="s">
        <v>3898</v>
      </c>
      <c r="BE672" s="2" t="s">
        <v>5994</v>
      </c>
      <c r="BF672" s="2" t="s">
        <v>5994</v>
      </c>
      <c r="BG672" s="2" t="s">
        <v>5994</v>
      </c>
      <c r="BH672" s="2" t="s">
        <v>5994</v>
      </c>
      <c r="BI672" s="2" t="s">
        <v>9856</v>
      </c>
      <c r="BJ672" s="2" t="s">
        <v>5994</v>
      </c>
      <c r="BK672" s="2" t="s">
        <v>10917</v>
      </c>
      <c r="BL672" s="2" t="s">
        <v>11808</v>
      </c>
      <c r="BM672" s="2" t="s">
        <v>13022</v>
      </c>
      <c r="BN672" s="2" t="s">
        <v>14039</v>
      </c>
      <c r="BO672" s="2" t="s">
        <v>15135</v>
      </c>
      <c r="BP672" s="2" t="s">
        <v>16411</v>
      </c>
      <c r="BQ672" s="2" t="s">
        <v>17585</v>
      </c>
      <c r="BR672" s="2" t="s">
        <v>18710</v>
      </c>
      <c r="BS672" s="2"/>
      <c r="BT672" s="2"/>
      <c r="BU672" s="2"/>
      <c r="BV672" s="2"/>
      <c r="BW672" s="2"/>
      <c r="BX672" s="2"/>
      <c r="BY672" s="2"/>
      <c r="BZ672" s="2"/>
      <c r="CA672" s="2"/>
      <c r="CB672" s="2"/>
      <c r="CC672" s="2"/>
      <c r="CD672" s="2"/>
      <c r="CE672" s="2"/>
    </row>
    <row r="673" spans="1:83" x14ac:dyDescent="0.2">
      <c r="A673" s="1">
        <v>189</v>
      </c>
      <c r="B673" s="1">
        <v>189</v>
      </c>
      <c r="C673" s="2" t="s">
        <v>6</v>
      </c>
      <c r="D673" s="2" t="s">
        <v>811</v>
      </c>
      <c r="E673" s="2" t="s">
        <v>4083</v>
      </c>
      <c r="F673" s="2" t="s">
        <v>5554</v>
      </c>
      <c r="G673" s="2"/>
      <c r="H673" s="2"/>
      <c r="I673" s="2" t="s">
        <v>5994</v>
      </c>
      <c r="J673" s="2" t="s">
        <v>5994</v>
      </c>
      <c r="K673" s="2" t="s">
        <v>5994</v>
      </c>
      <c r="L673" s="2" t="s">
        <v>5994</v>
      </c>
      <c r="M673" s="2" t="s">
        <v>812</v>
      </c>
      <c r="N673" s="2">
        <v>5</v>
      </c>
      <c r="O673" s="2">
        <v>2137</v>
      </c>
      <c r="P673" s="2">
        <v>11</v>
      </c>
      <c r="Q673" s="2">
        <v>0.80502349540818552</v>
      </c>
      <c r="R673" s="2">
        <v>0.80145281601558405</v>
      </c>
      <c r="S673" s="2">
        <v>0.8586955350398765</v>
      </c>
      <c r="T673" s="2">
        <v>0.80772860788490264</v>
      </c>
      <c r="U673" s="2">
        <v>0.96713794380723084</v>
      </c>
      <c r="V673" s="2">
        <v>0.71668248456879502</v>
      </c>
      <c r="W673" s="2">
        <v>0.7903083639710341</v>
      </c>
      <c r="X673" s="2">
        <v>1.1344271692622578</v>
      </c>
      <c r="Y673" s="2">
        <v>0.94378593998520399</v>
      </c>
      <c r="Z673" s="2">
        <v>0.83119593940606418</v>
      </c>
      <c r="AA673" s="2">
        <v>1.1225791486143755</v>
      </c>
      <c r="AB673" s="2">
        <v>0.81763983223443892</v>
      </c>
      <c r="AC673" s="2">
        <v>0.80963365059259018</v>
      </c>
      <c r="AD673" s="2">
        <v>0.88324565798945776</v>
      </c>
      <c r="AE673" s="2">
        <v>1.0882763316413084</v>
      </c>
      <c r="AF673" s="2">
        <v>0.91443377092517519</v>
      </c>
      <c r="AG673" s="2">
        <v>0.78102584565853184</v>
      </c>
      <c r="AH673" s="2">
        <v>0.78683833492046729</v>
      </c>
      <c r="AI673" s="2">
        <v>0.87873221134866419</v>
      </c>
      <c r="AJ673" s="2">
        <v>0.83258247061891899</v>
      </c>
      <c r="AK673" s="2">
        <v>1.0031749176386939</v>
      </c>
      <c r="AL673" s="2">
        <v>0.86025186734902814</v>
      </c>
      <c r="AM673" s="2">
        <v>0.86423885526023647</v>
      </c>
      <c r="AN673" s="2">
        <v>0.76699423762205454</v>
      </c>
      <c r="AO673" s="2">
        <v>0.92890593336349681</v>
      </c>
      <c r="AP673" s="2">
        <v>0.79827233398074626</v>
      </c>
      <c r="AQ673" s="2">
        <v>0.85030893748985725</v>
      </c>
      <c r="AR673" s="2">
        <v>0.80788779820876755</v>
      </c>
      <c r="AS673" s="2">
        <v>2.716895809769742</v>
      </c>
      <c r="AT673" s="2">
        <v>0.81293909367865258</v>
      </c>
      <c r="AU673" s="2">
        <v>1.3117240803701173</v>
      </c>
      <c r="AV673" s="2">
        <v>0.792280410422734</v>
      </c>
      <c r="AW673" s="2">
        <f t="shared" si="70"/>
        <v>0.88666309017676548</v>
      </c>
      <c r="AX673" s="2">
        <f t="shared" si="71"/>
        <v>1.0008018194694785</v>
      </c>
      <c r="AY673" s="28">
        <f t="shared" si="72"/>
        <v>0.88595271604000725</v>
      </c>
      <c r="AZ673" s="28">
        <f t="shared" si="73"/>
        <v>0.36369903795925307</v>
      </c>
      <c r="BA673" s="28">
        <f t="shared" si="74"/>
        <v>-0.17469839176727325</v>
      </c>
      <c r="BB673" s="28">
        <f t="shared" si="75"/>
        <v>0.43925784772048831</v>
      </c>
      <c r="BC673" s="29" t="str">
        <f t="shared" si="76"/>
        <v/>
      </c>
      <c r="BD673" s="2" t="s">
        <v>7382</v>
      </c>
      <c r="BE673" s="2" t="s">
        <v>5994</v>
      </c>
      <c r="BF673" s="2" t="s">
        <v>5994</v>
      </c>
      <c r="BG673" s="2" t="s">
        <v>8779</v>
      </c>
      <c r="BH673" s="2" t="s">
        <v>5994</v>
      </c>
      <c r="BI673" s="2" t="s">
        <v>9931</v>
      </c>
      <c r="BJ673" s="2" t="s">
        <v>5994</v>
      </c>
      <c r="BK673" s="2" t="s">
        <v>10963</v>
      </c>
      <c r="BL673" s="2" t="s">
        <v>11960</v>
      </c>
      <c r="BM673" s="2" t="s">
        <v>13179</v>
      </c>
      <c r="BN673" s="2" t="s">
        <v>14191</v>
      </c>
      <c r="BO673" s="2" t="s">
        <v>15310</v>
      </c>
      <c r="BP673" s="2" t="s">
        <v>16535</v>
      </c>
      <c r="BQ673" s="2" t="s">
        <v>17767</v>
      </c>
      <c r="BR673" s="2" t="s">
        <v>18825</v>
      </c>
      <c r="BS673" s="2"/>
      <c r="BT673" s="2"/>
      <c r="BU673" s="2"/>
      <c r="BV673" s="2"/>
      <c r="BW673" s="2"/>
      <c r="BX673" s="2"/>
      <c r="BY673" s="2"/>
      <c r="BZ673" s="2"/>
      <c r="CA673" s="2"/>
      <c r="CB673" s="2"/>
      <c r="CC673" s="2"/>
      <c r="CD673" s="2"/>
      <c r="CE673" s="2"/>
    </row>
    <row r="674" spans="1:83" x14ac:dyDescent="0.2">
      <c r="A674" s="1">
        <v>40</v>
      </c>
      <c r="B674" s="1">
        <v>40</v>
      </c>
      <c r="C674" s="2" t="s">
        <v>6</v>
      </c>
      <c r="D674" s="2" t="s">
        <v>695</v>
      </c>
      <c r="E674" s="2" t="s">
        <v>3526</v>
      </c>
      <c r="F674" s="2" t="s">
        <v>4997</v>
      </c>
      <c r="G674" s="2"/>
      <c r="H674" s="2"/>
      <c r="I674" s="2" t="s">
        <v>5980</v>
      </c>
      <c r="J674" s="2" t="s">
        <v>6038</v>
      </c>
      <c r="K674" s="2" t="s">
        <v>6072</v>
      </c>
      <c r="L674" s="2" t="s">
        <v>19168</v>
      </c>
      <c r="M674" s="2" t="s">
        <v>696</v>
      </c>
      <c r="N674" s="2">
        <v>8</v>
      </c>
      <c r="O674" s="2">
        <v>1039</v>
      </c>
      <c r="P674" s="2">
        <v>16</v>
      </c>
      <c r="Q674" s="2">
        <v>1.1067719849321309</v>
      </c>
      <c r="R674" s="2">
        <v>0.66898765408830141</v>
      </c>
      <c r="S674" s="2">
        <v>0.99203597782184505</v>
      </c>
      <c r="T674" s="2">
        <v>0.9499839385991804</v>
      </c>
      <c r="U674" s="2">
        <v>1.1596356751704948</v>
      </c>
      <c r="V674" s="2">
        <v>1.0030361169296853</v>
      </c>
      <c r="W674" s="2">
        <v>0.65188435882877271</v>
      </c>
      <c r="X674" s="2">
        <v>0.7590780615458822</v>
      </c>
      <c r="Y674" s="2">
        <v>1.0448846041542801</v>
      </c>
      <c r="Z674" s="2">
        <v>0.7495624961265428</v>
      </c>
      <c r="AA674" s="2">
        <v>2.2018758871171893</v>
      </c>
      <c r="AB674" s="2">
        <v>0.58453605263825448</v>
      </c>
      <c r="AC674" s="2">
        <v>1.1907356112082006</v>
      </c>
      <c r="AD674" s="2">
        <v>2.3748508472675978</v>
      </c>
      <c r="AE674" s="2">
        <v>0.93182073063714732</v>
      </c>
      <c r="AF674" s="2">
        <v>1.4997804446759915</v>
      </c>
      <c r="AG674" s="2">
        <v>1.6643916365272313</v>
      </c>
      <c r="AH674" s="2">
        <v>0.74903367984199465</v>
      </c>
      <c r="AI674" s="2">
        <v>0.89593211300862907</v>
      </c>
      <c r="AJ674" s="2">
        <v>0.76466681885032317</v>
      </c>
      <c r="AK674" s="2">
        <v>0.7642396926916144</v>
      </c>
      <c r="AL674" s="2">
        <v>0.79471705530494319</v>
      </c>
      <c r="AM674" s="2">
        <v>1.039572624197622</v>
      </c>
      <c r="AN674" s="2">
        <v>2.176297251956345</v>
      </c>
      <c r="AO674" s="2">
        <v>3.0234908180234323</v>
      </c>
      <c r="AP674" s="2">
        <v>1.3385086595942366</v>
      </c>
      <c r="AQ674" s="2">
        <v>1.6564248838751816</v>
      </c>
      <c r="AR674" s="2">
        <v>1.9178204278023667</v>
      </c>
      <c r="AS674" s="2">
        <v>1.5169766837952325</v>
      </c>
      <c r="AT674" s="2">
        <v>0.83952843275375499</v>
      </c>
      <c r="AU674" s="2">
        <v>0.78829162856903134</v>
      </c>
      <c r="AV674" s="2">
        <v>1.1909535005499159</v>
      </c>
      <c r="AW674" s="2">
        <f t="shared" si="70"/>
        <v>1.1490501222511016</v>
      </c>
      <c r="AX674" s="2">
        <f t="shared" si="71"/>
        <v>1.2970969513876416</v>
      </c>
      <c r="AY674" s="28">
        <f t="shared" si="72"/>
        <v>0.88586294264421894</v>
      </c>
      <c r="AZ674" s="28">
        <f t="shared" si="73"/>
        <v>0.48330129794787258</v>
      </c>
      <c r="BA674" s="28">
        <f t="shared" si="74"/>
        <v>-0.1748445871486986</v>
      </c>
      <c r="BB674" s="28">
        <f t="shared" si="75"/>
        <v>0.31578203852376807</v>
      </c>
      <c r="BC674" s="29" t="str">
        <f t="shared" si="76"/>
        <v/>
      </c>
      <c r="BD674" s="2" t="s">
        <v>6911</v>
      </c>
      <c r="BE674" s="2" t="s">
        <v>5994</v>
      </c>
      <c r="BF674" s="2" t="s">
        <v>5994</v>
      </c>
      <c r="BG674" s="2" t="s">
        <v>8249</v>
      </c>
      <c r="BH674" s="2" t="s">
        <v>5994</v>
      </c>
      <c r="BI674" s="2" t="s">
        <v>9624</v>
      </c>
      <c r="BJ674" s="2" t="s">
        <v>5994</v>
      </c>
      <c r="BK674" s="2" t="s">
        <v>10790</v>
      </c>
      <c r="BL674" s="2" t="s">
        <v>11475</v>
      </c>
      <c r="BM674" s="2" t="s">
        <v>12694</v>
      </c>
      <c r="BN674" s="2" t="s">
        <v>13714</v>
      </c>
      <c r="BO674" s="2" t="s">
        <v>14809</v>
      </c>
      <c r="BP674" s="2" t="s">
        <v>16114</v>
      </c>
      <c r="BQ674" s="2" t="s">
        <v>17208</v>
      </c>
      <c r="BR674" s="2" t="s">
        <v>18162</v>
      </c>
      <c r="BS674" s="2"/>
      <c r="BT674" s="2"/>
      <c r="BU674" s="2"/>
      <c r="BV674" s="2"/>
      <c r="BW674" s="2"/>
      <c r="BX674" s="2"/>
      <c r="BY674" s="2"/>
      <c r="BZ674" s="2"/>
      <c r="CA674" s="2"/>
      <c r="CB674" s="2"/>
      <c r="CC674" s="2"/>
      <c r="CD674" s="2"/>
      <c r="CE674" s="2"/>
    </row>
    <row r="675" spans="1:83" x14ac:dyDescent="0.2">
      <c r="A675" s="1">
        <v>1</v>
      </c>
      <c r="B675" s="1">
        <v>1</v>
      </c>
      <c r="C675" s="2" t="s">
        <v>334</v>
      </c>
      <c r="D675" s="2" t="s">
        <v>731</v>
      </c>
      <c r="E675" s="2" t="s">
        <v>3952</v>
      </c>
      <c r="F675" s="2" t="s">
        <v>5424</v>
      </c>
      <c r="G675" s="2"/>
      <c r="H675" s="2"/>
      <c r="I675" s="2" t="s">
        <v>5994</v>
      </c>
      <c r="J675" s="2" t="s">
        <v>5994</v>
      </c>
      <c r="K675" s="2" t="s">
        <v>5994</v>
      </c>
      <c r="L675" s="2" t="s">
        <v>5994</v>
      </c>
      <c r="M675" s="2" t="s">
        <v>732</v>
      </c>
      <c r="N675" s="2">
        <v>1</v>
      </c>
      <c r="O675" s="2">
        <v>2266</v>
      </c>
      <c r="P675" s="2">
        <v>14</v>
      </c>
      <c r="Q675" s="2">
        <v>3.7596930192941116</v>
      </c>
      <c r="R675" s="2">
        <v>2.0634764150583629</v>
      </c>
      <c r="S675" s="2">
        <v>0.75199750859846259</v>
      </c>
      <c r="T675" s="2">
        <v>0.81517448500369283</v>
      </c>
      <c r="U675" s="2">
        <v>2.581642248320708</v>
      </c>
      <c r="V675" s="2">
        <v>0.73481277713926496</v>
      </c>
      <c r="W675" s="2">
        <v>6.8628396284311304</v>
      </c>
      <c r="X675" s="2">
        <v>0.84610650002557075</v>
      </c>
      <c r="Y675" s="2">
        <v>3.9760289216774871</v>
      </c>
      <c r="Z675" s="2">
        <v>3.2012343412011446</v>
      </c>
      <c r="AA675" s="2">
        <v>14.447586703528401</v>
      </c>
      <c r="AB675" s="2">
        <v>7.8719638657407787</v>
      </c>
      <c r="AC675" s="2">
        <v>10.726287682959152</v>
      </c>
      <c r="AD675" s="2">
        <v>2.7945778756546922</v>
      </c>
      <c r="AE675" s="2">
        <v>5.9860974577590014</v>
      </c>
      <c r="AF675" s="2">
        <v>2.6165820261679169</v>
      </c>
      <c r="AG675" s="2">
        <v>3.6431071988353789</v>
      </c>
      <c r="AH675" s="2">
        <v>2.2045276154132818</v>
      </c>
      <c r="AI675" s="2">
        <v>3.2472942526767925</v>
      </c>
      <c r="AJ675" s="2">
        <v>7.1157922130461966</v>
      </c>
      <c r="AK675" s="2">
        <v>2.727651339565107</v>
      </c>
      <c r="AL675" s="2">
        <v>3.0364634596778135</v>
      </c>
      <c r="AM675" s="2">
        <v>4.4871969236530305</v>
      </c>
      <c r="AN675" s="2">
        <v>2.2663290516482446</v>
      </c>
      <c r="AO675" s="2">
        <v>12.603049234624448</v>
      </c>
      <c r="AP675" s="2">
        <v>1.0220962175398338</v>
      </c>
      <c r="AQ675" s="2">
        <v>0.82261081831386762</v>
      </c>
      <c r="AR675" s="2">
        <v>17.93799780597038</v>
      </c>
      <c r="AS675" s="2">
        <v>1.0775153783964304</v>
      </c>
      <c r="AT675" s="2">
        <v>4.7460420577115574</v>
      </c>
      <c r="AU675" s="2">
        <v>4.3757243122369349</v>
      </c>
      <c r="AV675" s="2">
        <v>5.7384760979698379</v>
      </c>
      <c r="AW675" s="2">
        <f t="shared" si="70"/>
        <v>4.3340710973761913</v>
      </c>
      <c r="AX675" s="2">
        <f t="shared" si="71"/>
        <v>4.8939177852295837</v>
      </c>
      <c r="AY675" s="28">
        <f t="shared" si="72"/>
        <v>0.88560357725193606</v>
      </c>
      <c r="AZ675" s="28">
        <f t="shared" si="73"/>
        <v>0.71154985763896139</v>
      </c>
      <c r="BA675" s="28">
        <f t="shared" si="74"/>
        <v>-0.17526704522362788</v>
      </c>
      <c r="BB675" s="28">
        <f t="shared" si="75"/>
        <v>0.14779466390174223</v>
      </c>
      <c r="BC675" s="29" t="str">
        <f t="shared" si="76"/>
        <v/>
      </c>
      <c r="BD675" s="2" t="s">
        <v>7274</v>
      </c>
      <c r="BE675" s="2" t="s">
        <v>5994</v>
      </c>
      <c r="BF675" s="2" t="s">
        <v>5994</v>
      </c>
      <c r="BG675" s="2" t="s">
        <v>8650</v>
      </c>
      <c r="BH675" s="2" t="s">
        <v>5994</v>
      </c>
      <c r="BI675" s="2" t="s">
        <v>9319</v>
      </c>
      <c r="BJ675" s="2" t="s">
        <v>5994</v>
      </c>
      <c r="BK675" s="2" t="s">
        <v>5994</v>
      </c>
      <c r="BL675" s="2" t="s">
        <v>11841</v>
      </c>
      <c r="BM675" s="2" t="s">
        <v>13061</v>
      </c>
      <c r="BN675" s="2" t="s">
        <v>14083</v>
      </c>
      <c r="BO675" s="2" t="s">
        <v>15184</v>
      </c>
      <c r="BP675" s="2" t="s">
        <v>16281</v>
      </c>
      <c r="BQ675" s="2" t="s">
        <v>17635</v>
      </c>
      <c r="BR675" s="2" t="s">
        <v>18730</v>
      </c>
      <c r="BS675" s="2"/>
      <c r="BT675" s="2"/>
      <c r="BU675" s="2"/>
      <c r="BV675" s="2"/>
      <c r="BW675" s="2"/>
      <c r="BX675" s="2"/>
      <c r="BY675" s="2"/>
      <c r="BZ675" s="2"/>
      <c r="CA675" s="2"/>
      <c r="CB675" s="2"/>
      <c r="CC675" s="2"/>
      <c r="CD675" s="2"/>
      <c r="CE675" s="2"/>
    </row>
    <row r="676" spans="1:83" x14ac:dyDescent="0.2">
      <c r="A676" s="1">
        <v>149</v>
      </c>
      <c r="B676" s="1">
        <v>149</v>
      </c>
      <c r="C676" s="2" t="s">
        <v>6</v>
      </c>
      <c r="D676" s="2" t="s">
        <v>761</v>
      </c>
      <c r="E676" s="2" t="s">
        <v>3918</v>
      </c>
      <c r="F676" s="2" t="s">
        <v>5390</v>
      </c>
      <c r="G676" s="2"/>
      <c r="H676" s="2"/>
      <c r="I676" s="2" t="s">
        <v>5994</v>
      </c>
      <c r="J676" s="2" t="s">
        <v>5994</v>
      </c>
      <c r="K676" s="2" t="s">
        <v>5994</v>
      </c>
      <c r="L676" s="2" t="s">
        <v>5994</v>
      </c>
      <c r="M676" s="2" t="s">
        <v>762</v>
      </c>
      <c r="N676" s="2">
        <v>2</v>
      </c>
      <c r="O676" s="2">
        <v>106</v>
      </c>
      <c r="P676" s="2">
        <v>13</v>
      </c>
      <c r="Q676" s="2">
        <v>0.7618075365063729</v>
      </c>
      <c r="R676" s="2">
        <v>1.2123007041263194</v>
      </c>
      <c r="S676" s="2">
        <v>0.85176628948133681</v>
      </c>
      <c r="T676" s="2">
        <v>0.80241497432240416</v>
      </c>
      <c r="U676" s="2">
        <v>0.95404729360811902</v>
      </c>
      <c r="V676" s="2">
        <v>4.3870450876257481</v>
      </c>
      <c r="W676" s="2">
        <v>1.0728283932160156</v>
      </c>
      <c r="X676" s="2">
        <v>0.64457811237559481</v>
      </c>
      <c r="Y676" s="2">
        <v>1.0264746855005811</v>
      </c>
      <c r="Z676" s="2">
        <v>1.3104623369721278</v>
      </c>
      <c r="AA676" s="2">
        <v>1.2649689384395122</v>
      </c>
      <c r="AB676" s="2">
        <v>1.4740013311356719</v>
      </c>
      <c r="AC676" s="2">
        <v>5.0195882044575013</v>
      </c>
      <c r="AD676" s="2">
        <v>1.5796946814963453</v>
      </c>
      <c r="AE676" s="2">
        <v>1.4987428983353124</v>
      </c>
      <c r="AF676" s="2">
        <v>1.338482344155127</v>
      </c>
      <c r="AG676" s="2">
        <v>1.2080769985775348</v>
      </c>
      <c r="AH676" s="2">
        <v>0.57559136344909434</v>
      </c>
      <c r="AI676" s="2">
        <v>1.7348787822546234</v>
      </c>
      <c r="AJ676" s="2">
        <v>1.6688613665503036</v>
      </c>
      <c r="AK676" s="2">
        <v>0.7638261009006827</v>
      </c>
      <c r="AL676" s="2">
        <v>1.3434893230283478</v>
      </c>
      <c r="AM676" s="2">
        <v>1.0810082127963114</v>
      </c>
      <c r="AN676" s="2">
        <v>1.7791578751323793</v>
      </c>
      <c r="AO676" s="2">
        <v>2.7210984895180297</v>
      </c>
      <c r="AP676" s="2">
        <v>4.3858252893507235</v>
      </c>
      <c r="AQ676" s="2">
        <v>0.84643206899844692</v>
      </c>
      <c r="AR676" s="2">
        <v>1.6144228371667271</v>
      </c>
      <c r="AS676" s="2">
        <v>1.2456372340048891</v>
      </c>
      <c r="AT676" s="2">
        <v>3.0649521901394117</v>
      </c>
      <c r="AU676" s="2">
        <v>2.2983947119921067</v>
      </c>
      <c r="AV676" s="2">
        <v>1.201775099051275</v>
      </c>
      <c r="AW676" s="2">
        <f t="shared" si="70"/>
        <v>1.5533694594312719</v>
      </c>
      <c r="AX676" s="2">
        <f t="shared" si="71"/>
        <v>1.7550233962888901</v>
      </c>
      <c r="AY676" s="28">
        <f t="shared" si="72"/>
        <v>0.88509900364631688</v>
      </c>
      <c r="AZ676" s="28">
        <f t="shared" si="73"/>
        <v>0.61732979567848112</v>
      </c>
      <c r="BA676" s="28">
        <f t="shared" si="74"/>
        <v>-0.17608925654939905</v>
      </c>
      <c r="BB676" s="28">
        <f t="shared" si="75"/>
        <v>0.20948276112382797</v>
      </c>
      <c r="BC676" s="29" t="str">
        <f t="shared" si="76"/>
        <v/>
      </c>
      <c r="BD676" s="2" t="s">
        <v>3918</v>
      </c>
      <c r="BE676" s="2" t="s">
        <v>5994</v>
      </c>
      <c r="BF676" s="2" t="s">
        <v>5994</v>
      </c>
      <c r="BG676" s="2" t="s">
        <v>5994</v>
      </c>
      <c r="BH676" s="2" t="s">
        <v>5994</v>
      </c>
      <c r="BI676" s="2" t="s">
        <v>9855</v>
      </c>
      <c r="BJ676" s="2" t="s">
        <v>5994</v>
      </c>
      <c r="BK676" s="2" t="s">
        <v>5994</v>
      </c>
      <c r="BL676" s="2" t="s">
        <v>11812</v>
      </c>
      <c r="BM676" s="2" t="s">
        <v>13033</v>
      </c>
      <c r="BN676" s="2" t="s">
        <v>14043</v>
      </c>
      <c r="BO676" s="2" t="s">
        <v>15152</v>
      </c>
      <c r="BP676" s="2" t="s">
        <v>16412</v>
      </c>
      <c r="BQ676" s="2" t="s">
        <v>17602</v>
      </c>
      <c r="BR676" s="2" t="s">
        <v>18710</v>
      </c>
      <c r="BS676" s="2"/>
      <c r="BT676" s="2"/>
      <c r="BU676" s="2"/>
      <c r="BV676" s="2"/>
      <c r="BW676" s="2"/>
      <c r="BX676" s="2"/>
      <c r="BY676" s="2"/>
      <c r="BZ676" s="2"/>
      <c r="CA676" s="2"/>
      <c r="CB676" s="2"/>
      <c r="CC676" s="2"/>
      <c r="CD676" s="2"/>
      <c r="CE676" s="2"/>
    </row>
    <row r="677" spans="1:83" x14ac:dyDescent="0.2">
      <c r="A677" s="1">
        <v>51</v>
      </c>
      <c r="B677" s="1">
        <v>51</v>
      </c>
      <c r="C677" s="2" t="s">
        <v>6</v>
      </c>
      <c r="D677" s="2" t="s">
        <v>1025</v>
      </c>
      <c r="E677" s="2" t="s">
        <v>3648</v>
      </c>
      <c r="F677" s="2" t="s">
        <v>5119</v>
      </c>
      <c r="G677" s="2"/>
      <c r="H677" s="2"/>
      <c r="I677" s="2" t="s">
        <v>5986</v>
      </c>
      <c r="J677" s="2" t="s">
        <v>6061</v>
      </c>
      <c r="K677" s="2" t="s">
        <v>5994</v>
      </c>
      <c r="L677" s="2" t="s">
        <v>19217</v>
      </c>
      <c r="M677" s="2" t="s">
        <v>1026</v>
      </c>
      <c r="N677" s="2">
        <v>3</v>
      </c>
      <c r="O677" s="2">
        <v>177</v>
      </c>
      <c r="P677" s="2">
        <v>7</v>
      </c>
      <c r="Q677" s="2">
        <v>0.77013400584933778</v>
      </c>
      <c r="R677" s="2">
        <v>0.55398697024309851</v>
      </c>
      <c r="S677" s="2">
        <v>0.93397370528724555</v>
      </c>
      <c r="T677" s="2">
        <v>0.92833679815777836</v>
      </c>
      <c r="U677" s="2">
        <v>0.99707213879922552</v>
      </c>
      <c r="V677" s="2">
        <v>0.7509731975181263</v>
      </c>
      <c r="W677" s="2">
        <v>0.52148603462090937</v>
      </c>
      <c r="X677" s="2">
        <v>0.41855949687711269</v>
      </c>
      <c r="Y677" s="2">
        <v>0.79293364570553948</v>
      </c>
      <c r="Z677" s="2">
        <v>0.60383692865253302</v>
      </c>
      <c r="AA677" s="2">
        <v>1.9718172658194097</v>
      </c>
      <c r="AB677" s="2">
        <v>0.74001701427770405</v>
      </c>
      <c r="AC677" s="2">
        <v>1.248178128472935</v>
      </c>
      <c r="AD677" s="2">
        <v>2.0899984050934481</v>
      </c>
      <c r="AE677" s="2">
        <v>0.9666908082324781</v>
      </c>
      <c r="AF677" s="2">
        <v>1.5737544942706621</v>
      </c>
      <c r="AG677" s="2">
        <v>1.3788517335738224</v>
      </c>
      <c r="AH677" s="2">
        <v>0.57820020094545765</v>
      </c>
      <c r="AI677" s="2">
        <v>0.85265205824855339</v>
      </c>
      <c r="AJ677" s="2">
        <v>0.55884325060790685</v>
      </c>
      <c r="AK677" s="2">
        <v>0.52850086160208676</v>
      </c>
      <c r="AL677" s="2">
        <v>0.64317592621111397</v>
      </c>
      <c r="AM677" s="2">
        <v>0.92951172969598506</v>
      </c>
      <c r="AN677" s="2">
        <v>1.9725884878757862</v>
      </c>
      <c r="AO677" s="2">
        <v>2.6400580077918452</v>
      </c>
      <c r="AP677" s="2">
        <v>1.1604883796917915</v>
      </c>
      <c r="AQ677" s="2">
        <v>1.5184457164534093</v>
      </c>
      <c r="AR677" s="2">
        <v>1.7096900252908316</v>
      </c>
      <c r="AS677" s="2">
        <v>1.4540355398664713</v>
      </c>
      <c r="AT677" s="2">
        <v>0.7741551790216199</v>
      </c>
      <c r="AU677" s="2">
        <v>0.81034207242187695</v>
      </c>
      <c r="AV677" s="2">
        <v>1.0771747524143795</v>
      </c>
      <c r="AW677" s="2">
        <f t="shared" si="70"/>
        <v>1.0141529865559626</v>
      </c>
      <c r="AX677" s="2">
        <f t="shared" si="71"/>
        <v>1.1471908125426076</v>
      </c>
      <c r="AY677" s="28">
        <f t="shared" si="72"/>
        <v>0.88403164972025627</v>
      </c>
      <c r="AZ677" s="28">
        <f t="shared" si="73"/>
        <v>0.49769725404329423</v>
      </c>
      <c r="BA677" s="28">
        <f t="shared" si="74"/>
        <v>-0.17783007359974637</v>
      </c>
      <c r="BB677" s="28">
        <f t="shared" si="75"/>
        <v>0.3030347553924741</v>
      </c>
      <c r="BC677" s="29" t="str">
        <f t="shared" si="76"/>
        <v/>
      </c>
      <c r="BD677" s="2" t="s">
        <v>7022</v>
      </c>
      <c r="BE677" s="2" t="s">
        <v>5994</v>
      </c>
      <c r="BF677" s="2" t="s">
        <v>5994</v>
      </c>
      <c r="BG677" s="2" t="s">
        <v>8369</v>
      </c>
      <c r="BH677" s="2" t="s">
        <v>5994</v>
      </c>
      <c r="BI677" s="2" t="s">
        <v>9708</v>
      </c>
      <c r="BJ677" s="2" t="s">
        <v>5994</v>
      </c>
      <c r="BK677" s="2" t="s">
        <v>10825</v>
      </c>
      <c r="BL677" s="2" t="s">
        <v>11584</v>
      </c>
      <c r="BM677" s="2" t="s">
        <v>12790</v>
      </c>
      <c r="BN677" s="2" t="s">
        <v>6262</v>
      </c>
      <c r="BO677" s="2" t="s">
        <v>14910</v>
      </c>
      <c r="BP677" s="2" t="s">
        <v>5994</v>
      </c>
      <c r="BQ677" s="2" t="s">
        <v>17333</v>
      </c>
      <c r="BR677" s="2" t="s">
        <v>18162</v>
      </c>
      <c r="BS677" s="2"/>
      <c r="BT677" s="2"/>
      <c r="BU677" s="2"/>
      <c r="BV677" s="2"/>
      <c r="BW677" s="2"/>
      <c r="BX677" s="2"/>
      <c r="BY677" s="2"/>
      <c r="BZ677" s="2"/>
      <c r="CA677" s="2"/>
      <c r="CB677" s="2"/>
      <c r="CC677" s="2"/>
      <c r="CD677" s="2"/>
      <c r="CE677" s="2"/>
    </row>
    <row r="678" spans="1:83" x14ac:dyDescent="0.2">
      <c r="A678" s="1">
        <v>271</v>
      </c>
      <c r="B678" s="1">
        <v>271</v>
      </c>
      <c r="C678" s="2" t="s">
        <v>6</v>
      </c>
      <c r="D678" s="2" t="s">
        <v>675</v>
      </c>
      <c r="E678" s="2" t="s">
        <v>3122</v>
      </c>
      <c r="F678" s="2" t="s">
        <v>4594</v>
      </c>
      <c r="G678" s="2"/>
      <c r="H678" s="2"/>
      <c r="I678" s="2" t="s">
        <v>5980</v>
      </c>
      <c r="J678" s="2" t="s">
        <v>6012</v>
      </c>
      <c r="K678" s="2" t="s">
        <v>5994</v>
      </c>
      <c r="L678" s="2" t="s">
        <v>5994</v>
      </c>
      <c r="M678" s="2" t="s">
        <v>676</v>
      </c>
      <c r="N678" s="2">
        <v>8</v>
      </c>
      <c r="O678" s="2">
        <v>1445</v>
      </c>
      <c r="P678" s="2">
        <v>17</v>
      </c>
      <c r="Q678" s="2">
        <v>0.70703201557261031</v>
      </c>
      <c r="R678" s="2">
        <v>0.762822449288452</v>
      </c>
      <c r="S678" s="2">
        <v>0.82402783096451948</v>
      </c>
      <c r="T678" s="2">
        <v>0.83796933746462299</v>
      </c>
      <c r="U678" s="2">
        <v>0.75880942396279383</v>
      </c>
      <c r="V678" s="2">
        <v>0.85095968466284833</v>
      </c>
      <c r="W678" s="2">
        <v>1.0479928101649452</v>
      </c>
      <c r="X678" s="2">
        <v>0.57620943162639915</v>
      </c>
      <c r="Y678" s="2">
        <v>0.70839816134951072</v>
      </c>
      <c r="Z678" s="2">
        <v>0.7317853931715198</v>
      </c>
      <c r="AA678" s="2">
        <v>0.95277250931722846</v>
      </c>
      <c r="AB678" s="2">
        <v>1.086437402004641</v>
      </c>
      <c r="AC678" s="2">
        <v>1.1012848119439116</v>
      </c>
      <c r="AD678" s="2">
        <v>1.1127510527505355</v>
      </c>
      <c r="AE678" s="2">
        <v>0.98096742407020143</v>
      </c>
      <c r="AF678" s="2">
        <v>1.1221189637881852</v>
      </c>
      <c r="AG678" s="2">
        <v>0.9515406893280155</v>
      </c>
      <c r="AH678" s="2">
        <v>1.2958438857552477</v>
      </c>
      <c r="AI678" s="2">
        <v>0.71546603406811338</v>
      </c>
      <c r="AJ678" s="2">
        <v>0.62035086568614228</v>
      </c>
      <c r="AK678" s="2">
        <v>0.70601686200917713</v>
      </c>
      <c r="AL678" s="2">
        <v>0.74488433407573984</v>
      </c>
      <c r="AM678" s="2">
        <v>1.1338061772344457</v>
      </c>
      <c r="AN678" s="2">
        <v>0.98830628007969223</v>
      </c>
      <c r="AO678" s="2">
        <v>0.98722812906878843</v>
      </c>
      <c r="AP678" s="2">
        <v>0.86807349872939088</v>
      </c>
      <c r="AQ678" s="2">
        <v>1.2478871014319926</v>
      </c>
      <c r="AR678" s="2">
        <v>1.2454723123759026</v>
      </c>
      <c r="AS678" s="2">
        <v>1.0978515552773447</v>
      </c>
      <c r="AT678" s="2">
        <v>1.4583734813117795</v>
      </c>
      <c r="AU678" s="2">
        <v>0.8853455543990173</v>
      </c>
      <c r="AV678" s="2">
        <v>1.0982674014880198</v>
      </c>
      <c r="AW678" s="2">
        <f t="shared" si="70"/>
        <v>0.88905172890770234</v>
      </c>
      <c r="AX678" s="2">
        <f t="shared" si="71"/>
        <v>1.0062115648660528</v>
      </c>
      <c r="AY678" s="28">
        <f t="shared" si="72"/>
        <v>0.88356341742708278</v>
      </c>
      <c r="AZ678" s="28">
        <f t="shared" si="73"/>
        <v>0.12575840256602991</v>
      </c>
      <c r="BA678" s="28">
        <f t="shared" si="74"/>
        <v>-0.17859440750823163</v>
      </c>
      <c r="BB678" s="28">
        <f t="shared" si="75"/>
        <v>0.90046298785336787</v>
      </c>
      <c r="BC678" s="29" t="str">
        <f t="shared" si="76"/>
        <v/>
      </c>
      <c r="BD678" s="2" t="s">
        <v>6564</v>
      </c>
      <c r="BE678" s="2" t="s">
        <v>5994</v>
      </c>
      <c r="BF678" s="2" t="s">
        <v>5994</v>
      </c>
      <c r="BG678" s="2" t="s">
        <v>7849</v>
      </c>
      <c r="BH678" s="2" t="s">
        <v>5994</v>
      </c>
      <c r="BI678" s="2" t="s">
        <v>9278</v>
      </c>
      <c r="BJ678" s="2" t="s">
        <v>5994</v>
      </c>
      <c r="BK678" s="2" t="s">
        <v>5994</v>
      </c>
      <c r="BL678" s="2" t="s">
        <v>11119</v>
      </c>
      <c r="BM678" s="2" t="s">
        <v>12334</v>
      </c>
      <c r="BN678" s="2" t="s">
        <v>13340</v>
      </c>
      <c r="BO678" s="2" t="s">
        <v>14470</v>
      </c>
      <c r="BP678" s="2" t="s">
        <v>15727</v>
      </c>
      <c r="BQ678" s="2" t="s">
        <v>16800</v>
      </c>
      <c r="BR678" s="2" t="s">
        <v>18209</v>
      </c>
      <c r="BS678" s="2"/>
      <c r="BT678" s="2"/>
      <c r="BU678" s="2"/>
      <c r="BV678" s="2"/>
      <c r="BW678" s="2"/>
      <c r="BX678" s="2"/>
      <c r="BY678" s="2"/>
      <c r="BZ678" s="2"/>
      <c r="CA678" s="2"/>
      <c r="CB678" s="2"/>
      <c r="CC678" s="2"/>
      <c r="CD678" s="2"/>
      <c r="CE678" s="2"/>
    </row>
    <row r="679" spans="1:83" x14ac:dyDescent="0.2">
      <c r="A679" s="1">
        <v>32</v>
      </c>
      <c r="B679" s="1">
        <v>32</v>
      </c>
      <c r="C679" s="2" t="s">
        <v>6</v>
      </c>
      <c r="D679" s="2" t="s">
        <v>278</v>
      </c>
      <c r="E679" s="2" t="s">
        <v>3534</v>
      </c>
      <c r="F679" s="2" t="s">
        <v>5005</v>
      </c>
      <c r="G679" s="2"/>
      <c r="H679" s="2"/>
      <c r="I679" s="2" t="s">
        <v>5980</v>
      </c>
      <c r="J679" s="2" t="s">
        <v>6039</v>
      </c>
      <c r="K679" s="2" t="s">
        <v>6072</v>
      </c>
      <c r="L679" s="2" t="s">
        <v>5994</v>
      </c>
      <c r="M679" s="2" t="s">
        <v>279</v>
      </c>
      <c r="N679" s="2">
        <v>48</v>
      </c>
      <c r="O679" s="2">
        <v>2647</v>
      </c>
      <c r="P679" s="2">
        <v>99</v>
      </c>
      <c r="Q679" s="2">
        <v>1.0602868364357889</v>
      </c>
      <c r="R679" s="2">
        <v>0.60818763731775483</v>
      </c>
      <c r="S679" s="2">
        <v>1.0180709380168147</v>
      </c>
      <c r="T679" s="2">
        <v>0.93339139114638392</v>
      </c>
      <c r="U679" s="2">
        <v>1.0989103842788188</v>
      </c>
      <c r="V679" s="2">
        <v>0.95447029887653012</v>
      </c>
      <c r="W679" s="2">
        <v>0.60944847162527083</v>
      </c>
      <c r="X679" s="2">
        <v>0.60258798803045233</v>
      </c>
      <c r="Y679" s="2">
        <v>0.98869915053377955</v>
      </c>
      <c r="Z679" s="2">
        <v>0.85037385442028812</v>
      </c>
      <c r="AA679" s="2">
        <v>2.4264984881460978</v>
      </c>
      <c r="AB679" s="2">
        <v>0.82187107308923546</v>
      </c>
      <c r="AC679" s="2">
        <v>1.1286177034493761</v>
      </c>
      <c r="AD679" s="2">
        <v>1.9260022315962824</v>
      </c>
      <c r="AE679" s="2">
        <v>1.0491304829257593</v>
      </c>
      <c r="AF679" s="2">
        <v>1.5779311657031698</v>
      </c>
      <c r="AG679" s="2">
        <v>1.8418023918810047</v>
      </c>
      <c r="AH679" s="2">
        <v>0.70757415316223971</v>
      </c>
      <c r="AI679" s="2">
        <v>0.9421962611575595</v>
      </c>
      <c r="AJ679" s="2">
        <v>0.77995600521616604</v>
      </c>
      <c r="AK679" s="2">
        <v>0.63455243884377344</v>
      </c>
      <c r="AL679" s="2">
        <v>0.79309105276066327</v>
      </c>
      <c r="AM679" s="2">
        <v>0.90734585937238554</v>
      </c>
      <c r="AN679" s="2">
        <v>2.0566393269330927</v>
      </c>
      <c r="AO679" s="2">
        <v>3.4942543773842232</v>
      </c>
      <c r="AP679" s="2">
        <v>1.2318513982496113</v>
      </c>
      <c r="AQ679" s="2">
        <v>1.525157656910195</v>
      </c>
      <c r="AR679" s="2">
        <v>1.6498341547684563</v>
      </c>
      <c r="AS679" s="2">
        <v>1.6318014475517779</v>
      </c>
      <c r="AT679" s="2">
        <v>0.8531210938772027</v>
      </c>
      <c r="AU679" s="2">
        <v>1.0639346479916727</v>
      </c>
      <c r="AV679" s="2">
        <v>1.2152496838079485</v>
      </c>
      <c r="AW679" s="2">
        <f t="shared" si="70"/>
        <v>1.146840028674871</v>
      </c>
      <c r="AX679" s="2">
        <f t="shared" si="71"/>
        <v>1.2991039705324645</v>
      </c>
      <c r="AY679" s="28">
        <f t="shared" si="72"/>
        <v>0.88279310562403634</v>
      </c>
      <c r="AZ679" s="28">
        <f t="shared" si="73"/>
        <v>0.49596563618097744</v>
      </c>
      <c r="BA679" s="28">
        <f t="shared" si="74"/>
        <v>-0.17985273228484711</v>
      </c>
      <c r="BB679" s="28">
        <f t="shared" si="75"/>
        <v>0.30454841329606175</v>
      </c>
      <c r="BC679" s="29" t="str">
        <f t="shared" si="76"/>
        <v/>
      </c>
      <c r="BD679" s="2" t="s">
        <v>6919</v>
      </c>
      <c r="BE679" s="2">
        <v>41</v>
      </c>
      <c r="BF679" s="2">
        <v>56</v>
      </c>
      <c r="BG679" s="2" t="s">
        <v>8257</v>
      </c>
      <c r="BH679" s="2" t="s">
        <v>5994</v>
      </c>
      <c r="BI679" s="2" t="s">
        <v>9634</v>
      </c>
      <c r="BJ679" s="2" t="s">
        <v>5994</v>
      </c>
      <c r="BK679" s="2" t="s">
        <v>19551</v>
      </c>
      <c r="BL679" s="2" t="s">
        <v>11481</v>
      </c>
      <c r="BM679" s="2" t="s">
        <v>19552</v>
      </c>
      <c r="BN679" s="2" t="s">
        <v>13722</v>
      </c>
      <c r="BO679" s="2" t="s">
        <v>19553</v>
      </c>
      <c r="BP679" s="2" t="s">
        <v>16124</v>
      </c>
      <c r="BQ679" s="2" t="s">
        <v>17216</v>
      </c>
      <c r="BR679" s="2" t="s">
        <v>18470</v>
      </c>
      <c r="BS679" s="2"/>
      <c r="BT679" s="2"/>
      <c r="BU679" s="2"/>
      <c r="BV679" s="2"/>
      <c r="BW679" s="2"/>
      <c r="BX679" s="2"/>
      <c r="BY679" s="2"/>
      <c r="BZ679" s="2"/>
      <c r="CA679" s="2"/>
      <c r="CB679" s="2"/>
      <c r="CC679" s="2"/>
      <c r="CD679" s="2"/>
      <c r="CE679" s="2"/>
    </row>
    <row r="680" spans="1:83" x14ac:dyDescent="0.2">
      <c r="A680" s="1">
        <v>297</v>
      </c>
      <c r="B680" s="1">
        <v>297</v>
      </c>
      <c r="C680" s="2" t="s">
        <v>334</v>
      </c>
      <c r="D680" s="2" t="s">
        <v>1179</v>
      </c>
      <c r="E680" s="2" t="s">
        <v>4276</v>
      </c>
      <c r="F680" s="2" t="s">
        <v>5751</v>
      </c>
      <c r="G680" s="2"/>
      <c r="H680" s="2"/>
      <c r="I680" s="2" t="s">
        <v>5994</v>
      </c>
      <c r="J680" s="2" t="s">
        <v>6276</v>
      </c>
      <c r="K680" s="2" t="s">
        <v>5994</v>
      </c>
      <c r="L680" s="2" t="s">
        <v>5994</v>
      </c>
      <c r="M680" s="2" t="s">
        <v>1180</v>
      </c>
      <c r="N680" s="2">
        <v>1</v>
      </c>
      <c r="O680" s="2">
        <v>420</v>
      </c>
      <c r="P680" s="2">
        <v>5</v>
      </c>
      <c r="Q680" s="2">
        <v>0.79967277797981218</v>
      </c>
      <c r="R680" s="2">
        <v>0.75371101059545975</v>
      </c>
      <c r="S680" s="2">
        <v>0.65565059078239407</v>
      </c>
      <c r="T680" s="2">
        <v>0.92431802413977915</v>
      </c>
      <c r="U680" s="2">
        <v>0.70580777951316154</v>
      </c>
      <c r="V680" s="2">
        <v>0.771843258495719</v>
      </c>
      <c r="W680" s="2">
        <v>0.97073613563228067</v>
      </c>
      <c r="X680" s="2">
        <v>0.64934457032648163</v>
      </c>
      <c r="Y680" s="2">
        <v>0.46529306831438383</v>
      </c>
      <c r="Z680" s="2">
        <v>0.7604072742368666</v>
      </c>
      <c r="AA680" s="2">
        <v>0.91338048256057647</v>
      </c>
      <c r="AB680" s="2">
        <v>1.2503796124749775</v>
      </c>
      <c r="AC680" s="2">
        <v>1.0982124176057257</v>
      </c>
      <c r="AD680" s="2">
        <v>1.1987683652142922</v>
      </c>
      <c r="AE680" s="2">
        <v>1.0036255520942827</v>
      </c>
      <c r="AF680" s="2">
        <v>1.106048646869233</v>
      </c>
      <c r="AG680" s="2">
        <v>0.92254351583513716</v>
      </c>
      <c r="AH680" s="2">
        <v>0.79437300334604311</v>
      </c>
      <c r="AI680" s="2">
        <v>0.86022635148675453</v>
      </c>
      <c r="AJ680" s="2">
        <v>0.65816309224137015</v>
      </c>
      <c r="AK680" s="2">
        <v>0.63747763079262276</v>
      </c>
      <c r="AL680" s="2">
        <v>0.77410505156620457</v>
      </c>
      <c r="AM680" s="2">
        <v>0.87425449315836012</v>
      </c>
      <c r="AN680" s="2">
        <v>0.93321036476796304</v>
      </c>
      <c r="AO680" s="2">
        <v>0.88613071059696513</v>
      </c>
      <c r="AP680" s="2">
        <v>1.0866796634947631</v>
      </c>
      <c r="AQ680" s="2">
        <v>1.1928105483925473</v>
      </c>
      <c r="AR680" s="2">
        <v>1.3604857563012425</v>
      </c>
      <c r="AS680" s="2">
        <v>1.43738688923538</v>
      </c>
      <c r="AT680" s="2">
        <v>1.2283474187222498</v>
      </c>
      <c r="AU680" s="2">
        <v>1.0844912445355746</v>
      </c>
      <c r="AV680" s="2">
        <v>1.1348015647310958</v>
      </c>
      <c r="AW680" s="2">
        <f t="shared" si="70"/>
        <v>0.87939665192179794</v>
      </c>
      <c r="AX680" s="2">
        <f t="shared" si="71"/>
        <v>0.99619625222460906</v>
      </c>
      <c r="AY680" s="28">
        <f t="shared" si="72"/>
        <v>0.88275442711013463</v>
      </c>
      <c r="AZ680" s="28">
        <f t="shared" si="73"/>
        <v>0.15828008178661562</v>
      </c>
      <c r="BA680" s="28">
        <f t="shared" si="74"/>
        <v>-0.17991594361070415</v>
      </c>
      <c r="BB680" s="28">
        <f t="shared" si="75"/>
        <v>0.80057373399694554</v>
      </c>
      <c r="BC680" s="29" t="str">
        <f t="shared" si="76"/>
        <v/>
      </c>
      <c r="BD680" s="2" t="s">
        <v>7562</v>
      </c>
      <c r="BE680" s="2" t="s">
        <v>5994</v>
      </c>
      <c r="BF680" s="2" t="s">
        <v>5994</v>
      </c>
      <c r="BG680" s="2" t="s">
        <v>8963</v>
      </c>
      <c r="BH680" s="2" t="s">
        <v>5994</v>
      </c>
      <c r="BI680" s="2" t="s">
        <v>5994</v>
      </c>
      <c r="BJ680" s="2" t="s">
        <v>10495</v>
      </c>
      <c r="BK680" s="2" t="s">
        <v>5994</v>
      </c>
      <c r="BL680" s="2" t="s">
        <v>12109</v>
      </c>
      <c r="BM680" s="2" t="s">
        <v>6276</v>
      </c>
      <c r="BN680" s="2" t="s">
        <v>14304</v>
      </c>
      <c r="BO680" s="2" t="s">
        <v>15474</v>
      </c>
      <c r="BP680" s="2" t="s">
        <v>16629</v>
      </c>
      <c r="BQ680" s="2" t="s">
        <v>17945</v>
      </c>
      <c r="BR680" s="2" t="s">
        <v>18944</v>
      </c>
      <c r="BS680" s="2"/>
      <c r="BT680" s="2"/>
      <c r="BU680" s="2"/>
      <c r="BV680" s="2"/>
      <c r="BW680" s="2"/>
      <c r="BX680" s="2"/>
      <c r="BY680" s="2"/>
      <c r="BZ680" s="2"/>
      <c r="CA680" s="2"/>
      <c r="CB680" s="2"/>
      <c r="CC680" s="2"/>
      <c r="CD680" s="2"/>
      <c r="CE680" s="2"/>
    </row>
    <row r="681" spans="1:83" x14ac:dyDescent="0.2">
      <c r="A681" s="1">
        <v>321</v>
      </c>
      <c r="B681" s="1">
        <v>321</v>
      </c>
      <c r="C681" s="2" t="s">
        <v>6</v>
      </c>
      <c r="D681" s="2" t="s">
        <v>1189</v>
      </c>
      <c r="E681" s="2" t="s">
        <v>3718</v>
      </c>
      <c r="F681" s="2" t="s">
        <v>5189</v>
      </c>
      <c r="G681" s="2"/>
      <c r="H681" s="2"/>
      <c r="I681" s="2" t="s">
        <v>5993</v>
      </c>
      <c r="J681" s="2" t="s">
        <v>6091</v>
      </c>
      <c r="K681" s="2" t="s">
        <v>5994</v>
      </c>
      <c r="L681" s="2" t="s">
        <v>5994</v>
      </c>
      <c r="M681" s="2" t="s">
        <v>1190</v>
      </c>
      <c r="N681" s="2">
        <v>2</v>
      </c>
      <c r="O681" s="2">
        <v>166</v>
      </c>
      <c r="P681" s="2">
        <v>5</v>
      </c>
      <c r="Q681" s="2">
        <v>1.1160658206016856</v>
      </c>
      <c r="R681" s="2">
        <v>0.81549395433150962</v>
      </c>
      <c r="S681" s="2">
        <v>0.66592577790405127</v>
      </c>
      <c r="T681" s="2">
        <v>0.62946804741815698</v>
      </c>
      <c r="U681" s="2">
        <v>0.80045816205668563</v>
      </c>
      <c r="V681" s="2">
        <v>0.88122720642864361</v>
      </c>
      <c r="W681" s="2">
        <v>0.73926621591838337</v>
      </c>
      <c r="X681" s="2">
        <v>0.76854822252501698</v>
      </c>
      <c r="Y681" s="2">
        <v>0.73867080765464133</v>
      </c>
      <c r="Z681" s="2">
        <v>0.85211267635725174</v>
      </c>
      <c r="AA681" s="2">
        <v>0.88844583727982684</v>
      </c>
      <c r="AB681" s="2">
        <v>1.1419242698032139</v>
      </c>
      <c r="AC681" s="2">
        <v>1.6211832660088301</v>
      </c>
      <c r="AD681" s="2">
        <v>0.70372511318329745</v>
      </c>
      <c r="AE681" s="2">
        <v>1.15324553201377</v>
      </c>
      <c r="AF681" s="2">
        <v>1.0690101561153784</v>
      </c>
      <c r="AG681" s="2">
        <v>1.182709845185278</v>
      </c>
      <c r="AH681" s="2">
        <v>0.71103726498507791</v>
      </c>
      <c r="AI681" s="2">
        <v>0.73294165475576978</v>
      </c>
      <c r="AJ681" s="2">
        <v>0.78352288394621017</v>
      </c>
      <c r="AK681" s="2">
        <v>0.67658828751432654</v>
      </c>
      <c r="AL681" s="2">
        <v>0.93446617104199425</v>
      </c>
      <c r="AM681" s="2">
        <v>1.3644202096922</v>
      </c>
      <c r="AN681" s="2">
        <v>1.2000586293468383</v>
      </c>
      <c r="AO681" s="2">
        <v>1.7555702187468356</v>
      </c>
      <c r="AP681" s="2">
        <v>1.1701673724451696</v>
      </c>
      <c r="AQ681" s="2">
        <v>1.0838192988281952</v>
      </c>
      <c r="AR681" s="2">
        <v>1.2556078864151305</v>
      </c>
      <c r="AS681" s="2">
        <v>0.96901601128975623</v>
      </c>
      <c r="AT681" s="2">
        <v>1.1716296010180298</v>
      </c>
      <c r="AU681" s="2">
        <v>0.94595184574823088</v>
      </c>
      <c r="AV681" s="2">
        <v>1.0124564624941277</v>
      </c>
      <c r="AW681" s="2">
        <f t="shared" si="70"/>
        <v>0.92749887710503653</v>
      </c>
      <c r="AX681" s="2">
        <f t="shared" si="71"/>
        <v>1.0511502532178594</v>
      </c>
      <c r="AY681" s="28">
        <f t="shared" si="72"/>
        <v>0.88236565064386174</v>
      </c>
      <c r="AZ681" s="28">
        <f t="shared" si="73"/>
        <v>0.20629324727417672</v>
      </c>
      <c r="BA681" s="28">
        <f t="shared" si="74"/>
        <v>-0.18055146512116124</v>
      </c>
      <c r="BB681" s="28">
        <f t="shared" si="75"/>
        <v>0.68551498782694931</v>
      </c>
      <c r="BC681" s="29" t="str">
        <f t="shared" si="76"/>
        <v/>
      </c>
      <c r="BD681" s="2" t="s">
        <v>7082</v>
      </c>
      <c r="BE681" s="2" t="s">
        <v>5994</v>
      </c>
      <c r="BF681" s="2" t="s">
        <v>5994</v>
      </c>
      <c r="BG681" s="2" t="s">
        <v>8438</v>
      </c>
      <c r="BH681" s="2" t="s">
        <v>5994</v>
      </c>
      <c r="BI681" s="2" t="s">
        <v>5994</v>
      </c>
      <c r="BJ681" s="2" t="s">
        <v>5994</v>
      </c>
      <c r="BK681" s="2" t="s">
        <v>5994</v>
      </c>
      <c r="BL681" s="2" t="s">
        <v>11647</v>
      </c>
      <c r="BM681" s="2" t="s">
        <v>12859</v>
      </c>
      <c r="BN681" s="2" t="s">
        <v>13889</v>
      </c>
      <c r="BO681" s="2" t="s">
        <v>14964</v>
      </c>
      <c r="BP681" s="2" t="s">
        <v>16277</v>
      </c>
      <c r="BQ681" s="2" t="s">
        <v>17403</v>
      </c>
      <c r="BR681" s="2" t="s">
        <v>18163</v>
      </c>
      <c r="BS681" s="2"/>
      <c r="BT681" s="2"/>
      <c r="BU681" s="2"/>
      <c r="BV681" s="2"/>
      <c r="BW681" s="2"/>
      <c r="BX681" s="2"/>
      <c r="BY681" s="2"/>
      <c r="BZ681" s="2"/>
      <c r="CA681" s="2"/>
      <c r="CB681" s="2"/>
      <c r="CC681" s="2"/>
      <c r="CD681" s="2"/>
      <c r="CE681" s="2"/>
    </row>
    <row r="682" spans="1:83" x14ac:dyDescent="0.2">
      <c r="A682" s="1">
        <v>49</v>
      </c>
      <c r="B682" s="1">
        <v>49</v>
      </c>
      <c r="C682" s="2" t="s">
        <v>6</v>
      </c>
      <c r="D682" s="2" t="s">
        <v>577</v>
      </c>
      <c r="E682" s="2" t="s">
        <v>3400</v>
      </c>
      <c r="F682" s="2" t="s">
        <v>4871</v>
      </c>
      <c r="G682" s="2"/>
      <c r="H682" s="2"/>
      <c r="I682" s="2" t="s">
        <v>5987</v>
      </c>
      <c r="J682" s="2" t="s">
        <v>6029</v>
      </c>
      <c r="K682" s="2" t="s">
        <v>6029</v>
      </c>
      <c r="L682" s="2" t="s">
        <v>5994</v>
      </c>
      <c r="M682" s="2" t="s">
        <v>578</v>
      </c>
      <c r="N682" s="2">
        <v>11</v>
      </c>
      <c r="O682" s="2">
        <v>335</v>
      </c>
      <c r="P682" s="2">
        <v>25</v>
      </c>
      <c r="Q682" s="2">
        <v>1.038760326339653</v>
      </c>
      <c r="R682" s="2">
        <v>0.96452798821839536</v>
      </c>
      <c r="S682" s="2">
        <v>0.93493116018141253</v>
      </c>
      <c r="T682" s="2">
        <v>1.0834173865244063</v>
      </c>
      <c r="U682" s="2">
        <v>1.0201867552853154</v>
      </c>
      <c r="V682" s="2">
        <v>0.94411474207555635</v>
      </c>
      <c r="W682" s="2">
        <v>0.9643939181904021</v>
      </c>
      <c r="X682" s="2">
        <v>1.8320113236906717</v>
      </c>
      <c r="Y682" s="2">
        <v>0.93408726628348515</v>
      </c>
      <c r="Z682" s="2">
        <v>1.0701172782673396</v>
      </c>
      <c r="AA682" s="2">
        <v>2.0111438773978429</v>
      </c>
      <c r="AB682" s="2">
        <v>0.89411323005441012</v>
      </c>
      <c r="AC682" s="2">
        <v>1.2158059229423415</v>
      </c>
      <c r="AD682" s="2">
        <v>1.0443998820769864</v>
      </c>
      <c r="AE682" s="2">
        <v>0.79053365547725118</v>
      </c>
      <c r="AF682" s="2">
        <v>0.96591383254763674</v>
      </c>
      <c r="AG682" s="2">
        <v>1.2963026268204576</v>
      </c>
      <c r="AH682" s="2">
        <v>1.1552201984691897</v>
      </c>
      <c r="AI682" s="2">
        <v>1.1146952386280748</v>
      </c>
      <c r="AJ682" s="2">
        <v>0.8235970265967264</v>
      </c>
      <c r="AK682" s="2">
        <v>1.1307799514095478</v>
      </c>
      <c r="AL682" s="2">
        <v>0.80282422330029179</v>
      </c>
      <c r="AM682" s="2">
        <v>1.0510826789707439</v>
      </c>
      <c r="AN682" s="2">
        <v>1.1064207867800933</v>
      </c>
      <c r="AO682" s="2">
        <v>3.0403962710926487</v>
      </c>
      <c r="AP682" s="2">
        <v>1.0663055485437496</v>
      </c>
      <c r="AQ682" s="2">
        <v>1.0738429473327304</v>
      </c>
      <c r="AR682" s="2">
        <v>0.94071594902991729</v>
      </c>
      <c r="AS682" s="2">
        <v>2.6055253098320468</v>
      </c>
      <c r="AT682" s="2">
        <v>0.84731013014677203</v>
      </c>
      <c r="AU682" s="2">
        <v>1.2185071247814965</v>
      </c>
      <c r="AV682" s="2">
        <v>1.0392971698350095</v>
      </c>
      <c r="AW682" s="2">
        <f t="shared" si="70"/>
        <v>1.1179271277866802</v>
      </c>
      <c r="AX682" s="2">
        <f t="shared" si="71"/>
        <v>1.2677680369832691</v>
      </c>
      <c r="AY682" s="28">
        <f t="shared" si="72"/>
        <v>0.88180731425194758</v>
      </c>
      <c r="AZ682" s="28">
        <f t="shared" si="73"/>
        <v>0.40698928555662139</v>
      </c>
      <c r="BA682" s="28">
        <f t="shared" si="74"/>
        <v>-0.18146465128451933</v>
      </c>
      <c r="BB682" s="28">
        <f t="shared" si="75"/>
        <v>0.39041702390717814</v>
      </c>
      <c r="BC682" s="29" t="str">
        <f t="shared" si="76"/>
        <v/>
      </c>
      <c r="BD682" s="2" t="s">
        <v>6808</v>
      </c>
      <c r="BE682" s="2">
        <v>4</v>
      </c>
      <c r="BF682" s="2">
        <v>95</v>
      </c>
      <c r="BG682" s="2" t="s">
        <v>8124</v>
      </c>
      <c r="BH682" s="2" t="s">
        <v>9172</v>
      </c>
      <c r="BI682" s="2" t="s">
        <v>9440</v>
      </c>
      <c r="BJ682" s="2" t="s">
        <v>10133</v>
      </c>
      <c r="BK682" s="2" t="s">
        <v>5994</v>
      </c>
      <c r="BL682" s="2" t="s">
        <v>11367</v>
      </c>
      <c r="BM682" s="2" t="s">
        <v>12588</v>
      </c>
      <c r="BN682" s="2" t="s">
        <v>13615</v>
      </c>
      <c r="BO682" s="2" t="s">
        <v>14704</v>
      </c>
      <c r="BP682" s="2" t="s">
        <v>15989</v>
      </c>
      <c r="BQ682" s="2" t="s">
        <v>17082</v>
      </c>
      <c r="BR682" s="2" t="s">
        <v>18402</v>
      </c>
      <c r="BS682" s="2"/>
      <c r="BT682" s="2"/>
      <c r="BU682" s="2"/>
      <c r="BV682" s="2"/>
      <c r="BW682" s="2"/>
      <c r="BX682" s="2"/>
      <c r="BY682" s="2"/>
      <c r="BZ682" s="2"/>
      <c r="CA682" s="2"/>
      <c r="CB682" s="2"/>
      <c r="CC682" s="2"/>
      <c r="CD682" s="2"/>
      <c r="CE682" s="2"/>
    </row>
    <row r="683" spans="1:83" x14ac:dyDescent="0.2">
      <c r="A683" s="1">
        <v>50</v>
      </c>
      <c r="B683" s="1">
        <v>50</v>
      </c>
      <c r="C683" s="2" t="s">
        <v>6</v>
      </c>
      <c r="D683" s="2" t="s">
        <v>320</v>
      </c>
      <c r="E683" s="2" t="s">
        <v>4013</v>
      </c>
      <c r="F683" s="2" t="s">
        <v>5484</v>
      </c>
      <c r="G683" s="2"/>
      <c r="H683" s="2"/>
      <c r="I683" s="2" t="s">
        <v>5994</v>
      </c>
      <c r="J683" s="2" t="s">
        <v>5994</v>
      </c>
      <c r="K683" s="2" t="s">
        <v>5994</v>
      </c>
      <c r="L683" s="2" t="s">
        <v>5994</v>
      </c>
      <c r="M683" s="2" t="s">
        <v>321</v>
      </c>
      <c r="N683" s="2">
        <v>12</v>
      </c>
      <c r="O683" s="2">
        <v>406</v>
      </c>
      <c r="P683" s="2">
        <v>70</v>
      </c>
      <c r="Q683" s="2">
        <v>0.64397151270057718</v>
      </c>
      <c r="R683" s="2">
        <v>0.58303990642908365</v>
      </c>
      <c r="S683" s="2">
        <v>0.54866527983135716</v>
      </c>
      <c r="T683" s="2">
        <v>0.85249264802091251</v>
      </c>
      <c r="U683" s="2">
        <v>0.26583354368565626</v>
      </c>
      <c r="V683" s="2">
        <v>0.65380124356848623</v>
      </c>
      <c r="W683" s="2">
        <v>1.03784317387637</v>
      </c>
      <c r="X683" s="2">
        <v>0.66779352038434425</v>
      </c>
      <c r="Y683" s="2">
        <v>0.33307433874675413</v>
      </c>
      <c r="Z683" s="2">
        <v>0.77375171568000223</v>
      </c>
      <c r="AA683" s="2">
        <v>1.9875576817401825</v>
      </c>
      <c r="AB683" s="2">
        <v>0.94652525544704424</v>
      </c>
      <c r="AC683" s="2">
        <v>1.4960108150658307</v>
      </c>
      <c r="AD683" s="2">
        <v>2.0288844908901793</v>
      </c>
      <c r="AE683" s="2">
        <v>2.1926261159772262</v>
      </c>
      <c r="AF683" s="2">
        <v>1.3603184929557588</v>
      </c>
      <c r="AG683" s="2">
        <v>1.7259108982574578</v>
      </c>
      <c r="AH683" s="2">
        <v>0.67610126669918735</v>
      </c>
      <c r="AI683" s="2">
        <v>0.66159389733785023</v>
      </c>
      <c r="AJ683" s="2">
        <v>0.69400923120858071</v>
      </c>
      <c r="AK683" s="2">
        <v>0.60359657931923894</v>
      </c>
      <c r="AL683" s="2">
        <v>0.37792790563900036</v>
      </c>
      <c r="AM683" s="2">
        <v>0.72960729204596686</v>
      </c>
      <c r="AN683" s="2">
        <v>1.8801413727934213</v>
      </c>
      <c r="AO683" s="2">
        <v>1.6263223139547514</v>
      </c>
      <c r="AP683" s="2">
        <v>1.9103913922391198</v>
      </c>
      <c r="AQ683" s="2">
        <v>1.4817374142880388</v>
      </c>
      <c r="AR683" s="2">
        <v>1.1006890440222781</v>
      </c>
      <c r="AS683" s="2">
        <v>1.8720596053349796</v>
      </c>
      <c r="AT683" s="2">
        <v>1.1525158382897556</v>
      </c>
      <c r="AU683" s="2">
        <v>1.5160475061247454</v>
      </c>
      <c r="AV683" s="2">
        <v>1.8328869010570947</v>
      </c>
      <c r="AW683" s="2">
        <f t="shared" si="70"/>
        <v>1.0645941548974835</v>
      </c>
      <c r="AX683" s="2">
        <f t="shared" si="71"/>
        <v>1.2077085040236006</v>
      </c>
      <c r="AY683" s="28">
        <f t="shared" si="72"/>
        <v>0.88149926190855044</v>
      </c>
      <c r="AZ683" s="28">
        <f t="shared" si="73"/>
        <v>0.49682531375239203</v>
      </c>
      <c r="BA683" s="28">
        <f t="shared" si="74"/>
        <v>-0.18196873332978949</v>
      </c>
      <c r="BB683" s="28">
        <f t="shared" si="75"/>
        <v>0.30379628452449703</v>
      </c>
      <c r="BC683" s="29" t="str">
        <f t="shared" si="76"/>
        <v/>
      </c>
      <c r="BD683" s="2" t="s">
        <v>7322</v>
      </c>
      <c r="BE683" s="2" t="s">
        <v>5994</v>
      </c>
      <c r="BF683" s="2" t="s">
        <v>5994</v>
      </c>
      <c r="BG683" s="2" t="s">
        <v>8709</v>
      </c>
      <c r="BH683" s="2" t="s">
        <v>5994</v>
      </c>
      <c r="BI683" s="2" t="s">
        <v>9900</v>
      </c>
      <c r="BJ683" s="2" t="s">
        <v>9992</v>
      </c>
      <c r="BK683" s="2" t="s">
        <v>5994</v>
      </c>
      <c r="BL683" s="2" t="s">
        <v>19455</v>
      </c>
      <c r="BM683" s="2" t="s">
        <v>13114</v>
      </c>
      <c r="BN683" s="2" t="s">
        <v>14129</v>
      </c>
      <c r="BO683" s="2" t="s">
        <v>15239</v>
      </c>
      <c r="BP683" s="2" t="s">
        <v>16480</v>
      </c>
      <c r="BQ683" s="2" t="s">
        <v>17694</v>
      </c>
      <c r="BR683" s="2" t="s">
        <v>18771</v>
      </c>
      <c r="BS683" s="2"/>
      <c r="BT683" s="2"/>
      <c r="BU683" s="2"/>
      <c r="BV683" s="2"/>
      <c r="BW683" s="2"/>
      <c r="BX683" s="2"/>
      <c r="BY683" s="2"/>
      <c r="BZ683" s="2"/>
      <c r="CA683" s="2"/>
      <c r="CB683" s="2"/>
      <c r="CC683" s="2"/>
      <c r="CD683" s="2"/>
      <c r="CE683" s="2"/>
    </row>
    <row r="684" spans="1:83" x14ac:dyDescent="0.2">
      <c r="A684" s="1">
        <v>212</v>
      </c>
      <c r="B684" s="1">
        <v>212</v>
      </c>
      <c r="C684" s="2" t="s">
        <v>334</v>
      </c>
      <c r="D684" s="2" t="s">
        <v>1431</v>
      </c>
      <c r="E684" s="2" t="s">
        <v>4241</v>
      </c>
      <c r="F684" s="2" t="s">
        <v>5716</v>
      </c>
      <c r="G684" s="2"/>
      <c r="H684" s="2"/>
      <c r="I684" s="2" t="s">
        <v>5994</v>
      </c>
      <c r="J684" s="2" t="s">
        <v>6228</v>
      </c>
      <c r="K684" s="2" t="s">
        <v>5994</v>
      </c>
      <c r="L684" s="2" t="s">
        <v>5994</v>
      </c>
      <c r="M684" s="2" t="s">
        <v>1432</v>
      </c>
      <c r="N684" s="2">
        <v>1</v>
      </c>
      <c r="O684" s="2">
        <v>451</v>
      </c>
      <c r="P684" s="2">
        <v>4</v>
      </c>
      <c r="Q684" s="2">
        <v>0.87495682871831104</v>
      </c>
      <c r="R684" s="2">
        <v>0.92100966053041933</v>
      </c>
      <c r="S684" s="2">
        <v>0.69811244897555003</v>
      </c>
      <c r="T684" s="2">
        <v>2.0488248009569388</v>
      </c>
      <c r="U684" s="2">
        <v>0.52768425820405751</v>
      </c>
      <c r="V684" s="2">
        <v>1.0176841903078684</v>
      </c>
      <c r="W684" s="2">
        <v>1.3942523436105749</v>
      </c>
      <c r="X684" s="2">
        <v>0.58269899041021977</v>
      </c>
      <c r="Y684" s="2">
        <v>0.62385455064349427</v>
      </c>
      <c r="Z684" s="2">
        <v>1.1688692897897779</v>
      </c>
      <c r="AA684" s="2">
        <v>1.0603894984364282</v>
      </c>
      <c r="AB684" s="2">
        <v>2.4631692375967806</v>
      </c>
      <c r="AC684" s="2">
        <v>2.137916801912382</v>
      </c>
      <c r="AD684" s="2">
        <v>0.86486040188563496</v>
      </c>
      <c r="AE684" s="2">
        <v>3.3665864009579325</v>
      </c>
      <c r="AF684" s="2">
        <v>1.2482954192886884</v>
      </c>
      <c r="AG684" s="2">
        <v>3.7171599956231844</v>
      </c>
      <c r="AH684" s="2">
        <v>1.6304037530841127</v>
      </c>
      <c r="AI684" s="2">
        <v>0.42973232263597483</v>
      </c>
      <c r="AJ684" s="2">
        <v>0.40066362789551835</v>
      </c>
      <c r="AK684" s="2">
        <v>1.7204883064634386</v>
      </c>
      <c r="AL684" s="2">
        <v>0.86773345153127812</v>
      </c>
      <c r="AM684" s="2">
        <v>0.77629311639287746</v>
      </c>
      <c r="AN684" s="2">
        <v>2.9907656835949044</v>
      </c>
      <c r="AO684" s="2">
        <v>1.9151655217050489</v>
      </c>
      <c r="AP684" s="2">
        <v>4.073096186192168</v>
      </c>
      <c r="AQ684" s="2">
        <v>1.2430121292984182</v>
      </c>
      <c r="AR684" s="2">
        <v>2.3631911134508483</v>
      </c>
      <c r="AS684" s="2">
        <v>2.1513908686006067</v>
      </c>
      <c r="AT684" s="2">
        <v>1.0105560620269656</v>
      </c>
      <c r="AU684" s="2">
        <v>1.8760562254742059</v>
      </c>
      <c r="AV684" s="2">
        <v>1.2924646515962952</v>
      </c>
      <c r="AW684" s="2">
        <f t="shared" si="70"/>
        <v>1.4539014775204848</v>
      </c>
      <c r="AX684" s="2">
        <f t="shared" si="71"/>
        <v>1.6494008679961774</v>
      </c>
      <c r="AY684" s="28">
        <f t="shared" si="72"/>
        <v>0.88147248236070064</v>
      </c>
      <c r="AZ684" s="28">
        <f t="shared" si="73"/>
        <v>0.57625880669937435</v>
      </c>
      <c r="BA684" s="28">
        <f t="shared" si="74"/>
        <v>-0.18201256241668065</v>
      </c>
      <c r="BB684" s="28">
        <f t="shared" si="75"/>
        <v>0.23938242442795038</v>
      </c>
      <c r="BC684" s="29" t="str">
        <f t="shared" si="76"/>
        <v/>
      </c>
      <c r="BD684" s="2" t="s">
        <v>7531</v>
      </c>
      <c r="BE684" s="2" t="s">
        <v>5994</v>
      </c>
      <c r="BF684" s="2" t="s">
        <v>5994</v>
      </c>
      <c r="BG684" s="2" t="s">
        <v>8930</v>
      </c>
      <c r="BH684" s="2" t="s">
        <v>9161</v>
      </c>
      <c r="BI684" s="2" t="s">
        <v>5994</v>
      </c>
      <c r="BJ684" s="2" t="s">
        <v>5994</v>
      </c>
      <c r="BK684" s="2" t="s">
        <v>10988</v>
      </c>
      <c r="BL684" s="2" t="s">
        <v>12083</v>
      </c>
      <c r="BM684" s="2" t="s">
        <v>6228</v>
      </c>
      <c r="BN684" s="2" t="s">
        <v>6156</v>
      </c>
      <c r="BO684" s="2" t="s">
        <v>15446</v>
      </c>
      <c r="BP684" s="2" t="s">
        <v>16616</v>
      </c>
      <c r="BQ684" s="2" t="s">
        <v>17913</v>
      </c>
      <c r="BR684" s="2" t="s">
        <v>18923</v>
      </c>
      <c r="BS684" s="2"/>
      <c r="BT684" s="2"/>
      <c r="BU684" s="2"/>
      <c r="BV684" s="2"/>
      <c r="BW684" s="2"/>
      <c r="BX684" s="2"/>
      <c r="BY684" s="2"/>
      <c r="BZ684" s="2"/>
      <c r="CA684" s="2"/>
      <c r="CB684" s="2"/>
      <c r="CC684" s="2"/>
      <c r="CD684" s="2"/>
      <c r="CE684" s="2"/>
    </row>
    <row r="685" spans="1:83" x14ac:dyDescent="0.2">
      <c r="A685" s="1">
        <v>680</v>
      </c>
      <c r="B685" s="1">
        <v>680</v>
      </c>
      <c r="C685" s="2" t="s">
        <v>6</v>
      </c>
      <c r="D685" s="2" t="s">
        <v>1457</v>
      </c>
      <c r="E685" s="2" t="s">
        <v>3908</v>
      </c>
      <c r="F685" s="2" t="s">
        <v>5380</v>
      </c>
      <c r="G685" s="2"/>
      <c r="H685" s="2"/>
      <c r="I685" s="2" t="s">
        <v>5994</v>
      </c>
      <c r="J685" s="2" t="s">
        <v>5994</v>
      </c>
      <c r="K685" s="2" t="s">
        <v>5994</v>
      </c>
      <c r="L685" s="2" t="s">
        <v>5994</v>
      </c>
      <c r="M685" s="2" t="s">
        <v>1458</v>
      </c>
      <c r="N685" s="2">
        <v>1</v>
      </c>
      <c r="O685" s="2">
        <v>117</v>
      </c>
      <c r="P685" s="2">
        <v>3</v>
      </c>
      <c r="Q685" s="2">
        <v>0.73563925188435586</v>
      </c>
      <c r="R685" s="2">
        <v>0.7714952282849824</v>
      </c>
      <c r="S685" s="2">
        <v>0.44023917253920908</v>
      </c>
      <c r="T685" s="2">
        <v>0.54907199668199147</v>
      </c>
      <c r="U685" s="2">
        <v>0.7201530374941808</v>
      </c>
      <c r="V685" s="2">
        <v>0.67569255191229916</v>
      </c>
      <c r="W685" s="2">
        <v>0.59304197050090146</v>
      </c>
      <c r="X685" s="2">
        <v>0.60176312804629095</v>
      </c>
      <c r="Y685" s="2">
        <v>0.8938150652312925</v>
      </c>
      <c r="Z685" s="2">
        <v>1.0497032284908756</v>
      </c>
      <c r="AA685" s="2">
        <v>0.53129339759255589</v>
      </c>
      <c r="AB685" s="2">
        <v>1.3453094858732404</v>
      </c>
      <c r="AC685" s="2">
        <v>0.59421025022889051</v>
      </c>
      <c r="AD685" s="2">
        <v>0.6938334389169345</v>
      </c>
      <c r="AE685" s="2">
        <v>0.36774497725050292</v>
      </c>
      <c r="AF685" s="2">
        <v>0.66346766264495904</v>
      </c>
      <c r="AG685" s="2">
        <v>0.86887874323438186</v>
      </c>
      <c r="AH685" s="2">
        <v>0.70544669363617729</v>
      </c>
      <c r="AI685" s="2">
        <v>0.72115342474093913</v>
      </c>
      <c r="AJ685" s="2">
        <v>1.1000513173856674</v>
      </c>
      <c r="AK685" s="2">
        <v>0.72525915752281678</v>
      </c>
      <c r="AL685" s="2">
        <v>0.85861967283244789</v>
      </c>
      <c r="AM685" s="2">
        <v>0.79928746092340219</v>
      </c>
      <c r="AN685" s="2">
        <v>0.46624540239100265</v>
      </c>
      <c r="AO685" s="2">
        <v>0.22954044136607948</v>
      </c>
      <c r="AP685" s="2">
        <v>0.68303077936712053</v>
      </c>
      <c r="AQ685" s="2">
        <v>0.47938965539742312</v>
      </c>
      <c r="AR685" s="2">
        <v>1.721368343761523</v>
      </c>
      <c r="AS685" s="2">
        <v>1.7702962929278505</v>
      </c>
      <c r="AT685" s="2">
        <v>0.91188440669636184</v>
      </c>
      <c r="AU685" s="2">
        <v>0.44970031824474593</v>
      </c>
      <c r="AV685" s="2">
        <v>0.49817764479436605</v>
      </c>
      <c r="AW685" s="2">
        <f t="shared" si="70"/>
        <v>0.71149132863575548</v>
      </c>
      <c r="AX685" s="2">
        <f t="shared" si="71"/>
        <v>0.80796340079919504</v>
      </c>
      <c r="AY685" s="28">
        <f t="shared" si="72"/>
        <v>0.88059846266796926</v>
      </c>
      <c r="AZ685" s="28">
        <f t="shared" si="73"/>
        <v>0.43515118566330679</v>
      </c>
      <c r="BA685" s="28">
        <f t="shared" si="74"/>
        <v>-0.18344376923989306</v>
      </c>
      <c r="BB685" s="28">
        <f t="shared" si="75"/>
        <v>0.36135982881100998</v>
      </c>
      <c r="BC685" s="29" t="str">
        <f t="shared" si="76"/>
        <v/>
      </c>
      <c r="BD685" s="2" t="s">
        <v>7237</v>
      </c>
      <c r="BE685" s="2" t="s">
        <v>5994</v>
      </c>
      <c r="BF685" s="2" t="s">
        <v>5994</v>
      </c>
      <c r="BG685" s="2" t="s">
        <v>5994</v>
      </c>
      <c r="BH685" s="2" t="s">
        <v>5994</v>
      </c>
      <c r="BI685" s="2" t="s">
        <v>9855</v>
      </c>
      <c r="BJ685" s="2" t="s">
        <v>5994</v>
      </c>
      <c r="BK685" s="2" t="s">
        <v>5994</v>
      </c>
      <c r="BL685" s="2" t="s">
        <v>11810</v>
      </c>
      <c r="BM685" s="2" t="s">
        <v>13028</v>
      </c>
      <c r="BN685" s="2" t="s">
        <v>14045</v>
      </c>
      <c r="BO685" s="2" t="s">
        <v>15142</v>
      </c>
      <c r="BP685" s="2" t="s">
        <v>16412</v>
      </c>
      <c r="BQ685" s="2" t="s">
        <v>17592</v>
      </c>
      <c r="BR685" s="2" t="s">
        <v>18710</v>
      </c>
      <c r="BS685" s="2"/>
      <c r="BT685" s="2"/>
      <c r="BU685" s="2"/>
      <c r="BV685" s="2"/>
      <c r="BW685" s="2"/>
      <c r="BX685" s="2"/>
      <c r="BY685" s="2"/>
      <c r="BZ685" s="2"/>
      <c r="CA685" s="2"/>
      <c r="CB685" s="2"/>
      <c r="CC685" s="2"/>
      <c r="CD685" s="2"/>
      <c r="CE685" s="2"/>
    </row>
    <row r="686" spans="1:83" x14ac:dyDescent="0.2">
      <c r="A686" s="1">
        <v>28</v>
      </c>
      <c r="B686" s="1">
        <v>28</v>
      </c>
      <c r="C686" s="2" t="s">
        <v>334</v>
      </c>
      <c r="D686" s="2" t="s">
        <v>1095</v>
      </c>
      <c r="E686" s="2" t="s">
        <v>3130</v>
      </c>
      <c r="F686" s="2" t="s">
        <v>4602</v>
      </c>
      <c r="G686" s="2"/>
      <c r="H686" s="2"/>
      <c r="I686" s="2" t="s">
        <v>5980</v>
      </c>
      <c r="J686" s="2" t="s">
        <v>6013</v>
      </c>
      <c r="K686" s="2" t="s">
        <v>6011</v>
      </c>
      <c r="L686" s="2" t="s">
        <v>5994</v>
      </c>
      <c r="M686" s="2" t="s">
        <v>1096</v>
      </c>
      <c r="N686" s="2">
        <v>1</v>
      </c>
      <c r="O686" s="2">
        <v>447</v>
      </c>
      <c r="P686" s="2">
        <v>6</v>
      </c>
      <c r="Q686" s="2">
        <v>0.70253306462178933</v>
      </c>
      <c r="R686" s="2">
        <v>1.4803572752856793</v>
      </c>
      <c r="S686" s="2">
        <v>0.54146795148802129</v>
      </c>
      <c r="T686" s="2">
        <v>0.95256697244931787</v>
      </c>
      <c r="U686" s="2">
        <v>0.33991933995689466</v>
      </c>
      <c r="V686" s="2">
        <v>0.22884304352501456</v>
      </c>
      <c r="W686" s="2">
        <v>2.8122819568527571</v>
      </c>
      <c r="X686" s="2">
        <v>0.32477646700291585</v>
      </c>
      <c r="Y686" s="2">
        <v>1.7540352167105568</v>
      </c>
      <c r="Z686" s="2">
        <v>2.0973484803586389</v>
      </c>
      <c r="AA686" s="2">
        <v>2.5705229545129655</v>
      </c>
      <c r="AB686" s="2">
        <v>1.5904319914118841</v>
      </c>
      <c r="AC686" s="2">
        <v>2.7565532839664422</v>
      </c>
      <c r="AD686" s="2">
        <v>2.269415725229603</v>
      </c>
      <c r="AE686" s="2">
        <v>2.2580638313381058</v>
      </c>
      <c r="AF686" s="2">
        <v>1.9768825415710891</v>
      </c>
      <c r="AG686" s="2">
        <v>2.6969669121698363</v>
      </c>
      <c r="AH686" s="2">
        <v>0.3468195780795022</v>
      </c>
      <c r="AI686" s="2">
        <v>0.7579852684899071</v>
      </c>
      <c r="AJ686" s="2">
        <v>3.7344740432852386</v>
      </c>
      <c r="AK686" s="2">
        <v>1.3741199012399226</v>
      </c>
      <c r="AL686" s="2">
        <v>4.0040463567406341</v>
      </c>
      <c r="AM686" s="2">
        <v>1.6882753905234209</v>
      </c>
      <c r="AN686" s="2">
        <v>1.3500828553828899</v>
      </c>
      <c r="AO686" s="2">
        <v>1.3714020599265666</v>
      </c>
      <c r="AP686" s="2">
        <v>0.91709597982534174</v>
      </c>
      <c r="AQ686" s="2">
        <v>0.73612784803381148</v>
      </c>
      <c r="AR686" s="2">
        <v>1.8264138671648378</v>
      </c>
      <c r="AS686" s="2">
        <v>0.78407619050227617</v>
      </c>
      <c r="AT686" s="2">
        <v>2.087588177125939</v>
      </c>
      <c r="AU686" s="2">
        <v>4.7409364603812119</v>
      </c>
      <c r="AV686" s="2">
        <v>1.7119608068510719</v>
      </c>
      <c r="AW686" s="2">
        <f t="shared" si="70"/>
        <v>1.6089980593206774</v>
      </c>
      <c r="AX686" s="2">
        <f t="shared" si="71"/>
        <v>1.8287603189035051</v>
      </c>
      <c r="AY686" s="28">
        <f t="shared" si="72"/>
        <v>0.87982992778704128</v>
      </c>
      <c r="AZ686" s="28">
        <f t="shared" si="73"/>
        <v>0.5843285034590866</v>
      </c>
      <c r="BA686" s="28">
        <f t="shared" si="74"/>
        <v>-0.18470341892279379</v>
      </c>
      <c r="BB686" s="28">
        <f t="shared" si="75"/>
        <v>0.23334292835159928</v>
      </c>
      <c r="BC686" s="29" t="str">
        <f t="shared" si="76"/>
        <v/>
      </c>
      <c r="BD686" s="2" t="s">
        <v>6569</v>
      </c>
      <c r="BE686" s="2" t="s">
        <v>5994</v>
      </c>
      <c r="BF686" s="2" t="s">
        <v>5994</v>
      </c>
      <c r="BG686" s="2" t="s">
        <v>7857</v>
      </c>
      <c r="BH686" s="2" t="s">
        <v>5994</v>
      </c>
      <c r="BI686" s="2" t="s">
        <v>5994</v>
      </c>
      <c r="BJ686" s="2" t="s">
        <v>5994</v>
      </c>
      <c r="BK686" s="2" t="s">
        <v>5994</v>
      </c>
      <c r="BL686" s="2" t="s">
        <v>11126</v>
      </c>
      <c r="BM686" s="2" t="s">
        <v>12340</v>
      </c>
      <c r="BN686" s="2" t="s">
        <v>13348</v>
      </c>
      <c r="BO686" s="2" t="s">
        <v>14475</v>
      </c>
      <c r="BP686" s="2" t="s">
        <v>15675</v>
      </c>
      <c r="BQ686" s="2" t="s">
        <v>16808</v>
      </c>
      <c r="BR686" s="2" t="s">
        <v>18126</v>
      </c>
      <c r="BS686" s="2"/>
      <c r="BT686" s="2"/>
      <c r="BU686" s="2"/>
      <c r="BV686" s="2"/>
      <c r="BW686" s="2"/>
      <c r="BX686" s="2"/>
      <c r="BY686" s="2"/>
      <c r="BZ686" s="2"/>
      <c r="CA686" s="2"/>
      <c r="CB686" s="2"/>
      <c r="CC686" s="2"/>
      <c r="CD686" s="2"/>
      <c r="CE686" s="2"/>
    </row>
    <row r="687" spans="1:83" x14ac:dyDescent="0.2">
      <c r="A687" s="1">
        <v>147</v>
      </c>
      <c r="B687" s="1">
        <v>147</v>
      </c>
      <c r="C687" s="2" t="s">
        <v>6</v>
      </c>
      <c r="D687" s="2" t="s">
        <v>1087</v>
      </c>
      <c r="E687" s="2" t="s">
        <v>3336</v>
      </c>
      <c r="F687" s="2" t="s">
        <v>4807</v>
      </c>
      <c r="G687" s="2"/>
      <c r="H687" s="2"/>
      <c r="I687" s="2" t="s">
        <v>5984</v>
      </c>
      <c r="J687" s="2" t="s">
        <v>6022</v>
      </c>
      <c r="K687" s="2" t="s">
        <v>6028</v>
      </c>
      <c r="L687" s="2" t="s">
        <v>5994</v>
      </c>
      <c r="M687" s="2" t="s">
        <v>1088</v>
      </c>
      <c r="N687" s="2">
        <v>4</v>
      </c>
      <c r="O687" s="2">
        <v>451</v>
      </c>
      <c r="P687" s="2">
        <v>6</v>
      </c>
      <c r="Q687" s="2">
        <v>1.2518180603832736</v>
      </c>
      <c r="R687" s="2">
        <v>0.75719681601785926</v>
      </c>
      <c r="S687" s="2">
        <v>0.95156007322517799</v>
      </c>
      <c r="T687" s="2">
        <v>0.87322788759197889</v>
      </c>
      <c r="U687" s="2">
        <v>1.1262046238666412</v>
      </c>
      <c r="V687" s="2">
        <v>1.143801868653975</v>
      </c>
      <c r="W687" s="2">
        <v>0.76893306350856727</v>
      </c>
      <c r="X687" s="2">
        <v>0.67754220143620036</v>
      </c>
      <c r="Y687" s="2">
        <v>0.86264206766410101</v>
      </c>
      <c r="Z687" s="2">
        <v>0.78262127224650613</v>
      </c>
      <c r="AA687" s="2">
        <v>1.276736171711514</v>
      </c>
      <c r="AB687" s="2">
        <v>0.58823680727893923</v>
      </c>
      <c r="AC687" s="2">
        <v>1.2918094227185348</v>
      </c>
      <c r="AD687" s="2">
        <v>1.8955540601778922</v>
      </c>
      <c r="AE687" s="2">
        <v>0.91733463824351669</v>
      </c>
      <c r="AF687" s="2">
        <v>1.4223941222465413</v>
      </c>
      <c r="AG687" s="2">
        <v>1.8213238837819188</v>
      </c>
      <c r="AH687" s="2">
        <v>0.77705912355930185</v>
      </c>
      <c r="AI687" s="2">
        <v>1.0896885560929859</v>
      </c>
      <c r="AJ687" s="2">
        <v>1.1313357182100416</v>
      </c>
      <c r="AK687" s="2">
        <v>0.85502503716918021</v>
      </c>
      <c r="AL687" s="2">
        <v>0.99073183454548164</v>
      </c>
      <c r="AM687" s="2">
        <v>0.99513707564294285</v>
      </c>
      <c r="AN687" s="2">
        <v>1.8278940317745076</v>
      </c>
      <c r="AO687" s="2">
        <v>3.7735126544546382</v>
      </c>
      <c r="AP687" s="2">
        <v>1.0003002557206484</v>
      </c>
      <c r="AQ687" s="2">
        <v>0.67727608270074957</v>
      </c>
      <c r="AR687" s="2">
        <v>1.4287140017142661</v>
      </c>
      <c r="AS687" s="2">
        <v>1.1628030622216265</v>
      </c>
      <c r="AT687" s="2">
        <v>0.75246361318192723</v>
      </c>
      <c r="AU687" s="2">
        <v>1.0684732617957908</v>
      </c>
      <c r="AV687" s="2">
        <v>0.94333077371598739</v>
      </c>
      <c r="AW687" s="2">
        <f t="shared" si="70"/>
        <v>1.0828786494560669</v>
      </c>
      <c r="AX687" s="2">
        <f t="shared" si="71"/>
        <v>1.2315830055000052</v>
      </c>
      <c r="AY687" s="28">
        <f t="shared" si="72"/>
        <v>0.87925754465606121</v>
      </c>
      <c r="AZ687" s="28">
        <f t="shared" si="73"/>
        <v>0.47991931094713314</v>
      </c>
      <c r="BA687" s="28">
        <f t="shared" si="74"/>
        <v>-0.18564228563253155</v>
      </c>
      <c r="BB687" s="28">
        <f t="shared" si="75"/>
        <v>0.31883177461634371</v>
      </c>
      <c r="BC687" s="29" t="str">
        <f t="shared" si="76"/>
        <v/>
      </c>
      <c r="BD687" s="2" t="s">
        <v>6752</v>
      </c>
      <c r="BE687" s="2" t="s">
        <v>5994</v>
      </c>
      <c r="BF687" s="2" t="s">
        <v>5994</v>
      </c>
      <c r="BG687" s="2" t="s">
        <v>8060</v>
      </c>
      <c r="BH687" s="2" t="s">
        <v>5994</v>
      </c>
      <c r="BI687" s="2" t="s">
        <v>9245</v>
      </c>
      <c r="BJ687" s="2" t="s">
        <v>9987</v>
      </c>
      <c r="BK687" s="2" t="s">
        <v>10696</v>
      </c>
      <c r="BL687" s="2" t="s">
        <v>11086</v>
      </c>
      <c r="BM687" s="2" t="s">
        <v>12530</v>
      </c>
      <c r="BN687" s="2" t="s">
        <v>6233</v>
      </c>
      <c r="BO687" s="2" t="s">
        <v>14652</v>
      </c>
      <c r="BP687" s="2" t="s">
        <v>15688</v>
      </c>
      <c r="BQ687" s="2" t="s">
        <v>17018</v>
      </c>
      <c r="BR687" s="2" t="s">
        <v>18359</v>
      </c>
      <c r="BS687" s="2"/>
      <c r="BT687" s="2"/>
      <c r="BU687" s="2"/>
      <c r="BV687" s="2"/>
      <c r="BW687" s="2"/>
      <c r="BX687" s="2"/>
      <c r="BY687" s="2"/>
      <c r="BZ687" s="2"/>
      <c r="CA687" s="2"/>
      <c r="CB687" s="2"/>
      <c r="CC687" s="2"/>
      <c r="CD687" s="2"/>
      <c r="CE687" s="2"/>
    </row>
    <row r="688" spans="1:83" x14ac:dyDescent="0.2">
      <c r="A688" s="1">
        <v>77</v>
      </c>
      <c r="B688" s="1">
        <v>77</v>
      </c>
      <c r="C688" s="2" t="s">
        <v>334</v>
      </c>
      <c r="D688" s="2" t="s">
        <v>1867</v>
      </c>
      <c r="E688" s="2" t="s">
        <v>3894</v>
      </c>
      <c r="F688" s="2" t="s">
        <v>5366</v>
      </c>
      <c r="G688" s="2"/>
      <c r="H688" s="2"/>
      <c r="I688" s="2" t="s">
        <v>5994</v>
      </c>
      <c r="J688" s="2" t="s">
        <v>5994</v>
      </c>
      <c r="K688" s="2" t="s">
        <v>5994</v>
      </c>
      <c r="L688" s="2" t="s">
        <v>5994</v>
      </c>
      <c r="M688" s="2" t="s">
        <v>1868</v>
      </c>
      <c r="N688" s="2">
        <v>1</v>
      </c>
      <c r="O688" s="2">
        <v>107</v>
      </c>
      <c r="P688" s="2">
        <v>2</v>
      </c>
      <c r="Q688" s="2">
        <v>1.0647497318378103</v>
      </c>
      <c r="R688" s="2">
        <v>0.75070717127283915</v>
      </c>
      <c r="S688" s="2">
        <v>0.87823887654329735</v>
      </c>
      <c r="T688" s="2">
        <v>0.86382291650008758</v>
      </c>
      <c r="U688" s="2">
        <v>0.88055504274732022</v>
      </c>
      <c r="V688" s="2">
        <v>0.54630787336182174</v>
      </c>
      <c r="W688" s="2">
        <v>0.82686160730365499</v>
      </c>
      <c r="X688" s="2">
        <v>1.0645421303343443</v>
      </c>
      <c r="Y688" s="2">
        <v>1.0899443220721263</v>
      </c>
      <c r="Z688" s="2">
        <v>0.89126283346470569</v>
      </c>
      <c r="AA688" s="2">
        <v>1.7636098693623272</v>
      </c>
      <c r="AB688" s="2">
        <v>1.1023528583327813</v>
      </c>
      <c r="AC688" s="2">
        <v>1.5997930650934988</v>
      </c>
      <c r="AD688" s="2">
        <v>1.2846381681232508</v>
      </c>
      <c r="AE688" s="2">
        <v>1.506083971709048</v>
      </c>
      <c r="AF688" s="2">
        <v>1.5195369903230631</v>
      </c>
      <c r="AG688" s="2">
        <v>1.6976911166069912</v>
      </c>
      <c r="AH688" s="2">
        <v>0.80641668650893072</v>
      </c>
      <c r="AI688" s="2">
        <v>0.59600419943445659</v>
      </c>
      <c r="AJ688" s="2">
        <v>0.92955895718172032</v>
      </c>
      <c r="AK688" s="2">
        <v>0.49781286453540757</v>
      </c>
      <c r="AL688" s="2">
        <v>0.82777187400973828</v>
      </c>
      <c r="AM688" s="2">
        <v>0.67241149711722259</v>
      </c>
      <c r="AN688" s="2">
        <v>2.2478713725325541</v>
      </c>
      <c r="AO688" s="2">
        <v>1.2460784594089871</v>
      </c>
      <c r="AP688" s="2">
        <v>1.4062934202604187</v>
      </c>
      <c r="AQ688" s="2">
        <v>1.896859730398762</v>
      </c>
      <c r="AR688" s="2">
        <v>1.5562753122907309</v>
      </c>
      <c r="AS688" s="2">
        <v>1.4038404420527488</v>
      </c>
      <c r="AT688" s="2">
        <v>1.7888627652436826</v>
      </c>
      <c r="AU688" s="2">
        <v>1.9379793072795164</v>
      </c>
      <c r="AV688" s="2">
        <v>1.5865400006747739</v>
      </c>
      <c r="AW688" s="2">
        <f t="shared" si="70"/>
        <v>1.1370999144111158</v>
      </c>
      <c r="AX688" s="2">
        <f t="shared" si="71"/>
        <v>1.2933717925953099</v>
      </c>
      <c r="AY688" s="28">
        <f t="shared" si="72"/>
        <v>0.87917482113119594</v>
      </c>
      <c r="AZ688" s="28">
        <f t="shared" si="73"/>
        <v>0.34384112233659736</v>
      </c>
      <c r="BA688" s="28">
        <f t="shared" si="74"/>
        <v>-0.18577802564903492</v>
      </c>
      <c r="BB688" s="28">
        <f t="shared" si="75"/>
        <v>0.46364218426364984</v>
      </c>
      <c r="BC688" s="29" t="str">
        <f t="shared" si="76"/>
        <v/>
      </c>
      <c r="BD688" s="2" t="s">
        <v>7231</v>
      </c>
      <c r="BE688" s="2" t="s">
        <v>5994</v>
      </c>
      <c r="BF688" s="2" t="s">
        <v>5994</v>
      </c>
      <c r="BG688" s="2" t="s">
        <v>8613</v>
      </c>
      <c r="BH688" s="2" t="s">
        <v>5994</v>
      </c>
      <c r="BI688" s="2" t="s">
        <v>9853</v>
      </c>
      <c r="BJ688" s="2" t="s">
        <v>10359</v>
      </c>
      <c r="BK688" s="2" t="s">
        <v>10915</v>
      </c>
      <c r="BL688" s="2" t="s">
        <v>11805</v>
      </c>
      <c r="BM688" s="2" t="s">
        <v>13017</v>
      </c>
      <c r="BN688" s="2" t="s">
        <v>14036</v>
      </c>
      <c r="BO688" s="2" t="s">
        <v>15131</v>
      </c>
      <c r="BP688" s="2" t="s">
        <v>16408</v>
      </c>
      <c r="BQ688" s="2" t="s">
        <v>17580</v>
      </c>
      <c r="BR688" s="2" t="s">
        <v>18137</v>
      </c>
      <c r="BS688" s="2"/>
      <c r="BT688" s="2"/>
      <c r="BU688" s="2"/>
      <c r="BV688" s="2"/>
      <c r="BW688" s="2"/>
      <c r="BX688" s="2"/>
      <c r="BY688" s="2"/>
      <c r="BZ688" s="2"/>
      <c r="CA688" s="2"/>
      <c r="CB688" s="2"/>
      <c r="CC688" s="2"/>
      <c r="CD688" s="2"/>
      <c r="CE688" s="2"/>
    </row>
    <row r="689" spans="1:83" x14ac:dyDescent="0.2">
      <c r="A689" s="1">
        <v>222</v>
      </c>
      <c r="B689" s="1">
        <v>222</v>
      </c>
      <c r="C689" s="2" t="s">
        <v>6</v>
      </c>
      <c r="D689" s="2" t="s">
        <v>1589</v>
      </c>
      <c r="E689" s="2" t="s">
        <v>3305</v>
      </c>
      <c r="F689" s="2" t="s">
        <v>4776</v>
      </c>
      <c r="G689" s="2"/>
      <c r="H689" s="2"/>
      <c r="I689" s="2" t="s">
        <v>5984</v>
      </c>
      <c r="J689" s="2" t="s">
        <v>6020</v>
      </c>
      <c r="K689" s="2" t="s">
        <v>6022</v>
      </c>
      <c r="L689" s="2" t="s">
        <v>19114</v>
      </c>
      <c r="M689" s="2" t="s">
        <v>1590</v>
      </c>
      <c r="N689" s="2">
        <v>3</v>
      </c>
      <c r="O689" s="2">
        <v>592</v>
      </c>
      <c r="P689" s="2">
        <v>3</v>
      </c>
      <c r="Q689" s="2">
        <v>0.68008961383152189</v>
      </c>
      <c r="R689" s="2">
        <v>0.89924281478671642</v>
      </c>
      <c r="S689" s="2">
        <v>0.8757495140132161</v>
      </c>
      <c r="T689" s="2">
        <v>0.65241886507669866</v>
      </c>
      <c r="U689" s="2">
        <v>0.79733797651245797</v>
      </c>
      <c r="V689" s="2">
        <v>0.91530234988580661</v>
      </c>
      <c r="W689" s="2">
        <v>0.7865038215462965</v>
      </c>
      <c r="X689" s="2">
        <v>0.7285250402470419</v>
      </c>
      <c r="Y689" s="2">
        <v>1.2596562659177695</v>
      </c>
      <c r="Z689" s="2">
        <v>0.74074851073560022</v>
      </c>
      <c r="AA689" s="2">
        <v>1.0292951099565308</v>
      </c>
      <c r="AB689" s="2">
        <v>0.84004405493223555</v>
      </c>
      <c r="AC689" s="2">
        <v>0.97197395620319582</v>
      </c>
      <c r="AD689" s="2">
        <v>0.96074122582787536</v>
      </c>
      <c r="AE689" s="2">
        <v>1.0578872471207954</v>
      </c>
      <c r="AF689" s="2">
        <v>1.0429548839243608</v>
      </c>
      <c r="AG689" s="2">
        <v>0.94204130076494519</v>
      </c>
      <c r="AH689" s="2">
        <v>0.75618003281691448</v>
      </c>
      <c r="AI689" s="2">
        <v>0.72585962162447859</v>
      </c>
      <c r="AJ689" s="2">
        <v>1.3296057741313496</v>
      </c>
      <c r="AK689" s="2">
        <v>0.69805712863033365</v>
      </c>
      <c r="AL689" s="2">
        <v>1.2861359831596992</v>
      </c>
      <c r="AM689" s="2">
        <v>1.2925335984548099</v>
      </c>
      <c r="AN689" s="2">
        <v>0.97632518455319894</v>
      </c>
      <c r="AO689" s="2">
        <v>1.1178046914940738</v>
      </c>
      <c r="AP689" s="2">
        <v>0.97921832425067545</v>
      </c>
      <c r="AQ689" s="2">
        <v>0.92143420994960368</v>
      </c>
      <c r="AR689" s="2">
        <v>1.0456674776467163</v>
      </c>
      <c r="AS689" s="2">
        <v>1.0364421652039366</v>
      </c>
      <c r="AT689" s="2">
        <v>0.88476245272961918</v>
      </c>
      <c r="AU689" s="2">
        <v>1.0421754248629711</v>
      </c>
      <c r="AV689" s="2">
        <v>1.1548900119970655</v>
      </c>
      <c r="AW689" s="2">
        <f t="shared" si="70"/>
        <v>0.89297132654606259</v>
      </c>
      <c r="AX689" s="2">
        <f t="shared" si="71"/>
        <v>1.0164728054336964</v>
      </c>
      <c r="AY689" s="28">
        <f t="shared" si="72"/>
        <v>0.87849996750779802</v>
      </c>
      <c r="AZ689" s="28">
        <f t="shared" si="73"/>
        <v>6.0051957631136611E-2</v>
      </c>
      <c r="BA689" s="28">
        <f t="shared" si="74"/>
        <v>-0.18688586201323235</v>
      </c>
      <c r="BB689" s="28">
        <f t="shared" si="75"/>
        <v>1.2214728304835154</v>
      </c>
      <c r="BC689" s="29" t="str">
        <f t="shared" si="76"/>
        <v/>
      </c>
      <c r="BD689" s="2" t="s">
        <v>6724</v>
      </c>
      <c r="BE689" s="2" t="s">
        <v>5994</v>
      </c>
      <c r="BF689" s="2" t="s">
        <v>5994</v>
      </c>
      <c r="BG689" s="2" t="s">
        <v>8029</v>
      </c>
      <c r="BH689" s="2" t="s">
        <v>5994</v>
      </c>
      <c r="BI689" s="2" t="s">
        <v>9420</v>
      </c>
      <c r="BJ689" s="2" t="s">
        <v>10099</v>
      </c>
      <c r="BK689" s="2" t="s">
        <v>5994</v>
      </c>
      <c r="BL689" s="2" t="s">
        <v>11281</v>
      </c>
      <c r="BM689" s="2" t="s">
        <v>12501</v>
      </c>
      <c r="BN689" s="2" t="s">
        <v>13524</v>
      </c>
      <c r="BO689" s="2" t="s">
        <v>14626</v>
      </c>
      <c r="BP689" s="2" t="s">
        <v>15898</v>
      </c>
      <c r="BQ689" s="2" t="s">
        <v>16987</v>
      </c>
      <c r="BR689" s="2" t="s">
        <v>18331</v>
      </c>
      <c r="BS689" s="2"/>
      <c r="BT689" s="2"/>
      <c r="BU689" s="2"/>
      <c r="BV689" s="2"/>
      <c r="BW689" s="2"/>
      <c r="BX689" s="2"/>
      <c r="BY689" s="2"/>
      <c r="BZ689" s="2"/>
      <c r="CA689" s="2"/>
      <c r="CB689" s="2"/>
      <c r="CC689" s="2"/>
      <c r="CD689" s="2"/>
      <c r="CE689" s="2"/>
    </row>
    <row r="690" spans="1:83" x14ac:dyDescent="0.2">
      <c r="A690" s="1">
        <v>73</v>
      </c>
      <c r="B690" s="1">
        <v>73</v>
      </c>
      <c r="C690" s="2" t="s">
        <v>6</v>
      </c>
      <c r="D690" s="2" t="s">
        <v>835</v>
      </c>
      <c r="E690" s="2" t="s">
        <v>3369</v>
      </c>
      <c r="F690" s="2" t="s">
        <v>4840</v>
      </c>
      <c r="G690" s="2"/>
      <c r="H690" s="2"/>
      <c r="I690" s="2" t="s">
        <v>5984</v>
      </c>
      <c r="J690" s="2" t="s">
        <v>6024</v>
      </c>
      <c r="K690" s="2" t="s">
        <v>5994</v>
      </c>
      <c r="L690" s="2" t="s">
        <v>5994</v>
      </c>
      <c r="M690" s="2" t="s">
        <v>836</v>
      </c>
      <c r="N690" s="2">
        <v>2</v>
      </c>
      <c r="O690" s="2">
        <v>199</v>
      </c>
      <c r="P690" s="2">
        <v>11</v>
      </c>
      <c r="Q690" s="2">
        <v>0.86811862347514779</v>
      </c>
      <c r="R690" s="2">
        <v>1.0404430695340774</v>
      </c>
      <c r="S690" s="2">
        <v>0.70014494266167404</v>
      </c>
      <c r="T690" s="2">
        <v>1.0003915351722372</v>
      </c>
      <c r="U690" s="2">
        <v>0.68759292675641204</v>
      </c>
      <c r="V690" s="2">
        <v>0.68435188777288114</v>
      </c>
      <c r="W690" s="2">
        <v>1.0629340221551946</v>
      </c>
      <c r="X690" s="2">
        <v>1.9923308716229933</v>
      </c>
      <c r="Y690" s="2">
        <v>0.93389140996923015</v>
      </c>
      <c r="Z690" s="2">
        <v>0.86904188217902123</v>
      </c>
      <c r="AA690" s="2">
        <v>1.8248619567711644</v>
      </c>
      <c r="AB690" s="2">
        <v>0.98674367689153297</v>
      </c>
      <c r="AC690" s="2">
        <v>1.051718827649246</v>
      </c>
      <c r="AD690" s="2">
        <v>0.82033494760883652</v>
      </c>
      <c r="AE690" s="2">
        <v>0.91826599666268272</v>
      </c>
      <c r="AF690" s="2">
        <v>0.98840009520043803</v>
      </c>
      <c r="AG690" s="2">
        <v>1.0106453847889603</v>
      </c>
      <c r="AH690" s="2">
        <v>1.1997424807836408</v>
      </c>
      <c r="AI690" s="2">
        <v>0.94661331536070736</v>
      </c>
      <c r="AJ690" s="2">
        <v>0.68096249191276337</v>
      </c>
      <c r="AK690" s="2">
        <v>1.1469997608180085</v>
      </c>
      <c r="AL690" s="2">
        <v>1.0485356644146819</v>
      </c>
      <c r="AM690" s="2">
        <v>1.3192437140296482</v>
      </c>
      <c r="AN690" s="2">
        <v>0.98311682681272006</v>
      </c>
      <c r="AO690" s="2">
        <v>1.393036645191944</v>
      </c>
      <c r="AP690" s="2">
        <v>1.143448948049667</v>
      </c>
      <c r="AQ690" s="2">
        <v>1.5030928101951251</v>
      </c>
      <c r="AR690" s="2">
        <v>0.94528844418369051</v>
      </c>
      <c r="AS690" s="2">
        <v>2.132585819829496</v>
      </c>
      <c r="AT690" s="2">
        <v>0.90662949992573838</v>
      </c>
      <c r="AU690" s="2">
        <v>1.1014443519085799</v>
      </c>
      <c r="AV690" s="2">
        <v>1.0967709618514609</v>
      </c>
      <c r="AW690" s="2">
        <f t="shared" si="70"/>
        <v>1.0258948268748076</v>
      </c>
      <c r="AX690" s="2">
        <f t="shared" si="71"/>
        <v>1.1698341156845251</v>
      </c>
      <c r="AY690" s="28">
        <f t="shared" si="72"/>
        <v>0.87695752168631891</v>
      </c>
      <c r="AZ690" s="28">
        <f t="shared" si="73"/>
        <v>0.25053892742307105</v>
      </c>
      <c r="BA690" s="28">
        <f t="shared" si="74"/>
        <v>-0.18942113219078241</v>
      </c>
      <c r="BB690" s="28">
        <f t="shared" si="75"/>
        <v>0.60112478615766796</v>
      </c>
      <c r="BC690" s="29" t="str">
        <f t="shared" si="76"/>
        <v/>
      </c>
      <c r="BD690" s="2" t="s">
        <v>6781</v>
      </c>
      <c r="BE690" s="2">
        <v>31</v>
      </c>
      <c r="BF690" s="2">
        <v>61</v>
      </c>
      <c r="BG690" s="2" t="s">
        <v>8093</v>
      </c>
      <c r="BH690" s="2" t="s">
        <v>5994</v>
      </c>
      <c r="BI690" s="2" t="s">
        <v>9485</v>
      </c>
      <c r="BJ690" s="2" t="s">
        <v>5994</v>
      </c>
      <c r="BK690" s="2" t="s">
        <v>5994</v>
      </c>
      <c r="BL690" s="2" t="s">
        <v>11338</v>
      </c>
      <c r="BM690" s="2" t="s">
        <v>12562</v>
      </c>
      <c r="BN690" s="2" t="s">
        <v>13585</v>
      </c>
      <c r="BO690" s="2" t="s">
        <v>14681</v>
      </c>
      <c r="BP690" s="2" t="s">
        <v>15958</v>
      </c>
      <c r="BQ690" s="2" t="s">
        <v>17051</v>
      </c>
      <c r="BR690" s="2" t="s">
        <v>18379</v>
      </c>
      <c r="BS690" s="2"/>
      <c r="BT690" s="2"/>
      <c r="BU690" s="2"/>
      <c r="BV690" s="2"/>
      <c r="BW690" s="2"/>
      <c r="BX690" s="2"/>
      <c r="BY690" s="2"/>
      <c r="BZ690" s="2"/>
      <c r="CA690" s="2"/>
      <c r="CB690" s="2"/>
      <c r="CC690" s="2"/>
      <c r="CD690" s="2"/>
      <c r="CE690" s="2"/>
    </row>
    <row r="691" spans="1:83" x14ac:dyDescent="0.2">
      <c r="A691" s="1">
        <v>89</v>
      </c>
      <c r="B691" s="1">
        <v>89</v>
      </c>
      <c r="C691" s="2" t="s">
        <v>6</v>
      </c>
      <c r="D691" s="2" t="s">
        <v>575</v>
      </c>
      <c r="E691" s="2" t="s">
        <v>3680</v>
      </c>
      <c r="F691" s="2" t="s">
        <v>5151</v>
      </c>
      <c r="G691" s="2"/>
      <c r="H691" s="2"/>
      <c r="I691" s="2" t="s">
        <v>5993</v>
      </c>
      <c r="J691" s="2" t="s">
        <v>6072</v>
      </c>
      <c r="K691" s="2" t="s">
        <v>6025</v>
      </c>
      <c r="L691" s="2" t="s">
        <v>5994</v>
      </c>
      <c r="M691" s="2" t="s">
        <v>576</v>
      </c>
      <c r="N691" s="2">
        <v>9</v>
      </c>
      <c r="O691" s="2">
        <v>892</v>
      </c>
      <c r="P691" s="2">
        <v>25</v>
      </c>
      <c r="Q691" s="2">
        <v>1.047468817155242</v>
      </c>
      <c r="R691" s="2">
        <v>0.6351087866810472</v>
      </c>
      <c r="S691" s="2">
        <v>0.97021482241873214</v>
      </c>
      <c r="T691" s="2">
        <v>0.90592887570175995</v>
      </c>
      <c r="U691" s="2">
        <v>1.0587749939861451</v>
      </c>
      <c r="V691" s="2">
        <v>0.84696268075609438</v>
      </c>
      <c r="W691" s="2">
        <v>0.63466851742716524</v>
      </c>
      <c r="X691" s="2">
        <v>0.66417270219377</v>
      </c>
      <c r="Y691" s="2">
        <v>1.0117146967455573</v>
      </c>
      <c r="Z691" s="2">
        <v>0.89733580266835511</v>
      </c>
      <c r="AA691" s="2">
        <v>1.6535726541613807</v>
      </c>
      <c r="AB691" s="2">
        <v>0.75471913066937468</v>
      </c>
      <c r="AC691" s="2">
        <v>0.96890153766266363</v>
      </c>
      <c r="AD691" s="2">
        <v>1.3201107358332134</v>
      </c>
      <c r="AE691" s="2">
        <v>0.8663281130647611</v>
      </c>
      <c r="AF691" s="2">
        <v>1.1260567287332413</v>
      </c>
      <c r="AG691" s="2">
        <v>1.2133955907626282</v>
      </c>
      <c r="AH691" s="2">
        <v>0.71440854764212625</v>
      </c>
      <c r="AI691" s="2">
        <v>1.0063216173452127</v>
      </c>
      <c r="AJ691" s="2">
        <v>0.80410877745124631</v>
      </c>
      <c r="AK691" s="2">
        <v>0.78658722847065721</v>
      </c>
      <c r="AL691" s="2">
        <v>0.86190423319253873</v>
      </c>
      <c r="AM691" s="2">
        <v>1.049502592322624</v>
      </c>
      <c r="AN691" s="2">
        <v>1.3387914982920797</v>
      </c>
      <c r="AO691" s="2">
        <v>2.836645754530001</v>
      </c>
      <c r="AP691" s="2">
        <v>0.98296137819060969</v>
      </c>
      <c r="AQ691" s="2">
        <v>1.165958218988173</v>
      </c>
      <c r="AR691" s="2">
        <v>1.0499595316701085</v>
      </c>
      <c r="AS691" s="2">
        <v>1.4222748429834553</v>
      </c>
      <c r="AT691" s="2">
        <v>0.79126339586178962</v>
      </c>
      <c r="AU691" s="2">
        <v>0.89696113126638144</v>
      </c>
      <c r="AV691" s="2">
        <v>0.97574982003602306</v>
      </c>
      <c r="AW691" s="2">
        <f t="shared" si="70"/>
        <v>0.97502559921300758</v>
      </c>
      <c r="AX691" s="2">
        <f t="shared" si="71"/>
        <v>1.1122265712162018</v>
      </c>
      <c r="AY691" s="28">
        <f t="shared" si="72"/>
        <v>0.87664296506316408</v>
      </c>
      <c r="AZ691" s="28">
        <f t="shared" si="73"/>
        <v>0.34252926171638298</v>
      </c>
      <c r="BA691" s="28">
        <f t="shared" si="74"/>
        <v>-0.18993870650557149</v>
      </c>
      <c r="BB691" s="28">
        <f t="shared" si="75"/>
        <v>0.46530232151719003</v>
      </c>
      <c r="BC691" s="29" t="str">
        <f t="shared" si="76"/>
        <v/>
      </c>
      <c r="BD691" s="2" t="s">
        <v>3680</v>
      </c>
      <c r="BE691" s="2" t="s">
        <v>5994</v>
      </c>
      <c r="BF691" s="2" t="s">
        <v>5994</v>
      </c>
      <c r="BG691" s="2" t="s">
        <v>8401</v>
      </c>
      <c r="BH691" s="2" t="s">
        <v>5994</v>
      </c>
      <c r="BI691" s="2" t="s">
        <v>9735</v>
      </c>
      <c r="BJ691" s="2" t="s">
        <v>10251</v>
      </c>
      <c r="BK691" s="2" t="s">
        <v>10840</v>
      </c>
      <c r="BL691" s="2" t="s">
        <v>11342</v>
      </c>
      <c r="BM691" s="2" t="s">
        <v>12825</v>
      </c>
      <c r="BN691" s="2" t="s">
        <v>13850</v>
      </c>
      <c r="BO691" s="2" t="s">
        <v>14934</v>
      </c>
      <c r="BP691" s="2" t="s">
        <v>16248</v>
      </c>
      <c r="BQ691" s="2" t="s">
        <v>17365</v>
      </c>
      <c r="BR691" s="2" t="s">
        <v>18572</v>
      </c>
      <c r="BS691" s="2"/>
      <c r="BT691" s="2"/>
      <c r="BU691" s="2"/>
      <c r="BV691" s="2"/>
      <c r="BW691" s="2"/>
      <c r="BX691" s="2"/>
      <c r="BY691" s="2"/>
      <c r="BZ691" s="2"/>
      <c r="CA691" s="2"/>
      <c r="CB691" s="2"/>
      <c r="CC691" s="2"/>
      <c r="CD691" s="2"/>
      <c r="CE691" s="2"/>
    </row>
    <row r="692" spans="1:83" x14ac:dyDescent="0.2">
      <c r="A692" s="1">
        <v>489</v>
      </c>
      <c r="B692" s="1">
        <v>489</v>
      </c>
      <c r="C692" s="2" t="s">
        <v>6</v>
      </c>
      <c r="D692" s="2" t="s">
        <v>1213</v>
      </c>
      <c r="E692" s="2" t="s">
        <v>3550</v>
      </c>
      <c r="F692" s="2" t="s">
        <v>5021</v>
      </c>
      <c r="G692" s="2"/>
      <c r="H692" s="2"/>
      <c r="I692" s="2" t="s">
        <v>5986</v>
      </c>
      <c r="J692" s="2" t="s">
        <v>6041</v>
      </c>
      <c r="K692" s="2" t="s">
        <v>6054</v>
      </c>
      <c r="L692" s="2" t="s">
        <v>19182</v>
      </c>
      <c r="M692" s="2" t="s">
        <v>1214</v>
      </c>
      <c r="N692" s="2">
        <v>4</v>
      </c>
      <c r="O692" s="2">
        <v>1257</v>
      </c>
      <c r="P692" s="2">
        <v>5</v>
      </c>
      <c r="Q692" s="2">
        <v>0.56134112956366888</v>
      </c>
      <c r="R692" s="2">
        <v>0.85441252783253985</v>
      </c>
      <c r="S692" s="2">
        <v>0.69033769428100056</v>
      </c>
      <c r="T692" s="2">
        <v>0.85174674364700942</v>
      </c>
      <c r="U692" s="2">
        <v>0.73638057332742513</v>
      </c>
      <c r="V692" s="2">
        <v>0.69012499229104474</v>
      </c>
      <c r="W692" s="2">
        <v>0.91250604123317125</v>
      </c>
      <c r="X692" s="2">
        <v>0.67983825872891013</v>
      </c>
      <c r="Y692" s="2">
        <v>0.63887013906433865</v>
      </c>
      <c r="Z692" s="2">
        <v>0.65538946688506017</v>
      </c>
      <c r="AA692" s="2">
        <v>0.74105681581728955</v>
      </c>
      <c r="AB692" s="2">
        <v>0.68860962331905373</v>
      </c>
      <c r="AC692" s="2">
        <v>0.78574924381517153</v>
      </c>
      <c r="AD692" s="2">
        <v>0.9004916501098289</v>
      </c>
      <c r="AE692" s="2">
        <v>0.96280471906565845</v>
      </c>
      <c r="AF692" s="2">
        <v>1.0741077056191097</v>
      </c>
      <c r="AG692" s="2">
        <v>0.64353262824915503</v>
      </c>
      <c r="AH692" s="2">
        <v>1.1313292054944843</v>
      </c>
      <c r="AI692" s="2">
        <v>0.54978012631428264</v>
      </c>
      <c r="AJ692" s="2">
        <v>0.59826976832314427</v>
      </c>
      <c r="AK692" s="2">
        <v>0.63837170881617478</v>
      </c>
      <c r="AL692" s="2">
        <v>0.77043732123146502</v>
      </c>
      <c r="AM692" s="2">
        <v>0.86244068794723916</v>
      </c>
      <c r="AN692" s="2">
        <v>1.1130666384836789</v>
      </c>
      <c r="AO692" s="2">
        <v>0.58388050779469081</v>
      </c>
      <c r="AP692" s="2">
        <v>1.2313674427744976</v>
      </c>
      <c r="AQ692" s="2">
        <v>0.72229037302701138</v>
      </c>
      <c r="AR692" s="2">
        <v>0.99488206414686886</v>
      </c>
      <c r="AS692" s="2">
        <v>0.84264316499110936</v>
      </c>
      <c r="AT692" s="2">
        <v>1.2137694086505191</v>
      </c>
      <c r="AU692" s="2">
        <v>1.1721051167214922</v>
      </c>
      <c r="AV692" s="2">
        <v>0.74268734187710395</v>
      </c>
      <c r="AW692" s="2">
        <f t="shared" si="70"/>
        <v>0.76866470310879043</v>
      </c>
      <c r="AX692" s="2">
        <f t="shared" si="71"/>
        <v>0.87782139177291751</v>
      </c>
      <c r="AY692" s="28">
        <f t="shared" si="72"/>
        <v>0.87565045727164881</v>
      </c>
      <c r="AZ692" s="28">
        <f t="shared" si="73"/>
        <v>0.12491439325155622</v>
      </c>
      <c r="BA692" s="28">
        <f t="shared" si="74"/>
        <v>-0.19157300610829237</v>
      </c>
      <c r="BB692" s="28">
        <f t="shared" si="75"/>
        <v>0.90338751719365173</v>
      </c>
      <c r="BC692" s="29" t="str">
        <f t="shared" si="76"/>
        <v/>
      </c>
      <c r="BD692" s="2" t="s">
        <v>6934</v>
      </c>
      <c r="BE692" s="2" t="s">
        <v>5994</v>
      </c>
      <c r="BF692" s="2" t="s">
        <v>5994</v>
      </c>
      <c r="BG692" s="2" t="s">
        <v>8273</v>
      </c>
      <c r="BH692" s="2" t="s">
        <v>5994</v>
      </c>
      <c r="BI692" s="2" t="s">
        <v>9645</v>
      </c>
      <c r="BJ692" s="2" t="s">
        <v>5994</v>
      </c>
      <c r="BK692" s="2" t="s">
        <v>19572</v>
      </c>
      <c r="BL692" s="2" t="s">
        <v>11494</v>
      </c>
      <c r="BM692" s="2" t="s">
        <v>12714</v>
      </c>
      <c r="BN692" s="2" t="s">
        <v>13737</v>
      </c>
      <c r="BO692" s="2" t="s">
        <v>14829</v>
      </c>
      <c r="BP692" s="2" t="s">
        <v>16138</v>
      </c>
      <c r="BQ692" s="2" t="s">
        <v>17232</v>
      </c>
      <c r="BR692" s="2" t="s">
        <v>18481</v>
      </c>
      <c r="BS692" s="2"/>
      <c r="BT692" s="2"/>
      <c r="BU692" s="2"/>
      <c r="BV692" s="2"/>
      <c r="BW692" s="2"/>
      <c r="BX692" s="2"/>
      <c r="BY692" s="2"/>
      <c r="BZ692" s="2"/>
      <c r="CA692" s="2"/>
      <c r="CB692" s="2"/>
      <c r="CC692" s="2"/>
      <c r="CD692" s="2"/>
      <c r="CE692" s="2"/>
    </row>
    <row r="693" spans="1:83" x14ac:dyDescent="0.2">
      <c r="A693" s="1">
        <v>91</v>
      </c>
      <c r="B693" s="1">
        <v>91</v>
      </c>
      <c r="C693" s="2" t="s">
        <v>239</v>
      </c>
      <c r="D693" s="2" t="s">
        <v>1667</v>
      </c>
      <c r="E693" s="2" t="s">
        <v>4459</v>
      </c>
      <c r="F693" s="2" t="s">
        <v>5934</v>
      </c>
      <c r="G693" s="2"/>
      <c r="H693" s="2"/>
      <c r="I693" s="2" t="s">
        <v>5994</v>
      </c>
      <c r="J693" s="2" t="s">
        <v>6117</v>
      </c>
      <c r="K693" s="2" t="s">
        <v>5994</v>
      </c>
      <c r="L693" s="2" t="s">
        <v>19354</v>
      </c>
      <c r="M693" s="2" t="s">
        <v>1668</v>
      </c>
      <c r="N693" s="2">
        <v>1</v>
      </c>
      <c r="O693" s="2">
        <v>879</v>
      </c>
      <c r="P693" s="2">
        <v>3</v>
      </c>
      <c r="Q693" s="2">
        <v>0.79494053579635959</v>
      </c>
      <c r="R693" s="2">
        <v>0.83674225035473182</v>
      </c>
      <c r="S693" s="2">
        <v>0.79937343891689272</v>
      </c>
      <c r="T693" s="2">
        <v>0.92438642880391553</v>
      </c>
      <c r="U693" s="2">
        <v>0.79455182647407607</v>
      </c>
      <c r="V693" s="2">
        <v>0.7482370557444753</v>
      </c>
      <c r="W693" s="2">
        <v>0.91260335963995787</v>
      </c>
      <c r="X693" s="2">
        <v>0.67468301238177453</v>
      </c>
      <c r="Y693" s="2">
        <v>1.0564313586285994</v>
      </c>
      <c r="Z693" s="2">
        <v>1.5511973156415833</v>
      </c>
      <c r="AA693" s="2">
        <v>1.5889669401234805</v>
      </c>
      <c r="AB693" s="2">
        <v>1.0821631394380489</v>
      </c>
      <c r="AC693" s="2">
        <v>0.82559705100185821</v>
      </c>
      <c r="AD693" s="2">
        <v>1.1787339500243466</v>
      </c>
      <c r="AE693" s="2">
        <v>0.98049632366054773</v>
      </c>
      <c r="AF693" s="2">
        <v>1.2799772523530371</v>
      </c>
      <c r="AG693" s="2">
        <v>1.5604327898293158</v>
      </c>
      <c r="AH693" s="2">
        <v>0.82660943621281102</v>
      </c>
      <c r="AI693" s="2">
        <v>0.74596306500515419</v>
      </c>
      <c r="AJ693" s="2">
        <v>0.94445382650278986</v>
      </c>
      <c r="AK693" s="2">
        <v>0.8521521052263642</v>
      </c>
      <c r="AL693" s="2">
        <v>1.2471036193384784</v>
      </c>
      <c r="AM693" s="2">
        <v>1.0660555264886045</v>
      </c>
      <c r="AN693" s="2">
        <v>1.820659211955175</v>
      </c>
      <c r="AO693" s="2">
        <v>1.2689103472682657</v>
      </c>
      <c r="AP693" s="2">
        <v>1.4310449828745093</v>
      </c>
      <c r="AQ693" s="2">
        <v>2.0228942059518871</v>
      </c>
      <c r="AR693" s="2">
        <v>1.2926313402212701</v>
      </c>
      <c r="AS693" s="2">
        <v>0.7937794918582175</v>
      </c>
      <c r="AT693" s="2">
        <v>1.1499951707476439</v>
      </c>
      <c r="AU693" s="2">
        <v>1.0205467664365326</v>
      </c>
      <c r="AV693" s="2">
        <v>1.2931680881049257</v>
      </c>
      <c r="AW693" s="2">
        <f t="shared" si="70"/>
        <v>1.0346772958125297</v>
      </c>
      <c r="AX693" s="2">
        <f t="shared" si="71"/>
        <v>1.1850644789461753</v>
      </c>
      <c r="AY693" s="28">
        <f t="shared" si="72"/>
        <v>0.8730978897727335</v>
      </c>
      <c r="AZ693" s="28">
        <f t="shared" si="73"/>
        <v>0.21138417381494823</v>
      </c>
      <c r="BA693" s="28">
        <f t="shared" si="74"/>
        <v>-0.19578468023945034</v>
      </c>
      <c r="BB693" s="28">
        <f t="shared" si="75"/>
        <v>0.6749275311351578</v>
      </c>
      <c r="BC693" s="29" t="str">
        <f t="shared" si="76"/>
        <v/>
      </c>
      <c r="BD693" s="2" t="s">
        <v>7715</v>
      </c>
      <c r="BE693" s="2" t="s">
        <v>5994</v>
      </c>
      <c r="BF693" s="2" t="s">
        <v>5994</v>
      </c>
      <c r="BG693" s="2" t="s">
        <v>9118</v>
      </c>
      <c r="BH693" s="2" t="s">
        <v>5994</v>
      </c>
      <c r="BI693" s="2" t="s">
        <v>5994</v>
      </c>
      <c r="BJ693" s="2" t="s">
        <v>10557</v>
      </c>
      <c r="BK693" s="2" t="s">
        <v>5994</v>
      </c>
      <c r="BL693" s="2" t="s">
        <v>5994</v>
      </c>
      <c r="BM693" s="2" t="s">
        <v>5994</v>
      </c>
      <c r="BN693" s="2" t="s">
        <v>6117</v>
      </c>
      <c r="BO693" s="2" t="s">
        <v>6117</v>
      </c>
      <c r="BP693" s="2" t="s">
        <v>5994</v>
      </c>
      <c r="BQ693" s="2" t="s">
        <v>16794</v>
      </c>
      <c r="BR693" s="2" t="s">
        <v>18151</v>
      </c>
      <c r="BS693" s="2"/>
      <c r="BT693" s="2"/>
      <c r="BU693" s="2"/>
      <c r="BV693" s="2"/>
      <c r="BW693" s="2"/>
      <c r="BX693" s="2"/>
      <c r="BY693" s="2"/>
      <c r="BZ693" s="2"/>
      <c r="CA693" s="2"/>
      <c r="CB693" s="2"/>
      <c r="CC693" s="2"/>
      <c r="CD693" s="2"/>
      <c r="CE693" s="2"/>
    </row>
    <row r="694" spans="1:83" x14ac:dyDescent="0.2">
      <c r="A694" s="1">
        <v>376</v>
      </c>
      <c r="B694" s="1">
        <v>376</v>
      </c>
      <c r="C694" s="2" t="s">
        <v>6</v>
      </c>
      <c r="D694" s="2" t="s">
        <v>1951</v>
      </c>
      <c r="E694" s="2" t="s">
        <v>3621</v>
      </c>
      <c r="F694" s="2" t="s">
        <v>5092</v>
      </c>
      <c r="G694" s="2"/>
      <c r="H694" s="2"/>
      <c r="I694" s="2" t="s">
        <v>5991</v>
      </c>
      <c r="J694" s="2" t="s">
        <v>6054</v>
      </c>
      <c r="K694" s="2" t="s">
        <v>5994</v>
      </c>
      <c r="L694" s="2" t="s">
        <v>5994</v>
      </c>
      <c r="M694" s="2" t="s">
        <v>1952</v>
      </c>
      <c r="N694" s="2">
        <v>2</v>
      </c>
      <c r="O694" s="2">
        <v>782</v>
      </c>
      <c r="P694" s="2">
        <v>2</v>
      </c>
      <c r="Q694" s="2">
        <v>0.60848644665447382</v>
      </c>
      <c r="R694" s="2">
        <v>0.92172388515638426</v>
      </c>
      <c r="S694" s="2">
        <v>0.7370852379877596</v>
      </c>
      <c r="T694" s="2">
        <v>0.82243763747903909</v>
      </c>
      <c r="U694" s="2">
        <v>0.65005193362890679</v>
      </c>
      <c r="V694" s="2">
        <v>0.60140559050429598</v>
      </c>
      <c r="W694" s="2">
        <v>0.92283557912683012</v>
      </c>
      <c r="X694" s="2">
        <v>0.72467197616991064</v>
      </c>
      <c r="Y694" s="2">
        <v>0.90325642280438778</v>
      </c>
      <c r="Z694" s="2">
        <v>0.64417685303969985</v>
      </c>
      <c r="AA694" s="2">
        <v>0.83453176322560252</v>
      </c>
      <c r="AB694" s="2">
        <v>0.93367304479137903</v>
      </c>
      <c r="AC694" s="2">
        <v>1.1215110829795076</v>
      </c>
      <c r="AD694" s="2">
        <v>1.0020993374210005</v>
      </c>
      <c r="AE694" s="2">
        <v>1.3038115867709961</v>
      </c>
      <c r="AF694" s="2">
        <v>0.90746656054598107</v>
      </c>
      <c r="AG694" s="2">
        <v>0.95738128155245816</v>
      </c>
      <c r="AH694" s="2">
        <v>0.79425965103392171</v>
      </c>
      <c r="AI694" s="2">
        <v>0.7777643453612767</v>
      </c>
      <c r="AJ694" s="2">
        <v>1.2997578427509695</v>
      </c>
      <c r="AK694" s="2">
        <v>0.7380651337673283</v>
      </c>
      <c r="AL694" s="2">
        <v>1.1012494473895964</v>
      </c>
      <c r="AM694" s="2">
        <v>1.2736056258768695</v>
      </c>
      <c r="AN694" s="2">
        <v>0.86202697232087133</v>
      </c>
      <c r="AO694" s="2">
        <v>0.8988090832009431</v>
      </c>
      <c r="AP694" s="2">
        <v>0.98515298076128555</v>
      </c>
      <c r="AQ694" s="2">
        <v>0.82839077409280237</v>
      </c>
      <c r="AR694" s="2">
        <v>1.0984168352534933</v>
      </c>
      <c r="AS694" s="2">
        <v>0.78080824521480463</v>
      </c>
      <c r="AT694" s="2">
        <v>1.0911799183404052</v>
      </c>
      <c r="AU694" s="2">
        <v>1.1742157501849761</v>
      </c>
      <c r="AV694" s="2">
        <v>1.0547792652737613</v>
      </c>
      <c r="AW694" s="2">
        <f t="shared" si="70"/>
        <v>0.85862389528462424</v>
      </c>
      <c r="AX694" s="2">
        <f t="shared" si="71"/>
        <v>0.98389879138822045</v>
      </c>
      <c r="AY694" s="28">
        <f t="shared" si="72"/>
        <v>0.8726750177964534</v>
      </c>
      <c r="AZ694" s="28">
        <f t="shared" si="73"/>
        <v>6.9453704030335003E-2</v>
      </c>
      <c r="BA694" s="28">
        <f t="shared" si="74"/>
        <v>-0.19648359739230209</v>
      </c>
      <c r="BB694" s="28">
        <f t="shared" si="75"/>
        <v>1.1583045879819536</v>
      </c>
      <c r="BC694" s="29" t="str">
        <f t="shared" si="76"/>
        <v/>
      </c>
      <c r="BD694" s="2" t="s">
        <v>6999</v>
      </c>
      <c r="BE694" s="2" t="s">
        <v>5994</v>
      </c>
      <c r="BF694" s="2" t="s">
        <v>5994</v>
      </c>
      <c r="BG694" s="2" t="s">
        <v>8342</v>
      </c>
      <c r="BH694" s="2" t="s">
        <v>5994</v>
      </c>
      <c r="BI694" s="2" t="s">
        <v>5994</v>
      </c>
      <c r="BJ694" s="2" t="s">
        <v>10074</v>
      </c>
      <c r="BK694" s="2" t="s">
        <v>5994</v>
      </c>
      <c r="BL694" s="2" t="s">
        <v>11558</v>
      </c>
      <c r="BM694" s="2" t="s">
        <v>12775</v>
      </c>
      <c r="BN694" s="2" t="s">
        <v>13795</v>
      </c>
      <c r="BO694" s="2" t="s">
        <v>14887</v>
      </c>
      <c r="BP694" s="2" t="s">
        <v>16201</v>
      </c>
      <c r="BQ694" s="2" t="s">
        <v>17306</v>
      </c>
      <c r="BR694" s="2" t="s">
        <v>18191</v>
      </c>
      <c r="BS694" s="2"/>
      <c r="BT694" s="2"/>
      <c r="BU694" s="2"/>
      <c r="BV694" s="2"/>
      <c r="BW694" s="2"/>
      <c r="BX694" s="2"/>
      <c r="BY694" s="2"/>
      <c r="BZ694" s="2"/>
      <c r="CA694" s="2"/>
      <c r="CB694" s="2"/>
      <c r="CC694" s="2"/>
      <c r="CD694" s="2"/>
      <c r="CE694" s="2"/>
    </row>
    <row r="695" spans="1:83" x14ac:dyDescent="0.2">
      <c r="A695" s="1">
        <v>216</v>
      </c>
      <c r="B695" s="1">
        <v>216</v>
      </c>
      <c r="C695" s="2" t="s">
        <v>6</v>
      </c>
      <c r="D695" s="2" t="s">
        <v>244</v>
      </c>
      <c r="E695" s="2" t="s">
        <v>3941</v>
      </c>
      <c r="F695" s="2" t="s">
        <v>5413</v>
      </c>
      <c r="G695" s="2"/>
      <c r="H695" s="2"/>
      <c r="I695" s="2" t="s">
        <v>5994</v>
      </c>
      <c r="J695" s="2" t="s">
        <v>5994</v>
      </c>
      <c r="K695" s="2" t="s">
        <v>5994</v>
      </c>
      <c r="L695" s="2" t="s">
        <v>5994</v>
      </c>
      <c r="M695" s="2" t="s">
        <v>245</v>
      </c>
      <c r="N695" s="2">
        <v>10</v>
      </c>
      <c r="O695" s="2">
        <v>564</v>
      </c>
      <c r="P695" s="2">
        <v>121</v>
      </c>
      <c r="Q695" s="2">
        <v>0.76488120932709625</v>
      </c>
      <c r="R695" s="2">
        <v>1.3682114973758206</v>
      </c>
      <c r="S695" s="2">
        <v>0.65660437641074365</v>
      </c>
      <c r="T695" s="2">
        <v>1.5812343221391376</v>
      </c>
      <c r="U695" s="2">
        <v>0.65170296552129059</v>
      </c>
      <c r="V695" s="2">
        <v>0.7458364481232489</v>
      </c>
      <c r="W695" s="2">
        <v>1.31457124640761</v>
      </c>
      <c r="X695" s="2">
        <v>0.41528461873366407</v>
      </c>
      <c r="Y695" s="2">
        <v>0.70733936477542247</v>
      </c>
      <c r="Z695" s="2">
        <v>1.2282012274575402</v>
      </c>
      <c r="AA695" s="2">
        <v>1.0507698019116685</v>
      </c>
      <c r="AB695" s="2">
        <v>2.0083238169543214</v>
      </c>
      <c r="AC695" s="2">
        <v>1.5076844483029033</v>
      </c>
      <c r="AD695" s="2">
        <v>0.87460547269036404</v>
      </c>
      <c r="AE695" s="2">
        <v>2.1611457308595075</v>
      </c>
      <c r="AF695" s="2">
        <v>1.3392357272185968</v>
      </c>
      <c r="AG695" s="2">
        <v>2.3007086045938396</v>
      </c>
      <c r="AH695" s="2">
        <v>1.3284926028998933</v>
      </c>
      <c r="AI695" s="2">
        <v>0.5133804065367108</v>
      </c>
      <c r="AJ695" s="2">
        <v>0.60378959534626853</v>
      </c>
      <c r="AK695" s="2">
        <v>2.1558853160573896</v>
      </c>
      <c r="AL695" s="2">
        <v>1.0695355204537162</v>
      </c>
      <c r="AM695" s="2">
        <v>1.0757503298309159</v>
      </c>
      <c r="AN695" s="2">
        <v>1.9181468221431031</v>
      </c>
      <c r="AO695" s="2">
        <v>1.4714037642154589</v>
      </c>
      <c r="AP695" s="2">
        <v>2.5264018853037311</v>
      </c>
      <c r="AQ695" s="2">
        <v>1.1263807144029787</v>
      </c>
      <c r="AR695" s="2">
        <v>1.6319855436696755</v>
      </c>
      <c r="AS695" s="2">
        <v>1.6109881273960547</v>
      </c>
      <c r="AT695" s="2">
        <v>0.97212722793175921</v>
      </c>
      <c r="AU695" s="2">
        <v>1.380737824574197</v>
      </c>
      <c r="AV695" s="2">
        <v>1.5322521817879216</v>
      </c>
      <c r="AW695" s="2">
        <f t="shared" si="70"/>
        <v>1.2162553458119281</v>
      </c>
      <c r="AX695" s="2">
        <f t="shared" si="71"/>
        <v>1.394483857503318</v>
      </c>
      <c r="AY695" s="28">
        <f t="shared" si="72"/>
        <v>0.87219033713987193</v>
      </c>
      <c r="AZ695" s="28">
        <f t="shared" si="73"/>
        <v>0.37060661283798091</v>
      </c>
      <c r="BA695" s="28">
        <f t="shared" si="74"/>
        <v>-0.19728508777168419</v>
      </c>
      <c r="BB695" s="28">
        <f t="shared" si="75"/>
        <v>0.43108683570945139</v>
      </c>
      <c r="BC695" s="29" t="str">
        <f t="shared" si="76"/>
        <v/>
      </c>
      <c r="BD695" s="2" t="s">
        <v>7264</v>
      </c>
      <c r="BE695" s="2" t="s">
        <v>5994</v>
      </c>
      <c r="BF695" s="2" t="s">
        <v>5994</v>
      </c>
      <c r="BG695" s="2" t="s">
        <v>8639</v>
      </c>
      <c r="BH695" s="2" t="s">
        <v>5994</v>
      </c>
      <c r="BI695" s="2" t="s">
        <v>9640</v>
      </c>
      <c r="BJ695" s="2" t="s">
        <v>5994</v>
      </c>
      <c r="BK695" s="2" t="s">
        <v>10928</v>
      </c>
      <c r="BL695" s="2" t="s">
        <v>11833</v>
      </c>
      <c r="BM695" s="2" t="s">
        <v>13055</v>
      </c>
      <c r="BN695" s="2" t="s">
        <v>14071</v>
      </c>
      <c r="BO695" s="2" t="s">
        <v>15174</v>
      </c>
      <c r="BP695" s="2" t="s">
        <v>16421</v>
      </c>
      <c r="BQ695" s="2" t="s">
        <v>17624</v>
      </c>
      <c r="BR695" s="2" t="s">
        <v>5994</v>
      </c>
      <c r="BS695" s="2"/>
      <c r="BT695" s="2"/>
      <c r="BU695" s="2"/>
      <c r="BV695" s="2"/>
      <c r="BW695" s="2"/>
      <c r="BX695" s="2"/>
      <c r="BY695" s="2"/>
      <c r="BZ695" s="2"/>
      <c r="CA695" s="2"/>
      <c r="CB695" s="2"/>
      <c r="CC695" s="2"/>
      <c r="CD695" s="2"/>
      <c r="CE695" s="2"/>
    </row>
    <row r="696" spans="1:83" x14ac:dyDescent="0.2">
      <c r="A696" s="1">
        <v>24</v>
      </c>
      <c r="B696" s="1">
        <v>24</v>
      </c>
      <c r="C696" s="2" t="s">
        <v>6</v>
      </c>
      <c r="D696" s="2" t="s">
        <v>949</v>
      </c>
      <c r="E696" s="2" t="s">
        <v>3423</v>
      </c>
      <c r="F696" s="2" t="s">
        <v>4894</v>
      </c>
      <c r="G696" s="2"/>
      <c r="H696" s="2"/>
      <c r="I696" s="2" t="s">
        <v>5987</v>
      </c>
      <c r="J696" s="2" t="s">
        <v>6030</v>
      </c>
      <c r="K696" s="2" t="s">
        <v>6034</v>
      </c>
      <c r="L696" s="2" t="s">
        <v>5994</v>
      </c>
      <c r="M696" s="2" t="s">
        <v>950</v>
      </c>
      <c r="N696" s="2">
        <v>5</v>
      </c>
      <c r="O696" s="2">
        <v>260</v>
      </c>
      <c r="P696" s="2">
        <v>9</v>
      </c>
      <c r="Q696" s="2">
        <v>0.85938419199003302</v>
      </c>
      <c r="R696" s="2">
        <v>1.2993723135304325</v>
      </c>
      <c r="S696" s="2">
        <v>0.625417152056708</v>
      </c>
      <c r="T696" s="2">
        <v>0.87585805751565016</v>
      </c>
      <c r="U696" s="2">
        <v>0.86211578404515987</v>
      </c>
      <c r="V696" s="2">
        <v>0.82406945836085088</v>
      </c>
      <c r="W696" s="2">
        <v>0.82278250997932889</v>
      </c>
      <c r="X696" s="2">
        <v>3.6674881118439622</v>
      </c>
      <c r="Y696" s="2">
        <v>1.3104359289023315</v>
      </c>
      <c r="Z696" s="2">
        <v>1.2752887325915336</v>
      </c>
      <c r="AA696" s="2">
        <v>2.7421400221330883</v>
      </c>
      <c r="AB696" s="2">
        <v>0.74817271509980698</v>
      </c>
      <c r="AC696" s="2">
        <v>0.87165633646107188</v>
      </c>
      <c r="AD696" s="2">
        <v>0.5509871955169422</v>
      </c>
      <c r="AE696" s="2">
        <v>1.0455603268117186</v>
      </c>
      <c r="AF696" s="2">
        <v>0.88424088729615613</v>
      </c>
      <c r="AG696" s="2">
        <v>1.1959177419031881</v>
      </c>
      <c r="AH696" s="2">
        <v>2.2625392191499349</v>
      </c>
      <c r="AI696" s="2">
        <v>1.9661135673944536</v>
      </c>
      <c r="AJ696" s="2">
        <v>1.0824848899328969</v>
      </c>
      <c r="AK696" s="2">
        <v>0.93767850567634858</v>
      </c>
      <c r="AL696" s="2">
        <v>1.2678367245397082</v>
      </c>
      <c r="AM696" s="2">
        <v>1.2945409708223907</v>
      </c>
      <c r="AN696" s="2">
        <v>0.7854400922107041</v>
      </c>
      <c r="AO696" s="2">
        <v>1.4910566730745201</v>
      </c>
      <c r="AP696" s="2">
        <v>0.68670424165404531</v>
      </c>
      <c r="AQ696" s="2">
        <v>0.87250966985039236</v>
      </c>
      <c r="AR696" s="2">
        <v>0.90815336351788722</v>
      </c>
      <c r="AS696" s="2">
        <v>2.9441766261234354</v>
      </c>
      <c r="AT696" s="2">
        <v>0.85625543467765697</v>
      </c>
      <c r="AU696" s="2">
        <v>2.0076037856907245</v>
      </c>
      <c r="AV696" s="2">
        <v>1.3389065293516826</v>
      </c>
      <c r="AW696" s="2">
        <f t="shared" si="70"/>
        <v>1.2035816156492916</v>
      </c>
      <c r="AX696" s="2">
        <f t="shared" si="71"/>
        <v>1.3801333529111186</v>
      </c>
      <c r="AY696" s="28">
        <f t="shared" si="72"/>
        <v>0.87207632009658631</v>
      </c>
      <c r="AZ696" s="28">
        <f t="shared" si="73"/>
        <v>0.50243313454676208</v>
      </c>
      <c r="BA696" s="28">
        <f t="shared" si="74"/>
        <v>-0.1974736963453525</v>
      </c>
      <c r="BB696" s="28">
        <f t="shared" si="75"/>
        <v>0.29892172739923079</v>
      </c>
      <c r="BC696" s="29" t="str">
        <f t="shared" si="76"/>
        <v/>
      </c>
      <c r="BD696" s="2" t="s">
        <v>6828</v>
      </c>
      <c r="BE696" s="2" t="s">
        <v>5994</v>
      </c>
      <c r="BF696" s="2" t="s">
        <v>5994</v>
      </c>
      <c r="BG696" s="2" t="s">
        <v>8147</v>
      </c>
      <c r="BH696" s="2" t="s">
        <v>5994</v>
      </c>
      <c r="BI696" s="2" t="s">
        <v>9530</v>
      </c>
      <c r="BJ696" s="2" t="s">
        <v>10145</v>
      </c>
      <c r="BK696" s="2" t="s">
        <v>10744</v>
      </c>
      <c r="BL696" s="2" t="s">
        <v>11387</v>
      </c>
      <c r="BM696" s="2" t="s">
        <v>12610</v>
      </c>
      <c r="BN696" s="2" t="s">
        <v>13630</v>
      </c>
      <c r="BO696" s="2" t="s">
        <v>14727</v>
      </c>
      <c r="BP696" s="2" t="s">
        <v>16012</v>
      </c>
      <c r="BQ696" s="2" t="s">
        <v>17105</v>
      </c>
      <c r="BR696" s="2" t="s">
        <v>18411</v>
      </c>
      <c r="BS696" s="2"/>
      <c r="BT696" s="2"/>
      <c r="BU696" s="2"/>
      <c r="BV696" s="2"/>
      <c r="BW696" s="2"/>
      <c r="BX696" s="2"/>
      <c r="BY696" s="2"/>
      <c r="BZ696" s="2"/>
      <c r="CA696" s="2"/>
      <c r="CB696" s="2"/>
      <c r="CC696" s="2"/>
      <c r="CD696" s="2"/>
      <c r="CE696" s="2"/>
    </row>
    <row r="697" spans="1:83" x14ac:dyDescent="0.2">
      <c r="A697" s="1">
        <v>266</v>
      </c>
      <c r="B697" s="1">
        <v>266</v>
      </c>
      <c r="C697" s="2" t="s">
        <v>239</v>
      </c>
      <c r="D697" s="2" t="s">
        <v>1173</v>
      </c>
      <c r="E697" s="2" t="s">
        <v>3673</v>
      </c>
      <c r="F697" s="2" t="s">
        <v>5144</v>
      </c>
      <c r="G697" s="2"/>
      <c r="H697" s="2"/>
      <c r="I697" s="2" t="s">
        <v>5993</v>
      </c>
      <c r="J697" s="2" t="s">
        <v>6069</v>
      </c>
      <c r="K697" s="2" t="s">
        <v>6011</v>
      </c>
      <c r="L697" s="2" t="s">
        <v>5994</v>
      </c>
      <c r="M697" s="2" t="s">
        <v>1174</v>
      </c>
      <c r="N697" s="2">
        <v>1</v>
      </c>
      <c r="O697" s="2">
        <v>1983</v>
      </c>
      <c r="P697" s="2">
        <v>5</v>
      </c>
      <c r="Q697" s="2">
        <v>0.96223328912160955</v>
      </c>
      <c r="R697" s="2">
        <v>3.1881105093275215</v>
      </c>
      <c r="S697" s="2">
        <v>0.89098746780540561</v>
      </c>
      <c r="T697" s="2">
        <v>1.5990180554042623</v>
      </c>
      <c r="U697" s="2">
        <v>0.81751898885548113</v>
      </c>
      <c r="V697" s="2">
        <v>0.85437785012798761</v>
      </c>
      <c r="W697" s="2">
        <v>1.9327937110122893</v>
      </c>
      <c r="X697" s="2">
        <v>1.4554081529772263</v>
      </c>
      <c r="Y697" s="2">
        <v>2.4022976239298108</v>
      </c>
      <c r="Z697" s="2">
        <v>1.7358605575567021</v>
      </c>
      <c r="AA697" s="2">
        <v>0.95675542064624597</v>
      </c>
      <c r="AB697" s="2">
        <v>1.3265597002368814</v>
      </c>
      <c r="AC697" s="2">
        <v>0.97650388039002689</v>
      </c>
      <c r="AD697" s="2">
        <v>1.0013645153384692</v>
      </c>
      <c r="AE697" s="2">
        <v>2.5103635417408765</v>
      </c>
      <c r="AF697" s="2">
        <v>0.80337245022186832</v>
      </c>
      <c r="AG697" s="2">
        <v>0.93909110436300558</v>
      </c>
      <c r="AH697" s="2">
        <v>1.9420510933429544</v>
      </c>
      <c r="AI697" s="2">
        <v>1.3922505290804006</v>
      </c>
      <c r="AJ697" s="2">
        <v>1.0937543821509412</v>
      </c>
      <c r="AK697" s="2">
        <v>1.4465883148093828</v>
      </c>
      <c r="AL697" s="2">
        <v>5.5597102288784699</v>
      </c>
      <c r="AM697" s="2">
        <v>3.2656980553370989</v>
      </c>
      <c r="AN697" s="2">
        <v>1.2541490090324119</v>
      </c>
      <c r="AO697" s="2">
        <v>1.0903313963884103</v>
      </c>
      <c r="AP697" s="2">
        <v>0.80998046636966947</v>
      </c>
      <c r="AQ697" s="2">
        <v>0.90468566871808109</v>
      </c>
      <c r="AR697" s="2">
        <v>0.8023180786868761</v>
      </c>
      <c r="AS697" s="2">
        <v>0.66262612766462914</v>
      </c>
      <c r="AT697" s="2">
        <v>1.2160925988764542</v>
      </c>
      <c r="AU697" s="2">
        <v>1.5856455724149681</v>
      </c>
      <c r="AV697" s="2">
        <v>1.6154217960907986</v>
      </c>
      <c r="AW697" s="2">
        <f t="shared" si="70"/>
        <v>1.4325068717091569</v>
      </c>
      <c r="AX697" s="2">
        <f t="shared" si="71"/>
        <v>1.6427535545227701</v>
      </c>
      <c r="AY697" s="28">
        <f t="shared" si="72"/>
        <v>0.87201568839417842</v>
      </c>
      <c r="AZ697" s="28">
        <f t="shared" si="73"/>
        <v>0.5577398055518884</v>
      </c>
      <c r="BA697" s="28">
        <f t="shared" si="74"/>
        <v>-0.19757400419149124</v>
      </c>
      <c r="BB697" s="28">
        <f t="shared" si="75"/>
        <v>0.25356835906837016</v>
      </c>
      <c r="BC697" s="29" t="str">
        <f t="shared" si="76"/>
        <v/>
      </c>
      <c r="BD697" s="2" t="s">
        <v>7044</v>
      </c>
      <c r="BE697" s="2" t="s">
        <v>5994</v>
      </c>
      <c r="BF697" s="2" t="s">
        <v>5994</v>
      </c>
      <c r="BG697" s="2" t="s">
        <v>8394</v>
      </c>
      <c r="BH697" s="2" t="s">
        <v>5994</v>
      </c>
      <c r="BI697" s="2" t="s">
        <v>5994</v>
      </c>
      <c r="BJ697" s="2" t="s">
        <v>5994</v>
      </c>
      <c r="BK697" s="2" t="s">
        <v>5994</v>
      </c>
      <c r="BL697" s="2" t="s">
        <v>11605</v>
      </c>
      <c r="BM697" s="2" t="s">
        <v>5994</v>
      </c>
      <c r="BN697" s="2" t="s">
        <v>13843</v>
      </c>
      <c r="BO697" s="2" t="s">
        <v>14929</v>
      </c>
      <c r="BP697" s="2" t="s">
        <v>16243</v>
      </c>
      <c r="BQ697" s="2" t="s">
        <v>17358</v>
      </c>
      <c r="BR697" s="2" t="s">
        <v>18565</v>
      </c>
      <c r="BS697" s="2"/>
      <c r="BT697" s="2"/>
      <c r="BU697" s="2"/>
      <c r="BV697" s="2"/>
      <c r="BW697" s="2"/>
      <c r="BX697" s="2"/>
      <c r="BY697" s="2"/>
      <c r="BZ697" s="2"/>
      <c r="CA697" s="2"/>
      <c r="CB697" s="2"/>
      <c r="CC697" s="2"/>
      <c r="CD697" s="2"/>
      <c r="CE697" s="2"/>
    </row>
    <row r="698" spans="1:83" x14ac:dyDescent="0.2">
      <c r="A698" s="1">
        <v>39</v>
      </c>
      <c r="B698" s="1">
        <v>39</v>
      </c>
      <c r="C698" s="2" t="s">
        <v>239</v>
      </c>
      <c r="D698" s="2" t="s">
        <v>1275</v>
      </c>
      <c r="E698" s="2" t="s">
        <v>4420</v>
      </c>
      <c r="F698" s="2" t="s">
        <v>5895</v>
      </c>
      <c r="G698" s="2"/>
      <c r="H698" s="2"/>
      <c r="I698" s="2" t="s">
        <v>5994</v>
      </c>
      <c r="J698" s="2" t="s">
        <v>6407</v>
      </c>
      <c r="K698" s="2" t="s">
        <v>5994</v>
      </c>
      <c r="L698" s="2" t="s">
        <v>5994</v>
      </c>
      <c r="M698" s="2" t="s">
        <v>1276</v>
      </c>
      <c r="N698" s="2">
        <v>1</v>
      </c>
      <c r="O698" s="2">
        <v>114</v>
      </c>
      <c r="P698" s="2">
        <v>5</v>
      </c>
      <c r="Q698" s="2">
        <v>1.1408562616667222</v>
      </c>
      <c r="R698" s="2">
        <v>0.7376969033606996</v>
      </c>
      <c r="S698" s="2">
        <v>1.1018353079145424</v>
      </c>
      <c r="T698" s="2">
        <v>0.94988458073281912</v>
      </c>
      <c r="U698" s="2">
        <v>0.91819227872714304</v>
      </c>
      <c r="V698" s="2">
        <v>1.0318904253189463</v>
      </c>
      <c r="W698" s="2">
        <v>0.69079969564274257</v>
      </c>
      <c r="X698" s="2">
        <v>1.2616970602940496</v>
      </c>
      <c r="Y698" s="2">
        <v>0.94851054818101121</v>
      </c>
      <c r="Z698" s="2">
        <v>1.1661154092640953</v>
      </c>
      <c r="AA698" s="2">
        <v>2.2052208856293891</v>
      </c>
      <c r="AB698" s="2">
        <v>0.7325742351440051</v>
      </c>
      <c r="AC698" s="2">
        <v>1.0518740491540055</v>
      </c>
      <c r="AD698" s="2">
        <v>1.1339865754463176</v>
      </c>
      <c r="AE698" s="2">
        <v>0.75430152449112753</v>
      </c>
      <c r="AF698" s="2">
        <v>0.95354287299773133</v>
      </c>
      <c r="AG698" s="2">
        <v>2.1257508724970084</v>
      </c>
      <c r="AH698" s="2">
        <v>0.87000243750125517</v>
      </c>
      <c r="AI698" s="2">
        <v>1.0673235501958698</v>
      </c>
      <c r="AJ698" s="2">
        <v>0.98665910796053957</v>
      </c>
      <c r="AK698" s="2">
        <v>0.80764428865380233</v>
      </c>
      <c r="AL698" s="2">
        <v>0.97699714870869903</v>
      </c>
      <c r="AM698" s="2">
        <v>0.93962182335649347</v>
      </c>
      <c r="AN698" s="2">
        <v>1.3684485424642956</v>
      </c>
      <c r="AO698" s="2">
        <v>3.8017584862874645</v>
      </c>
      <c r="AP698" s="2">
        <v>1.154712964950007</v>
      </c>
      <c r="AQ698" s="2">
        <v>1.1877881355094257</v>
      </c>
      <c r="AR698" s="2">
        <v>0.89116949846108184</v>
      </c>
      <c r="AS698" s="2">
        <v>2.3126547891713414</v>
      </c>
      <c r="AT698" s="2">
        <v>0.76678969479729708</v>
      </c>
      <c r="AU698" s="2">
        <v>1.1333547625411768</v>
      </c>
      <c r="AV698" s="2">
        <v>0.90573343087838765</v>
      </c>
      <c r="AW698" s="2">
        <f t="shared" si="70"/>
        <v>1.1120429109683738</v>
      </c>
      <c r="AX698" s="2">
        <f t="shared" si="71"/>
        <v>1.2780439107624757</v>
      </c>
      <c r="AY698" s="28">
        <f t="shared" si="72"/>
        <v>0.87011322663000967</v>
      </c>
      <c r="AZ698" s="28">
        <f t="shared" si="73"/>
        <v>0.45942308755947836</v>
      </c>
      <c r="BA698" s="28">
        <f t="shared" si="74"/>
        <v>-0.20072494580094086</v>
      </c>
      <c r="BB698" s="28">
        <f t="shared" si="75"/>
        <v>0.33778718383028827</v>
      </c>
      <c r="BC698" s="29" t="str">
        <f t="shared" si="76"/>
        <v/>
      </c>
      <c r="BD698" s="2" t="s">
        <v>7681</v>
      </c>
      <c r="BE698" s="2" t="s">
        <v>5994</v>
      </c>
      <c r="BF698" s="2" t="s">
        <v>5994</v>
      </c>
      <c r="BG698" s="2" t="s">
        <v>9084</v>
      </c>
      <c r="BH698" s="2" t="s">
        <v>5994</v>
      </c>
      <c r="BI698" s="2" t="s">
        <v>5994</v>
      </c>
      <c r="BJ698" s="2" t="s">
        <v>5994</v>
      </c>
      <c r="BK698" s="2" t="s">
        <v>5994</v>
      </c>
      <c r="BL698" s="2" t="s">
        <v>5994</v>
      </c>
      <c r="BM698" s="2" t="s">
        <v>5994</v>
      </c>
      <c r="BN698" s="2" t="s">
        <v>6407</v>
      </c>
      <c r="BO698" s="2" t="s">
        <v>15579</v>
      </c>
      <c r="BP698" s="2" t="s">
        <v>16680</v>
      </c>
      <c r="BQ698" s="2" t="s">
        <v>18060</v>
      </c>
      <c r="BR698" s="2" t="s">
        <v>5994</v>
      </c>
      <c r="BS698" s="2"/>
      <c r="BT698" s="2"/>
      <c r="BU698" s="2"/>
      <c r="BV698" s="2"/>
      <c r="BW698" s="2"/>
      <c r="BX698" s="2"/>
      <c r="BY698" s="2"/>
      <c r="BZ698" s="2"/>
      <c r="CA698" s="2"/>
      <c r="CB698" s="2"/>
      <c r="CC698" s="2"/>
      <c r="CD698" s="2"/>
      <c r="CE698" s="2"/>
    </row>
    <row r="699" spans="1:83" x14ac:dyDescent="0.2">
      <c r="A699" s="1">
        <v>185</v>
      </c>
      <c r="B699" s="1">
        <v>185</v>
      </c>
      <c r="C699" s="2" t="s">
        <v>334</v>
      </c>
      <c r="D699" s="2" t="s">
        <v>1511</v>
      </c>
      <c r="E699" s="2" t="s">
        <v>3251</v>
      </c>
      <c r="F699" s="2" t="s">
        <v>4723</v>
      </c>
      <c r="G699" s="2"/>
      <c r="H699" s="2"/>
      <c r="I699" s="2" t="s">
        <v>5981</v>
      </c>
      <c r="J699" s="2" t="s">
        <v>6015</v>
      </c>
      <c r="K699" s="2" t="s">
        <v>5994</v>
      </c>
      <c r="L699" s="2" t="s">
        <v>5994</v>
      </c>
      <c r="M699" s="2" t="s">
        <v>1512</v>
      </c>
      <c r="N699" s="2">
        <v>1</v>
      </c>
      <c r="O699" s="2">
        <v>133</v>
      </c>
      <c r="P699" s="2">
        <v>3</v>
      </c>
      <c r="Q699" s="2">
        <v>0.57541588494727669</v>
      </c>
      <c r="R699" s="2">
        <v>0.81255622520797377</v>
      </c>
      <c r="S699" s="2">
        <v>1.0433983249398018</v>
      </c>
      <c r="T699" s="2">
        <v>0.55412685845902543</v>
      </c>
      <c r="U699" s="2">
        <v>0.73601367099446824</v>
      </c>
      <c r="V699" s="2">
        <v>0.89986922518443135</v>
      </c>
      <c r="W699" s="2">
        <v>0.97278835155539645</v>
      </c>
      <c r="X699" s="2">
        <v>0.85323857045222551</v>
      </c>
      <c r="Y699" s="2">
        <v>0.83884716948611859</v>
      </c>
      <c r="Z699" s="2">
        <v>0.79499402566886646</v>
      </c>
      <c r="AA699" s="2">
        <v>1.1292367522573563</v>
      </c>
      <c r="AB699" s="2">
        <v>1.1484336222506895</v>
      </c>
      <c r="AC699" s="2">
        <v>1.4392098458217049</v>
      </c>
      <c r="AD699" s="2">
        <v>1.0228785339235997</v>
      </c>
      <c r="AE699" s="2">
        <v>1.0591305885593267</v>
      </c>
      <c r="AF699" s="2">
        <v>1.0893185765720248</v>
      </c>
      <c r="AG699" s="2">
        <v>1.4013181286466108</v>
      </c>
      <c r="AH699" s="2">
        <v>0.66946059851540118</v>
      </c>
      <c r="AI699" s="2">
        <v>0.66264909533583105</v>
      </c>
      <c r="AJ699" s="2">
        <v>0.91191372549245742</v>
      </c>
      <c r="AK699" s="2">
        <v>0.79442466856111404</v>
      </c>
      <c r="AL699" s="2">
        <v>0.94073356924866947</v>
      </c>
      <c r="AM699" s="2">
        <v>1.0069216234631777</v>
      </c>
      <c r="AN699" s="2">
        <v>1.7415527184196395</v>
      </c>
      <c r="AO699" s="2">
        <v>0.69029984276809409</v>
      </c>
      <c r="AP699" s="2">
        <v>1.004981271687625</v>
      </c>
      <c r="AQ699" s="2">
        <v>1.3662983640071804</v>
      </c>
      <c r="AR699" s="2">
        <v>1.2637431218677992</v>
      </c>
      <c r="AS699" s="2">
        <v>1.193652693218948</v>
      </c>
      <c r="AT699" s="2">
        <v>1.8888776264229963</v>
      </c>
      <c r="AU699" s="2">
        <v>1.0552778352146659</v>
      </c>
      <c r="AV699" s="2">
        <v>1.542229545998004</v>
      </c>
      <c r="AW699" s="2">
        <f t="shared" si="70"/>
        <v>0.96298672676040553</v>
      </c>
      <c r="AX699" s="2">
        <f t="shared" si="71"/>
        <v>1.1155344200147737</v>
      </c>
      <c r="AY699" s="28">
        <f t="shared" si="72"/>
        <v>0.86325146896646376</v>
      </c>
      <c r="AZ699" s="28">
        <f t="shared" si="73"/>
        <v>0.18469749697524077</v>
      </c>
      <c r="BA699" s="28">
        <f t="shared" si="74"/>
        <v>-0.21214721082019264</v>
      </c>
      <c r="BB699" s="28">
        <f t="shared" si="75"/>
        <v>0.73353899008876133</v>
      </c>
      <c r="BC699" s="29" t="str">
        <f t="shared" si="76"/>
        <v/>
      </c>
      <c r="BD699" s="2" t="s">
        <v>6672</v>
      </c>
      <c r="BE699" s="2" t="s">
        <v>5994</v>
      </c>
      <c r="BF699" s="2" t="s">
        <v>5994</v>
      </c>
      <c r="BG699" s="2" t="s">
        <v>7976</v>
      </c>
      <c r="BH699" s="2" t="s">
        <v>5994</v>
      </c>
      <c r="BI699" s="2" t="s">
        <v>5994</v>
      </c>
      <c r="BJ699" s="2" t="s">
        <v>10069</v>
      </c>
      <c r="BK699" s="2" t="s">
        <v>19639</v>
      </c>
      <c r="BL699" s="2" t="s">
        <v>11231</v>
      </c>
      <c r="BM699" s="2" t="s">
        <v>12451</v>
      </c>
      <c r="BN699" s="2" t="s">
        <v>13468</v>
      </c>
      <c r="BO699" s="2" t="s">
        <v>14577</v>
      </c>
      <c r="BP699" s="2" t="s">
        <v>15849</v>
      </c>
      <c r="BQ699" s="2" t="s">
        <v>16933</v>
      </c>
      <c r="BR699" s="2" t="s">
        <v>18294</v>
      </c>
      <c r="BS699" s="2"/>
      <c r="BT699" s="2"/>
      <c r="BU699" s="2"/>
      <c r="BV699" s="2"/>
      <c r="BW699" s="2"/>
      <c r="BX699" s="2"/>
      <c r="BY699" s="2"/>
      <c r="BZ699" s="2"/>
      <c r="CA699" s="2"/>
      <c r="CB699" s="2"/>
      <c r="CC699" s="2"/>
      <c r="CD699" s="2"/>
      <c r="CE699" s="2"/>
    </row>
    <row r="700" spans="1:83" x14ac:dyDescent="0.2">
      <c r="A700" s="1">
        <v>167</v>
      </c>
      <c r="B700" s="1">
        <v>167</v>
      </c>
      <c r="C700" s="2" t="s">
        <v>334</v>
      </c>
      <c r="D700" s="2" t="s">
        <v>1205</v>
      </c>
      <c r="E700" s="2" t="s">
        <v>4278</v>
      </c>
      <c r="F700" s="2" t="s">
        <v>5753</v>
      </c>
      <c r="G700" s="2"/>
      <c r="H700" s="2"/>
      <c r="I700" s="2" t="s">
        <v>5994</v>
      </c>
      <c r="J700" s="2" t="s">
        <v>6278</v>
      </c>
      <c r="K700" s="2" t="s">
        <v>5994</v>
      </c>
      <c r="L700" s="2" t="s">
        <v>5994</v>
      </c>
      <c r="M700" s="2" t="s">
        <v>1206</v>
      </c>
      <c r="N700" s="2">
        <v>1</v>
      </c>
      <c r="O700" s="2">
        <v>5121</v>
      </c>
      <c r="P700" s="2">
        <v>5</v>
      </c>
      <c r="Q700" s="2">
        <v>0.73397076265346572</v>
      </c>
      <c r="R700" s="2">
        <v>0.84736342162594425</v>
      </c>
      <c r="S700" s="2">
        <v>0.58044605533777205</v>
      </c>
      <c r="T700" s="2">
        <v>0.57578984742881245</v>
      </c>
      <c r="U700" s="2">
        <v>0.55922835106537039</v>
      </c>
      <c r="V700" s="2">
        <v>0.35906625814040538</v>
      </c>
      <c r="W700" s="2">
        <v>0.60899863805943688</v>
      </c>
      <c r="X700" s="2">
        <v>0.32321299525179281</v>
      </c>
      <c r="Y700" s="2">
        <v>1.0731759478864014</v>
      </c>
      <c r="Z700" s="2">
        <v>0.81371285173826846</v>
      </c>
      <c r="AA700" s="2">
        <v>1.201747173053785</v>
      </c>
      <c r="AB700" s="2">
        <v>1.2062858711287969</v>
      </c>
      <c r="AC700" s="2">
        <v>0.91575540331685568</v>
      </c>
      <c r="AD700" s="2">
        <v>1.2912982917437994</v>
      </c>
      <c r="AE700" s="2">
        <v>1.4321235798970744</v>
      </c>
      <c r="AF700" s="2">
        <v>1.3176782975433978</v>
      </c>
      <c r="AG700" s="2">
        <v>0.82766352778930441</v>
      </c>
      <c r="AH700" s="2">
        <v>0.49376267160036585</v>
      </c>
      <c r="AI700" s="2">
        <v>0.70790304725906938</v>
      </c>
      <c r="AJ700" s="2">
        <v>1.0797988232084978</v>
      </c>
      <c r="AK700" s="2">
        <v>0.96814250136367075</v>
      </c>
      <c r="AL700" s="2">
        <v>1.1223694187832216</v>
      </c>
      <c r="AM700" s="2">
        <v>1.2231401835436102</v>
      </c>
      <c r="AN700" s="2">
        <v>0.96508905091048824</v>
      </c>
      <c r="AO700" s="2">
        <v>1.061070993806847</v>
      </c>
      <c r="AP700" s="2">
        <v>0.73105196646371839</v>
      </c>
      <c r="AQ700" s="2">
        <v>0.52019412890173178</v>
      </c>
      <c r="AR700" s="2">
        <v>1.4798784326715346</v>
      </c>
      <c r="AS700" s="2">
        <v>0.61014425992156496</v>
      </c>
      <c r="AT700" s="2">
        <v>0.92881732879976009</v>
      </c>
      <c r="AU700" s="2">
        <v>1.8554022213845738</v>
      </c>
      <c r="AV700" s="2">
        <v>1.2608178549606419</v>
      </c>
      <c r="AW700" s="2">
        <f t="shared" si="70"/>
        <v>0.86279513374474615</v>
      </c>
      <c r="AX700" s="2">
        <f t="shared" si="71"/>
        <v>1.0005055255719533</v>
      </c>
      <c r="AY700" s="28">
        <f t="shared" si="72"/>
        <v>0.86235918912243592</v>
      </c>
      <c r="AZ700" s="28">
        <f t="shared" si="73"/>
        <v>0.28259584593673148</v>
      </c>
      <c r="BA700" s="28">
        <f t="shared" si="74"/>
        <v>-0.21363919027078115</v>
      </c>
      <c r="BB700" s="28">
        <f t="shared" si="75"/>
        <v>0.54883422642240232</v>
      </c>
      <c r="BC700" s="29" t="str">
        <f t="shared" si="76"/>
        <v/>
      </c>
      <c r="BD700" s="2" t="s">
        <v>7564</v>
      </c>
      <c r="BE700" s="2" t="s">
        <v>5994</v>
      </c>
      <c r="BF700" s="2" t="s">
        <v>5994</v>
      </c>
      <c r="BG700" s="2" t="s">
        <v>8965</v>
      </c>
      <c r="BH700" s="2" t="s">
        <v>5994</v>
      </c>
      <c r="BI700" s="2" t="s">
        <v>5994</v>
      </c>
      <c r="BJ700" s="2" t="s">
        <v>10496</v>
      </c>
      <c r="BK700" s="2" t="s">
        <v>10998</v>
      </c>
      <c r="BL700" s="2" t="s">
        <v>12111</v>
      </c>
      <c r="BM700" s="2" t="s">
        <v>6278</v>
      </c>
      <c r="BN700" s="2" t="s">
        <v>14305</v>
      </c>
      <c r="BO700" s="2" t="s">
        <v>15476</v>
      </c>
      <c r="BP700" s="2" t="s">
        <v>5994</v>
      </c>
      <c r="BQ700" s="2" t="s">
        <v>17947</v>
      </c>
      <c r="BR700" s="2" t="s">
        <v>18924</v>
      </c>
      <c r="BS700" s="2"/>
      <c r="BT700" s="2"/>
      <c r="BU700" s="2"/>
      <c r="BV700" s="2"/>
      <c r="BW700" s="2"/>
      <c r="BX700" s="2"/>
      <c r="BY700" s="2"/>
      <c r="BZ700" s="2"/>
      <c r="CA700" s="2"/>
      <c r="CB700" s="2"/>
      <c r="CC700" s="2"/>
      <c r="CD700" s="2"/>
      <c r="CE700" s="2"/>
    </row>
    <row r="701" spans="1:83" x14ac:dyDescent="0.2">
      <c r="A701" s="1">
        <v>417</v>
      </c>
      <c r="B701" s="1">
        <v>417</v>
      </c>
      <c r="C701" s="2" t="s">
        <v>6</v>
      </c>
      <c r="D701" s="2" t="s">
        <v>203</v>
      </c>
      <c r="E701" s="2" t="s">
        <v>3891</v>
      </c>
      <c r="F701" s="39" t="s">
        <v>5363</v>
      </c>
      <c r="G701" s="2"/>
      <c r="H701" s="2"/>
      <c r="I701" s="2" t="s">
        <v>5994</v>
      </c>
      <c r="J701" s="2" t="s">
        <v>5994</v>
      </c>
      <c r="K701" s="2" t="s">
        <v>5994</v>
      </c>
      <c r="L701" s="2" t="s">
        <v>5994</v>
      </c>
      <c r="M701" s="2" t="s">
        <v>204</v>
      </c>
      <c r="N701" s="2">
        <v>27</v>
      </c>
      <c r="O701" s="2">
        <v>711</v>
      </c>
      <c r="P701" s="2">
        <v>174</v>
      </c>
      <c r="Q701" s="2">
        <v>0.72911955601771794</v>
      </c>
      <c r="R701" s="2">
        <v>0.76401970769076266</v>
      </c>
      <c r="S701" s="2">
        <v>0.97977610171774432</v>
      </c>
      <c r="T701" s="2">
        <v>0.7457155260694327</v>
      </c>
      <c r="U701" s="2">
        <v>0.64557850151359786</v>
      </c>
      <c r="V701" s="2">
        <v>0.74624189730969737</v>
      </c>
      <c r="W701" s="2">
        <v>0.76163878143721475</v>
      </c>
      <c r="X701" s="2">
        <v>0.485703450641297</v>
      </c>
      <c r="Y701" s="2">
        <v>0.984981248395977</v>
      </c>
      <c r="Z701" s="2">
        <v>0.76663549144074594</v>
      </c>
      <c r="AA701" s="2">
        <v>0.8006748186189524</v>
      </c>
      <c r="AB701" s="2">
        <v>1.0774519527095716</v>
      </c>
      <c r="AC701" s="2">
        <v>0.69138034485671895</v>
      </c>
      <c r="AD701" s="2">
        <v>0.63525028486293733</v>
      </c>
      <c r="AE701" s="2">
        <v>0.68125042326675433</v>
      </c>
      <c r="AF701" s="2">
        <v>0.95326612091191421</v>
      </c>
      <c r="AG701" s="2">
        <v>0.89700075519447975</v>
      </c>
      <c r="AH701" s="2">
        <v>0.87804193873907976</v>
      </c>
      <c r="AI701" s="2">
        <v>0.96470362520703223</v>
      </c>
      <c r="AJ701" s="2">
        <v>0.60864385576882052</v>
      </c>
      <c r="AK701" s="2">
        <v>0.75006835304676489</v>
      </c>
      <c r="AL701" s="2">
        <v>0.77686258126674546</v>
      </c>
      <c r="AM701" s="2">
        <v>1.0028613081421376</v>
      </c>
      <c r="AN701" s="2">
        <v>1.0543572289222949</v>
      </c>
      <c r="AO701" s="2">
        <v>0.78076596453902125</v>
      </c>
      <c r="AP701" s="2">
        <v>0.81369468014383473</v>
      </c>
      <c r="AQ701" s="2">
        <v>0.9909965057075022</v>
      </c>
      <c r="AR701" s="2">
        <v>0.97965902785959302</v>
      </c>
      <c r="AS701" s="2">
        <v>0.89436667822556215</v>
      </c>
      <c r="AT701" s="2">
        <v>1.2130033937465543</v>
      </c>
      <c r="AU701" s="2">
        <v>0.95569861412930812</v>
      </c>
      <c r="AV701" s="2">
        <v>1.0122478977772316</v>
      </c>
      <c r="AW701" s="2">
        <f t="shared" si="70"/>
        <v>0.78504029192091274</v>
      </c>
      <c r="AX701" s="2">
        <f t="shared" si="71"/>
        <v>0.91173144354809876</v>
      </c>
      <c r="AY701" s="28">
        <f t="shared" si="72"/>
        <v>0.86104334502915236</v>
      </c>
      <c r="AZ701" s="28">
        <f t="shared" si="73"/>
        <v>2.3408495058099745E-2</v>
      </c>
      <c r="BA701" s="28">
        <f t="shared" si="74"/>
        <v>-0.2158422299892816</v>
      </c>
      <c r="BB701" s="28">
        <f t="shared" si="75"/>
        <v>1.6306265063790755</v>
      </c>
      <c r="BC701" s="29" t="str">
        <f t="shared" si="76"/>
        <v/>
      </c>
      <c r="BD701" s="2" t="s">
        <v>7228</v>
      </c>
      <c r="BE701" s="2" t="s">
        <v>5994</v>
      </c>
      <c r="BF701" s="2" t="s">
        <v>5994</v>
      </c>
      <c r="BG701" s="2" t="s">
        <v>8610</v>
      </c>
      <c r="BH701" s="2" t="s">
        <v>5994</v>
      </c>
      <c r="BI701" s="2" t="s">
        <v>9646</v>
      </c>
      <c r="BJ701" s="2" t="s">
        <v>5994</v>
      </c>
      <c r="BK701" s="2" t="s">
        <v>10914</v>
      </c>
      <c r="BL701" s="2" t="s">
        <v>5994</v>
      </c>
      <c r="BM701" s="2" t="s">
        <v>13014</v>
      </c>
      <c r="BN701" s="2" t="s">
        <v>13313</v>
      </c>
      <c r="BO701" s="2" t="s">
        <v>15128</v>
      </c>
      <c r="BP701" s="2" t="s">
        <v>16406</v>
      </c>
      <c r="BQ701" s="2" t="s">
        <v>17577</v>
      </c>
      <c r="BR701" s="2" t="s">
        <v>18163</v>
      </c>
      <c r="BS701" s="2"/>
      <c r="BT701" s="2"/>
      <c r="BU701" s="2"/>
      <c r="BV701" s="2"/>
      <c r="BW701" s="2"/>
      <c r="BX701" s="2"/>
      <c r="BY701" s="2"/>
      <c r="BZ701" s="2"/>
      <c r="CA701" s="2"/>
      <c r="CB701" s="2"/>
      <c r="CC701" s="2"/>
      <c r="CD701" s="2"/>
      <c r="CE701" s="2"/>
    </row>
    <row r="702" spans="1:83" x14ac:dyDescent="0.2">
      <c r="A702" s="1">
        <v>18</v>
      </c>
      <c r="B702" s="1">
        <v>18</v>
      </c>
      <c r="C702" s="2" t="s">
        <v>6</v>
      </c>
      <c r="D702" s="2" t="s">
        <v>1015</v>
      </c>
      <c r="E702" s="2" t="s">
        <v>3317</v>
      </c>
      <c r="F702" s="2" t="s">
        <v>4788</v>
      </c>
      <c r="G702" s="2"/>
      <c r="H702" s="2"/>
      <c r="I702" s="2" t="s">
        <v>5984</v>
      </c>
      <c r="J702" s="2" t="s">
        <v>6020</v>
      </c>
      <c r="K702" s="2" t="s">
        <v>6046</v>
      </c>
      <c r="L702" s="2" t="s">
        <v>5994</v>
      </c>
      <c r="M702" s="2" t="s">
        <v>1016</v>
      </c>
      <c r="N702" s="2">
        <v>3</v>
      </c>
      <c r="O702" s="2">
        <v>806</v>
      </c>
      <c r="P702" s="2">
        <v>7</v>
      </c>
      <c r="Q702" s="2">
        <v>0.78534516093851059</v>
      </c>
      <c r="R702" s="2">
        <v>0.92545087562645045</v>
      </c>
      <c r="S702" s="2">
        <v>0.8063178911378468</v>
      </c>
      <c r="T702" s="2">
        <v>0.8133898219135135</v>
      </c>
      <c r="U702" s="2">
        <v>0.83796031673586779</v>
      </c>
      <c r="V702" s="2">
        <v>0.83838874027093968</v>
      </c>
      <c r="W702" s="2">
        <v>0.74060233967946298</v>
      </c>
      <c r="X702" s="2">
        <v>2.4659725045025374</v>
      </c>
      <c r="Y702" s="2">
        <v>1.0268693399912274</v>
      </c>
      <c r="Z702" s="2">
        <v>1.007652041796063</v>
      </c>
      <c r="AA702" s="2">
        <v>2.9570926301230283</v>
      </c>
      <c r="AB702" s="2">
        <v>0.88719303259889004</v>
      </c>
      <c r="AC702" s="2">
        <v>0.95592697636416391</v>
      </c>
      <c r="AD702" s="2">
        <v>1.1899984306876124</v>
      </c>
      <c r="AE702" s="2">
        <v>1.127030665656763</v>
      </c>
      <c r="AF702" s="2">
        <v>1.1673849966617305</v>
      </c>
      <c r="AG702" s="2">
        <v>1.3464696312474809</v>
      </c>
      <c r="AH702" s="2">
        <v>1.0348480886402822</v>
      </c>
      <c r="AI702" s="2">
        <v>1.1574693953808211</v>
      </c>
      <c r="AJ702" s="2">
        <v>0.75517800111144906</v>
      </c>
      <c r="AK702" s="2">
        <v>0.87846465307075106</v>
      </c>
      <c r="AL702" s="2">
        <v>0.92941817217002454</v>
      </c>
      <c r="AM702" s="2">
        <v>1.2596290726838328</v>
      </c>
      <c r="AN702" s="2">
        <v>1.3234601161460395</v>
      </c>
      <c r="AO702" s="2">
        <v>2.8678420292060975</v>
      </c>
      <c r="AP702" s="2">
        <v>0.7845213032172117</v>
      </c>
      <c r="AQ702" s="2">
        <v>1.0119430925251742</v>
      </c>
      <c r="AR702" s="2">
        <v>1.3589540539268665</v>
      </c>
      <c r="AS702" s="2">
        <v>2.9872629674457198</v>
      </c>
      <c r="AT702" s="2">
        <v>0.86731048447346826</v>
      </c>
      <c r="AU702" s="2">
        <v>1.7240712668387972</v>
      </c>
      <c r="AV702" s="2">
        <v>1.4986701782275627</v>
      </c>
      <c r="AW702" s="2">
        <f t="shared" si="70"/>
        <v>1.1693556115254169</v>
      </c>
      <c r="AX702" s="2">
        <f t="shared" si="71"/>
        <v>1.3626028583376064</v>
      </c>
      <c r="AY702" s="28">
        <f t="shared" si="72"/>
        <v>0.85817786479036617</v>
      </c>
      <c r="AZ702" s="28">
        <f t="shared" si="73"/>
        <v>0.40770038018694443</v>
      </c>
      <c r="BA702" s="28">
        <f t="shared" si="74"/>
        <v>-0.22065140513759363</v>
      </c>
      <c r="BB702" s="28">
        <f t="shared" si="75"/>
        <v>0.38965888356129652</v>
      </c>
      <c r="BC702" s="29" t="str">
        <f t="shared" si="76"/>
        <v/>
      </c>
      <c r="BD702" s="2" t="s">
        <v>6736</v>
      </c>
      <c r="BE702" s="2">
        <v>26</v>
      </c>
      <c r="BF702" s="2">
        <v>62</v>
      </c>
      <c r="BG702" s="2" t="s">
        <v>8041</v>
      </c>
      <c r="BH702" s="2" t="s">
        <v>5994</v>
      </c>
      <c r="BI702" s="2" t="s">
        <v>9430</v>
      </c>
      <c r="BJ702" s="2" t="s">
        <v>5994</v>
      </c>
      <c r="BK702" s="2" t="s">
        <v>19609</v>
      </c>
      <c r="BL702" s="2" t="s">
        <v>19610</v>
      </c>
      <c r="BM702" s="2" t="s">
        <v>19611</v>
      </c>
      <c r="BN702" s="2" t="s">
        <v>13536</v>
      </c>
      <c r="BO702" s="2" t="s">
        <v>19612</v>
      </c>
      <c r="BP702" s="2" t="s">
        <v>15908</v>
      </c>
      <c r="BQ702" s="2" t="s">
        <v>16999</v>
      </c>
      <c r="BR702" s="2" t="s">
        <v>18341</v>
      </c>
      <c r="BS702" s="2"/>
      <c r="BT702" s="2"/>
      <c r="BU702" s="2"/>
      <c r="BV702" s="2"/>
      <c r="BW702" s="2"/>
      <c r="BX702" s="2"/>
      <c r="BY702" s="2"/>
      <c r="BZ702" s="2"/>
      <c r="CA702" s="2"/>
      <c r="CB702" s="2"/>
      <c r="CC702" s="2"/>
      <c r="CD702" s="2"/>
      <c r="CE702" s="2"/>
    </row>
    <row r="703" spans="1:83" x14ac:dyDescent="0.2">
      <c r="A703" s="1">
        <v>146</v>
      </c>
      <c r="B703" s="1">
        <v>146</v>
      </c>
      <c r="C703" s="2" t="s">
        <v>334</v>
      </c>
      <c r="D703" s="2" t="s">
        <v>1195</v>
      </c>
      <c r="E703" s="2" t="s">
        <v>3322</v>
      </c>
      <c r="F703" s="2" t="s">
        <v>4793</v>
      </c>
      <c r="G703" s="2"/>
      <c r="H703" s="2"/>
      <c r="I703" s="2" t="s">
        <v>5984</v>
      </c>
      <c r="J703" s="2" t="s">
        <v>6020</v>
      </c>
      <c r="K703" s="2" t="s">
        <v>5994</v>
      </c>
      <c r="L703" s="2" t="s">
        <v>5994</v>
      </c>
      <c r="M703" s="2" t="s">
        <v>1196</v>
      </c>
      <c r="N703" s="2">
        <v>1</v>
      </c>
      <c r="O703" s="2">
        <v>958</v>
      </c>
      <c r="P703" s="2">
        <v>5</v>
      </c>
      <c r="Q703" s="2">
        <v>0.92183064678346005</v>
      </c>
      <c r="R703" s="2">
        <v>0.8407418881741977</v>
      </c>
      <c r="S703" s="2">
        <v>0.59990016456008133</v>
      </c>
      <c r="T703" s="2">
        <v>0.69538983207729488</v>
      </c>
      <c r="U703" s="2">
        <v>0.66006335480534772</v>
      </c>
      <c r="V703" s="2">
        <v>0.58143375959038268</v>
      </c>
      <c r="W703" s="2">
        <v>0.72260359630565707</v>
      </c>
      <c r="X703" s="2">
        <v>0.68098827432008679</v>
      </c>
      <c r="Y703" s="2">
        <v>1.1310237220289769</v>
      </c>
      <c r="Z703" s="2">
        <v>1.4434883943054431</v>
      </c>
      <c r="AA703" s="2">
        <v>1.2817230184731176</v>
      </c>
      <c r="AB703" s="2">
        <v>1.0959868116471789</v>
      </c>
      <c r="AC703" s="2">
        <v>0.92166032497865025</v>
      </c>
      <c r="AD703" s="2">
        <v>1.2473551371914255</v>
      </c>
      <c r="AE703" s="2">
        <v>1.3295773927502066</v>
      </c>
      <c r="AF703" s="2">
        <v>1.2926929086060577</v>
      </c>
      <c r="AG703" s="2">
        <v>0.93058837353168922</v>
      </c>
      <c r="AH703" s="2">
        <v>0.99714806959330382</v>
      </c>
      <c r="AI703" s="2">
        <v>0.98279645256739323</v>
      </c>
      <c r="AJ703" s="2">
        <v>1.4480945184850023</v>
      </c>
      <c r="AK703" s="2">
        <v>0.95501866415273506</v>
      </c>
      <c r="AL703" s="2">
        <v>1.2692937548397549</v>
      </c>
      <c r="AM703" s="2">
        <v>1.190080649576204</v>
      </c>
      <c r="AN703" s="2">
        <v>1.0930022789791967</v>
      </c>
      <c r="AO703" s="2">
        <v>1.0832080990266737</v>
      </c>
      <c r="AP703" s="2">
        <v>0.79171944094712865</v>
      </c>
      <c r="AQ703" s="2">
        <v>0.56999425102038059</v>
      </c>
      <c r="AR703" s="2">
        <v>1.6979452449656449</v>
      </c>
      <c r="AS703" s="2">
        <v>0.71124229321776222</v>
      </c>
      <c r="AT703" s="2">
        <v>1.0529474632606612</v>
      </c>
      <c r="AU703" s="2">
        <v>1.7495323025430118</v>
      </c>
      <c r="AV703" s="2">
        <v>1.2639491141820947</v>
      </c>
      <c r="AW703" s="2">
        <f t="shared" si="70"/>
        <v>0.96335574118407363</v>
      </c>
      <c r="AX703" s="2">
        <f t="shared" si="71"/>
        <v>1.1237315064904629</v>
      </c>
      <c r="AY703" s="28">
        <f t="shared" si="72"/>
        <v>0.85728284347276118</v>
      </c>
      <c r="AZ703" s="28">
        <f t="shared" si="73"/>
        <v>0.15093751735477301</v>
      </c>
      <c r="BA703" s="28">
        <f t="shared" si="74"/>
        <v>-0.22215682339327536</v>
      </c>
      <c r="BB703" s="28">
        <f t="shared" si="75"/>
        <v>0.82120279763327686</v>
      </c>
      <c r="BC703" s="29" t="str">
        <f t="shared" si="76"/>
        <v/>
      </c>
      <c r="BD703" s="2" t="s">
        <v>6740</v>
      </c>
      <c r="BE703" s="2" t="s">
        <v>5994</v>
      </c>
      <c r="BF703" s="2" t="s">
        <v>5994</v>
      </c>
      <c r="BG703" s="2" t="s">
        <v>8046</v>
      </c>
      <c r="BH703" s="2" t="s">
        <v>5994</v>
      </c>
      <c r="BI703" s="2" t="s">
        <v>9438</v>
      </c>
      <c r="BJ703" s="2" t="s">
        <v>5994</v>
      </c>
      <c r="BK703" s="2" t="s">
        <v>5994</v>
      </c>
      <c r="BL703" s="2" t="s">
        <v>11296</v>
      </c>
      <c r="BM703" s="2" t="s">
        <v>12515</v>
      </c>
      <c r="BN703" s="2" t="s">
        <v>13541</v>
      </c>
      <c r="BO703" s="2" t="s">
        <v>14641</v>
      </c>
      <c r="BP703" s="2" t="s">
        <v>15914</v>
      </c>
      <c r="BQ703" s="2" t="s">
        <v>17004</v>
      </c>
      <c r="BR703" s="2" t="s">
        <v>18346</v>
      </c>
      <c r="BS703" s="2"/>
      <c r="BT703" s="2"/>
      <c r="BU703" s="2"/>
      <c r="BV703" s="2"/>
      <c r="BW703" s="2"/>
      <c r="BX703" s="2"/>
      <c r="BY703" s="2"/>
      <c r="BZ703" s="2"/>
      <c r="CA703" s="2"/>
      <c r="CB703" s="2"/>
      <c r="CC703" s="2"/>
      <c r="CD703" s="2"/>
      <c r="CE703" s="2"/>
    </row>
    <row r="704" spans="1:83" x14ac:dyDescent="0.2">
      <c r="A704" s="1">
        <v>74</v>
      </c>
      <c r="B704" s="1">
        <v>74</v>
      </c>
      <c r="C704" s="2" t="s">
        <v>334</v>
      </c>
      <c r="D704" s="2" t="s">
        <v>1743</v>
      </c>
      <c r="E704" s="2" t="s">
        <v>4044</v>
      </c>
      <c r="F704" s="2" t="s">
        <v>5515</v>
      </c>
      <c r="G704" s="2"/>
      <c r="H704" s="2"/>
      <c r="I704" s="2" t="s">
        <v>5994</v>
      </c>
      <c r="J704" s="2" t="s">
        <v>5994</v>
      </c>
      <c r="K704" s="2" t="s">
        <v>5994</v>
      </c>
      <c r="L704" s="2" t="s">
        <v>5994</v>
      </c>
      <c r="M704" s="2" t="s">
        <v>1744</v>
      </c>
      <c r="N704" s="2">
        <v>1</v>
      </c>
      <c r="O704" s="2">
        <v>447</v>
      </c>
      <c r="P704" s="2">
        <v>2</v>
      </c>
      <c r="Q704" s="2">
        <v>1.0570866271319455</v>
      </c>
      <c r="R704" s="2">
        <v>0.75398051393655452</v>
      </c>
      <c r="S704" s="2">
        <v>0.94619562682127767</v>
      </c>
      <c r="T704" s="2">
        <v>1.0799651418568821</v>
      </c>
      <c r="U704" s="2">
        <v>1.1965241635477131</v>
      </c>
      <c r="V704" s="2">
        <v>1.0673518050151496</v>
      </c>
      <c r="W704" s="2">
        <v>1.0498129556697418</v>
      </c>
      <c r="X704" s="2">
        <v>1.3538502993056976</v>
      </c>
      <c r="Y704" s="2">
        <v>0.97101785284721498</v>
      </c>
      <c r="Z704" s="2">
        <v>1.0744606163836803</v>
      </c>
      <c r="AA704" s="2">
        <v>1.8210790244763828</v>
      </c>
      <c r="AB704" s="2">
        <v>1.0084372678450275</v>
      </c>
      <c r="AC704" s="2">
        <v>1.3917481829964844</v>
      </c>
      <c r="AD704" s="2">
        <v>1.3380826266625474</v>
      </c>
      <c r="AE704" s="2">
        <v>0.81541493345138716</v>
      </c>
      <c r="AF704" s="2">
        <v>0.98445660390476086</v>
      </c>
      <c r="AG704" s="2">
        <v>1.4453066402123973</v>
      </c>
      <c r="AH704" s="2">
        <v>1.0133356646707508</v>
      </c>
      <c r="AI704" s="2">
        <v>1.1416748199968709</v>
      </c>
      <c r="AJ704" s="2">
        <v>0.74416135566118979</v>
      </c>
      <c r="AK704" s="2">
        <v>0.91317604594938206</v>
      </c>
      <c r="AL704" s="2">
        <v>0.66755901356299807</v>
      </c>
      <c r="AM704" s="2">
        <v>0.92100211526919074</v>
      </c>
      <c r="AN704" s="2">
        <v>1.6601412840183671</v>
      </c>
      <c r="AO704" s="2">
        <v>3.7657917425656722</v>
      </c>
      <c r="AP704" s="2">
        <v>1.1875482713632328</v>
      </c>
      <c r="AQ704" s="2">
        <v>1.5425335750022444</v>
      </c>
      <c r="AR704" s="2">
        <v>1.0103412976338089</v>
      </c>
      <c r="AS704" s="2">
        <v>2.3232658592013475</v>
      </c>
      <c r="AT704" s="2">
        <v>1.0395000691916914</v>
      </c>
      <c r="AU704" s="2">
        <v>0.98820137391804941</v>
      </c>
      <c r="AV704" s="2">
        <v>1.0482243909688158</v>
      </c>
      <c r="AW704" s="2">
        <f t="shared" si="70"/>
        <v>1.1385159342391085</v>
      </c>
      <c r="AX704" s="2">
        <f t="shared" si="71"/>
        <v>1.3310971252649075</v>
      </c>
      <c r="AY704" s="28">
        <f t="shared" si="72"/>
        <v>0.85532145823883987</v>
      </c>
      <c r="AZ704" s="28">
        <f t="shared" si="73"/>
        <v>0.3499536241535568</v>
      </c>
      <c r="BA704" s="28">
        <f t="shared" si="74"/>
        <v>-0.22546136021429108</v>
      </c>
      <c r="BB704" s="28">
        <f t="shared" si="75"/>
        <v>0.4559895045316455</v>
      </c>
      <c r="BC704" s="29" t="str">
        <f t="shared" si="76"/>
        <v/>
      </c>
      <c r="BD704" s="2" t="s">
        <v>7350</v>
      </c>
      <c r="BE704" s="2" t="s">
        <v>5994</v>
      </c>
      <c r="BF704" s="2" t="s">
        <v>5994</v>
      </c>
      <c r="BG704" s="2" t="s">
        <v>8740</v>
      </c>
      <c r="BH704" s="2" t="s">
        <v>5994</v>
      </c>
      <c r="BI704" s="2" t="s">
        <v>9917</v>
      </c>
      <c r="BJ704" s="2" t="s">
        <v>10091</v>
      </c>
      <c r="BK704" s="2" t="s">
        <v>10955</v>
      </c>
      <c r="BL704" s="2" t="s">
        <v>11922</v>
      </c>
      <c r="BM704" s="2" t="s">
        <v>13143</v>
      </c>
      <c r="BN704" s="2" t="s">
        <v>14156</v>
      </c>
      <c r="BO704" s="2" t="s">
        <v>15271</v>
      </c>
      <c r="BP704" s="2" t="s">
        <v>16506</v>
      </c>
      <c r="BQ704" s="2" t="s">
        <v>17727</v>
      </c>
      <c r="BR704" s="2" t="s">
        <v>18797</v>
      </c>
      <c r="BS704" s="2"/>
      <c r="BT704" s="2"/>
      <c r="BU704" s="2"/>
      <c r="BV704" s="2"/>
      <c r="BW704" s="2"/>
      <c r="BX704" s="2"/>
      <c r="BY704" s="2"/>
      <c r="BZ704" s="2"/>
      <c r="CA704" s="2"/>
      <c r="CB704" s="2"/>
      <c r="CC704" s="2"/>
      <c r="CD704" s="2"/>
      <c r="CE704" s="2"/>
    </row>
    <row r="705" spans="1:83" x14ac:dyDescent="0.2">
      <c r="A705" s="1">
        <v>479</v>
      </c>
      <c r="B705" s="1">
        <v>479</v>
      </c>
      <c r="C705" s="2" t="s">
        <v>334</v>
      </c>
      <c r="D705" s="2" t="s">
        <v>1369</v>
      </c>
      <c r="E705" s="2" t="s">
        <v>3093</v>
      </c>
      <c r="F705" s="2" t="s">
        <v>4565</v>
      </c>
      <c r="G705" s="2"/>
      <c r="H705" s="2"/>
      <c r="I705" s="2" t="s">
        <v>5979</v>
      </c>
      <c r="J705" s="2" t="s">
        <v>6010</v>
      </c>
      <c r="K705" s="2" t="s">
        <v>5986</v>
      </c>
      <c r="L705" s="2" t="s">
        <v>5994</v>
      </c>
      <c r="M705" s="2" t="s">
        <v>1370</v>
      </c>
      <c r="N705" s="2">
        <v>1</v>
      </c>
      <c r="O705" s="2">
        <v>360</v>
      </c>
      <c r="P705" s="2">
        <v>4</v>
      </c>
      <c r="Q705" s="2">
        <v>0.60417929268821979</v>
      </c>
      <c r="R705" s="2">
        <v>0.79149330591434364</v>
      </c>
      <c r="S705" s="2">
        <v>0.77890868298051741</v>
      </c>
      <c r="T705" s="2">
        <v>0.53200839586734228</v>
      </c>
      <c r="U705" s="2">
        <v>0.72423368429661816</v>
      </c>
      <c r="V705" s="2">
        <v>0.65233303151610833</v>
      </c>
      <c r="W705" s="2">
        <v>0.59873947691494067</v>
      </c>
      <c r="X705" s="2">
        <v>0.66998699975993725</v>
      </c>
      <c r="Y705" s="2">
        <v>1.0382501034285601</v>
      </c>
      <c r="Z705" s="2">
        <v>0.83688274594416057</v>
      </c>
      <c r="AA705" s="2">
        <v>0.74572925270526913</v>
      </c>
      <c r="AB705" s="2">
        <v>0.99451896458005973</v>
      </c>
      <c r="AC705" s="2">
        <v>0.6323440842543181</v>
      </c>
      <c r="AD705" s="2">
        <v>0.84526005706229579</v>
      </c>
      <c r="AE705" s="2">
        <v>0.82573081857865827</v>
      </c>
      <c r="AF705" s="2">
        <v>0.86701526017740538</v>
      </c>
      <c r="AG705" s="2">
        <v>0.69536158328262043</v>
      </c>
      <c r="AH705" s="2">
        <v>0.74524785515439829</v>
      </c>
      <c r="AI705" s="2">
        <v>0.85119874586232869</v>
      </c>
      <c r="AJ705" s="2">
        <v>0.88183570562027336</v>
      </c>
      <c r="AK705" s="2">
        <v>0.95658545176374354</v>
      </c>
      <c r="AL705" s="2">
        <v>1.0480592331474559</v>
      </c>
      <c r="AM705" s="2">
        <v>1.0755346991498504</v>
      </c>
      <c r="AN705" s="2">
        <v>0.86539303451682692</v>
      </c>
      <c r="AO705" s="2">
        <v>0.6458413126232887</v>
      </c>
      <c r="AP705" s="2">
        <v>0.92168202923581122</v>
      </c>
      <c r="AQ705" s="2">
        <v>0.75975103930103305</v>
      </c>
      <c r="AR705" s="2">
        <v>1.1402934595351419</v>
      </c>
      <c r="AS705" s="2">
        <v>0.87540827319799897</v>
      </c>
      <c r="AT705" s="2">
        <v>0.79132147397971897</v>
      </c>
      <c r="AU705" s="2">
        <v>0.9566208327202026</v>
      </c>
      <c r="AV705" s="2">
        <v>0.73375205234018015</v>
      </c>
      <c r="AW705" s="2">
        <f t="shared" si="70"/>
        <v>0.75488092587949274</v>
      </c>
      <c r="AX705" s="2">
        <f t="shared" si="71"/>
        <v>0.88323501320988362</v>
      </c>
      <c r="AY705" s="28">
        <f t="shared" si="72"/>
        <v>0.85467731078286635</v>
      </c>
      <c r="AZ705" s="28">
        <f t="shared" si="73"/>
        <v>1.3497674017018738E-2</v>
      </c>
      <c r="BA705" s="28">
        <f t="shared" si="74"/>
        <v>-0.22654827138770889</v>
      </c>
      <c r="BB705" s="28">
        <f t="shared" si="75"/>
        <v>1.8697410647351176</v>
      </c>
      <c r="BC705" s="29" t="str">
        <f t="shared" si="76"/>
        <v/>
      </c>
      <c r="BD705" s="2" t="s">
        <v>6542</v>
      </c>
      <c r="BE705" s="2" t="s">
        <v>5994</v>
      </c>
      <c r="BF705" s="2" t="s">
        <v>5994</v>
      </c>
      <c r="BG705" s="2" t="s">
        <v>7819</v>
      </c>
      <c r="BH705" s="2" t="s">
        <v>5994</v>
      </c>
      <c r="BI705" s="2" t="s">
        <v>9256</v>
      </c>
      <c r="BJ705" s="2" t="s">
        <v>5994</v>
      </c>
      <c r="BK705" s="2" t="s">
        <v>5994</v>
      </c>
      <c r="BL705" s="2" t="s">
        <v>19565</v>
      </c>
      <c r="BM705" s="2" t="s">
        <v>19566</v>
      </c>
      <c r="BN705" s="2" t="s">
        <v>13307</v>
      </c>
      <c r="BO705" s="2" t="s">
        <v>19567</v>
      </c>
      <c r="BP705" s="2" t="s">
        <v>15699</v>
      </c>
      <c r="BQ705" s="2" t="s">
        <v>16770</v>
      </c>
      <c r="BR705" s="2" t="s">
        <v>18183</v>
      </c>
      <c r="BS705" s="2"/>
      <c r="BT705" s="2"/>
      <c r="BU705" s="2"/>
      <c r="BV705" s="2"/>
      <c r="BW705" s="2"/>
      <c r="BX705" s="2"/>
      <c r="BY705" s="2"/>
      <c r="BZ705" s="2"/>
      <c r="CA705" s="2"/>
      <c r="CB705" s="2"/>
      <c r="CC705" s="2"/>
      <c r="CD705" s="2"/>
      <c r="CE705" s="2"/>
    </row>
    <row r="706" spans="1:83" x14ac:dyDescent="0.2">
      <c r="A706" s="1">
        <v>88</v>
      </c>
      <c r="B706" s="1">
        <v>88</v>
      </c>
      <c r="C706" s="2" t="s">
        <v>6</v>
      </c>
      <c r="D706" s="2" t="s">
        <v>901</v>
      </c>
      <c r="E706" s="2" t="s">
        <v>3682</v>
      </c>
      <c r="F706" s="2" t="s">
        <v>5153</v>
      </c>
      <c r="G706" s="2"/>
      <c r="H706" s="2"/>
      <c r="I706" s="2" t="s">
        <v>5993</v>
      </c>
      <c r="J706" s="2" t="s">
        <v>6072</v>
      </c>
      <c r="K706" s="2" t="s">
        <v>6025</v>
      </c>
      <c r="L706" s="2" t="s">
        <v>5994</v>
      </c>
      <c r="M706" s="2" t="s">
        <v>902</v>
      </c>
      <c r="N706" s="2">
        <v>4</v>
      </c>
      <c r="O706" s="2">
        <v>452</v>
      </c>
      <c r="P706" s="2">
        <v>10</v>
      </c>
      <c r="Q706" s="2">
        <v>0.91041352735193715</v>
      </c>
      <c r="R706" s="2">
        <v>0.67810451552128548</v>
      </c>
      <c r="S706" s="2">
        <v>0.79013750230928514</v>
      </c>
      <c r="T706" s="2">
        <v>0.76122251243201022</v>
      </c>
      <c r="U706" s="2">
        <v>0.90806371655711304</v>
      </c>
      <c r="V706" s="2">
        <v>0.75255288580324509</v>
      </c>
      <c r="W706" s="2">
        <v>0.55623202241559333</v>
      </c>
      <c r="X706" s="2">
        <v>0.63404585583976092</v>
      </c>
      <c r="Y706" s="2">
        <v>0.97533452040801638</v>
      </c>
      <c r="Z706" s="2">
        <v>0.78977375765751701</v>
      </c>
      <c r="AA706" s="2">
        <v>1.6601126831165154</v>
      </c>
      <c r="AB706" s="2">
        <v>0.79685630995486589</v>
      </c>
      <c r="AC706" s="2">
        <v>0.93185642123096057</v>
      </c>
      <c r="AD706" s="2">
        <v>2.0844039088817383</v>
      </c>
      <c r="AE706" s="2">
        <v>1.1379535575450621</v>
      </c>
      <c r="AF706" s="2">
        <v>1.3916414973947557</v>
      </c>
      <c r="AG706" s="2">
        <v>1.4159119183610995</v>
      </c>
      <c r="AH706" s="2">
        <v>0.61056049364878195</v>
      </c>
      <c r="AI706" s="2">
        <v>0.77646545874938622</v>
      </c>
      <c r="AJ706" s="2">
        <v>0.8938890890993556</v>
      </c>
      <c r="AK706" s="2">
        <v>0.91585326421044377</v>
      </c>
      <c r="AL706" s="2">
        <v>0.9057330921906388</v>
      </c>
      <c r="AM706" s="2">
        <v>1.0400890321914853</v>
      </c>
      <c r="AN706" s="2">
        <v>1.5143796119459871</v>
      </c>
      <c r="AO706" s="2">
        <v>2.9172519827755221</v>
      </c>
      <c r="AP706" s="2">
        <v>0.96037018026282528</v>
      </c>
      <c r="AQ706" s="2">
        <v>1.2127655394364374</v>
      </c>
      <c r="AR706" s="2">
        <v>1.4039520004688548</v>
      </c>
      <c r="AS706" s="2">
        <v>1.5157525840290922</v>
      </c>
      <c r="AT706" s="2">
        <v>1.0534869685458197</v>
      </c>
      <c r="AU706" s="2">
        <v>0.98564607924981429</v>
      </c>
      <c r="AV706" s="2">
        <v>1.0270773876338779</v>
      </c>
      <c r="AW706" s="2">
        <f t="shared" ref="AW706:AW769" si="77">AVERAGE(Q706:AG706)</f>
        <v>1.0102715948694565</v>
      </c>
      <c r="AX706" s="2">
        <f t="shared" ref="AX706:AX769" si="78">AVERAGE(AH706:AV706)</f>
        <v>1.1822181842958881</v>
      </c>
      <c r="AY706" s="28">
        <f t="shared" ref="AY706:AY769" si="79">AW706/AX706</f>
        <v>0.85455595954240848</v>
      </c>
      <c r="AZ706" s="28">
        <f t="shared" ref="AZ706:AZ769" si="80">TTEST(Q706:AG706,AH706:AV706,2,2)</f>
        <v>0.31652511890039825</v>
      </c>
      <c r="BA706" s="28">
        <f t="shared" ref="BA706:BA769" si="81">LOG(AY706,2)</f>
        <v>-0.22675312678825363</v>
      </c>
      <c r="BB706" s="28">
        <f t="shared" ref="BB706:BB769" si="82">-LOG(AZ706,10)</f>
        <v>0.49959181940029729</v>
      </c>
      <c r="BC706" s="29" t="str">
        <f t="shared" si="76"/>
        <v/>
      </c>
      <c r="BD706" s="2" t="s">
        <v>7050</v>
      </c>
      <c r="BE706" s="2" t="s">
        <v>5994</v>
      </c>
      <c r="BF706" s="2" t="s">
        <v>5994</v>
      </c>
      <c r="BG706" s="2" t="s">
        <v>8403</v>
      </c>
      <c r="BH706" s="2" t="s">
        <v>5994</v>
      </c>
      <c r="BI706" s="2" t="s">
        <v>9737</v>
      </c>
      <c r="BJ706" s="2" t="s">
        <v>5994</v>
      </c>
      <c r="BK706" s="2" t="s">
        <v>5994</v>
      </c>
      <c r="BL706" s="2" t="s">
        <v>11611</v>
      </c>
      <c r="BM706" s="2" t="s">
        <v>19657</v>
      </c>
      <c r="BN706" s="2" t="s">
        <v>13852</v>
      </c>
      <c r="BO706" s="2" t="s">
        <v>19658</v>
      </c>
      <c r="BP706" s="2" t="s">
        <v>16250</v>
      </c>
      <c r="BQ706" s="2" t="s">
        <v>17367</v>
      </c>
      <c r="BR706" s="2" t="s">
        <v>18574</v>
      </c>
      <c r="BS706" s="2"/>
      <c r="BT706" s="2"/>
      <c r="BU706" s="2"/>
      <c r="BV706" s="2"/>
      <c r="BW706" s="2"/>
      <c r="BX706" s="2"/>
      <c r="BY706" s="2"/>
      <c r="BZ706" s="2"/>
      <c r="CA706" s="2"/>
      <c r="CB706" s="2"/>
      <c r="CC706" s="2"/>
      <c r="CD706" s="2"/>
      <c r="CE706" s="2"/>
    </row>
    <row r="707" spans="1:83" x14ac:dyDescent="0.2">
      <c r="A707" s="1">
        <v>38</v>
      </c>
      <c r="B707" s="1">
        <v>38</v>
      </c>
      <c r="C707" s="2" t="s">
        <v>334</v>
      </c>
      <c r="D707" s="2" t="s">
        <v>1647</v>
      </c>
      <c r="E707" s="2" t="s">
        <v>3706</v>
      </c>
      <c r="F707" s="2" t="s">
        <v>5177</v>
      </c>
      <c r="G707" s="2"/>
      <c r="H707" s="2"/>
      <c r="I707" s="2" t="s">
        <v>5987</v>
      </c>
      <c r="J707" s="2" t="s">
        <v>6056</v>
      </c>
      <c r="K707" s="2" t="s">
        <v>6032</v>
      </c>
      <c r="L707" s="2" t="s">
        <v>5994</v>
      </c>
      <c r="M707" s="2" t="s">
        <v>1648</v>
      </c>
      <c r="N707" s="2">
        <v>1</v>
      </c>
      <c r="O707" s="2">
        <v>152</v>
      </c>
      <c r="P707" s="2">
        <v>3</v>
      </c>
      <c r="Q707" s="2">
        <v>1.1679790169428073</v>
      </c>
      <c r="R707" s="2">
        <v>1.2197421769799308</v>
      </c>
      <c r="S707" s="2">
        <v>1.023778869257173</v>
      </c>
      <c r="T707" s="2">
        <v>1.0686188032127315</v>
      </c>
      <c r="U707" s="2">
        <v>1.1467582829145844</v>
      </c>
      <c r="V707" s="2">
        <v>1.238397310624231</v>
      </c>
      <c r="W707" s="2">
        <v>0.92983433216462841</v>
      </c>
      <c r="X707" s="2">
        <v>1.5095420714256438</v>
      </c>
      <c r="Y707" s="2">
        <v>0.94384448750009131</v>
      </c>
      <c r="Z707" s="2">
        <v>0.87515341697080806</v>
      </c>
      <c r="AA707" s="2">
        <v>2.2145414887649624</v>
      </c>
      <c r="AB707" s="2">
        <v>0.81501158595939782</v>
      </c>
      <c r="AC707" s="2">
        <v>1.1887720919808824</v>
      </c>
      <c r="AD707" s="2">
        <v>1.0843174451285225</v>
      </c>
      <c r="AE707" s="2">
        <v>0.9319448407616413</v>
      </c>
      <c r="AF707" s="2">
        <v>1.1691317271414152</v>
      </c>
      <c r="AG707" s="2">
        <v>1.187728712508207</v>
      </c>
      <c r="AH707" s="2">
        <v>1.2545229359920405</v>
      </c>
      <c r="AI707" s="2">
        <v>1.3630385182920033</v>
      </c>
      <c r="AJ707" s="2">
        <v>1.1013947996726678</v>
      </c>
      <c r="AK707" s="2">
        <v>1.1436931451890389</v>
      </c>
      <c r="AL707" s="2">
        <v>0.93628495527050726</v>
      </c>
      <c r="AM707" s="2">
        <v>0.89547327198880811</v>
      </c>
      <c r="AN707" s="2">
        <v>1.1317431183701643</v>
      </c>
      <c r="AO707" s="2">
        <v>3.4950700617122128</v>
      </c>
      <c r="AP707" s="2">
        <v>0.92522203067301889</v>
      </c>
      <c r="AQ707" s="2">
        <v>1.2477059148423415</v>
      </c>
      <c r="AR707" s="2">
        <v>0.92180237963722289</v>
      </c>
      <c r="AS707" s="2">
        <v>2.7093868492588231</v>
      </c>
      <c r="AT707" s="2">
        <v>0.91621367539160714</v>
      </c>
      <c r="AU707" s="2">
        <v>1.282733973513311</v>
      </c>
      <c r="AV707" s="2">
        <v>1.1100869974313707</v>
      </c>
      <c r="AW707" s="2">
        <f t="shared" si="77"/>
        <v>1.159711568249274</v>
      </c>
      <c r="AX707" s="2">
        <f t="shared" si="78"/>
        <v>1.3622915084823424</v>
      </c>
      <c r="AY707" s="28">
        <f t="shared" si="79"/>
        <v>0.85129471998342554</v>
      </c>
      <c r="AZ707" s="28">
        <f t="shared" si="80"/>
        <v>0.31107051399748531</v>
      </c>
      <c r="BA707" s="28">
        <f t="shared" si="81"/>
        <v>-0.23226941250722402</v>
      </c>
      <c r="BB707" s="28">
        <f t="shared" si="82"/>
        <v>0.50714115319563757</v>
      </c>
      <c r="BC707" s="29" t="str">
        <f t="shared" si="76"/>
        <v/>
      </c>
      <c r="BD707" s="2" t="s">
        <v>7071</v>
      </c>
      <c r="BE707" s="2" t="s">
        <v>5994</v>
      </c>
      <c r="BF707" s="2" t="s">
        <v>5994</v>
      </c>
      <c r="BG707" s="2" t="s">
        <v>8426</v>
      </c>
      <c r="BH707" s="2" t="s">
        <v>5994</v>
      </c>
      <c r="BI707" s="2" t="s">
        <v>9754</v>
      </c>
      <c r="BJ707" s="2" t="s">
        <v>5994</v>
      </c>
      <c r="BK707" s="2" t="s">
        <v>5994</v>
      </c>
      <c r="BL707" s="2" t="s">
        <v>11635</v>
      </c>
      <c r="BM707" s="2" t="s">
        <v>12848</v>
      </c>
      <c r="BN707" s="2" t="s">
        <v>13877</v>
      </c>
      <c r="BO707" s="2" t="s">
        <v>19556</v>
      </c>
      <c r="BP707" s="2" t="s">
        <v>16267</v>
      </c>
      <c r="BQ707" s="2" t="s">
        <v>17392</v>
      </c>
      <c r="BR707" s="2" t="s">
        <v>18591</v>
      </c>
      <c r="BS707" s="2"/>
      <c r="BT707" s="2"/>
      <c r="BU707" s="2"/>
      <c r="BV707" s="2"/>
      <c r="BW707" s="2"/>
      <c r="BX707" s="2"/>
      <c r="BY707" s="2"/>
      <c r="BZ707" s="2"/>
      <c r="CA707" s="2"/>
      <c r="CB707" s="2"/>
      <c r="CC707" s="2"/>
      <c r="CD707" s="2"/>
      <c r="CE707" s="2"/>
    </row>
    <row r="708" spans="1:83" x14ac:dyDescent="0.2">
      <c r="A708" s="1">
        <v>182</v>
      </c>
      <c r="B708" s="1">
        <v>182</v>
      </c>
      <c r="C708" s="2" t="s">
        <v>6</v>
      </c>
      <c r="D708" s="2" t="s">
        <v>29</v>
      </c>
      <c r="E708" s="2" t="s">
        <v>3468</v>
      </c>
      <c r="F708" s="2" t="s">
        <v>4939</v>
      </c>
      <c r="G708" s="2"/>
      <c r="H708" s="2"/>
      <c r="I708" s="2" t="s">
        <v>5987</v>
      </c>
      <c r="J708" s="2" t="s">
        <v>6034</v>
      </c>
      <c r="K708" s="2" t="s">
        <v>6034</v>
      </c>
      <c r="L708" s="2" t="s">
        <v>5994</v>
      </c>
      <c r="M708" s="2" t="s">
        <v>30</v>
      </c>
      <c r="N708" s="2">
        <v>42</v>
      </c>
      <c r="O708" s="2">
        <v>396</v>
      </c>
      <c r="P708" s="2">
        <v>1789</v>
      </c>
      <c r="Q708" s="2">
        <v>0.708954193190656</v>
      </c>
      <c r="R708" s="2">
        <v>0.85486840901935912</v>
      </c>
      <c r="S708" s="2">
        <v>0.6832546808196871</v>
      </c>
      <c r="T708" s="2">
        <v>0.49241027941279519</v>
      </c>
      <c r="U708" s="2">
        <v>0.80406972946682209</v>
      </c>
      <c r="V708" s="2">
        <v>1.0922612619644203</v>
      </c>
      <c r="W708" s="2">
        <v>1.0557630991725966</v>
      </c>
      <c r="X708" s="2">
        <v>0.77526765540071674</v>
      </c>
      <c r="Y708" s="2">
        <v>0.85430709637737312</v>
      </c>
      <c r="Z708" s="2">
        <v>0.78348832840961302</v>
      </c>
      <c r="AA708" s="2">
        <v>1.1353211838383328</v>
      </c>
      <c r="AB708" s="2">
        <v>0.96890397576941378</v>
      </c>
      <c r="AC708" s="2">
        <v>1.1107657845763532</v>
      </c>
      <c r="AD708" s="2">
        <v>1.1163740462750282</v>
      </c>
      <c r="AE708" s="2">
        <v>1.5840354930618508</v>
      </c>
      <c r="AF708" s="2">
        <v>1.3586018102239918</v>
      </c>
      <c r="AG708" s="2">
        <v>1.2536698433970013</v>
      </c>
      <c r="AH708" s="2">
        <v>0.79852765412275273</v>
      </c>
      <c r="AI708" s="2">
        <v>0.90206810648882851</v>
      </c>
      <c r="AJ708" s="2">
        <v>0.7069957613919613</v>
      </c>
      <c r="AK708" s="2">
        <v>0.65917073133545501</v>
      </c>
      <c r="AL708" s="2">
        <v>0.7764598471248062</v>
      </c>
      <c r="AM708" s="2">
        <v>1.0362030336214003</v>
      </c>
      <c r="AN708" s="2">
        <v>1.575904026452946</v>
      </c>
      <c r="AO708" s="2">
        <v>1.3445367993412289</v>
      </c>
      <c r="AP708" s="2">
        <v>1.0822574121775443</v>
      </c>
      <c r="AQ708" s="2">
        <v>1.5424042413656838</v>
      </c>
      <c r="AR708" s="2">
        <v>1.2092225170925237</v>
      </c>
      <c r="AS708" s="2">
        <v>1.1685324187500263</v>
      </c>
      <c r="AT708" s="2">
        <v>1.4758861828745418</v>
      </c>
      <c r="AU708" s="2">
        <v>1.376696549070425</v>
      </c>
      <c r="AV708" s="2">
        <v>1.6028209185668656</v>
      </c>
      <c r="AW708" s="2">
        <f t="shared" si="77"/>
        <v>0.97837158061035367</v>
      </c>
      <c r="AX708" s="2">
        <f t="shared" si="78"/>
        <v>1.1505124133184661</v>
      </c>
      <c r="AY708" s="28">
        <f t="shared" si="79"/>
        <v>0.85037898703621961</v>
      </c>
      <c r="AZ708" s="28">
        <f t="shared" si="80"/>
        <v>0.11719819175833837</v>
      </c>
      <c r="BA708" s="28">
        <f t="shared" si="81"/>
        <v>-0.23382214674033969</v>
      </c>
      <c r="BB708" s="28">
        <f t="shared" si="82"/>
        <v>0.93107908896156111</v>
      </c>
      <c r="BC708" s="29" t="str">
        <f t="shared" ref="BC708:BC764" si="83">IF(AND(AZ708&lt;0.05,OR(AY708&gt;1.25,AY708&lt;0.8)),2,"")</f>
        <v/>
      </c>
      <c r="BD708" s="2" t="s">
        <v>3468</v>
      </c>
      <c r="BE708" s="2" t="s">
        <v>5994</v>
      </c>
      <c r="BF708" s="2" t="s">
        <v>5994</v>
      </c>
      <c r="BG708" s="2" t="s">
        <v>5994</v>
      </c>
      <c r="BH708" s="2" t="s">
        <v>5994</v>
      </c>
      <c r="BI708" s="2" t="s">
        <v>9571</v>
      </c>
      <c r="BJ708" s="2" t="s">
        <v>5994</v>
      </c>
      <c r="BK708" s="2" t="s">
        <v>5994</v>
      </c>
      <c r="BL708" s="2" t="s">
        <v>11426</v>
      </c>
      <c r="BM708" s="2" t="s">
        <v>12651</v>
      </c>
      <c r="BN708" s="2" t="s">
        <v>13662</v>
      </c>
      <c r="BO708" s="2" t="s">
        <v>19472</v>
      </c>
      <c r="BP708" s="2" t="s">
        <v>16057</v>
      </c>
      <c r="BQ708" s="2" t="s">
        <v>17150</v>
      </c>
      <c r="BR708" s="2" t="s">
        <v>18163</v>
      </c>
      <c r="BS708" s="2"/>
      <c r="BT708" s="2"/>
      <c r="BU708" s="2"/>
      <c r="BV708" s="2"/>
      <c r="BW708" s="2"/>
      <c r="BX708" s="2"/>
      <c r="BY708" s="2"/>
      <c r="BZ708" s="2"/>
      <c r="CA708" s="2"/>
      <c r="CB708" s="2"/>
      <c r="CC708" s="2"/>
      <c r="CD708" s="2"/>
      <c r="CE708" s="2"/>
    </row>
    <row r="709" spans="1:83" x14ac:dyDescent="0.2">
      <c r="A709" s="1">
        <v>59</v>
      </c>
      <c r="B709" s="1">
        <v>59</v>
      </c>
      <c r="C709" s="2" t="s">
        <v>6</v>
      </c>
      <c r="D709" s="2" t="s">
        <v>685</v>
      </c>
      <c r="E709" s="2" t="s">
        <v>3573</v>
      </c>
      <c r="F709" s="2" t="s">
        <v>5044</v>
      </c>
      <c r="G709" s="2"/>
      <c r="H709" s="2"/>
      <c r="I709" s="2" t="s">
        <v>5980</v>
      </c>
      <c r="J709" s="2" t="s">
        <v>6045</v>
      </c>
      <c r="K709" s="2" t="s">
        <v>6038</v>
      </c>
      <c r="L709" s="2" t="s">
        <v>5994</v>
      </c>
      <c r="M709" s="2" t="s">
        <v>686</v>
      </c>
      <c r="N709" s="2">
        <v>2</v>
      </c>
      <c r="O709" s="2">
        <v>246</v>
      </c>
      <c r="P709" s="2">
        <v>16</v>
      </c>
      <c r="Q709" s="2">
        <v>0.75776866848869895</v>
      </c>
      <c r="R709" s="2">
        <v>0.82021077021954591</v>
      </c>
      <c r="S709" s="2">
        <v>0.8172927649224867</v>
      </c>
      <c r="T709" s="2">
        <v>0.8317549040395793</v>
      </c>
      <c r="U709" s="2">
        <v>0.80695380477201284</v>
      </c>
      <c r="V709" s="2">
        <v>0.76938214655197479</v>
      </c>
      <c r="W709" s="2">
        <v>0.67309697626136256</v>
      </c>
      <c r="X709" s="2">
        <v>0.84270827165750506</v>
      </c>
      <c r="Y709" s="2">
        <v>1.0199706051179487</v>
      </c>
      <c r="Z709" s="2">
        <v>0.91665693035908213</v>
      </c>
      <c r="AA709" s="2">
        <v>1.8950049337364716</v>
      </c>
      <c r="AB709" s="2">
        <v>0.90906637587292005</v>
      </c>
      <c r="AC709" s="2">
        <v>1.1543902571017535</v>
      </c>
      <c r="AD709" s="2">
        <v>1.179927739534641</v>
      </c>
      <c r="AE709" s="2">
        <v>1.1812512922647354</v>
      </c>
      <c r="AF709" s="2">
        <v>1.32046925389724</v>
      </c>
      <c r="AG709" s="2">
        <v>1.3414152843247893</v>
      </c>
      <c r="AH709" s="2">
        <v>0.88982650642995498</v>
      </c>
      <c r="AI709" s="2">
        <v>0.95880769071261074</v>
      </c>
      <c r="AJ709" s="2">
        <v>0.79611083190921361</v>
      </c>
      <c r="AK709" s="2">
        <v>0.77851906864037212</v>
      </c>
      <c r="AL709" s="2">
        <v>0.88485864351476762</v>
      </c>
      <c r="AM709" s="2">
        <v>0.9394614327180828</v>
      </c>
      <c r="AN709" s="2">
        <v>1.3305755270435222</v>
      </c>
      <c r="AO709" s="2">
        <v>2.0067395205218053</v>
      </c>
      <c r="AP709" s="2">
        <v>0.9157206563193333</v>
      </c>
      <c r="AQ709" s="2">
        <v>1.0528585244445472</v>
      </c>
      <c r="AR709" s="2">
        <v>1.6031882517537128</v>
      </c>
      <c r="AS709" s="2">
        <v>1.9177112775627256</v>
      </c>
      <c r="AT709" s="2">
        <v>1.020782179037516</v>
      </c>
      <c r="AU709" s="2">
        <v>1.375271942465889</v>
      </c>
      <c r="AV709" s="2">
        <v>1.4245966219756754</v>
      </c>
      <c r="AW709" s="2">
        <f t="shared" si="77"/>
        <v>1.0139600575954559</v>
      </c>
      <c r="AX709" s="2">
        <f t="shared" si="78"/>
        <v>1.1930019116699817</v>
      </c>
      <c r="AY709" s="28">
        <f t="shared" si="79"/>
        <v>0.84992324628893479</v>
      </c>
      <c r="AZ709" s="28">
        <f t="shared" si="80"/>
        <v>0.16151282435274905</v>
      </c>
      <c r="BA709" s="28">
        <f t="shared" si="81"/>
        <v>-0.23459553269361047</v>
      </c>
      <c r="BB709" s="28">
        <f t="shared" si="82"/>
        <v>0.79179298835137946</v>
      </c>
      <c r="BC709" s="29" t="str">
        <f t="shared" si="83"/>
        <v/>
      </c>
      <c r="BD709" s="2" t="s">
        <v>6951</v>
      </c>
      <c r="BE709" s="2">
        <v>58</v>
      </c>
      <c r="BF709" s="2">
        <v>50</v>
      </c>
      <c r="BG709" s="2" t="s">
        <v>8296</v>
      </c>
      <c r="BH709" s="2" t="s">
        <v>5994</v>
      </c>
      <c r="BI709" s="2" t="s">
        <v>9661</v>
      </c>
      <c r="BJ709" s="2" t="s">
        <v>10216</v>
      </c>
      <c r="BK709" s="2" t="s">
        <v>5994</v>
      </c>
      <c r="BL709" s="2" t="s">
        <v>11516</v>
      </c>
      <c r="BM709" s="2" t="s">
        <v>12735</v>
      </c>
      <c r="BN709" s="2" t="s">
        <v>13758</v>
      </c>
      <c r="BO709" s="2" t="s">
        <v>14846</v>
      </c>
      <c r="BP709" s="2" t="s">
        <v>16159</v>
      </c>
      <c r="BQ709" s="2" t="s">
        <v>17255</v>
      </c>
      <c r="BR709" s="2" t="s">
        <v>18499</v>
      </c>
      <c r="BS709" s="2"/>
      <c r="BT709" s="2"/>
      <c r="BU709" s="2"/>
      <c r="BV709" s="2"/>
      <c r="BW709" s="2"/>
      <c r="BX709" s="2"/>
      <c r="BY709" s="2"/>
      <c r="BZ709" s="2"/>
      <c r="CA709" s="2"/>
      <c r="CB709" s="2"/>
      <c r="CC709" s="2"/>
      <c r="CD709" s="2"/>
      <c r="CE709" s="2"/>
    </row>
    <row r="710" spans="1:83" x14ac:dyDescent="0.2">
      <c r="A710" s="1">
        <v>96</v>
      </c>
      <c r="B710" s="1">
        <v>96</v>
      </c>
      <c r="C710" s="2" t="s">
        <v>6</v>
      </c>
      <c r="D710" s="2" t="s">
        <v>1033</v>
      </c>
      <c r="E710" s="2" t="s">
        <v>3477</v>
      </c>
      <c r="F710" s="2" t="s">
        <v>4948</v>
      </c>
      <c r="G710" s="2"/>
      <c r="H710" s="2"/>
      <c r="I710" s="2" t="s">
        <v>5987</v>
      </c>
      <c r="J710" s="2" t="s">
        <v>6035</v>
      </c>
      <c r="K710" s="2" t="s">
        <v>5994</v>
      </c>
      <c r="L710" s="2" t="s">
        <v>19158</v>
      </c>
      <c r="M710" s="2" t="s">
        <v>1034</v>
      </c>
      <c r="N710" s="2">
        <v>7</v>
      </c>
      <c r="O710" s="2">
        <v>911</v>
      </c>
      <c r="P710" s="2">
        <v>7</v>
      </c>
      <c r="Q710" s="2">
        <v>0.8533821436650233</v>
      </c>
      <c r="R710" s="2">
        <v>0.8369285472375303</v>
      </c>
      <c r="S710" s="2">
        <v>0.91340612069253369</v>
      </c>
      <c r="T710" s="2">
        <v>0.9169222803126259</v>
      </c>
      <c r="U710" s="2">
        <v>0.78410163179118819</v>
      </c>
      <c r="V710" s="2">
        <v>0.77273398390558468</v>
      </c>
      <c r="W710" s="2">
        <v>0.95861385272822164</v>
      </c>
      <c r="X710" s="2">
        <v>1.6653870915516198</v>
      </c>
      <c r="Y710" s="2">
        <v>0.99880874467465708</v>
      </c>
      <c r="Z710" s="2">
        <v>0.86531219065034304</v>
      </c>
      <c r="AA710" s="2">
        <v>1.5542016638272778</v>
      </c>
      <c r="AB710" s="2">
        <v>0.88684254829427456</v>
      </c>
      <c r="AC710" s="2">
        <v>1.1918251551461332</v>
      </c>
      <c r="AD710" s="2">
        <v>0.94387416171926863</v>
      </c>
      <c r="AE710" s="2">
        <v>1.1318708780377409</v>
      </c>
      <c r="AF710" s="2">
        <v>1.0623412788918456</v>
      </c>
      <c r="AG710" s="2">
        <v>1.0648380234031403</v>
      </c>
      <c r="AH710" s="2">
        <v>0.80127565160656378</v>
      </c>
      <c r="AI710" s="2">
        <v>0.95261171140383671</v>
      </c>
      <c r="AJ710" s="2">
        <v>0.90290214321591877</v>
      </c>
      <c r="AK710" s="2">
        <v>0.80998131154572062</v>
      </c>
      <c r="AL710" s="2">
        <v>0.8018299452178157</v>
      </c>
      <c r="AM710" s="2">
        <v>0.83172862542483472</v>
      </c>
      <c r="AN710" s="2">
        <v>1.0248592562064773</v>
      </c>
      <c r="AO710" s="2">
        <v>1.1342583098505754</v>
      </c>
      <c r="AP710" s="2">
        <v>0.8995646471839972</v>
      </c>
      <c r="AQ710" s="2">
        <v>1.0435166114815679</v>
      </c>
      <c r="AR710" s="2">
        <v>1.0867408657052235</v>
      </c>
      <c r="AS710" s="2">
        <v>3.8018239993121421</v>
      </c>
      <c r="AT710" s="2">
        <v>1.0589583600012662</v>
      </c>
      <c r="AU710" s="2">
        <v>1.6914346260812063</v>
      </c>
      <c r="AV710" s="2">
        <v>1.2306341923389557</v>
      </c>
      <c r="AW710" s="2">
        <f t="shared" si="77"/>
        <v>1.0236111939134713</v>
      </c>
      <c r="AX710" s="2">
        <f t="shared" si="78"/>
        <v>1.2048080171050737</v>
      </c>
      <c r="AY710" s="28">
        <f t="shared" si="79"/>
        <v>0.8496052311911203</v>
      </c>
      <c r="AZ710" s="28">
        <f t="shared" si="80"/>
        <v>0.35645582405269638</v>
      </c>
      <c r="BA710" s="28">
        <f t="shared" si="81"/>
        <v>-0.23513544575300188</v>
      </c>
      <c r="BB710" s="28">
        <f t="shared" si="82"/>
        <v>0.44799428505174899</v>
      </c>
      <c r="BC710" s="29" t="str">
        <f t="shared" si="83"/>
        <v/>
      </c>
      <c r="BD710" s="2" t="s">
        <v>6873</v>
      </c>
      <c r="BE710" s="2" t="s">
        <v>5994</v>
      </c>
      <c r="BF710" s="2" t="s">
        <v>5994</v>
      </c>
      <c r="BG710" s="2" t="s">
        <v>8200</v>
      </c>
      <c r="BH710" s="2" t="s">
        <v>5994</v>
      </c>
      <c r="BI710" s="2" t="s">
        <v>9579</v>
      </c>
      <c r="BJ710" s="2" t="s">
        <v>10169</v>
      </c>
      <c r="BK710" s="2" t="s">
        <v>19418</v>
      </c>
      <c r="BL710" s="2" t="s">
        <v>11435</v>
      </c>
      <c r="BM710" s="2" t="s">
        <v>12659</v>
      </c>
      <c r="BN710" s="2" t="s">
        <v>13671</v>
      </c>
      <c r="BO710" s="2" t="s">
        <v>14777</v>
      </c>
      <c r="BP710" s="2" t="s">
        <v>16068</v>
      </c>
      <c r="BQ710" s="2" t="s">
        <v>17159</v>
      </c>
      <c r="BR710" s="2" t="s">
        <v>18440</v>
      </c>
      <c r="BS710" s="2"/>
      <c r="BT710" s="2"/>
      <c r="BU710" s="2"/>
      <c r="BV710" s="2"/>
      <c r="BW710" s="2"/>
      <c r="BX710" s="2"/>
      <c r="BY710" s="2"/>
      <c r="BZ710" s="2"/>
      <c r="CA710" s="2"/>
      <c r="CB710" s="2"/>
      <c r="CC710" s="2"/>
      <c r="CD710" s="2"/>
      <c r="CE710" s="2"/>
    </row>
    <row r="711" spans="1:83" x14ac:dyDescent="0.2">
      <c r="A711" s="1">
        <v>125</v>
      </c>
      <c r="B711" s="1">
        <v>125</v>
      </c>
      <c r="C711" s="2" t="s">
        <v>6</v>
      </c>
      <c r="D711" s="2" t="s">
        <v>489</v>
      </c>
      <c r="E711" s="2" t="s">
        <v>3397</v>
      </c>
      <c r="F711" s="2" t="s">
        <v>4868</v>
      </c>
      <c r="G711" s="2"/>
      <c r="H711" s="2"/>
      <c r="I711" s="2" t="s">
        <v>5987</v>
      </c>
      <c r="J711" s="2" t="s">
        <v>6029</v>
      </c>
      <c r="K711" s="2" t="s">
        <v>6029</v>
      </c>
      <c r="L711" s="2" t="s">
        <v>5994</v>
      </c>
      <c r="M711" s="2" t="s">
        <v>490</v>
      </c>
      <c r="N711" s="2">
        <v>11</v>
      </c>
      <c r="O711" s="2">
        <v>364</v>
      </c>
      <c r="P711" s="2">
        <v>34</v>
      </c>
      <c r="Q711" s="2">
        <v>0.87192867020885423</v>
      </c>
      <c r="R711" s="2">
        <v>1.1134901239723469</v>
      </c>
      <c r="S711" s="2">
        <v>0.94757364243031172</v>
      </c>
      <c r="T711" s="2">
        <v>1.3822897641966982</v>
      </c>
      <c r="U711" s="2">
        <v>0.85927691054561162</v>
      </c>
      <c r="V711" s="2">
        <v>1.1011996388808363</v>
      </c>
      <c r="W711" s="2">
        <v>1.3358643997524902</v>
      </c>
      <c r="X711" s="2">
        <v>1.2041786643313481</v>
      </c>
      <c r="Y711" s="2">
        <v>1.0870755158861349</v>
      </c>
      <c r="Z711" s="2">
        <v>1.0283233197644528</v>
      </c>
      <c r="AA711" s="2">
        <v>1.3649337113585536</v>
      </c>
      <c r="AB711" s="2">
        <v>0.80172903625334879</v>
      </c>
      <c r="AC711" s="2">
        <v>1.1018987209239683</v>
      </c>
      <c r="AD711" s="2">
        <v>1.4227455758518395</v>
      </c>
      <c r="AE711" s="2">
        <v>1.0275666804019146</v>
      </c>
      <c r="AF711" s="2">
        <v>1.0615011940440533</v>
      </c>
      <c r="AG711" s="2">
        <v>1.0830463444904759</v>
      </c>
      <c r="AH711" s="2">
        <v>1.3993187242656151</v>
      </c>
      <c r="AI711" s="2">
        <v>1.1733689442852158</v>
      </c>
      <c r="AJ711" s="2">
        <v>0.84872621158333805</v>
      </c>
      <c r="AK711" s="2">
        <v>0.91859057293091495</v>
      </c>
      <c r="AL711" s="2">
        <v>1.2275500051564499</v>
      </c>
      <c r="AM711" s="2">
        <v>1.7076643119600563</v>
      </c>
      <c r="AN711" s="2">
        <v>0.93364771055372964</v>
      </c>
      <c r="AO711" s="2">
        <v>2.2380343196193779</v>
      </c>
      <c r="AP711" s="2">
        <v>1.2183185778668719</v>
      </c>
      <c r="AQ711" s="2">
        <v>1.1379427703080782</v>
      </c>
      <c r="AR711" s="2">
        <v>1.1247776553014057</v>
      </c>
      <c r="AS711" s="2">
        <v>1.5345746936105935</v>
      </c>
      <c r="AT711" s="2">
        <v>0.99312539613755435</v>
      </c>
      <c r="AU711" s="2">
        <v>1.3949079318286295</v>
      </c>
      <c r="AV711" s="2">
        <v>1.7062187727768419</v>
      </c>
      <c r="AW711" s="2">
        <f t="shared" si="77"/>
        <v>1.1055659948996022</v>
      </c>
      <c r="AX711" s="2">
        <f t="shared" si="78"/>
        <v>1.3037844398789784</v>
      </c>
      <c r="AY711" s="28">
        <f t="shared" si="79"/>
        <v>0.84796685792800575</v>
      </c>
      <c r="AZ711" s="28">
        <f t="shared" si="80"/>
        <v>6.2135494756084875E-2</v>
      </c>
      <c r="BA711" s="28">
        <f t="shared" si="81"/>
        <v>-0.23792021552021078</v>
      </c>
      <c r="BB711" s="28">
        <f t="shared" si="82"/>
        <v>1.206660239228835</v>
      </c>
      <c r="BC711" s="29" t="str">
        <f t="shared" si="83"/>
        <v/>
      </c>
      <c r="BD711" s="2" t="s">
        <v>6805</v>
      </c>
      <c r="BE711" s="2">
        <v>18</v>
      </c>
      <c r="BF711" s="2">
        <v>69</v>
      </c>
      <c r="BG711" s="2" t="s">
        <v>8121</v>
      </c>
      <c r="BH711" s="2" t="s">
        <v>9170</v>
      </c>
      <c r="BI711" s="2" t="s">
        <v>9508</v>
      </c>
      <c r="BJ711" s="2" t="s">
        <v>5994</v>
      </c>
      <c r="BK711" s="2" t="s">
        <v>10728</v>
      </c>
      <c r="BL711" s="2" t="s">
        <v>11365</v>
      </c>
      <c r="BM711" s="2" t="s">
        <v>12585</v>
      </c>
      <c r="BN711" s="2" t="s">
        <v>13612</v>
      </c>
      <c r="BO711" s="2" t="s">
        <v>14701</v>
      </c>
      <c r="BP711" s="2" t="s">
        <v>15986</v>
      </c>
      <c r="BQ711" s="2" t="s">
        <v>17079</v>
      </c>
      <c r="BR711" s="2" t="s">
        <v>18399</v>
      </c>
      <c r="BS711" s="2"/>
      <c r="BT711" s="2"/>
      <c r="BU711" s="2"/>
      <c r="BV711" s="2"/>
      <c r="BW711" s="2"/>
      <c r="BX711" s="2"/>
      <c r="BY711" s="2"/>
      <c r="BZ711" s="2"/>
      <c r="CA711" s="2"/>
      <c r="CB711" s="2"/>
      <c r="CC711" s="2"/>
      <c r="CD711" s="2"/>
      <c r="CE711" s="2"/>
    </row>
    <row r="712" spans="1:83" x14ac:dyDescent="0.2">
      <c r="A712" s="1">
        <v>662</v>
      </c>
      <c r="B712" s="1">
        <v>662</v>
      </c>
      <c r="C712" s="2" t="s">
        <v>6</v>
      </c>
      <c r="D712" s="2" t="s">
        <v>627</v>
      </c>
      <c r="E712" s="2" t="s">
        <v>3163</v>
      </c>
      <c r="F712" s="2" t="s">
        <v>4635</v>
      </c>
      <c r="G712" s="2"/>
      <c r="H712" s="2"/>
      <c r="I712" s="2" t="s">
        <v>5981</v>
      </c>
      <c r="J712" s="2" t="s">
        <v>6015</v>
      </c>
      <c r="K712" s="2" t="s">
        <v>6061</v>
      </c>
      <c r="L712" s="2" t="s">
        <v>5994</v>
      </c>
      <c r="M712" s="2" t="s">
        <v>628</v>
      </c>
      <c r="N712" s="2">
        <v>7</v>
      </c>
      <c r="O712" s="2">
        <v>453</v>
      </c>
      <c r="P712" s="2">
        <v>20</v>
      </c>
      <c r="Q712" s="2">
        <v>0.91307630289359554</v>
      </c>
      <c r="R712" s="2">
        <v>1.1409341808634463</v>
      </c>
      <c r="S712" s="2">
        <v>1.3021074443577867</v>
      </c>
      <c r="T712" s="2">
        <v>1.6197782284464368</v>
      </c>
      <c r="U712" s="2">
        <v>0.90895701976379195</v>
      </c>
      <c r="V712" s="2">
        <v>0.94654375633012144</v>
      </c>
      <c r="W712" s="2">
        <v>1.0456131739061463</v>
      </c>
      <c r="X712" s="2">
        <v>1.1347277245590415</v>
      </c>
      <c r="Y712" s="2">
        <v>1.1269769505741691</v>
      </c>
      <c r="Z712" s="2">
        <v>1.3392433470471219</v>
      </c>
      <c r="AA712" s="2">
        <v>0.56542961713771256</v>
      </c>
      <c r="AB712" s="2">
        <v>0.68016673068834954</v>
      </c>
      <c r="AC712" s="2">
        <v>0.57267070512999141</v>
      </c>
      <c r="AD712" s="2">
        <v>0.60767724337959939</v>
      </c>
      <c r="AE712" s="2">
        <v>0.49775860479751333</v>
      </c>
      <c r="AF712" s="2">
        <v>0.55071739495838234</v>
      </c>
      <c r="AG712" s="2">
        <v>0.4749883443987894</v>
      </c>
      <c r="AH712" s="2">
        <v>0.9594464133892856</v>
      </c>
      <c r="AI712" s="2">
        <v>1.1684388771109608</v>
      </c>
      <c r="AJ712" s="2">
        <v>1.1280336528553556</v>
      </c>
      <c r="AK712" s="2">
        <v>1.0482290801003906</v>
      </c>
      <c r="AL712" s="2">
        <v>6.0088399681173215</v>
      </c>
      <c r="AM712" s="2">
        <v>1.1016643058716378</v>
      </c>
      <c r="AN712" s="2">
        <v>0.36342932785597343</v>
      </c>
      <c r="AO712" s="2">
        <v>0.27971107590858235</v>
      </c>
      <c r="AP712" s="2">
        <v>0.35031645989149984</v>
      </c>
      <c r="AQ712" s="2">
        <v>0.35642636478759288</v>
      </c>
      <c r="AR712" s="2">
        <v>0.42971124043181597</v>
      </c>
      <c r="AS712" s="2">
        <v>0.61993642829685391</v>
      </c>
      <c r="AT712" s="2">
        <v>1.0241743326269663</v>
      </c>
      <c r="AU712" s="2">
        <v>0.71732938931199375</v>
      </c>
      <c r="AV712" s="2">
        <v>0.50208111805994171</v>
      </c>
      <c r="AW712" s="2">
        <f t="shared" si="77"/>
        <v>0.90749216289599988</v>
      </c>
      <c r="AX712" s="2">
        <f t="shared" si="78"/>
        <v>1.0705178689744115</v>
      </c>
      <c r="AY712" s="28">
        <f t="shared" si="79"/>
        <v>0.84771323225590323</v>
      </c>
      <c r="AZ712" s="28">
        <f t="shared" si="80"/>
        <v>0.64598288179306496</v>
      </c>
      <c r="BA712" s="28">
        <f t="shared" si="81"/>
        <v>-0.23835178808420002</v>
      </c>
      <c r="BB712" s="28">
        <f t="shared" si="82"/>
        <v>0.18977899042800286</v>
      </c>
      <c r="BC712" s="29" t="str">
        <f t="shared" si="83"/>
        <v/>
      </c>
      <c r="BD712" s="2" t="s">
        <v>6598</v>
      </c>
      <c r="BE712" s="2" t="s">
        <v>5994</v>
      </c>
      <c r="BF712" s="2" t="s">
        <v>5994</v>
      </c>
      <c r="BG712" s="2" t="s">
        <v>7889</v>
      </c>
      <c r="BH712" s="2" t="s">
        <v>5994</v>
      </c>
      <c r="BI712" s="2" t="s">
        <v>9312</v>
      </c>
      <c r="BJ712" s="2" t="s">
        <v>10022</v>
      </c>
      <c r="BK712" s="2" t="s">
        <v>10632</v>
      </c>
      <c r="BL712" s="2" t="s">
        <v>11152</v>
      </c>
      <c r="BM712" s="2" t="s">
        <v>12368</v>
      </c>
      <c r="BN712" s="2" t="s">
        <v>13382</v>
      </c>
      <c r="BO712" s="2" t="s">
        <v>19417</v>
      </c>
      <c r="BP712" s="2" t="s">
        <v>15770</v>
      </c>
      <c r="BQ712" s="2" t="s">
        <v>16841</v>
      </c>
      <c r="BR712" s="2" t="s">
        <v>18244</v>
      </c>
      <c r="BS712" s="2"/>
      <c r="BT712" s="2"/>
      <c r="BU712" s="2"/>
      <c r="BV712" s="2"/>
      <c r="BW712" s="2"/>
      <c r="BX712" s="2"/>
      <c r="BY712" s="2"/>
      <c r="BZ712" s="2"/>
      <c r="CA712" s="2"/>
      <c r="CB712" s="2"/>
      <c r="CC712" s="2"/>
      <c r="CD712" s="2"/>
      <c r="CE712" s="2"/>
    </row>
    <row r="713" spans="1:83" x14ac:dyDescent="0.2">
      <c r="A713" s="1">
        <v>64</v>
      </c>
      <c r="B713" s="1">
        <v>64</v>
      </c>
      <c r="C713" s="2" t="s">
        <v>6</v>
      </c>
      <c r="D713" s="2" t="s">
        <v>543</v>
      </c>
      <c r="E713" s="2" t="s">
        <v>3285</v>
      </c>
      <c r="F713" s="2" t="s">
        <v>4756</v>
      </c>
      <c r="G713" s="2"/>
      <c r="H713" s="2"/>
      <c r="I713" s="2" t="s">
        <v>5983</v>
      </c>
      <c r="J713" s="2" t="s">
        <v>6018</v>
      </c>
      <c r="K713" s="2" t="s">
        <v>6039</v>
      </c>
      <c r="L713" s="2" t="s">
        <v>5994</v>
      </c>
      <c r="M713" s="2" t="s">
        <v>544</v>
      </c>
      <c r="N713" s="2">
        <v>7</v>
      </c>
      <c r="O713" s="2">
        <v>646</v>
      </c>
      <c r="P713" s="2">
        <v>27</v>
      </c>
      <c r="Q713" s="2">
        <v>0.86528270357295411</v>
      </c>
      <c r="R713" s="2">
        <v>0.91833836647418043</v>
      </c>
      <c r="S713" s="2">
        <v>0.81966632292441255</v>
      </c>
      <c r="T713" s="2">
        <v>0.87101732106910934</v>
      </c>
      <c r="U713" s="2">
        <v>0.84697980364506709</v>
      </c>
      <c r="V713" s="2">
        <v>0.80733030486333834</v>
      </c>
      <c r="W713" s="2">
        <v>0.79216745162902713</v>
      </c>
      <c r="X713" s="2">
        <v>1.1912365473357385</v>
      </c>
      <c r="Y713" s="2">
        <v>1.0597952230345156</v>
      </c>
      <c r="Z713" s="2">
        <v>0.97480920625990286</v>
      </c>
      <c r="AA713" s="2">
        <v>1.8568399790314083</v>
      </c>
      <c r="AB713" s="2">
        <v>0.84296683778704473</v>
      </c>
      <c r="AC713" s="2">
        <v>1.055824441247835</v>
      </c>
      <c r="AD713" s="2">
        <v>1.1705762870607317</v>
      </c>
      <c r="AE713" s="2">
        <v>1.0161385055616319</v>
      </c>
      <c r="AF713" s="2">
        <v>1.0897932042843401</v>
      </c>
      <c r="AG713" s="2">
        <v>1.2681634575784937</v>
      </c>
      <c r="AH713" s="2">
        <v>0.8520203720868188</v>
      </c>
      <c r="AI713" s="2">
        <v>0.99403947638784296</v>
      </c>
      <c r="AJ713" s="2">
        <v>1.018779215704372</v>
      </c>
      <c r="AK713" s="2">
        <v>1.1475342506378017</v>
      </c>
      <c r="AL713" s="2">
        <v>0.95398771756170808</v>
      </c>
      <c r="AM713" s="2">
        <v>1.0567638067827225</v>
      </c>
      <c r="AN713" s="2">
        <v>1.1861685125049537</v>
      </c>
      <c r="AO713" s="2">
        <v>2.5138758706262241</v>
      </c>
      <c r="AP713" s="2">
        <v>0.97104456696303509</v>
      </c>
      <c r="AQ713" s="2">
        <v>1.1658391047768184</v>
      </c>
      <c r="AR713" s="2">
        <v>1.1570048258581327</v>
      </c>
      <c r="AS713" s="2">
        <v>1.8705988338580393</v>
      </c>
      <c r="AT713" s="2">
        <v>0.83494592436433956</v>
      </c>
      <c r="AU713" s="2">
        <v>1.4055608979871619</v>
      </c>
      <c r="AV713" s="2">
        <v>1.1384157866259466</v>
      </c>
      <c r="AW713" s="2">
        <f t="shared" si="77"/>
        <v>1.0262897625505725</v>
      </c>
      <c r="AX713" s="2">
        <f t="shared" si="78"/>
        <v>1.2177719441817279</v>
      </c>
      <c r="AY713" s="28">
        <f t="shared" si="79"/>
        <v>0.84276022900181013</v>
      </c>
      <c r="AZ713" s="28">
        <f t="shared" si="80"/>
        <v>0.13749741766044254</v>
      </c>
      <c r="BA713" s="28">
        <f t="shared" si="81"/>
        <v>-0.24680586186135256</v>
      </c>
      <c r="BB713" s="28">
        <f t="shared" si="82"/>
        <v>0.86170545824354794</v>
      </c>
      <c r="BC713" s="29" t="str">
        <f t="shared" si="83"/>
        <v/>
      </c>
      <c r="BD713" s="2" t="s">
        <v>6705</v>
      </c>
      <c r="BE713" s="2">
        <v>3</v>
      </c>
      <c r="BF713" s="2">
        <v>96</v>
      </c>
      <c r="BG713" s="2" t="s">
        <v>8009</v>
      </c>
      <c r="BH713" s="2" t="s">
        <v>5994</v>
      </c>
      <c r="BI713" s="2" t="s">
        <v>9397</v>
      </c>
      <c r="BJ713" s="2" t="s">
        <v>10086</v>
      </c>
      <c r="BK713" s="2" t="s">
        <v>5994</v>
      </c>
      <c r="BL713" s="2" t="s">
        <v>19515</v>
      </c>
      <c r="BM713" s="2" t="s">
        <v>12483</v>
      </c>
      <c r="BN713" s="2" t="s">
        <v>13502</v>
      </c>
      <c r="BO713" s="2" t="s">
        <v>19516</v>
      </c>
      <c r="BP713" s="2" t="s">
        <v>15880</v>
      </c>
      <c r="BQ713" s="2" t="s">
        <v>16966</v>
      </c>
      <c r="BR713" s="2" t="s">
        <v>18317</v>
      </c>
      <c r="BS713" s="2"/>
      <c r="BT713" s="2"/>
      <c r="BU713" s="2"/>
      <c r="BV713" s="2"/>
      <c r="BW713" s="2"/>
      <c r="BX713" s="2"/>
      <c r="BY713" s="2"/>
      <c r="BZ713" s="2"/>
      <c r="CA713" s="2"/>
      <c r="CB713" s="2"/>
      <c r="CC713" s="2"/>
      <c r="CD713" s="2"/>
      <c r="CE713" s="2"/>
    </row>
    <row r="714" spans="1:83" x14ac:dyDescent="0.2">
      <c r="A714" s="1">
        <v>251</v>
      </c>
      <c r="B714" s="1">
        <v>251</v>
      </c>
      <c r="C714" s="2" t="s">
        <v>334</v>
      </c>
      <c r="D714" s="2" t="s">
        <v>1641</v>
      </c>
      <c r="E714" s="2" t="s">
        <v>3564</v>
      </c>
      <c r="F714" s="2" t="s">
        <v>5035</v>
      </c>
      <c r="G714" s="2"/>
      <c r="H714" s="2"/>
      <c r="I714" s="2" t="s">
        <v>5989</v>
      </c>
      <c r="J714" s="2" t="s">
        <v>6043</v>
      </c>
      <c r="K714" s="2" t="s">
        <v>6034</v>
      </c>
      <c r="L714" s="2" t="s">
        <v>19190</v>
      </c>
      <c r="M714" s="2" t="s">
        <v>1642</v>
      </c>
      <c r="N714" s="2">
        <v>1</v>
      </c>
      <c r="O714" s="2">
        <v>1001</v>
      </c>
      <c r="P714" s="2">
        <v>3</v>
      </c>
      <c r="Q714" s="2">
        <v>0.45222112990836166</v>
      </c>
      <c r="R714" s="2">
        <v>0.59270920327791987</v>
      </c>
      <c r="S714" s="2">
        <v>0.60853091505046131</v>
      </c>
      <c r="T714" s="2">
        <v>0.69423099412040501</v>
      </c>
      <c r="U714" s="2">
        <v>0.57712982612331698</v>
      </c>
      <c r="V714" s="2">
        <v>0.75079747967182364</v>
      </c>
      <c r="W714" s="2">
        <v>0.89083739923363248</v>
      </c>
      <c r="X714" s="2">
        <v>0.60307424809105703</v>
      </c>
      <c r="Y714" s="2">
        <v>0.71221120474220423</v>
      </c>
      <c r="Z714" s="2">
        <v>0.60908221206639401</v>
      </c>
      <c r="AA714" s="2">
        <v>0.98032304438681828</v>
      </c>
      <c r="AB714" s="2">
        <v>1.0657394299500536</v>
      </c>
      <c r="AC714" s="2">
        <v>0.77140432727878516</v>
      </c>
      <c r="AD714" s="2">
        <v>0.90639671640174491</v>
      </c>
      <c r="AE714" s="2">
        <v>1.1708170788427972</v>
      </c>
      <c r="AF714" s="2">
        <v>0.83827613714678695</v>
      </c>
      <c r="AG714" s="2">
        <v>1.075741921078774</v>
      </c>
      <c r="AH714" s="2">
        <v>0.5096413802235773</v>
      </c>
      <c r="AI714" s="2">
        <v>0.62207148833102843</v>
      </c>
      <c r="AJ714" s="2">
        <v>0.71306766617571959</v>
      </c>
      <c r="AK714" s="2">
        <v>0.74750966181207623</v>
      </c>
      <c r="AL714" s="2">
        <v>0.89813890569924704</v>
      </c>
      <c r="AM714" s="2">
        <v>0.86725410678247006</v>
      </c>
      <c r="AN714" s="2">
        <v>0.77802887628054063</v>
      </c>
      <c r="AO714" s="2">
        <v>0.87222187967360854</v>
      </c>
      <c r="AP714" s="2">
        <v>0.94265649818231478</v>
      </c>
      <c r="AQ714" s="2">
        <v>0.96055212550427271</v>
      </c>
      <c r="AR714" s="2">
        <v>1.3302463479133586</v>
      </c>
      <c r="AS714" s="2">
        <v>1.2015613194902675</v>
      </c>
      <c r="AT714" s="2">
        <v>1.2219031509240899</v>
      </c>
      <c r="AU714" s="2">
        <v>1.1542680747667668</v>
      </c>
      <c r="AV714" s="2">
        <v>1.1096258545326136</v>
      </c>
      <c r="AW714" s="2">
        <f t="shared" si="77"/>
        <v>0.78232489808066674</v>
      </c>
      <c r="AX714" s="2">
        <f t="shared" si="78"/>
        <v>0.92858315575279671</v>
      </c>
      <c r="AY714" s="28">
        <f t="shared" si="79"/>
        <v>0.84249309631988822</v>
      </c>
      <c r="AZ714" s="28">
        <f t="shared" si="80"/>
        <v>7.1604718980724791E-2</v>
      </c>
      <c r="BA714" s="28">
        <f t="shared" si="81"/>
        <v>-0.24726323048707219</v>
      </c>
      <c r="BB714" s="28">
        <f t="shared" si="82"/>
        <v>1.1450583553491891</v>
      </c>
      <c r="BC714" s="29" t="str">
        <f t="shared" si="83"/>
        <v/>
      </c>
      <c r="BD714" s="2" t="s">
        <v>6945</v>
      </c>
      <c r="BE714" s="2" t="s">
        <v>5994</v>
      </c>
      <c r="BF714" s="2" t="s">
        <v>5994</v>
      </c>
      <c r="BG714" s="2" t="s">
        <v>8287</v>
      </c>
      <c r="BH714" s="2" t="s">
        <v>5994</v>
      </c>
      <c r="BI714" s="2" t="s">
        <v>9653</v>
      </c>
      <c r="BJ714" s="2" t="s">
        <v>10208</v>
      </c>
      <c r="BK714" s="2" t="s">
        <v>10805</v>
      </c>
      <c r="BL714" s="2" t="s">
        <v>11507</v>
      </c>
      <c r="BM714" s="2" t="s">
        <v>12728</v>
      </c>
      <c r="BN714" s="2" t="s">
        <v>13749</v>
      </c>
      <c r="BO714" s="2" t="s">
        <v>19365</v>
      </c>
      <c r="BP714" s="2" t="s">
        <v>16150</v>
      </c>
      <c r="BQ714" s="2" t="s">
        <v>17246</v>
      </c>
      <c r="BR714" s="2" t="s">
        <v>18492</v>
      </c>
      <c r="BS714" s="2"/>
      <c r="BT714" s="2"/>
      <c r="BU714" s="2"/>
      <c r="BV714" s="2"/>
      <c r="BW714" s="2"/>
      <c r="BX714" s="2"/>
      <c r="BY714" s="2"/>
      <c r="BZ714" s="2"/>
      <c r="CA714" s="2"/>
      <c r="CB714" s="2"/>
      <c r="CC714" s="2"/>
      <c r="CD714" s="2"/>
      <c r="CE714" s="2"/>
    </row>
    <row r="715" spans="1:83" x14ac:dyDescent="0.2">
      <c r="A715" s="1">
        <v>231</v>
      </c>
      <c r="B715" s="1">
        <v>231</v>
      </c>
      <c r="C715" s="2" t="s">
        <v>6</v>
      </c>
      <c r="D715" s="2" t="s">
        <v>1297</v>
      </c>
      <c r="E715" s="2" t="s">
        <v>3653</v>
      </c>
      <c r="F715" s="2" t="s">
        <v>5124</v>
      </c>
      <c r="G715" s="2"/>
      <c r="H715" s="2"/>
      <c r="I715" s="2" t="s">
        <v>5989</v>
      </c>
      <c r="J715" s="2" t="s">
        <v>6064</v>
      </c>
      <c r="K715" s="2" t="s">
        <v>5994</v>
      </c>
      <c r="L715" s="2" t="s">
        <v>5994</v>
      </c>
      <c r="M715" s="2" t="s">
        <v>1298</v>
      </c>
      <c r="N715" s="2">
        <v>3</v>
      </c>
      <c r="O715" s="2">
        <v>227</v>
      </c>
      <c r="P715" s="2">
        <v>5</v>
      </c>
      <c r="Q715" s="2">
        <v>0.59523599794853232</v>
      </c>
      <c r="R715" s="2">
        <v>0.99211477141040072</v>
      </c>
      <c r="S715" s="2">
        <v>0.78401027181804217</v>
      </c>
      <c r="T715" s="2">
        <v>0.64523645501054627</v>
      </c>
      <c r="U715" s="2">
        <v>0.5874611354778394</v>
      </c>
      <c r="V715" s="2">
        <v>0.79498222748464253</v>
      </c>
      <c r="W715" s="2">
        <v>0.99487438300726339</v>
      </c>
      <c r="X715" s="2">
        <v>0.77690109103722504</v>
      </c>
      <c r="Y715" s="2">
        <v>1.0784767720564734</v>
      </c>
      <c r="Z715" s="2">
        <v>0.82970299654229041</v>
      </c>
      <c r="AA715" s="2">
        <v>1.0146949400354173</v>
      </c>
      <c r="AB715" s="2">
        <v>1.04326085560092</v>
      </c>
      <c r="AC715" s="2">
        <v>0.82664422354140021</v>
      </c>
      <c r="AD715" s="2">
        <v>1.29165119584868</v>
      </c>
      <c r="AE715" s="2">
        <v>1.2126820711017616</v>
      </c>
      <c r="AF715" s="2">
        <v>1.0522986376891839</v>
      </c>
      <c r="AG715" s="2">
        <v>0.98512971783610992</v>
      </c>
      <c r="AH715" s="2">
        <v>0.76547289737209834</v>
      </c>
      <c r="AI715" s="2">
        <v>0.91544204238770521</v>
      </c>
      <c r="AJ715" s="2">
        <v>0.9421289178636395</v>
      </c>
      <c r="AK715" s="2">
        <v>0.72113093501106085</v>
      </c>
      <c r="AL715" s="2">
        <v>1.0195671905456201</v>
      </c>
      <c r="AM715" s="2">
        <v>1.1761379975605135</v>
      </c>
      <c r="AN715" s="2">
        <v>1.1941465016677151</v>
      </c>
      <c r="AO715" s="2">
        <v>1.0303642244899363</v>
      </c>
      <c r="AP715" s="2">
        <v>1.0821168568204673</v>
      </c>
      <c r="AQ715" s="2">
        <v>0.95725886345434241</v>
      </c>
      <c r="AR715" s="2">
        <v>1.4301467593704185</v>
      </c>
      <c r="AS715" s="2">
        <v>1.2943079504724697</v>
      </c>
      <c r="AT715" s="2">
        <v>1.1526213462450094</v>
      </c>
      <c r="AU715" s="2">
        <v>1.1144703143769144</v>
      </c>
      <c r="AV715" s="2">
        <v>1.4525391945226038</v>
      </c>
      <c r="AW715" s="2">
        <f t="shared" si="77"/>
        <v>0.9120798672615722</v>
      </c>
      <c r="AX715" s="2">
        <f t="shared" si="78"/>
        <v>1.0831901328107008</v>
      </c>
      <c r="AY715" s="28">
        <f t="shared" si="79"/>
        <v>0.84203118144630296</v>
      </c>
      <c r="AZ715" s="28">
        <f t="shared" si="80"/>
        <v>2.7221790242751315E-2</v>
      </c>
      <c r="BA715" s="28">
        <f t="shared" si="81"/>
        <v>-0.24805443584152467</v>
      </c>
      <c r="BB715" s="28">
        <f t="shared" si="82"/>
        <v>1.5650833167894922</v>
      </c>
      <c r="BC715" s="29" t="str">
        <f t="shared" si="83"/>
        <v/>
      </c>
      <c r="BD715" s="2" t="s">
        <v>7027</v>
      </c>
      <c r="BE715" s="2" t="s">
        <v>5994</v>
      </c>
      <c r="BF715" s="2" t="s">
        <v>5994</v>
      </c>
      <c r="BG715" s="2" t="s">
        <v>8374</v>
      </c>
      <c r="BH715" s="2" t="s">
        <v>5994</v>
      </c>
      <c r="BI715" s="2" t="s">
        <v>5994</v>
      </c>
      <c r="BJ715" s="2" t="s">
        <v>9962</v>
      </c>
      <c r="BK715" s="2" t="s">
        <v>5994</v>
      </c>
      <c r="BL715" s="2" t="s">
        <v>11589</v>
      </c>
      <c r="BM715" s="2" t="s">
        <v>5994</v>
      </c>
      <c r="BN715" s="2" t="s">
        <v>13574</v>
      </c>
      <c r="BO715" s="2" t="s">
        <v>13574</v>
      </c>
      <c r="BP715" s="2" t="s">
        <v>5994</v>
      </c>
      <c r="BQ715" s="2" t="s">
        <v>17338</v>
      </c>
      <c r="BR715" s="2" t="s">
        <v>18552</v>
      </c>
      <c r="BS715" s="2"/>
      <c r="BT715" s="2"/>
      <c r="BU715" s="2"/>
      <c r="BV715" s="2"/>
      <c r="BW715" s="2"/>
      <c r="BX715" s="2"/>
      <c r="BY715" s="2"/>
      <c r="BZ715" s="2"/>
      <c r="CA715" s="2"/>
      <c r="CB715" s="2"/>
      <c r="CC715" s="2"/>
      <c r="CD715" s="2"/>
      <c r="CE715" s="2"/>
    </row>
    <row r="716" spans="1:83" x14ac:dyDescent="0.2">
      <c r="A716" s="1">
        <v>99</v>
      </c>
      <c r="B716" s="1">
        <v>99</v>
      </c>
      <c r="C716" s="2" t="s">
        <v>6</v>
      </c>
      <c r="D716" s="2" t="s">
        <v>545</v>
      </c>
      <c r="E716" s="2" t="s">
        <v>3863</v>
      </c>
      <c r="F716" s="2" t="s">
        <v>5335</v>
      </c>
      <c r="G716" s="2"/>
      <c r="H716" s="2"/>
      <c r="I716" s="2" t="s">
        <v>5994</v>
      </c>
      <c r="J716" s="2" t="s">
        <v>5994</v>
      </c>
      <c r="K716" s="2" t="s">
        <v>5994</v>
      </c>
      <c r="L716" s="2" t="s">
        <v>5994</v>
      </c>
      <c r="M716" s="2" t="s">
        <v>546</v>
      </c>
      <c r="N716" s="2">
        <v>18</v>
      </c>
      <c r="O716" s="2">
        <v>4061</v>
      </c>
      <c r="P716" s="2">
        <v>27</v>
      </c>
      <c r="Q716" s="2">
        <v>1.3289128495552698</v>
      </c>
      <c r="R716" s="2">
        <v>1.4377724100827161</v>
      </c>
      <c r="S716" s="2">
        <v>0.73189305983711839</v>
      </c>
      <c r="T716" s="2">
        <v>0.85001384418891102</v>
      </c>
      <c r="U716" s="2">
        <v>0.59093120001948107</v>
      </c>
      <c r="V716" s="2">
        <v>0.78008196971662236</v>
      </c>
      <c r="W716" s="2">
        <v>1.4099182875177161</v>
      </c>
      <c r="X716" s="2">
        <v>0.42337085772698935</v>
      </c>
      <c r="Y716" s="2">
        <v>0.63535334886762562</v>
      </c>
      <c r="Z716" s="2">
        <v>0.6197822532123497</v>
      </c>
      <c r="AA716" s="2">
        <v>1.5434759784538818</v>
      </c>
      <c r="AB716" s="2">
        <v>2.9788086034637447</v>
      </c>
      <c r="AC716" s="2">
        <v>1.8884573076431066</v>
      </c>
      <c r="AD716" s="2">
        <v>1.1080833786430047</v>
      </c>
      <c r="AE716" s="2">
        <v>1.4287994024061133</v>
      </c>
      <c r="AF716" s="2">
        <v>1.1854009722847954</v>
      </c>
      <c r="AG716" s="2">
        <v>1.3344592635993946</v>
      </c>
      <c r="AH716" s="2">
        <v>1.1711626951569385</v>
      </c>
      <c r="AI716" s="2">
        <v>0.51450756989031277</v>
      </c>
      <c r="AJ716" s="2">
        <v>0.61692698748522379</v>
      </c>
      <c r="AK716" s="2">
        <v>1.4199204555350942</v>
      </c>
      <c r="AL716" s="2">
        <v>0.98454348795814095</v>
      </c>
      <c r="AM716" s="2">
        <v>1.5865382829616357</v>
      </c>
      <c r="AN716" s="2">
        <v>1.6184402440256391</v>
      </c>
      <c r="AO716" s="2">
        <v>1.2182223321428201</v>
      </c>
      <c r="AP716" s="2">
        <v>3.2758516152305583</v>
      </c>
      <c r="AQ716" s="2">
        <v>1.343530088006504</v>
      </c>
      <c r="AR716" s="2">
        <v>1.1175722891885602</v>
      </c>
      <c r="AS716" s="2">
        <v>1.7210313283357201</v>
      </c>
      <c r="AT716" s="2">
        <v>1.7894628204022289</v>
      </c>
      <c r="AU716" s="2">
        <v>0.9878087347591874</v>
      </c>
      <c r="AV716" s="2">
        <v>1.9173706384357887</v>
      </c>
      <c r="AW716" s="2">
        <f t="shared" si="77"/>
        <v>1.1926773521893437</v>
      </c>
      <c r="AX716" s="2">
        <f t="shared" si="78"/>
        <v>1.4188593046342901</v>
      </c>
      <c r="AY716" s="28">
        <f t="shared" si="79"/>
        <v>0.84058887889293243</v>
      </c>
      <c r="AZ716" s="28">
        <f t="shared" si="80"/>
        <v>0.32327620921794231</v>
      </c>
      <c r="BA716" s="28">
        <f t="shared" si="81"/>
        <v>-0.25052772532603768</v>
      </c>
      <c r="BB716" s="28">
        <f t="shared" si="82"/>
        <v>0.49042625513340571</v>
      </c>
      <c r="BC716" s="29" t="str">
        <f t="shared" si="83"/>
        <v/>
      </c>
      <c r="BD716" s="2" t="s">
        <v>7204</v>
      </c>
      <c r="BE716" s="2" t="s">
        <v>5994</v>
      </c>
      <c r="BF716" s="2" t="s">
        <v>5994</v>
      </c>
      <c r="BG716" s="2" t="s">
        <v>8582</v>
      </c>
      <c r="BH716" s="2" t="s">
        <v>5994</v>
      </c>
      <c r="BI716" s="2" t="s">
        <v>9236</v>
      </c>
      <c r="BJ716" s="2" t="s">
        <v>5994</v>
      </c>
      <c r="BK716" s="2" t="s">
        <v>10909</v>
      </c>
      <c r="BL716" s="2" t="s">
        <v>11776</v>
      </c>
      <c r="BM716" s="2" t="s">
        <v>12991</v>
      </c>
      <c r="BN716" s="2" t="s">
        <v>14013</v>
      </c>
      <c r="BO716" s="2" t="s">
        <v>15101</v>
      </c>
      <c r="BP716" s="2" t="s">
        <v>16384</v>
      </c>
      <c r="BQ716" s="2" t="s">
        <v>17549</v>
      </c>
      <c r="BR716" s="2" t="s">
        <v>18690</v>
      </c>
      <c r="BS716" s="2"/>
      <c r="BT716" s="2"/>
      <c r="BU716" s="2"/>
      <c r="BV716" s="2"/>
      <c r="BW716" s="2"/>
      <c r="BX716" s="2"/>
      <c r="BY716" s="2"/>
      <c r="BZ716" s="2"/>
      <c r="CA716" s="2"/>
      <c r="CB716" s="2"/>
      <c r="CC716" s="2"/>
      <c r="CD716" s="2"/>
      <c r="CE716" s="2"/>
    </row>
    <row r="717" spans="1:83" x14ac:dyDescent="0.2">
      <c r="A717" s="1">
        <v>155</v>
      </c>
      <c r="B717" s="1">
        <v>155</v>
      </c>
      <c r="C717" s="2" t="s">
        <v>6</v>
      </c>
      <c r="D717" s="2" t="s">
        <v>1073</v>
      </c>
      <c r="E717" s="2" t="s">
        <v>4384</v>
      </c>
      <c r="F717" s="2" t="s">
        <v>5859</v>
      </c>
      <c r="G717" s="2"/>
      <c r="H717" s="2"/>
      <c r="I717" s="2" t="s">
        <v>5994</v>
      </c>
      <c r="J717" s="2" t="s">
        <v>6376</v>
      </c>
      <c r="K717" s="2" t="s">
        <v>5994</v>
      </c>
      <c r="L717" s="2" t="s">
        <v>5994</v>
      </c>
      <c r="M717" s="2" t="s">
        <v>1074</v>
      </c>
      <c r="N717" s="2">
        <v>5</v>
      </c>
      <c r="O717" s="2">
        <v>693</v>
      </c>
      <c r="P717" s="2">
        <v>6</v>
      </c>
      <c r="Q717" s="2">
        <v>0.93763545901297862</v>
      </c>
      <c r="R717" s="2">
        <v>1.3622703650610692</v>
      </c>
      <c r="S717" s="2">
        <v>0.54540513119776735</v>
      </c>
      <c r="T717" s="2">
        <v>0.88160057632391753</v>
      </c>
      <c r="U717" s="2">
        <v>0.51650587780147406</v>
      </c>
      <c r="V717" s="2">
        <v>0.59206831245835778</v>
      </c>
      <c r="W717" s="2">
        <v>1.1559293700944191</v>
      </c>
      <c r="X717" s="2">
        <v>0.32942013355725636</v>
      </c>
      <c r="Y717" s="2">
        <v>0.57381684140141587</v>
      </c>
      <c r="Z717" s="2">
        <v>0.65896346658331972</v>
      </c>
      <c r="AA717" s="2">
        <v>1.2501077025138139</v>
      </c>
      <c r="AB717" s="2">
        <v>2.7463988766041387</v>
      </c>
      <c r="AC717" s="2">
        <v>1.8115522938912565</v>
      </c>
      <c r="AD717" s="2">
        <v>1.0845600123820325</v>
      </c>
      <c r="AE717" s="2">
        <v>1.527258902194937</v>
      </c>
      <c r="AF717" s="2">
        <v>1.6613809171833223</v>
      </c>
      <c r="AG717" s="2">
        <v>1.324766254121956</v>
      </c>
      <c r="AH717" s="2">
        <v>0.80623079911634654</v>
      </c>
      <c r="AI717" s="2">
        <v>0.54539677668333642</v>
      </c>
      <c r="AJ717" s="2">
        <v>0.72386972334126243</v>
      </c>
      <c r="AK717" s="2">
        <v>1.3785183594377617</v>
      </c>
      <c r="AL717" s="2">
        <v>0.99467029286906572</v>
      </c>
      <c r="AM717" s="2">
        <v>1.3200636966885952</v>
      </c>
      <c r="AN717" s="2">
        <v>1.3353216968699841</v>
      </c>
      <c r="AO717" s="2">
        <v>1.1384866067118029</v>
      </c>
      <c r="AP717" s="2">
        <v>2.7824974246388354</v>
      </c>
      <c r="AQ717" s="2">
        <v>2.0294388381958317</v>
      </c>
      <c r="AR717" s="2">
        <v>1.2023339593441367</v>
      </c>
      <c r="AS717" s="2">
        <v>1.7700120507384225</v>
      </c>
      <c r="AT717" s="2">
        <v>1.1598132944131516</v>
      </c>
      <c r="AU717" s="2">
        <v>1.3307778502096399</v>
      </c>
      <c r="AV717" s="2">
        <v>1.3890647248774477</v>
      </c>
      <c r="AW717" s="2">
        <f t="shared" si="77"/>
        <v>1.115272970140202</v>
      </c>
      <c r="AX717" s="2">
        <f t="shared" si="78"/>
        <v>1.3270997396090409</v>
      </c>
      <c r="AY717" s="28">
        <f t="shared" si="79"/>
        <v>0.84038368545589315</v>
      </c>
      <c r="AZ717" s="28">
        <f t="shared" si="80"/>
        <v>0.3121859726754152</v>
      </c>
      <c r="BA717" s="28">
        <f t="shared" si="81"/>
        <v>-0.25087993994487007</v>
      </c>
      <c r="BB717" s="28">
        <f t="shared" si="82"/>
        <v>0.50558661481147904</v>
      </c>
      <c r="BC717" s="29" t="str">
        <f t="shared" si="83"/>
        <v/>
      </c>
      <c r="BD717" s="2" t="s">
        <v>4384</v>
      </c>
      <c r="BE717" s="2" t="s">
        <v>5994</v>
      </c>
      <c r="BF717" s="2" t="s">
        <v>5994</v>
      </c>
      <c r="BG717" s="2" t="s">
        <v>9054</v>
      </c>
      <c r="BH717" s="2" t="s">
        <v>5994</v>
      </c>
      <c r="BI717" s="2" t="s">
        <v>5994</v>
      </c>
      <c r="BJ717" s="2" t="s">
        <v>5994</v>
      </c>
      <c r="BK717" s="2" t="s">
        <v>11014</v>
      </c>
      <c r="BL717" s="2" t="s">
        <v>12181</v>
      </c>
      <c r="BM717" s="2" t="s">
        <v>6376</v>
      </c>
      <c r="BN717" s="2" t="s">
        <v>14354</v>
      </c>
      <c r="BO717" s="2" t="s">
        <v>15550</v>
      </c>
      <c r="BP717" s="2" t="s">
        <v>16664</v>
      </c>
      <c r="BQ717" s="2" t="s">
        <v>18027</v>
      </c>
      <c r="BR717" s="2" t="s">
        <v>18793</v>
      </c>
      <c r="BS717" s="2"/>
      <c r="BT717" s="2"/>
      <c r="BU717" s="2"/>
      <c r="BV717" s="2"/>
      <c r="BW717" s="2"/>
      <c r="BX717" s="2"/>
      <c r="BY717" s="2"/>
      <c r="BZ717" s="2"/>
      <c r="CA717" s="2"/>
      <c r="CB717" s="2"/>
      <c r="CC717" s="2"/>
      <c r="CD717" s="2"/>
      <c r="CE717" s="2"/>
    </row>
    <row r="718" spans="1:83" x14ac:dyDescent="0.2">
      <c r="A718" s="1">
        <v>361</v>
      </c>
      <c r="B718" s="1">
        <v>361</v>
      </c>
      <c r="C718" s="2" t="s">
        <v>239</v>
      </c>
      <c r="D718" s="2" t="s">
        <v>1321</v>
      </c>
      <c r="E718" s="2" t="s">
        <v>4236</v>
      </c>
      <c r="F718" s="2" t="s">
        <v>5711</v>
      </c>
      <c r="G718" s="2"/>
      <c r="H718" s="2"/>
      <c r="I718" s="2" t="s">
        <v>5994</v>
      </c>
      <c r="J718" s="2" t="s">
        <v>6221</v>
      </c>
      <c r="K718" s="2" t="s">
        <v>5994</v>
      </c>
      <c r="L718" s="2" t="s">
        <v>5994</v>
      </c>
      <c r="M718" s="2" t="s">
        <v>1322</v>
      </c>
      <c r="N718" s="2">
        <v>2</v>
      </c>
      <c r="O718" s="2">
        <v>1576</v>
      </c>
      <c r="P718" s="2">
        <v>4</v>
      </c>
      <c r="Q718" s="2">
        <v>1.0623537052982377</v>
      </c>
      <c r="R718" s="2">
        <v>1.9637518766153157</v>
      </c>
      <c r="S718" s="2">
        <v>1.8210120765672346</v>
      </c>
      <c r="T718" s="2">
        <v>0.7480220110561413</v>
      </c>
      <c r="U718" s="2">
        <v>0.61842778550641941</v>
      </c>
      <c r="V718" s="2">
        <v>0.27789798234276064</v>
      </c>
      <c r="W718" s="2">
        <v>1.3152251268560531</v>
      </c>
      <c r="X718" s="2">
        <v>2.3081758015929514</v>
      </c>
      <c r="Y718" s="2">
        <v>2.0651385807976159</v>
      </c>
      <c r="Z718" s="2">
        <v>1.4102250026004239</v>
      </c>
      <c r="AA718" s="2">
        <v>0.84575441333593881</v>
      </c>
      <c r="AB718" s="2">
        <v>1.1945509371500809</v>
      </c>
      <c r="AC718" s="2">
        <v>0.85197444390736732</v>
      </c>
      <c r="AD718" s="2">
        <v>1.1420046469751735</v>
      </c>
      <c r="AE718" s="2">
        <v>1.0385751723299224</v>
      </c>
      <c r="AF718" s="2">
        <v>1.147477573179907</v>
      </c>
      <c r="AG718" s="2">
        <v>0.97024793225619843</v>
      </c>
      <c r="AH718" s="2">
        <v>0.62314116251001117</v>
      </c>
      <c r="AI718" s="2">
        <v>1.2941413784154734</v>
      </c>
      <c r="AJ718" s="2">
        <v>3.1211049949388689</v>
      </c>
      <c r="AK718" s="2">
        <v>2.6244452167825547</v>
      </c>
      <c r="AL718" s="2">
        <v>2.5787436949865268</v>
      </c>
      <c r="AM718" s="2">
        <v>1.8877544652737037</v>
      </c>
      <c r="AN718" s="2">
        <v>1.0200675413072893</v>
      </c>
      <c r="AO718" s="2">
        <v>0.75581053973886902</v>
      </c>
      <c r="AP718" s="2">
        <v>0.90892664826359559</v>
      </c>
      <c r="AQ718" s="2">
        <v>0.75107522832544127</v>
      </c>
      <c r="AR718" s="2">
        <v>1.7781561026035329</v>
      </c>
      <c r="AS718" s="2">
        <v>0.92348372024851977</v>
      </c>
      <c r="AT718" s="2">
        <v>1.2019318649781039</v>
      </c>
      <c r="AU718" s="2">
        <v>1.173065685787146</v>
      </c>
      <c r="AV718" s="2">
        <v>1.2678584366652601</v>
      </c>
      <c r="AW718" s="2">
        <f t="shared" si="77"/>
        <v>1.222400886374573</v>
      </c>
      <c r="AX718" s="2">
        <f t="shared" si="78"/>
        <v>1.4606471120549931</v>
      </c>
      <c r="AY718" s="28">
        <f t="shared" si="79"/>
        <v>0.83688994849328802</v>
      </c>
      <c r="AZ718" s="28">
        <f t="shared" si="80"/>
        <v>0.31667436556055029</v>
      </c>
      <c r="BA718" s="28">
        <f t="shared" si="81"/>
        <v>-0.25689017486173282</v>
      </c>
      <c r="BB718" s="28">
        <f t="shared" si="82"/>
        <v>0.49938709086296434</v>
      </c>
      <c r="BC718" s="29" t="str">
        <f t="shared" si="83"/>
        <v/>
      </c>
      <c r="BD718" s="2" t="s">
        <v>7526</v>
      </c>
      <c r="BE718" s="2" t="s">
        <v>5994</v>
      </c>
      <c r="BF718" s="2" t="s">
        <v>5994</v>
      </c>
      <c r="BG718" s="2" t="s">
        <v>8925</v>
      </c>
      <c r="BH718" s="2" t="s">
        <v>5994</v>
      </c>
      <c r="BI718" s="2" t="s">
        <v>5994</v>
      </c>
      <c r="BJ718" s="2" t="s">
        <v>5994</v>
      </c>
      <c r="BK718" s="2" t="s">
        <v>5994</v>
      </c>
      <c r="BL718" s="2" t="s">
        <v>5994</v>
      </c>
      <c r="BM718" s="2" t="s">
        <v>5994</v>
      </c>
      <c r="BN718" s="2" t="s">
        <v>6221</v>
      </c>
      <c r="BO718" s="2" t="s">
        <v>15441</v>
      </c>
      <c r="BP718" s="2" t="s">
        <v>6222</v>
      </c>
      <c r="BQ718" s="2" t="s">
        <v>17908</v>
      </c>
      <c r="BR718" s="2" t="s">
        <v>5994</v>
      </c>
      <c r="BS718" s="2"/>
      <c r="BT718" s="2"/>
      <c r="BU718" s="2"/>
      <c r="BV718" s="2"/>
      <c r="BW718" s="2"/>
      <c r="BX718" s="2"/>
      <c r="BY718" s="2"/>
      <c r="BZ718" s="2"/>
      <c r="CA718" s="2"/>
      <c r="CB718" s="2"/>
      <c r="CC718" s="2"/>
      <c r="CD718" s="2"/>
      <c r="CE718" s="2"/>
    </row>
    <row r="719" spans="1:83" x14ac:dyDescent="0.2">
      <c r="A719" s="1">
        <v>344</v>
      </c>
      <c r="B719" s="1">
        <v>344</v>
      </c>
      <c r="C719" s="2" t="s">
        <v>6</v>
      </c>
      <c r="D719" s="2" t="s">
        <v>699</v>
      </c>
      <c r="E719" s="2" t="s">
        <v>3765</v>
      </c>
      <c r="F719" s="2" t="s">
        <v>5236</v>
      </c>
      <c r="G719" s="2"/>
      <c r="H719" s="2"/>
      <c r="I719" s="2" t="s">
        <v>5994</v>
      </c>
      <c r="J719" s="2" t="s">
        <v>5994</v>
      </c>
      <c r="K719" s="2" t="s">
        <v>5994</v>
      </c>
      <c r="L719" s="2" t="s">
        <v>19083</v>
      </c>
      <c r="M719" s="2" t="s">
        <v>700</v>
      </c>
      <c r="N719" s="2">
        <v>1</v>
      </c>
      <c r="O719" s="2">
        <v>882</v>
      </c>
      <c r="P719" s="2">
        <v>16</v>
      </c>
      <c r="Q719" s="2">
        <v>0.54402125667365564</v>
      </c>
      <c r="R719" s="2">
        <v>1.1356009447260291</v>
      </c>
      <c r="S719" s="2">
        <v>0.786399322900314</v>
      </c>
      <c r="T719" s="2">
        <v>0.75708923114915772</v>
      </c>
      <c r="U719" s="2">
        <v>0.65198571673284689</v>
      </c>
      <c r="V719" s="2">
        <v>0.58035254611041687</v>
      </c>
      <c r="W719" s="2">
        <v>1.1165618219858096</v>
      </c>
      <c r="X719" s="2">
        <v>0.73544429943501888</v>
      </c>
      <c r="Y719" s="2">
        <v>0.85963330207837141</v>
      </c>
      <c r="Z719" s="2">
        <v>0.74708110275689099</v>
      </c>
      <c r="AA719" s="2">
        <v>0.86260589434785684</v>
      </c>
      <c r="AB719" s="2">
        <v>1.1308837461710324</v>
      </c>
      <c r="AC719" s="2">
        <v>0.84205193728507055</v>
      </c>
      <c r="AD719" s="2">
        <v>1.2737119396532226</v>
      </c>
      <c r="AE719" s="2">
        <v>1.0965603966775779</v>
      </c>
      <c r="AF719" s="2">
        <v>1.1177168795491967</v>
      </c>
      <c r="AG719" s="2">
        <v>0.8399043039811146</v>
      </c>
      <c r="AH719" s="2">
        <v>0.5221205771059243</v>
      </c>
      <c r="AI719" s="2">
        <v>0.73121083898440209</v>
      </c>
      <c r="AJ719" s="2">
        <v>1.4951124690006297</v>
      </c>
      <c r="AK719" s="2">
        <v>1.1557175865138956</v>
      </c>
      <c r="AL719" s="2">
        <v>1.1393622963323526</v>
      </c>
      <c r="AM719" s="2">
        <v>0.79173673144435341</v>
      </c>
      <c r="AN719" s="2">
        <v>1.1492025327172986</v>
      </c>
      <c r="AO719" s="2">
        <v>1.003877915992571</v>
      </c>
      <c r="AP719" s="2">
        <v>0.60754976528316451</v>
      </c>
      <c r="AQ719" s="2">
        <v>0.62914088844559268</v>
      </c>
      <c r="AR719" s="2">
        <v>1.5768764302274674</v>
      </c>
      <c r="AS719" s="2">
        <v>0.84434553122530853</v>
      </c>
      <c r="AT719" s="2">
        <v>1.228493943041685</v>
      </c>
      <c r="AU719" s="2">
        <v>1.7284067770406797</v>
      </c>
      <c r="AV719" s="2">
        <v>1.3181935788430224</v>
      </c>
      <c r="AW719" s="2">
        <f t="shared" si="77"/>
        <v>0.88691792013021098</v>
      </c>
      <c r="AX719" s="2">
        <f t="shared" si="78"/>
        <v>1.061423190813223</v>
      </c>
      <c r="AY719" s="28">
        <f t="shared" si="79"/>
        <v>0.83559312421908494</v>
      </c>
      <c r="AZ719" s="28">
        <f t="shared" si="80"/>
        <v>0.11063148756238439</v>
      </c>
      <c r="BA719" s="28">
        <f t="shared" si="81"/>
        <v>-0.2591274738272919</v>
      </c>
      <c r="BB719" s="28">
        <f t="shared" si="82"/>
        <v>0.95612124800094944</v>
      </c>
      <c r="BC719" s="29" t="str">
        <f t="shared" si="83"/>
        <v/>
      </c>
      <c r="BD719" s="2" t="s">
        <v>7120</v>
      </c>
      <c r="BE719" s="2" t="s">
        <v>5994</v>
      </c>
      <c r="BF719" s="2" t="s">
        <v>5994</v>
      </c>
      <c r="BG719" s="2" t="s">
        <v>8485</v>
      </c>
      <c r="BH719" s="2" t="s">
        <v>9195</v>
      </c>
      <c r="BI719" s="2" t="s">
        <v>9367</v>
      </c>
      <c r="BJ719" s="2" t="s">
        <v>10291</v>
      </c>
      <c r="BK719" s="2" t="s">
        <v>10869</v>
      </c>
      <c r="BL719" s="2" t="s">
        <v>11687</v>
      </c>
      <c r="BM719" s="2" t="s">
        <v>12899</v>
      </c>
      <c r="BN719" s="2" t="s">
        <v>6263</v>
      </c>
      <c r="BO719" s="2" t="s">
        <v>15002</v>
      </c>
      <c r="BP719" s="2" t="s">
        <v>16322</v>
      </c>
      <c r="BQ719" s="2" t="s">
        <v>17450</v>
      </c>
      <c r="BR719" s="2" t="s">
        <v>18631</v>
      </c>
      <c r="BS719" s="2"/>
      <c r="BT719" s="2"/>
      <c r="BU719" s="2"/>
      <c r="BV719" s="2"/>
      <c r="BW719" s="2"/>
      <c r="BX719" s="2"/>
      <c r="BY719" s="2"/>
      <c r="BZ719" s="2"/>
      <c r="CA719" s="2"/>
      <c r="CB719" s="2"/>
      <c r="CC719" s="2"/>
      <c r="CD719" s="2"/>
      <c r="CE719" s="2"/>
    </row>
    <row r="720" spans="1:83" x14ac:dyDescent="0.2">
      <c r="A720" s="1">
        <v>17</v>
      </c>
      <c r="B720" s="1">
        <v>17</v>
      </c>
      <c r="C720" s="2" t="s">
        <v>6</v>
      </c>
      <c r="D720" s="2" t="s">
        <v>1407</v>
      </c>
      <c r="E720" s="2" t="s">
        <v>3980</v>
      </c>
      <c r="F720" s="2" t="s">
        <v>5451</v>
      </c>
      <c r="G720" s="2"/>
      <c r="H720" s="2"/>
      <c r="I720" s="2" t="s">
        <v>5994</v>
      </c>
      <c r="J720" s="2" t="s">
        <v>5994</v>
      </c>
      <c r="K720" s="2" t="s">
        <v>5994</v>
      </c>
      <c r="L720" s="2" t="s">
        <v>5994</v>
      </c>
      <c r="M720" s="2" t="s">
        <v>1408</v>
      </c>
      <c r="N720" s="2">
        <v>2</v>
      </c>
      <c r="O720" s="2">
        <v>151</v>
      </c>
      <c r="P720" s="2">
        <v>4</v>
      </c>
      <c r="Q720" s="2">
        <v>1.2283464717510872</v>
      </c>
      <c r="R720" s="2">
        <v>0.8017764967969303</v>
      </c>
      <c r="S720" s="2">
        <v>0.94022530347586153</v>
      </c>
      <c r="T720" s="2">
        <v>0.9052581457132538</v>
      </c>
      <c r="U720" s="2">
        <v>1.0592551324017578</v>
      </c>
      <c r="V720" s="2">
        <v>0.76427626838582408</v>
      </c>
      <c r="W720" s="2">
        <v>0.85231266026761487</v>
      </c>
      <c r="X720" s="2">
        <v>0.67405870731955264</v>
      </c>
      <c r="Y720" s="2">
        <v>1.026094680495256</v>
      </c>
      <c r="Z720" s="2">
        <v>1.0822975514234126</v>
      </c>
      <c r="AA720" s="2">
        <v>2.9600588418699387</v>
      </c>
      <c r="AB720" s="2">
        <v>0.77097244469442128</v>
      </c>
      <c r="AC720" s="2">
        <v>1.1263255164602395</v>
      </c>
      <c r="AD720" s="2">
        <v>1.3905248338362879</v>
      </c>
      <c r="AE720" s="2">
        <v>0.93647498741474156</v>
      </c>
      <c r="AF720" s="2">
        <v>1.2527203996641303</v>
      </c>
      <c r="AG720" s="2">
        <v>2.1136460432232358</v>
      </c>
      <c r="AH720" s="2">
        <v>0.63247957464821047</v>
      </c>
      <c r="AI720" s="2">
        <v>1.0136898328994772</v>
      </c>
      <c r="AJ720" s="2">
        <v>1.056577343139498</v>
      </c>
      <c r="AK720" s="2">
        <v>0.99135371251453042</v>
      </c>
      <c r="AL720" s="2">
        <v>0.93743030594892773</v>
      </c>
      <c r="AM720" s="2">
        <v>0.90520337205795642</v>
      </c>
      <c r="AN720" s="2">
        <v>1.4746000642644002</v>
      </c>
      <c r="AO720" s="2">
        <v>4.5357935504133646</v>
      </c>
      <c r="AP720" s="2">
        <v>1.1047103813391117</v>
      </c>
      <c r="AQ720" s="2">
        <v>1.3255751515300274</v>
      </c>
      <c r="AR720" s="2">
        <v>1.1860588731818968</v>
      </c>
      <c r="AS720" s="2">
        <v>2.7102516675396116</v>
      </c>
      <c r="AT720" s="2">
        <v>0.87727982124605186</v>
      </c>
      <c r="AU720" s="2">
        <v>1.1597393655317481</v>
      </c>
      <c r="AV720" s="2">
        <v>1.0875981305561122</v>
      </c>
      <c r="AW720" s="2">
        <f t="shared" si="77"/>
        <v>1.1696837932466793</v>
      </c>
      <c r="AX720" s="2">
        <f t="shared" si="78"/>
        <v>1.3998894097873951</v>
      </c>
      <c r="AY720" s="28">
        <f t="shared" si="79"/>
        <v>0.83555442670597979</v>
      </c>
      <c r="AZ720" s="28">
        <f t="shared" si="80"/>
        <v>0.41798751883074781</v>
      </c>
      <c r="BA720" s="28">
        <f t="shared" si="81"/>
        <v>-0.25919428864592431</v>
      </c>
      <c r="BB720" s="28">
        <f t="shared" si="82"/>
        <v>0.37883668612893995</v>
      </c>
      <c r="BC720" s="29" t="str">
        <f t="shared" si="83"/>
        <v/>
      </c>
      <c r="BD720" s="2" t="s">
        <v>3980</v>
      </c>
      <c r="BE720" s="2" t="s">
        <v>5994</v>
      </c>
      <c r="BF720" s="2" t="s">
        <v>5994</v>
      </c>
      <c r="BG720" s="2" t="s">
        <v>8677</v>
      </c>
      <c r="BH720" s="2" t="s">
        <v>5994</v>
      </c>
      <c r="BI720" s="2" t="s">
        <v>9488</v>
      </c>
      <c r="BJ720" s="2" t="s">
        <v>5994</v>
      </c>
      <c r="BK720" s="2" t="s">
        <v>5994</v>
      </c>
      <c r="BL720" s="2" t="s">
        <v>11867</v>
      </c>
      <c r="BM720" s="2" t="s">
        <v>13085</v>
      </c>
      <c r="BN720" s="2" t="s">
        <v>14102</v>
      </c>
      <c r="BO720" s="2" t="s">
        <v>15209</v>
      </c>
      <c r="BP720" s="2" t="s">
        <v>16450</v>
      </c>
      <c r="BQ720" s="2" t="s">
        <v>17661</v>
      </c>
      <c r="BR720" s="2" t="s">
        <v>5994</v>
      </c>
      <c r="BS720" s="2"/>
      <c r="BT720" s="2"/>
      <c r="BU720" s="2"/>
      <c r="BV720" s="2"/>
      <c r="BW720" s="2"/>
      <c r="BX720" s="2"/>
      <c r="BY720" s="2"/>
      <c r="BZ720" s="2"/>
      <c r="CA720" s="2"/>
      <c r="CB720" s="2"/>
      <c r="CC720" s="2"/>
      <c r="CD720" s="2"/>
      <c r="CE720" s="2"/>
    </row>
    <row r="721" spans="1:83" x14ac:dyDescent="0.2">
      <c r="A721" s="1">
        <v>360</v>
      </c>
      <c r="B721" s="1">
        <v>360</v>
      </c>
      <c r="C721" s="2" t="s">
        <v>334</v>
      </c>
      <c r="D721" s="2" t="s">
        <v>1085</v>
      </c>
      <c r="E721" s="2" t="s">
        <v>4375</v>
      </c>
      <c r="F721" s="2" t="s">
        <v>5850</v>
      </c>
      <c r="G721" s="2"/>
      <c r="H721" s="2"/>
      <c r="I721" s="2" t="s">
        <v>5994</v>
      </c>
      <c r="J721" s="2" t="s">
        <v>6366</v>
      </c>
      <c r="K721" s="2" t="s">
        <v>5994</v>
      </c>
      <c r="L721" s="2" t="s">
        <v>5994</v>
      </c>
      <c r="M721" s="2" t="s">
        <v>1086</v>
      </c>
      <c r="N721" s="2">
        <v>1</v>
      </c>
      <c r="O721" s="2">
        <v>463</v>
      </c>
      <c r="P721" s="2">
        <v>6</v>
      </c>
      <c r="Q721" s="2">
        <v>0.52647610238615128</v>
      </c>
      <c r="R721" s="2">
        <v>0.98427150501010219</v>
      </c>
      <c r="S721" s="2">
        <v>0.58990123779279258</v>
      </c>
      <c r="T721" s="2">
        <v>0.57978933363454743</v>
      </c>
      <c r="U721" s="2">
        <v>0.49492288029053072</v>
      </c>
      <c r="V721" s="2">
        <v>0.41806941510078133</v>
      </c>
      <c r="W721" s="2">
        <v>0.68377502049189232</v>
      </c>
      <c r="X721" s="2">
        <v>0.48687869299551229</v>
      </c>
      <c r="Y721" s="2">
        <v>1.0701009451703944</v>
      </c>
      <c r="Z721" s="2">
        <v>0.87079087491502083</v>
      </c>
      <c r="AA721" s="2">
        <v>0.84654790114355394</v>
      </c>
      <c r="AB721" s="2">
        <v>0.96142068805605996</v>
      </c>
      <c r="AC721" s="2">
        <v>0.7828657439381036</v>
      </c>
      <c r="AD721" s="2">
        <v>0.92171958359986461</v>
      </c>
      <c r="AE721" s="2">
        <v>1.128790046062017</v>
      </c>
      <c r="AF721" s="2">
        <v>1.0156363772341006</v>
      </c>
      <c r="AG721" s="2">
        <v>0.79361365906555004</v>
      </c>
      <c r="AH721" s="2">
        <v>0.54359481642599972</v>
      </c>
      <c r="AI721" s="2">
        <v>0.67321622917281065</v>
      </c>
      <c r="AJ721" s="2">
        <v>1.0457650494110953</v>
      </c>
      <c r="AK721" s="2">
        <v>0.94478044533754046</v>
      </c>
      <c r="AL721" s="2">
        <v>1.2351519350014795</v>
      </c>
      <c r="AM721" s="2">
        <v>1.1659878564163324</v>
      </c>
      <c r="AN721" s="2">
        <v>0.85819025835462026</v>
      </c>
      <c r="AO721" s="2">
        <v>1.0216042110304855</v>
      </c>
      <c r="AP721" s="2">
        <v>0.86981430101369517</v>
      </c>
      <c r="AQ721" s="2">
        <v>0.79371424961401738</v>
      </c>
      <c r="AR721" s="2">
        <v>1.0516811624971822</v>
      </c>
      <c r="AS721" s="2">
        <v>0.66559332956638606</v>
      </c>
      <c r="AT721" s="2">
        <v>0.9018770764246079</v>
      </c>
      <c r="AU721" s="2">
        <v>1.1506110027966425</v>
      </c>
      <c r="AV721" s="2">
        <v>1.0137171055294052</v>
      </c>
      <c r="AW721" s="2">
        <f t="shared" si="77"/>
        <v>0.77385705922864556</v>
      </c>
      <c r="AX721" s="2">
        <f t="shared" si="78"/>
        <v>0.92901993523948667</v>
      </c>
      <c r="AY721" s="28">
        <f t="shared" si="79"/>
        <v>0.83298218894426357</v>
      </c>
      <c r="AZ721" s="28">
        <f t="shared" si="80"/>
        <v>4.9290640835948418E-2</v>
      </c>
      <c r="BA721" s="28">
        <f t="shared" si="81"/>
        <v>-0.26364244707145018</v>
      </c>
      <c r="BB721" s="28">
        <f t="shared" si="82"/>
        <v>1.3072355354726442</v>
      </c>
      <c r="BC721" s="29" t="str">
        <f t="shared" si="83"/>
        <v/>
      </c>
      <c r="BD721" s="2" t="s">
        <v>7646</v>
      </c>
      <c r="BE721" s="2" t="s">
        <v>5994</v>
      </c>
      <c r="BF721" s="2" t="s">
        <v>5994</v>
      </c>
      <c r="BG721" s="2" t="s">
        <v>9045</v>
      </c>
      <c r="BH721" s="2" t="s">
        <v>5994</v>
      </c>
      <c r="BI721" s="2" t="s">
        <v>5994</v>
      </c>
      <c r="BJ721" s="2" t="s">
        <v>5994</v>
      </c>
      <c r="BK721" s="2" t="s">
        <v>5994</v>
      </c>
      <c r="BL721" s="2" t="s">
        <v>12174</v>
      </c>
      <c r="BM721" s="2" t="s">
        <v>6366</v>
      </c>
      <c r="BN721" s="2" t="s">
        <v>14349</v>
      </c>
      <c r="BO721" s="2" t="s">
        <v>15541</v>
      </c>
      <c r="BP721" s="2" t="s">
        <v>16660</v>
      </c>
      <c r="BQ721" s="2" t="s">
        <v>18018</v>
      </c>
      <c r="BR721" s="2" t="s">
        <v>18996</v>
      </c>
      <c r="BS721" s="2"/>
      <c r="BT721" s="2"/>
      <c r="BU721" s="2"/>
      <c r="BV721" s="2"/>
      <c r="BW721" s="2"/>
      <c r="BX721" s="2"/>
      <c r="BY721" s="2"/>
      <c r="BZ721" s="2"/>
      <c r="CA721" s="2"/>
      <c r="CB721" s="2"/>
      <c r="CC721" s="2"/>
      <c r="CD721" s="2"/>
      <c r="CE721" s="2"/>
    </row>
    <row r="722" spans="1:83" x14ac:dyDescent="0.2">
      <c r="A722" s="1">
        <v>129</v>
      </c>
      <c r="B722" s="1">
        <v>129</v>
      </c>
      <c r="C722" s="2" t="s">
        <v>6</v>
      </c>
      <c r="D722" s="2" t="s">
        <v>471</v>
      </c>
      <c r="E722" s="2" t="s">
        <v>3403</v>
      </c>
      <c r="F722" s="2" t="s">
        <v>4874</v>
      </c>
      <c r="G722" s="2"/>
      <c r="H722" s="2"/>
      <c r="I722" s="2" t="s">
        <v>5987</v>
      </c>
      <c r="J722" s="2" t="s">
        <v>6029</v>
      </c>
      <c r="K722" s="2" t="s">
        <v>6029</v>
      </c>
      <c r="L722" s="2" t="s">
        <v>5994</v>
      </c>
      <c r="M722" s="2" t="s">
        <v>472</v>
      </c>
      <c r="N722" s="2">
        <v>17</v>
      </c>
      <c r="O722" s="2">
        <v>531</v>
      </c>
      <c r="P722" s="2">
        <v>37</v>
      </c>
      <c r="Q722" s="2">
        <v>0.87130132514128267</v>
      </c>
      <c r="R722" s="2">
        <v>1.0949141073398367</v>
      </c>
      <c r="S722" s="2">
        <v>0.98480751920533571</v>
      </c>
      <c r="T722" s="2">
        <v>1.0764554527652956</v>
      </c>
      <c r="U722" s="2">
        <v>1.0246254656382834</v>
      </c>
      <c r="V722" s="2">
        <v>1.0249503306432357</v>
      </c>
      <c r="W722" s="2">
        <v>1.2981057492614325</v>
      </c>
      <c r="X722" s="2">
        <v>1.0418808868154501</v>
      </c>
      <c r="Y722" s="2">
        <v>1.1142202701329378</v>
      </c>
      <c r="Z722" s="2">
        <v>1.0846179359427717</v>
      </c>
      <c r="AA722" s="2">
        <v>1.3525863082275058</v>
      </c>
      <c r="AB722" s="2">
        <v>0.82673679869623695</v>
      </c>
      <c r="AC722" s="2">
        <v>1.1140532001897474</v>
      </c>
      <c r="AD722" s="2">
        <v>1.2112660948034328</v>
      </c>
      <c r="AE722" s="2">
        <v>1.0027819718085433</v>
      </c>
      <c r="AF722" s="2">
        <v>1.0035373753663668</v>
      </c>
      <c r="AG722" s="2">
        <v>1.0498651327391901</v>
      </c>
      <c r="AH722" s="2">
        <v>1.1128255009619175</v>
      </c>
      <c r="AI722" s="2">
        <v>1.1842650965253094</v>
      </c>
      <c r="AJ722" s="2">
        <v>0.96489841847288005</v>
      </c>
      <c r="AK722" s="2">
        <v>1.0165207309563151</v>
      </c>
      <c r="AL722" s="2">
        <v>1.3766744343562132</v>
      </c>
      <c r="AM722" s="2">
        <v>1.7805210209599367</v>
      </c>
      <c r="AN722" s="2">
        <v>1.0137947408887868</v>
      </c>
      <c r="AO722" s="2">
        <v>2.6220531465596237</v>
      </c>
      <c r="AP722" s="2">
        <v>1.1791630606989445</v>
      </c>
      <c r="AQ722" s="2">
        <v>1.0905498200758428</v>
      </c>
      <c r="AR722" s="2">
        <v>0.97083011050842971</v>
      </c>
      <c r="AS722" s="2">
        <v>1.4761054972087919</v>
      </c>
      <c r="AT722" s="2">
        <v>0.90508662264814121</v>
      </c>
      <c r="AU722" s="2">
        <v>1.1456984958547127</v>
      </c>
      <c r="AV722" s="2">
        <v>1.4217316151961417</v>
      </c>
      <c r="AW722" s="2">
        <f t="shared" si="77"/>
        <v>1.0692179955715815</v>
      </c>
      <c r="AX722" s="2">
        <f t="shared" si="78"/>
        <v>1.2840478874581325</v>
      </c>
      <c r="AY722" s="28">
        <f t="shared" si="79"/>
        <v>0.83269323988233601</v>
      </c>
      <c r="AZ722" s="28">
        <f t="shared" si="80"/>
        <v>6.3569339053518206E-2</v>
      </c>
      <c r="BA722" s="28">
        <f t="shared" si="81"/>
        <v>-0.26414298322114604</v>
      </c>
      <c r="BB722" s="28">
        <f t="shared" si="82"/>
        <v>1.1967523040155412</v>
      </c>
      <c r="BC722" s="29" t="str">
        <f t="shared" si="83"/>
        <v/>
      </c>
      <c r="BD722" s="2" t="s">
        <v>6811</v>
      </c>
      <c r="BE722" s="2">
        <v>12</v>
      </c>
      <c r="BF722" s="2">
        <v>72</v>
      </c>
      <c r="BG722" s="2" t="s">
        <v>8127</v>
      </c>
      <c r="BH722" s="2" t="s">
        <v>9174</v>
      </c>
      <c r="BI722" s="2" t="s">
        <v>9503</v>
      </c>
      <c r="BJ722" s="2" t="s">
        <v>10136</v>
      </c>
      <c r="BK722" s="2" t="s">
        <v>5994</v>
      </c>
      <c r="BL722" s="2" t="s">
        <v>11370</v>
      </c>
      <c r="BM722" s="2" t="s">
        <v>12591</v>
      </c>
      <c r="BN722" s="2" t="s">
        <v>13619</v>
      </c>
      <c r="BO722" s="2" t="s">
        <v>14707</v>
      </c>
      <c r="BP722" s="2" t="s">
        <v>15993</v>
      </c>
      <c r="BQ722" s="2" t="s">
        <v>17085</v>
      </c>
      <c r="BR722" s="2" t="s">
        <v>18403</v>
      </c>
      <c r="BS722" s="2"/>
      <c r="BT722" s="2"/>
      <c r="BU722" s="2"/>
      <c r="BV722" s="2"/>
      <c r="BW722" s="2"/>
      <c r="BX722" s="2"/>
      <c r="BY722" s="2"/>
      <c r="BZ722" s="2"/>
      <c r="CA722" s="2"/>
      <c r="CB722" s="2"/>
      <c r="CC722" s="2"/>
      <c r="CD722" s="2"/>
      <c r="CE722" s="2"/>
    </row>
    <row r="723" spans="1:83" x14ac:dyDescent="0.2">
      <c r="A723" s="1">
        <v>312</v>
      </c>
      <c r="B723" s="1">
        <v>312</v>
      </c>
      <c r="C723" s="2" t="s">
        <v>6</v>
      </c>
      <c r="D723" s="2" t="s">
        <v>503</v>
      </c>
      <c r="E723" s="2" t="s">
        <v>3660</v>
      </c>
      <c r="F723" s="2" t="s">
        <v>5131</v>
      </c>
      <c r="G723" s="2"/>
      <c r="H723" s="2"/>
      <c r="I723" s="2" t="s">
        <v>5993</v>
      </c>
      <c r="J723" s="2" t="s">
        <v>6069</v>
      </c>
      <c r="K723" s="2" t="s">
        <v>6038</v>
      </c>
      <c r="L723" s="2" t="s">
        <v>19219</v>
      </c>
      <c r="M723" s="2" t="s">
        <v>504</v>
      </c>
      <c r="N723" s="2">
        <v>6</v>
      </c>
      <c r="O723" s="2">
        <v>798</v>
      </c>
      <c r="P723" s="2">
        <v>34</v>
      </c>
      <c r="Q723" s="2">
        <v>0.61626823557841792</v>
      </c>
      <c r="R723" s="2">
        <v>0.84231496609113587</v>
      </c>
      <c r="S723" s="2">
        <v>0.59321325347141052</v>
      </c>
      <c r="T723" s="2">
        <v>0.58716973034945208</v>
      </c>
      <c r="U723" s="2">
        <v>0.57825941681957616</v>
      </c>
      <c r="V723" s="2">
        <v>0.56223289898002615</v>
      </c>
      <c r="W723" s="2">
        <v>0.67690729910429548</v>
      </c>
      <c r="X723" s="2">
        <v>0.45999518587991589</v>
      </c>
      <c r="Y723" s="2">
        <v>1.0722209829547031</v>
      </c>
      <c r="Z723" s="2">
        <v>0.76843887613002171</v>
      </c>
      <c r="AA723" s="2">
        <v>0.89741933449559896</v>
      </c>
      <c r="AB723" s="2">
        <v>0.79581348843930888</v>
      </c>
      <c r="AC723" s="2">
        <v>0.92732911317639977</v>
      </c>
      <c r="AD723" s="2">
        <v>1.0927294412387405</v>
      </c>
      <c r="AE723" s="2">
        <v>0.95975667067751558</v>
      </c>
      <c r="AF723" s="2">
        <v>1.1630425753410354</v>
      </c>
      <c r="AG723" s="2">
        <v>0.91327445740732993</v>
      </c>
      <c r="AH723" s="2">
        <v>0.57453306371472468</v>
      </c>
      <c r="AI723" s="2">
        <v>0.70526436848248908</v>
      </c>
      <c r="AJ723" s="2">
        <v>1.1509114879272693</v>
      </c>
      <c r="AK723" s="2">
        <v>0.74525509100298615</v>
      </c>
      <c r="AL723" s="2">
        <v>1.2877215386499199</v>
      </c>
      <c r="AM723" s="2">
        <v>1.3818320051848914</v>
      </c>
      <c r="AN723" s="2">
        <v>0.99577515989093635</v>
      </c>
      <c r="AO723" s="2">
        <v>0.90383839062093241</v>
      </c>
      <c r="AP723" s="2">
        <v>0.83808623650068503</v>
      </c>
      <c r="AQ723" s="2">
        <v>0.95959247205832532</v>
      </c>
      <c r="AR723" s="2">
        <v>0.96216967457393576</v>
      </c>
      <c r="AS723" s="2">
        <v>0.95558664063736132</v>
      </c>
      <c r="AT723" s="2">
        <v>1.0617805968513645</v>
      </c>
      <c r="AU723" s="2">
        <v>0.87548783472146385</v>
      </c>
      <c r="AV723" s="2">
        <v>0.95327697095763786</v>
      </c>
      <c r="AW723" s="2">
        <f t="shared" si="77"/>
        <v>0.79449328977264022</v>
      </c>
      <c r="AX723" s="2">
        <f t="shared" si="78"/>
        <v>0.95674076878499492</v>
      </c>
      <c r="AY723" s="28">
        <f t="shared" si="79"/>
        <v>0.83041646775604683</v>
      </c>
      <c r="AZ723" s="28">
        <f t="shared" si="80"/>
        <v>3.7911971650601194E-2</v>
      </c>
      <c r="BA723" s="28">
        <f t="shared" si="81"/>
        <v>-0.26809304122719818</v>
      </c>
      <c r="BB723" s="28">
        <f t="shared" si="82"/>
        <v>1.4212236290605034</v>
      </c>
      <c r="BC723" s="29" t="str">
        <f t="shared" si="83"/>
        <v/>
      </c>
      <c r="BD723" s="2" t="s">
        <v>7033</v>
      </c>
      <c r="BE723" s="2">
        <v>34</v>
      </c>
      <c r="BF723" s="2">
        <v>60</v>
      </c>
      <c r="BG723" s="2" t="s">
        <v>8381</v>
      </c>
      <c r="BH723" s="2" t="s">
        <v>5994</v>
      </c>
      <c r="BI723" s="2" t="s">
        <v>9723</v>
      </c>
      <c r="BJ723" s="2" t="s">
        <v>10247</v>
      </c>
      <c r="BK723" s="2" t="s">
        <v>5994</v>
      </c>
      <c r="BL723" s="2" t="s">
        <v>19459</v>
      </c>
      <c r="BM723" s="2" t="s">
        <v>19460</v>
      </c>
      <c r="BN723" s="2" t="s">
        <v>13831</v>
      </c>
      <c r="BO723" s="2" t="s">
        <v>19461</v>
      </c>
      <c r="BP723" s="2" t="s">
        <v>16231</v>
      </c>
      <c r="BQ723" s="2" t="s">
        <v>17345</v>
      </c>
      <c r="BR723" s="2" t="s">
        <v>19462</v>
      </c>
      <c r="BS723" s="2"/>
      <c r="BT723" s="2"/>
      <c r="BU723" s="2"/>
      <c r="BV723" s="2"/>
      <c r="BW723" s="2"/>
      <c r="BX723" s="2"/>
      <c r="BY723" s="2"/>
      <c r="BZ723" s="2"/>
      <c r="CA723" s="2"/>
      <c r="CB723" s="2"/>
      <c r="CC723" s="2"/>
      <c r="CD723" s="2"/>
      <c r="CE723" s="2"/>
    </row>
    <row r="724" spans="1:83" x14ac:dyDescent="0.2">
      <c r="A724" s="1">
        <v>10</v>
      </c>
      <c r="B724" s="1">
        <v>10</v>
      </c>
      <c r="C724" s="2" t="s">
        <v>6</v>
      </c>
      <c r="D724" s="2" t="s">
        <v>391</v>
      </c>
      <c r="E724" s="2" t="s">
        <v>3421</v>
      </c>
      <c r="F724" s="2" t="s">
        <v>4892</v>
      </c>
      <c r="G724" s="2"/>
      <c r="H724" s="2"/>
      <c r="I724" s="2" t="s">
        <v>5987</v>
      </c>
      <c r="J724" s="2" t="s">
        <v>6030</v>
      </c>
      <c r="K724" s="2" t="s">
        <v>5994</v>
      </c>
      <c r="L724" s="2" t="s">
        <v>5994</v>
      </c>
      <c r="M724" s="2" t="s">
        <v>392</v>
      </c>
      <c r="N724" s="2">
        <v>10</v>
      </c>
      <c r="O724" s="2">
        <v>261</v>
      </c>
      <c r="P724" s="2">
        <v>53</v>
      </c>
      <c r="Q724" s="2">
        <v>0.66419812672222445</v>
      </c>
      <c r="R724" s="2">
        <v>1.5338863908002571</v>
      </c>
      <c r="S724" s="2">
        <v>0.53609353545537897</v>
      </c>
      <c r="T724" s="2">
        <v>0.98369803914656861</v>
      </c>
      <c r="U724" s="2">
        <v>0.77159237201003528</v>
      </c>
      <c r="V724" s="2">
        <v>0.57117197748632631</v>
      </c>
      <c r="W724" s="2">
        <v>0.69849086005012484</v>
      </c>
      <c r="X724" s="2">
        <v>3.9014395543734222</v>
      </c>
      <c r="Y724" s="2">
        <v>1.0275664061389134</v>
      </c>
      <c r="Z724" s="2">
        <v>1.1777217697026992</v>
      </c>
      <c r="AA724" s="2">
        <v>3.5581606199395051</v>
      </c>
      <c r="AB724" s="2">
        <v>0.8203733898628891</v>
      </c>
      <c r="AC724" s="2">
        <v>1.004640514190966</v>
      </c>
      <c r="AD724" s="2">
        <v>0.59073639458354654</v>
      </c>
      <c r="AE724" s="2">
        <v>0.73761311441339472</v>
      </c>
      <c r="AF724" s="2">
        <v>1.0064456807707136</v>
      </c>
      <c r="AG724" s="2">
        <v>1.3679609172213376</v>
      </c>
      <c r="AH724" s="2">
        <v>3.3253756437427744</v>
      </c>
      <c r="AI724" s="2">
        <v>2.1317005011436669</v>
      </c>
      <c r="AJ724" s="2">
        <v>0.57886436074229441</v>
      </c>
      <c r="AK724" s="2">
        <v>0.85923262945497725</v>
      </c>
      <c r="AL724" s="2">
        <v>1.0854009341402622</v>
      </c>
      <c r="AM724" s="2">
        <v>1.1629668083034728</v>
      </c>
      <c r="AN724" s="2">
        <v>0.97847844678924378</v>
      </c>
      <c r="AO724" s="2">
        <v>1.0292798592353369</v>
      </c>
      <c r="AP724" s="2">
        <v>0.85134610663816979</v>
      </c>
      <c r="AQ724" s="2">
        <v>1.4635782624641991</v>
      </c>
      <c r="AR724" s="2">
        <v>0.98373135330820494</v>
      </c>
      <c r="AS724" s="2">
        <v>3.4065448916258516</v>
      </c>
      <c r="AT724" s="2">
        <v>0.95441241151999379</v>
      </c>
      <c r="AU724" s="2">
        <v>1.8198482811294006</v>
      </c>
      <c r="AV724" s="2">
        <v>1.7435302604338694</v>
      </c>
      <c r="AW724" s="2">
        <f t="shared" si="77"/>
        <v>1.2324582154628416</v>
      </c>
      <c r="AX724" s="2">
        <f t="shared" si="78"/>
        <v>1.4916193833781144</v>
      </c>
      <c r="AY724" s="28">
        <f t="shared" si="79"/>
        <v>0.82625516213905537</v>
      </c>
      <c r="AZ724" s="28">
        <f t="shared" si="80"/>
        <v>0.43787038756852481</v>
      </c>
      <c r="BA724" s="28">
        <f t="shared" si="81"/>
        <v>-0.27534071480966393</v>
      </c>
      <c r="BB724" s="28">
        <f t="shared" si="82"/>
        <v>0.35865442441381884</v>
      </c>
      <c r="BC724" s="29" t="str">
        <f t="shared" si="83"/>
        <v/>
      </c>
      <c r="BD724" s="2" t="s">
        <v>6826</v>
      </c>
      <c r="BE724" s="2" t="s">
        <v>5994</v>
      </c>
      <c r="BF724" s="2" t="s">
        <v>5994</v>
      </c>
      <c r="BG724" s="2" t="s">
        <v>8145</v>
      </c>
      <c r="BH724" s="2" t="s">
        <v>5994</v>
      </c>
      <c r="BI724" s="2" t="s">
        <v>9529</v>
      </c>
      <c r="BJ724" s="2" t="s">
        <v>10146</v>
      </c>
      <c r="BK724" s="2" t="s">
        <v>5994</v>
      </c>
      <c r="BL724" s="2" t="s">
        <v>11385</v>
      </c>
      <c r="BM724" s="2" t="s">
        <v>12608</v>
      </c>
      <c r="BN724" s="2" t="s">
        <v>13537</v>
      </c>
      <c r="BO724" s="2" t="s">
        <v>14725</v>
      </c>
      <c r="BP724" s="2" t="s">
        <v>16011</v>
      </c>
      <c r="BQ724" s="2" t="s">
        <v>17103</v>
      </c>
      <c r="BR724" s="2" t="s">
        <v>18126</v>
      </c>
      <c r="BS724" s="2"/>
      <c r="BT724" s="2"/>
      <c r="BU724" s="2"/>
      <c r="BV724" s="2"/>
      <c r="BW724" s="2"/>
      <c r="BX724" s="2"/>
      <c r="BY724" s="2"/>
      <c r="BZ724" s="2"/>
      <c r="CA724" s="2"/>
      <c r="CB724" s="2"/>
      <c r="CC724" s="2"/>
      <c r="CD724" s="2"/>
      <c r="CE724" s="2"/>
    </row>
    <row r="725" spans="1:83" x14ac:dyDescent="0.2">
      <c r="A725" s="1">
        <v>679</v>
      </c>
      <c r="B725" s="1">
        <v>679</v>
      </c>
      <c r="C725" s="2" t="s">
        <v>239</v>
      </c>
      <c r="D725" s="2" t="s">
        <v>1503</v>
      </c>
      <c r="E725" s="2" t="s">
        <v>4186</v>
      </c>
      <c r="F725" s="2" t="s">
        <v>5661</v>
      </c>
      <c r="G725" s="2"/>
      <c r="H725" s="2"/>
      <c r="I725" s="2" t="s">
        <v>5994</v>
      </c>
      <c r="J725" s="2" t="s">
        <v>6169</v>
      </c>
      <c r="K725" s="2" t="s">
        <v>5994</v>
      </c>
      <c r="L725" s="2" t="s">
        <v>5994</v>
      </c>
      <c r="M725" s="2" t="s">
        <v>1504</v>
      </c>
      <c r="N725" s="2">
        <v>1</v>
      </c>
      <c r="O725" s="2">
        <v>318</v>
      </c>
      <c r="P725" s="2">
        <v>3</v>
      </c>
      <c r="Q725" s="2">
        <v>0.45282908964801549</v>
      </c>
      <c r="R725" s="2">
        <v>0.5733090808026835</v>
      </c>
      <c r="S725" s="2">
        <v>0.5133166356545027</v>
      </c>
      <c r="T725" s="2">
        <v>0.49798884748761113</v>
      </c>
      <c r="U725" s="2">
        <v>0.74291649557589345</v>
      </c>
      <c r="V725" s="2">
        <v>1.1709429880639648</v>
      </c>
      <c r="W725" s="2">
        <v>0.57837278821656402</v>
      </c>
      <c r="X725" s="2">
        <v>0.3134894297301089</v>
      </c>
      <c r="Y725" s="2">
        <v>0.63632551556833084</v>
      </c>
      <c r="Z725" s="2">
        <v>0.61007155496834509</v>
      </c>
      <c r="AA725" s="2">
        <v>0.53159081531107055</v>
      </c>
      <c r="AB725" s="2">
        <v>0.60581611421809134</v>
      </c>
      <c r="AC725" s="2">
        <v>0.72604810645873541</v>
      </c>
      <c r="AD725" s="2">
        <v>0.54706916385438786</v>
      </c>
      <c r="AE725" s="2">
        <v>0.76132917844601378</v>
      </c>
      <c r="AF725" s="2">
        <v>0.8440914843732682</v>
      </c>
      <c r="AG725" s="2">
        <v>0.86525701179175141</v>
      </c>
      <c r="AH725" s="2">
        <v>0.70019703702406266</v>
      </c>
      <c r="AI725" s="2">
        <v>0.48724981454991245</v>
      </c>
      <c r="AJ725" s="2">
        <v>0.36354565088692548</v>
      </c>
      <c r="AK725" s="2">
        <v>0.4462704038096893</v>
      </c>
      <c r="AL725" s="2">
        <v>0.49537714598607108</v>
      </c>
      <c r="AM725" s="2">
        <v>1.0059692891154517</v>
      </c>
      <c r="AN725" s="2">
        <v>0.99488596112144478</v>
      </c>
      <c r="AO725" s="2">
        <v>0.86848597413366058</v>
      </c>
      <c r="AP725" s="2">
        <v>1.0348695519953566</v>
      </c>
      <c r="AQ725" s="2">
        <v>0.69204722005465458</v>
      </c>
      <c r="AR725" s="2">
        <v>0.81350686092695956</v>
      </c>
      <c r="AS725" s="2">
        <v>0.57311283027108806</v>
      </c>
      <c r="AT725" s="2">
        <v>1.6035460796511682</v>
      </c>
      <c r="AU725" s="2">
        <v>0.73210493977815139</v>
      </c>
      <c r="AV725" s="2">
        <v>0.95171630514930161</v>
      </c>
      <c r="AW725" s="2">
        <f t="shared" si="77"/>
        <v>0.64533907648054922</v>
      </c>
      <c r="AX725" s="2">
        <f t="shared" si="78"/>
        <v>0.78419233763026008</v>
      </c>
      <c r="AY725" s="28">
        <f t="shared" si="79"/>
        <v>0.8229346877204774</v>
      </c>
      <c r="AZ725" s="28">
        <f t="shared" si="80"/>
        <v>0.13988250888308118</v>
      </c>
      <c r="BA725" s="28">
        <f t="shared" si="81"/>
        <v>-0.28115015930825332</v>
      </c>
      <c r="BB725" s="28">
        <f t="shared" si="82"/>
        <v>0.85423658694109872</v>
      </c>
      <c r="BC725" s="29" t="str">
        <f t="shared" si="83"/>
        <v/>
      </c>
      <c r="BD725" s="2" t="s">
        <v>7479</v>
      </c>
      <c r="BE725" s="2" t="s">
        <v>5994</v>
      </c>
      <c r="BF725" s="2" t="s">
        <v>5994</v>
      </c>
      <c r="BG725" s="2" t="s">
        <v>8875</v>
      </c>
      <c r="BH725" s="2" t="s">
        <v>5994</v>
      </c>
      <c r="BI725" s="2" t="s">
        <v>5994</v>
      </c>
      <c r="BJ725" s="2" t="s">
        <v>10458</v>
      </c>
      <c r="BK725" s="2" t="s">
        <v>5994</v>
      </c>
      <c r="BL725" s="2" t="s">
        <v>12044</v>
      </c>
      <c r="BM725" s="2" t="s">
        <v>6169</v>
      </c>
      <c r="BN725" s="2" t="s">
        <v>6095</v>
      </c>
      <c r="BO725" s="2" t="s">
        <v>15406</v>
      </c>
      <c r="BP725" s="2" t="s">
        <v>6119</v>
      </c>
      <c r="BQ725" s="2" t="s">
        <v>17867</v>
      </c>
      <c r="BR725" s="2" t="s">
        <v>18191</v>
      </c>
      <c r="BS725" s="2"/>
      <c r="BT725" s="2"/>
      <c r="BU725" s="2"/>
      <c r="BV725" s="2"/>
      <c r="BW725" s="2"/>
      <c r="BX725" s="2"/>
      <c r="BY725" s="2"/>
      <c r="BZ725" s="2"/>
      <c r="CA725" s="2"/>
      <c r="CB725" s="2"/>
      <c r="CC725" s="2"/>
      <c r="CD725" s="2"/>
      <c r="CE725" s="2"/>
    </row>
    <row r="726" spans="1:83" x14ac:dyDescent="0.2">
      <c r="A726" s="1">
        <v>26</v>
      </c>
      <c r="B726" s="1">
        <v>26</v>
      </c>
      <c r="C726" s="2" t="s">
        <v>6</v>
      </c>
      <c r="D726" s="2" t="s">
        <v>643</v>
      </c>
      <c r="E726" s="2" t="s">
        <v>3574</v>
      </c>
      <c r="F726" s="2" t="s">
        <v>5045</v>
      </c>
      <c r="G726" s="2"/>
      <c r="H726" s="2"/>
      <c r="I726" s="2" t="s">
        <v>5980</v>
      </c>
      <c r="J726" s="2" t="s">
        <v>6045</v>
      </c>
      <c r="K726" s="2" t="s">
        <v>6038</v>
      </c>
      <c r="L726" s="2" t="s">
        <v>5994</v>
      </c>
      <c r="M726" s="2" t="s">
        <v>644</v>
      </c>
      <c r="N726" s="2">
        <v>4</v>
      </c>
      <c r="O726" s="2">
        <v>255</v>
      </c>
      <c r="P726" s="2">
        <v>19</v>
      </c>
      <c r="Q726" s="2">
        <v>0.98065410275711717</v>
      </c>
      <c r="R726" s="2">
        <v>0.95507686800040847</v>
      </c>
      <c r="S726" s="2">
        <v>0.80672387177966021</v>
      </c>
      <c r="T726" s="2">
        <v>0.83692383491110955</v>
      </c>
      <c r="U726" s="2">
        <v>0.80820998731649463</v>
      </c>
      <c r="V726" s="2">
        <v>0.77190936509515118</v>
      </c>
      <c r="W726" s="2">
        <v>0.7839530215779017</v>
      </c>
      <c r="X726" s="2">
        <v>0.88826753926602287</v>
      </c>
      <c r="Y726" s="2">
        <v>1.6358073258994295</v>
      </c>
      <c r="Z726" s="2">
        <v>0.9628988814883872</v>
      </c>
      <c r="AA726" s="2">
        <v>2.6220437035740733</v>
      </c>
      <c r="AB726" s="2">
        <v>0.70818266290245713</v>
      </c>
      <c r="AC726" s="2">
        <v>1.0148257544737209</v>
      </c>
      <c r="AD726" s="2">
        <v>1.5858364612155726</v>
      </c>
      <c r="AE726" s="2">
        <v>1.4851980567367979</v>
      </c>
      <c r="AF726" s="2">
        <v>1.5629844096812009</v>
      </c>
      <c r="AG726" s="2">
        <v>1.171191557858962</v>
      </c>
      <c r="AH726" s="2">
        <v>0.81127702003289959</v>
      </c>
      <c r="AI726" s="2">
        <v>0.97339941035006128</v>
      </c>
      <c r="AJ726" s="2">
        <v>1.6339098415370912</v>
      </c>
      <c r="AK726" s="2">
        <v>0.96350003502006609</v>
      </c>
      <c r="AL726" s="2">
        <v>1.5506051534932126</v>
      </c>
      <c r="AM726" s="2">
        <v>1.7418105402146544</v>
      </c>
      <c r="AN726" s="2">
        <v>1.213793574367622</v>
      </c>
      <c r="AO726" s="2">
        <v>2.9384054838795284</v>
      </c>
      <c r="AP726" s="2">
        <v>0.72806712983193145</v>
      </c>
      <c r="AQ726" s="2">
        <v>0.8344589805699365</v>
      </c>
      <c r="AR726" s="2">
        <v>1.1629155979339965</v>
      </c>
      <c r="AS726" s="2">
        <v>1.766864804684132</v>
      </c>
      <c r="AT726" s="2">
        <v>0.61084281419697262</v>
      </c>
      <c r="AU726" s="2">
        <v>3.0739261705558194</v>
      </c>
      <c r="AV726" s="2">
        <v>1.0465801638024821</v>
      </c>
      <c r="AW726" s="2">
        <f t="shared" si="77"/>
        <v>1.1518051414432038</v>
      </c>
      <c r="AX726" s="2">
        <f t="shared" si="78"/>
        <v>1.403357114698027</v>
      </c>
      <c r="AY726" s="28">
        <f t="shared" si="79"/>
        <v>0.82074985004158973</v>
      </c>
      <c r="AZ726" s="28">
        <f t="shared" si="80"/>
        <v>0.26442306529782422</v>
      </c>
      <c r="BA726" s="28">
        <f t="shared" si="81"/>
        <v>-0.28498551368249614</v>
      </c>
      <c r="BB726" s="28">
        <f t="shared" si="82"/>
        <v>0.57770066456209779</v>
      </c>
      <c r="BC726" s="29" t="str">
        <f t="shared" si="83"/>
        <v/>
      </c>
      <c r="BD726" s="2" t="s">
        <v>6952</v>
      </c>
      <c r="BE726" s="2">
        <v>22</v>
      </c>
      <c r="BF726" s="2">
        <v>65</v>
      </c>
      <c r="BG726" s="2" t="s">
        <v>8297</v>
      </c>
      <c r="BH726" s="2" t="s">
        <v>5994</v>
      </c>
      <c r="BI726" s="2" t="s">
        <v>9662</v>
      </c>
      <c r="BJ726" s="2" t="s">
        <v>10216</v>
      </c>
      <c r="BK726" s="2" t="s">
        <v>5994</v>
      </c>
      <c r="BL726" s="2" t="s">
        <v>11517</v>
      </c>
      <c r="BM726" s="2" t="s">
        <v>12736</v>
      </c>
      <c r="BN726" s="2" t="s">
        <v>13759</v>
      </c>
      <c r="BO726" s="2" t="s">
        <v>19620</v>
      </c>
      <c r="BP726" s="2" t="s">
        <v>16160</v>
      </c>
      <c r="BQ726" s="2" t="s">
        <v>17256</v>
      </c>
      <c r="BR726" s="2" t="s">
        <v>18500</v>
      </c>
      <c r="BS726" s="2"/>
      <c r="BT726" s="2"/>
      <c r="BU726" s="2"/>
      <c r="BV726" s="2"/>
      <c r="BW726" s="2"/>
      <c r="BX726" s="2"/>
      <c r="BY726" s="2"/>
      <c r="BZ726" s="2"/>
      <c r="CA726" s="2"/>
      <c r="CB726" s="2"/>
      <c r="CC726" s="2"/>
      <c r="CD726" s="2"/>
      <c r="CE726" s="2"/>
    </row>
    <row r="727" spans="1:83" x14ac:dyDescent="0.2">
      <c r="A727" s="1">
        <v>11</v>
      </c>
      <c r="B727" s="1">
        <v>11</v>
      </c>
      <c r="C727" s="2" t="s">
        <v>6</v>
      </c>
      <c r="D727" s="2" t="s">
        <v>929</v>
      </c>
      <c r="E727" s="2" t="s">
        <v>3440</v>
      </c>
      <c r="F727" s="2" t="s">
        <v>4911</v>
      </c>
      <c r="G727" s="2"/>
      <c r="H727" s="2"/>
      <c r="I727" s="2" t="s">
        <v>5987</v>
      </c>
      <c r="J727" s="2" t="s">
        <v>6032</v>
      </c>
      <c r="K727" s="2" t="s">
        <v>5994</v>
      </c>
      <c r="L727" s="2" t="s">
        <v>5994</v>
      </c>
      <c r="M727" s="2" t="s">
        <v>930</v>
      </c>
      <c r="N727" s="2">
        <v>4</v>
      </c>
      <c r="O727" s="2">
        <v>194</v>
      </c>
      <c r="P727" s="2">
        <v>9</v>
      </c>
      <c r="Q727" s="2">
        <v>1.0810759010011037</v>
      </c>
      <c r="R727" s="2">
        <v>1.2328014293822229</v>
      </c>
      <c r="S727" s="2">
        <v>1.0375199359676475</v>
      </c>
      <c r="T727" s="2">
        <v>1.0541287836782176</v>
      </c>
      <c r="U727" s="2">
        <v>1.0452802862102253</v>
      </c>
      <c r="V727" s="2">
        <v>0.93830685993007323</v>
      </c>
      <c r="W727" s="2">
        <v>0.80798510918783828</v>
      </c>
      <c r="X727" s="2">
        <v>3.3394180898053691</v>
      </c>
      <c r="Y727" s="2">
        <v>1.0906354264311908</v>
      </c>
      <c r="Z727" s="2">
        <v>1.3623285670369796</v>
      </c>
      <c r="AA727" s="2">
        <v>3.49773683417901</v>
      </c>
      <c r="AB727" s="2">
        <v>0.75670378225364532</v>
      </c>
      <c r="AC727" s="2">
        <v>1.0315022209029503</v>
      </c>
      <c r="AD727" s="2">
        <v>0.76898065528969228</v>
      </c>
      <c r="AE727" s="2">
        <v>0.83269255009339971</v>
      </c>
      <c r="AF727" s="2">
        <v>0.91273935640345971</v>
      </c>
      <c r="AG727" s="2">
        <v>1.8897858402700687</v>
      </c>
      <c r="AH727" s="2">
        <v>1.8504010091332579</v>
      </c>
      <c r="AI727" s="2">
        <v>1.6103969101255746</v>
      </c>
      <c r="AJ727" s="2">
        <v>0.98784415480402865</v>
      </c>
      <c r="AK727" s="2">
        <v>0.86975294361573419</v>
      </c>
      <c r="AL727" s="2">
        <v>1.025338455009416</v>
      </c>
      <c r="AM727" s="2">
        <v>1.0399819453483445</v>
      </c>
      <c r="AN727" s="2">
        <v>1.1247096545795281</v>
      </c>
      <c r="AO727" s="2">
        <v>3.0033207811545277</v>
      </c>
      <c r="AP727" s="2">
        <v>1.1358455973213295</v>
      </c>
      <c r="AQ727" s="2">
        <v>1.4583126343083588</v>
      </c>
      <c r="AR727" s="2">
        <v>1.0997775433681534</v>
      </c>
      <c r="AS727" s="2">
        <v>5.1560996051536128</v>
      </c>
      <c r="AT727" s="2">
        <v>0.94777851652345924</v>
      </c>
      <c r="AU727" s="2">
        <v>1.6639266892473714</v>
      </c>
      <c r="AV727" s="2">
        <v>1.4139978801320314</v>
      </c>
      <c r="AW727" s="2">
        <f t="shared" si="77"/>
        <v>1.3340953898837111</v>
      </c>
      <c r="AX727" s="2">
        <f t="shared" si="78"/>
        <v>1.6258322879883154</v>
      </c>
      <c r="AY727" s="28">
        <f t="shared" si="79"/>
        <v>0.82056150547632567</v>
      </c>
      <c r="AZ727" s="28">
        <f t="shared" si="80"/>
        <v>0.4039994358760296</v>
      </c>
      <c r="BA727" s="28">
        <f t="shared" si="81"/>
        <v>-0.2853166193810755</v>
      </c>
      <c r="BB727" s="28">
        <f t="shared" si="82"/>
        <v>0.3936192413153814</v>
      </c>
      <c r="BC727" s="29" t="str">
        <f t="shared" si="83"/>
        <v/>
      </c>
      <c r="BD727" s="2" t="s">
        <v>6844</v>
      </c>
      <c r="BE727" s="2" t="s">
        <v>5994</v>
      </c>
      <c r="BF727" s="2" t="s">
        <v>5994</v>
      </c>
      <c r="BG727" s="2" t="s">
        <v>8164</v>
      </c>
      <c r="BH727" s="2" t="s">
        <v>5994</v>
      </c>
      <c r="BI727" s="2" t="s">
        <v>9412</v>
      </c>
      <c r="BJ727" s="2" t="s">
        <v>10156</v>
      </c>
      <c r="BK727" s="2" t="s">
        <v>10752</v>
      </c>
      <c r="BL727" s="2" t="s">
        <v>11403</v>
      </c>
      <c r="BM727" s="2" t="s">
        <v>12626</v>
      </c>
      <c r="BN727" s="2" t="s">
        <v>13537</v>
      </c>
      <c r="BO727" s="2" t="s">
        <v>14744</v>
      </c>
      <c r="BP727" s="2" t="s">
        <v>16028</v>
      </c>
      <c r="BQ727" s="2" t="s">
        <v>17122</v>
      </c>
      <c r="BR727" s="2" t="s">
        <v>18126</v>
      </c>
      <c r="BS727" s="2"/>
      <c r="BT727" s="2"/>
      <c r="BU727" s="2"/>
      <c r="BV727" s="2"/>
      <c r="BW727" s="2"/>
      <c r="BX727" s="2"/>
      <c r="BY727" s="2"/>
      <c r="BZ727" s="2"/>
      <c r="CA727" s="2"/>
      <c r="CB727" s="2"/>
      <c r="CC727" s="2"/>
      <c r="CD727" s="2"/>
      <c r="CE727" s="2"/>
    </row>
    <row r="728" spans="1:83" x14ac:dyDescent="0.2">
      <c r="A728" s="1">
        <v>224</v>
      </c>
      <c r="B728" s="1">
        <v>224</v>
      </c>
      <c r="C728" s="2" t="s">
        <v>334</v>
      </c>
      <c r="D728" s="2" t="s">
        <v>977</v>
      </c>
      <c r="E728" s="2" t="s">
        <v>4130</v>
      </c>
      <c r="F728" s="2" t="s">
        <v>5601</v>
      </c>
      <c r="G728" s="2"/>
      <c r="H728" s="2"/>
      <c r="I728" s="2" t="s">
        <v>5994</v>
      </c>
      <c r="J728" s="2" t="s">
        <v>5994</v>
      </c>
      <c r="K728" s="2" t="s">
        <v>5994</v>
      </c>
      <c r="L728" s="2" t="s">
        <v>19308</v>
      </c>
      <c r="M728" s="2" t="s">
        <v>978</v>
      </c>
      <c r="N728" s="2">
        <v>1</v>
      </c>
      <c r="O728" s="2">
        <v>920</v>
      </c>
      <c r="P728" s="2">
        <v>8</v>
      </c>
      <c r="Q728" s="2">
        <v>0.81031564028537206</v>
      </c>
      <c r="R728" s="2">
        <v>0.95059690019980958</v>
      </c>
      <c r="S728" s="2">
        <v>0.54073375119104172</v>
      </c>
      <c r="T728" s="2">
        <v>0.62712553489159917</v>
      </c>
      <c r="U728" s="2">
        <v>0.45947083383733872</v>
      </c>
      <c r="V728" s="2">
        <v>0.35105230891158901</v>
      </c>
      <c r="W728" s="2">
        <v>0.63298564187023343</v>
      </c>
      <c r="X728" s="2">
        <v>0.37340224568591895</v>
      </c>
      <c r="Y728" s="2">
        <v>0.92582615188255768</v>
      </c>
      <c r="Z728" s="2">
        <v>0.66638331806727069</v>
      </c>
      <c r="AA728" s="2">
        <v>1.0270213010827507</v>
      </c>
      <c r="AB728" s="2">
        <v>1.1439616530933148</v>
      </c>
      <c r="AC728" s="2">
        <v>0.8918481338016564</v>
      </c>
      <c r="AD728" s="2">
        <v>0.98902460190269259</v>
      </c>
      <c r="AE728" s="2">
        <v>1.2762221186698075</v>
      </c>
      <c r="AF728" s="2">
        <v>1.0969077489612231</v>
      </c>
      <c r="AG728" s="2">
        <v>0.80945115488751329</v>
      </c>
      <c r="AH728" s="2">
        <v>0.54595872558485159</v>
      </c>
      <c r="AI728" s="2">
        <v>0.66218237571146588</v>
      </c>
      <c r="AJ728" s="2">
        <v>1.0302041749493469</v>
      </c>
      <c r="AK728" s="2">
        <v>0.91927244698245192</v>
      </c>
      <c r="AL728" s="2">
        <v>1.100564395671523</v>
      </c>
      <c r="AM728" s="2">
        <v>1.1055260929682125</v>
      </c>
      <c r="AN728" s="2">
        <v>1.032821592306453</v>
      </c>
      <c r="AO728" s="2">
        <v>1.067101066986486</v>
      </c>
      <c r="AP728" s="2">
        <v>0.83404600063359946</v>
      </c>
      <c r="AQ728" s="2">
        <v>0.68730201070304564</v>
      </c>
      <c r="AR728" s="2">
        <v>1.3075409704110794</v>
      </c>
      <c r="AS728" s="2">
        <v>0.70179347500415534</v>
      </c>
      <c r="AT728" s="2">
        <v>1.0616198627035558</v>
      </c>
      <c r="AU728" s="2">
        <v>1.4673423894232929</v>
      </c>
      <c r="AV728" s="2">
        <v>1.1676635787725271</v>
      </c>
      <c r="AW728" s="2">
        <f t="shared" si="77"/>
        <v>0.79837229642480523</v>
      </c>
      <c r="AX728" s="2">
        <f t="shared" si="78"/>
        <v>0.97939594392080309</v>
      </c>
      <c r="AY728" s="28">
        <f t="shared" si="79"/>
        <v>0.81516806494898453</v>
      </c>
      <c r="AZ728" s="28">
        <f t="shared" si="80"/>
        <v>6.3947215925257844E-2</v>
      </c>
      <c r="BA728" s="28">
        <f t="shared" si="81"/>
        <v>-0.29483056134510327</v>
      </c>
      <c r="BB728" s="28">
        <f t="shared" si="82"/>
        <v>1.1941783586852155</v>
      </c>
      <c r="BC728" s="29" t="str">
        <f t="shared" si="83"/>
        <v/>
      </c>
      <c r="BD728" s="2" t="s">
        <v>7425</v>
      </c>
      <c r="BE728" s="2" t="s">
        <v>5994</v>
      </c>
      <c r="BF728" s="2" t="s">
        <v>5994</v>
      </c>
      <c r="BG728" s="2" t="s">
        <v>8823</v>
      </c>
      <c r="BH728" s="2" t="s">
        <v>5994</v>
      </c>
      <c r="BI728" s="2" t="s">
        <v>9880</v>
      </c>
      <c r="BJ728" s="2" t="s">
        <v>10438</v>
      </c>
      <c r="BK728" s="2" t="s">
        <v>5994</v>
      </c>
      <c r="BL728" s="2" t="s">
        <v>12004</v>
      </c>
      <c r="BM728" s="2" t="s">
        <v>13222</v>
      </c>
      <c r="BN728" s="2" t="s">
        <v>14229</v>
      </c>
      <c r="BO728" s="2" t="s">
        <v>15356</v>
      </c>
      <c r="BP728" s="2" t="s">
        <v>16568</v>
      </c>
      <c r="BQ728" s="2" t="s">
        <v>17813</v>
      </c>
      <c r="BR728" s="2" t="s">
        <v>18859</v>
      </c>
      <c r="BS728" s="2"/>
      <c r="BT728" s="2"/>
      <c r="BU728" s="2"/>
      <c r="BV728" s="2"/>
      <c r="BW728" s="2"/>
      <c r="BX728" s="2"/>
      <c r="BY728" s="2"/>
      <c r="BZ728" s="2"/>
      <c r="CA728" s="2"/>
      <c r="CB728" s="2"/>
      <c r="CC728" s="2"/>
      <c r="CD728" s="2"/>
      <c r="CE728" s="2"/>
    </row>
    <row r="729" spans="1:83" x14ac:dyDescent="0.2">
      <c r="A729" s="1">
        <v>211</v>
      </c>
      <c r="B729" s="1">
        <v>211</v>
      </c>
      <c r="C729" s="2" t="s">
        <v>6</v>
      </c>
      <c r="D729" s="2" t="s">
        <v>1247</v>
      </c>
      <c r="E729" s="2" t="s">
        <v>4009</v>
      </c>
      <c r="F729" s="2" t="s">
        <v>5480</v>
      </c>
      <c r="G729" s="2"/>
      <c r="H729" s="2"/>
      <c r="I729" s="2" t="s">
        <v>5994</v>
      </c>
      <c r="J729" s="2" t="s">
        <v>5994</v>
      </c>
      <c r="K729" s="2" t="s">
        <v>5994</v>
      </c>
      <c r="L729" s="2" t="s">
        <v>5994</v>
      </c>
      <c r="M729" s="2" t="s">
        <v>1248</v>
      </c>
      <c r="N729" s="2">
        <v>3</v>
      </c>
      <c r="O729" s="2">
        <v>747</v>
      </c>
      <c r="P729" s="2">
        <v>5</v>
      </c>
      <c r="Q729" s="2">
        <v>0.88648609005959655</v>
      </c>
      <c r="R729" s="2">
        <v>0.79167788478830536</v>
      </c>
      <c r="S729" s="2">
        <v>0.75222029957083536</v>
      </c>
      <c r="T729" s="2">
        <v>1.2588069310904997</v>
      </c>
      <c r="U729" s="2">
        <v>0.61317270567866811</v>
      </c>
      <c r="V729" s="2">
        <v>1.1086704329598647</v>
      </c>
      <c r="W729" s="2">
        <v>1.6436784390000754</v>
      </c>
      <c r="X729" s="2">
        <v>0.5621608202826468</v>
      </c>
      <c r="Y729" s="2">
        <v>0.39794801895309145</v>
      </c>
      <c r="Z729" s="2">
        <v>0.77402636223399657</v>
      </c>
      <c r="AA729" s="2">
        <v>1.0619187686661768</v>
      </c>
      <c r="AB729" s="2">
        <v>1.8875482743060688</v>
      </c>
      <c r="AC729" s="2">
        <v>1.8158398462494387</v>
      </c>
      <c r="AD729" s="2">
        <v>0.95999708679541762</v>
      </c>
      <c r="AE729" s="2">
        <v>1.2134448890636795</v>
      </c>
      <c r="AF729" s="2">
        <v>0.97869584783401531</v>
      </c>
      <c r="AG729" s="2">
        <v>1.2066536002287396</v>
      </c>
      <c r="AH729" s="2">
        <v>0.91641168212252899</v>
      </c>
      <c r="AI729" s="2">
        <v>0.57082434167559482</v>
      </c>
      <c r="AJ729" s="2">
        <v>0.5328385261574311</v>
      </c>
      <c r="AK729" s="2">
        <v>1.4704289515765763</v>
      </c>
      <c r="AL729" s="2">
        <v>0.85541525491470016</v>
      </c>
      <c r="AM729" s="2">
        <v>0.77930153171694516</v>
      </c>
      <c r="AN729" s="2">
        <v>1.1027128874917076</v>
      </c>
      <c r="AO729" s="2">
        <v>0.87827997854681861</v>
      </c>
      <c r="AP729" s="2">
        <v>1.6904617343397379</v>
      </c>
      <c r="AQ729" s="2">
        <v>5.0090303805248864</v>
      </c>
      <c r="AR729" s="2">
        <v>0.93436421041477136</v>
      </c>
      <c r="AS729" s="2">
        <v>1.4431032908094346</v>
      </c>
      <c r="AT729" s="2">
        <v>1.0294390250730592</v>
      </c>
      <c r="AU729" s="2">
        <v>0.97824960099264135</v>
      </c>
      <c r="AV729" s="2">
        <v>1.2158980528410808</v>
      </c>
      <c r="AW729" s="2">
        <f t="shared" si="77"/>
        <v>1.0537027233977128</v>
      </c>
      <c r="AX729" s="2">
        <f t="shared" si="78"/>
        <v>1.2937839632798609</v>
      </c>
      <c r="AY729" s="28">
        <f t="shared" si="79"/>
        <v>0.81443483093304059</v>
      </c>
      <c r="AZ729" s="28">
        <f t="shared" si="80"/>
        <v>0.40231537137131301</v>
      </c>
      <c r="BA729" s="28">
        <f t="shared" si="81"/>
        <v>-0.29612883241798033</v>
      </c>
      <c r="BB729" s="28">
        <f t="shared" si="82"/>
        <v>0.39543337390597266</v>
      </c>
      <c r="BC729" s="29" t="str">
        <f t="shared" si="83"/>
        <v/>
      </c>
      <c r="BD729" s="2" t="s">
        <v>4009</v>
      </c>
      <c r="BE729" s="2" t="s">
        <v>5994</v>
      </c>
      <c r="BF729" s="2" t="s">
        <v>5994</v>
      </c>
      <c r="BG729" s="2" t="s">
        <v>8705</v>
      </c>
      <c r="BH729" s="2" t="s">
        <v>5994</v>
      </c>
      <c r="BI729" s="2" t="s">
        <v>9641</v>
      </c>
      <c r="BJ729" s="2" t="s">
        <v>10396</v>
      </c>
      <c r="BK729" s="2" t="s">
        <v>10943</v>
      </c>
      <c r="BL729" s="2" t="s">
        <v>11892</v>
      </c>
      <c r="BM729" s="2" t="s">
        <v>13110</v>
      </c>
      <c r="BN729" s="2" t="s">
        <v>14125</v>
      </c>
      <c r="BO729" s="2" t="s">
        <v>15235</v>
      </c>
      <c r="BP729" s="2" t="s">
        <v>16478</v>
      </c>
      <c r="BQ729" s="2" t="s">
        <v>17690</v>
      </c>
      <c r="BR729" s="2" t="s">
        <v>18769</v>
      </c>
      <c r="BS729" s="2"/>
      <c r="BT729" s="2"/>
      <c r="BU729" s="2"/>
      <c r="BV729" s="2"/>
      <c r="BW729" s="2"/>
      <c r="BX729" s="2"/>
      <c r="BY729" s="2"/>
      <c r="BZ729" s="2"/>
      <c r="CA729" s="2"/>
      <c r="CB729" s="2"/>
      <c r="CC729" s="2"/>
      <c r="CD729" s="2"/>
      <c r="CE729" s="2"/>
    </row>
    <row r="730" spans="1:83" x14ac:dyDescent="0.2">
      <c r="A730" s="1">
        <v>204</v>
      </c>
      <c r="B730" s="1">
        <v>204</v>
      </c>
      <c r="C730" s="2" t="s">
        <v>6</v>
      </c>
      <c r="D730" s="2" t="s">
        <v>1207</v>
      </c>
      <c r="E730" s="2" t="s">
        <v>3835</v>
      </c>
      <c r="F730" s="2" t="s">
        <v>5307</v>
      </c>
      <c r="G730" s="2"/>
      <c r="H730" s="2"/>
      <c r="I730" s="2" t="s">
        <v>5994</v>
      </c>
      <c r="J730" s="2" t="s">
        <v>5994</v>
      </c>
      <c r="K730" s="2" t="s">
        <v>5994</v>
      </c>
      <c r="L730" s="2" t="s">
        <v>5994</v>
      </c>
      <c r="M730" s="2" t="s">
        <v>1208</v>
      </c>
      <c r="N730" s="2">
        <v>4</v>
      </c>
      <c r="O730" s="2">
        <v>389</v>
      </c>
      <c r="P730" s="2">
        <v>5</v>
      </c>
      <c r="Q730" s="2">
        <v>0.56370101242870763</v>
      </c>
      <c r="R730" s="2">
        <v>1.0138277717955499</v>
      </c>
      <c r="S730" s="2">
        <v>0.71707060136198375</v>
      </c>
      <c r="T730" s="2">
        <v>0.7292286989185458</v>
      </c>
      <c r="U730" s="2">
        <v>0.70505039164626349</v>
      </c>
      <c r="V730" s="2">
        <v>0.74135041319763584</v>
      </c>
      <c r="W730" s="2">
        <v>0.98119914175663747</v>
      </c>
      <c r="X730" s="2">
        <v>0.5410360446930782</v>
      </c>
      <c r="Y730" s="2">
        <v>0.92037471874135701</v>
      </c>
      <c r="Z730" s="2">
        <v>0.9521913593943987</v>
      </c>
      <c r="AA730" s="2">
        <v>1.0798931227729371</v>
      </c>
      <c r="AB730" s="2">
        <v>1.0137106186038058</v>
      </c>
      <c r="AC730" s="2">
        <v>1.0068843225037802</v>
      </c>
      <c r="AD730" s="2">
        <v>0.98170182985527832</v>
      </c>
      <c r="AE730" s="2">
        <v>1.0327578362242793</v>
      </c>
      <c r="AF730" s="2">
        <v>1.3584242957574628</v>
      </c>
      <c r="AG730" s="2">
        <v>0.97524986391315549</v>
      </c>
      <c r="AH730" s="2">
        <v>0.72668314728548755</v>
      </c>
      <c r="AI730" s="2">
        <v>0.82102239361947704</v>
      </c>
      <c r="AJ730" s="2">
        <v>1.0161874059225311</v>
      </c>
      <c r="AK730" s="2">
        <v>0.93229280054820418</v>
      </c>
      <c r="AL730" s="2">
        <v>1.3346532024189151</v>
      </c>
      <c r="AM730" s="2">
        <v>1.3651213038352006</v>
      </c>
      <c r="AN730" s="2">
        <v>1.0187167244608428</v>
      </c>
      <c r="AO730" s="2">
        <v>0.94597880437593496</v>
      </c>
      <c r="AP730" s="2">
        <v>0.89329957784194447</v>
      </c>
      <c r="AQ730" s="2">
        <v>1.3743617641882062</v>
      </c>
      <c r="AR730" s="2">
        <v>1.4128338990190934</v>
      </c>
      <c r="AS730" s="2">
        <v>1.461452650106188</v>
      </c>
      <c r="AT730" s="2">
        <v>1.0020699652490284</v>
      </c>
      <c r="AU730" s="2">
        <v>1.0200552467766164</v>
      </c>
      <c r="AV730" s="2">
        <v>1.3143535626626357</v>
      </c>
      <c r="AW730" s="2">
        <f t="shared" si="77"/>
        <v>0.90080306138616806</v>
      </c>
      <c r="AX730" s="2">
        <f t="shared" si="78"/>
        <v>1.109272163220687</v>
      </c>
      <c r="AY730" s="28">
        <f t="shared" si="79"/>
        <v>0.81206676887190166</v>
      </c>
      <c r="AZ730" s="28">
        <f t="shared" si="80"/>
        <v>1.3353620679925772E-2</v>
      </c>
      <c r="BA730" s="28">
        <f t="shared" si="81"/>
        <v>-0.3003297428953618</v>
      </c>
      <c r="BB730" s="28">
        <f t="shared" si="82"/>
        <v>1.8744009644028823</v>
      </c>
      <c r="BC730" s="29" t="str">
        <f t="shared" si="83"/>
        <v/>
      </c>
      <c r="BD730" s="2" t="s">
        <v>7180</v>
      </c>
      <c r="BE730" s="2" t="s">
        <v>5994</v>
      </c>
      <c r="BF730" s="2" t="s">
        <v>5994</v>
      </c>
      <c r="BG730" s="2" t="s">
        <v>8554</v>
      </c>
      <c r="BH730" s="2" t="s">
        <v>5994</v>
      </c>
      <c r="BI730" s="2" t="s">
        <v>9294</v>
      </c>
      <c r="BJ730" s="2" t="s">
        <v>5994</v>
      </c>
      <c r="BK730" s="2" t="s">
        <v>5994</v>
      </c>
      <c r="BL730" s="2" t="s">
        <v>5994</v>
      </c>
      <c r="BM730" s="2" t="s">
        <v>6234</v>
      </c>
      <c r="BN730" s="2" t="s">
        <v>13986</v>
      </c>
      <c r="BO730" s="2" t="s">
        <v>15073</v>
      </c>
      <c r="BP730" s="2" t="s">
        <v>16359</v>
      </c>
      <c r="BQ730" s="2" t="s">
        <v>17521</v>
      </c>
      <c r="BR730" s="2" t="s">
        <v>18166</v>
      </c>
      <c r="BS730" s="2"/>
      <c r="BT730" s="2"/>
      <c r="BU730" s="2"/>
      <c r="BV730" s="2"/>
      <c r="BW730" s="2"/>
      <c r="BX730" s="2"/>
      <c r="BY730" s="2"/>
      <c r="BZ730" s="2"/>
      <c r="CA730" s="2"/>
      <c r="CB730" s="2"/>
      <c r="CC730" s="2"/>
      <c r="CD730" s="2"/>
      <c r="CE730" s="2"/>
    </row>
    <row r="731" spans="1:83" x14ac:dyDescent="0.2">
      <c r="A731" s="1">
        <v>502</v>
      </c>
      <c r="B731" s="1">
        <v>502</v>
      </c>
      <c r="C731" s="2" t="s">
        <v>6</v>
      </c>
      <c r="D731" s="2" t="s">
        <v>573</v>
      </c>
      <c r="E731" s="2" t="s">
        <v>3447</v>
      </c>
      <c r="F731" s="2" t="s">
        <v>4918</v>
      </c>
      <c r="G731" s="2"/>
      <c r="H731" s="2"/>
      <c r="I731" s="2" t="s">
        <v>5987</v>
      </c>
      <c r="J731" s="2" t="s">
        <v>6033</v>
      </c>
      <c r="K731" s="2" t="s">
        <v>5994</v>
      </c>
      <c r="L731" s="2" t="s">
        <v>5994</v>
      </c>
      <c r="M731" s="2" t="s">
        <v>574</v>
      </c>
      <c r="N731" s="2">
        <v>12</v>
      </c>
      <c r="O731" s="2">
        <v>381</v>
      </c>
      <c r="P731" s="2">
        <v>25</v>
      </c>
      <c r="Q731" s="2">
        <v>1.0682596917359553</v>
      </c>
      <c r="R731" s="2">
        <v>3.6210342482442304</v>
      </c>
      <c r="S731" s="2">
        <v>0.82687392692296058</v>
      </c>
      <c r="T731" s="2">
        <v>2.6768117745889395</v>
      </c>
      <c r="U731" s="2">
        <v>1.076455814204119</v>
      </c>
      <c r="V731" s="2">
        <v>0.97240437085625886</v>
      </c>
      <c r="W731" s="2">
        <v>1.988684329842684</v>
      </c>
      <c r="X731" s="2">
        <v>1.5075066356836226</v>
      </c>
      <c r="Y731" s="2">
        <v>3.3333334198969093</v>
      </c>
      <c r="Z731" s="2">
        <v>1.6144065830039982</v>
      </c>
      <c r="AA731" s="2">
        <v>0.7254412987026494</v>
      </c>
      <c r="AB731" s="2">
        <v>0.98409854637373428</v>
      </c>
      <c r="AC731" s="2">
        <v>0.82722981071994794</v>
      </c>
      <c r="AD731" s="2">
        <v>1.9442154624949173</v>
      </c>
      <c r="AE731" s="2">
        <v>1.1479555299239774</v>
      </c>
      <c r="AF731" s="2">
        <v>1.0390369118986647</v>
      </c>
      <c r="AG731" s="2">
        <v>0.86913927647662137</v>
      </c>
      <c r="AH731" s="2">
        <v>3.6857786099798693</v>
      </c>
      <c r="AI731" s="2">
        <v>1.4944657943012907</v>
      </c>
      <c r="AJ731" s="2">
        <v>1.0666000929611523</v>
      </c>
      <c r="AK731" s="2">
        <v>1.2521558289331201</v>
      </c>
      <c r="AL731" s="2">
        <v>4.4846667097995443</v>
      </c>
      <c r="AM731" s="2">
        <v>3.9368563076586178</v>
      </c>
      <c r="AN731" s="2">
        <v>0.85011119233277466</v>
      </c>
      <c r="AO731" s="2">
        <v>1.4516964398057146</v>
      </c>
      <c r="AP731" s="2">
        <v>1.8260766243839526</v>
      </c>
      <c r="AQ731" s="2">
        <v>1.1814871171973516</v>
      </c>
      <c r="AR731" s="2">
        <v>2.0754799689580099</v>
      </c>
      <c r="AS731" s="2">
        <v>1.141145423454234</v>
      </c>
      <c r="AT731" s="2">
        <v>0.85661367752235884</v>
      </c>
      <c r="AU731" s="2">
        <v>1.2080284902947804</v>
      </c>
      <c r="AV731" s="2">
        <v>1.992589237791583</v>
      </c>
      <c r="AW731" s="2">
        <f t="shared" si="77"/>
        <v>1.5425228018570696</v>
      </c>
      <c r="AX731" s="2">
        <f t="shared" si="78"/>
        <v>1.9002501010249568</v>
      </c>
      <c r="AY731" s="28">
        <f t="shared" si="79"/>
        <v>0.81174725422988459</v>
      </c>
      <c r="AZ731" s="28">
        <f t="shared" si="80"/>
        <v>0.33689002969930382</v>
      </c>
      <c r="BA731" s="28">
        <f t="shared" si="81"/>
        <v>-0.30089749534597565</v>
      </c>
      <c r="BB731" s="28">
        <f t="shared" si="82"/>
        <v>0.47251184182579209</v>
      </c>
      <c r="BC731" s="29" t="str">
        <f t="shared" si="83"/>
        <v/>
      </c>
      <c r="BD731" s="2" t="s">
        <v>6850</v>
      </c>
      <c r="BE731" s="2" t="s">
        <v>5994</v>
      </c>
      <c r="BF731" s="2" t="s">
        <v>5994</v>
      </c>
      <c r="BG731" s="2" t="s">
        <v>8171</v>
      </c>
      <c r="BH731" s="2" t="s">
        <v>5994</v>
      </c>
      <c r="BI731" s="2" t="s">
        <v>9548</v>
      </c>
      <c r="BJ731" s="2" t="s">
        <v>10161</v>
      </c>
      <c r="BK731" s="2" t="s">
        <v>5994</v>
      </c>
      <c r="BL731" s="2" t="s">
        <v>11409</v>
      </c>
      <c r="BM731" s="2" t="s">
        <v>12633</v>
      </c>
      <c r="BN731" s="2" t="s">
        <v>13647</v>
      </c>
      <c r="BO731" s="2" t="s">
        <v>14751</v>
      </c>
      <c r="BP731" s="2" t="s">
        <v>16036</v>
      </c>
      <c r="BQ731" s="2" t="s">
        <v>17129</v>
      </c>
      <c r="BR731" s="2" t="s">
        <v>18126</v>
      </c>
      <c r="BS731" s="2"/>
      <c r="BT731" s="2"/>
      <c r="BU731" s="2"/>
      <c r="BV731" s="2"/>
      <c r="BW731" s="2"/>
      <c r="BX731" s="2"/>
      <c r="BY731" s="2"/>
      <c r="BZ731" s="2"/>
      <c r="CA731" s="2"/>
      <c r="CB731" s="2"/>
      <c r="CC731" s="2"/>
      <c r="CD731" s="2"/>
      <c r="CE731" s="2"/>
    </row>
    <row r="732" spans="1:83" x14ac:dyDescent="0.2">
      <c r="A732" s="1">
        <v>45</v>
      </c>
      <c r="B732" s="1">
        <v>45</v>
      </c>
      <c r="C732" s="2" t="s">
        <v>334</v>
      </c>
      <c r="D732" s="2" t="s">
        <v>1577</v>
      </c>
      <c r="E732" s="2" t="s">
        <v>3579</v>
      </c>
      <c r="F732" s="2" t="s">
        <v>5050</v>
      </c>
      <c r="G732" s="2"/>
      <c r="H732" s="2"/>
      <c r="I732" s="2" t="s">
        <v>5980</v>
      </c>
      <c r="J732" s="2" t="s">
        <v>6045</v>
      </c>
      <c r="K732" s="2" t="s">
        <v>6027</v>
      </c>
      <c r="L732" s="2" t="s">
        <v>5994</v>
      </c>
      <c r="M732" s="2" t="s">
        <v>1578</v>
      </c>
      <c r="N732" s="2">
        <v>1</v>
      </c>
      <c r="O732" s="2">
        <v>1801</v>
      </c>
      <c r="P732" s="2">
        <v>3</v>
      </c>
      <c r="Q732" s="2">
        <v>0.38851513187967662</v>
      </c>
      <c r="R732" s="2">
        <v>1.1524957738904278</v>
      </c>
      <c r="S732" s="2">
        <v>0.5189866884882548</v>
      </c>
      <c r="T732" s="2">
        <v>0.62189448361857869</v>
      </c>
      <c r="U732" s="2">
        <v>0.42875423401520363</v>
      </c>
      <c r="V732" s="2">
        <v>0.53774178742076539</v>
      </c>
      <c r="W732" s="2">
        <v>0.9596210528181941</v>
      </c>
      <c r="X732" s="2">
        <v>0.37057556206673631</v>
      </c>
      <c r="Y732" s="2">
        <v>0.90020304814041285</v>
      </c>
      <c r="Z732" s="2">
        <v>0.63852270388516108</v>
      </c>
      <c r="AA732" s="2">
        <v>2.1262000094462752</v>
      </c>
      <c r="AB732" s="2">
        <v>1.3779574710050759</v>
      </c>
      <c r="AC732" s="2">
        <v>0.9181721081918276</v>
      </c>
      <c r="AD732" s="2">
        <v>1.6009658234466382</v>
      </c>
      <c r="AE732" s="2">
        <v>1.5662790494613161</v>
      </c>
      <c r="AF732" s="2">
        <v>1.5664378978723938</v>
      </c>
      <c r="AG732" s="2">
        <v>1.2121299407944328</v>
      </c>
      <c r="AH732" s="2">
        <v>0.41138677642063981</v>
      </c>
      <c r="AI732" s="2">
        <v>0.76024105855071056</v>
      </c>
      <c r="AJ732" s="2">
        <v>1.1872172849973501</v>
      </c>
      <c r="AK732" s="2">
        <v>0.74066965252046935</v>
      </c>
      <c r="AL732" s="2">
        <v>1.1235040136022989</v>
      </c>
      <c r="AM732" s="2">
        <v>1.0769012919315677</v>
      </c>
      <c r="AN732" s="2">
        <v>1.0840599957061217</v>
      </c>
      <c r="AO732" s="2">
        <v>1.5957888172270818</v>
      </c>
      <c r="AP732" s="2">
        <v>0.82553077811308528</v>
      </c>
      <c r="AQ732" s="2">
        <v>0.61121566952972051</v>
      </c>
      <c r="AR732" s="2">
        <v>2.5332820719529021</v>
      </c>
      <c r="AS732" s="2">
        <v>1.1929783509738863</v>
      </c>
      <c r="AT732" s="2">
        <v>1.3190840186426718</v>
      </c>
      <c r="AU732" s="2">
        <v>1.8292998565789995</v>
      </c>
      <c r="AV732" s="2">
        <v>2.0803235526036699</v>
      </c>
      <c r="AW732" s="2">
        <f t="shared" si="77"/>
        <v>0.99326192743772757</v>
      </c>
      <c r="AX732" s="2">
        <f t="shared" si="78"/>
        <v>1.224765545956745</v>
      </c>
      <c r="AY732" s="28">
        <f t="shared" si="79"/>
        <v>0.81098127777739315</v>
      </c>
      <c r="AZ732" s="28">
        <f t="shared" si="80"/>
        <v>0.2414689574872621</v>
      </c>
      <c r="BA732" s="28">
        <f t="shared" si="81"/>
        <v>-0.30225948595589558</v>
      </c>
      <c r="BB732" s="28">
        <f t="shared" si="82"/>
        <v>0.61713869289808188</v>
      </c>
      <c r="BC732" s="29" t="str">
        <f t="shared" si="83"/>
        <v/>
      </c>
      <c r="BD732" s="2" t="s">
        <v>6957</v>
      </c>
      <c r="BE732" s="2" t="s">
        <v>5994</v>
      </c>
      <c r="BF732" s="2" t="s">
        <v>5994</v>
      </c>
      <c r="BG732" s="2" t="s">
        <v>5994</v>
      </c>
      <c r="BH732" s="2" t="s">
        <v>5994</v>
      </c>
      <c r="BI732" s="2" t="s">
        <v>9493</v>
      </c>
      <c r="BJ732" s="2" t="s">
        <v>5994</v>
      </c>
      <c r="BK732" s="2" t="s">
        <v>5994</v>
      </c>
      <c r="BL732" s="2" t="s">
        <v>11521</v>
      </c>
      <c r="BM732" s="2" t="s">
        <v>12741</v>
      </c>
      <c r="BN732" s="2" t="s">
        <v>13764</v>
      </c>
      <c r="BO732" s="2" t="s">
        <v>14851</v>
      </c>
      <c r="BP732" s="2" t="s">
        <v>5994</v>
      </c>
      <c r="BQ732" s="2" t="s">
        <v>17261</v>
      </c>
      <c r="BR732" s="2" t="s">
        <v>18503</v>
      </c>
      <c r="BS732" s="2"/>
      <c r="BT732" s="2"/>
      <c r="BU732" s="2"/>
      <c r="BV732" s="2"/>
      <c r="BW732" s="2"/>
      <c r="BX732" s="2"/>
      <c r="BY732" s="2"/>
      <c r="BZ732" s="2"/>
      <c r="CA732" s="2"/>
      <c r="CB732" s="2"/>
      <c r="CC732" s="2"/>
      <c r="CD732" s="2"/>
      <c r="CE732" s="2"/>
    </row>
    <row r="733" spans="1:83" x14ac:dyDescent="0.2">
      <c r="A733" s="1">
        <v>363</v>
      </c>
      <c r="B733" s="1">
        <v>363</v>
      </c>
      <c r="C733" s="2" t="s">
        <v>334</v>
      </c>
      <c r="D733" s="2" t="s">
        <v>2061</v>
      </c>
      <c r="E733" s="2" t="s">
        <v>3497</v>
      </c>
      <c r="F733" s="2" t="s">
        <v>4968</v>
      </c>
      <c r="G733" s="2"/>
      <c r="H733" s="2"/>
      <c r="I733" s="2" t="s">
        <v>5980</v>
      </c>
      <c r="J733" s="2" t="s">
        <v>6037</v>
      </c>
      <c r="K733" s="2" t="s">
        <v>5994</v>
      </c>
      <c r="L733" s="2" t="s">
        <v>5994</v>
      </c>
      <c r="M733" s="2" t="s">
        <v>2062</v>
      </c>
      <c r="N733" s="2">
        <v>1</v>
      </c>
      <c r="O733" s="2">
        <v>923</v>
      </c>
      <c r="P733" s="2">
        <v>2</v>
      </c>
      <c r="Q733" s="2">
        <v>0.52229037121275412</v>
      </c>
      <c r="R733" s="2">
        <v>1.1047209026863838</v>
      </c>
      <c r="S733" s="2">
        <v>0.48710199578958957</v>
      </c>
      <c r="T733" s="2">
        <v>0.55877613228999989</v>
      </c>
      <c r="U733" s="2">
        <v>0.51048889417540921</v>
      </c>
      <c r="V733" s="2">
        <v>0.33684603920334627</v>
      </c>
      <c r="W733" s="2">
        <v>0.62401658359477663</v>
      </c>
      <c r="X733" s="2">
        <v>0.29540263195032623</v>
      </c>
      <c r="Y733" s="2">
        <v>0.93869935490800716</v>
      </c>
      <c r="Z733" s="2">
        <v>0.82940897024886462</v>
      </c>
      <c r="AA733" s="2">
        <v>0.84465074509577676</v>
      </c>
      <c r="AB733" s="2">
        <v>1.2156084551445463</v>
      </c>
      <c r="AC733" s="2">
        <v>0.79399525000657178</v>
      </c>
      <c r="AD733" s="2">
        <v>1.0071250635813185</v>
      </c>
      <c r="AE733" s="2">
        <v>1.192359258962078</v>
      </c>
      <c r="AF733" s="2">
        <v>0.93215734682232054</v>
      </c>
      <c r="AG733" s="2">
        <v>0.90396039303284292</v>
      </c>
      <c r="AH733" s="2">
        <v>0.45200408829168076</v>
      </c>
      <c r="AI733" s="2">
        <v>0.69459565508175125</v>
      </c>
      <c r="AJ733" s="2">
        <v>1.0615221300501776</v>
      </c>
      <c r="AK733" s="2">
        <v>1.2427442884664643</v>
      </c>
      <c r="AL733" s="2">
        <v>1.2467267999437848</v>
      </c>
      <c r="AM733" s="2">
        <v>1.2912869459430258</v>
      </c>
      <c r="AN733" s="2">
        <v>0.8567367551134758</v>
      </c>
      <c r="AO733" s="2">
        <v>0.77864455948762756</v>
      </c>
      <c r="AP733" s="2">
        <v>0.83122282751733478</v>
      </c>
      <c r="AQ733" s="2">
        <v>0.71743440277697168</v>
      </c>
      <c r="AR733" s="2">
        <v>1.1736429178087062</v>
      </c>
      <c r="AS733" s="2">
        <v>0.64077198384475831</v>
      </c>
      <c r="AT733" s="2">
        <v>0.93945528794229971</v>
      </c>
      <c r="AU733" s="2">
        <v>1.2264807766317019</v>
      </c>
      <c r="AV733" s="2">
        <v>1.1314331041663293</v>
      </c>
      <c r="AW733" s="2">
        <f t="shared" si="77"/>
        <v>0.77044755227675954</v>
      </c>
      <c r="AX733" s="2">
        <f t="shared" si="78"/>
        <v>0.95231350153773919</v>
      </c>
      <c r="AY733" s="28">
        <f t="shared" si="79"/>
        <v>0.80902722793773973</v>
      </c>
      <c r="AZ733" s="28">
        <f t="shared" si="80"/>
        <v>7.3116826233783253E-2</v>
      </c>
      <c r="BA733" s="28">
        <f t="shared" si="81"/>
        <v>-0.30573983728806875</v>
      </c>
      <c r="BB733" s="28">
        <f t="shared" si="82"/>
        <v>1.1359826681914733</v>
      </c>
      <c r="BC733" s="29" t="str">
        <f t="shared" si="83"/>
        <v/>
      </c>
      <c r="BD733" s="2" t="s">
        <v>6885</v>
      </c>
      <c r="BE733" s="2" t="s">
        <v>5994</v>
      </c>
      <c r="BF733" s="2" t="s">
        <v>5994</v>
      </c>
      <c r="BG733" s="2" t="s">
        <v>8220</v>
      </c>
      <c r="BH733" s="2" t="s">
        <v>5994</v>
      </c>
      <c r="BI733" s="2" t="s">
        <v>9599</v>
      </c>
      <c r="BJ733" s="2" t="s">
        <v>5994</v>
      </c>
      <c r="BK733" s="2" t="s">
        <v>5994</v>
      </c>
      <c r="BL733" s="2" t="s">
        <v>11450</v>
      </c>
      <c r="BM733" s="2" t="s">
        <v>12668</v>
      </c>
      <c r="BN733" s="2" t="s">
        <v>13687</v>
      </c>
      <c r="BO733" s="2" t="s">
        <v>14784</v>
      </c>
      <c r="BP733" s="2" t="s">
        <v>16089</v>
      </c>
      <c r="BQ733" s="2" t="s">
        <v>17179</v>
      </c>
      <c r="BR733" s="2" t="s">
        <v>18452</v>
      </c>
      <c r="BS733" s="2"/>
      <c r="BT733" s="2"/>
      <c r="BU733" s="2"/>
      <c r="BV733" s="2"/>
      <c r="BW733" s="2"/>
      <c r="BX733" s="2"/>
      <c r="BY733" s="2"/>
      <c r="BZ733" s="2"/>
      <c r="CA733" s="2"/>
      <c r="CB733" s="2"/>
      <c r="CC733" s="2"/>
      <c r="CD733" s="2"/>
      <c r="CE733" s="2"/>
    </row>
    <row r="734" spans="1:83" x14ac:dyDescent="0.2">
      <c r="A734" s="1">
        <v>124</v>
      </c>
      <c r="B734" s="1">
        <v>124</v>
      </c>
      <c r="C734" s="2" t="s">
        <v>334</v>
      </c>
      <c r="D734" s="2" t="s">
        <v>2051</v>
      </c>
      <c r="E734" s="2" t="s">
        <v>3270</v>
      </c>
      <c r="F734" s="2" t="s">
        <v>4741</v>
      </c>
      <c r="G734" s="2"/>
      <c r="H734" s="2"/>
      <c r="I734" s="2" t="s">
        <v>5983</v>
      </c>
      <c r="J734" s="2" t="s">
        <v>6017</v>
      </c>
      <c r="K734" s="2" t="s">
        <v>5994</v>
      </c>
      <c r="L734" s="2" t="s">
        <v>5994</v>
      </c>
      <c r="M734" s="2" t="s">
        <v>2052</v>
      </c>
      <c r="N734" s="2">
        <v>1</v>
      </c>
      <c r="O734" s="2">
        <v>919</v>
      </c>
      <c r="P734" s="2">
        <v>2</v>
      </c>
      <c r="Q734" s="2">
        <v>0.38449910426265249</v>
      </c>
      <c r="R734" s="2">
        <v>1.2565379565550614</v>
      </c>
      <c r="S734" s="2">
        <v>0.57491421894220618</v>
      </c>
      <c r="T734" s="2">
        <v>0.57487656593766034</v>
      </c>
      <c r="U734" s="2">
        <v>0.44649405410237342</v>
      </c>
      <c r="V734" s="2">
        <v>0.40012892258832677</v>
      </c>
      <c r="W734" s="2">
        <v>0.94390528091460202</v>
      </c>
      <c r="X734" s="2">
        <v>0.42498356947911831</v>
      </c>
      <c r="Y734" s="2">
        <v>0.84564114758327458</v>
      </c>
      <c r="Z734" s="2">
        <v>0.75869178609393273</v>
      </c>
      <c r="AA734" s="2">
        <v>1.3834150772311746</v>
      </c>
      <c r="AB734" s="2">
        <v>1.2261095942068638</v>
      </c>
      <c r="AC734" s="2">
        <v>0.654996811583754</v>
      </c>
      <c r="AD734" s="2">
        <v>1.1378037498492926</v>
      </c>
      <c r="AE734" s="2">
        <v>1.1407520543146721</v>
      </c>
      <c r="AF734" s="2">
        <v>1.3138783268717682</v>
      </c>
      <c r="AG734" s="2">
        <v>1.0784984374620405</v>
      </c>
      <c r="AH734" s="2">
        <v>0.35915008308140128</v>
      </c>
      <c r="AI734" s="2">
        <v>0.75061005559436267</v>
      </c>
      <c r="AJ734" s="2">
        <v>1.0545614550533744</v>
      </c>
      <c r="AK734" s="2">
        <v>1.0635192425748015</v>
      </c>
      <c r="AL734" s="2">
        <v>1.4709598341133816</v>
      </c>
      <c r="AM734" s="2">
        <v>1.2802778833767876</v>
      </c>
      <c r="AN734" s="2">
        <v>0.98075555968297667</v>
      </c>
      <c r="AO734" s="2">
        <v>1.20124445977258</v>
      </c>
      <c r="AP734" s="2">
        <v>0.76216664575979887</v>
      </c>
      <c r="AQ734" s="2">
        <v>0.58732644575008452</v>
      </c>
      <c r="AR734" s="2">
        <v>1.8175077330082376</v>
      </c>
      <c r="AS734" s="2">
        <v>0.88889819426099526</v>
      </c>
      <c r="AT734" s="2">
        <v>0.93859773378793543</v>
      </c>
      <c r="AU734" s="2">
        <v>1.3352745653032714</v>
      </c>
      <c r="AV734" s="2">
        <v>1.4009805453554378</v>
      </c>
      <c r="AW734" s="2">
        <f t="shared" si="77"/>
        <v>0.85565450929286913</v>
      </c>
      <c r="AX734" s="2">
        <f t="shared" si="78"/>
        <v>1.0594553624316949</v>
      </c>
      <c r="AY734" s="28">
        <f t="shared" si="79"/>
        <v>0.80763620595486374</v>
      </c>
      <c r="AZ734" s="28">
        <f t="shared" si="80"/>
        <v>0.12321216676382807</v>
      </c>
      <c r="BA734" s="28">
        <f t="shared" si="81"/>
        <v>-0.30822250742166768</v>
      </c>
      <c r="BB734" s="28">
        <f t="shared" si="82"/>
        <v>0.90934640501657293</v>
      </c>
      <c r="BC734" s="29" t="str">
        <f t="shared" si="83"/>
        <v/>
      </c>
      <c r="BD734" s="2" t="s">
        <v>6690</v>
      </c>
      <c r="BE734" s="2" t="s">
        <v>5994</v>
      </c>
      <c r="BF734" s="2" t="s">
        <v>5994</v>
      </c>
      <c r="BG734" s="2" t="s">
        <v>7994</v>
      </c>
      <c r="BH734" s="2" t="s">
        <v>5994</v>
      </c>
      <c r="BI734" s="2" t="s">
        <v>9383</v>
      </c>
      <c r="BJ734" s="2" t="s">
        <v>5994</v>
      </c>
      <c r="BK734" s="2" t="s">
        <v>5994</v>
      </c>
      <c r="BL734" s="2" t="s">
        <v>11248</v>
      </c>
      <c r="BM734" s="2" t="s">
        <v>12468</v>
      </c>
      <c r="BN734" s="2" t="s">
        <v>13489</v>
      </c>
      <c r="BO734" s="2" t="s">
        <v>14593</v>
      </c>
      <c r="BP734" s="2" t="s">
        <v>15868</v>
      </c>
      <c r="BQ734" s="2" t="s">
        <v>16951</v>
      </c>
      <c r="BR734" s="2" t="s">
        <v>18155</v>
      </c>
      <c r="BS734" s="2"/>
      <c r="BT734" s="2"/>
      <c r="BU734" s="2"/>
      <c r="BV734" s="2"/>
      <c r="BW734" s="2"/>
      <c r="BX734" s="2"/>
      <c r="BY734" s="2"/>
      <c r="BZ734" s="2"/>
      <c r="CA734" s="2"/>
      <c r="CB734" s="2"/>
      <c r="CC734" s="2"/>
      <c r="CD734" s="2"/>
      <c r="CE734" s="2"/>
    </row>
    <row r="735" spans="1:83" x14ac:dyDescent="0.2">
      <c r="A735" s="1">
        <v>201</v>
      </c>
      <c r="B735" s="1">
        <v>201</v>
      </c>
      <c r="C735" s="2" t="s">
        <v>6</v>
      </c>
      <c r="D735" s="2" t="s">
        <v>83</v>
      </c>
      <c r="E735" s="2" t="s">
        <v>3935</v>
      </c>
      <c r="F735" s="2" t="s">
        <v>5407</v>
      </c>
      <c r="G735" s="2"/>
      <c r="H735" s="2"/>
      <c r="I735" s="2" t="s">
        <v>5994</v>
      </c>
      <c r="J735" s="2" t="s">
        <v>5994</v>
      </c>
      <c r="K735" s="2" t="s">
        <v>5994</v>
      </c>
      <c r="L735" s="2" t="s">
        <v>5994</v>
      </c>
      <c r="M735" s="2" t="s">
        <v>84</v>
      </c>
      <c r="N735" s="2">
        <v>28</v>
      </c>
      <c r="O735" s="2">
        <v>623</v>
      </c>
      <c r="P735" s="2">
        <v>574</v>
      </c>
      <c r="Q735" s="2">
        <v>0.82846535832578827</v>
      </c>
      <c r="R735" s="2">
        <v>1.117525982031653</v>
      </c>
      <c r="S735" s="2">
        <v>0.631442938424426</v>
      </c>
      <c r="T735" s="2">
        <v>1.1839115679318897</v>
      </c>
      <c r="U735" s="2">
        <v>0.612148816470373</v>
      </c>
      <c r="V735" s="2">
        <v>0.45377086142473549</v>
      </c>
      <c r="W735" s="2">
        <v>1.7148455868226937</v>
      </c>
      <c r="X735" s="2">
        <v>0.29069102918427236</v>
      </c>
      <c r="Y735" s="2">
        <v>0.28080106694281409</v>
      </c>
      <c r="Z735" s="2">
        <v>0.52054816811753823</v>
      </c>
      <c r="AA735" s="2">
        <v>1.0894045379401227</v>
      </c>
      <c r="AB735" s="2">
        <v>3.2346663606739425</v>
      </c>
      <c r="AC735" s="2">
        <v>1.876999492664464</v>
      </c>
      <c r="AD735" s="2">
        <v>1.0605307599390721</v>
      </c>
      <c r="AE735" s="2">
        <v>1.5254683175206107</v>
      </c>
      <c r="AF735" s="2">
        <v>1.0360274541621948</v>
      </c>
      <c r="AG735" s="2">
        <v>1.3316274869853304</v>
      </c>
      <c r="AH735" s="2">
        <v>0.79894536403501915</v>
      </c>
      <c r="AI735" s="2">
        <v>0.27647510776852174</v>
      </c>
      <c r="AJ735" s="2">
        <v>0.34922966306594477</v>
      </c>
      <c r="AK735" s="2">
        <v>1.8896403366415131</v>
      </c>
      <c r="AL735" s="2">
        <v>0.67966690715314848</v>
      </c>
      <c r="AM735" s="2">
        <v>0.60701158839235358</v>
      </c>
      <c r="AN735" s="2">
        <v>1.2303509423353396</v>
      </c>
      <c r="AO735" s="2">
        <v>1.1763663824443868</v>
      </c>
      <c r="AP735" s="2">
        <v>3.1317164802914443</v>
      </c>
      <c r="AQ735" s="2">
        <v>3.2059910268314278</v>
      </c>
      <c r="AR735" s="2">
        <v>1.2834655184704062</v>
      </c>
      <c r="AS735" s="2">
        <v>1.8468875594555263</v>
      </c>
      <c r="AT735" s="2">
        <v>0.90393510638903274</v>
      </c>
      <c r="AU735" s="2">
        <v>1.267489440623508</v>
      </c>
      <c r="AV735" s="2">
        <v>1.9450856688455067</v>
      </c>
      <c r="AW735" s="2">
        <f t="shared" si="77"/>
        <v>1.1052279873859954</v>
      </c>
      <c r="AX735" s="2">
        <f t="shared" si="78"/>
        <v>1.3728171395162052</v>
      </c>
      <c r="AY735" s="28">
        <f t="shared" si="79"/>
        <v>0.80508026566122926</v>
      </c>
      <c r="AZ735" s="28">
        <f t="shared" si="80"/>
        <v>0.35765775135723621</v>
      </c>
      <c r="BA735" s="28">
        <f t="shared" si="81"/>
        <v>-0.31279546930146918</v>
      </c>
      <c r="BB735" s="28">
        <f t="shared" si="82"/>
        <v>0.44653235824657228</v>
      </c>
      <c r="BC735" s="29" t="str">
        <f t="shared" si="83"/>
        <v/>
      </c>
      <c r="BD735" s="2" t="s">
        <v>7258</v>
      </c>
      <c r="BE735" s="2" t="s">
        <v>5994</v>
      </c>
      <c r="BF735" s="2" t="s">
        <v>5994</v>
      </c>
      <c r="BG735" s="2" t="s">
        <v>8633</v>
      </c>
      <c r="BH735" s="2" t="s">
        <v>5994</v>
      </c>
      <c r="BI735" s="2" t="s">
        <v>9640</v>
      </c>
      <c r="BJ735" s="2" t="s">
        <v>10365</v>
      </c>
      <c r="BK735" s="2" t="s">
        <v>10925</v>
      </c>
      <c r="BL735" s="2" t="s">
        <v>11830</v>
      </c>
      <c r="BM735" s="2" t="s">
        <v>13050</v>
      </c>
      <c r="BN735" s="2" t="s">
        <v>14065</v>
      </c>
      <c r="BO735" s="2" t="s">
        <v>15168</v>
      </c>
      <c r="BP735" s="2" t="s">
        <v>16421</v>
      </c>
      <c r="BQ735" s="2" t="s">
        <v>17618</v>
      </c>
      <c r="BR735" s="2" t="s">
        <v>5994</v>
      </c>
      <c r="BS735" s="2"/>
      <c r="BT735" s="2"/>
      <c r="BU735" s="2"/>
      <c r="BV735" s="2"/>
      <c r="BW735" s="2"/>
      <c r="BX735" s="2"/>
      <c r="BY735" s="2"/>
      <c r="BZ735" s="2"/>
      <c r="CA735" s="2"/>
      <c r="CB735" s="2"/>
      <c r="CC735" s="2"/>
      <c r="CD735" s="2"/>
      <c r="CE735" s="2"/>
    </row>
    <row r="736" spans="1:83" x14ac:dyDescent="0.2">
      <c r="A736" s="1">
        <v>47</v>
      </c>
      <c r="B736" s="1">
        <v>47</v>
      </c>
      <c r="C736" s="2" t="s">
        <v>6</v>
      </c>
      <c r="D736" s="2" t="s">
        <v>551</v>
      </c>
      <c r="E736" s="2" t="s">
        <v>4225</v>
      </c>
      <c r="F736" s="2" t="s">
        <v>5700</v>
      </c>
      <c r="G736" s="2"/>
      <c r="H736" s="2"/>
      <c r="I736" s="2" t="s">
        <v>5994</v>
      </c>
      <c r="J736" s="2" t="s">
        <v>6206</v>
      </c>
      <c r="K736" s="2" t="s">
        <v>5994</v>
      </c>
      <c r="L736" s="2" t="s">
        <v>5994</v>
      </c>
      <c r="M736" s="2" t="s">
        <v>552</v>
      </c>
      <c r="N736" s="2">
        <v>1</v>
      </c>
      <c r="O736" s="2">
        <v>145</v>
      </c>
      <c r="P736" s="2">
        <v>26</v>
      </c>
      <c r="Q736" s="2">
        <v>0.43100834573139191</v>
      </c>
      <c r="R736" s="2">
        <v>1.0372125608960365</v>
      </c>
      <c r="S736" s="2">
        <v>0.52855327284561593</v>
      </c>
      <c r="T736" s="2">
        <v>0.58436584434067673</v>
      </c>
      <c r="U736" s="2">
        <v>0.42607182811290228</v>
      </c>
      <c r="V736" s="2">
        <v>0.39003396604527063</v>
      </c>
      <c r="W736" s="2">
        <v>0.79331769640504135</v>
      </c>
      <c r="X736" s="2">
        <v>0.33474353980541199</v>
      </c>
      <c r="Y736" s="2">
        <v>0.88398847757502119</v>
      </c>
      <c r="Z736" s="2">
        <v>0.63451419100284379</v>
      </c>
      <c r="AA736" s="2">
        <v>2.0198538631708227</v>
      </c>
      <c r="AB736" s="2">
        <v>1.4110946543956324</v>
      </c>
      <c r="AC736" s="2">
        <v>0.72724006703852062</v>
      </c>
      <c r="AD736" s="2">
        <v>1.562699884835363</v>
      </c>
      <c r="AE736" s="2">
        <v>1.7377006106509942</v>
      </c>
      <c r="AF736" s="2">
        <v>1.5915658289062935</v>
      </c>
      <c r="AG736" s="2">
        <v>1.1300710229365996</v>
      </c>
      <c r="AH736" s="2">
        <v>0.41813656575694652</v>
      </c>
      <c r="AI736" s="2">
        <v>0.73867295633598751</v>
      </c>
      <c r="AJ736" s="2">
        <v>1.0658407370832377</v>
      </c>
      <c r="AK736" s="2">
        <v>0.80503340311748195</v>
      </c>
      <c r="AL736" s="2">
        <v>1.1754536747317077</v>
      </c>
      <c r="AM736" s="2">
        <v>1.1583914158071718</v>
      </c>
      <c r="AN736" s="2">
        <v>1.2127264657562773</v>
      </c>
      <c r="AO736" s="2">
        <v>1.5980691760440664</v>
      </c>
      <c r="AP736" s="2">
        <v>0.81906540485397994</v>
      </c>
      <c r="AQ736" s="2">
        <v>0.61086172779278214</v>
      </c>
      <c r="AR736" s="2">
        <v>2.2217028878989207</v>
      </c>
      <c r="AS736" s="2">
        <v>0.96274897744082211</v>
      </c>
      <c r="AT736" s="2">
        <v>1.3034956337769641</v>
      </c>
      <c r="AU736" s="2">
        <v>1.8676512500910618</v>
      </c>
      <c r="AV736" s="2">
        <v>1.8693398484826884</v>
      </c>
      <c r="AW736" s="2">
        <f t="shared" si="77"/>
        <v>0.95435503851143766</v>
      </c>
      <c r="AX736" s="2">
        <f t="shared" si="78"/>
        <v>1.1884793416646733</v>
      </c>
      <c r="AY736" s="28">
        <f t="shared" si="79"/>
        <v>0.80300515545747431</v>
      </c>
      <c r="AZ736" s="28">
        <f t="shared" si="80"/>
        <v>0.2154672242871303</v>
      </c>
      <c r="BA736" s="28">
        <f t="shared" si="81"/>
        <v>-0.31651884471755504</v>
      </c>
      <c r="BB736" s="28">
        <f t="shared" si="82"/>
        <v>0.66661878301512056</v>
      </c>
      <c r="BC736" s="29" t="str">
        <f t="shared" si="83"/>
        <v/>
      </c>
      <c r="BD736" s="2" t="s">
        <v>7517</v>
      </c>
      <c r="BE736" s="2" t="s">
        <v>5994</v>
      </c>
      <c r="BF736" s="2" t="s">
        <v>5994</v>
      </c>
      <c r="BG736" s="2" t="s">
        <v>8914</v>
      </c>
      <c r="BH736" s="2" t="s">
        <v>5994</v>
      </c>
      <c r="BI736" s="2" t="s">
        <v>5994</v>
      </c>
      <c r="BJ736" s="2" t="s">
        <v>10478</v>
      </c>
      <c r="BK736" s="2" t="s">
        <v>5994</v>
      </c>
      <c r="BL736" s="2" t="s">
        <v>12069</v>
      </c>
      <c r="BM736" s="2" t="s">
        <v>6206</v>
      </c>
      <c r="BN736" s="2" t="s">
        <v>14280</v>
      </c>
      <c r="BO736" s="2" t="s">
        <v>15430</v>
      </c>
      <c r="BP736" s="2" t="s">
        <v>16606</v>
      </c>
      <c r="BQ736" s="2" t="s">
        <v>17897</v>
      </c>
      <c r="BR736" s="2" t="s">
        <v>18913</v>
      </c>
      <c r="BS736" s="2"/>
      <c r="BT736" s="2"/>
      <c r="BU736" s="2"/>
      <c r="BV736" s="2"/>
      <c r="BW736" s="2"/>
      <c r="BX736" s="2"/>
      <c r="BY736" s="2"/>
      <c r="BZ736" s="2"/>
      <c r="CA736" s="2"/>
      <c r="CB736" s="2"/>
      <c r="CC736" s="2"/>
      <c r="CD736" s="2"/>
      <c r="CE736" s="2"/>
    </row>
    <row r="737" spans="1:83" x14ac:dyDescent="0.2">
      <c r="A737" s="1">
        <v>737</v>
      </c>
      <c r="B737" s="1">
        <v>737</v>
      </c>
      <c r="C737" s="2" t="s">
        <v>6</v>
      </c>
      <c r="D737" s="2" t="s">
        <v>343</v>
      </c>
      <c r="E737" s="2" t="s">
        <v>3903</v>
      </c>
      <c r="F737" s="2" t="s">
        <v>5375</v>
      </c>
      <c r="G737" s="2"/>
      <c r="H737" s="2"/>
      <c r="I737" s="2" t="s">
        <v>5994</v>
      </c>
      <c r="J737" s="2" t="s">
        <v>5994</v>
      </c>
      <c r="K737" s="2" t="s">
        <v>5994</v>
      </c>
      <c r="L737" s="2" t="s">
        <v>5994</v>
      </c>
      <c r="M737" s="2" t="s">
        <v>344</v>
      </c>
      <c r="N737" s="2">
        <v>2</v>
      </c>
      <c r="O737" s="2">
        <v>327</v>
      </c>
      <c r="P737" s="2">
        <v>64</v>
      </c>
      <c r="Q737" s="2">
        <v>1.5254862322173763</v>
      </c>
      <c r="R737" s="2">
        <v>2.623850721943926</v>
      </c>
      <c r="S737" s="2">
        <v>0.8994241037776135</v>
      </c>
      <c r="T737" s="2">
        <v>1.7725874952810063</v>
      </c>
      <c r="U737" s="2">
        <v>0.65497408355542541</v>
      </c>
      <c r="V737" s="2">
        <v>1.2786896225064457</v>
      </c>
      <c r="W737" s="2">
        <v>1.361312226413141</v>
      </c>
      <c r="X737" s="2">
        <v>0.98322608835654335</v>
      </c>
      <c r="Y737" s="2">
        <v>1.3755992052854844</v>
      </c>
      <c r="Z737" s="2">
        <v>1.2341277165695606</v>
      </c>
      <c r="AA737" s="2">
        <v>0.36827204349936299</v>
      </c>
      <c r="AB737" s="2">
        <v>0.33643523805966152</v>
      </c>
      <c r="AC737" s="2">
        <v>0.21630794137201437</v>
      </c>
      <c r="AD737" s="2">
        <v>0.52775804424401795</v>
      </c>
      <c r="AE737" s="2">
        <v>0.84271098183461368</v>
      </c>
      <c r="AF737" s="2">
        <v>0.52257410062970444</v>
      </c>
      <c r="AG737" s="2">
        <v>0.39855912709669405</v>
      </c>
      <c r="AH737" s="2">
        <v>2.4385094384595214</v>
      </c>
      <c r="AI737" s="2">
        <v>2.7587990790753047</v>
      </c>
      <c r="AJ737" s="2">
        <v>5.0544505339374446</v>
      </c>
      <c r="AK737" s="2">
        <v>1.1556914138516896</v>
      </c>
      <c r="AL737" s="2">
        <v>1.7251300581243862</v>
      </c>
      <c r="AM737" s="2">
        <v>1.7392088284303115</v>
      </c>
      <c r="AN737" s="2">
        <v>0.38560133607625829</v>
      </c>
      <c r="AO737" s="2">
        <v>0.42745531242253343</v>
      </c>
      <c r="AP737" s="2">
        <v>0.27894663802443265</v>
      </c>
      <c r="AQ737" s="2">
        <v>0.3462416756421301</v>
      </c>
      <c r="AR737" s="2">
        <v>0.4048132929122461</v>
      </c>
      <c r="AS737" s="2">
        <v>0.29341827565218048</v>
      </c>
      <c r="AT737" s="2">
        <v>0.73328923902405974</v>
      </c>
      <c r="AU737" s="2">
        <v>0.40637676287799152</v>
      </c>
      <c r="AV737" s="2">
        <v>0.47949734148227136</v>
      </c>
      <c r="AW737" s="2">
        <f t="shared" si="77"/>
        <v>0.99540558662603473</v>
      </c>
      <c r="AX737" s="2">
        <f t="shared" si="78"/>
        <v>1.2418286150661839</v>
      </c>
      <c r="AY737" s="28">
        <f t="shared" si="79"/>
        <v>0.80156438219374104</v>
      </c>
      <c r="AZ737" s="28">
        <f t="shared" si="80"/>
        <v>0.50145124520100082</v>
      </c>
      <c r="BA737" s="28">
        <f t="shared" si="81"/>
        <v>-0.3191096916113641</v>
      </c>
      <c r="BB737" s="28">
        <f t="shared" si="82"/>
        <v>0.29977128591271923</v>
      </c>
      <c r="BC737" s="29" t="str">
        <f t="shared" si="83"/>
        <v/>
      </c>
      <c r="BD737" s="2" t="s">
        <v>3903</v>
      </c>
      <c r="BE737" s="2" t="s">
        <v>5994</v>
      </c>
      <c r="BF737" s="2" t="s">
        <v>5994</v>
      </c>
      <c r="BG737" s="2" t="s">
        <v>5994</v>
      </c>
      <c r="BH737" s="2" t="s">
        <v>5994</v>
      </c>
      <c r="BI737" s="2" t="s">
        <v>9857</v>
      </c>
      <c r="BJ737" s="2" t="s">
        <v>5994</v>
      </c>
      <c r="BK737" s="2" t="s">
        <v>5994</v>
      </c>
      <c r="BL737" s="2" t="s">
        <v>11809</v>
      </c>
      <c r="BM737" s="2" t="s">
        <v>13024</v>
      </c>
      <c r="BN737" s="2" t="s">
        <v>14041</v>
      </c>
      <c r="BO737" s="2" t="s">
        <v>15137</v>
      </c>
      <c r="BP737" s="2" t="s">
        <v>16412</v>
      </c>
      <c r="BQ737" s="2" t="s">
        <v>17587</v>
      </c>
      <c r="BR737" s="2" t="s">
        <v>18710</v>
      </c>
      <c r="BS737" s="2"/>
      <c r="BT737" s="2"/>
      <c r="BU737" s="2"/>
      <c r="BV737" s="2"/>
      <c r="BW737" s="2"/>
      <c r="BX737" s="2"/>
      <c r="BY737" s="2"/>
      <c r="BZ737" s="2"/>
      <c r="CA737" s="2"/>
      <c r="CB737" s="2"/>
      <c r="CC737" s="2"/>
      <c r="CD737" s="2"/>
      <c r="CE737" s="2"/>
    </row>
    <row r="738" spans="1:83" x14ac:dyDescent="0.2">
      <c r="A738" s="1">
        <v>67</v>
      </c>
      <c r="B738" s="1">
        <v>67</v>
      </c>
      <c r="C738" s="2" t="s">
        <v>6</v>
      </c>
      <c r="D738" s="2" t="s">
        <v>957</v>
      </c>
      <c r="E738" s="2" t="s">
        <v>4018</v>
      </c>
      <c r="F738" s="2" t="s">
        <v>5489</v>
      </c>
      <c r="G738" s="2"/>
      <c r="H738" s="2"/>
      <c r="I738" s="2" t="s">
        <v>5994</v>
      </c>
      <c r="J738" s="2" t="s">
        <v>5994</v>
      </c>
      <c r="K738" s="2" t="s">
        <v>5994</v>
      </c>
      <c r="L738" s="2" t="s">
        <v>5994</v>
      </c>
      <c r="M738" s="2" t="s">
        <v>958</v>
      </c>
      <c r="N738" s="2">
        <v>4</v>
      </c>
      <c r="O738" s="2">
        <v>350</v>
      </c>
      <c r="P738" s="2">
        <v>8</v>
      </c>
      <c r="Q738" s="2">
        <v>0.7235587575748319</v>
      </c>
      <c r="R738" s="2">
        <v>0.65774109622264432</v>
      </c>
      <c r="S738" s="2">
        <v>0.62354580900225653</v>
      </c>
      <c r="T738" s="2">
        <v>0.5942528010736895</v>
      </c>
      <c r="U738" s="2">
        <v>0.69137262197090954</v>
      </c>
      <c r="V738" s="2">
        <v>0.50201326667559565</v>
      </c>
      <c r="W738" s="2">
        <v>0.50792793606773023</v>
      </c>
      <c r="X738" s="2">
        <v>0.46041466088433197</v>
      </c>
      <c r="Y738" s="2">
        <v>0.89980830243931498</v>
      </c>
      <c r="Z738" s="2">
        <v>0.71245366234805518</v>
      </c>
      <c r="AA738" s="2">
        <v>1.8310504700309178</v>
      </c>
      <c r="AB738" s="2">
        <v>0.83896000543349625</v>
      </c>
      <c r="AC738" s="2">
        <v>1.1345906293031529</v>
      </c>
      <c r="AD738" s="2">
        <v>1.6358789500447506</v>
      </c>
      <c r="AE738" s="2">
        <v>1.1071941213878544</v>
      </c>
      <c r="AF738" s="2">
        <v>1.4876013023875103</v>
      </c>
      <c r="AG738" s="2">
        <v>1.558025931285846</v>
      </c>
      <c r="AH738" s="2">
        <v>0.42899665446817919</v>
      </c>
      <c r="AI738" s="2">
        <v>0.74550683794997952</v>
      </c>
      <c r="AJ738" s="2">
        <v>0.87065806461880613</v>
      </c>
      <c r="AK738" s="2">
        <v>0.77422189739478031</v>
      </c>
      <c r="AL738" s="2">
        <v>0.94747323081476542</v>
      </c>
      <c r="AM738" s="2">
        <v>1.0548784704182705</v>
      </c>
      <c r="AN738" s="2">
        <v>1.5902190470813138</v>
      </c>
      <c r="AO738" s="2">
        <v>3.1411913355464991</v>
      </c>
      <c r="AP738" s="2">
        <v>1.0105330554923575</v>
      </c>
      <c r="AQ738" s="2">
        <v>1.1075188018538138</v>
      </c>
      <c r="AR738" s="2">
        <v>1.2950587400401168</v>
      </c>
      <c r="AS738" s="2">
        <v>1.3173462884784708</v>
      </c>
      <c r="AT738" s="2">
        <v>0.90881271506825134</v>
      </c>
      <c r="AU738" s="2">
        <v>1.3392411647675626</v>
      </c>
      <c r="AV738" s="2">
        <v>1.0848670514931129</v>
      </c>
      <c r="AW738" s="2">
        <f t="shared" si="77"/>
        <v>0.93919943083134627</v>
      </c>
      <c r="AX738" s="2">
        <f t="shared" si="78"/>
        <v>1.174434890365752</v>
      </c>
      <c r="AY738" s="28">
        <f t="shared" si="79"/>
        <v>0.79970327732587476</v>
      </c>
      <c r="AZ738" s="28">
        <f t="shared" si="80"/>
        <v>0.21857658596665258</v>
      </c>
      <c r="BA738" s="28">
        <f t="shared" si="81"/>
        <v>-0.32246329456027267</v>
      </c>
      <c r="BB738" s="28">
        <f t="shared" si="82"/>
        <v>0.66039636173715954</v>
      </c>
      <c r="BC738" s="29" t="str">
        <f t="shared" si="83"/>
        <v/>
      </c>
      <c r="BD738" s="2" t="s">
        <v>7327</v>
      </c>
      <c r="BE738" s="2" t="s">
        <v>5994</v>
      </c>
      <c r="BF738" s="2" t="s">
        <v>5994</v>
      </c>
      <c r="BG738" s="2" t="s">
        <v>8714</v>
      </c>
      <c r="BH738" s="2" t="s">
        <v>5994</v>
      </c>
      <c r="BI738" s="2" t="s">
        <v>9250</v>
      </c>
      <c r="BJ738" s="2" t="s">
        <v>10400</v>
      </c>
      <c r="BK738" s="2" t="s">
        <v>5994</v>
      </c>
      <c r="BL738" s="2" t="s">
        <v>11899</v>
      </c>
      <c r="BM738" s="2" t="s">
        <v>13119</v>
      </c>
      <c r="BN738" s="2" t="s">
        <v>14134</v>
      </c>
      <c r="BO738" s="2" t="s">
        <v>15244</v>
      </c>
      <c r="BP738" s="2" t="s">
        <v>16484</v>
      </c>
      <c r="BQ738" s="2" t="s">
        <v>17699</v>
      </c>
      <c r="BR738" s="2" t="s">
        <v>5994</v>
      </c>
      <c r="BS738" s="2"/>
      <c r="BT738" s="2"/>
      <c r="BU738" s="2"/>
      <c r="BV738" s="2"/>
      <c r="BW738" s="2"/>
      <c r="BX738" s="2"/>
      <c r="BY738" s="2"/>
      <c r="BZ738" s="2"/>
      <c r="CA738" s="2"/>
      <c r="CB738" s="2"/>
      <c r="CC738" s="2"/>
      <c r="CD738" s="2"/>
      <c r="CE738" s="2"/>
    </row>
    <row r="739" spans="1:83" x14ac:dyDescent="0.2">
      <c r="A739" s="1">
        <v>102</v>
      </c>
      <c r="B739" s="1">
        <v>102</v>
      </c>
      <c r="C739" s="2" t="s">
        <v>6</v>
      </c>
      <c r="D739" s="2" t="s">
        <v>1217</v>
      </c>
      <c r="E739" s="2" t="s">
        <v>4298</v>
      </c>
      <c r="F739" s="2" t="s">
        <v>5773</v>
      </c>
      <c r="G739" s="2"/>
      <c r="H739" s="2"/>
      <c r="I739" s="2" t="s">
        <v>5994</v>
      </c>
      <c r="J739" s="2" t="s">
        <v>6212</v>
      </c>
      <c r="K739" s="2" t="s">
        <v>5994</v>
      </c>
      <c r="L739" s="2" t="s">
        <v>5994</v>
      </c>
      <c r="M739" s="2" t="s">
        <v>1218</v>
      </c>
      <c r="N739" s="2">
        <v>2</v>
      </c>
      <c r="O739" s="2">
        <v>579</v>
      </c>
      <c r="P739" s="2">
        <v>5</v>
      </c>
      <c r="Q739" s="2">
        <v>0.69326645238297813</v>
      </c>
      <c r="R739" s="2">
        <v>0.58464848281492976</v>
      </c>
      <c r="S739" s="2">
        <v>0.50481692679873369</v>
      </c>
      <c r="T739" s="2">
        <v>0.65144913514102842</v>
      </c>
      <c r="U739" s="2">
        <v>0.46945505351302547</v>
      </c>
      <c r="V739" s="2">
        <v>0.46511557032385564</v>
      </c>
      <c r="W739" s="2">
        <v>1.576392753722945</v>
      </c>
      <c r="X739" s="2">
        <v>0.37116689117201906</v>
      </c>
      <c r="Y739" s="2">
        <v>0.45825396314857281</v>
      </c>
      <c r="Z739" s="2">
        <v>0.52263936544510614</v>
      </c>
      <c r="AA739" s="2">
        <v>1.5166957210944807</v>
      </c>
      <c r="AB739" s="2">
        <v>3.1058029181124303</v>
      </c>
      <c r="AC739" s="2">
        <v>1.729326411011318</v>
      </c>
      <c r="AD739" s="2">
        <v>1.0552793284790674</v>
      </c>
      <c r="AE739" s="2">
        <v>1.4587073957726933</v>
      </c>
      <c r="AF739" s="2">
        <v>1.1084365451032254</v>
      </c>
      <c r="AG739" s="2">
        <v>1.2551826966928012</v>
      </c>
      <c r="AH739" s="2">
        <v>0.57501890421940405</v>
      </c>
      <c r="AI739" s="2">
        <v>0.45021966548364606</v>
      </c>
      <c r="AJ739" s="2">
        <v>0.5093858056512246</v>
      </c>
      <c r="AK739" s="2">
        <v>1.4376122007021193</v>
      </c>
      <c r="AL739" s="2">
        <v>0.78328263202728565</v>
      </c>
      <c r="AM739" s="2">
        <v>0.76346947370320684</v>
      </c>
      <c r="AN739" s="2">
        <v>1.4892013265147379</v>
      </c>
      <c r="AO739" s="2">
        <v>1.3301222292949411</v>
      </c>
      <c r="AP739" s="2">
        <v>2.6244399529202282</v>
      </c>
      <c r="AQ739" s="2">
        <v>1.5089765960431212</v>
      </c>
      <c r="AR739" s="2">
        <v>1.1617293679477771</v>
      </c>
      <c r="AS739" s="2">
        <v>2.0340148483091922</v>
      </c>
      <c r="AT739" s="2">
        <v>1.4968831622006873</v>
      </c>
      <c r="AU739" s="2">
        <v>1.4044794659740467</v>
      </c>
      <c r="AV739" s="2">
        <v>1.7818359941004136</v>
      </c>
      <c r="AW739" s="2">
        <f t="shared" si="77"/>
        <v>1.0309785653370125</v>
      </c>
      <c r="AX739" s="2">
        <f t="shared" si="78"/>
        <v>1.2900447750061355</v>
      </c>
      <c r="AY739" s="28">
        <f t="shared" si="79"/>
        <v>0.79918045118403669</v>
      </c>
      <c r="AZ739" s="28">
        <f t="shared" si="80"/>
        <v>0.27679702026879321</v>
      </c>
      <c r="BA739" s="28">
        <f t="shared" si="81"/>
        <v>-0.32340680120245197</v>
      </c>
      <c r="BB739" s="28">
        <f t="shared" si="82"/>
        <v>0.55783858938791719</v>
      </c>
      <c r="BC739" s="29" t="str">
        <f t="shared" si="83"/>
        <v/>
      </c>
      <c r="BD739" s="2" t="s">
        <v>7580</v>
      </c>
      <c r="BE739" s="2" t="s">
        <v>5994</v>
      </c>
      <c r="BF739" s="2" t="s">
        <v>5994</v>
      </c>
      <c r="BG739" s="2" t="s">
        <v>8972</v>
      </c>
      <c r="BH739" s="2" t="s">
        <v>5994</v>
      </c>
      <c r="BI739" s="2" t="s">
        <v>5994</v>
      </c>
      <c r="BJ739" s="2" t="s">
        <v>5994</v>
      </c>
      <c r="BK739" s="2" t="s">
        <v>5994</v>
      </c>
      <c r="BL739" s="2" t="s">
        <v>5994</v>
      </c>
      <c r="BM739" s="2" t="s">
        <v>5994</v>
      </c>
      <c r="BN739" s="2" t="s">
        <v>6212</v>
      </c>
      <c r="BO739" s="2" t="s">
        <v>6212</v>
      </c>
      <c r="BP739" s="2" t="s">
        <v>5994</v>
      </c>
      <c r="BQ739" s="2" t="s">
        <v>17274</v>
      </c>
      <c r="BR739" s="2" t="s">
        <v>18127</v>
      </c>
      <c r="BS739" s="2"/>
      <c r="BT739" s="2"/>
      <c r="BU739" s="2"/>
      <c r="BV739" s="2"/>
      <c r="BW739" s="2"/>
      <c r="BX739" s="2"/>
      <c r="BY739" s="2"/>
      <c r="BZ739" s="2"/>
      <c r="CA739" s="2"/>
      <c r="CB739" s="2"/>
      <c r="CC739" s="2"/>
      <c r="CD739" s="2"/>
      <c r="CE739" s="2"/>
    </row>
    <row r="740" spans="1:83" x14ac:dyDescent="0.2">
      <c r="A740" s="1">
        <v>141</v>
      </c>
      <c r="B740" s="1">
        <v>141</v>
      </c>
      <c r="C740" s="2" t="s">
        <v>334</v>
      </c>
      <c r="D740" s="2" t="s">
        <v>711</v>
      </c>
      <c r="E740" s="2" t="s">
        <v>4172</v>
      </c>
      <c r="F740" s="2" t="s">
        <v>5647</v>
      </c>
      <c r="G740" s="2"/>
      <c r="H740" s="2"/>
      <c r="I740" s="2" t="s">
        <v>5994</v>
      </c>
      <c r="J740" s="2" t="s">
        <v>6148</v>
      </c>
      <c r="K740" s="2" t="s">
        <v>5994</v>
      </c>
      <c r="L740" s="2" t="s">
        <v>5994</v>
      </c>
      <c r="M740" s="2" t="s">
        <v>712</v>
      </c>
      <c r="N740" s="2">
        <v>1</v>
      </c>
      <c r="O740" s="2">
        <v>470</v>
      </c>
      <c r="P740" s="2">
        <v>15</v>
      </c>
      <c r="Q740" s="2">
        <v>0.41958669979539176</v>
      </c>
      <c r="R740" s="2">
        <v>0.98692450380005725</v>
      </c>
      <c r="S740" s="2">
        <v>0.48273465259191639</v>
      </c>
      <c r="T740" s="2">
        <v>0.49577714110937715</v>
      </c>
      <c r="U740" s="2">
        <v>0.412537338559263</v>
      </c>
      <c r="V740" s="2">
        <v>0.30676574618806712</v>
      </c>
      <c r="W740" s="2">
        <v>0.67038239824544277</v>
      </c>
      <c r="X740" s="2">
        <v>0.31712890663532711</v>
      </c>
      <c r="Y740" s="2">
        <v>0.93376398654506687</v>
      </c>
      <c r="Z740" s="2">
        <v>0.72736547260385154</v>
      </c>
      <c r="AA740" s="2">
        <v>1.3102006242955428</v>
      </c>
      <c r="AB740" s="2">
        <v>1.1521445654216538</v>
      </c>
      <c r="AC740" s="2">
        <v>0.87321166771355241</v>
      </c>
      <c r="AD740" s="2">
        <v>1.2285598940872724</v>
      </c>
      <c r="AE740" s="2">
        <v>1.4464629638231279</v>
      </c>
      <c r="AF740" s="2">
        <v>1.2506443012110862</v>
      </c>
      <c r="AG740" s="2">
        <v>1.0399574026543599</v>
      </c>
      <c r="AH740" s="2">
        <v>0.3523187740686039</v>
      </c>
      <c r="AI740" s="2">
        <v>0.68441824596422496</v>
      </c>
      <c r="AJ740" s="2">
        <v>1.1784382544114465</v>
      </c>
      <c r="AK740" s="2">
        <v>0.96347132643912048</v>
      </c>
      <c r="AL740" s="2">
        <v>1.2725577652945963</v>
      </c>
      <c r="AM740" s="2">
        <v>1.2548376237123509</v>
      </c>
      <c r="AN740" s="2">
        <v>1.049422360805891</v>
      </c>
      <c r="AO740" s="2">
        <v>1.1229761665579663</v>
      </c>
      <c r="AP740" s="2">
        <v>0.83163135259229326</v>
      </c>
      <c r="AQ740" s="2">
        <v>0.56398983320869778</v>
      </c>
      <c r="AR740" s="2">
        <v>1.6137124509732939</v>
      </c>
      <c r="AS740" s="2">
        <v>0.74101528983564591</v>
      </c>
      <c r="AT740" s="2">
        <v>0.92615925625473516</v>
      </c>
      <c r="AU740" s="2">
        <v>1.6511011824527808</v>
      </c>
      <c r="AV740" s="2">
        <v>1.3432566180277097</v>
      </c>
      <c r="AW740" s="2">
        <f t="shared" si="77"/>
        <v>0.82671460384002105</v>
      </c>
      <c r="AX740" s="2">
        <f t="shared" si="78"/>
        <v>1.0366204333732905</v>
      </c>
      <c r="AY740" s="28">
        <f t="shared" si="79"/>
        <v>0.79750946173209225</v>
      </c>
      <c r="AZ740" s="28">
        <f t="shared" si="80"/>
        <v>0.12279498085596877</v>
      </c>
      <c r="BA740" s="28">
        <f t="shared" si="81"/>
        <v>-0.32642645962992733</v>
      </c>
      <c r="BB740" s="28">
        <f t="shared" si="82"/>
        <v>0.91081938426247744</v>
      </c>
      <c r="BC740" s="29" t="str">
        <f t="shared" si="83"/>
        <v/>
      </c>
      <c r="BD740" s="2" t="s">
        <v>7467</v>
      </c>
      <c r="BE740" s="2" t="s">
        <v>5994</v>
      </c>
      <c r="BF740" s="2" t="s">
        <v>5994</v>
      </c>
      <c r="BG740" s="2" t="s">
        <v>8863</v>
      </c>
      <c r="BH740" s="2" t="s">
        <v>5994</v>
      </c>
      <c r="BI740" s="2" t="s">
        <v>5994</v>
      </c>
      <c r="BJ740" s="2" t="s">
        <v>5994</v>
      </c>
      <c r="BK740" s="2" t="s">
        <v>5994</v>
      </c>
      <c r="BL740" s="2" t="s">
        <v>12034</v>
      </c>
      <c r="BM740" s="2" t="s">
        <v>6148</v>
      </c>
      <c r="BN740" s="2" t="s">
        <v>14255</v>
      </c>
      <c r="BO740" s="2" t="s">
        <v>15394</v>
      </c>
      <c r="BP740" s="2" t="s">
        <v>16589</v>
      </c>
      <c r="BQ740" s="2" t="s">
        <v>17854</v>
      </c>
      <c r="BR740" s="2" t="s">
        <v>5994</v>
      </c>
      <c r="BS740" s="2"/>
      <c r="BT740" s="2"/>
      <c r="BU740" s="2"/>
      <c r="BV740" s="2"/>
      <c r="BW740" s="2"/>
      <c r="BX740" s="2"/>
      <c r="BY740" s="2"/>
      <c r="BZ740" s="2"/>
      <c r="CA740" s="2"/>
      <c r="CB740" s="2"/>
      <c r="CC740" s="2"/>
      <c r="CD740" s="2"/>
      <c r="CE740" s="2"/>
    </row>
    <row r="741" spans="1:83" x14ac:dyDescent="0.2">
      <c r="A741" s="1">
        <v>92</v>
      </c>
      <c r="B741" s="1">
        <v>92</v>
      </c>
      <c r="C741" s="2" t="s">
        <v>6</v>
      </c>
      <c r="D741" s="2" t="s">
        <v>839</v>
      </c>
      <c r="E741" s="2" t="s">
        <v>3224</v>
      </c>
      <c r="F741" s="2" t="s">
        <v>4696</v>
      </c>
      <c r="G741" s="2"/>
      <c r="H741" s="2"/>
      <c r="I741" s="2" t="s">
        <v>5981</v>
      </c>
      <c r="J741" s="2" t="s">
        <v>6015</v>
      </c>
      <c r="K741" s="2" t="s">
        <v>5994</v>
      </c>
      <c r="L741" s="2" t="s">
        <v>5994</v>
      </c>
      <c r="M741" s="2" t="s">
        <v>840</v>
      </c>
      <c r="N741" s="2">
        <v>8</v>
      </c>
      <c r="O741" s="2">
        <v>1064</v>
      </c>
      <c r="P741" s="2">
        <v>11</v>
      </c>
      <c r="Q741" s="2">
        <v>0.64715315634302462</v>
      </c>
      <c r="R741" s="2">
        <v>0.73114727342081054</v>
      </c>
      <c r="S741" s="2">
        <v>0.79652096486374468</v>
      </c>
      <c r="T741" s="2">
        <v>0.50997387230106117</v>
      </c>
      <c r="U741" s="2">
        <v>0.5680870700914098</v>
      </c>
      <c r="V741" s="2">
        <v>0.76989629699699103</v>
      </c>
      <c r="W741" s="2">
        <v>0.98289478724059798</v>
      </c>
      <c r="X741" s="2">
        <v>0.56218661324618557</v>
      </c>
      <c r="Y741" s="2">
        <v>0.65012833317130381</v>
      </c>
      <c r="Z741" s="2">
        <v>0.64212655676643959</v>
      </c>
      <c r="AA741" s="2">
        <v>1.584438845187339</v>
      </c>
      <c r="AB741" s="2">
        <v>1.5466358793140611</v>
      </c>
      <c r="AC741" s="2">
        <v>1.4840105000904202</v>
      </c>
      <c r="AD741" s="2">
        <v>1.4813072426499496</v>
      </c>
      <c r="AE741" s="2">
        <v>1.5725276121427096</v>
      </c>
      <c r="AF741" s="2">
        <v>1.7747492012932182</v>
      </c>
      <c r="AG741" s="2">
        <v>1.2732808731491425</v>
      </c>
      <c r="AH741" s="2">
        <v>0.81752581603464813</v>
      </c>
      <c r="AI741" s="2">
        <v>0.70731006430777177</v>
      </c>
      <c r="AJ741" s="2">
        <v>0.88484426363833135</v>
      </c>
      <c r="AK741" s="2">
        <v>0.56335548970423277</v>
      </c>
      <c r="AL741" s="2">
        <v>1.0409161757485714</v>
      </c>
      <c r="AM741" s="2">
        <v>0.88124349355054943</v>
      </c>
      <c r="AN741" s="2">
        <v>1.5482255928479067</v>
      </c>
      <c r="AO741" s="2">
        <v>1.4591903405200752</v>
      </c>
      <c r="AP741" s="2">
        <v>1.2948318713381455</v>
      </c>
      <c r="AQ741" s="2">
        <v>1.7637541794732956</v>
      </c>
      <c r="AR741" s="2">
        <v>1.258410872408442</v>
      </c>
      <c r="AS741" s="2">
        <v>1.4782500624870272</v>
      </c>
      <c r="AT741" s="2">
        <v>2.5502396903976887</v>
      </c>
      <c r="AU741" s="2">
        <v>1.0187389208958668</v>
      </c>
      <c r="AV741" s="2">
        <v>2.2069970675765833</v>
      </c>
      <c r="AW741" s="2">
        <f t="shared" si="77"/>
        <v>1.0339450046040239</v>
      </c>
      <c r="AX741" s="2">
        <f t="shared" si="78"/>
        <v>1.2982555933952757</v>
      </c>
      <c r="AY741" s="28">
        <f t="shared" si="79"/>
        <v>0.79641097628548552</v>
      </c>
      <c r="AZ741" s="28">
        <f t="shared" si="80"/>
        <v>0.14844796614248873</v>
      </c>
      <c r="BA741" s="28">
        <f t="shared" si="81"/>
        <v>-0.32841499019821679</v>
      </c>
      <c r="BB741" s="28">
        <f t="shared" si="82"/>
        <v>0.82842574821374315</v>
      </c>
      <c r="BC741" s="29" t="str">
        <f t="shared" si="83"/>
        <v/>
      </c>
      <c r="BD741" s="2" t="s">
        <v>6649</v>
      </c>
      <c r="BE741" s="2" t="s">
        <v>5994</v>
      </c>
      <c r="BF741" s="2" t="s">
        <v>5994</v>
      </c>
      <c r="BG741" s="2" t="s">
        <v>7950</v>
      </c>
      <c r="BH741" s="2" t="s">
        <v>5994</v>
      </c>
      <c r="BI741" s="2" t="s">
        <v>9236</v>
      </c>
      <c r="BJ741" s="2" t="s">
        <v>5994</v>
      </c>
      <c r="BK741" s="2" t="s">
        <v>10661</v>
      </c>
      <c r="BL741" s="2" t="s">
        <v>11205</v>
      </c>
      <c r="BM741" s="2" t="s">
        <v>12424</v>
      </c>
      <c r="BN741" s="2" t="s">
        <v>13439</v>
      </c>
      <c r="BO741" s="2" t="s">
        <v>14553</v>
      </c>
      <c r="BP741" s="2" t="s">
        <v>15700</v>
      </c>
      <c r="BQ741" s="2" t="s">
        <v>16905</v>
      </c>
      <c r="BR741" s="2" t="s">
        <v>18163</v>
      </c>
      <c r="BS741" s="2"/>
      <c r="BT741" s="2"/>
      <c r="BU741" s="2"/>
      <c r="BV741" s="2"/>
      <c r="BW741" s="2"/>
      <c r="BX741" s="2"/>
      <c r="BY741" s="2"/>
      <c r="BZ741" s="2"/>
      <c r="CA741" s="2"/>
      <c r="CB741" s="2"/>
      <c r="CC741" s="2"/>
      <c r="CD741" s="2"/>
      <c r="CE741" s="2"/>
    </row>
    <row r="742" spans="1:83" x14ac:dyDescent="0.2">
      <c r="A742" s="1">
        <v>5</v>
      </c>
      <c r="B742" s="1">
        <v>5</v>
      </c>
      <c r="C742" s="2" t="s">
        <v>6</v>
      </c>
      <c r="D742" s="2" t="s">
        <v>1517</v>
      </c>
      <c r="E742" s="2" t="s">
        <v>4081</v>
      </c>
      <c r="F742" s="2" t="s">
        <v>5552</v>
      </c>
      <c r="G742" s="2"/>
      <c r="H742" s="2"/>
      <c r="I742" s="2" t="s">
        <v>5994</v>
      </c>
      <c r="J742" s="2" t="s">
        <v>5994</v>
      </c>
      <c r="K742" s="2" t="s">
        <v>5994</v>
      </c>
      <c r="L742" s="2" t="s">
        <v>19299</v>
      </c>
      <c r="M742" s="2" t="s">
        <v>1518</v>
      </c>
      <c r="N742" s="2">
        <v>3</v>
      </c>
      <c r="O742" s="2">
        <v>496</v>
      </c>
      <c r="P742" s="2">
        <v>3</v>
      </c>
      <c r="Q742" s="2">
        <v>0.74681476989281514</v>
      </c>
      <c r="R742" s="2">
        <v>0.79006322358744629</v>
      </c>
      <c r="S742" s="2">
        <v>0.91812398595083111</v>
      </c>
      <c r="T742" s="2">
        <v>0.93509951655495416</v>
      </c>
      <c r="U742" s="2">
        <v>1.069274956104818</v>
      </c>
      <c r="V742" s="2">
        <v>0.86476446733125656</v>
      </c>
      <c r="W742" s="2">
        <v>0.71185992345666316</v>
      </c>
      <c r="X742" s="2">
        <v>0.76205423403657213</v>
      </c>
      <c r="Y742" s="2">
        <v>0.9535393355944296</v>
      </c>
      <c r="Z742" s="2">
        <v>0.83394824384118371</v>
      </c>
      <c r="AA742" s="2">
        <v>4.2650651441338061</v>
      </c>
      <c r="AB742" s="2">
        <v>0.47294574288819607</v>
      </c>
      <c r="AC742" s="2">
        <v>1.6524426187528825</v>
      </c>
      <c r="AD742" s="2">
        <v>3.950320187586434</v>
      </c>
      <c r="AE742" s="2">
        <v>0.90906246411419289</v>
      </c>
      <c r="AF742" s="2">
        <v>2.6246317441888349</v>
      </c>
      <c r="AG742" s="2">
        <v>3.0407313702862333</v>
      </c>
      <c r="AH742" s="2">
        <v>0.77146632771506751</v>
      </c>
      <c r="AI742" s="2">
        <v>0.89667965413951967</v>
      </c>
      <c r="AJ742" s="2">
        <v>1.0236238586751345</v>
      </c>
      <c r="AK742" s="2">
        <v>0.87627935773221466</v>
      </c>
      <c r="AL742" s="2">
        <v>0.84794706966529987</v>
      </c>
      <c r="AM742" s="2">
        <v>0.99297620000075693</v>
      </c>
      <c r="AN742" s="2">
        <v>3.981901913955971</v>
      </c>
      <c r="AO742" s="2">
        <v>6.8450474727868142</v>
      </c>
      <c r="AP742" s="2">
        <v>1.7102995886856385</v>
      </c>
      <c r="AQ742" s="2">
        <v>2.3042520626411149</v>
      </c>
      <c r="AR742" s="2">
        <v>2.5550636082394442</v>
      </c>
      <c r="AS742" s="2">
        <v>2.5052177140058247</v>
      </c>
      <c r="AT742" s="2">
        <v>0.62090328922658822</v>
      </c>
      <c r="AU742" s="2">
        <v>1.018276537863964</v>
      </c>
      <c r="AV742" s="2">
        <v>1.3465485241960526</v>
      </c>
      <c r="AW742" s="2">
        <f t="shared" si="77"/>
        <v>1.500043642841268</v>
      </c>
      <c r="AX742" s="2">
        <f t="shared" si="78"/>
        <v>1.8864322119686272</v>
      </c>
      <c r="AY742" s="28">
        <f t="shared" si="79"/>
        <v>0.79517495159598917</v>
      </c>
      <c r="AZ742" s="28">
        <f t="shared" si="80"/>
        <v>0.45200564650713604</v>
      </c>
      <c r="BA742" s="28">
        <f t="shared" si="81"/>
        <v>-0.33065578287827563</v>
      </c>
      <c r="BB742" s="28">
        <f t="shared" si="82"/>
        <v>0.34485613989752434</v>
      </c>
      <c r="BC742" s="29" t="str">
        <f t="shared" si="83"/>
        <v/>
      </c>
      <c r="BD742" s="2" t="s">
        <v>7380</v>
      </c>
      <c r="BE742" s="2" t="s">
        <v>5994</v>
      </c>
      <c r="BF742" s="2" t="s">
        <v>5994</v>
      </c>
      <c r="BG742" s="2" t="s">
        <v>8777</v>
      </c>
      <c r="BH742" s="2" t="s">
        <v>5994</v>
      </c>
      <c r="BI742" s="2" t="s">
        <v>9930</v>
      </c>
      <c r="BJ742" s="2" t="s">
        <v>5994</v>
      </c>
      <c r="BK742" s="2" t="s">
        <v>5994</v>
      </c>
      <c r="BL742" s="2" t="s">
        <v>11959</v>
      </c>
      <c r="BM742" s="2" t="s">
        <v>13177</v>
      </c>
      <c r="BN742" s="2" t="s">
        <v>14189</v>
      </c>
      <c r="BO742" s="2" t="s">
        <v>15308</v>
      </c>
      <c r="BP742" s="2" t="s">
        <v>16534</v>
      </c>
      <c r="BQ742" s="2" t="s">
        <v>17765</v>
      </c>
      <c r="BR742" s="2" t="s">
        <v>18824</v>
      </c>
      <c r="BS742" s="2"/>
      <c r="BT742" s="2"/>
      <c r="BU742" s="2"/>
      <c r="BV742" s="2"/>
      <c r="BW742" s="2"/>
      <c r="BX742" s="2"/>
      <c r="BY742" s="2"/>
      <c r="BZ742" s="2"/>
      <c r="CA742" s="2"/>
      <c r="CB742" s="2"/>
      <c r="CC742" s="2"/>
      <c r="CD742" s="2"/>
      <c r="CE742" s="2"/>
    </row>
    <row r="743" spans="1:83" x14ac:dyDescent="0.2">
      <c r="A743" s="1">
        <v>101</v>
      </c>
      <c r="B743" s="1">
        <v>101</v>
      </c>
      <c r="C743" s="2" t="s">
        <v>239</v>
      </c>
      <c r="D743" s="2" t="s">
        <v>240</v>
      </c>
      <c r="E743" s="2" t="s">
        <v>4430</v>
      </c>
      <c r="F743" s="2" t="s">
        <v>5905</v>
      </c>
      <c r="G743" s="2"/>
      <c r="H743" s="2"/>
      <c r="I743" s="2" t="s">
        <v>5994</v>
      </c>
      <c r="J743" s="2" t="s">
        <v>6124</v>
      </c>
      <c r="K743" s="2" t="s">
        <v>5994</v>
      </c>
      <c r="L743" s="2" t="s">
        <v>5994</v>
      </c>
      <c r="M743" s="2" t="s">
        <v>241</v>
      </c>
      <c r="N743" s="2">
        <v>1</v>
      </c>
      <c r="O743" s="2">
        <v>430</v>
      </c>
      <c r="P743" s="2">
        <v>126</v>
      </c>
      <c r="Q743" s="2">
        <v>0.49617149388136927</v>
      </c>
      <c r="R743" s="2">
        <v>1.0734821369942231</v>
      </c>
      <c r="S743" s="2">
        <v>0.46032156392373508</v>
      </c>
      <c r="T743" s="2">
        <v>0.45641184711538968</v>
      </c>
      <c r="U743" s="2">
        <v>0.37506870501448991</v>
      </c>
      <c r="V743" s="2">
        <v>0.28459105974135751</v>
      </c>
      <c r="W743" s="2">
        <v>0.65084270302751812</v>
      </c>
      <c r="X743" s="2">
        <v>0.28828030714289121</v>
      </c>
      <c r="Y743" s="2">
        <v>0.94856139867531775</v>
      </c>
      <c r="Z743" s="2">
        <v>0.72208776530196994</v>
      </c>
      <c r="AA743" s="2">
        <v>1.5171171650076329</v>
      </c>
      <c r="AB743" s="2">
        <v>1.2457616121601942</v>
      </c>
      <c r="AC743" s="2">
        <v>0.87228262704748172</v>
      </c>
      <c r="AD743" s="2">
        <v>1.3656473139020109</v>
      </c>
      <c r="AE743" s="2">
        <v>1.5413305262534074</v>
      </c>
      <c r="AF743" s="2">
        <v>1.3396010698215155</v>
      </c>
      <c r="AG743" s="2">
        <v>1.0768958298842739</v>
      </c>
      <c r="AH743" s="2">
        <v>0.35987215673084416</v>
      </c>
      <c r="AI743" s="2">
        <v>0.63186961544056774</v>
      </c>
      <c r="AJ743" s="2">
        <v>1.2442009112138568</v>
      </c>
      <c r="AK743" s="2">
        <v>0.92132481087869833</v>
      </c>
      <c r="AL743" s="2">
        <v>1.309872801419117</v>
      </c>
      <c r="AM743" s="2">
        <v>1.3092405358406936</v>
      </c>
      <c r="AN743" s="2">
        <v>1.0459317314879273</v>
      </c>
      <c r="AO743" s="2">
        <v>1.3430695008436291</v>
      </c>
      <c r="AP743" s="2">
        <v>0.69935849865638677</v>
      </c>
      <c r="AQ743" s="2">
        <v>0.48244728032513046</v>
      </c>
      <c r="AR743" s="2">
        <v>1.8252068015973328</v>
      </c>
      <c r="AS743" s="2">
        <v>0.68747089174174614</v>
      </c>
      <c r="AT743" s="2">
        <v>0.96039783963729952</v>
      </c>
      <c r="AU743" s="2">
        <v>2.0650670690208028</v>
      </c>
      <c r="AV743" s="2">
        <v>1.5063414579322403</v>
      </c>
      <c r="AW743" s="2">
        <f t="shared" si="77"/>
        <v>0.86555618381734001</v>
      </c>
      <c r="AX743" s="2">
        <f t="shared" si="78"/>
        <v>1.0927781268510848</v>
      </c>
      <c r="AY743" s="28">
        <f t="shared" si="79"/>
        <v>0.79206946272936452</v>
      </c>
      <c r="AZ743" s="28">
        <f t="shared" si="80"/>
        <v>0.17396780692169378</v>
      </c>
      <c r="BA743" s="28">
        <f t="shared" si="81"/>
        <v>-0.33630113788954774</v>
      </c>
      <c r="BB743" s="28">
        <f t="shared" si="82"/>
        <v>0.75953111131403905</v>
      </c>
      <c r="BC743" s="29" t="str">
        <f t="shared" si="83"/>
        <v/>
      </c>
      <c r="BD743" s="2" t="s">
        <v>7690</v>
      </c>
      <c r="BE743" s="2" t="s">
        <v>5994</v>
      </c>
      <c r="BF743" s="2" t="s">
        <v>5994</v>
      </c>
      <c r="BG743" s="2" t="s">
        <v>9093</v>
      </c>
      <c r="BH743" s="2" t="s">
        <v>5994</v>
      </c>
      <c r="BI743" s="2" t="s">
        <v>5994</v>
      </c>
      <c r="BJ743" s="2" t="s">
        <v>10547</v>
      </c>
      <c r="BK743" s="2" t="s">
        <v>5994</v>
      </c>
      <c r="BL743" s="2" t="s">
        <v>12211</v>
      </c>
      <c r="BM743" s="2" t="s">
        <v>5994</v>
      </c>
      <c r="BN743" s="2" t="s">
        <v>6124</v>
      </c>
      <c r="BO743" s="2" t="s">
        <v>15587</v>
      </c>
      <c r="BP743" s="2" t="s">
        <v>15709</v>
      </c>
      <c r="BQ743" s="2" t="s">
        <v>18068</v>
      </c>
      <c r="BR743" s="2" t="s">
        <v>18160</v>
      </c>
      <c r="BS743" s="2"/>
      <c r="BT743" s="2"/>
      <c r="BU743" s="2"/>
      <c r="BV743" s="2"/>
      <c r="BW743" s="2"/>
      <c r="BX743" s="2"/>
      <c r="BY743" s="2"/>
      <c r="BZ743" s="2"/>
      <c r="CA743" s="2"/>
      <c r="CB743" s="2"/>
      <c r="CC743" s="2"/>
      <c r="CD743" s="2"/>
      <c r="CE743" s="2"/>
    </row>
    <row r="744" spans="1:83" x14ac:dyDescent="0.2">
      <c r="A744" s="1">
        <v>115</v>
      </c>
      <c r="B744" s="1">
        <v>115</v>
      </c>
      <c r="C744" s="2" t="s">
        <v>6</v>
      </c>
      <c r="D744" s="2" t="s">
        <v>7</v>
      </c>
      <c r="E744" s="2" t="s">
        <v>4069</v>
      </c>
      <c r="F744" s="2" t="s">
        <v>5540</v>
      </c>
      <c r="G744" s="2"/>
      <c r="H744" s="2"/>
      <c r="I744" s="2" t="s">
        <v>5994</v>
      </c>
      <c r="J744" s="2" t="s">
        <v>5994</v>
      </c>
      <c r="K744" s="2" t="s">
        <v>5994</v>
      </c>
      <c r="L744" s="2" t="s">
        <v>5994</v>
      </c>
      <c r="M744" s="2" t="s">
        <v>8</v>
      </c>
      <c r="N744" s="2">
        <v>103</v>
      </c>
      <c r="O744" s="2">
        <v>609</v>
      </c>
      <c r="P744" s="2">
        <v>13148</v>
      </c>
      <c r="Q744" s="2">
        <v>0.42716644132768622</v>
      </c>
      <c r="R744" s="2">
        <v>1.0173495700144959</v>
      </c>
      <c r="S744" s="2">
        <v>0.48448406254735987</v>
      </c>
      <c r="T744" s="2">
        <v>0.47523762461635299</v>
      </c>
      <c r="U744" s="2">
        <v>0.40912145218204254</v>
      </c>
      <c r="V744" s="2">
        <v>0.30258623030869108</v>
      </c>
      <c r="W744" s="2">
        <v>0.66736999673423369</v>
      </c>
      <c r="X744" s="2">
        <v>0.32077601310090958</v>
      </c>
      <c r="Y744" s="2">
        <v>0.97590985814040421</v>
      </c>
      <c r="Z744" s="2">
        <v>0.75040552186722453</v>
      </c>
      <c r="AA744" s="2">
        <v>1.4459023970541731</v>
      </c>
      <c r="AB744" s="2">
        <v>1.298445290327719</v>
      </c>
      <c r="AC744" s="2">
        <v>0.92935377876822245</v>
      </c>
      <c r="AD744" s="2">
        <v>1.4217583755822243</v>
      </c>
      <c r="AE744" s="2">
        <v>1.5573328345015864</v>
      </c>
      <c r="AF744" s="2">
        <v>1.4026188674119275</v>
      </c>
      <c r="AG744" s="2">
        <v>1.0218196858500577</v>
      </c>
      <c r="AH744" s="2">
        <v>0.3557587604656135</v>
      </c>
      <c r="AI744" s="2">
        <v>0.67900711212653619</v>
      </c>
      <c r="AJ744" s="2">
        <v>1.2146779585035925</v>
      </c>
      <c r="AK744" s="2">
        <v>1.0279250987033939</v>
      </c>
      <c r="AL744" s="2">
        <v>1.3011465286022024</v>
      </c>
      <c r="AM744" s="2">
        <v>1.3065025227463942</v>
      </c>
      <c r="AN744" s="2">
        <v>1.0717546897891499</v>
      </c>
      <c r="AO744" s="2">
        <v>1.3282307174318146</v>
      </c>
      <c r="AP744" s="2">
        <v>0.71671844837537224</v>
      </c>
      <c r="AQ744" s="2">
        <v>0.51647742434939148</v>
      </c>
      <c r="AR744" s="2">
        <v>1.9200743522994312</v>
      </c>
      <c r="AS744" s="2">
        <v>0.69818665540121216</v>
      </c>
      <c r="AT744" s="2">
        <v>0.98402932442732005</v>
      </c>
      <c r="AU744" s="2">
        <v>2.0613150343847777</v>
      </c>
      <c r="AV744" s="2">
        <v>1.5895143048571678</v>
      </c>
      <c r="AW744" s="2">
        <f t="shared" si="77"/>
        <v>0.87691988237266538</v>
      </c>
      <c r="AX744" s="2">
        <f t="shared" si="78"/>
        <v>1.1180879288308914</v>
      </c>
      <c r="AY744" s="28">
        <f t="shared" si="79"/>
        <v>0.78430314804453793</v>
      </c>
      <c r="AZ744" s="28">
        <f t="shared" si="80"/>
        <v>0.15108014235758521</v>
      </c>
      <c r="BA744" s="28">
        <f t="shared" si="81"/>
        <v>-0.35051670375153748</v>
      </c>
      <c r="BB744" s="28">
        <f t="shared" si="82"/>
        <v>0.82079261462367203</v>
      </c>
      <c r="BC744" s="29" t="str">
        <f t="shared" si="83"/>
        <v/>
      </c>
      <c r="BD744" s="2" t="s">
        <v>7371</v>
      </c>
      <c r="BE744" s="2">
        <v>25</v>
      </c>
      <c r="BF744" s="2">
        <v>63</v>
      </c>
      <c r="BG744" s="2" t="s">
        <v>8765</v>
      </c>
      <c r="BH744" s="2" t="s">
        <v>5994</v>
      </c>
      <c r="BI744" s="2" t="s">
        <v>9925</v>
      </c>
      <c r="BJ744" s="2" t="s">
        <v>10214</v>
      </c>
      <c r="BK744" s="2" t="s">
        <v>10959</v>
      </c>
      <c r="BL744" s="2" t="s">
        <v>11947</v>
      </c>
      <c r="BM744" s="2" t="s">
        <v>13166</v>
      </c>
      <c r="BN744" s="2" t="s">
        <v>14178</v>
      </c>
      <c r="BO744" s="2" t="s">
        <v>15296</v>
      </c>
      <c r="BP744" s="2" t="s">
        <v>16523</v>
      </c>
      <c r="BQ744" s="2" t="s">
        <v>17753</v>
      </c>
      <c r="BR744" s="2" t="s">
        <v>18163</v>
      </c>
      <c r="BS744" s="2"/>
      <c r="BT744" s="2"/>
      <c r="BU744" s="2"/>
      <c r="BV744" s="2"/>
      <c r="BW744" s="2"/>
      <c r="BX744" s="2"/>
      <c r="BY744" s="2"/>
      <c r="BZ744" s="2"/>
      <c r="CA744" s="2"/>
      <c r="CB744" s="2"/>
      <c r="CC744" s="2"/>
      <c r="CD744" s="2"/>
      <c r="CE744" s="2"/>
    </row>
    <row r="745" spans="1:83" x14ac:dyDescent="0.2">
      <c r="A745" s="1">
        <v>100</v>
      </c>
      <c r="B745" s="1">
        <v>100</v>
      </c>
      <c r="C745" s="2" t="s">
        <v>6</v>
      </c>
      <c r="D745" s="2" t="s">
        <v>989</v>
      </c>
      <c r="E745" s="2" t="s">
        <v>4135</v>
      </c>
      <c r="F745" s="2" t="s">
        <v>5609</v>
      </c>
      <c r="G745" s="2"/>
      <c r="H745" s="2"/>
      <c r="I745" s="2" t="s">
        <v>5994</v>
      </c>
      <c r="J745" s="2" t="s">
        <v>5994</v>
      </c>
      <c r="K745" s="2" t="s">
        <v>5994</v>
      </c>
      <c r="L745" s="2" t="s">
        <v>5994</v>
      </c>
      <c r="M745" s="2" t="s">
        <v>990</v>
      </c>
      <c r="N745" s="2">
        <v>5</v>
      </c>
      <c r="O745" s="2">
        <v>606</v>
      </c>
      <c r="P745" s="2">
        <v>8</v>
      </c>
      <c r="Q745" s="2">
        <v>0.83030643859335607</v>
      </c>
      <c r="R745" s="2">
        <v>0.76096915183189617</v>
      </c>
      <c r="S745" s="2">
        <v>0.76657952097565263</v>
      </c>
      <c r="T745" s="2">
        <v>0.58535994187244844</v>
      </c>
      <c r="U745" s="2">
        <v>0.89778660094878349</v>
      </c>
      <c r="V745" s="2">
        <v>0.65609920597588056</v>
      </c>
      <c r="W745" s="2">
        <v>0.54807572440184116</v>
      </c>
      <c r="X745" s="2">
        <v>0.51889944575109148</v>
      </c>
      <c r="Y745" s="2">
        <v>1.1163687878942132</v>
      </c>
      <c r="Z745" s="2">
        <v>0.77779867704483874</v>
      </c>
      <c r="AA745" s="2">
        <v>1.5263890437406764</v>
      </c>
      <c r="AB745" s="2">
        <v>0.7902772644374686</v>
      </c>
      <c r="AC745" s="2">
        <v>1.0940583486190907</v>
      </c>
      <c r="AD745" s="2">
        <v>1.4756757914405993</v>
      </c>
      <c r="AE745" s="2">
        <v>1.0317356896441385</v>
      </c>
      <c r="AF745" s="2">
        <v>1.2662351826866043</v>
      </c>
      <c r="AG745" s="2">
        <v>1.203339671075367</v>
      </c>
      <c r="AH745" s="2">
        <v>0.60796050540588553</v>
      </c>
      <c r="AI745" s="2">
        <v>0.7998545697348437</v>
      </c>
      <c r="AJ745" s="2">
        <v>0.94838058321841634</v>
      </c>
      <c r="AK745" s="2">
        <v>0.87106497192727306</v>
      </c>
      <c r="AL745" s="2">
        <v>1.1393079444456045</v>
      </c>
      <c r="AM745" s="2">
        <v>1.1296974198790604</v>
      </c>
      <c r="AN745" s="2">
        <v>1.3370711806547768</v>
      </c>
      <c r="AO745" s="2">
        <v>2.9915107459037302</v>
      </c>
      <c r="AP745" s="2">
        <v>1.1466425234054429</v>
      </c>
      <c r="AQ745" s="2">
        <v>1.2159343951456008</v>
      </c>
      <c r="AR745" s="2">
        <v>1.1816719924405594</v>
      </c>
      <c r="AS745" s="2">
        <v>1.5510980753793984</v>
      </c>
      <c r="AT745" s="2">
        <v>0.84757119360834032</v>
      </c>
      <c r="AU745" s="2">
        <v>1.0297072167302099</v>
      </c>
      <c r="AV745" s="2">
        <v>1.0632059219779733</v>
      </c>
      <c r="AW745" s="2">
        <f t="shared" si="77"/>
        <v>0.93211496981964403</v>
      </c>
      <c r="AX745" s="2">
        <f t="shared" si="78"/>
        <v>1.1907119493238079</v>
      </c>
      <c r="AY745" s="28">
        <f t="shared" si="79"/>
        <v>0.7828215466796834</v>
      </c>
      <c r="AZ745" s="28">
        <f t="shared" si="80"/>
        <v>0.10575496891511331</v>
      </c>
      <c r="BA745" s="28">
        <f t="shared" si="81"/>
        <v>-0.35324462908600618</v>
      </c>
      <c r="BB745" s="28">
        <f t="shared" si="82"/>
        <v>0.97569921807379367</v>
      </c>
      <c r="BC745" s="29" t="str">
        <f t="shared" si="83"/>
        <v/>
      </c>
      <c r="BD745" s="2" t="s">
        <v>4135</v>
      </c>
      <c r="BE745" s="2" t="s">
        <v>5994</v>
      </c>
      <c r="BF745" s="2" t="s">
        <v>5994</v>
      </c>
      <c r="BG745" s="2" t="s">
        <v>8828</v>
      </c>
      <c r="BH745" s="2" t="s">
        <v>5994</v>
      </c>
      <c r="BI745" s="2" t="s">
        <v>9250</v>
      </c>
      <c r="BJ745" s="2" t="s">
        <v>5994</v>
      </c>
      <c r="BK745" s="2" t="s">
        <v>5994</v>
      </c>
      <c r="BL745" s="2" t="s">
        <v>12008</v>
      </c>
      <c r="BM745" s="2" t="s">
        <v>13226</v>
      </c>
      <c r="BN745" s="2" t="s">
        <v>14233</v>
      </c>
      <c r="BO745" s="2" t="s">
        <v>15362</v>
      </c>
      <c r="BP745" s="2" t="s">
        <v>15854</v>
      </c>
      <c r="BQ745" s="2" t="s">
        <v>17819</v>
      </c>
      <c r="BR745" s="2" t="s">
        <v>18863</v>
      </c>
      <c r="BS745" s="2"/>
      <c r="BT745" s="2"/>
      <c r="BU745" s="2"/>
      <c r="BV745" s="2"/>
      <c r="BW745" s="2"/>
      <c r="BX745" s="2"/>
      <c r="BY745" s="2"/>
      <c r="BZ745" s="2"/>
      <c r="CA745" s="2"/>
      <c r="CB745" s="2"/>
      <c r="CC745" s="2"/>
      <c r="CD745" s="2"/>
      <c r="CE745" s="2"/>
    </row>
    <row r="746" spans="1:83" x14ac:dyDescent="0.2">
      <c r="A746" s="1">
        <v>162</v>
      </c>
      <c r="B746" s="1">
        <v>162</v>
      </c>
      <c r="C746" s="2" t="s">
        <v>6</v>
      </c>
      <c r="D746" s="2" t="s">
        <v>733</v>
      </c>
      <c r="E746" s="2" t="s">
        <v>3545</v>
      </c>
      <c r="F746" s="2" t="s">
        <v>5016</v>
      </c>
      <c r="G746" s="2"/>
      <c r="H746" s="2"/>
      <c r="I746" s="2" t="s">
        <v>5986</v>
      </c>
      <c r="J746" s="2" t="s">
        <v>6041</v>
      </c>
      <c r="K746" s="2" t="s">
        <v>5994</v>
      </c>
      <c r="L746" s="2" t="s">
        <v>19177</v>
      </c>
      <c r="M746" s="2" t="s">
        <v>734</v>
      </c>
      <c r="N746" s="2">
        <v>4</v>
      </c>
      <c r="O746" s="2">
        <v>1049</v>
      </c>
      <c r="P746" s="2">
        <v>14</v>
      </c>
      <c r="Q746" s="2">
        <v>0.76014023599154279</v>
      </c>
      <c r="R746" s="2">
        <v>1.1392726477738178</v>
      </c>
      <c r="S746" s="2">
        <v>0.5843761350465394</v>
      </c>
      <c r="T746" s="2">
        <v>0.82898509581674906</v>
      </c>
      <c r="U746" s="2">
        <v>0.47435701565528482</v>
      </c>
      <c r="V746" s="2">
        <v>0.45415007586809514</v>
      </c>
      <c r="W746" s="2">
        <v>1.3816320178952497</v>
      </c>
      <c r="X746" s="2">
        <v>0.33483676287436687</v>
      </c>
      <c r="Y746" s="2">
        <v>0.565122352342594</v>
      </c>
      <c r="Z746" s="2">
        <v>0.62166301054555717</v>
      </c>
      <c r="AA746" s="2">
        <v>1.2347483140337352</v>
      </c>
      <c r="AB746" s="2">
        <v>2.7243363652947177</v>
      </c>
      <c r="AC746" s="2">
        <v>1.3975626338493181</v>
      </c>
      <c r="AD746" s="2">
        <v>1.0103569434385695</v>
      </c>
      <c r="AE746" s="2">
        <v>1.3794751393248312</v>
      </c>
      <c r="AF746" s="2">
        <v>1.4136236981102819</v>
      </c>
      <c r="AG746" s="2">
        <v>1.2894714514852075</v>
      </c>
      <c r="AH746" s="2">
        <v>0.71917931603545637</v>
      </c>
      <c r="AI746" s="2">
        <v>0.5615100328372995</v>
      </c>
      <c r="AJ746" s="2">
        <v>0.63688379393391281</v>
      </c>
      <c r="AK746" s="2">
        <v>1.3751535386878322</v>
      </c>
      <c r="AL746" s="2">
        <v>0.99065323143474415</v>
      </c>
      <c r="AM746" s="2">
        <v>1.0157620087046477</v>
      </c>
      <c r="AN746" s="2">
        <v>1.2355010970814444</v>
      </c>
      <c r="AO746" s="2">
        <v>1.1672534349743089</v>
      </c>
      <c r="AP746" s="2">
        <v>2.4339727707522059</v>
      </c>
      <c r="AQ746" s="2">
        <v>2.9651294198540978</v>
      </c>
      <c r="AR746" s="2">
        <v>1.045870140244705</v>
      </c>
      <c r="AS746" s="2">
        <v>1.6698215392315827</v>
      </c>
      <c r="AT746" s="2">
        <v>1.2281519338747922</v>
      </c>
      <c r="AU746" s="2">
        <v>1.1021867500661373</v>
      </c>
      <c r="AV746" s="2">
        <v>1.7777521575238058</v>
      </c>
      <c r="AW746" s="2">
        <f t="shared" si="77"/>
        <v>1.0349476409027329</v>
      </c>
      <c r="AX746" s="2">
        <f t="shared" si="78"/>
        <v>1.3283187443491318</v>
      </c>
      <c r="AY746" s="28">
        <f t="shared" si="79"/>
        <v>0.77914103471441343</v>
      </c>
      <c r="AZ746" s="28">
        <f t="shared" si="80"/>
        <v>0.18891908737941199</v>
      </c>
      <c r="BA746" s="28">
        <f t="shared" si="81"/>
        <v>-0.36004359629670346</v>
      </c>
      <c r="BB746" s="28">
        <f t="shared" si="82"/>
        <v>0.72372416105766435</v>
      </c>
      <c r="BC746" s="29" t="str">
        <f t="shared" si="83"/>
        <v/>
      </c>
      <c r="BD746" s="2" t="s">
        <v>6929</v>
      </c>
      <c r="BE746" s="2" t="s">
        <v>5994</v>
      </c>
      <c r="BF746" s="2" t="s">
        <v>5994</v>
      </c>
      <c r="BG746" s="2" t="s">
        <v>8268</v>
      </c>
      <c r="BH746" s="2" t="s">
        <v>5994</v>
      </c>
      <c r="BI746" s="2" t="s">
        <v>9641</v>
      </c>
      <c r="BJ746" s="2" t="s">
        <v>5994</v>
      </c>
      <c r="BK746" s="2" t="s">
        <v>10796</v>
      </c>
      <c r="BL746" s="2" t="s">
        <v>11491</v>
      </c>
      <c r="BM746" s="2" t="s">
        <v>12710</v>
      </c>
      <c r="BN746" s="2" t="s">
        <v>13733</v>
      </c>
      <c r="BO746" s="2" t="s">
        <v>14824</v>
      </c>
      <c r="BP746" s="2" t="s">
        <v>16134</v>
      </c>
      <c r="BQ746" s="2" t="s">
        <v>17227</v>
      </c>
      <c r="BR746" s="2" t="s">
        <v>18478</v>
      </c>
      <c r="BS746" s="2"/>
      <c r="BT746" s="2"/>
      <c r="BU746" s="2"/>
      <c r="BV746" s="2"/>
      <c r="BW746" s="2"/>
      <c r="BX746" s="2"/>
      <c r="BY746" s="2"/>
      <c r="BZ746" s="2"/>
      <c r="CA746" s="2"/>
      <c r="CB746" s="2"/>
      <c r="CC746" s="2"/>
      <c r="CD746" s="2"/>
      <c r="CE746" s="2"/>
    </row>
    <row r="747" spans="1:83" x14ac:dyDescent="0.2">
      <c r="A747" s="1">
        <v>242</v>
      </c>
      <c r="B747" s="1">
        <v>242</v>
      </c>
      <c r="C747" s="2" t="s">
        <v>334</v>
      </c>
      <c r="D747" s="2" t="s">
        <v>1933</v>
      </c>
      <c r="E747" s="2" t="s">
        <v>3619</v>
      </c>
      <c r="F747" s="2" t="s">
        <v>5090</v>
      </c>
      <c r="G747" s="2"/>
      <c r="H747" s="2"/>
      <c r="I747" s="2" t="s">
        <v>5991</v>
      </c>
      <c r="J747" s="2" t="s">
        <v>6054</v>
      </c>
      <c r="K747" s="2" t="s">
        <v>6478</v>
      </c>
      <c r="L747" s="2" t="s">
        <v>19207</v>
      </c>
      <c r="M747" s="2" t="s">
        <v>1934</v>
      </c>
      <c r="N747" s="2">
        <v>1</v>
      </c>
      <c r="O747" s="2">
        <v>1651</v>
      </c>
      <c r="P747" s="2">
        <v>2</v>
      </c>
      <c r="Q747" s="2">
        <v>2.3031496345332885</v>
      </c>
      <c r="R747" s="2">
        <v>1.0783161684209677</v>
      </c>
      <c r="S747" s="2">
        <v>1.2943411189180798</v>
      </c>
      <c r="T747" s="2">
        <v>1.078524619239051</v>
      </c>
      <c r="U747" s="2">
        <v>1.0343190865129894</v>
      </c>
      <c r="V747" s="2">
        <v>1.0012560378872122</v>
      </c>
      <c r="W747" s="2">
        <v>0.99499513630964687</v>
      </c>
      <c r="X747" s="2">
        <v>1.3477555539103918</v>
      </c>
      <c r="Y747" s="2">
        <v>1.1508886889402443</v>
      </c>
      <c r="Z747" s="2">
        <v>0.86576939119601481</v>
      </c>
      <c r="AA747" s="2">
        <v>0.99010262718691644</v>
      </c>
      <c r="AB747" s="2">
        <v>1.5966641916158222</v>
      </c>
      <c r="AC747" s="2">
        <v>1.19604905907885</v>
      </c>
      <c r="AD747" s="2">
        <v>0.89520408630718018</v>
      </c>
      <c r="AE747" s="2">
        <v>0.76377194586348773</v>
      </c>
      <c r="AF747" s="2">
        <v>0.92304326417188387</v>
      </c>
      <c r="AG747" s="2">
        <v>1.295220892743701</v>
      </c>
      <c r="AH747" s="2">
        <v>0.79504217285760048</v>
      </c>
      <c r="AI747" s="2">
        <v>0.64856451107937352</v>
      </c>
      <c r="AJ747" s="2">
        <v>0.46871956963757377</v>
      </c>
      <c r="AK747" s="2">
        <v>0.909779498083782</v>
      </c>
      <c r="AL747" s="2">
        <v>3.4708162957861357</v>
      </c>
      <c r="AM747" s="2">
        <v>0.68751815868892674</v>
      </c>
      <c r="AN747" s="2">
        <v>1.1126558273122231</v>
      </c>
      <c r="AO747" s="2">
        <v>0.64912995408017604</v>
      </c>
      <c r="AP747" s="2">
        <v>1.3667537401075542</v>
      </c>
      <c r="AQ747" s="2">
        <v>1.4511539779734228</v>
      </c>
      <c r="AR747" s="2">
        <v>0.70168308102955168</v>
      </c>
      <c r="AS747" s="2">
        <v>6.5937303952320852</v>
      </c>
      <c r="AT747" s="2">
        <v>1.3843947820988423</v>
      </c>
      <c r="AU747" s="2">
        <v>1.3788692010924275</v>
      </c>
      <c r="AV747" s="2">
        <v>0.89234006507759822</v>
      </c>
      <c r="AW747" s="2">
        <f t="shared" si="77"/>
        <v>1.1652571472256312</v>
      </c>
      <c r="AX747" s="2">
        <f t="shared" si="78"/>
        <v>1.5007434153424848</v>
      </c>
      <c r="AY747" s="28">
        <f t="shared" si="79"/>
        <v>0.77645327996305602</v>
      </c>
      <c r="AZ747" s="28">
        <f t="shared" si="80"/>
        <v>0.40119402376112201</v>
      </c>
      <c r="BA747" s="28">
        <f t="shared" si="81"/>
        <v>-0.36502897619032654</v>
      </c>
      <c r="BB747" s="28">
        <f t="shared" si="82"/>
        <v>0.39664554491108661</v>
      </c>
      <c r="BC747" s="29" t="str">
        <f t="shared" si="83"/>
        <v/>
      </c>
      <c r="BD747" s="2" t="s">
        <v>6997</v>
      </c>
      <c r="BE747" s="2" t="s">
        <v>5994</v>
      </c>
      <c r="BF747" s="2" t="s">
        <v>5994</v>
      </c>
      <c r="BG747" s="2" t="s">
        <v>8340</v>
      </c>
      <c r="BH747" s="2" t="s">
        <v>5994</v>
      </c>
      <c r="BI747" s="2" t="s">
        <v>9691</v>
      </c>
      <c r="BJ747" s="2" t="s">
        <v>10233</v>
      </c>
      <c r="BK747" s="2" t="s">
        <v>5994</v>
      </c>
      <c r="BL747" s="2" t="s">
        <v>11555</v>
      </c>
      <c r="BM747" s="2" t="s">
        <v>12773</v>
      </c>
      <c r="BN747" s="2" t="s">
        <v>13794</v>
      </c>
      <c r="BO747" s="2" t="s">
        <v>14885</v>
      </c>
      <c r="BP747" s="2" t="s">
        <v>16200</v>
      </c>
      <c r="BQ747" s="2" t="s">
        <v>17304</v>
      </c>
      <c r="BR747" s="2" t="s">
        <v>18535</v>
      </c>
      <c r="BS747" s="2"/>
      <c r="BT747" s="2"/>
      <c r="BU747" s="2"/>
      <c r="BV747" s="2"/>
      <c r="BW747" s="2"/>
      <c r="BX747" s="2"/>
      <c r="BY747" s="2"/>
      <c r="BZ747" s="2"/>
      <c r="CA747" s="2"/>
      <c r="CB747" s="2"/>
      <c r="CC747" s="2"/>
      <c r="CD747" s="2"/>
      <c r="CE747" s="2"/>
    </row>
    <row r="748" spans="1:83" x14ac:dyDescent="0.2">
      <c r="A748" s="1">
        <v>157</v>
      </c>
      <c r="B748" s="1">
        <v>157</v>
      </c>
      <c r="C748" s="2" t="s">
        <v>6</v>
      </c>
      <c r="D748" s="2" t="s">
        <v>229</v>
      </c>
      <c r="E748" s="2" t="s">
        <v>3940</v>
      </c>
      <c r="F748" s="2" t="s">
        <v>5412</v>
      </c>
      <c r="G748" s="2"/>
      <c r="H748" s="2"/>
      <c r="I748" s="2" t="s">
        <v>5994</v>
      </c>
      <c r="J748" s="2" t="s">
        <v>5994</v>
      </c>
      <c r="K748" s="2" t="s">
        <v>5994</v>
      </c>
      <c r="L748" s="2" t="s">
        <v>5994</v>
      </c>
      <c r="M748" s="2" t="s">
        <v>230</v>
      </c>
      <c r="N748" s="2">
        <v>14</v>
      </c>
      <c r="O748" s="2">
        <v>590</v>
      </c>
      <c r="P748" s="2">
        <v>129</v>
      </c>
      <c r="Q748" s="2">
        <v>0.73902976044280821</v>
      </c>
      <c r="R748" s="2">
        <v>1.1451254255500085</v>
      </c>
      <c r="S748" s="2">
        <v>0.61298246788046828</v>
      </c>
      <c r="T748" s="2">
        <v>0.90295865031309563</v>
      </c>
      <c r="U748" s="2">
        <v>0.60505458611990048</v>
      </c>
      <c r="V748" s="2">
        <v>0.47433324592096343</v>
      </c>
      <c r="W748" s="2">
        <v>1.5903879246609745</v>
      </c>
      <c r="X748" s="2">
        <v>0.31802458776740572</v>
      </c>
      <c r="Y748" s="2">
        <v>0.43513686575014948</v>
      </c>
      <c r="Z748" s="2">
        <v>0.63313185233248637</v>
      </c>
      <c r="AA748" s="2">
        <v>1.2460937619836718</v>
      </c>
      <c r="AB748" s="2">
        <v>2.2778118709135011</v>
      </c>
      <c r="AC748" s="2">
        <v>1.4797137420724815</v>
      </c>
      <c r="AD748" s="2">
        <v>0.97006170602580311</v>
      </c>
      <c r="AE748" s="2">
        <v>1.3316539690481812</v>
      </c>
      <c r="AF748" s="2">
        <v>1.0672015217453328</v>
      </c>
      <c r="AG748" s="2">
        <v>1.3148662445629296</v>
      </c>
      <c r="AH748" s="2">
        <v>0.88238575308949718</v>
      </c>
      <c r="AI748" s="2">
        <v>0.38088664873478978</v>
      </c>
      <c r="AJ748" s="2">
        <v>0.45294097721918553</v>
      </c>
      <c r="AK748" s="2">
        <v>1.7391027528474146</v>
      </c>
      <c r="AL748" s="2">
        <v>0.94993076521361808</v>
      </c>
      <c r="AM748" s="2">
        <v>0.88383385992578534</v>
      </c>
      <c r="AN748" s="2">
        <v>1.2680761703909795</v>
      </c>
      <c r="AO748" s="2">
        <v>1.1696940114854446</v>
      </c>
      <c r="AP748" s="2">
        <v>2.2588962321474311</v>
      </c>
      <c r="AQ748" s="2">
        <v>2.9196769077637512</v>
      </c>
      <c r="AR748" s="2">
        <v>1.2024779615821073</v>
      </c>
      <c r="AS748" s="2">
        <v>1.5594983044327353</v>
      </c>
      <c r="AT748" s="2">
        <v>1.1527685339638776</v>
      </c>
      <c r="AU748" s="2">
        <v>1.2128075864034866</v>
      </c>
      <c r="AV748" s="2">
        <v>1.4592575338076694</v>
      </c>
      <c r="AW748" s="2">
        <f t="shared" si="77"/>
        <v>1.0084451872405977</v>
      </c>
      <c r="AX748" s="2">
        <f t="shared" si="78"/>
        <v>1.2994822666005181</v>
      </c>
      <c r="AY748" s="28">
        <f t="shared" si="79"/>
        <v>0.77603612851040937</v>
      </c>
      <c r="AZ748" s="28">
        <f t="shared" si="80"/>
        <v>0.16510191909292832</v>
      </c>
      <c r="BA748" s="28">
        <f t="shared" si="81"/>
        <v>-0.36580427596787329</v>
      </c>
      <c r="BB748" s="28">
        <f t="shared" si="82"/>
        <v>0.78224787860501299</v>
      </c>
      <c r="BC748" s="29" t="str">
        <f t="shared" si="83"/>
        <v/>
      </c>
      <c r="BD748" s="2" t="s">
        <v>7263</v>
      </c>
      <c r="BE748" s="2" t="s">
        <v>5994</v>
      </c>
      <c r="BF748" s="2" t="s">
        <v>5994</v>
      </c>
      <c r="BG748" s="2" t="s">
        <v>8638</v>
      </c>
      <c r="BH748" s="2" t="s">
        <v>5994</v>
      </c>
      <c r="BI748" s="2" t="s">
        <v>9865</v>
      </c>
      <c r="BJ748" s="2" t="s">
        <v>5994</v>
      </c>
      <c r="BK748" s="2" t="s">
        <v>19528</v>
      </c>
      <c r="BL748" s="2" t="s">
        <v>5994</v>
      </c>
      <c r="BM748" s="2" t="s">
        <v>13054</v>
      </c>
      <c r="BN748" s="2" t="s">
        <v>14070</v>
      </c>
      <c r="BO748" s="2" t="s">
        <v>15173</v>
      </c>
      <c r="BP748" s="2" t="s">
        <v>16424</v>
      </c>
      <c r="BQ748" s="2" t="s">
        <v>17623</v>
      </c>
      <c r="BR748" s="2" t="s">
        <v>5994</v>
      </c>
      <c r="BS748" s="2"/>
      <c r="BT748" s="2"/>
      <c r="BU748" s="2"/>
      <c r="BV748" s="2"/>
      <c r="BW748" s="2"/>
      <c r="BX748" s="2"/>
      <c r="BY748" s="2"/>
      <c r="BZ748" s="2"/>
      <c r="CA748" s="2"/>
      <c r="CB748" s="2"/>
      <c r="CC748" s="2"/>
      <c r="CD748" s="2"/>
      <c r="CE748" s="2"/>
    </row>
    <row r="749" spans="1:83" x14ac:dyDescent="0.2">
      <c r="A749" s="1">
        <v>143</v>
      </c>
      <c r="B749" s="1">
        <v>143</v>
      </c>
      <c r="C749" s="2" t="s">
        <v>6</v>
      </c>
      <c r="D749" s="2" t="s">
        <v>209</v>
      </c>
      <c r="E749" s="2" t="s">
        <v>3932</v>
      </c>
      <c r="F749" s="2" t="s">
        <v>5404</v>
      </c>
      <c r="G749" s="2"/>
      <c r="H749" s="2"/>
      <c r="I749" s="2" t="s">
        <v>5994</v>
      </c>
      <c r="J749" s="2" t="s">
        <v>5994</v>
      </c>
      <c r="K749" s="2" t="s">
        <v>5994</v>
      </c>
      <c r="L749" s="2" t="s">
        <v>5994</v>
      </c>
      <c r="M749" s="2" t="s">
        <v>210</v>
      </c>
      <c r="N749" s="2">
        <v>10</v>
      </c>
      <c r="O749" s="2">
        <v>472</v>
      </c>
      <c r="P749" s="2">
        <v>166</v>
      </c>
      <c r="Q749" s="2">
        <v>0.7326455292893358</v>
      </c>
      <c r="R749" s="2">
        <v>1.0438977121048383</v>
      </c>
      <c r="S749" s="2">
        <v>0.54870862227842165</v>
      </c>
      <c r="T749" s="2">
        <v>0.82621617312344686</v>
      </c>
      <c r="U749" s="2">
        <v>0.53478349760567301</v>
      </c>
      <c r="V749" s="2">
        <v>0.48581707971454874</v>
      </c>
      <c r="W749" s="2">
        <v>1.5121433507006548</v>
      </c>
      <c r="X749" s="2">
        <v>0.28534700231807397</v>
      </c>
      <c r="Y749" s="2">
        <v>0.3806512324179136</v>
      </c>
      <c r="Z749" s="2">
        <v>0.60144635756319098</v>
      </c>
      <c r="AA749" s="2">
        <v>1.3064038201321186</v>
      </c>
      <c r="AB749" s="2">
        <v>2.9066057556418428</v>
      </c>
      <c r="AC749" s="2">
        <v>1.6527788927038627</v>
      </c>
      <c r="AD749" s="2">
        <v>0.93313305955358505</v>
      </c>
      <c r="AE749" s="2">
        <v>1.5757106350496735</v>
      </c>
      <c r="AF749" s="2">
        <v>1.0271307674225771</v>
      </c>
      <c r="AG749" s="2">
        <v>1.525161913086776</v>
      </c>
      <c r="AH749" s="2">
        <v>0.8105003896122015</v>
      </c>
      <c r="AI749" s="2">
        <v>0.37728991375355553</v>
      </c>
      <c r="AJ749" s="2">
        <v>0.39002118487282472</v>
      </c>
      <c r="AK749" s="2">
        <v>1.5507394148728935</v>
      </c>
      <c r="AL749" s="2">
        <v>0.87906822504336612</v>
      </c>
      <c r="AM749" s="2">
        <v>0.79568418228653071</v>
      </c>
      <c r="AN749" s="2">
        <v>1.4133624830051583</v>
      </c>
      <c r="AO749" s="2">
        <v>1.3104400482185425</v>
      </c>
      <c r="AP749" s="2">
        <v>2.7950314057759074</v>
      </c>
      <c r="AQ749" s="2">
        <v>2.74646524310791</v>
      </c>
      <c r="AR749" s="2">
        <v>1.1645264551980077</v>
      </c>
      <c r="AS749" s="2">
        <v>1.8189186254498579</v>
      </c>
      <c r="AT749" s="2">
        <v>1.3059045067266435</v>
      </c>
      <c r="AU749" s="2">
        <v>1.2356010966702704</v>
      </c>
      <c r="AV749" s="2">
        <v>1.7465540303284495</v>
      </c>
      <c r="AW749" s="2">
        <f t="shared" si="77"/>
        <v>1.0516812588650903</v>
      </c>
      <c r="AX749" s="2">
        <f t="shared" si="78"/>
        <v>1.3560071469948081</v>
      </c>
      <c r="AY749" s="28">
        <f t="shared" si="79"/>
        <v>0.77557206184040639</v>
      </c>
      <c r="AZ749" s="28">
        <f t="shared" si="80"/>
        <v>0.21863004461320912</v>
      </c>
      <c r="BA749" s="28">
        <f t="shared" si="81"/>
        <v>-0.36666726020265872</v>
      </c>
      <c r="BB749" s="28">
        <f t="shared" si="82"/>
        <v>0.66029015659889612</v>
      </c>
      <c r="BC749" s="29" t="str">
        <f t="shared" si="83"/>
        <v/>
      </c>
      <c r="BD749" s="2" t="s">
        <v>7255</v>
      </c>
      <c r="BE749" s="2" t="s">
        <v>5994</v>
      </c>
      <c r="BF749" s="2" t="s">
        <v>5994</v>
      </c>
      <c r="BG749" s="2" t="s">
        <v>8630</v>
      </c>
      <c r="BH749" s="2" t="s">
        <v>5994</v>
      </c>
      <c r="BI749" s="2" t="s">
        <v>9865</v>
      </c>
      <c r="BJ749" s="2" t="s">
        <v>10365</v>
      </c>
      <c r="BK749" s="2" t="s">
        <v>19406</v>
      </c>
      <c r="BL749" s="2" t="s">
        <v>11827</v>
      </c>
      <c r="BM749" s="2" t="s">
        <v>13047</v>
      </c>
      <c r="BN749" s="2" t="s">
        <v>14062</v>
      </c>
      <c r="BO749" s="2" t="s">
        <v>15165</v>
      </c>
      <c r="BP749" s="2" t="s">
        <v>16423</v>
      </c>
      <c r="BQ749" s="2" t="s">
        <v>17615</v>
      </c>
      <c r="BR749" s="2" t="s">
        <v>18722</v>
      </c>
      <c r="BS749" s="2"/>
      <c r="BT749" s="2"/>
      <c r="BU749" s="2"/>
      <c r="BV749" s="2"/>
      <c r="BW749" s="2"/>
      <c r="BX749" s="2"/>
      <c r="BY749" s="2"/>
      <c r="BZ749" s="2"/>
      <c r="CA749" s="2"/>
      <c r="CB749" s="2"/>
      <c r="CC749" s="2"/>
      <c r="CD749" s="2"/>
      <c r="CE749" s="2"/>
    </row>
    <row r="750" spans="1:83" x14ac:dyDescent="0.2">
      <c r="A750" s="1">
        <v>171</v>
      </c>
      <c r="B750" s="1">
        <v>171</v>
      </c>
      <c r="C750" s="2" t="s">
        <v>6</v>
      </c>
      <c r="D750" s="2" t="s">
        <v>85</v>
      </c>
      <c r="E750" s="2" t="s">
        <v>3936</v>
      </c>
      <c r="F750" s="2" t="s">
        <v>5408</v>
      </c>
      <c r="G750" s="2"/>
      <c r="H750" s="2"/>
      <c r="I750" s="2" t="s">
        <v>5994</v>
      </c>
      <c r="J750" s="2" t="s">
        <v>5994</v>
      </c>
      <c r="K750" s="2" t="s">
        <v>5994</v>
      </c>
      <c r="L750" s="2" t="s">
        <v>5994</v>
      </c>
      <c r="M750" s="2" t="s">
        <v>86</v>
      </c>
      <c r="N750" s="2">
        <v>35</v>
      </c>
      <c r="O750" s="2">
        <v>644</v>
      </c>
      <c r="P750" s="2">
        <v>558</v>
      </c>
      <c r="Q750" s="2">
        <v>0.77632644865861022</v>
      </c>
      <c r="R750" s="2">
        <v>0.91741776570999489</v>
      </c>
      <c r="S750" s="2">
        <v>0.57456688150057633</v>
      </c>
      <c r="T750" s="2">
        <v>0.87442925655395931</v>
      </c>
      <c r="U750" s="2">
        <v>0.47039584284349739</v>
      </c>
      <c r="V750" s="2">
        <v>0.43967278724680037</v>
      </c>
      <c r="W750" s="2">
        <v>1.6123163894468553</v>
      </c>
      <c r="X750" s="2">
        <v>0.26539617279385486</v>
      </c>
      <c r="Y750" s="2">
        <v>0.30515923520774962</v>
      </c>
      <c r="Z750" s="2">
        <v>0.51099146702315756</v>
      </c>
      <c r="AA750" s="2">
        <v>1.1957240032156737</v>
      </c>
      <c r="AB750" s="2">
        <v>3.3476942368906095</v>
      </c>
      <c r="AC750" s="2">
        <v>1.9387058502623136</v>
      </c>
      <c r="AD750" s="2">
        <v>1.0397884781844458</v>
      </c>
      <c r="AE750" s="2">
        <v>1.530203253035763</v>
      </c>
      <c r="AF750" s="2">
        <v>1.0178236368470861</v>
      </c>
      <c r="AG750" s="2">
        <v>1.3880051432855625</v>
      </c>
      <c r="AH750" s="2">
        <v>0.74377573630337435</v>
      </c>
      <c r="AI750" s="2">
        <v>0.30589134077943436</v>
      </c>
      <c r="AJ750" s="2">
        <v>0.34631092697580734</v>
      </c>
      <c r="AK750" s="2">
        <v>1.6457822007950889</v>
      </c>
      <c r="AL750" s="2">
        <v>0.74593209113865822</v>
      </c>
      <c r="AM750" s="2">
        <v>0.69603809425659957</v>
      </c>
      <c r="AN750" s="2">
        <v>1.3124877940976856</v>
      </c>
      <c r="AO750" s="2">
        <v>1.2533682087228566</v>
      </c>
      <c r="AP750" s="2">
        <v>3.2991903492738577</v>
      </c>
      <c r="AQ750" s="2">
        <v>2.9774235321524123</v>
      </c>
      <c r="AR750" s="2">
        <v>1.2780560530339189</v>
      </c>
      <c r="AS750" s="2">
        <v>1.9464944177636958</v>
      </c>
      <c r="AT750" s="2">
        <v>1.168930339098768</v>
      </c>
      <c r="AU750" s="2">
        <v>1.22471455231333</v>
      </c>
      <c r="AV750" s="2">
        <v>1.8559453893975901</v>
      </c>
      <c r="AW750" s="2">
        <f t="shared" si="77"/>
        <v>1.0708598146297947</v>
      </c>
      <c r="AX750" s="2">
        <f t="shared" si="78"/>
        <v>1.3866894017402052</v>
      </c>
      <c r="AY750" s="28">
        <f t="shared" si="79"/>
        <v>0.7722420127289753</v>
      </c>
      <c r="AZ750" s="28">
        <f t="shared" si="80"/>
        <v>0.28014515497827741</v>
      </c>
      <c r="BA750" s="28">
        <f t="shared" si="81"/>
        <v>-0.37287505069956994</v>
      </c>
      <c r="BB750" s="28">
        <f t="shared" si="82"/>
        <v>0.55261688411697019</v>
      </c>
      <c r="BC750" s="29" t="str">
        <f t="shared" si="83"/>
        <v/>
      </c>
      <c r="BD750" s="2" t="s">
        <v>7259</v>
      </c>
      <c r="BE750" s="2" t="s">
        <v>5994</v>
      </c>
      <c r="BF750" s="2" t="s">
        <v>5994</v>
      </c>
      <c r="BG750" s="2" t="s">
        <v>8634</v>
      </c>
      <c r="BH750" s="2" t="s">
        <v>5994</v>
      </c>
      <c r="BI750" s="2" t="s">
        <v>9639</v>
      </c>
      <c r="BJ750" s="2" t="s">
        <v>5994</v>
      </c>
      <c r="BK750" s="2" t="s">
        <v>19435</v>
      </c>
      <c r="BL750" s="2" t="s">
        <v>11831</v>
      </c>
      <c r="BM750" s="2" t="s">
        <v>13051</v>
      </c>
      <c r="BN750" s="2" t="s">
        <v>14066</v>
      </c>
      <c r="BO750" s="2" t="s">
        <v>15169</v>
      </c>
      <c r="BP750" s="2" t="s">
        <v>16425</v>
      </c>
      <c r="BQ750" s="2" t="s">
        <v>17619</v>
      </c>
      <c r="BR750" s="2" t="s">
        <v>18724</v>
      </c>
      <c r="BS750" s="2"/>
      <c r="BT750" s="2"/>
      <c r="BU750" s="2"/>
      <c r="BV750" s="2"/>
      <c r="BW750" s="2"/>
      <c r="BX750" s="2"/>
      <c r="BY750" s="2"/>
      <c r="BZ750" s="2"/>
      <c r="CA750" s="2"/>
      <c r="CB750" s="2"/>
      <c r="CC750" s="2"/>
      <c r="CD750" s="2"/>
      <c r="CE750" s="2"/>
    </row>
    <row r="751" spans="1:83" x14ac:dyDescent="0.2">
      <c r="A751" s="1">
        <v>148</v>
      </c>
      <c r="B751" s="1">
        <v>148</v>
      </c>
      <c r="C751" s="2" t="s">
        <v>6</v>
      </c>
      <c r="D751" s="2" t="s">
        <v>357</v>
      </c>
      <c r="E751" s="2" t="s">
        <v>3937</v>
      </c>
      <c r="F751" s="2" t="s">
        <v>5409</v>
      </c>
      <c r="G751" s="2"/>
      <c r="H751" s="2"/>
      <c r="I751" s="2" t="s">
        <v>5994</v>
      </c>
      <c r="J751" s="2" t="s">
        <v>5994</v>
      </c>
      <c r="K751" s="2" t="s">
        <v>5994</v>
      </c>
      <c r="L751" s="2" t="s">
        <v>5994</v>
      </c>
      <c r="M751" s="2" t="s">
        <v>358</v>
      </c>
      <c r="N751" s="2">
        <v>5</v>
      </c>
      <c r="O751" s="2">
        <v>578</v>
      </c>
      <c r="P751" s="2">
        <v>58</v>
      </c>
      <c r="Q751" s="2">
        <v>0.72037379718830419</v>
      </c>
      <c r="R751" s="2">
        <v>1.3579733105829257</v>
      </c>
      <c r="S751" s="2">
        <v>0.46461903344342931</v>
      </c>
      <c r="T751" s="2">
        <v>0.78790117932859038</v>
      </c>
      <c r="U751" s="2">
        <v>0.53649212364895027</v>
      </c>
      <c r="V751" s="2">
        <v>0.33425461667472056</v>
      </c>
      <c r="W751" s="2">
        <v>1.5348447181531819</v>
      </c>
      <c r="X751" s="2">
        <v>0.2581370929563383</v>
      </c>
      <c r="Y751" s="2">
        <v>0.33480724658158478</v>
      </c>
      <c r="Z751" s="2">
        <v>0.49887266507181982</v>
      </c>
      <c r="AA751" s="2">
        <v>1.2681729995313058</v>
      </c>
      <c r="AB751" s="2">
        <v>3.1360935910572088</v>
      </c>
      <c r="AC751" s="2">
        <v>1.7738614040579266</v>
      </c>
      <c r="AD751" s="2">
        <v>1.0628339284022721</v>
      </c>
      <c r="AE751" s="2">
        <v>1.5534312423200292</v>
      </c>
      <c r="AF751" s="2">
        <v>0.98204605924475696</v>
      </c>
      <c r="AG751" s="2">
        <v>1.5919497498655559</v>
      </c>
      <c r="AH751" s="2">
        <v>0.72971307348791692</v>
      </c>
      <c r="AI751" s="2">
        <v>0.27944492825197892</v>
      </c>
      <c r="AJ751" s="2">
        <v>0.38459157778218661</v>
      </c>
      <c r="AK751" s="2">
        <v>1.8058094007933478</v>
      </c>
      <c r="AL751" s="2">
        <v>0.71036419865959133</v>
      </c>
      <c r="AM751" s="2">
        <v>0.60675804164179492</v>
      </c>
      <c r="AN751" s="2">
        <v>1.3690515871848563</v>
      </c>
      <c r="AO751" s="2">
        <v>1.3668759274875046</v>
      </c>
      <c r="AP751" s="2">
        <v>3.1498368838267803</v>
      </c>
      <c r="AQ751" s="2">
        <v>2.6466828570147447</v>
      </c>
      <c r="AR751" s="2">
        <v>1.2761401710498574</v>
      </c>
      <c r="AS751" s="2">
        <v>2.1267926645011315</v>
      </c>
      <c r="AT751" s="2">
        <v>1.0300942219475693</v>
      </c>
      <c r="AU751" s="2">
        <v>1.3781185133287397</v>
      </c>
      <c r="AV751" s="2">
        <v>2.0733662071652335</v>
      </c>
      <c r="AW751" s="2">
        <f t="shared" si="77"/>
        <v>1.0703920445946411</v>
      </c>
      <c r="AX751" s="2">
        <f t="shared" si="78"/>
        <v>1.395576016941549</v>
      </c>
      <c r="AY751" s="28">
        <f t="shared" si="79"/>
        <v>0.76698942343566545</v>
      </c>
      <c r="AZ751" s="28">
        <f t="shared" si="80"/>
        <v>0.24903326540810267</v>
      </c>
      <c r="BA751" s="28">
        <f t="shared" si="81"/>
        <v>-0.3827214113731322</v>
      </c>
      <c r="BB751" s="28">
        <f t="shared" si="82"/>
        <v>0.60374263676677975</v>
      </c>
      <c r="BC751" s="29" t="str">
        <f t="shared" si="83"/>
        <v/>
      </c>
      <c r="BD751" s="2" t="s">
        <v>7260</v>
      </c>
      <c r="BE751" s="2" t="s">
        <v>5994</v>
      </c>
      <c r="BF751" s="2" t="s">
        <v>5994</v>
      </c>
      <c r="BG751" s="2" t="s">
        <v>8635</v>
      </c>
      <c r="BH751" s="2" t="s">
        <v>5994</v>
      </c>
      <c r="BI751" s="2" t="s">
        <v>9640</v>
      </c>
      <c r="BJ751" s="2" t="s">
        <v>5994</v>
      </c>
      <c r="BK751" s="2" t="s">
        <v>5994</v>
      </c>
      <c r="BL751" s="2" t="s">
        <v>5994</v>
      </c>
      <c r="BM751" s="2" t="s">
        <v>13045</v>
      </c>
      <c r="BN751" s="2" t="s">
        <v>14067</v>
      </c>
      <c r="BO751" s="2" t="s">
        <v>15170</v>
      </c>
      <c r="BP751" s="2" t="s">
        <v>5994</v>
      </c>
      <c r="BQ751" s="2" t="s">
        <v>17620</v>
      </c>
      <c r="BR751" s="2" t="s">
        <v>5994</v>
      </c>
      <c r="BS751" s="2"/>
      <c r="BT751" s="2"/>
      <c r="BU751" s="2"/>
      <c r="BV751" s="2"/>
      <c r="BW751" s="2"/>
      <c r="BX751" s="2"/>
      <c r="BY751" s="2"/>
      <c r="BZ751" s="2"/>
      <c r="CA751" s="2"/>
      <c r="CB751" s="2"/>
      <c r="CC751" s="2"/>
      <c r="CD751" s="2"/>
      <c r="CE751" s="2"/>
    </row>
    <row r="752" spans="1:83" x14ac:dyDescent="0.2">
      <c r="A752" s="1">
        <v>193</v>
      </c>
      <c r="B752" s="1">
        <v>193</v>
      </c>
      <c r="C752" s="2" t="s">
        <v>334</v>
      </c>
      <c r="D752" s="2" t="s">
        <v>1669</v>
      </c>
      <c r="E752" s="2" t="s">
        <v>3276</v>
      </c>
      <c r="F752" s="2" t="s">
        <v>4747</v>
      </c>
      <c r="G752" s="2"/>
      <c r="H752" s="2"/>
      <c r="I752" s="2" t="s">
        <v>5983</v>
      </c>
      <c r="J752" s="2" t="s">
        <v>6018</v>
      </c>
      <c r="K752" s="2" t="s">
        <v>5994</v>
      </c>
      <c r="L752" s="2" t="s">
        <v>5994</v>
      </c>
      <c r="M752" s="2" t="s">
        <v>1670</v>
      </c>
      <c r="N752" s="2">
        <v>1</v>
      </c>
      <c r="O752" s="2">
        <v>1098</v>
      </c>
      <c r="P752" s="2">
        <v>3</v>
      </c>
      <c r="Q752" s="2">
        <v>0.49313179522853867</v>
      </c>
      <c r="R752" s="2">
        <v>8.9989919640334914</v>
      </c>
      <c r="S752" s="2">
        <v>2.2950955125591914</v>
      </c>
      <c r="T752" s="2">
        <v>1.209774182708774</v>
      </c>
      <c r="U752" s="2">
        <v>3.0638527007326992</v>
      </c>
      <c r="V752" s="2">
        <v>1.5644796456347871</v>
      </c>
      <c r="W752" s="2">
        <v>1.2751012833828104</v>
      </c>
      <c r="X752" s="2">
        <v>0.29969997423827632</v>
      </c>
      <c r="Y752" s="2">
        <v>1.0340089424890875</v>
      </c>
      <c r="Z752" s="2">
        <v>1.5903447855241941</v>
      </c>
      <c r="AA752" s="2">
        <v>1.1117158074802773</v>
      </c>
      <c r="AB752" s="2">
        <v>1.6608272221277049</v>
      </c>
      <c r="AC752" s="2">
        <v>0.97145268136180829</v>
      </c>
      <c r="AD752" s="2">
        <v>1.0263194513722931</v>
      </c>
      <c r="AE752" s="2">
        <v>1.18457809841203</v>
      </c>
      <c r="AF752" s="2">
        <v>1.0105420238993335</v>
      </c>
      <c r="AG752" s="2">
        <v>1.3851227656104494</v>
      </c>
      <c r="AH752" s="2">
        <v>0.38429246932193917</v>
      </c>
      <c r="AI752" s="2">
        <v>1.030766076238874</v>
      </c>
      <c r="AJ752" s="2">
        <v>6.1272671909655934</v>
      </c>
      <c r="AK752" s="2">
        <v>0.9736150740049182</v>
      </c>
      <c r="AL752" s="2">
        <v>3.6830107596838539</v>
      </c>
      <c r="AM752" s="2">
        <v>0.96152431625382961</v>
      </c>
      <c r="AN752" s="2">
        <v>3.4393516676988312</v>
      </c>
      <c r="AO752" s="2">
        <v>0.75659612530822129</v>
      </c>
      <c r="AP752" s="2">
        <v>1.7987534597003476</v>
      </c>
      <c r="AQ752" s="2">
        <v>0.70162460838475926</v>
      </c>
      <c r="AR752" s="2">
        <v>7.7775807307079816</v>
      </c>
      <c r="AS752" s="2">
        <v>1.569108503577098</v>
      </c>
      <c r="AT752" s="2">
        <v>2.0297575686839684</v>
      </c>
      <c r="AU752" s="2">
        <v>2.845111265965437</v>
      </c>
      <c r="AV752" s="2">
        <v>0.99654585389309336</v>
      </c>
      <c r="AW752" s="2">
        <f t="shared" si="77"/>
        <v>1.7750022845173967</v>
      </c>
      <c r="AX752" s="2">
        <f t="shared" si="78"/>
        <v>2.338327044692583</v>
      </c>
      <c r="AY752" s="28">
        <f t="shared" si="79"/>
        <v>0.75909068774028321</v>
      </c>
      <c r="AZ752" s="28">
        <f t="shared" si="80"/>
        <v>0.44446968761505357</v>
      </c>
      <c r="BA752" s="28">
        <f t="shared" si="81"/>
        <v>-0.39765584174000435</v>
      </c>
      <c r="BB752" s="28">
        <f t="shared" si="82"/>
        <v>0.35215785213000644</v>
      </c>
      <c r="BC752" s="29" t="str">
        <f t="shared" si="83"/>
        <v/>
      </c>
      <c r="BD752" s="2" t="s">
        <v>6696</v>
      </c>
      <c r="BE752" s="2" t="s">
        <v>5994</v>
      </c>
      <c r="BF752" s="2" t="s">
        <v>5994</v>
      </c>
      <c r="BG752" s="2" t="s">
        <v>8000</v>
      </c>
      <c r="BH752" s="2" t="s">
        <v>5994</v>
      </c>
      <c r="BI752" s="2" t="s">
        <v>5994</v>
      </c>
      <c r="BJ752" s="2" t="s">
        <v>5994</v>
      </c>
      <c r="BK752" s="2" t="s">
        <v>5994</v>
      </c>
      <c r="BL752" s="2" t="s">
        <v>11254</v>
      </c>
      <c r="BM752" s="2" t="s">
        <v>12474</v>
      </c>
      <c r="BN752" s="2" t="s">
        <v>6136</v>
      </c>
      <c r="BO752" s="2" t="s">
        <v>14599</v>
      </c>
      <c r="BP752" s="2" t="s">
        <v>15875</v>
      </c>
      <c r="BQ752" s="2" t="s">
        <v>16957</v>
      </c>
      <c r="BR752" s="2" t="s">
        <v>18309</v>
      </c>
      <c r="BS752" s="2"/>
      <c r="BT752" s="2"/>
      <c r="BU752" s="2"/>
      <c r="BV752" s="2"/>
      <c r="BW752" s="2"/>
      <c r="BX752" s="2"/>
      <c r="BY752" s="2"/>
      <c r="BZ752" s="2"/>
      <c r="CA752" s="2"/>
      <c r="CB752" s="2"/>
      <c r="CC752" s="2"/>
      <c r="CD752" s="2"/>
      <c r="CE752" s="2"/>
    </row>
    <row r="753" spans="1:83" x14ac:dyDescent="0.2">
      <c r="A753" s="1">
        <v>186</v>
      </c>
      <c r="B753" s="1">
        <v>186</v>
      </c>
      <c r="C753" s="2" t="s">
        <v>334</v>
      </c>
      <c r="D753" s="2" t="s">
        <v>1201</v>
      </c>
      <c r="E753" s="2" t="s">
        <v>4207</v>
      </c>
      <c r="F753" s="2" t="s">
        <v>5682</v>
      </c>
      <c r="G753" s="2"/>
      <c r="H753" s="2"/>
      <c r="I753" s="2" t="s">
        <v>5994</v>
      </c>
      <c r="J753" s="2" t="s">
        <v>6189</v>
      </c>
      <c r="K753" s="2" t="s">
        <v>5994</v>
      </c>
      <c r="L753" s="2" t="s">
        <v>5994</v>
      </c>
      <c r="M753" s="2" t="s">
        <v>1202</v>
      </c>
      <c r="N753" s="2">
        <v>1</v>
      </c>
      <c r="O753" s="2">
        <v>509</v>
      </c>
      <c r="P753" s="2">
        <v>5</v>
      </c>
      <c r="Q753" s="2">
        <v>0.76346236109209475</v>
      </c>
      <c r="R753" s="2">
        <v>0.58100055264832284</v>
      </c>
      <c r="S753" s="2">
        <v>0.58716729266220213</v>
      </c>
      <c r="T753" s="2">
        <v>0.49204620275758287</v>
      </c>
      <c r="U753" s="2">
        <v>0.49567350583979841</v>
      </c>
      <c r="V753" s="2">
        <v>0.45557210390184211</v>
      </c>
      <c r="W753" s="2">
        <v>1.4659792168687442</v>
      </c>
      <c r="X753" s="2">
        <v>0.44548458397718044</v>
      </c>
      <c r="Y753" s="2">
        <v>0.30123033319829295</v>
      </c>
      <c r="Z753" s="2">
        <v>0.51328607942942417</v>
      </c>
      <c r="AA753" s="2">
        <v>1.1273798883127526</v>
      </c>
      <c r="AB753" s="2">
        <v>3.2349907496972703</v>
      </c>
      <c r="AC753" s="2">
        <v>1.3392804039708959</v>
      </c>
      <c r="AD753" s="2">
        <v>0.88048389303089181</v>
      </c>
      <c r="AE753" s="2">
        <v>1.3643196743559798</v>
      </c>
      <c r="AF753" s="2">
        <v>0.88100873540653812</v>
      </c>
      <c r="AG753" s="2">
        <v>1.191208902187822</v>
      </c>
      <c r="AH753" s="2">
        <v>0.61724160677718354</v>
      </c>
      <c r="AI753" s="2">
        <v>0.608166226685255</v>
      </c>
      <c r="AJ753" s="2">
        <v>0.35661898048676222</v>
      </c>
      <c r="AK753" s="2">
        <v>1.5354656736295929</v>
      </c>
      <c r="AL753" s="2">
        <v>0.72103613214283535</v>
      </c>
      <c r="AM753" s="2">
        <v>0.7436663042546261</v>
      </c>
      <c r="AN753" s="2">
        <v>1.2218091351871034</v>
      </c>
      <c r="AO753" s="2">
        <v>1.2938558307140593</v>
      </c>
      <c r="AP753" s="2">
        <v>3.5276860991941357</v>
      </c>
      <c r="AQ753" s="2">
        <v>1.8747674370754519</v>
      </c>
      <c r="AR753" s="2">
        <v>1.1222317762275988</v>
      </c>
      <c r="AS753" s="2">
        <v>1.5783738921770503</v>
      </c>
      <c r="AT753" s="2">
        <v>1.2816995969977778</v>
      </c>
      <c r="AU753" s="2">
        <v>1.0071844519823716</v>
      </c>
      <c r="AV753" s="2">
        <v>1.3378423405092081</v>
      </c>
      <c r="AW753" s="2">
        <f t="shared" si="77"/>
        <v>0.94821026349044923</v>
      </c>
      <c r="AX753" s="2">
        <f t="shared" si="78"/>
        <v>1.2551763656027342</v>
      </c>
      <c r="AY753" s="28">
        <f t="shared" si="79"/>
        <v>0.75543986444894529</v>
      </c>
      <c r="AZ753" s="28">
        <f t="shared" si="80"/>
        <v>0.24093962073201267</v>
      </c>
      <c r="BA753" s="28">
        <f t="shared" si="81"/>
        <v>-0.40461117829842386</v>
      </c>
      <c r="BB753" s="28">
        <f t="shared" si="82"/>
        <v>0.6180917776254945</v>
      </c>
      <c r="BC753" s="29" t="str">
        <f t="shared" si="83"/>
        <v/>
      </c>
      <c r="BD753" s="2" t="s">
        <v>7499</v>
      </c>
      <c r="BE753" s="2" t="s">
        <v>5994</v>
      </c>
      <c r="BF753" s="2" t="s">
        <v>5994</v>
      </c>
      <c r="BG753" s="2" t="s">
        <v>8896</v>
      </c>
      <c r="BH753" s="2" t="s">
        <v>5994</v>
      </c>
      <c r="BI753" s="2" t="s">
        <v>5994</v>
      </c>
      <c r="BJ753" s="2" t="s">
        <v>10472</v>
      </c>
      <c r="BK753" s="2" t="s">
        <v>5994</v>
      </c>
      <c r="BL753" s="2" t="s">
        <v>12057</v>
      </c>
      <c r="BM753" s="2" t="s">
        <v>5994</v>
      </c>
      <c r="BN753" s="2" t="s">
        <v>6189</v>
      </c>
      <c r="BO753" s="2" t="s">
        <v>15417</v>
      </c>
      <c r="BP753" s="2" t="s">
        <v>16296</v>
      </c>
      <c r="BQ753" s="2" t="s">
        <v>17883</v>
      </c>
      <c r="BR753" s="2" t="s">
        <v>18906</v>
      </c>
      <c r="BS753" s="2"/>
      <c r="BT753" s="2"/>
      <c r="BU753" s="2"/>
      <c r="BV753" s="2"/>
      <c r="BW753" s="2"/>
      <c r="BX753" s="2"/>
      <c r="BY753" s="2"/>
      <c r="BZ753" s="2"/>
      <c r="CA753" s="2"/>
      <c r="CB753" s="2"/>
      <c r="CC753" s="2"/>
      <c r="CD753" s="2"/>
      <c r="CE753" s="2"/>
    </row>
    <row r="754" spans="1:83" x14ac:dyDescent="0.2">
      <c r="A754" s="1">
        <v>704</v>
      </c>
      <c r="B754" s="1">
        <v>704</v>
      </c>
      <c r="C754" s="2" t="s">
        <v>6</v>
      </c>
      <c r="D754" s="2" t="s">
        <v>147</v>
      </c>
      <c r="E754" s="2" t="s">
        <v>3699</v>
      </c>
      <c r="F754" s="2" t="s">
        <v>5170</v>
      </c>
      <c r="G754" s="2"/>
      <c r="H754" s="2"/>
      <c r="I754" s="2" t="s">
        <v>5986</v>
      </c>
      <c r="J754" s="2" t="s">
        <v>6082</v>
      </c>
      <c r="K754" s="2" t="s">
        <v>5994</v>
      </c>
      <c r="L754" s="2" t="s">
        <v>5994</v>
      </c>
      <c r="M754" s="2" t="s">
        <v>148</v>
      </c>
      <c r="N754" s="2">
        <v>40</v>
      </c>
      <c r="O754" s="2">
        <v>4548</v>
      </c>
      <c r="P754" s="2">
        <v>308</v>
      </c>
      <c r="Q754" s="2">
        <v>0.60724885462305966</v>
      </c>
      <c r="R754" s="2">
        <v>0.81537574292741244</v>
      </c>
      <c r="S754" s="2">
        <v>0.94333265005140299</v>
      </c>
      <c r="T754" s="2">
        <v>2.5824441696460982</v>
      </c>
      <c r="U754" s="2">
        <v>0.65947745489141285</v>
      </c>
      <c r="V754" s="2">
        <v>1.2773232013494691</v>
      </c>
      <c r="W754" s="2">
        <v>1.214849820046547</v>
      </c>
      <c r="X754" s="2">
        <v>0.99602395018579482</v>
      </c>
      <c r="Y754" s="2">
        <v>1.233668982952435</v>
      </c>
      <c r="Z754" s="2">
        <v>2.8708486695673288</v>
      </c>
      <c r="AA754" s="2">
        <v>0.48206502837771592</v>
      </c>
      <c r="AB754" s="2">
        <v>0.76615862714054817</v>
      </c>
      <c r="AC754" s="2">
        <v>0.98667470922255229</v>
      </c>
      <c r="AD754" s="2">
        <v>1.1427208604728778</v>
      </c>
      <c r="AE754" s="2">
        <v>1.3572584325615569</v>
      </c>
      <c r="AF754" s="2">
        <v>3.6689563796784279</v>
      </c>
      <c r="AG754" s="2">
        <v>1.0210397885831264</v>
      </c>
      <c r="AH754" s="2">
        <v>2.8478065436774398</v>
      </c>
      <c r="AI754" s="2">
        <v>5.0200721063919067</v>
      </c>
      <c r="AJ754" s="2">
        <v>1.3105263912903717</v>
      </c>
      <c r="AK754" s="2">
        <v>1.148327056258404</v>
      </c>
      <c r="AL754" s="2">
        <v>6.1790922467794012</v>
      </c>
      <c r="AM754" s="2">
        <v>0.72472092938595123</v>
      </c>
      <c r="AN754" s="2">
        <v>0.51615110768965666</v>
      </c>
      <c r="AO754" s="2">
        <v>0.42838399331034022</v>
      </c>
      <c r="AP754" s="2">
        <v>2.5229047984703681</v>
      </c>
      <c r="AQ754" s="2">
        <v>0.83150221355916976</v>
      </c>
      <c r="AR754" s="2">
        <v>0.80865261508208408</v>
      </c>
      <c r="AS754" s="2">
        <v>0.76986380493958528</v>
      </c>
      <c r="AT754" s="2">
        <v>1.2314257561437694</v>
      </c>
      <c r="AU754" s="2">
        <v>1.5227473026578833</v>
      </c>
      <c r="AV754" s="2">
        <v>0.66473962177770163</v>
      </c>
      <c r="AW754" s="2">
        <f t="shared" si="77"/>
        <v>1.3309098424869275</v>
      </c>
      <c r="AX754" s="2">
        <f t="shared" si="78"/>
        <v>1.7684610991609355</v>
      </c>
      <c r="AY754" s="28">
        <f t="shared" si="79"/>
        <v>0.75258078513482218</v>
      </c>
      <c r="AZ754" s="28">
        <f t="shared" si="80"/>
        <v>0.36191763190298476</v>
      </c>
      <c r="BA754" s="28">
        <f t="shared" si="81"/>
        <v>-0.4100816398485474</v>
      </c>
      <c r="BB754" s="28">
        <f t="shared" si="82"/>
        <v>0.44139025841807533</v>
      </c>
      <c r="BC754" s="29" t="str">
        <f t="shared" si="83"/>
        <v/>
      </c>
      <c r="BD754" s="2" t="s">
        <v>7067</v>
      </c>
      <c r="BE754" s="2" t="s">
        <v>5994</v>
      </c>
      <c r="BF754" s="2" t="s">
        <v>5994</v>
      </c>
      <c r="BG754" s="2" t="s">
        <v>5994</v>
      </c>
      <c r="BH754" s="2" t="s">
        <v>5994</v>
      </c>
      <c r="BI754" s="2" t="s">
        <v>9747</v>
      </c>
      <c r="BJ754" s="2" t="s">
        <v>5994</v>
      </c>
      <c r="BK754" s="2" t="s">
        <v>5994</v>
      </c>
      <c r="BL754" s="2" t="s">
        <v>11628</v>
      </c>
      <c r="BM754" s="2" t="s">
        <v>12842</v>
      </c>
      <c r="BN754" s="2" t="s">
        <v>13869</v>
      </c>
      <c r="BO754" s="2" t="s">
        <v>14951</v>
      </c>
      <c r="BP754" s="2" t="s">
        <v>16261</v>
      </c>
      <c r="BQ754" s="2" t="s">
        <v>17385</v>
      </c>
      <c r="BR754" s="2" t="s">
        <v>5994</v>
      </c>
      <c r="BS754" s="2"/>
      <c r="BT754" s="2"/>
      <c r="BU754" s="2"/>
      <c r="BV754" s="2"/>
      <c r="BW754" s="2"/>
      <c r="BX754" s="2"/>
      <c r="BY754" s="2"/>
      <c r="BZ754" s="2"/>
      <c r="CA754" s="2"/>
      <c r="CB754" s="2"/>
      <c r="CC754" s="2"/>
      <c r="CD754" s="2"/>
      <c r="CE754" s="2"/>
    </row>
    <row r="755" spans="1:83" x14ac:dyDescent="0.2">
      <c r="A755" s="1">
        <v>142</v>
      </c>
      <c r="B755" s="1">
        <v>142</v>
      </c>
      <c r="C755" s="2" t="s">
        <v>6</v>
      </c>
      <c r="D755" s="2" t="s">
        <v>107</v>
      </c>
      <c r="E755" s="2" t="s">
        <v>3931</v>
      </c>
      <c r="F755" s="2" t="s">
        <v>5403</v>
      </c>
      <c r="G755" s="2"/>
      <c r="H755" s="2"/>
      <c r="I755" s="2" t="s">
        <v>5994</v>
      </c>
      <c r="J755" s="2" t="s">
        <v>5994</v>
      </c>
      <c r="K755" s="2" t="s">
        <v>5994</v>
      </c>
      <c r="L755" s="2" t="s">
        <v>5994</v>
      </c>
      <c r="M755" s="2" t="s">
        <v>108</v>
      </c>
      <c r="N755" s="2">
        <v>22</v>
      </c>
      <c r="O755" s="2">
        <v>584</v>
      </c>
      <c r="P755" s="2">
        <v>451</v>
      </c>
      <c r="Q755" s="2">
        <v>0.65974972270143051</v>
      </c>
      <c r="R755" s="2">
        <v>0.85808568723680512</v>
      </c>
      <c r="S755" s="2">
        <v>0.47054076955315149</v>
      </c>
      <c r="T755" s="2">
        <v>0.49524396590360514</v>
      </c>
      <c r="U755" s="2">
        <v>0.48452646556081486</v>
      </c>
      <c r="V755" s="2">
        <v>0.38601090404802718</v>
      </c>
      <c r="W755" s="2">
        <v>1.4530791524699977</v>
      </c>
      <c r="X755" s="2">
        <v>0.26079203716245375</v>
      </c>
      <c r="Y755" s="2">
        <v>0.34091269828611653</v>
      </c>
      <c r="Z755" s="2">
        <v>0.47221155735431652</v>
      </c>
      <c r="AA755" s="2">
        <v>1.3082738292680998</v>
      </c>
      <c r="AB755" s="2">
        <v>3.0965249824436074</v>
      </c>
      <c r="AC755" s="2">
        <v>1.470486493501425</v>
      </c>
      <c r="AD755" s="2">
        <v>0.94798732574240663</v>
      </c>
      <c r="AE755" s="2">
        <v>1.4626270045456524</v>
      </c>
      <c r="AF755" s="2">
        <v>0.90298563569809076</v>
      </c>
      <c r="AG755" s="2">
        <v>1.2059996031358697</v>
      </c>
      <c r="AH755" s="2">
        <v>0.63744307253302857</v>
      </c>
      <c r="AI755" s="2">
        <v>0.38514978457777982</v>
      </c>
      <c r="AJ755" s="2">
        <v>0.37060315560061408</v>
      </c>
      <c r="AK755" s="2">
        <v>1.4318389762579884</v>
      </c>
      <c r="AL755" s="2">
        <v>0.81787248699646742</v>
      </c>
      <c r="AM755" s="2">
        <v>0.82959951425676681</v>
      </c>
      <c r="AN755" s="2">
        <v>1.2648735347884021</v>
      </c>
      <c r="AO755" s="2">
        <v>1.1607953370321213</v>
      </c>
      <c r="AP755" s="2">
        <v>2.7511398735263497</v>
      </c>
      <c r="AQ755" s="2">
        <v>1.9430637974487996</v>
      </c>
      <c r="AR755" s="2">
        <v>1.0385253270244099</v>
      </c>
      <c r="AS755" s="2">
        <v>1.8796760896356246</v>
      </c>
      <c r="AT755" s="2">
        <v>1.5157143155550914</v>
      </c>
      <c r="AU755" s="2">
        <v>1.1116902858555691</v>
      </c>
      <c r="AV755" s="2">
        <v>1.9470181246907927</v>
      </c>
      <c r="AW755" s="2">
        <f t="shared" si="77"/>
        <v>0.95741399027128649</v>
      </c>
      <c r="AX755" s="2">
        <f t="shared" si="78"/>
        <v>1.2723335783853205</v>
      </c>
      <c r="AY755" s="28">
        <f t="shared" si="79"/>
        <v>0.75248661713880982</v>
      </c>
      <c r="AZ755" s="28">
        <f t="shared" si="80"/>
        <v>0.1994517906299561</v>
      </c>
      <c r="BA755" s="28">
        <f t="shared" si="81"/>
        <v>-0.41026217090095013</v>
      </c>
      <c r="BB755" s="28">
        <f t="shared" si="82"/>
        <v>0.70016206034577733</v>
      </c>
      <c r="BC755" s="29" t="str">
        <f t="shared" si="83"/>
        <v/>
      </c>
      <c r="BD755" s="2" t="s">
        <v>7254</v>
      </c>
      <c r="BE755" s="2" t="s">
        <v>5994</v>
      </c>
      <c r="BF755" s="2" t="s">
        <v>5994</v>
      </c>
      <c r="BG755" s="2" t="s">
        <v>8629</v>
      </c>
      <c r="BH755" s="2" t="s">
        <v>5994</v>
      </c>
      <c r="BI755" s="2" t="s">
        <v>9640</v>
      </c>
      <c r="BJ755" s="2" t="s">
        <v>10365</v>
      </c>
      <c r="BK755" s="2" t="s">
        <v>19527</v>
      </c>
      <c r="BL755" s="2" t="s">
        <v>11826</v>
      </c>
      <c r="BM755" s="2" t="s">
        <v>13046</v>
      </c>
      <c r="BN755" s="2" t="s">
        <v>14061</v>
      </c>
      <c r="BO755" s="2" t="s">
        <v>15164</v>
      </c>
      <c r="BP755" s="2" t="s">
        <v>16422</v>
      </c>
      <c r="BQ755" s="2" t="s">
        <v>17614</v>
      </c>
      <c r="BR755" s="2" t="s">
        <v>18721</v>
      </c>
      <c r="BS755" s="2"/>
      <c r="BT755" s="2"/>
      <c r="BU755" s="2"/>
      <c r="BV755" s="2"/>
      <c r="BW755" s="2"/>
      <c r="BX755" s="2"/>
      <c r="BY755" s="2"/>
      <c r="BZ755" s="2"/>
      <c r="CA755" s="2"/>
      <c r="CB755" s="2"/>
      <c r="CC755" s="2"/>
      <c r="CD755" s="2"/>
      <c r="CE755" s="2"/>
    </row>
    <row r="756" spans="1:83" x14ac:dyDescent="0.2">
      <c r="A756" s="1">
        <v>122</v>
      </c>
      <c r="B756" s="1">
        <v>122</v>
      </c>
      <c r="C756" s="2" t="s">
        <v>6</v>
      </c>
      <c r="D756" s="2" t="s">
        <v>165</v>
      </c>
      <c r="E756" s="2" t="s">
        <v>3938</v>
      </c>
      <c r="F756" s="2" t="s">
        <v>5410</v>
      </c>
      <c r="G756" s="2"/>
      <c r="H756" s="2"/>
      <c r="I756" s="2" t="s">
        <v>5994</v>
      </c>
      <c r="J756" s="2" t="s">
        <v>5994</v>
      </c>
      <c r="K756" s="2" t="s">
        <v>5994</v>
      </c>
      <c r="L756" s="2" t="s">
        <v>5994</v>
      </c>
      <c r="M756" s="2" t="s">
        <v>166</v>
      </c>
      <c r="N756" s="2">
        <v>29</v>
      </c>
      <c r="O756" s="2">
        <v>639</v>
      </c>
      <c r="P756" s="2">
        <v>249</v>
      </c>
      <c r="Q756" s="2">
        <v>0.75913975522840593</v>
      </c>
      <c r="R756" s="2">
        <v>0.85498582099338616</v>
      </c>
      <c r="S756" s="2">
        <v>0.49812868090502432</v>
      </c>
      <c r="T756" s="2">
        <v>0.65144819739217552</v>
      </c>
      <c r="U756" s="2">
        <v>0.46723642464535997</v>
      </c>
      <c r="V756" s="2">
        <v>0.41223415620085135</v>
      </c>
      <c r="W756" s="2">
        <v>1.4807512201538273</v>
      </c>
      <c r="X756" s="2">
        <v>0.27316058351452188</v>
      </c>
      <c r="Y756" s="2">
        <v>0.37903933113675947</v>
      </c>
      <c r="Z756" s="2">
        <v>0.52610770716077149</v>
      </c>
      <c r="AA756" s="2">
        <v>1.4073722537412694</v>
      </c>
      <c r="AB756" s="2">
        <v>3.0395030184610188</v>
      </c>
      <c r="AC756" s="2">
        <v>1.3415727960161572</v>
      </c>
      <c r="AD756" s="2">
        <v>0.89130491979580628</v>
      </c>
      <c r="AE756" s="2">
        <v>1.5249490278886912</v>
      </c>
      <c r="AF756" s="2">
        <v>0.88681074042519059</v>
      </c>
      <c r="AG756" s="2">
        <v>1.238786812666852</v>
      </c>
      <c r="AH756" s="2">
        <v>0.63818205068383127</v>
      </c>
      <c r="AI756" s="2">
        <v>0.3772131287785524</v>
      </c>
      <c r="AJ756" s="2">
        <v>0.41977543901142006</v>
      </c>
      <c r="AK756" s="2">
        <v>1.4322351785293381</v>
      </c>
      <c r="AL756" s="2">
        <v>0.88216791199525069</v>
      </c>
      <c r="AM756" s="2">
        <v>0.8173936480245162</v>
      </c>
      <c r="AN756" s="2">
        <v>1.235107939518916</v>
      </c>
      <c r="AO756" s="2">
        <v>1.1522143299195464</v>
      </c>
      <c r="AP756" s="2">
        <v>2.9467462943943628</v>
      </c>
      <c r="AQ756" s="2">
        <v>2.3690254672080275</v>
      </c>
      <c r="AR756" s="2">
        <v>1.0816569539644143</v>
      </c>
      <c r="AS756" s="2">
        <v>1.8708029096957746</v>
      </c>
      <c r="AT756" s="2">
        <v>1.4113741974281582</v>
      </c>
      <c r="AU756" s="2">
        <v>1.1232579965641842</v>
      </c>
      <c r="AV756" s="2">
        <v>1.7908220967626136</v>
      </c>
      <c r="AW756" s="2">
        <f t="shared" si="77"/>
        <v>0.97838420272506266</v>
      </c>
      <c r="AX756" s="2">
        <f t="shared" si="78"/>
        <v>1.303198369498594</v>
      </c>
      <c r="AY756" s="28">
        <f t="shared" si="79"/>
        <v>0.75075615932630135</v>
      </c>
      <c r="AZ756" s="28">
        <f t="shared" si="80"/>
        <v>0.19372362461340978</v>
      </c>
      <c r="BA756" s="28">
        <f t="shared" si="81"/>
        <v>-0.41358368895034681</v>
      </c>
      <c r="BB756" s="28">
        <f t="shared" si="82"/>
        <v>0.71281741380020158</v>
      </c>
      <c r="BC756" s="29" t="str">
        <f t="shared" si="83"/>
        <v/>
      </c>
      <c r="BD756" s="2" t="s">
        <v>7261</v>
      </c>
      <c r="BE756" s="2" t="s">
        <v>5994</v>
      </c>
      <c r="BF756" s="2" t="s">
        <v>5994</v>
      </c>
      <c r="BG756" s="2" t="s">
        <v>8636</v>
      </c>
      <c r="BH756" s="2" t="s">
        <v>5994</v>
      </c>
      <c r="BI756" s="2" t="s">
        <v>9640</v>
      </c>
      <c r="BJ756" s="2" t="s">
        <v>5994</v>
      </c>
      <c r="BK756" s="2" t="s">
        <v>10926</v>
      </c>
      <c r="BL756" s="2" t="s">
        <v>11832</v>
      </c>
      <c r="BM756" s="2" t="s">
        <v>13052</v>
      </c>
      <c r="BN756" s="2" t="s">
        <v>14068</v>
      </c>
      <c r="BO756" s="2" t="s">
        <v>15171</v>
      </c>
      <c r="BP756" s="2" t="s">
        <v>16426</v>
      </c>
      <c r="BQ756" s="2" t="s">
        <v>17621</v>
      </c>
      <c r="BR756" s="2" t="s">
        <v>5994</v>
      </c>
      <c r="BS756" s="2"/>
      <c r="BT756" s="2"/>
      <c r="BU756" s="2"/>
      <c r="BV756" s="2"/>
      <c r="BW756" s="2"/>
      <c r="BX756" s="2"/>
      <c r="BY756" s="2"/>
      <c r="BZ756" s="2"/>
      <c r="CA756" s="2"/>
      <c r="CB756" s="2"/>
      <c r="CC756" s="2"/>
      <c r="CD756" s="2"/>
      <c r="CE756" s="2"/>
    </row>
    <row r="757" spans="1:83" x14ac:dyDescent="0.2">
      <c r="A757" s="1">
        <v>158</v>
      </c>
      <c r="B757" s="1">
        <v>158</v>
      </c>
      <c r="C757" s="2" t="s">
        <v>6</v>
      </c>
      <c r="D757" s="2" t="s">
        <v>477</v>
      </c>
      <c r="E757" s="2" t="s">
        <v>3827</v>
      </c>
      <c r="F757" s="2" t="s">
        <v>5298</v>
      </c>
      <c r="G757" s="2"/>
      <c r="H757" s="2"/>
      <c r="I757" s="2" t="s">
        <v>5994</v>
      </c>
      <c r="J757" s="2" t="s">
        <v>5994</v>
      </c>
      <c r="K757" s="2" t="s">
        <v>5994</v>
      </c>
      <c r="L757" s="2" t="s">
        <v>5994</v>
      </c>
      <c r="M757" s="2" t="s">
        <v>478</v>
      </c>
      <c r="N757" s="2">
        <v>15</v>
      </c>
      <c r="O757" s="2">
        <v>2871</v>
      </c>
      <c r="P757" s="2">
        <v>36</v>
      </c>
      <c r="Q757" s="2">
        <v>0.76015055048646396</v>
      </c>
      <c r="R757" s="2">
        <v>1.0653743512211908</v>
      </c>
      <c r="S757" s="2">
        <v>0.56004555312601367</v>
      </c>
      <c r="T757" s="2">
        <v>1.2374363081248292</v>
      </c>
      <c r="U757" s="2">
        <v>0.58908627418056403</v>
      </c>
      <c r="V757" s="2">
        <v>0.5370108058300086</v>
      </c>
      <c r="W757" s="2">
        <v>1.725280554093956</v>
      </c>
      <c r="X757" s="2">
        <v>0.33515130273724558</v>
      </c>
      <c r="Y757" s="2">
        <v>0.36663464527284606</v>
      </c>
      <c r="Z757" s="2">
        <v>0.60251268853700601</v>
      </c>
      <c r="AA757" s="2">
        <v>1.2448755889177407</v>
      </c>
      <c r="AB757" s="2">
        <v>2.8497985429480175</v>
      </c>
      <c r="AC757" s="2">
        <v>1.9174042410057388</v>
      </c>
      <c r="AD757" s="2">
        <v>0.98297257599553844</v>
      </c>
      <c r="AE757" s="2">
        <v>1.4652788145626909</v>
      </c>
      <c r="AF757" s="2">
        <v>1.1537992492070785</v>
      </c>
      <c r="AG757" s="2">
        <v>1.3821857538533455</v>
      </c>
      <c r="AH757" s="2">
        <v>0.87073573211556599</v>
      </c>
      <c r="AI757" s="2">
        <v>0.41446773567513329</v>
      </c>
      <c r="AJ757" s="2">
        <v>0.39438124264216345</v>
      </c>
      <c r="AK757" s="2">
        <v>1.734581686434433</v>
      </c>
      <c r="AL757" s="2">
        <v>1.0231885859526417</v>
      </c>
      <c r="AM757" s="2">
        <v>1.2592978002565616</v>
      </c>
      <c r="AN757" s="2">
        <v>1.3264140669642457</v>
      </c>
      <c r="AO757" s="2">
        <v>1.218226486740442</v>
      </c>
      <c r="AP757" s="2">
        <v>2.6525992566188279</v>
      </c>
      <c r="AQ757" s="2">
        <v>4.3289362025137619</v>
      </c>
      <c r="AR757" s="2">
        <v>1.1932680893696801</v>
      </c>
      <c r="AS757" s="2">
        <v>1.6487958343744351</v>
      </c>
      <c r="AT757" s="2">
        <v>1.0465191095765614</v>
      </c>
      <c r="AU757" s="2">
        <v>1.1259529299469895</v>
      </c>
      <c r="AV757" s="2">
        <v>1.847130066589356</v>
      </c>
      <c r="AW757" s="2">
        <f t="shared" si="77"/>
        <v>1.1044116353000162</v>
      </c>
      <c r="AX757" s="2">
        <f t="shared" si="78"/>
        <v>1.4722996550513865</v>
      </c>
      <c r="AY757" s="28">
        <f t="shared" si="79"/>
        <v>0.7501269401991878</v>
      </c>
      <c r="AZ757" s="28">
        <f t="shared" si="80"/>
        <v>0.21200850366947682</v>
      </c>
      <c r="BA757" s="28">
        <f t="shared" si="81"/>
        <v>-0.41479333861298651</v>
      </c>
      <c r="BB757" s="28">
        <f t="shared" si="82"/>
        <v>0.67364671915302399</v>
      </c>
      <c r="BC757" s="29" t="str">
        <f t="shared" si="83"/>
        <v/>
      </c>
      <c r="BD757" s="2" t="s">
        <v>7173</v>
      </c>
      <c r="BE757" s="2" t="s">
        <v>5994</v>
      </c>
      <c r="BF757" s="2" t="s">
        <v>5994</v>
      </c>
      <c r="BG757" s="2" t="s">
        <v>8547</v>
      </c>
      <c r="BH757" s="2" t="s">
        <v>5994</v>
      </c>
      <c r="BI757" s="2" t="s">
        <v>9641</v>
      </c>
      <c r="BJ757" s="2" t="s">
        <v>10322</v>
      </c>
      <c r="BK757" s="2" t="s">
        <v>19536</v>
      </c>
      <c r="BL757" s="2" t="s">
        <v>11745</v>
      </c>
      <c r="BM757" s="2" t="s">
        <v>12957</v>
      </c>
      <c r="BN757" s="2" t="s">
        <v>13978</v>
      </c>
      <c r="BO757" s="2" t="s">
        <v>15064</v>
      </c>
      <c r="BP757" s="2" t="s">
        <v>16354</v>
      </c>
      <c r="BQ757" s="2" t="s">
        <v>17512</v>
      </c>
      <c r="BR757" s="2" t="s">
        <v>18660</v>
      </c>
      <c r="BS757" s="2"/>
      <c r="BT757" s="2"/>
      <c r="BU757" s="2"/>
      <c r="BV757" s="2"/>
      <c r="BW757" s="2"/>
      <c r="BX757" s="2"/>
      <c r="BY757" s="2"/>
      <c r="BZ757" s="2"/>
      <c r="CA757" s="2"/>
      <c r="CB757" s="2"/>
      <c r="CC757" s="2"/>
      <c r="CD757" s="2"/>
      <c r="CE757" s="2"/>
    </row>
    <row r="758" spans="1:83" x14ac:dyDescent="0.2">
      <c r="A758" s="1">
        <v>35</v>
      </c>
      <c r="B758" s="1">
        <v>35</v>
      </c>
      <c r="C758" s="2" t="s">
        <v>6</v>
      </c>
      <c r="D758" s="2" t="s">
        <v>883</v>
      </c>
      <c r="E758" s="2" t="s">
        <v>3864</v>
      </c>
      <c r="F758" s="2" t="s">
        <v>5336</v>
      </c>
      <c r="G758" s="2"/>
      <c r="H758" s="2"/>
      <c r="I758" s="2" t="s">
        <v>5994</v>
      </c>
      <c r="J758" s="2" t="s">
        <v>5994</v>
      </c>
      <c r="K758" s="2" t="s">
        <v>5994</v>
      </c>
      <c r="L758" s="2" t="s">
        <v>5994</v>
      </c>
      <c r="M758" s="2" t="s">
        <v>884</v>
      </c>
      <c r="N758" s="2">
        <v>6</v>
      </c>
      <c r="O758" s="2">
        <v>2391</v>
      </c>
      <c r="P758" s="2">
        <v>10</v>
      </c>
      <c r="Q758" s="2">
        <v>0.56887501828702169</v>
      </c>
      <c r="R758" s="2">
        <v>1.1020892543291223</v>
      </c>
      <c r="S758" s="2">
        <v>0.93938330514276158</v>
      </c>
      <c r="T758" s="2">
        <v>0.46377714602219433</v>
      </c>
      <c r="U758" s="2">
        <v>0.92672428370544646</v>
      </c>
      <c r="V758" s="2">
        <v>0.48876775415566537</v>
      </c>
      <c r="W758" s="2">
        <v>1.5312616590999586</v>
      </c>
      <c r="X758" s="2">
        <v>0.30458367938877273</v>
      </c>
      <c r="Y758" s="2">
        <v>0.7040404278806478</v>
      </c>
      <c r="Z758" s="2">
        <v>0.70239639620930561</v>
      </c>
      <c r="AA758" s="2">
        <v>2.3506426484853846</v>
      </c>
      <c r="AB758" s="2">
        <v>3.6232679407675561</v>
      </c>
      <c r="AC758" s="2">
        <v>2.0804141698675855</v>
      </c>
      <c r="AD758" s="2">
        <v>1.3379768598310753</v>
      </c>
      <c r="AE758" s="2">
        <v>2.1127986124785196</v>
      </c>
      <c r="AF758" s="2">
        <v>1.3551495737245016</v>
      </c>
      <c r="AG758" s="2">
        <v>2.0509616666395112</v>
      </c>
      <c r="AH758" s="2">
        <v>0.61975728435356259</v>
      </c>
      <c r="AI758" s="2">
        <v>0.51330114666871662</v>
      </c>
      <c r="AJ758" s="2">
        <v>0.64943072901591559</v>
      </c>
      <c r="AK758" s="2">
        <v>1.3675822586631841</v>
      </c>
      <c r="AL758" s="2">
        <v>0.76584167971409833</v>
      </c>
      <c r="AM758" s="2">
        <v>1.2761487290389</v>
      </c>
      <c r="AN758" s="2">
        <v>1.8807547896135117</v>
      </c>
      <c r="AO758" s="2">
        <v>1.6366103345077549</v>
      </c>
      <c r="AP758" s="2">
        <v>4.0711658639053416</v>
      </c>
      <c r="AQ758" s="2">
        <v>3.682854158655072</v>
      </c>
      <c r="AR758" s="2">
        <v>1.5079238663714472</v>
      </c>
      <c r="AS758" s="2">
        <v>3.2426838996487768</v>
      </c>
      <c r="AT758" s="2">
        <v>1.5707246923666178</v>
      </c>
      <c r="AU758" s="2">
        <v>1.2419866960613914</v>
      </c>
      <c r="AV758" s="2">
        <v>2.9441768185926649</v>
      </c>
      <c r="AW758" s="2">
        <f t="shared" si="77"/>
        <v>1.3319476703538256</v>
      </c>
      <c r="AX758" s="2">
        <f t="shared" si="78"/>
        <v>1.7980628631451305</v>
      </c>
      <c r="AY758" s="28">
        <f t="shared" si="79"/>
        <v>0.74076813311410761</v>
      </c>
      <c r="AZ758" s="28">
        <f t="shared" si="80"/>
        <v>0.20368214915724009</v>
      </c>
      <c r="BA758" s="28">
        <f t="shared" si="81"/>
        <v>-0.43290605782688385</v>
      </c>
      <c r="BB758" s="28">
        <f t="shared" si="82"/>
        <v>0.69104703119726452</v>
      </c>
      <c r="BC758" s="29" t="str">
        <f t="shared" si="83"/>
        <v/>
      </c>
      <c r="BD758" s="2" t="s">
        <v>7205</v>
      </c>
      <c r="BE758" s="2" t="s">
        <v>5994</v>
      </c>
      <c r="BF758" s="2" t="s">
        <v>5994</v>
      </c>
      <c r="BG758" s="2" t="s">
        <v>8583</v>
      </c>
      <c r="BH758" s="2" t="s">
        <v>5994</v>
      </c>
      <c r="BI758" s="2" t="s">
        <v>9259</v>
      </c>
      <c r="BJ758" s="2" t="s">
        <v>5994</v>
      </c>
      <c r="BK758" s="2" t="s">
        <v>10910</v>
      </c>
      <c r="BL758" s="2" t="s">
        <v>11777</v>
      </c>
      <c r="BM758" s="2" t="s">
        <v>12992</v>
      </c>
      <c r="BN758" s="2" t="s">
        <v>14014</v>
      </c>
      <c r="BO758" s="2" t="s">
        <v>15102</v>
      </c>
      <c r="BP758" s="2" t="s">
        <v>16385</v>
      </c>
      <c r="BQ758" s="2" t="s">
        <v>17550</v>
      </c>
      <c r="BR758" s="2" t="s">
        <v>18691</v>
      </c>
      <c r="BS758" s="2"/>
      <c r="BT758" s="2"/>
      <c r="BU758" s="2"/>
      <c r="BV758" s="2"/>
      <c r="BW758" s="2"/>
      <c r="BX758" s="2"/>
      <c r="BY758" s="2"/>
      <c r="BZ758" s="2"/>
      <c r="CA758" s="2"/>
      <c r="CB758" s="2"/>
      <c r="CC758" s="2"/>
      <c r="CD758" s="2"/>
      <c r="CE758" s="2"/>
    </row>
    <row r="759" spans="1:83" x14ac:dyDescent="0.2">
      <c r="A759" s="1">
        <v>285</v>
      </c>
      <c r="B759" s="1">
        <v>285</v>
      </c>
      <c r="C759" s="2" t="s">
        <v>239</v>
      </c>
      <c r="D759" s="2" t="s">
        <v>943</v>
      </c>
      <c r="E759" s="2" t="s">
        <v>4271</v>
      </c>
      <c r="F759" s="2" t="s">
        <v>5746</v>
      </c>
      <c r="G759" s="2"/>
      <c r="H759" s="2"/>
      <c r="I759" s="2" t="s">
        <v>5994</v>
      </c>
      <c r="J759" s="2" t="s">
        <v>6271</v>
      </c>
      <c r="K759" s="2" t="s">
        <v>5994</v>
      </c>
      <c r="L759" s="2" t="s">
        <v>5994</v>
      </c>
      <c r="M759" s="2" t="s">
        <v>944</v>
      </c>
      <c r="N759" s="2">
        <v>1</v>
      </c>
      <c r="O759" s="2">
        <v>553</v>
      </c>
      <c r="P759" s="2">
        <v>9</v>
      </c>
      <c r="Q759" s="2">
        <v>2.42573910277192</v>
      </c>
      <c r="R759" s="2">
        <v>0.95914746337654999</v>
      </c>
      <c r="S759" s="2">
        <v>0.87229063181983946</v>
      </c>
      <c r="T759" s="2">
        <v>0.92620588534763582</v>
      </c>
      <c r="U759" s="2">
        <v>0.81131374778834486</v>
      </c>
      <c r="V759" s="2">
        <v>0.89049170556415869</v>
      </c>
      <c r="W759" s="2">
        <v>0.8131335677597672</v>
      </c>
      <c r="X759" s="2">
        <v>1.191010596609303</v>
      </c>
      <c r="Y759" s="2">
        <v>1.4555350430914364</v>
      </c>
      <c r="Z759" s="2">
        <v>0.94769402297925709</v>
      </c>
      <c r="AA759" s="2">
        <v>0.93442616544112123</v>
      </c>
      <c r="AB759" s="2">
        <v>1.472004567289225</v>
      </c>
      <c r="AC759" s="2">
        <v>0.79162253939802196</v>
      </c>
      <c r="AD759" s="2">
        <v>0.76369478064731333</v>
      </c>
      <c r="AE759" s="2">
        <v>0.8981943311281072</v>
      </c>
      <c r="AF759" s="2">
        <v>0.85826609400510911</v>
      </c>
      <c r="AG759" s="2">
        <v>0.98488551152370851</v>
      </c>
      <c r="AH759" s="2">
        <v>0.85337050615791765</v>
      </c>
      <c r="AI759" s="2">
        <v>0.70527290156035582</v>
      </c>
      <c r="AJ759" s="2">
        <v>0.57788634625305091</v>
      </c>
      <c r="AK759" s="2">
        <v>0.87938429292023856</v>
      </c>
      <c r="AL759" s="2">
        <v>4.5221493008370031</v>
      </c>
      <c r="AM759" s="2">
        <v>0.87057941605855937</v>
      </c>
      <c r="AN759" s="2">
        <v>0.83346347552664912</v>
      </c>
      <c r="AO759" s="2">
        <v>0.55756012264878474</v>
      </c>
      <c r="AP759" s="2">
        <v>1.1880095885815536</v>
      </c>
      <c r="AQ759" s="2">
        <v>0.98996021311553695</v>
      </c>
      <c r="AR759" s="2">
        <v>0.81094720317862379</v>
      </c>
      <c r="AS759" s="2">
        <v>5.1425274413233169</v>
      </c>
      <c r="AT759" s="2">
        <v>1.3794890680837724</v>
      </c>
      <c r="AU759" s="2">
        <v>1.4897460740209205</v>
      </c>
      <c r="AV759" s="2">
        <v>0.81984526382623868</v>
      </c>
      <c r="AW759" s="2">
        <f t="shared" si="77"/>
        <v>1.0585679856788717</v>
      </c>
      <c r="AX759" s="2">
        <f t="shared" si="78"/>
        <v>1.4413460809395013</v>
      </c>
      <c r="AY759" s="28">
        <f t="shared" si="79"/>
        <v>0.73443012727996149</v>
      </c>
      <c r="AZ759" s="28">
        <f t="shared" si="80"/>
        <v>0.29131208421675686</v>
      </c>
      <c r="BA759" s="28">
        <f t="shared" si="81"/>
        <v>-0.44530285369296851</v>
      </c>
      <c r="BB759" s="28">
        <f t="shared" si="82"/>
        <v>0.53564149958172835</v>
      </c>
      <c r="BC759" s="29" t="str">
        <f t="shared" si="83"/>
        <v/>
      </c>
      <c r="BD759" s="2" t="s">
        <v>7557</v>
      </c>
      <c r="BE759" s="2" t="s">
        <v>5994</v>
      </c>
      <c r="BF759" s="2" t="s">
        <v>5994</v>
      </c>
      <c r="BG759" s="2" t="s">
        <v>8958</v>
      </c>
      <c r="BH759" s="2" t="s">
        <v>5994</v>
      </c>
      <c r="BI759" s="2" t="s">
        <v>5994</v>
      </c>
      <c r="BJ759" s="2" t="s">
        <v>10493</v>
      </c>
      <c r="BK759" s="2" t="s">
        <v>5994</v>
      </c>
      <c r="BL759" s="2" t="s">
        <v>12104</v>
      </c>
      <c r="BM759" s="2" t="s">
        <v>6271</v>
      </c>
      <c r="BN759" s="2" t="s">
        <v>14301</v>
      </c>
      <c r="BO759" s="2" t="s">
        <v>15470</v>
      </c>
      <c r="BP759" s="2" t="s">
        <v>16626</v>
      </c>
      <c r="BQ759" s="2" t="s">
        <v>17941</v>
      </c>
      <c r="BR759" s="2" t="s">
        <v>18941</v>
      </c>
      <c r="BS759" s="2"/>
      <c r="BT759" s="2"/>
      <c r="BU759" s="2"/>
      <c r="BV759" s="2"/>
      <c r="BW759" s="2"/>
      <c r="BX759" s="2"/>
      <c r="BY759" s="2"/>
      <c r="BZ759" s="2"/>
      <c r="CA759" s="2"/>
      <c r="CB759" s="2"/>
      <c r="CC759" s="2"/>
      <c r="CD759" s="2"/>
      <c r="CE759" s="2"/>
    </row>
    <row r="760" spans="1:83" x14ac:dyDescent="0.2">
      <c r="A760" s="1">
        <v>184</v>
      </c>
      <c r="B760" s="1">
        <v>184</v>
      </c>
      <c r="C760" s="2" t="s">
        <v>6</v>
      </c>
      <c r="D760" s="2" t="s">
        <v>1587</v>
      </c>
      <c r="E760" s="2" t="s">
        <v>3096</v>
      </c>
      <c r="F760" s="2" t="s">
        <v>4568</v>
      </c>
      <c r="G760" s="2"/>
      <c r="H760" s="2"/>
      <c r="I760" s="2" t="s">
        <v>5979</v>
      </c>
      <c r="J760" s="2" t="s">
        <v>6010</v>
      </c>
      <c r="K760" s="2" t="s">
        <v>6037</v>
      </c>
      <c r="L760" s="2" t="s">
        <v>5994</v>
      </c>
      <c r="M760" s="2" t="s">
        <v>1588</v>
      </c>
      <c r="N760" s="2">
        <v>2</v>
      </c>
      <c r="O760" s="2">
        <v>146</v>
      </c>
      <c r="P760" s="2">
        <v>3</v>
      </c>
      <c r="Q760" s="2">
        <v>1.3092840299672441</v>
      </c>
      <c r="R760" s="2">
        <v>1.7059631130414661</v>
      </c>
      <c r="S760" s="2">
        <v>1.236885763906107</v>
      </c>
      <c r="T760" s="2">
        <v>1.0631059175520716</v>
      </c>
      <c r="U760" s="2">
        <v>0.82092534535799921</v>
      </c>
      <c r="V760" s="2">
        <v>1.0920188906043626</v>
      </c>
      <c r="W760" s="2">
        <v>1.1233516503797998</v>
      </c>
      <c r="X760" s="2">
        <v>0.79949886768879863</v>
      </c>
      <c r="Y760" s="2">
        <v>0.96351385314113835</v>
      </c>
      <c r="Z760" s="2">
        <v>0.8546996300816585</v>
      </c>
      <c r="AA760" s="2">
        <v>1.1301662057510409</v>
      </c>
      <c r="AB760" s="2">
        <v>1.0685809646339872</v>
      </c>
      <c r="AC760" s="2">
        <v>1.0829719485127911</v>
      </c>
      <c r="AD760" s="2">
        <v>0.94371863029392988</v>
      </c>
      <c r="AE760" s="2">
        <v>1.2604113238252825</v>
      </c>
      <c r="AF760" s="2">
        <v>1.3745249526816328</v>
      </c>
      <c r="AG760" s="2">
        <v>0.92528861973514243</v>
      </c>
      <c r="AH760" s="2">
        <v>1.2525202027378788</v>
      </c>
      <c r="AI760" s="2">
        <v>0.84189290660670957</v>
      </c>
      <c r="AJ760" s="2">
        <v>0.81447827609172807</v>
      </c>
      <c r="AK760" s="2">
        <v>1.2656090273623004</v>
      </c>
      <c r="AL760" s="2">
        <v>1.0847959293403493</v>
      </c>
      <c r="AM760" s="2">
        <v>1.8048298505200782</v>
      </c>
      <c r="AN760" s="2">
        <v>1.368897325371222</v>
      </c>
      <c r="AO760" s="2">
        <v>0.7917446828635093</v>
      </c>
      <c r="AP760" s="2">
        <v>1.2556072959389664</v>
      </c>
      <c r="AQ760" s="2">
        <v>1.1557123580736981</v>
      </c>
      <c r="AR760" s="2">
        <v>0.98831353932067689</v>
      </c>
      <c r="AS760" s="2">
        <v>1.0881846053397579</v>
      </c>
      <c r="AT760" s="2">
        <v>1.0941272760175187</v>
      </c>
      <c r="AU760" s="2">
        <v>0.99818261058074698</v>
      </c>
      <c r="AV760" s="2">
        <v>6.7597609209982243</v>
      </c>
      <c r="AW760" s="2">
        <f t="shared" si="77"/>
        <v>1.1032299827737913</v>
      </c>
      <c r="AX760" s="2">
        <f t="shared" si="78"/>
        <v>1.5043104538108911</v>
      </c>
      <c r="AY760" s="28">
        <f t="shared" si="79"/>
        <v>0.73337919043171107</v>
      </c>
      <c r="AZ760" s="28">
        <f t="shared" si="80"/>
        <v>0.2767103197111625</v>
      </c>
      <c r="BA760" s="28">
        <f t="shared" si="81"/>
        <v>-0.44736876459849151</v>
      </c>
      <c r="BB760" s="28">
        <f t="shared" si="82"/>
        <v>0.55797464385854545</v>
      </c>
      <c r="BC760" s="29" t="str">
        <f t="shared" si="83"/>
        <v/>
      </c>
      <c r="BD760" s="2" t="s">
        <v>6544</v>
      </c>
      <c r="BE760" s="2" t="s">
        <v>5994</v>
      </c>
      <c r="BF760" s="2" t="s">
        <v>5994</v>
      </c>
      <c r="BG760" s="2" t="s">
        <v>7823</v>
      </c>
      <c r="BH760" s="2" t="s">
        <v>5994</v>
      </c>
      <c r="BI760" s="2" t="s">
        <v>9259</v>
      </c>
      <c r="BJ760" s="2" t="s">
        <v>5994</v>
      </c>
      <c r="BK760" s="2" t="s">
        <v>5994</v>
      </c>
      <c r="BL760" s="2" t="s">
        <v>11094</v>
      </c>
      <c r="BM760" s="2" t="s">
        <v>12312</v>
      </c>
      <c r="BN760" s="2" t="s">
        <v>13311</v>
      </c>
      <c r="BO760" s="2" t="s">
        <v>14451</v>
      </c>
      <c r="BP760" s="2" t="s">
        <v>15703</v>
      </c>
      <c r="BQ760" s="2" t="s">
        <v>16773</v>
      </c>
      <c r="BR760" s="2" t="s">
        <v>5994</v>
      </c>
      <c r="BS760" s="2"/>
      <c r="BT760" s="2"/>
      <c r="BU760" s="2"/>
      <c r="BV760" s="2"/>
      <c r="BW760" s="2"/>
      <c r="BX760" s="2"/>
      <c r="BY760" s="2"/>
      <c r="BZ760" s="2"/>
      <c r="CA760" s="2"/>
      <c r="CB760" s="2"/>
      <c r="CC760" s="2"/>
      <c r="CD760" s="2"/>
      <c r="CE760" s="2"/>
    </row>
    <row r="761" spans="1:83" x14ac:dyDescent="0.2">
      <c r="A761" s="1">
        <v>187</v>
      </c>
      <c r="B761" s="1">
        <v>187</v>
      </c>
      <c r="C761" s="2" t="s">
        <v>6</v>
      </c>
      <c r="D761" s="2" t="s">
        <v>1629</v>
      </c>
      <c r="E761" s="2" t="s">
        <v>3990</v>
      </c>
      <c r="F761" s="2" t="s">
        <v>5461</v>
      </c>
      <c r="G761" s="2"/>
      <c r="H761" s="2"/>
      <c r="I761" s="2" t="s">
        <v>5994</v>
      </c>
      <c r="J761" s="2" t="s">
        <v>5994</v>
      </c>
      <c r="K761" s="2" t="s">
        <v>5994</v>
      </c>
      <c r="L761" s="2" t="s">
        <v>19282</v>
      </c>
      <c r="M761" s="2" t="s">
        <v>1630</v>
      </c>
      <c r="N761" s="2">
        <v>3</v>
      </c>
      <c r="O761" s="2">
        <v>1304</v>
      </c>
      <c r="P761" s="2">
        <v>3</v>
      </c>
      <c r="Q761" s="2">
        <v>0.37710040090132319</v>
      </c>
      <c r="R761" s="2">
        <v>0.45766788391152829</v>
      </c>
      <c r="S761" s="2">
        <v>0.43351963140031202</v>
      </c>
      <c r="T761" s="2">
        <v>0.53485058247419914</v>
      </c>
      <c r="U761" s="2">
        <v>0.45982347914736665</v>
      </c>
      <c r="V761" s="2">
        <v>0.48326035604960621</v>
      </c>
      <c r="W761" s="2">
        <v>0.52966556007451604</v>
      </c>
      <c r="X761" s="2">
        <v>0.37029243501376419</v>
      </c>
      <c r="Y761" s="2">
        <v>2.6414837058626874</v>
      </c>
      <c r="Z761" s="2">
        <v>0.71101538291184385</v>
      </c>
      <c r="AA761" s="2">
        <v>1.1270580829736399</v>
      </c>
      <c r="AB761" s="2">
        <v>1.1374820837720596</v>
      </c>
      <c r="AC761" s="2">
        <v>1.2627418467124318</v>
      </c>
      <c r="AD761" s="2">
        <v>1.0653440033658284</v>
      </c>
      <c r="AE761" s="2">
        <v>0.99191884388413964</v>
      </c>
      <c r="AF761" s="2">
        <v>1.0380197708804622</v>
      </c>
      <c r="AG761" s="2">
        <v>1.0018742986216931</v>
      </c>
      <c r="AH761" s="2">
        <v>0.52339814130613482</v>
      </c>
      <c r="AI761" s="2">
        <v>0.50338517894598866</v>
      </c>
      <c r="AJ761" s="2">
        <v>0.47506120785942896</v>
      </c>
      <c r="AK761" s="2">
        <v>2.1094783616344079</v>
      </c>
      <c r="AL761" s="2">
        <v>2.4350722609549944</v>
      </c>
      <c r="AM761" s="2">
        <v>0.95474085214456061</v>
      </c>
      <c r="AN761" s="2">
        <v>0.83633659796429283</v>
      </c>
      <c r="AO761" s="2">
        <v>0.94628943139280253</v>
      </c>
      <c r="AP761" s="2">
        <v>1.6857186362061727</v>
      </c>
      <c r="AQ761" s="2">
        <v>1.4379107566534386</v>
      </c>
      <c r="AR761" s="2">
        <v>1.3281412047885324</v>
      </c>
      <c r="AS761" s="2">
        <v>1.1104639989438998</v>
      </c>
      <c r="AT761" s="2">
        <v>1.3040415309490123</v>
      </c>
      <c r="AU761" s="2">
        <v>0.89768702073489581</v>
      </c>
      <c r="AV761" s="2">
        <v>1.2306161424531865</v>
      </c>
      <c r="AW761" s="2">
        <f t="shared" si="77"/>
        <v>0.86018343223278837</v>
      </c>
      <c r="AX761" s="2">
        <f t="shared" si="78"/>
        <v>1.1852227548621164</v>
      </c>
      <c r="AY761" s="28">
        <f t="shared" si="79"/>
        <v>0.72575676488160101</v>
      </c>
      <c r="AZ761" s="28">
        <f t="shared" si="80"/>
        <v>0.11246490139233198</v>
      </c>
      <c r="BA761" s="28">
        <f t="shared" si="81"/>
        <v>-0.46244198040793344</v>
      </c>
      <c r="BB761" s="28">
        <f t="shared" si="82"/>
        <v>0.94898299319672164</v>
      </c>
      <c r="BC761" s="29" t="str">
        <f t="shared" si="83"/>
        <v/>
      </c>
      <c r="BD761" s="2" t="s">
        <v>7305</v>
      </c>
      <c r="BE761" s="2" t="s">
        <v>5994</v>
      </c>
      <c r="BF761" s="2" t="s">
        <v>5994</v>
      </c>
      <c r="BG761" s="2" t="s">
        <v>8687</v>
      </c>
      <c r="BH761" s="2" t="s">
        <v>5994</v>
      </c>
      <c r="BI761" s="2" t="s">
        <v>9887</v>
      </c>
      <c r="BJ761" s="2" t="s">
        <v>5994</v>
      </c>
      <c r="BK761" s="2" t="s">
        <v>5994</v>
      </c>
      <c r="BL761" s="2" t="s">
        <v>11877</v>
      </c>
      <c r="BM761" s="2" t="s">
        <v>13095</v>
      </c>
      <c r="BN761" s="2" t="s">
        <v>14110</v>
      </c>
      <c r="BO761" s="2" t="s">
        <v>15219</v>
      </c>
      <c r="BP761" s="2" t="s">
        <v>16460</v>
      </c>
      <c r="BQ761" s="2" t="s">
        <v>17671</v>
      </c>
      <c r="BR761" s="2" t="s">
        <v>18755</v>
      </c>
      <c r="BS761" s="2"/>
      <c r="BT761" s="2"/>
      <c r="BU761" s="2"/>
      <c r="BV761" s="2"/>
      <c r="BW761" s="2"/>
      <c r="BX761" s="2"/>
      <c r="BY761" s="2"/>
      <c r="BZ761" s="2"/>
      <c r="CA761" s="2"/>
      <c r="CB761" s="2"/>
      <c r="CC761" s="2"/>
      <c r="CD761" s="2"/>
      <c r="CE761" s="2"/>
    </row>
    <row r="762" spans="1:83" x14ac:dyDescent="0.2">
      <c r="A762" s="1">
        <v>48</v>
      </c>
      <c r="B762" s="1">
        <v>48</v>
      </c>
      <c r="C762" s="2" t="s">
        <v>6</v>
      </c>
      <c r="D762" s="2" t="s">
        <v>1375</v>
      </c>
      <c r="E762" s="2" t="s">
        <v>3818</v>
      </c>
      <c r="F762" s="2" t="s">
        <v>5289</v>
      </c>
      <c r="G762" s="2"/>
      <c r="H762" s="2"/>
      <c r="I762" s="2" t="s">
        <v>5994</v>
      </c>
      <c r="J762" s="2" t="s">
        <v>5994</v>
      </c>
      <c r="K762" s="2" t="s">
        <v>5994</v>
      </c>
      <c r="L762" s="2" t="s">
        <v>5994</v>
      </c>
      <c r="M762" s="2" t="s">
        <v>1376</v>
      </c>
      <c r="N762" s="2">
        <v>2</v>
      </c>
      <c r="O762" s="2">
        <v>1028</v>
      </c>
      <c r="P762" s="2">
        <v>4</v>
      </c>
      <c r="Q762" s="2">
        <v>0.8211786997778856</v>
      </c>
      <c r="R762" s="2">
        <v>0.65209715724087791</v>
      </c>
      <c r="S762" s="2">
        <v>0.7267808094024486</v>
      </c>
      <c r="T762" s="2">
        <v>0.64021047776390028</v>
      </c>
      <c r="U762" s="2">
        <v>0.65393206852919861</v>
      </c>
      <c r="V762" s="2">
        <v>0.45315102486456682</v>
      </c>
      <c r="W762" s="2">
        <v>0.64517752834713449</v>
      </c>
      <c r="X762" s="2">
        <v>0.77243863512374755</v>
      </c>
      <c r="Y762" s="2">
        <v>0.95958072220483237</v>
      </c>
      <c r="Z762" s="2">
        <v>0.76144725507568067</v>
      </c>
      <c r="AA762" s="2">
        <v>2.0160530490555346</v>
      </c>
      <c r="AB762" s="2">
        <v>1.1221001124411196</v>
      </c>
      <c r="AC762" s="2">
        <v>1.2211739810042597</v>
      </c>
      <c r="AD762" s="2">
        <v>1.2594854502343564</v>
      </c>
      <c r="AE762" s="2">
        <v>1.5052947089625572</v>
      </c>
      <c r="AF762" s="2">
        <v>1.7313337979068306</v>
      </c>
      <c r="AG762" s="2">
        <v>1.3739888890071801</v>
      </c>
      <c r="AH762" s="2">
        <v>0.69448993495365596</v>
      </c>
      <c r="AI762" s="2">
        <v>0.57420993694106126</v>
      </c>
      <c r="AJ762" s="2">
        <v>1.0036013203637013</v>
      </c>
      <c r="AK762" s="2">
        <v>0.59942867527500576</v>
      </c>
      <c r="AL762" s="2">
        <v>1.0787785633023064</v>
      </c>
      <c r="AM762" s="2">
        <v>1.0325314886661743</v>
      </c>
      <c r="AN762" s="2">
        <v>2.2232804586608617</v>
      </c>
      <c r="AO762" s="2">
        <v>1.1750541921877684</v>
      </c>
      <c r="AP762" s="2">
        <v>1.1238521504210981</v>
      </c>
      <c r="AQ762" s="2">
        <v>1.3097810299087491</v>
      </c>
      <c r="AR762" s="2">
        <v>1.5084503844104824</v>
      </c>
      <c r="AS762" s="2">
        <v>3.1598612852686094</v>
      </c>
      <c r="AT762" s="2">
        <v>2.0098832496154064</v>
      </c>
      <c r="AU762" s="2">
        <v>2.2413100635109724</v>
      </c>
      <c r="AV762" s="2">
        <v>1.5745060978171779</v>
      </c>
      <c r="AW762" s="2">
        <f t="shared" si="77"/>
        <v>1.0185543745260066</v>
      </c>
      <c r="AX762" s="2">
        <f t="shared" si="78"/>
        <v>1.4206012554202021</v>
      </c>
      <c r="AY762" s="28">
        <f t="shared" si="79"/>
        <v>0.71698822638638782</v>
      </c>
      <c r="AZ762" s="28">
        <f t="shared" si="80"/>
        <v>6.2716325378874907E-2</v>
      </c>
      <c r="BA762" s="28">
        <f t="shared" si="81"/>
        <v>-0.47997866616022644</v>
      </c>
      <c r="BB762" s="28">
        <f t="shared" si="82"/>
        <v>1.2026193953878501</v>
      </c>
      <c r="BC762" s="29" t="str">
        <f t="shared" si="83"/>
        <v/>
      </c>
      <c r="BD762" s="2" t="s">
        <v>7165</v>
      </c>
      <c r="BE762" s="2" t="s">
        <v>5994</v>
      </c>
      <c r="BF762" s="2" t="s">
        <v>5994</v>
      </c>
      <c r="BG762" s="2" t="s">
        <v>8538</v>
      </c>
      <c r="BH762" s="2" t="s">
        <v>5994</v>
      </c>
      <c r="BI762" s="2" t="s">
        <v>9294</v>
      </c>
      <c r="BJ762" s="2" t="s">
        <v>5994</v>
      </c>
      <c r="BK762" s="2" t="s">
        <v>5994</v>
      </c>
      <c r="BL762" s="2" t="s">
        <v>11736</v>
      </c>
      <c r="BM762" s="2" t="s">
        <v>12949</v>
      </c>
      <c r="BN762" s="2" t="s">
        <v>13971</v>
      </c>
      <c r="BO762" s="2" t="s">
        <v>15054</v>
      </c>
      <c r="BP762" s="2" t="s">
        <v>5994</v>
      </c>
      <c r="BQ762" s="2" t="s">
        <v>17503</v>
      </c>
      <c r="BR762" s="2" t="s">
        <v>18218</v>
      </c>
      <c r="BS762" s="2"/>
      <c r="BT762" s="2"/>
      <c r="BU762" s="2"/>
      <c r="BV762" s="2"/>
      <c r="BW762" s="2"/>
      <c r="BX762" s="2"/>
      <c r="BY762" s="2"/>
      <c r="BZ762" s="2"/>
      <c r="CA762" s="2"/>
      <c r="CB762" s="2"/>
      <c r="CC762" s="2"/>
      <c r="CD762" s="2"/>
      <c r="CE762" s="2"/>
    </row>
    <row r="763" spans="1:83" x14ac:dyDescent="0.2">
      <c r="A763" s="1">
        <v>34</v>
      </c>
      <c r="B763" s="1">
        <v>34</v>
      </c>
      <c r="C763" s="2" t="s">
        <v>6</v>
      </c>
      <c r="D763" s="2" t="s">
        <v>1209</v>
      </c>
      <c r="E763" s="2" t="s">
        <v>3743</v>
      </c>
      <c r="F763" s="2" t="s">
        <v>5214</v>
      </c>
      <c r="G763" s="2"/>
      <c r="H763" s="2"/>
      <c r="I763" s="2" t="s">
        <v>5994</v>
      </c>
      <c r="J763" s="2" t="s">
        <v>5994</v>
      </c>
      <c r="K763" s="2" t="s">
        <v>5994</v>
      </c>
      <c r="L763" s="2" t="s">
        <v>5994</v>
      </c>
      <c r="M763" s="2" t="s">
        <v>1210</v>
      </c>
      <c r="N763" s="2">
        <v>2</v>
      </c>
      <c r="O763" s="2">
        <v>1881</v>
      </c>
      <c r="P763" s="2">
        <v>5</v>
      </c>
      <c r="Q763" s="2">
        <v>0.6882657351493382</v>
      </c>
      <c r="R763" s="2">
        <v>0.83999667265726674</v>
      </c>
      <c r="S763" s="2">
        <v>0.60584747954518281</v>
      </c>
      <c r="T763" s="2">
        <v>0.74211087246234908</v>
      </c>
      <c r="U763" s="2">
        <v>0.58601896853188717</v>
      </c>
      <c r="V763" s="2">
        <v>0.5698696104074612</v>
      </c>
      <c r="W763" s="2">
        <v>0.82138794999822862</v>
      </c>
      <c r="X763" s="2">
        <v>5.8059400396700491</v>
      </c>
      <c r="Y763" s="2">
        <v>1.1545358572929516</v>
      </c>
      <c r="Z763" s="2">
        <v>0.94859861496296771</v>
      </c>
      <c r="AA763" s="2">
        <v>2.3657952219616263</v>
      </c>
      <c r="AB763" s="2">
        <v>0.65100525522533903</v>
      </c>
      <c r="AC763" s="2">
        <v>0.98213067069086013</v>
      </c>
      <c r="AD763" s="2">
        <v>0.67376657395721129</v>
      </c>
      <c r="AE763" s="2">
        <v>0.78299099896385882</v>
      </c>
      <c r="AF763" s="2">
        <v>0.83935537887615419</v>
      </c>
      <c r="AG763" s="2">
        <v>1.1680503510343034</v>
      </c>
      <c r="AH763" s="2">
        <v>1.1281026709372977</v>
      </c>
      <c r="AI763" s="2">
        <v>0.91339394631817183</v>
      </c>
      <c r="AJ763" s="2">
        <v>0.73143051454159258</v>
      </c>
      <c r="AK763" s="2">
        <v>0.819573000960371</v>
      </c>
      <c r="AL763" s="2">
        <v>0.88766872441289157</v>
      </c>
      <c r="AM763" s="2">
        <v>1.072764389110666</v>
      </c>
      <c r="AN763" s="2">
        <v>1.2038910733640098</v>
      </c>
      <c r="AO763" s="2">
        <v>1.6020101360559618</v>
      </c>
      <c r="AP763" s="2">
        <v>0.70147639955412022</v>
      </c>
      <c r="AQ763" s="2">
        <v>1.8985989491095177</v>
      </c>
      <c r="AR763" s="2">
        <v>0.87075582684035624</v>
      </c>
      <c r="AS763" s="2">
        <v>9.2204905361584011</v>
      </c>
      <c r="AT763" s="2">
        <v>0.94973719535195056</v>
      </c>
      <c r="AU763" s="2">
        <v>1.9881500412770521</v>
      </c>
      <c r="AV763" s="2">
        <v>1.0321614017669298</v>
      </c>
      <c r="AW763" s="2">
        <f t="shared" si="77"/>
        <v>1.189745073611002</v>
      </c>
      <c r="AX763" s="2">
        <f t="shared" si="78"/>
        <v>1.668013653717286</v>
      </c>
      <c r="AY763" s="28">
        <f t="shared" si="79"/>
        <v>0.71327058442211866</v>
      </c>
      <c r="AZ763" s="28">
        <f t="shared" si="80"/>
        <v>0.43867785341253229</v>
      </c>
      <c r="BA763" s="28">
        <f t="shared" si="81"/>
        <v>-0.48747861744743437</v>
      </c>
      <c r="BB763" s="28">
        <f t="shared" si="82"/>
        <v>0.35785429033522198</v>
      </c>
      <c r="BC763" s="29" t="str">
        <f t="shared" si="83"/>
        <v/>
      </c>
      <c r="BD763" s="2" t="s">
        <v>7105</v>
      </c>
      <c r="BE763" s="2" t="s">
        <v>5994</v>
      </c>
      <c r="BF763" s="2" t="s">
        <v>5994</v>
      </c>
      <c r="BG763" s="2" t="s">
        <v>8463</v>
      </c>
      <c r="BH763" s="2" t="s">
        <v>5994</v>
      </c>
      <c r="BI763" s="2" t="s">
        <v>9779</v>
      </c>
      <c r="BJ763" s="2" t="s">
        <v>5994</v>
      </c>
      <c r="BK763" s="2" t="s">
        <v>10860</v>
      </c>
      <c r="BL763" s="2" t="s">
        <v>11667</v>
      </c>
      <c r="BM763" s="2" t="s">
        <v>12883</v>
      </c>
      <c r="BN763" s="2" t="s">
        <v>13911</v>
      </c>
      <c r="BO763" s="2" t="s">
        <v>14986</v>
      </c>
      <c r="BP763" s="2" t="s">
        <v>16300</v>
      </c>
      <c r="BQ763" s="2" t="s">
        <v>17428</v>
      </c>
      <c r="BR763" s="2" t="s">
        <v>18617</v>
      </c>
      <c r="BS763" s="2"/>
      <c r="BT763" s="2"/>
      <c r="BU763" s="2"/>
      <c r="BV763" s="2"/>
      <c r="BW763" s="2"/>
      <c r="BX763" s="2"/>
      <c r="BY763" s="2"/>
      <c r="BZ763" s="2"/>
      <c r="CA763" s="2"/>
      <c r="CB763" s="2"/>
      <c r="CC763" s="2"/>
      <c r="CD763" s="2"/>
      <c r="CE763" s="2"/>
    </row>
    <row r="764" spans="1:83" x14ac:dyDescent="0.2">
      <c r="A764" s="1">
        <v>169</v>
      </c>
      <c r="B764" s="1">
        <v>169</v>
      </c>
      <c r="C764" s="2" t="s">
        <v>6</v>
      </c>
      <c r="D764" s="2" t="s">
        <v>1119</v>
      </c>
      <c r="E764" s="2" t="s">
        <v>3630</v>
      </c>
      <c r="F764" s="2" t="s">
        <v>5101</v>
      </c>
      <c r="G764" s="2"/>
      <c r="H764" s="2"/>
      <c r="I764" s="2" t="s">
        <v>5992</v>
      </c>
      <c r="J764" s="2" t="s">
        <v>6058</v>
      </c>
      <c r="K764" s="2" t="s">
        <v>5994</v>
      </c>
      <c r="L764" s="2" t="s">
        <v>5994</v>
      </c>
      <c r="M764" s="2" t="s">
        <v>1120</v>
      </c>
      <c r="N764" s="2">
        <v>3</v>
      </c>
      <c r="O764" s="2">
        <v>745</v>
      </c>
      <c r="P764" s="2">
        <v>6</v>
      </c>
      <c r="Q764" s="2">
        <v>0.63201078968174762</v>
      </c>
      <c r="R764" s="2">
        <v>0.70714450450720123</v>
      </c>
      <c r="S764" s="2">
        <v>0.48599498346288778</v>
      </c>
      <c r="T764" s="2">
        <v>0.89707745499115055</v>
      </c>
      <c r="U764" s="2">
        <v>0.41696640109942895</v>
      </c>
      <c r="V764" s="2">
        <v>0.45956835042729682</v>
      </c>
      <c r="W764" s="2">
        <v>0.9361091982546238</v>
      </c>
      <c r="X764" s="2">
        <v>0.41599494331840026</v>
      </c>
      <c r="Y764" s="2">
        <v>0.61324339879222933</v>
      </c>
      <c r="Z764" s="2">
        <v>0.74857263671631957</v>
      </c>
      <c r="AA764" s="2">
        <v>1.1983603248498436</v>
      </c>
      <c r="AB764" s="2">
        <v>3.7403337081370651</v>
      </c>
      <c r="AC764" s="2">
        <v>2.517994195622693</v>
      </c>
      <c r="AD764" s="2">
        <v>0.77670313386734069</v>
      </c>
      <c r="AE764" s="2">
        <v>1.4687516067841944</v>
      </c>
      <c r="AF764" s="2">
        <v>0.95396219704038643</v>
      </c>
      <c r="AG764" s="2">
        <v>1.5100962482219187</v>
      </c>
      <c r="AH764" s="2">
        <v>0.67487229336603138</v>
      </c>
      <c r="AI764" s="2">
        <v>0.4835022163498135</v>
      </c>
      <c r="AJ764" s="2">
        <v>0.53972430048740838</v>
      </c>
      <c r="AK764" s="2">
        <v>1.1086138445316047</v>
      </c>
      <c r="AL764" s="2">
        <v>1.1099443376299964</v>
      </c>
      <c r="AM764" s="2">
        <v>1.0306381311956352</v>
      </c>
      <c r="AN764" s="2">
        <v>1.6046064087484437</v>
      </c>
      <c r="AO764" s="2">
        <v>1.4427825661094276</v>
      </c>
      <c r="AP764" s="2">
        <v>3.3915943764750511</v>
      </c>
      <c r="AQ764" s="2">
        <v>6.1988460759098052</v>
      </c>
      <c r="AR764" s="2">
        <v>1.1561095035370543</v>
      </c>
      <c r="AS764" s="2">
        <v>1.9902123206833879</v>
      </c>
      <c r="AT764" s="2">
        <v>1.2012119139720248</v>
      </c>
      <c r="AU764" s="2">
        <v>1.4522377333636942</v>
      </c>
      <c r="AV764" s="2">
        <v>1.6989380120516533</v>
      </c>
      <c r="AW764" s="2">
        <f t="shared" si="77"/>
        <v>1.0869931809279252</v>
      </c>
      <c r="AX764" s="2">
        <f t="shared" si="78"/>
        <v>1.6722556022940687</v>
      </c>
      <c r="AY764" s="28">
        <f t="shared" si="79"/>
        <v>0.65001616944009244</v>
      </c>
      <c r="AZ764" s="28">
        <f t="shared" si="80"/>
        <v>0.16697515940256213</v>
      </c>
      <c r="BA764" s="28">
        <f t="shared" si="81"/>
        <v>-0.62145248862182245</v>
      </c>
      <c r="BB764" s="28">
        <f t="shared" si="82"/>
        <v>0.77734813326451502</v>
      </c>
      <c r="BC764" s="29" t="str">
        <f t="shared" si="83"/>
        <v/>
      </c>
      <c r="BD764" s="2" t="s">
        <v>7008</v>
      </c>
      <c r="BE764" s="2" t="s">
        <v>5994</v>
      </c>
      <c r="BF764" s="2" t="s">
        <v>5994</v>
      </c>
      <c r="BG764" s="2" t="s">
        <v>8351</v>
      </c>
      <c r="BH764" s="2" t="s">
        <v>5994</v>
      </c>
      <c r="BI764" s="2" t="s">
        <v>9699</v>
      </c>
      <c r="BJ764" s="2" t="s">
        <v>10235</v>
      </c>
      <c r="BK764" s="2" t="s">
        <v>10816</v>
      </c>
      <c r="BL764" s="2" t="s">
        <v>11566</v>
      </c>
      <c r="BM764" s="2" t="s">
        <v>12783</v>
      </c>
      <c r="BN764" s="2" t="s">
        <v>13805</v>
      </c>
      <c r="BO764" s="2" t="s">
        <v>19534</v>
      </c>
      <c r="BP764" s="2" t="s">
        <v>16208</v>
      </c>
      <c r="BQ764" s="2" t="s">
        <v>17315</v>
      </c>
      <c r="BR764" s="2" t="s">
        <v>18544</v>
      </c>
      <c r="BS764" s="2"/>
      <c r="BT764" s="2"/>
      <c r="BU764" s="2"/>
      <c r="BV764" s="2"/>
      <c r="BW764" s="2"/>
      <c r="BX764" s="2"/>
      <c r="BY764" s="2"/>
      <c r="BZ764" s="2"/>
      <c r="CA764" s="2"/>
      <c r="CB764" s="2"/>
      <c r="CC764" s="2"/>
      <c r="CD764" s="2"/>
      <c r="CE764" s="2"/>
    </row>
    <row r="765" spans="1:83" x14ac:dyDescent="0.2">
      <c r="A765" s="1">
        <v>874</v>
      </c>
      <c r="C765" s="2" t="s">
        <v>6</v>
      </c>
      <c r="D765" s="2" t="s">
        <v>919</v>
      </c>
      <c r="E765" s="2" t="s">
        <v>3576</v>
      </c>
      <c r="F765" s="2" t="s">
        <v>5047</v>
      </c>
      <c r="G765" s="2"/>
      <c r="H765" s="2"/>
      <c r="I765" s="2" t="s">
        <v>5980</v>
      </c>
      <c r="J765" s="2" t="s">
        <v>6045</v>
      </c>
      <c r="K765" s="2" t="s">
        <v>6038</v>
      </c>
      <c r="L765" s="2" t="s">
        <v>5994</v>
      </c>
      <c r="M765" s="2" t="s">
        <v>920</v>
      </c>
      <c r="N765" s="2">
        <v>3</v>
      </c>
      <c r="O765" s="2">
        <v>246</v>
      </c>
      <c r="P765" s="2">
        <v>9</v>
      </c>
      <c r="Q765" s="2">
        <v>0.96141298433556543</v>
      </c>
      <c r="R765" s="2">
        <v>1.3612847030472943</v>
      </c>
      <c r="S765" s="2">
        <v>1.2040714187465229</v>
      </c>
      <c r="T765" s="2">
        <v>1.2846266485004687</v>
      </c>
      <c r="U765" s="2">
        <v>0.92761949171354652</v>
      </c>
      <c r="V765" s="2">
        <v>1.1801635971018725</v>
      </c>
      <c r="W765" s="2">
        <v>0.9823664090308174</v>
      </c>
      <c r="X765" s="2">
        <v>0.94227811704835018</v>
      </c>
      <c r="Y765" s="2">
        <v>1.0909633945364521</v>
      </c>
      <c r="Z765" s="2">
        <v>1.1365800828895078</v>
      </c>
      <c r="AA765" s="2">
        <v>0</v>
      </c>
      <c r="AB765" s="2">
        <v>0</v>
      </c>
      <c r="AC765" s="2">
        <v>0</v>
      </c>
      <c r="AD765" s="2">
        <v>0</v>
      </c>
      <c r="AE765" s="2">
        <v>0</v>
      </c>
      <c r="AF765" s="2">
        <v>0</v>
      </c>
      <c r="AG765" s="2">
        <v>0</v>
      </c>
      <c r="AH765" s="2">
        <v>0.90772531546733914</v>
      </c>
      <c r="AI765" s="2">
        <v>0.95058010790251635</v>
      </c>
      <c r="AJ765" s="2">
        <v>1.1736597890564555</v>
      </c>
      <c r="AK765" s="2">
        <v>1.3441697437179061</v>
      </c>
      <c r="AL765" s="2">
        <v>1.1947256686898686</v>
      </c>
      <c r="AM765" s="2">
        <v>1.483775863589093</v>
      </c>
      <c r="AN765" s="2">
        <v>0</v>
      </c>
      <c r="AO765" s="2">
        <v>0</v>
      </c>
      <c r="AP765" s="2">
        <v>0</v>
      </c>
      <c r="AQ765" s="2">
        <v>0</v>
      </c>
      <c r="AR765" s="2">
        <v>0</v>
      </c>
      <c r="AS765" s="2">
        <v>0</v>
      </c>
      <c r="AT765" s="2">
        <v>0</v>
      </c>
      <c r="AU765" s="2">
        <v>0</v>
      </c>
      <c r="AV765" s="2">
        <v>0</v>
      </c>
      <c r="AW765" s="2">
        <f t="shared" si="77"/>
        <v>0.65125687335002325</v>
      </c>
      <c r="AX765" s="2">
        <f t="shared" si="78"/>
        <v>0.4703090992282119</v>
      </c>
      <c r="AY765" s="28">
        <f t="shared" si="79"/>
        <v>1.3847422353059953</v>
      </c>
      <c r="AZ765" s="28">
        <f t="shared" si="80"/>
        <v>0.39428273064108166</v>
      </c>
      <c r="BA765" s="28">
        <f t="shared" si="81"/>
        <v>0.46961744886993467</v>
      </c>
      <c r="BB765" s="28">
        <f t="shared" si="82"/>
        <v>0.40419224436103857</v>
      </c>
      <c r="BC765" s="29"/>
      <c r="BD765" s="2" t="s">
        <v>6954</v>
      </c>
      <c r="BE765" s="2">
        <v>91</v>
      </c>
      <c r="BF765" s="2">
        <v>44</v>
      </c>
      <c r="BG765" s="2" t="s">
        <v>8299</v>
      </c>
      <c r="BH765" s="2" t="s">
        <v>5994</v>
      </c>
      <c r="BI765" s="2" t="s">
        <v>9664</v>
      </c>
      <c r="BJ765" s="2" t="s">
        <v>10216</v>
      </c>
      <c r="BK765" s="2" t="s">
        <v>5994</v>
      </c>
      <c r="BL765" s="2" t="s">
        <v>11519</v>
      </c>
      <c r="BM765" s="2" t="s">
        <v>12738</v>
      </c>
      <c r="BN765" s="2" t="s">
        <v>13761</v>
      </c>
      <c r="BO765" s="2" t="s">
        <v>14848</v>
      </c>
      <c r="BP765" s="2" t="s">
        <v>16162</v>
      </c>
      <c r="BQ765" s="2" t="s">
        <v>17258</v>
      </c>
      <c r="BR765" s="2" t="s">
        <v>5994</v>
      </c>
      <c r="BS765" s="2"/>
      <c r="BT765" s="2"/>
      <c r="BU765" s="2"/>
      <c r="BV765" s="2"/>
      <c r="BW765" s="2"/>
      <c r="BX765" s="2"/>
      <c r="BY765" s="2"/>
      <c r="BZ765" s="2"/>
      <c r="CA765" s="2"/>
      <c r="CB765" s="2"/>
      <c r="CC765" s="2"/>
      <c r="CD765" s="2"/>
      <c r="CE765" s="2"/>
    </row>
    <row r="766" spans="1:83" x14ac:dyDescent="0.2">
      <c r="A766" s="1">
        <v>821</v>
      </c>
      <c r="C766" s="2" t="s">
        <v>6</v>
      </c>
      <c r="D766" s="2" t="s">
        <v>993</v>
      </c>
      <c r="E766" s="2" t="s">
        <v>3577</v>
      </c>
      <c r="F766" s="2" t="s">
        <v>5048</v>
      </c>
      <c r="G766" s="2"/>
      <c r="H766" s="2"/>
      <c r="I766" s="2" t="s">
        <v>5980</v>
      </c>
      <c r="J766" s="2" t="s">
        <v>6045</v>
      </c>
      <c r="K766" s="2" t="s">
        <v>6038</v>
      </c>
      <c r="L766" s="2" t="s">
        <v>5994</v>
      </c>
      <c r="M766" s="2" t="s">
        <v>994</v>
      </c>
      <c r="N766" s="2">
        <v>2</v>
      </c>
      <c r="O766" s="2">
        <v>245</v>
      </c>
      <c r="P766" s="2">
        <v>8</v>
      </c>
      <c r="Q766" s="2">
        <v>1.1855214672087446</v>
      </c>
      <c r="R766" s="2">
        <v>0.93594660314535771</v>
      </c>
      <c r="S766" s="2">
        <v>0.90821199434740252</v>
      </c>
      <c r="T766" s="2">
        <v>0.76350965236241763</v>
      </c>
      <c r="U766" s="2">
        <v>1.1105843530802895</v>
      </c>
      <c r="V766" s="2">
        <v>0.66129575203223034</v>
      </c>
      <c r="W766" s="2">
        <v>0.86341759415286912</v>
      </c>
      <c r="X766" s="2">
        <v>0.77347999630726239</v>
      </c>
      <c r="Y766" s="2">
        <v>1.248388347541324</v>
      </c>
      <c r="Z766" s="2">
        <v>0.99711706761658581</v>
      </c>
      <c r="AA766" s="2">
        <v>0</v>
      </c>
      <c r="AB766" s="2">
        <v>0</v>
      </c>
      <c r="AC766" s="2">
        <v>0</v>
      </c>
      <c r="AD766" s="2">
        <v>0</v>
      </c>
      <c r="AE766" s="2">
        <v>0</v>
      </c>
      <c r="AF766" s="2">
        <v>0</v>
      </c>
      <c r="AG766" s="2">
        <v>0</v>
      </c>
      <c r="AH766" s="2">
        <v>0.83362528971490324</v>
      </c>
      <c r="AI766" s="2">
        <v>1.0434602397393524</v>
      </c>
      <c r="AJ766" s="2">
        <v>1.2557252301189981</v>
      </c>
      <c r="AK766" s="2">
        <v>0.99086196960157669</v>
      </c>
      <c r="AL766" s="2">
        <v>0.86134245421254452</v>
      </c>
      <c r="AM766" s="2">
        <v>1.3181219081503712</v>
      </c>
      <c r="AN766" s="2">
        <v>0</v>
      </c>
      <c r="AO766" s="2">
        <v>0</v>
      </c>
      <c r="AP766" s="2">
        <v>0</v>
      </c>
      <c r="AQ766" s="2">
        <v>0</v>
      </c>
      <c r="AR766" s="2">
        <v>0</v>
      </c>
      <c r="AS766" s="2">
        <v>0</v>
      </c>
      <c r="AT766" s="2">
        <v>0</v>
      </c>
      <c r="AU766" s="2">
        <v>0</v>
      </c>
      <c r="AV766" s="2">
        <v>0</v>
      </c>
      <c r="AW766" s="2">
        <f t="shared" si="77"/>
        <v>0.55573369575261666</v>
      </c>
      <c r="AX766" s="2">
        <f t="shared" si="78"/>
        <v>0.42020913943584975</v>
      </c>
      <c r="AY766" s="28">
        <f t="shared" si="79"/>
        <v>1.3225169174062108</v>
      </c>
      <c r="AZ766" s="28">
        <f t="shared" si="80"/>
        <v>0.46943796432715801</v>
      </c>
      <c r="BA766" s="28">
        <f t="shared" si="81"/>
        <v>0.40328617716118498</v>
      </c>
      <c r="BB766" s="28">
        <f t="shared" si="82"/>
        <v>0.32842179110921904</v>
      </c>
      <c r="BC766" s="29"/>
      <c r="BD766" s="2" t="s">
        <v>6955</v>
      </c>
      <c r="BE766" s="2">
        <v>39</v>
      </c>
      <c r="BF766" s="2">
        <v>56</v>
      </c>
      <c r="BG766" s="2" t="s">
        <v>8300</v>
      </c>
      <c r="BH766" s="2" t="s">
        <v>5994</v>
      </c>
      <c r="BI766" s="2" t="s">
        <v>9665</v>
      </c>
      <c r="BJ766" s="2" t="s">
        <v>10216</v>
      </c>
      <c r="BK766" s="2" t="s">
        <v>5994</v>
      </c>
      <c r="BL766" s="2" t="s">
        <v>11519</v>
      </c>
      <c r="BM766" s="2" t="s">
        <v>12739</v>
      </c>
      <c r="BN766" s="2" t="s">
        <v>13762</v>
      </c>
      <c r="BO766" s="2" t="s">
        <v>14849</v>
      </c>
      <c r="BP766" s="2" t="s">
        <v>16163</v>
      </c>
      <c r="BQ766" s="2" t="s">
        <v>17259</v>
      </c>
      <c r="BR766" s="2" t="s">
        <v>18501</v>
      </c>
      <c r="BS766" s="2"/>
      <c r="BT766" s="2"/>
      <c r="BU766" s="2"/>
      <c r="BV766" s="2"/>
      <c r="BW766" s="2"/>
      <c r="BX766" s="2"/>
      <c r="BY766" s="2"/>
      <c r="BZ766" s="2"/>
      <c r="CA766" s="2"/>
      <c r="CB766" s="2"/>
      <c r="CC766" s="2"/>
      <c r="CD766" s="2"/>
      <c r="CE766" s="2"/>
    </row>
    <row r="767" spans="1:83" x14ac:dyDescent="0.2">
      <c r="A767" s="1">
        <v>1283</v>
      </c>
      <c r="C767" s="2" t="s">
        <v>334</v>
      </c>
      <c r="D767" s="2" t="s">
        <v>2877</v>
      </c>
      <c r="E767" s="2" t="s">
        <v>3340</v>
      </c>
      <c r="F767" s="2" t="s">
        <v>4811</v>
      </c>
      <c r="G767" s="2"/>
      <c r="H767" s="2"/>
      <c r="I767" s="2" t="s">
        <v>5984</v>
      </c>
      <c r="J767" s="2" t="s">
        <v>6022</v>
      </c>
      <c r="K767" s="2" t="s">
        <v>5982</v>
      </c>
      <c r="L767" s="2" t="s">
        <v>5994</v>
      </c>
      <c r="M767" s="2" t="s">
        <v>2878</v>
      </c>
      <c r="N767" s="2">
        <v>1</v>
      </c>
      <c r="O767" s="2">
        <v>2098</v>
      </c>
      <c r="P767" s="2">
        <v>1</v>
      </c>
      <c r="Q767" s="2">
        <v>0</v>
      </c>
      <c r="R767" s="2">
        <v>0</v>
      </c>
      <c r="S767" s="2">
        <v>0</v>
      </c>
      <c r="T767" s="2">
        <v>0</v>
      </c>
      <c r="U767" s="2">
        <v>0</v>
      </c>
      <c r="V767" s="2">
        <v>0</v>
      </c>
      <c r="W767" s="2">
        <v>0</v>
      </c>
      <c r="X767" s="2">
        <v>0</v>
      </c>
      <c r="Y767" s="2">
        <v>0</v>
      </c>
      <c r="Z767" s="2">
        <v>0</v>
      </c>
      <c r="AA767" s="2">
        <v>0.44463633577055167</v>
      </c>
      <c r="AB767" s="2">
        <v>0.60799025212672297</v>
      </c>
      <c r="AC767" s="2">
        <v>0.63884675287885095</v>
      </c>
      <c r="AD767" s="2">
        <v>0.55741841288324256</v>
      </c>
      <c r="AE767" s="2">
        <v>0.53593318818081581</v>
      </c>
      <c r="AF767" s="2">
        <v>0.69221000800024113</v>
      </c>
      <c r="AG767" s="2">
        <v>0.5096032418119586</v>
      </c>
      <c r="AH767" s="2">
        <v>0</v>
      </c>
      <c r="AI767" s="2">
        <v>0</v>
      </c>
      <c r="AJ767" s="2">
        <v>0</v>
      </c>
      <c r="AK767" s="2">
        <v>0</v>
      </c>
      <c r="AL767" s="2">
        <v>0</v>
      </c>
      <c r="AM767" s="2">
        <v>0</v>
      </c>
      <c r="AN767" s="2">
        <v>0.69874072178334734</v>
      </c>
      <c r="AO767" s="2">
        <v>0.42146308458270476</v>
      </c>
      <c r="AP767" s="2">
        <v>0.69348188004559264</v>
      </c>
      <c r="AQ767" s="2">
        <v>0.41466307922321027</v>
      </c>
      <c r="AR767" s="2">
        <v>0.58325053724773446</v>
      </c>
      <c r="AS767" s="2">
        <v>0.44864281855858162</v>
      </c>
      <c r="AT767" s="2">
        <v>0.61080667576137948</v>
      </c>
      <c r="AU767" s="2">
        <v>0.47664354446137558</v>
      </c>
      <c r="AV767" s="2">
        <v>0.55284861263314256</v>
      </c>
      <c r="AW767" s="2">
        <f t="shared" si="77"/>
        <v>0.23450812892072848</v>
      </c>
      <c r="AX767" s="2">
        <f t="shared" si="78"/>
        <v>0.32670273028647123</v>
      </c>
      <c r="AY767" s="28">
        <f t="shared" si="79"/>
        <v>0.71780278271656506</v>
      </c>
      <c r="AZ767" s="28">
        <f t="shared" si="80"/>
        <v>0.37844180717020925</v>
      </c>
      <c r="BA767" s="28">
        <f t="shared" si="81"/>
        <v>-0.47834057880552733</v>
      </c>
      <c r="BB767" s="28">
        <f t="shared" si="82"/>
        <v>0.42200089230092408</v>
      </c>
      <c r="BC767" s="29"/>
      <c r="BD767" s="2" t="s">
        <v>6754</v>
      </c>
      <c r="BE767" s="2" t="s">
        <v>5994</v>
      </c>
      <c r="BF767" s="2" t="s">
        <v>5994</v>
      </c>
      <c r="BG767" s="2" t="s">
        <v>8064</v>
      </c>
      <c r="BH767" s="2" t="s">
        <v>5994</v>
      </c>
      <c r="BI767" s="2" t="s">
        <v>9455</v>
      </c>
      <c r="BJ767" s="2" t="s">
        <v>5994</v>
      </c>
      <c r="BK767" s="2" t="s">
        <v>10699</v>
      </c>
      <c r="BL767" s="2" t="s">
        <v>11309</v>
      </c>
      <c r="BM767" s="2" t="s">
        <v>12534</v>
      </c>
      <c r="BN767" s="2" t="s">
        <v>13556</v>
      </c>
      <c r="BO767" s="2" t="s">
        <v>14656</v>
      </c>
      <c r="BP767" s="2" t="s">
        <v>15928</v>
      </c>
      <c r="BQ767" s="2" t="s">
        <v>17022</v>
      </c>
      <c r="BR767" s="2" t="s">
        <v>18362</v>
      </c>
      <c r="BS767" s="2"/>
      <c r="BT767" s="2"/>
      <c r="BU767" s="2"/>
      <c r="BV767" s="2"/>
      <c r="BW767" s="2"/>
      <c r="BX767" s="2"/>
      <c r="BY767" s="2"/>
      <c r="BZ767" s="2"/>
      <c r="CA767" s="2"/>
      <c r="CB767" s="2"/>
      <c r="CC767" s="2"/>
      <c r="CD767" s="2"/>
      <c r="CE767" s="2"/>
    </row>
    <row r="768" spans="1:83" x14ac:dyDescent="0.2">
      <c r="A768" s="1">
        <v>935</v>
      </c>
      <c r="C768" s="2" t="s">
        <v>6</v>
      </c>
      <c r="D768" s="2" t="s">
        <v>1945</v>
      </c>
      <c r="E768" s="2" t="s">
        <v>3446</v>
      </c>
      <c r="F768" s="2" t="s">
        <v>4917</v>
      </c>
      <c r="G768" s="2"/>
      <c r="H768" s="2"/>
      <c r="I768" s="2" t="s">
        <v>5987</v>
      </c>
      <c r="J768" s="2" t="s">
        <v>6033</v>
      </c>
      <c r="K768" s="2" t="s">
        <v>5994</v>
      </c>
      <c r="L768" s="2" t="s">
        <v>5994</v>
      </c>
      <c r="M768" s="2" t="s">
        <v>1946</v>
      </c>
      <c r="N768" s="2">
        <v>1</v>
      </c>
      <c r="O768" s="2">
        <v>261</v>
      </c>
      <c r="P768" s="2">
        <v>2</v>
      </c>
      <c r="Q768" s="2">
        <v>0.77250479772287695</v>
      </c>
      <c r="R768" s="2">
        <v>1.1142384981556819</v>
      </c>
      <c r="S768" s="2">
        <v>0.90272393539230444</v>
      </c>
      <c r="T768" s="2">
        <v>0.75939622768221859</v>
      </c>
      <c r="U768" s="2">
        <v>0.76917341953595619</v>
      </c>
      <c r="V768" s="2">
        <v>0.69549765895100457</v>
      </c>
      <c r="W768" s="2">
        <v>0.82363703703510227</v>
      </c>
      <c r="X768" s="2">
        <v>0.61197651544282861</v>
      </c>
      <c r="Y768" s="2">
        <v>1.4123084719586112</v>
      </c>
      <c r="Z768" s="2">
        <v>0.82622777240857481</v>
      </c>
      <c r="AA768" s="2">
        <v>0</v>
      </c>
      <c r="AB768" s="2">
        <v>0</v>
      </c>
      <c r="AC768" s="2">
        <v>0</v>
      </c>
      <c r="AD768" s="2">
        <v>0</v>
      </c>
      <c r="AE768" s="2">
        <v>0</v>
      </c>
      <c r="AF768" s="2">
        <v>0</v>
      </c>
      <c r="AG768" s="2">
        <v>0</v>
      </c>
      <c r="AH768" s="2">
        <v>0.74165498748163039</v>
      </c>
      <c r="AI768" s="2">
        <v>0.95162416874358136</v>
      </c>
      <c r="AJ768" s="2">
        <v>1.4942081013047319</v>
      </c>
      <c r="AK768" s="2">
        <v>1.1025775762814283</v>
      </c>
      <c r="AL768" s="2">
        <v>1.5321026540790119</v>
      </c>
      <c r="AM768" s="2">
        <v>1.3417238214720879</v>
      </c>
      <c r="AN768" s="2">
        <v>0</v>
      </c>
      <c r="AO768" s="2">
        <v>0</v>
      </c>
      <c r="AP768" s="2">
        <v>0</v>
      </c>
      <c r="AQ768" s="2">
        <v>0</v>
      </c>
      <c r="AR768" s="2">
        <v>0</v>
      </c>
      <c r="AS768" s="2">
        <v>0</v>
      </c>
      <c r="AT768" s="2">
        <v>0</v>
      </c>
      <c r="AU768" s="2">
        <v>0</v>
      </c>
      <c r="AV768" s="2">
        <v>0</v>
      </c>
      <c r="AW768" s="2">
        <f t="shared" si="77"/>
        <v>0.51104025495795047</v>
      </c>
      <c r="AX768" s="2">
        <f t="shared" si="78"/>
        <v>0.47759275395749812</v>
      </c>
      <c r="AY768" s="28">
        <f t="shared" si="79"/>
        <v>1.0700335185642891</v>
      </c>
      <c r="AZ768" s="28">
        <f t="shared" si="80"/>
        <v>0.86594688345492798</v>
      </c>
      <c r="BA768" s="28">
        <f t="shared" si="81"/>
        <v>9.7655989438648824E-2</v>
      </c>
      <c r="BB768" s="28">
        <f t="shared" si="82"/>
        <v>6.2508746469838089E-2</v>
      </c>
      <c r="BC768" s="29"/>
      <c r="BD768" s="2" t="s">
        <v>6849</v>
      </c>
      <c r="BE768" s="2" t="s">
        <v>5994</v>
      </c>
      <c r="BF768" s="2" t="s">
        <v>5994</v>
      </c>
      <c r="BG768" s="2" t="s">
        <v>8170</v>
      </c>
      <c r="BH768" s="2" t="s">
        <v>5994</v>
      </c>
      <c r="BI768" s="2" t="s">
        <v>9550</v>
      </c>
      <c r="BJ768" s="2" t="s">
        <v>5994</v>
      </c>
      <c r="BK768" s="2" t="s">
        <v>10754</v>
      </c>
      <c r="BL768" s="2" t="s">
        <v>19693</v>
      </c>
      <c r="BM768" s="2" t="s">
        <v>12632</v>
      </c>
      <c r="BN768" s="2" t="s">
        <v>13646</v>
      </c>
      <c r="BO768" s="2" t="s">
        <v>14750</v>
      </c>
      <c r="BP768" s="2" t="s">
        <v>16035</v>
      </c>
      <c r="BQ768" s="2" t="s">
        <v>17128</v>
      </c>
      <c r="BR768" s="2" t="s">
        <v>18425</v>
      </c>
      <c r="BS768" s="2"/>
      <c r="BT768" s="2"/>
      <c r="BU768" s="2"/>
      <c r="BV768" s="2"/>
      <c r="BW768" s="2"/>
      <c r="BX768" s="2"/>
      <c r="BY768" s="2"/>
      <c r="BZ768" s="2"/>
      <c r="CA768" s="2"/>
      <c r="CB768" s="2"/>
      <c r="CC768" s="2"/>
      <c r="CD768" s="2"/>
      <c r="CE768" s="2"/>
    </row>
    <row r="769" spans="1:83" x14ac:dyDescent="0.2">
      <c r="A769" s="1">
        <v>880</v>
      </c>
      <c r="C769" s="2" t="s">
        <v>6</v>
      </c>
      <c r="D769" s="2" t="s">
        <v>1713</v>
      </c>
      <c r="E769" s="2" t="s">
        <v>3040</v>
      </c>
      <c r="F769" s="2" t="s">
        <v>4512</v>
      </c>
      <c r="G769" s="2"/>
      <c r="H769" s="2"/>
      <c r="I769" s="2" t="s">
        <v>5977</v>
      </c>
      <c r="J769" s="2" t="s">
        <v>5998</v>
      </c>
      <c r="K769" s="2" t="s">
        <v>5994</v>
      </c>
      <c r="L769" s="2" t="s">
        <v>5994</v>
      </c>
      <c r="M769" s="2" t="s">
        <v>1714</v>
      </c>
      <c r="N769" s="2">
        <v>1</v>
      </c>
      <c r="O769" s="2">
        <v>217</v>
      </c>
      <c r="P769" s="2">
        <v>2</v>
      </c>
      <c r="Q769" s="2">
        <v>0.94339847711101465</v>
      </c>
      <c r="R769" s="2">
        <v>1.1784350074710626</v>
      </c>
      <c r="S769" s="2">
        <v>0.81991031899250988</v>
      </c>
      <c r="T769" s="2">
        <v>0.79061368512286656</v>
      </c>
      <c r="U769" s="2">
        <v>0.83025257192091206</v>
      </c>
      <c r="V769" s="2">
        <v>0.65534630912495917</v>
      </c>
      <c r="W769" s="2">
        <v>0.90092463746548768</v>
      </c>
      <c r="X769" s="2">
        <v>0.59597401172391296</v>
      </c>
      <c r="Y769" s="2">
        <v>1.1872059468705631</v>
      </c>
      <c r="Z769" s="2">
        <v>0.77865896923448663</v>
      </c>
      <c r="AA769" s="2">
        <v>0</v>
      </c>
      <c r="AB769" s="2">
        <v>0</v>
      </c>
      <c r="AC769" s="2">
        <v>0</v>
      </c>
      <c r="AD769" s="2">
        <v>0</v>
      </c>
      <c r="AE769" s="2">
        <v>0</v>
      </c>
      <c r="AF769" s="2">
        <v>0</v>
      </c>
      <c r="AG769" s="2">
        <v>0</v>
      </c>
      <c r="AH769" s="2">
        <v>0.85642207608523646</v>
      </c>
      <c r="AI769" s="2">
        <v>0.9314518643440709</v>
      </c>
      <c r="AJ769" s="2">
        <v>1.1918201530213866</v>
      </c>
      <c r="AK769" s="2">
        <v>1.2447951194252724</v>
      </c>
      <c r="AL769" s="2">
        <v>1.0177731486098494</v>
      </c>
      <c r="AM769" s="2">
        <v>1.2920249545670695</v>
      </c>
      <c r="AN769" s="2">
        <v>0</v>
      </c>
      <c r="AO769" s="2">
        <v>0</v>
      </c>
      <c r="AP769" s="2">
        <v>0</v>
      </c>
      <c r="AQ769" s="2">
        <v>0</v>
      </c>
      <c r="AR769" s="2">
        <v>0</v>
      </c>
      <c r="AS769" s="2">
        <v>0</v>
      </c>
      <c r="AT769" s="2">
        <v>0</v>
      </c>
      <c r="AU769" s="2">
        <v>0</v>
      </c>
      <c r="AV769" s="2">
        <v>0</v>
      </c>
      <c r="AW769" s="2">
        <f t="shared" si="77"/>
        <v>0.51063058441398679</v>
      </c>
      <c r="AX769" s="2">
        <f t="shared" si="78"/>
        <v>0.43561915440352567</v>
      </c>
      <c r="AY769" s="28">
        <f t="shared" si="79"/>
        <v>1.1721949763966899</v>
      </c>
      <c r="AZ769" s="28">
        <f t="shared" si="80"/>
        <v>0.68232289757175546</v>
      </c>
      <c r="BA769" s="28">
        <f t="shared" si="81"/>
        <v>0.2292125595938358</v>
      </c>
      <c r="BB769" s="28">
        <f t="shared" si="82"/>
        <v>0.16601005430678004</v>
      </c>
      <c r="BC769" s="29"/>
      <c r="BD769" s="2" t="s">
        <v>6491</v>
      </c>
      <c r="BE769" s="2" t="s">
        <v>5994</v>
      </c>
      <c r="BF769" s="2" t="s">
        <v>5994</v>
      </c>
      <c r="BG769" s="2" t="s">
        <v>7766</v>
      </c>
      <c r="BH769" s="2" t="s">
        <v>5994</v>
      </c>
      <c r="BI769" s="2" t="s">
        <v>9205</v>
      </c>
      <c r="BJ769" s="2" t="s">
        <v>5994</v>
      </c>
      <c r="BK769" s="2" t="s">
        <v>5994</v>
      </c>
      <c r="BL769" s="2" t="s">
        <v>11054</v>
      </c>
      <c r="BM769" s="2" t="s">
        <v>12265</v>
      </c>
      <c r="BN769" s="2" t="s">
        <v>13243</v>
      </c>
      <c r="BO769" s="2" t="s">
        <v>14411</v>
      </c>
      <c r="BP769" s="2" t="s">
        <v>15641</v>
      </c>
      <c r="BQ769" s="2" t="s">
        <v>16716</v>
      </c>
      <c r="BR769" s="2" t="s">
        <v>5994</v>
      </c>
      <c r="BS769" s="2"/>
      <c r="BT769" s="2"/>
      <c r="BU769" s="2"/>
      <c r="BV769" s="2"/>
      <c r="BW769" s="2"/>
      <c r="BX769" s="2"/>
      <c r="BY769" s="2"/>
      <c r="BZ769" s="2"/>
      <c r="CA769" s="2"/>
      <c r="CB769" s="2"/>
      <c r="CC769" s="2"/>
      <c r="CD769" s="2"/>
      <c r="CE769" s="2"/>
    </row>
    <row r="770" spans="1:83" x14ac:dyDescent="0.2">
      <c r="A770" s="1">
        <v>1213</v>
      </c>
      <c r="C770" s="2" t="s">
        <v>334</v>
      </c>
      <c r="D770" s="2" t="s">
        <v>2747</v>
      </c>
      <c r="E770" s="2" t="s">
        <v>3041</v>
      </c>
      <c r="F770" s="2" t="s">
        <v>4513</v>
      </c>
      <c r="G770" s="2"/>
      <c r="H770" s="2"/>
      <c r="I770" s="2" t="s">
        <v>5977</v>
      </c>
      <c r="J770" s="2" t="s">
        <v>5998</v>
      </c>
      <c r="K770" s="2" t="s">
        <v>5994</v>
      </c>
      <c r="L770" s="2" t="s">
        <v>5994</v>
      </c>
      <c r="M770" s="2" t="s">
        <v>2748</v>
      </c>
      <c r="N770" s="2">
        <v>1</v>
      </c>
      <c r="O770" s="2">
        <v>122</v>
      </c>
      <c r="P770" s="2">
        <v>1</v>
      </c>
      <c r="Q770" s="2">
        <v>0</v>
      </c>
      <c r="R770" s="2">
        <v>0</v>
      </c>
      <c r="S770" s="2">
        <v>0</v>
      </c>
      <c r="T770" s="2">
        <v>0</v>
      </c>
      <c r="U770" s="2">
        <v>0</v>
      </c>
      <c r="V770" s="2">
        <v>0</v>
      </c>
      <c r="W770" s="2">
        <v>0</v>
      </c>
      <c r="X770" s="2">
        <v>0</v>
      </c>
      <c r="Y770" s="2">
        <v>0</v>
      </c>
      <c r="Z770" s="2">
        <v>0</v>
      </c>
      <c r="AA770" s="2">
        <v>0.62535288632505093</v>
      </c>
      <c r="AB770" s="2">
        <v>1.1101186555856795</v>
      </c>
      <c r="AC770" s="2">
        <v>0.70727307444715093</v>
      </c>
      <c r="AD770" s="2">
        <v>0.75448018301164643</v>
      </c>
      <c r="AE770" s="2">
        <v>0.93072629504331417</v>
      </c>
      <c r="AF770" s="2">
        <v>0.80818472816039877</v>
      </c>
      <c r="AG770" s="2">
        <v>0.63098922553182157</v>
      </c>
      <c r="AH770" s="2">
        <v>0</v>
      </c>
      <c r="AI770" s="2">
        <v>0</v>
      </c>
      <c r="AJ770" s="2">
        <v>0</v>
      </c>
      <c r="AK770" s="2">
        <v>0</v>
      </c>
      <c r="AL770" s="2">
        <v>0</v>
      </c>
      <c r="AM770" s="2">
        <v>0</v>
      </c>
      <c r="AN770" s="2">
        <v>0.71539322553040496</v>
      </c>
      <c r="AO770" s="2">
        <v>0.61191263831755571</v>
      </c>
      <c r="AP770" s="2">
        <v>0.78229658617463993</v>
      </c>
      <c r="AQ770" s="2">
        <v>0.64167315700246907</v>
      </c>
      <c r="AR770" s="2">
        <v>0.70127448370506185</v>
      </c>
      <c r="AS770" s="2">
        <v>0.55783695361109442</v>
      </c>
      <c r="AT770" s="2">
        <v>0.85691291753143639</v>
      </c>
      <c r="AU770" s="2">
        <v>0.89871935958613391</v>
      </c>
      <c r="AV770" s="2">
        <v>0.77086747551447632</v>
      </c>
      <c r="AW770" s="2">
        <f t="shared" ref="AW770:AW833" si="84">AVERAGE(Q770:AG770)</f>
        <v>0.32747794400618008</v>
      </c>
      <c r="AX770" s="2">
        <f t="shared" ref="AX770:AX833" si="85">AVERAGE(AH770:AV770)</f>
        <v>0.43579245313155152</v>
      </c>
      <c r="AY770" s="28">
        <f t="shared" ref="AY770:AY833" si="86">AW770/AX770</f>
        <v>0.75145391264342332</v>
      </c>
      <c r="AZ770" s="28">
        <f t="shared" ref="AZ770:AZ833" si="87">TTEST(Q770:AG770,AH770:AV770,2,2)</f>
        <v>0.45002739768808875</v>
      </c>
      <c r="BA770" s="28">
        <f t="shared" ref="BA770:BA833" si="88">LOG(AY770,2)</f>
        <v>-0.41224346984044702</v>
      </c>
      <c r="BB770" s="28">
        <f t="shared" ref="BB770:BB833" si="89">-LOG(AZ770,10)</f>
        <v>0.34676104555232101</v>
      </c>
      <c r="BC770" s="29"/>
      <c r="BD770" s="2" t="s">
        <v>6492</v>
      </c>
      <c r="BE770" s="2" t="s">
        <v>5994</v>
      </c>
      <c r="BF770" s="2" t="s">
        <v>5994</v>
      </c>
      <c r="BG770" s="2" t="s">
        <v>7767</v>
      </c>
      <c r="BH770" s="2" t="s">
        <v>5994</v>
      </c>
      <c r="BI770" s="2" t="s">
        <v>9205</v>
      </c>
      <c r="BJ770" s="2" t="s">
        <v>9960</v>
      </c>
      <c r="BK770" s="2" t="s">
        <v>5994</v>
      </c>
      <c r="BL770" s="2" t="s">
        <v>5994</v>
      </c>
      <c r="BM770" s="2" t="s">
        <v>6436</v>
      </c>
      <c r="BN770" s="2" t="s">
        <v>6391</v>
      </c>
      <c r="BO770" s="2" t="s">
        <v>14412</v>
      </c>
      <c r="BP770" s="2" t="s">
        <v>15641</v>
      </c>
      <c r="BQ770" s="2" t="s">
        <v>16717</v>
      </c>
      <c r="BR770" s="2" t="s">
        <v>5994</v>
      </c>
      <c r="BS770" s="2"/>
      <c r="BT770" s="2"/>
      <c r="BU770" s="2"/>
      <c r="BV770" s="2"/>
      <c r="BW770" s="2"/>
      <c r="BX770" s="2"/>
      <c r="BY770" s="2"/>
      <c r="BZ770" s="2"/>
      <c r="CA770" s="2"/>
      <c r="CB770" s="2"/>
      <c r="CC770" s="2"/>
      <c r="CD770" s="2"/>
      <c r="CE770" s="2"/>
    </row>
    <row r="771" spans="1:83" x14ac:dyDescent="0.2">
      <c r="A771" s="1">
        <v>1178</v>
      </c>
      <c r="C771" s="2" t="s">
        <v>334</v>
      </c>
      <c r="D771" s="2" t="s">
        <v>2701</v>
      </c>
      <c r="E771" s="2" t="s">
        <v>3042</v>
      </c>
      <c r="F771" s="2" t="s">
        <v>4514</v>
      </c>
      <c r="G771" s="2"/>
      <c r="H771" s="2"/>
      <c r="I771" s="2" t="s">
        <v>5977</v>
      </c>
      <c r="J771" s="2" t="s">
        <v>5998</v>
      </c>
      <c r="K771" s="2" t="s">
        <v>5994</v>
      </c>
      <c r="L771" s="2" t="s">
        <v>5994</v>
      </c>
      <c r="M771" s="2" t="s">
        <v>2702</v>
      </c>
      <c r="N771" s="2">
        <v>1</v>
      </c>
      <c r="O771" s="2">
        <v>157</v>
      </c>
      <c r="P771" s="2">
        <v>1</v>
      </c>
      <c r="Q771" s="2">
        <v>0</v>
      </c>
      <c r="R771" s="2">
        <v>0</v>
      </c>
      <c r="S771" s="2">
        <v>0</v>
      </c>
      <c r="T771" s="2">
        <v>0</v>
      </c>
      <c r="U771" s="2">
        <v>0</v>
      </c>
      <c r="V771" s="2">
        <v>0</v>
      </c>
      <c r="W771" s="2">
        <v>0</v>
      </c>
      <c r="X771" s="2">
        <v>0</v>
      </c>
      <c r="Y771" s="2">
        <v>0</v>
      </c>
      <c r="Z771" s="2">
        <v>0</v>
      </c>
      <c r="AA771" s="2">
        <v>0.74776955183925209</v>
      </c>
      <c r="AB771" s="2">
        <v>1.817880188207466</v>
      </c>
      <c r="AC771" s="2">
        <v>2.7766435068992097</v>
      </c>
      <c r="AD771" s="2">
        <v>0.98423088672776982</v>
      </c>
      <c r="AE771" s="2">
        <v>1.0076386268939896</v>
      </c>
      <c r="AF771" s="2">
        <v>0.46554854566764636</v>
      </c>
      <c r="AG771" s="2">
        <v>0.83737655414663381</v>
      </c>
      <c r="AH771" s="2">
        <v>0</v>
      </c>
      <c r="AI771" s="2">
        <v>0</v>
      </c>
      <c r="AJ771" s="2">
        <v>0</v>
      </c>
      <c r="AK771" s="2">
        <v>0</v>
      </c>
      <c r="AL771" s="2">
        <v>0</v>
      </c>
      <c r="AM771" s="2">
        <v>0</v>
      </c>
      <c r="AN771" s="2">
        <v>1.1054283836126422</v>
      </c>
      <c r="AO771" s="2">
        <v>0.56755656600027315</v>
      </c>
      <c r="AP771" s="2">
        <v>1.2534571692839442</v>
      </c>
      <c r="AQ771" s="2">
        <v>0.89127653554823472</v>
      </c>
      <c r="AR771" s="2">
        <v>0.59601552148380932</v>
      </c>
      <c r="AS771" s="2">
        <v>0.57985366736973709</v>
      </c>
      <c r="AT771" s="2">
        <v>0.87494073668196626</v>
      </c>
      <c r="AU771" s="2">
        <v>0.85157830437215243</v>
      </c>
      <c r="AV771" s="2">
        <v>0.68470486979345724</v>
      </c>
      <c r="AW771" s="2">
        <f t="shared" si="84"/>
        <v>0.50806399178717454</v>
      </c>
      <c r="AX771" s="2">
        <f t="shared" si="85"/>
        <v>0.49365411694308109</v>
      </c>
      <c r="AY771" s="28">
        <f t="shared" si="86"/>
        <v>1.0291902251992258</v>
      </c>
      <c r="AZ771" s="28">
        <f t="shared" si="87"/>
        <v>0.95112304623649579</v>
      </c>
      <c r="BA771" s="28">
        <f t="shared" si="88"/>
        <v>4.1509660159894629E-2</v>
      </c>
      <c r="BB771" s="28">
        <f t="shared" si="89"/>
        <v>2.1763295002923618E-2</v>
      </c>
      <c r="BC771" s="29"/>
      <c r="BD771" s="2" t="s">
        <v>6493</v>
      </c>
      <c r="BE771" s="2" t="s">
        <v>5994</v>
      </c>
      <c r="BF771" s="2" t="s">
        <v>5994</v>
      </c>
      <c r="BG771" s="2" t="s">
        <v>7768</v>
      </c>
      <c r="BH771" s="2" t="s">
        <v>5994</v>
      </c>
      <c r="BI771" s="2" t="s">
        <v>9205</v>
      </c>
      <c r="BJ771" s="2" t="s">
        <v>9961</v>
      </c>
      <c r="BK771" s="2" t="s">
        <v>5994</v>
      </c>
      <c r="BL771" s="2" t="s">
        <v>5994</v>
      </c>
      <c r="BM771" s="2" t="s">
        <v>12266</v>
      </c>
      <c r="BN771" s="2" t="s">
        <v>13244</v>
      </c>
      <c r="BO771" s="2" t="s">
        <v>14413</v>
      </c>
      <c r="BP771" s="2" t="s">
        <v>15643</v>
      </c>
      <c r="BQ771" s="2" t="s">
        <v>16718</v>
      </c>
      <c r="BR771" s="2" t="s">
        <v>5994</v>
      </c>
      <c r="BS771" s="2"/>
      <c r="BT771" s="2"/>
      <c r="BU771" s="2"/>
      <c r="BV771" s="2"/>
      <c r="BW771" s="2"/>
      <c r="BX771" s="2"/>
      <c r="BY771" s="2"/>
      <c r="BZ771" s="2"/>
      <c r="CA771" s="2"/>
      <c r="CB771" s="2"/>
      <c r="CC771" s="2"/>
      <c r="CD771" s="2"/>
      <c r="CE771" s="2"/>
    </row>
    <row r="772" spans="1:83" x14ac:dyDescent="0.2">
      <c r="A772" s="1">
        <v>1063</v>
      </c>
      <c r="C772" s="2" t="s">
        <v>6</v>
      </c>
      <c r="D772" s="2" t="s">
        <v>2259</v>
      </c>
      <c r="E772" s="2" t="s">
        <v>3043</v>
      </c>
      <c r="F772" s="2" t="s">
        <v>4515</v>
      </c>
      <c r="G772" s="2"/>
      <c r="H772" s="2"/>
      <c r="I772" s="2" t="s">
        <v>5977</v>
      </c>
      <c r="J772" s="2" t="s">
        <v>5998</v>
      </c>
      <c r="K772" s="2" t="s">
        <v>5994</v>
      </c>
      <c r="L772" s="2" t="s">
        <v>5994</v>
      </c>
      <c r="M772" s="2" t="s">
        <v>2260</v>
      </c>
      <c r="N772" s="2">
        <v>1</v>
      </c>
      <c r="O772" s="2">
        <v>92</v>
      </c>
      <c r="P772" s="2">
        <v>1</v>
      </c>
      <c r="Q772" s="2">
        <v>0</v>
      </c>
      <c r="R772" s="2">
        <v>0</v>
      </c>
      <c r="S772" s="2">
        <v>0</v>
      </c>
      <c r="T772" s="2">
        <v>0</v>
      </c>
      <c r="U772" s="2">
        <v>0</v>
      </c>
      <c r="V772" s="2">
        <v>0</v>
      </c>
      <c r="W772" s="2">
        <v>0</v>
      </c>
      <c r="X772" s="2">
        <v>0</v>
      </c>
      <c r="Y772" s="2">
        <v>0</v>
      </c>
      <c r="Z772" s="2">
        <v>0</v>
      </c>
      <c r="AA772" s="2">
        <v>1.0260111749557599</v>
      </c>
      <c r="AB772" s="2">
        <v>1.2588625720106601</v>
      </c>
      <c r="AC772" s="2">
        <v>1.2346306836563317</v>
      </c>
      <c r="AD772" s="2">
        <v>1.3843223683512285</v>
      </c>
      <c r="AE772" s="2">
        <v>1.353127241931332</v>
      </c>
      <c r="AF772" s="2">
        <v>1.4021161728694704</v>
      </c>
      <c r="AG772" s="2">
        <v>0.49796739552626279</v>
      </c>
      <c r="AH772" s="2">
        <v>0</v>
      </c>
      <c r="AI772" s="2">
        <v>0</v>
      </c>
      <c r="AJ772" s="2">
        <v>0</v>
      </c>
      <c r="AK772" s="2">
        <v>0</v>
      </c>
      <c r="AL772" s="2">
        <v>0</v>
      </c>
      <c r="AM772" s="2">
        <v>0</v>
      </c>
      <c r="AN772" s="2">
        <v>1.10372129830921</v>
      </c>
      <c r="AO772" s="2">
        <v>0.94247795662820366</v>
      </c>
      <c r="AP772" s="2">
        <v>1.1112684092635683</v>
      </c>
      <c r="AQ772" s="2">
        <v>1.0288020319981019</v>
      </c>
      <c r="AR772" s="2">
        <v>1.2924429635363861</v>
      </c>
      <c r="AS772" s="2">
        <v>0.9485468622949873</v>
      </c>
      <c r="AT772" s="2">
        <v>1.3935231007113338</v>
      </c>
      <c r="AU772" s="2">
        <v>0.94291038793099735</v>
      </c>
      <c r="AV772" s="2">
        <v>0.87682174021167325</v>
      </c>
      <c r="AW772" s="2">
        <f t="shared" si="84"/>
        <v>0.47982574172359083</v>
      </c>
      <c r="AX772" s="2">
        <f t="shared" si="85"/>
        <v>0.64270098339229742</v>
      </c>
      <c r="AY772" s="28">
        <f t="shared" si="86"/>
        <v>0.74657695277044667</v>
      </c>
      <c r="AZ772" s="28">
        <f t="shared" si="87"/>
        <v>0.44491558225297401</v>
      </c>
      <c r="BA772" s="28">
        <f t="shared" si="88"/>
        <v>-0.42163712232594308</v>
      </c>
      <c r="BB772" s="28">
        <f t="shared" si="89"/>
        <v>0.35172238371481074</v>
      </c>
      <c r="BC772" s="29"/>
      <c r="BD772" s="2" t="s">
        <v>6494</v>
      </c>
      <c r="BE772" s="2" t="s">
        <v>5994</v>
      </c>
      <c r="BF772" s="2" t="s">
        <v>5994</v>
      </c>
      <c r="BG772" s="2" t="s">
        <v>7769</v>
      </c>
      <c r="BH772" s="2" t="s">
        <v>5994</v>
      </c>
      <c r="BI772" s="2" t="s">
        <v>9205</v>
      </c>
      <c r="BJ772" s="2" t="s">
        <v>5994</v>
      </c>
      <c r="BK772" s="2" t="s">
        <v>5994</v>
      </c>
      <c r="BL772" s="2" t="s">
        <v>5994</v>
      </c>
      <c r="BM772" s="2" t="s">
        <v>12262</v>
      </c>
      <c r="BN772" s="2" t="s">
        <v>13245</v>
      </c>
      <c r="BO772" s="2" t="s">
        <v>14414</v>
      </c>
      <c r="BP772" s="2" t="s">
        <v>15644</v>
      </c>
      <c r="BQ772" s="2" t="s">
        <v>16719</v>
      </c>
      <c r="BR772" s="2" t="s">
        <v>5994</v>
      </c>
      <c r="BS772" s="2"/>
      <c r="BT772" s="2"/>
      <c r="BU772" s="2"/>
      <c r="BV772" s="2"/>
      <c r="BW772" s="2"/>
      <c r="BX772" s="2"/>
      <c r="BY772" s="2"/>
      <c r="BZ772" s="2"/>
      <c r="CA772" s="2"/>
      <c r="CB772" s="2"/>
      <c r="CC772" s="2"/>
      <c r="CD772" s="2"/>
      <c r="CE772" s="2"/>
    </row>
    <row r="773" spans="1:83" x14ac:dyDescent="0.2">
      <c r="A773" s="1">
        <v>1001</v>
      </c>
      <c r="C773" s="2" t="s">
        <v>334</v>
      </c>
      <c r="D773" s="2" t="s">
        <v>2695</v>
      </c>
      <c r="E773" s="2" t="s">
        <v>3038</v>
      </c>
      <c r="F773" s="2" t="s">
        <v>4510</v>
      </c>
      <c r="G773" s="2"/>
      <c r="H773" s="2"/>
      <c r="I773" s="2" t="s">
        <v>5977</v>
      </c>
      <c r="J773" s="2" t="s">
        <v>5998</v>
      </c>
      <c r="K773" s="2" t="s">
        <v>5994</v>
      </c>
      <c r="L773" s="2" t="s">
        <v>5994</v>
      </c>
      <c r="M773" s="2" t="s">
        <v>2696</v>
      </c>
      <c r="N773" s="2">
        <v>1</v>
      </c>
      <c r="O773" s="2">
        <v>297</v>
      </c>
      <c r="P773" s="2">
        <v>1</v>
      </c>
      <c r="Q773" s="2">
        <v>0</v>
      </c>
      <c r="R773" s="2">
        <v>0</v>
      </c>
      <c r="S773" s="2">
        <v>0</v>
      </c>
      <c r="T773" s="2">
        <v>0</v>
      </c>
      <c r="U773" s="2">
        <v>0</v>
      </c>
      <c r="V773" s="2">
        <v>0</v>
      </c>
      <c r="W773" s="2">
        <v>0</v>
      </c>
      <c r="X773" s="2">
        <v>0</v>
      </c>
      <c r="Y773" s="2">
        <v>0</v>
      </c>
      <c r="Z773" s="2">
        <v>0</v>
      </c>
      <c r="AA773" s="2">
        <v>1.3691983732415482</v>
      </c>
      <c r="AB773" s="2">
        <v>1.7402297029173692</v>
      </c>
      <c r="AC773" s="2">
        <v>1.1525737500095397</v>
      </c>
      <c r="AD773" s="2">
        <v>1.4732304603677304</v>
      </c>
      <c r="AE773" s="2">
        <v>1.9692470223511254</v>
      </c>
      <c r="AF773" s="2">
        <v>0.85460945209516648</v>
      </c>
      <c r="AG773" s="2">
        <v>0.73069173301060575</v>
      </c>
      <c r="AH773" s="2">
        <v>0</v>
      </c>
      <c r="AI773" s="2">
        <v>0</v>
      </c>
      <c r="AJ773" s="2">
        <v>0</v>
      </c>
      <c r="AK773" s="2">
        <v>0</v>
      </c>
      <c r="AL773" s="2">
        <v>0</v>
      </c>
      <c r="AM773" s="2">
        <v>0</v>
      </c>
      <c r="AN773" s="2">
        <v>1.0224040834503358</v>
      </c>
      <c r="AO773" s="2">
        <v>1.6488943612679172</v>
      </c>
      <c r="AP773" s="2">
        <v>1.001042544967113</v>
      </c>
      <c r="AQ773" s="2">
        <v>1.1122393069886622</v>
      </c>
      <c r="AR773" s="2">
        <v>1.4252969020826791</v>
      </c>
      <c r="AS773" s="2">
        <v>1.5670920040706671</v>
      </c>
      <c r="AT773" s="2">
        <v>1.4018958495272928</v>
      </c>
      <c r="AU773" s="2">
        <v>2.4837098126032449</v>
      </c>
      <c r="AV773" s="2">
        <v>1.675285564345671</v>
      </c>
      <c r="AW773" s="2">
        <f t="shared" si="84"/>
        <v>0.54645767611724028</v>
      </c>
      <c r="AX773" s="2">
        <f t="shared" si="85"/>
        <v>0.88919069528690542</v>
      </c>
      <c r="AY773" s="28">
        <f t="shared" si="86"/>
        <v>0.614556224006506</v>
      </c>
      <c r="AZ773" s="28">
        <f t="shared" si="87"/>
        <v>0.22179816399784746</v>
      </c>
      <c r="BA773" s="28">
        <f t="shared" si="88"/>
        <v>-0.70238309017257816</v>
      </c>
      <c r="BB773" s="28">
        <f t="shared" si="89"/>
        <v>0.65404205317740793</v>
      </c>
      <c r="BC773" s="29"/>
      <c r="BD773" s="2" t="s">
        <v>6489</v>
      </c>
      <c r="BE773" s="2" t="s">
        <v>5994</v>
      </c>
      <c r="BF773" s="2" t="s">
        <v>5994</v>
      </c>
      <c r="BG773" s="2" t="s">
        <v>7764</v>
      </c>
      <c r="BH773" s="2" t="s">
        <v>5994</v>
      </c>
      <c r="BI773" s="2" t="s">
        <v>9205</v>
      </c>
      <c r="BJ773" s="2" t="s">
        <v>9958</v>
      </c>
      <c r="BK773" s="2" t="s">
        <v>10577</v>
      </c>
      <c r="BL773" s="2" t="s">
        <v>11053</v>
      </c>
      <c r="BM773" s="2" t="s">
        <v>12264</v>
      </c>
      <c r="BN773" s="2" t="s">
        <v>13241</v>
      </c>
      <c r="BO773" s="2" t="s">
        <v>14409</v>
      </c>
      <c r="BP773" s="2" t="s">
        <v>15642</v>
      </c>
      <c r="BQ773" s="2" t="s">
        <v>16714</v>
      </c>
      <c r="BR773" s="2" t="s">
        <v>18128</v>
      </c>
      <c r="BS773" s="2"/>
      <c r="BT773" s="2"/>
      <c r="BU773" s="2"/>
      <c r="BV773" s="2"/>
      <c r="BW773" s="2"/>
      <c r="BX773" s="2"/>
      <c r="BY773" s="2"/>
      <c r="BZ773" s="2"/>
      <c r="CA773" s="2"/>
      <c r="CB773" s="2"/>
      <c r="CC773" s="2"/>
      <c r="CD773" s="2"/>
      <c r="CE773" s="2"/>
    </row>
    <row r="774" spans="1:83" x14ac:dyDescent="0.2">
      <c r="A774" s="1">
        <v>800</v>
      </c>
      <c r="C774" s="2" t="s">
        <v>239</v>
      </c>
      <c r="D774" s="2" t="s">
        <v>1521</v>
      </c>
      <c r="E774" s="2" t="s">
        <v>3039</v>
      </c>
      <c r="F774" s="2" t="s">
        <v>4511</v>
      </c>
      <c r="G774" s="2"/>
      <c r="H774" s="2"/>
      <c r="I774" s="2" t="s">
        <v>5977</v>
      </c>
      <c r="J774" s="2" t="s">
        <v>5998</v>
      </c>
      <c r="K774" s="2" t="s">
        <v>5994</v>
      </c>
      <c r="L774" s="2" t="s">
        <v>5994</v>
      </c>
      <c r="M774" s="2" t="s">
        <v>1522</v>
      </c>
      <c r="N774" s="2">
        <v>1</v>
      </c>
      <c r="O774" s="2">
        <v>257</v>
      </c>
      <c r="P774" s="2">
        <v>3</v>
      </c>
      <c r="Q774" s="2">
        <v>1.3942079444903583</v>
      </c>
      <c r="R774" s="2">
        <v>1.4778064969783056</v>
      </c>
      <c r="S774" s="2">
        <v>1.2468845779262252</v>
      </c>
      <c r="T774" s="2">
        <v>1.2518385705327599</v>
      </c>
      <c r="U774" s="2">
        <v>1.117648612666378</v>
      </c>
      <c r="V774" s="2">
        <v>1.1453058836862948</v>
      </c>
      <c r="W774" s="2">
        <v>1.2530648780313702</v>
      </c>
      <c r="X774" s="2">
        <v>0.97813318945450389</v>
      </c>
      <c r="Y774" s="2">
        <v>1.8807863222280321</v>
      </c>
      <c r="Z774" s="2">
        <v>0.8083028309054735</v>
      </c>
      <c r="AA774" s="2">
        <v>0</v>
      </c>
      <c r="AB774" s="2">
        <v>0</v>
      </c>
      <c r="AC774" s="2">
        <v>0</v>
      </c>
      <c r="AD774" s="2">
        <v>0</v>
      </c>
      <c r="AE774" s="2">
        <v>0</v>
      </c>
      <c r="AF774" s="2">
        <v>0</v>
      </c>
      <c r="AG774" s="2">
        <v>0</v>
      </c>
      <c r="AH774" s="2">
        <v>1.2935855004151504</v>
      </c>
      <c r="AI774" s="2">
        <v>1.2649646431732884</v>
      </c>
      <c r="AJ774" s="2">
        <v>1.7162090674859583</v>
      </c>
      <c r="AK774" s="2">
        <v>1.5387685909150326</v>
      </c>
      <c r="AL774" s="2">
        <v>1.3400395513901078</v>
      </c>
      <c r="AM774" s="2">
        <v>1.3070767759555935</v>
      </c>
      <c r="AN774" s="2">
        <v>0</v>
      </c>
      <c r="AO774" s="2">
        <v>0</v>
      </c>
      <c r="AP774" s="2">
        <v>0</v>
      </c>
      <c r="AQ774" s="2">
        <v>0</v>
      </c>
      <c r="AR774" s="2">
        <v>0</v>
      </c>
      <c r="AS774" s="2">
        <v>0</v>
      </c>
      <c r="AT774" s="2">
        <v>0</v>
      </c>
      <c r="AU774" s="2">
        <v>0</v>
      </c>
      <c r="AV774" s="2">
        <v>0</v>
      </c>
      <c r="AW774" s="2">
        <f t="shared" si="84"/>
        <v>0.73846937099410004</v>
      </c>
      <c r="AX774" s="2">
        <f t="shared" si="85"/>
        <v>0.56404294195567528</v>
      </c>
      <c r="AY774" s="28">
        <f t="shared" si="86"/>
        <v>1.3092431729287233</v>
      </c>
      <c r="AZ774" s="28">
        <f t="shared" si="87"/>
        <v>0.48539149044163143</v>
      </c>
      <c r="BA774" s="28">
        <f t="shared" si="88"/>
        <v>0.3887330818485169</v>
      </c>
      <c r="BB774" s="28">
        <f t="shared" si="89"/>
        <v>0.3139078416971981</v>
      </c>
      <c r="BC774" s="29"/>
      <c r="BD774" s="2" t="s">
        <v>6490</v>
      </c>
      <c r="BE774" s="2" t="s">
        <v>5994</v>
      </c>
      <c r="BF774" s="2" t="s">
        <v>5994</v>
      </c>
      <c r="BG774" s="2" t="s">
        <v>7765</v>
      </c>
      <c r="BH774" s="2" t="s">
        <v>5994</v>
      </c>
      <c r="BI774" s="2" t="s">
        <v>9205</v>
      </c>
      <c r="BJ774" s="2" t="s">
        <v>9959</v>
      </c>
      <c r="BK774" s="2" t="s">
        <v>5994</v>
      </c>
      <c r="BL774" s="2" t="s">
        <v>11054</v>
      </c>
      <c r="BM774" s="2" t="s">
        <v>12263</v>
      </c>
      <c r="BN774" s="2" t="s">
        <v>13242</v>
      </c>
      <c r="BO774" s="2" t="s">
        <v>14410</v>
      </c>
      <c r="BP774" s="2" t="s">
        <v>15640</v>
      </c>
      <c r="BQ774" s="2" t="s">
        <v>16715</v>
      </c>
      <c r="BR774" s="2" t="s">
        <v>18129</v>
      </c>
      <c r="BS774" s="2"/>
      <c r="BT774" s="2"/>
      <c r="BU774" s="2"/>
      <c r="BV774" s="2"/>
      <c r="BW774" s="2"/>
      <c r="BX774" s="2"/>
      <c r="BY774" s="2"/>
      <c r="BZ774" s="2"/>
      <c r="CA774" s="2"/>
      <c r="CB774" s="2"/>
      <c r="CC774" s="2"/>
      <c r="CD774" s="2"/>
      <c r="CE774" s="2"/>
    </row>
    <row r="775" spans="1:83" x14ac:dyDescent="0.2">
      <c r="A775" s="1">
        <v>1277</v>
      </c>
      <c r="C775" s="2" t="s">
        <v>334</v>
      </c>
      <c r="D775" s="2" t="s">
        <v>2275</v>
      </c>
      <c r="E775" s="2" t="s">
        <v>4149</v>
      </c>
      <c r="F775" s="2" t="s">
        <v>5624</v>
      </c>
      <c r="G775" s="2"/>
      <c r="H775" s="2"/>
      <c r="I775" s="2" t="s">
        <v>5994</v>
      </c>
      <c r="J775" s="2" t="s">
        <v>6096</v>
      </c>
      <c r="K775" s="2" t="s">
        <v>5994</v>
      </c>
      <c r="L775" s="2" t="s">
        <v>5994</v>
      </c>
      <c r="M775" s="2" t="s">
        <v>2276</v>
      </c>
      <c r="N775" s="2">
        <v>1</v>
      </c>
      <c r="O775" s="2">
        <v>453</v>
      </c>
      <c r="P775" s="2">
        <v>1</v>
      </c>
      <c r="Q775" s="2">
        <v>0</v>
      </c>
      <c r="R775" s="2">
        <v>0</v>
      </c>
      <c r="S775" s="2">
        <v>0</v>
      </c>
      <c r="T775" s="2">
        <v>0</v>
      </c>
      <c r="U775" s="2">
        <v>0</v>
      </c>
      <c r="V775" s="2">
        <v>0</v>
      </c>
      <c r="W775" s="2">
        <v>0</v>
      </c>
      <c r="X775" s="2">
        <v>0</v>
      </c>
      <c r="Y775" s="2">
        <v>0</v>
      </c>
      <c r="Z775" s="2">
        <v>0</v>
      </c>
      <c r="AA775" s="2">
        <v>0.96536983192711534</v>
      </c>
      <c r="AB775" s="2">
        <v>0.87556349397900091</v>
      </c>
      <c r="AC775" s="2">
        <v>1.0344205067533259</v>
      </c>
      <c r="AD775" s="2">
        <v>0.87174380488050096</v>
      </c>
      <c r="AE775" s="2">
        <v>0.78705974862527994</v>
      </c>
      <c r="AF775" s="2">
        <v>0.86679504421177611</v>
      </c>
      <c r="AG775" s="2">
        <v>1.1114646108118995</v>
      </c>
      <c r="AH775" s="2">
        <v>0</v>
      </c>
      <c r="AI775" s="2">
        <v>0</v>
      </c>
      <c r="AJ775" s="2">
        <v>0</v>
      </c>
      <c r="AK775" s="2">
        <v>0</v>
      </c>
      <c r="AL775" s="2">
        <v>0</v>
      </c>
      <c r="AM775" s="2">
        <v>0</v>
      </c>
      <c r="AN775" s="2">
        <v>0.90590010376004193</v>
      </c>
      <c r="AO775" s="2">
        <v>0.71487209208963687</v>
      </c>
      <c r="AP775" s="2">
        <v>0.7961090481511427</v>
      </c>
      <c r="AQ775" s="2">
        <v>0.98275114604161806</v>
      </c>
      <c r="AR775" s="2">
        <v>1.1778337119147702</v>
      </c>
      <c r="AS775" s="2">
        <v>0.75944149645701653</v>
      </c>
      <c r="AT775" s="2">
        <v>1.050279989251397</v>
      </c>
      <c r="AU775" s="2">
        <v>0.98472094461541704</v>
      </c>
      <c r="AV775" s="2">
        <v>1.006507214403966</v>
      </c>
      <c r="AW775" s="2">
        <f t="shared" si="84"/>
        <v>0.38308335536405286</v>
      </c>
      <c r="AX775" s="2">
        <f t="shared" si="85"/>
        <v>0.55856104977900045</v>
      </c>
      <c r="AY775" s="28">
        <f t="shared" si="86"/>
        <v>0.68583972247191805</v>
      </c>
      <c r="AZ775" s="28">
        <f t="shared" si="87"/>
        <v>0.31132578745940537</v>
      </c>
      <c r="BA775" s="28">
        <f t="shared" si="88"/>
        <v>-0.54405663016813077</v>
      </c>
      <c r="BB775" s="28">
        <f t="shared" si="89"/>
        <v>0.50678490473514637</v>
      </c>
      <c r="BC775" s="29"/>
      <c r="BD775" s="2" t="s">
        <v>7445</v>
      </c>
      <c r="BE775" s="2" t="s">
        <v>5994</v>
      </c>
      <c r="BF775" s="2" t="s">
        <v>5994</v>
      </c>
      <c r="BG775" s="2" t="s">
        <v>8842</v>
      </c>
      <c r="BH775" s="2" t="s">
        <v>5994</v>
      </c>
      <c r="BI775" s="2" t="s">
        <v>5994</v>
      </c>
      <c r="BJ775" s="2" t="s">
        <v>5994</v>
      </c>
      <c r="BK775" s="2" t="s">
        <v>5994</v>
      </c>
      <c r="BL775" s="2" t="s">
        <v>12016</v>
      </c>
      <c r="BM775" s="2" t="s">
        <v>6096</v>
      </c>
      <c r="BN775" s="2" t="s">
        <v>13329</v>
      </c>
      <c r="BO775" s="2" t="s">
        <v>15375</v>
      </c>
      <c r="BP775" s="2" t="s">
        <v>16576</v>
      </c>
      <c r="BQ775" s="2" t="s">
        <v>17832</v>
      </c>
      <c r="BR775" s="2" t="s">
        <v>18870</v>
      </c>
      <c r="BS775" s="2"/>
      <c r="BT775" s="2"/>
      <c r="BU775" s="2"/>
      <c r="BV775" s="2"/>
      <c r="BW775" s="2"/>
      <c r="BX775" s="2"/>
      <c r="BY775" s="2"/>
      <c r="BZ775" s="2"/>
      <c r="CA775" s="2"/>
      <c r="CB775" s="2"/>
      <c r="CC775" s="2"/>
      <c r="CD775" s="2"/>
      <c r="CE775" s="2"/>
    </row>
    <row r="776" spans="1:83" x14ac:dyDescent="0.2">
      <c r="A776" s="1">
        <v>1474</v>
      </c>
      <c r="C776" s="2" t="s">
        <v>6</v>
      </c>
      <c r="D776" s="2" t="s">
        <v>219</v>
      </c>
      <c r="E776" s="2" t="s">
        <v>3031</v>
      </c>
      <c r="F776" s="2" t="s">
        <v>4503</v>
      </c>
      <c r="G776" s="2"/>
      <c r="H776" s="2"/>
      <c r="I776" s="2" t="s">
        <v>5977</v>
      </c>
      <c r="J776" s="2" t="s">
        <v>5996</v>
      </c>
      <c r="K776" s="2" t="s">
        <v>6069</v>
      </c>
      <c r="L776" s="2" t="s">
        <v>5994</v>
      </c>
      <c r="M776" s="2" t="s">
        <v>220</v>
      </c>
      <c r="N776" s="2">
        <v>1</v>
      </c>
      <c r="O776" s="2">
        <v>376</v>
      </c>
      <c r="P776" s="2">
        <v>150</v>
      </c>
      <c r="Q776" s="2">
        <v>0</v>
      </c>
      <c r="R776" s="2">
        <v>0</v>
      </c>
      <c r="S776" s="2">
        <v>0</v>
      </c>
      <c r="T776" s="2">
        <v>0</v>
      </c>
      <c r="U776" s="2">
        <v>0</v>
      </c>
      <c r="V776" s="2">
        <v>0</v>
      </c>
      <c r="W776" s="2">
        <v>0</v>
      </c>
      <c r="X776" s="2">
        <v>0</v>
      </c>
      <c r="Y776" s="2">
        <v>0</v>
      </c>
      <c r="Z776" s="2">
        <v>0</v>
      </c>
      <c r="AA776" s="2">
        <v>2.1963203346668876</v>
      </c>
      <c r="AB776" s="2">
        <v>0.66184327103924478</v>
      </c>
      <c r="AC776" s="2">
        <v>1.2670995157890734</v>
      </c>
      <c r="AD776" s="2">
        <v>1.6086149117768989</v>
      </c>
      <c r="AE776" s="2">
        <v>0.84825049981360701</v>
      </c>
      <c r="AF776" s="2">
        <v>1.2974090067506063</v>
      </c>
      <c r="AG776" s="2">
        <v>1.4873042259671645</v>
      </c>
      <c r="AH776" s="2">
        <v>0</v>
      </c>
      <c r="AI776" s="2">
        <v>0</v>
      </c>
      <c r="AJ776" s="2">
        <v>0</v>
      </c>
      <c r="AK776" s="2">
        <v>0</v>
      </c>
      <c r="AL776" s="2">
        <v>0</v>
      </c>
      <c r="AM776" s="2">
        <v>0</v>
      </c>
      <c r="AN776" s="2">
        <v>1.5565652562037393</v>
      </c>
      <c r="AO776" s="2">
        <v>3.2669798116984392</v>
      </c>
      <c r="AP776" s="2">
        <v>1.2087849865846445</v>
      </c>
      <c r="AQ776" s="2">
        <v>1.3224573874403607</v>
      </c>
      <c r="AR776" s="2">
        <v>1.2313567914233783</v>
      </c>
      <c r="AS776" s="2">
        <v>1.7871548095420988</v>
      </c>
      <c r="AT776" s="2">
        <v>0.75239411398258571</v>
      </c>
      <c r="AU776" s="2">
        <v>0.94134012933272893</v>
      </c>
      <c r="AV776" s="2">
        <v>0.91676039992784419</v>
      </c>
      <c r="AW776" s="2">
        <f t="shared" si="84"/>
        <v>0.5509906921060872</v>
      </c>
      <c r="AX776" s="2">
        <f t="shared" si="85"/>
        <v>0.86558624574238807</v>
      </c>
      <c r="AY776" s="28">
        <f t="shared" si="86"/>
        <v>0.63655204182862046</v>
      </c>
      <c r="AZ776" s="28">
        <f t="shared" si="87"/>
        <v>0.29672233153879801</v>
      </c>
      <c r="BA776" s="28">
        <f t="shared" si="88"/>
        <v>-0.65164962723543018</v>
      </c>
      <c r="BB776" s="28">
        <f t="shared" si="89"/>
        <v>0.52764976713409673</v>
      </c>
      <c r="BC776" s="29"/>
      <c r="BD776" s="2" t="s">
        <v>6482</v>
      </c>
      <c r="BE776" s="2" t="s">
        <v>5994</v>
      </c>
      <c r="BF776" s="2" t="s">
        <v>5994</v>
      </c>
      <c r="BG776" s="2" t="s">
        <v>7757</v>
      </c>
      <c r="BH776" s="2" t="s">
        <v>5994</v>
      </c>
      <c r="BI776" s="2" t="s">
        <v>9201</v>
      </c>
      <c r="BJ776" s="2" t="s">
        <v>9951</v>
      </c>
      <c r="BK776" s="2" t="s">
        <v>10575</v>
      </c>
      <c r="BL776" s="2" t="s">
        <v>11046</v>
      </c>
      <c r="BM776" s="2" t="s">
        <v>12255</v>
      </c>
      <c r="BN776" s="2" t="s">
        <v>13234</v>
      </c>
      <c r="BO776" s="2" t="s">
        <v>14402</v>
      </c>
      <c r="BP776" s="2" t="s">
        <v>6184</v>
      </c>
      <c r="BQ776" s="2" t="s">
        <v>16707</v>
      </c>
      <c r="BR776" s="2" t="s">
        <v>18119</v>
      </c>
      <c r="BS776" s="2"/>
      <c r="BT776" s="2"/>
      <c r="BU776" s="2"/>
      <c r="BV776" s="2"/>
      <c r="BW776" s="2"/>
      <c r="BX776" s="2"/>
      <c r="BY776" s="2"/>
      <c r="BZ776" s="2"/>
      <c r="CA776" s="2"/>
      <c r="CB776" s="2"/>
      <c r="CC776" s="2"/>
      <c r="CD776" s="2"/>
      <c r="CE776" s="2"/>
    </row>
    <row r="777" spans="1:83" x14ac:dyDescent="0.2">
      <c r="A777" s="1">
        <v>976</v>
      </c>
      <c r="C777" s="2" t="s">
        <v>6</v>
      </c>
      <c r="D777" s="2" t="s">
        <v>2791</v>
      </c>
      <c r="E777" s="2" t="s">
        <v>3032</v>
      </c>
      <c r="F777" s="2" t="s">
        <v>4504</v>
      </c>
      <c r="G777" s="2"/>
      <c r="H777" s="2"/>
      <c r="I777" s="2" t="s">
        <v>5977</v>
      </c>
      <c r="J777" s="2" t="s">
        <v>5997</v>
      </c>
      <c r="K777" s="2" t="s">
        <v>6069</v>
      </c>
      <c r="L777" s="2" t="s">
        <v>5994</v>
      </c>
      <c r="M777" s="2" t="s">
        <v>2792</v>
      </c>
      <c r="N777" s="2">
        <v>1</v>
      </c>
      <c r="O777" s="2">
        <v>372</v>
      </c>
      <c r="P777" s="2">
        <v>1</v>
      </c>
      <c r="Q777" s="2">
        <v>0.61590818851925977</v>
      </c>
      <c r="R777" s="2">
        <v>0.64394930380913151</v>
      </c>
      <c r="S777" s="2">
        <v>0.73665444591412554</v>
      </c>
      <c r="T777" s="2">
        <v>0.68182928678254895</v>
      </c>
      <c r="U777" s="2">
        <v>0.78069191060517606</v>
      </c>
      <c r="V777" s="2">
        <v>0.79466948101894108</v>
      </c>
      <c r="W777" s="2">
        <v>0.66420369326029904</v>
      </c>
      <c r="X777" s="2">
        <v>0.79762393404510212</v>
      </c>
      <c r="Y777" s="2">
        <v>0.99132354508150633</v>
      </c>
      <c r="Z777" s="2">
        <v>0.70528384265281507</v>
      </c>
      <c r="AA777" s="2">
        <v>0</v>
      </c>
      <c r="AB777" s="2">
        <v>0</v>
      </c>
      <c r="AC777" s="2">
        <v>0</v>
      </c>
      <c r="AD777" s="2">
        <v>0</v>
      </c>
      <c r="AE777" s="2">
        <v>0</v>
      </c>
      <c r="AF777" s="2">
        <v>0</v>
      </c>
      <c r="AG777" s="2">
        <v>0</v>
      </c>
      <c r="AH777" s="2">
        <v>0.49232559482974325</v>
      </c>
      <c r="AI777" s="2">
        <v>0.69465761722761044</v>
      </c>
      <c r="AJ777" s="2">
        <v>0.88824129185964562</v>
      </c>
      <c r="AK777" s="2">
        <v>0.80483312524352324</v>
      </c>
      <c r="AL777" s="2">
        <v>0.94442566751642065</v>
      </c>
      <c r="AM777" s="2">
        <v>1.0254806538052028</v>
      </c>
      <c r="AN777" s="2">
        <v>0</v>
      </c>
      <c r="AO777" s="2">
        <v>0</v>
      </c>
      <c r="AP777" s="2">
        <v>0</v>
      </c>
      <c r="AQ777" s="2">
        <v>0</v>
      </c>
      <c r="AR777" s="2">
        <v>0</v>
      </c>
      <c r="AS777" s="2">
        <v>0</v>
      </c>
      <c r="AT777" s="2">
        <v>0</v>
      </c>
      <c r="AU777" s="2">
        <v>0</v>
      </c>
      <c r="AV777" s="2">
        <v>0</v>
      </c>
      <c r="AW777" s="2">
        <f t="shared" si="84"/>
        <v>0.43600809598170032</v>
      </c>
      <c r="AX777" s="2">
        <f t="shared" si="85"/>
        <v>0.32333093003214308</v>
      </c>
      <c r="AY777" s="28">
        <f t="shared" si="86"/>
        <v>1.3484886705344141</v>
      </c>
      <c r="AZ777" s="28">
        <f t="shared" si="87"/>
        <v>0.43768451392387031</v>
      </c>
      <c r="BA777" s="28">
        <f t="shared" si="88"/>
        <v>0.43134340067438531</v>
      </c>
      <c r="BB777" s="28">
        <f t="shared" si="89"/>
        <v>0.35883881924566724</v>
      </c>
      <c r="BC777" s="29"/>
      <c r="BD777" s="2" t="s">
        <v>6483</v>
      </c>
      <c r="BE777" s="2" t="s">
        <v>5994</v>
      </c>
      <c r="BF777" s="2" t="s">
        <v>5994</v>
      </c>
      <c r="BG777" s="2" t="s">
        <v>7758</v>
      </c>
      <c r="BH777" s="2" t="s">
        <v>5994</v>
      </c>
      <c r="BI777" s="2" t="s">
        <v>9203</v>
      </c>
      <c r="BJ777" s="2" t="s">
        <v>9952</v>
      </c>
      <c r="BK777" s="2" t="s">
        <v>10576</v>
      </c>
      <c r="BL777" s="2" t="s">
        <v>11047</v>
      </c>
      <c r="BM777" s="2" t="s">
        <v>12256</v>
      </c>
      <c r="BN777" s="2" t="s">
        <v>13235</v>
      </c>
      <c r="BO777" s="2" t="s">
        <v>14403</v>
      </c>
      <c r="BP777" s="2" t="s">
        <v>15636</v>
      </c>
      <c r="BQ777" s="2" t="s">
        <v>16708</v>
      </c>
      <c r="BR777" s="2" t="s">
        <v>18120</v>
      </c>
      <c r="BS777" s="2"/>
      <c r="BT777" s="2"/>
      <c r="BU777" s="2"/>
      <c r="BV777" s="2"/>
      <c r="BW777" s="2"/>
      <c r="BX777" s="2"/>
      <c r="BY777" s="2"/>
      <c r="BZ777" s="2"/>
      <c r="CA777" s="2"/>
      <c r="CB777" s="2"/>
      <c r="CC777" s="2"/>
      <c r="CD777" s="2"/>
      <c r="CE777" s="2"/>
    </row>
    <row r="778" spans="1:83" x14ac:dyDescent="0.2">
      <c r="A778" s="1">
        <v>1313</v>
      </c>
      <c r="C778" s="2" t="s">
        <v>239</v>
      </c>
      <c r="D778" s="2" t="s">
        <v>2289</v>
      </c>
      <c r="E778" s="2" t="s">
        <v>3036</v>
      </c>
      <c r="F778" s="2" t="s">
        <v>4508</v>
      </c>
      <c r="G778" s="2"/>
      <c r="H778" s="2"/>
      <c r="I778" s="2" t="s">
        <v>5977</v>
      </c>
      <c r="J778" s="2" t="s">
        <v>5997</v>
      </c>
      <c r="K778" s="2" t="s">
        <v>6069</v>
      </c>
      <c r="L778" s="2" t="s">
        <v>5994</v>
      </c>
      <c r="M778" s="2" t="s">
        <v>2290</v>
      </c>
      <c r="N778" s="2">
        <v>1</v>
      </c>
      <c r="O778" s="2">
        <v>168</v>
      </c>
      <c r="P778" s="2">
        <v>1</v>
      </c>
      <c r="Q778" s="2">
        <v>0</v>
      </c>
      <c r="R778" s="2">
        <v>0</v>
      </c>
      <c r="S778" s="2">
        <v>0</v>
      </c>
      <c r="T778" s="2">
        <v>0</v>
      </c>
      <c r="U778" s="2">
        <v>0</v>
      </c>
      <c r="V778" s="2">
        <v>0</v>
      </c>
      <c r="W778" s="2">
        <v>0</v>
      </c>
      <c r="X778" s="2">
        <v>0</v>
      </c>
      <c r="Y778" s="2">
        <v>0</v>
      </c>
      <c r="Z778" s="2">
        <v>0</v>
      </c>
      <c r="AA778" s="2">
        <v>1.906589533691964</v>
      </c>
      <c r="AB778" s="2">
        <v>0.87460159753623279</v>
      </c>
      <c r="AC778" s="2">
        <v>1.3794877685790572</v>
      </c>
      <c r="AD778" s="2">
        <v>1.6477643672867353</v>
      </c>
      <c r="AE778" s="2">
        <v>0.96518974651755174</v>
      </c>
      <c r="AF778" s="2">
        <v>1.5381962640569353</v>
      </c>
      <c r="AG778" s="2">
        <v>1.4079544595490832</v>
      </c>
      <c r="AH778" s="2">
        <v>0</v>
      </c>
      <c r="AI778" s="2">
        <v>0</v>
      </c>
      <c r="AJ778" s="2">
        <v>0</v>
      </c>
      <c r="AK778" s="2">
        <v>0</v>
      </c>
      <c r="AL778" s="2">
        <v>0</v>
      </c>
      <c r="AM778" s="2">
        <v>0</v>
      </c>
      <c r="AN778" s="2">
        <v>1.6877351227248245</v>
      </c>
      <c r="AO778" s="2">
        <v>2.4466618188150471</v>
      </c>
      <c r="AP778" s="2">
        <v>1.2249083812515984</v>
      </c>
      <c r="AQ778" s="2">
        <v>1.350689471806032</v>
      </c>
      <c r="AR778" s="2">
        <v>1.6585819269570017</v>
      </c>
      <c r="AS778" s="2">
        <v>1.7205516251089001</v>
      </c>
      <c r="AT778" s="2">
        <v>1.0728588138567985</v>
      </c>
      <c r="AU778" s="2">
        <v>1.2947222926916446</v>
      </c>
      <c r="AV778" s="2">
        <v>1.3536477764039085</v>
      </c>
      <c r="AW778" s="2">
        <f t="shared" si="84"/>
        <v>0.57175198454220943</v>
      </c>
      <c r="AX778" s="2">
        <f t="shared" si="85"/>
        <v>0.92069048197438386</v>
      </c>
      <c r="AY778" s="28">
        <f t="shared" si="86"/>
        <v>0.62100347047805926</v>
      </c>
      <c r="AZ778" s="28">
        <f t="shared" si="87"/>
        <v>0.22007954145270295</v>
      </c>
      <c r="BA778" s="28">
        <f t="shared" si="88"/>
        <v>-0.68732676391745873</v>
      </c>
      <c r="BB778" s="28">
        <f t="shared" si="89"/>
        <v>0.65742032749281976</v>
      </c>
      <c r="BC778" s="29"/>
      <c r="BD778" s="2" t="s">
        <v>6487</v>
      </c>
      <c r="BE778" s="2" t="s">
        <v>5994</v>
      </c>
      <c r="BF778" s="2" t="s">
        <v>5994</v>
      </c>
      <c r="BG778" s="2" t="s">
        <v>7762</v>
      </c>
      <c r="BH778" s="2" t="s">
        <v>5994</v>
      </c>
      <c r="BI778" s="2" t="s">
        <v>9202</v>
      </c>
      <c r="BJ778" s="2" t="s">
        <v>9956</v>
      </c>
      <c r="BK778" s="2" t="s">
        <v>5994</v>
      </c>
      <c r="BL778" s="2" t="s">
        <v>11052</v>
      </c>
      <c r="BM778" s="2" t="s">
        <v>12260</v>
      </c>
      <c r="BN778" s="2" t="s">
        <v>13239</v>
      </c>
      <c r="BO778" s="2" t="s">
        <v>14407</v>
      </c>
      <c r="BP778" s="2" t="s">
        <v>15639</v>
      </c>
      <c r="BQ778" s="2" t="s">
        <v>16712</v>
      </c>
      <c r="BR778" s="2" t="s">
        <v>18124</v>
      </c>
      <c r="BS778" s="2"/>
      <c r="BT778" s="2"/>
      <c r="BU778" s="2"/>
      <c r="BV778" s="2"/>
      <c r="BW778" s="2"/>
      <c r="BX778" s="2"/>
      <c r="BY778" s="2"/>
      <c r="BZ778" s="2"/>
      <c r="CA778" s="2"/>
      <c r="CB778" s="2"/>
      <c r="CC778" s="2"/>
      <c r="CD778" s="2"/>
      <c r="CE778" s="2"/>
    </row>
    <row r="779" spans="1:83" x14ac:dyDescent="0.2">
      <c r="A779" s="1">
        <v>1126</v>
      </c>
      <c r="C779" s="2" t="s">
        <v>6</v>
      </c>
      <c r="D779" s="2" t="s">
        <v>1821</v>
      </c>
      <c r="E779" s="2" t="s">
        <v>3037</v>
      </c>
      <c r="F779" s="2" t="s">
        <v>4509</v>
      </c>
      <c r="G779" s="2"/>
      <c r="H779" s="2"/>
      <c r="I779" s="2" t="s">
        <v>5977</v>
      </c>
      <c r="J779" s="2" t="s">
        <v>5997</v>
      </c>
      <c r="K779" s="2" t="s">
        <v>6069</v>
      </c>
      <c r="L779" s="2" t="s">
        <v>5994</v>
      </c>
      <c r="M779" s="2" t="s">
        <v>1822</v>
      </c>
      <c r="N779" s="2">
        <v>1</v>
      </c>
      <c r="O779" s="2">
        <v>151</v>
      </c>
      <c r="P779" s="2">
        <v>2</v>
      </c>
      <c r="Q779" s="2">
        <v>0</v>
      </c>
      <c r="R779" s="2">
        <v>0</v>
      </c>
      <c r="S779" s="2">
        <v>0</v>
      </c>
      <c r="T779" s="2">
        <v>0</v>
      </c>
      <c r="U779" s="2">
        <v>0</v>
      </c>
      <c r="V779" s="2">
        <v>0</v>
      </c>
      <c r="W779" s="2">
        <v>0</v>
      </c>
      <c r="X779" s="2">
        <v>0</v>
      </c>
      <c r="Y779" s="2">
        <v>0</v>
      </c>
      <c r="Z779" s="2">
        <v>0</v>
      </c>
      <c r="AA779" s="2">
        <v>2.3017690036978471</v>
      </c>
      <c r="AB779" s="2">
        <v>0.84346220794784355</v>
      </c>
      <c r="AC779" s="2">
        <v>0.94930568547469296</v>
      </c>
      <c r="AD779" s="2">
        <v>1.5167860439325711</v>
      </c>
      <c r="AE779" s="2">
        <v>0.98329696232963282</v>
      </c>
      <c r="AF779" s="2">
        <v>1.5259249743859478</v>
      </c>
      <c r="AG779" s="2">
        <v>1.2545856662984383</v>
      </c>
      <c r="AH779" s="2">
        <v>0</v>
      </c>
      <c r="AI779" s="2">
        <v>0</v>
      </c>
      <c r="AJ779" s="2">
        <v>0</v>
      </c>
      <c r="AK779" s="2">
        <v>0</v>
      </c>
      <c r="AL779" s="2">
        <v>0</v>
      </c>
      <c r="AM779" s="2">
        <v>0</v>
      </c>
      <c r="AN779" s="2">
        <v>1.586086943147289</v>
      </c>
      <c r="AO779" s="2">
        <v>2.7385439429727234</v>
      </c>
      <c r="AP779" s="2">
        <v>1.157461106673906</v>
      </c>
      <c r="AQ779" s="2">
        <v>1.429966026355864</v>
      </c>
      <c r="AR779" s="2">
        <v>1.3080060380601233</v>
      </c>
      <c r="AS779" s="2">
        <v>1.7449108710222732</v>
      </c>
      <c r="AT779" s="2">
        <v>0.76895013844869398</v>
      </c>
      <c r="AU779" s="2">
        <v>1.3083693149806888</v>
      </c>
      <c r="AV779" s="2">
        <v>0.89104997838402522</v>
      </c>
      <c r="AW779" s="2">
        <f t="shared" si="84"/>
        <v>0.55147826729805727</v>
      </c>
      <c r="AX779" s="2">
        <f t="shared" si="85"/>
        <v>0.86222295733637255</v>
      </c>
      <c r="AY779" s="28">
        <f t="shared" si="86"/>
        <v>0.63960053789534299</v>
      </c>
      <c r="AZ779" s="28">
        <f t="shared" si="87"/>
        <v>0.27925839608639247</v>
      </c>
      <c r="BA779" s="28">
        <f t="shared" si="88"/>
        <v>-0.6447569427817228</v>
      </c>
      <c r="BB779" s="28">
        <f t="shared" si="89"/>
        <v>0.55399376066831041</v>
      </c>
      <c r="BC779" s="29"/>
      <c r="BD779" s="2" t="s">
        <v>6488</v>
      </c>
      <c r="BE779" s="2" t="s">
        <v>5994</v>
      </c>
      <c r="BF779" s="2" t="s">
        <v>5994</v>
      </c>
      <c r="BG779" s="2" t="s">
        <v>7763</v>
      </c>
      <c r="BH779" s="2" t="s">
        <v>5994</v>
      </c>
      <c r="BI779" s="2" t="s">
        <v>9204</v>
      </c>
      <c r="BJ779" s="2" t="s">
        <v>9957</v>
      </c>
      <c r="BK779" s="2" t="s">
        <v>5994</v>
      </c>
      <c r="BL779" s="2" t="s">
        <v>11051</v>
      </c>
      <c r="BM779" s="2" t="s">
        <v>12261</v>
      </c>
      <c r="BN779" s="2" t="s">
        <v>13240</v>
      </c>
      <c r="BO779" s="2" t="s">
        <v>14408</v>
      </c>
      <c r="BP779" s="2" t="s">
        <v>15638</v>
      </c>
      <c r="BQ779" s="2" t="s">
        <v>16713</v>
      </c>
      <c r="BR779" s="2" t="s">
        <v>18125</v>
      </c>
      <c r="BS779" s="2"/>
      <c r="BT779" s="2"/>
      <c r="BU779" s="2"/>
      <c r="BV779" s="2"/>
      <c r="BW779" s="2"/>
      <c r="BX779" s="2"/>
      <c r="BY779" s="2"/>
      <c r="BZ779" s="2"/>
      <c r="CA779" s="2"/>
      <c r="CB779" s="2"/>
      <c r="CC779" s="2"/>
      <c r="CD779" s="2"/>
      <c r="CE779" s="2"/>
    </row>
    <row r="780" spans="1:83" x14ac:dyDescent="0.2">
      <c r="A780" s="1">
        <v>903</v>
      </c>
      <c r="C780" s="2" t="s">
        <v>239</v>
      </c>
      <c r="D780" s="2" t="s">
        <v>2029</v>
      </c>
      <c r="E780" s="2" t="s">
        <v>3034</v>
      </c>
      <c r="F780" s="2" t="s">
        <v>4506</v>
      </c>
      <c r="G780" s="2"/>
      <c r="H780" s="2"/>
      <c r="I780" s="2" t="s">
        <v>5977</v>
      </c>
      <c r="J780" s="2" t="s">
        <v>5997</v>
      </c>
      <c r="K780" s="2" t="s">
        <v>5982</v>
      </c>
      <c r="L780" s="2" t="s">
        <v>5994</v>
      </c>
      <c r="M780" s="2" t="s">
        <v>2030</v>
      </c>
      <c r="N780" s="2">
        <v>1</v>
      </c>
      <c r="O780" s="2">
        <v>418</v>
      </c>
      <c r="P780" s="2">
        <v>2</v>
      </c>
      <c r="Q780" s="2">
        <v>0.87372489800236752</v>
      </c>
      <c r="R780" s="2">
        <v>0.76993217255485358</v>
      </c>
      <c r="S780" s="2">
        <v>0.78353524607891478</v>
      </c>
      <c r="T780" s="2">
        <v>0.79182148360018767</v>
      </c>
      <c r="U780" s="2">
        <v>0.89483213781106963</v>
      </c>
      <c r="V780" s="2">
        <v>0.78810397181359115</v>
      </c>
      <c r="W780" s="2">
        <v>0.72636134995377977</v>
      </c>
      <c r="X780" s="2">
        <v>0.58834140264409496</v>
      </c>
      <c r="Y780" s="2">
        <v>0.85939023795124758</v>
      </c>
      <c r="Z780" s="2">
        <v>0.85861005350257036</v>
      </c>
      <c r="AA780" s="2">
        <v>0</v>
      </c>
      <c r="AB780" s="2">
        <v>0</v>
      </c>
      <c r="AC780" s="2">
        <v>0</v>
      </c>
      <c r="AD780" s="2">
        <v>0</v>
      </c>
      <c r="AE780" s="2">
        <v>0</v>
      </c>
      <c r="AF780" s="2">
        <v>0</v>
      </c>
      <c r="AG780" s="2">
        <v>0</v>
      </c>
      <c r="AH780" s="2">
        <v>0.67899769639839225</v>
      </c>
      <c r="AI780" s="2">
        <v>0.94969871423946661</v>
      </c>
      <c r="AJ780" s="2">
        <v>0.8555767456715353</v>
      </c>
      <c r="AK780" s="2">
        <v>0.87703451378779707</v>
      </c>
      <c r="AL780" s="2">
        <v>0.82957612611552967</v>
      </c>
      <c r="AM780" s="2">
        <v>1.0278895737694982</v>
      </c>
      <c r="AN780" s="2">
        <v>0</v>
      </c>
      <c r="AO780" s="2">
        <v>0</v>
      </c>
      <c r="AP780" s="2">
        <v>0</v>
      </c>
      <c r="AQ780" s="2">
        <v>0</v>
      </c>
      <c r="AR780" s="2">
        <v>0</v>
      </c>
      <c r="AS780" s="2">
        <v>0</v>
      </c>
      <c r="AT780" s="2">
        <v>0</v>
      </c>
      <c r="AU780" s="2">
        <v>0</v>
      </c>
      <c r="AV780" s="2">
        <v>0</v>
      </c>
      <c r="AW780" s="2">
        <f t="shared" si="84"/>
        <v>0.46674429140662799</v>
      </c>
      <c r="AX780" s="2">
        <f t="shared" si="85"/>
        <v>0.34791822466548133</v>
      </c>
      <c r="AY780" s="28">
        <f t="shared" si="86"/>
        <v>1.3415344707952459</v>
      </c>
      <c r="AZ780" s="28">
        <f t="shared" si="87"/>
        <v>0.43780214214302249</v>
      </c>
      <c r="BA780" s="28">
        <f t="shared" si="88"/>
        <v>0.42388412519584961</v>
      </c>
      <c r="BB780" s="28">
        <f t="shared" si="89"/>
        <v>0.35872211778266427</v>
      </c>
      <c r="BC780" s="29"/>
      <c r="BD780" s="2" t="s">
        <v>6485</v>
      </c>
      <c r="BE780" s="2" t="s">
        <v>5994</v>
      </c>
      <c r="BF780" s="2" t="s">
        <v>5994</v>
      </c>
      <c r="BG780" s="2" t="s">
        <v>7760</v>
      </c>
      <c r="BH780" s="2" t="s">
        <v>5994</v>
      </c>
      <c r="BI780" s="2" t="s">
        <v>9202</v>
      </c>
      <c r="BJ780" s="2" t="s">
        <v>9954</v>
      </c>
      <c r="BK780" s="2" t="s">
        <v>5994</v>
      </c>
      <c r="BL780" s="2" t="s">
        <v>11049</v>
      </c>
      <c r="BM780" s="2" t="s">
        <v>12258</v>
      </c>
      <c r="BN780" s="2" t="s">
        <v>13237</v>
      </c>
      <c r="BO780" s="2" t="s">
        <v>14405</v>
      </c>
      <c r="BP780" s="2" t="s">
        <v>15637</v>
      </c>
      <c r="BQ780" s="2" t="s">
        <v>16710</v>
      </c>
      <c r="BR780" s="2" t="s">
        <v>18122</v>
      </c>
      <c r="BS780" s="2"/>
      <c r="BT780" s="2"/>
      <c r="BU780" s="2"/>
      <c r="BV780" s="2"/>
      <c r="BW780" s="2"/>
      <c r="BX780" s="2"/>
      <c r="BY780" s="2"/>
      <c r="BZ780" s="2"/>
      <c r="CA780" s="2"/>
      <c r="CB780" s="2"/>
      <c r="CC780" s="2"/>
      <c r="CD780" s="2"/>
      <c r="CE780" s="2"/>
    </row>
    <row r="781" spans="1:83" x14ac:dyDescent="0.2">
      <c r="A781" s="1">
        <v>936</v>
      </c>
      <c r="C781" s="2" t="s">
        <v>334</v>
      </c>
      <c r="D781" s="2" t="s">
        <v>1475</v>
      </c>
      <c r="E781" s="2" t="s">
        <v>4150</v>
      </c>
      <c r="F781" s="2" t="s">
        <v>5625</v>
      </c>
      <c r="G781" s="2"/>
      <c r="H781" s="2"/>
      <c r="I781" s="2" t="s">
        <v>5994</v>
      </c>
      <c r="J781" s="2" t="s">
        <v>6099</v>
      </c>
      <c r="K781" s="2" t="s">
        <v>5994</v>
      </c>
      <c r="L781" s="2" t="s">
        <v>5994</v>
      </c>
      <c r="M781" s="2" t="s">
        <v>1476</v>
      </c>
      <c r="N781" s="2">
        <v>1</v>
      </c>
      <c r="O781" s="2">
        <v>396</v>
      </c>
      <c r="P781" s="2">
        <v>3</v>
      </c>
      <c r="Q781" s="2">
        <v>0.76270465665339593</v>
      </c>
      <c r="R781" s="2">
        <v>0.8921456046144739</v>
      </c>
      <c r="S781" s="2">
        <v>0.93613220561095978</v>
      </c>
      <c r="T781" s="2">
        <v>1.0550276799174767</v>
      </c>
      <c r="U781" s="2">
        <v>0.85410423183279416</v>
      </c>
      <c r="V781" s="2">
        <v>1.026990653875643</v>
      </c>
      <c r="W781" s="2">
        <v>1.108355579839841</v>
      </c>
      <c r="X781" s="2">
        <v>0.93135643558081338</v>
      </c>
      <c r="Y781" s="2">
        <v>0.89938481221581767</v>
      </c>
      <c r="Z781" s="2">
        <v>0.84543997972985274</v>
      </c>
      <c r="AA781" s="2">
        <v>0</v>
      </c>
      <c r="AB781" s="2">
        <v>0</v>
      </c>
      <c r="AC781" s="2">
        <v>0</v>
      </c>
      <c r="AD781" s="2">
        <v>0</v>
      </c>
      <c r="AE781" s="2">
        <v>0</v>
      </c>
      <c r="AF781" s="2">
        <v>0</v>
      </c>
      <c r="AG781" s="2">
        <v>0</v>
      </c>
      <c r="AH781" s="2">
        <v>1.0555192355828924</v>
      </c>
      <c r="AI781" s="2">
        <v>0.72024479570433342</v>
      </c>
      <c r="AJ781" s="2">
        <v>0.69701366500941797</v>
      </c>
      <c r="AK781" s="2">
        <v>0.92266264666517872</v>
      </c>
      <c r="AL781" s="2">
        <v>0.72886892454807672</v>
      </c>
      <c r="AM781" s="2">
        <v>0.68564458363097358</v>
      </c>
      <c r="AN781" s="2">
        <v>0</v>
      </c>
      <c r="AO781" s="2">
        <v>0</v>
      </c>
      <c r="AP781" s="2">
        <v>0</v>
      </c>
      <c r="AQ781" s="2">
        <v>0</v>
      </c>
      <c r="AR781" s="2">
        <v>0</v>
      </c>
      <c r="AS781" s="2">
        <v>0</v>
      </c>
      <c r="AT781" s="2">
        <v>0</v>
      </c>
      <c r="AU781" s="2">
        <v>0</v>
      </c>
      <c r="AV781" s="2">
        <v>0</v>
      </c>
      <c r="AW781" s="2">
        <f t="shared" si="84"/>
        <v>0.54774363763947465</v>
      </c>
      <c r="AX781" s="2">
        <f t="shared" si="85"/>
        <v>0.32066359007605816</v>
      </c>
      <c r="AY781" s="28">
        <f t="shared" si="86"/>
        <v>1.7081566307841667</v>
      </c>
      <c r="AZ781" s="28">
        <f t="shared" si="87"/>
        <v>0.1654429198259853</v>
      </c>
      <c r="BA781" s="28">
        <f t="shared" si="88"/>
        <v>0.77244027009597993</v>
      </c>
      <c r="BB781" s="28">
        <f t="shared" si="89"/>
        <v>0.78135181385498764</v>
      </c>
      <c r="BC781" s="29"/>
      <c r="BD781" s="2" t="s">
        <v>7446</v>
      </c>
      <c r="BE781" s="2" t="s">
        <v>5994</v>
      </c>
      <c r="BF781" s="2" t="s">
        <v>5994</v>
      </c>
      <c r="BG781" s="2" t="s">
        <v>8843</v>
      </c>
      <c r="BH781" s="2" t="s">
        <v>5994</v>
      </c>
      <c r="BI781" s="2" t="s">
        <v>5994</v>
      </c>
      <c r="BJ781" s="2" t="s">
        <v>10442</v>
      </c>
      <c r="BK781" s="2" t="s">
        <v>5994</v>
      </c>
      <c r="BL781" s="2" t="s">
        <v>12017</v>
      </c>
      <c r="BM781" s="2" t="s">
        <v>6099</v>
      </c>
      <c r="BN781" s="2" t="s">
        <v>14241</v>
      </c>
      <c r="BO781" s="2" t="s">
        <v>15376</v>
      </c>
      <c r="BP781" s="2" t="s">
        <v>6399</v>
      </c>
      <c r="BQ781" s="2" t="s">
        <v>17833</v>
      </c>
      <c r="BR781" s="2" t="s">
        <v>18871</v>
      </c>
      <c r="BS781" s="2"/>
      <c r="BT781" s="2"/>
      <c r="BU781" s="2"/>
      <c r="BV781" s="2"/>
      <c r="BW781" s="2"/>
      <c r="BX781" s="2"/>
      <c r="BY781" s="2"/>
      <c r="BZ781" s="2"/>
      <c r="CA781" s="2"/>
      <c r="CB781" s="2"/>
      <c r="CC781" s="2"/>
      <c r="CD781" s="2"/>
      <c r="CE781" s="2"/>
    </row>
    <row r="782" spans="1:83" x14ac:dyDescent="0.2">
      <c r="A782" s="1">
        <v>1037</v>
      </c>
      <c r="C782" s="2" t="s">
        <v>334</v>
      </c>
      <c r="D782" s="2" t="s">
        <v>2299</v>
      </c>
      <c r="E782" s="2" t="s">
        <v>3439</v>
      </c>
      <c r="F782" s="2" t="s">
        <v>4910</v>
      </c>
      <c r="G782" s="2"/>
      <c r="H782" s="2"/>
      <c r="I782" s="2" t="s">
        <v>5987</v>
      </c>
      <c r="J782" s="2" t="s">
        <v>6032</v>
      </c>
      <c r="K782" s="2" t="s">
        <v>5994</v>
      </c>
      <c r="L782" s="2" t="s">
        <v>5994</v>
      </c>
      <c r="M782" s="2" t="s">
        <v>2300</v>
      </c>
      <c r="N782" s="2">
        <v>1</v>
      </c>
      <c r="O782" s="2">
        <v>239</v>
      </c>
      <c r="P782" s="2">
        <v>1</v>
      </c>
      <c r="Q782" s="2">
        <v>0</v>
      </c>
      <c r="R782" s="2">
        <v>0</v>
      </c>
      <c r="S782" s="2">
        <v>0</v>
      </c>
      <c r="T782" s="2">
        <v>0</v>
      </c>
      <c r="U782" s="2">
        <v>0</v>
      </c>
      <c r="V782" s="2">
        <v>0</v>
      </c>
      <c r="W782" s="2">
        <v>0</v>
      </c>
      <c r="X782" s="2">
        <v>0</v>
      </c>
      <c r="Y782" s="2">
        <v>0</v>
      </c>
      <c r="Z782" s="2">
        <v>0</v>
      </c>
      <c r="AA782" s="2">
        <v>0.765187569500141</v>
      </c>
      <c r="AB782" s="2">
        <v>0.84433126121857549</v>
      </c>
      <c r="AC782" s="2">
        <v>0.69258152648548321</v>
      </c>
      <c r="AD782" s="2">
        <v>0.734601468667055</v>
      </c>
      <c r="AE782" s="2">
        <v>0.82958884298227065</v>
      </c>
      <c r="AF782" s="2">
        <v>0.97816150510950173</v>
      </c>
      <c r="AG782" s="2">
        <v>0.6656654801352071</v>
      </c>
      <c r="AH782" s="2">
        <v>0</v>
      </c>
      <c r="AI782" s="2">
        <v>0</v>
      </c>
      <c r="AJ782" s="2">
        <v>0</v>
      </c>
      <c r="AK782" s="2">
        <v>0</v>
      </c>
      <c r="AL782" s="2">
        <v>0</v>
      </c>
      <c r="AM782" s="2">
        <v>0</v>
      </c>
      <c r="AN782" s="2">
        <v>1.0128489051003327</v>
      </c>
      <c r="AO782" s="2">
        <v>0.69859698795151626</v>
      </c>
      <c r="AP782" s="2">
        <v>0.92760899824018239</v>
      </c>
      <c r="AQ782" s="2">
        <v>0.92295201290671036</v>
      </c>
      <c r="AR782" s="2">
        <v>0.68331156554008299</v>
      </c>
      <c r="AS782" s="2">
        <v>0.51207822339565001</v>
      </c>
      <c r="AT782" s="2">
        <v>0.7774617493137389</v>
      </c>
      <c r="AU782" s="2">
        <v>0.84099000769812571</v>
      </c>
      <c r="AV782" s="2">
        <v>0.81829813153024056</v>
      </c>
      <c r="AW782" s="2">
        <f t="shared" si="84"/>
        <v>0.32412456788813143</v>
      </c>
      <c r="AX782" s="2">
        <f t="shared" si="85"/>
        <v>0.47960977211177197</v>
      </c>
      <c r="AY782" s="28">
        <f t="shared" si="86"/>
        <v>0.67580893204276693</v>
      </c>
      <c r="AZ782" s="28">
        <f t="shared" si="87"/>
        <v>0.29586626216635481</v>
      </c>
      <c r="BA782" s="28">
        <f t="shared" si="88"/>
        <v>-0.56531267642375505</v>
      </c>
      <c r="BB782" s="28">
        <f t="shared" si="89"/>
        <v>0.52890455491489707</v>
      </c>
      <c r="BC782" s="29"/>
      <c r="BD782" s="2" t="s">
        <v>6843</v>
      </c>
      <c r="BE782" s="2" t="s">
        <v>5994</v>
      </c>
      <c r="BF782" s="2" t="s">
        <v>5994</v>
      </c>
      <c r="BG782" s="2" t="s">
        <v>8163</v>
      </c>
      <c r="BH782" s="2" t="s">
        <v>5994</v>
      </c>
      <c r="BI782" s="2" t="s">
        <v>9412</v>
      </c>
      <c r="BJ782" s="2" t="s">
        <v>10156</v>
      </c>
      <c r="BK782" s="2" t="s">
        <v>10751</v>
      </c>
      <c r="BL782" s="2" t="s">
        <v>11402</v>
      </c>
      <c r="BM782" s="2" t="s">
        <v>12625</v>
      </c>
      <c r="BN782" s="2" t="s">
        <v>13643</v>
      </c>
      <c r="BO782" s="2" t="s">
        <v>14743</v>
      </c>
      <c r="BP782" s="2" t="s">
        <v>16029</v>
      </c>
      <c r="BQ782" s="2" t="s">
        <v>17121</v>
      </c>
      <c r="BR782" s="2" t="s">
        <v>18422</v>
      </c>
      <c r="BS782" s="2"/>
      <c r="BT782" s="2"/>
      <c r="BU782" s="2"/>
      <c r="BV782" s="2"/>
      <c r="BW782" s="2"/>
      <c r="BX782" s="2"/>
      <c r="BY782" s="2"/>
      <c r="BZ782" s="2"/>
      <c r="CA782" s="2"/>
      <c r="CB782" s="2"/>
      <c r="CC782" s="2"/>
      <c r="CD782" s="2"/>
      <c r="CE782" s="2"/>
    </row>
    <row r="783" spans="1:83" x14ac:dyDescent="0.2">
      <c r="A783" s="1">
        <v>1082</v>
      </c>
      <c r="C783" s="2" t="s">
        <v>6</v>
      </c>
      <c r="D783" s="2" t="s">
        <v>2233</v>
      </c>
      <c r="E783" s="2" t="s">
        <v>3727</v>
      </c>
      <c r="F783" s="2" t="s">
        <v>5198</v>
      </c>
      <c r="G783" s="2"/>
      <c r="H783" s="2"/>
      <c r="I783" s="2" t="s">
        <v>5994</v>
      </c>
      <c r="J783" s="2" t="s">
        <v>5994</v>
      </c>
      <c r="K783" s="2" t="s">
        <v>5994</v>
      </c>
      <c r="L783" s="2" t="s">
        <v>19232</v>
      </c>
      <c r="M783" s="2" t="s">
        <v>2234</v>
      </c>
      <c r="N783" s="2">
        <v>1</v>
      </c>
      <c r="O783" s="2">
        <v>835</v>
      </c>
      <c r="P783" s="2">
        <v>1</v>
      </c>
      <c r="Q783" s="2">
        <v>0</v>
      </c>
      <c r="R783" s="2">
        <v>0</v>
      </c>
      <c r="S783" s="2">
        <v>0</v>
      </c>
      <c r="T783" s="2">
        <v>0</v>
      </c>
      <c r="U783" s="2">
        <v>0</v>
      </c>
      <c r="V783" s="2">
        <v>0</v>
      </c>
      <c r="W783" s="2">
        <v>0</v>
      </c>
      <c r="X783" s="2">
        <v>0</v>
      </c>
      <c r="Y783" s="2">
        <v>0</v>
      </c>
      <c r="Z783" s="2">
        <v>0</v>
      </c>
      <c r="AA783" s="2">
        <v>1.0799563717970393</v>
      </c>
      <c r="AB783" s="2">
        <v>0.848524204975032</v>
      </c>
      <c r="AC783" s="2">
        <v>1.1470956396382275</v>
      </c>
      <c r="AD783" s="2">
        <v>1.1690040387698282</v>
      </c>
      <c r="AE783" s="2">
        <v>1.5712376863242761</v>
      </c>
      <c r="AF783" s="2">
        <v>1.1641572574052175</v>
      </c>
      <c r="AG783" s="2">
        <v>0.61062003257399622</v>
      </c>
      <c r="AH783" s="2">
        <v>0</v>
      </c>
      <c r="AI783" s="2">
        <v>0</v>
      </c>
      <c r="AJ783" s="2">
        <v>0</v>
      </c>
      <c r="AK783" s="2">
        <v>0</v>
      </c>
      <c r="AL783" s="2">
        <v>0</v>
      </c>
      <c r="AM783" s="2">
        <v>0</v>
      </c>
      <c r="AN783" s="2">
        <v>0.79547823764820336</v>
      </c>
      <c r="AO783" s="2">
        <v>0.89112160153752817</v>
      </c>
      <c r="AP783" s="2">
        <v>1.0125846012909583</v>
      </c>
      <c r="AQ783" s="2">
        <v>0.64469184474228491</v>
      </c>
      <c r="AR783" s="2">
        <v>1.0411791404655339</v>
      </c>
      <c r="AS783" s="2">
        <v>0.8374433521684842</v>
      </c>
      <c r="AT783" s="2">
        <v>1.4440068340994336</v>
      </c>
      <c r="AU783" s="2">
        <v>1.2773810219065205</v>
      </c>
      <c r="AV783" s="2">
        <v>1.0600230033139921</v>
      </c>
      <c r="AW783" s="2">
        <f t="shared" si="84"/>
        <v>0.44650560185197741</v>
      </c>
      <c r="AX783" s="2">
        <f t="shared" si="85"/>
        <v>0.60026064247819588</v>
      </c>
      <c r="AY783" s="28">
        <f t="shared" si="86"/>
        <v>0.74385287032740355</v>
      </c>
      <c r="AZ783" s="28">
        <f t="shared" si="87"/>
        <v>0.44574004206604367</v>
      </c>
      <c r="BA783" s="28">
        <f t="shared" si="88"/>
        <v>-0.42691080183341396</v>
      </c>
      <c r="BB783" s="28">
        <f t="shared" si="89"/>
        <v>0.35091835028177243</v>
      </c>
      <c r="BC783" s="29"/>
      <c r="BD783" s="2" t="s">
        <v>7090</v>
      </c>
      <c r="BE783" s="2" t="s">
        <v>5994</v>
      </c>
      <c r="BF783" s="2" t="s">
        <v>5994</v>
      </c>
      <c r="BG783" s="2" t="s">
        <v>8447</v>
      </c>
      <c r="BH783" s="2" t="s">
        <v>5994</v>
      </c>
      <c r="BI783" s="2" t="s">
        <v>9770</v>
      </c>
      <c r="BJ783" s="2" t="s">
        <v>5994</v>
      </c>
      <c r="BK783" s="2" t="s">
        <v>5994</v>
      </c>
      <c r="BL783" s="2" t="s">
        <v>11654</v>
      </c>
      <c r="BM783" s="2" t="s">
        <v>12867</v>
      </c>
      <c r="BN783" s="2" t="s">
        <v>13898</v>
      </c>
      <c r="BO783" s="2" t="s">
        <v>14971</v>
      </c>
      <c r="BP783" s="2" t="s">
        <v>16288</v>
      </c>
      <c r="BQ783" s="2" t="s">
        <v>17412</v>
      </c>
      <c r="BR783" s="2" t="s">
        <v>18609</v>
      </c>
      <c r="BS783" s="2"/>
      <c r="BT783" s="2"/>
      <c r="BU783" s="2"/>
      <c r="BV783" s="2"/>
      <c r="BW783" s="2"/>
      <c r="BX783" s="2"/>
      <c r="BY783" s="2"/>
      <c r="BZ783" s="2"/>
      <c r="CA783" s="2"/>
      <c r="CB783" s="2"/>
      <c r="CC783" s="2"/>
      <c r="CD783" s="2"/>
      <c r="CE783" s="2"/>
    </row>
    <row r="784" spans="1:83" x14ac:dyDescent="0.2">
      <c r="A784" s="1">
        <v>1011</v>
      </c>
      <c r="C784" s="2" t="s">
        <v>334</v>
      </c>
      <c r="D784" s="2" t="s">
        <v>2149</v>
      </c>
      <c r="E784" s="2" t="s">
        <v>4152</v>
      </c>
      <c r="F784" s="2" t="s">
        <v>5627</v>
      </c>
      <c r="G784" s="2"/>
      <c r="H784" s="2"/>
      <c r="I784" s="2" t="s">
        <v>5994</v>
      </c>
      <c r="J784" s="2" t="s">
        <v>6101</v>
      </c>
      <c r="K784" s="2" t="s">
        <v>5994</v>
      </c>
      <c r="L784" s="2" t="s">
        <v>19312</v>
      </c>
      <c r="M784" s="2" t="s">
        <v>2150</v>
      </c>
      <c r="N784" s="2">
        <v>1</v>
      </c>
      <c r="O784" s="2">
        <v>874</v>
      </c>
      <c r="P784" s="2">
        <v>1</v>
      </c>
      <c r="Q784" s="2">
        <v>0</v>
      </c>
      <c r="R784" s="2">
        <v>0</v>
      </c>
      <c r="S784" s="2">
        <v>0</v>
      </c>
      <c r="T784" s="2">
        <v>0</v>
      </c>
      <c r="U784" s="2">
        <v>0</v>
      </c>
      <c r="V784" s="2">
        <v>0</v>
      </c>
      <c r="W784" s="2">
        <v>0</v>
      </c>
      <c r="X784" s="2">
        <v>0</v>
      </c>
      <c r="Y784" s="2">
        <v>0</v>
      </c>
      <c r="Z784" s="2">
        <v>0</v>
      </c>
      <c r="AA784" s="2">
        <v>0.75874220979682949</v>
      </c>
      <c r="AB784" s="2">
        <v>0.90447513155032966</v>
      </c>
      <c r="AC784" s="2">
        <v>1.1309270404939942</v>
      </c>
      <c r="AD784" s="2">
        <v>1.0212819930425885</v>
      </c>
      <c r="AE784" s="2">
        <v>0.93068283632979121</v>
      </c>
      <c r="AF784" s="2">
        <v>1.2630575472060557</v>
      </c>
      <c r="AG784" s="2">
        <v>0.89159938059911148</v>
      </c>
      <c r="AH784" s="2">
        <v>0</v>
      </c>
      <c r="AI784" s="2">
        <v>0</v>
      </c>
      <c r="AJ784" s="2">
        <v>0</v>
      </c>
      <c r="AK784" s="2">
        <v>0</v>
      </c>
      <c r="AL784" s="2">
        <v>0</v>
      </c>
      <c r="AM784" s="2">
        <v>0</v>
      </c>
      <c r="AN784" s="2">
        <v>0.84837785648006581</v>
      </c>
      <c r="AO784" s="2">
        <v>0.79638089363365361</v>
      </c>
      <c r="AP784" s="2">
        <v>0.78995644600938209</v>
      </c>
      <c r="AQ784" s="2">
        <v>1.698158910394431</v>
      </c>
      <c r="AR784" s="2">
        <v>1.4101341690817997</v>
      </c>
      <c r="AS784" s="2">
        <v>1.1051217531717401</v>
      </c>
      <c r="AT784" s="2">
        <v>1.4602220408653255</v>
      </c>
      <c r="AU784" s="2">
        <v>0.76347817394246054</v>
      </c>
      <c r="AV784" s="2">
        <v>1.0821455109238303</v>
      </c>
      <c r="AW784" s="2">
        <f t="shared" si="84"/>
        <v>0.40592741994227649</v>
      </c>
      <c r="AX784" s="2">
        <f t="shared" si="85"/>
        <v>0.66359838363351265</v>
      </c>
      <c r="AY784" s="28">
        <f t="shared" si="86"/>
        <v>0.61170646275482665</v>
      </c>
      <c r="AZ784" s="28">
        <f t="shared" si="87"/>
        <v>0.20656168530153332</v>
      </c>
      <c r="BA784" s="28">
        <f t="shared" si="88"/>
        <v>-0.70908857647871448</v>
      </c>
      <c r="BB784" s="28">
        <f t="shared" si="89"/>
        <v>0.68495023172864988</v>
      </c>
      <c r="BC784" s="29"/>
      <c r="BD784" s="2" t="s">
        <v>7448</v>
      </c>
      <c r="BE784" s="2" t="s">
        <v>5994</v>
      </c>
      <c r="BF784" s="2" t="s">
        <v>5994</v>
      </c>
      <c r="BG784" s="2" t="s">
        <v>8845</v>
      </c>
      <c r="BH784" s="2" t="s">
        <v>5994</v>
      </c>
      <c r="BI784" s="2" t="s">
        <v>5994</v>
      </c>
      <c r="BJ784" s="2" t="s">
        <v>5994</v>
      </c>
      <c r="BK784" s="2" t="s">
        <v>5994</v>
      </c>
      <c r="BL784" s="2" t="s">
        <v>12019</v>
      </c>
      <c r="BM784" s="2" t="s">
        <v>6101</v>
      </c>
      <c r="BN784" s="2" t="s">
        <v>13305</v>
      </c>
      <c r="BO784" s="2" t="s">
        <v>15378</v>
      </c>
      <c r="BP784" s="2" t="s">
        <v>16118</v>
      </c>
      <c r="BQ784" s="2" t="s">
        <v>17835</v>
      </c>
      <c r="BR784" s="2" t="s">
        <v>18872</v>
      </c>
      <c r="BS784" s="2"/>
      <c r="BT784" s="2"/>
      <c r="BU784" s="2"/>
      <c r="BV784" s="2"/>
      <c r="BW784" s="2"/>
      <c r="BX784" s="2"/>
      <c r="BY784" s="2"/>
      <c r="BZ784" s="2"/>
      <c r="CA784" s="2"/>
      <c r="CB784" s="2"/>
      <c r="CC784" s="2"/>
      <c r="CD784" s="2"/>
      <c r="CE784" s="2"/>
    </row>
    <row r="785" spans="1:83" x14ac:dyDescent="0.2">
      <c r="A785" s="1">
        <v>993</v>
      </c>
      <c r="C785" s="2" t="s">
        <v>334</v>
      </c>
      <c r="D785" s="2" t="s">
        <v>1905</v>
      </c>
      <c r="E785" s="2" t="s">
        <v>3729</v>
      </c>
      <c r="F785" s="2" t="s">
        <v>5200</v>
      </c>
      <c r="G785" s="2"/>
      <c r="H785" s="2"/>
      <c r="I785" s="2" t="s">
        <v>5994</v>
      </c>
      <c r="J785" s="2" t="s">
        <v>5994</v>
      </c>
      <c r="K785" s="2" t="s">
        <v>5994</v>
      </c>
      <c r="L785" s="2" t="s">
        <v>5994</v>
      </c>
      <c r="M785" s="2" t="s">
        <v>1906</v>
      </c>
      <c r="N785" s="2">
        <v>1</v>
      </c>
      <c r="O785" s="2">
        <v>76</v>
      </c>
      <c r="P785" s="2">
        <v>2</v>
      </c>
      <c r="Q785" s="2">
        <v>0.44578909990966503</v>
      </c>
      <c r="R785" s="2">
        <v>0.71185925139676109</v>
      </c>
      <c r="S785" s="2">
        <v>0.83457166643552605</v>
      </c>
      <c r="T785" s="2">
        <v>0.67327447169590582</v>
      </c>
      <c r="U785" s="2">
        <v>0.67165548662870189</v>
      </c>
      <c r="V785" s="2">
        <v>1.0043200371233238</v>
      </c>
      <c r="W785" s="2">
        <v>0.74202876356332226</v>
      </c>
      <c r="X785" s="2">
        <v>0.65535444964593104</v>
      </c>
      <c r="Y785" s="2">
        <v>0.69928002778485476</v>
      </c>
      <c r="Z785" s="2">
        <v>0.81240926161353466</v>
      </c>
      <c r="AA785" s="2">
        <v>0</v>
      </c>
      <c r="AB785" s="2">
        <v>0</v>
      </c>
      <c r="AC785" s="2">
        <v>0</v>
      </c>
      <c r="AD785" s="2">
        <v>0</v>
      </c>
      <c r="AE785" s="2">
        <v>0</v>
      </c>
      <c r="AF785" s="2">
        <v>0</v>
      </c>
      <c r="AG785" s="2">
        <v>0</v>
      </c>
      <c r="AH785" s="2">
        <v>0.837669337426861</v>
      </c>
      <c r="AI785" s="2">
        <v>0.80173742786294477</v>
      </c>
      <c r="AJ785" s="2">
        <v>0.85947382995404797</v>
      </c>
      <c r="AK785" s="2">
        <v>0.58236565595275436</v>
      </c>
      <c r="AL785" s="2">
        <v>0.66715280164494795</v>
      </c>
      <c r="AM785" s="2">
        <v>0.58882403685292806</v>
      </c>
      <c r="AN785" s="2">
        <v>0</v>
      </c>
      <c r="AO785" s="2">
        <v>0</v>
      </c>
      <c r="AP785" s="2">
        <v>0</v>
      </c>
      <c r="AQ785" s="2">
        <v>0</v>
      </c>
      <c r="AR785" s="2">
        <v>0</v>
      </c>
      <c r="AS785" s="2">
        <v>0</v>
      </c>
      <c r="AT785" s="2">
        <v>0</v>
      </c>
      <c r="AU785" s="2">
        <v>0</v>
      </c>
      <c r="AV785" s="2">
        <v>0</v>
      </c>
      <c r="AW785" s="2">
        <f t="shared" si="84"/>
        <v>0.42650250092926628</v>
      </c>
      <c r="AX785" s="2">
        <f t="shared" si="85"/>
        <v>0.28914820597963231</v>
      </c>
      <c r="AY785" s="28">
        <f t="shared" si="86"/>
        <v>1.475030770065747</v>
      </c>
      <c r="AZ785" s="28">
        <f t="shared" si="87"/>
        <v>0.31460430231054359</v>
      </c>
      <c r="BA785" s="28">
        <f t="shared" si="88"/>
        <v>0.56074505031057198</v>
      </c>
      <c r="BB785" s="28">
        <f t="shared" si="89"/>
        <v>0.50223534256157965</v>
      </c>
      <c r="BC785" s="29"/>
      <c r="BD785" s="2" t="s">
        <v>7092</v>
      </c>
      <c r="BE785" s="2" t="s">
        <v>5994</v>
      </c>
      <c r="BF785" s="2" t="s">
        <v>5994</v>
      </c>
      <c r="BG785" s="2" t="s">
        <v>8449</v>
      </c>
      <c r="BH785" s="2" t="s">
        <v>5994</v>
      </c>
      <c r="BI785" s="2" t="s">
        <v>9771</v>
      </c>
      <c r="BJ785" s="2" t="s">
        <v>10274</v>
      </c>
      <c r="BK785" s="2" t="s">
        <v>5994</v>
      </c>
      <c r="BL785" s="2" t="s">
        <v>11656</v>
      </c>
      <c r="BM785" s="2" t="s">
        <v>12869</v>
      </c>
      <c r="BN785" s="2" t="s">
        <v>13420</v>
      </c>
      <c r="BO785" s="2" t="s">
        <v>14973</v>
      </c>
      <c r="BP785" s="2" t="s">
        <v>5994</v>
      </c>
      <c r="BQ785" s="2" t="s">
        <v>17414</v>
      </c>
      <c r="BR785" s="2" t="s">
        <v>18611</v>
      </c>
      <c r="BS785" s="2"/>
      <c r="BT785" s="2"/>
      <c r="BU785" s="2"/>
      <c r="BV785" s="2"/>
      <c r="BW785" s="2"/>
      <c r="BX785" s="2"/>
      <c r="BY785" s="2"/>
      <c r="BZ785" s="2"/>
      <c r="CA785" s="2"/>
      <c r="CB785" s="2"/>
      <c r="CC785" s="2"/>
      <c r="CD785" s="2"/>
      <c r="CE785" s="2"/>
    </row>
    <row r="786" spans="1:83" x14ac:dyDescent="0.2">
      <c r="A786" s="1">
        <v>898</v>
      </c>
      <c r="C786" s="2" t="s">
        <v>239</v>
      </c>
      <c r="D786" s="2" t="s">
        <v>2917</v>
      </c>
      <c r="E786" s="2" t="s">
        <v>3730</v>
      </c>
      <c r="F786" s="2" t="s">
        <v>5201</v>
      </c>
      <c r="G786" s="2"/>
      <c r="H786" s="2"/>
      <c r="I786" s="2" t="s">
        <v>5994</v>
      </c>
      <c r="J786" s="2" t="s">
        <v>5994</v>
      </c>
      <c r="K786" s="2" t="s">
        <v>5994</v>
      </c>
      <c r="L786" s="2" t="s">
        <v>5994</v>
      </c>
      <c r="M786" s="2" t="s">
        <v>2918</v>
      </c>
      <c r="N786" s="2">
        <v>1</v>
      </c>
      <c r="O786" s="2">
        <v>185</v>
      </c>
      <c r="P786" s="2">
        <v>1</v>
      </c>
      <c r="Q786" s="2">
        <v>0.88196007830342205</v>
      </c>
      <c r="R786" s="2">
        <v>0.85709080784358915</v>
      </c>
      <c r="S786" s="2">
        <v>1.141896213687374</v>
      </c>
      <c r="T786" s="2">
        <v>0.92667905387535376</v>
      </c>
      <c r="U786" s="2">
        <v>0.9153792534774402</v>
      </c>
      <c r="V786" s="2">
        <v>1.0166498590076505</v>
      </c>
      <c r="W786" s="2">
        <v>1.0183453479423963</v>
      </c>
      <c r="X786" s="2">
        <v>0.63872527820060654</v>
      </c>
      <c r="Y786" s="2">
        <v>0.83841870928625106</v>
      </c>
      <c r="Z786" s="2">
        <v>0.98727709655458018</v>
      </c>
      <c r="AA786" s="2">
        <v>0</v>
      </c>
      <c r="AB786" s="2">
        <v>0</v>
      </c>
      <c r="AC786" s="2">
        <v>0</v>
      </c>
      <c r="AD786" s="2">
        <v>0</v>
      </c>
      <c r="AE786" s="2">
        <v>0</v>
      </c>
      <c r="AF786" s="2">
        <v>0</v>
      </c>
      <c r="AG786" s="2">
        <v>0</v>
      </c>
      <c r="AH786" s="2">
        <v>0.87328038162148036</v>
      </c>
      <c r="AI786" s="2">
        <v>0.85143457062065242</v>
      </c>
      <c r="AJ786" s="2">
        <v>0.75826944147632458</v>
      </c>
      <c r="AK786" s="2">
        <v>0.85747670446290303</v>
      </c>
      <c r="AL786" s="2">
        <v>0.69651392979336024</v>
      </c>
      <c r="AM786" s="2">
        <v>0.8114525185550211</v>
      </c>
      <c r="AN786" s="2">
        <v>0</v>
      </c>
      <c r="AO786" s="2">
        <v>0</v>
      </c>
      <c r="AP786" s="2">
        <v>0</v>
      </c>
      <c r="AQ786" s="2">
        <v>0</v>
      </c>
      <c r="AR786" s="2">
        <v>0</v>
      </c>
      <c r="AS786" s="2">
        <v>0</v>
      </c>
      <c r="AT786" s="2">
        <v>0</v>
      </c>
      <c r="AU786" s="2">
        <v>0</v>
      </c>
      <c r="AV786" s="2">
        <v>0</v>
      </c>
      <c r="AW786" s="2">
        <f t="shared" si="84"/>
        <v>0.54249539401050972</v>
      </c>
      <c r="AX786" s="2">
        <f t="shared" si="85"/>
        <v>0.32322850310198276</v>
      </c>
      <c r="AY786" s="28">
        <f t="shared" si="86"/>
        <v>1.6783649610237048</v>
      </c>
      <c r="AZ786" s="28">
        <f t="shared" si="87"/>
        <v>0.17796219835717003</v>
      </c>
      <c r="BA786" s="28">
        <f t="shared" si="88"/>
        <v>0.74705646441187246</v>
      </c>
      <c r="BB786" s="28">
        <f t="shared" si="89"/>
        <v>0.74967223807519956</v>
      </c>
      <c r="BC786" s="29"/>
      <c r="BD786" s="2" t="s">
        <v>7093</v>
      </c>
      <c r="BE786" s="2" t="s">
        <v>5994</v>
      </c>
      <c r="BF786" s="2" t="s">
        <v>5994</v>
      </c>
      <c r="BG786" s="2" t="s">
        <v>8450</v>
      </c>
      <c r="BH786" s="2" t="s">
        <v>5994</v>
      </c>
      <c r="BI786" s="2" t="s">
        <v>9687</v>
      </c>
      <c r="BJ786" s="2" t="s">
        <v>5994</v>
      </c>
      <c r="BK786" s="2" t="s">
        <v>5994</v>
      </c>
      <c r="BL786" s="2" t="s">
        <v>11657</v>
      </c>
      <c r="BM786" s="2" t="s">
        <v>19579</v>
      </c>
      <c r="BN786" s="2" t="s">
        <v>13833</v>
      </c>
      <c r="BO786" s="2" t="s">
        <v>19580</v>
      </c>
      <c r="BP786" s="2" t="s">
        <v>16289</v>
      </c>
      <c r="BQ786" s="2" t="s">
        <v>17415</v>
      </c>
      <c r="BR786" s="2" t="s">
        <v>18163</v>
      </c>
      <c r="BS786" s="2"/>
      <c r="BT786" s="2"/>
      <c r="BU786" s="2"/>
      <c r="BV786" s="2"/>
      <c r="BW786" s="2"/>
      <c r="BX786" s="2"/>
      <c r="BY786" s="2"/>
      <c r="BZ786" s="2"/>
      <c r="CA786" s="2"/>
      <c r="CB786" s="2"/>
      <c r="CC786" s="2"/>
      <c r="CD786" s="2"/>
      <c r="CE786" s="2"/>
    </row>
    <row r="787" spans="1:83" x14ac:dyDescent="0.2">
      <c r="A787" s="1">
        <v>864</v>
      </c>
      <c r="C787" s="2" t="s">
        <v>334</v>
      </c>
      <c r="D787" s="2" t="s">
        <v>2169</v>
      </c>
      <c r="E787" s="2" t="s">
        <v>3333</v>
      </c>
      <c r="F787" s="2" t="s">
        <v>4804</v>
      </c>
      <c r="G787" s="2"/>
      <c r="H787" s="2"/>
      <c r="I787" s="2" t="s">
        <v>5984</v>
      </c>
      <c r="J787" s="2" t="s">
        <v>6021</v>
      </c>
      <c r="K787" s="2" t="s">
        <v>6067</v>
      </c>
      <c r="L787" s="2" t="s">
        <v>5994</v>
      </c>
      <c r="M787" s="2" t="s">
        <v>2170</v>
      </c>
      <c r="N787" s="2">
        <v>1</v>
      </c>
      <c r="O787" s="2">
        <v>181</v>
      </c>
      <c r="P787" s="2">
        <v>1</v>
      </c>
      <c r="Q787" s="2">
        <v>0.99981689561135012</v>
      </c>
      <c r="R787" s="2">
        <v>0.73455590393914927</v>
      </c>
      <c r="S787" s="2">
        <v>0.92612554324699559</v>
      </c>
      <c r="T787" s="2">
        <v>0.95190503857612507</v>
      </c>
      <c r="U787" s="2">
        <v>1.0301487453188989</v>
      </c>
      <c r="V787" s="2">
        <v>0.9514342156690816</v>
      </c>
      <c r="W787" s="2">
        <v>0.75719067334186352</v>
      </c>
      <c r="X787" s="2">
        <v>0.7565413839850299</v>
      </c>
      <c r="Y787" s="2">
        <v>0.75808649807091733</v>
      </c>
      <c r="Z787" s="2">
        <v>0.98946144531041669</v>
      </c>
      <c r="AA787" s="2">
        <v>0</v>
      </c>
      <c r="AB787" s="2">
        <v>0</v>
      </c>
      <c r="AC787" s="2">
        <v>0</v>
      </c>
      <c r="AD787" s="2">
        <v>0</v>
      </c>
      <c r="AE787" s="2">
        <v>0</v>
      </c>
      <c r="AF787" s="2">
        <v>0</v>
      </c>
      <c r="AG787" s="2">
        <v>0</v>
      </c>
      <c r="AH787" s="2">
        <v>0.93147394290689167</v>
      </c>
      <c r="AI787" s="2">
        <v>0.98852354107090479</v>
      </c>
      <c r="AJ787" s="2">
        <v>1.1153735906397857</v>
      </c>
      <c r="AK787" s="2">
        <v>0.8344334028442616</v>
      </c>
      <c r="AL787" s="2">
        <v>1.0118579405607651</v>
      </c>
      <c r="AM787" s="2">
        <v>0.84601399243128672</v>
      </c>
      <c r="AN787" s="2">
        <v>0</v>
      </c>
      <c r="AO787" s="2">
        <v>0</v>
      </c>
      <c r="AP787" s="2">
        <v>0</v>
      </c>
      <c r="AQ787" s="2">
        <v>0</v>
      </c>
      <c r="AR787" s="2">
        <v>0</v>
      </c>
      <c r="AS787" s="2">
        <v>0</v>
      </c>
      <c r="AT787" s="2">
        <v>0</v>
      </c>
      <c r="AU787" s="2">
        <v>0</v>
      </c>
      <c r="AV787" s="2">
        <v>0</v>
      </c>
      <c r="AW787" s="2">
        <f t="shared" si="84"/>
        <v>0.52089802018057818</v>
      </c>
      <c r="AX787" s="2">
        <f t="shared" si="85"/>
        <v>0.38184509403025968</v>
      </c>
      <c r="AY787" s="28">
        <f t="shared" si="86"/>
        <v>1.3641605675292481</v>
      </c>
      <c r="AZ787" s="28">
        <f t="shared" si="87"/>
        <v>0.41254301158872153</v>
      </c>
      <c r="BA787" s="28">
        <f t="shared" si="88"/>
        <v>0.44801346572905237</v>
      </c>
      <c r="BB787" s="28">
        <f t="shared" si="89"/>
        <v>0.38453076536414926</v>
      </c>
      <c r="BC787" s="29"/>
      <c r="BD787" s="2" t="s">
        <v>3333</v>
      </c>
      <c r="BE787" s="2" t="s">
        <v>5994</v>
      </c>
      <c r="BF787" s="2" t="s">
        <v>5994</v>
      </c>
      <c r="BG787" s="2" t="s">
        <v>8057</v>
      </c>
      <c r="BH787" s="2" t="s">
        <v>5994</v>
      </c>
      <c r="BI787" s="2" t="s">
        <v>9451</v>
      </c>
      <c r="BJ787" s="2" t="s">
        <v>5994</v>
      </c>
      <c r="BK787" s="2" t="s">
        <v>5994</v>
      </c>
      <c r="BL787" s="2" t="s">
        <v>11305</v>
      </c>
      <c r="BM787" s="2" t="s">
        <v>12527</v>
      </c>
      <c r="BN787" s="2" t="s">
        <v>13550</v>
      </c>
      <c r="BO787" s="2" t="s">
        <v>14650</v>
      </c>
      <c r="BP787" s="2" t="s">
        <v>15736</v>
      </c>
      <c r="BQ787" s="2" t="s">
        <v>17015</v>
      </c>
      <c r="BR787" s="2" t="s">
        <v>18356</v>
      </c>
      <c r="BS787" s="2"/>
      <c r="BT787" s="2"/>
      <c r="BU787" s="2"/>
      <c r="BV787" s="2"/>
      <c r="BW787" s="2"/>
      <c r="BX787" s="2"/>
      <c r="BY787" s="2"/>
      <c r="BZ787" s="2"/>
      <c r="CA787" s="2"/>
      <c r="CB787" s="2"/>
      <c r="CC787" s="2"/>
      <c r="CD787" s="2"/>
      <c r="CE787" s="2"/>
    </row>
    <row r="788" spans="1:83" x14ac:dyDescent="0.2">
      <c r="A788" s="1">
        <v>1115</v>
      </c>
      <c r="C788" s="2" t="s">
        <v>334</v>
      </c>
      <c r="D788" s="2" t="s">
        <v>2369</v>
      </c>
      <c r="E788" s="2" t="s">
        <v>4154</v>
      </c>
      <c r="F788" s="2" t="s">
        <v>5629</v>
      </c>
      <c r="G788" s="2"/>
      <c r="H788" s="2"/>
      <c r="I788" s="2" t="s">
        <v>5994</v>
      </c>
      <c r="J788" s="2" t="s">
        <v>6103</v>
      </c>
      <c r="K788" s="2" t="s">
        <v>5994</v>
      </c>
      <c r="L788" s="2" t="s">
        <v>5994</v>
      </c>
      <c r="M788" s="2" t="s">
        <v>2370</v>
      </c>
      <c r="N788" s="2">
        <v>1</v>
      </c>
      <c r="O788" s="2">
        <v>244</v>
      </c>
      <c r="P788" s="2">
        <v>1</v>
      </c>
      <c r="Q788" s="2">
        <v>0</v>
      </c>
      <c r="R788" s="2">
        <v>0</v>
      </c>
      <c r="S788" s="2">
        <v>0</v>
      </c>
      <c r="T788" s="2">
        <v>0</v>
      </c>
      <c r="U788" s="2">
        <v>0</v>
      </c>
      <c r="V788" s="2">
        <v>0</v>
      </c>
      <c r="W788" s="2">
        <v>0</v>
      </c>
      <c r="X788" s="2">
        <v>0</v>
      </c>
      <c r="Y788" s="2">
        <v>0</v>
      </c>
      <c r="Z788" s="2">
        <v>0</v>
      </c>
      <c r="AA788" s="2">
        <v>0.73818435186931264</v>
      </c>
      <c r="AB788" s="2">
        <v>1.0230386636943249</v>
      </c>
      <c r="AC788" s="2">
        <v>0.80679425230949864</v>
      </c>
      <c r="AD788" s="2">
        <v>0.94653148749014804</v>
      </c>
      <c r="AE788" s="2">
        <v>0.86921315061877613</v>
      </c>
      <c r="AF788" s="2">
        <v>0.94944305709881838</v>
      </c>
      <c r="AG788" s="2">
        <v>0.91055674034624745</v>
      </c>
      <c r="AH788" s="2">
        <v>0</v>
      </c>
      <c r="AI788" s="2">
        <v>0</v>
      </c>
      <c r="AJ788" s="2">
        <v>0</v>
      </c>
      <c r="AK788" s="2">
        <v>0</v>
      </c>
      <c r="AL788" s="2">
        <v>0</v>
      </c>
      <c r="AM788" s="2">
        <v>0</v>
      </c>
      <c r="AN788" s="2">
        <v>0.79196585738769532</v>
      </c>
      <c r="AO788" s="2">
        <v>0.52798793536972677</v>
      </c>
      <c r="AP788" s="2">
        <v>1.2193182294266949</v>
      </c>
      <c r="AQ788" s="2">
        <v>0.95528037772810037</v>
      </c>
      <c r="AR788" s="2">
        <v>0.82681858362628413</v>
      </c>
      <c r="AS788" s="2">
        <v>0.85406948291067464</v>
      </c>
      <c r="AT788" s="2">
        <v>1.1124981735155028</v>
      </c>
      <c r="AU788" s="2">
        <v>0.79295053250833469</v>
      </c>
      <c r="AV788" s="2">
        <v>0.9173431316777404</v>
      </c>
      <c r="AW788" s="2">
        <f t="shared" si="84"/>
        <v>0.36728010020159568</v>
      </c>
      <c r="AX788" s="2">
        <f t="shared" si="85"/>
        <v>0.53321548694338372</v>
      </c>
      <c r="AY788" s="28">
        <f t="shared" si="86"/>
        <v>0.68880238701805208</v>
      </c>
      <c r="AZ788" s="28">
        <f t="shared" si="87"/>
        <v>0.32204189226069124</v>
      </c>
      <c r="BA788" s="28">
        <f t="shared" si="88"/>
        <v>-0.53783795254003408</v>
      </c>
      <c r="BB788" s="28">
        <f t="shared" si="89"/>
        <v>0.4920876301853449</v>
      </c>
      <c r="BC788" s="29"/>
      <c r="BD788" s="2" t="s">
        <v>7450</v>
      </c>
      <c r="BE788" s="2" t="s">
        <v>5994</v>
      </c>
      <c r="BF788" s="2" t="s">
        <v>5994</v>
      </c>
      <c r="BG788" s="2" t="s">
        <v>8847</v>
      </c>
      <c r="BH788" s="2" t="s">
        <v>5994</v>
      </c>
      <c r="BI788" s="2" t="s">
        <v>5994</v>
      </c>
      <c r="BJ788" s="2" t="s">
        <v>10444</v>
      </c>
      <c r="BK788" s="2" t="s">
        <v>5994</v>
      </c>
      <c r="BL788" s="2" t="s">
        <v>5994</v>
      </c>
      <c r="BM788" s="2" t="s">
        <v>5994</v>
      </c>
      <c r="BN788" s="2" t="s">
        <v>5994</v>
      </c>
      <c r="BO788" s="2" t="s">
        <v>6103</v>
      </c>
      <c r="BP788" s="2" t="s">
        <v>6103</v>
      </c>
      <c r="BQ788" s="2" t="s">
        <v>17837</v>
      </c>
      <c r="BR788" s="2" t="s">
        <v>5994</v>
      </c>
      <c r="BS788" s="2"/>
      <c r="BT788" s="2"/>
      <c r="BU788" s="2"/>
      <c r="BV788" s="2"/>
      <c r="BW788" s="2"/>
      <c r="BX788" s="2"/>
      <c r="BY788" s="2"/>
      <c r="BZ788" s="2"/>
      <c r="CA788" s="2"/>
      <c r="CB788" s="2"/>
      <c r="CC788" s="2"/>
      <c r="CD788" s="2"/>
      <c r="CE788" s="2"/>
    </row>
    <row r="789" spans="1:83" x14ac:dyDescent="0.2">
      <c r="A789" s="1">
        <v>1068</v>
      </c>
      <c r="C789" s="2" t="s">
        <v>334</v>
      </c>
      <c r="D789" s="2" t="s">
        <v>2027</v>
      </c>
      <c r="E789" s="2" t="s">
        <v>4155</v>
      </c>
      <c r="F789" s="2" t="s">
        <v>5630</v>
      </c>
      <c r="G789" s="2"/>
      <c r="H789" s="2"/>
      <c r="I789" s="2" t="s">
        <v>5994</v>
      </c>
      <c r="J789" s="2" t="s">
        <v>6105</v>
      </c>
      <c r="K789" s="2" t="s">
        <v>5994</v>
      </c>
      <c r="L789" s="2" t="s">
        <v>5994</v>
      </c>
      <c r="M789" s="2" t="s">
        <v>2028</v>
      </c>
      <c r="N789" s="2">
        <v>1</v>
      </c>
      <c r="O789" s="2">
        <v>1226</v>
      </c>
      <c r="P789" s="2">
        <v>2</v>
      </c>
      <c r="Q789" s="2">
        <v>0</v>
      </c>
      <c r="R789" s="2">
        <v>0</v>
      </c>
      <c r="S789" s="2">
        <v>0</v>
      </c>
      <c r="T789" s="2">
        <v>0</v>
      </c>
      <c r="U789" s="2">
        <v>0</v>
      </c>
      <c r="V789" s="2">
        <v>0</v>
      </c>
      <c r="W789" s="2">
        <v>0</v>
      </c>
      <c r="X789" s="2">
        <v>0</v>
      </c>
      <c r="Y789" s="2">
        <v>0</v>
      </c>
      <c r="Z789" s="2">
        <v>0</v>
      </c>
      <c r="AA789" s="2">
        <v>1.0483720003202501</v>
      </c>
      <c r="AB789" s="2">
        <v>1.0196725124336738</v>
      </c>
      <c r="AC789" s="2">
        <v>1.0468974407494058</v>
      </c>
      <c r="AD789" s="2">
        <v>1.4167065161740295</v>
      </c>
      <c r="AE789" s="2">
        <v>1.7099473251928283</v>
      </c>
      <c r="AF789" s="2">
        <v>1.4495864424970262</v>
      </c>
      <c r="AG789" s="2">
        <v>0.77518274075391824</v>
      </c>
      <c r="AH789" s="2">
        <v>0</v>
      </c>
      <c r="AI789" s="2">
        <v>0</v>
      </c>
      <c r="AJ789" s="2">
        <v>0</v>
      </c>
      <c r="AK789" s="2">
        <v>0</v>
      </c>
      <c r="AL789" s="2">
        <v>0</v>
      </c>
      <c r="AM789" s="2">
        <v>0</v>
      </c>
      <c r="AN789" s="2">
        <v>0.99604877818806037</v>
      </c>
      <c r="AO789" s="2">
        <v>0.92338084231003359</v>
      </c>
      <c r="AP789" s="2">
        <v>0.83146911576252525</v>
      </c>
      <c r="AQ789" s="2">
        <v>0.71683136767945832</v>
      </c>
      <c r="AR789" s="2">
        <v>1.0225487203227452</v>
      </c>
      <c r="AS789" s="2">
        <v>0.62573293807822961</v>
      </c>
      <c r="AT789" s="2">
        <v>1.2300409999073532</v>
      </c>
      <c r="AU789" s="2">
        <v>1.6070726800626889</v>
      </c>
      <c r="AV789" s="2">
        <v>0.91105997985220455</v>
      </c>
      <c r="AW789" s="2">
        <f t="shared" si="84"/>
        <v>0.49802146930124302</v>
      </c>
      <c r="AX789" s="2">
        <f t="shared" si="85"/>
        <v>0.59094569481088655</v>
      </c>
      <c r="AY789" s="28">
        <f t="shared" si="86"/>
        <v>0.84275335902162551</v>
      </c>
      <c r="AZ789" s="28">
        <f t="shared" si="87"/>
        <v>0.66548106423730813</v>
      </c>
      <c r="BA789" s="28">
        <f t="shared" si="88"/>
        <v>-0.24681762241482877</v>
      </c>
      <c r="BB789" s="28">
        <f t="shared" si="89"/>
        <v>0.17686429753603206</v>
      </c>
      <c r="BC789" s="29"/>
      <c r="BD789" s="2" t="s">
        <v>7451</v>
      </c>
      <c r="BE789" s="2" t="s">
        <v>5994</v>
      </c>
      <c r="BF789" s="2" t="s">
        <v>5994</v>
      </c>
      <c r="BG789" s="2" t="s">
        <v>8848</v>
      </c>
      <c r="BH789" s="2" t="s">
        <v>5994</v>
      </c>
      <c r="BI789" s="2" t="s">
        <v>5994</v>
      </c>
      <c r="BJ789" s="2" t="s">
        <v>10275</v>
      </c>
      <c r="BK789" s="2" t="s">
        <v>5994</v>
      </c>
      <c r="BL789" s="2" t="s">
        <v>12021</v>
      </c>
      <c r="BM789" s="2" t="s">
        <v>6105</v>
      </c>
      <c r="BN789" s="2" t="s">
        <v>14243</v>
      </c>
      <c r="BO789" s="2" t="s">
        <v>15380</v>
      </c>
      <c r="BP789" s="2" t="s">
        <v>16442</v>
      </c>
      <c r="BQ789" s="2" t="s">
        <v>17838</v>
      </c>
      <c r="BR789" s="2" t="s">
        <v>18155</v>
      </c>
      <c r="BS789" s="2"/>
      <c r="BT789" s="2"/>
      <c r="BU789" s="2"/>
      <c r="BV789" s="2"/>
      <c r="BW789" s="2"/>
      <c r="BX789" s="2"/>
      <c r="BY789" s="2"/>
      <c r="BZ789" s="2"/>
      <c r="CA789" s="2"/>
      <c r="CB789" s="2"/>
      <c r="CC789" s="2"/>
      <c r="CD789" s="2"/>
      <c r="CE789" s="2"/>
    </row>
    <row r="790" spans="1:83" x14ac:dyDescent="0.2">
      <c r="A790" s="1">
        <v>1441</v>
      </c>
      <c r="C790" s="2" t="s">
        <v>239</v>
      </c>
      <c r="D790" s="2" t="s">
        <v>1559</v>
      </c>
      <c r="E790" s="2" t="s">
        <v>3141</v>
      </c>
      <c r="F790" s="2" t="s">
        <v>4613</v>
      </c>
      <c r="G790" s="2"/>
      <c r="H790" s="2"/>
      <c r="I790" s="2" t="s">
        <v>5981</v>
      </c>
      <c r="J790" s="2" t="s">
        <v>6015</v>
      </c>
      <c r="K790" s="2" t="s">
        <v>5994</v>
      </c>
      <c r="L790" s="2" t="s">
        <v>5994</v>
      </c>
      <c r="M790" s="2" t="s">
        <v>1560</v>
      </c>
      <c r="N790" s="2">
        <v>3</v>
      </c>
      <c r="O790" s="2">
        <v>2530</v>
      </c>
      <c r="P790" s="2">
        <v>3</v>
      </c>
      <c r="Q790" s="2">
        <v>0</v>
      </c>
      <c r="R790" s="2">
        <v>0</v>
      </c>
      <c r="S790" s="2">
        <v>0</v>
      </c>
      <c r="T790" s="2">
        <v>0</v>
      </c>
      <c r="U790" s="2">
        <v>0</v>
      </c>
      <c r="V790" s="2">
        <v>0</v>
      </c>
      <c r="W790" s="2">
        <v>0</v>
      </c>
      <c r="X790" s="2">
        <v>0</v>
      </c>
      <c r="Y790" s="2">
        <v>0</v>
      </c>
      <c r="Z790" s="2">
        <v>0</v>
      </c>
      <c r="AA790" s="2">
        <v>1.0421255514612795</v>
      </c>
      <c r="AB790" s="2">
        <v>0.8080190660604295</v>
      </c>
      <c r="AC790" s="2">
        <v>1.0901218345957162</v>
      </c>
      <c r="AD790" s="2">
        <v>1.0609946370110652</v>
      </c>
      <c r="AE790" s="2">
        <v>1.0021292684900833</v>
      </c>
      <c r="AF790" s="2">
        <v>1.4452899564899371</v>
      </c>
      <c r="AG790" s="2">
        <v>0.97628810176565195</v>
      </c>
      <c r="AH790" s="2">
        <v>0</v>
      </c>
      <c r="AI790" s="2">
        <v>0</v>
      </c>
      <c r="AJ790" s="2">
        <v>0</v>
      </c>
      <c r="AK790" s="2">
        <v>0</v>
      </c>
      <c r="AL790" s="2">
        <v>0</v>
      </c>
      <c r="AM790" s="2">
        <v>0</v>
      </c>
      <c r="AN790" s="2">
        <v>0.99378010394629013</v>
      </c>
      <c r="AO790" s="2">
        <v>0.94855124386719769</v>
      </c>
      <c r="AP790" s="2">
        <v>0.66435567960553132</v>
      </c>
      <c r="AQ790" s="2">
        <v>0.98231961585893246</v>
      </c>
      <c r="AR790" s="2">
        <v>1.2829083413389522</v>
      </c>
      <c r="AS790" s="2">
        <v>1.1068639945874499</v>
      </c>
      <c r="AT790" s="2">
        <v>1.3850049926211341</v>
      </c>
      <c r="AU790" s="2">
        <v>1.0280676165852827</v>
      </c>
      <c r="AV790" s="2">
        <v>2.1872092141705144</v>
      </c>
      <c r="AW790" s="2">
        <f t="shared" si="84"/>
        <v>0.43676284799259785</v>
      </c>
      <c r="AX790" s="2">
        <f t="shared" si="85"/>
        <v>0.7052707201720857</v>
      </c>
      <c r="AY790" s="28">
        <f t="shared" si="86"/>
        <v>0.61928396500854022</v>
      </c>
      <c r="AZ790" s="28">
        <f t="shared" si="87"/>
        <v>0.22678819754791696</v>
      </c>
      <c r="BA790" s="28">
        <f t="shared" si="88"/>
        <v>-0.69132700375224221</v>
      </c>
      <c r="BB790" s="28">
        <f t="shared" si="89"/>
        <v>0.64437955063092323</v>
      </c>
      <c r="BC790" s="29"/>
      <c r="BD790" s="2" t="s">
        <v>6578</v>
      </c>
      <c r="BE790" s="2" t="s">
        <v>5994</v>
      </c>
      <c r="BF790" s="2" t="s">
        <v>5994</v>
      </c>
      <c r="BG790" s="2" t="s">
        <v>7868</v>
      </c>
      <c r="BH790" s="2" t="s">
        <v>5994</v>
      </c>
      <c r="BI790" s="2" t="s">
        <v>9300</v>
      </c>
      <c r="BJ790" s="2" t="s">
        <v>5994</v>
      </c>
      <c r="BK790" s="2" t="s">
        <v>10623</v>
      </c>
      <c r="BL790" s="2" t="s">
        <v>11136</v>
      </c>
      <c r="BM790" s="2" t="s">
        <v>12347</v>
      </c>
      <c r="BN790" s="2" t="s">
        <v>13360</v>
      </c>
      <c r="BO790" s="2" t="s">
        <v>14482</v>
      </c>
      <c r="BP790" s="2" t="s">
        <v>15748</v>
      </c>
      <c r="BQ790" s="2" t="s">
        <v>16819</v>
      </c>
      <c r="BR790" s="2" t="s">
        <v>18212</v>
      </c>
      <c r="BS790" s="2"/>
      <c r="BT790" s="2"/>
      <c r="BU790" s="2"/>
      <c r="BV790" s="2"/>
      <c r="BW790" s="2"/>
      <c r="BX790" s="2"/>
      <c r="BY790" s="2"/>
      <c r="BZ790" s="2"/>
      <c r="CA790" s="2"/>
      <c r="CB790" s="2"/>
      <c r="CC790" s="2"/>
      <c r="CD790" s="2"/>
      <c r="CE790" s="2"/>
    </row>
    <row r="791" spans="1:83" x14ac:dyDescent="0.2">
      <c r="A791" s="1">
        <v>869</v>
      </c>
      <c r="C791" s="2" t="s">
        <v>239</v>
      </c>
      <c r="D791" s="2" t="s">
        <v>2133</v>
      </c>
      <c r="E791" s="2" t="s">
        <v>4157</v>
      </c>
      <c r="F791" s="2" t="s">
        <v>5632</v>
      </c>
      <c r="G791" s="2"/>
      <c r="H791" s="2"/>
      <c r="I791" s="2" t="s">
        <v>5994</v>
      </c>
      <c r="J791" s="2" t="s">
        <v>6108</v>
      </c>
      <c r="K791" s="2" t="s">
        <v>5994</v>
      </c>
      <c r="L791" s="2" t="s">
        <v>5994</v>
      </c>
      <c r="M791" s="2" t="s">
        <v>2134</v>
      </c>
      <c r="N791" s="2">
        <v>1</v>
      </c>
      <c r="O791" s="2">
        <v>1782</v>
      </c>
      <c r="P791" s="2">
        <v>1</v>
      </c>
      <c r="Q791" s="2">
        <v>0.9706130602676003</v>
      </c>
      <c r="R791" s="2">
        <v>0.90887755923085978</v>
      </c>
      <c r="S791" s="2">
        <v>0.94471023337257864</v>
      </c>
      <c r="T791" s="2">
        <v>0.84909662145788223</v>
      </c>
      <c r="U791" s="2">
        <v>0.95119844165699219</v>
      </c>
      <c r="V791" s="2">
        <v>0.95555388973819244</v>
      </c>
      <c r="W791" s="2">
        <v>1.004071105458417</v>
      </c>
      <c r="X791" s="2">
        <v>0.8177939544290328</v>
      </c>
      <c r="Y791" s="2">
        <v>0.7723034053539638</v>
      </c>
      <c r="Z791" s="2">
        <v>0.76477447817674038</v>
      </c>
      <c r="AA791" s="2">
        <v>0</v>
      </c>
      <c r="AB791" s="2">
        <v>0</v>
      </c>
      <c r="AC791" s="2">
        <v>0</v>
      </c>
      <c r="AD791" s="2">
        <v>0</v>
      </c>
      <c r="AE791" s="2">
        <v>0</v>
      </c>
      <c r="AF791" s="2">
        <v>0</v>
      </c>
      <c r="AG791" s="2">
        <v>0</v>
      </c>
      <c r="AH791" s="2">
        <v>1.0374003605341018</v>
      </c>
      <c r="AI791" s="2">
        <v>0.95650521976107328</v>
      </c>
      <c r="AJ791" s="2">
        <v>0.72192264180225285</v>
      </c>
      <c r="AK791" s="2">
        <v>0.87081523097677049</v>
      </c>
      <c r="AL791" s="2">
        <v>0.84174449387793338</v>
      </c>
      <c r="AM791" s="2">
        <v>1.1542684140344457</v>
      </c>
      <c r="AN791" s="2">
        <v>0</v>
      </c>
      <c r="AO791" s="2">
        <v>0</v>
      </c>
      <c r="AP791" s="2">
        <v>0</v>
      </c>
      <c r="AQ791" s="2">
        <v>0</v>
      </c>
      <c r="AR791" s="2">
        <v>0</v>
      </c>
      <c r="AS791" s="2">
        <v>0</v>
      </c>
      <c r="AT791" s="2">
        <v>0</v>
      </c>
      <c r="AU791" s="2">
        <v>0</v>
      </c>
      <c r="AV791" s="2">
        <v>0</v>
      </c>
      <c r="AW791" s="2">
        <f t="shared" si="84"/>
        <v>0.52582310289072121</v>
      </c>
      <c r="AX791" s="2">
        <f t="shared" si="85"/>
        <v>0.37217709073243849</v>
      </c>
      <c r="AY791" s="28">
        <f t="shared" si="86"/>
        <v>1.4128303863515883</v>
      </c>
      <c r="AZ791" s="28">
        <f t="shared" si="87"/>
        <v>0.36217780948277878</v>
      </c>
      <c r="BA791" s="28">
        <f t="shared" si="88"/>
        <v>0.49858827709627018</v>
      </c>
      <c r="BB791" s="28">
        <f t="shared" si="89"/>
        <v>0.44107816228923913</v>
      </c>
      <c r="BC791" s="29"/>
      <c r="BD791" s="2" t="s">
        <v>7453</v>
      </c>
      <c r="BE791" s="2" t="s">
        <v>5994</v>
      </c>
      <c r="BF791" s="2" t="s">
        <v>5994</v>
      </c>
      <c r="BG791" s="2" t="s">
        <v>8850</v>
      </c>
      <c r="BH791" s="2" t="s">
        <v>5994</v>
      </c>
      <c r="BI791" s="2" t="s">
        <v>5994</v>
      </c>
      <c r="BJ791" s="2" t="s">
        <v>10445</v>
      </c>
      <c r="BK791" s="2" t="s">
        <v>5994</v>
      </c>
      <c r="BL791" s="2" t="s">
        <v>12023</v>
      </c>
      <c r="BM791" s="2" t="s">
        <v>6108</v>
      </c>
      <c r="BN791" s="2" t="s">
        <v>14245</v>
      </c>
      <c r="BO791" s="2" t="s">
        <v>15382</v>
      </c>
      <c r="BP791" s="2" t="s">
        <v>16579</v>
      </c>
      <c r="BQ791" s="2" t="s">
        <v>17840</v>
      </c>
      <c r="BR791" s="2" t="s">
        <v>18875</v>
      </c>
      <c r="BS791" s="2"/>
      <c r="BT791" s="2"/>
      <c r="BU791" s="2"/>
      <c r="BV791" s="2"/>
      <c r="BW791" s="2"/>
      <c r="BX791" s="2"/>
      <c r="BY791" s="2"/>
      <c r="BZ791" s="2"/>
      <c r="CA791" s="2"/>
      <c r="CB791" s="2"/>
      <c r="CC791" s="2"/>
      <c r="CD791" s="2"/>
      <c r="CE791" s="2"/>
    </row>
    <row r="792" spans="1:83" x14ac:dyDescent="0.2">
      <c r="A792" s="1">
        <v>1298</v>
      </c>
      <c r="C792" s="2" t="s">
        <v>334</v>
      </c>
      <c r="D792" s="2" t="s">
        <v>2821</v>
      </c>
      <c r="E792" s="2" t="s">
        <v>4158</v>
      </c>
      <c r="F792" s="2" t="s">
        <v>5633</v>
      </c>
      <c r="G792" s="2"/>
      <c r="H792" s="2"/>
      <c r="I792" s="2" t="s">
        <v>5994</v>
      </c>
      <c r="J792" s="2" t="s">
        <v>6109</v>
      </c>
      <c r="K792" s="2" t="s">
        <v>5994</v>
      </c>
      <c r="L792" s="2" t="s">
        <v>5994</v>
      </c>
      <c r="M792" s="2" t="s">
        <v>2822</v>
      </c>
      <c r="N792" s="2">
        <v>1</v>
      </c>
      <c r="O792" s="2">
        <v>2319</v>
      </c>
      <c r="P792" s="2">
        <v>1</v>
      </c>
      <c r="Q792" s="2">
        <v>0</v>
      </c>
      <c r="R792" s="2">
        <v>0</v>
      </c>
      <c r="S792" s="2">
        <v>0</v>
      </c>
      <c r="T792" s="2">
        <v>0</v>
      </c>
      <c r="U792" s="2">
        <v>0</v>
      </c>
      <c r="V792" s="2">
        <v>0</v>
      </c>
      <c r="W792" s="2">
        <v>0</v>
      </c>
      <c r="X792" s="2">
        <v>0</v>
      </c>
      <c r="Y792" s="2">
        <v>0</v>
      </c>
      <c r="Z792" s="2">
        <v>0</v>
      </c>
      <c r="AA792" s="2">
        <v>0.33896756058528238</v>
      </c>
      <c r="AB792" s="2">
        <v>0.52395574684732271</v>
      </c>
      <c r="AC792" s="2">
        <v>0.5281176516544942</v>
      </c>
      <c r="AD792" s="2">
        <v>0.37054017666605843</v>
      </c>
      <c r="AE792" s="2">
        <v>0.49989006305450823</v>
      </c>
      <c r="AF792" s="2">
        <v>0.53443804428601516</v>
      </c>
      <c r="AG792" s="2">
        <v>0.34456637478517443</v>
      </c>
      <c r="AH792" s="2">
        <v>0</v>
      </c>
      <c r="AI792" s="2">
        <v>0</v>
      </c>
      <c r="AJ792" s="2">
        <v>0</v>
      </c>
      <c r="AK792" s="2">
        <v>0</v>
      </c>
      <c r="AL792" s="2">
        <v>0</v>
      </c>
      <c r="AM792" s="2">
        <v>0</v>
      </c>
      <c r="AN792" s="2">
        <v>0.46544670499656426</v>
      </c>
      <c r="AO792" s="2">
        <v>0.33372379640627331</v>
      </c>
      <c r="AP792" s="2">
        <v>0.6098595921243668</v>
      </c>
      <c r="AQ792" s="2">
        <v>0.57659086232982182</v>
      </c>
      <c r="AR792" s="2">
        <v>0.38857776729552018</v>
      </c>
      <c r="AS792" s="2">
        <v>0.33936087995680581</v>
      </c>
      <c r="AT792" s="2">
        <v>0.5843726235870027</v>
      </c>
      <c r="AU792" s="2">
        <v>0.49935015867954347</v>
      </c>
      <c r="AV792" s="2">
        <v>0.46099433861727634</v>
      </c>
      <c r="AW792" s="2">
        <f t="shared" si="84"/>
        <v>0.18473385987522678</v>
      </c>
      <c r="AX792" s="2">
        <f t="shared" si="85"/>
        <v>0.28388511493287832</v>
      </c>
      <c r="AY792" s="28">
        <f t="shared" si="86"/>
        <v>0.65073457591781514</v>
      </c>
      <c r="AZ792" s="28">
        <f t="shared" si="87"/>
        <v>0.25866120918872382</v>
      </c>
      <c r="BA792" s="28">
        <f t="shared" si="88"/>
        <v>-0.619858883433686</v>
      </c>
      <c r="BB792" s="28">
        <f t="shared" si="89"/>
        <v>0.58726869651904889</v>
      </c>
      <c r="BC792" s="29"/>
      <c r="BD792" s="2" t="s">
        <v>7454</v>
      </c>
      <c r="BE792" s="2" t="s">
        <v>5994</v>
      </c>
      <c r="BF792" s="2" t="s">
        <v>5994</v>
      </c>
      <c r="BG792" s="2" t="s">
        <v>8851</v>
      </c>
      <c r="BH792" s="2" t="s">
        <v>5994</v>
      </c>
      <c r="BI792" s="2" t="s">
        <v>5994</v>
      </c>
      <c r="BJ792" s="2" t="s">
        <v>5994</v>
      </c>
      <c r="BK792" s="2" t="s">
        <v>5994</v>
      </c>
      <c r="BL792" s="2" t="s">
        <v>12024</v>
      </c>
      <c r="BM792" s="2" t="s">
        <v>6109</v>
      </c>
      <c r="BN792" s="2" t="s">
        <v>14246</v>
      </c>
      <c r="BO792" s="2" t="s">
        <v>15383</v>
      </c>
      <c r="BP792" s="2" t="s">
        <v>16580</v>
      </c>
      <c r="BQ792" s="2" t="s">
        <v>17841</v>
      </c>
      <c r="BR792" s="2" t="s">
        <v>18876</v>
      </c>
      <c r="BS792" s="2"/>
      <c r="BT792" s="2"/>
      <c r="BU792" s="2"/>
      <c r="BV792" s="2"/>
      <c r="BW792" s="2"/>
      <c r="BX792" s="2"/>
      <c r="BY792" s="2"/>
      <c r="BZ792" s="2"/>
      <c r="CA792" s="2"/>
      <c r="CB792" s="2"/>
      <c r="CC792" s="2"/>
      <c r="CD792" s="2"/>
      <c r="CE792" s="2"/>
    </row>
    <row r="793" spans="1:83" x14ac:dyDescent="0.2">
      <c r="A793" s="1">
        <v>1123</v>
      </c>
      <c r="C793" s="2" t="s">
        <v>334</v>
      </c>
      <c r="D793" s="2" t="s">
        <v>2595</v>
      </c>
      <c r="E793" s="2" t="s">
        <v>4159</v>
      </c>
      <c r="F793" s="2" t="s">
        <v>5634</v>
      </c>
      <c r="G793" s="2"/>
      <c r="H793" s="2"/>
      <c r="I793" s="2" t="s">
        <v>5994</v>
      </c>
      <c r="J793" s="2" t="s">
        <v>6110</v>
      </c>
      <c r="K793" s="2" t="s">
        <v>5994</v>
      </c>
      <c r="L793" s="2" t="s">
        <v>5994</v>
      </c>
      <c r="M793" s="2" t="s">
        <v>2596</v>
      </c>
      <c r="N793" s="2">
        <v>1</v>
      </c>
      <c r="O793" s="2">
        <v>692</v>
      </c>
      <c r="P793" s="2">
        <v>1</v>
      </c>
      <c r="Q793" s="2">
        <v>0</v>
      </c>
      <c r="R793" s="2">
        <v>0</v>
      </c>
      <c r="S793" s="2">
        <v>0</v>
      </c>
      <c r="T793" s="2">
        <v>0</v>
      </c>
      <c r="U793" s="2">
        <v>0</v>
      </c>
      <c r="V793" s="2">
        <v>0</v>
      </c>
      <c r="W793" s="2">
        <v>0</v>
      </c>
      <c r="X793" s="2">
        <v>0</v>
      </c>
      <c r="Y793" s="2">
        <v>0</v>
      </c>
      <c r="Z793" s="2">
        <v>0</v>
      </c>
      <c r="AA793" s="2">
        <v>0.53510403277293095</v>
      </c>
      <c r="AB793" s="2">
        <v>0.90565479772811264</v>
      </c>
      <c r="AC793" s="2">
        <v>0.73610223118086637</v>
      </c>
      <c r="AD793" s="2">
        <v>0.83858905948434459</v>
      </c>
      <c r="AE793" s="2">
        <v>0.58783534642483559</v>
      </c>
      <c r="AF793" s="2">
        <v>0.8345186632249959</v>
      </c>
      <c r="AG793" s="2">
        <v>0.69623954148100997</v>
      </c>
      <c r="AH793" s="2">
        <v>0</v>
      </c>
      <c r="AI793" s="2">
        <v>0</v>
      </c>
      <c r="AJ793" s="2">
        <v>0</v>
      </c>
      <c r="AK793" s="2">
        <v>0</v>
      </c>
      <c r="AL793" s="2">
        <v>0</v>
      </c>
      <c r="AM793" s="2">
        <v>0</v>
      </c>
      <c r="AN793" s="2">
        <v>0.85246105913465775</v>
      </c>
      <c r="AO793" s="2">
        <v>0.50544443088463276</v>
      </c>
      <c r="AP793" s="2">
        <v>0.9002640153196797</v>
      </c>
      <c r="AQ793" s="2">
        <v>0.79913503574844402</v>
      </c>
      <c r="AR793" s="2">
        <v>0.57003217482098723</v>
      </c>
      <c r="AS793" s="2">
        <v>0.74345612449669352</v>
      </c>
      <c r="AT793" s="2">
        <v>0.75348003166133593</v>
      </c>
      <c r="AU793" s="2">
        <v>0.60760671764271834</v>
      </c>
      <c r="AV793" s="2">
        <v>0.84534634157590638</v>
      </c>
      <c r="AW793" s="2">
        <f t="shared" si="84"/>
        <v>0.30200256895865268</v>
      </c>
      <c r="AX793" s="2">
        <f t="shared" si="85"/>
        <v>0.43848172875233704</v>
      </c>
      <c r="AY793" s="28">
        <f t="shared" si="86"/>
        <v>0.68874607345208128</v>
      </c>
      <c r="AZ793" s="28">
        <f t="shared" si="87"/>
        <v>0.32269655921662843</v>
      </c>
      <c r="BA793" s="28">
        <f t="shared" si="88"/>
        <v>-0.5379559059982788</v>
      </c>
      <c r="BB793" s="28">
        <f t="shared" si="89"/>
        <v>0.49120566527845722</v>
      </c>
      <c r="BC793" s="29"/>
      <c r="BD793" s="2" t="s">
        <v>7455</v>
      </c>
      <c r="BE793" s="2" t="s">
        <v>5994</v>
      </c>
      <c r="BF793" s="2" t="s">
        <v>5994</v>
      </c>
      <c r="BG793" s="2" t="s">
        <v>8852</v>
      </c>
      <c r="BH793" s="2" t="s">
        <v>5994</v>
      </c>
      <c r="BI793" s="2" t="s">
        <v>5994</v>
      </c>
      <c r="BJ793" s="2" t="s">
        <v>10446</v>
      </c>
      <c r="BK793" s="2" t="s">
        <v>5994</v>
      </c>
      <c r="BL793" s="2" t="s">
        <v>19366</v>
      </c>
      <c r="BM793" s="2" t="s">
        <v>6110</v>
      </c>
      <c r="BN793" s="2" t="s">
        <v>14247</v>
      </c>
      <c r="BO793" s="2" t="s">
        <v>15384</v>
      </c>
      <c r="BP793" s="2" t="s">
        <v>16581</v>
      </c>
      <c r="BQ793" s="2" t="s">
        <v>17842</v>
      </c>
      <c r="BR793" s="2" t="s">
        <v>18877</v>
      </c>
      <c r="BS793" s="2"/>
      <c r="BT793" s="2"/>
      <c r="BU793" s="2"/>
      <c r="BV793" s="2"/>
      <c r="BW793" s="2"/>
      <c r="BX793" s="2"/>
      <c r="BY793" s="2"/>
      <c r="BZ793" s="2"/>
      <c r="CA793" s="2"/>
      <c r="CB793" s="2"/>
      <c r="CC793" s="2"/>
      <c r="CD793" s="2"/>
      <c r="CE793" s="2"/>
    </row>
    <row r="794" spans="1:83" x14ac:dyDescent="0.2">
      <c r="A794" s="1">
        <v>1152</v>
      </c>
      <c r="C794" s="2" t="s">
        <v>6</v>
      </c>
      <c r="D794" s="2" t="s">
        <v>1915</v>
      </c>
      <c r="E794" s="2" t="s">
        <v>3443</v>
      </c>
      <c r="F794" s="2" t="s">
        <v>4914</v>
      </c>
      <c r="G794" s="2"/>
      <c r="H794" s="2"/>
      <c r="I794" s="2" t="s">
        <v>5987</v>
      </c>
      <c r="J794" s="2" t="s">
        <v>6033</v>
      </c>
      <c r="K794" s="2" t="s">
        <v>5994</v>
      </c>
      <c r="L794" s="2" t="s">
        <v>5994</v>
      </c>
      <c r="M794" s="2" t="s">
        <v>1916</v>
      </c>
      <c r="N794" s="2">
        <v>2</v>
      </c>
      <c r="O794" s="2">
        <v>496</v>
      </c>
      <c r="P794" s="2">
        <v>2</v>
      </c>
      <c r="Q794" s="2">
        <v>0</v>
      </c>
      <c r="R794" s="2">
        <v>0</v>
      </c>
      <c r="S794" s="2">
        <v>0</v>
      </c>
      <c r="T794" s="2">
        <v>0</v>
      </c>
      <c r="U794" s="2">
        <v>0</v>
      </c>
      <c r="V794" s="2">
        <v>0</v>
      </c>
      <c r="W794" s="2">
        <v>0</v>
      </c>
      <c r="X794" s="2">
        <v>0</v>
      </c>
      <c r="Y794" s="2">
        <v>0</v>
      </c>
      <c r="Z794" s="2">
        <v>0</v>
      </c>
      <c r="AA794" s="2">
        <v>1.0058829513907153</v>
      </c>
      <c r="AB794" s="2">
        <v>0.90045864806693099</v>
      </c>
      <c r="AC794" s="2">
        <v>0.96504804355824436</v>
      </c>
      <c r="AD794" s="2">
        <v>1.5862801410608107</v>
      </c>
      <c r="AE794" s="2">
        <v>1.1017726455009793</v>
      </c>
      <c r="AF794" s="2">
        <v>1.0528720522583275</v>
      </c>
      <c r="AG794" s="2">
        <v>1.2051513277538561</v>
      </c>
      <c r="AH794" s="2">
        <v>0</v>
      </c>
      <c r="AI794" s="2">
        <v>0</v>
      </c>
      <c r="AJ794" s="2">
        <v>0</v>
      </c>
      <c r="AK794" s="2">
        <v>0</v>
      </c>
      <c r="AL794" s="2">
        <v>0</v>
      </c>
      <c r="AM794" s="2">
        <v>0</v>
      </c>
      <c r="AN794" s="2">
        <v>0.73747179789860295</v>
      </c>
      <c r="AO794" s="2">
        <v>1.1913323194376846</v>
      </c>
      <c r="AP794" s="2">
        <v>1.0042394021471228</v>
      </c>
      <c r="AQ794" s="2">
        <v>1.0771844610268295</v>
      </c>
      <c r="AR794" s="2">
        <v>1.0888485435167501</v>
      </c>
      <c r="AS794" s="2">
        <v>1.3924320951728022</v>
      </c>
      <c r="AT794" s="2">
        <v>0.99395162488064859</v>
      </c>
      <c r="AU794" s="2">
        <v>1.350043954917806</v>
      </c>
      <c r="AV794" s="2">
        <v>1.4379340124905613</v>
      </c>
      <c r="AW794" s="2">
        <f t="shared" si="84"/>
        <v>0.45985092997587435</v>
      </c>
      <c r="AX794" s="2">
        <f t="shared" si="85"/>
        <v>0.68489588076592056</v>
      </c>
      <c r="AY794" s="28">
        <f t="shared" si="86"/>
        <v>0.67141728091811859</v>
      </c>
      <c r="AZ794" s="28">
        <f t="shared" si="87"/>
        <v>0.29255954285804142</v>
      </c>
      <c r="BA794" s="28">
        <f t="shared" si="88"/>
        <v>-0.57471842533174577</v>
      </c>
      <c r="BB794" s="28">
        <f t="shared" si="89"/>
        <v>0.5337857312808445</v>
      </c>
      <c r="BC794" s="29"/>
      <c r="BD794" s="2" t="s">
        <v>6846</v>
      </c>
      <c r="BE794" s="2" t="s">
        <v>5994</v>
      </c>
      <c r="BF794" s="2" t="s">
        <v>5994</v>
      </c>
      <c r="BG794" s="2" t="s">
        <v>8167</v>
      </c>
      <c r="BH794" s="2" t="s">
        <v>9187</v>
      </c>
      <c r="BI794" s="2" t="s">
        <v>9546</v>
      </c>
      <c r="BJ794" s="2" t="s">
        <v>5994</v>
      </c>
      <c r="BK794" s="2" t="s">
        <v>5994</v>
      </c>
      <c r="BL794" s="2" t="s">
        <v>11406</v>
      </c>
      <c r="BM794" s="2" t="s">
        <v>12629</v>
      </c>
      <c r="BN794" s="2" t="s">
        <v>13537</v>
      </c>
      <c r="BO794" s="2" t="s">
        <v>14747</v>
      </c>
      <c r="BP794" s="2" t="s">
        <v>16032</v>
      </c>
      <c r="BQ794" s="2" t="s">
        <v>17125</v>
      </c>
      <c r="BR794" s="2" t="s">
        <v>18126</v>
      </c>
      <c r="BS794" s="2"/>
      <c r="BT794" s="2"/>
      <c r="BU794" s="2"/>
      <c r="BV794" s="2"/>
      <c r="BW794" s="2"/>
      <c r="BX794" s="2"/>
      <c r="BY794" s="2"/>
      <c r="BZ794" s="2"/>
      <c r="CA794" s="2"/>
      <c r="CB794" s="2"/>
      <c r="CC794" s="2"/>
      <c r="CD794" s="2"/>
      <c r="CE794" s="2"/>
    </row>
    <row r="795" spans="1:83" x14ac:dyDescent="0.2">
      <c r="A795" s="1">
        <v>938</v>
      </c>
      <c r="C795" s="2" t="s">
        <v>6</v>
      </c>
      <c r="D795" s="2" t="s">
        <v>1485</v>
      </c>
      <c r="E795" s="2" t="s">
        <v>3205</v>
      </c>
      <c r="F795" s="2" t="s">
        <v>4677</v>
      </c>
      <c r="G795" s="2"/>
      <c r="H795" s="2"/>
      <c r="I795" s="2" t="s">
        <v>5981</v>
      </c>
      <c r="J795" s="2" t="s">
        <v>6015</v>
      </c>
      <c r="K795" s="2" t="s">
        <v>5994</v>
      </c>
      <c r="L795" s="2" t="s">
        <v>5994</v>
      </c>
      <c r="M795" s="2" t="s">
        <v>1486</v>
      </c>
      <c r="N795" s="2">
        <v>3</v>
      </c>
      <c r="O795" s="2">
        <v>524</v>
      </c>
      <c r="P795" s="2">
        <v>3</v>
      </c>
      <c r="Q795" s="2">
        <v>0.75754293110031368</v>
      </c>
      <c r="R795" s="2">
        <v>1.0614915183720872</v>
      </c>
      <c r="S795" s="2">
        <v>0.8216451590234839</v>
      </c>
      <c r="T795" s="2">
        <v>0.95464440568967035</v>
      </c>
      <c r="U795" s="2">
        <v>1.2063873368525975</v>
      </c>
      <c r="V795" s="2">
        <v>1.1005439973512998</v>
      </c>
      <c r="W795" s="2">
        <v>1.4738658428747407</v>
      </c>
      <c r="X795" s="2">
        <v>1.1300613707516656</v>
      </c>
      <c r="Y795" s="2">
        <v>0.94518248621187639</v>
      </c>
      <c r="Z795" s="2">
        <v>0.87504343162243914</v>
      </c>
      <c r="AA795" s="2">
        <v>0</v>
      </c>
      <c r="AB795" s="2">
        <v>0</v>
      </c>
      <c r="AC795" s="2">
        <v>0</v>
      </c>
      <c r="AD795" s="2">
        <v>0</v>
      </c>
      <c r="AE795" s="2">
        <v>0</v>
      </c>
      <c r="AF795" s="2">
        <v>0</v>
      </c>
      <c r="AG795" s="2">
        <v>0</v>
      </c>
      <c r="AH795" s="2">
        <v>1.0187620513043225</v>
      </c>
      <c r="AI795" s="2">
        <v>0.6577025975931019</v>
      </c>
      <c r="AJ795" s="2">
        <v>0.68112080713702183</v>
      </c>
      <c r="AK795" s="2">
        <v>0.90391971727003395</v>
      </c>
      <c r="AL795" s="2">
        <v>0.73091135790925332</v>
      </c>
      <c r="AM795" s="2">
        <v>0.94308387408875471</v>
      </c>
      <c r="AN795" s="2">
        <v>0</v>
      </c>
      <c r="AO795" s="2">
        <v>0</v>
      </c>
      <c r="AP795" s="2">
        <v>0</v>
      </c>
      <c r="AQ795" s="2">
        <v>0</v>
      </c>
      <c r="AR795" s="2">
        <v>0</v>
      </c>
      <c r="AS795" s="2">
        <v>0</v>
      </c>
      <c r="AT795" s="2">
        <v>0</v>
      </c>
      <c r="AU795" s="2">
        <v>0</v>
      </c>
      <c r="AV795" s="2">
        <v>0</v>
      </c>
      <c r="AW795" s="2">
        <f t="shared" si="84"/>
        <v>0.60743579293236316</v>
      </c>
      <c r="AX795" s="2">
        <f t="shared" si="85"/>
        <v>0.32903336035349917</v>
      </c>
      <c r="AY795" s="28">
        <f t="shared" si="86"/>
        <v>1.8461222056017679</v>
      </c>
      <c r="AZ795" s="28">
        <f t="shared" si="87"/>
        <v>0.1225943706902503</v>
      </c>
      <c r="BA795" s="28">
        <f t="shared" si="88"/>
        <v>0.8844980565482421</v>
      </c>
      <c r="BB795" s="28">
        <f t="shared" si="89"/>
        <v>0.9115294713697264</v>
      </c>
      <c r="BC795" s="29"/>
      <c r="BD795" s="2" t="s">
        <v>6631</v>
      </c>
      <c r="BE795" s="2" t="s">
        <v>5994</v>
      </c>
      <c r="BF795" s="2" t="s">
        <v>5994</v>
      </c>
      <c r="BG795" s="2" t="s">
        <v>7931</v>
      </c>
      <c r="BH795" s="2" t="s">
        <v>5994</v>
      </c>
      <c r="BI795" s="2" t="s">
        <v>9294</v>
      </c>
      <c r="BJ795" s="2" t="s">
        <v>10044</v>
      </c>
      <c r="BK795" s="2" t="s">
        <v>19456</v>
      </c>
      <c r="BL795" s="2" t="s">
        <v>11188</v>
      </c>
      <c r="BM795" s="2" t="s">
        <v>12407</v>
      </c>
      <c r="BN795" s="2" t="s">
        <v>13421</v>
      </c>
      <c r="BO795" s="2" t="s">
        <v>14538</v>
      </c>
      <c r="BP795" s="2" t="s">
        <v>15809</v>
      </c>
      <c r="BQ795" s="2" t="s">
        <v>16886</v>
      </c>
      <c r="BR795" s="2" t="s">
        <v>18268</v>
      </c>
      <c r="BS795" s="2"/>
      <c r="BT795" s="2"/>
      <c r="BU795" s="2"/>
      <c r="BV795" s="2"/>
      <c r="BW795" s="2"/>
      <c r="BX795" s="2"/>
      <c r="BY795" s="2"/>
      <c r="BZ795" s="2"/>
      <c r="CA795" s="2"/>
      <c r="CB795" s="2"/>
      <c r="CC795" s="2"/>
      <c r="CD795" s="2"/>
      <c r="CE795" s="2"/>
    </row>
    <row r="796" spans="1:83" x14ac:dyDescent="0.2">
      <c r="A796" s="1">
        <v>932</v>
      </c>
      <c r="C796" s="2" t="s">
        <v>239</v>
      </c>
      <c r="D796" s="2" t="s">
        <v>2557</v>
      </c>
      <c r="E796" s="2" t="s">
        <v>3406</v>
      </c>
      <c r="F796" s="2" t="s">
        <v>4877</v>
      </c>
      <c r="G796" s="2"/>
      <c r="H796" s="2"/>
      <c r="I796" s="2" t="s">
        <v>5987</v>
      </c>
      <c r="J796" s="2" t="s">
        <v>6029</v>
      </c>
      <c r="K796" s="2" t="s">
        <v>6031</v>
      </c>
      <c r="L796" s="2" t="s">
        <v>5994</v>
      </c>
      <c r="M796" s="2" t="s">
        <v>2558</v>
      </c>
      <c r="N796" s="2">
        <v>1</v>
      </c>
      <c r="O796" s="2">
        <v>380</v>
      </c>
      <c r="P796" s="2">
        <v>1</v>
      </c>
      <c r="Q796" s="2">
        <v>0.80121203109418637</v>
      </c>
      <c r="R796" s="2">
        <v>0.95103166799432826</v>
      </c>
      <c r="S796" s="2">
        <v>1.1236107092567269</v>
      </c>
      <c r="T796" s="2">
        <v>0.87616848244978451</v>
      </c>
      <c r="U796" s="2">
        <v>1.7230995159168627</v>
      </c>
      <c r="V796" s="2">
        <v>0.77907134751979235</v>
      </c>
      <c r="W796" s="2">
        <v>1.7046701022879649</v>
      </c>
      <c r="X796" s="2">
        <v>1.3559522797393457</v>
      </c>
      <c r="Y796" s="2">
        <v>2.5593279804306586</v>
      </c>
      <c r="Z796" s="2">
        <v>1.3120710771252795</v>
      </c>
      <c r="AA796" s="2">
        <v>0</v>
      </c>
      <c r="AB796" s="2">
        <v>0</v>
      </c>
      <c r="AC796" s="2">
        <v>0</v>
      </c>
      <c r="AD796" s="2">
        <v>0</v>
      </c>
      <c r="AE796" s="2">
        <v>0</v>
      </c>
      <c r="AF796" s="2">
        <v>0</v>
      </c>
      <c r="AG796" s="2">
        <v>0</v>
      </c>
      <c r="AH796" s="2">
        <v>1.7251533482442096</v>
      </c>
      <c r="AI796" s="2">
        <v>1.0006656225772674</v>
      </c>
      <c r="AJ796" s="2">
        <v>1.3351439201452366</v>
      </c>
      <c r="AK796" s="2">
        <v>1.0223875820053321</v>
      </c>
      <c r="AL796" s="2">
        <v>1.973857009462302</v>
      </c>
      <c r="AM796" s="2">
        <v>1.6546967529378931</v>
      </c>
      <c r="AN796" s="2">
        <v>0</v>
      </c>
      <c r="AO796" s="2">
        <v>0</v>
      </c>
      <c r="AP796" s="2">
        <v>0</v>
      </c>
      <c r="AQ796" s="2">
        <v>0</v>
      </c>
      <c r="AR796" s="2">
        <v>0</v>
      </c>
      <c r="AS796" s="2">
        <v>0</v>
      </c>
      <c r="AT796" s="2">
        <v>0</v>
      </c>
      <c r="AU796" s="2">
        <v>0</v>
      </c>
      <c r="AV796" s="2">
        <v>0</v>
      </c>
      <c r="AW796" s="2">
        <f t="shared" si="84"/>
        <v>0.77565971728323124</v>
      </c>
      <c r="AX796" s="2">
        <f t="shared" si="85"/>
        <v>0.5807936156914828</v>
      </c>
      <c r="AY796" s="28">
        <f t="shared" si="86"/>
        <v>1.3355169484081608</v>
      </c>
      <c r="AZ796" s="28">
        <f t="shared" si="87"/>
        <v>0.48691039989540785</v>
      </c>
      <c r="BA796" s="28">
        <f t="shared" si="88"/>
        <v>0.4173982846433737</v>
      </c>
      <c r="BB796" s="28">
        <f t="shared" si="89"/>
        <v>0.3125509492804508</v>
      </c>
      <c r="BC796" s="29"/>
      <c r="BD796" s="2" t="s">
        <v>3406</v>
      </c>
      <c r="BE796" s="2" t="s">
        <v>5994</v>
      </c>
      <c r="BF796" s="2" t="s">
        <v>5994</v>
      </c>
      <c r="BG796" s="2" t="s">
        <v>8130</v>
      </c>
      <c r="BH796" s="2" t="s">
        <v>5994</v>
      </c>
      <c r="BI796" s="2" t="s">
        <v>9511</v>
      </c>
      <c r="BJ796" s="2" t="s">
        <v>10137</v>
      </c>
      <c r="BK796" s="2" t="s">
        <v>5994</v>
      </c>
      <c r="BL796" s="2" t="s">
        <v>11371</v>
      </c>
      <c r="BM796" s="2" t="s">
        <v>12594</v>
      </c>
      <c r="BN796" s="2" t="s">
        <v>6112</v>
      </c>
      <c r="BO796" s="2" t="s">
        <v>14710</v>
      </c>
      <c r="BP796" s="2" t="s">
        <v>15996</v>
      </c>
      <c r="BQ796" s="2" t="s">
        <v>17088</v>
      </c>
      <c r="BR796" s="2" t="s">
        <v>18126</v>
      </c>
      <c r="BS796" s="2"/>
      <c r="BT796" s="2"/>
      <c r="BU796" s="2"/>
      <c r="BV796" s="2"/>
      <c r="BW796" s="2"/>
      <c r="BX796" s="2"/>
      <c r="BY796" s="2"/>
      <c r="BZ796" s="2"/>
      <c r="CA796" s="2"/>
      <c r="CB796" s="2"/>
      <c r="CC796" s="2"/>
      <c r="CD796" s="2"/>
      <c r="CE796" s="2"/>
    </row>
    <row r="797" spans="1:83" x14ac:dyDescent="0.2">
      <c r="A797" s="1">
        <v>956</v>
      </c>
      <c r="C797" s="2" t="s">
        <v>334</v>
      </c>
      <c r="D797" s="2" t="s">
        <v>2539</v>
      </c>
      <c r="E797" s="2" t="s">
        <v>3731</v>
      </c>
      <c r="F797" s="2" t="s">
        <v>5202</v>
      </c>
      <c r="G797" s="2"/>
      <c r="H797" s="2"/>
      <c r="I797" s="2" t="s">
        <v>5994</v>
      </c>
      <c r="J797" s="2" t="s">
        <v>5994</v>
      </c>
      <c r="K797" s="2" t="s">
        <v>5994</v>
      </c>
      <c r="L797" s="2" t="s">
        <v>19235</v>
      </c>
      <c r="M797" s="2" t="s">
        <v>2540</v>
      </c>
      <c r="N797" s="2">
        <v>1</v>
      </c>
      <c r="O797" s="2">
        <v>741</v>
      </c>
      <c r="P797" s="2">
        <v>1</v>
      </c>
      <c r="Q797" s="2">
        <v>0.716535441854801</v>
      </c>
      <c r="R797" s="2">
        <v>0.84105651500639944</v>
      </c>
      <c r="S797" s="2">
        <v>0.67401912136848618</v>
      </c>
      <c r="T797" s="2">
        <v>0.89802933210027436</v>
      </c>
      <c r="U797" s="2">
        <v>0.82157824216628217</v>
      </c>
      <c r="V797" s="2">
        <v>0.7507217138992246</v>
      </c>
      <c r="W797" s="2">
        <v>0.91060246457336758</v>
      </c>
      <c r="X797" s="2">
        <v>0.70320327213297273</v>
      </c>
      <c r="Y797" s="2">
        <v>0.96743655302112352</v>
      </c>
      <c r="Z797" s="2">
        <v>0.91859374774067248</v>
      </c>
      <c r="AA797" s="2">
        <v>0</v>
      </c>
      <c r="AB797" s="2">
        <v>0</v>
      </c>
      <c r="AC797" s="2">
        <v>0</v>
      </c>
      <c r="AD797" s="2">
        <v>0</v>
      </c>
      <c r="AE797" s="2">
        <v>0</v>
      </c>
      <c r="AF797" s="2">
        <v>0</v>
      </c>
      <c r="AG797" s="2">
        <v>0</v>
      </c>
      <c r="AH797" s="2">
        <v>0.85966926935436239</v>
      </c>
      <c r="AI797" s="2">
        <v>0.83903069277080944</v>
      </c>
      <c r="AJ797" s="2">
        <v>1.1037237775266469</v>
      </c>
      <c r="AK797" s="2">
        <v>0.68418794824072682</v>
      </c>
      <c r="AL797" s="2">
        <v>1.6528040186335557</v>
      </c>
      <c r="AM797" s="2">
        <v>0.90852648144891313</v>
      </c>
      <c r="AN797" s="2">
        <v>0</v>
      </c>
      <c r="AO797" s="2">
        <v>0</v>
      </c>
      <c r="AP797" s="2">
        <v>0</v>
      </c>
      <c r="AQ797" s="2">
        <v>0</v>
      </c>
      <c r="AR797" s="2">
        <v>0</v>
      </c>
      <c r="AS797" s="2">
        <v>0</v>
      </c>
      <c r="AT797" s="2">
        <v>0</v>
      </c>
      <c r="AU797" s="2">
        <v>0</v>
      </c>
      <c r="AV797" s="2">
        <v>0</v>
      </c>
      <c r="AW797" s="2">
        <f t="shared" si="84"/>
        <v>0.48245743552138848</v>
      </c>
      <c r="AX797" s="2">
        <f t="shared" si="85"/>
        <v>0.40319614586500097</v>
      </c>
      <c r="AY797" s="28">
        <f t="shared" si="86"/>
        <v>1.1965824586104203</v>
      </c>
      <c r="AZ797" s="28">
        <f t="shared" si="87"/>
        <v>0.64921975114287533</v>
      </c>
      <c r="BA797" s="28">
        <f t="shared" si="88"/>
        <v>0.25891981896523381</v>
      </c>
      <c r="BB797" s="28">
        <f t="shared" si="89"/>
        <v>0.18760827615036552</v>
      </c>
      <c r="BC797" s="29"/>
      <c r="BD797" s="2" t="s">
        <v>7094</v>
      </c>
      <c r="BE797" s="2" t="s">
        <v>5994</v>
      </c>
      <c r="BF797" s="2" t="s">
        <v>5994</v>
      </c>
      <c r="BG797" s="2" t="s">
        <v>8451</v>
      </c>
      <c r="BH797" s="2" t="s">
        <v>9161</v>
      </c>
      <c r="BI797" s="2" t="s">
        <v>9774</v>
      </c>
      <c r="BJ797" s="2" t="s">
        <v>5994</v>
      </c>
      <c r="BK797" s="2" t="s">
        <v>5994</v>
      </c>
      <c r="BL797" s="2" t="s">
        <v>11658</v>
      </c>
      <c r="BM797" s="2" t="s">
        <v>12870</v>
      </c>
      <c r="BN797" s="2" t="s">
        <v>13901</v>
      </c>
      <c r="BO797" s="2" t="s">
        <v>14974</v>
      </c>
      <c r="BP797" s="2" t="s">
        <v>16290</v>
      </c>
      <c r="BQ797" s="2" t="s">
        <v>17416</v>
      </c>
      <c r="BR797" s="2" t="s">
        <v>18612</v>
      </c>
      <c r="BS797" s="2"/>
      <c r="BT797" s="2"/>
      <c r="BU797" s="2"/>
      <c r="BV797" s="2"/>
      <c r="BW797" s="2"/>
      <c r="BX797" s="2"/>
      <c r="BY797" s="2"/>
      <c r="BZ797" s="2"/>
      <c r="CA797" s="2"/>
      <c r="CB797" s="2"/>
      <c r="CC797" s="2"/>
      <c r="CD797" s="2"/>
      <c r="CE797" s="2"/>
    </row>
    <row r="798" spans="1:83" x14ac:dyDescent="0.2">
      <c r="A798" s="1">
        <v>885</v>
      </c>
      <c r="C798" s="2" t="s">
        <v>6</v>
      </c>
      <c r="D798" s="2" t="s">
        <v>1529</v>
      </c>
      <c r="E798" s="2" t="s">
        <v>3691</v>
      </c>
      <c r="F798" s="2" t="s">
        <v>5162</v>
      </c>
      <c r="G798" s="2"/>
      <c r="H798" s="2"/>
      <c r="I798" s="2" t="s">
        <v>5993</v>
      </c>
      <c r="J798" s="2" t="s">
        <v>6078</v>
      </c>
      <c r="K798" s="2" t="s">
        <v>5994</v>
      </c>
      <c r="L798" s="2" t="s">
        <v>5994</v>
      </c>
      <c r="M798" s="2" t="s">
        <v>1530</v>
      </c>
      <c r="N798" s="2">
        <v>1</v>
      </c>
      <c r="O798" s="2">
        <v>376</v>
      </c>
      <c r="P798" s="2">
        <v>3</v>
      </c>
      <c r="Q798" s="2">
        <v>0.92326695589134011</v>
      </c>
      <c r="R798" s="2">
        <v>0.95213945095064112</v>
      </c>
      <c r="S798" s="2">
        <v>0.5260040330098894</v>
      </c>
      <c r="T798" s="2">
        <v>0.69018503784606067</v>
      </c>
      <c r="U798" s="2">
        <v>0.70649902030256528</v>
      </c>
      <c r="V798" s="2">
        <v>0.61761502703765991</v>
      </c>
      <c r="W798" s="2">
        <v>0.68046699703635372</v>
      </c>
      <c r="X798" s="2">
        <v>0.54807124248144512</v>
      </c>
      <c r="Y798" s="2">
        <v>1.3519912676804173</v>
      </c>
      <c r="Z798" s="2">
        <v>0.7104891761467278</v>
      </c>
      <c r="AA798" s="2">
        <v>0</v>
      </c>
      <c r="AB798" s="2">
        <v>0</v>
      </c>
      <c r="AC798" s="2">
        <v>0</v>
      </c>
      <c r="AD798" s="2">
        <v>0</v>
      </c>
      <c r="AE798" s="2">
        <v>0</v>
      </c>
      <c r="AF798" s="2">
        <v>0</v>
      </c>
      <c r="AG798" s="2">
        <v>0</v>
      </c>
      <c r="AH798" s="2">
        <v>0.6852436204998541</v>
      </c>
      <c r="AI798" s="2">
        <v>0.8354501919481746</v>
      </c>
      <c r="AJ798" s="2">
        <v>1.4817239407361054</v>
      </c>
      <c r="AK798" s="2">
        <v>0.88400430621317139</v>
      </c>
      <c r="AL798" s="2">
        <v>1.4087190369788114</v>
      </c>
      <c r="AM798" s="2">
        <v>1.4316174859194997</v>
      </c>
      <c r="AN798" s="2">
        <v>0</v>
      </c>
      <c r="AO798" s="2">
        <v>0</v>
      </c>
      <c r="AP798" s="2">
        <v>0</v>
      </c>
      <c r="AQ798" s="2">
        <v>0</v>
      </c>
      <c r="AR798" s="2">
        <v>0</v>
      </c>
      <c r="AS798" s="2">
        <v>0</v>
      </c>
      <c r="AT798" s="2">
        <v>0</v>
      </c>
      <c r="AU798" s="2">
        <v>0</v>
      </c>
      <c r="AV798" s="2">
        <v>0</v>
      </c>
      <c r="AW798" s="2">
        <f t="shared" si="84"/>
        <v>0.45333695343430008</v>
      </c>
      <c r="AX798" s="2">
        <f t="shared" si="85"/>
        <v>0.44845057215304107</v>
      </c>
      <c r="AY798" s="28">
        <f t="shared" si="86"/>
        <v>1.0108961423726124</v>
      </c>
      <c r="AZ798" s="28">
        <f t="shared" si="87"/>
        <v>0.97907089694683336</v>
      </c>
      <c r="BA798" s="28">
        <f t="shared" si="88"/>
        <v>1.5634784995024048E-2</v>
      </c>
      <c r="BB798" s="28">
        <f t="shared" si="89"/>
        <v>9.1858587198744082E-3</v>
      </c>
      <c r="BC798" s="29"/>
      <c r="BD798" s="2" t="s">
        <v>7059</v>
      </c>
      <c r="BE798" s="2" t="s">
        <v>5994</v>
      </c>
      <c r="BF798" s="2" t="s">
        <v>5994</v>
      </c>
      <c r="BG798" s="2" t="s">
        <v>8412</v>
      </c>
      <c r="BH798" s="2" t="s">
        <v>5994</v>
      </c>
      <c r="BI798" s="2" t="s">
        <v>9578</v>
      </c>
      <c r="BJ798" s="2" t="s">
        <v>9951</v>
      </c>
      <c r="BK798" s="2" t="s">
        <v>5994</v>
      </c>
      <c r="BL798" s="2" t="s">
        <v>11620</v>
      </c>
      <c r="BM798" s="2" t="s">
        <v>12835</v>
      </c>
      <c r="BN798" s="2" t="s">
        <v>13861</v>
      </c>
      <c r="BO798" s="2" t="s">
        <v>14943</v>
      </c>
      <c r="BP798" s="2" t="s">
        <v>6184</v>
      </c>
      <c r="BQ798" s="2" t="s">
        <v>17376</v>
      </c>
      <c r="BR798" s="2" t="s">
        <v>18580</v>
      </c>
      <c r="BS798" s="2"/>
      <c r="BT798" s="2"/>
      <c r="BU798" s="2"/>
      <c r="BV798" s="2"/>
      <c r="BW798" s="2"/>
      <c r="BX798" s="2"/>
      <c r="BY798" s="2"/>
      <c r="BZ798" s="2"/>
      <c r="CA798" s="2"/>
      <c r="CB798" s="2"/>
      <c r="CC798" s="2"/>
      <c r="CD798" s="2"/>
      <c r="CE798" s="2"/>
    </row>
    <row r="799" spans="1:83" x14ac:dyDescent="0.2">
      <c r="A799" s="1">
        <v>942</v>
      </c>
      <c r="C799" s="2" t="s">
        <v>6</v>
      </c>
      <c r="D799" s="2" t="s">
        <v>1883</v>
      </c>
      <c r="E799" s="2" t="s">
        <v>4160</v>
      </c>
      <c r="F799" s="2" t="s">
        <v>5635</v>
      </c>
      <c r="G799" s="2"/>
      <c r="H799" s="2"/>
      <c r="I799" s="2" t="s">
        <v>5994</v>
      </c>
      <c r="J799" s="2" t="s">
        <v>6113</v>
      </c>
      <c r="K799" s="2" t="s">
        <v>5994</v>
      </c>
      <c r="L799" s="2" t="s">
        <v>5994</v>
      </c>
      <c r="M799" s="2" t="s">
        <v>1884</v>
      </c>
      <c r="N799" s="2">
        <v>2</v>
      </c>
      <c r="O799" s="2">
        <v>102</v>
      </c>
      <c r="P799" s="2">
        <v>2</v>
      </c>
      <c r="Q799" s="2">
        <v>0.74212599334961526</v>
      </c>
      <c r="R799" s="2">
        <v>0.74533394840975919</v>
      </c>
      <c r="S799" s="2">
        <v>0.64466075673537593</v>
      </c>
      <c r="T799" s="2">
        <v>0.82157806636963371</v>
      </c>
      <c r="U799" s="2">
        <v>0.79292049047042468</v>
      </c>
      <c r="V799" s="2">
        <v>0.72967037942327251</v>
      </c>
      <c r="W799" s="2">
        <v>0.84734902850486293</v>
      </c>
      <c r="X799" s="2">
        <v>1.9776296879943254</v>
      </c>
      <c r="Y799" s="2">
        <v>1.1268347452807215</v>
      </c>
      <c r="Z799" s="2">
        <v>0.99443802654422642</v>
      </c>
      <c r="AA799" s="2">
        <v>0</v>
      </c>
      <c r="AB799" s="2">
        <v>0</v>
      </c>
      <c r="AC799" s="2">
        <v>0</v>
      </c>
      <c r="AD799" s="2">
        <v>0</v>
      </c>
      <c r="AE799" s="2">
        <v>0</v>
      </c>
      <c r="AF799" s="2">
        <v>0</v>
      </c>
      <c r="AG799" s="2">
        <v>0</v>
      </c>
      <c r="AH799" s="2">
        <v>1.4977467705211096</v>
      </c>
      <c r="AI799" s="2">
        <v>1.3375465765376873</v>
      </c>
      <c r="AJ799" s="2">
        <v>0.83864375269193336</v>
      </c>
      <c r="AK799" s="2">
        <v>0.76132205179150736</v>
      </c>
      <c r="AL799" s="2">
        <v>0.89555047994380332</v>
      </c>
      <c r="AM799" s="2">
        <v>0.95831350160205775</v>
      </c>
      <c r="AN799" s="2">
        <v>0</v>
      </c>
      <c r="AO799" s="2">
        <v>0</v>
      </c>
      <c r="AP799" s="2">
        <v>0</v>
      </c>
      <c r="AQ799" s="2">
        <v>0</v>
      </c>
      <c r="AR799" s="2">
        <v>0</v>
      </c>
      <c r="AS799" s="2">
        <v>0</v>
      </c>
      <c r="AT799" s="2">
        <v>0</v>
      </c>
      <c r="AU799" s="2">
        <v>0</v>
      </c>
      <c r="AV799" s="2">
        <v>0</v>
      </c>
      <c r="AW799" s="2">
        <f t="shared" si="84"/>
        <v>0.55426712488718932</v>
      </c>
      <c r="AX799" s="2">
        <f t="shared" si="85"/>
        <v>0.41927487553920656</v>
      </c>
      <c r="AY799" s="28">
        <f t="shared" si="86"/>
        <v>1.3219659875263849</v>
      </c>
      <c r="AZ799" s="28">
        <f t="shared" si="87"/>
        <v>0.50172933202516079</v>
      </c>
      <c r="BA799" s="28">
        <f t="shared" si="88"/>
        <v>0.40268505864722609</v>
      </c>
      <c r="BB799" s="28">
        <f t="shared" si="89"/>
        <v>0.29953050857101654</v>
      </c>
      <c r="BC799" s="29"/>
      <c r="BD799" s="2" t="s">
        <v>7456</v>
      </c>
      <c r="BE799" s="2" t="s">
        <v>5994</v>
      </c>
      <c r="BF799" s="2" t="s">
        <v>5994</v>
      </c>
      <c r="BG799" s="2" t="s">
        <v>8853</v>
      </c>
      <c r="BH799" s="2" t="s">
        <v>5994</v>
      </c>
      <c r="BI799" s="2" t="s">
        <v>5994</v>
      </c>
      <c r="BJ799" s="2" t="s">
        <v>10447</v>
      </c>
      <c r="BK799" s="2" t="s">
        <v>5994</v>
      </c>
      <c r="BL799" s="2" t="s">
        <v>12025</v>
      </c>
      <c r="BM799" s="2" t="s">
        <v>6113</v>
      </c>
      <c r="BN799" s="2" t="s">
        <v>14248</v>
      </c>
      <c r="BO799" s="2" t="s">
        <v>15385</v>
      </c>
      <c r="BP799" s="2" t="s">
        <v>16582</v>
      </c>
      <c r="BQ799" s="2" t="s">
        <v>17843</v>
      </c>
      <c r="BR799" s="2" t="s">
        <v>18878</v>
      </c>
      <c r="BS799" s="2"/>
      <c r="BT799" s="2"/>
      <c r="BU799" s="2"/>
      <c r="BV799" s="2"/>
      <c r="BW799" s="2"/>
      <c r="BX799" s="2"/>
      <c r="BY799" s="2"/>
      <c r="BZ799" s="2"/>
      <c r="CA799" s="2"/>
      <c r="CB799" s="2"/>
      <c r="CC799" s="2"/>
      <c r="CD799" s="2"/>
      <c r="CE799" s="2"/>
    </row>
    <row r="800" spans="1:83" x14ac:dyDescent="0.2">
      <c r="A800" s="1">
        <v>1407</v>
      </c>
      <c r="C800" s="2" t="s">
        <v>239</v>
      </c>
      <c r="D800" s="2" t="s">
        <v>1211</v>
      </c>
      <c r="E800" s="2" t="s">
        <v>3737</v>
      </c>
      <c r="F800" s="2" t="s">
        <v>5208</v>
      </c>
      <c r="G800" s="2"/>
      <c r="H800" s="2"/>
      <c r="I800" s="2" t="s">
        <v>5994</v>
      </c>
      <c r="J800" s="2" t="s">
        <v>5994</v>
      </c>
      <c r="K800" s="2" t="s">
        <v>5994</v>
      </c>
      <c r="L800" s="2" t="s">
        <v>5994</v>
      </c>
      <c r="M800" s="2" t="s">
        <v>1212</v>
      </c>
      <c r="N800" s="2">
        <v>1</v>
      </c>
      <c r="O800" s="2">
        <v>142</v>
      </c>
      <c r="P800" s="2">
        <v>5</v>
      </c>
      <c r="Q800" s="2">
        <v>0</v>
      </c>
      <c r="R800" s="2">
        <v>0</v>
      </c>
      <c r="S800" s="2">
        <v>0</v>
      </c>
      <c r="T800" s="2">
        <v>0</v>
      </c>
      <c r="U800" s="2">
        <v>0</v>
      </c>
      <c r="V800" s="2">
        <v>0</v>
      </c>
      <c r="W800" s="2">
        <v>0</v>
      </c>
      <c r="X800" s="2">
        <v>0</v>
      </c>
      <c r="Y800" s="2">
        <v>0</v>
      </c>
      <c r="Z800" s="2">
        <v>0</v>
      </c>
      <c r="AA800" s="2">
        <v>0.61078064010493771</v>
      </c>
      <c r="AB800" s="2">
        <v>0.61566010690138828</v>
      </c>
      <c r="AC800" s="2">
        <v>0.90323146205110905</v>
      </c>
      <c r="AD800" s="2">
        <v>0.76750442355528758</v>
      </c>
      <c r="AE800" s="2">
        <v>0.53718285108483699</v>
      </c>
      <c r="AF800" s="2">
        <v>0.68894977547865177</v>
      </c>
      <c r="AG800" s="2">
        <v>0.69369626184459687</v>
      </c>
      <c r="AH800" s="2">
        <v>0</v>
      </c>
      <c r="AI800" s="2">
        <v>0</v>
      </c>
      <c r="AJ800" s="2">
        <v>0</v>
      </c>
      <c r="AK800" s="2">
        <v>0</v>
      </c>
      <c r="AL800" s="2">
        <v>0</v>
      </c>
      <c r="AM800" s="2">
        <v>0</v>
      </c>
      <c r="AN800" s="2">
        <v>0.83546406700468223</v>
      </c>
      <c r="AO800" s="2">
        <v>0.55178495188288801</v>
      </c>
      <c r="AP800" s="2">
        <v>0.79725676164569537</v>
      </c>
      <c r="AQ800" s="2">
        <v>0.80268327381812221</v>
      </c>
      <c r="AR800" s="2">
        <v>0.5819165331008993</v>
      </c>
      <c r="AS800" s="2">
        <v>0.72914533565299045</v>
      </c>
      <c r="AT800" s="2">
        <v>0.77685001174730162</v>
      </c>
      <c r="AU800" s="2">
        <v>0.81702920742580776</v>
      </c>
      <c r="AV800" s="2">
        <v>0.70438605379452357</v>
      </c>
      <c r="AW800" s="2">
        <f t="shared" si="84"/>
        <v>0.28335326594240046</v>
      </c>
      <c r="AX800" s="2">
        <f t="shared" si="85"/>
        <v>0.43976774640486072</v>
      </c>
      <c r="AY800" s="28">
        <f t="shared" si="86"/>
        <v>0.64432480157728222</v>
      </c>
      <c r="AZ800" s="28">
        <f t="shared" si="87"/>
        <v>0.23917787897271442</v>
      </c>
      <c r="BA800" s="28">
        <f t="shared" si="88"/>
        <v>-0.63413996633336844</v>
      </c>
      <c r="BB800" s="28">
        <f t="shared" si="89"/>
        <v>0.62127898975192641</v>
      </c>
      <c r="BC800" s="29"/>
      <c r="BD800" s="2" t="s">
        <v>7099</v>
      </c>
      <c r="BE800" s="2" t="s">
        <v>5994</v>
      </c>
      <c r="BF800" s="2" t="s">
        <v>5994</v>
      </c>
      <c r="BG800" s="2" t="s">
        <v>8457</v>
      </c>
      <c r="BH800" s="2" t="s">
        <v>5994</v>
      </c>
      <c r="BI800" s="2" t="s">
        <v>9776</v>
      </c>
      <c r="BJ800" s="2" t="s">
        <v>10276</v>
      </c>
      <c r="BK800" s="2" t="s">
        <v>5994</v>
      </c>
      <c r="BL800" s="2" t="s">
        <v>11663</v>
      </c>
      <c r="BM800" s="2" t="s">
        <v>12876</v>
      </c>
      <c r="BN800" s="2" t="s">
        <v>13907</v>
      </c>
      <c r="BO800" s="2" t="s">
        <v>14980</v>
      </c>
      <c r="BP800" s="2" t="s">
        <v>16293</v>
      </c>
      <c r="BQ800" s="2" t="s">
        <v>17422</v>
      </c>
      <c r="BR800" s="2" t="s">
        <v>18163</v>
      </c>
      <c r="BS800" s="2"/>
      <c r="BT800" s="2"/>
      <c r="BU800" s="2"/>
      <c r="BV800" s="2"/>
      <c r="BW800" s="2"/>
      <c r="BX800" s="2"/>
      <c r="BY800" s="2"/>
      <c r="BZ800" s="2"/>
      <c r="CA800" s="2"/>
      <c r="CB800" s="2"/>
      <c r="CC800" s="2"/>
      <c r="CD800" s="2"/>
      <c r="CE800" s="2"/>
    </row>
    <row r="801" spans="1:83" x14ac:dyDescent="0.2">
      <c r="A801" s="1">
        <v>1030</v>
      </c>
      <c r="C801" s="2" t="s">
        <v>334</v>
      </c>
      <c r="D801" s="2" t="s">
        <v>2757</v>
      </c>
      <c r="E801" s="2" t="s">
        <v>3554</v>
      </c>
      <c r="F801" s="2" t="s">
        <v>5025</v>
      </c>
      <c r="G801" s="2"/>
      <c r="H801" s="2"/>
      <c r="I801" s="2" t="s">
        <v>5986</v>
      </c>
      <c r="J801" s="2" t="s">
        <v>6041</v>
      </c>
      <c r="K801" s="2" t="s">
        <v>5994</v>
      </c>
      <c r="L801" s="2" t="s">
        <v>5994</v>
      </c>
      <c r="M801" s="2" t="s">
        <v>2758</v>
      </c>
      <c r="N801" s="2">
        <v>1</v>
      </c>
      <c r="O801" s="2">
        <v>650</v>
      </c>
      <c r="P801" s="2">
        <v>1</v>
      </c>
      <c r="Q801" s="2">
        <v>0</v>
      </c>
      <c r="R801" s="2">
        <v>0</v>
      </c>
      <c r="S801" s="2">
        <v>0</v>
      </c>
      <c r="T801" s="2">
        <v>0</v>
      </c>
      <c r="U801" s="2">
        <v>0</v>
      </c>
      <c r="V801" s="2">
        <v>0</v>
      </c>
      <c r="W801" s="2">
        <v>0</v>
      </c>
      <c r="X801" s="2">
        <v>0</v>
      </c>
      <c r="Y801" s="2">
        <v>0</v>
      </c>
      <c r="Z801" s="2">
        <v>0</v>
      </c>
      <c r="AA801" s="2">
        <v>0.33753380902490648</v>
      </c>
      <c r="AB801" s="2">
        <v>0.53117165085970164</v>
      </c>
      <c r="AC801" s="2">
        <v>0.5318230873932035</v>
      </c>
      <c r="AD801" s="2">
        <v>0.41700545020821123</v>
      </c>
      <c r="AE801" s="2">
        <v>0.40144899062553008</v>
      </c>
      <c r="AF801" s="2">
        <v>0.5945843772179058</v>
      </c>
      <c r="AG801" s="2">
        <v>0.4065643745212858</v>
      </c>
      <c r="AH801" s="2">
        <v>0</v>
      </c>
      <c r="AI801" s="2">
        <v>0</v>
      </c>
      <c r="AJ801" s="2">
        <v>0</v>
      </c>
      <c r="AK801" s="2">
        <v>0</v>
      </c>
      <c r="AL801" s="2">
        <v>0</v>
      </c>
      <c r="AM801" s="2">
        <v>0</v>
      </c>
      <c r="AN801" s="2">
        <v>0.50611944685715204</v>
      </c>
      <c r="AO801" s="2">
        <v>0.37792555219013485</v>
      </c>
      <c r="AP801" s="2">
        <v>0.63215271724674327</v>
      </c>
      <c r="AQ801" s="2">
        <v>0.74977048230865451</v>
      </c>
      <c r="AR801" s="2">
        <v>0.49421107260205938</v>
      </c>
      <c r="AS801" s="2">
        <v>0.499789756578011</v>
      </c>
      <c r="AT801" s="2">
        <v>0.6579237962700637</v>
      </c>
      <c r="AU801" s="2">
        <v>0.39991978454382537</v>
      </c>
      <c r="AV801" s="2">
        <v>0.42179368244342796</v>
      </c>
      <c r="AW801" s="2">
        <f t="shared" si="84"/>
        <v>0.18941951410886734</v>
      </c>
      <c r="AX801" s="2">
        <f t="shared" si="85"/>
        <v>0.31597375273600481</v>
      </c>
      <c r="AY801" s="28">
        <f t="shared" si="86"/>
        <v>0.59947863538882873</v>
      </c>
      <c r="AZ801" s="28">
        <f t="shared" si="87"/>
        <v>0.18196937494891949</v>
      </c>
      <c r="BA801" s="28">
        <f t="shared" si="88"/>
        <v>-0.73821975603988865</v>
      </c>
      <c r="BB801" s="28">
        <f t="shared" si="89"/>
        <v>0.74000169668434568</v>
      </c>
      <c r="BC801" s="29"/>
      <c r="BD801" s="2" t="s">
        <v>6938</v>
      </c>
      <c r="BE801" s="2" t="s">
        <v>5994</v>
      </c>
      <c r="BF801" s="2" t="s">
        <v>5994</v>
      </c>
      <c r="BG801" s="2" t="s">
        <v>8277</v>
      </c>
      <c r="BH801" s="2" t="s">
        <v>5994</v>
      </c>
      <c r="BI801" s="2" t="s">
        <v>5994</v>
      </c>
      <c r="BJ801" s="2" t="s">
        <v>10200</v>
      </c>
      <c r="BK801" s="2" t="s">
        <v>5994</v>
      </c>
      <c r="BL801" s="2" t="s">
        <v>11497</v>
      </c>
      <c r="BM801" s="2" t="s">
        <v>12718</v>
      </c>
      <c r="BN801" s="2" t="s">
        <v>13741</v>
      </c>
      <c r="BO801" s="2" t="s">
        <v>14832</v>
      </c>
      <c r="BP801" s="2" t="s">
        <v>16141</v>
      </c>
      <c r="BQ801" s="2" t="s">
        <v>17236</v>
      </c>
      <c r="BR801" s="2" t="s">
        <v>18191</v>
      </c>
      <c r="BS801" s="2"/>
      <c r="BT801" s="2"/>
      <c r="BU801" s="2"/>
      <c r="BV801" s="2"/>
      <c r="BW801" s="2"/>
      <c r="BX801" s="2"/>
      <c r="BY801" s="2"/>
      <c r="BZ801" s="2"/>
      <c r="CA801" s="2"/>
      <c r="CB801" s="2"/>
      <c r="CC801" s="2"/>
      <c r="CD801" s="2"/>
      <c r="CE801" s="2"/>
    </row>
    <row r="802" spans="1:83" x14ac:dyDescent="0.2">
      <c r="A802" s="1">
        <v>905</v>
      </c>
      <c r="C802" s="2" t="s">
        <v>6</v>
      </c>
      <c r="D802" s="2" t="s">
        <v>1009</v>
      </c>
      <c r="E802" s="2" t="s">
        <v>3239</v>
      </c>
      <c r="F802" s="2" t="s">
        <v>4711</v>
      </c>
      <c r="G802" s="2"/>
      <c r="H802" s="2"/>
      <c r="I802" s="2" t="s">
        <v>5981</v>
      </c>
      <c r="J802" s="2" t="s">
        <v>6015</v>
      </c>
      <c r="K802" s="2" t="s">
        <v>5994</v>
      </c>
      <c r="L802" s="2" t="s">
        <v>19107</v>
      </c>
      <c r="M802" s="2" t="s">
        <v>1010</v>
      </c>
      <c r="N802" s="2">
        <v>3</v>
      </c>
      <c r="O802" s="2">
        <v>763</v>
      </c>
      <c r="P802" s="2">
        <v>7</v>
      </c>
      <c r="Q802" s="2">
        <v>0.871167710461764</v>
      </c>
      <c r="R802" s="2">
        <v>0.76531303386103522</v>
      </c>
      <c r="S802" s="2">
        <v>0.82002146132434017</v>
      </c>
      <c r="T802" s="2">
        <v>1.0270960320043505</v>
      </c>
      <c r="U802" s="2">
        <v>0.70076520504676476</v>
      </c>
      <c r="V802" s="2">
        <v>0.84735150444638596</v>
      </c>
      <c r="W802" s="2">
        <v>0.64158781647415219</v>
      </c>
      <c r="X802" s="2">
        <v>0.63615529719928277</v>
      </c>
      <c r="Y802" s="2">
        <v>0.82961828595473586</v>
      </c>
      <c r="Z802" s="2">
        <v>0.92183166684130013</v>
      </c>
      <c r="AA802" s="2">
        <v>0</v>
      </c>
      <c r="AB802" s="2">
        <v>0</v>
      </c>
      <c r="AC802" s="2">
        <v>0</v>
      </c>
      <c r="AD802" s="2">
        <v>0</v>
      </c>
      <c r="AE802" s="2">
        <v>0</v>
      </c>
      <c r="AF802" s="2">
        <v>0</v>
      </c>
      <c r="AG802" s="2">
        <v>0</v>
      </c>
      <c r="AH802" s="2">
        <v>0.73390557420763591</v>
      </c>
      <c r="AI802" s="2">
        <v>0.61587999965703322</v>
      </c>
      <c r="AJ802" s="2">
        <v>0.82963266558572535</v>
      </c>
      <c r="AK802" s="2">
        <v>0.72652399735107431</v>
      </c>
      <c r="AL802" s="2">
        <v>0.98880384057581616</v>
      </c>
      <c r="AM802" s="2">
        <v>0.96321593086266588</v>
      </c>
      <c r="AN802" s="2">
        <v>0</v>
      </c>
      <c r="AO802" s="2">
        <v>0</v>
      </c>
      <c r="AP802" s="2">
        <v>0</v>
      </c>
      <c r="AQ802" s="2">
        <v>0</v>
      </c>
      <c r="AR802" s="2">
        <v>0</v>
      </c>
      <c r="AS802" s="2">
        <v>0</v>
      </c>
      <c r="AT802" s="2">
        <v>0</v>
      </c>
      <c r="AU802" s="2">
        <v>0</v>
      </c>
      <c r="AV802" s="2">
        <v>0</v>
      </c>
      <c r="AW802" s="2">
        <f t="shared" si="84"/>
        <v>0.4741710596243594</v>
      </c>
      <c r="AX802" s="2">
        <f t="shared" si="85"/>
        <v>0.32386413388266344</v>
      </c>
      <c r="AY802" s="28">
        <f t="shared" si="86"/>
        <v>1.4641048823151019</v>
      </c>
      <c r="AZ802" s="28">
        <f t="shared" si="87"/>
        <v>0.31989399705270605</v>
      </c>
      <c r="BA802" s="28">
        <f t="shared" si="88"/>
        <v>0.55001890592798319</v>
      </c>
      <c r="BB802" s="28">
        <f t="shared" si="89"/>
        <v>0.49499390956061295</v>
      </c>
      <c r="BC802" s="29"/>
      <c r="BD802" s="2" t="s">
        <v>6660</v>
      </c>
      <c r="BE802" s="2" t="s">
        <v>5994</v>
      </c>
      <c r="BF802" s="2" t="s">
        <v>5994</v>
      </c>
      <c r="BG802" s="2" t="s">
        <v>7964</v>
      </c>
      <c r="BH802" s="2" t="s">
        <v>5994</v>
      </c>
      <c r="BI802" s="2" t="s">
        <v>9363</v>
      </c>
      <c r="BJ802" s="2" t="s">
        <v>10061</v>
      </c>
      <c r="BK802" s="2" t="s">
        <v>5994</v>
      </c>
      <c r="BL802" s="2" t="s">
        <v>11220</v>
      </c>
      <c r="BM802" s="2" t="s">
        <v>12440</v>
      </c>
      <c r="BN802" s="2" t="s">
        <v>13455</v>
      </c>
      <c r="BO802" s="2" t="s">
        <v>14568</v>
      </c>
      <c r="BP802" s="2" t="s">
        <v>15839</v>
      </c>
      <c r="BQ802" s="2" t="s">
        <v>16921</v>
      </c>
      <c r="BR802" s="2" t="s">
        <v>18285</v>
      </c>
      <c r="BS802" s="2"/>
      <c r="BT802" s="2"/>
      <c r="BU802" s="2"/>
      <c r="BV802" s="2"/>
      <c r="BW802" s="2"/>
      <c r="BX802" s="2"/>
      <c r="BY802" s="2"/>
      <c r="BZ802" s="2"/>
      <c r="CA802" s="2"/>
      <c r="CB802" s="2"/>
      <c r="CC802" s="2"/>
      <c r="CD802" s="2"/>
      <c r="CE802" s="2"/>
    </row>
    <row r="803" spans="1:83" x14ac:dyDescent="0.2">
      <c r="A803" s="1">
        <v>1215</v>
      </c>
      <c r="C803" s="2" t="s">
        <v>334</v>
      </c>
      <c r="D803" s="2" t="s">
        <v>2141</v>
      </c>
      <c r="E803" s="2" t="s">
        <v>3070</v>
      </c>
      <c r="F803" s="2" t="s">
        <v>4542</v>
      </c>
      <c r="G803" s="2"/>
      <c r="H803" s="2"/>
      <c r="I803" s="2" t="s">
        <v>5978</v>
      </c>
      <c r="J803" s="2" t="s">
        <v>6008</v>
      </c>
      <c r="K803" s="2" t="s">
        <v>6020</v>
      </c>
      <c r="L803" s="2" t="s">
        <v>5994</v>
      </c>
      <c r="M803" s="2" t="s">
        <v>2142</v>
      </c>
      <c r="N803" s="2">
        <v>1</v>
      </c>
      <c r="O803" s="2">
        <v>755</v>
      </c>
      <c r="P803" s="2">
        <v>1</v>
      </c>
      <c r="Q803" s="2">
        <v>0</v>
      </c>
      <c r="R803" s="2">
        <v>0</v>
      </c>
      <c r="S803" s="2">
        <v>0</v>
      </c>
      <c r="T803" s="2">
        <v>0</v>
      </c>
      <c r="U803" s="2">
        <v>0</v>
      </c>
      <c r="V803" s="2">
        <v>0</v>
      </c>
      <c r="W803" s="2">
        <v>0</v>
      </c>
      <c r="X803" s="2">
        <v>0</v>
      </c>
      <c r="Y803" s="2">
        <v>0</v>
      </c>
      <c r="Z803" s="2">
        <v>0</v>
      </c>
      <c r="AA803" s="2">
        <v>0.56013680990562043</v>
      </c>
      <c r="AB803" s="2">
        <v>0.7978779164905847</v>
      </c>
      <c r="AC803" s="2">
        <v>1.1226210618148473</v>
      </c>
      <c r="AD803" s="2">
        <v>0.66175107005497436</v>
      </c>
      <c r="AE803" s="2">
        <v>0.54617531341370429</v>
      </c>
      <c r="AF803" s="2">
        <v>0.58750443306301514</v>
      </c>
      <c r="AG803" s="2">
        <v>1.2406384489298201</v>
      </c>
      <c r="AH803" s="2">
        <v>0</v>
      </c>
      <c r="AI803" s="2">
        <v>0</v>
      </c>
      <c r="AJ803" s="2">
        <v>0</v>
      </c>
      <c r="AK803" s="2">
        <v>0</v>
      </c>
      <c r="AL803" s="2">
        <v>0</v>
      </c>
      <c r="AM803" s="2">
        <v>0</v>
      </c>
      <c r="AN803" s="2">
        <v>0.50353401109929041</v>
      </c>
      <c r="AO803" s="2">
        <v>0.4419036888198018</v>
      </c>
      <c r="AP803" s="2">
        <v>0.70007433695348864</v>
      </c>
      <c r="AQ803" s="2">
        <v>1.0946417244348023</v>
      </c>
      <c r="AR803" s="2">
        <v>0.49362040366660292</v>
      </c>
      <c r="AS803" s="2">
        <v>0.65460586905889018</v>
      </c>
      <c r="AT803" s="2">
        <v>1.1746776806484636</v>
      </c>
      <c r="AU803" s="2">
        <v>0.69152920430536646</v>
      </c>
      <c r="AV803" s="2">
        <v>0.95927405227842855</v>
      </c>
      <c r="AW803" s="2">
        <f t="shared" si="84"/>
        <v>0.32451206198073917</v>
      </c>
      <c r="AX803" s="2">
        <f t="shared" si="85"/>
        <v>0.44759073141767564</v>
      </c>
      <c r="AY803" s="28">
        <f t="shared" si="86"/>
        <v>0.72501961993917197</v>
      </c>
      <c r="AZ803" s="28">
        <f t="shared" si="87"/>
        <v>0.42858751803233308</v>
      </c>
      <c r="BA803" s="28">
        <f t="shared" si="88"/>
        <v>-0.46390805809641072</v>
      </c>
      <c r="BB803" s="28">
        <f t="shared" si="89"/>
        <v>0.36796048128443115</v>
      </c>
      <c r="BC803" s="29"/>
      <c r="BD803" s="2" t="s">
        <v>6519</v>
      </c>
      <c r="BE803" s="2" t="s">
        <v>5994</v>
      </c>
      <c r="BF803" s="2" t="s">
        <v>5994</v>
      </c>
      <c r="BG803" s="2" t="s">
        <v>7796</v>
      </c>
      <c r="BH803" s="2" t="s">
        <v>9160</v>
      </c>
      <c r="BI803" s="2" t="s">
        <v>9225</v>
      </c>
      <c r="BJ803" s="2" t="s">
        <v>9977</v>
      </c>
      <c r="BK803" s="2" t="s">
        <v>5994</v>
      </c>
      <c r="BL803" s="2" t="s">
        <v>11072</v>
      </c>
      <c r="BM803" s="2" t="s">
        <v>12290</v>
      </c>
      <c r="BN803" s="2" t="s">
        <v>13273</v>
      </c>
      <c r="BO803" s="2" t="s">
        <v>14431</v>
      </c>
      <c r="BP803" s="2" t="s">
        <v>15671</v>
      </c>
      <c r="BQ803" s="2" t="s">
        <v>16746</v>
      </c>
      <c r="BR803" s="2" t="s">
        <v>5994</v>
      </c>
      <c r="BS803" s="2"/>
      <c r="BT803" s="2"/>
      <c r="BU803" s="2"/>
      <c r="BV803" s="2"/>
      <c r="BW803" s="2"/>
      <c r="BX803" s="2"/>
      <c r="BY803" s="2"/>
      <c r="BZ803" s="2"/>
      <c r="CA803" s="2"/>
      <c r="CB803" s="2"/>
      <c r="CC803" s="2"/>
      <c r="CD803" s="2"/>
      <c r="CE803" s="2"/>
    </row>
    <row r="804" spans="1:83" x14ac:dyDescent="0.2">
      <c r="A804" s="1">
        <v>1392</v>
      </c>
      <c r="C804" s="2" t="s">
        <v>6</v>
      </c>
      <c r="D804" s="2" t="s">
        <v>1527</v>
      </c>
      <c r="E804" s="2" t="s">
        <v>3484</v>
      </c>
      <c r="F804" s="2" t="s">
        <v>4955</v>
      </c>
      <c r="G804" s="2"/>
      <c r="H804" s="2"/>
      <c r="I804" s="2" t="s">
        <v>5980</v>
      </c>
      <c r="J804" s="2" t="s">
        <v>6037</v>
      </c>
      <c r="K804" s="2" t="s">
        <v>6038</v>
      </c>
      <c r="L804" s="2" t="s">
        <v>5994</v>
      </c>
      <c r="M804" s="2" t="s">
        <v>1528</v>
      </c>
      <c r="N804" s="2">
        <v>3</v>
      </c>
      <c r="O804" s="2">
        <v>498</v>
      </c>
      <c r="P804" s="2">
        <v>3</v>
      </c>
      <c r="Q804" s="2">
        <v>0</v>
      </c>
      <c r="R804" s="2">
        <v>0</v>
      </c>
      <c r="S804" s="2">
        <v>0</v>
      </c>
      <c r="T804" s="2">
        <v>0</v>
      </c>
      <c r="U804" s="2">
        <v>0</v>
      </c>
      <c r="V804" s="2">
        <v>0</v>
      </c>
      <c r="W804" s="2">
        <v>0</v>
      </c>
      <c r="X804" s="2">
        <v>0</v>
      </c>
      <c r="Y804" s="2">
        <v>0</v>
      </c>
      <c r="Z804" s="2">
        <v>0</v>
      </c>
      <c r="AA804" s="2">
        <v>0.74907381727776579</v>
      </c>
      <c r="AB804" s="2">
        <v>0.95770710954262139</v>
      </c>
      <c r="AC804" s="2">
        <v>1.189086523869386</v>
      </c>
      <c r="AD804" s="2">
        <v>0.91414135947603958</v>
      </c>
      <c r="AE804" s="2">
        <v>0.98617782228299455</v>
      </c>
      <c r="AF804" s="2">
        <v>1.116386081317817</v>
      </c>
      <c r="AG804" s="2">
        <v>0.76116646125111409</v>
      </c>
      <c r="AH804" s="2">
        <v>0</v>
      </c>
      <c r="AI804" s="2">
        <v>0</v>
      </c>
      <c r="AJ804" s="2">
        <v>0</v>
      </c>
      <c r="AK804" s="2">
        <v>0</v>
      </c>
      <c r="AL804" s="2">
        <v>0</v>
      </c>
      <c r="AM804" s="2">
        <v>0</v>
      </c>
      <c r="AN804" s="2">
        <v>0.7135144944127193</v>
      </c>
      <c r="AO804" s="2">
        <v>0.73022464570436341</v>
      </c>
      <c r="AP804" s="2">
        <v>0.88521849471767389</v>
      </c>
      <c r="AQ804" s="2">
        <v>0.83166975880493654</v>
      </c>
      <c r="AR804" s="2">
        <v>0.94031616544803598</v>
      </c>
      <c r="AS804" s="2">
        <v>0.75191357190944974</v>
      </c>
      <c r="AT804" s="2">
        <v>0.84068261381712006</v>
      </c>
      <c r="AU804" s="2">
        <v>1.2401156137157658</v>
      </c>
      <c r="AV804" s="2">
        <v>1.0135018092239143</v>
      </c>
      <c r="AW804" s="2">
        <f t="shared" si="84"/>
        <v>0.39257289264810225</v>
      </c>
      <c r="AX804" s="2">
        <f t="shared" si="85"/>
        <v>0.52981047785026525</v>
      </c>
      <c r="AY804" s="28">
        <f t="shared" si="86"/>
        <v>0.74096853320264267</v>
      </c>
      <c r="AZ804" s="28">
        <f t="shared" si="87"/>
        <v>0.42671327442948881</v>
      </c>
      <c r="BA804" s="28">
        <f t="shared" si="88"/>
        <v>-0.43251581815439916</v>
      </c>
      <c r="BB804" s="28">
        <f t="shared" si="89"/>
        <v>0.36986384666071154</v>
      </c>
      <c r="BC804" s="29"/>
      <c r="BD804" s="2" t="s">
        <v>6877</v>
      </c>
      <c r="BE804" s="2" t="s">
        <v>5994</v>
      </c>
      <c r="BF804" s="2" t="s">
        <v>5994</v>
      </c>
      <c r="BG804" s="2" t="s">
        <v>8207</v>
      </c>
      <c r="BH804" s="2" t="s">
        <v>5994</v>
      </c>
      <c r="BI804" s="2" t="s">
        <v>9586</v>
      </c>
      <c r="BJ804" s="2" t="s">
        <v>10179</v>
      </c>
      <c r="BK804" s="2" t="s">
        <v>5994</v>
      </c>
      <c r="BL804" s="2" t="s">
        <v>11441</v>
      </c>
      <c r="BM804" s="2" t="s">
        <v>19668</v>
      </c>
      <c r="BN804" s="2" t="s">
        <v>13675</v>
      </c>
      <c r="BO804" s="2" t="s">
        <v>19669</v>
      </c>
      <c r="BP804" s="2" t="s">
        <v>16076</v>
      </c>
      <c r="BQ804" s="2" t="s">
        <v>17166</v>
      </c>
      <c r="BR804" s="2" t="s">
        <v>18163</v>
      </c>
      <c r="BS804" s="2"/>
      <c r="BT804" s="2"/>
      <c r="BU804" s="2"/>
      <c r="BV804" s="2"/>
      <c r="BW804" s="2"/>
      <c r="BX804" s="2"/>
      <c r="BY804" s="2"/>
      <c r="BZ804" s="2"/>
      <c r="CA804" s="2"/>
      <c r="CB804" s="2"/>
      <c r="CC804" s="2"/>
      <c r="CD804" s="2"/>
      <c r="CE804" s="2"/>
    </row>
    <row r="805" spans="1:83" x14ac:dyDescent="0.2">
      <c r="A805" s="1">
        <v>969</v>
      </c>
      <c r="C805" s="2" t="s">
        <v>239</v>
      </c>
      <c r="D805" s="2" t="s">
        <v>1843</v>
      </c>
      <c r="E805" s="2" t="s">
        <v>3495</v>
      </c>
      <c r="F805" s="2" t="s">
        <v>4966</v>
      </c>
      <c r="G805" s="2"/>
      <c r="H805" s="2"/>
      <c r="I805" s="2" t="s">
        <v>5980</v>
      </c>
      <c r="J805" s="2" t="s">
        <v>6037</v>
      </c>
      <c r="K805" s="2" t="s">
        <v>6038</v>
      </c>
      <c r="L805" s="2" t="s">
        <v>19165</v>
      </c>
      <c r="M805" s="2" t="s">
        <v>1844</v>
      </c>
      <c r="N805" s="2">
        <v>2</v>
      </c>
      <c r="O805" s="2">
        <v>1124</v>
      </c>
      <c r="P805" s="2">
        <v>2</v>
      </c>
      <c r="Q805" s="2">
        <v>0.64714567722463123</v>
      </c>
      <c r="R805" s="2">
        <v>0.71118001457891755</v>
      </c>
      <c r="S805" s="2">
        <v>0.7018484045102884</v>
      </c>
      <c r="T805" s="2">
        <v>0.93607293814242631</v>
      </c>
      <c r="U805" s="2">
        <v>0.85363962712806984</v>
      </c>
      <c r="V805" s="2">
        <v>0.79198478682630957</v>
      </c>
      <c r="W805" s="2">
        <v>0.80048237869817807</v>
      </c>
      <c r="X805" s="2">
        <v>0.60434322467885548</v>
      </c>
      <c r="Y805" s="2">
        <v>0.76876546266862411</v>
      </c>
      <c r="Z805" s="2">
        <v>0.67659549274369835</v>
      </c>
      <c r="AA805" s="2">
        <v>0</v>
      </c>
      <c r="AB805" s="2">
        <v>0</v>
      </c>
      <c r="AC805" s="2">
        <v>0</v>
      </c>
      <c r="AD805" s="2">
        <v>0</v>
      </c>
      <c r="AE805" s="2">
        <v>0</v>
      </c>
      <c r="AF805" s="2">
        <v>0</v>
      </c>
      <c r="AG805" s="2">
        <v>0</v>
      </c>
      <c r="AH805" s="2">
        <v>0.84008232320895559</v>
      </c>
      <c r="AI805" s="2">
        <v>0.75305276917086827</v>
      </c>
      <c r="AJ805" s="2">
        <v>0.76035833800931718</v>
      </c>
      <c r="AK805" s="2">
        <v>0.78748608456870872</v>
      </c>
      <c r="AL805" s="2">
        <v>0.80480987632424272</v>
      </c>
      <c r="AM805" s="2">
        <v>1.0039708559304343</v>
      </c>
      <c r="AN805" s="2">
        <v>0</v>
      </c>
      <c r="AO805" s="2">
        <v>0</v>
      </c>
      <c r="AP805" s="2">
        <v>0</v>
      </c>
      <c r="AQ805" s="2">
        <v>0</v>
      </c>
      <c r="AR805" s="2">
        <v>0</v>
      </c>
      <c r="AS805" s="2">
        <v>0</v>
      </c>
      <c r="AT805" s="2">
        <v>0</v>
      </c>
      <c r="AU805" s="2">
        <v>0</v>
      </c>
      <c r="AV805" s="2">
        <v>0</v>
      </c>
      <c r="AW805" s="2">
        <f t="shared" si="84"/>
        <v>0.44070929454117641</v>
      </c>
      <c r="AX805" s="2">
        <f t="shared" si="85"/>
        <v>0.32998401648083514</v>
      </c>
      <c r="AY805" s="28">
        <f t="shared" si="86"/>
        <v>1.3355473978442589</v>
      </c>
      <c r="AZ805" s="28">
        <f t="shared" si="87"/>
        <v>0.44514130739003288</v>
      </c>
      <c r="BA805" s="28">
        <f t="shared" si="88"/>
        <v>0.417431177336895</v>
      </c>
      <c r="BB805" s="28">
        <f t="shared" si="89"/>
        <v>0.35150210300086104</v>
      </c>
      <c r="BC805" s="29"/>
      <c r="BD805" s="2" t="s">
        <v>6884</v>
      </c>
      <c r="BE805" s="2" t="s">
        <v>5994</v>
      </c>
      <c r="BF805" s="2" t="s">
        <v>5994</v>
      </c>
      <c r="BG805" s="2" t="s">
        <v>8218</v>
      </c>
      <c r="BH805" s="2" t="s">
        <v>5994</v>
      </c>
      <c r="BI805" s="2" t="s">
        <v>9586</v>
      </c>
      <c r="BJ805" s="2" t="s">
        <v>5994</v>
      </c>
      <c r="BK805" s="2" t="s">
        <v>10776</v>
      </c>
      <c r="BL805" s="2" t="s">
        <v>19643</v>
      </c>
      <c r="BM805" s="2" t="s">
        <v>19644</v>
      </c>
      <c r="BN805" s="2" t="s">
        <v>13685</v>
      </c>
      <c r="BO805" s="2" t="s">
        <v>19645</v>
      </c>
      <c r="BP805" s="2" t="s">
        <v>16087</v>
      </c>
      <c r="BQ805" s="2" t="s">
        <v>17177</v>
      </c>
      <c r="BR805" s="2" t="s">
        <v>18450</v>
      </c>
      <c r="BS805" s="2"/>
      <c r="BT805" s="2"/>
      <c r="BU805" s="2"/>
      <c r="BV805" s="2"/>
      <c r="BW805" s="2"/>
      <c r="BX805" s="2"/>
      <c r="BY805" s="2"/>
      <c r="BZ805" s="2"/>
      <c r="CA805" s="2"/>
      <c r="CB805" s="2"/>
      <c r="CC805" s="2"/>
      <c r="CD805" s="2"/>
      <c r="CE805" s="2"/>
    </row>
    <row r="806" spans="1:83" x14ac:dyDescent="0.2">
      <c r="A806" s="1">
        <v>1271</v>
      </c>
      <c r="C806" s="2" t="s">
        <v>334</v>
      </c>
      <c r="D806" s="2" t="s">
        <v>2863</v>
      </c>
      <c r="E806" s="2" t="s">
        <v>4161</v>
      </c>
      <c r="F806" s="2" t="s">
        <v>5636</v>
      </c>
      <c r="G806" s="2"/>
      <c r="H806" s="2"/>
      <c r="I806" s="2" t="s">
        <v>5994</v>
      </c>
      <c r="J806" s="2" t="s">
        <v>6125</v>
      </c>
      <c r="K806" s="2" t="s">
        <v>5994</v>
      </c>
      <c r="L806" s="2" t="s">
        <v>5994</v>
      </c>
      <c r="M806" s="2" t="s">
        <v>2864</v>
      </c>
      <c r="N806" s="2">
        <v>1</v>
      </c>
      <c r="O806" s="2">
        <v>1778</v>
      </c>
      <c r="P806" s="2">
        <v>1</v>
      </c>
      <c r="Q806" s="2">
        <v>0</v>
      </c>
      <c r="R806" s="2">
        <v>0</v>
      </c>
      <c r="S806" s="2">
        <v>0</v>
      </c>
      <c r="T806" s="2">
        <v>0</v>
      </c>
      <c r="U806" s="2">
        <v>0</v>
      </c>
      <c r="V806" s="2">
        <v>0</v>
      </c>
      <c r="W806" s="2">
        <v>0</v>
      </c>
      <c r="X806" s="2">
        <v>0</v>
      </c>
      <c r="Y806" s="2">
        <v>0</v>
      </c>
      <c r="Z806" s="2">
        <v>0</v>
      </c>
      <c r="AA806" s="2">
        <v>1.0357983724635913</v>
      </c>
      <c r="AB806" s="2">
        <v>1.2485445920481824</v>
      </c>
      <c r="AC806" s="2">
        <v>0.9433530309532272</v>
      </c>
      <c r="AD806" s="2">
        <v>0.75462841322058472</v>
      </c>
      <c r="AE806" s="2">
        <v>0.96473789750877625</v>
      </c>
      <c r="AF806" s="2">
        <v>0.95453600888823031</v>
      </c>
      <c r="AG806" s="2">
        <v>1.0345483946151914</v>
      </c>
      <c r="AH806" s="2">
        <v>0</v>
      </c>
      <c r="AI806" s="2">
        <v>0</v>
      </c>
      <c r="AJ806" s="2">
        <v>0</v>
      </c>
      <c r="AK806" s="2">
        <v>0</v>
      </c>
      <c r="AL806" s="2">
        <v>0</v>
      </c>
      <c r="AM806" s="2">
        <v>0</v>
      </c>
      <c r="AN806" s="2">
        <v>1.0200124949510367</v>
      </c>
      <c r="AO806" s="2">
        <v>0.74229174228306594</v>
      </c>
      <c r="AP806" s="2">
        <v>1.1886648465238145</v>
      </c>
      <c r="AQ806" s="2">
        <v>1.1946816064979096</v>
      </c>
      <c r="AR806" s="2">
        <v>1.0596180493381271</v>
      </c>
      <c r="AS806" s="2">
        <v>2.6774397149985925</v>
      </c>
      <c r="AT806" s="2">
        <v>1.3723822526951395</v>
      </c>
      <c r="AU806" s="2">
        <v>1.2532325243515594</v>
      </c>
      <c r="AV806" s="2">
        <v>0.99922027345929931</v>
      </c>
      <c r="AW806" s="2">
        <f t="shared" si="84"/>
        <v>0.40800862998222259</v>
      </c>
      <c r="AX806" s="2">
        <f t="shared" si="85"/>
        <v>0.76716956700656957</v>
      </c>
      <c r="AY806" s="28">
        <f t="shared" si="86"/>
        <v>0.53183630781163227</v>
      </c>
      <c r="AZ806" s="28">
        <f t="shared" si="87"/>
        <v>0.12704427098477344</v>
      </c>
      <c r="BA806" s="28">
        <f t="shared" si="88"/>
        <v>-0.91094582331090546</v>
      </c>
      <c r="BB806" s="28">
        <f t="shared" si="89"/>
        <v>0.89604491452387003</v>
      </c>
      <c r="BC806" s="29"/>
      <c r="BD806" s="2" t="s">
        <v>7457</v>
      </c>
      <c r="BE806" s="2" t="s">
        <v>5994</v>
      </c>
      <c r="BF806" s="2" t="s">
        <v>5994</v>
      </c>
      <c r="BG806" s="2" t="s">
        <v>5994</v>
      </c>
      <c r="BH806" s="2" t="s">
        <v>5994</v>
      </c>
      <c r="BI806" s="2" t="s">
        <v>5994</v>
      </c>
      <c r="BJ806" s="2" t="s">
        <v>5994</v>
      </c>
      <c r="BK806" s="2" t="s">
        <v>5994</v>
      </c>
      <c r="BL806" s="2" t="s">
        <v>5994</v>
      </c>
      <c r="BM806" s="2" t="s">
        <v>5994</v>
      </c>
      <c r="BN806" s="2" t="s">
        <v>5994</v>
      </c>
      <c r="BO806" s="2" t="s">
        <v>6125</v>
      </c>
      <c r="BP806" s="2" t="s">
        <v>6125</v>
      </c>
      <c r="BQ806" s="2" t="s">
        <v>17844</v>
      </c>
      <c r="BR806" s="2" t="s">
        <v>5994</v>
      </c>
      <c r="BS806" s="2"/>
      <c r="BT806" s="2"/>
      <c r="BU806" s="2"/>
      <c r="BV806" s="2"/>
      <c r="BW806" s="2"/>
      <c r="BX806" s="2"/>
      <c r="BY806" s="2"/>
      <c r="BZ806" s="2"/>
      <c r="CA806" s="2"/>
      <c r="CB806" s="2"/>
      <c r="CC806" s="2"/>
      <c r="CD806" s="2"/>
      <c r="CE806" s="2"/>
    </row>
    <row r="807" spans="1:83" x14ac:dyDescent="0.2">
      <c r="A807" s="1">
        <v>951</v>
      </c>
      <c r="C807" s="2" t="s">
        <v>239</v>
      </c>
      <c r="D807" s="2" t="s">
        <v>2743</v>
      </c>
      <c r="E807" s="2" t="s">
        <v>3744</v>
      </c>
      <c r="F807" s="2" t="s">
        <v>5215</v>
      </c>
      <c r="G807" s="2"/>
      <c r="H807" s="2"/>
      <c r="I807" s="2" t="s">
        <v>5994</v>
      </c>
      <c r="J807" s="2" t="s">
        <v>5994</v>
      </c>
      <c r="K807" s="2" t="s">
        <v>5994</v>
      </c>
      <c r="L807" s="2" t="s">
        <v>5994</v>
      </c>
      <c r="M807" s="2" t="s">
        <v>2744</v>
      </c>
      <c r="N807" s="2">
        <v>1</v>
      </c>
      <c r="O807" s="2">
        <v>346</v>
      </c>
      <c r="P807" s="2">
        <v>1</v>
      </c>
      <c r="Q807" s="2">
        <v>0.72192292638002509</v>
      </c>
      <c r="R807" s="2">
        <v>1.3031132719540837</v>
      </c>
      <c r="S807" s="2">
        <v>0.70631761462347931</v>
      </c>
      <c r="T807" s="2">
        <v>0.79608952094652985</v>
      </c>
      <c r="U807" s="2">
        <v>0.77289382785351712</v>
      </c>
      <c r="V807" s="2">
        <v>0.83208025723706514</v>
      </c>
      <c r="W807" s="2">
        <v>1.1930505930297937</v>
      </c>
      <c r="X807" s="2">
        <v>0.7646596103844604</v>
      </c>
      <c r="Y807" s="2">
        <v>1.037403416290188</v>
      </c>
      <c r="Z807" s="2">
        <v>1.38623796473314</v>
      </c>
      <c r="AA807" s="2">
        <v>0</v>
      </c>
      <c r="AB807" s="2">
        <v>0</v>
      </c>
      <c r="AC807" s="2">
        <v>0</v>
      </c>
      <c r="AD807" s="2">
        <v>0</v>
      </c>
      <c r="AE807" s="2">
        <v>0</v>
      </c>
      <c r="AF807" s="2">
        <v>0</v>
      </c>
      <c r="AG807" s="2">
        <v>0</v>
      </c>
      <c r="AH807" s="2">
        <v>0.74688275956874051</v>
      </c>
      <c r="AI807" s="2">
        <v>1.288561524122573</v>
      </c>
      <c r="AJ807" s="2">
        <v>1.1114981804746187</v>
      </c>
      <c r="AK807" s="2">
        <v>1.3928229791322571</v>
      </c>
      <c r="AL807" s="2">
        <v>1.2962074835303385</v>
      </c>
      <c r="AM807" s="2">
        <v>1.4726111702789171</v>
      </c>
      <c r="AN807" s="2">
        <v>0</v>
      </c>
      <c r="AO807" s="2">
        <v>0</v>
      </c>
      <c r="AP807" s="2">
        <v>0</v>
      </c>
      <c r="AQ807" s="2">
        <v>0</v>
      </c>
      <c r="AR807" s="2">
        <v>0</v>
      </c>
      <c r="AS807" s="2">
        <v>0</v>
      </c>
      <c r="AT807" s="2">
        <v>0</v>
      </c>
      <c r="AU807" s="2">
        <v>0</v>
      </c>
      <c r="AV807" s="2">
        <v>0</v>
      </c>
      <c r="AW807" s="2">
        <f t="shared" si="84"/>
        <v>0.55963347079013415</v>
      </c>
      <c r="AX807" s="2">
        <f t="shared" si="85"/>
        <v>0.48723893980716299</v>
      </c>
      <c r="AY807" s="28">
        <f t="shared" si="86"/>
        <v>1.1485811684337526</v>
      </c>
      <c r="AZ807" s="28">
        <f t="shared" si="87"/>
        <v>0.72590148898689111</v>
      </c>
      <c r="BA807" s="28">
        <f t="shared" si="88"/>
        <v>0.19985281331929472</v>
      </c>
      <c r="BB807" s="28">
        <f t="shared" si="89"/>
        <v>0.13912231276032361</v>
      </c>
      <c r="BC807" s="29"/>
      <c r="BD807" s="2" t="s">
        <v>7106</v>
      </c>
      <c r="BE807" s="2">
        <v>51</v>
      </c>
      <c r="BF807" s="2">
        <v>53</v>
      </c>
      <c r="BG807" s="2" t="s">
        <v>8464</v>
      </c>
      <c r="BH807" s="2" t="s">
        <v>5994</v>
      </c>
      <c r="BI807" s="2" t="s">
        <v>9780</v>
      </c>
      <c r="BJ807" s="2" t="s">
        <v>10278</v>
      </c>
      <c r="BK807" s="2" t="s">
        <v>5994</v>
      </c>
      <c r="BL807" s="2" t="s">
        <v>11668</v>
      </c>
      <c r="BM807" s="2" t="s">
        <v>19426</v>
      </c>
      <c r="BN807" s="2" t="s">
        <v>13912</v>
      </c>
      <c r="BO807" s="2" t="s">
        <v>19427</v>
      </c>
      <c r="BP807" s="2" t="s">
        <v>16301</v>
      </c>
      <c r="BQ807" s="2" t="s">
        <v>17429</v>
      </c>
      <c r="BR807" s="2" t="s">
        <v>19428</v>
      </c>
      <c r="BS807" s="2"/>
      <c r="BT807" s="2"/>
      <c r="BU807" s="2"/>
      <c r="BV807" s="2"/>
      <c r="BW807" s="2"/>
      <c r="BX807" s="2"/>
      <c r="BY807" s="2"/>
      <c r="BZ807" s="2"/>
      <c r="CA807" s="2"/>
      <c r="CB807" s="2"/>
      <c r="CC807" s="2"/>
      <c r="CD807" s="2"/>
      <c r="CE807" s="2"/>
    </row>
    <row r="808" spans="1:83" x14ac:dyDescent="0.2">
      <c r="A808" s="1">
        <v>813</v>
      </c>
      <c r="C808" s="2" t="s">
        <v>239</v>
      </c>
      <c r="D808" s="2" t="s">
        <v>2327</v>
      </c>
      <c r="E808" s="2" t="s">
        <v>4162</v>
      </c>
      <c r="F808" s="2" t="s">
        <v>5637</v>
      </c>
      <c r="G808" s="2"/>
      <c r="H808" s="2"/>
      <c r="I808" s="2" t="s">
        <v>5994</v>
      </c>
      <c r="J808" s="2" t="s">
        <v>6127</v>
      </c>
      <c r="K808" s="2" t="s">
        <v>5994</v>
      </c>
      <c r="L808" s="2" t="s">
        <v>5994</v>
      </c>
      <c r="M808" s="2" t="s">
        <v>2328</v>
      </c>
      <c r="N808" s="2">
        <v>1</v>
      </c>
      <c r="O808" s="2">
        <v>505</v>
      </c>
      <c r="P808" s="2">
        <v>1</v>
      </c>
      <c r="Q808" s="2">
        <v>1.2408537509382636</v>
      </c>
      <c r="R808" s="2">
        <v>0.85008806285303729</v>
      </c>
      <c r="S808" s="2">
        <v>1.4175716256394535</v>
      </c>
      <c r="T808" s="2">
        <v>1.2003703250777531</v>
      </c>
      <c r="U808" s="2">
        <v>1.2923402704390943</v>
      </c>
      <c r="V808" s="2">
        <v>1.1804465945310103</v>
      </c>
      <c r="W808" s="2">
        <v>0.80995215449834534</v>
      </c>
      <c r="X808" s="2">
        <v>0.95055966105670642</v>
      </c>
      <c r="Y808" s="2">
        <v>1.1318382987354971</v>
      </c>
      <c r="Z808" s="2">
        <v>1.1966816137268979</v>
      </c>
      <c r="AA808" s="2">
        <v>0</v>
      </c>
      <c r="AB808" s="2">
        <v>0</v>
      </c>
      <c r="AC808" s="2">
        <v>0</v>
      </c>
      <c r="AD808" s="2">
        <v>0</v>
      </c>
      <c r="AE808" s="2">
        <v>0</v>
      </c>
      <c r="AF808" s="2">
        <v>0</v>
      </c>
      <c r="AG808" s="2">
        <v>0</v>
      </c>
      <c r="AH808" s="2">
        <v>0.98069358841487453</v>
      </c>
      <c r="AI808" s="2">
        <v>1.2447708969237936</v>
      </c>
      <c r="AJ808" s="2">
        <v>1.3119613569015576</v>
      </c>
      <c r="AK808" s="2">
        <v>0.80974720444313864</v>
      </c>
      <c r="AL808" s="2">
        <v>0.78376281844709506</v>
      </c>
      <c r="AM808" s="2">
        <v>1.0769724239183949</v>
      </c>
      <c r="AN808" s="2">
        <v>0</v>
      </c>
      <c r="AO808" s="2">
        <v>0</v>
      </c>
      <c r="AP808" s="2">
        <v>0</v>
      </c>
      <c r="AQ808" s="2">
        <v>0</v>
      </c>
      <c r="AR808" s="2">
        <v>0</v>
      </c>
      <c r="AS808" s="2">
        <v>0</v>
      </c>
      <c r="AT808" s="2">
        <v>0</v>
      </c>
      <c r="AU808" s="2">
        <v>0</v>
      </c>
      <c r="AV808" s="2">
        <v>0</v>
      </c>
      <c r="AW808" s="2">
        <f t="shared" si="84"/>
        <v>0.6629824916174154</v>
      </c>
      <c r="AX808" s="2">
        <f t="shared" si="85"/>
        <v>0.41386055260325699</v>
      </c>
      <c r="AY808" s="28">
        <f t="shared" si="86"/>
        <v>1.6019465673815414</v>
      </c>
      <c r="AZ808" s="28">
        <f t="shared" si="87"/>
        <v>0.22507067586640311</v>
      </c>
      <c r="BA808" s="28">
        <f t="shared" si="88"/>
        <v>0.67982602773459555</v>
      </c>
      <c r="BB808" s="28">
        <f t="shared" si="89"/>
        <v>0.6476810849150918</v>
      </c>
      <c r="BC808" s="29"/>
      <c r="BD808" s="2" t="s">
        <v>7458</v>
      </c>
      <c r="BE808" s="2">
        <v>68</v>
      </c>
      <c r="BF808" s="2">
        <v>49</v>
      </c>
      <c r="BG808" s="2" t="s">
        <v>8854</v>
      </c>
      <c r="BH808" s="2" t="s">
        <v>5994</v>
      </c>
      <c r="BI808" s="2" t="s">
        <v>5994</v>
      </c>
      <c r="BJ808" s="2" t="s">
        <v>10448</v>
      </c>
      <c r="BK808" s="2" t="s">
        <v>10977</v>
      </c>
      <c r="BL808" s="2" t="s">
        <v>12026</v>
      </c>
      <c r="BM808" s="2" t="s">
        <v>6127</v>
      </c>
      <c r="BN808" s="2" t="s">
        <v>14249</v>
      </c>
      <c r="BO808" s="2" t="s">
        <v>15386</v>
      </c>
      <c r="BP808" s="2" t="s">
        <v>16583</v>
      </c>
      <c r="BQ808" s="2" t="s">
        <v>17845</v>
      </c>
      <c r="BR808" s="2" t="s">
        <v>18879</v>
      </c>
      <c r="BS808" s="2"/>
      <c r="BT808" s="2"/>
      <c r="BU808" s="2"/>
      <c r="BV808" s="2"/>
      <c r="BW808" s="2"/>
      <c r="BX808" s="2"/>
      <c r="BY808" s="2"/>
      <c r="BZ808" s="2"/>
      <c r="CA808" s="2"/>
      <c r="CB808" s="2"/>
      <c r="CC808" s="2"/>
      <c r="CD808" s="2"/>
      <c r="CE808" s="2"/>
    </row>
    <row r="809" spans="1:83" x14ac:dyDescent="0.2">
      <c r="A809" s="1">
        <v>1029</v>
      </c>
      <c r="C809" s="2" t="s">
        <v>6</v>
      </c>
      <c r="D809" s="2" t="s">
        <v>2875</v>
      </c>
      <c r="E809" s="2" t="s">
        <v>3745</v>
      </c>
      <c r="F809" s="2" t="s">
        <v>5216</v>
      </c>
      <c r="G809" s="2"/>
      <c r="H809" s="2"/>
      <c r="I809" s="2" t="s">
        <v>5994</v>
      </c>
      <c r="J809" s="2" t="s">
        <v>5994</v>
      </c>
      <c r="K809" s="2" t="s">
        <v>5994</v>
      </c>
      <c r="L809" s="2" t="s">
        <v>5994</v>
      </c>
      <c r="M809" s="2" t="s">
        <v>2876</v>
      </c>
      <c r="N809" s="2">
        <v>1</v>
      </c>
      <c r="O809" s="2">
        <v>320</v>
      </c>
      <c r="P809" s="2">
        <v>1</v>
      </c>
      <c r="Q809" s="2">
        <v>0</v>
      </c>
      <c r="R809" s="2">
        <v>0</v>
      </c>
      <c r="S809" s="2">
        <v>0</v>
      </c>
      <c r="T809" s="2">
        <v>0</v>
      </c>
      <c r="U809" s="2">
        <v>0</v>
      </c>
      <c r="V809" s="2">
        <v>0</v>
      </c>
      <c r="W809" s="2">
        <v>0</v>
      </c>
      <c r="X809" s="2">
        <v>0</v>
      </c>
      <c r="Y809" s="2">
        <v>0</v>
      </c>
      <c r="Z809" s="2">
        <v>0</v>
      </c>
      <c r="AA809" s="2">
        <v>1.177545133103072</v>
      </c>
      <c r="AB809" s="2">
        <v>1.1050267379492007</v>
      </c>
      <c r="AC809" s="2">
        <v>1.0615687408512773</v>
      </c>
      <c r="AD809" s="2">
        <v>0.90131704325704609</v>
      </c>
      <c r="AE809" s="2">
        <v>1.3628136787024574</v>
      </c>
      <c r="AF809" s="2">
        <v>1.1806966972474735</v>
      </c>
      <c r="AG809" s="2">
        <v>0.94588446317197106</v>
      </c>
      <c r="AH809" s="2">
        <v>0</v>
      </c>
      <c r="AI809" s="2">
        <v>0</v>
      </c>
      <c r="AJ809" s="2">
        <v>0</v>
      </c>
      <c r="AK809" s="2">
        <v>0</v>
      </c>
      <c r="AL809" s="2">
        <v>0</v>
      </c>
      <c r="AM809" s="2">
        <v>0</v>
      </c>
      <c r="AN809" s="2">
        <v>0.98120831452010249</v>
      </c>
      <c r="AO809" s="2">
        <v>0.88424225087774011</v>
      </c>
      <c r="AP809" s="2">
        <v>0.85659592970040366</v>
      </c>
      <c r="AQ809" s="2">
        <v>0.71919829018243264</v>
      </c>
      <c r="AR809" s="2">
        <v>1.1314832451678729</v>
      </c>
      <c r="AS809" s="2">
        <v>0.85952326659097478</v>
      </c>
      <c r="AT809" s="2">
        <v>0.78018684259951077</v>
      </c>
      <c r="AU809" s="2">
        <v>1.587741234159068</v>
      </c>
      <c r="AV809" s="2">
        <v>0.99519052550949383</v>
      </c>
      <c r="AW809" s="2">
        <f t="shared" si="84"/>
        <v>0.4549913231930881</v>
      </c>
      <c r="AX809" s="2">
        <f t="shared" si="85"/>
        <v>0.58635799328717331</v>
      </c>
      <c r="AY809" s="28">
        <f t="shared" si="86"/>
        <v>0.77596166233254127</v>
      </c>
      <c r="AZ809" s="28">
        <f t="shared" si="87"/>
        <v>0.5070827336585555</v>
      </c>
      <c r="BA809" s="28">
        <f t="shared" si="88"/>
        <v>-0.36594271944535833</v>
      </c>
      <c r="BB809" s="28">
        <f t="shared" si="89"/>
        <v>0.29492117707680993</v>
      </c>
      <c r="BC809" s="29"/>
      <c r="BD809" s="2" t="s">
        <v>7107</v>
      </c>
      <c r="BE809" s="2">
        <v>20</v>
      </c>
      <c r="BF809" s="2">
        <v>67</v>
      </c>
      <c r="BG809" s="2" t="s">
        <v>8465</v>
      </c>
      <c r="BH809" s="2" t="s">
        <v>5994</v>
      </c>
      <c r="BI809" s="2" t="s">
        <v>9250</v>
      </c>
      <c r="BJ809" s="2" t="s">
        <v>10279</v>
      </c>
      <c r="BK809" s="2" t="s">
        <v>10861</v>
      </c>
      <c r="BL809" s="2" t="s">
        <v>11669</v>
      </c>
      <c r="BM809" s="2" t="s">
        <v>12884</v>
      </c>
      <c r="BN809" s="2" t="s">
        <v>13913</v>
      </c>
      <c r="BO809" s="2" t="s">
        <v>14987</v>
      </c>
      <c r="BP809" s="2" t="s">
        <v>16302</v>
      </c>
      <c r="BQ809" s="2" t="s">
        <v>17430</v>
      </c>
      <c r="BR809" s="2" t="s">
        <v>5994</v>
      </c>
      <c r="BS809" s="2"/>
      <c r="BT809" s="2"/>
      <c r="BU809" s="2"/>
      <c r="BV809" s="2"/>
      <c r="BW809" s="2"/>
      <c r="BX809" s="2"/>
      <c r="BY809" s="2"/>
      <c r="BZ809" s="2"/>
      <c r="CA809" s="2"/>
      <c r="CB809" s="2"/>
      <c r="CC809" s="2"/>
      <c r="CD809" s="2"/>
      <c r="CE809" s="2"/>
    </row>
    <row r="810" spans="1:83" x14ac:dyDescent="0.2">
      <c r="A810" s="1">
        <v>798</v>
      </c>
      <c r="C810" s="2" t="s">
        <v>6</v>
      </c>
      <c r="D810" s="2" t="s">
        <v>1371</v>
      </c>
      <c r="E810" s="2" t="s">
        <v>4163</v>
      </c>
      <c r="F810" s="2" t="s">
        <v>5638</v>
      </c>
      <c r="G810" s="2"/>
      <c r="H810" s="2"/>
      <c r="I810" s="2" t="s">
        <v>5994</v>
      </c>
      <c r="J810" s="2" t="s">
        <v>6128</v>
      </c>
      <c r="K810" s="2" t="s">
        <v>5994</v>
      </c>
      <c r="L810" s="2" t="s">
        <v>5994</v>
      </c>
      <c r="M810" s="2" t="s">
        <v>1372</v>
      </c>
      <c r="N810" s="2">
        <v>2</v>
      </c>
      <c r="O810" s="2">
        <v>488</v>
      </c>
      <c r="P810" s="2">
        <v>4</v>
      </c>
      <c r="Q810" s="2">
        <v>1.4083998379346123</v>
      </c>
      <c r="R810" s="2">
        <v>0.85351017854549027</v>
      </c>
      <c r="S810" s="2">
        <v>1.367054640613615</v>
      </c>
      <c r="T810" s="2">
        <v>1.2368586793365821</v>
      </c>
      <c r="U810" s="2">
        <v>0.96673600364049384</v>
      </c>
      <c r="V810" s="2">
        <v>1.0094975951359153</v>
      </c>
      <c r="W810" s="2">
        <v>0.81348690248864974</v>
      </c>
      <c r="X810" s="2">
        <v>1.0266033560717176</v>
      </c>
      <c r="Y810" s="2">
        <v>1.0144449258627675</v>
      </c>
      <c r="Z810" s="2">
        <v>1.5068010966223118</v>
      </c>
      <c r="AA810" s="2">
        <v>0</v>
      </c>
      <c r="AB810" s="2">
        <v>0</v>
      </c>
      <c r="AC810" s="2">
        <v>0</v>
      </c>
      <c r="AD810" s="2">
        <v>0</v>
      </c>
      <c r="AE810" s="2">
        <v>0</v>
      </c>
      <c r="AF810" s="2">
        <v>0</v>
      </c>
      <c r="AG810" s="2">
        <v>0</v>
      </c>
      <c r="AH810" s="2">
        <v>1.0642815887817723</v>
      </c>
      <c r="AI810" s="2">
        <v>1.046216138658878</v>
      </c>
      <c r="AJ810" s="2">
        <v>1.2053475715859738</v>
      </c>
      <c r="AK810" s="2">
        <v>0.92020348752385239</v>
      </c>
      <c r="AL810" s="2">
        <v>1.1272281234438488</v>
      </c>
      <c r="AM810" s="2">
        <v>1.1933217179597346</v>
      </c>
      <c r="AN810" s="2">
        <v>0</v>
      </c>
      <c r="AO810" s="2">
        <v>0</v>
      </c>
      <c r="AP810" s="2">
        <v>0</v>
      </c>
      <c r="AQ810" s="2">
        <v>0</v>
      </c>
      <c r="AR810" s="2">
        <v>0</v>
      </c>
      <c r="AS810" s="2">
        <v>0</v>
      </c>
      <c r="AT810" s="2">
        <v>0</v>
      </c>
      <c r="AU810" s="2">
        <v>0</v>
      </c>
      <c r="AV810" s="2">
        <v>0</v>
      </c>
      <c r="AW810" s="2">
        <f t="shared" si="84"/>
        <v>0.65902313036777382</v>
      </c>
      <c r="AX810" s="2">
        <f t="shared" si="85"/>
        <v>0.4371065751969373</v>
      </c>
      <c r="AY810" s="28">
        <f t="shared" si="86"/>
        <v>1.5076943879667162</v>
      </c>
      <c r="AZ810" s="28">
        <f t="shared" si="87"/>
        <v>0.28777206126755173</v>
      </c>
      <c r="BA810" s="28">
        <f t="shared" si="88"/>
        <v>0.59234402167826039</v>
      </c>
      <c r="BB810" s="28">
        <f t="shared" si="89"/>
        <v>0.54095137240886371</v>
      </c>
      <c r="BC810" s="29"/>
      <c r="BD810" s="2" t="s">
        <v>7459</v>
      </c>
      <c r="BE810" s="2" t="s">
        <v>5994</v>
      </c>
      <c r="BF810" s="2" t="s">
        <v>5994</v>
      </c>
      <c r="BG810" s="2" t="s">
        <v>8855</v>
      </c>
      <c r="BH810" s="2" t="s">
        <v>5994</v>
      </c>
      <c r="BI810" s="2" t="s">
        <v>5994</v>
      </c>
      <c r="BJ810" s="2" t="s">
        <v>5994</v>
      </c>
      <c r="BK810" s="2" t="s">
        <v>5994</v>
      </c>
      <c r="BL810" s="2" t="s">
        <v>12027</v>
      </c>
      <c r="BM810" s="2" t="s">
        <v>6128</v>
      </c>
      <c r="BN810" s="2" t="s">
        <v>14250</v>
      </c>
      <c r="BO810" s="2" t="s">
        <v>15387</v>
      </c>
      <c r="BP810" s="2" t="s">
        <v>16584</v>
      </c>
      <c r="BQ810" s="2" t="s">
        <v>17846</v>
      </c>
      <c r="BR810" s="2" t="s">
        <v>5994</v>
      </c>
      <c r="BS810" s="2"/>
      <c r="BT810" s="2"/>
      <c r="BU810" s="2"/>
      <c r="BV810" s="2"/>
      <c r="BW810" s="2"/>
      <c r="BX810" s="2"/>
      <c r="BY810" s="2"/>
      <c r="BZ810" s="2"/>
      <c r="CA810" s="2"/>
      <c r="CB810" s="2"/>
      <c r="CC810" s="2"/>
      <c r="CD810" s="2"/>
      <c r="CE810" s="2"/>
    </row>
    <row r="811" spans="1:83" x14ac:dyDescent="0.2">
      <c r="A811" s="1">
        <v>1428</v>
      </c>
      <c r="C811" s="2" t="s">
        <v>334</v>
      </c>
      <c r="D811" s="2" t="s">
        <v>1795</v>
      </c>
      <c r="E811" s="2" t="s">
        <v>3746</v>
      </c>
      <c r="F811" s="2" t="s">
        <v>5217</v>
      </c>
      <c r="G811" s="2"/>
      <c r="H811" s="2"/>
      <c r="I811" s="2" t="s">
        <v>5994</v>
      </c>
      <c r="J811" s="2" t="s">
        <v>5994</v>
      </c>
      <c r="K811" s="2" t="s">
        <v>5994</v>
      </c>
      <c r="L811" s="2" t="s">
        <v>19236</v>
      </c>
      <c r="M811" s="2" t="s">
        <v>1796</v>
      </c>
      <c r="N811" s="2">
        <v>1</v>
      </c>
      <c r="O811" s="2">
        <v>955</v>
      </c>
      <c r="P811" s="2">
        <v>2</v>
      </c>
      <c r="Q811" s="2">
        <v>0</v>
      </c>
      <c r="R811" s="2">
        <v>0</v>
      </c>
      <c r="S811" s="2">
        <v>0</v>
      </c>
      <c r="T811" s="2">
        <v>0</v>
      </c>
      <c r="U811" s="2">
        <v>0</v>
      </c>
      <c r="V811" s="2">
        <v>0</v>
      </c>
      <c r="W811" s="2">
        <v>0</v>
      </c>
      <c r="X811" s="2">
        <v>0</v>
      </c>
      <c r="Y811" s="2">
        <v>0</v>
      </c>
      <c r="Z811" s="2">
        <v>0</v>
      </c>
      <c r="AA811" s="2">
        <v>2.7810348215295519</v>
      </c>
      <c r="AB811" s="2">
        <v>2.9298310005314065</v>
      </c>
      <c r="AC811" s="2">
        <v>6.7548529771139387</v>
      </c>
      <c r="AD811" s="2">
        <v>1.9863475125559586</v>
      </c>
      <c r="AE811" s="2">
        <v>3.2810948665945334</v>
      </c>
      <c r="AF811" s="2">
        <v>1.0233272215701248</v>
      </c>
      <c r="AG811" s="2">
        <v>3.5325247458405853</v>
      </c>
      <c r="AH811" s="2">
        <v>0</v>
      </c>
      <c r="AI811" s="2">
        <v>0</v>
      </c>
      <c r="AJ811" s="2">
        <v>0</v>
      </c>
      <c r="AK811" s="2">
        <v>0</v>
      </c>
      <c r="AL811" s="2">
        <v>0</v>
      </c>
      <c r="AM811" s="2">
        <v>0</v>
      </c>
      <c r="AN811" s="2">
        <v>3.6624418341573164</v>
      </c>
      <c r="AO811" s="2">
        <v>5.9456326879338368</v>
      </c>
      <c r="AP811" s="2">
        <v>0.99193338589203139</v>
      </c>
      <c r="AQ811" s="2">
        <v>0.89080878848681089</v>
      </c>
      <c r="AR811" s="2">
        <v>1.2266291441868289</v>
      </c>
      <c r="AS811" s="2">
        <v>1.1731503006258559</v>
      </c>
      <c r="AT811" s="2">
        <v>1.2702984750765369</v>
      </c>
      <c r="AU811" s="2">
        <v>2.9063141482889532</v>
      </c>
      <c r="AV811" s="2">
        <v>0.78612356103354064</v>
      </c>
      <c r="AW811" s="2">
        <f t="shared" si="84"/>
        <v>1.3111184203374175</v>
      </c>
      <c r="AX811" s="2">
        <f t="shared" si="85"/>
        <v>1.2568888217121141</v>
      </c>
      <c r="AY811" s="28">
        <f t="shared" si="86"/>
        <v>1.0431458993735283</v>
      </c>
      <c r="AZ811" s="28">
        <f t="shared" si="87"/>
        <v>0.93418062631389875</v>
      </c>
      <c r="BA811" s="28">
        <f t="shared" si="88"/>
        <v>6.0940954197104831E-2</v>
      </c>
      <c r="BB811" s="28">
        <f t="shared" si="89"/>
        <v>2.9569143655187247E-2</v>
      </c>
      <c r="BC811" s="29"/>
      <c r="BD811" s="2" t="s">
        <v>7108</v>
      </c>
      <c r="BE811" s="2" t="s">
        <v>5994</v>
      </c>
      <c r="BF811" s="2" t="s">
        <v>5994</v>
      </c>
      <c r="BG811" s="2" t="s">
        <v>8466</v>
      </c>
      <c r="BH811" s="2" t="s">
        <v>5994</v>
      </c>
      <c r="BI811" s="2" t="s">
        <v>9557</v>
      </c>
      <c r="BJ811" s="2" t="s">
        <v>10280</v>
      </c>
      <c r="BK811" s="2" t="s">
        <v>5994</v>
      </c>
      <c r="BL811" s="2" t="s">
        <v>11670</v>
      </c>
      <c r="BM811" s="2" t="s">
        <v>12885</v>
      </c>
      <c r="BN811" s="2" t="s">
        <v>6183</v>
      </c>
      <c r="BO811" s="2" t="s">
        <v>14988</v>
      </c>
      <c r="BP811" s="2" t="s">
        <v>16303</v>
      </c>
      <c r="BQ811" s="2" t="s">
        <v>17431</v>
      </c>
      <c r="BR811" s="2" t="s">
        <v>18618</v>
      </c>
      <c r="BS811" s="2"/>
      <c r="BT811" s="2"/>
      <c r="BU811" s="2"/>
      <c r="BV811" s="2"/>
      <c r="BW811" s="2"/>
      <c r="BX811" s="2"/>
      <c r="BY811" s="2"/>
      <c r="BZ811" s="2"/>
      <c r="CA811" s="2"/>
      <c r="CB811" s="2"/>
      <c r="CC811" s="2"/>
      <c r="CD811" s="2"/>
      <c r="CE811" s="2"/>
    </row>
    <row r="812" spans="1:83" x14ac:dyDescent="0.2">
      <c r="A812" s="1">
        <v>847</v>
      </c>
      <c r="C812" s="2" t="s">
        <v>334</v>
      </c>
      <c r="D812" s="2" t="s">
        <v>2337</v>
      </c>
      <c r="E812" s="2" t="s">
        <v>4164</v>
      </c>
      <c r="F812" s="2" t="s">
        <v>5639</v>
      </c>
      <c r="G812" s="2"/>
      <c r="H812" s="2"/>
      <c r="I812" s="2" t="s">
        <v>5994</v>
      </c>
      <c r="J812" s="2" t="s">
        <v>6130</v>
      </c>
      <c r="K812" s="2" t="s">
        <v>5994</v>
      </c>
      <c r="L812" s="2" t="s">
        <v>5994</v>
      </c>
      <c r="M812" s="2" t="s">
        <v>2338</v>
      </c>
      <c r="N812" s="2">
        <v>1</v>
      </c>
      <c r="O812" s="2">
        <v>175</v>
      </c>
      <c r="P812" s="2">
        <v>1</v>
      </c>
      <c r="Q812" s="2">
        <v>1.0624937835821637</v>
      </c>
      <c r="R812" s="2">
        <v>1.1610476849144944</v>
      </c>
      <c r="S812" s="2">
        <v>1.4372591799816876</v>
      </c>
      <c r="T812" s="2">
        <v>1.0744421254627787</v>
      </c>
      <c r="U812" s="2">
        <v>1.4482169660593365</v>
      </c>
      <c r="V812" s="2">
        <v>2.0073162336632104</v>
      </c>
      <c r="W812" s="2">
        <v>1.3326739509586956</v>
      </c>
      <c r="X812" s="2">
        <v>1.6551492832372496</v>
      </c>
      <c r="Y812" s="2">
        <v>1.0935527063905737</v>
      </c>
      <c r="Z812" s="2">
        <v>1.0001970125289745</v>
      </c>
      <c r="AA812" s="2">
        <v>0</v>
      </c>
      <c r="AB812" s="2">
        <v>0</v>
      </c>
      <c r="AC812" s="2">
        <v>0</v>
      </c>
      <c r="AD812" s="2">
        <v>0</v>
      </c>
      <c r="AE812" s="2">
        <v>0</v>
      </c>
      <c r="AF812" s="2">
        <v>0</v>
      </c>
      <c r="AG812" s="2">
        <v>0</v>
      </c>
      <c r="AH812" s="2">
        <v>1.246686034534257</v>
      </c>
      <c r="AI812" s="2">
        <v>1.0221801082678748</v>
      </c>
      <c r="AJ812" s="2">
        <v>0.87659617546546409</v>
      </c>
      <c r="AK812" s="2">
        <v>1.3709979150962421</v>
      </c>
      <c r="AL812" s="2">
        <v>1.1465373387818525</v>
      </c>
      <c r="AM812" s="2">
        <v>1.0146907329164763</v>
      </c>
      <c r="AN812" s="2">
        <v>0</v>
      </c>
      <c r="AO812" s="2">
        <v>0</v>
      </c>
      <c r="AP812" s="2">
        <v>0</v>
      </c>
      <c r="AQ812" s="2">
        <v>0</v>
      </c>
      <c r="AR812" s="2">
        <v>0</v>
      </c>
      <c r="AS812" s="2">
        <v>0</v>
      </c>
      <c r="AT812" s="2">
        <v>0</v>
      </c>
      <c r="AU812" s="2">
        <v>0</v>
      </c>
      <c r="AV812" s="2">
        <v>0</v>
      </c>
      <c r="AW812" s="2">
        <f t="shared" si="84"/>
        <v>0.78072640745759792</v>
      </c>
      <c r="AX812" s="2">
        <f t="shared" si="85"/>
        <v>0.44517922033747781</v>
      </c>
      <c r="AY812" s="28">
        <f t="shared" si="86"/>
        <v>1.7537350617258174</v>
      </c>
      <c r="AZ812" s="28">
        <f t="shared" si="87"/>
        <v>0.15727365690157707</v>
      </c>
      <c r="BA812" s="28">
        <f t="shared" si="88"/>
        <v>0.81043081505494241</v>
      </c>
      <c r="BB812" s="28">
        <f t="shared" si="89"/>
        <v>0.80334401495061392</v>
      </c>
      <c r="BC812" s="29"/>
      <c r="BD812" s="2" t="s">
        <v>7460</v>
      </c>
      <c r="BE812" s="2" t="s">
        <v>5994</v>
      </c>
      <c r="BF812" s="2" t="s">
        <v>5994</v>
      </c>
      <c r="BG812" s="2" t="s">
        <v>8856</v>
      </c>
      <c r="BH812" s="2" t="s">
        <v>5994</v>
      </c>
      <c r="BI812" s="2" t="s">
        <v>5994</v>
      </c>
      <c r="BJ812" s="2" t="s">
        <v>10449</v>
      </c>
      <c r="BK812" s="2" t="s">
        <v>5994</v>
      </c>
      <c r="BL812" s="2" t="s">
        <v>12028</v>
      </c>
      <c r="BM812" s="2" t="s">
        <v>6130</v>
      </c>
      <c r="BN812" s="2" t="s">
        <v>14251</v>
      </c>
      <c r="BO812" s="2" t="s">
        <v>15388</v>
      </c>
      <c r="BP812" s="2" t="s">
        <v>16585</v>
      </c>
      <c r="BQ812" s="2" t="s">
        <v>17847</v>
      </c>
      <c r="BR812" s="2" t="s">
        <v>18880</v>
      </c>
      <c r="BS812" s="2"/>
      <c r="BT812" s="2"/>
      <c r="BU812" s="2"/>
      <c r="BV812" s="2"/>
      <c r="BW812" s="2"/>
      <c r="BX812" s="2"/>
      <c r="BY812" s="2"/>
      <c r="BZ812" s="2"/>
      <c r="CA812" s="2"/>
      <c r="CB812" s="2"/>
      <c r="CC812" s="2"/>
      <c r="CD812" s="2"/>
      <c r="CE812" s="2"/>
    </row>
    <row r="813" spans="1:83" x14ac:dyDescent="0.2">
      <c r="A813" s="1">
        <v>1329</v>
      </c>
      <c r="C813" s="2" t="s">
        <v>334</v>
      </c>
      <c r="D813" s="2" t="s">
        <v>2393</v>
      </c>
      <c r="E813" s="2" t="s">
        <v>3331</v>
      </c>
      <c r="F813" s="2" t="s">
        <v>4802</v>
      </c>
      <c r="G813" s="2"/>
      <c r="H813" s="2"/>
      <c r="I813" s="2" t="s">
        <v>5984</v>
      </c>
      <c r="J813" s="2" t="s">
        <v>6021</v>
      </c>
      <c r="K813" s="2" t="s">
        <v>5982</v>
      </c>
      <c r="L813" s="2" t="s">
        <v>5994</v>
      </c>
      <c r="M813" s="2" t="s">
        <v>2394</v>
      </c>
      <c r="N813" s="2">
        <v>1</v>
      </c>
      <c r="O813" s="2">
        <v>761</v>
      </c>
      <c r="P813" s="2">
        <v>1</v>
      </c>
      <c r="Q813" s="2">
        <v>0</v>
      </c>
      <c r="R813" s="2">
        <v>0</v>
      </c>
      <c r="S813" s="2">
        <v>0</v>
      </c>
      <c r="T813" s="2">
        <v>0</v>
      </c>
      <c r="U813" s="2">
        <v>0</v>
      </c>
      <c r="V813" s="2">
        <v>0</v>
      </c>
      <c r="W813" s="2">
        <v>0</v>
      </c>
      <c r="X813" s="2">
        <v>0</v>
      </c>
      <c r="Y813" s="2">
        <v>0</v>
      </c>
      <c r="Z813" s="2">
        <v>0</v>
      </c>
      <c r="AA813" s="2">
        <v>0.77193279491856059</v>
      </c>
      <c r="AB813" s="2">
        <v>0.82896961848277684</v>
      </c>
      <c r="AC813" s="2">
        <v>0.76783238069680526</v>
      </c>
      <c r="AD813" s="2">
        <v>0.7154018115621108</v>
      </c>
      <c r="AE813" s="2">
        <v>0.84895618140880957</v>
      </c>
      <c r="AF813" s="2">
        <v>0.84659566971133104</v>
      </c>
      <c r="AG813" s="2">
        <v>0.73511286010802968</v>
      </c>
      <c r="AH813" s="2">
        <v>0</v>
      </c>
      <c r="AI813" s="2">
        <v>0</v>
      </c>
      <c r="AJ813" s="2">
        <v>0</v>
      </c>
      <c r="AK813" s="2">
        <v>0</v>
      </c>
      <c r="AL813" s="2">
        <v>0</v>
      </c>
      <c r="AM813" s="2">
        <v>0</v>
      </c>
      <c r="AN813" s="2">
        <v>0.84421044388622724</v>
      </c>
      <c r="AO813" s="2">
        <v>0.70464773647017442</v>
      </c>
      <c r="AP813" s="2">
        <v>0.82072857944610644</v>
      </c>
      <c r="AQ813" s="2">
        <v>0.77758864641506598</v>
      </c>
      <c r="AR813" s="2">
        <v>0.79569957129555124</v>
      </c>
      <c r="AS813" s="2">
        <v>0.64304680031465866</v>
      </c>
      <c r="AT813" s="2">
        <v>0.8597582539489439</v>
      </c>
      <c r="AU813" s="2">
        <v>0.7694973963797237</v>
      </c>
      <c r="AV813" s="2">
        <v>0.88067037635063461</v>
      </c>
      <c r="AW813" s="2">
        <f t="shared" si="84"/>
        <v>0.32440007746402488</v>
      </c>
      <c r="AX813" s="2">
        <f t="shared" si="85"/>
        <v>0.47305652030047246</v>
      </c>
      <c r="AY813" s="28">
        <f t="shared" si="86"/>
        <v>0.68575331602653933</v>
      </c>
      <c r="AZ813" s="28">
        <f t="shared" si="87"/>
        <v>0.30533857133100717</v>
      </c>
      <c r="BA813" s="28">
        <f t="shared" si="88"/>
        <v>-0.54423840150542191</v>
      </c>
      <c r="BB813" s="28">
        <f t="shared" si="89"/>
        <v>0.51521833078770574</v>
      </c>
      <c r="BC813" s="29"/>
      <c r="BD813" s="2" t="s">
        <v>3331</v>
      </c>
      <c r="BE813" s="2" t="s">
        <v>5994</v>
      </c>
      <c r="BF813" s="2" t="s">
        <v>5994</v>
      </c>
      <c r="BG813" s="2" t="s">
        <v>8055</v>
      </c>
      <c r="BH813" s="2" t="s">
        <v>5994</v>
      </c>
      <c r="BI813" s="2" t="s">
        <v>9448</v>
      </c>
      <c r="BJ813" s="2" t="s">
        <v>5994</v>
      </c>
      <c r="BK813" s="2" t="s">
        <v>5994</v>
      </c>
      <c r="BL813" s="2" t="s">
        <v>11303</v>
      </c>
      <c r="BM813" s="2" t="s">
        <v>12524</v>
      </c>
      <c r="BN813" s="2" t="s">
        <v>13548</v>
      </c>
      <c r="BO813" s="2" t="s">
        <v>14648</v>
      </c>
      <c r="BP813" s="2" t="s">
        <v>15922</v>
      </c>
      <c r="BQ813" s="2" t="s">
        <v>17013</v>
      </c>
      <c r="BR813" s="2" t="s">
        <v>18354</v>
      </c>
      <c r="BS813" s="2"/>
      <c r="BT813" s="2"/>
      <c r="BU813" s="2"/>
      <c r="BV813" s="2"/>
      <c r="BW813" s="2"/>
      <c r="BX813" s="2"/>
      <c r="BY813" s="2"/>
      <c r="BZ813" s="2"/>
      <c r="CA813" s="2"/>
      <c r="CB813" s="2"/>
      <c r="CC813" s="2"/>
      <c r="CD813" s="2"/>
      <c r="CE813" s="2"/>
    </row>
    <row r="814" spans="1:83" x14ac:dyDescent="0.2">
      <c r="A814" s="1">
        <v>949</v>
      </c>
      <c r="C814" s="2" t="s">
        <v>334</v>
      </c>
      <c r="D814" s="2" t="s">
        <v>2633</v>
      </c>
      <c r="E814" s="2" t="s">
        <v>3449</v>
      </c>
      <c r="F814" s="2" t="s">
        <v>4920</v>
      </c>
      <c r="G814" s="2"/>
      <c r="H814" s="2"/>
      <c r="I814" s="2" t="s">
        <v>5987</v>
      </c>
      <c r="J814" s="2" t="s">
        <v>6033</v>
      </c>
      <c r="K814" s="2" t="s">
        <v>5994</v>
      </c>
      <c r="L814" s="2" t="s">
        <v>5994</v>
      </c>
      <c r="M814" s="2" t="s">
        <v>2634</v>
      </c>
      <c r="N814" s="2">
        <v>1</v>
      </c>
      <c r="O814" s="2">
        <v>322</v>
      </c>
      <c r="P814" s="2">
        <v>1</v>
      </c>
      <c r="Q814" s="2">
        <v>0.72689115140912264</v>
      </c>
      <c r="R814" s="2">
        <v>1.0596136150891464</v>
      </c>
      <c r="S814" s="2">
        <v>0.91111837841600785</v>
      </c>
      <c r="T814" s="2">
        <v>0.87343127546517829</v>
      </c>
      <c r="U814" s="2">
        <v>0.66872120354042819</v>
      </c>
      <c r="V814" s="2">
        <v>0.65554093750425979</v>
      </c>
      <c r="W814" s="2">
        <v>1.0271710753584655</v>
      </c>
      <c r="X814" s="2">
        <v>0.54237233290564169</v>
      </c>
      <c r="Y814" s="2">
        <v>0.84698776172357371</v>
      </c>
      <c r="Z814" s="2">
        <v>0.89143338832216534</v>
      </c>
      <c r="AA814" s="2">
        <v>0</v>
      </c>
      <c r="AB814" s="2">
        <v>0</v>
      </c>
      <c r="AC814" s="2">
        <v>0</v>
      </c>
      <c r="AD814" s="2">
        <v>0</v>
      </c>
      <c r="AE814" s="2">
        <v>0</v>
      </c>
      <c r="AF814" s="2">
        <v>0</v>
      </c>
      <c r="AG814" s="2">
        <v>0</v>
      </c>
      <c r="AH814" s="2">
        <v>0.68697499555796682</v>
      </c>
      <c r="AI814" s="2">
        <v>0.87579081081452526</v>
      </c>
      <c r="AJ814" s="2">
        <v>0.99408716564642274</v>
      </c>
      <c r="AK814" s="2">
        <v>1.3812554563776545</v>
      </c>
      <c r="AL814" s="2">
        <v>1.0610030886826582</v>
      </c>
      <c r="AM814" s="2">
        <v>1.1330700610307334</v>
      </c>
      <c r="AN814" s="2">
        <v>0</v>
      </c>
      <c r="AO814" s="2">
        <v>0</v>
      </c>
      <c r="AP814" s="2">
        <v>0</v>
      </c>
      <c r="AQ814" s="2">
        <v>0</v>
      </c>
      <c r="AR814" s="2">
        <v>0</v>
      </c>
      <c r="AS814" s="2">
        <v>0</v>
      </c>
      <c r="AT814" s="2">
        <v>0</v>
      </c>
      <c r="AU814" s="2">
        <v>0</v>
      </c>
      <c r="AV814" s="2">
        <v>0</v>
      </c>
      <c r="AW814" s="2">
        <f t="shared" si="84"/>
        <v>0.48254594821964647</v>
      </c>
      <c r="AX814" s="2">
        <f t="shared" si="85"/>
        <v>0.40881210520733074</v>
      </c>
      <c r="AY814" s="28">
        <f t="shared" si="86"/>
        <v>1.1803612027949155</v>
      </c>
      <c r="AZ814" s="28">
        <f t="shared" si="87"/>
        <v>0.6709786953715049</v>
      </c>
      <c r="BA814" s="28">
        <f t="shared" si="88"/>
        <v>0.23922840682525157</v>
      </c>
      <c r="BB814" s="28">
        <f t="shared" si="89"/>
        <v>0.17329126914469389</v>
      </c>
      <c r="BC814" s="29"/>
      <c r="BD814" s="2" t="s">
        <v>6852</v>
      </c>
      <c r="BE814" s="2" t="s">
        <v>5994</v>
      </c>
      <c r="BF814" s="2" t="s">
        <v>5994</v>
      </c>
      <c r="BG814" s="2" t="s">
        <v>8173</v>
      </c>
      <c r="BH814" s="2" t="s">
        <v>9189</v>
      </c>
      <c r="BI814" s="2" t="s">
        <v>9551</v>
      </c>
      <c r="BJ814" s="2" t="s">
        <v>5994</v>
      </c>
      <c r="BK814" s="2" t="s">
        <v>10755</v>
      </c>
      <c r="BL814" s="2" t="s">
        <v>11410</v>
      </c>
      <c r="BM814" s="2" t="s">
        <v>12634</v>
      </c>
      <c r="BN814" s="2" t="s">
        <v>13648</v>
      </c>
      <c r="BO814" s="2" t="s">
        <v>19448</v>
      </c>
      <c r="BP814" s="2" t="s">
        <v>16038</v>
      </c>
      <c r="BQ814" s="2" t="s">
        <v>17131</v>
      </c>
      <c r="BR814" s="2" t="s">
        <v>18426</v>
      </c>
      <c r="BS814" s="2"/>
      <c r="BT814" s="2"/>
      <c r="BU814" s="2"/>
      <c r="BV814" s="2"/>
      <c r="BW814" s="2"/>
      <c r="BX814" s="2"/>
      <c r="BY814" s="2"/>
      <c r="BZ814" s="2"/>
      <c r="CA814" s="2"/>
      <c r="CB814" s="2"/>
      <c r="CC814" s="2"/>
      <c r="CD814" s="2"/>
      <c r="CE814" s="2"/>
    </row>
    <row r="815" spans="1:83" x14ac:dyDescent="0.2">
      <c r="A815" s="1">
        <v>1014</v>
      </c>
      <c r="C815" s="2" t="s">
        <v>239</v>
      </c>
      <c r="D815" s="2" t="s">
        <v>2543</v>
      </c>
      <c r="E815" s="2" t="s">
        <v>3442</v>
      </c>
      <c r="F815" s="2" t="s">
        <v>4913</v>
      </c>
      <c r="G815" s="2"/>
      <c r="H815" s="2"/>
      <c r="I815" s="2" t="s">
        <v>5987</v>
      </c>
      <c r="J815" s="2" t="s">
        <v>6033</v>
      </c>
      <c r="K815" s="2" t="s">
        <v>6033</v>
      </c>
      <c r="L815" s="2" t="s">
        <v>5994</v>
      </c>
      <c r="M815" s="2" t="s">
        <v>2544</v>
      </c>
      <c r="N815" s="2">
        <v>1</v>
      </c>
      <c r="O815" s="2">
        <v>413</v>
      </c>
      <c r="P815" s="2">
        <v>1</v>
      </c>
      <c r="Q815" s="2">
        <v>0</v>
      </c>
      <c r="R815" s="2">
        <v>0</v>
      </c>
      <c r="S815" s="2">
        <v>0</v>
      </c>
      <c r="T815" s="2">
        <v>0</v>
      </c>
      <c r="U815" s="2">
        <v>0</v>
      </c>
      <c r="V815" s="2">
        <v>0</v>
      </c>
      <c r="W815" s="2">
        <v>0</v>
      </c>
      <c r="X815" s="2">
        <v>0</v>
      </c>
      <c r="Y815" s="2">
        <v>0</v>
      </c>
      <c r="Z815" s="2">
        <v>0</v>
      </c>
      <c r="AA815" s="2">
        <v>1.2408827879896764</v>
      </c>
      <c r="AB815" s="2">
        <v>1.4673616854999256</v>
      </c>
      <c r="AC815" s="2">
        <v>1.1027711805646832</v>
      </c>
      <c r="AD815" s="2">
        <v>1.6466106437987624</v>
      </c>
      <c r="AE815" s="2">
        <v>1.2738082117019287</v>
      </c>
      <c r="AF815" s="2">
        <v>1.6190101286913989</v>
      </c>
      <c r="AG815" s="2">
        <v>1.315042149493254</v>
      </c>
      <c r="AH815" s="2">
        <v>0</v>
      </c>
      <c r="AI815" s="2">
        <v>0</v>
      </c>
      <c r="AJ815" s="2">
        <v>0</v>
      </c>
      <c r="AK815" s="2">
        <v>0</v>
      </c>
      <c r="AL815" s="2">
        <v>0</v>
      </c>
      <c r="AM815" s="2">
        <v>0</v>
      </c>
      <c r="AN815" s="2">
        <v>1.346165376542942</v>
      </c>
      <c r="AO815" s="2">
        <v>1.0442997621363475</v>
      </c>
      <c r="AP815" s="2">
        <v>1.3176421117682193</v>
      </c>
      <c r="AQ815" s="2">
        <v>1.282336398535848</v>
      </c>
      <c r="AR815" s="2">
        <v>1.2295306757995972</v>
      </c>
      <c r="AS815" s="2">
        <v>0.95733880500249968</v>
      </c>
      <c r="AT815" s="2">
        <v>1.2406546932367777</v>
      </c>
      <c r="AU815" s="2">
        <v>1.3149352567547634</v>
      </c>
      <c r="AV815" s="2">
        <v>1.2089285222599133</v>
      </c>
      <c r="AW815" s="2">
        <f t="shared" si="84"/>
        <v>0.56855804633762519</v>
      </c>
      <c r="AX815" s="2">
        <f t="shared" si="85"/>
        <v>0.72945544013579389</v>
      </c>
      <c r="AY815" s="28">
        <f t="shared" si="86"/>
        <v>0.77942807066019504</v>
      </c>
      <c r="AZ815" s="28">
        <f t="shared" si="87"/>
        <v>0.50445013802669503</v>
      </c>
      <c r="BA815" s="28">
        <f t="shared" si="88"/>
        <v>-0.35951220460057687</v>
      </c>
      <c r="BB815" s="28">
        <f t="shared" si="89"/>
        <v>0.29718175479883013</v>
      </c>
      <c r="BC815" s="29"/>
      <c r="BD815" s="2" t="s">
        <v>6845</v>
      </c>
      <c r="BE815" s="2" t="s">
        <v>5994</v>
      </c>
      <c r="BF815" s="2" t="s">
        <v>5994</v>
      </c>
      <c r="BG815" s="2" t="s">
        <v>8166</v>
      </c>
      <c r="BH815" s="2" t="s">
        <v>5994</v>
      </c>
      <c r="BI815" s="2" t="s">
        <v>9545</v>
      </c>
      <c r="BJ815" s="2" t="s">
        <v>10159</v>
      </c>
      <c r="BK815" s="2" t="s">
        <v>5994</v>
      </c>
      <c r="BL815" s="2" t="s">
        <v>11405</v>
      </c>
      <c r="BM815" s="2" t="s">
        <v>12628</v>
      </c>
      <c r="BN815" s="2" t="s">
        <v>13644</v>
      </c>
      <c r="BO815" s="2" t="s">
        <v>14746</v>
      </c>
      <c r="BP815" s="2" t="s">
        <v>16031</v>
      </c>
      <c r="BQ815" s="2" t="s">
        <v>17124</v>
      </c>
      <c r="BR815" s="2" t="s">
        <v>18423</v>
      </c>
      <c r="BS815" s="2"/>
      <c r="BT815" s="2"/>
      <c r="BU815" s="2"/>
      <c r="BV815" s="2"/>
      <c r="BW815" s="2"/>
      <c r="BX815" s="2"/>
      <c r="BY815" s="2"/>
      <c r="BZ815" s="2"/>
      <c r="CA815" s="2"/>
      <c r="CB815" s="2"/>
      <c r="CC815" s="2"/>
      <c r="CD815" s="2"/>
      <c r="CE815" s="2"/>
    </row>
    <row r="816" spans="1:83" x14ac:dyDescent="0.2">
      <c r="A816" s="1">
        <v>916</v>
      </c>
      <c r="C816" s="2" t="s">
        <v>334</v>
      </c>
      <c r="D816" s="2" t="s">
        <v>2129</v>
      </c>
      <c r="E816" s="2" t="s">
        <v>4166</v>
      </c>
      <c r="F816" s="2" t="s">
        <v>5641</v>
      </c>
      <c r="G816" s="2"/>
      <c r="H816" s="2"/>
      <c r="I816" s="2" t="s">
        <v>5994</v>
      </c>
      <c r="J816" s="2" t="s">
        <v>6135</v>
      </c>
      <c r="K816" s="2" t="s">
        <v>5994</v>
      </c>
      <c r="L816" s="2" t="s">
        <v>5994</v>
      </c>
      <c r="M816" s="2" t="s">
        <v>2130</v>
      </c>
      <c r="N816" s="2">
        <v>1</v>
      </c>
      <c r="O816" s="2">
        <v>1844</v>
      </c>
      <c r="P816" s="2">
        <v>1</v>
      </c>
      <c r="Q816" s="2">
        <v>0.82967261688450633</v>
      </c>
      <c r="R816" s="2">
        <v>1.1800589920359015</v>
      </c>
      <c r="S816" s="2">
        <v>1.0069404010128113</v>
      </c>
      <c r="T816" s="2">
        <v>0.73398324626275802</v>
      </c>
      <c r="U816" s="2">
        <v>1.0270494710768492</v>
      </c>
      <c r="V816" s="2">
        <v>0.72918178267797773</v>
      </c>
      <c r="W816" s="2">
        <v>1.0069784821902845</v>
      </c>
      <c r="X816" s="2">
        <v>0.93975557913916286</v>
      </c>
      <c r="Y816" s="2">
        <v>1.3141698449556283</v>
      </c>
      <c r="Z816" s="2">
        <v>0.95806268805225314</v>
      </c>
      <c r="AA816" s="2">
        <v>0</v>
      </c>
      <c r="AB816" s="2">
        <v>0</v>
      </c>
      <c r="AC816" s="2">
        <v>0</v>
      </c>
      <c r="AD816" s="2">
        <v>0</v>
      </c>
      <c r="AE816" s="2">
        <v>0</v>
      </c>
      <c r="AF816" s="2">
        <v>0</v>
      </c>
      <c r="AG816" s="2">
        <v>0</v>
      </c>
      <c r="AH816" s="2">
        <v>0.85358029664998913</v>
      </c>
      <c r="AI816" s="2">
        <v>0.95111502554019733</v>
      </c>
      <c r="AJ816" s="2">
        <v>0.99164682571147655</v>
      </c>
      <c r="AK816" s="2">
        <v>1.063337973316024</v>
      </c>
      <c r="AL816" s="2">
        <v>1.0016905071697866</v>
      </c>
      <c r="AM816" s="2">
        <v>1.0462347000521746</v>
      </c>
      <c r="AN816" s="2">
        <v>0</v>
      </c>
      <c r="AO816" s="2">
        <v>0</v>
      </c>
      <c r="AP816" s="2">
        <v>0</v>
      </c>
      <c r="AQ816" s="2">
        <v>0</v>
      </c>
      <c r="AR816" s="2">
        <v>0</v>
      </c>
      <c r="AS816" s="2">
        <v>0</v>
      </c>
      <c r="AT816" s="2">
        <v>0</v>
      </c>
      <c r="AU816" s="2">
        <v>0</v>
      </c>
      <c r="AV816" s="2">
        <v>0</v>
      </c>
      <c r="AW816" s="2">
        <f t="shared" si="84"/>
        <v>0.57210900613459614</v>
      </c>
      <c r="AX816" s="2">
        <f t="shared" si="85"/>
        <v>0.39384035522930988</v>
      </c>
      <c r="AY816" s="28">
        <f t="shared" si="86"/>
        <v>1.4526419107089497</v>
      </c>
      <c r="AZ816" s="28">
        <f t="shared" si="87"/>
        <v>0.3290132241352427</v>
      </c>
      <c r="BA816" s="28">
        <f t="shared" si="88"/>
        <v>0.53867910949923581</v>
      </c>
      <c r="BB816" s="28">
        <f t="shared" si="89"/>
        <v>0.48278664596022697</v>
      </c>
      <c r="BC816" s="29"/>
      <c r="BD816" s="2" t="s">
        <v>7462</v>
      </c>
      <c r="BE816" s="2" t="s">
        <v>5994</v>
      </c>
      <c r="BF816" s="2" t="s">
        <v>5994</v>
      </c>
      <c r="BG816" s="2" t="s">
        <v>8858</v>
      </c>
      <c r="BH816" s="2" t="s">
        <v>5994</v>
      </c>
      <c r="BI816" s="2" t="s">
        <v>5994</v>
      </c>
      <c r="BJ816" s="2" t="s">
        <v>5994</v>
      </c>
      <c r="BK816" s="2" t="s">
        <v>5994</v>
      </c>
      <c r="BL816" s="2" t="s">
        <v>12029</v>
      </c>
      <c r="BM816" s="2" t="s">
        <v>6135</v>
      </c>
      <c r="BN816" s="2" t="s">
        <v>14252</v>
      </c>
      <c r="BO816" s="2" t="s">
        <v>15389</v>
      </c>
      <c r="BP816" s="2" t="s">
        <v>16586</v>
      </c>
      <c r="BQ816" s="2" t="s">
        <v>17849</v>
      </c>
      <c r="BR816" s="2" t="s">
        <v>18154</v>
      </c>
      <c r="BS816" s="2"/>
      <c r="BT816" s="2"/>
      <c r="BU816" s="2"/>
      <c r="BV816" s="2"/>
      <c r="BW816" s="2"/>
      <c r="BX816" s="2"/>
      <c r="BY816" s="2"/>
      <c r="BZ816" s="2"/>
      <c r="CA816" s="2"/>
      <c r="CB816" s="2"/>
      <c r="CC816" s="2"/>
      <c r="CD816" s="2"/>
      <c r="CE816" s="2"/>
    </row>
    <row r="817" spans="1:83" x14ac:dyDescent="0.2">
      <c r="A817" s="1">
        <v>817</v>
      </c>
      <c r="C817" s="2" t="s">
        <v>334</v>
      </c>
      <c r="D817" s="2" t="s">
        <v>2753</v>
      </c>
      <c r="E817" s="2" t="s">
        <v>3065</v>
      </c>
      <c r="F817" s="2" t="s">
        <v>4537</v>
      </c>
      <c r="G817" s="2"/>
      <c r="H817" s="2"/>
      <c r="I817" s="2" t="s">
        <v>5977</v>
      </c>
      <c r="J817" s="2" t="s">
        <v>6006</v>
      </c>
      <c r="K817" s="2" t="s">
        <v>5994</v>
      </c>
      <c r="L817" s="2" t="s">
        <v>5994</v>
      </c>
      <c r="M817" s="2" t="s">
        <v>2754</v>
      </c>
      <c r="N817" s="2">
        <v>1</v>
      </c>
      <c r="O817" s="2">
        <v>106</v>
      </c>
      <c r="P817" s="2">
        <v>1</v>
      </c>
      <c r="Q817" s="2">
        <v>1.2135725451149058</v>
      </c>
      <c r="R817" s="2">
        <v>0.9734071706454146</v>
      </c>
      <c r="S817" s="2">
        <v>1.1691220463574716</v>
      </c>
      <c r="T817" s="2">
        <v>1.2386331070952807</v>
      </c>
      <c r="U817" s="2">
        <v>1.2024524722207761</v>
      </c>
      <c r="V817" s="2">
        <v>0.9803970733732067</v>
      </c>
      <c r="W817" s="2">
        <v>0.86025909946192092</v>
      </c>
      <c r="X817" s="2">
        <v>0.98984175472448299</v>
      </c>
      <c r="Y817" s="2">
        <v>1.0141697102019256</v>
      </c>
      <c r="Z817" s="2">
        <v>1.1471789318349161</v>
      </c>
      <c r="AA817" s="2">
        <v>0</v>
      </c>
      <c r="AB817" s="2">
        <v>0</v>
      </c>
      <c r="AC817" s="2">
        <v>0</v>
      </c>
      <c r="AD817" s="2">
        <v>0</v>
      </c>
      <c r="AE817" s="2">
        <v>0</v>
      </c>
      <c r="AF817" s="2">
        <v>0</v>
      </c>
      <c r="AG817" s="2">
        <v>0</v>
      </c>
      <c r="AH817" s="2">
        <v>1.1884651037562068</v>
      </c>
      <c r="AI817" s="2">
        <v>1.1546192343507611</v>
      </c>
      <c r="AJ817" s="2">
        <v>0.91653027262027131</v>
      </c>
      <c r="AK817" s="2">
        <v>0.90573637083855474</v>
      </c>
      <c r="AL817" s="2">
        <v>0.91585190563747831</v>
      </c>
      <c r="AM817" s="2">
        <v>1.3755747856920981</v>
      </c>
      <c r="AN817" s="2">
        <v>0</v>
      </c>
      <c r="AO817" s="2">
        <v>0</v>
      </c>
      <c r="AP817" s="2">
        <v>0</v>
      </c>
      <c r="AQ817" s="2">
        <v>0</v>
      </c>
      <c r="AR817" s="2">
        <v>0</v>
      </c>
      <c r="AS817" s="2">
        <v>0</v>
      </c>
      <c r="AT817" s="2">
        <v>0</v>
      </c>
      <c r="AU817" s="2">
        <v>0</v>
      </c>
      <c r="AV817" s="2">
        <v>0</v>
      </c>
      <c r="AW817" s="2">
        <f t="shared" si="84"/>
        <v>0.63464905359001755</v>
      </c>
      <c r="AX817" s="2">
        <f t="shared" si="85"/>
        <v>0.43045184485969135</v>
      </c>
      <c r="AY817" s="28">
        <f t="shared" si="86"/>
        <v>1.4743787514649533</v>
      </c>
      <c r="AZ817" s="28">
        <f t="shared" si="87"/>
        <v>0.30888645616442978</v>
      </c>
      <c r="BA817" s="28">
        <f t="shared" si="88"/>
        <v>0.56010718431713213</v>
      </c>
      <c r="BB817" s="28">
        <f t="shared" si="89"/>
        <v>0.51020113391934974</v>
      </c>
      <c r="BC817" s="29"/>
      <c r="BD817" s="2" t="s">
        <v>6515</v>
      </c>
      <c r="BE817" s="2" t="s">
        <v>5994</v>
      </c>
      <c r="BF817" s="2" t="s">
        <v>5994</v>
      </c>
      <c r="BG817" s="2" t="s">
        <v>7791</v>
      </c>
      <c r="BH817" s="2" t="s">
        <v>5994</v>
      </c>
      <c r="BI817" s="2" t="s">
        <v>5994</v>
      </c>
      <c r="BJ817" s="2" t="s">
        <v>5994</v>
      </c>
      <c r="BK817" s="2" t="s">
        <v>5994</v>
      </c>
      <c r="BL817" s="2" t="s">
        <v>11068</v>
      </c>
      <c r="BM817" s="2" t="s">
        <v>12287</v>
      </c>
      <c r="BN817" s="2" t="s">
        <v>13268</v>
      </c>
      <c r="BO817" s="2" t="s">
        <v>14429</v>
      </c>
      <c r="BP817" s="2" t="s">
        <v>15666</v>
      </c>
      <c r="BQ817" s="2" t="s">
        <v>16741</v>
      </c>
      <c r="BR817" s="2" t="s">
        <v>18149</v>
      </c>
      <c r="BS817" s="2"/>
      <c r="BT817" s="2"/>
      <c r="BU817" s="2"/>
      <c r="BV817" s="2"/>
      <c r="BW817" s="2"/>
      <c r="BX817" s="2"/>
      <c r="BY817" s="2"/>
      <c r="BZ817" s="2"/>
      <c r="CA817" s="2"/>
      <c r="CB817" s="2"/>
      <c r="CC817" s="2"/>
      <c r="CD817" s="2"/>
      <c r="CE817" s="2"/>
    </row>
    <row r="818" spans="1:83" x14ac:dyDescent="0.2">
      <c r="A818" s="1">
        <v>1109</v>
      </c>
      <c r="C818" s="2" t="s">
        <v>334</v>
      </c>
      <c r="D818" s="2" t="s">
        <v>2861</v>
      </c>
      <c r="E818" s="2" t="s">
        <v>3757</v>
      </c>
      <c r="F818" s="2" t="s">
        <v>5228</v>
      </c>
      <c r="G818" s="2"/>
      <c r="H818" s="2"/>
      <c r="I818" s="2" t="s">
        <v>5994</v>
      </c>
      <c r="J818" s="2" t="s">
        <v>5994</v>
      </c>
      <c r="K818" s="2" t="s">
        <v>5994</v>
      </c>
      <c r="L818" s="2" t="s">
        <v>19238</v>
      </c>
      <c r="M818" s="2" t="s">
        <v>2862</v>
      </c>
      <c r="N818" s="2">
        <v>1</v>
      </c>
      <c r="O818" s="2">
        <v>2595</v>
      </c>
      <c r="P818" s="2">
        <v>1</v>
      </c>
      <c r="Q818" s="2">
        <v>0</v>
      </c>
      <c r="R818" s="2">
        <v>0</v>
      </c>
      <c r="S818" s="2">
        <v>0</v>
      </c>
      <c r="T818" s="2">
        <v>0</v>
      </c>
      <c r="U818" s="2">
        <v>0</v>
      </c>
      <c r="V818" s="2">
        <v>0</v>
      </c>
      <c r="W818" s="2">
        <v>0</v>
      </c>
      <c r="X818" s="2">
        <v>0</v>
      </c>
      <c r="Y818" s="2">
        <v>0</v>
      </c>
      <c r="Z818" s="2">
        <v>0</v>
      </c>
      <c r="AA818" s="2">
        <v>0.94544981854313137</v>
      </c>
      <c r="AB818" s="2">
        <v>1.0471538177693425</v>
      </c>
      <c r="AC818" s="2">
        <v>1.3531403740724361</v>
      </c>
      <c r="AD818" s="2">
        <v>1.3229529288818416</v>
      </c>
      <c r="AE818" s="2">
        <v>2.2309658879289525</v>
      </c>
      <c r="AF818" s="2">
        <v>1.9794420353939268</v>
      </c>
      <c r="AG818" s="2">
        <v>0.81916832875816381</v>
      </c>
      <c r="AH818" s="2">
        <v>0</v>
      </c>
      <c r="AI818" s="2">
        <v>0</v>
      </c>
      <c r="AJ818" s="2">
        <v>0</v>
      </c>
      <c r="AK818" s="2">
        <v>0</v>
      </c>
      <c r="AL818" s="2">
        <v>0</v>
      </c>
      <c r="AM818" s="2">
        <v>0</v>
      </c>
      <c r="AN818" s="2">
        <v>1.0808778005280846</v>
      </c>
      <c r="AO818" s="2">
        <v>1.0081974534754266</v>
      </c>
      <c r="AP818" s="2">
        <v>0.85155121170657055</v>
      </c>
      <c r="AQ818" s="2">
        <v>0.64182754797022101</v>
      </c>
      <c r="AR818" s="2">
        <v>1.3633217180202206</v>
      </c>
      <c r="AS818" s="2">
        <v>0.86735552339361399</v>
      </c>
      <c r="AT818" s="2">
        <v>0.76660804318574682</v>
      </c>
      <c r="AU818" s="2">
        <v>2.6160871826354395</v>
      </c>
      <c r="AV818" s="2">
        <v>1.6885550104273297</v>
      </c>
      <c r="AW818" s="2">
        <f t="shared" si="84"/>
        <v>0.57048665831457601</v>
      </c>
      <c r="AX818" s="2">
        <f t="shared" si="85"/>
        <v>0.72562543275617686</v>
      </c>
      <c r="AY818" s="28">
        <f t="shared" si="86"/>
        <v>0.78619992155962615</v>
      </c>
      <c r="AZ818" s="28">
        <f t="shared" si="87"/>
        <v>0.57520522028845145</v>
      </c>
      <c r="BA818" s="28">
        <f t="shared" si="88"/>
        <v>-0.34703187506524857</v>
      </c>
      <c r="BB818" s="28">
        <f t="shared" si="89"/>
        <v>0.24017718115754405</v>
      </c>
      <c r="BC818" s="29"/>
      <c r="BD818" s="2" t="s">
        <v>7113</v>
      </c>
      <c r="BE818" s="2" t="s">
        <v>5994</v>
      </c>
      <c r="BF818" s="2" t="s">
        <v>5994</v>
      </c>
      <c r="BG818" s="2" t="s">
        <v>8477</v>
      </c>
      <c r="BH818" s="2" t="s">
        <v>5994</v>
      </c>
      <c r="BI818" s="2" t="s">
        <v>9789</v>
      </c>
      <c r="BJ818" s="2" t="s">
        <v>10288</v>
      </c>
      <c r="BK818" s="2" t="s">
        <v>10865</v>
      </c>
      <c r="BL818" s="2" t="s">
        <v>11680</v>
      </c>
      <c r="BM818" s="2" t="s">
        <v>12894</v>
      </c>
      <c r="BN818" s="2" t="s">
        <v>13924</v>
      </c>
      <c r="BO818" s="2" t="s">
        <v>14996</v>
      </c>
      <c r="BP818" s="2" t="s">
        <v>16314</v>
      </c>
      <c r="BQ818" s="2" t="s">
        <v>17442</v>
      </c>
      <c r="BR818" s="2" t="s">
        <v>18151</v>
      </c>
      <c r="BS818" s="2"/>
      <c r="BT818" s="2"/>
      <c r="BU818" s="2"/>
      <c r="BV818" s="2"/>
      <c r="BW818" s="2"/>
      <c r="BX818" s="2"/>
      <c r="BY818" s="2"/>
      <c r="BZ818" s="2"/>
      <c r="CA818" s="2"/>
      <c r="CB818" s="2"/>
      <c r="CC818" s="2"/>
      <c r="CD818" s="2"/>
      <c r="CE818" s="2"/>
    </row>
    <row r="819" spans="1:83" x14ac:dyDescent="0.2">
      <c r="A819" s="1">
        <v>1260</v>
      </c>
      <c r="C819" s="2" t="s">
        <v>334</v>
      </c>
      <c r="D819" s="2" t="s">
        <v>2105</v>
      </c>
      <c r="E819" s="2" t="s">
        <v>4168</v>
      </c>
      <c r="F819" s="2" t="s">
        <v>5643</v>
      </c>
      <c r="G819" s="2"/>
      <c r="H819" s="2"/>
      <c r="I819" s="2" t="s">
        <v>5994</v>
      </c>
      <c r="J819" s="2" t="s">
        <v>5994</v>
      </c>
      <c r="K819" s="2" t="s">
        <v>5994</v>
      </c>
      <c r="L819" s="2" t="s">
        <v>5994</v>
      </c>
      <c r="M819" s="2" t="s">
        <v>2106</v>
      </c>
      <c r="N819" s="2">
        <v>1</v>
      </c>
      <c r="O819" s="2">
        <v>1012</v>
      </c>
      <c r="P819" s="2">
        <v>1</v>
      </c>
      <c r="Q819" s="2">
        <v>0</v>
      </c>
      <c r="R819" s="2">
        <v>0</v>
      </c>
      <c r="S819" s="2">
        <v>0</v>
      </c>
      <c r="T819" s="2">
        <v>0</v>
      </c>
      <c r="U819" s="2">
        <v>0</v>
      </c>
      <c r="V819" s="2">
        <v>0</v>
      </c>
      <c r="W819" s="2">
        <v>0</v>
      </c>
      <c r="X819" s="2">
        <v>0</v>
      </c>
      <c r="Y819" s="2">
        <v>0</v>
      </c>
      <c r="Z819" s="2">
        <v>0</v>
      </c>
      <c r="AA819" s="2">
        <v>0.8503332634428068</v>
      </c>
      <c r="AB819" s="2">
        <v>1.1092143185478895</v>
      </c>
      <c r="AC819" s="2">
        <v>1.0959874418695363</v>
      </c>
      <c r="AD819" s="2">
        <v>1.1180329881955391</v>
      </c>
      <c r="AE819" s="2">
        <v>1.1366172156108307</v>
      </c>
      <c r="AF819" s="2">
        <v>1.4147798164745133</v>
      </c>
      <c r="AG819" s="2">
        <v>0.96236066231396833</v>
      </c>
      <c r="AH819" s="2">
        <v>0</v>
      </c>
      <c r="AI819" s="2">
        <v>0</v>
      </c>
      <c r="AJ819" s="2">
        <v>0</v>
      </c>
      <c r="AK819" s="2">
        <v>0</v>
      </c>
      <c r="AL819" s="2">
        <v>0</v>
      </c>
      <c r="AM819" s="2">
        <v>0</v>
      </c>
      <c r="AN819" s="2">
        <v>1.0001612339229091</v>
      </c>
      <c r="AO819" s="2">
        <v>0.91487041980026362</v>
      </c>
      <c r="AP819" s="2">
        <v>1.1501457811776075</v>
      </c>
      <c r="AQ819" s="2">
        <v>1.0514062355039249</v>
      </c>
      <c r="AR819" s="2">
        <v>0.84996941502937184</v>
      </c>
      <c r="AS819" s="2">
        <v>0.83294022857873384</v>
      </c>
      <c r="AT819" s="2">
        <v>1.2085420356044634</v>
      </c>
      <c r="AU819" s="2">
        <v>0.92631037799931526</v>
      </c>
      <c r="AV819" s="2">
        <v>1.1372493971302922</v>
      </c>
      <c r="AW819" s="2">
        <f t="shared" si="84"/>
        <v>0.45219562979147554</v>
      </c>
      <c r="AX819" s="2">
        <f t="shared" si="85"/>
        <v>0.60477300831645875</v>
      </c>
      <c r="AY819" s="28">
        <f t="shared" si="86"/>
        <v>0.7477113289997489</v>
      </c>
      <c r="AZ819" s="28">
        <f t="shared" si="87"/>
        <v>0.43669943287820734</v>
      </c>
      <c r="BA819" s="28">
        <f t="shared" si="88"/>
        <v>-0.41944670258583944</v>
      </c>
      <c r="BB819" s="28">
        <f t="shared" si="89"/>
        <v>0.3598173720768853</v>
      </c>
      <c r="BC819" s="29"/>
      <c r="BD819" s="2" t="s">
        <v>7464</v>
      </c>
      <c r="BE819" s="2" t="s">
        <v>5994</v>
      </c>
      <c r="BF819" s="2" t="s">
        <v>5994</v>
      </c>
      <c r="BG819" s="2" t="s">
        <v>8860</v>
      </c>
      <c r="BH819" s="2" t="s">
        <v>5994</v>
      </c>
      <c r="BI819" s="2" t="s">
        <v>5994</v>
      </c>
      <c r="BJ819" s="2" t="s">
        <v>5994</v>
      </c>
      <c r="BK819" s="2" t="s">
        <v>5994</v>
      </c>
      <c r="BL819" s="2" t="s">
        <v>5994</v>
      </c>
      <c r="BM819" s="2" t="s">
        <v>5994</v>
      </c>
      <c r="BN819" s="2" t="s">
        <v>5994</v>
      </c>
      <c r="BO819" s="2" t="s">
        <v>5994</v>
      </c>
      <c r="BP819" s="2" t="s">
        <v>5994</v>
      </c>
      <c r="BQ819" s="2" t="s">
        <v>5994</v>
      </c>
      <c r="BR819" s="2" t="s">
        <v>5994</v>
      </c>
      <c r="BS819" s="2"/>
      <c r="BT819" s="2"/>
      <c r="BU819" s="2"/>
      <c r="BV819" s="2"/>
      <c r="BW819" s="2"/>
      <c r="BX819" s="2"/>
      <c r="BY819" s="2"/>
      <c r="BZ819" s="2"/>
      <c r="CA819" s="2"/>
      <c r="CB819" s="2"/>
      <c r="CC819" s="2"/>
      <c r="CD819" s="2"/>
      <c r="CE819" s="2"/>
    </row>
    <row r="820" spans="1:83" x14ac:dyDescent="0.2">
      <c r="A820" s="1">
        <v>1235</v>
      </c>
      <c r="C820" s="2" t="s">
        <v>334</v>
      </c>
      <c r="D820" s="2" t="s">
        <v>2311</v>
      </c>
      <c r="E820" s="2" t="s">
        <v>3758</v>
      </c>
      <c r="F820" s="2" t="s">
        <v>5229</v>
      </c>
      <c r="G820" s="2"/>
      <c r="H820" s="2"/>
      <c r="I820" s="2" t="s">
        <v>5994</v>
      </c>
      <c r="J820" s="2" t="s">
        <v>5994</v>
      </c>
      <c r="K820" s="2" t="s">
        <v>5994</v>
      </c>
      <c r="L820" s="2" t="s">
        <v>5994</v>
      </c>
      <c r="M820" s="2" t="s">
        <v>2312</v>
      </c>
      <c r="N820" s="2">
        <v>1</v>
      </c>
      <c r="O820" s="2">
        <v>519</v>
      </c>
      <c r="P820" s="2">
        <v>1</v>
      </c>
      <c r="Q820" s="2">
        <v>0</v>
      </c>
      <c r="R820" s="2">
        <v>0</v>
      </c>
      <c r="S820" s="2">
        <v>0</v>
      </c>
      <c r="T820" s="2">
        <v>0</v>
      </c>
      <c r="U820" s="2">
        <v>0</v>
      </c>
      <c r="V820" s="2">
        <v>0</v>
      </c>
      <c r="W820" s="2">
        <v>0</v>
      </c>
      <c r="X820" s="2">
        <v>0</v>
      </c>
      <c r="Y820" s="2">
        <v>0</v>
      </c>
      <c r="Z820" s="2">
        <v>0</v>
      </c>
      <c r="AA820" s="2">
        <v>0.58990937601229509</v>
      </c>
      <c r="AB820" s="2">
        <v>0.68084767430622961</v>
      </c>
      <c r="AC820" s="2">
        <v>0.76250609063233543</v>
      </c>
      <c r="AD820" s="2">
        <v>0.91664716754467757</v>
      </c>
      <c r="AE820" s="2">
        <v>0.61652118934490852</v>
      </c>
      <c r="AF820" s="2">
        <v>1.2411397929433661</v>
      </c>
      <c r="AG820" s="2">
        <v>0.76662998324186482</v>
      </c>
      <c r="AH820" s="2">
        <v>0</v>
      </c>
      <c r="AI820" s="2">
        <v>0</v>
      </c>
      <c r="AJ820" s="2">
        <v>0</v>
      </c>
      <c r="AK820" s="2">
        <v>0</v>
      </c>
      <c r="AL820" s="2">
        <v>0</v>
      </c>
      <c r="AM820" s="2">
        <v>0</v>
      </c>
      <c r="AN820" s="2">
        <v>0.62007752081825673</v>
      </c>
      <c r="AO820" s="2">
        <v>0.45721554560231331</v>
      </c>
      <c r="AP820" s="2">
        <v>0.79030192660186327</v>
      </c>
      <c r="AQ820" s="2">
        <v>1.1990384479240934</v>
      </c>
      <c r="AR820" s="2">
        <v>0.78202130910731082</v>
      </c>
      <c r="AS820" s="2">
        <v>1.3800387669175558</v>
      </c>
      <c r="AT820" s="2">
        <v>1.0865010153058281</v>
      </c>
      <c r="AU820" s="2">
        <v>0.42396462484554898</v>
      </c>
      <c r="AV820" s="2">
        <v>1.0397152458290213</v>
      </c>
      <c r="AW820" s="2">
        <f t="shared" si="84"/>
        <v>0.32789419258974573</v>
      </c>
      <c r="AX820" s="2">
        <f t="shared" si="85"/>
        <v>0.51859162686345284</v>
      </c>
      <c r="AY820" s="28">
        <f t="shared" si="86"/>
        <v>0.63227822356661678</v>
      </c>
      <c r="AZ820" s="28">
        <f t="shared" si="87"/>
        <v>0.2563459165045272</v>
      </c>
      <c r="BA820" s="28">
        <f t="shared" si="88"/>
        <v>-0.66136856269707256</v>
      </c>
      <c r="BB820" s="28">
        <f t="shared" si="89"/>
        <v>0.59117359631866973</v>
      </c>
      <c r="BC820" s="29"/>
      <c r="BD820" s="2" t="s">
        <v>3758</v>
      </c>
      <c r="BE820" s="2" t="s">
        <v>5994</v>
      </c>
      <c r="BF820" s="2" t="s">
        <v>5994</v>
      </c>
      <c r="BG820" s="2" t="s">
        <v>8478</v>
      </c>
      <c r="BH820" s="2" t="s">
        <v>5994</v>
      </c>
      <c r="BI820" s="2" t="s">
        <v>9671</v>
      </c>
      <c r="BJ820" s="2" t="s">
        <v>5994</v>
      </c>
      <c r="BK820" s="2" t="s">
        <v>10866</v>
      </c>
      <c r="BL820" s="2" t="s">
        <v>11681</v>
      </c>
      <c r="BM820" s="2" t="s">
        <v>19685</v>
      </c>
      <c r="BN820" s="2" t="s">
        <v>13926</v>
      </c>
      <c r="BO820" s="2" t="s">
        <v>19686</v>
      </c>
      <c r="BP820" s="2" t="s">
        <v>16315</v>
      </c>
      <c r="BQ820" s="2" t="s">
        <v>17443</v>
      </c>
      <c r="BR820" s="2" t="s">
        <v>18625</v>
      </c>
      <c r="BS820" s="2"/>
      <c r="BT820" s="2"/>
      <c r="BU820" s="2"/>
      <c r="BV820" s="2"/>
      <c r="BW820" s="2"/>
      <c r="BX820" s="2"/>
      <c r="BY820" s="2"/>
      <c r="BZ820" s="2"/>
      <c r="CA820" s="2"/>
      <c r="CB820" s="2"/>
      <c r="CC820" s="2"/>
      <c r="CD820" s="2"/>
      <c r="CE820" s="2"/>
    </row>
    <row r="821" spans="1:83" x14ac:dyDescent="0.2">
      <c r="A821" s="1">
        <v>1432</v>
      </c>
      <c r="C821" s="2" t="s">
        <v>334</v>
      </c>
      <c r="D821" s="2" t="s">
        <v>2101</v>
      </c>
      <c r="E821" s="2" t="s">
        <v>4169</v>
      </c>
      <c r="F821" s="2" t="s">
        <v>5644</v>
      </c>
      <c r="G821" s="2"/>
      <c r="H821" s="2"/>
      <c r="I821" s="2" t="s">
        <v>5994</v>
      </c>
      <c r="J821" s="2" t="s">
        <v>6140</v>
      </c>
      <c r="K821" s="2" t="s">
        <v>5994</v>
      </c>
      <c r="L821" s="2" t="s">
        <v>5994</v>
      </c>
      <c r="M821" s="2" t="s">
        <v>2102</v>
      </c>
      <c r="N821" s="2">
        <v>1</v>
      </c>
      <c r="O821" s="2">
        <v>309</v>
      </c>
      <c r="P821" s="2">
        <v>1</v>
      </c>
      <c r="Q821" s="2">
        <v>0</v>
      </c>
      <c r="R821" s="2">
        <v>0</v>
      </c>
      <c r="S821" s="2">
        <v>0</v>
      </c>
      <c r="T821" s="2">
        <v>0</v>
      </c>
      <c r="U821" s="2">
        <v>0</v>
      </c>
      <c r="V821" s="2">
        <v>0</v>
      </c>
      <c r="W821" s="2">
        <v>0</v>
      </c>
      <c r="X821" s="2">
        <v>0</v>
      </c>
      <c r="Y821" s="2">
        <v>0</v>
      </c>
      <c r="Z821" s="2">
        <v>0</v>
      </c>
      <c r="AA821" s="2">
        <v>9.6897543728860978</v>
      </c>
      <c r="AB821" s="2">
        <v>1.2079399388007814</v>
      </c>
      <c r="AC821" s="2">
        <v>1.4217545799015752</v>
      </c>
      <c r="AD821" s="2">
        <v>0.96285512462893497</v>
      </c>
      <c r="AE821" s="2">
        <v>0.7018227061718616</v>
      </c>
      <c r="AF821" s="2">
        <v>0.89201659982997183</v>
      </c>
      <c r="AG821" s="2">
        <v>1.4601757110906157</v>
      </c>
      <c r="AH821" s="2">
        <v>0</v>
      </c>
      <c r="AI821" s="2">
        <v>0</v>
      </c>
      <c r="AJ821" s="2">
        <v>0</v>
      </c>
      <c r="AK821" s="2">
        <v>0</v>
      </c>
      <c r="AL821" s="2">
        <v>0</v>
      </c>
      <c r="AM821" s="2">
        <v>0</v>
      </c>
      <c r="AN821" s="2">
        <v>15.483460187569275</v>
      </c>
      <c r="AO821" s="2">
        <v>0.73587021081378123</v>
      </c>
      <c r="AP821" s="2">
        <v>3.1142232656296844</v>
      </c>
      <c r="AQ821" s="2">
        <v>1.4247693601920881</v>
      </c>
      <c r="AR821" s="2">
        <v>1.1845922452128528</v>
      </c>
      <c r="AS821" s="2">
        <v>1.1244985435935817</v>
      </c>
      <c r="AT821" s="2">
        <v>1.2019527625682824</v>
      </c>
      <c r="AU821" s="2">
        <v>0.81700647238372226</v>
      </c>
      <c r="AV821" s="2">
        <v>1.2367736654935395</v>
      </c>
      <c r="AW821" s="2">
        <f t="shared" si="84"/>
        <v>0.96095994313587285</v>
      </c>
      <c r="AX821" s="2">
        <f t="shared" si="85"/>
        <v>1.754876447563787</v>
      </c>
      <c r="AY821" s="28">
        <f t="shared" si="86"/>
        <v>0.54759407391325388</v>
      </c>
      <c r="AZ821" s="28">
        <f t="shared" si="87"/>
        <v>0.48262794435764844</v>
      </c>
      <c r="BA821" s="28">
        <f t="shared" si="88"/>
        <v>-0.86882126111518398</v>
      </c>
      <c r="BB821" s="28">
        <f t="shared" si="89"/>
        <v>0.31638753586905177</v>
      </c>
      <c r="BC821" s="29"/>
      <c r="BD821" s="2" t="s">
        <v>4169</v>
      </c>
      <c r="BE821" s="2" t="s">
        <v>5994</v>
      </c>
      <c r="BF821" s="2" t="s">
        <v>5994</v>
      </c>
      <c r="BG821" s="2" t="s">
        <v>5994</v>
      </c>
      <c r="BH821" s="2" t="s">
        <v>5994</v>
      </c>
      <c r="BI821" s="2" t="s">
        <v>5994</v>
      </c>
      <c r="BJ821" s="2" t="s">
        <v>10166</v>
      </c>
      <c r="BK821" s="2" t="s">
        <v>5994</v>
      </c>
      <c r="BL821" s="2" t="s">
        <v>12031</v>
      </c>
      <c r="BM821" s="2" t="s">
        <v>6140</v>
      </c>
      <c r="BN821" s="2" t="s">
        <v>6095</v>
      </c>
      <c r="BO821" s="2" t="s">
        <v>15391</v>
      </c>
      <c r="BP821" s="2" t="s">
        <v>5994</v>
      </c>
      <c r="BQ821" s="2" t="s">
        <v>17851</v>
      </c>
      <c r="BR821" s="2" t="s">
        <v>18163</v>
      </c>
      <c r="BS821" s="2"/>
      <c r="BT821" s="2"/>
      <c r="BU821" s="2"/>
      <c r="BV821" s="2"/>
      <c r="BW821" s="2"/>
      <c r="BX821" s="2"/>
      <c r="BY821" s="2"/>
      <c r="BZ821" s="2"/>
      <c r="CA821" s="2"/>
      <c r="CB821" s="2"/>
      <c r="CC821" s="2"/>
      <c r="CD821" s="2"/>
      <c r="CE821" s="2"/>
    </row>
    <row r="822" spans="1:83" x14ac:dyDescent="0.2">
      <c r="A822" s="1">
        <v>1089</v>
      </c>
      <c r="C822" s="2" t="s">
        <v>334</v>
      </c>
      <c r="D822" s="2" t="s">
        <v>2011</v>
      </c>
      <c r="E822" s="2" t="s">
        <v>3102</v>
      </c>
      <c r="F822" s="2" t="s">
        <v>4574</v>
      </c>
      <c r="G822" s="2"/>
      <c r="H822" s="2"/>
      <c r="I822" s="2" t="s">
        <v>5980</v>
      </c>
      <c r="J822" s="2" t="s">
        <v>6011</v>
      </c>
      <c r="K822" s="2" t="s">
        <v>5994</v>
      </c>
      <c r="L822" s="2" t="s">
        <v>5994</v>
      </c>
      <c r="M822" s="2" t="s">
        <v>2012</v>
      </c>
      <c r="N822" s="2">
        <v>1</v>
      </c>
      <c r="O822" s="2">
        <v>1426</v>
      </c>
      <c r="P822" s="2">
        <v>2</v>
      </c>
      <c r="Q822" s="2">
        <v>0</v>
      </c>
      <c r="R822" s="2">
        <v>0</v>
      </c>
      <c r="S822" s="2">
        <v>0</v>
      </c>
      <c r="T822" s="2">
        <v>0</v>
      </c>
      <c r="U822" s="2">
        <v>0</v>
      </c>
      <c r="V822" s="2">
        <v>0</v>
      </c>
      <c r="W822" s="2">
        <v>0</v>
      </c>
      <c r="X822" s="2">
        <v>0</v>
      </c>
      <c r="Y822" s="2">
        <v>0</v>
      </c>
      <c r="Z822" s="2">
        <v>0</v>
      </c>
      <c r="AA822" s="2">
        <v>0.56841807321364668</v>
      </c>
      <c r="AB822" s="2">
        <v>0.88848121940308944</v>
      </c>
      <c r="AC822" s="2">
        <v>0.83562097907577393</v>
      </c>
      <c r="AD822" s="2">
        <v>0.79530025115712222</v>
      </c>
      <c r="AE822" s="2">
        <v>0.76164455921587548</v>
      </c>
      <c r="AF822" s="2">
        <v>0.81998521242586131</v>
      </c>
      <c r="AG822" s="2">
        <v>1.4241341965332295</v>
      </c>
      <c r="AH822" s="2">
        <v>0</v>
      </c>
      <c r="AI822" s="2">
        <v>0</v>
      </c>
      <c r="AJ822" s="2">
        <v>0</v>
      </c>
      <c r="AK822" s="2">
        <v>0</v>
      </c>
      <c r="AL822" s="2">
        <v>0</v>
      </c>
      <c r="AM822" s="2">
        <v>0</v>
      </c>
      <c r="AN822" s="2">
        <v>0.80640322074956061</v>
      </c>
      <c r="AO822" s="2">
        <v>0.58678963654510852</v>
      </c>
      <c r="AP822" s="2">
        <v>1.0077004961660334</v>
      </c>
      <c r="AQ822" s="2">
        <v>0.81612082169688416</v>
      </c>
      <c r="AR822" s="2">
        <v>0.62972121679876925</v>
      </c>
      <c r="AS822" s="2">
        <v>0.59457137349945477</v>
      </c>
      <c r="AT822" s="2">
        <v>0.89794188902344341</v>
      </c>
      <c r="AU822" s="2">
        <v>0.84121939894204267</v>
      </c>
      <c r="AV822" s="2">
        <v>0.84632049228963024</v>
      </c>
      <c r="AW822" s="2">
        <f t="shared" si="84"/>
        <v>0.35844614653085877</v>
      </c>
      <c r="AX822" s="2">
        <f t="shared" si="85"/>
        <v>0.4684525697140618</v>
      </c>
      <c r="AY822" s="28">
        <f t="shared" si="86"/>
        <v>0.76517062709176786</v>
      </c>
      <c r="AZ822" s="28">
        <f t="shared" si="87"/>
        <v>0.48933082256603055</v>
      </c>
      <c r="BA822" s="28">
        <f t="shared" si="88"/>
        <v>-0.38614660144691726</v>
      </c>
      <c r="BB822" s="28">
        <f t="shared" si="89"/>
        <v>0.31039742750851207</v>
      </c>
      <c r="BC822" s="29"/>
      <c r="BD822" s="2" t="s">
        <v>3102</v>
      </c>
      <c r="BE822" s="2" t="s">
        <v>5994</v>
      </c>
      <c r="BF822" s="2" t="s">
        <v>5994</v>
      </c>
      <c r="BG822" s="2" t="s">
        <v>7829</v>
      </c>
      <c r="BH822" s="2" t="s">
        <v>5994</v>
      </c>
      <c r="BI822" s="2" t="s">
        <v>9266</v>
      </c>
      <c r="BJ822" s="2" t="s">
        <v>9998</v>
      </c>
      <c r="BK822" s="2" t="s">
        <v>10606</v>
      </c>
      <c r="BL822" s="2" t="s">
        <v>11100</v>
      </c>
      <c r="BM822" s="2" t="s">
        <v>12316</v>
      </c>
      <c r="BN822" s="2" t="s">
        <v>13318</v>
      </c>
      <c r="BO822" s="2" t="s">
        <v>14455</v>
      </c>
      <c r="BP822" s="2" t="s">
        <v>15710</v>
      </c>
      <c r="BQ822" s="2" t="s">
        <v>16779</v>
      </c>
      <c r="BR822" s="2" t="s">
        <v>18152</v>
      </c>
      <c r="BS822" s="2"/>
      <c r="BT822" s="2"/>
      <c r="BU822" s="2"/>
      <c r="BV822" s="2"/>
      <c r="BW822" s="2"/>
      <c r="BX822" s="2"/>
      <c r="BY822" s="2"/>
      <c r="BZ822" s="2"/>
      <c r="CA822" s="2"/>
      <c r="CB822" s="2"/>
      <c r="CC822" s="2"/>
      <c r="CD822" s="2"/>
      <c r="CE822" s="2"/>
    </row>
    <row r="823" spans="1:83" x14ac:dyDescent="0.2">
      <c r="A823" s="1">
        <v>1097</v>
      </c>
      <c r="C823" s="2" t="s">
        <v>334</v>
      </c>
      <c r="D823" s="2" t="s">
        <v>2811</v>
      </c>
      <c r="E823" s="2" t="s">
        <v>3760</v>
      </c>
      <c r="F823" s="2" t="s">
        <v>5231</v>
      </c>
      <c r="G823" s="2"/>
      <c r="H823" s="2"/>
      <c r="I823" s="2" t="s">
        <v>5994</v>
      </c>
      <c r="J823" s="2" t="s">
        <v>5994</v>
      </c>
      <c r="K823" s="2" t="s">
        <v>5994</v>
      </c>
      <c r="L823" s="2" t="s">
        <v>5994</v>
      </c>
      <c r="M823" s="2" t="s">
        <v>2812</v>
      </c>
      <c r="N823" s="2">
        <v>1</v>
      </c>
      <c r="O823" s="2">
        <v>706</v>
      </c>
      <c r="P823" s="2">
        <v>1</v>
      </c>
      <c r="Q823" s="2">
        <v>0</v>
      </c>
      <c r="R823" s="2">
        <v>0</v>
      </c>
      <c r="S823" s="2">
        <v>0</v>
      </c>
      <c r="T823" s="2">
        <v>0</v>
      </c>
      <c r="U823" s="2">
        <v>0</v>
      </c>
      <c r="V823" s="2">
        <v>0</v>
      </c>
      <c r="W823" s="2">
        <v>0</v>
      </c>
      <c r="X823" s="2">
        <v>0</v>
      </c>
      <c r="Y823" s="2">
        <v>0</v>
      </c>
      <c r="Z823" s="2">
        <v>0</v>
      </c>
      <c r="AA823" s="2">
        <v>0.7657172999911076</v>
      </c>
      <c r="AB823" s="2">
        <v>0.67939402494705092</v>
      </c>
      <c r="AC823" s="2">
        <v>0.71952926204160428</v>
      </c>
      <c r="AD823" s="2">
        <v>0.81326756925479893</v>
      </c>
      <c r="AE823" s="2">
        <v>0.85038255766924598</v>
      </c>
      <c r="AF823" s="2">
        <v>0.83999344280840371</v>
      </c>
      <c r="AG823" s="2">
        <v>0.85126864967232596</v>
      </c>
      <c r="AH823" s="2">
        <v>0</v>
      </c>
      <c r="AI823" s="2">
        <v>0</v>
      </c>
      <c r="AJ823" s="2">
        <v>0</v>
      </c>
      <c r="AK823" s="2">
        <v>0</v>
      </c>
      <c r="AL823" s="2">
        <v>0</v>
      </c>
      <c r="AM823" s="2">
        <v>0</v>
      </c>
      <c r="AN823" s="2">
        <v>0.95342629671080781</v>
      </c>
      <c r="AO823" s="2">
        <v>0.55869584054954913</v>
      </c>
      <c r="AP823" s="2">
        <v>1.1708845959497889</v>
      </c>
      <c r="AQ823" s="2">
        <v>0.89505959001239299</v>
      </c>
      <c r="AR823" s="2">
        <v>0.7357725119393399</v>
      </c>
      <c r="AS823" s="2">
        <v>0.95920162892368233</v>
      </c>
      <c r="AT823" s="2">
        <v>0.95475502213713248</v>
      </c>
      <c r="AU823" s="2">
        <v>0.90210149837513598</v>
      </c>
      <c r="AV823" s="2">
        <v>0.8494019761981596</v>
      </c>
      <c r="AW823" s="2">
        <f t="shared" si="84"/>
        <v>0.32467957684614929</v>
      </c>
      <c r="AX823" s="2">
        <f t="shared" si="85"/>
        <v>0.53195326405306598</v>
      </c>
      <c r="AY823" s="28">
        <f t="shared" si="86"/>
        <v>0.61035357574901594</v>
      </c>
      <c r="AZ823" s="28">
        <f t="shared" si="87"/>
        <v>0.18748456552878914</v>
      </c>
      <c r="BA823" s="28">
        <f t="shared" si="88"/>
        <v>-0.71228286171843691</v>
      </c>
      <c r="BB823" s="28">
        <f t="shared" si="89"/>
        <v>0.72703447930470755</v>
      </c>
      <c r="BC823" s="29"/>
      <c r="BD823" s="2" t="s">
        <v>7115</v>
      </c>
      <c r="BE823" s="2" t="s">
        <v>5994</v>
      </c>
      <c r="BF823" s="2" t="s">
        <v>5994</v>
      </c>
      <c r="BG823" s="2" t="s">
        <v>8480</v>
      </c>
      <c r="BH823" s="2" t="s">
        <v>5994</v>
      </c>
      <c r="BI823" s="2" t="s">
        <v>9792</v>
      </c>
      <c r="BJ823" s="2" t="s">
        <v>5994</v>
      </c>
      <c r="BK823" s="2" t="s">
        <v>10867</v>
      </c>
      <c r="BL823" s="2" t="s">
        <v>19595</v>
      </c>
      <c r="BM823" s="2" t="s">
        <v>19596</v>
      </c>
      <c r="BN823" s="2" t="s">
        <v>13487</v>
      </c>
      <c r="BO823" s="2" t="s">
        <v>19597</v>
      </c>
      <c r="BP823" s="2" t="s">
        <v>16317</v>
      </c>
      <c r="BQ823" s="2" t="s">
        <v>17445</v>
      </c>
      <c r="BR823" s="2" t="s">
        <v>18627</v>
      </c>
      <c r="BS823" s="2"/>
      <c r="BT823" s="2"/>
      <c r="BU823" s="2"/>
      <c r="BV823" s="2"/>
      <c r="BW823" s="2"/>
      <c r="BX823" s="2"/>
      <c r="BY823" s="2"/>
      <c r="BZ823" s="2"/>
      <c r="CA823" s="2"/>
      <c r="CB823" s="2"/>
      <c r="CC823" s="2"/>
      <c r="CD823" s="2"/>
      <c r="CE823" s="2"/>
    </row>
    <row r="824" spans="1:83" x14ac:dyDescent="0.2">
      <c r="A824" s="1">
        <v>1435</v>
      </c>
      <c r="C824" s="2" t="s">
        <v>334</v>
      </c>
      <c r="D824" s="2" t="s">
        <v>1911</v>
      </c>
      <c r="E824" s="2" t="s">
        <v>3212</v>
      </c>
      <c r="F824" s="2" t="s">
        <v>4684</v>
      </c>
      <c r="G824" s="2"/>
      <c r="H824" s="2"/>
      <c r="I824" s="2" t="s">
        <v>5981</v>
      </c>
      <c r="J824" s="2" t="s">
        <v>6015</v>
      </c>
      <c r="K824" s="2" t="s">
        <v>5994</v>
      </c>
      <c r="L824" s="2" t="s">
        <v>19096</v>
      </c>
      <c r="M824" s="2" t="s">
        <v>1912</v>
      </c>
      <c r="N824" s="2">
        <v>1</v>
      </c>
      <c r="O824" s="2">
        <v>398</v>
      </c>
      <c r="P824" s="2">
        <v>2</v>
      </c>
      <c r="Q824" s="2">
        <v>0</v>
      </c>
      <c r="R824" s="2">
        <v>0</v>
      </c>
      <c r="S824" s="2">
        <v>0</v>
      </c>
      <c r="T824" s="2">
        <v>0</v>
      </c>
      <c r="U824" s="2">
        <v>0</v>
      </c>
      <c r="V824" s="2">
        <v>0</v>
      </c>
      <c r="W824" s="2">
        <v>0</v>
      </c>
      <c r="X824" s="2">
        <v>0</v>
      </c>
      <c r="Y824" s="2">
        <v>0</v>
      </c>
      <c r="Z824" s="2">
        <v>0</v>
      </c>
      <c r="AA824" s="2">
        <v>0.87138036378167205</v>
      </c>
      <c r="AB824" s="2">
        <v>0.91413160407667582</v>
      </c>
      <c r="AC824" s="2">
        <v>0.98350620384308796</v>
      </c>
      <c r="AD824" s="2">
        <v>0.9397502410618882</v>
      </c>
      <c r="AE824" s="2">
        <v>0.9724931713549263</v>
      </c>
      <c r="AF824" s="2">
        <v>0.95687904004439783</v>
      </c>
      <c r="AG824" s="2">
        <v>0.8893621419365092</v>
      </c>
      <c r="AH824" s="2">
        <v>0</v>
      </c>
      <c r="AI824" s="2">
        <v>0</v>
      </c>
      <c r="AJ824" s="2">
        <v>0</v>
      </c>
      <c r="AK824" s="2">
        <v>0</v>
      </c>
      <c r="AL824" s="2">
        <v>0</v>
      </c>
      <c r="AM824" s="2">
        <v>0</v>
      </c>
      <c r="AN824" s="2">
        <v>1.010891067942548</v>
      </c>
      <c r="AO824" s="2">
        <v>0.73637370671884506</v>
      </c>
      <c r="AP824" s="2">
        <v>1.0266955763355567</v>
      </c>
      <c r="AQ824" s="2">
        <v>0.96190973865250851</v>
      </c>
      <c r="AR824" s="2">
        <v>0.87623579543978847</v>
      </c>
      <c r="AS824" s="2">
        <v>0.85026849246267522</v>
      </c>
      <c r="AT824" s="2">
        <v>1.0815570423992589</v>
      </c>
      <c r="AU824" s="2">
        <v>0.77607374883137858</v>
      </c>
      <c r="AV824" s="2">
        <v>0.90261904186109554</v>
      </c>
      <c r="AW824" s="2">
        <f t="shared" si="84"/>
        <v>0.38397075094700922</v>
      </c>
      <c r="AX824" s="2">
        <f t="shared" si="85"/>
        <v>0.54817494737624373</v>
      </c>
      <c r="AY824" s="28">
        <f t="shared" si="86"/>
        <v>0.70045293529889863</v>
      </c>
      <c r="AZ824" s="28">
        <f t="shared" si="87"/>
        <v>0.33468565785767279</v>
      </c>
      <c r="BA824" s="28">
        <f t="shared" si="88"/>
        <v>-0.51363997826694507</v>
      </c>
      <c r="BB824" s="28">
        <f t="shared" si="89"/>
        <v>0.47536289788042918</v>
      </c>
      <c r="BC824" s="29"/>
      <c r="BD824" s="2" t="s">
        <v>6638</v>
      </c>
      <c r="BE824" s="2" t="s">
        <v>5994</v>
      </c>
      <c r="BF824" s="2" t="s">
        <v>5994</v>
      </c>
      <c r="BG824" s="2" t="s">
        <v>7938</v>
      </c>
      <c r="BH824" s="2" t="s">
        <v>9161</v>
      </c>
      <c r="BI824" s="2" t="s">
        <v>9342</v>
      </c>
      <c r="BJ824" s="2" t="s">
        <v>10045</v>
      </c>
      <c r="BK824" s="2" t="s">
        <v>10655</v>
      </c>
      <c r="BL824" s="2" t="s">
        <v>11195</v>
      </c>
      <c r="BM824" s="2" t="s">
        <v>12413</v>
      </c>
      <c r="BN824" s="2" t="s">
        <v>13427</v>
      </c>
      <c r="BO824" s="2" t="s">
        <v>14543</v>
      </c>
      <c r="BP824" s="2" t="s">
        <v>15815</v>
      </c>
      <c r="BQ824" s="2" t="s">
        <v>16893</v>
      </c>
      <c r="BR824" s="2" t="s">
        <v>18274</v>
      </c>
      <c r="BS824" s="2"/>
      <c r="BT824" s="2"/>
      <c r="BU824" s="2"/>
      <c r="BV824" s="2"/>
      <c r="BW824" s="2"/>
      <c r="BX824" s="2"/>
      <c r="BY824" s="2"/>
      <c r="BZ824" s="2"/>
      <c r="CA824" s="2"/>
      <c r="CB824" s="2"/>
      <c r="CC824" s="2"/>
      <c r="CD824" s="2"/>
      <c r="CE824" s="2"/>
    </row>
    <row r="825" spans="1:83" x14ac:dyDescent="0.2">
      <c r="A825" s="1">
        <v>1345</v>
      </c>
      <c r="C825" s="2" t="s">
        <v>334</v>
      </c>
      <c r="D825" s="2" t="s">
        <v>1499</v>
      </c>
      <c r="E825" s="2" t="s">
        <v>3561</v>
      </c>
      <c r="F825" s="2" t="s">
        <v>5032</v>
      </c>
      <c r="G825" s="2"/>
      <c r="H825" s="2"/>
      <c r="I825" s="2" t="s">
        <v>5989</v>
      </c>
      <c r="J825" s="2" t="s">
        <v>6042</v>
      </c>
      <c r="K825" s="2" t="s">
        <v>6066</v>
      </c>
      <c r="L825" s="2" t="s">
        <v>5994</v>
      </c>
      <c r="M825" s="2" t="s">
        <v>1500</v>
      </c>
      <c r="N825" s="2">
        <v>1</v>
      </c>
      <c r="O825" s="2">
        <v>688</v>
      </c>
      <c r="P825" s="2">
        <v>3</v>
      </c>
      <c r="Q825" s="2">
        <v>0</v>
      </c>
      <c r="R825" s="2">
        <v>0</v>
      </c>
      <c r="S825" s="2">
        <v>0</v>
      </c>
      <c r="T825" s="2">
        <v>0</v>
      </c>
      <c r="U825" s="2">
        <v>0</v>
      </c>
      <c r="V825" s="2">
        <v>0</v>
      </c>
      <c r="W825" s="2">
        <v>0</v>
      </c>
      <c r="X825" s="2">
        <v>0</v>
      </c>
      <c r="Y825" s="2">
        <v>0</v>
      </c>
      <c r="Z825" s="2">
        <v>0</v>
      </c>
      <c r="AA825" s="2">
        <v>0.66584339313579177</v>
      </c>
      <c r="AB825" s="2">
        <v>0.88501006019325457</v>
      </c>
      <c r="AC825" s="2">
        <v>0.62415348451007902</v>
      </c>
      <c r="AD825" s="2">
        <v>0.91865840051066883</v>
      </c>
      <c r="AE825" s="2">
        <v>1.3406786466378917</v>
      </c>
      <c r="AF825" s="2">
        <v>0.92930194976995462</v>
      </c>
      <c r="AG825" s="2">
        <v>0.71138887883923718</v>
      </c>
      <c r="AH825" s="2">
        <v>0</v>
      </c>
      <c r="AI825" s="2">
        <v>0</v>
      </c>
      <c r="AJ825" s="2">
        <v>0</v>
      </c>
      <c r="AK825" s="2">
        <v>0</v>
      </c>
      <c r="AL825" s="2">
        <v>0</v>
      </c>
      <c r="AM825" s="2">
        <v>0</v>
      </c>
      <c r="AN825" s="2">
        <v>1.1777353160833799</v>
      </c>
      <c r="AO825" s="2">
        <v>0.99731312765426106</v>
      </c>
      <c r="AP825" s="2">
        <v>0.7757242008375429</v>
      </c>
      <c r="AQ825" s="2">
        <v>0.74564964038271564</v>
      </c>
      <c r="AR825" s="2">
        <v>1.2893619610650218</v>
      </c>
      <c r="AS825" s="2">
        <v>1.0424633004731227</v>
      </c>
      <c r="AT825" s="2">
        <v>1.4453408456199752</v>
      </c>
      <c r="AU825" s="2">
        <v>1.3787726458008309</v>
      </c>
      <c r="AV825" s="2">
        <v>0.95995370858782036</v>
      </c>
      <c r="AW825" s="2">
        <f t="shared" si="84"/>
        <v>0.35735498903511048</v>
      </c>
      <c r="AX825" s="2">
        <f t="shared" si="85"/>
        <v>0.65415431643364463</v>
      </c>
      <c r="AY825" s="28">
        <f t="shared" si="86"/>
        <v>0.5462854559813326</v>
      </c>
      <c r="AZ825" s="28">
        <f t="shared" si="87"/>
        <v>0.12032638911332277</v>
      </c>
      <c r="BA825" s="28">
        <f t="shared" si="88"/>
        <v>-0.87227308089944744</v>
      </c>
      <c r="BB825" s="28">
        <f t="shared" si="89"/>
        <v>0.91963911588980196</v>
      </c>
      <c r="BC825" s="29"/>
      <c r="BD825" s="2" t="s">
        <v>6942</v>
      </c>
      <c r="BE825" s="2" t="s">
        <v>5994</v>
      </c>
      <c r="BF825" s="2" t="s">
        <v>5994</v>
      </c>
      <c r="BG825" s="2" t="s">
        <v>8284</v>
      </c>
      <c r="BH825" s="2" t="s">
        <v>5994</v>
      </c>
      <c r="BI825" s="2" t="s">
        <v>9651</v>
      </c>
      <c r="BJ825" s="2" t="s">
        <v>5994</v>
      </c>
      <c r="BK825" s="2" t="s">
        <v>5994</v>
      </c>
      <c r="BL825" s="2" t="s">
        <v>11504</v>
      </c>
      <c r="BM825" s="2" t="s">
        <v>12725</v>
      </c>
      <c r="BN825" s="2" t="s">
        <v>6355</v>
      </c>
      <c r="BO825" s="2" t="s">
        <v>14839</v>
      </c>
      <c r="BP825" s="2" t="s">
        <v>16147</v>
      </c>
      <c r="BQ825" s="2" t="s">
        <v>17243</v>
      </c>
      <c r="BR825" s="2" t="s">
        <v>5994</v>
      </c>
      <c r="BS825" s="2"/>
      <c r="BT825" s="2"/>
      <c r="BU825" s="2"/>
      <c r="BV825" s="2"/>
      <c r="BW825" s="2"/>
      <c r="BX825" s="2"/>
      <c r="BY825" s="2"/>
      <c r="BZ825" s="2"/>
      <c r="CA825" s="2"/>
      <c r="CB825" s="2"/>
      <c r="CC825" s="2"/>
      <c r="CD825" s="2"/>
      <c r="CE825" s="2"/>
    </row>
    <row r="826" spans="1:83" x14ac:dyDescent="0.2">
      <c r="A826" s="1">
        <v>1304</v>
      </c>
      <c r="C826" s="2" t="s">
        <v>334</v>
      </c>
      <c r="D826" s="2" t="s">
        <v>2181</v>
      </c>
      <c r="E826" s="2" t="s">
        <v>3762</v>
      </c>
      <c r="F826" s="2" t="s">
        <v>5233</v>
      </c>
      <c r="G826" s="2"/>
      <c r="H826" s="2"/>
      <c r="I826" s="2" t="s">
        <v>5994</v>
      </c>
      <c r="J826" s="2" t="s">
        <v>5994</v>
      </c>
      <c r="K826" s="2" t="s">
        <v>5994</v>
      </c>
      <c r="L826" s="2" t="s">
        <v>5994</v>
      </c>
      <c r="M826" s="2" t="s">
        <v>2182</v>
      </c>
      <c r="N826" s="2">
        <v>1</v>
      </c>
      <c r="O826" s="2">
        <v>68</v>
      </c>
      <c r="P826" s="2">
        <v>1</v>
      </c>
      <c r="Q826" s="2">
        <v>0</v>
      </c>
      <c r="R826" s="2">
        <v>0</v>
      </c>
      <c r="S826" s="2">
        <v>0</v>
      </c>
      <c r="T826" s="2">
        <v>0</v>
      </c>
      <c r="U826" s="2">
        <v>0</v>
      </c>
      <c r="V826" s="2">
        <v>0</v>
      </c>
      <c r="W826" s="2">
        <v>0</v>
      </c>
      <c r="X826" s="2">
        <v>0</v>
      </c>
      <c r="Y826" s="2">
        <v>0</v>
      </c>
      <c r="Z826" s="2">
        <v>0</v>
      </c>
      <c r="AA826" s="2">
        <v>0.88158257593245071</v>
      </c>
      <c r="AB826" s="2">
        <v>0.72113692836386356</v>
      </c>
      <c r="AC826" s="2">
        <v>0.86131935998009823</v>
      </c>
      <c r="AD826" s="2">
        <v>0.7291661174795574</v>
      </c>
      <c r="AE826" s="2">
        <v>0.93428399263814077</v>
      </c>
      <c r="AF826" s="2">
        <v>0.99001278967044759</v>
      </c>
      <c r="AG826" s="2">
        <v>0.92471642856867187</v>
      </c>
      <c r="AH826" s="2">
        <v>0</v>
      </c>
      <c r="AI826" s="2">
        <v>0</v>
      </c>
      <c r="AJ826" s="2">
        <v>0</v>
      </c>
      <c r="AK826" s="2">
        <v>0</v>
      </c>
      <c r="AL826" s="2">
        <v>0</v>
      </c>
      <c r="AM826" s="2">
        <v>0</v>
      </c>
      <c r="AN826" s="2">
        <v>0.93862193064518673</v>
      </c>
      <c r="AO826" s="2">
        <v>0.76976553664312763</v>
      </c>
      <c r="AP826" s="2">
        <v>0.89401686954489268</v>
      </c>
      <c r="AQ826" s="2">
        <v>1.1985305530755144</v>
      </c>
      <c r="AR826" s="2">
        <v>0.48542413583712618</v>
      </c>
      <c r="AS826" s="2">
        <v>1.0234008420273544</v>
      </c>
      <c r="AT826" s="2">
        <v>0.83136986023297432</v>
      </c>
      <c r="AU826" s="2">
        <v>0.86596711214940458</v>
      </c>
      <c r="AV826" s="2">
        <v>0.78202211722606751</v>
      </c>
      <c r="AW826" s="2">
        <f t="shared" si="84"/>
        <v>0.35542459956666062</v>
      </c>
      <c r="AX826" s="2">
        <f t="shared" si="85"/>
        <v>0.51927459715877655</v>
      </c>
      <c r="AY826" s="28">
        <f t="shared" si="86"/>
        <v>0.68446367588820034</v>
      </c>
      <c r="AZ826" s="28">
        <f t="shared" si="87"/>
        <v>0.31444176631618392</v>
      </c>
      <c r="BA826" s="28">
        <f t="shared" si="88"/>
        <v>-0.54695411440707364</v>
      </c>
      <c r="BB826" s="28">
        <f t="shared" si="89"/>
        <v>0.50245977282369403</v>
      </c>
      <c r="BC826" s="29"/>
      <c r="BD826" s="2" t="s">
        <v>7117</v>
      </c>
      <c r="BE826" s="2" t="s">
        <v>5994</v>
      </c>
      <c r="BF826" s="2" t="s">
        <v>5994</v>
      </c>
      <c r="BG826" s="2" t="s">
        <v>8482</v>
      </c>
      <c r="BH826" s="2" t="s">
        <v>5994</v>
      </c>
      <c r="BI826" s="2" t="s">
        <v>9794</v>
      </c>
      <c r="BJ826" s="2" t="s">
        <v>5994</v>
      </c>
      <c r="BK826" s="2" t="s">
        <v>5994</v>
      </c>
      <c r="BL826" s="2" t="s">
        <v>11684</v>
      </c>
      <c r="BM826" s="2" t="s">
        <v>12897</v>
      </c>
      <c r="BN826" s="2" t="s">
        <v>13929</v>
      </c>
      <c r="BO826" s="2" t="s">
        <v>14999</v>
      </c>
      <c r="BP826" s="2" t="s">
        <v>16319</v>
      </c>
      <c r="BQ826" s="2" t="s">
        <v>17447</v>
      </c>
      <c r="BR826" s="2" t="s">
        <v>18629</v>
      </c>
      <c r="BS826" s="2"/>
      <c r="BT826" s="2"/>
      <c r="BU826" s="2"/>
      <c r="BV826" s="2"/>
      <c r="BW826" s="2"/>
      <c r="BX826" s="2"/>
      <c r="BY826" s="2"/>
      <c r="BZ826" s="2"/>
      <c r="CA826" s="2"/>
      <c r="CB826" s="2"/>
      <c r="CC826" s="2"/>
      <c r="CD826" s="2"/>
      <c r="CE826" s="2"/>
    </row>
    <row r="827" spans="1:83" x14ac:dyDescent="0.2">
      <c r="A827" s="1">
        <v>1210</v>
      </c>
      <c r="C827" s="2" t="s">
        <v>334</v>
      </c>
      <c r="D827" s="2" t="s">
        <v>2411</v>
      </c>
      <c r="E827" s="2" t="s">
        <v>3763</v>
      </c>
      <c r="F827" s="2" t="s">
        <v>5234</v>
      </c>
      <c r="G827" s="2"/>
      <c r="H827" s="2"/>
      <c r="I827" s="2" t="s">
        <v>5994</v>
      </c>
      <c r="J827" s="2" t="s">
        <v>5994</v>
      </c>
      <c r="K827" s="2" t="s">
        <v>5994</v>
      </c>
      <c r="L827" s="2" t="s">
        <v>5994</v>
      </c>
      <c r="M827" s="2" t="s">
        <v>2412</v>
      </c>
      <c r="N827" s="2">
        <v>1</v>
      </c>
      <c r="O827" s="2">
        <v>78</v>
      </c>
      <c r="P827" s="2">
        <v>1</v>
      </c>
      <c r="Q827" s="2">
        <v>0</v>
      </c>
      <c r="R827" s="2">
        <v>0</v>
      </c>
      <c r="S827" s="2">
        <v>0</v>
      </c>
      <c r="T827" s="2">
        <v>0</v>
      </c>
      <c r="U827" s="2">
        <v>0</v>
      </c>
      <c r="V827" s="2">
        <v>0</v>
      </c>
      <c r="W827" s="2">
        <v>0</v>
      </c>
      <c r="X827" s="2">
        <v>0</v>
      </c>
      <c r="Y827" s="2">
        <v>0</v>
      </c>
      <c r="Z827" s="2">
        <v>0</v>
      </c>
      <c r="AA827" s="2">
        <v>1.1848802791770456</v>
      </c>
      <c r="AB827" s="2">
        <v>1.4909022472993896</v>
      </c>
      <c r="AC827" s="2">
        <v>1.1048659969185373</v>
      </c>
      <c r="AD827" s="2">
        <v>1.5049281888230157</v>
      </c>
      <c r="AE827" s="2">
        <v>2.4718942793836867</v>
      </c>
      <c r="AF827" s="2">
        <v>1.5630261017916223</v>
      </c>
      <c r="AG827" s="2">
        <v>0.83905619219386118</v>
      </c>
      <c r="AH827" s="2">
        <v>0</v>
      </c>
      <c r="AI827" s="2">
        <v>0</v>
      </c>
      <c r="AJ827" s="2">
        <v>0</v>
      </c>
      <c r="AK827" s="2">
        <v>0</v>
      </c>
      <c r="AL827" s="2">
        <v>0</v>
      </c>
      <c r="AM827" s="2">
        <v>0</v>
      </c>
      <c r="AN827" s="2">
        <v>0.92853342359487756</v>
      </c>
      <c r="AO827" s="2">
        <v>0.89581723507689826</v>
      </c>
      <c r="AP827" s="2">
        <v>0.70477870977800239</v>
      </c>
      <c r="AQ827" s="2">
        <v>0.5588025765927509</v>
      </c>
      <c r="AR827" s="2">
        <v>1.6176180507475959</v>
      </c>
      <c r="AS827" s="2">
        <v>0.67822668884094051</v>
      </c>
      <c r="AT827" s="2">
        <v>0.85122840263490729</v>
      </c>
      <c r="AU827" s="2">
        <v>2.3809031900436084</v>
      </c>
      <c r="AV827" s="2">
        <v>1.4466027069409608</v>
      </c>
      <c r="AW827" s="2">
        <f t="shared" si="84"/>
        <v>0.5976207815051271</v>
      </c>
      <c r="AX827" s="2">
        <f t="shared" si="85"/>
        <v>0.67083406561670278</v>
      </c>
      <c r="AY827" s="28">
        <f t="shared" si="86"/>
        <v>0.89086230431027658</v>
      </c>
      <c r="AZ827" s="28">
        <f t="shared" si="87"/>
        <v>0.78904556608219889</v>
      </c>
      <c r="BA827" s="28">
        <f t="shared" si="88"/>
        <v>-0.16672563535146406</v>
      </c>
      <c r="BB827" s="28">
        <f t="shared" si="89"/>
        <v>0.10289791627517282</v>
      </c>
      <c r="BC827" s="29"/>
      <c r="BD827" s="2" t="s">
        <v>7118</v>
      </c>
      <c r="BE827" s="2" t="s">
        <v>5994</v>
      </c>
      <c r="BF827" s="2" t="s">
        <v>5994</v>
      </c>
      <c r="BG827" s="2" t="s">
        <v>8483</v>
      </c>
      <c r="BH827" s="2" t="s">
        <v>5994</v>
      </c>
      <c r="BI827" s="2" t="s">
        <v>9794</v>
      </c>
      <c r="BJ827" s="2" t="s">
        <v>10290</v>
      </c>
      <c r="BK827" s="2" t="s">
        <v>5994</v>
      </c>
      <c r="BL827" s="2" t="s">
        <v>11685</v>
      </c>
      <c r="BM827" s="2" t="s">
        <v>6461</v>
      </c>
      <c r="BN827" s="2" t="s">
        <v>6095</v>
      </c>
      <c r="BO827" s="2" t="s">
        <v>15000</v>
      </c>
      <c r="BP827" s="2" t="s">
        <v>5994</v>
      </c>
      <c r="BQ827" s="2" t="s">
        <v>17448</v>
      </c>
      <c r="BR827" s="2" t="s">
        <v>18187</v>
      </c>
      <c r="BS827" s="2"/>
      <c r="BT827" s="2"/>
      <c r="BU827" s="2"/>
      <c r="BV827" s="2"/>
      <c r="BW827" s="2"/>
      <c r="BX827" s="2"/>
      <c r="BY827" s="2"/>
      <c r="BZ827" s="2"/>
      <c r="CA827" s="2"/>
      <c r="CB827" s="2"/>
      <c r="CC827" s="2"/>
      <c r="CD827" s="2"/>
      <c r="CE827" s="2"/>
    </row>
    <row r="828" spans="1:83" x14ac:dyDescent="0.2">
      <c r="A828" s="1">
        <v>854</v>
      </c>
      <c r="C828" s="2" t="s">
        <v>239</v>
      </c>
      <c r="D828" s="2" t="s">
        <v>1899</v>
      </c>
      <c r="E828" s="2" t="s">
        <v>3353</v>
      </c>
      <c r="F828" s="2" t="s">
        <v>4824</v>
      </c>
      <c r="G828" s="2"/>
      <c r="H828" s="2"/>
      <c r="I828" s="2" t="s">
        <v>5984</v>
      </c>
      <c r="J828" s="2" t="s">
        <v>6023</v>
      </c>
      <c r="K828" s="2" t="s">
        <v>6029</v>
      </c>
      <c r="L828" s="2" t="s">
        <v>5994</v>
      </c>
      <c r="M828" s="2" t="s">
        <v>1900</v>
      </c>
      <c r="N828" s="2">
        <v>1</v>
      </c>
      <c r="O828" s="2">
        <v>651</v>
      </c>
      <c r="P828" s="2">
        <v>2</v>
      </c>
      <c r="Q828" s="2">
        <v>1.0287853488709717</v>
      </c>
      <c r="R828" s="2">
        <v>1.0738750890328128</v>
      </c>
      <c r="S828" s="2">
        <v>1.0437089906873842</v>
      </c>
      <c r="T828" s="2">
        <v>0.84412701209537877</v>
      </c>
      <c r="U828" s="2">
        <v>2.860181665817406</v>
      </c>
      <c r="V828" s="2">
        <v>0.49125599315444951</v>
      </c>
      <c r="W828" s="2">
        <v>0.75724213195850232</v>
      </c>
      <c r="X828" s="2">
        <v>0.77266717579832256</v>
      </c>
      <c r="Y828" s="2">
        <v>1.0758825707057871</v>
      </c>
      <c r="Z828" s="2">
        <v>1.0718811444326943</v>
      </c>
      <c r="AA828" s="2">
        <v>0</v>
      </c>
      <c r="AB828" s="2">
        <v>0</v>
      </c>
      <c r="AC828" s="2">
        <v>0</v>
      </c>
      <c r="AD828" s="2">
        <v>0</v>
      </c>
      <c r="AE828" s="2">
        <v>0</v>
      </c>
      <c r="AF828" s="2">
        <v>0</v>
      </c>
      <c r="AG828" s="2">
        <v>0</v>
      </c>
      <c r="AH828" s="2">
        <v>1.1835913949473251</v>
      </c>
      <c r="AI828" s="2">
        <v>1.7776983403377873</v>
      </c>
      <c r="AJ828" s="2">
        <v>1.2450139436994154</v>
      </c>
      <c r="AK828" s="2">
        <v>1.5555446809614821</v>
      </c>
      <c r="AL828" s="2">
        <v>0.85395885637190827</v>
      </c>
      <c r="AM828" s="2">
        <v>1.0791006642603123</v>
      </c>
      <c r="AN828" s="2">
        <v>0</v>
      </c>
      <c r="AO828" s="2">
        <v>0</v>
      </c>
      <c r="AP828" s="2">
        <v>0</v>
      </c>
      <c r="AQ828" s="2">
        <v>0</v>
      </c>
      <c r="AR828" s="2">
        <v>0</v>
      </c>
      <c r="AS828" s="2">
        <v>0</v>
      </c>
      <c r="AT828" s="2">
        <v>0</v>
      </c>
      <c r="AU828" s="2">
        <v>0</v>
      </c>
      <c r="AV828" s="2">
        <v>0</v>
      </c>
      <c r="AW828" s="2">
        <f t="shared" si="84"/>
        <v>0.64821218367962985</v>
      </c>
      <c r="AX828" s="2">
        <f t="shared" si="85"/>
        <v>0.51299385870521541</v>
      </c>
      <c r="AY828" s="28">
        <f t="shared" si="86"/>
        <v>1.263586634966162</v>
      </c>
      <c r="AZ828" s="28">
        <f t="shared" si="87"/>
        <v>0.59629618207094626</v>
      </c>
      <c r="BA828" s="28">
        <f t="shared" si="88"/>
        <v>0.33752458280361969</v>
      </c>
      <c r="BB828" s="28">
        <f t="shared" si="89"/>
        <v>0.22453797131974548</v>
      </c>
      <c r="BC828" s="29"/>
      <c r="BD828" s="2" t="s">
        <v>6766</v>
      </c>
      <c r="BE828" s="2" t="s">
        <v>5994</v>
      </c>
      <c r="BF828" s="2" t="s">
        <v>5994</v>
      </c>
      <c r="BG828" s="2" t="s">
        <v>8077</v>
      </c>
      <c r="BH828" s="2" t="s">
        <v>5994</v>
      </c>
      <c r="BI828" s="2" t="s">
        <v>9469</v>
      </c>
      <c r="BJ828" s="2" t="s">
        <v>5994</v>
      </c>
      <c r="BK828" s="2" t="s">
        <v>10706</v>
      </c>
      <c r="BL828" s="2" t="s">
        <v>11322</v>
      </c>
      <c r="BM828" s="2" t="s">
        <v>12547</v>
      </c>
      <c r="BN828" s="2" t="s">
        <v>13569</v>
      </c>
      <c r="BO828" s="2" t="s">
        <v>14668</v>
      </c>
      <c r="BP828" s="2" t="s">
        <v>15941</v>
      </c>
      <c r="BQ828" s="2" t="s">
        <v>17035</v>
      </c>
      <c r="BR828" s="2" t="s">
        <v>18176</v>
      </c>
      <c r="BS828" s="2"/>
      <c r="BT828" s="2"/>
      <c r="BU828" s="2"/>
      <c r="BV828" s="2"/>
      <c r="BW828" s="2"/>
      <c r="BX828" s="2"/>
      <c r="BY828" s="2"/>
      <c r="BZ828" s="2"/>
      <c r="CA828" s="2"/>
      <c r="CB828" s="2"/>
      <c r="CC828" s="2"/>
      <c r="CD828" s="2"/>
      <c r="CE828" s="2"/>
    </row>
    <row r="829" spans="1:83" x14ac:dyDescent="0.2">
      <c r="A829" s="1">
        <v>1065</v>
      </c>
      <c r="C829" s="2" t="s">
        <v>334</v>
      </c>
      <c r="D829" s="2" t="s">
        <v>2109</v>
      </c>
      <c r="E829" s="2" t="s">
        <v>3355</v>
      </c>
      <c r="F829" s="2" t="s">
        <v>4826</v>
      </c>
      <c r="G829" s="2"/>
      <c r="H829" s="2"/>
      <c r="I829" s="2" t="s">
        <v>5984</v>
      </c>
      <c r="J829" s="2" t="s">
        <v>6023</v>
      </c>
      <c r="K829" s="2" t="s">
        <v>5994</v>
      </c>
      <c r="L829" s="2" t="s">
        <v>5994</v>
      </c>
      <c r="M829" s="2" t="s">
        <v>2110</v>
      </c>
      <c r="N829" s="2">
        <v>1</v>
      </c>
      <c r="O829" s="2">
        <v>879</v>
      </c>
      <c r="P829" s="2">
        <v>1</v>
      </c>
      <c r="Q829" s="2">
        <v>0</v>
      </c>
      <c r="R829" s="2">
        <v>0</v>
      </c>
      <c r="S829" s="2">
        <v>0</v>
      </c>
      <c r="T829" s="2">
        <v>0</v>
      </c>
      <c r="U829" s="2">
        <v>0</v>
      </c>
      <c r="V829" s="2">
        <v>0</v>
      </c>
      <c r="W829" s="2">
        <v>0</v>
      </c>
      <c r="X829" s="2">
        <v>0</v>
      </c>
      <c r="Y829" s="2">
        <v>0</v>
      </c>
      <c r="Z829" s="2">
        <v>0</v>
      </c>
      <c r="AA829" s="2">
        <v>1.1816247656318384</v>
      </c>
      <c r="AB829" s="2">
        <v>0.76578595853744336</v>
      </c>
      <c r="AC829" s="2">
        <v>0.96559720444566155</v>
      </c>
      <c r="AD829" s="2">
        <v>1.0826483926955741</v>
      </c>
      <c r="AE829" s="2">
        <v>0.8763659808993941</v>
      </c>
      <c r="AF829" s="2">
        <v>1.2743871301229417</v>
      </c>
      <c r="AG829" s="2">
        <v>0.92999829920984012</v>
      </c>
      <c r="AH829" s="2">
        <v>0</v>
      </c>
      <c r="AI829" s="2">
        <v>0</v>
      </c>
      <c r="AJ829" s="2">
        <v>0</v>
      </c>
      <c r="AK829" s="2">
        <v>0</v>
      </c>
      <c r="AL829" s="2">
        <v>0</v>
      </c>
      <c r="AM829" s="2">
        <v>0</v>
      </c>
      <c r="AN829" s="2">
        <v>0.93928180024299157</v>
      </c>
      <c r="AO829" s="2">
        <v>0.65151435737903063</v>
      </c>
      <c r="AP829" s="2">
        <v>0.97313892002029456</v>
      </c>
      <c r="AQ829" s="2">
        <v>0.87600148670346878</v>
      </c>
      <c r="AR829" s="2">
        <v>0.8972510931392651</v>
      </c>
      <c r="AS829" s="2">
        <v>0.67813568698931614</v>
      </c>
      <c r="AT829" s="2">
        <v>1.0967016673614263</v>
      </c>
      <c r="AU829" s="2">
        <v>1.1708062967872268</v>
      </c>
      <c r="AV829" s="2">
        <v>1.1541437689059502</v>
      </c>
      <c r="AW829" s="2">
        <f t="shared" si="84"/>
        <v>0.41625927832604082</v>
      </c>
      <c r="AX829" s="2">
        <f t="shared" si="85"/>
        <v>0.56246500516859799</v>
      </c>
      <c r="AY829" s="28">
        <f t="shared" si="86"/>
        <v>0.74006253633729224</v>
      </c>
      <c r="AZ829" s="28">
        <f t="shared" si="87"/>
        <v>0.42595520806100262</v>
      </c>
      <c r="BA829" s="28">
        <f t="shared" si="88"/>
        <v>-0.43428090921106705</v>
      </c>
      <c r="BB829" s="28">
        <f t="shared" si="89"/>
        <v>0.37063606736372007</v>
      </c>
      <c r="BC829" s="29"/>
      <c r="BD829" s="2" t="s">
        <v>6768</v>
      </c>
      <c r="BE829" s="2" t="s">
        <v>5994</v>
      </c>
      <c r="BF829" s="2" t="s">
        <v>5994</v>
      </c>
      <c r="BG829" s="2" t="s">
        <v>8079</v>
      </c>
      <c r="BH829" s="2" t="s">
        <v>9163</v>
      </c>
      <c r="BI829" s="2" t="s">
        <v>9471</v>
      </c>
      <c r="BJ829" s="2" t="s">
        <v>5994</v>
      </c>
      <c r="BK829" s="2" t="s">
        <v>10708</v>
      </c>
      <c r="BL829" s="2" t="s">
        <v>11324</v>
      </c>
      <c r="BM829" s="2" t="s">
        <v>12549</v>
      </c>
      <c r="BN829" s="2" t="s">
        <v>13571</v>
      </c>
      <c r="BO829" s="2" t="s">
        <v>14670</v>
      </c>
      <c r="BP829" s="2" t="s">
        <v>15943</v>
      </c>
      <c r="BQ829" s="2" t="s">
        <v>17037</v>
      </c>
      <c r="BR829" s="2" t="s">
        <v>18179</v>
      </c>
      <c r="BS829" s="2"/>
      <c r="BT829" s="2"/>
      <c r="BU829" s="2"/>
      <c r="BV829" s="2"/>
      <c r="BW829" s="2"/>
      <c r="BX829" s="2"/>
      <c r="BY829" s="2"/>
      <c r="BZ829" s="2"/>
      <c r="CA829" s="2"/>
      <c r="CB829" s="2"/>
      <c r="CC829" s="2"/>
      <c r="CD829" s="2"/>
      <c r="CE829" s="2"/>
    </row>
    <row r="830" spans="1:83" x14ac:dyDescent="0.2">
      <c r="A830" s="1">
        <v>1415</v>
      </c>
      <c r="C830" s="2" t="s">
        <v>6</v>
      </c>
      <c r="D830" s="2" t="s">
        <v>1505</v>
      </c>
      <c r="E830" s="2" t="s">
        <v>3686</v>
      </c>
      <c r="F830" s="2" t="s">
        <v>5157</v>
      </c>
      <c r="G830" s="2"/>
      <c r="H830" s="2"/>
      <c r="I830" s="2" t="s">
        <v>5993</v>
      </c>
      <c r="J830" s="2" t="s">
        <v>6072</v>
      </c>
      <c r="K830" s="2" t="s">
        <v>6025</v>
      </c>
      <c r="L830" s="2" t="s">
        <v>5994</v>
      </c>
      <c r="M830" s="2" t="s">
        <v>1506</v>
      </c>
      <c r="N830" s="2">
        <v>2</v>
      </c>
      <c r="O830" s="2">
        <v>364</v>
      </c>
      <c r="P830" s="2">
        <v>3</v>
      </c>
      <c r="Q830" s="2">
        <v>0</v>
      </c>
      <c r="R830" s="2">
        <v>0</v>
      </c>
      <c r="S830" s="2">
        <v>0</v>
      </c>
      <c r="T830" s="2">
        <v>0</v>
      </c>
      <c r="U830" s="2">
        <v>0</v>
      </c>
      <c r="V830" s="2">
        <v>0</v>
      </c>
      <c r="W830" s="2">
        <v>0</v>
      </c>
      <c r="X830" s="2">
        <v>0</v>
      </c>
      <c r="Y830" s="2">
        <v>0</v>
      </c>
      <c r="Z830" s="2">
        <v>0</v>
      </c>
      <c r="AA830" s="2">
        <v>1.41086405407521</v>
      </c>
      <c r="AB830" s="2">
        <v>0.81183345069656065</v>
      </c>
      <c r="AC830" s="2">
        <v>1.0672512099547344</v>
      </c>
      <c r="AD830" s="2">
        <v>1.5721693209685557</v>
      </c>
      <c r="AE830" s="2">
        <v>1.0297764074531883</v>
      </c>
      <c r="AF830" s="2">
        <v>1.2894567674602078</v>
      </c>
      <c r="AG830" s="2">
        <v>1.2958831568308882</v>
      </c>
      <c r="AH830" s="2">
        <v>0</v>
      </c>
      <c r="AI830" s="2">
        <v>0</v>
      </c>
      <c r="AJ830" s="2">
        <v>0</v>
      </c>
      <c r="AK830" s="2">
        <v>0</v>
      </c>
      <c r="AL830" s="2">
        <v>0</v>
      </c>
      <c r="AM830" s="2">
        <v>0</v>
      </c>
      <c r="AN830" s="2">
        <v>1.4101134971183003</v>
      </c>
      <c r="AO830" s="2">
        <v>2.4353613908839069</v>
      </c>
      <c r="AP830" s="2">
        <v>1.0588319080443453</v>
      </c>
      <c r="AQ830" s="2">
        <v>1.1747825181234284</v>
      </c>
      <c r="AR830" s="2">
        <v>1.2799146162487545</v>
      </c>
      <c r="AS830" s="2">
        <v>1.1863746187979221</v>
      </c>
      <c r="AT830" s="2">
        <v>0.84566285675910779</v>
      </c>
      <c r="AU830" s="2">
        <v>1.0484592747103769</v>
      </c>
      <c r="AV830" s="2">
        <v>0.95486143504074017</v>
      </c>
      <c r="AW830" s="2">
        <f t="shared" si="84"/>
        <v>0.49866084514349091</v>
      </c>
      <c r="AX830" s="2">
        <f t="shared" si="85"/>
        <v>0.75962414104845877</v>
      </c>
      <c r="AY830" s="28">
        <f t="shared" si="86"/>
        <v>0.65645734277905177</v>
      </c>
      <c r="AZ830" s="28">
        <f t="shared" si="87"/>
        <v>0.28899599866433351</v>
      </c>
      <c r="BA830" s="28">
        <f t="shared" si="88"/>
        <v>-0.60722682841594022</v>
      </c>
      <c r="BB830" s="28">
        <f t="shared" si="89"/>
        <v>0.53910817028853975</v>
      </c>
      <c r="BC830" s="29"/>
      <c r="BD830" s="2" t="s">
        <v>7054</v>
      </c>
      <c r="BE830" s="2" t="s">
        <v>5994</v>
      </c>
      <c r="BF830" s="2" t="s">
        <v>5994</v>
      </c>
      <c r="BG830" s="2" t="s">
        <v>8407</v>
      </c>
      <c r="BH830" s="2" t="s">
        <v>5994</v>
      </c>
      <c r="BI830" s="2" t="s">
        <v>9733</v>
      </c>
      <c r="BJ830" s="2" t="s">
        <v>10122</v>
      </c>
      <c r="BK830" s="2" t="s">
        <v>5994</v>
      </c>
      <c r="BL830" s="2" t="s">
        <v>11615</v>
      </c>
      <c r="BM830" s="2" t="s">
        <v>12830</v>
      </c>
      <c r="BN830" s="2" t="s">
        <v>13856</v>
      </c>
      <c r="BO830" s="2" t="s">
        <v>14939</v>
      </c>
      <c r="BP830" s="2" t="s">
        <v>15962</v>
      </c>
      <c r="BQ830" s="2" t="s">
        <v>17371</v>
      </c>
      <c r="BR830" s="2" t="s">
        <v>18577</v>
      </c>
      <c r="BS830" s="2"/>
      <c r="BT830" s="2"/>
      <c r="BU830" s="2"/>
      <c r="BV830" s="2"/>
      <c r="BW830" s="2"/>
      <c r="BX830" s="2"/>
      <c r="BY830" s="2"/>
      <c r="BZ830" s="2"/>
      <c r="CA830" s="2"/>
      <c r="CB830" s="2"/>
      <c r="CC830" s="2"/>
      <c r="CD830" s="2"/>
      <c r="CE830" s="2"/>
    </row>
    <row r="831" spans="1:83" x14ac:dyDescent="0.2">
      <c r="A831" s="1">
        <v>1308</v>
      </c>
      <c r="C831" s="2" t="s">
        <v>334</v>
      </c>
      <c r="D831" s="2" t="s">
        <v>1973</v>
      </c>
      <c r="E831" s="2" t="s">
        <v>3425</v>
      </c>
      <c r="F831" s="2" t="s">
        <v>4896</v>
      </c>
      <c r="G831" s="2"/>
      <c r="H831" s="2"/>
      <c r="I831" s="2" t="s">
        <v>5987</v>
      </c>
      <c r="J831" s="2" t="s">
        <v>6031</v>
      </c>
      <c r="K831" s="2" t="s">
        <v>6034</v>
      </c>
      <c r="L831" s="2" t="s">
        <v>19144</v>
      </c>
      <c r="M831" s="2" t="s">
        <v>1974</v>
      </c>
      <c r="N831" s="2">
        <v>1</v>
      </c>
      <c r="O831" s="2">
        <v>690</v>
      </c>
      <c r="P831" s="2">
        <v>2</v>
      </c>
      <c r="Q831" s="2">
        <v>0</v>
      </c>
      <c r="R831" s="2">
        <v>0</v>
      </c>
      <c r="S831" s="2">
        <v>0</v>
      </c>
      <c r="T831" s="2">
        <v>0</v>
      </c>
      <c r="U831" s="2">
        <v>0</v>
      </c>
      <c r="V831" s="2">
        <v>0</v>
      </c>
      <c r="W831" s="2">
        <v>0</v>
      </c>
      <c r="X831" s="2">
        <v>0</v>
      </c>
      <c r="Y831" s="2">
        <v>0</v>
      </c>
      <c r="Z831" s="2">
        <v>0</v>
      </c>
      <c r="AA831" s="2">
        <v>0.94382389950068479</v>
      </c>
      <c r="AB831" s="2">
        <v>1.1080951029433166</v>
      </c>
      <c r="AC831" s="2">
        <v>0.88640942144506762</v>
      </c>
      <c r="AD831" s="2">
        <v>1.1035195645333133</v>
      </c>
      <c r="AE831" s="2">
        <v>1.1284450411982399</v>
      </c>
      <c r="AF831" s="2">
        <v>1.1610749673143279</v>
      </c>
      <c r="AG831" s="2">
        <v>0.80425696315688744</v>
      </c>
      <c r="AH831" s="2">
        <v>0</v>
      </c>
      <c r="AI831" s="2">
        <v>0</v>
      </c>
      <c r="AJ831" s="2">
        <v>0</v>
      </c>
      <c r="AK831" s="2">
        <v>0</v>
      </c>
      <c r="AL831" s="2">
        <v>0</v>
      </c>
      <c r="AM831" s="2">
        <v>0</v>
      </c>
      <c r="AN831" s="2">
        <v>1.042995611720777</v>
      </c>
      <c r="AO831" s="2">
        <v>0.84224583667208475</v>
      </c>
      <c r="AP831" s="2">
        <v>0.89034956255156927</v>
      </c>
      <c r="AQ831" s="2">
        <v>0.76031404890751442</v>
      </c>
      <c r="AR831" s="2">
        <v>1.1602049484439383</v>
      </c>
      <c r="AS831" s="2">
        <v>0.80894859373179984</v>
      </c>
      <c r="AT831" s="2">
        <v>1.0533653918066987</v>
      </c>
      <c r="AU831" s="2">
        <v>1.1841612623095186</v>
      </c>
      <c r="AV831" s="2">
        <v>1.1206544057199115</v>
      </c>
      <c r="AW831" s="2">
        <f t="shared" si="84"/>
        <v>0.41974264471128458</v>
      </c>
      <c r="AX831" s="2">
        <f t="shared" si="85"/>
        <v>0.59088264412425417</v>
      </c>
      <c r="AY831" s="28">
        <f t="shared" si="86"/>
        <v>0.7103654996219837</v>
      </c>
      <c r="AZ831" s="28">
        <f t="shared" si="87"/>
        <v>0.3597592183104471</v>
      </c>
      <c r="BA831" s="28">
        <f t="shared" si="88"/>
        <v>-0.49336657898331121</v>
      </c>
      <c r="BB831" s="28">
        <f t="shared" si="89"/>
        <v>0.44398806907984156</v>
      </c>
      <c r="BC831" s="29"/>
      <c r="BD831" s="2" t="s">
        <v>6830</v>
      </c>
      <c r="BE831" s="2" t="s">
        <v>5994</v>
      </c>
      <c r="BF831" s="2" t="s">
        <v>5994</v>
      </c>
      <c r="BG831" s="2" t="s">
        <v>8149</v>
      </c>
      <c r="BH831" s="2" t="s">
        <v>5994</v>
      </c>
      <c r="BI831" s="2" t="s">
        <v>9534</v>
      </c>
      <c r="BJ831" s="2" t="s">
        <v>10148</v>
      </c>
      <c r="BK831" s="2" t="s">
        <v>5994</v>
      </c>
      <c r="BL831" s="2" t="s">
        <v>11388</v>
      </c>
      <c r="BM831" s="2" t="s">
        <v>12612</v>
      </c>
      <c r="BN831" s="2" t="s">
        <v>13632</v>
      </c>
      <c r="BO831" s="2" t="s">
        <v>14729</v>
      </c>
      <c r="BP831" s="2" t="s">
        <v>16014</v>
      </c>
      <c r="BQ831" s="2" t="s">
        <v>17107</v>
      </c>
      <c r="BR831" s="2" t="s">
        <v>18413</v>
      </c>
      <c r="BS831" s="2"/>
      <c r="BT831" s="2"/>
      <c r="BU831" s="2"/>
      <c r="BV831" s="2"/>
      <c r="BW831" s="2"/>
      <c r="BX831" s="2"/>
      <c r="BY831" s="2"/>
      <c r="BZ831" s="2"/>
      <c r="CA831" s="2"/>
      <c r="CB831" s="2"/>
      <c r="CC831" s="2"/>
      <c r="CD831" s="2"/>
      <c r="CE831" s="2"/>
    </row>
    <row r="832" spans="1:83" x14ac:dyDescent="0.2">
      <c r="A832" s="1">
        <v>1039</v>
      </c>
      <c r="C832" s="2" t="s">
        <v>334</v>
      </c>
      <c r="D832" s="2" t="s">
        <v>2911</v>
      </c>
      <c r="E832" s="2" t="s">
        <v>4170</v>
      </c>
      <c r="F832" s="2" t="s">
        <v>5645</v>
      </c>
      <c r="G832" s="2"/>
      <c r="H832" s="2"/>
      <c r="I832" s="2" t="s">
        <v>5994</v>
      </c>
      <c r="J832" s="2" t="s">
        <v>6146</v>
      </c>
      <c r="K832" s="2" t="s">
        <v>5994</v>
      </c>
      <c r="L832" s="2" t="s">
        <v>5994</v>
      </c>
      <c r="M832" s="2" t="s">
        <v>2912</v>
      </c>
      <c r="N832" s="2">
        <v>1</v>
      </c>
      <c r="O832" s="2">
        <v>172</v>
      </c>
      <c r="P832" s="2">
        <v>1</v>
      </c>
      <c r="Q832" s="2">
        <v>0</v>
      </c>
      <c r="R832" s="2">
        <v>0</v>
      </c>
      <c r="S832" s="2">
        <v>0</v>
      </c>
      <c r="T832" s="2">
        <v>0</v>
      </c>
      <c r="U832" s="2">
        <v>0</v>
      </c>
      <c r="V832" s="2">
        <v>0</v>
      </c>
      <c r="W832" s="2">
        <v>0</v>
      </c>
      <c r="X832" s="2">
        <v>0</v>
      </c>
      <c r="Y832" s="2">
        <v>0</v>
      </c>
      <c r="Z832" s="2">
        <v>0</v>
      </c>
      <c r="AA832" s="2">
        <v>0.67755907622955325</v>
      </c>
      <c r="AB832" s="2">
        <v>0.79518905606063606</v>
      </c>
      <c r="AC832" s="2">
        <v>1.0280953368414052</v>
      </c>
      <c r="AD832" s="2">
        <v>0.9442753060560426</v>
      </c>
      <c r="AE832" s="2">
        <v>1.0774349653775539</v>
      </c>
      <c r="AF832" s="2">
        <v>0.86275096335261037</v>
      </c>
      <c r="AG832" s="2">
        <v>0.63416115410894225</v>
      </c>
      <c r="AH832" s="2">
        <v>0</v>
      </c>
      <c r="AI832" s="2">
        <v>0</v>
      </c>
      <c r="AJ832" s="2">
        <v>0</v>
      </c>
      <c r="AK832" s="2">
        <v>0</v>
      </c>
      <c r="AL832" s="2">
        <v>0</v>
      </c>
      <c r="AM832" s="2">
        <v>0</v>
      </c>
      <c r="AN832" s="2">
        <v>0.81398750300945377</v>
      </c>
      <c r="AO832" s="2">
        <v>0.73572714282295515</v>
      </c>
      <c r="AP832" s="2">
        <v>0.87461416205381848</v>
      </c>
      <c r="AQ832" s="2">
        <v>1.0021722695127744</v>
      </c>
      <c r="AR832" s="2">
        <v>0.81385415064085498</v>
      </c>
      <c r="AS832" s="2">
        <v>0.80994487607013288</v>
      </c>
      <c r="AT832" s="2">
        <v>0.88089814821782031</v>
      </c>
      <c r="AU832" s="2">
        <v>0.87820360568765132</v>
      </c>
      <c r="AV832" s="2">
        <v>0.89896562527457569</v>
      </c>
      <c r="AW832" s="2">
        <f t="shared" si="84"/>
        <v>0.3540862269427496</v>
      </c>
      <c r="AX832" s="2">
        <f t="shared" si="85"/>
        <v>0.51389116555266912</v>
      </c>
      <c r="AY832" s="28">
        <f t="shared" si="86"/>
        <v>0.68902960525103452</v>
      </c>
      <c r="AZ832" s="28">
        <f t="shared" si="87"/>
        <v>0.31724338297082277</v>
      </c>
      <c r="BA832" s="28">
        <f t="shared" si="88"/>
        <v>-0.53736212294290719</v>
      </c>
      <c r="BB832" s="28">
        <f t="shared" si="89"/>
        <v>0.49860742760749915</v>
      </c>
      <c r="BC832" s="29"/>
      <c r="BD832" s="2" t="s">
        <v>7465</v>
      </c>
      <c r="BE832" s="2" t="s">
        <v>5994</v>
      </c>
      <c r="BF832" s="2" t="s">
        <v>5994</v>
      </c>
      <c r="BG832" s="2" t="s">
        <v>8861</v>
      </c>
      <c r="BH832" s="2" t="s">
        <v>5994</v>
      </c>
      <c r="BI832" s="2" t="s">
        <v>5994</v>
      </c>
      <c r="BJ832" s="2" t="s">
        <v>10451</v>
      </c>
      <c r="BK832" s="2" t="s">
        <v>5994</v>
      </c>
      <c r="BL832" s="2" t="s">
        <v>12032</v>
      </c>
      <c r="BM832" s="2" t="s">
        <v>6146</v>
      </c>
      <c r="BN832" s="2" t="s">
        <v>14254</v>
      </c>
      <c r="BO832" s="2" t="s">
        <v>15392</v>
      </c>
      <c r="BP832" s="2" t="s">
        <v>16587</v>
      </c>
      <c r="BQ832" s="2" t="s">
        <v>17852</v>
      </c>
      <c r="BR832" s="2" t="s">
        <v>18883</v>
      </c>
      <c r="BS832" s="2"/>
      <c r="BT832" s="2"/>
      <c r="BU832" s="2"/>
      <c r="BV832" s="2"/>
      <c r="BW832" s="2"/>
      <c r="BX832" s="2"/>
      <c r="BY832" s="2"/>
      <c r="BZ832" s="2"/>
      <c r="CA832" s="2"/>
      <c r="CB832" s="2"/>
      <c r="CC832" s="2"/>
      <c r="CD832" s="2"/>
      <c r="CE832" s="2"/>
    </row>
    <row r="833" spans="1:83" x14ac:dyDescent="0.2">
      <c r="A833" s="1">
        <v>1284</v>
      </c>
      <c r="C833" s="2" t="s">
        <v>334</v>
      </c>
      <c r="D833" s="2" t="s">
        <v>2487</v>
      </c>
      <c r="E833" s="2" t="s">
        <v>4171</v>
      </c>
      <c r="F833" s="2" t="s">
        <v>5646</v>
      </c>
      <c r="G833" s="2"/>
      <c r="H833" s="2"/>
      <c r="I833" s="2" t="s">
        <v>5994</v>
      </c>
      <c r="J833" s="2" t="s">
        <v>6147</v>
      </c>
      <c r="K833" s="2" t="s">
        <v>5994</v>
      </c>
      <c r="L833" s="2" t="s">
        <v>5994</v>
      </c>
      <c r="M833" s="2" t="s">
        <v>2488</v>
      </c>
      <c r="N833" s="2">
        <v>1</v>
      </c>
      <c r="O833" s="2">
        <v>1161</v>
      </c>
      <c r="P833" s="2">
        <v>1</v>
      </c>
      <c r="Q833" s="2">
        <v>0</v>
      </c>
      <c r="R833" s="2">
        <v>0</v>
      </c>
      <c r="S833" s="2">
        <v>0</v>
      </c>
      <c r="T833" s="2">
        <v>0</v>
      </c>
      <c r="U833" s="2">
        <v>0</v>
      </c>
      <c r="V833" s="2">
        <v>0</v>
      </c>
      <c r="W833" s="2">
        <v>0</v>
      </c>
      <c r="X833" s="2">
        <v>0</v>
      </c>
      <c r="Y833" s="2">
        <v>0</v>
      </c>
      <c r="Z833" s="2">
        <v>0</v>
      </c>
      <c r="AA833" s="2">
        <v>1.487590943982783</v>
      </c>
      <c r="AB833" s="2">
        <v>1.3475136934129659</v>
      </c>
      <c r="AC833" s="2">
        <v>0.8494247079073769</v>
      </c>
      <c r="AD833" s="2">
        <v>1.4382977457370754</v>
      </c>
      <c r="AE833" s="2">
        <v>1.507751812955181</v>
      </c>
      <c r="AF833" s="2">
        <v>1.4847691173668667</v>
      </c>
      <c r="AG833" s="2">
        <v>1.0836841781304776</v>
      </c>
      <c r="AH833" s="2">
        <v>0</v>
      </c>
      <c r="AI833" s="2">
        <v>0</v>
      </c>
      <c r="AJ833" s="2">
        <v>0</v>
      </c>
      <c r="AK833" s="2">
        <v>0</v>
      </c>
      <c r="AL833" s="2">
        <v>0</v>
      </c>
      <c r="AM833" s="2">
        <v>0</v>
      </c>
      <c r="AN833" s="2">
        <v>1.0886029089974798</v>
      </c>
      <c r="AO833" s="2">
        <v>1.2874820240499614</v>
      </c>
      <c r="AP833" s="2">
        <v>0.73177730405469588</v>
      </c>
      <c r="AQ833" s="2">
        <v>0.65611647723527378</v>
      </c>
      <c r="AR833" s="2">
        <v>1.9460197746468442</v>
      </c>
      <c r="AS833" s="2">
        <v>0.75174469151428491</v>
      </c>
      <c r="AT833" s="2">
        <v>1.0514634943304997</v>
      </c>
      <c r="AU833" s="2">
        <v>1.7597816039086023</v>
      </c>
      <c r="AV833" s="2">
        <v>1.6705044413842234</v>
      </c>
      <c r="AW833" s="2">
        <f t="shared" si="84"/>
        <v>0.54111954114663097</v>
      </c>
      <c r="AX833" s="2">
        <f t="shared" si="85"/>
        <v>0.72956618134145756</v>
      </c>
      <c r="AY833" s="28">
        <f t="shared" si="86"/>
        <v>0.74170041729685354</v>
      </c>
      <c r="AZ833" s="28">
        <f t="shared" si="87"/>
        <v>0.45265343733517505</v>
      </c>
      <c r="BA833" s="28">
        <f t="shared" si="88"/>
        <v>-0.43109151418063718</v>
      </c>
      <c r="BB833" s="28">
        <f t="shared" si="89"/>
        <v>0.34423417735903156</v>
      </c>
      <c r="BC833" s="29"/>
      <c r="BD833" s="2" t="s">
        <v>7466</v>
      </c>
      <c r="BE833" s="2" t="s">
        <v>5994</v>
      </c>
      <c r="BF833" s="2" t="s">
        <v>5994</v>
      </c>
      <c r="BG833" s="2" t="s">
        <v>8862</v>
      </c>
      <c r="BH833" s="2" t="s">
        <v>5994</v>
      </c>
      <c r="BI833" s="2" t="s">
        <v>5994</v>
      </c>
      <c r="BJ833" s="2" t="s">
        <v>10452</v>
      </c>
      <c r="BK833" s="2" t="s">
        <v>5994</v>
      </c>
      <c r="BL833" s="2" t="s">
        <v>12033</v>
      </c>
      <c r="BM833" s="2" t="s">
        <v>6147</v>
      </c>
      <c r="BN833" s="2" t="s">
        <v>6411</v>
      </c>
      <c r="BO833" s="2" t="s">
        <v>15393</v>
      </c>
      <c r="BP833" s="2" t="s">
        <v>16588</v>
      </c>
      <c r="BQ833" s="2" t="s">
        <v>17853</v>
      </c>
      <c r="BR833" s="2" t="s">
        <v>18884</v>
      </c>
      <c r="BS833" s="2"/>
      <c r="BT833" s="2"/>
      <c r="BU833" s="2"/>
      <c r="BV833" s="2"/>
      <c r="BW833" s="2"/>
      <c r="BX833" s="2"/>
      <c r="BY833" s="2"/>
      <c r="BZ833" s="2"/>
      <c r="CA833" s="2"/>
      <c r="CB833" s="2"/>
      <c r="CC833" s="2"/>
      <c r="CD833" s="2"/>
      <c r="CE833" s="2"/>
    </row>
    <row r="834" spans="1:83" x14ac:dyDescent="0.2">
      <c r="A834" s="1">
        <v>1023</v>
      </c>
      <c r="C834" s="2" t="s">
        <v>334</v>
      </c>
      <c r="D834" s="2" t="s">
        <v>2147</v>
      </c>
      <c r="E834" s="2" t="s">
        <v>3390</v>
      </c>
      <c r="F834" s="2" t="s">
        <v>4861</v>
      </c>
      <c r="G834" s="2"/>
      <c r="H834" s="2"/>
      <c r="I834" s="2" t="s">
        <v>5986</v>
      </c>
      <c r="J834" s="2" t="s">
        <v>5986</v>
      </c>
      <c r="K834" s="2" t="s">
        <v>6012</v>
      </c>
      <c r="L834" s="2" t="s">
        <v>19139</v>
      </c>
      <c r="M834" s="2" t="s">
        <v>2148</v>
      </c>
      <c r="N834" s="2">
        <v>1</v>
      </c>
      <c r="O834" s="2">
        <v>1038</v>
      </c>
      <c r="P834" s="2">
        <v>1</v>
      </c>
      <c r="Q834" s="2">
        <v>0</v>
      </c>
      <c r="R834" s="2">
        <v>0</v>
      </c>
      <c r="S834" s="2">
        <v>0</v>
      </c>
      <c r="T834" s="2">
        <v>0</v>
      </c>
      <c r="U834" s="2">
        <v>0</v>
      </c>
      <c r="V834" s="2">
        <v>0</v>
      </c>
      <c r="W834" s="2">
        <v>0</v>
      </c>
      <c r="X834" s="2">
        <v>0</v>
      </c>
      <c r="Y834" s="2">
        <v>0</v>
      </c>
      <c r="Z834" s="2">
        <v>0</v>
      </c>
      <c r="AA834" s="2">
        <v>0.8235575865026975</v>
      </c>
      <c r="AB834" s="2">
        <v>0.95905992516335015</v>
      </c>
      <c r="AC834" s="2">
        <v>1.1080985775722421</v>
      </c>
      <c r="AD834" s="2">
        <v>0.61685988023087346</v>
      </c>
      <c r="AE834" s="2">
        <v>0.97529750964325967</v>
      </c>
      <c r="AF834" s="2">
        <v>0.60674365824183596</v>
      </c>
      <c r="AG834" s="2">
        <v>1.123453247469447</v>
      </c>
      <c r="AH834" s="2">
        <v>0</v>
      </c>
      <c r="AI834" s="2">
        <v>0</v>
      </c>
      <c r="AJ834" s="2">
        <v>0</v>
      </c>
      <c r="AK834" s="2">
        <v>0</v>
      </c>
      <c r="AL834" s="2">
        <v>0</v>
      </c>
      <c r="AM834" s="2">
        <v>0</v>
      </c>
      <c r="AN834" s="2">
        <v>3.6055796179649526</v>
      </c>
      <c r="AO834" s="2">
        <v>0.44926397089618614</v>
      </c>
      <c r="AP834" s="2">
        <v>3.1981777926163475</v>
      </c>
      <c r="AQ834" s="2">
        <v>1.1783089884916569</v>
      </c>
      <c r="AR834" s="2">
        <v>3.0645358857409164</v>
      </c>
      <c r="AS834" s="2">
        <v>1.8095858386263715</v>
      </c>
      <c r="AT834" s="2">
        <v>2.3239540035833417</v>
      </c>
      <c r="AU834" s="2">
        <v>1.3362883174982927</v>
      </c>
      <c r="AV834" s="2">
        <v>0.60544915273114608</v>
      </c>
      <c r="AW834" s="2">
        <f t="shared" ref="AW834:AW897" si="90">AVERAGE(Q834:AG834)</f>
        <v>0.36547472851904156</v>
      </c>
      <c r="AX834" s="2">
        <f t="shared" ref="AX834:AX897" si="91">AVERAGE(AH834:AV834)</f>
        <v>1.1714095712099477</v>
      </c>
      <c r="AY834" s="28">
        <f t="shared" ref="AY834:AY897" si="92">AW834/AX834</f>
        <v>0.31199568238250186</v>
      </c>
      <c r="AZ834" s="28">
        <f t="shared" ref="AZ834:AZ897" si="93">TTEST(Q834:AG834,AH834:AV834,2,2)</f>
        <v>2.519636763518323E-2</v>
      </c>
      <c r="BA834" s="28">
        <f t="shared" ref="BA834:BA897" si="94">LOG(AY834,2)</f>
        <v>-1.6804020306987284</v>
      </c>
      <c r="BB834" s="28">
        <f t="shared" ref="BB834:BB897" si="95">-LOG(AZ834,10)</f>
        <v>1.598662063571624</v>
      </c>
      <c r="BC834" s="29"/>
      <c r="BD834" s="2" t="s">
        <v>6798</v>
      </c>
      <c r="BE834" s="2" t="s">
        <v>5994</v>
      </c>
      <c r="BF834" s="2" t="s">
        <v>5994</v>
      </c>
      <c r="BG834" s="2" t="s">
        <v>8114</v>
      </c>
      <c r="BH834" s="2" t="s">
        <v>5994</v>
      </c>
      <c r="BI834" s="2" t="s">
        <v>9275</v>
      </c>
      <c r="BJ834" s="2" t="s">
        <v>10129</v>
      </c>
      <c r="BK834" s="2" t="s">
        <v>10725</v>
      </c>
      <c r="BL834" s="2" t="s">
        <v>11360</v>
      </c>
      <c r="BM834" s="2" t="s">
        <v>19660</v>
      </c>
      <c r="BN834" s="2" t="s">
        <v>13604</v>
      </c>
      <c r="BO834" s="2" t="s">
        <v>19661</v>
      </c>
      <c r="BP834" s="2" t="s">
        <v>15979</v>
      </c>
      <c r="BQ834" s="2" t="s">
        <v>17072</v>
      </c>
      <c r="BR834" s="2" t="s">
        <v>18392</v>
      </c>
      <c r="BS834" s="2"/>
      <c r="BT834" s="2"/>
      <c r="BU834" s="2"/>
      <c r="BV834" s="2"/>
      <c r="BW834" s="2"/>
      <c r="BX834" s="2"/>
      <c r="BY834" s="2"/>
      <c r="BZ834" s="2"/>
      <c r="CA834" s="2"/>
      <c r="CB834" s="2"/>
      <c r="CC834" s="2"/>
      <c r="CD834" s="2"/>
      <c r="CE834" s="2"/>
    </row>
    <row r="835" spans="1:83" x14ac:dyDescent="0.2">
      <c r="A835" s="1">
        <v>1273</v>
      </c>
      <c r="C835" s="2" t="s">
        <v>334</v>
      </c>
      <c r="D835" s="2" t="s">
        <v>2513</v>
      </c>
      <c r="E835" s="2" t="s">
        <v>4174</v>
      </c>
      <c r="F835" s="2" t="s">
        <v>5649</v>
      </c>
      <c r="G835" s="2"/>
      <c r="H835" s="2"/>
      <c r="I835" s="2" t="s">
        <v>5994</v>
      </c>
      <c r="J835" s="2" t="s">
        <v>6151</v>
      </c>
      <c r="K835" s="2" t="s">
        <v>5994</v>
      </c>
      <c r="L835" s="2" t="s">
        <v>5994</v>
      </c>
      <c r="M835" s="2" t="s">
        <v>2514</v>
      </c>
      <c r="N835" s="2">
        <v>1</v>
      </c>
      <c r="O835" s="2">
        <v>584</v>
      </c>
      <c r="P835" s="2">
        <v>1</v>
      </c>
      <c r="Q835" s="2">
        <v>0</v>
      </c>
      <c r="R835" s="2">
        <v>0</v>
      </c>
      <c r="S835" s="2">
        <v>0</v>
      </c>
      <c r="T835" s="2">
        <v>0</v>
      </c>
      <c r="U835" s="2">
        <v>0</v>
      </c>
      <c r="V835" s="2">
        <v>0</v>
      </c>
      <c r="W835" s="2">
        <v>0</v>
      </c>
      <c r="X835" s="2">
        <v>0</v>
      </c>
      <c r="Y835" s="2">
        <v>0</v>
      </c>
      <c r="Z835" s="2">
        <v>0</v>
      </c>
      <c r="AA835" s="2">
        <v>0.72444638571509168</v>
      </c>
      <c r="AB835" s="2">
        <v>0.6715160056769881</v>
      </c>
      <c r="AC835" s="2">
        <v>0.79202053573284437</v>
      </c>
      <c r="AD835" s="2">
        <v>0.81137989810170841</v>
      </c>
      <c r="AE835" s="2">
        <v>0.64556249471590399</v>
      </c>
      <c r="AF835" s="2">
        <v>0.95391273050177905</v>
      </c>
      <c r="AG835" s="2">
        <v>0.57096803093690207</v>
      </c>
      <c r="AH835" s="2">
        <v>0</v>
      </c>
      <c r="AI835" s="2">
        <v>0</v>
      </c>
      <c r="AJ835" s="2">
        <v>0</v>
      </c>
      <c r="AK835" s="2">
        <v>0</v>
      </c>
      <c r="AL835" s="2">
        <v>0</v>
      </c>
      <c r="AM835" s="2">
        <v>0</v>
      </c>
      <c r="AN835" s="2">
        <v>0.81314008976167051</v>
      </c>
      <c r="AO835" s="2">
        <v>0.59132763300642543</v>
      </c>
      <c r="AP835" s="2">
        <v>0.74869838601413496</v>
      </c>
      <c r="AQ835" s="2">
        <v>0.71383080615229866</v>
      </c>
      <c r="AR835" s="2">
        <v>0.79902728196221762</v>
      </c>
      <c r="AS835" s="2">
        <v>0.51901906870429382</v>
      </c>
      <c r="AT835" s="2">
        <v>0.85640484264007599</v>
      </c>
      <c r="AU835" s="2">
        <v>0.74871349104353591</v>
      </c>
      <c r="AV835" s="2">
        <v>0.76960966934318087</v>
      </c>
      <c r="AW835" s="2">
        <f t="shared" si="90"/>
        <v>0.30410624008124809</v>
      </c>
      <c r="AX835" s="2">
        <f t="shared" si="91"/>
        <v>0.43731808457518895</v>
      </c>
      <c r="AY835" s="28">
        <f t="shared" si="92"/>
        <v>0.69538912477552139</v>
      </c>
      <c r="AZ835" s="28">
        <f t="shared" si="93"/>
        <v>0.33118487290882859</v>
      </c>
      <c r="BA835" s="28">
        <f t="shared" si="94"/>
        <v>-0.52410759002358831</v>
      </c>
      <c r="BB835" s="28">
        <f t="shared" si="95"/>
        <v>0.47992950812585439</v>
      </c>
      <c r="BC835" s="29"/>
      <c r="BD835" s="2" t="s">
        <v>7469</v>
      </c>
      <c r="BE835" s="2" t="s">
        <v>5994</v>
      </c>
      <c r="BF835" s="2" t="s">
        <v>5994</v>
      </c>
      <c r="BG835" s="2" t="s">
        <v>8865</v>
      </c>
      <c r="BH835" s="2" t="s">
        <v>5994</v>
      </c>
      <c r="BI835" s="2" t="s">
        <v>5994</v>
      </c>
      <c r="BJ835" s="2" t="s">
        <v>10454</v>
      </c>
      <c r="BK835" s="2" t="s">
        <v>5994</v>
      </c>
      <c r="BL835" s="2" t="s">
        <v>12035</v>
      </c>
      <c r="BM835" s="2" t="s">
        <v>6151</v>
      </c>
      <c r="BN835" s="2" t="s">
        <v>14257</v>
      </c>
      <c r="BO835" s="2" t="s">
        <v>15396</v>
      </c>
      <c r="BP835" s="2" t="s">
        <v>5994</v>
      </c>
      <c r="BQ835" s="2" t="s">
        <v>17856</v>
      </c>
      <c r="BR835" s="2" t="s">
        <v>18886</v>
      </c>
      <c r="BS835" s="2"/>
      <c r="BT835" s="2"/>
      <c r="BU835" s="2"/>
      <c r="BV835" s="2"/>
      <c r="BW835" s="2"/>
      <c r="BX835" s="2"/>
      <c r="BY835" s="2"/>
      <c r="BZ835" s="2"/>
      <c r="CA835" s="2"/>
      <c r="CB835" s="2"/>
      <c r="CC835" s="2"/>
      <c r="CD835" s="2"/>
      <c r="CE835" s="2"/>
    </row>
    <row r="836" spans="1:83" x14ac:dyDescent="0.2">
      <c r="A836" s="1">
        <v>1442</v>
      </c>
      <c r="C836" s="2" t="s">
        <v>6</v>
      </c>
      <c r="D836" s="2" t="s">
        <v>1655</v>
      </c>
      <c r="E836" s="2" t="s">
        <v>3766</v>
      </c>
      <c r="F836" s="2" t="s">
        <v>5237</v>
      </c>
      <c r="G836" s="2"/>
      <c r="H836" s="2"/>
      <c r="I836" s="2" t="s">
        <v>5994</v>
      </c>
      <c r="J836" s="2" t="s">
        <v>5994</v>
      </c>
      <c r="K836" s="2" t="s">
        <v>5994</v>
      </c>
      <c r="L836" s="2" t="s">
        <v>5994</v>
      </c>
      <c r="M836" s="2" t="s">
        <v>1656</v>
      </c>
      <c r="N836" s="2">
        <v>3</v>
      </c>
      <c r="O836" s="2">
        <v>565</v>
      </c>
      <c r="P836" s="2">
        <v>3</v>
      </c>
      <c r="Q836" s="2">
        <v>0</v>
      </c>
      <c r="R836" s="2">
        <v>0</v>
      </c>
      <c r="S836" s="2">
        <v>0</v>
      </c>
      <c r="T836" s="2">
        <v>0</v>
      </c>
      <c r="U836" s="2">
        <v>0</v>
      </c>
      <c r="V836" s="2">
        <v>0</v>
      </c>
      <c r="W836" s="2">
        <v>0</v>
      </c>
      <c r="X836" s="2">
        <v>0</v>
      </c>
      <c r="Y836" s="2">
        <v>0</v>
      </c>
      <c r="Z836" s="2">
        <v>0</v>
      </c>
      <c r="AA836" s="2">
        <v>2.0870914681573871</v>
      </c>
      <c r="AB836" s="2">
        <v>0.9640722534360251</v>
      </c>
      <c r="AC836" s="2">
        <v>0.95256614045328669</v>
      </c>
      <c r="AD836" s="2">
        <v>1.290599388387327</v>
      </c>
      <c r="AE836" s="2">
        <v>1.107434107278271</v>
      </c>
      <c r="AF836" s="2">
        <v>1.083252270666365</v>
      </c>
      <c r="AG836" s="2">
        <v>1.8607705386225906</v>
      </c>
      <c r="AH836" s="2">
        <v>0</v>
      </c>
      <c r="AI836" s="2">
        <v>0</v>
      </c>
      <c r="AJ836" s="2">
        <v>0</v>
      </c>
      <c r="AK836" s="2">
        <v>0</v>
      </c>
      <c r="AL836" s="2">
        <v>0</v>
      </c>
      <c r="AM836" s="2">
        <v>0</v>
      </c>
      <c r="AN836" s="2">
        <v>1.2511963765500338</v>
      </c>
      <c r="AO836" s="2">
        <v>3.5781718369841933</v>
      </c>
      <c r="AP836" s="2">
        <v>0.89093711110335028</v>
      </c>
      <c r="AQ836" s="2">
        <v>0.79503847573410313</v>
      </c>
      <c r="AR836" s="2">
        <v>1.1788292564052243</v>
      </c>
      <c r="AS836" s="2">
        <v>1.3884002684893875</v>
      </c>
      <c r="AT836" s="2">
        <v>0.85407836291937822</v>
      </c>
      <c r="AU836" s="2">
        <v>1.4637327185572473</v>
      </c>
      <c r="AV836" s="2">
        <v>1.0448006268306766</v>
      </c>
      <c r="AW836" s="2">
        <f t="shared" si="90"/>
        <v>0.54975212747066193</v>
      </c>
      <c r="AX836" s="2">
        <f t="shared" si="91"/>
        <v>0.82967900223823976</v>
      </c>
      <c r="AY836" s="28">
        <f t="shared" si="92"/>
        <v>0.66260822075475678</v>
      </c>
      <c r="AZ836" s="28">
        <f t="shared" si="93"/>
        <v>0.35620173142929279</v>
      </c>
      <c r="BA836" s="28">
        <f t="shared" si="94"/>
        <v>-0.59377199233087397</v>
      </c>
      <c r="BB836" s="28">
        <f t="shared" si="95"/>
        <v>0.44830397384425158</v>
      </c>
      <c r="BC836" s="29"/>
      <c r="BD836" s="2" t="s">
        <v>7121</v>
      </c>
      <c r="BE836" s="2" t="s">
        <v>5994</v>
      </c>
      <c r="BF836" s="2" t="s">
        <v>5994</v>
      </c>
      <c r="BG836" s="2" t="s">
        <v>8486</v>
      </c>
      <c r="BH836" s="2" t="s">
        <v>5994</v>
      </c>
      <c r="BI836" s="2" t="s">
        <v>9259</v>
      </c>
      <c r="BJ836" s="2" t="s">
        <v>5994</v>
      </c>
      <c r="BK836" s="2" t="s">
        <v>5994</v>
      </c>
      <c r="BL836" s="2" t="s">
        <v>11688</v>
      </c>
      <c r="BM836" s="2" t="s">
        <v>12900</v>
      </c>
      <c r="BN836" s="2" t="s">
        <v>13931</v>
      </c>
      <c r="BO836" s="2" t="s">
        <v>15003</v>
      </c>
      <c r="BP836" s="2" t="s">
        <v>16297</v>
      </c>
      <c r="BQ836" s="2" t="s">
        <v>17451</v>
      </c>
      <c r="BR836" s="2" t="s">
        <v>18632</v>
      </c>
      <c r="BS836" s="2"/>
      <c r="BT836" s="2"/>
      <c r="BU836" s="2"/>
      <c r="BV836" s="2"/>
      <c r="BW836" s="2"/>
      <c r="BX836" s="2"/>
      <c r="BY836" s="2"/>
      <c r="BZ836" s="2"/>
      <c r="CA836" s="2"/>
      <c r="CB836" s="2"/>
      <c r="CC836" s="2"/>
      <c r="CD836" s="2"/>
      <c r="CE836" s="2"/>
    </row>
    <row r="837" spans="1:83" x14ac:dyDescent="0.2">
      <c r="A837" s="1">
        <v>1093</v>
      </c>
      <c r="C837" s="2" t="s">
        <v>334</v>
      </c>
      <c r="D837" s="2" t="s">
        <v>2837</v>
      </c>
      <c r="E837" s="2" t="s">
        <v>4175</v>
      </c>
      <c r="F837" s="2" t="s">
        <v>5650</v>
      </c>
      <c r="G837" s="2"/>
      <c r="H837" s="2"/>
      <c r="I837" s="2" t="s">
        <v>5994</v>
      </c>
      <c r="J837" s="2" t="s">
        <v>6155</v>
      </c>
      <c r="K837" s="2" t="s">
        <v>5994</v>
      </c>
      <c r="L837" s="2" t="s">
        <v>5994</v>
      </c>
      <c r="M837" s="2" t="s">
        <v>2838</v>
      </c>
      <c r="N837" s="2">
        <v>1</v>
      </c>
      <c r="O837" s="2">
        <v>263</v>
      </c>
      <c r="P837" s="2">
        <v>1</v>
      </c>
      <c r="Q837" s="2">
        <v>0</v>
      </c>
      <c r="R837" s="2">
        <v>0</v>
      </c>
      <c r="S837" s="2">
        <v>0</v>
      </c>
      <c r="T837" s="2">
        <v>0</v>
      </c>
      <c r="U837" s="2">
        <v>0</v>
      </c>
      <c r="V837" s="2">
        <v>0</v>
      </c>
      <c r="W837" s="2">
        <v>0</v>
      </c>
      <c r="X837" s="2">
        <v>0</v>
      </c>
      <c r="Y837" s="2">
        <v>0</v>
      </c>
      <c r="Z837" s="2">
        <v>0</v>
      </c>
      <c r="AA837" s="2">
        <v>0.65629722141603897</v>
      </c>
      <c r="AB837" s="2">
        <v>0.99428035570435569</v>
      </c>
      <c r="AC837" s="2">
        <v>0.97894614707987715</v>
      </c>
      <c r="AD837" s="2">
        <v>0.81138287749312166</v>
      </c>
      <c r="AE837" s="2">
        <v>0.763249904272435</v>
      </c>
      <c r="AF837" s="2">
        <v>0.89437331475686732</v>
      </c>
      <c r="AG837" s="2">
        <v>0.84780832958297947</v>
      </c>
      <c r="AH837" s="2">
        <v>0</v>
      </c>
      <c r="AI837" s="2">
        <v>0</v>
      </c>
      <c r="AJ837" s="2">
        <v>0</v>
      </c>
      <c r="AK837" s="2">
        <v>0</v>
      </c>
      <c r="AL837" s="2">
        <v>0</v>
      </c>
      <c r="AM837" s="2">
        <v>0</v>
      </c>
      <c r="AN837" s="2">
        <v>0.86258310166923968</v>
      </c>
      <c r="AO837" s="2">
        <v>0.62732044391698827</v>
      </c>
      <c r="AP837" s="2">
        <v>0.96921094111224237</v>
      </c>
      <c r="AQ837" s="2">
        <v>1.0104785797481515</v>
      </c>
      <c r="AR837" s="2">
        <v>0.86821668952823716</v>
      </c>
      <c r="AS837" s="2">
        <v>1.4271691227221841</v>
      </c>
      <c r="AT837" s="2">
        <v>0.91058963442489782</v>
      </c>
      <c r="AU837" s="2">
        <v>0.84131077527878717</v>
      </c>
      <c r="AV837" s="2">
        <v>0.90376934699364608</v>
      </c>
      <c r="AW837" s="2">
        <f t="shared" si="90"/>
        <v>0.34978459707680443</v>
      </c>
      <c r="AX837" s="2">
        <f t="shared" si="91"/>
        <v>0.5613765756929584</v>
      </c>
      <c r="AY837" s="28">
        <f t="shared" si="92"/>
        <v>0.62308370570153082</v>
      </c>
      <c r="AZ837" s="28">
        <f t="shared" si="93"/>
        <v>0.21170816446823448</v>
      </c>
      <c r="BA837" s="28">
        <f t="shared" si="94"/>
        <v>-0.68250210549282431</v>
      </c>
      <c r="BB837" s="28">
        <f t="shared" si="95"/>
        <v>0.6742623932081272</v>
      </c>
      <c r="BC837" s="29"/>
      <c r="BD837" s="2" t="s">
        <v>7470</v>
      </c>
      <c r="BE837" s="2" t="s">
        <v>5994</v>
      </c>
      <c r="BF837" s="2" t="s">
        <v>5994</v>
      </c>
      <c r="BG837" s="2" t="s">
        <v>8866</v>
      </c>
      <c r="BH837" s="2" t="s">
        <v>5994</v>
      </c>
      <c r="BI837" s="2" t="s">
        <v>5994</v>
      </c>
      <c r="BJ837" s="2" t="s">
        <v>5994</v>
      </c>
      <c r="BK837" s="2" t="s">
        <v>5994</v>
      </c>
      <c r="BL837" s="2" t="s">
        <v>5994</v>
      </c>
      <c r="BM837" s="2" t="s">
        <v>6155</v>
      </c>
      <c r="BN837" s="2" t="s">
        <v>14259</v>
      </c>
      <c r="BO837" s="2" t="s">
        <v>15398</v>
      </c>
      <c r="BP837" s="2" t="s">
        <v>16591</v>
      </c>
      <c r="BQ837" s="2" t="s">
        <v>17858</v>
      </c>
      <c r="BR837" s="2" t="s">
        <v>5994</v>
      </c>
      <c r="BS837" s="2"/>
      <c r="BT837" s="2"/>
      <c r="BU837" s="2"/>
      <c r="BV837" s="2"/>
      <c r="BW837" s="2"/>
      <c r="BX837" s="2"/>
      <c r="BY837" s="2"/>
      <c r="BZ837" s="2"/>
      <c r="CA837" s="2"/>
      <c r="CB837" s="2"/>
      <c r="CC837" s="2"/>
      <c r="CD837" s="2"/>
      <c r="CE837" s="2"/>
    </row>
    <row r="838" spans="1:83" x14ac:dyDescent="0.2">
      <c r="A838" s="1">
        <v>968</v>
      </c>
      <c r="C838" s="2" t="s">
        <v>334</v>
      </c>
      <c r="D838" s="2" t="s">
        <v>2295</v>
      </c>
      <c r="E838" s="2" t="s">
        <v>4176</v>
      </c>
      <c r="F838" s="2" t="s">
        <v>5651</v>
      </c>
      <c r="G838" s="2"/>
      <c r="H838" s="2"/>
      <c r="I838" s="2" t="s">
        <v>5994</v>
      </c>
      <c r="J838" s="2" t="s">
        <v>6154</v>
      </c>
      <c r="K838" s="2" t="s">
        <v>5994</v>
      </c>
      <c r="L838" s="2" t="s">
        <v>5994</v>
      </c>
      <c r="M838" s="2" t="s">
        <v>2296</v>
      </c>
      <c r="N838" s="2">
        <v>1</v>
      </c>
      <c r="O838" s="2">
        <v>473</v>
      </c>
      <c r="P838" s="2">
        <v>1</v>
      </c>
      <c r="Q838" s="2">
        <v>0.65432499705869052</v>
      </c>
      <c r="R838" s="2">
        <v>0.82303579658445236</v>
      </c>
      <c r="S838" s="2">
        <v>0.77743982535298028</v>
      </c>
      <c r="T838" s="2">
        <v>0.84546831561036084</v>
      </c>
      <c r="U838" s="2">
        <v>0.73572117842745866</v>
      </c>
      <c r="V838" s="2">
        <v>0.85033579325799546</v>
      </c>
      <c r="W838" s="2">
        <v>0.99512536275245955</v>
      </c>
      <c r="X838" s="2">
        <v>0.56284872047669721</v>
      </c>
      <c r="Y838" s="2">
        <v>0.73017540279922233</v>
      </c>
      <c r="Z838" s="2">
        <v>0.72000084097462347</v>
      </c>
      <c r="AA838" s="2">
        <v>0</v>
      </c>
      <c r="AB838" s="2">
        <v>0</v>
      </c>
      <c r="AC838" s="2">
        <v>0</v>
      </c>
      <c r="AD838" s="2">
        <v>0</v>
      </c>
      <c r="AE838" s="2">
        <v>0</v>
      </c>
      <c r="AF838" s="2">
        <v>0</v>
      </c>
      <c r="AG838" s="2">
        <v>0</v>
      </c>
      <c r="AH838" s="2">
        <v>1.0330045962945507</v>
      </c>
      <c r="AI838" s="2">
        <v>0.75066254534921417</v>
      </c>
      <c r="AJ838" s="2">
        <v>0.53928935577192771</v>
      </c>
      <c r="AK838" s="2">
        <v>0.8371297996112409</v>
      </c>
      <c r="AL838" s="2">
        <v>0.66138502673490385</v>
      </c>
      <c r="AM838" s="2">
        <v>0.95934055135965923</v>
      </c>
      <c r="AN838" s="2">
        <v>0</v>
      </c>
      <c r="AO838" s="2">
        <v>0</v>
      </c>
      <c r="AP838" s="2">
        <v>0</v>
      </c>
      <c r="AQ838" s="2">
        <v>0</v>
      </c>
      <c r="AR838" s="2">
        <v>0</v>
      </c>
      <c r="AS838" s="2">
        <v>0</v>
      </c>
      <c r="AT838" s="2">
        <v>0</v>
      </c>
      <c r="AU838" s="2">
        <v>0</v>
      </c>
      <c r="AV838" s="2">
        <v>0</v>
      </c>
      <c r="AW838" s="2">
        <f t="shared" si="90"/>
        <v>0.45261624901734954</v>
      </c>
      <c r="AX838" s="2">
        <f t="shared" si="91"/>
        <v>0.31872079167476641</v>
      </c>
      <c r="AY838" s="28">
        <f t="shared" si="92"/>
        <v>1.4201026755707065</v>
      </c>
      <c r="AZ838" s="28">
        <f t="shared" si="93"/>
        <v>0.36292444140548996</v>
      </c>
      <c r="BA838" s="28">
        <f t="shared" si="94"/>
        <v>0.50599524253386929</v>
      </c>
      <c r="BB838" s="28">
        <f t="shared" si="95"/>
        <v>0.44018378294274274</v>
      </c>
      <c r="BC838" s="29"/>
      <c r="BD838" s="2" t="s">
        <v>4176</v>
      </c>
      <c r="BE838" s="2" t="s">
        <v>5994</v>
      </c>
      <c r="BF838" s="2" t="s">
        <v>5994</v>
      </c>
      <c r="BG838" s="2" t="s">
        <v>8867</v>
      </c>
      <c r="BH838" s="2" t="s">
        <v>5994</v>
      </c>
      <c r="BI838" s="2" t="s">
        <v>5994</v>
      </c>
      <c r="BJ838" s="2" t="s">
        <v>5994</v>
      </c>
      <c r="BK838" s="2" t="s">
        <v>5994</v>
      </c>
      <c r="BL838" s="2" t="s">
        <v>12036</v>
      </c>
      <c r="BM838" s="2" t="s">
        <v>6154</v>
      </c>
      <c r="BN838" s="2" t="s">
        <v>14258</v>
      </c>
      <c r="BO838" s="2" t="s">
        <v>15397</v>
      </c>
      <c r="BP838" s="2" t="s">
        <v>5994</v>
      </c>
      <c r="BQ838" s="2" t="s">
        <v>17857</v>
      </c>
      <c r="BR838" s="2" t="s">
        <v>18887</v>
      </c>
      <c r="BS838" s="2"/>
      <c r="BT838" s="2"/>
      <c r="BU838" s="2"/>
      <c r="BV838" s="2"/>
      <c r="BW838" s="2"/>
      <c r="BX838" s="2"/>
      <c r="BY838" s="2"/>
      <c r="BZ838" s="2"/>
      <c r="CA838" s="2"/>
      <c r="CB838" s="2"/>
      <c r="CC838" s="2"/>
      <c r="CD838" s="2"/>
      <c r="CE838" s="2"/>
    </row>
    <row r="839" spans="1:83" x14ac:dyDescent="0.2">
      <c r="A839" s="1">
        <v>1077</v>
      </c>
      <c r="C839" s="2" t="s">
        <v>334</v>
      </c>
      <c r="D839" s="2" t="s">
        <v>2183</v>
      </c>
      <c r="E839" s="2" t="s">
        <v>3767</v>
      </c>
      <c r="F839" s="2" t="s">
        <v>5238</v>
      </c>
      <c r="G839" s="2"/>
      <c r="H839" s="2"/>
      <c r="I839" s="2" t="s">
        <v>5994</v>
      </c>
      <c r="J839" s="2" t="s">
        <v>5994</v>
      </c>
      <c r="K839" s="2" t="s">
        <v>5994</v>
      </c>
      <c r="L839" s="2" t="s">
        <v>19055</v>
      </c>
      <c r="M839" s="2" t="s">
        <v>2184</v>
      </c>
      <c r="N839" s="2">
        <v>1</v>
      </c>
      <c r="O839" s="2">
        <v>500</v>
      </c>
      <c r="P839" s="2">
        <v>1</v>
      </c>
      <c r="Q839" s="2">
        <v>0</v>
      </c>
      <c r="R839" s="2">
        <v>0</v>
      </c>
      <c r="S839" s="2">
        <v>0</v>
      </c>
      <c r="T839" s="2">
        <v>0</v>
      </c>
      <c r="U839" s="2">
        <v>0</v>
      </c>
      <c r="V839" s="2">
        <v>0</v>
      </c>
      <c r="W839" s="2">
        <v>0</v>
      </c>
      <c r="X839" s="2">
        <v>0</v>
      </c>
      <c r="Y839" s="2">
        <v>0</v>
      </c>
      <c r="Z839" s="2">
        <v>0</v>
      </c>
      <c r="AA839" s="2">
        <v>1.0125524777679824</v>
      </c>
      <c r="AB839" s="2">
        <v>1.3069453414136409</v>
      </c>
      <c r="AC839" s="2">
        <v>1.0632378740916095</v>
      </c>
      <c r="AD839" s="2">
        <v>1.1958297306334906</v>
      </c>
      <c r="AE839" s="2">
        <v>1.6007629004299779</v>
      </c>
      <c r="AF839" s="2">
        <v>1.1663537805323969</v>
      </c>
      <c r="AG839" s="2">
        <v>1.0488758139182901</v>
      </c>
      <c r="AH839" s="2">
        <v>0</v>
      </c>
      <c r="AI839" s="2">
        <v>0</v>
      </c>
      <c r="AJ839" s="2">
        <v>0</v>
      </c>
      <c r="AK839" s="2">
        <v>0</v>
      </c>
      <c r="AL839" s="2">
        <v>0</v>
      </c>
      <c r="AM839" s="2">
        <v>0</v>
      </c>
      <c r="AN839" s="2">
        <v>1.1204648524605096</v>
      </c>
      <c r="AO839" s="2">
        <v>0.9660032059880912</v>
      </c>
      <c r="AP839" s="2">
        <v>1.0664745711543162</v>
      </c>
      <c r="AQ839" s="2">
        <v>0.84933578107048269</v>
      </c>
      <c r="AR839" s="2">
        <v>1.1667577445157109</v>
      </c>
      <c r="AS839" s="2">
        <v>0.73356902611341679</v>
      </c>
      <c r="AT839" s="2">
        <v>1.0716528705895167</v>
      </c>
      <c r="AU839" s="2">
        <v>1.3585771179700838</v>
      </c>
      <c r="AV839" s="2">
        <v>1.166142953257302</v>
      </c>
      <c r="AW839" s="2">
        <f t="shared" si="90"/>
        <v>0.49379752463455223</v>
      </c>
      <c r="AX839" s="2">
        <f t="shared" si="91"/>
        <v>0.63326520820796195</v>
      </c>
      <c r="AY839" s="28">
        <f t="shared" si="92"/>
        <v>0.77976417815834109</v>
      </c>
      <c r="AZ839" s="28">
        <f t="shared" si="93"/>
        <v>0.50996865829317628</v>
      </c>
      <c r="BA839" s="28">
        <f t="shared" si="94"/>
        <v>-0.3588902150689342</v>
      </c>
      <c r="BB839" s="28">
        <f t="shared" si="95"/>
        <v>0.29245651399733386</v>
      </c>
      <c r="BC839" s="29"/>
      <c r="BD839" s="2" t="s">
        <v>7122</v>
      </c>
      <c r="BE839" s="2" t="s">
        <v>5994</v>
      </c>
      <c r="BF839" s="2" t="s">
        <v>5994</v>
      </c>
      <c r="BG839" s="2" t="s">
        <v>8487</v>
      </c>
      <c r="BH839" s="2" t="s">
        <v>5994</v>
      </c>
      <c r="BI839" s="2" t="s">
        <v>9797</v>
      </c>
      <c r="BJ839" s="2" t="s">
        <v>5994</v>
      </c>
      <c r="BK839" s="2" t="s">
        <v>5994</v>
      </c>
      <c r="BL839" s="2" t="s">
        <v>11689</v>
      </c>
      <c r="BM839" s="2" t="s">
        <v>12901</v>
      </c>
      <c r="BN839" s="2" t="s">
        <v>6243</v>
      </c>
      <c r="BO839" s="2" t="s">
        <v>15004</v>
      </c>
      <c r="BP839" s="2" t="s">
        <v>6364</v>
      </c>
      <c r="BQ839" s="2" t="s">
        <v>17452</v>
      </c>
      <c r="BR839" s="2" t="s">
        <v>18200</v>
      </c>
      <c r="BS839" s="2"/>
      <c r="BT839" s="2"/>
      <c r="BU839" s="2"/>
      <c r="BV839" s="2"/>
      <c r="BW839" s="2"/>
      <c r="BX839" s="2"/>
      <c r="BY839" s="2"/>
      <c r="BZ839" s="2"/>
      <c r="CA839" s="2"/>
      <c r="CB839" s="2"/>
      <c r="CC839" s="2"/>
      <c r="CD839" s="2"/>
      <c r="CE839" s="2"/>
    </row>
    <row r="840" spans="1:83" x14ac:dyDescent="0.2">
      <c r="A840" s="1">
        <v>971</v>
      </c>
      <c r="C840" s="2" t="s">
        <v>6</v>
      </c>
      <c r="D840" s="2" t="s">
        <v>1567</v>
      </c>
      <c r="E840" s="2" t="s">
        <v>3111</v>
      </c>
      <c r="F840" s="2" t="s">
        <v>4583</v>
      </c>
      <c r="G840" s="2"/>
      <c r="H840" s="2"/>
      <c r="I840" s="2" t="s">
        <v>5980</v>
      </c>
      <c r="J840" s="2" t="s">
        <v>6011</v>
      </c>
      <c r="K840" s="2" t="s">
        <v>6062</v>
      </c>
      <c r="L840" s="2" t="s">
        <v>19070</v>
      </c>
      <c r="M840" s="2" t="s">
        <v>1568</v>
      </c>
      <c r="N840" s="2">
        <v>3</v>
      </c>
      <c r="O840" s="2">
        <v>790</v>
      </c>
      <c r="P840" s="2">
        <v>3</v>
      </c>
      <c r="Q840" s="2">
        <v>0.64127623131213185</v>
      </c>
      <c r="R840" s="2">
        <v>1.2181232455621478</v>
      </c>
      <c r="S840" s="2">
        <v>0.71383163180032483</v>
      </c>
      <c r="T840" s="2">
        <v>0.67902459893620959</v>
      </c>
      <c r="U840" s="2">
        <v>0.92205948032469054</v>
      </c>
      <c r="V840" s="2">
        <v>0.91068888962722705</v>
      </c>
      <c r="W840" s="2">
        <v>1.0859058158140105</v>
      </c>
      <c r="X840" s="2">
        <v>0.71380805648182444</v>
      </c>
      <c r="Y840" s="2">
        <v>1.0681018299294918</v>
      </c>
      <c r="Z840" s="2">
        <v>0.91077852934919823</v>
      </c>
      <c r="AA840" s="2">
        <v>0</v>
      </c>
      <c r="AB840" s="2">
        <v>0</v>
      </c>
      <c r="AC840" s="2">
        <v>0</v>
      </c>
      <c r="AD840" s="2">
        <v>0</v>
      </c>
      <c r="AE840" s="2">
        <v>0</v>
      </c>
      <c r="AF840" s="2">
        <v>0</v>
      </c>
      <c r="AG840" s="2">
        <v>0</v>
      </c>
      <c r="AH840" s="2">
        <v>1.0922746703850488</v>
      </c>
      <c r="AI840" s="2">
        <v>1.0072803732708488</v>
      </c>
      <c r="AJ840" s="2">
        <v>1.1659104393698061</v>
      </c>
      <c r="AK840" s="2">
        <v>0.93338152437464417</v>
      </c>
      <c r="AL840" s="2">
        <v>1.237686439904423</v>
      </c>
      <c r="AM840" s="2">
        <v>1.2384204825377132</v>
      </c>
      <c r="AN840" s="2">
        <v>0</v>
      </c>
      <c r="AO840" s="2">
        <v>0</v>
      </c>
      <c r="AP840" s="2">
        <v>0</v>
      </c>
      <c r="AQ840" s="2">
        <v>0</v>
      </c>
      <c r="AR840" s="2">
        <v>0</v>
      </c>
      <c r="AS840" s="2">
        <v>0</v>
      </c>
      <c r="AT840" s="2">
        <v>0</v>
      </c>
      <c r="AU840" s="2">
        <v>0</v>
      </c>
      <c r="AV840" s="2">
        <v>0</v>
      </c>
      <c r="AW840" s="2">
        <f t="shared" si="90"/>
        <v>0.52138813583160337</v>
      </c>
      <c r="AX840" s="2">
        <f t="shared" si="91"/>
        <v>0.44499692865616564</v>
      </c>
      <c r="AY840" s="28">
        <f t="shared" si="92"/>
        <v>1.1716668189286823</v>
      </c>
      <c r="AZ840" s="28">
        <f t="shared" si="93"/>
        <v>0.68139242796218991</v>
      </c>
      <c r="BA840" s="28">
        <f t="shared" si="94"/>
        <v>0.2285623760597047</v>
      </c>
      <c r="BB840" s="28">
        <f t="shared" si="95"/>
        <v>0.16660269687983711</v>
      </c>
      <c r="BC840" s="29"/>
      <c r="BD840" s="2" t="s">
        <v>6555</v>
      </c>
      <c r="BE840" s="2" t="s">
        <v>5994</v>
      </c>
      <c r="BF840" s="2" t="s">
        <v>5994</v>
      </c>
      <c r="BG840" s="2" t="s">
        <v>7838</v>
      </c>
      <c r="BH840" s="2" t="s">
        <v>5994</v>
      </c>
      <c r="BI840" s="2" t="s">
        <v>9268</v>
      </c>
      <c r="BJ840" s="2" t="s">
        <v>10000</v>
      </c>
      <c r="BK840" s="2" t="s">
        <v>5994</v>
      </c>
      <c r="BL840" s="2" t="s">
        <v>11102</v>
      </c>
      <c r="BM840" s="2" t="s">
        <v>12325</v>
      </c>
      <c r="BN840" s="2" t="s">
        <v>13326</v>
      </c>
      <c r="BO840" s="2" t="s">
        <v>14461</v>
      </c>
      <c r="BP840" s="2" t="s">
        <v>15712</v>
      </c>
      <c r="BQ840" s="2" t="s">
        <v>16788</v>
      </c>
      <c r="BR840" s="2" t="s">
        <v>18181</v>
      </c>
      <c r="BS840" s="2"/>
      <c r="BT840" s="2"/>
      <c r="BU840" s="2"/>
      <c r="BV840" s="2"/>
      <c r="BW840" s="2"/>
      <c r="BX840" s="2"/>
      <c r="BY840" s="2"/>
      <c r="BZ840" s="2"/>
      <c r="CA840" s="2"/>
      <c r="CB840" s="2"/>
      <c r="CC840" s="2"/>
      <c r="CD840" s="2"/>
      <c r="CE840" s="2"/>
    </row>
    <row r="841" spans="1:83" x14ac:dyDescent="0.2">
      <c r="A841" s="1">
        <v>1072</v>
      </c>
      <c r="C841" s="2" t="s">
        <v>334</v>
      </c>
      <c r="D841" s="2" t="s">
        <v>2191</v>
      </c>
      <c r="E841" s="2" t="s">
        <v>3770</v>
      </c>
      <c r="F841" s="2" t="s">
        <v>5241</v>
      </c>
      <c r="G841" s="2"/>
      <c r="H841" s="2"/>
      <c r="I841" s="2" t="s">
        <v>5994</v>
      </c>
      <c r="J841" s="2" t="s">
        <v>5994</v>
      </c>
      <c r="K841" s="2" t="s">
        <v>5994</v>
      </c>
      <c r="L841" s="2" t="s">
        <v>5994</v>
      </c>
      <c r="M841" s="2" t="s">
        <v>2192</v>
      </c>
      <c r="N841" s="2">
        <v>1</v>
      </c>
      <c r="O841" s="2">
        <v>2220</v>
      </c>
      <c r="P841" s="2">
        <v>1</v>
      </c>
      <c r="Q841" s="2">
        <v>0</v>
      </c>
      <c r="R841" s="2">
        <v>0</v>
      </c>
      <c r="S841" s="2">
        <v>0</v>
      </c>
      <c r="T841" s="2">
        <v>0</v>
      </c>
      <c r="U841" s="2">
        <v>0</v>
      </c>
      <c r="V841" s="2">
        <v>0</v>
      </c>
      <c r="W841" s="2">
        <v>0</v>
      </c>
      <c r="X841" s="2">
        <v>0</v>
      </c>
      <c r="Y841" s="2">
        <v>0</v>
      </c>
      <c r="Z841" s="2">
        <v>0</v>
      </c>
      <c r="AA841" s="2">
        <v>0.64368866220848342</v>
      </c>
      <c r="AB841" s="2">
        <v>1.4979812133858748</v>
      </c>
      <c r="AC841" s="2">
        <v>0.73248287589800964</v>
      </c>
      <c r="AD841" s="2">
        <v>0.68834424524390014</v>
      </c>
      <c r="AE841" s="2">
        <v>1.4141174769571927</v>
      </c>
      <c r="AF841" s="2">
        <v>0.64664383788897495</v>
      </c>
      <c r="AG841" s="2">
        <v>0.57032687050583164</v>
      </c>
      <c r="AH841" s="2">
        <v>0</v>
      </c>
      <c r="AI841" s="2">
        <v>0</v>
      </c>
      <c r="AJ841" s="2">
        <v>0</v>
      </c>
      <c r="AK841" s="2">
        <v>0</v>
      </c>
      <c r="AL841" s="2">
        <v>0</v>
      </c>
      <c r="AM841" s="2">
        <v>0</v>
      </c>
      <c r="AN841" s="2">
        <v>0.84418685789477266</v>
      </c>
      <c r="AO841" s="2">
        <v>0.56173343071940662</v>
      </c>
      <c r="AP841" s="2">
        <v>0.71288019594079266</v>
      </c>
      <c r="AQ841" s="2">
        <v>0.51744511875137955</v>
      </c>
      <c r="AR841" s="2">
        <v>0.54047955919954804</v>
      </c>
      <c r="AS841" s="2">
        <v>0.41018127600634136</v>
      </c>
      <c r="AT841" s="2">
        <v>1.014524864491229</v>
      </c>
      <c r="AU841" s="2">
        <v>0.88224350707432431</v>
      </c>
      <c r="AV841" s="2">
        <v>1.0447935548763814</v>
      </c>
      <c r="AW841" s="2">
        <f t="shared" si="90"/>
        <v>0.36432854012283927</v>
      </c>
      <c r="AX841" s="2">
        <f t="shared" si="91"/>
        <v>0.43523122433027839</v>
      </c>
      <c r="AY841" s="28">
        <f t="shared" si="92"/>
        <v>0.83709191748238609</v>
      </c>
      <c r="AZ841" s="28">
        <f t="shared" si="93"/>
        <v>0.66973940131706855</v>
      </c>
      <c r="BA841" s="28">
        <f t="shared" si="94"/>
        <v>-0.25654204724300356</v>
      </c>
      <c r="BB841" s="28">
        <f t="shared" si="95"/>
        <v>0.17409415041244991</v>
      </c>
      <c r="BC841" s="29"/>
      <c r="BD841" s="2" t="s">
        <v>7124</v>
      </c>
      <c r="BE841" s="2" t="s">
        <v>5994</v>
      </c>
      <c r="BF841" s="2" t="s">
        <v>5994</v>
      </c>
      <c r="BG841" s="2" t="s">
        <v>8490</v>
      </c>
      <c r="BH841" s="2" t="s">
        <v>5994</v>
      </c>
      <c r="BI841" s="2" t="s">
        <v>9798</v>
      </c>
      <c r="BJ841" s="2" t="s">
        <v>10292</v>
      </c>
      <c r="BK841" s="2" t="s">
        <v>5994</v>
      </c>
      <c r="BL841" s="2" t="s">
        <v>11692</v>
      </c>
      <c r="BM841" s="2" t="s">
        <v>12904</v>
      </c>
      <c r="BN841" s="2" t="s">
        <v>13933</v>
      </c>
      <c r="BO841" s="2" t="s">
        <v>15007</v>
      </c>
      <c r="BP841" s="2" t="s">
        <v>16323</v>
      </c>
      <c r="BQ841" s="2" t="s">
        <v>17455</v>
      </c>
      <c r="BR841" s="2" t="s">
        <v>18633</v>
      </c>
      <c r="BS841" s="2"/>
      <c r="BT841" s="2"/>
      <c r="BU841" s="2"/>
      <c r="BV841" s="2"/>
      <c r="BW841" s="2"/>
      <c r="BX841" s="2"/>
      <c r="BY841" s="2"/>
      <c r="BZ841" s="2"/>
      <c r="CA841" s="2"/>
      <c r="CB841" s="2"/>
      <c r="CC841" s="2"/>
      <c r="CD841" s="2"/>
      <c r="CE841" s="2"/>
    </row>
    <row r="842" spans="1:83" x14ac:dyDescent="0.2">
      <c r="A842" s="1">
        <v>1195</v>
      </c>
      <c r="C842" s="2" t="s">
        <v>334</v>
      </c>
      <c r="D842" s="2" t="s">
        <v>1479</v>
      </c>
      <c r="E842" s="2" t="s">
        <v>4177</v>
      </c>
      <c r="F842" s="2" t="s">
        <v>5652</v>
      </c>
      <c r="G842" s="2"/>
      <c r="H842" s="2"/>
      <c r="I842" s="2" t="s">
        <v>5994</v>
      </c>
      <c r="J842" s="2" t="s">
        <v>6158</v>
      </c>
      <c r="K842" s="2" t="s">
        <v>5994</v>
      </c>
      <c r="L842" s="2" t="s">
        <v>19316</v>
      </c>
      <c r="M842" s="2" t="s">
        <v>1480</v>
      </c>
      <c r="N842" s="2">
        <v>1</v>
      </c>
      <c r="O842" s="2">
        <v>806</v>
      </c>
      <c r="P842" s="2">
        <v>3</v>
      </c>
      <c r="Q842" s="2">
        <v>0</v>
      </c>
      <c r="R842" s="2">
        <v>0</v>
      </c>
      <c r="S842" s="2">
        <v>0</v>
      </c>
      <c r="T842" s="2">
        <v>0</v>
      </c>
      <c r="U842" s="2">
        <v>0</v>
      </c>
      <c r="V842" s="2">
        <v>0</v>
      </c>
      <c r="W842" s="2">
        <v>0</v>
      </c>
      <c r="X842" s="2">
        <v>0</v>
      </c>
      <c r="Y842" s="2">
        <v>0</v>
      </c>
      <c r="Z842" s="2">
        <v>0</v>
      </c>
      <c r="AA842" s="2">
        <v>0.65810361090642044</v>
      </c>
      <c r="AB842" s="2">
        <v>0.88340592621235769</v>
      </c>
      <c r="AC842" s="2">
        <v>0.65452503079470192</v>
      </c>
      <c r="AD842" s="2">
        <v>0.78575210241725157</v>
      </c>
      <c r="AE842" s="2">
        <v>0.70391184685244279</v>
      </c>
      <c r="AF842" s="2">
        <v>0.78275178331358208</v>
      </c>
      <c r="AG842" s="2">
        <v>0.88333299956670486</v>
      </c>
      <c r="AH842" s="2">
        <v>0</v>
      </c>
      <c r="AI842" s="2">
        <v>0</v>
      </c>
      <c r="AJ842" s="2">
        <v>0</v>
      </c>
      <c r="AK842" s="2">
        <v>0</v>
      </c>
      <c r="AL842" s="2">
        <v>0</v>
      </c>
      <c r="AM842" s="2">
        <v>0</v>
      </c>
      <c r="AN842" s="2">
        <v>0.81284984843894026</v>
      </c>
      <c r="AO842" s="2">
        <v>0.57844708337036321</v>
      </c>
      <c r="AP842" s="2">
        <v>1.0628652911368726</v>
      </c>
      <c r="AQ842" s="2">
        <v>1.18092938285177</v>
      </c>
      <c r="AR842" s="2">
        <v>0.69708088779043664</v>
      </c>
      <c r="AS842" s="2">
        <v>0.79152005102716483</v>
      </c>
      <c r="AT842" s="2">
        <v>0.9176625431764257</v>
      </c>
      <c r="AU842" s="2">
        <v>0.64985395482382446</v>
      </c>
      <c r="AV842" s="2">
        <v>0.93897360952226272</v>
      </c>
      <c r="AW842" s="2">
        <f t="shared" si="90"/>
        <v>0.3148107823566742</v>
      </c>
      <c r="AX842" s="2">
        <f t="shared" si="91"/>
        <v>0.50867884347587067</v>
      </c>
      <c r="AY842" s="28">
        <f t="shared" si="92"/>
        <v>0.61887925238944475</v>
      </c>
      <c r="AZ842" s="28">
        <f t="shared" si="93"/>
        <v>0.20528110290921711</v>
      </c>
      <c r="BA842" s="28">
        <f t="shared" si="94"/>
        <v>-0.69227013774482715</v>
      </c>
      <c r="BB842" s="28">
        <f t="shared" si="95"/>
        <v>0.68765102763857233</v>
      </c>
      <c r="BC842" s="29"/>
      <c r="BD842" s="2" t="s">
        <v>7471</v>
      </c>
      <c r="BE842" s="2" t="s">
        <v>5994</v>
      </c>
      <c r="BF842" s="2" t="s">
        <v>5994</v>
      </c>
      <c r="BG842" s="2" t="s">
        <v>8868</v>
      </c>
      <c r="BH842" s="2" t="s">
        <v>5994</v>
      </c>
      <c r="BI842" s="2" t="s">
        <v>5994</v>
      </c>
      <c r="BJ842" s="2" t="s">
        <v>5994</v>
      </c>
      <c r="BK842" s="2" t="s">
        <v>5994</v>
      </c>
      <c r="BL842" s="2" t="s">
        <v>12037</v>
      </c>
      <c r="BM842" s="2" t="s">
        <v>6158</v>
      </c>
      <c r="BN842" s="2" t="s">
        <v>6183</v>
      </c>
      <c r="BO842" s="2" t="s">
        <v>15399</v>
      </c>
      <c r="BP842" s="2" t="s">
        <v>16592</v>
      </c>
      <c r="BQ842" s="2" t="s">
        <v>17859</v>
      </c>
      <c r="BR842" s="2" t="s">
        <v>18888</v>
      </c>
      <c r="BS842" s="2"/>
      <c r="BT842" s="2"/>
      <c r="BU842" s="2"/>
      <c r="BV842" s="2"/>
      <c r="BW842" s="2"/>
      <c r="BX842" s="2"/>
      <c r="BY842" s="2"/>
      <c r="BZ842" s="2"/>
      <c r="CA842" s="2"/>
      <c r="CB842" s="2"/>
      <c r="CC842" s="2"/>
      <c r="CD842" s="2"/>
      <c r="CE842" s="2"/>
    </row>
    <row r="843" spans="1:83" x14ac:dyDescent="0.2">
      <c r="A843" s="1">
        <v>1124</v>
      </c>
      <c r="C843" s="2" t="s">
        <v>334</v>
      </c>
      <c r="D843" s="2" t="s">
        <v>2809</v>
      </c>
      <c r="E843" s="2" t="s">
        <v>4178</v>
      </c>
      <c r="F843" s="2" t="s">
        <v>5653</v>
      </c>
      <c r="G843" s="2"/>
      <c r="H843" s="2"/>
      <c r="I843" s="2" t="s">
        <v>5994</v>
      </c>
      <c r="J843" s="2" t="s">
        <v>6160</v>
      </c>
      <c r="K843" s="2" t="s">
        <v>5994</v>
      </c>
      <c r="L843" s="2" t="s">
        <v>5994</v>
      </c>
      <c r="M843" s="2" t="s">
        <v>2810</v>
      </c>
      <c r="N843" s="2">
        <v>1</v>
      </c>
      <c r="O843" s="2">
        <v>1296</v>
      </c>
      <c r="P843" s="2">
        <v>1</v>
      </c>
      <c r="Q843" s="2">
        <v>0</v>
      </c>
      <c r="R843" s="2">
        <v>0</v>
      </c>
      <c r="S843" s="2">
        <v>0</v>
      </c>
      <c r="T843" s="2">
        <v>0</v>
      </c>
      <c r="U843" s="2">
        <v>0</v>
      </c>
      <c r="V843" s="2">
        <v>0</v>
      </c>
      <c r="W843" s="2">
        <v>0</v>
      </c>
      <c r="X843" s="2">
        <v>0</v>
      </c>
      <c r="Y843" s="2">
        <v>0</v>
      </c>
      <c r="Z843" s="2">
        <v>0</v>
      </c>
      <c r="AA843" s="2">
        <v>1.1642160053141444</v>
      </c>
      <c r="AB843" s="2">
        <v>1.1872564793413223</v>
      </c>
      <c r="AC843" s="2">
        <v>0.68311740056769465</v>
      </c>
      <c r="AD843" s="2">
        <v>1.3345996261315864</v>
      </c>
      <c r="AE843" s="2">
        <v>0.95014253218497868</v>
      </c>
      <c r="AF843" s="2">
        <v>1.0613956273463245</v>
      </c>
      <c r="AG843" s="2">
        <v>0.79911708077113208</v>
      </c>
      <c r="AH843" s="2">
        <v>0</v>
      </c>
      <c r="AI843" s="2">
        <v>0</v>
      </c>
      <c r="AJ843" s="2">
        <v>0</v>
      </c>
      <c r="AK843" s="2">
        <v>0</v>
      </c>
      <c r="AL843" s="2">
        <v>0</v>
      </c>
      <c r="AM843" s="2">
        <v>0</v>
      </c>
      <c r="AN843" s="2">
        <v>0.81421025582166817</v>
      </c>
      <c r="AO843" s="2">
        <v>0.99703573440091187</v>
      </c>
      <c r="AP843" s="2">
        <v>0.73886473557096422</v>
      </c>
      <c r="AQ843" s="2">
        <v>0.51428445258295474</v>
      </c>
      <c r="AR843" s="2">
        <v>1.6025677091093609</v>
      </c>
      <c r="AS843" s="2">
        <v>0.57896845521510565</v>
      </c>
      <c r="AT843" s="2">
        <v>0.74672003758386385</v>
      </c>
      <c r="AU843" s="2">
        <v>1.4110387711366805</v>
      </c>
      <c r="AV843" s="2">
        <v>1.3477383337053626</v>
      </c>
      <c r="AW843" s="2">
        <f t="shared" si="90"/>
        <v>0.4223438089210107</v>
      </c>
      <c r="AX843" s="2">
        <f t="shared" si="91"/>
        <v>0.5834285656751248</v>
      </c>
      <c r="AY843" s="28">
        <f t="shared" si="92"/>
        <v>0.72389977757137758</v>
      </c>
      <c r="AZ843" s="28">
        <f t="shared" si="93"/>
        <v>0.41999685891190408</v>
      </c>
      <c r="BA843" s="28">
        <f t="shared" si="94"/>
        <v>-0.46613812190128318</v>
      </c>
      <c r="BB843" s="28">
        <f t="shared" si="95"/>
        <v>0.37675395760764324</v>
      </c>
      <c r="BC843" s="29"/>
      <c r="BD843" s="2" t="s">
        <v>7472</v>
      </c>
      <c r="BE843" s="2" t="s">
        <v>5994</v>
      </c>
      <c r="BF843" s="2" t="s">
        <v>5994</v>
      </c>
      <c r="BG843" s="2" t="s">
        <v>8869</v>
      </c>
      <c r="BH843" s="2" t="s">
        <v>5994</v>
      </c>
      <c r="BI843" s="2" t="s">
        <v>5994</v>
      </c>
      <c r="BJ843" s="2" t="s">
        <v>10455</v>
      </c>
      <c r="BK843" s="2" t="s">
        <v>5994</v>
      </c>
      <c r="BL843" s="2" t="s">
        <v>12038</v>
      </c>
      <c r="BM843" s="2" t="s">
        <v>6160</v>
      </c>
      <c r="BN843" s="2" t="s">
        <v>14260</v>
      </c>
      <c r="BO843" s="2" t="s">
        <v>15400</v>
      </c>
      <c r="BP843" s="2" t="s">
        <v>16593</v>
      </c>
      <c r="BQ843" s="2" t="s">
        <v>17860</v>
      </c>
      <c r="BR843" s="2" t="s">
        <v>18889</v>
      </c>
      <c r="BS843" s="2"/>
      <c r="BT843" s="2"/>
      <c r="BU843" s="2"/>
      <c r="BV843" s="2"/>
      <c r="BW843" s="2"/>
      <c r="BX843" s="2"/>
      <c r="BY843" s="2"/>
      <c r="BZ843" s="2"/>
      <c r="CA843" s="2"/>
      <c r="CB843" s="2"/>
      <c r="CC843" s="2"/>
      <c r="CD843" s="2"/>
      <c r="CE843" s="2"/>
    </row>
    <row r="844" spans="1:83" x14ac:dyDescent="0.2">
      <c r="A844" s="1">
        <v>1088</v>
      </c>
      <c r="C844" s="2" t="s">
        <v>6</v>
      </c>
      <c r="D844" s="2" t="s">
        <v>2093</v>
      </c>
      <c r="E844" s="2" t="s">
        <v>3079</v>
      </c>
      <c r="F844" s="2" t="s">
        <v>4551</v>
      </c>
      <c r="G844" s="2"/>
      <c r="H844" s="2"/>
      <c r="I844" s="2" t="s">
        <v>5979</v>
      </c>
      <c r="J844" s="2" t="s">
        <v>6009</v>
      </c>
      <c r="K844" s="2" t="s">
        <v>6067</v>
      </c>
      <c r="L844" s="2" t="s">
        <v>5994</v>
      </c>
      <c r="M844" s="2" t="s">
        <v>2094</v>
      </c>
      <c r="N844" s="2">
        <v>1</v>
      </c>
      <c r="O844" s="2">
        <v>268</v>
      </c>
      <c r="P844" s="2">
        <v>1</v>
      </c>
      <c r="Q844" s="2">
        <v>0</v>
      </c>
      <c r="R844" s="2">
        <v>0</v>
      </c>
      <c r="S844" s="2">
        <v>0</v>
      </c>
      <c r="T844" s="2">
        <v>0</v>
      </c>
      <c r="U844" s="2">
        <v>0</v>
      </c>
      <c r="V844" s="2">
        <v>0</v>
      </c>
      <c r="W844" s="2">
        <v>0</v>
      </c>
      <c r="X844" s="2">
        <v>0</v>
      </c>
      <c r="Y844" s="2">
        <v>0</v>
      </c>
      <c r="Z844" s="2">
        <v>0</v>
      </c>
      <c r="AA844" s="2">
        <v>0.77512127468670045</v>
      </c>
      <c r="AB844" s="2">
        <v>1.0820597454210574</v>
      </c>
      <c r="AC844" s="2">
        <v>1.2348205065199405</v>
      </c>
      <c r="AD844" s="2">
        <v>0.92306741623656363</v>
      </c>
      <c r="AE844" s="2">
        <v>1.0431501270305021</v>
      </c>
      <c r="AF844" s="2">
        <v>0.93869355192380344</v>
      </c>
      <c r="AG844" s="2">
        <v>0.74898834783398527</v>
      </c>
      <c r="AH844" s="2">
        <v>0</v>
      </c>
      <c r="AI844" s="2">
        <v>0</v>
      </c>
      <c r="AJ844" s="2">
        <v>0</v>
      </c>
      <c r="AK844" s="2">
        <v>0</v>
      </c>
      <c r="AL844" s="2">
        <v>0</v>
      </c>
      <c r="AM844" s="2">
        <v>0</v>
      </c>
      <c r="AN844" s="2">
        <v>0.8402422002031652</v>
      </c>
      <c r="AO844" s="2">
        <v>0.77707124312722398</v>
      </c>
      <c r="AP844" s="2">
        <v>0.88355413804232485</v>
      </c>
      <c r="AQ844" s="2">
        <v>0.8117145076150537</v>
      </c>
      <c r="AR844" s="2">
        <v>0.83966198201402509</v>
      </c>
      <c r="AS844" s="2">
        <v>0.87197247120715382</v>
      </c>
      <c r="AT844" s="2">
        <v>1.0277108807112658</v>
      </c>
      <c r="AU844" s="2">
        <v>1.0817719511564259</v>
      </c>
      <c r="AV844" s="2">
        <v>1.08162514647472</v>
      </c>
      <c r="AW844" s="2">
        <f t="shared" si="90"/>
        <v>0.39681770409720901</v>
      </c>
      <c r="AX844" s="2">
        <f t="shared" si="91"/>
        <v>0.5476883013700905</v>
      </c>
      <c r="AY844" s="28">
        <f t="shared" si="92"/>
        <v>0.72453200680849783</v>
      </c>
      <c r="AZ844" s="28">
        <f t="shared" si="93"/>
        <v>0.38873187725782998</v>
      </c>
      <c r="BA844" s="28">
        <f t="shared" si="94"/>
        <v>-0.46487867143511452</v>
      </c>
      <c r="BB844" s="28">
        <f t="shared" si="95"/>
        <v>0.41034984437123601</v>
      </c>
      <c r="BC844" s="29"/>
      <c r="BD844" s="2" t="s">
        <v>6528</v>
      </c>
      <c r="BE844" s="2" t="s">
        <v>5994</v>
      </c>
      <c r="BF844" s="2" t="s">
        <v>5994</v>
      </c>
      <c r="BG844" s="2" t="s">
        <v>7805</v>
      </c>
      <c r="BH844" s="2" t="s">
        <v>5994</v>
      </c>
      <c r="BI844" s="2" t="s">
        <v>9237</v>
      </c>
      <c r="BJ844" s="2" t="s">
        <v>9983</v>
      </c>
      <c r="BK844" s="2" t="s">
        <v>5994</v>
      </c>
      <c r="BL844" s="2" t="s">
        <v>11080</v>
      </c>
      <c r="BM844" s="2" t="s">
        <v>12297</v>
      </c>
      <c r="BN844" s="2" t="s">
        <v>13288</v>
      </c>
      <c r="BO844" s="2" t="s">
        <v>14437</v>
      </c>
      <c r="BP844" s="2" t="s">
        <v>15681</v>
      </c>
      <c r="BQ844" s="2" t="s">
        <v>16755</v>
      </c>
      <c r="BR844" s="2" t="s">
        <v>18171</v>
      </c>
      <c r="BS844" s="2"/>
      <c r="BT844" s="2"/>
      <c r="BU844" s="2"/>
      <c r="BV844" s="2"/>
      <c r="BW844" s="2"/>
      <c r="BX844" s="2"/>
      <c r="BY844" s="2"/>
      <c r="BZ844" s="2"/>
      <c r="CA844" s="2"/>
      <c r="CB844" s="2"/>
      <c r="CC844" s="2"/>
      <c r="CD844" s="2"/>
      <c r="CE844" s="2"/>
    </row>
    <row r="845" spans="1:83" x14ac:dyDescent="0.2">
      <c r="A845" s="1">
        <v>1120</v>
      </c>
      <c r="C845" s="2" t="s">
        <v>334</v>
      </c>
      <c r="D845" s="2" t="s">
        <v>1923</v>
      </c>
      <c r="E845" s="2" t="s">
        <v>3422</v>
      </c>
      <c r="F845" s="2" t="s">
        <v>4893</v>
      </c>
      <c r="G845" s="2"/>
      <c r="H845" s="2"/>
      <c r="I845" s="2" t="s">
        <v>5987</v>
      </c>
      <c r="J845" s="2" t="s">
        <v>6030</v>
      </c>
      <c r="K845" s="2" t="s">
        <v>5994</v>
      </c>
      <c r="L845" s="2" t="s">
        <v>5994</v>
      </c>
      <c r="M845" s="2" t="s">
        <v>1924</v>
      </c>
      <c r="N845" s="2">
        <v>1</v>
      </c>
      <c r="O845" s="2">
        <v>308</v>
      </c>
      <c r="P845" s="2">
        <v>2</v>
      </c>
      <c r="Q845" s="2">
        <v>0</v>
      </c>
      <c r="R845" s="2">
        <v>0</v>
      </c>
      <c r="S845" s="2">
        <v>0</v>
      </c>
      <c r="T845" s="2">
        <v>0</v>
      </c>
      <c r="U845" s="2">
        <v>0</v>
      </c>
      <c r="V845" s="2">
        <v>0</v>
      </c>
      <c r="W845" s="2">
        <v>0</v>
      </c>
      <c r="X845" s="2">
        <v>0</v>
      </c>
      <c r="Y845" s="2">
        <v>0</v>
      </c>
      <c r="Z845" s="2">
        <v>0</v>
      </c>
      <c r="AA845" s="2">
        <v>1.0874668468679145</v>
      </c>
      <c r="AB845" s="2">
        <v>0.9765137361841465</v>
      </c>
      <c r="AC845" s="2">
        <v>1.5360174942799638</v>
      </c>
      <c r="AD845" s="2">
        <v>1.683973999056471</v>
      </c>
      <c r="AE845" s="2">
        <v>1.3112797903038014</v>
      </c>
      <c r="AF845" s="2">
        <v>1.5077256187370014</v>
      </c>
      <c r="AG845" s="2">
        <v>1.0511176512013731</v>
      </c>
      <c r="AH845" s="2">
        <v>0</v>
      </c>
      <c r="AI845" s="2">
        <v>0</v>
      </c>
      <c r="AJ845" s="2">
        <v>0</v>
      </c>
      <c r="AK845" s="2">
        <v>0</v>
      </c>
      <c r="AL845" s="2">
        <v>0</v>
      </c>
      <c r="AM845" s="2">
        <v>0</v>
      </c>
      <c r="AN845" s="2">
        <v>1.3504174010300871</v>
      </c>
      <c r="AO845" s="2">
        <v>0.9429324602522724</v>
      </c>
      <c r="AP845" s="2">
        <v>0.90659950668557354</v>
      </c>
      <c r="AQ845" s="2">
        <v>1.5824929421337193</v>
      </c>
      <c r="AR845" s="2">
        <v>0.90150697582480921</v>
      </c>
      <c r="AS845" s="2">
        <v>1.3069732597934409</v>
      </c>
      <c r="AT845" s="2">
        <v>2.1102526010178639</v>
      </c>
      <c r="AU845" s="2">
        <v>1.5123286209833484</v>
      </c>
      <c r="AV845" s="2">
        <v>2.4045165141832667</v>
      </c>
      <c r="AW845" s="2">
        <f t="shared" si="90"/>
        <v>0.53847618450768664</v>
      </c>
      <c r="AX845" s="2">
        <f t="shared" si="91"/>
        <v>0.86786801879362541</v>
      </c>
      <c r="AY845" s="28">
        <f t="shared" si="92"/>
        <v>0.62045860988885404</v>
      </c>
      <c r="AZ845" s="28">
        <f t="shared" si="93"/>
        <v>0.23008924361641012</v>
      </c>
      <c r="BA845" s="28">
        <f t="shared" si="94"/>
        <v>-0.68859312192053357</v>
      </c>
      <c r="BB845" s="28">
        <f t="shared" si="95"/>
        <v>0.638103683579199</v>
      </c>
      <c r="BC845" s="29"/>
      <c r="BD845" s="2" t="s">
        <v>6827</v>
      </c>
      <c r="BE845" s="2" t="s">
        <v>5994</v>
      </c>
      <c r="BF845" s="2" t="s">
        <v>5994</v>
      </c>
      <c r="BG845" s="2" t="s">
        <v>8146</v>
      </c>
      <c r="BH845" s="2" t="s">
        <v>5994</v>
      </c>
      <c r="BI845" s="2" t="s">
        <v>9528</v>
      </c>
      <c r="BJ845" s="2" t="s">
        <v>10147</v>
      </c>
      <c r="BK845" s="2" t="s">
        <v>5994</v>
      </c>
      <c r="BL845" s="2" t="s">
        <v>11386</v>
      </c>
      <c r="BM845" s="2" t="s">
        <v>12609</v>
      </c>
      <c r="BN845" s="2" t="s">
        <v>13397</v>
      </c>
      <c r="BO845" s="2" t="s">
        <v>14726</v>
      </c>
      <c r="BP845" s="2" t="s">
        <v>16010</v>
      </c>
      <c r="BQ845" s="2" t="s">
        <v>17104</v>
      </c>
      <c r="BR845" s="2" t="s">
        <v>18163</v>
      </c>
      <c r="BS845" s="2"/>
      <c r="BT845" s="2"/>
      <c r="BU845" s="2"/>
      <c r="BV845" s="2"/>
      <c r="BW845" s="2"/>
      <c r="BX845" s="2"/>
      <c r="BY845" s="2"/>
      <c r="BZ845" s="2"/>
      <c r="CA845" s="2"/>
      <c r="CB845" s="2"/>
      <c r="CC845" s="2"/>
      <c r="CD845" s="2"/>
      <c r="CE845" s="2"/>
    </row>
    <row r="846" spans="1:83" x14ac:dyDescent="0.2">
      <c r="A846" s="1">
        <v>1079</v>
      </c>
      <c r="C846" s="2" t="s">
        <v>334</v>
      </c>
      <c r="D846" s="2" t="s">
        <v>2193</v>
      </c>
      <c r="E846" s="2" t="s">
        <v>3722</v>
      </c>
      <c r="F846" s="2" t="s">
        <v>5193</v>
      </c>
      <c r="G846" s="2"/>
      <c r="H846" s="2"/>
      <c r="I846" s="2" t="s">
        <v>5993</v>
      </c>
      <c r="J846" s="2" t="s">
        <v>6091</v>
      </c>
      <c r="K846" s="2" t="s">
        <v>6056</v>
      </c>
      <c r="L846" s="2" t="s">
        <v>5994</v>
      </c>
      <c r="M846" s="2" t="s">
        <v>2194</v>
      </c>
      <c r="N846" s="2">
        <v>1</v>
      </c>
      <c r="O846" s="2">
        <v>476</v>
      </c>
      <c r="P846" s="2">
        <v>1</v>
      </c>
      <c r="Q846" s="2">
        <v>0</v>
      </c>
      <c r="R846" s="2">
        <v>0</v>
      </c>
      <c r="S846" s="2">
        <v>0</v>
      </c>
      <c r="T846" s="2">
        <v>0</v>
      </c>
      <c r="U846" s="2">
        <v>0</v>
      </c>
      <c r="V846" s="2">
        <v>0</v>
      </c>
      <c r="W846" s="2">
        <v>0</v>
      </c>
      <c r="X846" s="2">
        <v>0</v>
      </c>
      <c r="Y846" s="2">
        <v>0</v>
      </c>
      <c r="Z846" s="2">
        <v>0</v>
      </c>
      <c r="AA846" s="2">
        <v>0.81331554093482694</v>
      </c>
      <c r="AB846" s="2">
        <v>1.289062908793666</v>
      </c>
      <c r="AC846" s="2">
        <v>0.94180383000571066</v>
      </c>
      <c r="AD846" s="2">
        <v>1.0089854594554351</v>
      </c>
      <c r="AE846" s="2">
        <v>1.3726051174982021</v>
      </c>
      <c r="AF846" s="2">
        <v>1.1874029598111915</v>
      </c>
      <c r="AG846" s="2">
        <v>0.80887894721830733</v>
      </c>
      <c r="AH846" s="2">
        <v>0</v>
      </c>
      <c r="AI846" s="2">
        <v>0</v>
      </c>
      <c r="AJ846" s="2">
        <v>0</v>
      </c>
      <c r="AK846" s="2">
        <v>0</v>
      </c>
      <c r="AL846" s="2">
        <v>0</v>
      </c>
      <c r="AM846" s="2">
        <v>0</v>
      </c>
      <c r="AN846" s="2">
        <v>0.86830815842748987</v>
      </c>
      <c r="AO846" s="2">
        <v>0.73256695074717226</v>
      </c>
      <c r="AP846" s="2">
        <v>1.0202710044657215</v>
      </c>
      <c r="AQ846" s="2">
        <v>0.8601286392520896</v>
      </c>
      <c r="AR846" s="2">
        <v>1.0302936866569248</v>
      </c>
      <c r="AS846" s="2">
        <v>0.70163827631016318</v>
      </c>
      <c r="AT846" s="2">
        <v>1.0268711968227708</v>
      </c>
      <c r="AU846" s="2">
        <v>1.0950115250987924</v>
      </c>
      <c r="AV846" s="2">
        <v>1.0065792507465114</v>
      </c>
      <c r="AW846" s="2">
        <f t="shared" si="90"/>
        <v>0.43659145668925525</v>
      </c>
      <c r="AX846" s="2">
        <f t="shared" si="91"/>
        <v>0.55611124590184247</v>
      </c>
      <c r="AY846" s="28">
        <f t="shared" si="92"/>
        <v>0.78507935220989344</v>
      </c>
      <c r="AZ846" s="28">
        <f t="shared" si="93"/>
        <v>0.52333715668448444</v>
      </c>
      <c r="BA846" s="28">
        <f t="shared" si="94"/>
        <v>-0.34908961253418885</v>
      </c>
      <c r="BB846" s="28">
        <f t="shared" si="95"/>
        <v>0.2812184294679283</v>
      </c>
      <c r="BC846" s="29"/>
      <c r="BD846" s="2" t="s">
        <v>7086</v>
      </c>
      <c r="BE846" s="2" t="s">
        <v>5994</v>
      </c>
      <c r="BF846" s="2" t="s">
        <v>5994</v>
      </c>
      <c r="BG846" s="2" t="s">
        <v>8442</v>
      </c>
      <c r="BH846" s="2" t="s">
        <v>5994</v>
      </c>
      <c r="BI846" s="2" t="s">
        <v>9428</v>
      </c>
      <c r="BJ846" s="2" t="s">
        <v>5994</v>
      </c>
      <c r="BK846" s="2" t="s">
        <v>5994</v>
      </c>
      <c r="BL846" s="2" t="s">
        <v>11650</v>
      </c>
      <c r="BM846" s="2" t="s">
        <v>12862</v>
      </c>
      <c r="BN846" s="2" t="s">
        <v>13893</v>
      </c>
      <c r="BO846" s="2" t="s">
        <v>14966</v>
      </c>
      <c r="BP846" s="2" t="s">
        <v>16280</v>
      </c>
      <c r="BQ846" s="2" t="s">
        <v>17407</v>
      </c>
      <c r="BR846" s="2" t="s">
        <v>18604</v>
      </c>
      <c r="BS846" s="2"/>
      <c r="BT846" s="2"/>
      <c r="BU846" s="2"/>
      <c r="BV846" s="2"/>
      <c r="BW846" s="2"/>
      <c r="BX846" s="2"/>
      <c r="BY846" s="2"/>
      <c r="BZ846" s="2"/>
      <c r="CA846" s="2"/>
      <c r="CB846" s="2"/>
      <c r="CC846" s="2"/>
      <c r="CD846" s="2"/>
      <c r="CE846" s="2"/>
    </row>
    <row r="847" spans="1:83" x14ac:dyDescent="0.2">
      <c r="A847" s="1">
        <v>1439</v>
      </c>
      <c r="C847" s="2" t="s">
        <v>239</v>
      </c>
      <c r="D847" s="2" t="s">
        <v>1381</v>
      </c>
      <c r="E847" s="2" t="s">
        <v>3424</v>
      </c>
      <c r="F847" s="2" t="s">
        <v>4895</v>
      </c>
      <c r="G847" s="2"/>
      <c r="H847" s="2"/>
      <c r="I847" s="2" t="s">
        <v>5987</v>
      </c>
      <c r="J847" s="2" t="s">
        <v>6031</v>
      </c>
      <c r="K847" s="2" t="s">
        <v>5994</v>
      </c>
      <c r="L847" s="2" t="s">
        <v>19143</v>
      </c>
      <c r="M847" s="2" t="s">
        <v>1382</v>
      </c>
      <c r="N847" s="2">
        <v>1</v>
      </c>
      <c r="O847" s="2">
        <v>772</v>
      </c>
      <c r="P847" s="2">
        <v>4</v>
      </c>
      <c r="Q847" s="2">
        <v>0</v>
      </c>
      <c r="R847" s="2">
        <v>0</v>
      </c>
      <c r="S847" s="2">
        <v>0</v>
      </c>
      <c r="T847" s="2">
        <v>0</v>
      </c>
      <c r="U847" s="2">
        <v>0</v>
      </c>
      <c r="V847" s="2">
        <v>0</v>
      </c>
      <c r="W847" s="2">
        <v>0</v>
      </c>
      <c r="X847" s="2">
        <v>0</v>
      </c>
      <c r="Y847" s="2">
        <v>0</v>
      </c>
      <c r="Z847" s="2">
        <v>0</v>
      </c>
      <c r="AA847" s="2">
        <v>0.85178494707747465</v>
      </c>
      <c r="AB847" s="2">
        <v>0.94604149898601508</v>
      </c>
      <c r="AC847" s="2">
        <v>1.0364119185885898</v>
      </c>
      <c r="AD847" s="2">
        <v>0.93455318965756673</v>
      </c>
      <c r="AE847" s="2">
        <v>0.90787165629701305</v>
      </c>
      <c r="AF847" s="2">
        <v>0.86123532250130908</v>
      </c>
      <c r="AG847" s="2">
        <v>0.87075327752531551</v>
      </c>
      <c r="AH847" s="2">
        <v>0</v>
      </c>
      <c r="AI847" s="2">
        <v>0</v>
      </c>
      <c r="AJ847" s="2">
        <v>0</v>
      </c>
      <c r="AK847" s="2">
        <v>0</v>
      </c>
      <c r="AL847" s="2">
        <v>0</v>
      </c>
      <c r="AM847" s="2">
        <v>0</v>
      </c>
      <c r="AN847" s="2">
        <v>1.0345619062959424</v>
      </c>
      <c r="AO847" s="2">
        <v>0.62448590572587936</v>
      </c>
      <c r="AP847" s="2">
        <v>0.95951292113186903</v>
      </c>
      <c r="AQ847" s="2">
        <v>0.87502924363543499</v>
      </c>
      <c r="AR847" s="2">
        <v>0.78794148789332275</v>
      </c>
      <c r="AS847" s="2">
        <v>0.79643035124182204</v>
      </c>
      <c r="AT847" s="2">
        <v>1.0783670493090538</v>
      </c>
      <c r="AU847" s="2">
        <v>0.82088591708979508</v>
      </c>
      <c r="AV847" s="2">
        <v>0.92986476781620486</v>
      </c>
      <c r="AW847" s="2">
        <f t="shared" si="90"/>
        <v>0.37697951827254611</v>
      </c>
      <c r="AX847" s="2">
        <f t="shared" si="91"/>
        <v>0.52713863667595495</v>
      </c>
      <c r="AY847" s="28">
        <f t="shared" si="92"/>
        <v>0.7151430231897129</v>
      </c>
      <c r="AZ847" s="28">
        <f t="shared" si="93"/>
        <v>0.36649613650255308</v>
      </c>
      <c r="BA847" s="28">
        <f t="shared" si="94"/>
        <v>-0.48369629605640269</v>
      </c>
      <c r="BB847" s="28">
        <f t="shared" si="95"/>
        <v>0.43593059920693494</v>
      </c>
      <c r="BC847" s="29"/>
      <c r="BD847" s="2" t="s">
        <v>6829</v>
      </c>
      <c r="BE847" s="2" t="s">
        <v>5994</v>
      </c>
      <c r="BF847" s="2" t="s">
        <v>5994</v>
      </c>
      <c r="BG847" s="2" t="s">
        <v>8148</v>
      </c>
      <c r="BH847" s="2" t="s">
        <v>9166</v>
      </c>
      <c r="BI847" s="2" t="s">
        <v>9531</v>
      </c>
      <c r="BJ847" s="2" t="s">
        <v>10117</v>
      </c>
      <c r="BK847" s="2" t="s">
        <v>5994</v>
      </c>
      <c r="BL847" s="2" t="s">
        <v>5994</v>
      </c>
      <c r="BM847" s="2" t="s">
        <v>12611</v>
      </c>
      <c r="BN847" s="2" t="s">
        <v>6152</v>
      </c>
      <c r="BO847" s="2" t="s">
        <v>14728</v>
      </c>
      <c r="BP847" s="2" t="s">
        <v>16013</v>
      </c>
      <c r="BQ847" s="2" t="s">
        <v>17106</v>
      </c>
      <c r="BR847" s="2" t="s">
        <v>18412</v>
      </c>
      <c r="BS847" s="2"/>
      <c r="BT847" s="2"/>
      <c r="BU847" s="2"/>
      <c r="BV847" s="2"/>
      <c r="BW847" s="2"/>
      <c r="BX847" s="2"/>
      <c r="BY847" s="2"/>
      <c r="BZ847" s="2"/>
      <c r="CA847" s="2"/>
      <c r="CB847" s="2"/>
      <c r="CC847" s="2"/>
      <c r="CD847" s="2"/>
      <c r="CE847" s="2"/>
    </row>
    <row r="848" spans="1:83" x14ac:dyDescent="0.2">
      <c r="A848" s="1">
        <v>1207</v>
      </c>
      <c r="C848" s="2" t="s">
        <v>6</v>
      </c>
      <c r="D848" s="2" t="s">
        <v>1767</v>
      </c>
      <c r="E848" s="2" t="s">
        <v>3164</v>
      </c>
      <c r="F848" s="2" t="s">
        <v>4636</v>
      </c>
      <c r="G848" s="2"/>
      <c r="H848" s="2"/>
      <c r="I848" s="2" t="s">
        <v>5981</v>
      </c>
      <c r="J848" s="2" t="s">
        <v>6015</v>
      </c>
      <c r="K848" s="2" t="s">
        <v>5994</v>
      </c>
      <c r="L848" s="2" t="s">
        <v>5994</v>
      </c>
      <c r="M848" s="2" t="s">
        <v>1768</v>
      </c>
      <c r="N848" s="2">
        <v>2</v>
      </c>
      <c r="O848" s="2">
        <v>1184</v>
      </c>
      <c r="P848" s="2">
        <v>2</v>
      </c>
      <c r="Q848" s="2">
        <v>0</v>
      </c>
      <c r="R848" s="2">
        <v>0</v>
      </c>
      <c r="S848" s="2">
        <v>0</v>
      </c>
      <c r="T848" s="2">
        <v>0</v>
      </c>
      <c r="U848" s="2">
        <v>0</v>
      </c>
      <c r="V848" s="2">
        <v>0</v>
      </c>
      <c r="W848" s="2">
        <v>0</v>
      </c>
      <c r="X848" s="2">
        <v>0</v>
      </c>
      <c r="Y848" s="2">
        <v>0</v>
      </c>
      <c r="Z848" s="2">
        <v>0</v>
      </c>
      <c r="AA848" s="2">
        <v>0.69193174481822606</v>
      </c>
      <c r="AB848" s="2">
        <v>0.82523582857705835</v>
      </c>
      <c r="AC848" s="2">
        <v>0.62079323327634872</v>
      </c>
      <c r="AD848" s="2">
        <v>0.81888828810294712</v>
      </c>
      <c r="AE848" s="2">
        <v>0.90914999255837226</v>
      </c>
      <c r="AF848" s="2">
        <v>0.8025299505179555</v>
      </c>
      <c r="AG848" s="2">
        <v>0.77314033155770756</v>
      </c>
      <c r="AH848" s="2">
        <v>0</v>
      </c>
      <c r="AI848" s="2">
        <v>0</v>
      </c>
      <c r="AJ848" s="2">
        <v>0</v>
      </c>
      <c r="AK848" s="2">
        <v>0</v>
      </c>
      <c r="AL848" s="2">
        <v>0</v>
      </c>
      <c r="AM848" s="2">
        <v>0</v>
      </c>
      <c r="AN848" s="2">
        <v>1.0371031836916345</v>
      </c>
      <c r="AO848" s="2">
        <v>0.65692372795562071</v>
      </c>
      <c r="AP848" s="2">
        <v>0.88640162366420783</v>
      </c>
      <c r="AQ848" s="2">
        <v>0.83944389537338004</v>
      </c>
      <c r="AR848" s="2">
        <v>0.90495944906881209</v>
      </c>
      <c r="AS848" s="2">
        <v>0.68720670116419003</v>
      </c>
      <c r="AT848" s="2">
        <v>0.76777666753521612</v>
      </c>
      <c r="AU848" s="2">
        <v>1.0978461726398558</v>
      </c>
      <c r="AV848" s="2">
        <v>0.95577047471330279</v>
      </c>
      <c r="AW848" s="2">
        <f t="shared" si="90"/>
        <v>0.32009819820050678</v>
      </c>
      <c r="AX848" s="2">
        <f t="shared" si="91"/>
        <v>0.52222879305374803</v>
      </c>
      <c r="AY848" s="28">
        <f t="shared" si="92"/>
        <v>0.61294628419226616</v>
      </c>
      <c r="AZ848" s="28">
        <f t="shared" si="93"/>
        <v>0.19065360968008038</v>
      </c>
      <c r="BA848" s="28">
        <f t="shared" si="94"/>
        <v>-0.70616744662385467</v>
      </c>
      <c r="BB848" s="28">
        <f t="shared" si="95"/>
        <v>0.71975496773465975</v>
      </c>
      <c r="BC848" s="29"/>
      <c r="BD848" s="2" t="s">
        <v>6599</v>
      </c>
      <c r="BE848" s="2" t="s">
        <v>5994</v>
      </c>
      <c r="BF848" s="2" t="s">
        <v>5994</v>
      </c>
      <c r="BG848" s="2" t="s">
        <v>7890</v>
      </c>
      <c r="BH848" s="2" t="s">
        <v>5994</v>
      </c>
      <c r="BI848" s="2" t="s">
        <v>9313</v>
      </c>
      <c r="BJ848" s="2" t="s">
        <v>10023</v>
      </c>
      <c r="BK848" s="2" t="s">
        <v>10633</v>
      </c>
      <c r="BL848" s="2" t="s">
        <v>11153</v>
      </c>
      <c r="BM848" s="2" t="s">
        <v>12369</v>
      </c>
      <c r="BN848" s="2" t="s">
        <v>13383</v>
      </c>
      <c r="BO848" s="2" t="s">
        <v>14503</v>
      </c>
      <c r="BP848" s="2" t="s">
        <v>5994</v>
      </c>
      <c r="BQ848" s="2" t="s">
        <v>16842</v>
      </c>
      <c r="BR848" s="2" t="s">
        <v>18245</v>
      </c>
      <c r="BS848" s="2"/>
      <c r="BT848" s="2"/>
      <c r="BU848" s="2"/>
      <c r="BV848" s="2"/>
      <c r="BW848" s="2"/>
      <c r="BX848" s="2"/>
      <c r="BY848" s="2"/>
      <c r="BZ848" s="2"/>
      <c r="CA848" s="2"/>
      <c r="CB848" s="2"/>
      <c r="CC848" s="2"/>
      <c r="CD848" s="2"/>
      <c r="CE848" s="2"/>
    </row>
    <row r="849" spans="1:83" x14ac:dyDescent="0.2">
      <c r="A849" s="1">
        <v>1412</v>
      </c>
      <c r="C849" s="2" t="s">
        <v>334</v>
      </c>
      <c r="D849" s="2" t="s">
        <v>2721</v>
      </c>
      <c r="E849" s="2" t="s">
        <v>3714</v>
      </c>
      <c r="F849" s="2" t="s">
        <v>5185</v>
      </c>
      <c r="G849" s="2"/>
      <c r="H849" s="2"/>
      <c r="I849" s="2" t="s">
        <v>5979</v>
      </c>
      <c r="J849" s="2" t="s">
        <v>6088</v>
      </c>
      <c r="K849" s="2" t="s">
        <v>5986</v>
      </c>
      <c r="L849" s="2" t="s">
        <v>5994</v>
      </c>
      <c r="M849" s="2" t="s">
        <v>2722</v>
      </c>
      <c r="N849" s="2">
        <v>1</v>
      </c>
      <c r="O849" s="2">
        <v>781</v>
      </c>
      <c r="P849" s="2">
        <v>1</v>
      </c>
      <c r="Q849" s="2">
        <v>0</v>
      </c>
      <c r="R849" s="2">
        <v>0</v>
      </c>
      <c r="S849" s="2">
        <v>0</v>
      </c>
      <c r="T849" s="2">
        <v>0</v>
      </c>
      <c r="U849" s="2">
        <v>0</v>
      </c>
      <c r="V849" s="2">
        <v>0</v>
      </c>
      <c r="W849" s="2">
        <v>0</v>
      </c>
      <c r="X849" s="2">
        <v>0</v>
      </c>
      <c r="Y849" s="2">
        <v>0</v>
      </c>
      <c r="Z849" s="2">
        <v>0</v>
      </c>
      <c r="AA849" s="2">
        <v>1.1431761398448774</v>
      </c>
      <c r="AB849" s="2">
        <v>0.84173057643239746</v>
      </c>
      <c r="AC849" s="2">
        <v>0.90799830431763018</v>
      </c>
      <c r="AD849" s="2">
        <v>1.2887426538244011</v>
      </c>
      <c r="AE849" s="2">
        <v>1.6006067805091835</v>
      </c>
      <c r="AF849" s="2">
        <v>1.1874390710226601</v>
      </c>
      <c r="AG849" s="2">
        <v>0.68945747441837391</v>
      </c>
      <c r="AH849" s="2">
        <v>0</v>
      </c>
      <c r="AI849" s="2">
        <v>0</v>
      </c>
      <c r="AJ849" s="2">
        <v>0</v>
      </c>
      <c r="AK849" s="2">
        <v>0</v>
      </c>
      <c r="AL849" s="2">
        <v>0</v>
      </c>
      <c r="AM849" s="2">
        <v>0</v>
      </c>
      <c r="AN849" s="2">
        <v>0.94272914553533771</v>
      </c>
      <c r="AO849" s="2">
        <v>0.80768100097975315</v>
      </c>
      <c r="AP849" s="2">
        <v>0.81310614815235405</v>
      </c>
      <c r="AQ849" s="2">
        <v>0.32334359653322947</v>
      </c>
      <c r="AR849" s="2">
        <v>1.2071945238516528</v>
      </c>
      <c r="AS849" s="2">
        <v>0.51908921457556789</v>
      </c>
      <c r="AT849" s="2">
        <v>0.83817700226634395</v>
      </c>
      <c r="AU849" s="2">
        <v>1.9867297140410987</v>
      </c>
      <c r="AV849" s="2">
        <v>1.0470687197784612</v>
      </c>
      <c r="AW849" s="2">
        <f t="shared" si="90"/>
        <v>0.45053829413938373</v>
      </c>
      <c r="AX849" s="2">
        <f t="shared" si="91"/>
        <v>0.56567460438091999</v>
      </c>
      <c r="AY849" s="28">
        <f t="shared" si="92"/>
        <v>0.79646194234308498</v>
      </c>
      <c r="AZ849" s="28">
        <f t="shared" si="93"/>
        <v>0.58640200850943236</v>
      </c>
      <c r="BA849" s="28">
        <f t="shared" si="94"/>
        <v>-0.32832266835920804</v>
      </c>
      <c r="BB849" s="28">
        <f t="shared" si="95"/>
        <v>0.2318045508446408</v>
      </c>
      <c r="BC849" s="29"/>
      <c r="BD849" s="2" t="s">
        <v>7078</v>
      </c>
      <c r="BE849" s="2" t="s">
        <v>5994</v>
      </c>
      <c r="BF849" s="2" t="s">
        <v>5994</v>
      </c>
      <c r="BG849" s="2" t="s">
        <v>8434</v>
      </c>
      <c r="BH849" s="2" t="s">
        <v>5994</v>
      </c>
      <c r="BI849" s="2" t="s">
        <v>9760</v>
      </c>
      <c r="BJ849" s="2" t="s">
        <v>5994</v>
      </c>
      <c r="BK849" s="2" t="s">
        <v>19574</v>
      </c>
      <c r="BL849" s="2" t="s">
        <v>11643</v>
      </c>
      <c r="BM849" s="2" t="s">
        <v>19575</v>
      </c>
      <c r="BN849" s="2" t="s">
        <v>13884</v>
      </c>
      <c r="BO849" s="2" t="s">
        <v>19576</v>
      </c>
      <c r="BP849" s="2" t="s">
        <v>16274</v>
      </c>
      <c r="BQ849" s="2" t="s">
        <v>19577</v>
      </c>
      <c r="BR849" s="2" t="s">
        <v>18599</v>
      </c>
      <c r="BS849" s="2"/>
      <c r="BT849" s="2"/>
      <c r="BU849" s="2"/>
      <c r="BV849" s="2"/>
      <c r="BW849" s="2"/>
      <c r="BX849" s="2"/>
      <c r="BY849" s="2"/>
      <c r="BZ849" s="2"/>
      <c r="CA849" s="2"/>
      <c r="CB849" s="2"/>
      <c r="CC849" s="2"/>
      <c r="CD849" s="2"/>
      <c r="CE849" s="2"/>
    </row>
    <row r="850" spans="1:83" x14ac:dyDescent="0.2">
      <c r="A850" s="1">
        <v>1426</v>
      </c>
      <c r="C850" s="2" t="s">
        <v>6</v>
      </c>
      <c r="D850" s="2" t="s">
        <v>1327</v>
      </c>
      <c r="E850" s="2" t="s">
        <v>3086</v>
      </c>
      <c r="F850" s="2" t="s">
        <v>4558</v>
      </c>
      <c r="G850" s="2"/>
      <c r="H850" s="2"/>
      <c r="I850" s="2" t="s">
        <v>5979</v>
      </c>
      <c r="J850" s="2" t="s">
        <v>6009</v>
      </c>
      <c r="K850" s="2" t="s">
        <v>6023</v>
      </c>
      <c r="L850" s="2" t="s">
        <v>5994</v>
      </c>
      <c r="M850" s="2" t="s">
        <v>1328</v>
      </c>
      <c r="N850" s="2">
        <v>3</v>
      </c>
      <c r="O850" s="2">
        <v>339</v>
      </c>
      <c r="P850" s="2">
        <v>4</v>
      </c>
      <c r="Q850" s="2">
        <v>0</v>
      </c>
      <c r="R850" s="2">
        <v>0</v>
      </c>
      <c r="S850" s="2">
        <v>0</v>
      </c>
      <c r="T850" s="2">
        <v>0</v>
      </c>
      <c r="U850" s="2">
        <v>0</v>
      </c>
      <c r="V850" s="2">
        <v>0</v>
      </c>
      <c r="W850" s="2">
        <v>0</v>
      </c>
      <c r="X850" s="2">
        <v>0</v>
      </c>
      <c r="Y850" s="2">
        <v>0</v>
      </c>
      <c r="Z850" s="2">
        <v>0</v>
      </c>
      <c r="AA850" s="2">
        <v>1.0681230531315182</v>
      </c>
      <c r="AB850" s="2">
        <v>0.93750293533336604</v>
      </c>
      <c r="AC850" s="2">
        <v>1.1312678140266186</v>
      </c>
      <c r="AD850" s="2">
        <v>1.1890077273437292</v>
      </c>
      <c r="AE850" s="2">
        <v>1.2895765872443408</v>
      </c>
      <c r="AF850" s="2">
        <v>0.91921735751104916</v>
      </c>
      <c r="AG850" s="2">
        <v>0.96202767903857844</v>
      </c>
      <c r="AH850" s="2">
        <v>0</v>
      </c>
      <c r="AI850" s="2">
        <v>0</v>
      </c>
      <c r="AJ850" s="2">
        <v>0</v>
      </c>
      <c r="AK850" s="2">
        <v>0</v>
      </c>
      <c r="AL850" s="2">
        <v>0</v>
      </c>
      <c r="AM850" s="2">
        <v>0</v>
      </c>
      <c r="AN850" s="2">
        <v>0.99379862496964422</v>
      </c>
      <c r="AO850" s="2">
        <v>1.099746707596986</v>
      </c>
      <c r="AP850" s="2">
        <v>0.94001433035387982</v>
      </c>
      <c r="AQ850" s="2">
        <v>0.88600226653909542</v>
      </c>
      <c r="AR850" s="2">
        <v>0.90210821966989185</v>
      </c>
      <c r="AS850" s="2">
        <v>0.87001694526470075</v>
      </c>
      <c r="AT850" s="2">
        <v>1.2601489467478131</v>
      </c>
      <c r="AU850" s="2">
        <v>0.90393923673691112</v>
      </c>
      <c r="AV850" s="2">
        <v>1.0106093649676706</v>
      </c>
      <c r="AW850" s="2">
        <f t="shared" si="90"/>
        <v>0.44098371491936472</v>
      </c>
      <c r="AX850" s="2">
        <f t="shared" si="91"/>
        <v>0.5910923095231061</v>
      </c>
      <c r="AY850" s="28">
        <f t="shared" si="92"/>
        <v>0.74604881135258017</v>
      </c>
      <c r="AZ850" s="28">
        <f t="shared" si="93"/>
        <v>0.43124669823122819</v>
      </c>
      <c r="BA850" s="28">
        <f t="shared" si="94"/>
        <v>-0.42265807085109453</v>
      </c>
      <c r="BB850" s="28">
        <f t="shared" si="95"/>
        <v>0.36527421700956214</v>
      </c>
      <c r="BC850" s="29"/>
      <c r="BD850" s="2" t="s">
        <v>6535</v>
      </c>
      <c r="BE850" s="2" t="s">
        <v>5994</v>
      </c>
      <c r="BF850" s="2" t="s">
        <v>5994</v>
      </c>
      <c r="BG850" s="2" t="s">
        <v>7812</v>
      </c>
      <c r="BH850" s="2" t="s">
        <v>5994</v>
      </c>
      <c r="BI850" s="2" t="s">
        <v>9246</v>
      </c>
      <c r="BJ850" s="2" t="s">
        <v>5994</v>
      </c>
      <c r="BK850" s="2" t="s">
        <v>10598</v>
      </c>
      <c r="BL850" s="2" t="s">
        <v>11087</v>
      </c>
      <c r="BM850" s="2" t="s">
        <v>12304</v>
      </c>
      <c r="BN850" s="2" t="s">
        <v>13296</v>
      </c>
      <c r="BO850" s="2" t="s">
        <v>14444</v>
      </c>
      <c r="BP850" s="2" t="s">
        <v>15689</v>
      </c>
      <c r="BQ850" s="2" t="s">
        <v>16762</v>
      </c>
      <c r="BR850" s="2" t="s">
        <v>18175</v>
      </c>
      <c r="BS850" s="2"/>
      <c r="BT850" s="2"/>
      <c r="BU850" s="2"/>
      <c r="BV850" s="2"/>
      <c r="BW850" s="2"/>
      <c r="BX850" s="2"/>
      <c r="BY850" s="2"/>
      <c r="BZ850" s="2"/>
      <c r="CA850" s="2"/>
      <c r="CB850" s="2"/>
      <c r="CC850" s="2"/>
      <c r="CD850" s="2"/>
      <c r="CE850" s="2"/>
    </row>
    <row r="851" spans="1:83" x14ac:dyDescent="0.2">
      <c r="A851" s="1">
        <v>1311</v>
      </c>
      <c r="C851" s="2" t="s">
        <v>239</v>
      </c>
      <c r="D851" s="2" t="s">
        <v>2947</v>
      </c>
      <c r="E851" s="2" t="s">
        <v>3351</v>
      </c>
      <c r="F851" s="2" t="s">
        <v>4822</v>
      </c>
      <c r="G851" s="2"/>
      <c r="H851" s="2"/>
      <c r="I851" s="2" t="s">
        <v>5984</v>
      </c>
      <c r="J851" s="2" t="s">
        <v>6023</v>
      </c>
      <c r="K851" s="2" t="s">
        <v>6015</v>
      </c>
      <c r="L851" s="2" t="s">
        <v>5994</v>
      </c>
      <c r="M851" s="2" t="s">
        <v>2948</v>
      </c>
      <c r="N851" s="2">
        <v>1</v>
      </c>
      <c r="O851" s="2">
        <v>255</v>
      </c>
      <c r="P851" s="2">
        <v>1</v>
      </c>
      <c r="Q851" s="2">
        <v>0</v>
      </c>
      <c r="R851" s="2">
        <v>0</v>
      </c>
      <c r="S851" s="2">
        <v>0</v>
      </c>
      <c r="T851" s="2">
        <v>0</v>
      </c>
      <c r="U851" s="2">
        <v>0</v>
      </c>
      <c r="V851" s="2">
        <v>0</v>
      </c>
      <c r="W851" s="2">
        <v>0</v>
      </c>
      <c r="X851" s="2">
        <v>0</v>
      </c>
      <c r="Y851" s="2">
        <v>0</v>
      </c>
      <c r="Z851" s="2">
        <v>0</v>
      </c>
      <c r="AA851" s="2">
        <v>2.2472724103913562</v>
      </c>
      <c r="AB851" s="2">
        <v>0.68832052045216519</v>
      </c>
      <c r="AC851" s="2">
        <v>1.3718684542909934</v>
      </c>
      <c r="AD851" s="2">
        <v>0.78636546950396791</v>
      </c>
      <c r="AE851" s="2">
        <v>0.67310860935529671</v>
      </c>
      <c r="AF851" s="2">
        <v>0.69483398302545163</v>
      </c>
      <c r="AG851" s="2">
        <v>1.386061229428571</v>
      </c>
      <c r="AH851" s="2">
        <v>0</v>
      </c>
      <c r="AI851" s="2">
        <v>0</v>
      </c>
      <c r="AJ851" s="2">
        <v>0</v>
      </c>
      <c r="AK851" s="2">
        <v>0</v>
      </c>
      <c r="AL851" s="2">
        <v>0</v>
      </c>
      <c r="AM851" s="2">
        <v>0</v>
      </c>
      <c r="AN851" s="2">
        <v>1.1110015664925499</v>
      </c>
      <c r="AO851" s="2">
        <v>1.1318726205577536</v>
      </c>
      <c r="AP851" s="2">
        <v>0.81663997089422347</v>
      </c>
      <c r="AQ851" s="2">
        <v>0.70877415345228223</v>
      </c>
      <c r="AR851" s="2">
        <v>0.53984459731139067</v>
      </c>
      <c r="AS851" s="2">
        <v>1.3156951916455</v>
      </c>
      <c r="AT851" s="2">
        <v>0.77135596161082953</v>
      </c>
      <c r="AU851" s="2">
        <v>0.93084711782720309</v>
      </c>
      <c r="AV851" s="2">
        <v>0.71739593518212352</v>
      </c>
      <c r="AW851" s="2">
        <f t="shared" si="90"/>
        <v>0.46163709861457658</v>
      </c>
      <c r="AX851" s="2">
        <f t="shared" si="91"/>
        <v>0.53622847433159049</v>
      </c>
      <c r="AY851" s="28">
        <f t="shared" si="92"/>
        <v>0.86089627968751159</v>
      </c>
      <c r="AZ851" s="28">
        <f t="shared" si="93"/>
        <v>0.72599702192617588</v>
      </c>
      <c r="BA851" s="28">
        <f t="shared" si="94"/>
        <v>-0.21608866190424797</v>
      </c>
      <c r="BB851" s="28">
        <f t="shared" si="95"/>
        <v>0.13906516079258013</v>
      </c>
      <c r="BC851" s="29"/>
      <c r="BD851" s="2" t="s">
        <v>6764</v>
      </c>
      <c r="BE851" s="2" t="s">
        <v>5994</v>
      </c>
      <c r="BF851" s="2" t="s">
        <v>5994</v>
      </c>
      <c r="BG851" s="2" t="s">
        <v>8075</v>
      </c>
      <c r="BH851" s="2" t="s">
        <v>5994</v>
      </c>
      <c r="BI851" s="2" t="s">
        <v>9467</v>
      </c>
      <c r="BJ851" s="2" t="s">
        <v>5994</v>
      </c>
      <c r="BK851" s="2" t="s">
        <v>5994</v>
      </c>
      <c r="BL851" s="2" t="s">
        <v>11320</v>
      </c>
      <c r="BM851" s="2" t="s">
        <v>12545</v>
      </c>
      <c r="BN851" s="2" t="s">
        <v>13566</v>
      </c>
      <c r="BO851" s="2" t="s">
        <v>14666</v>
      </c>
      <c r="BP851" s="2" t="s">
        <v>15939</v>
      </c>
      <c r="BQ851" s="2" t="s">
        <v>17033</v>
      </c>
      <c r="BR851" s="2" t="s">
        <v>18369</v>
      </c>
      <c r="BS851" s="2"/>
      <c r="BT851" s="2"/>
      <c r="BU851" s="2"/>
      <c r="BV851" s="2"/>
      <c r="BW851" s="2"/>
      <c r="BX851" s="2"/>
      <c r="BY851" s="2"/>
      <c r="BZ851" s="2"/>
      <c r="CA851" s="2"/>
      <c r="CB851" s="2"/>
      <c r="CC851" s="2"/>
      <c r="CD851" s="2"/>
      <c r="CE851" s="2"/>
    </row>
    <row r="852" spans="1:83" x14ac:dyDescent="0.2">
      <c r="A852" s="1">
        <v>1434</v>
      </c>
      <c r="C852" s="2" t="s">
        <v>6</v>
      </c>
      <c r="D852" s="2" t="s">
        <v>1859</v>
      </c>
      <c r="E852" s="2" t="s">
        <v>3089</v>
      </c>
      <c r="F852" s="2" t="s">
        <v>4561</v>
      </c>
      <c r="G852" s="2"/>
      <c r="H852" s="2"/>
      <c r="I852" s="2" t="s">
        <v>5979</v>
      </c>
      <c r="J852" s="2" t="s">
        <v>6009</v>
      </c>
      <c r="K852" s="2" t="s">
        <v>6022</v>
      </c>
      <c r="L852" s="2" t="s">
        <v>5994</v>
      </c>
      <c r="M852" s="2" t="s">
        <v>1860</v>
      </c>
      <c r="N852" s="2">
        <v>2</v>
      </c>
      <c r="O852" s="2">
        <v>331</v>
      </c>
      <c r="P852" s="2">
        <v>2</v>
      </c>
      <c r="Q852" s="2">
        <v>0</v>
      </c>
      <c r="R852" s="2">
        <v>0</v>
      </c>
      <c r="S852" s="2">
        <v>0</v>
      </c>
      <c r="T852" s="2">
        <v>0</v>
      </c>
      <c r="U852" s="2">
        <v>0</v>
      </c>
      <c r="V852" s="2">
        <v>0</v>
      </c>
      <c r="W852" s="2">
        <v>0</v>
      </c>
      <c r="X852" s="2">
        <v>0</v>
      </c>
      <c r="Y852" s="2">
        <v>0</v>
      </c>
      <c r="Z852" s="2">
        <v>0</v>
      </c>
      <c r="AA852" s="2">
        <v>0.73273352246956514</v>
      </c>
      <c r="AB852" s="2">
        <v>0.77297627942857827</v>
      </c>
      <c r="AC852" s="2">
        <v>0.82059215282675102</v>
      </c>
      <c r="AD852" s="2">
        <v>0.88788538040392917</v>
      </c>
      <c r="AE852" s="2">
        <v>1.2905138453026985</v>
      </c>
      <c r="AF852" s="2">
        <v>0.88228189751556907</v>
      </c>
      <c r="AG852" s="2">
        <v>0.81818537360636867</v>
      </c>
      <c r="AH852" s="2">
        <v>0</v>
      </c>
      <c r="AI852" s="2">
        <v>0</v>
      </c>
      <c r="AJ852" s="2">
        <v>0</v>
      </c>
      <c r="AK852" s="2">
        <v>0</v>
      </c>
      <c r="AL852" s="2">
        <v>0</v>
      </c>
      <c r="AM852" s="2">
        <v>0</v>
      </c>
      <c r="AN852" s="2">
        <v>0.76302519773191702</v>
      </c>
      <c r="AO852" s="2">
        <v>0.80671964660210471</v>
      </c>
      <c r="AP852" s="2">
        <v>0.7277944803710753</v>
      </c>
      <c r="AQ852" s="2">
        <v>0.78924677376639174</v>
      </c>
      <c r="AR852" s="2">
        <v>0.94380107678910774</v>
      </c>
      <c r="AS852" s="2">
        <v>0.55192778395783693</v>
      </c>
      <c r="AT852" s="2">
        <v>0.71385992739506299</v>
      </c>
      <c r="AU852" s="2">
        <v>0.76156074874606561</v>
      </c>
      <c r="AV852" s="2">
        <v>0.78958497599137223</v>
      </c>
      <c r="AW852" s="2">
        <f t="shared" si="90"/>
        <v>0.36500990891490942</v>
      </c>
      <c r="AX852" s="2">
        <f t="shared" si="91"/>
        <v>0.45650137409006236</v>
      </c>
      <c r="AY852" s="28">
        <f t="shared" si="92"/>
        <v>0.79958118339178808</v>
      </c>
      <c r="AZ852" s="28">
        <f t="shared" si="93"/>
        <v>0.55491165535570075</v>
      </c>
      <c r="BA852" s="28">
        <f t="shared" si="94"/>
        <v>-0.32268357346361753</v>
      </c>
      <c r="BB852" s="28">
        <f t="shared" si="95"/>
        <v>0.25577615317555208</v>
      </c>
      <c r="BC852" s="29"/>
      <c r="BD852" s="2" t="s">
        <v>6538</v>
      </c>
      <c r="BE852" s="2" t="s">
        <v>5994</v>
      </c>
      <c r="BF852" s="2" t="s">
        <v>5994</v>
      </c>
      <c r="BG852" s="2" t="s">
        <v>7815</v>
      </c>
      <c r="BH852" s="2" t="s">
        <v>5994</v>
      </c>
      <c r="BI852" s="2" t="s">
        <v>9249</v>
      </c>
      <c r="BJ852" s="2" t="s">
        <v>5994</v>
      </c>
      <c r="BK852" s="2" t="s">
        <v>5994</v>
      </c>
      <c r="BL852" s="2" t="s">
        <v>11090</v>
      </c>
      <c r="BM852" s="2" t="s">
        <v>12307</v>
      </c>
      <c r="BN852" s="2" t="s">
        <v>13300</v>
      </c>
      <c r="BO852" s="2" t="s">
        <v>14447</v>
      </c>
      <c r="BP852" s="2" t="s">
        <v>15692</v>
      </c>
      <c r="BQ852" s="2" t="s">
        <v>16765</v>
      </c>
      <c r="BR852" s="2" t="s">
        <v>18178</v>
      </c>
      <c r="BS852" s="2"/>
      <c r="BT852" s="2"/>
      <c r="BU852" s="2"/>
      <c r="BV852" s="2"/>
      <c r="BW852" s="2"/>
      <c r="BX852" s="2"/>
      <c r="BY852" s="2"/>
      <c r="BZ852" s="2"/>
      <c r="CA852" s="2"/>
      <c r="CB852" s="2"/>
      <c r="CC852" s="2"/>
      <c r="CD852" s="2"/>
      <c r="CE852" s="2"/>
    </row>
    <row r="853" spans="1:83" x14ac:dyDescent="0.2">
      <c r="A853" s="1">
        <v>1473</v>
      </c>
      <c r="C853" s="2" t="s">
        <v>334</v>
      </c>
      <c r="D853" s="2" t="s">
        <v>1579</v>
      </c>
      <c r="E853" s="2" t="s">
        <v>4181</v>
      </c>
      <c r="F853" s="2" t="s">
        <v>5656</v>
      </c>
      <c r="G853" s="2"/>
      <c r="H853" s="2"/>
      <c r="I853" s="2" t="s">
        <v>5994</v>
      </c>
      <c r="J853" s="2" t="s">
        <v>5994</v>
      </c>
      <c r="K853" s="2" t="s">
        <v>5994</v>
      </c>
      <c r="L853" s="2" t="s">
        <v>5994</v>
      </c>
      <c r="M853" s="2" t="s">
        <v>1580</v>
      </c>
      <c r="N853" s="2">
        <v>1</v>
      </c>
      <c r="O853" s="2">
        <v>79</v>
      </c>
      <c r="P853" s="2">
        <v>3</v>
      </c>
      <c r="Q853" s="2">
        <v>0</v>
      </c>
      <c r="R853" s="2">
        <v>0</v>
      </c>
      <c r="S853" s="2">
        <v>0</v>
      </c>
      <c r="T853" s="2">
        <v>0</v>
      </c>
      <c r="U853" s="2">
        <v>0</v>
      </c>
      <c r="V853" s="2">
        <v>0</v>
      </c>
      <c r="W853" s="2">
        <v>0</v>
      </c>
      <c r="X853" s="2">
        <v>0</v>
      </c>
      <c r="Y853" s="2">
        <v>0</v>
      </c>
      <c r="Z853" s="2">
        <v>0</v>
      </c>
      <c r="AA853" s="2">
        <v>1.5634025019489135</v>
      </c>
      <c r="AB853" s="2">
        <v>1.0993357574680975</v>
      </c>
      <c r="AC853" s="2">
        <v>0.56429125209719833</v>
      </c>
      <c r="AD853" s="2">
        <v>1.2648050850150803</v>
      </c>
      <c r="AE853" s="2">
        <v>1.585205660525568</v>
      </c>
      <c r="AF853" s="2">
        <v>1.0950043371189317</v>
      </c>
      <c r="AG853" s="2">
        <v>0.90350683303674817</v>
      </c>
      <c r="AH853" s="2">
        <v>0</v>
      </c>
      <c r="AI853" s="2">
        <v>0</v>
      </c>
      <c r="AJ853" s="2">
        <v>0</v>
      </c>
      <c r="AK853" s="2">
        <v>0</v>
      </c>
      <c r="AL853" s="2">
        <v>0</v>
      </c>
      <c r="AM853" s="2">
        <v>0</v>
      </c>
      <c r="AN853" s="2">
        <v>1.0511888582849596</v>
      </c>
      <c r="AO853" s="2">
        <v>1.5125362428821334</v>
      </c>
      <c r="AP853" s="2">
        <v>0.60674389181873734</v>
      </c>
      <c r="AQ853" s="2">
        <v>0.37945103712584616</v>
      </c>
      <c r="AR853" s="2">
        <v>1.7738473301750386</v>
      </c>
      <c r="AS853" s="2">
        <v>0.47315637438383856</v>
      </c>
      <c r="AT853" s="2">
        <v>0.66438445248989542</v>
      </c>
      <c r="AU853" s="2">
        <v>2.7434617398119245</v>
      </c>
      <c r="AV853" s="2">
        <v>1.5230880144182026</v>
      </c>
      <c r="AW853" s="2">
        <f t="shared" si="90"/>
        <v>0.47503243689473751</v>
      </c>
      <c r="AX853" s="2">
        <f t="shared" si="91"/>
        <v>0.71519052942603856</v>
      </c>
      <c r="AY853" s="28">
        <f t="shared" si="92"/>
        <v>0.6642040370360679</v>
      </c>
      <c r="AZ853" s="28">
        <f t="shared" si="93"/>
        <v>0.36291809623228988</v>
      </c>
      <c r="BA853" s="28">
        <f t="shared" si="94"/>
        <v>-0.59030160331109627</v>
      </c>
      <c r="BB853" s="28">
        <f t="shared" si="95"/>
        <v>0.44019137597722252</v>
      </c>
      <c r="BC853" s="29"/>
      <c r="BD853" s="2" t="s">
        <v>4181</v>
      </c>
      <c r="BE853" s="2" t="s">
        <v>5994</v>
      </c>
      <c r="BF853" s="2" t="s">
        <v>5994</v>
      </c>
      <c r="BG853" s="2" t="s">
        <v>5994</v>
      </c>
      <c r="BH853" s="2" t="s">
        <v>5994</v>
      </c>
      <c r="BI853" s="2" t="s">
        <v>5994</v>
      </c>
      <c r="BJ853" s="2" t="s">
        <v>5994</v>
      </c>
      <c r="BK853" s="2" t="s">
        <v>5994</v>
      </c>
      <c r="BL853" s="2" t="s">
        <v>5994</v>
      </c>
      <c r="BM853" s="2" t="s">
        <v>5994</v>
      </c>
      <c r="BN853" s="2" t="s">
        <v>5994</v>
      </c>
      <c r="BO853" s="2" t="s">
        <v>5994</v>
      </c>
      <c r="BP853" s="2" t="s">
        <v>5994</v>
      </c>
      <c r="BQ853" s="2" t="s">
        <v>5994</v>
      </c>
      <c r="BR853" s="2" t="s">
        <v>5994</v>
      </c>
      <c r="BS853" s="2"/>
      <c r="BT853" s="2"/>
      <c r="BU853" s="2"/>
      <c r="BV853" s="2"/>
      <c r="BW853" s="2"/>
      <c r="BX853" s="2"/>
      <c r="BY853" s="2"/>
      <c r="BZ853" s="2"/>
      <c r="CA853" s="2"/>
      <c r="CB853" s="2"/>
      <c r="CC853" s="2"/>
      <c r="CD853" s="2"/>
      <c r="CE853" s="2"/>
    </row>
    <row r="854" spans="1:83" x14ac:dyDescent="0.2">
      <c r="A854" s="1">
        <v>933</v>
      </c>
      <c r="C854" s="2" t="s">
        <v>239</v>
      </c>
      <c r="D854" s="2" t="s">
        <v>2885</v>
      </c>
      <c r="E854" s="2" t="s">
        <v>3775</v>
      </c>
      <c r="F854" s="2" t="s">
        <v>5246</v>
      </c>
      <c r="G854" s="2"/>
      <c r="H854" s="2"/>
      <c r="I854" s="2" t="s">
        <v>5994</v>
      </c>
      <c r="J854" s="2" t="s">
        <v>5994</v>
      </c>
      <c r="K854" s="2" t="s">
        <v>5994</v>
      </c>
      <c r="L854" s="2" t="s">
        <v>5994</v>
      </c>
      <c r="M854" s="2" t="s">
        <v>2886</v>
      </c>
      <c r="N854" s="2">
        <v>1</v>
      </c>
      <c r="O854" s="2">
        <v>120</v>
      </c>
      <c r="P854" s="2">
        <v>1</v>
      </c>
      <c r="Q854" s="2">
        <v>0.79926653983803619</v>
      </c>
      <c r="R854" s="2">
        <v>0.84996923589429374</v>
      </c>
      <c r="S854" s="2">
        <v>0.62671394821821802</v>
      </c>
      <c r="T854" s="2">
        <v>1.3611367392167244</v>
      </c>
      <c r="U854" s="2">
        <v>0.88030516256595603</v>
      </c>
      <c r="V854" s="2">
        <v>0.56043385306534943</v>
      </c>
      <c r="W854" s="2">
        <v>1.0095461573700804</v>
      </c>
      <c r="X854" s="2">
        <v>0.69224693733435361</v>
      </c>
      <c r="Y854" s="2">
        <v>1.080526468077404</v>
      </c>
      <c r="Z854" s="2">
        <v>0.6660953760993803</v>
      </c>
      <c r="AA854" s="2">
        <v>0</v>
      </c>
      <c r="AB854" s="2">
        <v>0</v>
      </c>
      <c r="AC854" s="2">
        <v>0</v>
      </c>
      <c r="AD854" s="2">
        <v>0</v>
      </c>
      <c r="AE854" s="2">
        <v>0</v>
      </c>
      <c r="AF854" s="2">
        <v>0</v>
      </c>
      <c r="AG854" s="2">
        <v>0</v>
      </c>
      <c r="AH854" s="2">
        <v>0.70255452498499549</v>
      </c>
      <c r="AI854" s="2">
        <v>0.80602141806350291</v>
      </c>
      <c r="AJ854" s="2">
        <v>0.8204498821091053</v>
      </c>
      <c r="AK854" s="2">
        <v>0.91359770642927252</v>
      </c>
      <c r="AL854" s="2">
        <v>0.90297113369888271</v>
      </c>
      <c r="AM854" s="2">
        <v>0.95121169483069723</v>
      </c>
      <c r="AN854" s="2">
        <v>0</v>
      </c>
      <c r="AO854" s="2">
        <v>0</v>
      </c>
      <c r="AP854" s="2">
        <v>0</v>
      </c>
      <c r="AQ854" s="2">
        <v>0</v>
      </c>
      <c r="AR854" s="2">
        <v>0</v>
      </c>
      <c r="AS854" s="2">
        <v>0</v>
      </c>
      <c r="AT854" s="2">
        <v>0</v>
      </c>
      <c r="AU854" s="2">
        <v>0</v>
      </c>
      <c r="AV854" s="2">
        <v>0</v>
      </c>
      <c r="AW854" s="2">
        <f t="shared" si="90"/>
        <v>0.50154355398116446</v>
      </c>
      <c r="AX854" s="2">
        <f t="shared" si="91"/>
        <v>0.33978709067443041</v>
      </c>
      <c r="AY854" s="28">
        <f t="shared" si="92"/>
        <v>1.4760524097183028</v>
      </c>
      <c r="AZ854" s="28">
        <f t="shared" si="93"/>
        <v>0.32198943549248682</v>
      </c>
      <c r="BA854" s="28">
        <f t="shared" si="94"/>
        <v>0.56174394761668434</v>
      </c>
      <c r="BB854" s="28">
        <f t="shared" si="95"/>
        <v>0.49215837731840606</v>
      </c>
      <c r="BC854" s="29"/>
      <c r="BD854" s="2" t="s">
        <v>7128</v>
      </c>
      <c r="BE854" s="2" t="s">
        <v>5994</v>
      </c>
      <c r="BF854" s="2" t="s">
        <v>5994</v>
      </c>
      <c r="BG854" s="2" t="s">
        <v>8495</v>
      </c>
      <c r="BH854" s="2" t="s">
        <v>5994</v>
      </c>
      <c r="BI854" s="2" t="s">
        <v>9724</v>
      </c>
      <c r="BJ854" s="2" t="s">
        <v>10211</v>
      </c>
      <c r="BK854" s="2" t="s">
        <v>5994</v>
      </c>
      <c r="BL854" s="2" t="s">
        <v>11697</v>
      </c>
      <c r="BM854" s="2" t="s">
        <v>12908</v>
      </c>
      <c r="BN854" s="2" t="s">
        <v>13282</v>
      </c>
      <c r="BO854" s="2" t="s">
        <v>15012</v>
      </c>
      <c r="BP854" s="2" t="s">
        <v>16325</v>
      </c>
      <c r="BQ854" s="2" t="s">
        <v>17460</v>
      </c>
      <c r="BR854" s="2" t="s">
        <v>18163</v>
      </c>
      <c r="BS854" s="2"/>
      <c r="BT854" s="2"/>
      <c r="BU854" s="2"/>
      <c r="BV854" s="2"/>
      <c r="BW854" s="2"/>
      <c r="BX854" s="2"/>
      <c r="BY854" s="2"/>
      <c r="BZ854" s="2"/>
      <c r="CA854" s="2"/>
      <c r="CB854" s="2"/>
      <c r="CC854" s="2"/>
      <c r="CD854" s="2"/>
      <c r="CE854" s="2"/>
    </row>
    <row r="855" spans="1:83" x14ac:dyDescent="0.2">
      <c r="A855" s="1">
        <v>1203</v>
      </c>
      <c r="C855" s="2" t="s">
        <v>334</v>
      </c>
      <c r="D855" s="2" t="s">
        <v>2215</v>
      </c>
      <c r="E855" s="2" t="s">
        <v>3664</v>
      </c>
      <c r="F855" s="2" t="s">
        <v>5135</v>
      </c>
      <c r="G855" s="2"/>
      <c r="H855" s="2"/>
      <c r="I855" s="2" t="s">
        <v>5993</v>
      </c>
      <c r="J855" s="2" t="s">
        <v>6069</v>
      </c>
      <c r="K855" s="2" t="s">
        <v>5994</v>
      </c>
      <c r="L855" s="2" t="s">
        <v>5994</v>
      </c>
      <c r="M855" s="2" t="s">
        <v>2216</v>
      </c>
      <c r="N855" s="2">
        <v>1</v>
      </c>
      <c r="O855" s="2">
        <v>89</v>
      </c>
      <c r="P855" s="2">
        <v>1</v>
      </c>
      <c r="Q855" s="2">
        <v>0</v>
      </c>
      <c r="R855" s="2">
        <v>0</v>
      </c>
      <c r="S855" s="2">
        <v>0</v>
      </c>
      <c r="T855" s="2">
        <v>0</v>
      </c>
      <c r="U855" s="2">
        <v>0</v>
      </c>
      <c r="V855" s="2">
        <v>0</v>
      </c>
      <c r="W855" s="2">
        <v>0</v>
      </c>
      <c r="X855" s="2">
        <v>0</v>
      </c>
      <c r="Y855" s="2">
        <v>0</v>
      </c>
      <c r="Z855" s="2">
        <v>0</v>
      </c>
      <c r="AA855" s="2">
        <v>0.17895883725453296</v>
      </c>
      <c r="AB855" s="2">
        <v>0.22199498809637699</v>
      </c>
      <c r="AC855" s="2">
        <v>0.20851063255695718</v>
      </c>
      <c r="AD855" s="2">
        <v>0.31896954042772158</v>
      </c>
      <c r="AE855" s="2">
        <v>0.57545631182929036</v>
      </c>
      <c r="AF855" s="2">
        <v>0.37588144258779427</v>
      </c>
      <c r="AG855" s="2">
        <v>0.4412578032528407</v>
      </c>
      <c r="AH855" s="2">
        <v>0</v>
      </c>
      <c r="AI855" s="2">
        <v>0</v>
      </c>
      <c r="AJ855" s="2">
        <v>0</v>
      </c>
      <c r="AK855" s="2">
        <v>0</v>
      </c>
      <c r="AL855" s="2">
        <v>0</v>
      </c>
      <c r="AM855" s="2">
        <v>0</v>
      </c>
      <c r="AN855" s="2">
        <v>0.35983736881752132</v>
      </c>
      <c r="AO855" s="2">
        <v>0.35067357362188045</v>
      </c>
      <c r="AP855" s="2">
        <v>0.89593893946474978</v>
      </c>
      <c r="AQ855" s="2">
        <v>0.44754096796307491</v>
      </c>
      <c r="AR855" s="2">
        <v>0.38331961025947009</v>
      </c>
      <c r="AS855" s="2">
        <v>0.35303847801835814</v>
      </c>
      <c r="AT855" s="2">
        <v>0.34670306105771787</v>
      </c>
      <c r="AU855" s="2">
        <v>0.40554133558314959</v>
      </c>
      <c r="AV855" s="2">
        <v>0.55784177318553496</v>
      </c>
      <c r="AW855" s="2">
        <f t="shared" si="90"/>
        <v>0.13653115035326552</v>
      </c>
      <c r="AX855" s="2">
        <f t="shared" si="91"/>
        <v>0.27336234053143044</v>
      </c>
      <c r="AY855" s="28">
        <f t="shared" si="92"/>
        <v>0.49945120490204298</v>
      </c>
      <c r="AZ855" s="28">
        <f t="shared" si="93"/>
        <v>0.10260446171531637</v>
      </c>
      <c r="BA855" s="28">
        <f t="shared" si="94"/>
        <v>-1.0015843575793908</v>
      </c>
      <c r="BB855" s="28">
        <f t="shared" si="95"/>
        <v>0.98883375368608262</v>
      </c>
      <c r="BC855" s="29"/>
      <c r="BD855" s="2" t="s">
        <v>7037</v>
      </c>
      <c r="BE855" s="2" t="s">
        <v>5994</v>
      </c>
      <c r="BF855" s="2" t="s">
        <v>5994</v>
      </c>
      <c r="BG855" s="2" t="s">
        <v>8385</v>
      </c>
      <c r="BH855" s="2" t="s">
        <v>5994</v>
      </c>
      <c r="BI855" s="2" t="s">
        <v>5994</v>
      </c>
      <c r="BJ855" s="2" t="s">
        <v>10211</v>
      </c>
      <c r="BK855" s="2" t="s">
        <v>5994</v>
      </c>
      <c r="BL855" s="2" t="s">
        <v>11599</v>
      </c>
      <c r="BM855" s="2" t="s">
        <v>12811</v>
      </c>
      <c r="BN855" s="2" t="s">
        <v>6149</v>
      </c>
      <c r="BO855" s="2" t="s">
        <v>14921</v>
      </c>
      <c r="BP855" s="2" t="s">
        <v>16232</v>
      </c>
      <c r="BQ855" s="2" t="s">
        <v>17349</v>
      </c>
      <c r="BR855" s="2" t="s">
        <v>18163</v>
      </c>
      <c r="BS855" s="2"/>
      <c r="BT855" s="2"/>
      <c r="BU855" s="2"/>
      <c r="BV855" s="2"/>
      <c r="BW855" s="2"/>
      <c r="BX855" s="2"/>
      <c r="BY855" s="2"/>
      <c r="BZ855" s="2"/>
      <c r="CA855" s="2"/>
      <c r="CB855" s="2"/>
      <c r="CC855" s="2"/>
      <c r="CD855" s="2"/>
      <c r="CE855" s="2"/>
    </row>
    <row r="856" spans="1:83" x14ac:dyDescent="0.2">
      <c r="A856" s="1">
        <v>924</v>
      </c>
      <c r="C856" s="2" t="s">
        <v>239</v>
      </c>
      <c r="D856" s="2" t="s">
        <v>1157</v>
      </c>
      <c r="E856" s="2" t="s">
        <v>3661</v>
      </c>
      <c r="F856" s="2" t="s">
        <v>5132</v>
      </c>
      <c r="G856" s="2"/>
      <c r="H856" s="2"/>
      <c r="I856" s="2" t="s">
        <v>5993</v>
      </c>
      <c r="J856" s="2" t="s">
        <v>6069</v>
      </c>
      <c r="K856" s="2" t="s">
        <v>5994</v>
      </c>
      <c r="L856" s="2" t="s">
        <v>5994</v>
      </c>
      <c r="M856" s="2" t="s">
        <v>1158</v>
      </c>
      <c r="N856" s="2">
        <v>1</v>
      </c>
      <c r="O856" s="2">
        <v>91</v>
      </c>
      <c r="P856" s="2">
        <v>6</v>
      </c>
      <c r="Q856" s="2">
        <v>0.81854709233412926</v>
      </c>
      <c r="R856" s="2">
        <v>0.89770301544632813</v>
      </c>
      <c r="S856" s="2">
        <v>1.0440484637362586</v>
      </c>
      <c r="T856" s="2">
        <v>1.0153418793549858</v>
      </c>
      <c r="U856" s="2">
        <v>1.1131026260768953</v>
      </c>
      <c r="V856" s="2">
        <v>0.83569118797797681</v>
      </c>
      <c r="W856" s="2">
        <v>0.88402057695634018</v>
      </c>
      <c r="X856" s="2">
        <v>0.56785881578208697</v>
      </c>
      <c r="Y856" s="2">
        <v>1.034585716883637</v>
      </c>
      <c r="Z856" s="2">
        <v>0.89346447082561098</v>
      </c>
      <c r="AA856" s="2">
        <v>0</v>
      </c>
      <c r="AB856" s="2">
        <v>0</v>
      </c>
      <c r="AC856" s="2">
        <v>0</v>
      </c>
      <c r="AD856" s="2">
        <v>0</v>
      </c>
      <c r="AE856" s="2">
        <v>0</v>
      </c>
      <c r="AF856" s="2">
        <v>0</v>
      </c>
      <c r="AG856" s="2">
        <v>0</v>
      </c>
      <c r="AH856" s="2">
        <v>1.0616034083290971</v>
      </c>
      <c r="AI856" s="2">
        <v>0.85327094946722559</v>
      </c>
      <c r="AJ856" s="2">
        <v>1.0784429114441949</v>
      </c>
      <c r="AK856" s="2">
        <v>0.88070818899781889</v>
      </c>
      <c r="AL856" s="2">
        <v>0.97442928097001735</v>
      </c>
      <c r="AM856" s="2">
        <v>1.0438848930403057</v>
      </c>
      <c r="AN856" s="2">
        <v>0</v>
      </c>
      <c r="AO856" s="2">
        <v>0</v>
      </c>
      <c r="AP856" s="2">
        <v>0</v>
      </c>
      <c r="AQ856" s="2">
        <v>0</v>
      </c>
      <c r="AR856" s="2">
        <v>0</v>
      </c>
      <c r="AS856" s="2">
        <v>0</v>
      </c>
      <c r="AT856" s="2">
        <v>0</v>
      </c>
      <c r="AU856" s="2">
        <v>0</v>
      </c>
      <c r="AV856" s="2">
        <v>0</v>
      </c>
      <c r="AW856" s="2">
        <f t="shared" si="90"/>
        <v>0.53555081443377928</v>
      </c>
      <c r="AX856" s="2">
        <f t="shared" si="91"/>
        <v>0.39282264214991064</v>
      </c>
      <c r="AY856" s="28">
        <f t="shared" si="92"/>
        <v>1.3633399834152129</v>
      </c>
      <c r="AZ856" s="28">
        <f t="shared" si="93"/>
        <v>0.41569281128293467</v>
      </c>
      <c r="BA856" s="28">
        <f t="shared" si="94"/>
        <v>0.44714537962196838</v>
      </c>
      <c r="BB856" s="28">
        <f t="shared" si="95"/>
        <v>0.38122748583092342</v>
      </c>
      <c r="BC856" s="29"/>
      <c r="BD856" s="2" t="s">
        <v>7034</v>
      </c>
      <c r="BE856" s="2" t="s">
        <v>5994</v>
      </c>
      <c r="BF856" s="2" t="s">
        <v>5994</v>
      </c>
      <c r="BG856" s="2" t="s">
        <v>8382</v>
      </c>
      <c r="BH856" s="2" t="s">
        <v>5994</v>
      </c>
      <c r="BI856" s="2" t="s">
        <v>9657</v>
      </c>
      <c r="BJ856" s="2" t="s">
        <v>10211</v>
      </c>
      <c r="BK856" s="2" t="s">
        <v>5994</v>
      </c>
      <c r="BL856" s="2" t="s">
        <v>11596</v>
      </c>
      <c r="BM856" s="2" t="s">
        <v>19525</v>
      </c>
      <c r="BN856" s="2" t="s">
        <v>13833</v>
      </c>
      <c r="BO856" s="2" t="s">
        <v>19526</v>
      </c>
      <c r="BP856" s="2" t="s">
        <v>16233</v>
      </c>
      <c r="BQ856" s="2" t="s">
        <v>17346</v>
      </c>
      <c r="BR856" s="2" t="s">
        <v>18163</v>
      </c>
      <c r="BS856" s="2"/>
      <c r="BT856" s="2"/>
      <c r="BU856" s="2"/>
      <c r="BV856" s="2"/>
      <c r="BW856" s="2"/>
      <c r="BX856" s="2"/>
      <c r="BY856" s="2"/>
      <c r="BZ856" s="2"/>
      <c r="CA856" s="2"/>
      <c r="CB856" s="2"/>
      <c r="CC856" s="2"/>
      <c r="CD856" s="2"/>
      <c r="CE856" s="2"/>
    </row>
    <row r="857" spans="1:83" x14ac:dyDescent="0.2">
      <c r="A857" s="1">
        <v>1183</v>
      </c>
      <c r="C857" s="2" t="s">
        <v>334</v>
      </c>
      <c r="D857" s="2" t="s">
        <v>2727</v>
      </c>
      <c r="E857" s="2" t="s">
        <v>3323</v>
      </c>
      <c r="F857" s="2" t="s">
        <v>4794</v>
      </c>
      <c r="G857" s="2"/>
      <c r="H857" s="2"/>
      <c r="I857" s="2" t="s">
        <v>5984</v>
      </c>
      <c r="J857" s="2" t="s">
        <v>6020</v>
      </c>
      <c r="K857" s="2" t="s">
        <v>5994</v>
      </c>
      <c r="L857" s="2" t="s">
        <v>5994</v>
      </c>
      <c r="M857" s="2" t="s">
        <v>2728</v>
      </c>
      <c r="N857" s="2">
        <v>1</v>
      </c>
      <c r="O857" s="2">
        <v>299</v>
      </c>
      <c r="P857" s="2">
        <v>1</v>
      </c>
      <c r="Q857" s="2">
        <v>0</v>
      </c>
      <c r="R857" s="2">
        <v>0</v>
      </c>
      <c r="S857" s="2">
        <v>0</v>
      </c>
      <c r="T857" s="2">
        <v>0</v>
      </c>
      <c r="U857" s="2">
        <v>0</v>
      </c>
      <c r="V857" s="2">
        <v>0</v>
      </c>
      <c r="W857" s="2">
        <v>0</v>
      </c>
      <c r="X857" s="2">
        <v>0</v>
      </c>
      <c r="Y857" s="2">
        <v>0</v>
      </c>
      <c r="Z857" s="2">
        <v>0</v>
      </c>
      <c r="AA857" s="2">
        <v>0.81991778955208106</v>
      </c>
      <c r="AB857" s="2">
        <v>1.3304665713412589</v>
      </c>
      <c r="AC857" s="2">
        <v>1.017078133412523</v>
      </c>
      <c r="AD857" s="2">
        <v>1.2051266459241032</v>
      </c>
      <c r="AE857" s="2">
        <v>1.6247267339898812</v>
      </c>
      <c r="AF857" s="2">
        <v>0.84476434045468973</v>
      </c>
      <c r="AG857" s="2">
        <v>0.72859739364847353</v>
      </c>
      <c r="AH857" s="2">
        <v>0</v>
      </c>
      <c r="AI857" s="2">
        <v>0</v>
      </c>
      <c r="AJ857" s="2">
        <v>0</v>
      </c>
      <c r="AK857" s="2">
        <v>0</v>
      </c>
      <c r="AL857" s="2">
        <v>0</v>
      </c>
      <c r="AM857" s="2">
        <v>0</v>
      </c>
      <c r="AN857" s="2">
        <v>0.79375603647913551</v>
      </c>
      <c r="AO857" s="2">
        <v>0.86750747924031824</v>
      </c>
      <c r="AP857" s="2">
        <v>0.99378091291763448</v>
      </c>
      <c r="AQ857" s="2">
        <v>0.83168684673916304</v>
      </c>
      <c r="AR857" s="2">
        <v>0.81078081281651959</v>
      </c>
      <c r="AS857" s="2">
        <v>0.7031815046908183</v>
      </c>
      <c r="AT857" s="2">
        <v>1.2698428066706828</v>
      </c>
      <c r="AU857" s="2">
        <v>0.97880991409110607</v>
      </c>
      <c r="AV857" s="2">
        <v>1.2046911441809109</v>
      </c>
      <c r="AW857" s="2">
        <f t="shared" si="90"/>
        <v>0.44533397696017707</v>
      </c>
      <c r="AX857" s="2">
        <f t="shared" si="91"/>
        <v>0.56360249718841926</v>
      </c>
      <c r="AY857" s="28">
        <f t="shared" si="92"/>
        <v>0.79015614583286065</v>
      </c>
      <c r="AZ857" s="28">
        <f t="shared" si="93"/>
        <v>0.54481158180499389</v>
      </c>
      <c r="BA857" s="28">
        <f t="shared" si="94"/>
        <v>-0.33979031683947575</v>
      </c>
      <c r="BB857" s="28">
        <f t="shared" si="95"/>
        <v>0.2637536686053023</v>
      </c>
      <c r="BC857" s="29"/>
      <c r="BD857" s="2" t="s">
        <v>6741</v>
      </c>
      <c r="BE857" s="2" t="s">
        <v>5994</v>
      </c>
      <c r="BF857" s="2" t="s">
        <v>5994</v>
      </c>
      <c r="BG857" s="2" t="s">
        <v>8047</v>
      </c>
      <c r="BH857" s="2" t="s">
        <v>5994</v>
      </c>
      <c r="BI857" s="2" t="s">
        <v>9439</v>
      </c>
      <c r="BJ857" s="2" t="s">
        <v>10100</v>
      </c>
      <c r="BK857" s="2" t="s">
        <v>5994</v>
      </c>
      <c r="BL857" s="2" t="s">
        <v>11297</v>
      </c>
      <c r="BM857" s="2" t="s">
        <v>12516</v>
      </c>
      <c r="BN857" s="2" t="s">
        <v>13542</v>
      </c>
      <c r="BO857" s="2" t="s">
        <v>14642</v>
      </c>
      <c r="BP857" s="2" t="s">
        <v>15915</v>
      </c>
      <c r="BQ857" s="2" t="s">
        <v>17005</v>
      </c>
      <c r="BR857" s="2" t="s">
        <v>18347</v>
      </c>
      <c r="BS857" s="2"/>
      <c r="BT857" s="2"/>
      <c r="BU857" s="2"/>
      <c r="BV857" s="2"/>
      <c r="BW857" s="2"/>
      <c r="BX857" s="2"/>
      <c r="BY857" s="2"/>
      <c r="BZ857" s="2"/>
      <c r="CA857" s="2"/>
      <c r="CB857" s="2"/>
      <c r="CC857" s="2"/>
      <c r="CD857" s="2"/>
      <c r="CE857" s="2"/>
    </row>
    <row r="858" spans="1:83" x14ac:dyDescent="0.2">
      <c r="A858" s="1">
        <v>990</v>
      </c>
      <c r="C858" s="2" t="s">
        <v>334</v>
      </c>
      <c r="D858" s="2" t="s">
        <v>2777</v>
      </c>
      <c r="E858" s="2" t="s">
        <v>3242</v>
      </c>
      <c r="F858" s="2" t="s">
        <v>4714</v>
      </c>
      <c r="G858" s="2"/>
      <c r="H858" s="2"/>
      <c r="I858" s="2" t="s">
        <v>5981</v>
      </c>
      <c r="J858" s="2" t="s">
        <v>6015</v>
      </c>
      <c r="K858" s="2" t="s">
        <v>5994</v>
      </c>
      <c r="L858" s="2" t="s">
        <v>19108</v>
      </c>
      <c r="M858" s="2" t="s">
        <v>2778</v>
      </c>
      <c r="N858" s="2">
        <v>1</v>
      </c>
      <c r="O858" s="2">
        <v>253</v>
      </c>
      <c r="P858" s="2">
        <v>1</v>
      </c>
      <c r="Q858" s="2">
        <v>0.48388829546921053</v>
      </c>
      <c r="R858" s="2">
        <v>0.95359878158256572</v>
      </c>
      <c r="S858" s="2">
        <v>0.52317527964965216</v>
      </c>
      <c r="T858" s="2">
        <v>0.53022055026833381</v>
      </c>
      <c r="U858" s="2">
        <v>0.44722375524128488</v>
      </c>
      <c r="V858" s="2">
        <v>0.35015393285244328</v>
      </c>
      <c r="W858" s="2">
        <v>0.6014551454819258</v>
      </c>
      <c r="X858" s="2">
        <v>0.29253656028967484</v>
      </c>
      <c r="Y858" s="2">
        <v>1.0043143790046638</v>
      </c>
      <c r="Z858" s="2">
        <v>0.71537989019247905</v>
      </c>
      <c r="AA858" s="2">
        <v>0</v>
      </c>
      <c r="AB858" s="2">
        <v>0</v>
      </c>
      <c r="AC858" s="2">
        <v>0</v>
      </c>
      <c r="AD858" s="2">
        <v>0</v>
      </c>
      <c r="AE858" s="2">
        <v>0</v>
      </c>
      <c r="AF858" s="2">
        <v>0</v>
      </c>
      <c r="AG858" s="2">
        <v>0</v>
      </c>
      <c r="AH858" s="2">
        <v>0.35481761401249678</v>
      </c>
      <c r="AI858" s="2">
        <v>0.76101365903701834</v>
      </c>
      <c r="AJ858" s="2">
        <v>1.2233033950632992</v>
      </c>
      <c r="AK858" s="2">
        <v>0.85902426178582969</v>
      </c>
      <c r="AL858" s="2">
        <v>1.293306682000656</v>
      </c>
      <c r="AM858" s="2">
        <v>1.4345532268653975</v>
      </c>
      <c r="AN858" s="2">
        <v>0</v>
      </c>
      <c r="AO858" s="2">
        <v>0</v>
      </c>
      <c r="AP858" s="2">
        <v>0</v>
      </c>
      <c r="AQ858" s="2">
        <v>0</v>
      </c>
      <c r="AR858" s="2">
        <v>0</v>
      </c>
      <c r="AS858" s="2">
        <v>0</v>
      </c>
      <c r="AT858" s="2">
        <v>0</v>
      </c>
      <c r="AU858" s="2">
        <v>0</v>
      </c>
      <c r="AV858" s="2">
        <v>0</v>
      </c>
      <c r="AW858" s="2">
        <f t="shared" si="90"/>
        <v>0.34717332764895498</v>
      </c>
      <c r="AX858" s="2">
        <f t="shared" si="91"/>
        <v>0.39506792258431317</v>
      </c>
      <c r="AY858" s="28">
        <f t="shared" si="92"/>
        <v>0.87876870736034818</v>
      </c>
      <c r="AZ858" s="28">
        <f t="shared" si="93"/>
        <v>0.76944087362326807</v>
      </c>
      <c r="BA858" s="28">
        <f t="shared" si="94"/>
        <v>-0.1864445980663689</v>
      </c>
      <c r="BB858" s="28">
        <f t="shared" si="95"/>
        <v>0.11382474717197671</v>
      </c>
      <c r="BC858" s="29"/>
      <c r="BD858" s="2" t="s">
        <v>6663</v>
      </c>
      <c r="BE858" s="2" t="s">
        <v>5994</v>
      </c>
      <c r="BF858" s="2" t="s">
        <v>5994</v>
      </c>
      <c r="BG858" s="2" t="s">
        <v>7967</v>
      </c>
      <c r="BH858" s="2" t="s">
        <v>5994</v>
      </c>
      <c r="BI858" s="2" t="s">
        <v>9364</v>
      </c>
      <c r="BJ858" s="2" t="s">
        <v>5994</v>
      </c>
      <c r="BK858" s="2" t="s">
        <v>10664</v>
      </c>
      <c r="BL858" s="2" t="s">
        <v>11222</v>
      </c>
      <c r="BM858" s="2" t="s">
        <v>12443</v>
      </c>
      <c r="BN858" s="2" t="s">
        <v>13459</v>
      </c>
      <c r="BO858" s="2" t="s">
        <v>14571</v>
      </c>
      <c r="BP858" s="2" t="s">
        <v>15841</v>
      </c>
      <c r="BQ858" s="2" t="s">
        <v>16924</v>
      </c>
      <c r="BR858" s="2" t="s">
        <v>18216</v>
      </c>
      <c r="BS858" s="2"/>
      <c r="BT858" s="2"/>
      <c r="BU858" s="2"/>
      <c r="BV858" s="2"/>
      <c r="BW858" s="2"/>
      <c r="BX858" s="2"/>
      <c r="BY858" s="2"/>
      <c r="BZ858" s="2"/>
      <c r="CA858" s="2"/>
      <c r="CB858" s="2"/>
      <c r="CC858" s="2"/>
      <c r="CD858" s="2"/>
      <c r="CE858" s="2"/>
    </row>
    <row r="859" spans="1:83" x14ac:dyDescent="0.2">
      <c r="A859" s="1">
        <v>1138</v>
      </c>
      <c r="C859" s="2" t="s">
        <v>239</v>
      </c>
      <c r="D859" s="2" t="s">
        <v>2771</v>
      </c>
      <c r="E859" s="2" t="s">
        <v>3567</v>
      </c>
      <c r="F859" s="2" t="s">
        <v>5038</v>
      </c>
      <c r="G859" s="2"/>
      <c r="H859" s="2"/>
      <c r="I859" s="2" t="s">
        <v>5989</v>
      </c>
      <c r="J859" s="2" t="s">
        <v>6044</v>
      </c>
      <c r="K859" s="2" t="s">
        <v>5994</v>
      </c>
      <c r="L859" s="2" t="s">
        <v>19192</v>
      </c>
      <c r="M859" s="2" t="s">
        <v>2772</v>
      </c>
      <c r="N859" s="2">
        <v>1</v>
      </c>
      <c r="O859" s="2">
        <v>261</v>
      </c>
      <c r="P859" s="2">
        <v>1</v>
      </c>
      <c r="Q859" s="2">
        <v>0</v>
      </c>
      <c r="R859" s="2">
        <v>0</v>
      </c>
      <c r="S859" s="2">
        <v>0</v>
      </c>
      <c r="T859" s="2">
        <v>0</v>
      </c>
      <c r="U859" s="2">
        <v>0</v>
      </c>
      <c r="V859" s="2">
        <v>0</v>
      </c>
      <c r="W859" s="2">
        <v>0</v>
      </c>
      <c r="X859" s="2">
        <v>0</v>
      </c>
      <c r="Y859" s="2">
        <v>0</v>
      </c>
      <c r="Z859" s="2">
        <v>0</v>
      </c>
      <c r="AA859" s="2">
        <v>1.4846343016647232</v>
      </c>
      <c r="AB859" s="2">
        <v>0.85519859686225008</v>
      </c>
      <c r="AC859" s="2">
        <v>1.065165158738975</v>
      </c>
      <c r="AD859" s="2">
        <v>1.5569855448492778</v>
      </c>
      <c r="AE859" s="2">
        <v>1.4198957720214525</v>
      </c>
      <c r="AF859" s="2">
        <v>1.3158272516385898</v>
      </c>
      <c r="AG859" s="2">
        <v>1.4213693949277739</v>
      </c>
      <c r="AH859" s="2">
        <v>0</v>
      </c>
      <c r="AI859" s="2">
        <v>0</v>
      </c>
      <c r="AJ859" s="2">
        <v>0</v>
      </c>
      <c r="AK859" s="2">
        <v>0</v>
      </c>
      <c r="AL859" s="2">
        <v>0</v>
      </c>
      <c r="AM859" s="2">
        <v>0</v>
      </c>
      <c r="AN859" s="2">
        <v>1.8579170978828685</v>
      </c>
      <c r="AO859" s="2">
        <v>0.83736478622914512</v>
      </c>
      <c r="AP859" s="2">
        <v>1.3398307532127856</v>
      </c>
      <c r="AQ859" s="2">
        <v>1.1534333553956497</v>
      </c>
      <c r="AR859" s="2">
        <v>1.4198429598553222</v>
      </c>
      <c r="AS859" s="2">
        <v>0.86309739307755518</v>
      </c>
      <c r="AT859" s="2">
        <v>0.93790203228629354</v>
      </c>
      <c r="AU859" s="2">
        <v>1.2133820424887105</v>
      </c>
      <c r="AV859" s="2">
        <v>1.170919780510788</v>
      </c>
      <c r="AW859" s="2">
        <f t="shared" si="90"/>
        <v>0.5364162365119437</v>
      </c>
      <c r="AX859" s="2">
        <f t="shared" si="91"/>
        <v>0.71957934672927448</v>
      </c>
      <c r="AY859" s="28">
        <f t="shared" si="92"/>
        <v>0.74545807762567462</v>
      </c>
      <c r="AZ859" s="28">
        <f t="shared" si="93"/>
        <v>0.44462301005954274</v>
      </c>
      <c r="BA859" s="28">
        <f t="shared" si="94"/>
        <v>-0.42380087303210184</v>
      </c>
      <c r="BB859" s="28">
        <f t="shared" si="95"/>
        <v>0.35200806551624214</v>
      </c>
      <c r="BC859" s="29"/>
      <c r="BD859" s="2" t="s">
        <v>6947</v>
      </c>
      <c r="BE859" s="2" t="s">
        <v>5994</v>
      </c>
      <c r="BF859" s="2" t="s">
        <v>5994</v>
      </c>
      <c r="BG859" s="2" t="s">
        <v>8290</v>
      </c>
      <c r="BH859" s="2" t="s">
        <v>5994</v>
      </c>
      <c r="BI859" s="2" t="s">
        <v>9655</v>
      </c>
      <c r="BJ859" s="2" t="s">
        <v>10210</v>
      </c>
      <c r="BK859" s="2" t="s">
        <v>10806</v>
      </c>
      <c r="BL859" s="2" t="s">
        <v>11510</v>
      </c>
      <c r="BM859" s="2" t="s">
        <v>12731</v>
      </c>
      <c r="BN859" s="2" t="s">
        <v>13752</v>
      </c>
      <c r="BO859" s="2" t="s">
        <v>14843</v>
      </c>
      <c r="BP859" s="2" t="s">
        <v>16153</v>
      </c>
      <c r="BQ859" s="2" t="s">
        <v>17249</v>
      </c>
      <c r="BR859" s="2" t="s">
        <v>18495</v>
      </c>
      <c r="BS859" s="2"/>
      <c r="BT859" s="2"/>
      <c r="BU859" s="2"/>
      <c r="BV859" s="2"/>
      <c r="BW859" s="2"/>
      <c r="BX859" s="2"/>
      <c r="BY859" s="2"/>
      <c r="BZ859" s="2"/>
      <c r="CA859" s="2"/>
      <c r="CB859" s="2"/>
      <c r="CC859" s="2"/>
      <c r="CD859" s="2"/>
      <c r="CE859" s="2"/>
    </row>
    <row r="860" spans="1:83" x14ac:dyDescent="0.2">
      <c r="A860" s="1">
        <v>1090</v>
      </c>
      <c r="C860" s="2" t="s">
        <v>239</v>
      </c>
      <c r="D860" s="2" t="s">
        <v>2223</v>
      </c>
      <c r="E860" s="2" t="s">
        <v>3778</v>
      </c>
      <c r="F860" s="2" t="s">
        <v>5249</v>
      </c>
      <c r="G860" s="2"/>
      <c r="H860" s="2"/>
      <c r="I860" s="2" t="s">
        <v>5994</v>
      </c>
      <c r="J860" s="2" t="s">
        <v>5994</v>
      </c>
      <c r="K860" s="2" t="s">
        <v>5994</v>
      </c>
      <c r="L860" s="2" t="s">
        <v>19249</v>
      </c>
      <c r="M860" s="2" t="s">
        <v>2224</v>
      </c>
      <c r="N860" s="2">
        <v>1</v>
      </c>
      <c r="O860" s="2">
        <v>262</v>
      </c>
      <c r="P860" s="2">
        <v>1</v>
      </c>
      <c r="Q860" s="2">
        <v>0</v>
      </c>
      <c r="R860" s="2">
        <v>0</v>
      </c>
      <c r="S860" s="2">
        <v>0</v>
      </c>
      <c r="T860" s="2">
        <v>0</v>
      </c>
      <c r="U860" s="2">
        <v>0</v>
      </c>
      <c r="V860" s="2">
        <v>0</v>
      </c>
      <c r="W860" s="2">
        <v>0</v>
      </c>
      <c r="X860" s="2">
        <v>0</v>
      </c>
      <c r="Y860" s="2">
        <v>0</v>
      </c>
      <c r="Z860" s="2">
        <v>0</v>
      </c>
      <c r="AA860" s="2">
        <v>0.77972350563043957</v>
      </c>
      <c r="AB860" s="2">
        <v>0.82846125046666885</v>
      </c>
      <c r="AC860" s="2">
        <v>0.63116807119136198</v>
      </c>
      <c r="AD860" s="2">
        <v>0.95302223756841564</v>
      </c>
      <c r="AE860" s="2">
        <v>0.99536794070987344</v>
      </c>
      <c r="AF860" s="2">
        <v>0.84397390514459547</v>
      </c>
      <c r="AG860" s="2">
        <v>0.83152405951126551</v>
      </c>
      <c r="AH860" s="2">
        <v>0</v>
      </c>
      <c r="AI860" s="2">
        <v>0</v>
      </c>
      <c r="AJ860" s="2">
        <v>0</v>
      </c>
      <c r="AK860" s="2">
        <v>0</v>
      </c>
      <c r="AL860" s="2">
        <v>0</v>
      </c>
      <c r="AM860" s="2">
        <v>0</v>
      </c>
      <c r="AN860" s="2">
        <v>0.91939659808663643</v>
      </c>
      <c r="AO860" s="2">
        <v>0.85148692739430054</v>
      </c>
      <c r="AP860" s="2">
        <v>0.9728781646826683</v>
      </c>
      <c r="AQ860" s="2">
        <v>0.90335501651335903</v>
      </c>
      <c r="AR860" s="2">
        <v>0.98688880008124891</v>
      </c>
      <c r="AS860" s="2">
        <v>0.68966119016736149</v>
      </c>
      <c r="AT860" s="2">
        <v>0.88685722918585319</v>
      </c>
      <c r="AU860" s="2">
        <v>0.97042252512990501</v>
      </c>
      <c r="AV860" s="2">
        <v>0.87773192810818879</v>
      </c>
      <c r="AW860" s="2">
        <f t="shared" si="90"/>
        <v>0.34489652766015416</v>
      </c>
      <c r="AX860" s="2">
        <f t="shared" si="91"/>
        <v>0.5372452252899681</v>
      </c>
      <c r="AY860" s="28">
        <f t="shared" si="92"/>
        <v>0.64197225293906091</v>
      </c>
      <c r="AZ860" s="28">
        <f t="shared" si="93"/>
        <v>0.23128964247520312</v>
      </c>
      <c r="BA860" s="28">
        <f t="shared" si="94"/>
        <v>-0.63941715176454328</v>
      </c>
      <c r="BB860" s="28">
        <f t="shared" si="95"/>
        <v>0.63584381520422983</v>
      </c>
      <c r="BC860" s="29"/>
      <c r="BD860" s="2" t="s">
        <v>7131</v>
      </c>
      <c r="BE860" s="2" t="s">
        <v>5994</v>
      </c>
      <c r="BF860" s="2" t="s">
        <v>5994</v>
      </c>
      <c r="BG860" s="2" t="s">
        <v>8498</v>
      </c>
      <c r="BH860" s="2" t="s">
        <v>5994</v>
      </c>
      <c r="BI860" s="2" t="s">
        <v>9323</v>
      </c>
      <c r="BJ860" s="2" t="s">
        <v>10295</v>
      </c>
      <c r="BK860" s="2" t="s">
        <v>5994</v>
      </c>
      <c r="BL860" s="2" t="s">
        <v>11700</v>
      </c>
      <c r="BM860" s="2" t="s">
        <v>12911</v>
      </c>
      <c r="BN860" s="2" t="s">
        <v>13939</v>
      </c>
      <c r="BO860" s="2" t="s">
        <v>15015</v>
      </c>
      <c r="BP860" s="2" t="s">
        <v>5994</v>
      </c>
      <c r="BQ860" s="2" t="s">
        <v>17463</v>
      </c>
      <c r="BR860" s="2" t="s">
        <v>18637</v>
      </c>
      <c r="BS860" s="2"/>
      <c r="BT860" s="2"/>
      <c r="BU860" s="2"/>
      <c r="BV860" s="2"/>
      <c r="BW860" s="2"/>
      <c r="BX860" s="2"/>
      <c r="BY860" s="2"/>
      <c r="BZ860" s="2"/>
      <c r="CA860" s="2"/>
      <c r="CB860" s="2"/>
      <c r="CC860" s="2"/>
      <c r="CD860" s="2"/>
      <c r="CE860" s="2"/>
    </row>
    <row r="861" spans="1:83" x14ac:dyDescent="0.2">
      <c r="A861" s="1">
        <v>1058</v>
      </c>
      <c r="C861" s="2" t="s">
        <v>334</v>
      </c>
      <c r="D861" s="2" t="s">
        <v>2403</v>
      </c>
      <c r="E861" s="2" t="s">
        <v>4185</v>
      </c>
      <c r="F861" s="2" t="s">
        <v>5660</v>
      </c>
      <c r="G861" s="2"/>
      <c r="H861" s="2"/>
      <c r="I861" s="2" t="s">
        <v>5994</v>
      </c>
      <c r="J861" s="2" t="s">
        <v>6168</v>
      </c>
      <c r="K861" s="2" t="s">
        <v>5994</v>
      </c>
      <c r="L861" s="2" t="s">
        <v>5994</v>
      </c>
      <c r="M861" s="2" t="s">
        <v>2404</v>
      </c>
      <c r="N861" s="2">
        <v>1</v>
      </c>
      <c r="O861" s="2">
        <v>391</v>
      </c>
      <c r="P861" s="2">
        <v>1</v>
      </c>
      <c r="Q861" s="2">
        <v>0</v>
      </c>
      <c r="R861" s="2">
        <v>0</v>
      </c>
      <c r="S861" s="2">
        <v>0</v>
      </c>
      <c r="T861" s="2">
        <v>0</v>
      </c>
      <c r="U861" s="2">
        <v>0</v>
      </c>
      <c r="V861" s="2">
        <v>0</v>
      </c>
      <c r="W861" s="2">
        <v>0</v>
      </c>
      <c r="X861" s="2">
        <v>0</v>
      </c>
      <c r="Y861" s="2">
        <v>0</v>
      </c>
      <c r="Z861" s="2">
        <v>0</v>
      </c>
      <c r="AA861" s="2">
        <v>0.71417037484344525</v>
      </c>
      <c r="AB861" s="2">
        <v>0.73359330178316295</v>
      </c>
      <c r="AC861" s="2">
        <v>1.4530632026264061</v>
      </c>
      <c r="AD861" s="2">
        <v>0.53502714860314193</v>
      </c>
      <c r="AE861" s="2">
        <v>1.0335157904275285</v>
      </c>
      <c r="AF861" s="2">
        <v>1.0906847999543752</v>
      </c>
      <c r="AG861" s="2">
        <v>1.0797341328564429</v>
      </c>
      <c r="AH861" s="2">
        <v>0</v>
      </c>
      <c r="AI861" s="2">
        <v>0</v>
      </c>
      <c r="AJ861" s="2">
        <v>0</v>
      </c>
      <c r="AK861" s="2">
        <v>0</v>
      </c>
      <c r="AL861" s="2">
        <v>0</v>
      </c>
      <c r="AM861" s="2">
        <v>0</v>
      </c>
      <c r="AN861" s="2">
        <v>1.2290969982249476</v>
      </c>
      <c r="AO861" s="2">
        <v>0.79468012218510575</v>
      </c>
      <c r="AP861" s="2">
        <v>0.95467918166065779</v>
      </c>
      <c r="AQ861" s="2">
        <v>1.3961690767390549</v>
      </c>
      <c r="AR861" s="2">
        <v>0.80180694676347786</v>
      </c>
      <c r="AS861" s="2">
        <v>0.89738892773960111</v>
      </c>
      <c r="AT861" s="2">
        <v>1.1608090670578253</v>
      </c>
      <c r="AU861" s="2">
        <v>0.73846409248086364</v>
      </c>
      <c r="AV861" s="2">
        <v>0.89497595032216082</v>
      </c>
      <c r="AW861" s="2">
        <f t="shared" si="90"/>
        <v>0.39057580888791193</v>
      </c>
      <c r="AX861" s="2">
        <f t="shared" si="91"/>
        <v>0.59120469087824623</v>
      </c>
      <c r="AY861" s="28">
        <f t="shared" si="92"/>
        <v>0.66064396124412317</v>
      </c>
      <c r="AZ861" s="28">
        <f t="shared" si="93"/>
        <v>0.28668089572619243</v>
      </c>
      <c r="BA861" s="28">
        <f t="shared" si="94"/>
        <v>-0.59805512078515788</v>
      </c>
      <c r="BB861" s="28">
        <f t="shared" si="95"/>
        <v>0.54260124725979131</v>
      </c>
      <c r="BC861" s="29"/>
      <c r="BD861" s="2" t="s">
        <v>7478</v>
      </c>
      <c r="BE861" s="2" t="s">
        <v>5994</v>
      </c>
      <c r="BF861" s="2" t="s">
        <v>5994</v>
      </c>
      <c r="BG861" s="2" t="s">
        <v>8874</v>
      </c>
      <c r="BH861" s="2" t="s">
        <v>5994</v>
      </c>
      <c r="BI861" s="2" t="s">
        <v>5994</v>
      </c>
      <c r="BJ861" s="2" t="s">
        <v>5994</v>
      </c>
      <c r="BK861" s="2" t="s">
        <v>5994</v>
      </c>
      <c r="BL861" s="2" t="s">
        <v>12043</v>
      </c>
      <c r="BM861" s="2" t="s">
        <v>6168</v>
      </c>
      <c r="BN861" s="2" t="s">
        <v>14265</v>
      </c>
      <c r="BO861" s="2" t="s">
        <v>15405</v>
      </c>
      <c r="BP861" s="2" t="s">
        <v>16598</v>
      </c>
      <c r="BQ861" s="2" t="s">
        <v>17866</v>
      </c>
      <c r="BR861" s="2" t="s">
        <v>18893</v>
      </c>
      <c r="BS861" s="2"/>
      <c r="BT861" s="2"/>
      <c r="BU861" s="2"/>
      <c r="BV861" s="2"/>
      <c r="BW861" s="2"/>
      <c r="BX861" s="2"/>
      <c r="BY861" s="2"/>
      <c r="BZ861" s="2"/>
      <c r="CA861" s="2"/>
      <c r="CB861" s="2"/>
      <c r="CC861" s="2"/>
      <c r="CD861" s="2"/>
      <c r="CE861" s="2"/>
    </row>
    <row r="862" spans="1:83" x14ac:dyDescent="0.2">
      <c r="A862" s="1">
        <v>879</v>
      </c>
      <c r="C862" s="2" t="s">
        <v>239</v>
      </c>
      <c r="D862" s="2" t="s">
        <v>1917</v>
      </c>
      <c r="E862" s="2" t="s">
        <v>3779</v>
      </c>
      <c r="F862" s="2" t="s">
        <v>5250</v>
      </c>
      <c r="G862" s="2"/>
      <c r="H862" s="2"/>
      <c r="I862" s="2" t="s">
        <v>5994</v>
      </c>
      <c r="J862" s="2" t="s">
        <v>5994</v>
      </c>
      <c r="K862" s="2" t="s">
        <v>5994</v>
      </c>
      <c r="L862" s="2" t="s">
        <v>5994</v>
      </c>
      <c r="M862" s="2" t="s">
        <v>1918</v>
      </c>
      <c r="N862" s="2">
        <v>1</v>
      </c>
      <c r="O862" s="2">
        <v>1361</v>
      </c>
      <c r="P862" s="2">
        <v>2</v>
      </c>
      <c r="Q862" s="2">
        <v>0.9438593018866579</v>
      </c>
      <c r="R862" s="2">
        <v>0.85642172836830133</v>
      </c>
      <c r="S862" s="2">
        <v>1.0658823292482686</v>
      </c>
      <c r="T862" s="2">
        <v>1.0100518698570919</v>
      </c>
      <c r="U862" s="2">
        <v>1.1127666990011218</v>
      </c>
      <c r="V862" s="2">
        <v>1.2319110301951353</v>
      </c>
      <c r="W862" s="2">
        <v>1.0465667807913566</v>
      </c>
      <c r="X862" s="2">
        <v>0.78207421848845438</v>
      </c>
      <c r="Y862" s="2">
        <v>1.0360096812929329</v>
      </c>
      <c r="Z862" s="2">
        <v>0.78936627362426559</v>
      </c>
      <c r="AA862" s="2">
        <v>0</v>
      </c>
      <c r="AB862" s="2">
        <v>0</v>
      </c>
      <c r="AC862" s="2">
        <v>0</v>
      </c>
      <c r="AD862" s="2">
        <v>0</v>
      </c>
      <c r="AE862" s="2">
        <v>0</v>
      </c>
      <c r="AF862" s="2">
        <v>0</v>
      </c>
      <c r="AG862" s="2">
        <v>0</v>
      </c>
      <c r="AH862" s="2">
        <v>1.3556936529707013</v>
      </c>
      <c r="AI862" s="2">
        <v>1.1172402566906199</v>
      </c>
      <c r="AJ862" s="2">
        <v>1.0614126383400126</v>
      </c>
      <c r="AK862" s="2">
        <v>0.9839328649190483</v>
      </c>
      <c r="AL862" s="2">
        <v>0.98950270361359394</v>
      </c>
      <c r="AM862" s="2">
        <v>1.0918829939834671</v>
      </c>
      <c r="AN862" s="2">
        <v>0</v>
      </c>
      <c r="AO862" s="2">
        <v>0</v>
      </c>
      <c r="AP862" s="2">
        <v>0</v>
      </c>
      <c r="AQ862" s="2">
        <v>0</v>
      </c>
      <c r="AR862" s="2">
        <v>0</v>
      </c>
      <c r="AS862" s="2">
        <v>0</v>
      </c>
      <c r="AT862" s="2">
        <v>0</v>
      </c>
      <c r="AU862" s="2">
        <v>0</v>
      </c>
      <c r="AV862" s="2">
        <v>0</v>
      </c>
      <c r="AW862" s="2">
        <f t="shared" si="90"/>
        <v>0.58087705369138742</v>
      </c>
      <c r="AX862" s="2">
        <f t="shared" si="91"/>
        <v>0.43997767403449622</v>
      </c>
      <c r="AY862" s="28">
        <f t="shared" si="92"/>
        <v>1.3202421122073664</v>
      </c>
      <c r="AZ862" s="28">
        <f t="shared" si="93"/>
        <v>0.46467560890095672</v>
      </c>
      <c r="BA862" s="28">
        <f t="shared" si="94"/>
        <v>0.40080252204687467</v>
      </c>
      <c r="BB862" s="28">
        <f t="shared" si="95"/>
        <v>0.33285012329847502</v>
      </c>
      <c r="BC862" s="29"/>
      <c r="BD862" s="2" t="s">
        <v>7132</v>
      </c>
      <c r="BE862" s="2" t="s">
        <v>5994</v>
      </c>
      <c r="BF862" s="2" t="s">
        <v>5994</v>
      </c>
      <c r="BG862" s="2" t="s">
        <v>8499</v>
      </c>
      <c r="BH862" s="2" t="s">
        <v>5994</v>
      </c>
      <c r="BI862" s="2" t="s">
        <v>9337</v>
      </c>
      <c r="BJ862" s="2" t="s">
        <v>5994</v>
      </c>
      <c r="BK862" s="2" t="s">
        <v>5994</v>
      </c>
      <c r="BL862" s="2" t="s">
        <v>11701</v>
      </c>
      <c r="BM862" s="2" t="s">
        <v>12912</v>
      </c>
      <c r="BN862" s="2" t="s">
        <v>13940</v>
      </c>
      <c r="BO862" s="2" t="s">
        <v>15016</v>
      </c>
      <c r="BP862" s="2" t="s">
        <v>16326</v>
      </c>
      <c r="BQ862" s="2" t="s">
        <v>17464</v>
      </c>
      <c r="BR862" s="2" t="s">
        <v>18638</v>
      </c>
      <c r="BS862" s="2"/>
      <c r="BT862" s="2"/>
      <c r="BU862" s="2"/>
      <c r="BV862" s="2"/>
      <c r="BW862" s="2"/>
      <c r="BX862" s="2"/>
      <c r="BY862" s="2"/>
      <c r="BZ862" s="2"/>
      <c r="CA862" s="2"/>
      <c r="CB862" s="2"/>
      <c r="CC862" s="2"/>
      <c r="CD862" s="2"/>
      <c r="CE862" s="2"/>
    </row>
    <row r="863" spans="1:83" x14ac:dyDescent="0.2">
      <c r="A863" s="1">
        <v>1201</v>
      </c>
      <c r="C863" s="2" t="s">
        <v>334</v>
      </c>
      <c r="D863" s="2" t="s">
        <v>2325</v>
      </c>
      <c r="E863" s="2" t="s">
        <v>3780</v>
      </c>
      <c r="F863" s="2" t="s">
        <v>5251</v>
      </c>
      <c r="G863" s="2"/>
      <c r="H863" s="2"/>
      <c r="I863" s="2" t="s">
        <v>5994</v>
      </c>
      <c r="J863" s="2" t="s">
        <v>5994</v>
      </c>
      <c r="K863" s="2" t="s">
        <v>5994</v>
      </c>
      <c r="L863" s="2" t="s">
        <v>5994</v>
      </c>
      <c r="M863" s="2" t="s">
        <v>2326</v>
      </c>
      <c r="N863" s="2">
        <v>1</v>
      </c>
      <c r="O863" s="2">
        <v>2325</v>
      </c>
      <c r="P863" s="2">
        <v>1</v>
      </c>
      <c r="Q863" s="2">
        <v>0</v>
      </c>
      <c r="R863" s="2">
        <v>0</v>
      </c>
      <c r="S863" s="2">
        <v>0</v>
      </c>
      <c r="T863" s="2">
        <v>0</v>
      </c>
      <c r="U863" s="2">
        <v>0</v>
      </c>
      <c r="V863" s="2">
        <v>0</v>
      </c>
      <c r="W863" s="2">
        <v>0</v>
      </c>
      <c r="X863" s="2">
        <v>0</v>
      </c>
      <c r="Y863" s="2">
        <v>0</v>
      </c>
      <c r="Z863" s="2">
        <v>0</v>
      </c>
      <c r="AA863" s="2">
        <v>0.69696375187355719</v>
      </c>
      <c r="AB863" s="2">
        <v>0.72507762676828835</v>
      </c>
      <c r="AC863" s="2">
        <v>0.64411245329126687</v>
      </c>
      <c r="AD863" s="2">
        <v>0.76000943238471208</v>
      </c>
      <c r="AE863" s="2">
        <v>0.93849383003407993</v>
      </c>
      <c r="AF863" s="2">
        <v>0.78883830567408497</v>
      </c>
      <c r="AG863" s="2">
        <v>0.55312385137907027</v>
      </c>
      <c r="AH863" s="2">
        <v>0</v>
      </c>
      <c r="AI863" s="2">
        <v>0</v>
      </c>
      <c r="AJ863" s="2">
        <v>0</v>
      </c>
      <c r="AK863" s="2">
        <v>0</v>
      </c>
      <c r="AL863" s="2">
        <v>0</v>
      </c>
      <c r="AM863" s="2">
        <v>0</v>
      </c>
      <c r="AN863" s="2">
        <v>0.72130230661795636</v>
      </c>
      <c r="AO863" s="2">
        <v>0.62925812704006157</v>
      </c>
      <c r="AP863" s="2">
        <v>0.76432192908530416</v>
      </c>
      <c r="AQ863" s="2">
        <v>0.56046209420007176</v>
      </c>
      <c r="AR863" s="2">
        <v>0.75922991987625199</v>
      </c>
      <c r="AS863" s="2">
        <v>0.48073302881542102</v>
      </c>
      <c r="AT863" s="2">
        <v>0.74761554015434672</v>
      </c>
      <c r="AU863" s="2">
        <v>0.85308271893199694</v>
      </c>
      <c r="AV863" s="2">
        <v>0.73236030880893344</v>
      </c>
      <c r="AW863" s="2">
        <f t="shared" si="90"/>
        <v>0.30038936772970942</v>
      </c>
      <c r="AX863" s="2">
        <f t="shared" si="91"/>
        <v>0.41655773156868958</v>
      </c>
      <c r="AY863" s="28">
        <f t="shared" si="92"/>
        <v>0.72112301600666795</v>
      </c>
      <c r="AZ863" s="28">
        <f t="shared" si="93"/>
        <v>0.38332197501564047</v>
      </c>
      <c r="BA863" s="28">
        <f t="shared" si="94"/>
        <v>-0.47168270581757554</v>
      </c>
      <c r="BB863" s="28">
        <f t="shared" si="95"/>
        <v>0.41643628287330386</v>
      </c>
      <c r="BC863" s="29"/>
      <c r="BD863" s="2" t="s">
        <v>7133</v>
      </c>
      <c r="BE863" s="2" t="s">
        <v>5994</v>
      </c>
      <c r="BF863" s="2" t="s">
        <v>5994</v>
      </c>
      <c r="BG863" s="2" t="s">
        <v>8500</v>
      </c>
      <c r="BH863" s="2" t="s">
        <v>5994</v>
      </c>
      <c r="BI863" s="2" t="s">
        <v>9801</v>
      </c>
      <c r="BJ863" s="2" t="s">
        <v>10296</v>
      </c>
      <c r="BK863" s="2" t="s">
        <v>10871</v>
      </c>
      <c r="BL863" s="2" t="s">
        <v>11702</v>
      </c>
      <c r="BM863" s="2" t="s">
        <v>12913</v>
      </c>
      <c r="BN863" s="2" t="s">
        <v>13941</v>
      </c>
      <c r="BO863" s="2" t="s">
        <v>15017</v>
      </c>
      <c r="BP863" s="2" t="s">
        <v>16327</v>
      </c>
      <c r="BQ863" s="2" t="s">
        <v>17465</v>
      </c>
      <c r="BR863" s="2" t="s">
        <v>18639</v>
      </c>
      <c r="BS863" s="2"/>
      <c r="BT863" s="2"/>
      <c r="BU863" s="2"/>
      <c r="BV863" s="2"/>
      <c r="BW863" s="2"/>
      <c r="BX863" s="2"/>
      <c r="BY863" s="2"/>
      <c r="BZ863" s="2"/>
      <c r="CA863" s="2"/>
      <c r="CB863" s="2"/>
      <c r="CC863" s="2"/>
      <c r="CD863" s="2"/>
      <c r="CE863" s="2"/>
    </row>
    <row r="864" spans="1:83" x14ac:dyDescent="0.2">
      <c r="A864" s="1">
        <v>1325</v>
      </c>
      <c r="C864" s="2" t="s">
        <v>334</v>
      </c>
      <c r="D864" s="2" t="s">
        <v>2495</v>
      </c>
      <c r="E864" s="2" t="s">
        <v>3783</v>
      </c>
      <c r="F864" s="2" t="s">
        <v>5254</v>
      </c>
      <c r="G864" s="2"/>
      <c r="H864" s="2"/>
      <c r="I864" s="2" t="s">
        <v>5994</v>
      </c>
      <c r="J864" s="2" t="s">
        <v>5994</v>
      </c>
      <c r="K864" s="2" t="s">
        <v>5994</v>
      </c>
      <c r="L864" s="2" t="s">
        <v>5994</v>
      </c>
      <c r="M864" s="2" t="s">
        <v>2496</v>
      </c>
      <c r="N864" s="2">
        <v>1</v>
      </c>
      <c r="O864" s="2">
        <v>1710</v>
      </c>
      <c r="P864" s="2">
        <v>1</v>
      </c>
      <c r="Q864" s="2">
        <v>0</v>
      </c>
      <c r="R864" s="2">
        <v>0</v>
      </c>
      <c r="S864" s="2">
        <v>0</v>
      </c>
      <c r="T864" s="2">
        <v>0</v>
      </c>
      <c r="U864" s="2">
        <v>0</v>
      </c>
      <c r="V864" s="2">
        <v>0</v>
      </c>
      <c r="W864" s="2">
        <v>0</v>
      </c>
      <c r="X864" s="2">
        <v>0</v>
      </c>
      <c r="Y864" s="2">
        <v>0</v>
      </c>
      <c r="Z864" s="2">
        <v>0</v>
      </c>
      <c r="AA864" s="2">
        <v>1.1487825651352397</v>
      </c>
      <c r="AB864" s="2">
        <v>0.88186205226343006</v>
      </c>
      <c r="AC864" s="2">
        <v>1.5395938455118294</v>
      </c>
      <c r="AD864" s="2">
        <v>1.1465949402203075</v>
      </c>
      <c r="AE864" s="2">
        <v>1.3048118636380417</v>
      </c>
      <c r="AF864" s="2">
        <v>1.1190874921334757</v>
      </c>
      <c r="AG864" s="2">
        <v>1.0840414397736566</v>
      </c>
      <c r="AH864" s="2">
        <v>0</v>
      </c>
      <c r="AI864" s="2">
        <v>0</v>
      </c>
      <c r="AJ864" s="2">
        <v>0</v>
      </c>
      <c r="AK864" s="2">
        <v>0</v>
      </c>
      <c r="AL864" s="2">
        <v>0</v>
      </c>
      <c r="AM864" s="2">
        <v>0</v>
      </c>
      <c r="AN864" s="2">
        <v>1.2445108001341159</v>
      </c>
      <c r="AO864" s="2">
        <v>1.1135582547396785</v>
      </c>
      <c r="AP864" s="2">
        <v>1.1403256195471159</v>
      </c>
      <c r="AQ864" s="2">
        <v>1.2612675516179768</v>
      </c>
      <c r="AR864" s="2">
        <v>1.3350554902809466</v>
      </c>
      <c r="AS864" s="2">
        <v>1.2385759179309126</v>
      </c>
      <c r="AT864" s="2">
        <v>1.1397081917185878</v>
      </c>
      <c r="AU864" s="2">
        <v>1.3420026473660098</v>
      </c>
      <c r="AV864" s="2">
        <v>1.0861655149977623</v>
      </c>
      <c r="AW864" s="2">
        <f t="shared" si="90"/>
        <v>0.48381024698094005</v>
      </c>
      <c r="AX864" s="2">
        <f t="shared" si="91"/>
        <v>0.72674466588887399</v>
      </c>
      <c r="AY864" s="28">
        <f t="shared" si="92"/>
        <v>0.66572246029380444</v>
      </c>
      <c r="AZ864" s="28">
        <f t="shared" si="93"/>
        <v>0.27242353625135524</v>
      </c>
      <c r="BA864" s="28">
        <f t="shared" si="94"/>
        <v>-0.58700725184103608</v>
      </c>
      <c r="BB864" s="28">
        <f t="shared" si="95"/>
        <v>0.56475537391592978</v>
      </c>
      <c r="BC864" s="29"/>
      <c r="BD864" s="2" t="s">
        <v>7135</v>
      </c>
      <c r="BE864" s="2" t="s">
        <v>5994</v>
      </c>
      <c r="BF864" s="2" t="s">
        <v>5994</v>
      </c>
      <c r="BG864" s="2" t="s">
        <v>8503</v>
      </c>
      <c r="BH864" s="2" t="s">
        <v>5994</v>
      </c>
      <c r="BI864" s="2" t="s">
        <v>9745</v>
      </c>
      <c r="BJ864" s="2" t="s">
        <v>10299</v>
      </c>
      <c r="BK864" s="2" t="s">
        <v>10873</v>
      </c>
      <c r="BL864" s="2" t="s">
        <v>11705</v>
      </c>
      <c r="BM864" s="2" t="s">
        <v>12916</v>
      </c>
      <c r="BN864" s="2" t="s">
        <v>13944</v>
      </c>
      <c r="BO864" s="2" t="s">
        <v>15020</v>
      </c>
      <c r="BP864" s="2" t="s">
        <v>6361</v>
      </c>
      <c r="BQ864" s="2" t="s">
        <v>17468</v>
      </c>
      <c r="BR864" s="2" t="s">
        <v>18642</v>
      </c>
      <c r="BS864" s="2"/>
      <c r="BT864" s="2"/>
      <c r="BU864" s="2"/>
      <c r="BV864" s="2"/>
      <c r="BW864" s="2"/>
      <c r="BX864" s="2"/>
      <c r="BY864" s="2"/>
      <c r="BZ864" s="2"/>
      <c r="CA864" s="2"/>
      <c r="CB864" s="2"/>
      <c r="CC864" s="2"/>
      <c r="CD864" s="2"/>
      <c r="CE864" s="2"/>
    </row>
    <row r="865" spans="1:83" x14ac:dyDescent="0.2">
      <c r="A865" s="1">
        <v>1252</v>
      </c>
      <c r="C865" s="2" t="s">
        <v>239</v>
      </c>
      <c r="D865" s="2" t="s">
        <v>1515</v>
      </c>
      <c r="E865" s="2" t="s">
        <v>4188</v>
      </c>
      <c r="F865" s="2" t="s">
        <v>5663</v>
      </c>
      <c r="G865" s="2"/>
      <c r="H865" s="2"/>
      <c r="I865" s="2" t="s">
        <v>5994</v>
      </c>
      <c r="J865" s="2" t="s">
        <v>6172</v>
      </c>
      <c r="K865" s="2" t="s">
        <v>5994</v>
      </c>
      <c r="L865" s="2" t="s">
        <v>5994</v>
      </c>
      <c r="M865" s="2" t="s">
        <v>1516</v>
      </c>
      <c r="N865" s="2">
        <v>2</v>
      </c>
      <c r="O865" s="2">
        <v>1584</v>
      </c>
      <c r="P865" s="2">
        <v>3</v>
      </c>
      <c r="Q865" s="2">
        <v>0</v>
      </c>
      <c r="R865" s="2">
        <v>0</v>
      </c>
      <c r="S865" s="2">
        <v>0</v>
      </c>
      <c r="T865" s="2">
        <v>0</v>
      </c>
      <c r="U865" s="2">
        <v>0</v>
      </c>
      <c r="V865" s="2">
        <v>0</v>
      </c>
      <c r="W865" s="2">
        <v>0</v>
      </c>
      <c r="X865" s="2">
        <v>0</v>
      </c>
      <c r="Y865" s="2">
        <v>0</v>
      </c>
      <c r="Z865" s="2">
        <v>0</v>
      </c>
      <c r="AA865" s="2">
        <v>1.1205724391283416</v>
      </c>
      <c r="AB865" s="2">
        <v>0.87639248989620244</v>
      </c>
      <c r="AC865" s="2">
        <v>1.3052841703698128</v>
      </c>
      <c r="AD865" s="2">
        <v>1.0111435889978511</v>
      </c>
      <c r="AE865" s="2">
        <v>1.4371320797223597</v>
      </c>
      <c r="AF865" s="2">
        <v>1.1397381831774362</v>
      </c>
      <c r="AG865" s="2">
        <v>1.0908824124425212</v>
      </c>
      <c r="AH865" s="2">
        <v>0</v>
      </c>
      <c r="AI865" s="2">
        <v>0</v>
      </c>
      <c r="AJ865" s="2">
        <v>0</v>
      </c>
      <c r="AK865" s="2">
        <v>0</v>
      </c>
      <c r="AL865" s="2">
        <v>0</v>
      </c>
      <c r="AM865" s="2">
        <v>0</v>
      </c>
      <c r="AN865" s="2">
        <v>1.4384744568790002</v>
      </c>
      <c r="AO865" s="2">
        <v>1.2853957679250103</v>
      </c>
      <c r="AP865" s="2">
        <v>0.98893040783475694</v>
      </c>
      <c r="AQ865" s="2">
        <v>1.3527485262155523</v>
      </c>
      <c r="AR865" s="2">
        <v>1.0544251128703608</v>
      </c>
      <c r="AS865" s="2">
        <v>1.1046697606346558</v>
      </c>
      <c r="AT865" s="2">
        <v>1.3427703548915371</v>
      </c>
      <c r="AU865" s="2">
        <v>1.4744303233771718</v>
      </c>
      <c r="AV865" s="2">
        <v>1.3183363999233237</v>
      </c>
      <c r="AW865" s="2">
        <f t="shared" si="90"/>
        <v>0.46947913904320737</v>
      </c>
      <c r="AX865" s="2">
        <f t="shared" si="91"/>
        <v>0.75734540737009126</v>
      </c>
      <c r="AY865" s="28">
        <f t="shared" si="92"/>
        <v>0.61990095202859985</v>
      </c>
      <c r="AZ865" s="28">
        <f t="shared" si="93"/>
        <v>0.19987983219455432</v>
      </c>
      <c r="BA865" s="28">
        <f t="shared" si="94"/>
        <v>-0.68989037524676355</v>
      </c>
      <c r="BB865" s="28">
        <f t="shared" si="95"/>
        <v>0.69923102383326141</v>
      </c>
      <c r="BC865" s="29"/>
      <c r="BD865" s="2" t="s">
        <v>7481</v>
      </c>
      <c r="BE865" s="2" t="s">
        <v>5994</v>
      </c>
      <c r="BF865" s="2" t="s">
        <v>5994</v>
      </c>
      <c r="BG865" s="2" t="s">
        <v>8877</v>
      </c>
      <c r="BH865" s="2" t="s">
        <v>5994</v>
      </c>
      <c r="BI865" s="2" t="s">
        <v>5994</v>
      </c>
      <c r="BJ865" s="2" t="s">
        <v>10459</v>
      </c>
      <c r="BK865" s="2" t="s">
        <v>5994</v>
      </c>
      <c r="BL865" s="2" t="s">
        <v>12046</v>
      </c>
      <c r="BM865" s="2" t="s">
        <v>5994</v>
      </c>
      <c r="BN865" s="2" t="s">
        <v>6172</v>
      </c>
      <c r="BO865" s="2" t="s">
        <v>6172</v>
      </c>
      <c r="BP865" s="2" t="s">
        <v>5994</v>
      </c>
      <c r="BQ865" s="2" t="s">
        <v>17869</v>
      </c>
      <c r="BR865" s="2" t="s">
        <v>18894</v>
      </c>
      <c r="BS865" s="2"/>
      <c r="BT865" s="2"/>
      <c r="BU865" s="2"/>
      <c r="BV865" s="2"/>
      <c r="BW865" s="2"/>
      <c r="BX865" s="2"/>
      <c r="BY865" s="2"/>
      <c r="BZ865" s="2"/>
      <c r="CA865" s="2"/>
      <c r="CB865" s="2"/>
      <c r="CC865" s="2"/>
      <c r="CD865" s="2"/>
      <c r="CE865" s="2"/>
    </row>
    <row r="866" spans="1:83" x14ac:dyDescent="0.2">
      <c r="A866" s="1">
        <v>1279</v>
      </c>
      <c r="C866" s="2" t="s">
        <v>334</v>
      </c>
      <c r="D866" s="2" t="s">
        <v>1969</v>
      </c>
      <c r="E866" s="2" t="s">
        <v>3784</v>
      </c>
      <c r="F866" s="2" t="s">
        <v>5255</v>
      </c>
      <c r="G866" s="2"/>
      <c r="H866" s="2"/>
      <c r="I866" s="2" t="s">
        <v>5994</v>
      </c>
      <c r="J866" s="2" t="s">
        <v>5994</v>
      </c>
      <c r="K866" s="2" t="s">
        <v>5994</v>
      </c>
      <c r="L866" s="2" t="s">
        <v>5994</v>
      </c>
      <c r="M866" s="2" t="s">
        <v>1970</v>
      </c>
      <c r="N866" s="2">
        <v>1</v>
      </c>
      <c r="O866" s="2">
        <v>689</v>
      </c>
      <c r="P866" s="2">
        <v>2</v>
      </c>
      <c r="Q866" s="2">
        <v>0</v>
      </c>
      <c r="R866" s="2">
        <v>0</v>
      </c>
      <c r="S866" s="2">
        <v>0</v>
      </c>
      <c r="T866" s="2">
        <v>0</v>
      </c>
      <c r="U866" s="2">
        <v>0</v>
      </c>
      <c r="V866" s="2">
        <v>0</v>
      </c>
      <c r="W866" s="2">
        <v>0</v>
      </c>
      <c r="X866" s="2">
        <v>0</v>
      </c>
      <c r="Y866" s="2">
        <v>0</v>
      </c>
      <c r="Z866" s="2">
        <v>0</v>
      </c>
      <c r="AA866" s="2">
        <v>0.50742472796742544</v>
      </c>
      <c r="AB866" s="2">
        <v>0.75080348334127101</v>
      </c>
      <c r="AC866" s="2">
        <v>0.5137984374028528</v>
      </c>
      <c r="AD866" s="2">
        <v>0.96431728259875105</v>
      </c>
      <c r="AE866" s="2">
        <v>0.7977281454255355</v>
      </c>
      <c r="AF866" s="2">
        <v>0.93455205972173894</v>
      </c>
      <c r="AG866" s="2">
        <v>0.91097170418393603</v>
      </c>
      <c r="AH866" s="2">
        <v>0</v>
      </c>
      <c r="AI866" s="2">
        <v>0</v>
      </c>
      <c r="AJ866" s="2">
        <v>0</v>
      </c>
      <c r="AK866" s="2">
        <v>0</v>
      </c>
      <c r="AL866" s="2">
        <v>0</v>
      </c>
      <c r="AM866" s="2">
        <v>0</v>
      </c>
      <c r="AN866" s="2">
        <v>0.67961222624010653</v>
      </c>
      <c r="AO866" s="2">
        <v>0.63149145750686198</v>
      </c>
      <c r="AP866" s="2">
        <v>1.1414335068082107</v>
      </c>
      <c r="AQ866" s="2">
        <v>1.7588930643661849</v>
      </c>
      <c r="AR866" s="2">
        <v>0.86109033294070703</v>
      </c>
      <c r="AS866" s="2">
        <v>1.1359682888427394</v>
      </c>
      <c r="AT866" s="2">
        <v>1.2457976475020418</v>
      </c>
      <c r="AU866" s="2">
        <v>0.52504615104522423</v>
      </c>
      <c r="AV866" s="2">
        <v>0.84265355744312842</v>
      </c>
      <c r="AW866" s="2">
        <f t="shared" si="90"/>
        <v>0.31644681415538295</v>
      </c>
      <c r="AX866" s="2">
        <f t="shared" si="91"/>
        <v>0.58813241551301365</v>
      </c>
      <c r="AY866" s="28">
        <f t="shared" si="92"/>
        <v>0.53805368622532745</v>
      </c>
      <c r="AZ866" s="28">
        <f t="shared" si="93"/>
        <v>0.13025795793333278</v>
      </c>
      <c r="BA866" s="28">
        <f t="shared" si="94"/>
        <v>-0.89417796488083789</v>
      </c>
      <c r="BB866" s="28">
        <f t="shared" si="95"/>
        <v>0.88519573458537326</v>
      </c>
      <c r="BC866" s="29"/>
      <c r="BD866" s="2" t="s">
        <v>7136</v>
      </c>
      <c r="BE866" s="2" t="s">
        <v>5994</v>
      </c>
      <c r="BF866" s="2" t="s">
        <v>5994</v>
      </c>
      <c r="BG866" s="2" t="s">
        <v>8504</v>
      </c>
      <c r="BH866" s="2" t="s">
        <v>5994</v>
      </c>
      <c r="BI866" s="2" t="s">
        <v>9745</v>
      </c>
      <c r="BJ866" s="2" t="s">
        <v>5994</v>
      </c>
      <c r="BK866" s="2" t="s">
        <v>10874</v>
      </c>
      <c r="BL866" s="2" t="s">
        <v>11706</v>
      </c>
      <c r="BM866" s="2" t="s">
        <v>12917</v>
      </c>
      <c r="BN866" s="2" t="s">
        <v>13945</v>
      </c>
      <c r="BO866" s="2" t="s">
        <v>15021</v>
      </c>
      <c r="BP866" s="2" t="s">
        <v>5994</v>
      </c>
      <c r="BQ866" s="2" t="s">
        <v>17469</v>
      </c>
      <c r="BR866" s="2" t="s">
        <v>18643</v>
      </c>
      <c r="BS866" s="2"/>
      <c r="BT866" s="2"/>
      <c r="BU866" s="2"/>
      <c r="BV866" s="2"/>
      <c r="BW866" s="2"/>
      <c r="BX866" s="2"/>
      <c r="BY866" s="2"/>
      <c r="BZ866" s="2"/>
      <c r="CA866" s="2"/>
      <c r="CB866" s="2"/>
      <c r="CC866" s="2"/>
      <c r="CD866" s="2"/>
      <c r="CE866" s="2"/>
    </row>
    <row r="867" spans="1:83" x14ac:dyDescent="0.2">
      <c r="A867" s="1">
        <v>1399</v>
      </c>
      <c r="C867" s="2" t="s">
        <v>334</v>
      </c>
      <c r="D867" s="2" t="s">
        <v>2159</v>
      </c>
      <c r="E867" s="2" t="s">
        <v>4189</v>
      </c>
      <c r="F867" s="2" t="s">
        <v>5664</v>
      </c>
      <c r="G867" s="2"/>
      <c r="H867" s="2"/>
      <c r="I867" s="2" t="s">
        <v>5994</v>
      </c>
      <c r="J867" s="2" t="s">
        <v>6174</v>
      </c>
      <c r="K867" s="2" t="s">
        <v>5994</v>
      </c>
      <c r="L867" s="2" t="s">
        <v>5994</v>
      </c>
      <c r="M867" s="2" t="s">
        <v>2160</v>
      </c>
      <c r="N867" s="2">
        <v>1</v>
      </c>
      <c r="O867" s="2">
        <v>3117</v>
      </c>
      <c r="P867" s="2">
        <v>1</v>
      </c>
      <c r="Q867" s="2">
        <v>0</v>
      </c>
      <c r="R867" s="2">
        <v>0</v>
      </c>
      <c r="S867" s="2">
        <v>0</v>
      </c>
      <c r="T867" s="2">
        <v>0</v>
      </c>
      <c r="U867" s="2">
        <v>0</v>
      </c>
      <c r="V867" s="2">
        <v>0</v>
      </c>
      <c r="W867" s="2">
        <v>0</v>
      </c>
      <c r="X867" s="2">
        <v>0</v>
      </c>
      <c r="Y867" s="2">
        <v>0</v>
      </c>
      <c r="Z867" s="2">
        <v>0</v>
      </c>
      <c r="AA867" s="2">
        <v>0.92201969469488054</v>
      </c>
      <c r="AB867" s="2">
        <v>0.62377908892743261</v>
      </c>
      <c r="AC867" s="2">
        <v>0.80045506279403245</v>
      </c>
      <c r="AD867" s="2">
        <v>0.93336253497493105</v>
      </c>
      <c r="AE867" s="2">
        <v>0.94130083360344352</v>
      </c>
      <c r="AF867" s="2">
        <v>1.0450824833027412</v>
      </c>
      <c r="AG867" s="2">
        <v>0.76599859212954768</v>
      </c>
      <c r="AH867" s="2">
        <v>0</v>
      </c>
      <c r="AI867" s="2">
        <v>0</v>
      </c>
      <c r="AJ867" s="2">
        <v>0</v>
      </c>
      <c r="AK867" s="2">
        <v>0</v>
      </c>
      <c r="AL867" s="2">
        <v>0</v>
      </c>
      <c r="AM867" s="2">
        <v>0</v>
      </c>
      <c r="AN867" s="2">
        <v>0.93500366362938403</v>
      </c>
      <c r="AO867" s="2">
        <v>0.53053919738567301</v>
      </c>
      <c r="AP867" s="2">
        <v>0.95474810012052791</v>
      </c>
      <c r="AQ867" s="2">
        <v>0.76973272481454091</v>
      </c>
      <c r="AR867" s="2">
        <v>0.6720625293513306</v>
      </c>
      <c r="AS867" s="2">
        <v>0.74983818224424159</v>
      </c>
      <c r="AT867" s="2">
        <v>0.85996090753135557</v>
      </c>
      <c r="AU867" s="2">
        <v>1.0178039700299613</v>
      </c>
      <c r="AV867" s="2">
        <v>0.86235819932932967</v>
      </c>
      <c r="AW867" s="2">
        <f t="shared" si="90"/>
        <v>0.35482342884864759</v>
      </c>
      <c r="AX867" s="2">
        <f t="shared" si="91"/>
        <v>0.49013649829575634</v>
      </c>
      <c r="AY867" s="28">
        <f t="shared" si="92"/>
        <v>0.72392778355090248</v>
      </c>
      <c r="AZ867" s="28">
        <f t="shared" si="93"/>
        <v>0.39048335738222739</v>
      </c>
      <c r="BA867" s="28">
        <f t="shared" si="94"/>
        <v>-0.46608230850351978</v>
      </c>
      <c r="BB867" s="28">
        <f t="shared" si="95"/>
        <v>0.4083974712644971</v>
      </c>
      <c r="BC867" s="29"/>
      <c r="BD867" s="2" t="s">
        <v>7482</v>
      </c>
      <c r="BE867" s="2" t="s">
        <v>5994</v>
      </c>
      <c r="BF867" s="2" t="s">
        <v>5994</v>
      </c>
      <c r="BG867" s="2" t="s">
        <v>8878</v>
      </c>
      <c r="BH867" s="2" t="s">
        <v>5994</v>
      </c>
      <c r="BI867" s="2" t="s">
        <v>5994</v>
      </c>
      <c r="BJ867" s="2" t="s">
        <v>10460</v>
      </c>
      <c r="BK867" s="2" t="s">
        <v>5994</v>
      </c>
      <c r="BL867" s="2" t="s">
        <v>12047</v>
      </c>
      <c r="BM867" s="2" t="s">
        <v>6174</v>
      </c>
      <c r="BN867" s="2" t="s">
        <v>14267</v>
      </c>
      <c r="BO867" s="2" t="s">
        <v>15408</v>
      </c>
      <c r="BP867" s="2" t="s">
        <v>16296</v>
      </c>
      <c r="BQ867" s="2" t="s">
        <v>17870</v>
      </c>
      <c r="BR867" s="2" t="s">
        <v>18895</v>
      </c>
      <c r="BS867" s="2"/>
      <c r="BT867" s="2"/>
      <c r="BU867" s="2"/>
      <c r="BV867" s="2"/>
      <c r="BW867" s="2"/>
      <c r="BX867" s="2"/>
      <c r="BY867" s="2"/>
      <c r="BZ867" s="2"/>
      <c r="CA867" s="2"/>
      <c r="CB867" s="2"/>
      <c r="CC867" s="2"/>
      <c r="CD867" s="2"/>
      <c r="CE867" s="2"/>
    </row>
    <row r="868" spans="1:83" x14ac:dyDescent="0.2">
      <c r="A868" s="1">
        <v>1265</v>
      </c>
      <c r="C868" s="2" t="s">
        <v>6</v>
      </c>
      <c r="D868" s="2" t="s">
        <v>2927</v>
      </c>
      <c r="E868" s="2" t="s">
        <v>4190</v>
      </c>
      <c r="F868" s="2" t="s">
        <v>5665</v>
      </c>
      <c r="G868" s="2"/>
      <c r="H868" s="2"/>
      <c r="I868" s="2" t="s">
        <v>5994</v>
      </c>
      <c r="J868" s="2" t="s">
        <v>6176</v>
      </c>
      <c r="K868" s="2" t="s">
        <v>5994</v>
      </c>
      <c r="L868" s="2" t="s">
        <v>5994</v>
      </c>
      <c r="M868" s="2" t="s">
        <v>2928</v>
      </c>
      <c r="N868" s="2">
        <v>1</v>
      </c>
      <c r="O868" s="2">
        <v>201</v>
      </c>
      <c r="P868" s="2">
        <v>1</v>
      </c>
      <c r="Q868" s="2">
        <v>0</v>
      </c>
      <c r="R868" s="2">
        <v>0</v>
      </c>
      <c r="S868" s="2">
        <v>0</v>
      </c>
      <c r="T868" s="2">
        <v>0</v>
      </c>
      <c r="U868" s="2">
        <v>0</v>
      </c>
      <c r="V868" s="2">
        <v>0</v>
      </c>
      <c r="W868" s="2">
        <v>0</v>
      </c>
      <c r="X868" s="2">
        <v>0</v>
      </c>
      <c r="Y868" s="2">
        <v>0</v>
      </c>
      <c r="Z868" s="2">
        <v>0</v>
      </c>
      <c r="AA868" s="2">
        <v>1.2098725334513942</v>
      </c>
      <c r="AB868" s="2">
        <v>1.0669917474622976</v>
      </c>
      <c r="AC868" s="2">
        <v>1.240819234307263</v>
      </c>
      <c r="AD868" s="2">
        <v>0.96710496793764189</v>
      </c>
      <c r="AE868" s="2">
        <v>1.2014547198955121</v>
      </c>
      <c r="AF868" s="2">
        <v>1.2375448689595125</v>
      </c>
      <c r="AG868" s="2">
        <v>0.90732010734336799</v>
      </c>
      <c r="AH868" s="2">
        <v>0</v>
      </c>
      <c r="AI868" s="2">
        <v>0</v>
      </c>
      <c r="AJ868" s="2">
        <v>0</v>
      </c>
      <c r="AK868" s="2">
        <v>0</v>
      </c>
      <c r="AL868" s="2">
        <v>0</v>
      </c>
      <c r="AM868" s="2">
        <v>0</v>
      </c>
      <c r="AN868" s="2">
        <v>0.8596598597872207</v>
      </c>
      <c r="AO868" s="2">
        <v>0.73950413778076274</v>
      </c>
      <c r="AP868" s="2">
        <v>1.0770285330423146</v>
      </c>
      <c r="AQ868" s="2">
        <v>1.1395728709786697</v>
      </c>
      <c r="AR868" s="2">
        <v>0.93493221555109929</v>
      </c>
      <c r="AS868" s="2">
        <v>0.86966948069992966</v>
      </c>
      <c r="AT868" s="2">
        <v>1.4828416758638421</v>
      </c>
      <c r="AU868" s="2">
        <v>0.98432665290174126</v>
      </c>
      <c r="AV868" s="2">
        <v>1.2234820384430056</v>
      </c>
      <c r="AW868" s="2">
        <f t="shared" si="90"/>
        <v>0.46065342231511708</v>
      </c>
      <c r="AX868" s="2">
        <f t="shared" si="91"/>
        <v>0.62073449766990574</v>
      </c>
      <c r="AY868" s="28">
        <f t="shared" si="92"/>
        <v>0.7421102323848664</v>
      </c>
      <c r="AZ868" s="28">
        <f t="shared" si="93"/>
        <v>0.42894115850678061</v>
      </c>
      <c r="BA868" s="28">
        <f t="shared" si="94"/>
        <v>-0.43029459550328719</v>
      </c>
      <c r="BB868" s="28">
        <f t="shared" si="95"/>
        <v>0.36760227958333658</v>
      </c>
      <c r="BC868" s="29"/>
      <c r="BD868" s="2" t="s">
        <v>7483</v>
      </c>
      <c r="BE868" s="2" t="s">
        <v>5994</v>
      </c>
      <c r="BF868" s="2" t="s">
        <v>5994</v>
      </c>
      <c r="BG868" s="2" t="s">
        <v>8879</v>
      </c>
      <c r="BH868" s="2" t="s">
        <v>5994</v>
      </c>
      <c r="BI868" s="2" t="s">
        <v>5994</v>
      </c>
      <c r="BJ868" s="2" t="s">
        <v>5994</v>
      </c>
      <c r="BK868" s="2" t="s">
        <v>5994</v>
      </c>
      <c r="BL868" s="2" t="s">
        <v>12048</v>
      </c>
      <c r="BM868" s="2" t="s">
        <v>6176</v>
      </c>
      <c r="BN868" s="2" t="s">
        <v>14268</v>
      </c>
      <c r="BO868" s="2" t="s">
        <v>15409</v>
      </c>
      <c r="BP868" s="2" t="s">
        <v>5994</v>
      </c>
      <c r="BQ868" s="2" t="s">
        <v>17871</v>
      </c>
      <c r="BR868" s="2" t="s">
        <v>18896</v>
      </c>
      <c r="BS868" s="2"/>
      <c r="BT868" s="2"/>
      <c r="BU868" s="2"/>
      <c r="BV868" s="2"/>
      <c r="BW868" s="2"/>
      <c r="BX868" s="2"/>
      <c r="BY868" s="2"/>
      <c r="BZ868" s="2"/>
      <c r="CA868" s="2"/>
      <c r="CB868" s="2"/>
      <c r="CC868" s="2"/>
      <c r="CD868" s="2"/>
      <c r="CE868" s="2"/>
    </row>
    <row r="869" spans="1:83" x14ac:dyDescent="0.2">
      <c r="A869" s="1">
        <v>809</v>
      </c>
      <c r="C869" s="2" t="s">
        <v>334</v>
      </c>
      <c r="D869" s="2" t="s">
        <v>2509</v>
      </c>
      <c r="E869" s="2" t="s">
        <v>3438</v>
      </c>
      <c r="F869" s="2" t="s">
        <v>4909</v>
      </c>
      <c r="G869" s="2"/>
      <c r="H869" s="2"/>
      <c r="I869" s="2" t="s">
        <v>5987</v>
      </c>
      <c r="J869" s="2" t="s">
        <v>6032</v>
      </c>
      <c r="K869" s="2" t="s">
        <v>5994</v>
      </c>
      <c r="L869" s="2" t="s">
        <v>5994</v>
      </c>
      <c r="M869" s="2" t="s">
        <v>2510</v>
      </c>
      <c r="N869" s="2">
        <v>1</v>
      </c>
      <c r="O869" s="2">
        <v>875</v>
      </c>
      <c r="P869" s="2">
        <v>1</v>
      </c>
      <c r="Q869" s="2">
        <v>1.2908731394428503</v>
      </c>
      <c r="R869" s="2">
        <v>0.89481304722619059</v>
      </c>
      <c r="S869" s="2">
        <v>1.1801194847594998</v>
      </c>
      <c r="T869" s="2">
        <v>0.89571543940477916</v>
      </c>
      <c r="U869" s="2">
        <v>1.1125448997786778</v>
      </c>
      <c r="V869" s="2">
        <v>1.0772330724686074</v>
      </c>
      <c r="W869" s="2">
        <v>0.72991921196460574</v>
      </c>
      <c r="X869" s="2">
        <v>1.1731113277326815</v>
      </c>
      <c r="Y869" s="2">
        <v>1.3639379042103033</v>
      </c>
      <c r="Z869" s="2">
        <v>1.179233648024367</v>
      </c>
      <c r="AA869" s="2">
        <v>0</v>
      </c>
      <c r="AB869" s="2">
        <v>0</v>
      </c>
      <c r="AC869" s="2">
        <v>0</v>
      </c>
      <c r="AD869" s="2">
        <v>0</v>
      </c>
      <c r="AE869" s="2">
        <v>0</v>
      </c>
      <c r="AF869" s="2">
        <v>0</v>
      </c>
      <c r="AG869" s="2">
        <v>0</v>
      </c>
      <c r="AH869" s="2">
        <v>0.9658555080834742</v>
      </c>
      <c r="AI869" s="2">
        <v>1.0514561036454013</v>
      </c>
      <c r="AJ869" s="2">
        <v>1.1202247890034958</v>
      </c>
      <c r="AK869" s="2">
        <v>0.92515494243966856</v>
      </c>
      <c r="AL869" s="2">
        <v>0.82229670948458344</v>
      </c>
      <c r="AM869" s="2">
        <v>1.0412749870028011</v>
      </c>
      <c r="AN869" s="2">
        <v>0</v>
      </c>
      <c r="AO869" s="2">
        <v>0</v>
      </c>
      <c r="AP869" s="2">
        <v>0</v>
      </c>
      <c r="AQ869" s="2">
        <v>0</v>
      </c>
      <c r="AR869" s="2">
        <v>0</v>
      </c>
      <c r="AS869" s="2">
        <v>0</v>
      </c>
      <c r="AT869" s="2">
        <v>0</v>
      </c>
      <c r="AU869" s="2">
        <v>0</v>
      </c>
      <c r="AV869" s="2">
        <v>0</v>
      </c>
      <c r="AW869" s="2">
        <f t="shared" si="90"/>
        <v>0.64102948088309197</v>
      </c>
      <c r="AX869" s="2">
        <f t="shared" si="91"/>
        <v>0.3950842026439616</v>
      </c>
      <c r="AY869" s="28">
        <f t="shared" si="92"/>
        <v>1.6225135720264905</v>
      </c>
      <c r="AZ869" s="28">
        <f t="shared" si="93"/>
        <v>0.2097681648782373</v>
      </c>
      <c r="BA869" s="28">
        <f t="shared" si="94"/>
        <v>0.69823054615256153</v>
      </c>
      <c r="BB869" s="28">
        <f t="shared" si="95"/>
        <v>0.67826042113190543</v>
      </c>
      <c r="BC869" s="29"/>
      <c r="BD869" s="2" t="s">
        <v>6842</v>
      </c>
      <c r="BE869" s="2" t="s">
        <v>5994</v>
      </c>
      <c r="BF869" s="2" t="s">
        <v>5994</v>
      </c>
      <c r="BG869" s="2" t="s">
        <v>8162</v>
      </c>
      <c r="BH869" s="2" t="s">
        <v>9186</v>
      </c>
      <c r="BI869" s="2" t="s">
        <v>9544</v>
      </c>
      <c r="BJ869" s="2" t="s">
        <v>5994</v>
      </c>
      <c r="BK869" s="2" t="s">
        <v>5994</v>
      </c>
      <c r="BL869" s="2" t="s">
        <v>11401</v>
      </c>
      <c r="BM869" s="2" t="s">
        <v>12624</v>
      </c>
      <c r="BN869" s="2" t="s">
        <v>6156</v>
      </c>
      <c r="BO869" s="2" t="s">
        <v>14742</v>
      </c>
      <c r="BP869" s="2" t="s">
        <v>16027</v>
      </c>
      <c r="BQ869" s="2" t="s">
        <v>17120</v>
      </c>
      <c r="BR869" s="2" t="s">
        <v>5994</v>
      </c>
      <c r="BS869" s="2"/>
      <c r="BT869" s="2"/>
      <c r="BU869" s="2"/>
      <c r="BV869" s="2"/>
      <c r="BW869" s="2"/>
      <c r="BX869" s="2"/>
      <c r="BY869" s="2"/>
      <c r="BZ869" s="2"/>
      <c r="CA869" s="2"/>
      <c r="CB869" s="2"/>
      <c r="CC869" s="2"/>
      <c r="CD869" s="2"/>
      <c r="CE869" s="2"/>
    </row>
    <row r="870" spans="1:83" x14ac:dyDescent="0.2">
      <c r="A870" s="1">
        <v>1225</v>
      </c>
      <c r="C870" s="2" t="s">
        <v>334</v>
      </c>
      <c r="D870" s="2" t="s">
        <v>2475</v>
      </c>
      <c r="E870" s="2" t="s">
        <v>3473</v>
      </c>
      <c r="F870" s="2" t="s">
        <v>4944</v>
      </c>
      <c r="G870" s="2"/>
      <c r="H870" s="2"/>
      <c r="I870" s="2" t="s">
        <v>5987</v>
      </c>
      <c r="J870" s="2" t="s">
        <v>6034</v>
      </c>
      <c r="K870" s="2" t="s">
        <v>5994</v>
      </c>
      <c r="L870" s="2" t="s">
        <v>19156</v>
      </c>
      <c r="M870" s="2" t="s">
        <v>2476</v>
      </c>
      <c r="N870" s="2">
        <v>1</v>
      </c>
      <c r="O870" s="2">
        <v>898</v>
      </c>
      <c r="P870" s="2">
        <v>1</v>
      </c>
      <c r="Q870" s="2">
        <v>0</v>
      </c>
      <c r="R870" s="2">
        <v>0</v>
      </c>
      <c r="S870" s="2">
        <v>0</v>
      </c>
      <c r="T870" s="2">
        <v>0</v>
      </c>
      <c r="U870" s="2">
        <v>0</v>
      </c>
      <c r="V870" s="2">
        <v>0</v>
      </c>
      <c r="W870" s="2">
        <v>0</v>
      </c>
      <c r="X870" s="2">
        <v>0</v>
      </c>
      <c r="Y870" s="2">
        <v>0</v>
      </c>
      <c r="Z870" s="2">
        <v>0</v>
      </c>
      <c r="AA870" s="2">
        <v>1.0107036549519606</v>
      </c>
      <c r="AB870" s="2">
        <v>0.9150524285973104</v>
      </c>
      <c r="AC870" s="2">
        <v>0.80218460560907756</v>
      </c>
      <c r="AD870" s="2">
        <v>1.1689873748965423</v>
      </c>
      <c r="AE870" s="2">
        <v>1.0100413811441136</v>
      </c>
      <c r="AF870" s="2">
        <v>1.3641831924403938</v>
      </c>
      <c r="AG870" s="2">
        <v>1.0975277584650867</v>
      </c>
      <c r="AH870" s="2">
        <v>0</v>
      </c>
      <c r="AI870" s="2">
        <v>0</v>
      </c>
      <c r="AJ870" s="2">
        <v>0</v>
      </c>
      <c r="AK870" s="2">
        <v>0</v>
      </c>
      <c r="AL870" s="2">
        <v>0</v>
      </c>
      <c r="AM870" s="2">
        <v>0</v>
      </c>
      <c r="AN870" s="2">
        <v>0.8635072462896296</v>
      </c>
      <c r="AO870" s="2">
        <v>0.9649858561513085</v>
      </c>
      <c r="AP870" s="2">
        <v>0.94930089443611221</v>
      </c>
      <c r="AQ870" s="2">
        <v>1.1409621614158971</v>
      </c>
      <c r="AR870" s="2">
        <v>1.0470111623609919</v>
      </c>
      <c r="AS870" s="2">
        <v>1.1280251203571066</v>
      </c>
      <c r="AT870" s="2">
        <v>1.2318492856678915</v>
      </c>
      <c r="AU870" s="2">
        <v>0.73597870859996672</v>
      </c>
      <c r="AV870" s="2">
        <v>1.2477743267726469</v>
      </c>
      <c r="AW870" s="2">
        <f t="shared" si="90"/>
        <v>0.43345178800614614</v>
      </c>
      <c r="AX870" s="2">
        <f t="shared" si="91"/>
        <v>0.62062631747010333</v>
      </c>
      <c r="AY870" s="28">
        <f t="shared" si="92"/>
        <v>0.69841026041733445</v>
      </c>
      <c r="AZ870" s="28">
        <f t="shared" si="93"/>
        <v>0.33835747752917555</v>
      </c>
      <c r="BA870" s="28">
        <f t="shared" si="94"/>
        <v>-0.51785334098233515</v>
      </c>
      <c r="BB870" s="28">
        <f t="shared" si="95"/>
        <v>0.4706242213859933</v>
      </c>
      <c r="BC870" s="29"/>
      <c r="BD870" s="2" t="s">
        <v>3473</v>
      </c>
      <c r="BE870" s="2" t="s">
        <v>5994</v>
      </c>
      <c r="BF870" s="2" t="s">
        <v>5994</v>
      </c>
      <c r="BG870" s="2" t="s">
        <v>8196</v>
      </c>
      <c r="BH870" s="2" t="s">
        <v>5994</v>
      </c>
      <c r="BI870" s="2" t="s">
        <v>9557</v>
      </c>
      <c r="BJ870" s="2" t="s">
        <v>5994</v>
      </c>
      <c r="BK870" s="2" t="s">
        <v>19607</v>
      </c>
      <c r="BL870" s="2" t="s">
        <v>11431</v>
      </c>
      <c r="BM870" s="2" t="s">
        <v>12655</v>
      </c>
      <c r="BN870" s="2" t="s">
        <v>13667</v>
      </c>
      <c r="BO870" s="2" t="s">
        <v>14773</v>
      </c>
      <c r="BP870" s="2" t="s">
        <v>16063</v>
      </c>
      <c r="BQ870" s="2" t="s">
        <v>17155</v>
      </c>
      <c r="BR870" s="2" t="s">
        <v>18437</v>
      </c>
      <c r="BS870" s="2"/>
      <c r="BT870" s="2"/>
      <c r="BU870" s="2"/>
      <c r="BV870" s="2"/>
      <c r="BW870" s="2"/>
      <c r="BX870" s="2"/>
      <c r="BY870" s="2"/>
      <c r="BZ870" s="2"/>
      <c r="CA870" s="2"/>
      <c r="CB870" s="2"/>
      <c r="CC870" s="2"/>
      <c r="CD870" s="2"/>
      <c r="CE870" s="2"/>
    </row>
    <row r="871" spans="1:83" x14ac:dyDescent="0.2">
      <c r="A871" s="1">
        <v>1447</v>
      </c>
      <c r="C871" s="2" t="s">
        <v>6</v>
      </c>
      <c r="D871" s="2" t="s">
        <v>1555</v>
      </c>
      <c r="E871" s="2" t="s">
        <v>4191</v>
      </c>
      <c r="F871" s="2" t="s">
        <v>5666</v>
      </c>
      <c r="G871" s="2"/>
      <c r="H871" s="2"/>
      <c r="I871" s="2" t="s">
        <v>5994</v>
      </c>
      <c r="J871" s="2" t="s">
        <v>6177</v>
      </c>
      <c r="K871" s="2" t="s">
        <v>5994</v>
      </c>
      <c r="L871" s="2" t="s">
        <v>19318</v>
      </c>
      <c r="M871" s="2" t="s">
        <v>1556</v>
      </c>
      <c r="N871" s="2">
        <v>3</v>
      </c>
      <c r="O871" s="2">
        <v>241</v>
      </c>
      <c r="P871" s="2">
        <v>3</v>
      </c>
      <c r="Q871" s="2">
        <v>0</v>
      </c>
      <c r="R871" s="2">
        <v>0</v>
      </c>
      <c r="S871" s="2">
        <v>0</v>
      </c>
      <c r="T871" s="2">
        <v>0</v>
      </c>
      <c r="U871" s="2">
        <v>0</v>
      </c>
      <c r="V871" s="2">
        <v>0</v>
      </c>
      <c r="W871" s="2">
        <v>0</v>
      </c>
      <c r="X871" s="2">
        <v>0</v>
      </c>
      <c r="Y871" s="2">
        <v>0</v>
      </c>
      <c r="Z871" s="2">
        <v>0</v>
      </c>
      <c r="AA871" s="2">
        <v>2.6942372333654068</v>
      </c>
      <c r="AB871" s="2">
        <v>0.65034370960418131</v>
      </c>
      <c r="AC871" s="2">
        <v>1.393061511408435</v>
      </c>
      <c r="AD871" s="2">
        <v>1.4986374896627312</v>
      </c>
      <c r="AE871" s="2">
        <v>0.84978848525745954</v>
      </c>
      <c r="AF871" s="2">
        <v>1.1665047693510515</v>
      </c>
      <c r="AG871" s="2">
        <v>1.7412527630062025</v>
      </c>
      <c r="AH871" s="2">
        <v>0</v>
      </c>
      <c r="AI871" s="2">
        <v>0</v>
      </c>
      <c r="AJ871" s="2">
        <v>0</v>
      </c>
      <c r="AK871" s="2">
        <v>0</v>
      </c>
      <c r="AL871" s="2">
        <v>0</v>
      </c>
      <c r="AM871" s="2">
        <v>0</v>
      </c>
      <c r="AN871" s="2">
        <v>1.4876385639162351</v>
      </c>
      <c r="AO871" s="2">
        <v>7.4914008558985294</v>
      </c>
      <c r="AP871" s="2">
        <v>1.2037840139760312</v>
      </c>
      <c r="AQ871" s="2">
        <v>1.4336381670975076</v>
      </c>
      <c r="AR871" s="2">
        <v>1.2191442727719888</v>
      </c>
      <c r="AS871" s="2">
        <v>3.4908275014093126</v>
      </c>
      <c r="AT871" s="2">
        <v>0.85463104244695898</v>
      </c>
      <c r="AU871" s="2">
        <v>0.89450025780357578</v>
      </c>
      <c r="AV871" s="2">
        <v>1.0388170667099432</v>
      </c>
      <c r="AW871" s="2">
        <f t="shared" si="90"/>
        <v>0.58787211539149808</v>
      </c>
      <c r="AX871" s="2">
        <f t="shared" si="91"/>
        <v>1.2742921161353387</v>
      </c>
      <c r="AY871" s="28">
        <f t="shared" si="92"/>
        <v>0.4613323020269412</v>
      </c>
      <c r="AZ871" s="28">
        <f t="shared" si="93"/>
        <v>0.19757582014309433</v>
      </c>
      <c r="BA871" s="28">
        <f t="shared" si="94"/>
        <v>-1.11612178288152</v>
      </c>
      <c r="BB871" s="28">
        <f t="shared" si="95"/>
        <v>0.70426620661570982</v>
      </c>
      <c r="BC871" s="29"/>
      <c r="BD871" s="2" t="s">
        <v>7484</v>
      </c>
      <c r="BE871" s="2">
        <v>42</v>
      </c>
      <c r="BF871" s="2">
        <v>56</v>
      </c>
      <c r="BG871" s="2" t="s">
        <v>8880</v>
      </c>
      <c r="BH871" s="2" t="s">
        <v>5994</v>
      </c>
      <c r="BI871" s="2" t="s">
        <v>5994</v>
      </c>
      <c r="BJ871" s="2" t="s">
        <v>10461</v>
      </c>
      <c r="BK871" s="2" t="s">
        <v>5994</v>
      </c>
      <c r="BL871" s="2" t="s">
        <v>12049</v>
      </c>
      <c r="BM871" s="2" t="s">
        <v>6177</v>
      </c>
      <c r="BN871" s="2" t="s">
        <v>14269</v>
      </c>
      <c r="BO871" s="2" t="s">
        <v>15410</v>
      </c>
      <c r="BP871" s="2" t="s">
        <v>16599</v>
      </c>
      <c r="BQ871" s="2" t="s">
        <v>17872</v>
      </c>
      <c r="BR871" s="2" t="s">
        <v>18897</v>
      </c>
      <c r="BS871" s="2"/>
      <c r="BT871" s="2"/>
      <c r="BU871" s="2"/>
      <c r="BV871" s="2"/>
      <c r="BW871" s="2"/>
      <c r="BX871" s="2"/>
      <c r="BY871" s="2"/>
      <c r="BZ871" s="2"/>
      <c r="CA871" s="2"/>
      <c r="CB871" s="2"/>
      <c r="CC871" s="2"/>
      <c r="CD871" s="2"/>
      <c r="CE871" s="2"/>
    </row>
    <row r="872" spans="1:83" x14ac:dyDescent="0.2">
      <c r="A872" s="1">
        <v>861</v>
      </c>
      <c r="C872" s="2" t="s">
        <v>239</v>
      </c>
      <c r="D872" s="2" t="s">
        <v>2429</v>
      </c>
      <c r="E872" s="2" t="s">
        <v>4192</v>
      </c>
      <c r="F872" s="2" t="s">
        <v>5667</v>
      </c>
      <c r="G872" s="2"/>
      <c r="H872" s="2"/>
      <c r="I872" s="2" t="s">
        <v>5994</v>
      </c>
      <c r="J872" s="2" t="s">
        <v>6178</v>
      </c>
      <c r="K872" s="2" t="s">
        <v>5994</v>
      </c>
      <c r="L872" s="2" t="s">
        <v>19319</v>
      </c>
      <c r="M872" s="2" t="s">
        <v>2430</v>
      </c>
      <c r="N872" s="2">
        <v>1</v>
      </c>
      <c r="O872" s="2">
        <v>253</v>
      </c>
      <c r="P872" s="2">
        <v>1</v>
      </c>
      <c r="Q872" s="2">
        <v>1.003204066578625</v>
      </c>
      <c r="R872" s="2">
        <v>0.81912410655438928</v>
      </c>
      <c r="S872" s="2">
        <v>0.8815968138608351</v>
      </c>
      <c r="T872" s="2">
        <v>0.95434339640404231</v>
      </c>
      <c r="U872" s="2">
        <v>1.044232361467712</v>
      </c>
      <c r="V872" s="2">
        <v>1.0380055929468226</v>
      </c>
      <c r="W872" s="2">
        <v>0.84623220621159723</v>
      </c>
      <c r="X872" s="2">
        <v>0.81731395797742357</v>
      </c>
      <c r="Y872" s="2">
        <v>1.0374985560018801</v>
      </c>
      <c r="Z872" s="2">
        <v>0.95126064541402133</v>
      </c>
      <c r="AA872" s="2">
        <v>0</v>
      </c>
      <c r="AB872" s="2">
        <v>0</v>
      </c>
      <c r="AC872" s="2">
        <v>0</v>
      </c>
      <c r="AD872" s="2">
        <v>0</v>
      </c>
      <c r="AE872" s="2">
        <v>0</v>
      </c>
      <c r="AF872" s="2">
        <v>0</v>
      </c>
      <c r="AG872" s="2">
        <v>0</v>
      </c>
      <c r="AH872" s="2">
        <v>0.87513411398114471</v>
      </c>
      <c r="AI872" s="2">
        <v>0.85259088737568256</v>
      </c>
      <c r="AJ872" s="2">
        <v>0.95200348375961974</v>
      </c>
      <c r="AK872" s="2">
        <v>0.92092592632977976</v>
      </c>
      <c r="AL872" s="2">
        <v>0.84880737845347476</v>
      </c>
      <c r="AM872" s="2">
        <v>0.99399538730000669</v>
      </c>
      <c r="AN872" s="2">
        <v>0</v>
      </c>
      <c r="AO872" s="2">
        <v>0</v>
      </c>
      <c r="AP872" s="2">
        <v>0</v>
      </c>
      <c r="AQ872" s="2">
        <v>0</v>
      </c>
      <c r="AR872" s="2">
        <v>0</v>
      </c>
      <c r="AS872" s="2">
        <v>0</v>
      </c>
      <c r="AT872" s="2">
        <v>0</v>
      </c>
      <c r="AU872" s="2">
        <v>0</v>
      </c>
      <c r="AV872" s="2">
        <v>0</v>
      </c>
      <c r="AW872" s="2">
        <f t="shared" si="90"/>
        <v>0.55251833549513807</v>
      </c>
      <c r="AX872" s="2">
        <f t="shared" si="91"/>
        <v>0.36289714514664717</v>
      </c>
      <c r="AY872" s="28">
        <f t="shared" si="92"/>
        <v>1.5225204796578511</v>
      </c>
      <c r="AZ872" s="28">
        <f t="shared" si="93"/>
        <v>0.26594597626138572</v>
      </c>
      <c r="BA872" s="28">
        <f t="shared" si="94"/>
        <v>0.60646163417568444</v>
      </c>
      <c r="BB872" s="28">
        <f t="shared" si="95"/>
        <v>0.57520657613000137</v>
      </c>
      <c r="BC872" s="29"/>
      <c r="BD872" s="2" t="s">
        <v>4192</v>
      </c>
      <c r="BE872" s="2" t="s">
        <v>5994</v>
      </c>
      <c r="BF872" s="2" t="s">
        <v>5994</v>
      </c>
      <c r="BG872" s="2" t="s">
        <v>8881</v>
      </c>
      <c r="BH872" s="2" t="s">
        <v>5994</v>
      </c>
      <c r="BI872" s="2" t="s">
        <v>5994</v>
      </c>
      <c r="BJ872" s="2" t="s">
        <v>5994</v>
      </c>
      <c r="BK872" s="2" t="s">
        <v>5994</v>
      </c>
      <c r="BL872" s="2" t="s">
        <v>12050</v>
      </c>
      <c r="BM872" s="2" t="s">
        <v>6178</v>
      </c>
      <c r="BN872" s="2" t="s">
        <v>14270</v>
      </c>
      <c r="BO872" s="2" t="s">
        <v>15411</v>
      </c>
      <c r="BP872" s="2" t="s">
        <v>16600</v>
      </c>
      <c r="BQ872" s="2" t="s">
        <v>17873</v>
      </c>
      <c r="BR872" s="2" t="s">
        <v>18898</v>
      </c>
      <c r="BS872" s="2"/>
      <c r="BT872" s="2"/>
      <c r="BU872" s="2"/>
      <c r="BV872" s="2"/>
      <c r="BW872" s="2"/>
      <c r="BX872" s="2"/>
      <c r="BY872" s="2"/>
      <c r="BZ872" s="2"/>
      <c r="CA872" s="2"/>
      <c r="CB872" s="2"/>
      <c r="CC872" s="2"/>
      <c r="CD872" s="2"/>
      <c r="CE872" s="2"/>
    </row>
    <row r="873" spans="1:83" x14ac:dyDescent="0.2">
      <c r="A873" s="1">
        <v>1425</v>
      </c>
      <c r="C873" s="2" t="s">
        <v>334</v>
      </c>
      <c r="D873" s="2" t="s">
        <v>2097</v>
      </c>
      <c r="E873" s="2" t="s">
        <v>3430</v>
      </c>
      <c r="F873" s="2" t="s">
        <v>4901</v>
      </c>
      <c r="G873" s="2"/>
      <c r="H873" s="2"/>
      <c r="I873" s="2" t="s">
        <v>5987</v>
      </c>
      <c r="J873" s="2" t="s">
        <v>6031</v>
      </c>
      <c r="K873" s="2" t="s">
        <v>5994</v>
      </c>
      <c r="L873" s="2" t="s">
        <v>5994</v>
      </c>
      <c r="M873" s="2" t="s">
        <v>2098</v>
      </c>
      <c r="N873" s="2">
        <v>1</v>
      </c>
      <c r="O873" s="2">
        <v>395</v>
      </c>
      <c r="P873" s="2">
        <v>1</v>
      </c>
      <c r="Q873" s="2">
        <v>0</v>
      </c>
      <c r="R873" s="2">
        <v>0</v>
      </c>
      <c r="S873" s="2">
        <v>0</v>
      </c>
      <c r="T873" s="2">
        <v>0</v>
      </c>
      <c r="U873" s="2">
        <v>0</v>
      </c>
      <c r="V873" s="2">
        <v>0</v>
      </c>
      <c r="W873" s="2">
        <v>0</v>
      </c>
      <c r="X873" s="2">
        <v>0</v>
      </c>
      <c r="Y873" s="2">
        <v>0</v>
      </c>
      <c r="Z873" s="2">
        <v>0</v>
      </c>
      <c r="AA873" s="2">
        <v>1.1931888030034241</v>
      </c>
      <c r="AB873" s="2">
        <v>1.0779522109795763</v>
      </c>
      <c r="AC873" s="2">
        <v>0.91055501079311918</v>
      </c>
      <c r="AD873" s="2">
        <v>1.2909776621089073</v>
      </c>
      <c r="AE873" s="2">
        <v>1.5423235112282507</v>
      </c>
      <c r="AF873" s="2">
        <v>1.3137172112497673</v>
      </c>
      <c r="AG873" s="2">
        <v>0.7369248369808693</v>
      </c>
      <c r="AH873" s="2">
        <v>0</v>
      </c>
      <c r="AI873" s="2">
        <v>0</v>
      </c>
      <c r="AJ873" s="2">
        <v>0</v>
      </c>
      <c r="AK873" s="2">
        <v>0</v>
      </c>
      <c r="AL873" s="2">
        <v>0</v>
      </c>
      <c r="AM873" s="2">
        <v>0</v>
      </c>
      <c r="AN873" s="2">
        <v>0.92941451332360214</v>
      </c>
      <c r="AO873" s="2">
        <v>1.1005045740506099</v>
      </c>
      <c r="AP873" s="2">
        <v>0.4910985870385195</v>
      </c>
      <c r="AQ873" s="2">
        <v>0.30381519499315096</v>
      </c>
      <c r="AR873" s="2">
        <v>1.5518278483847598</v>
      </c>
      <c r="AS873" s="2">
        <v>0.484885047873231</v>
      </c>
      <c r="AT873" s="2">
        <v>0.69562466655675881</v>
      </c>
      <c r="AU873" s="2">
        <v>2.039684975902476</v>
      </c>
      <c r="AV873" s="2">
        <v>1.5753186273933684</v>
      </c>
      <c r="AW873" s="2">
        <f t="shared" si="90"/>
        <v>0.47444936743199501</v>
      </c>
      <c r="AX873" s="2">
        <f t="shared" si="91"/>
        <v>0.61147826903443181</v>
      </c>
      <c r="AY873" s="28">
        <f t="shared" si="92"/>
        <v>0.77590552511569166</v>
      </c>
      <c r="AZ873" s="28">
        <f t="shared" si="93"/>
        <v>0.55304719876203112</v>
      </c>
      <c r="BA873" s="28">
        <f t="shared" si="94"/>
        <v>-0.36604709549641296</v>
      </c>
      <c r="BB873" s="28">
        <f t="shared" si="95"/>
        <v>0.25723780307651412</v>
      </c>
      <c r="BC873" s="29"/>
      <c r="BD873" s="2" t="s">
        <v>6834</v>
      </c>
      <c r="BE873" s="2" t="s">
        <v>5994</v>
      </c>
      <c r="BF873" s="2" t="s">
        <v>5994</v>
      </c>
      <c r="BG873" s="2" t="s">
        <v>8154</v>
      </c>
      <c r="BH873" s="2" t="s">
        <v>9183</v>
      </c>
      <c r="BI873" s="2" t="s">
        <v>9344</v>
      </c>
      <c r="BJ873" s="2" t="s">
        <v>10150</v>
      </c>
      <c r="BK873" s="2" t="s">
        <v>10747</v>
      </c>
      <c r="BL873" s="2" t="s">
        <v>11393</v>
      </c>
      <c r="BM873" s="2" t="s">
        <v>12616</v>
      </c>
      <c r="BN873" s="2" t="s">
        <v>6156</v>
      </c>
      <c r="BO873" s="2" t="s">
        <v>14734</v>
      </c>
      <c r="BP873" s="2" t="s">
        <v>16019</v>
      </c>
      <c r="BQ873" s="2" t="s">
        <v>17112</v>
      </c>
      <c r="BR873" s="2" t="s">
        <v>5994</v>
      </c>
      <c r="BS873" s="2"/>
      <c r="BT873" s="2"/>
      <c r="BU873" s="2"/>
      <c r="BV873" s="2"/>
      <c r="BW873" s="2"/>
      <c r="BX873" s="2"/>
      <c r="BY873" s="2"/>
      <c r="BZ873" s="2"/>
      <c r="CA873" s="2"/>
      <c r="CB873" s="2"/>
      <c r="CC873" s="2"/>
      <c r="CD873" s="2"/>
      <c r="CE873" s="2"/>
    </row>
    <row r="874" spans="1:83" x14ac:dyDescent="0.2">
      <c r="A874" s="1">
        <v>1110</v>
      </c>
      <c r="C874" s="2" t="s">
        <v>334</v>
      </c>
      <c r="D874" s="2" t="s">
        <v>2937</v>
      </c>
      <c r="E874" s="2" t="s">
        <v>3512</v>
      </c>
      <c r="F874" s="2" t="s">
        <v>4983</v>
      </c>
      <c r="G874" s="2"/>
      <c r="H874" s="2"/>
      <c r="I874" s="2" t="s">
        <v>5980</v>
      </c>
      <c r="J874" s="2" t="s">
        <v>6038</v>
      </c>
      <c r="K874" s="2" t="s">
        <v>6025</v>
      </c>
      <c r="L874" s="2" t="s">
        <v>5994</v>
      </c>
      <c r="M874" s="2" t="s">
        <v>2938</v>
      </c>
      <c r="N874" s="2">
        <v>1</v>
      </c>
      <c r="O874" s="2">
        <v>359</v>
      </c>
      <c r="P874" s="2">
        <v>1</v>
      </c>
      <c r="Q874" s="2">
        <v>0</v>
      </c>
      <c r="R874" s="2">
        <v>0</v>
      </c>
      <c r="S874" s="2">
        <v>0</v>
      </c>
      <c r="T874" s="2">
        <v>0</v>
      </c>
      <c r="U874" s="2">
        <v>0</v>
      </c>
      <c r="V874" s="2">
        <v>0</v>
      </c>
      <c r="W874" s="2">
        <v>0</v>
      </c>
      <c r="X874" s="2">
        <v>0</v>
      </c>
      <c r="Y874" s="2">
        <v>0</v>
      </c>
      <c r="Z874" s="2">
        <v>0</v>
      </c>
      <c r="AA874" s="2">
        <v>0.71588514734402775</v>
      </c>
      <c r="AB874" s="2">
        <v>0.70025201088925604</v>
      </c>
      <c r="AC874" s="2">
        <v>0.95043555483530229</v>
      </c>
      <c r="AD874" s="2">
        <v>0.98823512759949483</v>
      </c>
      <c r="AE874" s="2">
        <v>0.90970551086702689</v>
      </c>
      <c r="AF874" s="2">
        <v>1.0840982870541713</v>
      </c>
      <c r="AG874" s="2">
        <v>0.79067293730623411</v>
      </c>
      <c r="AH874" s="2">
        <v>0</v>
      </c>
      <c r="AI874" s="2">
        <v>0</v>
      </c>
      <c r="AJ874" s="2">
        <v>0</v>
      </c>
      <c r="AK874" s="2">
        <v>0</v>
      </c>
      <c r="AL874" s="2">
        <v>0</v>
      </c>
      <c r="AM874" s="2">
        <v>0</v>
      </c>
      <c r="AN874" s="2">
        <v>0.84329353846842914</v>
      </c>
      <c r="AO874" s="2">
        <v>0.88171546447878146</v>
      </c>
      <c r="AP874" s="2">
        <v>0.95674752128979379</v>
      </c>
      <c r="AQ874" s="2">
        <v>0.87114884412968108</v>
      </c>
      <c r="AR874" s="2">
        <v>0.90585477141352844</v>
      </c>
      <c r="AS874" s="2">
        <v>0.71037577315514122</v>
      </c>
      <c r="AT874" s="2">
        <v>0.8436515827008777</v>
      </c>
      <c r="AU874" s="2">
        <v>0.92190189960225943</v>
      </c>
      <c r="AV874" s="2">
        <v>0.97991585028427297</v>
      </c>
      <c r="AW874" s="2">
        <f t="shared" si="90"/>
        <v>0.36113438681738314</v>
      </c>
      <c r="AX874" s="2">
        <f t="shared" si="91"/>
        <v>0.52764034970151763</v>
      </c>
      <c r="AY874" s="28">
        <f t="shared" si="92"/>
        <v>0.6844328471499086</v>
      </c>
      <c r="AZ874" s="28">
        <f t="shared" si="93"/>
        <v>0.30663919775617032</v>
      </c>
      <c r="BA874" s="28">
        <f t="shared" si="94"/>
        <v>-0.54701909589706854</v>
      </c>
      <c r="BB874" s="28">
        <f t="shared" si="95"/>
        <v>0.51337232997378024</v>
      </c>
      <c r="BC874" s="29"/>
      <c r="BD874" s="2" t="s">
        <v>6899</v>
      </c>
      <c r="BE874" s="2" t="s">
        <v>5994</v>
      </c>
      <c r="BF874" s="2" t="s">
        <v>5994</v>
      </c>
      <c r="BG874" s="2" t="s">
        <v>8235</v>
      </c>
      <c r="BH874" s="2" t="s">
        <v>5994</v>
      </c>
      <c r="BI874" s="2" t="s">
        <v>5994</v>
      </c>
      <c r="BJ874" s="2" t="s">
        <v>5994</v>
      </c>
      <c r="BK874" s="2" t="s">
        <v>5994</v>
      </c>
      <c r="BL874" s="2" t="s">
        <v>11461</v>
      </c>
      <c r="BM874" s="2" t="s">
        <v>12682</v>
      </c>
      <c r="BN874" s="2" t="s">
        <v>13362</v>
      </c>
      <c r="BO874" s="2" t="s">
        <v>14798</v>
      </c>
      <c r="BP874" s="2" t="s">
        <v>5994</v>
      </c>
      <c r="BQ874" s="2" t="s">
        <v>17194</v>
      </c>
      <c r="BR874" s="2" t="s">
        <v>18212</v>
      </c>
      <c r="BS874" s="2"/>
      <c r="BT874" s="2"/>
      <c r="BU874" s="2"/>
      <c r="BV874" s="2"/>
      <c r="BW874" s="2"/>
      <c r="BX874" s="2"/>
      <c r="BY874" s="2"/>
      <c r="BZ874" s="2"/>
      <c r="CA874" s="2"/>
      <c r="CB874" s="2"/>
      <c r="CC874" s="2"/>
      <c r="CD874" s="2"/>
      <c r="CE874" s="2"/>
    </row>
    <row r="875" spans="1:83" x14ac:dyDescent="0.2">
      <c r="A875" s="1">
        <v>884</v>
      </c>
      <c r="C875" s="2" t="s">
        <v>6</v>
      </c>
      <c r="D875" s="2" t="s">
        <v>1409</v>
      </c>
      <c r="E875" s="2" t="s">
        <v>4193</v>
      </c>
      <c r="F875" s="2" t="s">
        <v>5668</v>
      </c>
      <c r="G875" s="2"/>
      <c r="H875" s="2"/>
      <c r="I875" s="2" t="s">
        <v>5994</v>
      </c>
      <c r="J875" s="2" t="s">
        <v>6179</v>
      </c>
      <c r="K875" s="2" t="s">
        <v>5994</v>
      </c>
      <c r="L875" s="2" t="s">
        <v>5994</v>
      </c>
      <c r="M875" s="2" t="s">
        <v>1410</v>
      </c>
      <c r="N875" s="2">
        <v>1</v>
      </c>
      <c r="O875" s="2">
        <v>429</v>
      </c>
      <c r="P875" s="2">
        <v>4</v>
      </c>
      <c r="Q875" s="2">
        <v>0.93851722341258992</v>
      </c>
      <c r="R875" s="2">
        <v>0.94077827967293892</v>
      </c>
      <c r="S875" s="2">
        <v>1.0854006632063995</v>
      </c>
      <c r="T875" s="2">
        <v>0.97178781996531705</v>
      </c>
      <c r="U875" s="2">
        <v>1.1735678590621506</v>
      </c>
      <c r="V875" s="2">
        <v>0.86122793051122282</v>
      </c>
      <c r="W875" s="2">
        <v>0.79426957107946294</v>
      </c>
      <c r="X875" s="2">
        <v>0.72649957158929246</v>
      </c>
      <c r="Y875" s="2">
        <v>1.0136927544700651</v>
      </c>
      <c r="Z875" s="2">
        <v>0.87030821946472148</v>
      </c>
      <c r="AA875" s="2">
        <v>0</v>
      </c>
      <c r="AB875" s="2">
        <v>0</v>
      </c>
      <c r="AC875" s="2">
        <v>0</v>
      </c>
      <c r="AD875" s="2">
        <v>0</v>
      </c>
      <c r="AE875" s="2">
        <v>0</v>
      </c>
      <c r="AF875" s="2">
        <v>0</v>
      </c>
      <c r="AG875" s="2">
        <v>0</v>
      </c>
      <c r="AH875" s="2">
        <v>0.91820713204317439</v>
      </c>
      <c r="AI875" s="2">
        <v>0.98026890882365147</v>
      </c>
      <c r="AJ875" s="2">
        <v>0.90989052492996292</v>
      </c>
      <c r="AK875" s="2">
        <v>0.70481636636786538</v>
      </c>
      <c r="AL875" s="2">
        <v>0.90901724609658741</v>
      </c>
      <c r="AM875" s="2">
        <v>1.4621600770288465</v>
      </c>
      <c r="AN875" s="2">
        <v>0</v>
      </c>
      <c r="AO875" s="2">
        <v>0</v>
      </c>
      <c r="AP875" s="2">
        <v>0</v>
      </c>
      <c r="AQ875" s="2">
        <v>0</v>
      </c>
      <c r="AR875" s="2">
        <v>0</v>
      </c>
      <c r="AS875" s="2">
        <v>0</v>
      </c>
      <c r="AT875" s="2">
        <v>0</v>
      </c>
      <c r="AU875" s="2">
        <v>0</v>
      </c>
      <c r="AV875" s="2">
        <v>0</v>
      </c>
      <c r="AW875" s="2">
        <f t="shared" si="90"/>
        <v>0.55153234661377415</v>
      </c>
      <c r="AX875" s="2">
        <f t="shared" si="91"/>
        <v>0.39229068368600584</v>
      </c>
      <c r="AY875" s="28">
        <f t="shared" si="92"/>
        <v>1.4059277203106542</v>
      </c>
      <c r="AZ875" s="28">
        <f t="shared" si="93"/>
        <v>0.37779959461735224</v>
      </c>
      <c r="BA875" s="28">
        <f t="shared" si="94"/>
        <v>0.49152242639492916</v>
      </c>
      <c r="BB875" s="28">
        <f t="shared" si="95"/>
        <v>0.42273851241614768</v>
      </c>
      <c r="BC875" s="29"/>
      <c r="BD875" s="2" t="s">
        <v>7485</v>
      </c>
      <c r="BE875" s="2" t="s">
        <v>5994</v>
      </c>
      <c r="BF875" s="2" t="s">
        <v>5994</v>
      </c>
      <c r="BG875" s="2" t="s">
        <v>8882</v>
      </c>
      <c r="BH875" s="2" t="s">
        <v>5994</v>
      </c>
      <c r="BI875" s="2" t="s">
        <v>5994</v>
      </c>
      <c r="BJ875" s="2" t="s">
        <v>5994</v>
      </c>
      <c r="BK875" s="2" t="s">
        <v>5994</v>
      </c>
      <c r="BL875" s="2" t="s">
        <v>12051</v>
      </c>
      <c r="BM875" s="2" t="s">
        <v>6179</v>
      </c>
      <c r="BN875" s="2" t="s">
        <v>13331</v>
      </c>
      <c r="BO875" s="2" t="s">
        <v>15412</v>
      </c>
      <c r="BP875" s="2" t="s">
        <v>5994</v>
      </c>
      <c r="BQ875" s="2" t="s">
        <v>17874</v>
      </c>
      <c r="BR875" s="2" t="s">
        <v>18899</v>
      </c>
      <c r="BS875" s="2"/>
      <c r="BT875" s="2"/>
      <c r="BU875" s="2"/>
      <c r="BV875" s="2"/>
      <c r="BW875" s="2"/>
      <c r="BX875" s="2"/>
      <c r="BY875" s="2"/>
      <c r="BZ875" s="2"/>
      <c r="CA875" s="2"/>
      <c r="CB875" s="2"/>
      <c r="CC875" s="2"/>
      <c r="CD875" s="2"/>
      <c r="CE875" s="2"/>
    </row>
    <row r="876" spans="1:83" x14ac:dyDescent="0.2">
      <c r="A876" s="1">
        <v>1028</v>
      </c>
      <c r="C876" s="2" t="s">
        <v>334</v>
      </c>
      <c r="D876" s="2" t="s">
        <v>1873</v>
      </c>
      <c r="E876" s="2" t="s">
        <v>4194</v>
      </c>
      <c r="F876" s="2" t="s">
        <v>5669</v>
      </c>
      <c r="G876" s="2"/>
      <c r="H876" s="2"/>
      <c r="I876" s="2" t="s">
        <v>5994</v>
      </c>
      <c r="J876" s="2" t="s">
        <v>6133</v>
      </c>
      <c r="K876" s="2" t="s">
        <v>5994</v>
      </c>
      <c r="L876" s="2" t="s">
        <v>5994</v>
      </c>
      <c r="M876" s="2" t="s">
        <v>1874</v>
      </c>
      <c r="N876" s="2">
        <v>1</v>
      </c>
      <c r="O876" s="2">
        <v>520</v>
      </c>
      <c r="P876" s="2">
        <v>2</v>
      </c>
      <c r="Q876" s="2">
        <v>0</v>
      </c>
      <c r="R876" s="2">
        <v>0</v>
      </c>
      <c r="S876" s="2">
        <v>0</v>
      </c>
      <c r="T876" s="2">
        <v>0</v>
      </c>
      <c r="U876" s="2">
        <v>0</v>
      </c>
      <c r="V876" s="2">
        <v>0</v>
      </c>
      <c r="W876" s="2">
        <v>0</v>
      </c>
      <c r="X876" s="2">
        <v>0</v>
      </c>
      <c r="Y876" s="2">
        <v>0</v>
      </c>
      <c r="Z876" s="2">
        <v>0</v>
      </c>
      <c r="AA876" s="2">
        <v>0.6333489303011457</v>
      </c>
      <c r="AB876" s="2">
        <v>0.84444781026766813</v>
      </c>
      <c r="AC876" s="2">
        <v>0.84397843911947268</v>
      </c>
      <c r="AD876" s="2">
        <v>0.92050142304773397</v>
      </c>
      <c r="AE876" s="2">
        <v>0.67563400679090557</v>
      </c>
      <c r="AF876" s="2">
        <v>0.89008343692012371</v>
      </c>
      <c r="AG876" s="2">
        <v>0.76907378585915054</v>
      </c>
      <c r="AH876" s="2">
        <v>0</v>
      </c>
      <c r="AI876" s="2">
        <v>0</v>
      </c>
      <c r="AJ876" s="2">
        <v>0</v>
      </c>
      <c r="AK876" s="2">
        <v>0</v>
      </c>
      <c r="AL876" s="2">
        <v>0</v>
      </c>
      <c r="AM876" s="2">
        <v>0</v>
      </c>
      <c r="AN876" s="2">
        <v>0.6731618217144627</v>
      </c>
      <c r="AO876" s="2">
        <v>0.51049361029966478</v>
      </c>
      <c r="AP876" s="2">
        <v>0.77317733939004929</v>
      </c>
      <c r="AQ876" s="2">
        <v>0.9290979648449037</v>
      </c>
      <c r="AR876" s="2">
        <v>0.56671469039023836</v>
      </c>
      <c r="AS876" s="2">
        <v>1.019706770100153</v>
      </c>
      <c r="AT876" s="2">
        <v>0.84724821657358651</v>
      </c>
      <c r="AU876" s="2">
        <v>0.86815450201646127</v>
      </c>
      <c r="AV876" s="2">
        <v>0.68832319914701512</v>
      </c>
      <c r="AW876" s="2">
        <f t="shared" si="90"/>
        <v>0.32806281366507062</v>
      </c>
      <c r="AX876" s="2">
        <f t="shared" si="91"/>
        <v>0.4584052076317689</v>
      </c>
      <c r="AY876" s="28">
        <f t="shared" si="92"/>
        <v>0.71566118404265455</v>
      </c>
      <c r="AZ876" s="28">
        <f t="shared" si="93"/>
        <v>0.37525493252235109</v>
      </c>
      <c r="BA876" s="28">
        <f t="shared" si="94"/>
        <v>-0.48265136185531016</v>
      </c>
      <c r="BB876" s="28">
        <f t="shared" si="95"/>
        <v>0.42567359048200026</v>
      </c>
      <c r="BC876" s="29"/>
      <c r="BD876" s="2" t="s">
        <v>7486</v>
      </c>
      <c r="BE876" s="2" t="s">
        <v>5994</v>
      </c>
      <c r="BF876" s="2" t="s">
        <v>5994</v>
      </c>
      <c r="BG876" s="2" t="s">
        <v>8883</v>
      </c>
      <c r="BH876" s="2" t="s">
        <v>5994</v>
      </c>
      <c r="BI876" s="2" t="s">
        <v>5994</v>
      </c>
      <c r="BJ876" s="2" t="s">
        <v>10462</v>
      </c>
      <c r="BK876" s="2" t="s">
        <v>5994</v>
      </c>
      <c r="BL876" s="2" t="s">
        <v>12052</v>
      </c>
      <c r="BM876" s="2" t="s">
        <v>6133</v>
      </c>
      <c r="BN876" s="2" t="s">
        <v>14271</v>
      </c>
      <c r="BO876" s="2" t="s">
        <v>15413</v>
      </c>
      <c r="BP876" s="2" t="s">
        <v>16296</v>
      </c>
      <c r="BQ876" s="2" t="s">
        <v>17875</v>
      </c>
      <c r="BR876" s="2" t="s">
        <v>18900</v>
      </c>
      <c r="BS876" s="2"/>
      <c r="BT876" s="2"/>
      <c r="BU876" s="2"/>
      <c r="BV876" s="2"/>
      <c r="BW876" s="2"/>
      <c r="BX876" s="2"/>
      <c r="BY876" s="2"/>
      <c r="BZ876" s="2"/>
      <c r="CA876" s="2"/>
      <c r="CB876" s="2"/>
      <c r="CC876" s="2"/>
      <c r="CD876" s="2"/>
      <c r="CE876" s="2"/>
    </row>
    <row r="877" spans="1:83" x14ac:dyDescent="0.2">
      <c r="A877" s="1">
        <v>1419</v>
      </c>
      <c r="C877" s="2" t="s">
        <v>6</v>
      </c>
      <c r="D877" s="2" t="s">
        <v>813</v>
      </c>
      <c r="E877" s="2" t="s">
        <v>4195</v>
      </c>
      <c r="F877" s="2" t="s">
        <v>5670</v>
      </c>
      <c r="G877" s="2"/>
      <c r="H877" s="2"/>
      <c r="I877" s="2" t="s">
        <v>5994</v>
      </c>
      <c r="J877" s="2" t="s">
        <v>6181</v>
      </c>
      <c r="K877" s="2" t="s">
        <v>5994</v>
      </c>
      <c r="L877" s="2" t="s">
        <v>5994</v>
      </c>
      <c r="M877" s="2" t="s">
        <v>814</v>
      </c>
      <c r="N877" s="2">
        <v>1</v>
      </c>
      <c r="O877" s="2">
        <v>1854</v>
      </c>
      <c r="P877" s="2">
        <v>11</v>
      </c>
      <c r="Q877" s="2">
        <v>0</v>
      </c>
      <c r="R877" s="2">
        <v>0</v>
      </c>
      <c r="S877" s="2">
        <v>0</v>
      </c>
      <c r="T877" s="2">
        <v>0</v>
      </c>
      <c r="U877" s="2">
        <v>0</v>
      </c>
      <c r="V877" s="2">
        <v>0</v>
      </c>
      <c r="W877" s="2">
        <v>0</v>
      </c>
      <c r="X877" s="2">
        <v>0</v>
      </c>
      <c r="Y877" s="2">
        <v>0</v>
      </c>
      <c r="Z877" s="2">
        <v>0</v>
      </c>
      <c r="AA877" s="2">
        <v>0.79153526144211983</v>
      </c>
      <c r="AB877" s="2">
        <v>0.99373531833859252</v>
      </c>
      <c r="AC877" s="2">
        <v>0.86920688018065539</v>
      </c>
      <c r="AD877" s="2">
        <v>0.89554878501439528</v>
      </c>
      <c r="AE877" s="2">
        <v>1.1412691911088668</v>
      </c>
      <c r="AF877" s="2">
        <v>0.90936703712643574</v>
      </c>
      <c r="AG877" s="2">
        <v>0.71742050338231755</v>
      </c>
      <c r="AH877" s="2">
        <v>0</v>
      </c>
      <c r="AI877" s="2">
        <v>0</v>
      </c>
      <c r="AJ877" s="2">
        <v>0</v>
      </c>
      <c r="AK877" s="2">
        <v>0</v>
      </c>
      <c r="AL877" s="2">
        <v>0</v>
      </c>
      <c r="AM877" s="2">
        <v>0</v>
      </c>
      <c r="AN877" s="2">
        <v>0.81227357218946084</v>
      </c>
      <c r="AO877" s="2">
        <v>0.69360051647130494</v>
      </c>
      <c r="AP877" s="2">
        <v>0.8113798100511046</v>
      </c>
      <c r="AQ877" s="2">
        <v>0.73315560650707101</v>
      </c>
      <c r="AR877" s="2">
        <v>0.81187331301345167</v>
      </c>
      <c r="AS877" s="2">
        <v>0.73474125790882727</v>
      </c>
      <c r="AT877" s="2">
        <v>1.0334276206500443</v>
      </c>
      <c r="AU877" s="2">
        <v>1.0133942693561839</v>
      </c>
      <c r="AV877" s="2">
        <v>1.0238507481837804</v>
      </c>
      <c r="AW877" s="2">
        <f t="shared" si="90"/>
        <v>0.37165193979961081</v>
      </c>
      <c r="AX877" s="2">
        <f t="shared" si="91"/>
        <v>0.51117978095541527</v>
      </c>
      <c r="AY877" s="28">
        <f t="shared" si="92"/>
        <v>0.72704741784774551</v>
      </c>
      <c r="AZ877" s="28">
        <f t="shared" si="93"/>
        <v>0.39415735021961351</v>
      </c>
      <c r="BA877" s="28">
        <f t="shared" si="94"/>
        <v>-0.45987863547025237</v>
      </c>
      <c r="BB877" s="28">
        <f t="shared" si="95"/>
        <v>0.40433037033145319</v>
      </c>
      <c r="BC877" s="29"/>
      <c r="BD877" s="2" t="s">
        <v>7487</v>
      </c>
      <c r="BE877" s="2" t="s">
        <v>5994</v>
      </c>
      <c r="BF877" s="2" t="s">
        <v>5994</v>
      </c>
      <c r="BG877" s="2" t="s">
        <v>8884</v>
      </c>
      <c r="BH877" s="2" t="s">
        <v>5994</v>
      </c>
      <c r="BI877" s="2" t="s">
        <v>5994</v>
      </c>
      <c r="BJ877" s="2" t="s">
        <v>5994</v>
      </c>
      <c r="BK877" s="2" t="s">
        <v>10979</v>
      </c>
      <c r="BL877" s="2" t="s">
        <v>12053</v>
      </c>
      <c r="BM877" s="2" t="s">
        <v>6181</v>
      </c>
      <c r="BN877" s="2" t="s">
        <v>6180</v>
      </c>
      <c r="BO877" s="2" t="s">
        <v>15414</v>
      </c>
      <c r="BP877" s="2" t="s">
        <v>5994</v>
      </c>
      <c r="BQ877" s="2" t="s">
        <v>17876</v>
      </c>
      <c r="BR877" s="2" t="s">
        <v>18901</v>
      </c>
      <c r="BS877" s="2"/>
      <c r="BT877" s="2"/>
      <c r="BU877" s="2"/>
      <c r="BV877" s="2"/>
      <c r="BW877" s="2"/>
      <c r="BX877" s="2"/>
      <c r="BY877" s="2"/>
      <c r="BZ877" s="2"/>
      <c r="CA877" s="2"/>
      <c r="CB877" s="2"/>
      <c r="CC877" s="2"/>
      <c r="CD877" s="2"/>
      <c r="CE877" s="2"/>
    </row>
    <row r="878" spans="1:83" x14ac:dyDescent="0.2">
      <c r="A878" s="1">
        <v>1003</v>
      </c>
      <c r="C878" s="2" t="s">
        <v>334</v>
      </c>
      <c r="D878" s="2" t="s">
        <v>2059</v>
      </c>
      <c r="E878" s="2" t="s">
        <v>4196</v>
      </c>
      <c r="F878" s="2" t="s">
        <v>5671</v>
      </c>
      <c r="G878" s="2"/>
      <c r="H878" s="2"/>
      <c r="I878" s="2" t="s">
        <v>5994</v>
      </c>
      <c r="J878" s="2" t="s">
        <v>6182</v>
      </c>
      <c r="K878" s="2" t="s">
        <v>5994</v>
      </c>
      <c r="L878" s="2" t="s">
        <v>5994</v>
      </c>
      <c r="M878" s="2" t="s">
        <v>2060</v>
      </c>
      <c r="N878" s="2">
        <v>1</v>
      </c>
      <c r="O878" s="2">
        <v>551</v>
      </c>
      <c r="P878" s="2">
        <v>2</v>
      </c>
      <c r="Q878" s="2">
        <v>0</v>
      </c>
      <c r="R878" s="2">
        <v>0</v>
      </c>
      <c r="S878" s="2">
        <v>0</v>
      </c>
      <c r="T878" s="2">
        <v>0</v>
      </c>
      <c r="U878" s="2">
        <v>0</v>
      </c>
      <c r="V878" s="2">
        <v>0</v>
      </c>
      <c r="W878" s="2">
        <v>0</v>
      </c>
      <c r="X878" s="2">
        <v>0</v>
      </c>
      <c r="Y878" s="2">
        <v>0</v>
      </c>
      <c r="Z878" s="2">
        <v>0</v>
      </c>
      <c r="AA878" s="2">
        <v>0.55665769928508846</v>
      </c>
      <c r="AB878" s="2">
        <v>0.86838516860245163</v>
      </c>
      <c r="AC878" s="2">
        <v>0.97311202357707793</v>
      </c>
      <c r="AD878" s="2">
        <v>0.72304000825468817</v>
      </c>
      <c r="AE878" s="2">
        <v>0.50690138098601623</v>
      </c>
      <c r="AF878" s="2">
        <v>0.61846484254878054</v>
      </c>
      <c r="AG878" s="2">
        <v>0.82368886266650099</v>
      </c>
      <c r="AH878" s="2">
        <v>0</v>
      </c>
      <c r="AI878" s="2">
        <v>0</v>
      </c>
      <c r="AJ878" s="2">
        <v>0</v>
      </c>
      <c r="AK878" s="2">
        <v>0</v>
      </c>
      <c r="AL878" s="2">
        <v>0</v>
      </c>
      <c r="AM878" s="2">
        <v>0</v>
      </c>
      <c r="AN878" s="2">
        <v>0.66920994553112889</v>
      </c>
      <c r="AO878" s="2">
        <v>0.60359526921564965</v>
      </c>
      <c r="AP878" s="2">
        <v>1.0523225021768279</v>
      </c>
      <c r="AQ878" s="2">
        <v>0.77007904431122975</v>
      </c>
      <c r="AR878" s="2">
        <v>0.64076659429128247</v>
      </c>
      <c r="AS878" s="2">
        <v>0.61477076065924552</v>
      </c>
      <c r="AT878" s="2">
        <v>0.66237791294196846</v>
      </c>
      <c r="AU878" s="2">
        <v>0.73163977046157691</v>
      </c>
      <c r="AV878" s="2">
        <v>0.47862904377799687</v>
      </c>
      <c r="AW878" s="2">
        <f t="shared" si="90"/>
        <v>0.29824999917180017</v>
      </c>
      <c r="AX878" s="2">
        <f t="shared" si="91"/>
        <v>0.41489272289112711</v>
      </c>
      <c r="AY878" s="28">
        <f t="shared" si="92"/>
        <v>0.71886052156683544</v>
      </c>
      <c r="AZ878" s="28">
        <f t="shared" si="93"/>
        <v>0.38925955934389245</v>
      </c>
      <c r="BA878" s="28">
        <f t="shared" si="94"/>
        <v>-0.47621621902684075</v>
      </c>
      <c r="BB878" s="28">
        <f t="shared" si="95"/>
        <v>0.40976071332804742</v>
      </c>
      <c r="BC878" s="29"/>
      <c r="BD878" s="2" t="s">
        <v>7488</v>
      </c>
      <c r="BE878" s="2" t="s">
        <v>5994</v>
      </c>
      <c r="BF878" s="2" t="s">
        <v>5994</v>
      </c>
      <c r="BG878" s="2" t="s">
        <v>8885</v>
      </c>
      <c r="BH878" s="2" t="s">
        <v>5994</v>
      </c>
      <c r="BI878" s="2" t="s">
        <v>5994</v>
      </c>
      <c r="BJ878" s="2" t="s">
        <v>10463</v>
      </c>
      <c r="BK878" s="2" t="s">
        <v>5994</v>
      </c>
      <c r="BL878" s="2" t="s">
        <v>5994</v>
      </c>
      <c r="BM878" s="2" t="s">
        <v>5994</v>
      </c>
      <c r="BN878" s="2" t="s">
        <v>6182</v>
      </c>
      <c r="BO878" s="2" t="s">
        <v>6182</v>
      </c>
      <c r="BP878" s="2" t="s">
        <v>5994</v>
      </c>
      <c r="BQ878" s="2" t="s">
        <v>17877</v>
      </c>
      <c r="BR878" s="2" t="s">
        <v>18902</v>
      </c>
      <c r="BS878" s="2"/>
      <c r="BT878" s="2"/>
      <c r="BU878" s="2"/>
      <c r="BV878" s="2"/>
      <c r="BW878" s="2"/>
      <c r="BX878" s="2"/>
      <c r="BY878" s="2"/>
      <c r="BZ878" s="2"/>
      <c r="CA878" s="2"/>
      <c r="CB878" s="2"/>
      <c r="CC878" s="2"/>
      <c r="CD878" s="2"/>
      <c r="CE878" s="2"/>
    </row>
    <row r="879" spans="1:83" x14ac:dyDescent="0.2">
      <c r="A879" s="1">
        <v>1375</v>
      </c>
      <c r="C879" s="2" t="s">
        <v>334</v>
      </c>
      <c r="D879" s="2" t="s">
        <v>2121</v>
      </c>
      <c r="E879" s="2" t="s">
        <v>4197</v>
      </c>
      <c r="F879" s="2" t="s">
        <v>5672</v>
      </c>
      <c r="G879" s="2"/>
      <c r="H879" s="2"/>
      <c r="I879" s="2" t="s">
        <v>5994</v>
      </c>
      <c r="J879" s="2" t="s">
        <v>6121</v>
      </c>
      <c r="K879" s="2" t="s">
        <v>5994</v>
      </c>
      <c r="L879" s="2" t="s">
        <v>5994</v>
      </c>
      <c r="M879" s="2" t="s">
        <v>2122</v>
      </c>
      <c r="N879" s="2">
        <v>1</v>
      </c>
      <c r="O879" s="2">
        <v>320</v>
      </c>
      <c r="P879" s="2">
        <v>1</v>
      </c>
      <c r="Q879" s="2">
        <v>0</v>
      </c>
      <c r="R879" s="2">
        <v>0</v>
      </c>
      <c r="S879" s="2">
        <v>0</v>
      </c>
      <c r="T879" s="2">
        <v>0</v>
      </c>
      <c r="U879" s="2">
        <v>0</v>
      </c>
      <c r="V879" s="2">
        <v>0</v>
      </c>
      <c r="W879" s="2">
        <v>0</v>
      </c>
      <c r="X879" s="2">
        <v>0</v>
      </c>
      <c r="Y879" s="2">
        <v>0</v>
      </c>
      <c r="Z879" s="2">
        <v>0</v>
      </c>
      <c r="AA879" s="2">
        <v>0.75938865346994489</v>
      </c>
      <c r="AB879" s="2">
        <v>0.65197276396648896</v>
      </c>
      <c r="AC879" s="2">
        <v>1.0109829457945461</v>
      </c>
      <c r="AD879" s="2">
        <v>0.8439612211332771</v>
      </c>
      <c r="AE879" s="2">
        <v>0.89877671748458976</v>
      </c>
      <c r="AF879" s="2">
        <v>0.99736010727926561</v>
      </c>
      <c r="AG879" s="2">
        <v>0.83248218094137982</v>
      </c>
      <c r="AH879" s="2">
        <v>0</v>
      </c>
      <c r="AI879" s="2">
        <v>0</v>
      </c>
      <c r="AJ879" s="2">
        <v>0</v>
      </c>
      <c r="AK879" s="2">
        <v>0</v>
      </c>
      <c r="AL879" s="2">
        <v>0</v>
      </c>
      <c r="AM879" s="2">
        <v>0</v>
      </c>
      <c r="AN879" s="2">
        <v>0.90204406475923937</v>
      </c>
      <c r="AO879" s="2">
        <v>0.55936591352497911</v>
      </c>
      <c r="AP879" s="2">
        <v>0.77610538027597609</v>
      </c>
      <c r="AQ879" s="2">
        <v>0.78399901577932729</v>
      </c>
      <c r="AR879" s="2">
        <v>0.66445318977660595</v>
      </c>
      <c r="AS879" s="2">
        <v>1.0206556745593716</v>
      </c>
      <c r="AT879" s="2">
        <v>0.95725957300450071</v>
      </c>
      <c r="AU879" s="2">
        <v>0.80516085741970311</v>
      </c>
      <c r="AV879" s="2">
        <v>0.73642451316932722</v>
      </c>
      <c r="AW879" s="2">
        <f t="shared" si="90"/>
        <v>0.35264262294526422</v>
      </c>
      <c r="AX879" s="2">
        <f t="shared" si="91"/>
        <v>0.480364545484602</v>
      </c>
      <c r="AY879" s="28">
        <f t="shared" si="92"/>
        <v>0.73411459330228213</v>
      </c>
      <c r="AZ879" s="28">
        <f t="shared" si="93"/>
        <v>0.41018470247839112</v>
      </c>
      <c r="BA879" s="28">
        <f t="shared" si="94"/>
        <v>-0.4459228134469414</v>
      </c>
      <c r="BB879" s="28">
        <f t="shared" si="95"/>
        <v>0.38702054034284633</v>
      </c>
      <c r="BC879" s="29"/>
      <c r="BD879" s="2" t="s">
        <v>7489</v>
      </c>
      <c r="BE879" s="2" t="s">
        <v>5994</v>
      </c>
      <c r="BF879" s="2" t="s">
        <v>5994</v>
      </c>
      <c r="BG879" s="2" t="s">
        <v>8886</v>
      </c>
      <c r="BH879" s="2" t="s">
        <v>5994</v>
      </c>
      <c r="BI879" s="2" t="s">
        <v>5994</v>
      </c>
      <c r="BJ879" s="2" t="s">
        <v>10464</v>
      </c>
      <c r="BK879" s="2" t="s">
        <v>5994</v>
      </c>
      <c r="BL879" s="2" t="s">
        <v>5994</v>
      </c>
      <c r="BM879" s="2" t="s">
        <v>5994</v>
      </c>
      <c r="BN879" s="2" t="s">
        <v>6121</v>
      </c>
      <c r="BO879" s="2" t="s">
        <v>6121</v>
      </c>
      <c r="BP879" s="2" t="s">
        <v>5994</v>
      </c>
      <c r="BQ879" s="2" t="s">
        <v>17878</v>
      </c>
      <c r="BR879" s="2" t="s">
        <v>18903</v>
      </c>
      <c r="BS879" s="2"/>
      <c r="BT879" s="2"/>
      <c r="BU879" s="2"/>
      <c r="BV879" s="2"/>
      <c r="BW879" s="2"/>
      <c r="BX879" s="2"/>
      <c r="BY879" s="2"/>
      <c r="BZ879" s="2"/>
      <c r="CA879" s="2"/>
      <c r="CB879" s="2"/>
      <c r="CC879" s="2"/>
      <c r="CD879" s="2"/>
      <c r="CE879" s="2"/>
    </row>
    <row r="880" spans="1:83" x14ac:dyDescent="0.2">
      <c r="A880" s="1">
        <v>837</v>
      </c>
      <c r="C880" s="2" t="s">
        <v>334</v>
      </c>
      <c r="D880" s="2" t="s">
        <v>2831</v>
      </c>
      <c r="E880" s="2" t="s">
        <v>4198</v>
      </c>
      <c r="F880" s="2" t="s">
        <v>5673</v>
      </c>
      <c r="G880" s="2"/>
      <c r="H880" s="2"/>
      <c r="I880" s="2" t="s">
        <v>5994</v>
      </c>
      <c r="J880" s="2" t="s">
        <v>5994</v>
      </c>
      <c r="K880" s="2" t="s">
        <v>5994</v>
      </c>
      <c r="L880" s="2" t="s">
        <v>5994</v>
      </c>
      <c r="M880" s="2" t="s">
        <v>2832</v>
      </c>
      <c r="N880" s="2">
        <v>1</v>
      </c>
      <c r="O880" s="2">
        <v>532</v>
      </c>
      <c r="P880" s="2">
        <v>1</v>
      </c>
      <c r="Q880" s="2">
        <v>1.1011073949959944</v>
      </c>
      <c r="R880" s="2">
        <v>0.81325943807404233</v>
      </c>
      <c r="S880" s="2">
        <v>0.89147278530685592</v>
      </c>
      <c r="T880" s="2">
        <v>0.79173690807028574</v>
      </c>
      <c r="U880" s="2">
        <v>0.92938557613876693</v>
      </c>
      <c r="V880" s="2">
        <v>0.69813661800602633</v>
      </c>
      <c r="W880" s="2">
        <v>0.93521186011057467</v>
      </c>
      <c r="X880" s="2">
        <v>0.73485735638541239</v>
      </c>
      <c r="Y880" s="2">
        <v>1.1672391783784364</v>
      </c>
      <c r="Z880" s="2">
        <v>0.64450800680041931</v>
      </c>
      <c r="AA880" s="2">
        <v>0</v>
      </c>
      <c r="AB880" s="2">
        <v>0</v>
      </c>
      <c r="AC880" s="2">
        <v>0</v>
      </c>
      <c r="AD880" s="2">
        <v>0</v>
      </c>
      <c r="AE880" s="2">
        <v>0</v>
      </c>
      <c r="AF880" s="2">
        <v>0</v>
      </c>
      <c r="AG880" s="2">
        <v>0</v>
      </c>
      <c r="AH880" s="2">
        <v>0.74860215259657048</v>
      </c>
      <c r="AI880" s="2">
        <v>0.75014582971965849</v>
      </c>
      <c r="AJ880" s="2">
        <v>0.92091209065670288</v>
      </c>
      <c r="AK880" s="2">
        <v>0.98205565727597277</v>
      </c>
      <c r="AL880" s="2">
        <v>1.5945959325132724</v>
      </c>
      <c r="AM880" s="2">
        <v>0.90724016757375914</v>
      </c>
      <c r="AN880" s="2">
        <v>0</v>
      </c>
      <c r="AO880" s="2">
        <v>0</v>
      </c>
      <c r="AP880" s="2">
        <v>0</v>
      </c>
      <c r="AQ880" s="2">
        <v>0</v>
      </c>
      <c r="AR880" s="2">
        <v>0</v>
      </c>
      <c r="AS880" s="2">
        <v>0</v>
      </c>
      <c r="AT880" s="2">
        <v>0</v>
      </c>
      <c r="AU880" s="2">
        <v>0</v>
      </c>
      <c r="AV880" s="2">
        <v>0</v>
      </c>
      <c r="AW880" s="2">
        <f t="shared" si="90"/>
        <v>0.51217147778040095</v>
      </c>
      <c r="AX880" s="2">
        <f t="shared" si="91"/>
        <v>0.39357012202239577</v>
      </c>
      <c r="AY880" s="28">
        <f t="shared" si="92"/>
        <v>1.3013474578521391</v>
      </c>
      <c r="AZ880" s="28">
        <f t="shared" si="93"/>
        <v>0.50418888649220883</v>
      </c>
      <c r="BA880" s="28">
        <f t="shared" si="94"/>
        <v>0.38000621093680242</v>
      </c>
      <c r="BB880" s="28">
        <f t="shared" si="95"/>
        <v>0.29740673142494767</v>
      </c>
      <c r="BC880" s="29"/>
      <c r="BD880" s="2" t="s">
        <v>7490</v>
      </c>
      <c r="BE880" s="2" t="s">
        <v>5994</v>
      </c>
      <c r="BF880" s="2" t="s">
        <v>5994</v>
      </c>
      <c r="BG880" s="2" t="s">
        <v>8887</v>
      </c>
      <c r="BH880" s="2" t="s">
        <v>5994</v>
      </c>
      <c r="BI880" s="2" t="s">
        <v>5994</v>
      </c>
      <c r="BJ880" s="2" t="s">
        <v>10465</v>
      </c>
      <c r="BK880" s="2" t="s">
        <v>5994</v>
      </c>
      <c r="BL880" s="2" t="s">
        <v>5994</v>
      </c>
      <c r="BM880" s="2" t="s">
        <v>5994</v>
      </c>
      <c r="BN880" s="2" t="s">
        <v>5994</v>
      </c>
      <c r="BO880" s="2" t="s">
        <v>5994</v>
      </c>
      <c r="BP880" s="2" t="s">
        <v>5994</v>
      </c>
      <c r="BQ880" s="2" t="s">
        <v>5994</v>
      </c>
      <c r="BR880" s="2" t="s">
        <v>5994</v>
      </c>
      <c r="BS880" s="2"/>
      <c r="BT880" s="2"/>
      <c r="BU880" s="2"/>
      <c r="BV880" s="2"/>
      <c r="BW880" s="2"/>
      <c r="BX880" s="2"/>
      <c r="BY880" s="2"/>
      <c r="BZ880" s="2"/>
      <c r="CA880" s="2"/>
      <c r="CB880" s="2"/>
      <c r="CC880" s="2"/>
      <c r="CD880" s="2"/>
      <c r="CE880" s="2"/>
    </row>
    <row r="881" spans="1:83" x14ac:dyDescent="0.2">
      <c r="A881" s="1">
        <v>1258</v>
      </c>
      <c r="C881" s="2" t="s">
        <v>334</v>
      </c>
      <c r="D881" s="2" t="s">
        <v>2537</v>
      </c>
      <c r="E881" s="2" t="s">
        <v>3482</v>
      </c>
      <c r="F881" s="2" t="s">
        <v>4953</v>
      </c>
      <c r="G881" s="2"/>
      <c r="H881" s="2"/>
      <c r="I881" s="2" t="s">
        <v>5980</v>
      </c>
      <c r="J881" s="2" t="s">
        <v>3255</v>
      </c>
      <c r="K881" s="2" t="s">
        <v>5994</v>
      </c>
      <c r="L881" s="2" t="s">
        <v>5994</v>
      </c>
      <c r="M881" s="2" t="s">
        <v>2538</v>
      </c>
      <c r="N881" s="2">
        <v>1</v>
      </c>
      <c r="O881" s="2">
        <v>372</v>
      </c>
      <c r="P881" s="2">
        <v>1</v>
      </c>
      <c r="Q881" s="2">
        <v>0</v>
      </c>
      <c r="R881" s="2">
        <v>0</v>
      </c>
      <c r="S881" s="2">
        <v>0</v>
      </c>
      <c r="T881" s="2">
        <v>0</v>
      </c>
      <c r="U881" s="2">
        <v>0</v>
      </c>
      <c r="V881" s="2">
        <v>0</v>
      </c>
      <c r="W881" s="2">
        <v>0</v>
      </c>
      <c r="X881" s="2">
        <v>0</v>
      </c>
      <c r="Y881" s="2">
        <v>0</v>
      </c>
      <c r="Z881" s="2">
        <v>0</v>
      </c>
      <c r="AA881" s="2">
        <v>0.85362653276975131</v>
      </c>
      <c r="AB881" s="2">
        <v>0.63915431998899974</v>
      </c>
      <c r="AC881" s="2">
        <v>0.68281174467840655</v>
      </c>
      <c r="AD881" s="2">
        <v>0.72917883252568616</v>
      </c>
      <c r="AE881" s="2">
        <v>0.86991066523855898</v>
      </c>
      <c r="AF881" s="2">
        <v>1.158942723919123</v>
      </c>
      <c r="AG881" s="2">
        <v>0.7883759712939391</v>
      </c>
      <c r="AH881" s="2">
        <v>0</v>
      </c>
      <c r="AI881" s="2">
        <v>0</v>
      </c>
      <c r="AJ881" s="2">
        <v>0</v>
      </c>
      <c r="AK881" s="2">
        <v>0</v>
      </c>
      <c r="AL881" s="2">
        <v>0</v>
      </c>
      <c r="AM881" s="2">
        <v>0</v>
      </c>
      <c r="AN881" s="2">
        <v>0.84551935871336747</v>
      </c>
      <c r="AO881" s="2">
        <v>0.66056163757338771</v>
      </c>
      <c r="AP881" s="2">
        <v>0.64102419981042558</v>
      </c>
      <c r="AQ881" s="2">
        <v>0.95824755221307412</v>
      </c>
      <c r="AR881" s="2">
        <v>0.71394621811624104</v>
      </c>
      <c r="AS881" s="2">
        <v>0.75988128212089989</v>
      </c>
      <c r="AT881" s="2">
        <v>0.76298609951743124</v>
      </c>
      <c r="AU881" s="2">
        <v>0.89774696244301089</v>
      </c>
      <c r="AV881" s="2">
        <v>0.68855781387260484</v>
      </c>
      <c r="AW881" s="2">
        <f t="shared" si="90"/>
        <v>0.33658828178908617</v>
      </c>
      <c r="AX881" s="2">
        <f t="shared" si="91"/>
        <v>0.46189807495869623</v>
      </c>
      <c r="AY881" s="28">
        <f t="shared" si="92"/>
        <v>0.72870682957313582</v>
      </c>
      <c r="AZ881" s="28">
        <f t="shared" si="93"/>
        <v>0.40045849726519911</v>
      </c>
      <c r="BA881" s="28">
        <f t="shared" si="94"/>
        <v>-0.45658958292836577</v>
      </c>
      <c r="BB881" s="28">
        <f t="shared" si="95"/>
        <v>0.39744248667757837</v>
      </c>
      <c r="BC881" s="29"/>
      <c r="BD881" s="2" t="s">
        <v>3482</v>
      </c>
      <c r="BE881" s="2" t="s">
        <v>5994</v>
      </c>
      <c r="BF881" s="2" t="s">
        <v>5994</v>
      </c>
      <c r="BG881" s="2" t="s">
        <v>8205</v>
      </c>
      <c r="BH881" s="2" t="s">
        <v>5994</v>
      </c>
      <c r="BI881" s="2" t="s">
        <v>9583</v>
      </c>
      <c r="BJ881" s="2" t="s">
        <v>5994</v>
      </c>
      <c r="BK881" s="2" t="s">
        <v>5994</v>
      </c>
      <c r="BL881" s="2" t="s">
        <v>11439</v>
      </c>
      <c r="BM881" s="2" t="s">
        <v>12662</v>
      </c>
      <c r="BN881" s="2" t="s">
        <v>13673</v>
      </c>
      <c r="BO881" s="2" t="s">
        <v>14780</v>
      </c>
      <c r="BP881" s="2" t="s">
        <v>16074</v>
      </c>
      <c r="BQ881" s="2" t="s">
        <v>17164</v>
      </c>
      <c r="BR881" s="2" t="s">
        <v>18166</v>
      </c>
      <c r="BS881" s="2"/>
      <c r="BT881" s="2"/>
      <c r="BU881" s="2"/>
      <c r="BV881" s="2"/>
      <c r="BW881" s="2"/>
      <c r="BX881" s="2"/>
      <c r="BY881" s="2"/>
      <c r="BZ881" s="2"/>
      <c r="CA881" s="2"/>
      <c r="CB881" s="2"/>
      <c r="CC881" s="2"/>
      <c r="CD881" s="2"/>
      <c r="CE881" s="2"/>
    </row>
    <row r="882" spans="1:83" x14ac:dyDescent="0.2">
      <c r="A882" s="1">
        <v>1060</v>
      </c>
      <c r="C882" s="2" t="s">
        <v>334</v>
      </c>
      <c r="D882" s="2" t="s">
        <v>2261</v>
      </c>
      <c r="E882" s="2" t="s">
        <v>3537</v>
      </c>
      <c r="F882" s="2" t="s">
        <v>5008</v>
      </c>
      <c r="G882" s="2"/>
      <c r="H882" s="2"/>
      <c r="I882" s="2" t="s">
        <v>5980</v>
      </c>
      <c r="J882" s="2" t="s">
        <v>6039</v>
      </c>
      <c r="K882" s="2" t="s">
        <v>5994</v>
      </c>
      <c r="L882" s="2" t="s">
        <v>5994</v>
      </c>
      <c r="M882" s="2" t="s">
        <v>2262</v>
      </c>
      <c r="N882" s="2">
        <v>1</v>
      </c>
      <c r="O882" s="2">
        <v>824</v>
      </c>
      <c r="P882" s="2">
        <v>1</v>
      </c>
      <c r="Q882" s="2">
        <v>0</v>
      </c>
      <c r="R882" s="2">
        <v>0</v>
      </c>
      <c r="S882" s="2">
        <v>0</v>
      </c>
      <c r="T882" s="2">
        <v>0</v>
      </c>
      <c r="U882" s="2">
        <v>0</v>
      </c>
      <c r="V882" s="2">
        <v>0</v>
      </c>
      <c r="W882" s="2">
        <v>0</v>
      </c>
      <c r="X882" s="2">
        <v>0</v>
      </c>
      <c r="Y882" s="2">
        <v>0</v>
      </c>
      <c r="Z882" s="2">
        <v>0</v>
      </c>
      <c r="AA882" s="2">
        <v>1.0249003936267478</v>
      </c>
      <c r="AB882" s="2">
        <v>1.3844890714537592</v>
      </c>
      <c r="AC882" s="2">
        <v>0.86462287433447504</v>
      </c>
      <c r="AD882" s="2">
        <v>1.1630631543039152</v>
      </c>
      <c r="AE882" s="2">
        <v>1.218824177191546</v>
      </c>
      <c r="AF882" s="2">
        <v>1.1377659024042119</v>
      </c>
      <c r="AG882" s="2">
        <v>0.90132525356835314</v>
      </c>
      <c r="AH882" s="2">
        <v>0</v>
      </c>
      <c r="AI882" s="2">
        <v>0</v>
      </c>
      <c r="AJ882" s="2">
        <v>0</v>
      </c>
      <c r="AK882" s="2">
        <v>0</v>
      </c>
      <c r="AL882" s="2">
        <v>0</v>
      </c>
      <c r="AM882" s="2">
        <v>0</v>
      </c>
      <c r="AN882" s="2">
        <v>1.0000723703265393</v>
      </c>
      <c r="AO882" s="2">
        <v>0.92826645523230877</v>
      </c>
      <c r="AP882" s="2">
        <v>0.90726695450451733</v>
      </c>
      <c r="AQ882" s="2">
        <v>0.70217661429916278</v>
      </c>
      <c r="AR882" s="2">
        <v>1.7083839546737851</v>
      </c>
      <c r="AS882" s="2">
        <v>0.72074607250597345</v>
      </c>
      <c r="AT882" s="2">
        <v>1.002772134842828</v>
      </c>
      <c r="AU882" s="2">
        <v>1.5057234121216112</v>
      </c>
      <c r="AV882" s="2">
        <v>1.4380214860442604</v>
      </c>
      <c r="AW882" s="2">
        <f t="shared" si="90"/>
        <v>0.45264651922841226</v>
      </c>
      <c r="AX882" s="2">
        <f t="shared" si="91"/>
        <v>0.66089529697006577</v>
      </c>
      <c r="AY882" s="28">
        <f t="shared" si="92"/>
        <v>0.68489898672847449</v>
      </c>
      <c r="AZ882" s="28">
        <f t="shared" si="93"/>
        <v>0.33017689171631426</v>
      </c>
      <c r="BA882" s="28">
        <f t="shared" si="94"/>
        <v>-0.54603686899238746</v>
      </c>
      <c r="BB882" s="28">
        <f t="shared" si="95"/>
        <v>0.48125332523213937</v>
      </c>
      <c r="BC882" s="29"/>
      <c r="BD882" s="2" t="s">
        <v>6921</v>
      </c>
      <c r="BE882" s="2" t="s">
        <v>5994</v>
      </c>
      <c r="BF882" s="2" t="s">
        <v>5994</v>
      </c>
      <c r="BG882" s="2" t="s">
        <v>8260</v>
      </c>
      <c r="BH882" s="2" t="s">
        <v>5994</v>
      </c>
      <c r="BI882" s="2" t="s">
        <v>5994</v>
      </c>
      <c r="BJ882" s="2" t="s">
        <v>5994</v>
      </c>
      <c r="BK882" s="2" t="s">
        <v>5994</v>
      </c>
      <c r="BL882" s="2" t="s">
        <v>11484</v>
      </c>
      <c r="BM882" s="2" t="s">
        <v>12702</v>
      </c>
      <c r="BN882" s="2" t="s">
        <v>13725</v>
      </c>
      <c r="BO882" s="2" t="s">
        <v>14816</v>
      </c>
      <c r="BP882" s="2" t="s">
        <v>16127</v>
      </c>
      <c r="BQ882" s="2" t="s">
        <v>17219</v>
      </c>
      <c r="BR882" s="2" t="s">
        <v>18472</v>
      </c>
      <c r="BS882" s="2"/>
      <c r="BT882" s="2"/>
      <c r="BU882" s="2"/>
      <c r="BV882" s="2"/>
      <c r="BW882" s="2"/>
      <c r="BX882" s="2"/>
      <c r="BY882" s="2"/>
      <c r="BZ882" s="2"/>
      <c r="CA882" s="2"/>
      <c r="CB882" s="2"/>
      <c r="CC882" s="2"/>
      <c r="CD882" s="2"/>
      <c r="CE882" s="2"/>
    </row>
    <row r="883" spans="1:83" x14ac:dyDescent="0.2">
      <c r="A883" s="1">
        <v>1352</v>
      </c>
      <c r="C883" s="2" t="s">
        <v>334</v>
      </c>
      <c r="D883" s="2" t="s">
        <v>2355</v>
      </c>
      <c r="E883" s="2" t="s">
        <v>3788</v>
      </c>
      <c r="F883" s="2" t="s">
        <v>5259</v>
      </c>
      <c r="G883" s="2"/>
      <c r="H883" s="2"/>
      <c r="I883" s="2" t="s">
        <v>5994</v>
      </c>
      <c r="J883" s="2" t="s">
        <v>5994</v>
      </c>
      <c r="K883" s="2" t="s">
        <v>5994</v>
      </c>
      <c r="L883" s="2" t="s">
        <v>5994</v>
      </c>
      <c r="M883" s="2" t="s">
        <v>2356</v>
      </c>
      <c r="N883" s="2">
        <v>1</v>
      </c>
      <c r="O883" s="2">
        <v>1339</v>
      </c>
      <c r="P883" s="2">
        <v>1</v>
      </c>
      <c r="Q883" s="2">
        <v>0</v>
      </c>
      <c r="R883" s="2">
        <v>0</v>
      </c>
      <c r="S883" s="2">
        <v>0</v>
      </c>
      <c r="T883" s="2">
        <v>0</v>
      </c>
      <c r="U883" s="2">
        <v>0</v>
      </c>
      <c r="V883" s="2">
        <v>0</v>
      </c>
      <c r="W883" s="2">
        <v>0</v>
      </c>
      <c r="X883" s="2">
        <v>0</v>
      </c>
      <c r="Y883" s="2">
        <v>0</v>
      </c>
      <c r="Z883" s="2">
        <v>0</v>
      </c>
      <c r="AA883" s="2">
        <v>0.91962657212673649</v>
      </c>
      <c r="AB883" s="2">
        <v>0.704511016172366</v>
      </c>
      <c r="AC883" s="2">
        <v>0.78458028656775869</v>
      </c>
      <c r="AD883" s="2">
        <v>0.82935316843581852</v>
      </c>
      <c r="AE883" s="2">
        <v>0.89819200847503433</v>
      </c>
      <c r="AF883" s="2">
        <v>0.96618971927235531</v>
      </c>
      <c r="AG883" s="2">
        <v>1.1292147587370918</v>
      </c>
      <c r="AH883" s="2">
        <v>0</v>
      </c>
      <c r="AI883" s="2">
        <v>0</v>
      </c>
      <c r="AJ883" s="2">
        <v>0</v>
      </c>
      <c r="AK883" s="2">
        <v>0</v>
      </c>
      <c r="AL883" s="2">
        <v>0</v>
      </c>
      <c r="AM883" s="2">
        <v>0</v>
      </c>
      <c r="AN883" s="2">
        <v>0.88298534479801727</v>
      </c>
      <c r="AO883" s="2">
        <v>0.60416010786377838</v>
      </c>
      <c r="AP883" s="2">
        <v>0.90496328037570173</v>
      </c>
      <c r="AQ883" s="2">
        <v>0.94545836347529311</v>
      </c>
      <c r="AR883" s="2">
        <v>0.76990226946298035</v>
      </c>
      <c r="AS883" s="2">
        <v>0.96581243289136631</v>
      </c>
      <c r="AT883" s="2">
        <v>0.84866461457901987</v>
      </c>
      <c r="AU883" s="2">
        <v>0.86930752425820279</v>
      </c>
      <c r="AV883" s="2">
        <v>0.84653553702228423</v>
      </c>
      <c r="AW883" s="2">
        <f t="shared" si="90"/>
        <v>0.36656867822277422</v>
      </c>
      <c r="AX883" s="2">
        <f t="shared" si="91"/>
        <v>0.50918596498177626</v>
      </c>
      <c r="AY883" s="28">
        <f t="shared" si="92"/>
        <v>0.71991119832985517</v>
      </c>
      <c r="AZ883" s="28">
        <f t="shared" si="93"/>
        <v>0.37763162913423254</v>
      </c>
      <c r="BA883" s="28">
        <f t="shared" si="94"/>
        <v>-0.47410913504114216</v>
      </c>
      <c r="BB883" s="28">
        <f t="shared" si="95"/>
        <v>0.42293163782949483</v>
      </c>
      <c r="BC883" s="29"/>
      <c r="BD883" s="2" t="s">
        <v>3788</v>
      </c>
      <c r="BE883" s="2" t="s">
        <v>5994</v>
      </c>
      <c r="BF883" s="2" t="s">
        <v>5994</v>
      </c>
      <c r="BG883" s="2" t="s">
        <v>8508</v>
      </c>
      <c r="BH883" s="2" t="s">
        <v>5994</v>
      </c>
      <c r="BI883" s="2" t="s">
        <v>9807</v>
      </c>
      <c r="BJ883" s="2" t="s">
        <v>10302</v>
      </c>
      <c r="BK883" s="2" t="s">
        <v>5994</v>
      </c>
      <c r="BL883" s="2" t="s">
        <v>11710</v>
      </c>
      <c r="BM883" s="2" t="s">
        <v>12921</v>
      </c>
      <c r="BN883" s="2" t="s">
        <v>13487</v>
      </c>
      <c r="BO883" s="2" t="s">
        <v>15025</v>
      </c>
      <c r="BP883" s="2" t="s">
        <v>16332</v>
      </c>
      <c r="BQ883" s="2" t="s">
        <v>17473</v>
      </c>
      <c r="BR883" s="2" t="s">
        <v>18647</v>
      </c>
      <c r="BS883" s="2"/>
      <c r="BT883" s="2"/>
      <c r="BU883" s="2"/>
      <c r="BV883" s="2"/>
      <c r="BW883" s="2"/>
      <c r="BX883" s="2"/>
      <c r="BY883" s="2"/>
      <c r="BZ883" s="2"/>
      <c r="CA883" s="2"/>
      <c r="CB883" s="2"/>
      <c r="CC883" s="2"/>
      <c r="CD883" s="2"/>
      <c r="CE883" s="2"/>
    </row>
    <row r="884" spans="1:83" x14ac:dyDescent="0.2">
      <c r="A884" s="1">
        <v>1246</v>
      </c>
      <c r="C884" s="2" t="s">
        <v>334</v>
      </c>
      <c r="D884" s="2" t="s">
        <v>2463</v>
      </c>
      <c r="E884" s="2" t="s">
        <v>3298</v>
      </c>
      <c r="F884" s="2" t="s">
        <v>4769</v>
      </c>
      <c r="G884" s="2"/>
      <c r="H884" s="2"/>
      <c r="I884" s="2" t="s">
        <v>5983</v>
      </c>
      <c r="J884" s="2" t="s">
        <v>6019</v>
      </c>
      <c r="K884" s="2" t="s">
        <v>5994</v>
      </c>
      <c r="L884" s="2" t="s">
        <v>5994</v>
      </c>
      <c r="M884" s="2" t="s">
        <v>2464</v>
      </c>
      <c r="N884" s="2">
        <v>1</v>
      </c>
      <c r="O884" s="2">
        <v>1443</v>
      </c>
      <c r="P884" s="2">
        <v>1</v>
      </c>
      <c r="Q884" s="2">
        <v>0</v>
      </c>
      <c r="R884" s="2">
        <v>0</v>
      </c>
      <c r="S884" s="2">
        <v>0</v>
      </c>
      <c r="T884" s="2">
        <v>0</v>
      </c>
      <c r="U884" s="2">
        <v>0</v>
      </c>
      <c r="V884" s="2">
        <v>0</v>
      </c>
      <c r="W884" s="2">
        <v>0</v>
      </c>
      <c r="X884" s="2">
        <v>0</v>
      </c>
      <c r="Y884" s="2">
        <v>0</v>
      </c>
      <c r="Z884" s="2">
        <v>0</v>
      </c>
      <c r="AA884" s="2">
        <v>0.70782701808563442</v>
      </c>
      <c r="AB884" s="2">
        <v>2.0384637334377751</v>
      </c>
      <c r="AC884" s="2">
        <v>0.58951059260976024</v>
      </c>
      <c r="AD884" s="2">
        <v>0.77618773696364651</v>
      </c>
      <c r="AE884" s="2">
        <v>1.4487453262260797</v>
      </c>
      <c r="AF884" s="2">
        <v>0.66673357534736588</v>
      </c>
      <c r="AG884" s="2">
        <v>0.66987348502744037</v>
      </c>
      <c r="AH884" s="2">
        <v>0</v>
      </c>
      <c r="AI884" s="2">
        <v>0</v>
      </c>
      <c r="AJ884" s="2">
        <v>0</v>
      </c>
      <c r="AK884" s="2">
        <v>0</v>
      </c>
      <c r="AL884" s="2">
        <v>0</v>
      </c>
      <c r="AM884" s="2">
        <v>0</v>
      </c>
      <c r="AN884" s="2">
        <v>0.77432240250695639</v>
      </c>
      <c r="AO884" s="2">
        <v>0.51644202954111285</v>
      </c>
      <c r="AP884" s="2">
        <v>0.82760694999587769</v>
      </c>
      <c r="AQ884" s="2">
        <v>0.81137514388878984</v>
      </c>
      <c r="AR884" s="2">
        <v>0.68848028501991221</v>
      </c>
      <c r="AS884" s="2">
        <v>0.50361354634956224</v>
      </c>
      <c r="AT884" s="2">
        <v>0.93252181030596715</v>
      </c>
      <c r="AU884" s="2">
        <v>0.88558730765680849</v>
      </c>
      <c r="AV884" s="2">
        <v>0.978030071604436</v>
      </c>
      <c r="AW884" s="2">
        <f t="shared" si="90"/>
        <v>0.40572596868810012</v>
      </c>
      <c r="AX884" s="2">
        <f t="shared" si="91"/>
        <v>0.46119863645796155</v>
      </c>
      <c r="AY884" s="28">
        <f t="shared" si="92"/>
        <v>0.87972065963617008</v>
      </c>
      <c r="AZ884" s="28">
        <f t="shared" si="93"/>
        <v>0.76601297457691531</v>
      </c>
      <c r="BA884" s="28">
        <f t="shared" si="94"/>
        <v>-0.18488260174449658</v>
      </c>
      <c r="BB884" s="28">
        <f t="shared" si="95"/>
        <v>0.11576387431068766</v>
      </c>
      <c r="BC884" s="29"/>
      <c r="BD884" s="2" t="s">
        <v>6718</v>
      </c>
      <c r="BE884" s="2" t="s">
        <v>5994</v>
      </c>
      <c r="BF884" s="2" t="s">
        <v>5994</v>
      </c>
      <c r="BG884" s="2" t="s">
        <v>8022</v>
      </c>
      <c r="BH884" s="2" t="s">
        <v>5994</v>
      </c>
      <c r="BI884" s="2" t="s">
        <v>9409</v>
      </c>
      <c r="BJ884" s="2" t="s">
        <v>5994</v>
      </c>
      <c r="BK884" s="2" t="s">
        <v>5994</v>
      </c>
      <c r="BL884" s="2" t="s">
        <v>11274</v>
      </c>
      <c r="BM884" s="2" t="s">
        <v>12495</v>
      </c>
      <c r="BN884" s="2" t="s">
        <v>13516</v>
      </c>
      <c r="BO884" s="2" t="s">
        <v>14620</v>
      </c>
      <c r="BP884" s="2" t="s">
        <v>15892</v>
      </c>
      <c r="BQ884" s="2" t="s">
        <v>16980</v>
      </c>
      <c r="BR884" s="2" t="s">
        <v>18325</v>
      </c>
      <c r="BS884" s="2"/>
      <c r="BT884" s="2"/>
      <c r="BU884" s="2"/>
      <c r="BV884" s="2"/>
      <c r="BW884" s="2"/>
      <c r="BX884" s="2"/>
      <c r="BY884" s="2"/>
      <c r="BZ884" s="2"/>
      <c r="CA884" s="2"/>
      <c r="CB884" s="2"/>
      <c r="CC884" s="2"/>
      <c r="CD884" s="2"/>
      <c r="CE884" s="2"/>
    </row>
    <row r="885" spans="1:83" x14ac:dyDescent="0.2">
      <c r="A885" s="1">
        <v>947</v>
      </c>
      <c r="C885" s="2" t="s">
        <v>6</v>
      </c>
      <c r="D885" s="2" t="s">
        <v>1553</v>
      </c>
      <c r="E885" s="2" t="s">
        <v>3633</v>
      </c>
      <c r="F885" s="2" t="s">
        <v>5104</v>
      </c>
      <c r="G885" s="2"/>
      <c r="H885" s="2"/>
      <c r="I885" s="2" t="s">
        <v>5986</v>
      </c>
      <c r="J885" s="2" t="s">
        <v>6061</v>
      </c>
      <c r="K885" s="2" t="s">
        <v>5994</v>
      </c>
      <c r="L885" s="2" t="s">
        <v>5994</v>
      </c>
      <c r="M885" s="2" t="s">
        <v>1554</v>
      </c>
      <c r="N885" s="2">
        <v>1</v>
      </c>
      <c r="O885" s="2">
        <v>2351</v>
      </c>
      <c r="P885" s="2">
        <v>3</v>
      </c>
      <c r="Q885" s="2">
        <v>0.72854032008513459</v>
      </c>
      <c r="R885" s="2">
        <v>0.95076612736178323</v>
      </c>
      <c r="S885" s="2">
        <v>0.73277637060976708</v>
      </c>
      <c r="T885" s="2">
        <v>0.74333431716411535</v>
      </c>
      <c r="U885" s="2">
        <v>0.7010152071056327</v>
      </c>
      <c r="V885" s="2">
        <v>0.76882994320583453</v>
      </c>
      <c r="W885" s="2">
        <v>0.8852854207064853</v>
      </c>
      <c r="X885" s="2">
        <v>0.68087475174788514</v>
      </c>
      <c r="Y885" s="2">
        <v>1.0020792422967919</v>
      </c>
      <c r="Z885" s="2">
        <v>0.88402934289561708</v>
      </c>
      <c r="AA885" s="2">
        <v>0</v>
      </c>
      <c r="AB885" s="2">
        <v>0</v>
      </c>
      <c r="AC885" s="2">
        <v>0</v>
      </c>
      <c r="AD885" s="2">
        <v>0</v>
      </c>
      <c r="AE885" s="2">
        <v>0</v>
      </c>
      <c r="AF885" s="2">
        <v>0</v>
      </c>
      <c r="AG885" s="2">
        <v>0</v>
      </c>
      <c r="AH885" s="2">
        <v>0.85409069521591174</v>
      </c>
      <c r="AI885" s="2">
        <v>0.85081503880866138</v>
      </c>
      <c r="AJ885" s="2">
        <v>0.91320497313425331</v>
      </c>
      <c r="AK885" s="2">
        <v>0.83971815976289543</v>
      </c>
      <c r="AL885" s="2">
        <v>1.2965754267861389</v>
      </c>
      <c r="AM885" s="2">
        <v>1.1911936542287784</v>
      </c>
      <c r="AN885" s="2">
        <v>0</v>
      </c>
      <c r="AO885" s="2">
        <v>0</v>
      </c>
      <c r="AP885" s="2">
        <v>0</v>
      </c>
      <c r="AQ885" s="2">
        <v>0</v>
      </c>
      <c r="AR885" s="2">
        <v>0</v>
      </c>
      <c r="AS885" s="2">
        <v>0</v>
      </c>
      <c r="AT885" s="2">
        <v>0</v>
      </c>
      <c r="AU885" s="2">
        <v>0</v>
      </c>
      <c r="AV885" s="2">
        <v>0</v>
      </c>
      <c r="AW885" s="2">
        <f t="shared" si="90"/>
        <v>0.47514888489288509</v>
      </c>
      <c r="AX885" s="2">
        <f t="shared" si="91"/>
        <v>0.39637319652910924</v>
      </c>
      <c r="AY885" s="28">
        <f t="shared" si="92"/>
        <v>1.1987412091775753</v>
      </c>
      <c r="AZ885" s="28">
        <f t="shared" si="93"/>
        <v>0.63726440822178032</v>
      </c>
      <c r="BA885" s="28">
        <f t="shared" si="94"/>
        <v>0.26152023545410896</v>
      </c>
      <c r="BB885" s="28">
        <f t="shared" si="95"/>
        <v>0.1956803365719561</v>
      </c>
      <c r="BC885" s="29"/>
      <c r="BD885" s="2" t="s">
        <v>7011</v>
      </c>
      <c r="BE885" s="2" t="s">
        <v>5994</v>
      </c>
      <c r="BF885" s="2" t="s">
        <v>5994</v>
      </c>
      <c r="BG885" s="2" t="s">
        <v>8354</v>
      </c>
      <c r="BH885" s="2" t="s">
        <v>5994</v>
      </c>
      <c r="BI885" s="2" t="s">
        <v>9703</v>
      </c>
      <c r="BJ885" s="2" t="s">
        <v>10237</v>
      </c>
      <c r="BK885" s="2" t="s">
        <v>19377</v>
      </c>
      <c r="BL885" s="2" t="s">
        <v>11569</v>
      </c>
      <c r="BM885" s="2" t="s">
        <v>12785</v>
      </c>
      <c r="BN885" s="2" t="s">
        <v>13808</v>
      </c>
      <c r="BO885" s="2" t="s">
        <v>14896</v>
      </c>
      <c r="BP885" s="2" t="s">
        <v>16211</v>
      </c>
      <c r="BQ885" s="2" t="s">
        <v>17318</v>
      </c>
      <c r="BR885" s="2" t="s">
        <v>18247</v>
      </c>
      <c r="BS885" s="2"/>
      <c r="BT885" s="2"/>
      <c r="BU885" s="2"/>
      <c r="BV885" s="2"/>
      <c r="BW885" s="2"/>
      <c r="BX885" s="2"/>
      <c r="BY885" s="2"/>
      <c r="BZ885" s="2"/>
      <c r="CA885" s="2"/>
      <c r="CB885" s="2"/>
      <c r="CC885" s="2"/>
      <c r="CD885" s="2"/>
      <c r="CE885" s="2"/>
    </row>
    <row r="886" spans="1:83" x14ac:dyDescent="0.2">
      <c r="A886" s="1">
        <v>766</v>
      </c>
      <c r="C886" s="2" t="s">
        <v>334</v>
      </c>
      <c r="D886" s="2" t="s">
        <v>1149</v>
      </c>
      <c r="E886" s="2" t="s">
        <v>3793</v>
      </c>
      <c r="F886" s="2" t="s">
        <v>5264</v>
      </c>
      <c r="G886" s="2"/>
      <c r="H886" s="2"/>
      <c r="I886" s="2" t="s">
        <v>5994</v>
      </c>
      <c r="J886" s="2" t="s">
        <v>5994</v>
      </c>
      <c r="K886" s="2" t="s">
        <v>5994</v>
      </c>
      <c r="L886" s="2" t="s">
        <v>5994</v>
      </c>
      <c r="M886" s="2" t="s">
        <v>1150</v>
      </c>
      <c r="N886" s="2">
        <v>1</v>
      </c>
      <c r="O886" s="2">
        <v>1224</v>
      </c>
      <c r="P886" s="2">
        <v>6</v>
      </c>
      <c r="Q886" s="2">
        <v>3.7407379024030125</v>
      </c>
      <c r="R886" s="2">
        <v>0.84168724742865642</v>
      </c>
      <c r="S886" s="2">
        <v>2.9637576796598477</v>
      </c>
      <c r="T886" s="2">
        <v>1.8834086798228684</v>
      </c>
      <c r="U886" s="2">
        <v>2.085545019489409</v>
      </c>
      <c r="V886" s="2">
        <v>2.5302302016874316</v>
      </c>
      <c r="W886" s="2">
        <v>0.80751053963317421</v>
      </c>
      <c r="X886" s="2">
        <v>1.5252619470628315</v>
      </c>
      <c r="Y886" s="2">
        <v>1.5778229694713484</v>
      </c>
      <c r="Z886" s="2">
        <v>2.5067327810591453</v>
      </c>
      <c r="AA886" s="2">
        <v>0</v>
      </c>
      <c r="AB886" s="2">
        <v>0</v>
      </c>
      <c r="AC886" s="2">
        <v>0</v>
      </c>
      <c r="AD886" s="2">
        <v>0</v>
      </c>
      <c r="AE886" s="2">
        <v>0</v>
      </c>
      <c r="AF886" s="2">
        <v>0</v>
      </c>
      <c r="AG886" s="2">
        <v>0</v>
      </c>
      <c r="AH886" s="2">
        <v>1.566795888798822</v>
      </c>
      <c r="AI886" s="2">
        <v>2.2165119628822985</v>
      </c>
      <c r="AJ886" s="2">
        <v>2.1748036210126549</v>
      </c>
      <c r="AK886" s="2">
        <v>0.9191362327003072</v>
      </c>
      <c r="AL886" s="2">
        <v>1.4047031158134204</v>
      </c>
      <c r="AM886" s="2">
        <v>1.0924191716845228</v>
      </c>
      <c r="AN886" s="2">
        <v>0</v>
      </c>
      <c r="AO886" s="2">
        <v>0</v>
      </c>
      <c r="AP886" s="2">
        <v>0</v>
      </c>
      <c r="AQ886" s="2">
        <v>0</v>
      </c>
      <c r="AR886" s="2">
        <v>0</v>
      </c>
      <c r="AS886" s="2">
        <v>0</v>
      </c>
      <c r="AT886" s="2">
        <v>0</v>
      </c>
      <c r="AU886" s="2">
        <v>0</v>
      </c>
      <c r="AV886" s="2">
        <v>0</v>
      </c>
      <c r="AW886" s="2">
        <f t="shared" si="90"/>
        <v>1.2036879392775131</v>
      </c>
      <c r="AX886" s="2">
        <f t="shared" si="91"/>
        <v>0.62495799952613496</v>
      </c>
      <c r="AY886" s="28">
        <f t="shared" si="92"/>
        <v>1.9260301335292793</v>
      </c>
      <c r="AZ886" s="28">
        <f t="shared" si="93"/>
        <v>0.14171957193902526</v>
      </c>
      <c r="BA886" s="28">
        <f t="shared" si="94"/>
        <v>0.94563027491199214</v>
      </c>
      <c r="BB886" s="28">
        <f t="shared" si="95"/>
        <v>0.84857016811419195</v>
      </c>
      <c r="BC886" s="29"/>
      <c r="BD886" s="2" t="s">
        <v>3793</v>
      </c>
      <c r="BE886" s="2" t="s">
        <v>5994</v>
      </c>
      <c r="BF886" s="2" t="s">
        <v>5994</v>
      </c>
      <c r="BG886" s="2" t="s">
        <v>8513</v>
      </c>
      <c r="BH886" s="2" t="s">
        <v>5994</v>
      </c>
      <c r="BI886" s="2" t="s">
        <v>9449</v>
      </c>
      <c r="BJ886" s="2" t="s">
        <v>5994</v>
      </c>
      <c r="BK886" s="2" t="s">
        <v>10879</v>
      </c>
      <c r="BL886" s="2" t="s">
        <v>11715</v>
      </c>
      <c r="BM886" s="2" t="s">
        <v>12926</v>
      </c>
      <c r="BN886" s="2" t="s">
        <v>13951</v>
      </c>
      <c r="BO886" s="2" t="s">
        <v>15030</v>
      </c>
      <c r="BP886" s="2" t="s">
        <v>16337</v>
      </c>
      <c r="BQ886" s="2" t="s">
        <v>17478</v>
      </c>
      <c r="BR886" s="2" t="s">
        <v>18650</v>
      </c>
      <c r="BS886" s="2"/>
      <c r="BT886" s="2"/>
      <c r="BU886" s="2"/>
      <c r="BV886" s="2"/>
      <c r="BW886" s="2"/>
      <c r="BX886" s="2"/>
      <c r="BY886" s="2"/>
      <c r="BZ886" s="2"/>
      <c r="CA886" s="2"/>
      <c r="CB886" s="2"/>
      <c r="CC886" s="2"/>
      <c r="CD886" s="2"/>
      <c r="CE886" s="2"/>
    </row>
    <row r="887" spans="1:83" x14ac:dyDescent="0.2">
      <c r="A887" s="1">
        <v>1233</v>
      </c>
      <c r="C887" s="2" t="s">
        <v>334</v>
      </c>
      <c r="D887" s="2" t="s">
        <v>2153</v>
      </c>
      <c r="E887" s="2" t="s">
        <v>4199</v>
      </c>
      <c r="F887" s="2" t="s">
        <v>5674</v>
      </c>
      <c r="G887" s="2"/>
      <c r="H887" s="2"/>
      <c r="I887" s="2" t="s">
        <v>5994</v>
      </c>
      <c r="J887" s="2" t="s">
        <v>6185</v>
      </c>
      <c r="K887" s="2" t="s">
        <v>5994</v>
      </c>
      <c r="L887" s="2" t="s">
        <v>5994</v>
      </c>
      <c r="M887" s="2" t="s">
        <v>2154</v>
      </c>
      <c r="N887" s="2">
        <v>1</v>
      </c>
      <c r="O887" s="2">
        <v>782</v>
      </c>
      <c r="P887" s="2">
        <v>1</v>
      </c>
      <c r="Q887" s="2">
        <v>0</v>
      </c>
      <c r="R887" s="2">
        <v>0</v>
      </c>
      <c r="S887" s="2">
        <v>0</v>
      </c>
      <c r="T887" s="2">
        <v>0</v>
      </c>
      <c r="U887" s="2">
        <v>0</v>
      </c>
      <c r="V887" s="2">
        <v>0</v>
      </c>
      <c r="W887" s="2">
        <v>0</v>
      </c>
      <c r="X887" s="2">
        <v>0</v>
      </c>
      <c r="Y887" s="2">
        <v>0</v>
      </c>
      <c r="Z887" s="2">
        <v>0</v>
      </c>
      <c r="AA887" s="2">
        <v>1.537680990309118</v>
      </c>
      <c r="AB887" s="2">
        <v>1.2401177643431653</v>
      </c>
      <c r="AC887" s="2">
        <v>1.0782651543299124</v>
      </c>
      <c r="AD887" s="2">
        <v>1.4800509717583217</v>
      </c>
      <c r="AE887" s="2">
        <v>1.8500335895554452</v>
      </c>
      <c r="AF887" s="2">
        <v>1.3597746872099477</v>
      </c>
      <c r="AG887" s="2">
        <v>1.1931624677308987</v>
      </c>
      <c r="AH887" s="2">
        <v>0</v>
      </c>
      <c r="AI887" s="2">
        <v>0</v>
      </c>
      <c r="AJ887" s="2">
        <v>0</v>
      </c>
      <c r="AK887" s="2">
        <v>0</v>
      </c>
      <c r="AL887" s="2">
        <v>0</v>
      </c>
      <c r="AM887" s="2">
        <v>0</v>
      </c>
      <c r="AN887" s="2">
        <v>1.5872507838750585</v>
      </c>
      <c r="AO887" s="2">
        <v>1.6326089848603331</v>
      </c>
      <c r="AP887" s="2">
        <v>0.97603119390238469</v>
      </c>
      <c r="AQ887" s="2">
        <v>1.2395721448886559</v>
      </c>
      <c r="AR887" s="2">
        <v>1.4684234452508558</v>
      </c>
      <c r="AS887" s="2">
        <v>1.2626838651480961</v>
      </c>
      <c r="AT887" s="2">
        <v>1.508653105884157</v>
      </c>
      <c r="AU887" s="2">
        <v>1.8057622724956643</v>
      </c>
      <c r="AV887" s="2">
        <v>1.5366612818556868</v>
      </c>
      <c r="AW887" s="2">
        <f t="shared" si="90"/>
        <v>0.57288738971981235</v>
      </c>
      <c r="AX887" s="2">
        <f t="shared" si="91"/>
        <v>0.86784313854405937</v>
      </c>
      <c r="AY887" s="28">
        <f t="shared" si="92"/>
        <v>0.66012780913486191</v>
      </c>
      <c r="AZ887" s="28">
        <f t="shared" si="93"/>
        <v>0.26899152849351032</v>
      </c>
      <c r="BA887" s="28">
        <f t="shared" si="94"/>
        <v>-0.59918271927413824</v>
      </c>
      <c r="BB887" s="28">
        <f t="shared" si="95"/>
        <v>0.57026139727066161</v>
      </c>
      <c r="BC887" s="29"/>
      <c r="BD887" s="2" t="s">
        <v>7491</v>
      </c>
      <c r="BE887" s="2" t="s">
        <v>5994</v>
      </c>
      <c r="BF887" s="2" t="s">
        <v>5994</v>
      </c>
      <c r="BG887" s="2" t="s">
        <v>8888</v>
      </c>
      <c r="BH887" s="2" t="s">
        <v>5994</v>
      </c>
      <c r="BI887" s="2" t="s">
        <v>5994</v>
      </c>
      <c r="BJ887" s="2" t="s">
        <v>10466</v>
      </c>
      <c r="BK887" s="2" t="s">
        <v>5994</v>
      </c>
      <c r="BL887" s="2" t="s">
        <v>12054</v>
      </c>
      <c r="BM887" s="2" t="s">
        <v>6185</v>
      </c>
      <c r="BN887" s="2" t="s">
        <v>6425</v>
      </c>
      <c r="BO887" s="2" t="s">
        <v>15415</v>
      </c>
      <c r="BP887" s="2" t="s">
        <v>6175</v>
      </c>
      <c r="BQ887" s="2" t="s">
        <v>17879</v>
      </c>
      <c r="BR887" s="2" t="s">
        <v>18143</v>
      </c>
      <c r="BS887" s="2"/>
      <c r="BT887" s="2"/>
      <c r="BU887" s="2"/>
      <c r="BV887" s="2"/>
      <c r="BW887" s="2"/>
      <c r="BX887" s="2"/>
      <c r="BY887" s="2"/>
      <c r="BZ887" s="2"/>
      <c r="CA887" s="2"/>
      <c r="CB887" s="2"/>
      <c r="CC887" s="2"/>
      <c r="CD887" s="2"/>
      <c r="CE887" s="2"/>
    </row>
    <row r="888" spans="1:83" x14ac:dyDescent="0.2">
      <c r="A888" s="1">
        <v>922</v>
      </c>
      <c r="C888" s="2" t="s">
        <v>334</v>
      </c>
      <c r="D888" s="2" t="s">
        <v>2679</v>
      </c>
      <c r="E888" s="2" t="s">
        <v>4200</v>
      </c>
      <c r="F888" s="2" t="s">
        <v>5675</v>
      </c>
      <c r="G888" s="2"/>
      <c r="H888" s="2"/>
      <c r="I888" s="2" t="s">
        <v>5994</v>
      </c>
      <c r="J888" s="2" t="s">
        <v>6186</v>
      </c>
      <c r="K888" s="2" t="s">
        <v>5994</v>
      </c>
      <c r="L888" s="2" t="s">
        <v>5994</v>
      </c>
      <c r="M888" s="2" t="s">
        <v>2680</v>
      </c>
      <c r="N888" s="2">
        <v>1</v>
      </c>
      <c r="O888" s="2">
        <v>140</v>
      </c>
      <c r="P888" s="2">
        <v>1</v>
      </c>
      <c r="Q888" s="2">
        <v>0.8194212396804994</v>
      </c>
      <c r="R888" s="2">
        <v>0.91074208351800445</v>
      </c>
      <c r="S888" s="2">
        <v>0.68502850810590243</v>
      </c>
      <c r="T888" s="2">
        <v>0.77369314056184491</v>
      </c>
      <c r="U888" s="2">
        <v>0.81321805653831813</v>
      </c>
      <c r="V888" s="2">
        <v>0.80188097963210403</v>
      </c>
      <c r="W888" s="2">
        <v>0.88656838353490719</v>
      </c>
      <c r="X888" s="2">
        <v>0.64459963375120577</v>
      </c>
      <c r="Y888" s="2">
        <v>1.0951335120375296</v>
      </c>
      <c r="Z888" s="2">
        <v>0.93987852866983657</v>
      </c>
      <c r="AA888" s="2">
        <v>0</v>
      </c>
      <c r="AB888" s="2">
        <v>0</v>
      </c>
      <c r="AC888" s="2">
        <v>0</v>
      </c>
      <c r="AD888" s="2">
        <v>0</v>
      </c>
      <c r="AE888" s="2">
        <v>0</v>
      </c>
      <c r="AF888" s="2">
        <v>0</v>
      </c>
      <c r="AG888" s="2">
        <v>0</v>
      </c>
      <c r="AH888" s="2">
        <v>0.8775451898891411</v>
      </c>
      <c r="AI888" s="2">
        <v>0.82195844971795562</v>
      </c>
      <c r="AJ888" s="2">
        <v>0.74554907665521086</v>
      </c>
      <c r="AK888" s="2">
        <v>0.91698105548019226</v>
      </c>
      <c r="AL888" s="2">
        <v>0.99695828531776398</v>
      </c>
      <c r="AM888" s="2">
        <v>1.0198479080296099</v>
      </c>
      <c r="AN888" s="2">
        <v>0</v>
      </c>
      <c r="AO888" s="2">
        <v>0</v>
      </c>
      <c r="AP888" s="2">
        <v>0</v>
      </c>
      <c r="AQ888" s="2">
        <v>0</v>
      </c>
      <c r="AR888" s="2">
        <v>0</v>
      </c>
      <c r="AS888" s="2">
        <v>0</v>
      </c>
      <c r="AT888" s="2">
        <v>0</v>
      </c>
      <c r="AU888" s="2">
        <v>0</v>
      </c>
      <c r="AV888" s="2">
        <v>0</v>
      </c>
      <c r="AW888" s="2">
        <f t="shared" si="90"/>
        <v>0.49236259211942074</v>
      </c>
      <c r="AX888" s="2">
        <f t="shared" si="91"/>
        <v>0.35858933100599161</v>
      </c>
      <c r="AY888" s="28">
        <f t="shared" si="92"/>
        <v>1.373054214240395</v>
      </c>
      <c r="AZ888" s="28">
        <f t="shared" si="93"/>
        <v>0.40449937519710799</v>
      </c>
      <c r="BA888" s="28">
        <f t="shared" si="94"/>
        <v>0.45738859057723064</v>
      </c>
      <c r="BB888" s="28">
        <f t="shared" si="95"/>
        <v>0.39308214487657372</v>
      </c>
      <c r="BC888" s="29"/>
      <c r="BD888" s="2" t="s">
        <v>7492</v>
      </c>
      <c r="BE888" s="2" t="s">
        <v>5994</v>
      </c>
      <c r="BF888" s="2" t="s">
        <v>5994</v>
      </c>
      <c r="BG888" s="2" t="s">
        <v>8889</v>
      </c>
      <c r="BH888" s="2" t="s">
        <v>5994</v>
      </c>
      <c r="BI888" s="2" t="s">
        <v>5994</v>
      </c>
      <c r="BJ888" s="2" t="s">
        <v>10467</v>
      </c>
      <c r="BK888" s="2" t="s">
        <v>5994</v>
      </c>
      <c r="BL888" s="2" t="s">
        <v>5994</v>
      </c>
      <c r="BM888" s="2" t="s">
        <v>5994</v>
      </c>
      <c r="BN888" s="2" t="s">
        <v>6186</v>
      </c>
      <c r="BO888" s="2" t="s">
        <v>6186</v>
      </c>
      <c r="BP888" s="2" t="s">
        <v>5994</v>
      </c>
      <c r="BQ888" s="2" t="s">
        <v>17880</v>
      </c>
      <c r="BR888" s="2" t="s">
        <v>18187</v>
      </c>
      <c r="BS888" s="2"/>
      <c r="BT888" s="2"/>
      <c r="BU888" s="2"/>
      <c r="BV888" s="2"/>
      <c r="BW888" s="2"/>
      <c r="BX888" s="2"/>
      <c r="BY888" s="2"/>
      <c r="BZ888" s="2"/>
      <c r="CA888" s="2"/>
      <c r="CB888" s="2"/>
      <c r="CC888" s="2"/>
      <c r="CD888" s="2"/>
      <c r="CE888" s="2"/>
    </row>
    <row r="889" spans="1:83" x14ac:dyDescent="0.2">
      <c r="A889" s="1">
        <v>856</v>
      </c>
      <c r="C889" s="2" t="s">
        <v>334</v>
      </c>
      <c r="D889" s="2" t="s">
        <v>2383</v>
      </c>
      <c r="E889" s="2" t="s">
        <v>4201</v>
      </c>
      <c r="F889" s="2" t="s">
        <v>5676</v>
      </c>
      <c r="G889" s="2"/>
      <c r="H889" s="2"/>
      <c r="I889" s="2" t="s">
        <v>5994</v>
      </c>
      <c r="J889" s="2" t="s">
        <v>6187</v>
      </c>
      <c r="K889" s="2" t="s">
        <v>5994</v>
      </c>
      <c r="L889" s="2" t="s">
        <v>5994</v>
      </c>
      <c r="M889" s="2" t="s">
        <v>2384</v>
      </c>
      <c r="N889" s="2">
        <v>1</v>
      </c>
      <c r="O889" s="2">
        <v>715</v>
      </c>
      <c r="P889" s="2">
        <v>1</v>
      </c>
      <c r="Q889" s="2">
        <v>1.0204651683205834</v>
      </c>
      <c r="R889" s="2">
        <v>0.68916527208789224</v>
      </c>
      <c r="S889" s="2">
        <v>0.97355687191215556</v>
      </c>
      <c r="T889" s="2">
        <v>0.9900350495079715</v>
      </c>
      <c r="U889" s="2">
        <v>1.2149004526726832</v>
      </c>
      <c r="V889" s="2">
        <v>1.0105024529789592</v>
      </c>
      <c r="W889" s="2">
        <v>0.60007812696813434</v>
      </c>
      <c r="X889" s="2">
        <v>0.82453842268904642</v>
      </c>
      <c r="Y889" s="2">
        <v>0.97305698898566551</v>
      </c>
      <c r="Z889" s="2">
        <v>0.70294375176254964</v>
      </c>
      <c r="AA889" s="2">
        <v>0</v>
      </c>
      <c r="AB889" s="2">
        <v>0</v>
      </c>
      <c r="AC889" s="2">
        <v>0</v>
      </c>
      <c r="AD889" s="2">
        <v>0</v>
      </c>
      <c r="AE889" s="2">
        <v>0</v>
      </c>
      <c r="AF889" s="2">
        <v>0</v>
      </c>
      <c r="AG889" s="2">
        <v>0</v>
      </c>
      <c r="AH889" s="2">
        <v>0.82724080407277956</v>
      </c>
      <c r="AI889" s="2">
        <v>0.89918329063121294</v>
      </c>
      <c r="AJ889" s="2">
        <v>0.71864482975603339</v>
      </c>
      <c r="AK889" s="2">
        <v>0.66229846375717749</v>
      </c>
      <c r="AL889" s="2">
        <v>0.65959671482654081</v>
      </c>
      <c r="AM889" s="2">
        <v>0.90541772621249317</v>
      </c>
      <c r="AN889" s="2">
        <v>0</v>
      </c>
      <c r="AO889" s="2">
        <v>0</v>
      </c>
      <c r="AP889" s="2">
        <v>0</v>
      </c>
      <c r="AQ889" s="2">
        <v>0</v>
      </c>
      <c r="AR889" s="2">
        <v>0</v>
      </c>
      <c r="AS889" s="2">
        <v>0</v>
      </c>
      <c r="AT889" s="2">
        <v>0</v>
      </c>
      <c r="AU889" s="2">
        <v>0</v>
      </c>
      <c r="AV889" s="2">
        <v>0</v>
      </c>
      <c r="AW889" s="2">
        <f t="shared" si="90"/>
        <v>0.52936720928739067</v>
      </c>
      <c r="AX889" s="2">
        <f t="shared" si="91"/>
        <v>0.31149212195041576</v>
      </c>
      <c r="AY889" s="28">
        <f t="shared" si="92"/>
        <v>1.6994561723511483</v>
      </c>
      <c r="AZ889" s="28">
        <f t="shared" si="93"/>
        <v>0.17590473881023688</v>
      </c>
      <c r="BA889" s="28">
        <f t="shared" si="94"/>
        <v>0.76507315637974926</v>
      </c>
      <c r="BB889" s="28">
        <f t="shared" si="95"/>
        <v>0.75472246064819537</v>
      </c>
      <c r="BC889" s="29"/>
      <c r="BD889" s="2" t="s">
        <v>7493</v>
      </c>
      <c r="BE889" s="2" t="s">
        <v>5994</v>
      </c>
      <c r="BF889" s="2" t="s">
        <v>5994</v>
      </c>
      <c r="BG889" s="2" t="s">
        <v>8890</v>
      </c>
      <c r="BH889" s="2" t="s">
        <v>5994</v>
      </c>
      <c r="BI889" s="2" t="s">
        <v>5994</v>
      </c>
      <c r="BJ889" s="2" t="s">
        <v>10468</v>
      </c>
      <c r="BK889" s="2" t="s">
        <v>5994</v>
      </c>
      <c r="BL889" s="2" t="s">
        <v>12055</v>
      </c>
      <c r="BM889" s="2" t="s">
        <v>6187</v>
      </c>
      <c r="BN889" s="2" t="s">
        <v>14272</v>
      </c>
      <c r="BO889" s="2" t="s">
        <v>15416</v>
      </c>
      <c r="BP889" s="2" t="s">
        <v>5994</v>
      </c>
      <c r="BQ889" s="2" t="s">
        <v>17881</v>
      </c>
      <c r="BR889" s="2" t="s">
        <v>18904</v>
      </c>
      <c r="BS889" s="2"/>
      <c r="BT889" s="2"/>
      <c r="BU889" s="2"/>
      <c r="BV889" s="2"/>
      <c r="BW889" s="2"/>
      <c r="BX889" s="2"/>
      <c r="BY889" s="2"/>
      <c r="BZ889" s="2"/>
      <c r="CA889" s="2"/>
      <c r="CB889" s="2"/>
      <c r="CC889" s="2"/>
      <c r="CD889" s="2"/>
      <c r="CE889" s="2"/>
    </row>
    <row r="890" spans="1:83" x14ac:dyDescent="0.2">
      <c r="A890" s="1">
        <v>1411</v>
      </c>
      <c r="C890" s="2" t="s">
        <v>239</v>
      </c>
      <c r="D890" s="2" t="s">
        <v>1501</v>
      </c>
      <c r="E890" s="2" t="s">
        <v>4202</v>
      </c>
      <c r="F890" s="2" t="s">
        <v>5677</v>
      </c>
      <c r="G890" s="2"/>
      <c r="H890" s="2"/>
      <c r="I890" s="2" t="s">
        <v>5994</v>
      </c>
      <c r="J890" s="2" t="s">
        <v>5994</v>
      </c>
      <c r="K890" s="2" t="s">
        <v>5994</v>
      </c>
      <c r="L890" s="2" t="s">
        <v>5994</v>
      </c>
      <c r="M890" s="2" t="s">
        <v>1502</v>
      </c>
      <c r="N890" s="2">
        <v>1</v>
      </c>
      <c r="O890" s="2">
        <v>665</v>
      </c>
      <c r="P890" s="2">
        <v>3</v>
      </c>
      <c r="Q890" s="2">
        <v>0</v>
      </c>
      <c r="R890" s="2">
        <v>0</v>
      </c>
      <c r="S890" s="2">
        <v>0</v>
      </c>
      <c r="T890" s="2">
        <v>0</v>
      </c>
      <c r="U890" s="2">
        <v>0</v>
      </c>
      <c r="V890" s="2">
        <v>0</v>
      </c>
      <c r="W890" s="2">
        <v>0</v>
      </c>
      <c r="X890" s="2">
        <v>0</v>
      </c>
      <c r="Y890" s="2">
        <v>0</v>
      </c>
      <c r="Z890" s="2">
        <v>0</v>
      </c>
      <c r="AA890" s="2">
        <v>0.48031136647950479</v>
      </c>
      <c r="AB890" s="2">
        <v>0.71985432793706272</v>
      </c>
      <c r="AC890" s="2">
        <v>0.41881068132214783</v>
      </c>
      <c r="AD890" s="2">
        <v>0.94354658304601235</v>
      </c>
      <c r="AE890" s="2">
        <v>0.84645600938370869</v>
      </c>
      <c r="AF890" s="2">
        <v>0.90391518135602156</v>
      </c>
      <c r="AG890" s="2">
        <v>1.002943890302588</v>
      </c>
      <c r="AH890" s="2">
        <v>0</v>
      </c>
      <c r="AI890" s="2">
        <v>0</v>
      </c>
      <c r="AJ890" s="2">
        <v>0</v>
      </c>
      <c r="AK890" s="2">
        <v>0</v>
      </c>
      <c r="AL890" s="2">
        <v>0</v>
      </c>
      <c r="AM890" s="2">
        <v>0</v>
      </c>
      <c r="AN890" s="2">
        <v>0.67434304833489611</v>
      </c>
      <c r="AO890" s="2">
        <v>0.66033828621664292</v>
      </c>
      <c r="AP890" s="2">
        <v>1.3406991051366286</v>
      </c>
      <c r="AQ890" s="2">
        <v>2.2182072292621102</v>
      </c>
      <c r="AR890" s="2">
        <v>0.72817766405793305</v>
      </c>
      <c r="AS890" s="2">
        <v>1.2573627016440809</v>
      </c>
      <c r="AT890" s="2">
        <v>1.4343798752799211</v>
      </c>
      <c r="AU890" s="2">
        <v>0.41188064606778257</v>
      </c>
      <c r="AV890" s="2">
        <v>0.78846082757463787</v>
      </c>
      <c r="AW890" s="2">
        <f t="shared" si="90"/>
        <v>0.31269635528394391</v>
      </c>
      <c r="AX890" s="2">
        <f t="shared" si="91"/>
        <v>0.63425662557164231</v>
      </c>
      <c r="AY890" s="28">
        <f t="shared" si="92"/>
        <v>0.49301235915685893</v>
      </c>
      <c r="AZ890" s="28">
        <f t="shared" si="93"/>
        <v>0.11211314499620821</v>
      </c>
      <c r="BA890" s="28">
        <f t="shared" si="94"/>
        <v>-1.0203042814062551</v>
      </c>
      <c r="BB890" s="28">
        <f t="shared" si="95"/>
        <v>0.95034346443773587</v>
      </c>
      <c r="BC890" s="29"/>
      <c r="BD890" s="2" t="s">
        <v>7494</v>
      </c>
      <c r="BE890" s="2" t="s">
        <v>5994</v>
      </c>
      <c r="BF890" s="2" t="s">
        <v>5994</v>
      </c>
      <c r="BG890" s="2" t="s">
        <v>8891</v>
      </c>
      <c r="BH890" s="2" t="s">
        <v>5994</v>
      </c>
      <c r="BI890" s="2" t="s">
        <v>5994</v>
      </c>
      <c r="BJ890" s="2" t="s">
        <v>10469</v>
      </c>
      <c r="BK890" s="2" t="s">
        <v>5994</v>
      </c>
      <c r="BL890" s="2" t="s">
        <v>5994</v>
      </c>
      <c r="BM890" s="2" t="s">
        <v>5994</v>
      </c>
      <c r="BN890" s="2" t="s">
        <v>5994</v>
      </c>
      <c r="BO890" s="2" t="s">
        <v>5994</v>
      </c>
      <c r="BP890" s="2" t="s">
        <v>5994</v>
      </c>
      <c r="BQ890" s="2" t="s">
        <v>5994</v>
      </c>
      <c r="BR890" s="2" t="s">
        <v>5994</v>
      </c>
      <c r="BS890" s="2"/>
      <c r="BT890" s="2"/>
      <c r="BU890" s="2"/>
      <c r="BV890" s="2"/>
      <c r="BW890" s="2"/>
      <c r="BX890" s="2"/>
      <c r="BY890" s="2"/>
      <c r="BZ890" s="2"/>
      <c r="CA890" s="2"/>
      <c r="CB890" s="2"/>
      <c r="CC890" s="2"/>
      <c r="CD890" s="2"/>
      <c r="CE890" s="2"/>
    </row>
    <row r="891" spans="1:83" x14ac:dyDescent="0.2">
      <c r="A891" s="1">
        <v>891</v>
      </c>
      <c r="C891" s="2" t="s">
        <v>334</v>
      </c>
      <c r="D891" s="2" t="s">
        <v>2779</v>
      </c>
      <c r="E891" s="2" t="s">
        <v>4203</v>
      </c>
      <c r="F891" s="2" t="s">
        <v>5678</v>
      </c>
      <c r="G891" s="2"/>
      <c r="H891" s="2"/>
      <c r="I891" s="2" t="s">
        <v>5994</v>
      </c>
      <c r="J891" s="2" t="s">
        <v>6188</v>
      </c>
      <c r="K891" s="2" t="s">
        <v>5994</v>
      </c>
      <c r="L891" s="2" t="s">
        <v>5994</v>
      </c>
      <c r="M891" s="2" t="s">
        <v>2780</v>
      </c>
      <c r="N891" s="2">
        <v>1</v>
      </c>
      <c r="O891" s="2">
        <v>1450</v>
      </c>
      <c r="P891" s="2">
        <v>1</v>
      </c>
      <c r="Q891" s="2">
        <v>0.89386715080478185</v>
      </c>
      <c r="R891" s="2">
        <v>1.0575602117562086</v>
      </c>
      <c r="S891" s="2">
        <v>1.0558846106456294</v>
      </c>
      <c r="T891" s="2">
        <v>1.1728424055598974</v>
      </c>
      <c r="U891" s="2">
        <v>0.9051024910889407</v>
      </c>
      <c r="V891" s="2">
        <v>1.2467784652171119</v>
      </c>
      <c r="W891" s="2">
        <v>1.2329493404918073</v>
      </c>
      <c r="X891" s="2">
        <v>0.83519044554316169</v>
      </c>
      <c r="Y891" s="2">
        <v>0.99382138835959011</v>
      </c>
      <c r="Z891" s="2">
        <v>0.96637503254450663</v>
      </c>
      <c r="AA891" s="2">
        <v>0</v>
      </c>
      <c r="AB891" s="2">
        <v>0</v>
      </c>
      <c r="AC891" s="2">
        <v>0</v>
      </c>
      <c r="AD891" s="2">
        <v>0</v>
      </c>
      <c r="AE891" s="2">
        <v>0</v>
      </c>
      <c r="AF891" s="2">
        <v>0</v>
      </c>
      <c r="AG891" s="2">
        <v>0</v>
      </c>
      <c r="AH891" s="2">
        <v>1.0563493547956184</v>
      </c>
      <c r="AI891" s="2">
        <v>0.99018498102026598</v>
      </c>
      <c r="AJ891" s="2">
        <v>1.5240118367467357</v>
      </c>
      <c r="AK891" s="2">
        <v>0.89236621043478959</v>
      </c>
      <c r="AL891" s="2">
        <v>1.1638482686628042</v>
      </c>
      <c r="AM891" s="2">
        <v>1.2386882408580051</v>
      </c>
      <c r="AN891" s="2">
        <v>0</v>
      </c>
      <c r="AO891" s="2">
        <v>0</v>
      </c>
      <c r="AP891" s="2">
        <v>0</v>
      </c>
      <c r="AQ891" s="2">
        <v>0</v>
      </c>
      <c r="AR891" s="2">
        <v>0</v>
      </c>
      <c r="AS891" s="2">
        <v>0</v>
      </c>
      <c r="AT891" s="2">
        <v>0</v>
      </c>
      <c r="AU891" s="2">
        <v>0</v>
      </c>
      <c r="AV891" s="2">
        <v>0</v>
      </c>
      <c r="AW891" s="2">
        <f t="shared" si="90"/>
        <v>0.60943362011833158</v>
      </c>
      <c r="AX891" s="2">
        <f t="shared" si="91"/>
        <v>0.45769659283454789</v>
      </c>
      <c r="AY891" s="28">
        <f t="shared" si="92"/>
        <v>1.3315231742147464</v>
      </c>
      <c r="AZ891" s="28">
        <f t="shared" si="93"/>
        <v>0.45410630059340806</v>
      </c>
      <c r="BA891" s="28">
        <f t="shared" si="94"/>
        <v>0.41307753784912643</v>
      </c>
      <c r="BB891" s="28">
        <f t="shared" si="95"/>
        <v>0.34284247234706905</v>
      </c>
      <c r="BC891" s="29"/>
      <c r="BD891" s="2" t="s">
        <v>7495</v>
      </c>
      <c r="BE891" s="2" t="s">
        <v>5994</v>
      </c>
      <c r="BF891" s="2" t="s">
        <v>5994</v>
      </c>
      <c r="BG891" s="2" t="s">
        <v>8892</v>
      </c>
      <c r="BH891" s="2" t="s">
        <v>5994</v>
      </c>
      <c r="BI891" s="2" t="s">
        <v>5994</v>
      </c>
      <c r="BJ891" s="2" t="s">
        <v>5994</v>
      </c>
      <c r="BK891" s="2" t="s">
        <v>5994</v>
      </c>
      <c r="BL891" s="2" t="s">
        <v>12056</v>
      </c>
      <c r="BM891" s="2" t="s">
        <v>5994</v>
      </c>
      <c r="BN891" s="2" t="s">
        <v>6188</v>
      </c>
      <c r="BO891" s="2" t="s">
        <v>6188</v>
      </c>
      <c r="BP891" s="2" t="s">
        <v>5994</v>
      </c>
      <c r="BQ891" s="2" t="s">
        <v>17882</v>
      </c>
      <c r="BR891" s="2" t="s">
        <v>18905</v>
      </c>
      <c r="BS891" s="2"/>
      <c r="BT891" s="2"/>
      <c r="BU891" s="2"/>
      <c r="BV891" s="2"/>
      <c r="BW891" s="2"/>
      <c r="BX891" s="2"/>
      <c r="BY891" s="2"/>
      <c r="BZ891" s="2"/>
      <c r="CA891" s="2"/>
      <c r="CB891" s="2"/>
      <c r="CC891" s="2"/>
      <c r="CD891" s="2"/>
      <c r="CE891" s="2"/>
    </row>
    <row r="892" spans="1:83" x14ac:dyDescent="0.2">
      <c r="A892" s="1">
        <v>1453</v>
      </c>
      <c r="C892" s="2" t="s">
        <v>239</v>
      </c>
      <c r="D892" s="2" t="s">
        <v>1337</v>
      </c>
      <c r="E892" s="2" t="s">
        <v>4204</v>
      </c>
      <c r="F892" s="2" t="s">
        <v>5679</v>
      </c>
      <c r="G892" s="2"/>
      <c r="H892" s="2"/>
      <c r="I892" s="2" t="s">
        <v>5994</v>
      </c>
      <c r="J892" s="2" t="s">
        <v>5994</v>
      </c>
      <c r="K892" s="2" t="s">
        <v>5994</v>
      </c>
      <c r="L892" s="2" t="s">
        <v>5994</v>
      </c>
      <c r="M892" s="2" t="s">
        <v>1338</v>
      </c>
      <c r="N892" s="2">
        <v>2</v>
      </c>
      <c r="O892" s="2">
        <v>1427</v>
      </c>
      <c r="P892" s="2">
        <v>4</v>
      </c>
      <c r="Q892" s="2">
        <v>0</v>
      </c>
      <c r="R892" s="2">
        <v>0</v>
      </c>
      <c r="S892" s="2">
        <v>0</v>
      </c>
      <c r="T892" s="2">
        <v>0</v>
      </c>
      <c r="U892" s="2">
        <v>0</v>
      </c>
      <c r="V892" s="2">
        <v>0</v>
      </c>
      <c r="W892" s="2">
        <v>0</v>
      </c>
      <c r="X892" s="2">
        <v>0</v>
      </c>
      <c r="Y892" s="2">
        <v>0</v>
      </c>
      <c r="Z892" s="2">
        <v>0</v>
      </c>
      <c r="AA892" s="2">
        <v>0.78977717922984036</v>
      </c>
      <c r="AB892" s="2">
        <v>1.6607936073269673</v>
      </c>
      <c r="AC892" s="2">
        <v>1.5682391556995585</v>
      </c>
      <c r="AD892" s="2">
        <v>0.84179604224625793</v>
      </c>
      <c r="AE892" s="2">
        <v>0.93901108297299607</v>
      </c>
      <c r="AF892" s="2">
        <v>1.2059483678153082</v>
      </c>
      <c r="AG892" s="2">
        <v>0.80382967539466033</v>
      </c>
      <c r="AH892" s="2">
        <v>0</v>
      </c>
      <c r="AI892" s="2">
        <v>0</v>
      </c>
      <c r="AJ892" s="2">
        <v>0</v>
      </c>
      <c r="AK892" s="2">
        <v>0</v>
      </c>
      <c r="AL892" s="2">
        <v>0</v>
      </c>
      <c r="AM892" s="2">
        <v>0</v>
      </c>
      <c r="AN892" s="2">
        <v>0.95136842355274553</v>
      </c>
      <c r="AO892" s="2">
        <v>0.69296832615052939</v>
      </c>
      <c r="AP892" s="2">
        <v>1.0114139097452064</v>
      </c>
      <c r="AQ892" s="2">
        <v>0.85049529272091251</v>
      </c>
      <c r="AR892" s="2">
        <v>0.96918633746740102</v>
      </c>
      <c r="AS892" s="2">
        <v>0.69357815659946387</v>
      </c>
      <c r="AT892" s="2">
        <v>1.0939712188881454</v>
      </c>
      <c r="AU892" s="2">
        <v>0.96839529897571952</v>
      </c>
      <c r="AV892" s="2">
        <v>0.94965524649210409</v>
      </c>
      <c r="AW892" s="2">
        <f t="shared" si="90"/>
        <v>0.45937618298150523</v>
      </c>
      <c r="AX892" s="2">
        <f t="shared" si="91"/>
        <v>0.54540214737281523</v>
      </c>
      <c r="AY892" s="28">
        <f t="shared" si="92"/>
        <v>0.84227057996435417</v>
      </c>
      <c r="AZ892" s="28">
        <f t="shared" si="93"/>
        <v>0.66192736960540488</v>
      </c>
      <c r="BA892" s="28">
        <f t="shared" si="94"/>
        <v>-0.24764432042749671</v>
      </c>
      <c r="BB892" s="28">
        <f t="shared" si="95"/>
        <v>0.1791896611797327</v>
      </c>
      <c r="BC892" s="29"/>
      <c r="BD892" s="2" t="s">
        <v>7496</v>
      </c>
      <c r="BE892" s="2" t="s">
        <v>5994</v>
      </c>
      <c r="BF892" s="2" t="s">
        <v>5994</v>
      </c>
      <c r="BG892" s="2" t="s">
        <v>8893</v>
      </c>
      <c r="BH892" s="2" t="s">
        <v>5994</v>
      </c>
      <c r="BI892" s="2" t="s">
        <v>5994</v>
      </c>
      <c r="BJ892" s="2" t="s">
        <v>5994</v>
      </c>
      <c r="BK892" s="2" t="s">
        <v>5994</v>
      </c>
      <c r="BL892" s="2" t="s">
        <v>5994</v>
      </c>
      <c r="BM892" s="2" t="s">
        <v>5994</v>
      </c>
      <c r="BN892" s="2" t="s">
        <v>5994</v>
      </c>
      <c r="BO892" s="2" t="s">
        <v>5994</v>
      </c>
      <c r="BP892" s="2" t="s">
        <v>5994</v>
      </c>
      <c r="BQ892" s="2" t="s">
        <v>5994</v>
      </c>
      <c r="BR892" s="2" t="s">
        <v>5994</v>
      </c>
      <c r="BS892" s="2"/>
      <c r="BT892" s="2"/>
      <c r="BU892" s="2"/>
      <c r="BV892" s="2"/>
      <c r="BW892" s="2"/>
      <c r="BX892" s="2"/>
      <c r="BY892" s="2"/>
      <c r="BZ892" s="2"/>
      <c r="CA892" s="2"/>
      <c r="CB892" s="2"/>
      <c r="CC892" s="2"/>
      <c r="CD892" s="2"/>
      <c r="CE892" s="2"/>
    </row>
    <row r="893" spans="1:83" x14ac:dyDescent="0.2">
      <c r="A893" s="1">
        <v>1212</v>
      </c>
      <c r="C893" s="2" t="s">
        <v>334</v>
      </c>
      <c r="D893" s="2" t="s">
        <v>2933</v>
      </c>
      <c r="E893" s="2" t="s">
        <v>4205</v>
      </c>
      <c r="F893" s="2" t="s">
        <v>5680</v>
      </c>
      <c r="G893" s="2"/>
      <c r="H893" s="2"/>
      <c r="I893" s="2" t="s">
        <v>5994</v>
      </c>
      <c r="J893" s="2" t="s">
        <v>5994</v>
      </c>
      <c r="K893" s="2" t="s">
        <v>5994</v>
      </c>
      <c r="L893" s="2" t="s">
        <v>5994</v>
      </c>
      <c r="M893" s="2" t="s">
        <v>2934</v>
      </c>
      <c r="N893" s="2">
        <v>1</v>
      </c>
      <c r="O893" s="2">
        <v>715</v>
      </c>
      <c r="P893" s="2">
        <v>1</v>
      </c>
      <c r="Q893" s="2">
        <v>0</v>
      </c>
      <c r="R893" s="2">
        <v>0</v>
      </c>
      <c r="S893" s="2">
        <v>0</v>
      </c>
      <c r="T893" s="2">
        <v>0</v>
      </c>
      <c r="U893" s="2">
        <v>0</v>
      </c>
      <c r="V893" s="2">
        <v>0</v>
      </c>
      <c r="W893" s="2">
        <v>0</v>
      </c>
      <c r="X893" s="2">
        <v>0</v>
      </c>
      <c r="Y893" s="2">
        <v>0</v>
      </c>
      <c r="Z893" s="2">
        <v>0</v>
      </c>
      <c r="AA893" s="2">
        <v>0.91712113125176209</v>
      </c>
      <c r="AB893" s="2">
        <v>0.99816236841036476</v>
      </c>
      <c r="AC893" s="2">
        <v>0.83254049502484939</v>
      </c>
      <c r="AD893" s="2">
        <v>1.0146545214900986</v>
      </c>
      <c r="AE893" s="2">
        <v>0.96637701700329304</v>
      </c>
      <c r="AF893" s="2">
        <v>1.2011994129514345</v>
      </c>
      <c r="AG893" s="2">
        <v>1.03218779010372</v>
      </c>
      <c r="AH893" s="2">
        <v>0</v>
      </c>
      <c r="AI893" s="2">
        <v>0</v>
      </c>
      <c r="AJ893" s="2">
        <v>0</v>
      </c>
      <c r="AK893" s="2">
        <v>0</v>
      </c>
      <c r="AL893" s="2">
        <v>0</v>
      </c>
      <c r="AM893" s="2">
        <v>0</v>
      </c>
      <c r="AN893" s="2">
        <v>0.97371817471460542</v>
      </c>
      <c r="AO893" s="2">
        <v>0.8823906008370126</v>
      </c>
      <c r="AP893" s="2">
        <v>1.0632255840332958</v>
      </c>
      <c r="AQ893" s="2">
        <v>1.6358848201329592</v>
      </c>
      <c r="AR893" s="2">
        <v>1.1106933441114279</v>
      </c>
      <c r="AS893" s="2">
        <v>1.3890790017785255</v>
      </c>
      <c r="AT893" s="2">
        <v>1.3038663366389878</v>
      </c>
      <c r="AU893" s="2">
        <v>1.0268775903598888</v>
      </c>
      <c r="AV893" s="2">
        <v>1.1806504957907282</v>
      </c>
      <c r="AW893" s="2">
        <f t="shared" si="90"/>
        <v>0.4095436903667955</v>
      </c>
      <c r="AX893" s="2">
        <f t="shared" si="91"/>
        <v>0.70442572989316199</v>
      </c>
      <c r="AY893" s="28">
        <f t="shared" si="92"/>
        <v>0.58138661463843699</v>
      </c>
      <c r="AZ893" s="28">
        <f t="shared" si="93"/>
        <v>0.15058568616538537</v>
      </c>
      <c r="BA893" s="28">
        <f t="shared" si="94"/>
        <v>-0.78243023844081094</v>
      </c>
      <c r="BB893" s="28">
        <f t="shared" si="95"/>
        <v>0.82221630778224852</v>
      </c>
      <c r="BC893" s="29"/>
      <c r="BD893" s="2" t="s">
        <v>7497</v>
      </c>
      <c r="BE893" s="2" t="s">
        <v>5994</v>
      </c>
      <c r="BF893" s="2" t="s">
        <v>5994</v>
      </c>
      <c r="BG893" s="2" t="s">
        <v>8894</v>
      </c>
      <c r="BH893" s="2" t="s">
        <v>5994</v>
      </c>
      <c r="BI893" s="2" t="s">
        <v>5994</v>
      </c>
      <c r="BJ893" s="2" t="s">
        <v>10470</v>
      </c>
      <c r="BK893" s="2" t="s">
        <v>5994</v>
      </c>
      <c r="BL893" s="2" t="s">
        <v>5994</v>
      </c>
      <c r="BM893" s="2" t="s">
        <v>5994</v>
      </c>
      <c r="BN893" s="2" t="s">
        <v>5994</v>
      </c>
      <c r="BO893" s="2" t="s">
        <v>5994</v>
      </c>
      <c r="BP893" s="2" t="s">
        <v>5994</v>
      </c>
      <c r="BQ893" s="2" t="s">
        <v>5994</v>
      </c>
      <c r="BR893" s="2" t="s">
        <v>5994</v>
      </c>
      <c r="BS893" s="2"/>
      <c r="BT893" s="2"/>
      <c r="BU893" s="2"/>
      <c r="BV893" s="2"/>
      <c r="BW893" s="2"/>
      <c r="BX893" s="2"/>
      <c r="BY893" s="2"/>
      <c r="BZ893" s="2"/>
      <c r="CA893" s="2"/>
      <c r="CB893" s="2"/>
      <c r="CC893" s="2"/>
      <c r="CD893" s="2"/>
      <c r="CE893" s="2"/>
    </row>
    <row r="894" spans="1:83" x14ac:dyDescent="0.2">
      <c r="A894" s="1">
        <v>1361</v>
      </c>
      <c r="C894" s="2" t="s">
        <v>334</v>
      </c>
      <c r="D894" s="2" t="s">
        <v>2401</v>
      </c>
      <c r="E894" s="2" t="s">
        <v>4206</v>
      </c>
      <c r="F894" s="2" t="s">
        <v>5681</v>
      </c>
      <c r="G894" s="2"/>
      <c r="H894" s="2"/>
      <c r="I894" s="2" t="s">
        <v>5994</v>
      </c>
      <c r="J894" s="2" t="s">
        <v>5994</v>
      </c>
      <c r="K894" s="2" t="s">
        <v>5994</v>
      </c>
      <c r="L894" s="2" t="s">
        <v>5994</v>
      </c>
      <c r="M894" s="2" t="s">
        <v>2402</v>
      </c>
      <c r="N894" s="2">
        <v>1</v>
      </c>
      <c r="O894" s="2">
        <v>1454</v>
      </c>
      <c r="P894" s="2">
        <v>1</v>
      </c>
      <c r="Q894" s="2">
        <v>0</v>
      </c>
      <c r="R894" s="2">
        <v>0</v>
      </c>
      <c r="S894" s="2">
        <v>0</v>
      </c>
      <c r="T894" s="2">
        <v>0</v>
      </c>
      <c r="U894" s="2">
        <v>0</v>
      </c>
      <c r="V894" s="2">
        <v>0</v>
      </c>
      <c r="W894" s="2">
        <v>0</v>
      </c>
      <c r="X894" s="2">
        <v>0</v>
      </c>
      <c r="Y894" s="2">
        <v>0</v>
      </c>
      <c r="Z894" s="2">
        <v>0</v>
      </c>
      <c r="AA894" s="2">
        <v>0.9486439208153663</v>
      </c>
      <c r="AB894" s="2">
        <v>0.76990461582365333</v>
      </c>
      <c r="AC894" s="2">
        <v>0.58977383913487025</v>
      </c>
      <c r="AD894" s="2">
        <v>0.71861176374429869</v>
      </c>
      <c r="AE894" s="2">
        <v>0.9289641237973264</v>
      </c>
      <c r="AF894" s="2">
        <v>0.85618767823015296</v>
      </c>
      <c r="AG894" s="2">
        <v>0.90006198358933376</v>
      </c>
      <c r="AH894" s="2">
        <v>0</v>
      </c>
      <c r="AI894" s="2">
        <v>0</v>
      </c>
      <c r="AJ894" s="2">
        <v>0</v>
      </c>
      <c r="AK894" s="2">
        <v>0</v>
      </c>
      <c r="AL894" s="2">
        <v>0</v>
      </c>
      <c r="AM894" s="2">
        <v>0</v>
      </c>
      <c r="AN894" s="2">
        <v>1.1454450180853255</v>
      </c>
      <c r="AO894" s="2">
        <v>0.71223710267879192</v>
      </c>
      <c r="AP894" s="2">
        <v>1.1301287483594666</v>
      </c>
      <c r="AQ894" s="2">
        <v>1.3813699528830665</v>
      </c>
      <c r="AR894" s="2">
        <v>0.60614130224436857</v>
      </c>
      <c r="AS894" s="2">
        <v>0.92591087346561085</v>
      </c>
      <c r="AT894" s="2">
        <v>0.90705479789908039</v>
      </c>
      <c r="AU894" s="2">
        <v>0.75482716737916522</v>
      </c>
      <c r="AV894" s="2">
        <v>0.88535996942373973</v>
      </c>
      <c r="AW894" s="2">
        <f t="shared" si="90"/>
        <v>0.33600870147852951</v>
      </c>
      <c r="AX894" s="2">
        <f t="shared" si="91"/>
        <v>0.5632316621612411</v>
      </c>
      <c r="AY894" s="28">
        <f t="shared" si="92"/>
        <v>0.59657282083395635</v>
      </c>
      <c r="AZ894" s="28">
        <f t="shared" si="93"/>
        <v>0.17810423178377885</v>
      </c>
      <c r="BA894" s="28">
        <f t="shared" si="94"/>
        <v>-0.74522984323043306</v>
      </c>
      <c r="BB894" s="28">
        <f t="shared" si="95"/>
        <v>0.7493257615108726</v>
      </c>
      <c r="BC894" s="29"/>
      <c r="BD894" s="2" t="s">
        <v>7498</v>
      </c>
      <c r="BE894" s="2" t="s">
        <v>5994</v>
      </c>
      <c r="BF894" s="2" t="s">
        <v>5994</v>
      </c>
      <c r="BG894" s="2" t="s">
        <v>8895</v>
      </c>
      <c r="BH894" s="2" t="s">
        <v>5994</v>
      </c>
      <c r="BI894" s="2" t="s">
        <v>5994</v>
      </c>
      <c r="BJ894" s="2" t="s">
        <v>10471</v>
      </c>
      <c r="BK894" s="2" t="s">
        <v>5994</v>
      </c>
      <c r="BL894" s="2" t="s">
        <v>5994</v>
      </c>
      <c r="BM894" s="2" t="s">
        <v>5994</v>
      </c>
      <c r="BN894" s="2" t="s">
        <v>5994</v>
      </c>
      <c r="BO894" s="2" t="s">
        <v>5994</v>
      </c>
      <c r="BP894" s="2" t="s">
        <v>5994</v>
      </c>
      <c r="BQ894" s="2" t="s">
        <v>5994</v>
      </c>
      <c r="BR894" s="2" t="s">
        <v>5994</v>
      </c>
      <c r="BS894" s="2"/>
      <c r="BT894" s="2"/>
      <c r="BU894" s="2"/>
      <c r="BV894" s="2"/>
      <c r="BW894" s="2"/>
      <c r="BX894" s="2"/>
      <c r="BY894" s="2"/>
      <c r="BZ894" s="2"/>
      <c r="CA894" s="2"/>
      <c r="CB894" s="2"/>
      <c r="CC894" s="2"/>
      <c r="CD894" s="2"/>
      <c r="CE894" s="2"/>
    </row>
    <row r="895" spans="1:83" x14ac:dyDescent="0.2">
      <c r="A895" s="1">
        <v>1276</v>
      </c>
      <c r="C895" s="2" t="s">
        <v>334</v>
      </c>
      <c r="D895" s="2" t="s">
        <v>1891</v>
      </c>
      <c r="E895" s="2" t="s">
        <v>4208</v>
      </c>
      <c r="F895" s="2" t="s">
        <v>5683</v>
      </c>
      <c r="G895" s="2"/>
      <c r="H895" s="2"/>
      <c r="I895" s="2" t="s">
        <v>5994</v>
      </c>
      <c r="J895" s="2" t="s">
        <v>6190</v>
      </c>
      <c r="K895" s="2" t="s">
        <v>5994</v>
      </c>
      <c r="L895" s="2" t="s">
        <v>5994</v>
      </c>
      <c r="M895" s="2" t="s">
        <v>1892</v>
      </c>
      <c r="N895" s="2">
        <v>1</v>
      </c>
      <c r="O895" s="2">
        <v>941</v>
      </c>
      <c r="P895" s="2">
        <v>2</v>
      </c>
      <c r="Q895" s="2">
        <v>0</v>
      </c>
      <c r="R895" s="2">
        <v>0</v>
      </c>
      <c r="S895" s="2">
        <v>0</v>
      </c>
      <c r="T895" s="2">
        <v>0</v>
      </c>
      <c r="U895" s="2">
        <v>0</v>
      </c>
      <c r="V895" s="2">
        <v>0</v>
      </c>
      <c r="W895" s="2">
        <v>0</v>
      </c>
      <c r="X895" s="2">
        <v>0</v>
      </c>
      <c r="Y895" s="2">
        <v>0</v>
      </c>
      <c r="Z895" s="2">
        <v>0</v>
      </c>
      <c r="AA895" s="2">
        <v>0.62696472640833534</v>
      </c>
      <c r="AB895" s="2">
        <v>0.85416274584860874</v>
      </c>
      <c r="AC895" s="2">
        <v>0.78710293012804255</v>
      </c>
      <c r="AD895" s="2">
        <v>0.93981079197948236</v>
      </c>
      <c r="AE895" s="2">
        <v>0.83768912664203099</v>
      </c>
      <c r="AF895" s="2">
        <v>0.88820694560153135</v>
      </c>
      <c r="AG895" s="2">
        <v>0.8435303261552124</v>
      </c>
      <c r="AH895" s="2">
        <v>0</v>
      </c>
      <c r="AI895" s="2">
        <v>0</v>
      </c>
      <c r="AJ895" s="2">
        <v>0</v>
      </c>
      <c r="AK895" s="2">
        <v>0</v>
      </c>
      <c r="AL895" s="2">
        <v>0</v>
      </c>
      <c r="AM895" s="2">
        <v>0</v>
      </c>
      <c r="AN895" s="2">
        <v>0.93826874741640209</v>
      </c>
      <c r="AO895" s="2">
        <v>0.66642813767911657</v>
      </c>
      <c r="AP895" s="2">
        <v>1.1032943733760179</v>
      </c>
      <c r="AQ895" s="2">
        <v>1.1735905473114645</v>
      </c>
      <c r="AR895" s="2">
        <v>0.74996439951011529</v>
      </c>
      <c r="AS895" s="2">
        <v>0.85549425127882961</v>
      </c>
      <c r="AT895" s="2">
        <v>1.0474747175196348</v>
      </c>
      <c r="AU895" s="2">
        <v>0.69459870678724889</v>
      </c>
      <c r="AV895" s="2">
        <v>0.7967125098621175</v>
      </c>
      <c r="AW895" s="2">
        <f t="shared" si="90"/>
        <v>0.33985103486842616</v>
      </c>
      <c r="AX895" s="2">
        <f t="shared" si="91"/>
        <v>0.53505509271606322</v>
      </c>
      <c r="AY895" s="28">
        <f t="shared" si="92"/>
        <v>0.63517017124958819</v>
      </c>
      <c r="AZ895" s="28">
        <f t="shared" si="93"/>
        <v>0.22736999586026035</v>
      </c>
      <c r="BA895" s="28">
        <f t="shared" si="94"/>
        <v>-0.65478493240767532</v>
      </c>
      <c r="BB895" s="28">
        <f t="shared" si="95"/>
        <v>0.64326684612171314</v>
      </c>
      <c r="BC895" s="29"/>
      <c r="BD895" s="2" t="s">
        <v>7500</v>
      </c>
      <c r="BE895" s="2" t="s">
        <v>5994</v>
      </c>
      <c r="BF895" s="2" t="s">
        <v>5994</v>
      </c>
      <c r="BG895" s="2" t="s">
        <v>8897</v>
      </c>
      <c r="BH895" s="2" t="s">
        <v>5994</v>
      </c>
      <c r="BI895" s="2" t="s">
        <v>5994</v>
      </c>
      <c r="BJ895" s="2" t="s">
        <v>10473</v>
      </c>
      <c r="BK895" s="2" t="s">
        <v>10980</v>
      </c>
      <c r="BL895" s="2" t="s">
        <v>12058</v>
      </c>
      <c r="BM895" s="2" t="s">
        <v>6190</v>
      </c>
      <c r="BN895" s="2" t="s">
        <v>14273</v>
      </c>
      <c r="BO895" s="2" t="s">
        <v>15418</v>
      </c>
      <c r="BP895" s="2" t="s">
        <v>5994</v>
      </c>
      <c r="BQ895" s="2" t="s">
        <v>17884</v>
      </c>
      <c r="BR895" s="2" t="s">
        <v>18907</v>
      </c>
      <c r="BS895" s="2"/>
      <c r="BT895" s="2"/>
      <c r="BU895" s="2"/>
      <c r="BV895" s="2"/>
      <c r="BW895" s="2"/>
      <c r="BX895" s="2"/>
      <c r="BY895" s="2"/>
      <c r="BZ895" s="2"/>
      <c r="CA895" s="2"/>
      <c r="CB895" s="2"/>
      <c r="CC895" s="2"/>
      <c r="CD895" s="2"/>
      <c r="CE895" s="2"/>
    </row>
    <row r="896" spans="1:83" x14ac:dyDescent="0.2">
      <c r="A896" s="1">
        <v>1239</v>
      </c>
      <c r="C896" s="2" t="s">
        <v>334</v>
      </c>
      <c r="D896" s="2" t="s">
        <v>1919</v>
      </c>
      <c r="E896" s="2" t="s">
        <v>4209</v>
      </c>
      <c r="F896" s="2" t="s">
        <v>5684</v>
      </c>
      <c r="G896" s="2"/>
      <c r="H896" s="2"/>
      <c r="I896" s="2" t="s">
        <v>5994</v>
      </c>
      <c r="J896" s="2" t="s">
        <v>6191</v>
      </c>
      <c r="K896" s="2" t="s">
        <v>5994</v>
      </c>
      <c r="L896" s="2" t="s">
        <v>5994</v>
      </c>
      <c r="M896" s="2" t="s">
        <v>1920</v>
      </c>
      <c r="N896" s="2">
        <v>1</v>
      </c>
      <c r="O896" s="2">
        <v>1142</v>
      </c>
      <c r="P896" s="2">
        <v>2</v>
      </c>
      <c r="Q896" s="2">
        <v>0</v>
      </c>
      <c r="R896" s="2">
        <v>0</v>
      </c>
      <c r="S896" s="2">
        <v>0</v>
      </c>
      <c r="T896" s="2">
        <v>0</v>
      </c>
      <c r="U896" s="2">
        <v>0</v>
      </c>
      <c r="V896" s="2">
        <v>0</v>
      </c>
      <c r="W896" s="2">
        <v>0</v>
      </c>
      <c r="X896" s="2">
        <v>0</v>
      </c>
      <c r="Y896" s="2">
        <v>0</v>
      </c>
      <c r="Z896" s="2">
        <v>0</v>
      </c>
      <c r="AA896" s="2">
        <v>0.84788921083159186</v>
      </c>
      <c r="AB896" s="2">
        <v>0.89030612589253377</v>
      </c>
      <c r="AC896" s="2">
        <v>1.101310556484465</v>
      </c>
      <c r="AD896" s="2">
        <v>0.84177131031384322</v>
      </c>
      <c r="AE896" s="2">
        <v>1.1316726708985021</v>
      </c>
      <c r="AF896" s="2">
        <v>1.073816671748961</v>
      </c>
      <c r="AG896" s="2">
        <v>0.81942722740849971</v>
      </c>
      <c r="AH896" s="2">
        <v>0</v>
      </c>
      <c r="AI896" s="2">
        <v>0</v>
      </c>
      <c r="AJ896" s="2">
        <v>0</v>
      </c>
      <c r="AK896" s="2">
        <v>0</v>
      </c>
      <c r="AL896" s="2">
        <v>0</v>
      </c>
      <c r="AM896" s="2">
        <v>0</v>
      </c>
      <c r="AN896" s="2">
        <v>0.80799263107112618</v>
      </c>
      <c r="AO896" s="2">
        <v>0.60605057649251259</v>
      </c>
      <c r="AP896" s="2">
        <v>0.97067742992642403</v>
      </c>
      <c r="AQ896" s="2">
        <v>0.90543358963421228</v>
      </c>
      <c r="AR896" s="2">
        <v>0.80925125224830952</v>
      </c>
      <c r="AS896" s="2">
        <v>0.88473240627168459</v>
      </c>
      <c r="AT896" s="2">
        <v>1.5138333402335982</v>
      </c>
      <c r="AU896" s="2">
        <v>0.95921132888218485</v>
      </c>
      <c r="AV896" s="2">
        <v>1.3984705504570183</v>
      </c>
      <c r="AW896" s="2">
        <f t="shared" si="90"/>
        <v>0.39448198668108214</v>
      </c>
      <c r="AX896" s="2">
        <f t="shared" si="91"/>
        <v>0.590376873681138</v>
      </c>
      <c r="AY896" s="28">
        <f t="shared" si="92"/>
        <v>0.66818671981745259</v>
      </c>
      <c r="AZ896" s="28">
        <f t="shared" si="93"/>
        <v>0.29430371050098209</v>
      </c>
      <c r="BA896" s="28">
        <f t="shared" si="94"/>
        <v>-0.58167678543192403</v>
      </c>
      <c r="BB896" s="28">
        <f t="shared" si="95"/>
        <v>0.53120426239939278</v>
      </c>
      <c r="BC896" s="29"/>
      <c r="BD896" s="2" t="s">
        <v>7501</v>
      </c>
      <c r="BE896" s="2" t="s">
        <v>5994</v>
      </c>
      <c r="BF896" s="2" t="s">
        <v>5994</v>
      </c>
      <c r="BG896" s="2" t="s">
        <v>8898</v>
      </c>
      <c r="BH896" s="2" t="s">
        <v>5994</v>
      </c>
      <c r="BI896" s="2" t="s">
        <v>5994</v>
      </c>
      <c r="BJ896" s="2" t="s">
        <v>10474</v>
      </c>
      <c r="BK896" s="2" t="s">
        <v>10981</v>
      </c>
      <c r="BL896" s="2" t="s">
        <v>12059</v>
      </c>
      <c r="BM896" s="2" t="s">
        <v>6191</v>
      </c>
      <c r="BN896" s="2" t="s">
        <v>14274</v>
      </c>
      <c r="BO896" s="2" t="s">
        <v>15419</v>
      </c>
      <c r="BP896" s="2" t="s">
        <v>5994</v>
      </c>
      <c r="BQ896" s="2" t="s">
        <v>17885</v>
      </c>
      <c r="BR896" s="2" t="s">
        <v>18908</v>
      </c>
      <c r="BS896" s="2"/>
      <c r="BT896" s="2"/>
      <c r="BU896" s="2"/>
      <c r="BV896" s="2"/>
      <c r="BW896" s="2"/>
      <c r="BX896" s="2"/>
      <c r="BY896" s="2"/>
      <c r="BZ896" s="2"/>
      <c r="CA896" s="2"/>
      <c r="CB896" s="2"/>
      <c r="CC896" s="2"/>
      <c r="CD896" s="2"/>
      <c r="CE896" s="2"/>
    </row>
    <row r="897" spans="1:83" x14ac:dyDescent="0.2">
      <c r="A897" s="1">
        <v>948</v>
      </c>
      <c r="C897" s="2" t="s">
        <v>239</v>
      </c>
      <c r="D897" s="2" t="s">
        <v>1961</v>
      </c>
      <c r="E897" s="2" t="s">
        <v>4210</v>
      </c>
      <c r="F897" s="2" t="s">
        <v>5685</v>
      </c>
      <c r="G897" s="2"/>
      <c r="H897" s="2"/>
      <c r="I897" s="2" t="s">
        <v>5994</v>
      </c>
      <c r="J897" s="2" t="s">
        <v>5994</v>
      </c>
      <c r="K897" s="2" t="s">
        <v>5994</v>
      </c>
      <c r="L897" s="2" t="s">
        <v>5994</v>
      </c>
      <c r="M897" s="2" t="s">
        <v>1962</v>
      </c>
      <c r="N897" s="2">
        <v>1</v>
      </c>
      <c r="O897" s="2">
        <v>1385</v>
      </c>
      <c r="P897" s="2">
        <v>2</v>
      </c>
      <c r="Q897" s="2">
        <v>0.72805966372001529</v>
      </c>
      <c r="R897" s="2">
        <v>0.83016190980972371</v>
      </c>
      <c r="S897" s="2">
        <v>0.87258503624766992</v>
      </c>
      <c r="T897" s="2">
        <v>1.1615481174300855</v>
      </c>
      <c r="U897" s="2">
        <v>0.84426801748889613</v>
      </c>
      <c r="V897" s="2">
        <v>0.87275674521786695</v>
      </c>
      <c r="W897" s="2">
        <v>0.81394769482541784</v>
      </c>
      <c r="X897" s="2">
        <v>0.70279109598249279</v>
      </c>
      <c r="Y897" s="2">
        <v>0.90544778649488444</v>
      </c>
      <c r="Z897" s="2">
        <v>0.88307687800806522</v>
      </c>
      <c r="AA897" s="2">
        <v>0</v>
      </c>
      <c r="AB897" s="2">
        <v>0</v>
      </c>
      <c r="AC897" s="2">
        <v>0</v>
      </c>
      <c r="AD897" s="2">
        <v>0</v>
      </c>
      <c r="AE897" s="2">
        <v>0</v>
      </c>
      <c r="AF897" s="2">
        <v>0</v>
      </c>
      <c r="AG897" s="2">
        <v>0</v>
      </c>
      <c r="AH897" s="2">
        <v>0.99789670442104839</v>
      </c>
      <c r="AI897" s="2">
        <v>1.1405120236268096</v>
      </c>
      <c r="AJ897" s="2">
        <v>1.0275489552068857</v>
      </c>
      <c r="AK897" s="2">
        <v>0.98793430815293226</v>
      </c>
      <c r="AL897" s="2">
        <v>0.90196443854768182</v>
      </c>
      <c r="AM897" s="2">
        <v>0.95217513480208804</v>
      </c>
      <c r="AN897" s="2">
        <v>0</v>
      </c>
      <c r="AO897" s="2">
        <v>0</v>
      </c>
      <c r="AP897" s="2">
        <v>0</v>
      </c>
      <c r="AQ897" s="2">
        <v>0</v>
      </c>
      <c r="AR897" s="2">
        <v>0</v>
      </c>
      <c r="AS897" s="2">
        <v>0</v>
      </c>
      <c r="AT897" s="2">
        <v>0</v>
      </c>
      <c r="AU897" s="2">
        <v>0</v>
      </c>
      <c r="AV897" s="2">
        <v>0</v>
      </c>
      <c r="AW897" s="2">
        <f t="shared" si="90"/>
        <v>0.50674370266030089</v>
      </c>
      <c r="AX897" s="2">
        <f t="shared" si="91"/>
        <v>0.40053543765049648</v>
      </c>
      <c r="AY897" s="28">
        <f t="shared" si="92"/>
        <v>1.265165713258263</v>
      </c>
      <c r="AZ897" s="28">
        <f t="shared" si="93"/>
        <v>0.53474108286976363</v>
      </c>
      <c r="BA897" s="28">
        <f t="shared" si="94"/>
        <v>0.33932636360583879</v>
      </c>
      <c r="BB897" s="28">
        <f t="shared" si="95"/>
        <v>0.27185644881860427</v>
      </c>
      <c r="BC897" s="29"/>
      <c r="BD897" s="2" t="s">
        <v>7502</v>
      </c>
      <c r="BE897" s="2" t="s">
        <v>5994</v>
      </c>
      <c r="BF897" s="2" t="s">
        <v>5994</v>
      </c>
      <c r="BG897" s="2" t="s">
        <v>8899</v>
      </c>
      <c r="BH897" s="2" t="s">
        <v>5994</v>
      </c>
      <c r="BI897" s="2" t="s">
        <v>5994</v>
      </c>
      <c r="BJ897" s="2" t="s">
        <v>10475</v>
      </c>
      <c r="BK897" s="2" t="s">
        <v>5994</v>
      </c>
      <c r="BL897" s="2" t="s">
        <v>12060</v>
      </c>
      <c r="BM897" s="2" t="s">
        <v>5994</v>
      </c>
      <c r="BN897" s="2" t="s">
        <v>5994</v>
      </c>
      <c r="BO897" s="2" t="s">
        <v>5994</v>
      </c>
      <c r="BP897" s="2" t="s">
        <v>5994</v>
      </c>
      <c r="BQ897" s="2" t="s">
        <v>5994</v>
      </c>
      <c r="BR897" s="2" t="s">
        <v>5994</v>
      </c>
      <c r="BS897" s="2"/>
      <c r="BT897" s="2"/>
      <c r="BU897" s="2"/>
      <c r="BV897" s="2"/>
      <c r="BW897" s="2"/>
      <c r="BX897" s="2"/>
      <c r="BY897" s="2"/>
      <c r="BZ897" s="2"/>
      <c r="CA897" s="2"/>
      <c r="CB897" s="2"/>
      <c r="CC897" s="2"/>
      <c r="CD897" s="2"/>
      <c r="CE897" s="2"/>
    </row>
    <row r="898" spans="1:83" x14ac:dyDescent="0.2">
      <c r="A898" s="1">
        <v>887</v>
      </c>
      <c r="C898" s="2" t="s">
        <v>334</v>
      </c>
      <c r="D898" s="2" t="s">
        <v>2731</v>
      </c>
      <c r="E898" s="2" t="s">
        <v>4211</v>
      </c>
      <c r="F898" s="2" t="s">
        <v>5686</v>
      </c>
      <c r="G898" s="2"/>
      <c r="H898" s="2"/>
      <c r="I898" s="2" t="s">
        <v>5994</v>
      </c>
      <c r="J898" s="2" t="s">
        <v>5994</v>
      </c>
      <c r="K898" s="2" t="s">
        <v>5994</v>
      </c>
      <c r="L898" s="2" t="s">
        <v>5994</v>
      </c>
      <c r="M898" s="2" t="s">
        <v>2732</v>
      </c>
      <c r="N898" s="2">
        <v>1</v>
      </c>
      <c r="O898" s="2">
        <v>544</v>
      </c>
      <c r="P898" s="2">
        <v>1</v>
      </c>
      <c r="Q898" s="2">
        <v>0.91557306459224552</v>
      </c>
      <c r="R898" s="2">
        <v>1.0108155343991425</v>
      </c>
      <c r="S898" s="2">
        <v>0.84414359543843742</v>
      </c>
      <c r="T898" s="2">
        <v>0.85521594911769638</v>
      </c>
      <c r="U898" s="2">
        <v>1.1267566849567718</v>
      </c>
      <c r="V898" s="2">
        <v>0.89171620442665966</v>
      </c>
      <c r="W898" s="2">
        <v>1.3459824096184754</v>
      </c>
      <c r="X898" s="2">
        <v>0.94868276460661427</v>
      </c>
      <c r="Y898" s="2">
        <v>0.97182044169713011</v>
      </c>
      <c r="Z898" s="2">
        <v>0.84158588864864015</v>
      </c>
      <c r="AA898" s="2">
        <v>0</v>
      </c>
      <c r="AB898" s="2">
        <v>0</v>
      </c>
      <c r="AC898" s="2">
        <v>0</v>
      </c>
      <c r="AD898" s="2">
        <v>0</v>
      </c>
      <c r="AE898" s="2">
        <v>0</v>
      </c>
      <c r="AF898" s="2">
        <v>0</v>
      </c>
      <c r="AG898" s="2">
        <v>0</v>
      </c>
      <c r="AH898" s="2">
        <v>0.95143060843428517</v>
      </c>
      <c r="AI898" s="2">
        <v>0.91678502545000728</v>
      </c>
      <c r="AJ898" s="2">
        <v>0.94795671997970732</v>
      </c>
      <c r="AK898" s="2">
        <v>1.185646801232656</v>
      </c>
      <c r="AL898" s="2">
        <v>1.1504280511007747</v>
      </c>
      <c r="AM898" s="2">
        <v>1.0759934686324257</v>
      </c>
      <c r="AN898" s="2">
        <v>0</v>
      </c>
      <c r="AO898" s="2">
        <v>0</v>
      </c>
      <c r="AP898" s="2">
        <v>0</v>
      </c>
      <c r="AQ898" s="2">
        <v>0</v>
      </c>
      <c r="AR898" s="2">
        <v>0</v>
      </c>
      <c r="AS898" s="2">
        <v>0</v>
      </c>
      <c r="AT898" s="2">
        <v>0</v>
      </c>
      <c r="AU898" s="2">
        <v>0</v>
      </c>
      <c r="AV898" s="2">
        <v>0</v>
      </c>
      <c r="AW898" s="2">
        <f t="shared" ref="AW898:AW961" si="96">AVERAGE(Q898:AG898)</f>
        <v>0.57366426691187133</v>
      </c>
      <c r="AX898" s="2">
        <f t="shared" ref="AX898:AX961" si="97">AVERAGE(AH898:AV898)</f>
        <v>0.41521604498865711</v>
      </c>
      <c r="AY898" s="28">
        <f t="shared" ref="AY898:AY961" si="98">AW898/AX898</f>
        <v>1.3816042848911168</v>
      </c>
      <c r="AZ898" s="28">
        <f t="shared" ref="AZ898:AZ961" si="99">TTEST(Q898:AG898,AH898:AV898,2,2)</f>
        <v>0.39571164888688382</v>
      </c>
      <c r="BA898" s="28">
        <f t="shared" ref="BA898:BA961" si="100">LOG(AY898,2)</f>
        <v>0.46634446234367494</v>
      </c>
      <c r="BB898" s="28">
        <f t="shared" ref="BB898:BB961" si="101">-LOG(AZ898,10)</f>
        <v>0.40262116486455202</v>
      </c>
      <c r="BC898" s="29"/>
      <c r="BD898" s="2" t="s">
        <v>7503</v>
      </c>
      <c r="BE898" s="2" t="s">
        <v>5994</v>
      </c>
      <c r="BF898" s="2" t="s">
        <v>5994</v>
      </c>
      <c r="BG898" s="2" t="s">
        <v>8900</v>
      </c>
      <c r="BH898" s="2" t="s">
        <v>5994</v>
      </c>
      <c r="BI898" s="2" t="s">
        <v>5994</v>
      </c>
      <c r="BJ898" s="2" t="s">
        <v>5994</v>
      </c>
      <c r="BK898" s="2" t="s">
        <v>5994</v>
      </c>
      <c r="BL898" s="2" t="s">
        <v>5994</v>
      </c>
      <c r="BM898" s="2" t="s">
        <v>5994</v>
      </c>
      <c r="BN898" s="2" t="s">
        <v>5994</v>
      </c>
      <c r="BO898" s="2" t="s">
        <v>5994</v>
      </c>
      <c r="BP898" s="2" t="s">
        <v>5994</v>
      </c>
      <c r="BQ898" s="2" t="s">
        <v>5994</v>
      </c>
      <c r="BR898" s="2" t="s">
        <v>5994</v>
      </c>
      <c r="BS898" s="2"/>
      <c r="BT898" s="2"/>
      <c r="BU898" s="2"/>
      <c r="BV898" s="2"/>
      <c r="BW898" s="2"/>
      <c r="BX898" s="2"/>
      <c r="BY898" s="2"/>
      <c r="BZ898" s="2"/>
      <c r="CA898" s="2"/>
      <c r="CB898" s="2"/>
      <c r="CC898" s="2"/>
      <c r="CD898" s="2"/>
      <c r="CE898" s="2"/>
    </row>
    <row r="899" spans="1:83" x14ac:dyDescent="0.2">
      <c r="A899" s="1">
        <v>1403</v>
      </c>
      <c r="C899" s="2" t="s">
        <v>334</v>
      </c>
      <c r="D899" s="2" t="s">
        <v>1967</v>
      </c>
      <c r="E899" s="2" t="s">
        <v>4212</v>
      </c>
      <c r="F899" s="2" t="s">
        <v>5687</v>
      </c>
      <c r="G899" s="2"/>
      <c r="H899" s="2"/>
      <c r="I899" s="2" t="s">
        <v>5994</v>
      </c>
      <c r="J899" s="2" t="s">
        <v>5994</v>
      </c>
      <c r="K899" s="2" t="s">
        <v>5994</v>
      </c>
      <c r="L899" s="2" t="s">
        <v>5994</v>
      </c>
      <c r="M899" s="2" t="s">
        <v>1968</v>
      </c>
      <c r="N899" s="2">
        <v>1</v>
      </c>
      <c r="O899" s="2">
        <v>792</v>
      </c>
      <c r="P899" s="2">
        <v>2</v>
      </c>
      <c r="Q899" s="2">
        <v>0</v>
      </c>
      <c r="R899" s="2">
        <v>0</v>
      </c>
      <c r="S899" s="2">
        <v>0</v>
      </c>
      <c r="T899" s="2">
        <v>0</v>
      </c>
      <c r="U899" s="2">
        <v>0</v>
      </c>
      <c r="V899" s="2">
        <v>0</v>
      </c>
      <c r="W899" s="2">
        <v>0</v>
      </c>
      <c r="X899" s="2">
        <v>0</v>
      </c>
      <c r="Y899" s="2">
        <v>0</v>
      </c>
      <c r="Z899" s="2">
        <v>0</v>
      </c>
      <c r="AA899" s="2">
        <v>0.48350811781525893</v>
      </c>
      <c r="AB899" s="2">
        <v>0.95793702370759737</v>
      </c>
      <c r="AC899" s="2">
        <v>0.44979448258902238</v>
      </c>
      <c r="AD899" s="2">
        <v>0.59722229260858639</v>
      </c>
      <c r="AE899" s="2">
        <v>0.74050833344509803</v>
      </c>
      <c r="AF899" s="2">
        <v>0.49017396126189827</v>
      </c>
      <c r="AG899" s="2">
        <v>0.42581124473101645</v>
      </c>
      <c r="AH899" s="2">
        <v>0</v>
      </c>
      <c r="AI899" s="2">
        <v>0</v>
      </c>
      <c r="AJ899" s="2">
        <v>0</v>
      </c>
      <c r="AK899" s="2">
        <v>0</v>
      </c>
      <c r="AL899" s="2">
        <v>0</v>
      </c>
      <c r="AM899" s="2">
        <v>0</v>
      </c>
      <c r="AN899" s="2">
        <v>0.66709281868553039</v>
      </c>
      <c r="AO899" s="2">
        <v>0.34961123657750831</v>
      </c>
      <c r="AP899" s="2">
        <v>0.8122662349358285</v>
      </c>
      <c r="AQ899" s="2">
        <v>0.65527183529067778</v>
      </c>
      <c r="AR899" s="2">
        <v>0.35957962690692391</v>
      </c>
      <c r="AS899" s="2">
        <v>0.46472336542136672</v>
      </c>
      <c r="AT899" s="2">
        <v>0.75431524446134712</v>
      </c>
      <c r="AU899" s="2">
        <v>0.40807957595318278</v>
      </c>
      <c r="AV899" s="2">
        <v>0.78074722279275788</v>
      </c>
      <c r="AW899" s="2">
        <f t="shared" si="96"/>
        <v>0.2438209091857928</v>
      </c>
      <c r="AX899" s="2">
        <f t="shared" si="97"/>
        <v>0.35011247740167484</v>
      </c>
      <c r="AY899" s="28">
        <f t="shared" si="98"/>
        <v>0.69640736884125232</v>
      </c>
      <c r="AZ899" s="28">
        <f t="shared" si="99"/>
        <v>0.36392720129721323</v>
      </c>
      <c r="BA899" s="28">
        <f t="shared" si="100"/>
        <v>-0.5219966263404977</v>
      </c>
      <c r="BB899" s="28">
        <f t="shared" si="101"/>
        <v>0.43898548238633617</v>
      </c>
      <c r="BC899" s="29"/>
      <c r="BD899" s="2" t="s">
        <v>7504</v>
      </c>
      <c r="BE899" s="2" t="s">
        <v>5994</v>
      </c>
      <c r="BF899" s="2" t="s">
        <v>5994</v>
      </c>
      <c r="BG899" s="2" t="s">
        <v>8901</v>
      </c>
      <c r="BH899" s="2" t="s">
        <v>5994</v>
      </c>
      <c r="BI899" s="2" t="s">
        <v>5994</v>
      </c>
      <c r="BJ899" s="2" t="s">
        <v>10476</v>
      </c>
      <c r="BK899" s="2" t="s">
        <v>5994</v>
      </c>
      <c r="BL899" s="2" t="s">
        <v>5994</v>
      </c>
      <c r="BM899" s="2" t="s">
        <v>5994</v>
      </c>
      <c r="BN899" s="2" t="s">
        <v>5994</v>
      </c>
      <c r="BO899" s="2" t="s">
        <v>5994</v>
      </c>
      <c r="BP899" s="2" t="s">
        <v>5994</v>
      </c>
      <c r="BQ899" s="2" t="s">
        <v>5994</v>
      </c>
      <c r="BR899" s="2" t="s">
        <v>5994</v>
      </c>
      <c r="BS899" s="2"/>
      <c r="BT899" s="2"/>
      <c r="BU899" s="2"/>
      <c r="BV899" s="2"/>
      <c r="BW899" s="2"/>
      <c r="BX899" s="2"/>
      <c r="BY899" s="2"/>
      <c r="BZ899" s="2"/>
      <c r="CA899" s="2"/>
      <c r="CB899" s="2"/>
      <c r="CC899" s="2"/>
      <c r="CD899" s="2"/>
      <c r="CE899" s="2"/>
    </row>
    <row r="900" spans="1:83" x14ac:dyDescent="0.2">
      <c r="A900" s="1">
        <v>1254</v>
      </c>
      <c r="C900" s="2" t="s">
        <v>334</v>
      </c>
      <c r="D900" s="2" t="s">
        <v>2467</v>
      </c>
      <c r="E900" s="2" t="s">
        <v>3502</v>
      </c>
      <c r="F900" s="2" t="s">
        <v>4973</v>
      </c>
      <c r="G900" s="2"/>
      <c r="H900" s="2"/>
      <c r="I900" s="2" t="s">
        <v>5980</v>
      </c>
      <c r="J900" s="2" t="s">
        <v>6038</v>
      </c>
      <c r="K900" s="2" t="s">
        <v>6072</v>
      </c>
      <c r="L900" s="2" t="s">
        <v>5994</v>
      </c>
      <c r="M900" s="2" t="s">
        <v>2468</v>
      </c>
      <c r="N900" s="2">
        <v>1</v>
      </c>
      <c r="O900" s="2">
        <v>1669</v>
      </c>
      <c r="P900" s="2">
        <v>1</v>
      </c>
      <c r="Q900" s="2">
        <v>0</v>
      </c>
      <c r="R900" s="2">
        <v>0</v>
      </c>
      <c r="S900" s="2">
        <v>0</v>
      </c>
      <c r="T900" s="2">
        <v>0</v>
      </c>
      <c r="U900" s="2">
        <v>0</v>
      </c>
      <c r="V900" s="2">
        <v>0</v>
      </c>
      <c r="W900" s="2">
        <v>0</v>
      </c>
      <c r="X900" s="2">
        <v>0</v>
      </c>
      <c r="Y900" s="2">
        <v>0</v>
      </c>
      <c r="Z900" s="2">
        <v>0</v>
      </c>
      <c r="AA900" s="2">
        <v>0.871986614257098</v>
      </c>
      <c r="AB900" s="2">
        <v>0.8104056367630309</v>
      </c>
      <c r="AC900" s="2">
        <v>0.32067885758642845</v>
      </c>
      <c r="AD900" s="2">
        <v>0.68571790961430945</v>
      </c>
      <c r="AE900" s="2">
        <v>0.99646212907021181</v>
      </c>
      <c r="AF900" s="2">
        <v>1.1361884452913664</v>
      </c>
      <c r="AG900" s="2">
        <v>0.76104056954041133</v>
      </c>
      <c r="AH900" s="2">
        <v>0</v>
      </c>
      <c r="AI900" s="2">
        <v>0</v>
      </c>
      <c r="AJ900" s="2">
        <v>0</v>
      </c>
      <c r="AK900" s="2">
        <v>0</v>
      </c>
      <c r="AL900" s="2">
        <v>0</v>
      </c>
      <c r="AM900" s="2">
        <v>0</v>
      </c>
      <c r="AN900" s="2">
        <v>0.93531040226752948</v>
      </c>
      <c r="AO900" s="2">
        <v>0.82654101474350516</v>
      </c>
      <c r="AP900" s="2">
        <v>0.99688099243701522</v>
      </c>
      <c r="AQ900" s="2">
        <v>0.48749559983856389</v>
      </c>
      <c r="AR900" s="2">
        <v>0.67879360965967062</v>
      </c>
      <c r="AS900" s="2">
        <v>0.588273541270533</v>
      </c>
      <c r="AT900" s="2">
        <v>1.1248875748752947</v>
      </c>
      <c r="AU900" s="2">
        <v>1.0275053469305722</v>
      </c>
      <c r="AV900" s="2">
        <v>0.89724365388351979</v>
      </c>
      <c r="AW900" s="2">
        <f t="shared" si="96"/>
        <v>0.32838118600722688</v>
      </c>
      <c r="AX900" s="2">
        <f t="shared" si="97"/>
        <v>0.50419544906041358</v>
      </c>
      <c r="AY900" s="28">
        <f t="shared" si="98"/>
        <v>0.65129740186901142</v>
      </c>
      <c r="AZ900" s="28">
        <f t="shared" si="99"/>
        <v>0.27312351169943083</v>
      </c>
      <c r="BA900" s="28">
        <f t="shared" si="100"/>
        <v>-0.61861162334621977</v>
      </c>
      <c r="BB900" s="28">
        <f t="shared" si="101"/>
        <v>0.56364091223007284</v>
      </c>
      <c r="BC900" s="29"/>
      <c r="BD900" s="2" t="s">
        <v>6890</v>
      </c>
      <c r="BE900" s="2" t="s">
        <v>5994</v>
      </c>
      <c r="BF900" s="2" t="s">
        <v>5994</v>
      </c>
      <c r="BG900" s="2" t="s">
        <v>8225</v>
      </c>
      <c r="BH900" s="2" t="s">
        <v>5994</v>
      </c>
      <c r="BI900" s="2" t="s">
        <v>9605</v>
      </c>
      <c r="BJ900" s="2" t="s">
        <v>5994</v>
      </c>
      <c r="BK900" s="2" t="s">
        <v>19405</v>
      </c>
      <c r="BL900" s="2" t="s">
        <v>11455</v>
      </c>
      <c r="BM900" s="2" t="s">
        <v>12672</v>
      </c>
      <c r="BN900" s="2" t="s">
        <v>13692</v>
      </c>
      <c r="BO900" s="2" t="s">
        <v>14788</v>
      </c>
      <c r="BP900" s="2" t="s">
        <v>16093</v>
      </c>
      <c r="BQ900" s="2" t="s">
        <v>17184</v>
      </c>
      <c r="BR900" s="2" t="s">
        <v>18456</v>
      </c>
      <c r="BS900" s="2"/>
      <c r="BT900" s="2"/>
      <c r="BU900" s="2"/>
      <c r="BV900" s="2"/>
      <c r="BW900" s="2"/>
      <c r="BX900" s="2"/>
      <c r="BY900" s="2"/>
      <c r="BZ900" s="2"/>
      <c r="CA900" s="2"/>
      <c r="CB900" s="2"/>
      <c r="CC900" s="2"/>
      <c r="CD900" s="2"/>
      <c r="CE900" s="2"/>
    </row>
    <row r="901" spans="1:83" x14ac:dyDescent="0.2">
      <c r="A901" s="1">
        <v>1199</v>
      </c>
      <c r="C901" s="2" t="s">
        <v>239</v>
      </c>
      <c r="D901" s="2" t="s">
        <v>2339</v>
      </c>
      <c r="E901" s="2" t="s">
        <v>3138</v>
      </c>
      <c r="F901" s="2" t="s">
        <v>4610</v>
      </c>
      <c r="G901" s="2"/>
      <c r="H901" s="2"/>
      <c r="I901" s="2" t="s">
        <v>5981</v>
      </c>
      <c r="J901" s="2" t="s">
        <v>6015</v>
      </c>
      <c r="K901" s="2" t="s">
        <v>6034</v>
      </c>
      <c r="L901" s="2" t="s">
        <v>5994</v>
      </c>
      <c r="M901" s="2" t="s">
        <v>2340</v>
      </c>
      <c r="N901" s="2">
        <v>1</v>
      </c>
      <c r="O901" s="2">
        <v>1754</v>
      </c>
      <c r="P901" s="2">
        <v>1</v>
      </c>
      <c r="Q901" s="2">
        <v>0</v>
      </c>
      <c r="R901" s="2">
        <v>0</v>
      </c>
      <c r="S901" s="2">
        <v>0</v>
      </c>
      <c r="T901" s="2">
        <v>0</v>
      </c>
      <c r="U901" s="2">
        <v>0</v>
      </c>
      <c r="V901" s="2">
        <v>0</v>
      </c>
      <c r="W901" s="2">
        <v>0</v>
      </c>
      <c r="X901" s="2">
        <v>0</v>
      </c>
      <c r="Y901" s="2">
        <v>0</v>
      </c>
      <c r="Z901" s="2">
        <v>0</v>
      </c>
      <c r="AA901" s="2">
        <v>1.2388524464801671</v>
      </c>
      <c r="AB901" s="2">
        <v>1.3946211166952514</v>
      </c>
      <c r="AC901" s="2">
        <v>1.2853665273762835</v>
      </c>
      <c r="AD901" s="2">
        <v>1.2487173825795999</v>
      </c>
      <c r="AE901" s="2">
        <v>1.771535523132854</v>
      </c>
      <c r="AF901" s="2">
        <v>0.95501361785950678</v>
      </c>
      <c r="AG901" s="2">
        <v>1.1460151794740523</v>
      </c>
      <c r="AH901" s="2">
        <v>0</v>
      </c>
      <c r="AI901" s="2">
        <v>0</v>
      </c>
      <c r="AJ901" s="2">
        <v>0</v>
      </c>
      <c r="AK901" s="2">
        <v>0</v>
      </c>
      <c r="AL901" s="2">
        <v>0</v>
      </c>
      <c r="AM901" s="2">
        <v>0</v>
      </c>
      <c r="AN901" s="2">
        <v>1.1710622439520164</v>
      </c>
      <c r="AO901" s="2">
        <v>1.0451152390707035</v>
      </c>
      <c r="AP901" s="2">
        <v>1.1104895803165973</v>
      </c>
      <c r="AQ901" s="2">
        <v>0.88955308240281805</v>
      </c>
      <c r="AR901" s="2">
        <v>1.1694579207449793</v>
      </c>
      <c r="AS901" s="2">
        <v>0.77698026001055209</v>
      </c>
      <c r="AT901" s="2">
        <v>1.0291086081701954</v>
      </c>
      <c r="AU901" s="2">
        <v>1.6782806716293677</v>
      </c>
      <c r="AV901" s="2">
        <v>1.0443573349110271</v>
      </c>
      <c r="AW901" s="2">
        <f t="shared" si="96"/>
        <v>0.5317718702116303</v>
      </c>
      <c r="AX901" s="2">
        <f t="shared" si="97"/>
        <v>0.66096032941388372</v>
      </c>
      <c r="AY901" s="28">
        <f t="shared" si="98"/>
        <v>0.80454430704364177</v>
      </c>
      <c r="AZ901" s="28">
        <f t="shared" si="99"/>
        <v>0.57041629499992719</v>
      </c>
      <c r="BA901" s="28">
        <f t="shared" si="100"/>
        <v>-0.31375622112074786</v>
      </c>
      <c r="BB901" s="28">
        <f t="shared" si="101"/>
        <v>0.24380807655123177</v>
      </c>
      <c r="BC901" s="29"/>
      <c r="BD901" s="2" t="s">
        <v>6575</v>
      </c>
      <c r="BE901" s="2" t="s">
        <v>5994</v>
      </c>
      <c r="BF901" s="2" t="s">
        <v>5994</v>
      </c>
      <c r="BG901" s="2" t="s">
        <v>7865</v>
      </c>
      <c r="BH901" s="2" t="s">
        <v>5994</v>
      </c>
      <c r="BI901" s="2" t="s">
        <v>9297</v>
      </c>
      <c r="BJ901" s="2" t="s">
        <v>5994</v>
      </c>
      <c r="BK901" s="2" t="s">
        <v>10622</v>
      </c>
      <c r="BL901" s="2" t="s">
        <v>11134</v>
      </c>
      <c r="BM901" s="2" t="s">
        <v>12345</v>
      </c>
      <c r="BN901" s="2" t="s">
        <v>13357</v>
      </c>
      <c r="BO901" s="2" t="s">
        <v>14479</v>
      </c>
      <c r="BP901" s="2" t="s">
        <v>15745</v>
      </c>
      <c r="BQ901" s="2" t="s">
        <v>16816</v>
      </c>
      <c r="BR901" s="2" t="s">
        <v>18228</v>
      </c>
      <c r="BS901" s="2"/>
      <c r="BT901" s="2"/>
      <c r="BU901" s="2"/>
      <c r="BV901" s="2"/>
      <c r="BW901" s="2"/>
      <c r="BX901" s="2"/>
      <c r="BY901" s="2"/>
      <c r="BZ901" s="2"/>
      <c r="CA901" s="2"/>
      <c r="CB901" s="2"/>
      <c r="CC901" s="2"/>
      <c r="CD901" s="2"/>
      <c r="CE901" s="2"/>
    </row>
    <row r="902" spans="1:83" x14ac:dyDescent="0.2">
      <c r="A902" s="1">
        <v>1285</v>
      </c>
      <c r="C902" s="2" t="s">
        <v>334</v>
      </c>
      <c r="D902" s="2" t="s">
        <v>2111</v>
      </c>
      <c r="E902" s="2" t="s">
        <v>3139</v>
      </c>
      <c r="F902" s="2" t="s">
        <v>4611</v>
      </c>
      <c r="G902" s="2"/>
      <c r="H902" s="2"/>
      <c r="I902" s="2" t="s">
        <v>5981</v>
      </c>
      <c r="J902" s="2" t="s">
        <v>6015</v>
      </c>
      <c r="K902" s="2" t="s">
        <v>5994</v>
      </c>
      <c r="L902" s="2" t="s">
        <v>19082</v>
      </c>
      <c r="M902" s="2" t="s">
        <v>2112</v>
      </c>
      <c r="N902" s="2">
        <v>1</v>
      </c>
      <c r="O902" s="2">
        <v>540</v>
      </c>
      <c r="P902" s="2">
        <v>1</v>
      </c>
      <c r="Q902" s="2">
        <v>0</v>
      </c>
      <c r="R902" s="2">
        <v>0</v>
      </c>
      <c r="S902" s="2">
        <v>0</v>
      </c>
      <c r="T902" s="2">
        <v>0</v>
      </c>
      <c r="U902" s="2">
        <v>0</v>
      </c>
      <c r="V902" s="2">
        <v>0</v>
      </c>
      <c r="W902" s="2">
        <v>0</v>
      </c>
      <c r="X902" s="2">
        <v>0</v>
      </c>
      <c r="Y902" s="2">
        <v>0</v>
      </c>
      <c r="Z902" s="2">
        <v>0</v>
      </c>
      <c r="AA902" s="2">
        <v>0.72457845170330581</v>
      </c>
      <c r="AB902" s="2">
        <v>0.55466934903510168</v>
      </c>
      <c r="AC902" s="2">
        <v>0.89300073713712869</v>
      </c>
      <c r="AD902" s="2">
        <v>0.89189752182391724</v>
      </c>
      <c r="AE902" s="2">
        <v>1.2310840010298252</v>
      </c>
      <c r="AF902" s="2">
        <v>1.2610767856036296</v>
      </c>
      <c r="AG902" s="2">
        <v>0.81394011982159287</v>
      </c>
      <c r="AH902" s="2">
        <v>0</v>
      </c>
      <c r="AI902" s="2">
        <v>0</v>
      </c>
      <c r="AJ902" s="2">
        <v>0</v>
      </c>
      <c r="AK902" s="2">
        <v>0</v>
      </c>
      <c r="AL902" s="2">
        <v>0</v>
      </c>
      <c r="AM902" s="2">
        <v>0</v>
      </c>
      <c r="AN902" s="2">
        <v>0.81649499563088523</v>
      </c>
      <c r="AO902" s="2">
        <v>0.69679703508760638</v>
      </c>
      <c r="AP902" s="2">
        <v>0.81412744146439775</v>
      </c>
      <c r="AQ902" s="2">
        <v>0.8871466821803996</v>
      </c>
      <c r="AR902" s="2">
        <v>0.66041166328207301</v>
      </c>
      <c r="AS902" s="2">
        <v>0.76436768085739426</v>
      </c>
      <c r="AT902" s="2">
        <v>1.1516005866821959</v>
      </c>
      <c r="AU902" s="2">
        <v>0.66561024189347939</v>
      </c>
      <c r="AV902" s="2">
        <v>1.0257958915484233</v>
      </c>
      <c r="AW902" s="2">
        <f t="shared" si="96"/>
        <v>0.37472040977379412</v>
      </c>
      <c r="AX902" s="2">
        <f t="shared" si="97"/>
        <v>0.49882348124179032</v>
      </c>
      <c r="AY902" s="28">
        <f t="shared" si="98"/>
        <v>0.75120844119236474</v>
      </c>
      <c r="AZ902" s="28">
        <f t="shared" si="99"/>
        <v>0.45816914185404223</v>
      </c>
      <c r="BA902" s="28">
        <f t="shared" si="100"/>
        <v>-0.4127148205033131</v>
      </c>
      <c r="BB902" s="28">
        <f t="shared" si="101"/>
        <v>0.33897416432559119</v>
      </c>
      <c r="BC902" s="29"/>
      <c r="BD902" s="2" t="s">
        <v>6576</v>
      </c>
      <c r="BE902" s="2" t="s">
        <v>5994</v>
      </c>
      <c r="BF902" s="2" t="s">
        <v>5994</v>
      </c>
      <c r="BG902" s="2" t="s">
        <v>7866</v>
      </c>
      <c r="BH902" s="2" t="s">
        <v>5994</v>
      </c>
      <c r="BI902" s="2" t="s">
        <v>9299</v>
      </c>
      <c r="BJ902" s="2" t="s">
        <v>5994</v>
      </c>
      <c r="BK902" s="2" t="s">
        <v>5994</v>
      </c>
      <c r="BL902" s="2" t="s">
        <v>5994</v>
      </c>
      <c r="BM902" s="2" t="s">
        <v>6303</v>
      </c>
      <c r="BN902" s="2" t="s">
        <v>13358</v>
      </c>
      <c r="BO902" s="2" t="s">
        <v>14480</v>
      </c>
      <c r="BP902" s="2" t="s">
        <v>15730</v>
      </c>
      <c r="BQ902" s="2" t="s">
        <v>16817</v>
      </c>
      <c r="BR902" s="2" t="s">
        <v>18229</v>
      </c>
      <c r="BS902" s="2"/>
      <c r="BT902" s="2"/>
      <c r="BU902" s="2"/>
      <c r="BV902" s="2"/>
      <c r="BW902" s="2"/>
      <c r="BX902" s="2"/>
      <c r="BY902" s="2"/>
      <c r="BZ902" s="2"/>
      <c r="CA902" s="2"/>
      <c r="CB902" s="2"/>
      <c r="CC902" s="2"/>
      <c r="CD902" s="2"/>
      <c r="CE902" s="2"/>
    </row>
    <row r="903" spans="1:83" x14ac:dyDescent="0.2">
      <c r="A903" s="1">
        <v>1129</v>
      </c>
      <c r="C903" s="2" t="s">
        <v>334</v>
      </c>
      <c r="D903" s="2" t="s">
        <v>2625</v>
      </c>
      <c r="E903" s="2" t="s">
        <v>4215</v>
      </c>
      <c r="F903" s="2" t="s">
        <v>5690</v>
      </c>
      <c r="G903" s="2"/>
      <c r="H903" s="2"/>
      <c r="I903" s="2" t="s">
        <v>5994</v>
      </c>
      <c r="J903" s="2" t="s">
        <v>6195</v>
      </c>
      <c r="K903" s="2" t="s">
        <v>5994</v>
      </c>
      <c r="L903" s="2" t="s">
        <v>5994</v>
      </c>
      <c r="M903" s="2" t="s">
        <v>2626</v>
      </c>
      <c r="N903" s="2">
        <v>1</v>
      </c>
      <c r="O903" s="2">
        <v>243</v>
      </c>
      <c r="P903" s="2">
        <v>1</v>
      </c>
      <c r="Q903" s="2">
        <v>0</v>
      </c>
      <c r="R903" s="2">
        <v>0</v>
      </c>
      <c r="S903" s="2">
        <v>0</v>
      </c>
      <c r="T903" s="2">
        <v>0</v>
      </c>
      <c r="U903" s="2">
        <v>0</v>
      </c>
      <c r="V903" s="2">
        <v>0</v>
      </c>
      <c r="W903" s="2">
        <v>0</v>
      </c>
      <c r="X903" s="2">
        <v>0</v>
      </c>
      <c r="Y903" s="2">
        <v>0</v>
      </c>
      <c r="Z903" s="2">
        <v>0</v>
      </c>
      <c r="AA903" s="2">
        <v>0.85919761576358245</v>
      </c>
      <c r="AB903" s="2">
        <v>0.79234356759252167</v>
      </c>
      <c r="AC903" s="2">
        <v>0.79237306892059256</v>
      </c>
      <c r="AD903" s="2">
        <v>0.81075942403691303</v>
      </c>
      <c r="AE903" s="2">
        <v>1.0089569993678644</v>
      </c>
      <c r="AF903" s="2">
        <v>0.94513385421871532</v>
      </c>
      <c r="AG903" s="2">
        <v>0.74970832125303177</v>
      </c>
      <c r="AH903" s="2">
        <v>0</v>
      </c>
      <c r="AI903" s="2">
        <v>0</v>
      </c>
      <c r="AJ903" s="2">
        <v>0</v>
      </c>
      <c r="AK903" s="2">
        <v>0</v>
      </c>
      <c r="AL903" s="2">
        <v>0</v>
      </c>
      <c r="AM903" s="2">
        <v>0</v>
      </c>
      <c r="AN903" s="2">
        <v>1.0614492181789907</v>
      </c>
      <c r="AO903" s="2">
        <v>0.89464763363843436</v>
      </c>
      <c r="AP903" s="2">
        <v>0.86009289586266402</v>
      </c>
      <c r="AQ903" s="2">
        <v>0.90944456090588999</v>
      </c>
      <c r="AR903" s="2">
        <v>0.94747396357632963</v>
      </c>
      <c r="AS903" s="2">
        <v>0.78652229608378954</v>
      </c>
      <c r="AT903" s="2">
        <v>0.82770497312687374</v>
      </c>
      <c r="AU903" s="2">
        <v>1.0070242572307742</v>
      </c>
      <c r="AV903" s="2">
        <v>1.0818161378608666</v>
      </c>
      <c r="AW903" s="2">
        <f t="shared" si="96"/>
        <v>0.35049840300901303</v>
      </c>
      <c r="AX903" s="2">
        <f t="shared" si="97"/>
        <v>0.55841172909764081</v>
      </c>
      <c r="AY903" s="28">
        <f t="shared" si="98"/>
        <v>0.62767020237092264</v>
      </c>
      <c r="AZ903" s="28">
        <f t="shared" si="99"/>
        <v>0.20791732939939656</v>
      </c>
      <c r="BA903" s="28">
        <f t="shared" si="100"/>
        <v>-0.67192137395760365</v>
      </c>
      <c r="BB903" s="28">
        <f t="shared" si="101"/>
        <v>0.68210931178019751</v>
      </c>
      <c r="BC903" s="29"/>
      <c r="BD903" s="2" t="s">
        <v>7507</v>
      </c>
      <c r="BE903" s="2" t="s">
        <v>5994</v>
      </c>
      <c r="BF903" s="2" t="s">
        <v>5994</v>
      </c>
      <c r="BG903" s="2" t="s">
        <v>8904</v>
      </c>
      <c r="BH903" s="2" t="s">
        <v>5994</v>
      </c>
      <c r="BI903" s="2" t="s">
        <v>5994</v>
      </c>
      <c r="BJ903" s="2" t="s">
        <v>5994</v>
      </c>
      <c r="BK903" s="2" t="s">
        <v>10982</v>
      </c>
      <c r="BL903" s="2" t="s">
        <v>5994</v>
      </c>
      <c r="BM903" s="2" t="s">
        <v>6195</v>
      </c>
      <c r="BN903" s="2" t="s">
        <v>14277</v>
      </c>
      <c r="BO903" s="2" t="s">
        <v>15422</v>
      </c>
      <c r="BP903" s="2" t="s">
        <v>6175</v>
      </c>
      <c r="BQ903" s="2" t="s">
        <v>17888</v>
      </c>
      <c r="BR903" s="2" t="s">
        <v>18187</v>
      </c>
      <c r="BS903" s="2"/>
      <c r="BT903" s="2"/>
      <c r="BU903" s="2"/>
      <c r="BV903" s="2"/>
      <c r="BW903" s="2"/>
      <c r="BX903" s="2"/>
      <c r="BY903" s="2"/>
      <c r="BZ903" s="2"/>
      <c r="CA903" s="2"/>
      <c r="CB903" s="2"/>
      <c r="CC903" s="2"/>
      <c r="CD903" s="2"/>
      <c r="CE903" s="2"/>
    </row>
    <row r="904" spans="1:83" x14ac:dyDescent="0.2">
      <c r="A904" s="1">
        <v>1165</v>
      </c>
      <c r="C904" s="2" t="s">
        <v>334</v>
      </c>
      <c r="D904" s="2" t="s">
        <v>2323</v>
      </c>
      <c r="E904" s="2" t="s">
        <v>3059</v>
      </c>
      <c r="F904" s="2" t="s">
        <v>4531</v>
      </c>
      <c r="G904" s="2"/>
      <c r="H904" s="2"/>
      <c r="I904" s="2" t="s">
        <v>5977</v>
      </c>
      <c r="J904" s="2" t="s">
        <v>6003</v>
      </c>
      <c r="K904" s="2" t="s">
        <v>5994</v>
      </c>
      <c r="L904" s="2" t="s">
        <v>5994</v>
      </c>
      <c r="M904" s="2" t="s">
        <v>2324</v>
      </c>
      <c r="N904" s="2">
        <v>1</v>
      </c>
      <c r="O904" s="2">
        <v>491</v>
      </c>
      <c r="P904" s="2">
        <v>1</v>
      </c>
      <c r="Q904" s="2">
        <v>0</v>
      </c>
      <c r="R904" s="2">
        <v>0</v>
      </c>
      <c r="S904" s="2">
        <v>0</v>
      </c>
      <c r="T904" s="2">
        <v>0</v>
      </c>
      <c r="U904" s="2">
        <v>0</v>
      </c>
      <c r="V904" s="2">
        <v>0</v>
      </c>
      <c r="W904" s="2">
        <v>0</v>
      </c>
      <c r="X904" s="2">
        <v>0</v>
      </c>
      <c r="Y904" s="2">
        <v>0</v>
      </c>
      <c r="Z904" s="2">
        <v>0</v>
      </c>
      <c r="AA904" s="2">
        <v>0.81870814143707116</v>
      </c>
      <c r="AB904" s="2">
        <v>1.9945586861052009</v>
      </c>
      <c r="AC904" s="2">
        <v>1.2191185986976543</v>
      </c>
      <c r="AD904" s="2">
        <v>0.7364428338090796</v>
      </c>
      <c r="AE904" s="2">
        <v>1.1598115273588618</v>
      </c>
      <c r="AF904" s="2">
        <v>0.78092370677775291</v>
      </c>
      <c r="AG904" s="2">
        <v>1.0503135029204056</v>
      </c>
      <c r="AH904" s="2">
        <v>0</v>
      </c>
      <c r="AI904" s="2">
        <v>0</v>
      </c>
      <c r="AJ904" s="2">
        <v>0</v>
      </c>
      <c r="AK904" s="2">
        <v>0</v>
      </c>
      <c r="AL904" s="2">
        <v>0</v>
      </c>
      <c r="AM904" s="2">
        <v>0</v>
      </c>
      <c r="AN904" s="2">
        <v>0.99113790352830711</v>
      </c>
      <c r="AO904" s="2">
        <v>0.88420069189091521</v>
      </c>
      <c r="AP904" s="2">
        <v>1.8403832633717134</v>
      </c>
      <c r="AQ904" s="2">
        <v>1.7104978265139943</v>
      </c>
      <c r="AR904" s="2">
        <v>0.9111544354586133</v>
      </c>
      <c r="AS904" s="2">
        <v>1.2831012238626611</v>
      </c>
      <c r="AT904" s="2">
        <v>1.0905155401389186</v>
      </c>
      <c r="AU904" s="2">
        <v>0.75324991357704874</v>
      </c>
      <c r="AV904" s="2">
        <v>1.456935736071336</v>
      </c>
      <c r="AW904" s="2">
        <f t="shared" si="96"/>
        <v>0.4564633527709428</v>
      </c>
      <c r="AX904" s="2">
        <f t="shared" si="97"/>
        <v>0.72807843562756724</v>
      </c>
      <c r="AY904" s="28">
        <f t="shared" si="98"/>
        <v>0.62694255238790886</v>
      </c>
      <c r="AZ904" s="28">
        <f t="shared" si="99"/>
        <v>0.24742007365493904</v>
      </c>
      <c r="BA904" s="28">
        <f t="shared" si="100"/>
        <v>-0.67359484194319819</v>
      </c>
      <c r="BB904" s="28">
        <f t="shared" si="101"/>
        <v>0.60656506815106459</v>
      </c>
      <c r="BC904" s="29"/>
      <c r="BD904" s="2" t="s">
        <v>6510</v>
      </c>
      <c r="BE904" s="2" t="s">
        <v>5994</v>
      </c>
      <c r="BF904" s="2" t="s">
        <v>5994</v>
      </c>
      <c r="BG904" s="2" t="s">
        <v>7785</v>
      </c>
      <c r="BH904" s="2" t="s">
        <v>5994</v>
      </c>
      <c r="BI904" s="2" t="s">
        <v>9214</v>
      </c>
      <c r="BJ904" s="2" t="s">
        <v>9970</v>
      </c>
      <c r="BK904" s="2" t="s">
        <v>5994</v>
      </c>
      <c r="BL904" s="2" t="s">
        <v>11065</v>
      </c>
      <c r="BM904" s="2" t="s">
        <v>12281</v>
      </c>
      <c r="BN904" s="2" t="s">
        <v>13261</v>
      </c>
      <c r="BO904" s="2" t="s">
        <v>14423</v>
      </c>
      <c r="BP904" s="2" t="s">
        <v>15660</v>
      </c>
      <c r="BQ904" s="2" t="s">
        <v>16735</v>
      </c>
      <c r="BR904" s="2" t="s">
        <v>18142</v>
      </c>
      <c r="BS904" s="2"/>
      <c r="BT904" s="2"/>
      <c r="BU904" s="2"/>
      <c r="BV904" s="2"/>
      <c r="BW904" s="2"/>
      <c r="BX904" s="2"/>
      <c r="BY904" s="2"/>
      <c r="BZ904" s="2"/>
      <c r="CA904" s="2"/>
      <c r="CB904" s="2"/>
      <c r="CC904" s="2"/>
      <c r="CD904" s="2"/>
      <c r="CE904" s="2"/>
    </row>
    <row r="905" spans="1:83" x14ac:dyDescent="0.2">
      <c r="A905" s="1">
        <v>793</v>
      </c>
      <c r="C905" s="2" t="s">
        <v>6</v>
      </c>
      <c r="D905" s="2" t="s">
        <v>1935</v>
      </c>
      <c r="E905" s="2" t="s">
        <v>4217</v>
      </c>
      <c r="F905" s="2" t="s">
        <v>5692</v>
      </c>
      <c r="G905" s="2"/>
      <c r="H905" s="2"/>
      <c r="I905" s="2" t="s">
        <v>5994</v>
      </c>
      <c r="J905" s="2" t="s">
        <v>6197</v>
      </c>
      <c r="K905" s="2" t="s">
        <v>5994</v>
      </c>
      <c r="L905" s="2" t="s">
        <v>5994</v>
      </c>
      <c r="M905" s="2" t="s">
        <v>1936</v>
      </c>
      <c r="N905" s="2">
        <v>1</v>
      </c>
      <c r="O905" s="2">
        <v>372</v>
      </c>
      <c r="P905" s="2">
        <v>2</v>
      </c>
      <c r="Q905" s="2">
        <v>1.518923056466398</v>
      </c>
      <c r="R905" s="2">
        <v>1.6715763613575656</v>
      </c>
      <c r="S905" s="2">
        <v>1.4154362088570691</v>
      </c>
      <c r="T905" s="2">
        <v>1.313896032876533</v>
      </c>
      <c r="U905" s="2">
        <v>1.1712917329442514</v>
      </c>
      <c r="V905" s="2">
        <v>1.4773983488815214</v>
      </c>
      <c r="W905" s="2">
        <v>1.63204792901008</v>
      </c>
      <c r="X905" s="2">
        <v>1.1818441664006667</v>
      </c>
      <c r="Y905" s="2">
        <v>1.5881273099770539</v>
      </c>
      <c r="Z905" s="2">
        <v>1.0029652615615512</v>
      </c>
      <c r="AA905" s="2">
        <v>0</v>
      </c>
      <c r="AB905" s="2">
        <v>0</v>
      </c>
      <c r="AC905" s="2">
        <v>0</v>
      </c>
      <c r="AD905" s="2">
        <v>0</v>
      </c>
      <c r="AE905" s="2">
        <v>0</v>
      </c>
      <c r="AF905" s="2">
        <v>0</v>
      </c>
      <c r="AG905" s="2">
        <v>0</v>
      </c>
      <c r="AH905" s="2">
        <v>1.0980548170975877</v>
      </c>
      <c r="AI905" s="2">
        <v>1.5642553593942086</v>
      </c>
      <c r="AJ905" s="2">
        <v>1.777314030781084</v>
      </c>
      <c r="AK905" s="2">
        <v>1.7598249497328253</v>
      </c>
      <c r="AL905" s="2">
        <v>1.2849893227759455</v>
      </c>
      <c r="AM905" s="2">
        <v>1.3093826069615635</v>
      </c>
      <c r="AN905" s="2">
        <v>0</v>
      </c>
      <c r="AO905" s="2">
        <v>0</v>
      </c>
      <c r="AP905" s="2">
        <v>0</v>
      </c>
      <c r="AQ905" s="2">
        <v>0</v>
      </c>
      <c r="AR905" s="2">
        <v>0</v>
      </c>
      <c r="AS905" s="2">
        <v>0</v>
      </c>
      <c r="AT905" s="2">
        <v>0</v>
      </c>
      <c r="AU905" s="2">
        <v>0</v>
      </c>
      <c r="AV905" s="2">
        <v>0</v>
      </c>
      <c r="AW905" s="2">
        <f t="shared" si="96"/>
        <v>0.82197096519604063</v>
      </c>
      <c r="AX905" s="2">
        <f t="shared" si="97"/>
        <v>0.58625473911621429</v>
      </c>
      <c r="AY905" s="28">
        <f t="shared" si="98"/>
        <v>1.4020713358073169</v>
      </c>
      <c r="AZ905" s="28">
        <f t="shared" si="99"/>
        <v>0.37826295355824346</v>
      </c>
      <c r="BA905" s="28">
        <f t="shared" si="100"/>
        <v>0.48755975391150991</v>
      </c>
      <c r="BB905" s="28">
        <f t="shared" si="101"/>
        <v>0.42220619070057175</v>
      </c>
      <c r="BC905" s="29"/>
      <c r="BD905" s="2" t="s">
        <v>7509</v>
      </c>
      <c r="BE905" s="2" t="s">
        <v>5994</v>
      </c>
      <c r="BF905" s="2" t="s">
        <v>5994</v>
      </c>
      <c r="BG905" s="2" t="s">
        <v>8906</v>
      </c>
      <c r="BH905" s="2" t="s">
        <v>5994</v>
      </c>
      <c r="BI905" s="2" t="s">
        <v>5994</v>
      </c>
      <c r="BJ905" s="2" t="s">
        <v>5994</v>
      </c>
      <c r="BK905" s="2" t="s">
        <v>5994</v>
      </c>
      <c r="BL905" s="2" t="s">
        <v>12062</v>
      </c>
      <c r="BM905" s="2" t="s">
        <v>6197</v>
      </c>
      <c r="BN905" s="2" t="s">
        <v>14278</v>
      </c>
      <c r="BO905" s="2" t="s">
        <v>19368</v>
      </c>
      <c r="BP905" s="2" t="s">
        <v>16602</v>
      </c>
      <c r="BQ905" s="2" t="s">
        <v>17890</v>
      </c>
      <c r="BR905" s="2" t="s">
        <v>18910</v>
      </c>
      <c r="BS905" s="2"/>
      <c r="BT905" s="2"/>
      <c r="BU905" s="2"/>
      <c r="BV905" s="2"/>
      <c r="BW905" s="2"/>
      <c r="BX905" s="2"/>
      <c r="BY905" s="2"/>
      <c r="BZ905" s="2"/>
      <c r="CA905" s="2"/>
      <c r="CB905" s="2"/>
      <c r="CC905" s="2"/>
      <c r="CD905" s="2"/>
      <c r="CE905" s="2"/>
    </row>
    <row r="906" spans="1:83" x14ac:dyDescent="0.2">
      <c r="A906" s="1">
        <v>1193</v>
      </c>
      <c r="C906" s="2" t="s">
        <v>334</v>
      </c>
      <c r="D906" s="2" t="s">
        <v>2063</v>
      </c>
      <c r="E906" s="2" t="s">
        <v>3819</v>
      </c>
      <c r="F906" s="2" t="s">
        <v>5290</v>
      </c>
      <c r="G906" s="2"/>
      <c r="H906" s="2"/>
      <c r="I906" s="2" t="s">
        <v>5994</v>
      </c>
      <c r="J906" s="2" t="s">
        <v>5994</v>
      </c>
      <c r="K906" s="2" t="s">
        <v>5994</v>
      </c>
      <c r="L906" s="2" t="s">
        <v>5994</v>
      </c>
      <c r="M906" s="2" t="s">
        <v>2064</v>
      </c>
      <c r="N906" s="2">
        <v>1</v>
      </c>
      <c r="O906" s="2">
        <v>529</v>
      </c>
      <c r="P906" s="2">
        <v>2</v>
      </c>
      <c r="Q906" s="2">
        <v>0</v>
      </c>
      <c r="R906" s="2">
        <v>0</v>
      </c>
      <c r="S906" s="2">
        <v>0</v>
      </c>
      <c r="T906" s="2">
        <v>0</v>
      </c>
      <c r="U906" s="2">
        <v>0</v>
      </c>
      <c r="V906" s="2">
        <v>0</v>
      </c>
      <c r="W906" s="2">
        <v>0</v>
      </c>
      <c r="X906" s="2">
        <v>0</v>
      </c>
      <c r="Y906" s="2">
        <v>0</v>
      </c>
      <c r="Z906" s="2">
        <v>0</v>
      </c>
      <c r="AA906" s="2">
        <v>1.0830134673590937</v>
      </c>
      <c r="AB906" s="2">
        <v>3.3366004170602359</v>
      </c>
      <c r="AC906" s="2">
        <v>1.3067245601960009</v>
      </c>
      <c r="AD906" s="2">
        <v>0.95208771248254676</v>
      </c>
      <c r="AE906" s="2">
        <v>1.3296293871386535</v>
      </c>
      <c r="AF906" s="2">
        <v>1.6722913352726405</v>
      </c>
      <c r="AG906" s="2">
        <v>1.1112603439536297</v>
      </c>
      <c r="AH906" s="2">
        <v>0</v>
      </c>
      <c r="AI906" s="2">
        <v>0</v>
      </c>
      <c r="AJ906" s="2">
        <v>0</v>
      </c>
      <c r="AK906" s="2">
        <v>0</v>
      </c>
      <c r="AL906" s="2">
        <v>0</v>
      </c>
      <c r="AM906" s="2">
        <v>0</v>
      </c>
      <c r="AN906" s="2">
        <v>1.1662369159787433</v>
      </c>
      <c r="AO906" s="2">
        <v>1.1152199497177633</v>
      </c>
      <c r="AP906" s="2">
        <v>2.5264407087265224</v>
      </c>
      <c r="AQ906" s="2">
        <v>2.8930236912490592</v>
      </c>
      <c r="AR906" s="2">
        <v>0.8526329682101742</v>
      </c>
      <c r="AS906" s="2">
        <v>1.6163716268401849</v>
      </c>
      <c r="AT906" s="2">
        <v>1.3348084243848979</v>
      </c>
      <c r="AU906" s="2">
        <v>1.0284909460625575</v>
      </c>
      <c r="AV906" s="2">
        <v>1.3741495228207261</v>
      </c>
      <c r="AW906" s="2">
        <f t="shared" si="96"/>
        <v>0.63480042490957655</v>
      </c>
      <c r="AX906" s="2">
        <f t="shared" si="97"/>
        <v>0.92715831693270856</v>
      </c>
      <c r="AY906" s="28">
        <f t="shared" si="98"/>
        <v>0.68467317103908287</v>
      </c>
      <c r="AZ906" s="28">
        <f t="shared" si="99"/>
        <v>0.38596073667672215</v>
      </c>
      <c r="BA906" s="28">
        <f t="shared" si="100"/>
        <v>-0.5465126134449082</v>
      </c>
      <c r="BB906" s="28">
        <f t="shared" si="101"/>
        <v>0.41345687333846054</v>
      </c>
      <c r="BC906" s="29"/>
      <c r="BD906" s="2" t="s">
        <v>3819</v>
      </c>
      <c r="BE906" s="2" t="s">
        <v>5994</v>
      </c>
      <c r="BF906" s="2" t="s">
        <v>5994</v>
      </c>
      <c r="BG906" s="2" t="s">
        <v>8539</v>
      </c>
      <c r="BH906" s="2" t="s">
        <v>5994</v>
      </c>
      <c r="BI906" s="2" t="s">
        <v>9236</v>
      </c>
      <c r="BJ906" s="2" t="s">
        <v>10317</v>
      </c>
      <c r="BK906" s="2" t="s">
        <v>10898</v>
      </c>
      <c r="BL906" s="2" t="s">
        <v>11737</v>
      </c>
      <c r="BM906" s="2" t="s">
        <v>12950</v>
      </c>
      <c r="BN906" s="2" t="s">
        <v>13972</v>
      </c>
      <c r="BO906" s="2" t="s">
        <v>15055</v>
      </c>
      <c r="BP906" s="2" t="s">
        <v>15837</v>
      </c>
      <c r="BQ906" s="2" t="s">
        <v>17504</v>
      </c>
      <c r="BR906" s="2" t="s">
        <v>18657</v>
      </c>
      <c r="BS906" s="2"/>
      <c r="BT906" s="2"/>
      <c r="BU906" s="2"/>
      <c r="BV906" s="2"/>
      <c r="BW906" s="2"/>
      <c r="BX906" s="2"/>
      <c r="BY906" s="2"/>
      <c r="BZ906" s="2"/>
      <c r="CA906" s="2"/>
      <c r="CB906" s="2"/>
      <c r="CC906" s="2"/>
      <c r="CD906" s="2"/>
      <c r="CE906" s="2"/>
    </row>
    <row r="907" spans="1:83" x14ac:dyDescent="0.2">
      <c r="A907" s="1">
        <v>1189</v>
      </c>
      <c r="C907" s="2" t="s">
        <v>334</v>
      </c>
      <c r="D907" s="2" t="s">
        <v>2473</v>
      </c>
      <c r="E907" s="2" t="s">
        <v>3820</v>
      </c>
      <c r="F907" s="2" t="s">
        <v>5291</v>
      </c>
      <c r="G907" s="2"/>
      <c r="H907" s="2"/>
      <c r="I907" s="2" t="s">
        <v>5994</v>
      </c>
      <c r="J907" s="2" t="s">
        <v>5994</v>
      </c>
      <c r="K907" s="2" t="s">
        <v>5994</v>
      </c>
      <c r="L907" s="2" t="s">
        <v>5994</v>
      </c>
      <c r="M907" s="2" t="s">
        <v>2474</v>
      </c>
      <c r="N907" s="2">
        <v>1</v>
      </c>
      <c r="O907" s="2">
        <v>89</v>
      </c>
      <c r="P907" s="2">
        <v>1</v>
      </c>
      <c r="Q907" s="2">
        <v>0</v>
      </c>
      <c r="R907" s="2">
        <v>0</v>
      </c>
      <c r="S907" s="2">
        <v>0</v>
      </c>
      <c r="T907" s="2">
        <v>0</v>
      </c>
      <c r="U907" s="2">
        <v>0</v>
      </c>
      <c r="V907" s="2">
        <v>0</v>
      </c>
      <c r="W907" s="2">
        <v>0</v>
      </c>
      <c r="X907" s="2">
        <v>0</v>
      </c>
      <c r="Y907" s="2">
        <v>0</v>
      </c>
      <c r="Z907" s="2">
        <v>0</v>
      </c>
      <c r="AA907" s="2">
        <v>1.3088356648479975</v>
      </c>
      <c r="AB907" s="2">
        <v>3.486856547750917</v>
      </c>
      <c r="AC907" s="2">
        <v>0.95221101607767022</v>
      </c>
      <c r="AD907" s="2">
        <v>0.91355694224793338</v>
      </c>
      <c r="AE907" s="2">
        <v>1.6144570629523274</v>
      </c>
      <c r="AF907" s="2">
        <v>1.6786130560436743</v>
      </c>
      <c r="AG907" s="2">
        <v>2.453594400003547</v>
      </c>
      <c r="AH907" s="2">
        <v>0</v>
      </c>
      <c r="AI907" s="2">
        <v>0</v>
      </c>
      <c r="AJ907" s="2">
        <v>0</v>
      </c>
      <c r="AK907" s="2">
        <v>0</v>
      </c>
      <c r="AL907" s="2">
        <v>0</v>
      </c>
      <c r="AM907" s="2">
        <v>0</v>
      </c>
      <c r="AN907" s="2">
        <v>2.0414283186909183</v>
      </c>
      <c r="AO907" s="2">
        <v>1.8718357806922405</v>
      </c>
      <c r="AP907" s="2">
        <v>2.8785193086624172</v>
      </c>
      <c r="AQ907" s="2">
        <v>17.115173862396365</v>
      </c>
      <c r="AR907" s="2">
        <v>1.4958465745972205</v>
      </c>
      <c r="AS907" s="2">
        <v>3.2735027962156868</v>
      </c>
      <c r="AT907" s="2">
        <v>1.8704945358311138</v>
      </c>
      <c r="AU907" s="2">
        <v>1.4941791446863841</v>
      </c>
      <c r="AV907" s="2">
        <v>1.03009294204395</v>
      </c>
      <c r="AW907" s="2">
        <f t="shared" si="96"/>
        <v>0.72988968764259221</v>
      </c>
      <c r="AX907" s="2">
        <f t="shared" si="97"/>
        <v>2.204738217587753</v>
      </c>
      <c r="AY907" s="28">
        <f t="shared" si="98"/>
        <v>0.33105503493343474</v>
      </c>
      <c r="AZ907" s="28">
        <f t="shared" si="99"/>
        <v>0.17829743373739484</v>
      </c>
      <c r="BA907" s="28">
        <f t="shared" si="100"/>
        <v>-1.594857022792872</v>
      </c>
      <c r="BB907" s="28">
        <f t="shared" si="101"/>
        <v>0.74885490764746743</v>
      </c>
      <c r="BC907" s="29"/>
      <c r="BD907" s="2" t="s">
        <v>7166</v>
      </c>
      <c r="BE907" s="2" t="s">
        <v>5994</v>
      </c>
      <c r="BF907" s="2" t="s">
        <v>5994</v>
      </c>
      <c r="BG907" s="2" t="s">
        <v>8540</v>
      </c>
      <c r="BH907" s="2" t="s">
        <v>5994</v>
      </c>
      <c r="BI907" s="2" t="s">
        <v>9236</v>
      </c>
      <c r="BJ907" s="2" t="s">
        <v>10318</v>
      </c>
      <c r="BK907" s="2" t="s">
        <v>5994</v>
      </c>
      <c r="BL907" s="2" t="s">
        <v>11738</v>
      </c>
      <c r="BM907" s="2" t="s">
        <v>12951</v>
      </c>
      <c r="BN907" s="2" t="s">
        <v>13973</v>
      </c>
      <c r="BO907" s="2" t="s">
        <v>15056</v>
      </c>
      <c r="BP907" s="2" t="s">
        <v>15646</v>
      </c>
      <c r="BQ907" s="2" t="s">
        <v>17505</v>
      </c>
      <c r="BR907" s="2" t="s">
        <v>18126</v>
      </c>
      <c r="BS907" s="2"/>
      <c r="BT907" s="2"/>
      <c r="BU907" s="2"/>
      <c r="BV907" s="2"/>
      <c r="BW907" s="2"/>
      <c r="BX907" s="2"/>
      <c r="BY907" s="2"/>
      <c r="BZ907" s="2"/>
      <c r="CA907" s="2"/>
      <c r="CB907" s="2"/>
      <c r="CC907" s="2"/>
      <c r="CD907" s="2"/>
      <c r="CE907" s="2"/>
    </row>
    <row r="908" spans="1:83" x14ac:dyDescent="0.2">
      <c r="A908" s="1">
        <v>857</v>
      </c>
      <c r="C908" s="2" t="s">
        <v>334</v>
      </c>
      <c r="D908" s="2" t="s">
        <v>2535</v>
      </c>
      <c r="E908" s="2" t="s">
        <v>3426</v>
      </c>
      <c r="F908" s="2" t="s">
        <v>4897</v>
      </c>
      <c r="G908" s="2"/>
      <c r="H908" s="2"/>
      <c r="I908" s="2" t="s">
        <v>5987</v>
      </c>
      <c r="J908" s="2" t="s">
        <v>6031</v>
      </c>
      <c r="K908" s="2" t="s">
        <v>5994</v>
      </c>
      <c r="L908" s="2" t="s">
        <v>19145</v>
      </c>
      <c r="M908" s="2" t="s">
        <v>2536</v>
      </c>
      <c r="N908" s="2">
        <v>1</v>
      </c>
      <c r="O908" s="2">
        <v>292</v>
      </c>
      <c r="P908" s="2">
        <v>1</v>
      </c>
      <c r="Q908" s="2">
        <v>1.0163451257182179</v>
      </c>
      <c r="R908" s="2">
        <v>0.64140305035734979</v>
      </c>
      <c r="S908" s="2">
        <v>0.73720569643488953</v>
      </c>
      <c r="T908" s="2">
        <v>0.64440946147002798</v>
      </c>
      <c r="U908" s="2">
        <v>0.85734676148213307</v>
      </c>
      <c r="V908" s="2">
        <v>0.65718114741660449</v>
      </c>
      <c r="W908" s="2">
        <v>0.80573322041111661</v>
      </c>
      <c r="X908" s="2">
        <v>0.3697246601621958</v>
      </c>
      <c r="Y908" s="2">
        <v>1.1799849284817301</v>
      </c>
      <c r="Z908" s="2">
        <v>0.70464537280217887</v>
      </c>
      <c r="AA908" s="2">
        <v>0</v>
      </c>
      <c r="AB908" s="2">
        <v>0</v>
      </c>
      <c r="AC908" s="2">
        <v>0</v>
      </c>
      <c r="AD908" s="2">
        <v>0</v>
      </c>
      <c r="AE908" s="2">
        <v>0</v>
      </c>
      <c r="AF908" s="2">
        <v>0</v>
      </c>
      <c r="AG908" s="2">
        <v>0</v>
      </c>
      <c r="AH908" s="2">
        <v>0.63884933339762962</v>
      </c>
      <c r="AI908" s="2">
        <v>0.73272997877431634</v>
      </c>
      <c r="AJ908" s="2">
        <v>0.98239516948779437</v>
      </c>
      <c r="AK908" s="2">
        <v>0.52342653807972461</v>
      </c>
      <c r="AL908" s="2">
        <v>1.0316019563179262</v>
      </c>
      <c r="AM908" s="2">
        <v>1.0405120957881093</v>
      </c>
      <c r="AN908" s="2">
        <v>0</v>
      </c>
      <c r="AO908" s="2">
        <v>0</v>
      </c>
      <c r="AP908" s="2">
        <v>0</v>
      </c>
      <c r="AQ908" s="2">
        <v>0</v>
      </c>
      <c r="AR908" s="2">
        <v>0</v>
      </c>
      <c r="AS908" s="2">
        <v>0</v>
      </c>
      <c r="AT908" s="2">
        <v>0</v>
      </c>
      <c r="AU908" s="2">
        <v>0</v>
      </c>
      <c r="AV908" s="2">
        <v>0</v>
      </c>
      <c r="AW908" s="2">
        <f t="shared" si="96"/>
        <v>0.44788114263155554</v>
      </c>
      <c r="AX908" s="2">
        <f t="shared" si="97"/>
        <v>0.32996767145636674</v>
      </c>
      <c r="AY908" s="28">
        <f t="shared" si="98"/>
        <v>1.3573485567684804</v>
      </c>
      <c r="AZ908" s="28">
        <f t="shared" si="99"/>
        <v>0.44434438996863834</v>
      </c>
      <c r="BA908" s="28">
        <f t="shared" si="100"/>
        <v>0.44079124142764048</v>
      </c>
      <c r="BB908" s="28">
        <f t="shared" si="101"/>
        <v>0.35228029860822158</v>
      </c>
      <c r="BC908" s="29"/>
      <c r="BD908" s="2" t="s">
        <v>6831</v>
      </c>
      <c r="BE908" s="2" t="s">
        <v>5994</v>
      </c>
      <c r="BF908" s="2" t="s">
        <v>5994</v>
      </c>
      <c r="BG908" s="2" t="s">
        <v>8150</v>
      </c>
      <c r="BH908" s="2" t="s">
        <v>5994</v>
      </c>
      <c r="BI908" s="2" t="s">
        <v>9535</v>
      </c>
      <c r="BJ908" s="2" t="s">
        <v>5994</v>
      </c>
      <c r="BK908" s="2" t="s">
        <v>10745</v>
      </c>
      <c r="BL908" s="2" t="s">
        <v>11389</v>
      </c>
      <c r="BM908" s="2" t="s">
        <v>12613</v>
      </c>
      <c r="BN908" s="2" t="s">
        <v>6327</v>
      </c>
      <c r="BO908" s="2" t="s">
        <v>14730</v>
      </c>
      <c r="BP908" s="2" t="s">
        <v>16015</v>
      </c>
      <c r="BQ908" s="2" t="s">
        <v>17108</v>
      </c>
      <c r="BR908" s="2" t="s">
        <v>18414</v>
      </c>
      <c r="BS908" s="2"/>
      <c r="BT908" s="2"/>
      <c r="BU908" s="2"/>
      <c r="BV908" s="2"/>
      <c r="BW908" s="2"/>
      <c r="BX908" s="2"/>
      <c r="BY908" s="2"/>
      <c r="BZ908" s="2"/>
      <c r="CA908" s="2"/>
      <c r="CB908" s="2"/>
      <c r="CC908" s="2"/>
      <c r="CD908" s="2"/>
      <c r="CE908" s="2"/>
    </row>
    <row r="909" spans="1:83" x14ac:dyDescent="0.2">
      <c r="A909" s="1">
        <v>868</v>
      </c>
      <c r="C909" s="2" t="s">
        <v>334</v>
      </c>
      <c r="D909" s="2" t="s">
        <v>2273</v>
      </c>
      <c r="E909" s="2" t="s">
        <v>3536</v>
      </c>
      <c r="F909" s="2" t="s">
        <v>5007</v>
      </c>
      <c r="G909" s="2"/>
      <c r="H909" s="2"/>
      <c r="I909" s="2" t="s">
        <v>5980</v>
      </c>
      <c r="J909" s="2" t="s">
        <v>6039</v>
      </c>
      <c r="K909" s="2" t="s">
        <v>6072</v>
      </c>
      <c r="L909" s="2" t="s">
        <v>5994</v>
      </c>
      <c r="M909" s="2" t="s">
        <v>2274</v>
      </c>
      <c r="N909" s="2">
        <v>1</v>
      </c>
      <c r="O909" s="2">
        <v>303</v>
      </c>
      <c r="P909" s="2">
        <v>1</v>
      </c>
      <c r="Q909" s="2">
        <v>0.97655897658371871</v>
      </c>
      <c r="R909" s="2">
        <v>0.71319257724463714</v>
      </c>
      <c r="S909" s="2">
        <v>1.2461369713683452</v>
      </c>
      <c r="T909" s="2">
        <v>0.80147595856278175</v>
      </c>
      <c r="U909" s="2">
        <v>0.86815912318255739</v>
      </c>
      <c r="V909" s="2">
        <v>0.81287896675243332</v>
      </c>
      <c r="W909" s="2">
        <v>0.82766862690021659</v>
      </c>
      <c r="X909" s="2">
        <v>0.84949440973745904</v>
      </c>
      <c r="Y909" s="2">
        <v>0.91692810873052677</v>
      </c>
      <c r="Z909" s="2">
        <v>1.1070670055020424</v>
      </c>
      <c r="AA909" s="2">
        <v>0</v>
      </c>
      <c r="AB909" s="2">
        <v>0</v>
      </c>
      <c r="AC909" s="2">
        <v>0</v>
      </c>
      <c r="AD909" s="2">
        <v>0</v>
      </c>
      <c r="AE909" s="2">
        <v>0</v>
      </c>
      <c r="AF909" s="2">
        <v>0</v>
      </c>
      <c r="AG909" s="2">
        <v>0</v>
      </c>
      <c r="AH909" s="2">
        <v>0.75469882550349643</v>
      </c>
      <c r="AI909" s="2">
        <v>0.7649376470119903</v>
      </c>
      <c r="AJ909" s="2">
        <v>0.85335825261994691</v>
      </c>
      <c r="AK909" s="2">
        <v>0.85448338433663817</v>
      </c>
      <c r="AL909" s="2">
        <v>1.0756305442247833</v>
      </c>
      <c r="AM909" s="2">
        <v>0.89595480631534619</v>
      </c>
      <c r="AN909" s="2">
        <v>0</v>
      </c>
      <c r="AO909" s="2">
        <v>0</v>
      </c>
      <c r="AP909" s="2">
        <v>0</v>
      </c>
      <c r="AQ909" s="2">
        <v>0</v>
      </c>
      <c r="AR909" s="2">
        <v>0</v>
      </c>
      <c r="AS909" s="2">
        <v>0</v>
      </c>
      <c r="AT909" s="2">
        <v>0</v>
      </c>
      <c r="AU909" s="2">
        <v>0</v>
      </c>
      <c r="AV909" s="2">
        <v>0</v>
      </c>
      <c r="AW909" s="2">
        <f t="shared" si="96"/>
        <v>0.53644474850380686</v>
      </c>
      <c r="AX909" s="2">
        <f t="shared" si="97"/>
        <v>0.34660423066748008</v>
      </c>
      <c r="AY909" s="28">
        <f t="shared" si="98"/>
        <v>1.5477155240452132</v>
      </c>
      <c r="AZ909" s="28">
        <f t="shared" si="99"/>
        <v>0.25595208363664873</v>
      </c>
      <c r="BA909" s="28">
        <f t="shared" si="100"/>
        <v>0.63014032305560863</v>
      </c>
      <c r="BB909" s="28">
        <f t="shared" si="101"/>
        <v>0.59184133062549382</v>
      </c>
      <c r="BC909" s="29"/>
      <c r="BD909" s="2" t="s">
        <v>3536</v>
      </c>
      <c r="BE909" s="2" t="s">
        <v>5994</v>
      </c>
      <c r="BF909" s="2" t="s">
        <v>5994</v>
      </c>
      <c r="BG909" s="2" t="s">
        <v>8259</v>
      </c>
      <c r="BH909" s="2" t="s">
        <v>5994</v>
      </c>
      <c r="BI909" s="2" t="s">
        <v>9636</v>
      </c>
      <c r="BJ909" s="2" t="s">
        <v>5994</v>
      </c>
      <c r="BK909" s="2" t="s">
        <v>5994</v>
      </c>
      <c r="BL909" s="2" t="s">
        <v>11483</v>
      </c>
      <c r="BM909" s="2" t="s">
        <v>19599</v>
      </c>
      <c r="BN909" s="2" t="s">
        <v>13724</v>
      </c>
      <c r="BO909" s="2" t="s">
        <v>19600</v>
      </c>
      <c r="BP909" s="2" t="s">
        <v>16126</v>
      </c>
      <c r="BQ909" s="2" t="s">
        <v>17218</v>
      </c>
      <c r="BR909" s="2" t="s">
        <v>5994</v>
      </c>
      <c r="BS909" s="2"/>
      <c r="BT909" s="2"/>
      <c r="BU909" s="2"/>
      <c r="BV909" s="2"/>
      <c r="BW909" s="2"/>
      <c r="BX909" s="2"/>
      <c r="BY909" s="2"/>
      <c r="BZ909" s="2"/>
      <c r="CA909" s="2"/>
      <c r="CB909" s="2"/>
      <c r="CC909" s="2"/>
      <c r="CD909" s="2"/>
      <c r="CE909" s="2"/>
    </row>
    <row r="910" spans="1:83" x14ac:dyDescent="0.2">
      <c r="A910" s="1">
        <v>1134</v>
      </c>
      <c r="C910" s="2" t="s">
        <v>334</v>
      </c>
      <c r="D910" s="2" t="s">
        <v>1787</v>
      </c>
      <c r="E910" s="2" t="s">
        <v>4220</v>
      </c>
      <c r="F910" s="2" t="s">
        <v>5695</v>
      </c>
      <c r="G910" s="2"/>
      <c r="H910" s="2"/>
      <c r="I910" s="2" t="s">
        <v>5994</v>
      </c>
      <c r="J910" s="2" t="s">
        <v>6200</v>
      </c>
      <c r="K910" s="2" t="s">
        <v>5994</v>
      </c>
      <c r="L910" s="2" t="s">
        <v>19157</v>
      </c>
      <c r="M910" s="2" t="s">
        <v>1788</v>
      </c>
      <c r="N910" s="2">
        <v>1</v>
      </c>
      <c r="O910" s="2">
        <v>777</v>
      </c>
      <c r="P910" s="2">
        <v>2</v>
      </c>
      <c r="Q910" s="2">
        <v>0</v>
      </c>
      <c r="R910" s="2">
        <v>0</v>
      </c>
      <c r="S910" s="2">
        <v>0</v>
      </c>
      <c r="T910" s="2">
        <v>0</v>
      </c>
      <c r="U910" s="2">
        <v>0</v>
      </c>
      <c r="V910" s="2">
        <v>0</v>
      </c>
      <c r="W910" s="2">
        <v>0</v>
      </c>
      <c r="X910" s="2">
        <v>0</v>
      </c>
      <c r="Y910" s="2">
        <v>0</v>
      </c>
      <c r="Z910" s="2">
        <v>0</v>
      </c>
      <c r="AA910" s="2">
        <v>1.3410930682562765</v>
      </c>
      <c r="AB910" s="2">
        <v>1.7963930136713522</v>
      </c>
      <c r="AC910" s="2">
        <v>2.0453106511327883</v>
      </c>
      <c r="AD910" s="2">
        <v>1.0595027364549368</v>
      </c>
      <c r="AE910" s="2">
        <v>1.4502638243211767</v>
      </c>
      <c r="AF910" s="2">
        <v>1.2663586088184471</v>
      </c>
      <c r="AG910" s="2">
        <v>1.8343797374234205</v>
      </c>
      <c r="AH910" s="2">
        <v>0</v>
      </c>
      <c r="AI910" s="2">
        <v>0</v>
      </c>
      <c r="AJ910" s="2">
        <v>0</v>
      </c>
      <c r="AK910" s="2">
        <v>0</v>
      </c>
      <c r="AL910" s="2">
        <v>0</v>
      </c>
      <c r="AM910" s="2">
        <v>0</v>
      </c>
      <c r="AN910" s="2">
        <v>6.2567634508584664</v>
      </c>
      <c r="AO910" s="2">
        <v>0.7990795750759907</v>
      </c>
      <c r="AP910" s="2">
        <v>5.0725905884391205</v>
      </c>
      <c r="AQ910" s="2">
        <v>1.848670943734519</v>
      </c>
      <c r="AR910" s="2">
        <v>7.1836421357220397</v>
      </c>
      <c r="AS910" s="2">
        <v>3.6337614488842838</v>
      </c>
      <c r="AT910" s="2">
        <v>3.9645049927649221</v>
      </c>
      <c r="AU910" s="2">
        <v>3.3858465755486411</v>
      </c>
      <c r="AV910" s="2">
        <v>0.96296081654749588</v>
      </c>
      <c r="AW910" s="2">
        <f t="shared" si="96"/>
        <v>0.63490009647519985</v>
      </c>
      <c r="AX910" s="2">
        <f t="shared" si="97"/>
        <v>2.2071880351716984</v>
      </c>
      <c r="AY910" s="28">
        <f t="shared" si="98"/>
        <v>0.28765111370577479</v>
      </c>
      <c r="AZ910" s="28">
        <f t="shared" si="99"/>
        <v>2.0847425115400414E-2</v>
      </c>
      <c r="BA910" s="28">
        <f t="shared" si="100"/>
        <v>-1.7976080389371112</v>
      </c>
      <c r="BB910" s="28">
        <f t="shared" si="101"/>
        <v>1.6809475774877698</v>
      </c>
      <c r="BC910" s="29"/>
      <c r="BD910" s="2" t="s">
        <v>7512</v>
      </c>
      <c r="BE910" s="2" t="s">
        <v>5994</v>
      </c>
      <c r="BF910" s="2" t="s">
        <v>5994</v>
      </c>
      <c r="BG910" s="2" t="s">
        <v>8909</v>
      </c>
      <c r="BH910" s="2" t="s">
        <v>5994</v>
      </c>
      <c r="BI910" s="2" t="s">
        <v>5994</v>
      </c>
      <c r="BJ910" s="2" t="s">
        <v>5994</v>
      </c>
      <c r="BK910" s="2" t="s">
        <v>5994</v>
      </c>
      <c r="BL910" s="2" t="s">
        <v>5994</v>
      </c>
      <c r="BM910" s="2" t="s">
        <v>6200</v>
      </c>
      <c r="BN910" s="2" t="s">
        <v>13862</v>
      </c>
      <c r="BO910" s="2" t="s">
        <v>14944</v>
      </c>
      <c r="BP910" s="2" t="s">
        <v>5994</v>
      </c>
      <c r="BQ910" s="2" t="s">
        <v>17377</v>
      </c>
      <c r="BR910" s="2" t="s">
        <v>18134</v>
      </c>
      <c r="BS910" s="2"/>
      <c r="BT910" s="2"/>
      <c r="BU910" s="2"/>
      <c r="BV910" s="2"/>
      <c r="BW910" s="2"/>
      <c r="BX910" s="2"/>
      <c r="BY910" s="2"/>
      <c r="BZ910" s="2"/>
      <c r="CA910" s="2"/>
      <c r="CB910" s="2"/>
      <c r="CC910" s="2"/>
      <c r="CD910" s="2"/>
      <c r="CE910" s="2"/>
    </row>
    <row r="911" spans="1:83" x14ac:dyDescent="0.2">
      <c r="A911" s="1">
        <v>934</v>
      </c>
      <c r="C911" s="2" t="s">
        <v>334</v>
      </c>
      <c r="D911" s="2" t="s">
        <v>2385</v>
      </c>
      <c r="E911" s="2" t="s">
        <v>4221</v>
      </c>
      <c r="F911" s="2" t="s">
        <v>5696</v>
      </c>
      <c r="G911" s="2"/>
      <c r="H911" s="2"/>
      <c r="I911" s="2" t="s">
        <v>5994</v>
      </c>
      <c r="J911" s="2" t="s">
        <v>6201</v>
      </c>
      <c r="K911" s="2" t="s">
        <v>5994</v>
      </c>
      <c r="L911" s="2" t="s">
        <v>5994</v>
      </c>
      <c r="M911" s="2" t="s">
        <v>2386</v>
      </c>
      <c r="N911" s="2">
        <v>1</v>
      </c>
      <c r="O911" s="2">
        <v>323</v>
      </c>
      <c r="P911" s="2">
        <v>1</v>
      </c>
      <c r="Q911" s="2">
        <v>0.7967107657498842</v>
      </c>
      <c r="R911" s="2">
        <v>0.96125956063407614</v>
      </c>
      <c r="S911" s="2">
        <v>0.58596210527989057</v>
      </c>
      <c r="T911" s="2">
        <v>0.80059521575117421</v>
      </c>
      <c r="U911" s="2">
        <v>0.78683274161978856</v>
      </c>
      <c r="V911" s="2">
        <v>0.72410037652691162</v>
      </c>
      <c r="W911" s="2">
        <v>0.81443617334998109</v>
      </c>
      <c r="X911" s="2">
        <v>0.58499981329905604</v>
      </c>
      <c r="Y911" s="2">
        <v>1.1683344063196786</v>
      </c>
      <c r="Z911" s="2">
        <v>0.85218056595510905</v>
      </c>
      <c r="AA911" s="2">
        <v>0</v>
      </c>
      <c r="AB911" s="2">
        <v>0</v>
      </c>
      <c r="AC911" s="2">
        <v>0</v>
      </c>
      <c r="AD911" s="2">
        <v>0</v>
      </c>
      <c r="AE911" s="2">
        <v>0</v>
      </c>
      <c r="AF911" s="2">
        <v>0</v>
      </c>
      <c r="AG911" s="2">
        <v>0</v>
      </c>
      <c r="AH911" s="2">
        <v>0.63943211877748518</v>
      </c>
      <c r="AI911" s="2">
        <v>0.92352228114862245</v>
      </c>
      <c r="AJ911" s="2">
        <v>0.88511588266942876</v>
      </c>
      <c r="AK911" s="2">
        <v>0.714892455521562</v>
      </c>
      <c r="AL911" s="2">
        <v>0.93910021935455268</v>
      </c>
      <c r="AM911" s="2">
        <v>0.85012305702161051</v>
      </c>
      <c r="AN911" s="2">
        <v>0</v>
      </c>
      <c r="AO911" s="2">
        <v>0</v>
      </c>
      <c r="AP911" s="2">
        <v>0</v>
      </c>
      <c r="AQ911" s="2">
        <v>0</v>
      </c>
      <c r="AR911" s="2">
        <v>0</v>
      </c>
      <c r="AS911" s="2">
        <v>0</v>
      </c>
      <c r="AT911" s="2">
        <v>0</v>
      </c>
      <c r="AU911" s="2">
        <v>0</v>
      </c>
      <c r="AV911" s="2">
        <v>0</v>
      </c>
      <c r="AW911" s="2">
        <f t="shared" si="96"/>
        <v>0.4750242190873854</v>
      </c>
      <c r="AX911" s="2">
        <f t="shared" si="97"/>
        <v>0.3301457342995508</v>
      </c>
      <c r="AY911" s="28">
        <f t="shared" si="98"/>
        <v>1.4388319149275519</v>
      </c>
      <c r="AZ911" s="28">
        <f t="shared" si="99"/>
        <v>0.34596689664275349</v>
      </c>
      <c r="BA911" s="28">
        <f t="shared" si="100"/>
        <v>0.52489806555691809</v>
      </c>
      <c r="BB911" s="28">
        <f t="shared" si="101"/>
        <v>0.46096545407764344</v>
      </c>
      <c r="BC911" s="29"/>
      <c r="BD911" s="2" t="s">
        <v>7513</v>
      </c>
      <c r="BE911" s="2" t="s">
        <v>5994</v>
      </c>
      <c r="BF911" s="2" t="s">
        <v>5994</v>
      </c>
      <c r="BG911" s="2" t="s">
        <v>8910</v>
      </c>
      <c r="BH911" s="2" t="s">
        <v>5994</v>
      </c>
      <c r="BI911" s="2" t="s">
        <v>5994</v>
      </c>
      <c r="BJ911" s="2" t="s">
        <v>5994</v>
      </c>
      <c r="BK911" s="2" t="s">
        <v>5994</v>
      </c>
      <c r="BL911" s="2" t="s">
        <v>12065</v>
      </c>
      <c r="BM911" s="2" t="s">
        <v>6201</v>
      </c>
      <c r="BN911" s="2" t="s">
        <v>13605</v>
      </c>
      <c r="BO911" s="2" t="s">
        <v>15426</v>
      </c>
      <c r="BP911" s="2" t="s">
        <v>16605</v>
      </c>
      <c r="BQ911" s="2" t="s">
        <v>17893</v>
      </c>
      <c r="BR911" s="2" t="s">
        <v>18911</v>
      </c>
      <c r="BS911" s="2"/>
      <c r="BT911" s="2"/>
      <c r="BU911" s="2"/>
      <c r="BV911" s="2"/>
      <c r="BW911" s="2"/>
      <c r="BX911" s="2"/>
      <c r="BY911" s="2"/>
      <c r="BZ911" s="2"/>
      <c r="CA911" s="2"/>
      <c r="CB911" s="2"/>
      <c r="CC911" s="2"/>
      <c r="CD911" s="2"/>
      <c r="CE911" s="2"/>
    </row>
    <row r="912" spans="1:83" x14ac:dyDescent="0.2">
      <c r="A912" s="1">
        <v>1186</v>
      </c>
      <c r="C912" s="2" t="s">
        <v>334</v>
      </c>
      <c r="D912" s="2" t="s">
        <v>2033</v>
      </c>
      <c r="E912" s="2" t="s">
        <v>4222</v>
      </c>
      <c r="F912" s="2" t="s">
        <v>5697</v>
      </c>
      <c r="G912" s="2"/>
      <c r="H912" s="2"/>
      <c r="I912" s="2" t="s">
        <v>5994</v>
      </c>
      <c r="J912" s="2" t="s">
        <v>6202</v>
      </c>
      <c r="K912" s="2" t="s">
        <v>5994</v>
      </c>
      <c r="L912" s="2" t="s">
        <v>19320</v>
      </c>
      <c r="M912" s="2" t="s">
        <v>2034</v>
      </c>
      <c r="N912" s="2">
        <v>1</v>
      </c>
      <c r="O912" s="2">
        <v>3707</v>
      </c>
      <c r="P912" s="2">
        <v>2</v>
      </c>
      <c r="Q912" s="2">
        <v>0</v>
      </c>
      <c r="R912" s="2">
        <v>0</v>
      </c>
      <c r="S912" s="2">
        <v>0</v>
      </c>
      <c r="T912" s="2">
        <v>0</v>
      </c>
      <c r="U912" s="2">
        <v>0</v>
      </c>
      <c r="V912" s="2">
        <v>0</v>
      </c>
      <c r="W912" s="2">
        <v>0</v>
      </c>
      <c r="X912" s="2">
        <v>0</v>
      </c>
      <c r="Y912" s="2">
        <v>0</v>
      </c>
      <c r="Z912" s="2">
        <v>0</v>
      </c>
      <c r="AA912" s="2">
        <v>0.48069496182068905</v>
      </c>
      <c r="AB912" s="2">
        <v>0.70699473293640258</v>
      </c>
      <c r="AC912" s="2">
        <v>0.700744809657459</v>
      </c>
      <c r="AD912" s="2">
        <v>0.64388401060378064</v>
      </c>
      <c r="AE912" s="2">
        <v>0.68141338485749992</v>
      </c>
      <c r="AF912" s="2">
        <v>0.70034909250591093</v>
      </c>
      <c r="AG912" s="2">
        <v>0.61844710041802242</v>
      </c>
      <c r="AH912" s="2">
        <v>0</v>
      </c>
      <c r="AI912" s="2">
        <v>0</v>
      </c>
      <c r="AJ912" s="2">
        <v>0</v>
      </c>
      <c r="AK912" s="2">
        <v>0</v>
      </c>
      <c r="AL912" s="2">
        <v>0</v>
      </c>
      <c r="AM912" s="2">
        <v>0</v>
      </c>
      <c r="AN912" s="2">
        <v>0.63557131168639214</v>
      </c>
      <c r="AO912" s="2">
        <v>0.52756446602153184</v>
      </c>
      <c r="AP912" s="2">
        <v>0.85880436426959639</v>
      </c>
      <c r="AQ912" s="2">
        <v>0.94866269221766919</v>
      </c>
      <c r="AR912" s="2">
        <v>0.6535922364646487</v>
      </c>
      <c r="AS912" s="2">
        <v>0.72957046477885656</v>
      </c>
      <c r="AT912" s="2">
        <v>0.83977529357196412</v>
      </c>
      <c r="AU912" s="2">
        <v>0.47527780364629996</v>
      </c>
      <c r="AV912" s="2">
        <v>0.71321490875719573</v>
      </c>
      <c r="AW912" s="2">
        <f t="shared" si="96"/>
        <v>0.26661929957645675</v>
      </c>
      <c r="AX912" s="2">
        <f t="shared" si="97"/>
        <v>0.42546890276094368</v>
      </c>
      <c r="AY912" s="28">
        <f t="shared" si="98"/>
        <v>0.62664814712971151</v>
      </c>
      <c r="AZ912" s="28">
        <f t="shared" si="99"/>
        <v>0.21557239789096977</v>
      </c>
      <c r="BA912" s="28">
        <f t="shared" si="100"/>
        <v>-0.67427247462503781</v>
      </c>
      <c r="BB912" s="28">
        <f t="shared" si="101"/>
        <v>0.66640684743265599</v>
      </c>
      <c r="BC912" s="29"/>
      <c r="BD912" s="2" t="s">
        <v>7514</v>
      </c>
      <c r="BE912" s="2" t="s">
        <v>5994</v>
      </c>
      <c r="BF912" s="2" t="s">
        <v>5994</v>
      </c>
      <c r="BG912" s="2" t="s">
        <v>8911</v>
      </c>
      <c r="BH912" s="2" t="s">
        <v>5994</v>
      </c>
      <c r="BI912" s="2" t="s">
        <v>5994</v>
      </c>
      <c r="BJ912" s="2" t="s">
        <v>5994</v>
      </c>
      <c r="BK912" s="2" t="s">
        <v>5994</v>
      </c>
      <c r="BL912" s="2" t="s">
        <v>12066</v>
      </c>
      <c r="BM912" s="2" t="s">
        <v>6202</v>
      </c>
      <c r="BN912" s="2" t="s">
        <v>6183</v>
      </c>
      <c r="BO912" s="2" t="s">
        <v>15427</v>
      </c>
      <c r="BP912" s="2" t="s">
        <v>5994</v>
      </c>
      <c r="BQ912" s="2" t="s">
        <v>17894</v>
      </c>
      <c r="BR912" s="2" t="s">
        <v>18912</v>
      </c>
      <c r="BS912" s="2"/>
      <c r="BT912" s="2"/>
      <c r="BU912" s="2"/>
      <c r="BV912" s="2"/>
      <c r="BW912" s="2"/>
      <c r="BX912" s="2"/>
      <c r="BY912" s="2"/>
      <c r="BZ912" s="2"/>
      <c r="CA912" s="2"/>
      <c r="CB912" s="2"/>
      <c r="CC912" s="2"/>
      <c r="CD912" s="2"/>
      <c r="CE912" s="2"/>
    </row>
    <row r="913" spans="1:83" x14ac:dyDescent="0.2">
      <c r="A913" s="1">
        <v>1141</v>
      </c>
      <c r="C913" s="2" t="s">
        <v>239</v>
      </c>
      <c r="D913" s="2" t="s">
        <v>2313</v>
      </c>
      <c r="E913" s="2" t="s">
        <v>4223</v>
      </c>
      <c r="F913" s="2" t="s">
        <v>5698</v>
      </c>
      <c r="G913" s="2"/>
      <c r="H913" s="2"/>
      <c r="I913" s="2" t="s">
        <v>5994</v>
      </c>
      <c r="J913" s="2" t="s">
        <v>6204</v>
      </c>
      <c r="K913" s="2" t="s">
        <v>5994</v>
      </c>
      <c r="L913" s="2" t="s">
        <v>5994</v>
      </c>
      <c r="M913" s="2" t="s">
        <v>2314</v>
      </c>
      <c r="N913" s="2">
        <v>1</v>
      </c>
      <c r="O913" s="2">
        <v>1236</v>
      </c>
      <c r="P913" s="2">
        <v>1</v>
      </c>
      <c r="Q913" s="2">
        <v>0</v>
      </c>
      <c r="R913" s="2">
        <v>0</v>
      </c>
      <c r="S913" s="2">
        <v>0</v>
      </c>
      <c r="T913" s="2">
        <v>0</v>
      </c>
      <c r="U913" s="2">
        <v>0</v>
      </c>
      <c r="V913" s="2">
        <v>0</v>
      </c>
      <c r="W913" s="2">
        <v>0</v>
      </c>
      <c r="X913" s="2">
        <v>0</v>
      </c>
      <c r="Y913" s="2">
        <v>0</v>
      </c>
      <c r="Z913" s="2">
        <v>0</v>
      </c>
      <c r="AA913" s="2">
        <v>0.64059814600268128</v>
      </c>
      <c r="AB913" s="2">
        <v>0.8640102361516252</v>
      </c>
      <c r="AC913" s="2">
        <v>0.76668853505925594</v>
      </c>
      <c r="AD913" s="2">
        <v>0.74803908964128418</v>
      </c>
      <c r="AE913" s="2">
        <v>0.83833289763851115</v>
      </c>
      <c r="AF913" s="2">
        <v>0.87219400872263897</v>
      </c>
      <c r="AG913" s="2">
        <v>0.83145180333647317</v>
      </c>
      <c r="AH913" s="2">
        <v>0</v>
      </c>
      <c r="AI913" s="2">
        <v>0</v>
      </c>
      <c r="AJ913" s="2">
        <v>0</v>
      </c>
      <c r="AK913" s="2">
        <v>0</v>
      </c>
      <c r="AL913" s="2">
        <v>0</v>
      </c>
      <c r="AM913" s="2">
        <v>0</v>
      </c>
      <c r="AN913" s="2">
        <v>0.75192681269627881</v>
      </c>
      <c r="AO913" s="2">
        <v>0.74265678572979599</v>
      </c>
      <c r="AP913" s="2">
        <v>0.91771691362584051</v>
      </c>
      <c r="AQ913" s="2">
        <v>0.97803171277383405</v>
      </c>
      <c r="AR913" s="2">
        <v>0.80544121810401426</v>
      </c>
      <c r="AS913" s="2">
        <v>1.4143056180793008</v>
      </c>
      <c r="AT913" s="2">
        <v>1.0014367982154833</v>
      </c>
      <c r="AU913" s="2">
        <v>0.73649199334873061</v>
      </c>
      <c r="AV913" s="2">
        <v>0.80135371896772234</v>
      </c>
      <c r="AW913" s="2">
        <f t="shared" si="96"/>
        <v>0.32713615979720412</v>
      </c>
      <c r="AX913" s="2">
        <f t="shared" si="97"/>
        <v>0.54329077143606663</v>
      </c>
      <c r="AY913" s="28">
        <f t="shared" si="98"/>
        <v>0.60213826001957194</v>
      </c>
      <c r="AZ913" s="28">
        <f t="shared" si="99"/>
        <v>0.1813271382147702</v>
      </c>
      <c r="BA913" s="28">
        <f t="shared" si="100"/>
        <v>-0.73183330534006463</v>
      </c>
      <c r="BB913" s="28">
        <f t="shared" si="101"/>
        <v>0.74153719262314044</v>
      </c>
      <c r="BC913" s="29"/>
      <c r="BD913" s="2" t="s">
        <v>7515</v>
      </c>
      <c r="BE913" s="2" t="s">
        <v>5994</v>
      </c>
      <c r="BF913" s="2" t="s">
        <v>5994</v>
      </c>
      <c r="BG913" s="2" t="s">
        <v>8912</v>
      </c>
      <c r="BH913" s="2" t="s">
        <v>5994</v>
      </c>
      <c r="BI913" s="2" t="s">
        <v>5994</v>
      </c>
      <c r="BJ913" s="2" t="s">
        <v>10320</v>
      </c>
      <c r="BK913" s="2" t="s">
        <v>5994</v>
      </c>
      <c r="BL913" s="2" t="s">
        <v>12067</v>
      </c>
      <c r="BM913" s="2" t="s">
        <v>6204</v>
      </c>
      <c r="BN913" s="2" t="s">
        <v>6283</v>
      </c>
      <c r="BO913" s="2" t="s">
        <v>15428</v>
      </c>
      <c r="BP913" s="2" t="s">
        <v>16351</v>
      </c>
      <c r="BQ913" s="2" t="s">
        <v>17895</v>
      </c>
      <c r="BR913" s="2" t="s">
        <v>18152</v>
      </c>
      <c r="BS913" s="2"/>
      <c r="BT913" s="2"/>
      <c r="BU913" s="2"/>
      <c r="BV913" s="2"/>
      <c r="BW913" s="2"/>
      <c r="BX913" s="2"/>
      <c r="BY913" s="2"/>
      <c r="BZ913" s="2"/>
      <c r="CA913" s="2"/>
      <c r="CB913" s="2"/>
      <c r="CC913" s="2"/>
      <c r="CD913" s="2"/>
      <c r="CE913" s="2"/>
    </row>
    <row r="914" spans="1:83" x14ac:dyDescent="0.2">
      <c r="A914" s="1">
        <v>1292</v>
      </c>
      <c r="C914" s="2" t="s">
        <v>6</v>
      </c>
      <c r="D914" s="2" t="s">
        <v>1829</v>
      </c>
      <c r="E914" s="2" t="s">
        <v>3083</v>
      </c>
      <c r="F914" s="2" t="s">
        <v>4555</v>
      </c>
      <c r="G914" s="2"/>
      <c r="H914" s="2"/>
      <c r="I914" s="2" t="s">
        <v>5979</v>
      </c>
      <c r="J914" s="2" t="s">
        <v>6009</v>
      </c>
      <c r="K914" s="2" t="s">
        <v>6020</v>
      </c>
      <c r="L914" s="2" t="s">
        <v>19053</v>
      </c>
      <c r="M914" s="2" t="s">
        <v>1830</v>
      </c>
      <c r="N914" s="2">
        <v>2</v>
      </c>
      <c r="O914" s="2">
        <v>670</v>
      </c>
      <c r="P914" s="2">
        <v>2</v>
      </c>
      <c r="Q914" s="2">
        <v>0</v>
      </c>
      <c r="R914" s="2">
        <v>0</v>
      </c>
      <c r="S914" s="2">
        <v>0</v>
      </c>
      <c r="T914" s="2">
        <v>0</v>
      </c>
      <c r="U914" s="2">
        <v>0</v>
      </c>
      <c r="V914" s="2">
        <v>0</v>
      </c>
      <c r="W914" s="2">
        <v>0</v>
      </c>
      <c r="X914" s="2">
        <v>0</v>
      </c>
      <c r="Y914" s="2">
        <v>0</v>
      </c>
      <c r="Z914" s="2">
        <v>0</v>
      </c>
      <c r="AA914" s="2">
        <v>0.75202158677387043</v>
      </c>
      <c r="AB914" s="2">
        <v>0.87318477439770681</v>
      </c>
      <c r="AC914" s="2">
        <v>0.8678636182201086</v>
      </c>
      <c r="AD914" s="2">
        <v>1.1053464935897099</v>
      </c>
      <c r="AE914" s="2">
        <v>1.1026925591306533</v>
      </c>
      <c r="AF914" s="2">
        <v>1.0621787437719705</v>
      </c>
      <c r="AG914" s="2">
        <v>0.77259717987181831</v>
      </c>
      <c r="AH914" s="2">
        <v>0</v>
      </c>
      <c r="AI914" s="2">
        <v>0</v>
      </c>
      <c r="AJ914" s="2">
        <v>0</v>
      </c>
      <c r="AK914" s="2">
        <v>0</v>
      </c>
      <c r="AL914" s="2">
        <v>0</v>
      </c>
      <c r="AM914" s="2">
        <v>0</v>
      </c>
      <c r="AN914" s="2">
        <v>0.91448035199954503</v>
      </c>
      <c r="AO914" s="2">
        <v>0.83929776901260633</v>
      </c>
      <c r="AP914" s="2">
        <v>0.92261494290645096</v>
      </c>
      <c r="AQ914" s="2">
        <v>1.0202767654548761</v>
      </c>
      <c r="AR914" s="2">
        <v>0.94396194034858616</v>
      </c>
      <c r="AS914" s="2">
        <v>1.0570292961140015</v>
      </c>
      <c r="AT914" s="2">
        <v>0.96157791380639313</v>
      </c>
      <c r="AU914" s="2">
        <v>1.0836665319628593</v>
      </c>
      <c r="AV914" s="2">
        <v>1.2863692124401251</v>
      </c>
      <c r="AW914" s="2">
        <f t="shared" si="96"/>
        <v>0.38446382092681397</v>
      </c>
      <c r="AX914" s="2">
        <f t="shared" si="97"/>
        <v>0.60195164826969638</v>
      </c>
      <c r="AY914" s="28">
        <f t="shared" si="98"/>
        <v>0.63869551986766904</v>
      </c>
      <c r="AZ914" s="28">
        <f t="shared" si="99"/>
        <v>0.22876198891154842</v>
      </c>
      <c r="BA914" s="28">
        <f t="shared" si="100"/>
        <v>-0.64679976413075946</v>
      </c>
      <c r="BB914" s="28">
        <f t="shared" si="101"/>
        <v>0.64061613624865799</v>
      </c>
      <c r="BC914" s="29"/>
      <c r="BD914" s="2" t="s">
        <v>6532</v>
      </c>
      <c r="BE914" s="2" t="s">
        <v>5994</v>
      </c>
      <c r="BF914" s="2" t="s">
        <v>5994</v>
      </c>
      <c r="BG914" s="2" t="s">
        <v>7809</v>
      </c>
      <c r="BH914" s="2" t="s">
        <v>5994</v>
      </c>
      <c r="BI914" s="2" t="s">
        <v>9242</v>
      </c>
      <c r="BJ914" s="2" t="s">
        <v>9986</v>
      </c>
      <c r="BK914" s="2" t="s">
        <v>10595</v>
      </c>
      <c r="BL914" s="2" t="s">
        <v>11084</v>
      </c>
      <c r="BM914" s="2" t="s">
        <v>12301</v>
      </c>
      <c r="BN914" s="2" t="s">
        <v>13293</v>
      </c>
      <c r="BO914" s="2" t="s">
        <v>14441</v>
      </c>
      <c r="BP914" s="2" t="s">
        <v>15685</v>
      </c>
      <c r="BQ914" s="2" t="s">
        <v>16759</v>
      </c>
      <c r="BR914" s="2" t="s">
        <v>18173</v>
      </c>
      <c r="BS914" s="2"/>
      <c r="BT914" s="2"/>
      <c r="BU914" s="2"/>
      <c r="BV914" s="2"/>
      <c r="BW914" s="2"/>
      <c r="BX914" s="2"/>
      <c r="BY914" s="2"/>
      <c r="BZ914" s="2"/>
      <c r="CA914" s="2"/>
      <c r="CB914" s="2"/>
      <c r="CC914" s="2"/>
      <c r="CD914" s="2"/>
      <c r="CE914" s="2"/>
    </row>
    <row r="915" spans="1:83" x14ac:dyDescent="0.2">
      <c r="A915" s="1">
        <v>808</v>
      </c>
      <c r="C915" s="2" t="s">
        <v>239</v>
      </c>
      <c r="D915" s="2" t="s">
        <v>1693</v>
      </c>
      <c r="E915" s="2" t="s">
        <v>3703</v>
      </c>
      <c r="F915" s="2" t="s">
        <v>5174</v>
      </c>
      <c r="G915" s="2"/>
      <c r="H915" s="2"/>
      <c r="I915" s="2" t="s">
        <v>5983</v>
      </c>
      <c r="J915" s="2" t="s">
        <v>6085</v>
      </c>
      <c r="K915" s="2" t="s">
        <v>6038</v>
      </c>
      <c r="L915" s="2" t="s">
        <v>19228</v>
      </c>
      <c r="M915" s="2" t="s">
        <v>1694</v>
      </c>
      <c r="N915" s="2">
        <v>1</v>
      </c>
      <c r="O915" s="2">
        <v>461</v>
      </c>
      <c r="P915" s="2">
        <v>2</v>
      </c>
      <c r="Q915" s="2">
        <v>1.2965879424039253</v>
      </c>
      <c r="R915" s="2">
        <v>0.82871396656815033</v>
      </c>
      <c r="S915" s="2">
        <v>0.7535313589164927</v>
      </c>
      <c r="T915" s="2">
        <v>0.59947500430057843</v>
      </c>
      <c r="U915" s="2">
        <v>1.3634702742334044</v>
      </c>
      <c r="V915" s="2">
        <v>1.3488144268638551</v>
      </c>
      <c r="W915" s="2">
        <v>0.80738556052852728</v>
      </c>
      <c r="X915" s="2">
        <v>0.88682262060274497</v>
      </c>
      <c r="Y915" s="2">
        <v>1.3383135350112769</v>
      </c>
      <c r="Z915" s="2">
        <v>1.2211246227450854</v>
      </c>
      <c r="AA915" s="2">
        <v>0</v>
      </c>
      <c r="AB915" s="2">
        <v>0</v>
      </c>
      <c r="AC915" s="2">
        <v>0</v>
      </c>
      <c r="AD915" s="2">
        <v>0</v>
      </c>
      <c r="AE915" s="2">
        <v>0</v>
      </c>
      <c r="AF915" s="2">
        <v>0</v>
      </c>
      <c r="AG915" s="2">
        <v>0</v>
      </c>
      <c r="AH915" s="2">
        <v>0.69770259541803326</v>
      </c>
      <c r="AI915" s="2">
        <v>1.4003736550750354</v>
      </c>
      <c r="AJ915" s="2">
        <v>1.1743694390973467</v>
      </c>
      <c r="AK915" s="2">
        <v>1.3223449030218328</v>
      </c>
      <c r="AL915" s="2">
        <v>1.3017865688253041</v>
      </c>
      <c r="AM915" s="2">
        <v>1.0972396955019381</v>
      </c>
      <c r="AN915" s="2">
        <v>0</v>
      </c>
      <c r="AO915" s="2">
        <v>0</v>
      </c>
      <c r="AP915" s="2">
        <v>0</v>
      </c>
      <c r="AQ915" s="2">
        <v>0</v>
      </c>
      <c r="AR915" s="2">
        <v>0</v>
      </c>
      <c r="AS915" s="2">
        <v>0</v>
      </c>
      <c r="AT915" s="2">
        <v>0</v>
      </c>
      <c r="AU915" s="2">
        <v>0</v>
      </c>
      <c r="AV915" s="2">
        <v>0</v>
      </c>
      <c r="AW915" s="2">
        <f t="shared" si="96"/>
        <v>0.61436701836317886</v>
      </c>
      <c r="AX915" s="2">
        <f t="shared" si="97"/>
        <v>0.4662544571292993</v>
      </c>
      <c r="AY915" s="28">
        <f t="shared" si="98"/>
        <v>1.3176646549306996</v>
      </c>
      <c r="AZ915" s="28">
        <f t="shared" si="99"/>
        <v>0.48499557036718333</v>
      </c>
      <c r="BA915" s="28">
        <f t="shared" si="100"/>
        <v>0.39798325181275396</v>
      </c>
      <c r="BB915" s="28">
        <f t="shared" si="101"/>
        <v>0.31426222794180708</v>
      </c>
      <c r="BC915" s="29"/>
      <c r="BD915" s="2" t="s">
        <v>7069</v>
      </c>
      <c r="BE915" s="2" t="s">
        <v>5994</v>
      </c>
      <c r="BF915" s="2" t="s">
        <v>5994</v>
      </c>
      <c r="BG915" s="2" t="s">
        <v>8423</v>
      </c>
      <c r="BH915" s="2" t="s">
        <v>5994</v>
      </c>
      <c r="BI915" s="2" t="s">
        <v>9751</v>
      </c>
      <c r="BJ915" s="2" t="s">
        <v>10260</v>
      </c>
      <c r="BK915" s="2" t="s">
        <v>5994</v>
      </c>
      <c r="BL915" s="2" t="s">
        <v>11632</v>
      </c>
      <c r="BM915" s="2" t="s">
        <v>12845</v>
      </c>
      <c r="BN915" s="2" t="s">
        <v>13873</v>
      </c>
      <c r="BO915" s="2" t="s">
        <v>14952</v>
      </c>
      <c r="BP915" s="2" t="s">
        <v>16264</v>
      </c>
      <c r="BQ915" s="2" t="s">
        <v>17389</v>
      </c>
      <c r="BR915" s="2" t="s">
        <v>18590</v>
      </c>
      <c r="BS915" s="2"/>
      <c r="BT915" s="2"/>
      <c r="BU915" s="2"/>
      <c r="BV915" s="2"/>
      <c r="BW915" s="2"/>
      <c r="BX915" s="2"/>
      <c r="BY915" s="2"/>
      <c r="BZ915" s="2"/>
      <c r="CA915" s="2"/>
      <c r="CB915" s="2"/>
      <c r="CC915" s="2"/>
      <c r="CD915" s="2"/>
      <c r="CE915" s="2"/>
    </row>
    <row r="916" spans="1:83" x14ac:dyDescent="0.2">
      <c r="A916" s="1">
        <v>1122</v>
      </c>
      <c r="C916" s="2" t="s">
        <v>334</v>
      </c>
      <c r="D916" s="2" t="s">
        <v>2225</v>
      </c>
      <c r="E916" s="2" t="s">
        <v>3560</v>
      </c>
      <c r="F916" s="2" t="s">
        <v>5031</v>
      </c>
      <c r="G916" s="2"/>
      <c r="H916" s="2"/>
      <c r="I916" s="2" t="s">
        <v>5989</v>
      </c>
      <c r="J916" s="2" t="s">
        <v>6042</v>
      </c>
      <c r="K916" s="2" t="s">
        <v>6066</v>
      </c>
      <c r="L916" s="2" t="s">
        <v>19188</v>
      </c>
      <c r="M916" s="2" t="s">
        <v>2226</v>
      </c>
      <c r="N916" s="2">
        <v>1</v>
      </c>
      <c r="O916" s="2">
        <v>809</v>
      </c>
      <c r="P916" s="2">
        <v>1</v>
      </c>
      <c r="Q916" s="2">
        <v>0</v>
      </c>
      <c r="R916" s="2">
        <v>0</v>
      </c>
      <c r="S916" s="2">
        <v>0</v>
      </c>
      <c r="T916" s="2">
        <v>0</v>
      </c>
      <c r="U916" s="2">
        <v>0</v>
      </c>
      <c r="V916" s="2">
        <v>0</v>
      </c>
      <c r="W916" s="2">
        <v>0</v>
      </c>
      <c r="X916" s="2">
        <v>0</v>
      </c>
      <c r="Y916" s="2">
        <v>0</v>
      </c>
      <c r="Z916" s="2">
        <v>0</v>
      </c>
      <c r="AA916" s="2">
        <v>0.53254256429800895</v>
      </c>
      <c r="AB916" s="2">
        <v>0.9729957237149115</v>
      </c>
      <c r="AC916" s="2">
        <v>0.94273002006396023</v>
      </c>
      <c r="AD916" s="2">
        <v>0.95559721307577516</v>
      </c>
      <c r="AE916" s="2">
        <v>0.74531793055783446</v>
      </c>
      <c r="AF916" s="2">
        <v>0.83686936419066393</v>
      </c>
      <c r="AG916" s="2">
        <v>0.51790304541906962</v>
      </c>
      <c r="AH916" s="2">
        <v>0</v>
      </c>
      <c r="AI916" s="2">
        <v>0</v>
      </c>
      <c r="AJ916" s="2">
        <v>0</v>
      </c>
      <c r="AK916" s="2">
        <v>0</v>
      </c>
      <c r="AL916" s="2">
        <v>0</v>
      </c>
      <c r="AM916" s="2">
        <v>0</v>
      </c>
      <c r="AN916" s="2">
        <v>1.0986845325164258</v>
      </c>
      <c r="AO916" s="2">
        <v>0.53276550661905631</v>
      </c>
      <c r="AP916" s="2">
        <v>1.0169392795538994</v>
      </c>
      <c r="AQ916" s="2">
        <v>1.100676717589228</v>
      </c>
      <c r="AR916" s="2">
        <v>0.71921812152218756</v>
      </c>
      <c r="AS916" s="2">
        <v>0.76273114332041092</v>
      </c>
      <c r="AT916" s="2">
        <v>1.0298876003622424</v>
      </c>
      <c r="AU916" s="2">
        <v>0.79098580318030431</v>
      </c>
      <c r="AV916" s="2">
        <v>0.62521435336151299</v>
      </c>
      <c r="AW916" s="2">
        <f t="shared" si="96"/>
        <v>0.32376210948942491</v>
      </c>
      <c r="AX916" s="2">
        <f t="shared" si="97"/>
        <v>0.51180687053501783</v>
      </c>
      <c r="AY916" s="28">
        <f t="shared" si="98"/>
        <v>0.63258648550571406</v>
      </c>
      <c r="AZ916" s="28">
        <f t="shared" si="99"/>
        <v>0.23509939081421793</v>
      </c>
      <c r="BA916" s="28">
        <f t="shared" si="100"/>
        <v>-0.66066536024949774</v>
      </c>
      <c r="BB916" s="28">
        <f t="shared" si="101"/>
        <v>0.62874849621051943</v>
      </c>
      <c r="BC916" s="29"/>
      <c r="BD916" s="2" t="s">
        <v>3560</v>
      </c>
      <c r="BE916" s="2" t="s">
        <v>5994</v>
      </c>
      <c r="BF916" s="2" t="s">
        <v>5994</v>
      </c>
      <c r="BG916" s="2" t="s">
        <v>8283</v>
      </c>
      <c r="BH916" s="2" t="s">
        <v>5994</v>
      </c>
      <c r="BI916" s="2" t="s">
        <v>5994</v>
      </c>
      <c r="BJ916" s="2" t="s">
        <v>10204</v>
      </c>
      <c r="BK916" s="2" t="s">
        <v>10802</v>
      </c>
      <c r="BL916" s="2" t="s">
        <v>11503</v>
      </c>
      <c r="BM916" s="2" t="s">
        <v>12724</v>
      </c>
      <c r="BN916" s="2" t="s">
        <v>13746</v>
      </c>
      <c r="BO916" s="2" t="s">
        <v>14838</v>
      </c>
      <c r="BP916" s="2" t="s">
        <v>16146</v>
      </c>
      <c r="BQ916" s="2" t="s">
        <v>17242</v>
      </c>
      <c r="BR916" s="2" t="s">
        <v>18216</v>
      </c>
      <c r="BS916" s="2"/>
      <c r="BT916" s="2"/>
      <c r="BU916" s="2"/>
      <c r="BV916" s="2"/>
      <c r="BW916" s="2"/>
      <c r="BX916" s="2"/>
      <c r="BY916" s="2"/>
      <c r="BZ916" s="2"/>
      <c r="CA916" s="2"/>
      <c r="CB916" s="2"/>
      <c r="CC916" s="2"/>
      <c r="CD916" s="2"/>
      <c r="CE916" s="2"/>
    </row>
    <row r="917" spans="1:83" x14ac:dyDescent="0.2">
      <c r="A917" s="1">
        <v>1048</v>
      </c>
      <c r="C917" s="2" t="s">
        <v>334</v>
      </c>
      <c r="D917" s="2" t="s">
        <v>2953</v>
      </c>
      <c r="E917" s="2" t="s">
        <v>3067</v>
      </c>
      <c r="F917" s="2" t="s">
        <v>4539</v>
      </c>
      <c r="G917" s="2"/>
      <c r="H917" s="2"/>
      <c r="I917" s="2" t="s">
        <v>5978</v>
      </c>
      <c r="J917" s="2" t="s">
        <v>6008</v>
      </c>
      <c r="K917" s="2" t="s">
        <v>5994</v>
      </c>
      <c r="L917" s="2" t="s">
        <v>5994</v>
      </c>
      <c r="M917" s="2" t="s">
        <v>2954</v>
      </c>
      <c r="N917" s="2">
        <v>1</v>
      </c>
      <c r="O917" s="2">
        <v>283</v>
      </c>
      <c r="P917" s="2">
        <v>1</v>
      </c>
      <c r="Q917" s="2">
        <v>0</v>
      </c>
      <c r="R917" s="2">
        <v>0</v>
      </c>
      <c r="S917" s="2">
        <v>0</v>
      </c>
      <c r="T917" s="2">
        <v>0</v>
      </c>
      <c r="U917" s="2">
        <v>0</v>
      </c>
      <c r="V917" s="2">
        <v>0</v>
      </c>
      <c r="W917" s="2">
        <v>0</v>
      </c>
      <c r="X917" s="2">
        <v>0</v>
      </c>
      <c r="Y917" s="2">
        <v>0</v>
      </c>
      <c r="Z917" s="2">
        <v>0</v>
      </c>
      <c r="AA917" s="2">
        <v>0.74444583880294968</v>
      </c>
      <c r="AB917" s="2">
        <v>0.82779581974340244</v>
      </c>
      <c r="AC917" s="2">
        <v>0.68026366801098526</v>
      </c>
      <c r="AD917" s="2">
        <v>0.82424110880765522</v>
      </c>
      <c r="AE917" s="2">
        <v>1.0354940134226183</v>
      </c>
      <c r="AF917" s="2">
        <v>1.0450565562345355</v>
      </c>
      <c r="AG917" s="2">
        <v>0.75140933797066556</v>
      </c>
      <c r="AH917" s="2">
        <v>0</v>
      </c>
      <c r="AI917" s="2">
        <v>0</v>
      </c>
      <c r="AJ917" s="2">
        <v>0</v>
      </c>
      <c r="AK917" s="2">
        <v>0</v>
      </c>
      <c r="AL917" s="2">
        <v>0</v>
      </c>
      <c r="AM917" s="2">
        <v>0</v>
      </c>
      <c r="AN917" s="2">
        <v>0.87048058510630999</v>
      </c>
      <c r="AO917" s="2">
        <v>0.6118788714102632</v>
      </c>
      <c r="AP917" s="2">
        <v>0.92580641565518407</v>
      </c>
      <c r="AQ917" s="2">
        <v>0.86006224680082677</v>
      </c>
      <c r="AR917" s="2">
        <v>0.58557378748216105</v>
      </c>
      <c r="AS917" s="2">
        <v>0.70824911336508956</v>
      </c>
      <c r="AT917" s="2">
        <v>0.89374832139015459</v>
      </c>
      <c r="AU917" s="2">
        <v>0.90703619394667367</v>
      </c>
      <c r="AV917" s="2">
        <v>0.833589268360867</v>
      </c>
      <c r="AW917" s="2">
        <f t="shared" si="96"/>
        <v>0.3475709613525183</v>
      </c>
      <c r="AX917" s="2">
        <f t="shared" si="97"/>
        <v>0.47976165356783534</v>
      </c>
      <c r="AY917" s="28">
        <f t="shared" si="98"/>
        <v>0.72446590670126143</v>
      </c>
      <c r="AZ917" s="28">
        <f t="shared" si="99"/>
        <v>0.39014547982242676</v>
      </c>
      <c r="BA917" s="28">
        <f t="shared" si="100"/>
        <v>-0.46501029660322446</v>
      </c>
      <c r="BB917" s="28">
        <f t="shared" si="101"/>
        <v>0.40877342040178261</v>
      </c>
      <c r="BC917" s="29"/>
      <c r="BD917" s="2" t="s">
        <v>3067</v>
      </c>
      <c r="BE917" s="2" t="s">
        <v>5994</v>
      </c>
      <c r="BF917" s="2" t="s">
        <v>5994</v>
      </c>
      <c r="BG917" s="2" t="s">
        <v>7793</v>
      </c>
      <c r="BH917" s="2" t="s">
        <v>5994</v>
      </c>
      <c r="BI917" s="2" t="s">
        <v>9221</v>
      </c>
      <c r="BJ917" s="2" t="s">
        <v>9975</v>
      </c>
      <c r="BK917" s="2" t="s">
        <v>5994</v>
      </c>
      <c r="BL917" s="2" t="s">
        <v>11070</v>
      </c>
      <c r="BM917" s="2" t="s">
        <v>12288</v>
      </c>
      <c r="BN917" s="2" t="s">
        <v>13270</v>
      </c>
      <c r="BO917" s="2" t="s">
        <v>14430</v>
      </c>
      <c r="BP917" s="2" t="s">
        <v>15667</v>
      </c>
      <c r="BQ917" s="2" t="s">
        <v>16743</v>
      </c>
      <c r="BR917" s="2" t="s">
        <v>18154</v>
      </c>
      <c r="BS917" s="2"/>
      <c r="BT917" s="2"/>
      <c r="BU917" s="2"/>
      <c r="BV917" s="2"/>
      <c r="BW917" s="2"/>
      <c r="BX917" s="2"/>
      <c r="BY917" s="2"/>
      <c r="BZ917" s="2"/>
      <c r="CA917" s="2"/>
      <c r="CB917" s="2"/>
      <c r="CC917" s="2"/>
      <c r="CD917" s="2"/>
      <c r="CE917" s="2"/>
    </row>
    <row r="918" spans="1:83" x14ac:dyDescent="0.2">
      <c r="A918" s="1">
        <v>985</v>
      </c>
      <c r="C918" s="2" t="s">
        <v>334</v>
      </c>
      <c r="D918" s="2" t="s">
        <v>2075</v>
      </c>
      <c r="E918" s="2" t="s">
        <v>3068</v>
      </c>
      <c r="F918" s="2" t="s">
        <v>4540</v>
      </c>
      <c r="G918" s="2"/>
      <c r="H918" s="2"/>
      <c r="I918" s="2" t="s">
        <v>5978</v>
      </c>
      <c r="J918" s="2" t="s">
        <v>6008</v>
      </c>
      <c r="K918" s="2" t="s">
        <v>5994</v>
      </c>
      <c r="L918" s="2" t="s">
        <v>5994</v>
      </c>
      <c r="M918" s="2" t="s">
        <v>2076</v>
      </c>
      <c r="N918" s="2">
        <v>1</v>
      </c>
      <c r="O918" s="2">
        <v>372</v>
      </c>
      <c r="P918" s="2">
        <v>2</v>
      </c>
      <c r="Q918" s="2">
        <v>0.55670673427315365</v>
      </c>
      <c r="R918" s="2">
        <v>0.66381352184660447</v>
      </c>
      <c r="S918" s="2">
        <v>0.65445513243084619</v>
      </c>
      <c r="T918" s="2">
        <v>0.72746860206515962</v>
      </c>
      <c r="U918" s="2">
        <v>0.55643543190907008</v>
      </c>
      <c r="V918" s="2">
        <v>0.82084253209528446</v>
      </c>
      <c r="W918" s="2">
        <v>0.79143793750741431</v>
      </c>
      <c r="X918" s="2">
        <v>0.43901861688739924</v>
      </c>
      <c r="Y918" s="2">
        <v>0.87041665948681146</v>
      </c>
      <c r="Z918" s="2">
        <v>0.61330145731479857</v>
      </c>
      <c r="AA918" s="2">
        <v>0</v>
      </c>
      <c r="AB918" s="2">
        <v>0</v>
      </c>
      <c r="AC918" s="2">
        <v>0</v>
      </c>
      <c r="AD918" s="2">
        <v>0</v>
      </c>
      <c r="AE918" s="2">
        <v>0</v>
      </c>
      <c r="AF918" s="2">
        <v>0</v>
      </c>
      <c r="AG918" s="2">
        <v>0</v>
      </c>
      <c r="AH918" s="2">
        <v>0.66885023244961839</v>
      </c>
      <c r="AI918" s="2">
        <v>0.60238745284098183</v>
      </c>
      <c r="AJ918" s="2">
        <v>0.67061190072948818</v>
      </c>
      <c r="AK918" s="2">
        <v>0.56162216900494244</v>
      </c>
      <c r="AL918" s="2">
        <v>0.7244528840507275</v>
      </c>
      <c r="AM918" s="2">
        <v>0.82546705127931064</v>
      </c>
      <c r="AN918" s="2">
        <v>0</v>
      </c>
      <c r="AO918" s="2">
        <v>0</v>
      </c>
      <c r="AP918" s="2">
        <v>0</v>
      </c>
      <c r="AQ918" s="2">
        <v>0</v>
      </c>
      <c r="AR918" s="2">
        <v>0</v>
      </c>
      <c r="AS918" s="2">
        <v>0</v>
      </c>
      <c r="AT918" s="2">
        <v>0</v>
      </c>
      <c r="AU918" s="2">
        <v>0</v>
      </c>
      <c r="AV918" s="2">
        <v>0</v>
      </c>
      <c r="AW918" s="2">
        <f t="shared" si="96"/>
        <v>0.39375862504803183</v>
      </c>
      <c r="AX918" s="2">
        <f t="shared" si="97"/>
        <v>0.27022611269033792</v>
      </c>
      <c r="AY918" s="28">
        <f t="shared" si="98"/>
        <v>1.4571449854635417</v>
      </c>
      <c r="AZ918" s="28">
        <f t="shared" si="99"/>
        <v>0.32833558888112657</v>
      </c>
      <c r="BA918" s="28">
        <f t="shared" si="100"/>
        <v>0.54314443224301756</v>
      </c>
      <c r="BB918" s="28">
        <f t="shared" si="101"/>
        <v>0.48368204076439908</v>
      </c>
      <c r="BC918" s="29"/>
      <c r="BD918" s="2" t="s">
        <v>6517</v>
      </c>
      <c r="BE918" s="2" t="s">
        <v>5994</v>
      </c>
      <c r="BF918" s="2" t="s">
        <v>5994</v>
      </c>
      <c r="BG918" s="2" t="s">
        <v>7794</v>
      </c>
      <c r="BH918" s="2" t="s">
        <v>5994</v>
      </c>
      <c r="BI918" s="2" t="s">
        <v>9223</v>
      </c>
      <c r="BJ918" s="2" t="s">
        <v>5994</v>
      </c>
      <c r="BK918" s="2" t="s">
        <v>10586</v>
      </c>
      <c r="BL918" s="2" t="s">
        <v>19604</v>
      </c>
      <c r="BM918" s="2" t="s">
        <v>12289</v>
      </c>
      <c r="BN918" s="2" t="s">
        <v>13271</v>
      </c>
      <c r="BO918" s="2" t="s">
        <v>19605</v>
      </c>
      <c r="BP918" s="2" t="s">
        <v>15668</v>
      </c>
      <c r="BQ918" s="2" t="s">
        <v>16744</v>
      </c>
      <c r="BR918" s="2" t="s">
        <v>18156</v>
      </c>
      <c r="BS918" s="2"/>
      <c r="BT918" s="2"/>
      <c r="BU918" s="2"/>
      <c r="BV918" s="2"/>
      <c r="BW918" s="2"/>
      <c r="BX918" s="2"/>
      <c r="BY918" s="2"/>
      <c r="BZ918" s="2"/>
      <c r="CA918" s="2"/>
      <c r="CB918" s="2"/>
      <c r="CC918" s="2"/>
      <c r="CD918" s="2"/>
      <c r="CE918" s="2"/>
    </row>
    <row r="919" spans="1:83" x14ac:dyDescent="0.2">
      <c r="A919" s="1">
        <v>1064</v>
      </c>
      <c r="C919" s="2" t="s">
        <v>334</v>
      </c>
      <c r="D919" s="2" t="s">
        <v>2389</v>
      </c>
      <c r="E919" s="2" t="s">
        <v>4224</v>
      </c>
      <c r="F919" s="2" t="s">
        <v>5699</v>
      </c>
      <c r="G919" s="2"/>
      <c r="H919" s="2"/>
      <c r="I919" s="2" t="s">
        <v>5994</v>
      </c>
      <c r="J919" s="2" t="s">
        <v>6205</v>
      </c>
      <c r="K919" s="2" t="s">
        <v>5994</v>
      </c>
      <c r="L919" s="2" t="s">
        <v>5994</v>
      </c>
      <c r="M919" s="2" t="s">
        <v>2390</v>
      </c>
      <c r="N919" s="2">
        <v>1</v>
      </c>
      <c r="O919" s="2">
        <v>142</v>
      </c>
      <c r="P919" s="2">
        <v>1</v>
      </c>
      <c r="Q919" s="2">
        <v>0</v>
      </c>
      <c r="R919" s="2">
        <v>0</v>
      </c>
      <c r="S919" s="2">
        <v>0</v>
      </c>
      <c r="T919" s="2">
        <v>0</v>
      </c>
      <c r="U919" s="2">
        <v>0</v>
      </c>
      <c r="V919" s="2">
        <v>0</v>
      </c>
      <c r="W919" s="2">
        <v>0</v>
      </c>
      <c r="X919" s="2">
        <v>0</v>
      </c>
      <c r="Y919" s="2">
        <v>0</v>
      </c>
      <c r="Z919" s="2">
        <v>0</v>
      </c>
      <c r="AA919" s="2">
        <v>0.64043329830684936</v>
      </c>
      <c r="AB919" s="2">
        <v>0.96621708878397228</v>
      </c>
      <c r="AC919" s="2">
        <v>0.82076899807202297</v>
      </c>
      <c r="AD919" s="2">
        <v>0.76047351614473968</v>
      </c>
      <c r="AE919" s="2">
        <v>1.0347026244808057</v>
      </c>
      <c r="AF919" s="2">
        <v>0.77618757865802024</v>
      </c>
      <c r="AG919" s="2">
        <v>0.60729409650715638</v>
      </c>
      <c r="AH919" s="2">
        <v>0</v>
      </c>
      <c r="AI919" s="2">
        <v>0</v>
      </c>
      <c r="AJ919" s="2">
        <v>0</v>
      </c>
      <c r="AK919" s="2">
        <v>0</v>
      </c>
      <c r="AL919" s="2">
        <v>0</v>
      </c>
      <c r="AM919" s="2">
        <v>0</v>
      </c>
      <c r="AN919" s="2">
        <v>0.80255046904338134</v>
      </c>
      <c r="AO919" s="2">
        <v>0.6497135990667614</v>
      </c>
      <c r="AP919" s="2">
        <v>0.88467717924085609</v>
      </c>
      <c r="AQ919" s="2">
        <v>1.0472374213182667</v>
      </c>
      <c r="AR919" s="2">
        <v>0.65292341205629501</v>
      </c>
      <c r="AS919" s="2">
        <v>0.61005394369800459</v>
      </c>
      <c r="AT919" s="2">
        <v>0.93049993959724975</v>
      </c>
      <c r="AU919" s="2">
        <v>0.84336194013522547</v>
      </c>
      <c r="AV919" s="2">
        <v>0.92389485819033101</v>
      </c>
      <c r="AW919" s="2">
        <f t="shared" si="96"/>
        <v>0.32976924711491568</v>
      </c>
      <c r="AX919" s="2">
        <f t="shared" si="97"/>
        <v>0.48966085082309146</v>
      </c>
      <c r="AY919" s="28">
        <f t="shared" si="98"/>
        <v>0.67346459607827069</v>
      </c>
      <c r="AZ919" s="28">
        <f t="shared" si="99"/>
        <v>0.29443156406515203</v>
      </c>
      <c r="BA919" s="28">
        <f t="shared" si="100"/>
        <v>-0.57032598944453472</v>
      </c>
      <c r="BB919" s="28">
        <f t="shared" si="101"/>
        <v>0.53101563399310436</v>
      </c>
      <c r="BC919" s="29"/>
      <c r="BD919" s="2" t="s">
        <v>7516</v>
      </c>
      <c r="BE919" s="2" t="s">
        <v>5994</v>
      </c>
      <c r="BF919" s="2" t="s">
        <v>5994</v>
      </c>
      <c r="BG919" s="2" t="s">
        <v>8913</v>
      </c>
      <c r="BH919" s="2" t="s">
        <v>5994</v>
      </c>
      <c r="BI919" s="2" t="s">
        <v>5994</v>
      </c>
      <c r="BJ919" s="2" t="s">
        <v>5994</v>
      </c>
      <c r="BK919" s="2" t="s">
        <v>5994</v>
      </c>
      <c r="BL919" s="2" t="s">
        <v>12068</v>
      </c>
      <c r="BM919" s="2" t="s">
        <v>5994</v>
      </c>
      <c r="BN919" s="2" t="s">
        <v>6205</v>
      </c>
      <c r="BO919" s="2" t="s">
        <v>15429</v>
      </c>
      <c r="BP919" s="2" t="s">
        <v>16046</v>
      </c>
      <c r="BQ919" s="2" t="s">
        <v>17896</v>
      </c>
      <c r="BR919" s="2" t="s">
        <v>18163</v>
      </c>
      <c r="BS919" s="2"/>
      <c r="BT919" s="2"/>
      <c r="BU919" s="2"/>
      <c r="BV919" s="2"/>
      <c r="BW919" s="2"/>
      <c r="BX919" s="2"/>
      <c r="BY919" s="2"/>
      <c r="BZ919" s="2"/>
      <c r="CA919" s="2"/>
      <c r="CB919" s="2"/>
      <c r="CC919" s="2"/>
      <c r="CD919" s="2"/>
      <c r="CE919" s="2"/>
    </row>
    <row r="920" spans="1:83" x14ac:dyDescent="0.2">
      <c r="A920" s="1">
        <v>876</v>
      </c>
      <c r="C920" s="2" t="s">
        <v>239</v>
      </c>
      <c r="D920" s="2" t="s">
        <v>2277</v>
      </c>
      <c r="E920" s="2" t="s">
        <v>3457</v>
      </c>
      <c r="F920" s="2" t="s">
        <v>4928</v>
      </c>
      <c r="G920" s="2"/>
      <c r="H920" s="2"/>
      <c r="I920" s="2" t="s">
        <v>5987</v>
      </c>
      <c r="J920" s="2" t="s">
        <v>6034</v>
      </c>
      <c r="K920" s="2" t="s">
        <v>5994</v>
      </c>
      <c r="L920" s="2" t="s">
        <v>5994</v>
      </c>
      <c r="M920" s="2" t="s">
        <v>2278</v>
      </c>
      <c r="N920" s="2">
        <v>1</v>
      </c>
      <c r="O920" s="2">
        <v>141</v>
      </c>
      <c r="P920" s="2">
        <v>1</v>
      </c>
      <c r="Q920" s="2">
        <v>0.95610081574293071</v>
      </c>
      <c r="R920" s="2">
        <v>2.1757405307636386</v>
      </c>
      <c r="S920" s="2">
        <v>1.3497876087914078</v>
      </c>
      <c r="T920" s="2">
        <v>0.89159523622541248</v>
      </c>
      <c r="U920" s="2">
        <v>0.73311548639943047</v>
      </c>
      <c r="V920" s="2">
        <v>1.5991346046253958</v>
      </c>
      <c r="W920" s="2">
        <v>1.5473760202981373</v>
      </c>
      <c r="X920" s="2">
        <v>0.66167574178386879</v>
      </c>
      <c r="Y920" s="2">
        <v>0.75037368387835446</v>
      </c>
      <c r="Z920" s="2">
        <v>3.1605732141861855</v>
      </c>
      <c r="AA920" s="2">
        <v>0</v>
      </c>
      <c r="AB920" s="2">
        <v>0</v>
      </c>
      <c r="AC920" s="2">
        <v>0</v>
      </c>
      <c r="AD920" s="2">
        <v>0</v>
      </c>
      <c r="AE920" s="2">
        <v>0</v>
      </c>
      <c r="AF920" s="2">
        <v>0</v>
      </c>
      <c r="AG920" s="2">
        <v>0</v>
      </c>
      <c r="AH920" s="2">
        <v>1.2406377662587906</v>
      </c>
      <c r="AI920" s="2">
        <v>0.69808744271040835</v>
      </c>
      <c r="AJ920" s="2">
        <v>1.0592854946409487</v>
      </c>
      <c r="AK920" s="2">
        <v>1.382420373257812</v>
      </c>
      <c r="AL920" s="2">
        <v>1.1461413748443818</v>
      </c>
      <c r="AM920" s="2">
        <v>1.0184593941936311</v>
      </c>
      <c r="AN920" s="2">
        <v>0</v>
      </c>
      <c r="AO920" s="2">
        <v>0</v>
      </c>
      <c r="AP920" s="2">
        <v>0</v>
      </c>
      <c r="AQ920" s="2">
        <v>0</v>
      </c>
      <c r="AR920" s="2">
        <v>0</v>
      </c>
      <c r="AS920" s="2">
        <v>0</v>
      </c>
      <c r="AT920" s="2">
        <v>0</v>
      </c>
      <c r="AU920" s="2">
        <v>0</v>
      </c>
      <c r="AV920" s="2">
        <v>0</v>
      </c>
      <c r="AW920" s="2">
        <f t="shared" si="96"/>
        <v>0.81326311427616249</v>
      </c>
      <c r="AX920" s="2">
        <f t="shared" si="97"/>
        <v>0.4363354563937315</v>
      </c>
      <c r="AY920" s="28">
        <f t="shared" si="98"/>
        <v>1.8638483358599827</v>
      </c>
      <c r="AZ920" s="28">
        <f t="shared" si="99"/>
        <v>0.18037221513967627</v>
      </c>
      <c r="BA920" s="28">
        <f t="shared" si="100"/>
        <v>0.8982844705046974</v>
      </c>
      <c r="BB920" s="28">
        <f t="shared" si="101"/>
        <v>0.74383036114478651</v>
      </c>
      <c r="BC920" s="29"/>
      <c r="BD920" s="2" t="s">
        <v>6858</v>
      </c>
      <c r="BE920" s="2" t="s">
        <v>5994</v>
      </c>
      <c r="BF920" s="2" t="s">
        <v>5994</v>
      </c>
      <c r="BG920" s="2" t="s">
        <v>8181</v>
      </c>
      <c r="BH920" s="2" t="s">
        <v>5994</v>
      </c>
      <c r="BI920" s="2" t="s">
        <v>5994</v>
      </c>
      <c r="BJ920" s="2" t="s">
        <v>5994</v>
      </c>
      <c r="BK920" s="2" t="s">
        <v>5994</v>
      </c>
      <c r="BL920" s="2" t="s">
        <v>11416</v>
      </c>
      <c r="BM920" s="2" t="s">
        <v>12642</v>
      </c>
      <c r="BN920" s="2" t="s">
        <v>13329</v>
      </c>
      <c r="BO920" s="2" t="s">
        <v>14760</v>
      </c>
      <c r="BP920" s="2" t="s">
        <v>16046</v>
      </c>
      <c r="BQ920" s="2" t="s">
        <v>17139</v>
      </c>
      <c r="BR920" s="2" t="s">
        <v>18277</v>
      </c>
      <c r="BS920" s="2"/>
      <c r="BT920" s="2"/>
      <c r="BU920" s="2"/>
      <c r="BV920" s="2"/>
      <c r="BW920" s="2"/>
      <c r="BX920" s="2"/>
      <c r="BY920" s="2"/>
      <c r="BZ920" s="2"/>
      <c r="CA920" s="2"/>
      <c r="CB920" s="2"/>
      <c r="CC920" s="2"/>
      <c r="CD920" s="2"/>
      <c r="CE920" s="2"/>
    </row>
    <row r="921" spans="1:83" x14ac:dyDescent="0.2">
      <c r="A921" s="1">
        <v>1364</v>
      </c>
      <c r="C921" s="2" t="s">
        <v>6</v>
      </c>
      <c r="D921" s="2" t="s">
        <v>2055</v>
      </c>
      <c r="E921" s="2" t="s">
        <v>4227</v>
      </c>
      <c r="F921" s="2" t="s">
        <v>5702</v>
      </c>
      <c r="G921" s="2"/>
      <c r="H921" s="2"/>
      <c r="I921" s="2" t="s">
        <v>5994</v>
      </c>
      <c r="J921" s="2" t="s">
        <v>6208</v>
      </c>
      <c r="K921" s="2" t="s">
        <v>5994</v>
      </c>
      <c r="L921" s="2" t="s">
        <v>5994</v>
      </c>
      <c r="M921" s="2" t="s">
        <v>2056</v>
      </c>
      <c r="N921" s="2">
        <v>2</v>
      </c>
      <c r="O921" s="2">
        <v>77</v>
      </c>
      <c r="P921" s="2">
        <v>2</v>
      </c>
      <c r="Q921" s="2">
        <v>0</v>
      </c>
      <c r="R921" s="2">
        <v>0</v>
      </c>
      <c r="S921" s="2">
        <v>0</v>
      </c>
      <c r="T921" s="2">
        <v>0</v>
      </c>
      <c r="U921" s="2">
        <v>0</v>
      </c>
      <c r="V921" s="2">
        <v>0</v>
      </c>
      <c r="W921" s="2">
        <v>0</v>
      </c>
      <c r="X921" s="2">
        <v>0</v>
      </c>
      <c r="Y921" s="2">
        <v>0</v>
      </c>
      <c r="Z921" s="2">
        <v>0</v>
      </c>
      <c r="AA921" s="2">
        <v>0.58235379229635742</v>
      </c>
      <c r="AB921" s="2">
        <v>0.78600456181081513</v>
      </c>
      <c r="AC921" s="2">
        <v>0.66518514920696281</v>
      </c>
      <c r="AD921" s="2">
        <v>0.73800943333452684</v>
      </c>
      <c r="AE921" s="2">
        <v>0.9268859321021875</v>
      </c>
      <c r="AF921" s="2">
        <v>0.77447235581202956</v>
      </c>
      <c r="AG921" s="2">
        <v>0.67084830528323125</v>
      </c>
      <c r="AH921" s="2">
        <v>0</v>
      </c>
      <c r="AI921" s="2">
        <v>0</v>
      </c>
      <c r="AJ921" s="2">
        <v>0</v>
      </c>
      <c r="AK921" s="2">
        <v>0</v>
      </c>
      <c r="AL921" s="2">
        <v>0</v>
      </c>
      <c r="AM921" s="2">
        <v>0</v>
      </c>
      <c r="AN921" s="2">
        <v>0.69592611937854187</v>
      </c>
      <c r="AO921" s="2">
        <v>0.82569459301149395</v>
      </c>
      <c r="AP921" s="2">
        <v>0.84486046115581548</v>
      </c>
      <c r="AQ921" s="2">
        <v>0.88360599012965091</v>
      </c>
      <c r="AR921" s="2">
        <v>0.75628508267006689</v>
      </c>
      <c r="AS921" s="2">
        <v>0.85025506381352678</v>
      </c>
      <c r="AT921" s="2">
        <v>0.77207740924061807</v>
      </c>
      <c r="AU921" s="2">
        <v>0.77131102233661242</v>
      </c>
      <c r="AV921" s="2">
        <v>0.87163930652079824</v>
      </c>
      <c r="AW921" s="2">
        <f t="shared" si="96"/>
        <v>0.30257408999094765</v>
      </c>
      <c r="AX921" s="2">
        <f t="shared" si="97"/>
        <v>0.48477700321714157</v>
      </c>
      <c r="AY921" s="28">
        <f t="shared" si="98"/>
        <v>0.62415107973968498</v>
      </c>
      <c r="AZ921" s="28">
        <f t="shared" si="99"/>
        <v>0.20264581960010639</v>
      </c>
      <c r="BA921" s="28">
        <f t="shared" si="100"/>
        <v>-0.68003281001530302</v>
      </c>
      <c r="BB921" s="28">
        <f t="shared" si="101"/>
        <v>0.69326235093206912</v>
      </c>
      <c r="BC921" s="29"/>
      <c r="BD921" s="2" t="s">
        <v>7519</v>
      </c>
      <c r="BE921" s="2" t="s">
        <v>5994</v>
      </c>
      <c r="BF921" s="2" t="s">
        <v>5994</v>
      </c>
      <c r="BG921" s="2" t="s">
        <v>8916</v>
      </c>
      <c r="BH921" s="2" t="s">
        <v>5994</v>
      </c>
      <c r="BI921" s="2" t="s">
        <v>5994</v>
      </c>
      <c r="BJ921" s="2" t="s">
        <v>5994</v>
      </c>
      <c r="BK921" s="2" t="s">
        <v>5994</v>
      </c>
      <c r="BL921" s="2" t="s">
        <v>12071</v>
      </c>
      <c r="BM921" s="2" t="s">
        <v>6208</v>
      </c>
      <c r="BN921" s="2" t="s">
        <v>6094</v>
      </c>
      <c r="BO921" s="2" t="s">
        <v>15432</v>
      </c>
      <c r="BP921" s="2" t="s">
        <v>16607</v>
      </c>
      <c r="BQ921" s="2" t="s">
        <v>17899</v>
      </c>
      <c r="BR921" s="2" t="s">
        <v>5994</v>
      </c>
      <c r="BS921" s="2"/>
      <c r="BT921" s="2"/>
      <c r="BU921" s="2"/>
      <c r="BV921" s="2"/>
      <c r="BW921" s="2"/>
      <c r="BX921" s="2"/>
      <c r="BY921" s="2"/>
      <c r="BZ921" s="2"/>
      <c r="CA921" s="2"/>
      <c r="CB921" s="2"/>
      <c r="CC921" s="2"/>
      <c r="CD921" s="2"/>
      <c r="CE921" s="2"/>
    </row>
    <row r="922" spans="1:83" x14ac:dyDescent="0.2">
      <c r="A922" s="1">
        <v>1337</v>
      </c>
      <c r="C922" s="2" t="s">
        <v>239</v>
      </c>
      <c r="D922" s="2" t="s">
        <v>2675</v>
      </c>
      <c r="E922" s="2" t="s">
        <v>3705</v>
      </c>
      <c r="F922" s="2" t="s">
        <v>5176</v>
      </c>
      <c r="G922" s="2"/>
      <c r="H922" s="2"/>
      <c r="I922" s="2" t="s">
        <v>5987</v>
      </c>
      <c r="J922" s="2" t="s">
        <v>6056</v>
      </c>
      <c r="K922" s="2" t="s">
        <v>6056</v>
      </c>
      <c r="L922" s="2" t="s">
        <v>5994</v>
      </c>
      <c r="M922" s="2" t="s">
        <v>2676</v>
      </c>
      <c r="N922" s="2">
        <v>1</v>
      </c>
      <c r="O922" s="2">
        <v>146</v>
      </c>
      <c r="P922" s="2">
        <v>1</v>
      </c>
      <c r="Q922" s="2">
        <v>0</v>
      </c>
      <c r="R922" s="2">
        <v>0</v>
      </c>
      <c r="S922" s="2">
        <v>0</v>
      </c>
      <c r="T922" s="2">
        <v>0</v>
      </c>
      <c r="U922" s="2">
        <v>0</v>
      </c>
      <c r="V922" s="2">
        <v>0</v>
      </c>
      <c r="W922" s="2">
        <v>0</v>
      </c>
      <c r="X922" s="2">
        <v>0</v>
      </c>
      <c r="Y922" s="2">
        <v>0</v>
      </c>
      <c r="Z922" s="2">
        <v>0</v>
      </c>
      <c r="AA922" s="2">
        <v>1.2035309775767484</v>
      </c>
      <c r="AB922" s="2">
        <v>0.68844620105674881</v>
      </c>
      <c r="AC922" s="2">
        <v>1.5003307271886388</v>
      </c>
      <c r="AD922" s="2">
        <v>0.97623833386298442</v>
      </c>
      <c r="AE922" s="2">
        <v>0.86203047402226951</v>
      </c>
      <c r="AF922" s="2">
        <v>0.8256677359643454</v>
      </c>
      <c r="AG922" s="2">
        <v>1.0061964739567846</v>
      </c>
      <c r="AH922" s="2">
        <v>0</v>
      </c>
      <c r="AI922" s="2">
        <v>0</v>
      </c>
      <c r="AJ922" s="2">
        <v>0</v>
      </c>
      <c r="AK922" s="2">
        <v>0</v>
      </c>
      <c r="AL922" s="2">
        <v>0</v>
      </c>
      <c r="AM922" s="2">
        <v>0</v>
      </c>
      <c r="AN922" s="2">
        <v>0.84127045130331957</v>
      </c>
      <c r="AO922" s="2">
        <v>0.77531876406681111</v>
      </c>
      <c r="AP922" s="2">
        <v>1.1739216782426147</v>
      </c>
      <c r="AQ922" s="2">
        <v>1.1306060801637521</v>
      </c>
      <c r="AR922" s="2">
        <v>0.75605869184129992</v>
      </c>
      <c r="AS922" s="2">
        <v>1.2480823016837035</v>
      </c>
      <c r="AT922" s="2">
        <v>0.76555990790649797</v>
      </c>
      <c r="AU922" s="2">
        <v>1.4759511694267262</v>
      </c>
      <c r="AV922" s="2">
        <v>0.70288837812269989</v>
      </c>
      <c r="AW922" s="2">
        <f t="shared" si="96"/>
        <v>0.41543770138991293</v>
      </c>
      <c r="AX922" s="2">
        <f t="shared" si="97"/>
        <v>0.59131049485049503</v>
      </c>
      <c r="AY922" s="28">
        <f t="shared" si="98"/>
        <v>0.7025711618647168</v>
      </c>
      <c r="AZ922" s="28">
        <f t="shared" si="99"/>
        <v>0.36495803963633033</v>
      </c>
      <c r="BA922" s="28">
        <f t="shared" si="100"/>
        <v>-0.50928373479251177</v>
      </c>
      <c r="BB922" s="28">
        <f t="shared" si="101"/>
        <v>0.43775706486392713</v>
      </c>
      <c r="BC922" s="29"/>
      <c r="BD922" s="2" t="s">
        <v>7070</v>
      </c>
      <c r="BE922" s="2" t="s">
        <v>5994</v>
      </c>
      <c r="BF922" s="2" t="s">
        <v>5994</v>
      </c>
      <c r="BG922" s="2" t="s">
        <v>8425</v>
      </c>
      <c r="BH922" s="2" t="s">
        <v>5994</v>
      </c>
      <c r="BI922" s="2" t="s">
        <v>9753</v>
      </c>
      <c r="BJ922" s="2" t="s">
        <v>5994</v>
      </c>
      <c r="BK922" s="2" t="s">
        <v>5994</v>
      </c>
      <c r="BL922" s="2" t="s">
        <v>11634</v>
      </c>
      <c r="BM922" s="2" t="s">
        <v>12847</v>
      </c>
      <c r="BN922" s="2" t="s">
        <v>13876</v>
      </c>
      <c r="BO922" s="2" t="s">
        <v>14954</v>
      </c>
      <c r="BP922" s="2" t="s">
        <v>16266</v>
      </c>
      <c r="BQ922" s="2" t="s">
        <v>17391</v>
      </c>
      <c r="BR922" s="2" t="s">
        <v>5994</v>
      </c>
      <c r="BS922" s="2"/>
      <c r="BT922" s="2"/>
      <c r="BU922" s="2"/>
      <c r="BV922" s="2"/>
      <c r="BW922" s="2"/>
      <c r="BX922" s="2"/>
      <c r="BY922" s="2"/>
      <c r="BZ922" s="2"/>
      <c r="CA922" s="2"/>
      <c r="CB922" s="2"/>
      <c r="CC922" s="2"/>
      <c r="CD922" s="2"/>
      <c r="CE922" s="2"/>
    </row>
    <row r="923" spans="1:83" x14ac:dyDescent="0.2">
      <c r="A923" s="1">
        <v>1070</v>
      </c>
      <c r="C923" s="2" t="s">
        <v>334</v>
      </c>
      <c r="D923" s="2" t="s">
        <v>2351</v>
      </c>
      <c r="E923" s="2" t="s">
        <v>3064</v>
      </c>
      <c r="F923" s="2" t="s">
        <v>4536</v>
      </c>
      <c r="G923" s="2"/>
      <c r="H923" s="2"/>
      <c r="I923" s="2" t="s">
        <v>5977</v>
      </c>
      <c r="J923" s="2" t="s">
        <v>6005</v>
      </c>
      <c r="K923" s="2" t="s">
        <v>6030</v>
      </c>
      <c r="L923" s="2" t="s">
        <v>5994</v>
      </c>
      <c r="M923" s="2" t="s">
        <v>2352</v>
      </c>
      <c r="N923" s="2">
        <v>1</v>
      </c>
      <c r="O923" s="2">
        <v>111</v>
      </c>
      <c r="P923" s="2">
        <v>1</v>
      </c>
      <c r="Q923" s="2">
        <v>0</v>
      </c>
      <c r="R923" s="2">
        <v>0</v>
      </c>
      <c r="S923" s="2">
        <v>0</v>
      </c>
      <c r="T923" s="2">
        <v>0</v>
      </c>
      <c r="U923" s="2">
        <v>0</v>
      </c>
      <c r="V923" s="2">
        <v>0</v>
      </c>
      <c r="W923" s="2">
        <v>0</v>
      </c>
      <c r="X923" s="2">
        <v>0</v>
      </c>
      <c r="Y923" s="2">
        <v>0</v>
      </c>
      <c r="Z923" s="2">
        <v>0</v>
      </c>
      <c r="AA923" s="2">
        <v>0.70570947222865366</v>
      </c>
      <c r="AB923" s="2">
        <v>0.89075032836219503</v>
      </c>
      <c r="AC923" s="2">
        <v>0.93862868512716902</v>
      </c>
      <c r="AD923" s="2">
        <v>0.79298216935514654</v>
      </c>
      <c r="AE923" s="2">
        <v>0.61814212625905451</v>
      </c>
      <c r="AF923" s="2">
        <v>0.86619089720612008</v>
      </c>
      <c r="AG923" s="2">
        <v>0.62093655677331117</v>
      </c>
      <c r="AH923" s="2">
        <v>0</v>
      </c>
      <c r="AI923" s="2">
        <v>0</v>
      </c>
      <c r="AJ923" s="2">
        <v>0</v>
      </c>
      <c r="AK923" s="2">
        <v>0</v>
      </c>
      <c r="AL923" s="2">
        <v>0</v>
      </c>
      <c r="AM923" s="2">
        <v>0</v>
      </c>
      <c r="AN923" s="2">
        <v>0.83051415186137401</v>
      </c>
      <c r="AO923" s="2">
        <v>0.59746793907398776</v>
      </c>
      <c r="AP923" s="2">
        <v>0.90816056308189563</v>
      </c>
      <c r="AQ923" s="2">
        <v>0.79388174993927929</v>
      </c>
      <c r="AR923" s="2">
        <v>1.294918943899273</v>
      </c>
      <c r="AS923" s="2">
        <v>0.72177578926721864</v>
      </c>
      <c r="AT923" s="2">
        <v>0.76427151812859129</v>
      </c>
      <c r="AU923" s="2">
        <v>0.83574604904056304</v>
      </c>
      <c r="AV923" s="2">
        <v>0.7410082442767314</v>
      </c>
      <c r="AW923" s="2">
        <f t="shared" si="96"/>
        <v>0.31960824913597946</v>
      </c>
      <c r="AX923" s="2">
        <f t="shared" si="97"/>
        <v>0.49918299657126097</v>
      </c>
      <c r="AY923" s="28">
        <f t="shared" si="98"/>
        <v>0.64026269190111273</v>
      </c>
      <c r="AZ923" s="28">
        <f t="shared" si="99"/>
        <v>0.24049844080676414</v>
      </c>
      <c r="BA923" s="28">
        <f t="shared" si="100"/>
        <v>-0.64326414829646705</v>
      </c>
      <c r="BB923" s="28">
        <f t="shared" si="101"/>
        <v>0.61888773488771109</v>
      </c>
      <c r="BC923" s="29"/>
      <c r="BD923" s="2" t="s">
        <v>6514</v>
      </c>
      <c r="BE923" s="2" t="s">
        <v>5994</v>
      </c>
      <c r="BF923" s="2" t="s">
        <v>5994</v>
      </c>
      <c r="BG923" s="2" t="s">
        <v>7790</v>
      </c>
      <c r="BH923" s="2" t="s">
        <v>5994</v>
      </c>
      <c r="BI923" s="2" t="s">
        <v>9220</v>
      </c>
      <c r="BJ923" s="2" t="s">
        <v>9973</v>
      </c>
      <c r="BK923" s="2" t="s">
        <v>10585</v>
      </c>
      <c r="BL923" s="2" t="s">
        <v>11067</v>
      </c>
      <c r="BM923" s="2" t="s">
        <v>12286</v>
      </c>
      <c r="BN923" s="2" t="s">
        <v>13267</v>
      </c>
      <c r="BO923" s="2" t="s">
        <v>14428</v>
      </c>
      <c r="BP923" s="2" t="s">
        <v>5994</v>
      </c>
      <c r="BQ923" s="2" t="s">
        <v>16740</v>
      </c>
      <c r="BR923" s="2" t="s">
        <v>18148</v>
      </c>
      <c r="BS923" s="2"/>
      <c r="BT923" s="2"/>
      <c r="BU923" s="2"/>
      <c r="BV923" s="2"/>
      <c r="BW923" s="2"/>
      <c r="BX923" s="2"/>
      <c r="BY923" s="2"/>
      <c r="BZ923" s="2"/>
      <c r="CA923" s="2"/>
      <c r="CB923" s="2"/>
      <c r="CC923" s="2"/>
      <c r="CD923" s="2"/>
      <c r="CE923" s="2"/>
    </row>
    <row r="924" spans="1:83" x14ac:dyDescent="0.2">
      <c r="A924" s="1">
        <v>1305</v>
      </c>
      <c r="C924" s="2" t="s">
        <v>334</v>
      </c>
      <c r="D924" s="2" t="s">
        <v>2785</v>
      </c>
      <c r="E924" s="2" t="s">
        <v>4228</v>
      </c>
      <c r="F924" s="2" t="s">
        <v>5703</v>
      </c>
      <c r="G924" s="2"/>
      <c r="H924" s="2"/>
      <c r="I924" s="2" t="s">
        <v>5994</v>
      </c>
      <c r="J924" s="2" t="s">
        <v>6209</v>
      </c>
      <c r="K924" s="2" t="s">
        <v>5994</v>
      </c>
      <c r="L924" s="2" t="s">
        <v>5994</v>
      </c>
      <c r="M924" s="2" t="s">
        <v>2786</v>
      </c>
      <c r="N924" s="2">
        <v>1</v>
      </c>
      <c r="O924" s="2">
        <v>359</v>
      </c>
      <c r="P924" s="2">
        <v>1</v>
      </c>
      <c r="Q924" s="2">
        <v>0</v>
      </c>
      <c r="R924" s="2">
        <v>0</v>
      </c>
      <c r="S924" s="2">
        <v>0</v>
      </c>
      <c r="T924" s="2">
        <v>0</v>
      </c>
      <c r="U924" s="2">
        <v>0</v>
      </c>
      <c r="V924" s="2">
        <v>0</v>
      </c>
      <c r="W924" s="2">
        <v>0</v>
      </c>
      <c r="X924" s="2">
        <v>0</v>
      </c>
      <c r="Y924" s="2">
        <v>0</v>
      </c>
      <c r="Z924" s="2">
        <v>0</v>
      </c>
      <c r="AA924" s="2">
        <v>0.42705517551931699</v>
      </c>
      <c r="AB924" s="2">
        <v>0.61978245860138503</v>
      </c>
      <c r="AC924" s="2">
        <v>0.59032901080305644</v>
      </c>
      <c r="AD924" s="2">
        <v>0.77973205973757553</v>
      </c>
      <c r="AE924" s="2">
        <v>0.59479047089624804</v>
      </c>
      <c r="AF924" s="2">
        <v>0.91622887336915104</v>
      </c>
      <c r="AG924" s="2">
        <v>0.69499013342803861</v>
      </c>
      <c r="AH924" s="2">
        <v>0</v>
      </c>
      <c r="AI924" s="2">
        <v>0</v>
      </c>
      <c r="AJ924" s="2">
        <v>0</v>
      </c>
      <c r="AK924" s="2">
        <v>0</v>
      </c>
      <c r="AL924" s="2">
        <v>0</v>
      </c>
      <c r="AM924" s="2">
        <v>0</v>
      </c>
      <c r="AN924" s="2">
        <v>0.83328095112531231</v>
      </c>
      <c r="AO924" s="2">
        <v>0.5511624605909472</v>
      </c>
      <c r="AP924" s="2">
        <v>0.77362407936755551</v>
      </c>
      <c r="AQ924" s="2">
        <v>1.124651069948799</v>
      </c>
      <c r="AR924" s="2">
        <v>0.60805294618960304</v>
      </c>
      <c r="AS924" s="2">
        <v>0.86449666679832193</v>
      </c>
      <c r="AT924" s="2">
        <v>0.83420129759234596</v>
      </c>
      <c r="AU924" s="2">
        <v>0.54573836320884328</v>
      </c>
      <c r="AV924" s="2">
        <v>0.64055351368718738</v>
      </c>
      <c r="AW924" s="2">
        <f t="shared" si="96"/>
        <v>0.27193577543263364</v>
      </c>
      <c r="AX924" s="2">
        <f t="shared" si="97"/>
        <v>0.45171742323392772</v>
      </c>
      <c r="AY924" s="28">
        <f t="shared" si="98"/>
        <v>0.60200417660624128</v>
      </c>
      <c r="AZ924" s="28">
        <f t="shared" si="99"/>
        <v>0.1883376871202076</v>
      </c>
      <c r="BA924" s="28">
        <f t="shared" si="100"/>
        <v>-0.73215459868608979</v>
      </c>
      <c r="BB924" s="28">
        <f t="shared" si="101"/>
        <v>0.72506276723424323</v>
      </c>
      <c r="BC924" s="29"/>
      <c r="BD924" s="2" t="s">
        <v>7520</v>
      </c>
      <c r="BE924" s="2" t="s">
        <v>5994</v>
      </c>
      <c r="BF924" s="2" t="s">
        <v>5994</v>
      </c>
      <c r="BG924" s="2" t="s">
        <v>8917</v>
      </c>
      <c r="BH924" s="2" t="s">
        <v>5994</v>
      </c>
      <c r="BI924" s="2" t="s">
        <v>5994</v>
      </c>
      <c r="BJ924" s="2" t="s">
        <v>5994</v>
      </c>
      <c r="BK924" s="2" t="s">
        <v>5994</v>
      </c>
      <c r="BL924" s="2" t="s">
        <v>12072</v>
      </c>
      <c r="BM924" s="2" t="s">
        <v>6209</v>
      </c>
      <c r="BN924" s="2" t="s">
        <v>14282</v>
      </c>
      <c r="BO924" s="2" t="s">
        <v>15433</v>
      </c>
      <c r="BP924" s="2" t="s">
        <v>5994</v>
      </c>
      <c r="BQ924" s="2" t="s">
        <v>17900</v>
      </c>
      <c r="BR924" s="2" t="s">
        <v>18914</v>
      </c>
      <c r="BS924" s="2"/>
      <c r="BT924" s="2"/>
      <c r="BU924" s="2"/>
      <c r="BV924" s="2"/>
      <c r="BW924" s="2"/>
      <c r="BX924" s="2"/>
      <c r="BY924" s="2"/>
      <c r="BZ924" s="2"/>
      <c r="CA924" s="2"/>
      <c r="CB924" s="2"/>
      <c r="CC924" s="2"/>
      <c r="CD924" s="2"/>
      <c r="CE924" s="2"/>
    </row>
    <row r="925" spans="1:83" x14ac:dyDescent="0.2">
      <c r="A925" s="1">
        <v>1038</v>
      </c>
      <c r="C925" s="2" t="s">
        <v>334</v>
      </c>
      <c r="D925" s="2" t="s">
        <v>2321</v>
      </c>
      <c r="E925" s="2" t="s">
        <v>3444</v>
      </c>
      <c r="F925" s="2" t="s">
        <v>4915</v>
      </c>
      <c r="G925" s="2"/>
      <c r="H925" s="2"/>
      <c r="I925" s="2" t="s">
        <v>5987</v>
      </c>
      <c r="J925" s="2" t="s">
        <v>6033</v>
      </c>
      <c r="K925" s="2" t="s">
        <v>5994</v>
      </c>
      <c r="L925" s="2" t="s">
        <v>5994</v>
      </c>
      <c r="M925" s="2" t="s">
        <v>2322</v>
      </c>
      <c r="N925" s="2">
        <v>1</v>
      </c>
      <c r="O925" s="2">
        <v>533</v>
      </c>
      <c r="P925" s="2">
        <v>1</v>
      </c>
      <c r="Q925" s="2">
        <v>0</v>
      </c>
      <c r="R925" s="2">
        <v>0</v>
      </c>
      <c r="S925" s="2">
        <v>0</v>
      </c>
      <c r="T925" s="2">
        <v>0</v>
      </c>
      <c r="U925" s="2">
        <v>0</v>
      </c>
      <c r="V925" s="2">
        <v>0</v>
      </c>
      <c r="W925" s="2">
        <v>0</v>
      </c>
      <c r="X925" s="2">
        <v>0</v>
      </c>
      <c r="Y925" s="2">
        <v>0</v>
      </c>
      <c r="Z925" s="2">
        <v>0</v>
      </c>
      <c r="AA925" s="2">
        <v>0.69205073047976795</v>
      </c>
      <c r="AB925" s="2">
        <v>0.81169218056507941</v>
      </c>
      <c r="AC925" s="2">
        <v>0.73159453930144835</v>
      </c>
      <c r="AD925" s="2">
        <v>0.80322470429207926</v>
      </c>
      <c r="AE925" s="2">
        <v>0.77117600994788749</v>
      </c>
      <c r="AF925" s="2">
        <v>0.78976103838604828</v>
      </c>
      <c r="AG925" s="2">
        <v>0.59749065647804911</v>
      </c>
      <c r="AH925" s="2">
        <v>0</v>
      </c>
      <c r="AI925" s="2">
        <v>0</v>
      </c>
      <c r="AJ925" s="2">
        <v>0</v>
      </c>
      <c r="AK925" s="2">
        <v>0</v>
      </c>
      <c r="AL925" s="2">
        <v>0</v>
      </c>
      <c r="AM925" s="2">
        <v>0</v>
      </c>
      <c r="AN925" s="2">
        <v>0.73332325407368271</v>
      </c>
      <c r="AO925" s="2">
        <v>0.65419548642174274</v>
      </c>
      <c r="AP925" s="2">
        <v>0.84298659532622211</v>
      </c>
      <c r="AQ925" s="2">
        <v>0.65235073676485478</v>
      </c>
      <c r="AR925" s="2">
        <v>0.8082476334981048</v>
      </c>
      <c r="AS925" s="2">
        <v>0.63259543938930107</v>
      </c>
      <c r="AT925" s="2">
        <v>0.90721307518042493</v>
      </c>
      <c r="AU925" s="2">
        <v>0.84236228613734476</v>
      </c>
      <c r="AV925" s="2">
        <v>1.0096213569265453</v>
      </c>
      <c r="AW925" s="2">
        <f t="shared" si="96"/>
        <v>0.30570528585002116</v>
      </c>
      <c r="AX925" s="2">
        <f t="shared" si="97"/>
        <v>0.47219305758121488</v>
      </c>
      <c r="AY925" s="28">
        <f t="shared" si="98"/>
        <v>0.64741588412159434</v>
      </c>
      <c r="AZ925" s="28">
        <f t="shared" si="99"/>
        <v>0.24280537423481591</v>
      </c>
      <c r="BA925" s="28">
        <f t="shared" si="100"/>
        <v>-0.62723533288934419</v>
      </c>
      <c r="BB925" s="28">
        <f t="shared" si="101"/>
        <v>0.61474170485092117</v>
      </c>
      <c r="BC925" s="29"/>
      <c r="BD925" s="2" t="s">
        <v>6847</v>
      </c>
      <c r="BE925" s="2" t="s">
        <v>5994</v>
      </c>
      <c r="BF925" s="2" t="s">
        <v>5994</v>
      </c>
      <c r="BG925" s="2" t="s">
        <v>8168</v>
      </c>
      <c r="BH925" s="2" t="s">
        <v>9188</v>
      </c>
      <c r="BI925" s="2" t="s">
        <v>9547</v>
      </c>
      <c r="BJ925" s="2" t="s">
        <v>5994</v>
      </c>
      <c r="BK925" s="2" t="s">
        <v>10753</v>
      </c>
      <c r="BL925" s="2" t="s">
        <v>11407</v>
      </c>
      <c r="BM925" s="2" t="s">
        <v>12630</v>
      </c>
      <c r="BN925" s="2" t="s">
        <v>13537</v>
      </c>
      <c r="BO925" s="2" t="s">
        <v>14748</v>
      </c>
      <c r="BP925" s="2" t="s">
        <v>16033</v>
      </c>
      <c r="BQ925" s="2" t="s">
        <v>17126</v>
      </c>
      <c r="BR925" s="2" t="s">
        <v>5994</v>
      </c>
      <c r="BS925" s="2"/>
      <c r="BT925" s="2"/>
      <c r="BU925" s="2"/>
      <c r="BV925" s="2"/>
      <c r="BW925" s="2"/>
      <c r="BX925" s="2"/>
      <c r="BY925" s="2"/>
      <c r="BZ925" s="2"/>
      <c r="CA925" s="2"/>
      <c r="CB925" s="2"/>
      <c r="CC925" s="2"/>
      <c r="CD925" s="2"/>
      <c r="CE925" s="2"/>
    </row>
    <row r="926" spans="1:83" x14ac:dyDescent="0.2">
      <c r="A926" s="1">
        <v>783</v>
      </c>
      <c r="C926" s="2" t="s">
        <v>6</v>
      </c>
      <c r="D926" s="2" t="s">
        <v>2713</v>
      </c>
      <c r="E926" s="2" t="s">
        <v>4229</v>
      </c>
      <c r="F926" s="2" t="s">
        <v>5704</v>
      </c>
      <c r="G926" s="2"/>
      <c r="H926" s="2"/>
      <c r="I926" s="2" t="s">
        <v>5994</v>
      </c>
      <c r="J926" s="2" t="s">
        <v>6210</v>
      </c>
      <c r="K926" s="2" t="s">
        <v>5994</v>
      </c>
      <c r="L926" s="2" t="s">
        <v>5994</v>
      </c>
      <c r="M926" s="2" t="s">
        <v>2714</v>
      </c>
      <c r="N926" s="2">
        <v>1</v>
      </c>
      <c r="O926" s="2">
        <v>209</v>
      </c>
      <c r="P926" s="2">
        <v>1</v>
      </c>
      <c r="Q926" s="2">
        <v>1.8019132126927107</v>
      </c>
      <c r="R926" s="2">
        <v>0.7060170859895708</v>
      </c>
      <c r="S926" s="2">
        <v>2.7154465359687925</v>
      </c>
      <c r="T926" s="2">
        <v>1.3431473454337883</v>
      </c>
      <c r="U926" s="2">
        <v>1.4428543509118592</v>
      </c>
      <c r="V926" s="2">
        <v>2.004740711872028</v>
      </c>
      <c r="W926" s="2">
        <v>0.88298317546531757</v>
      </c>
      <c r="X926" s="2">
        <v>0.77784813402745512</v>
      </c>
      <c r="Y926" s="2">
        <v>1.4190756335687953</v>
      </c>
      <c r="Z926" s="2">
        <v>1.9011031093440358</v>
      </c>
      <c r="AA926" s="2">
        <v>0</v>
      </c>
      <c r="AB926" s="2">
        <v>0</v>
      </c>
      <c r="AC926" s="2">
        <v>0</v>
      </c>
      <c r="AD926" s="2">
        <v>0</v>
      </c>
      <c r="AE926" s="2">
        <v>0</v>
      </c>
      <c r="AF926" s="2">
        <v>0</v>
      </c>
      <c r="AG926" s="2">
        <v>0</v>
      </c>
      <c r="AH926" s="2">
        <v>1.1102755924724481</v>
      </c>
      <c r="AI926" s="2">
        <v>1.4219421448789709</v>
      </c>
      <c r="AJ926" s="2">
        <v>1.3844032295350823</v>
      </c>
      <c r="AK926" s="2">
        <v>0.70550884040290274</v>
      </c>
      <c r="AL926" s="2">
        <v>1.4422627109630051</v>
      </c>
      <c r="AM926" s="2">
        <v>0.76797512017018976</v>
      </c>
      <c r="AN926" s="2">
        <v>0</v>
      </c>
      <c r="AO926" s="2">
        <v>0</v>
      </c>
      <c r="AP926" s="2">
        <v>0</v>
      </c>
      <c r="AQ926" s="2">
        <v>0</v>
      </c>
      <c r="AR926" s="2">
        <v>0</v>
      </c>
      <c r="AS926" s="2">
        <v>0</v>
      </c>
      <c r="AT926" s="2">
        <v>0</v>
      </c>
      <c r="AU926" s="2">
        <v>0</v>
      </c>
      <c r="AV926" s="2">
        <v>0</v>
      </c>
      <c r="AW926" s="2">
        <f t="shared" si="96"/>
        <v>0.88206642913378541</v>
      </c>
      <c r="AX926" s="2">
        <f t="shared" si="97"/>
        <v>0.45549117589484001</v>
      </c>
      <c r="AY926" s="28">
        <f t="shared" si="98"/>
        <v>1.9365170519514729</v>
      </c>
      <c r="AZ926" s="28">
        <f t="shared" si="99"/>
        <v>0.13090809279812859</v>
      </c>
      <c r="BA926" s="28">
        <f t="shared" si="100"/>
        <v>0.95346420503654972</v>
      </c>
      <c r="BB926" s="28">
        <f t="shared" si="101"/>
        <v>0.88303350433595684</v>
      </c>
      <c r="BC926" s="29"/>
      <c r="BD926" s="2" t="s">
        <v>7521</v>
      </c>
      <c r="BE926" s="2" t="s">
        <v>5994</v>
      </c>
      <c r="BF926" s="2" t="s">
        <v>5994</v>
      </c>
      <c r="BG926" s="2" t="s">
        <v>8918</v>
      </c>
      <c r="BH926" s="2" t="s">
        <v>5994</v>
      </c>
      <c r="BI926" s="2" t="s">
        <v>5994</v>
      </c>
      <c r="BJ926" s="2" t="s">
        <v>10479</v>
      </c>
      <c r="BK926" s="2" t="s">
        <v>5994</v>
      </c>
      <c r="BL926" s="2" t="s">
        <v>12073</v>
      </c>
      <c r="BM926" s="2" t="s">
        <v>6210</v>
      </c>
      <c r="BN926" s="2" t="s">
        <v>6124</v>
      </c>
      <c r="BO926" s="2" t="s">
        <v>15434</v>
      </c>
      <c r="BP926" s="2" t="s">
        <v>16608</v>
      </c>
      <c r="BQ926" s="2" t="s">
        <v>17901</v>
      </c>
      <c r="BR926" s="2" t="s">
        <v>18915</v>
      </c>
      <c r="BS926" s="2"/>
      <c r="BT926" s="2"/>
      <c r="BU926" s="2"/>
      <c r="BV926" s="2"/>
      <c r="BW926" s="2"/>
      <c r="BX926" s="2"/>
      <c r="BY926" s="2"/>
      <c r="BZ926" s="2"/>
      <c r="CA926" s="2"/>
      <c r="CB926" s="2"/>
      <c r="CC926" s="2"/>
      <c r="CD926" s="2"/>
      <c r="CE926" s="2"/>
    </row>
    <row r="927" spans="1:83" x14ac:dyDescent="0.2">
      <c r="A927" s="1">
        <v>843</v>
      </c>
      <c r="C927" s="2" t="s">
        <v>6</v>
      </c>
      <c r="D927" s="2" t="s">
        <v>2763</v>
      </c>
      <c r="E927" s="2" t="s">
        <v>4230</v>
      </c>
      <c r="F927" s="2" t="s">
        <v>5705</v>
      </c>
      <c r="G927" s="2"/>
      <c r="H927" s="2"/>
      <c r="I927" s="2" t="s">
        <v>5994</v>
      </c>
      <c r="J927" s="2" t="s">
        <v>6213</v>
      </c>
      <c r="K927" s="2" t="s">
        <v>5994</v>
      </c>
      <c r="L927" s="2" t="s">
        <v>5994</v>
      </c>
      <c r="M927" s="2" t="s">
        <v>2764</v>
      </c>
      <c r="N927" s="2">
        <v>1</v>
      </c>
      <c r="O927" s="2">
        <v>327</v>
      </c>
      <c r="P927" s="2">
        <v>1</v>
      </c>
      <c r="Q927" s="2">
        <v>1.0737586504762904</v>
      </c>
      <c r="R927" s="2">
        <v>0.82583523806943349</v>
      </c>
      <c r="S927" s="2">
        <v>0.95065180716737474</v>
      </c>
      <c r="T927" s="2">
        <v>1.4350697551930174</v>
      </c>
      <c r="U927" s="2">
        <v>0.87937054578371066</v>
      </c>
      <c r="V927" s="2">
        <v>0.99600745669211932</v>
      </c>
      <c r="W927" s="2">
        <v>1.1331858562891113</v>
      </c>
      <c r="X927" s="2">
        <v>1.1112329280281004</v>
      </c>
      <c r="Y927" s="2">
        <v>1.2045852476275933</v>
      </c>
      <c r="Z927" s="2">
        <v>1.1869986910191705</v>
      </c>
      <c r="AA927" s="2">
        <v>0</v>
      </c>
      <c r="AB927" s="2">
        <v>0</v>
      </c>
      <c r="AC927" s="2">
        <v>0</v>
      </c>
      <c r="AD927" s="2">
        <v>0</v>
      </c>
      <c r="AE927" s="2">
        <v>0</v>
      </c>
      <c r="AF927" s="2">
        <v>0</v>
      </c>
      <c r="AG927" s="2">
        <v>0</v>
      </c>
      <c r="AH927" s="2">
        <v>0.95959533349404424</v>
      </c>
      <c r="AI927" s="2">
        <v>1.1097116835323273</v>
      </c>
      <c r="AJ927" s="2">
        <v>1.2375816716610049</v>
      </c>
      <c r="AK927" s="2">
        <v>1.3676072899116269</v>
      </c>
      <c r="AL927" s="2">
        <v>1.1265197940487661</v>
      </c>
      <c r="AM927" s="2">
        <v>0.85860272910348301</v>
      </c>
      <c r="AN927" s="2">
        <v>0</v>
      </c>
      <c r="AO927" s="2">
        <v>0</v>
      </c>
      <c r="AP927" s="2">
        <v>0</v>
      </c>
      <c r="AQ927" s="2">
        <v>0</v>
      </c>
      <c r="AR927" s="2">
        <v>0</v>
      </c>
      <c r="AS927" s="2">
        <v>0</v>
      </c>
      <c r="AT927" s="2">
        <v>0</v>
      </c>
      <c r="AU927" s="2">
        <v>0</v>
      </c>
      <c r="AV927" s="2">
        <v>0</v>
      </c>
      <c r="AW927" s="2">
        <f t="shared" si="96"/>
        <v>0.63509977507917181</v>
      </c>
      <c r="AX927" s="2">
        <f t="shared" si="97"/>
        <v>0.44397456678341679</v>
      </c>
      <c r="AY927" s="28">
        <f t="shared" si="98"/>
        <v>1.4304868400017861</v>
      </c>
      <c r="AZ927" s="28">
        <f t="shared" si="99"/>
        <v>0.35002448582830048</v>
      </c>
      <c r="BA927" s="28">
        <f t="shared" si="100"/>
        <v>0.51650622541258639</v>
      </c>
      <c r="BB927" s="28">
        <f t="shared" si="101"/>
        <v>0.4559015736835636</v>
      </c>
      <c r="BC927" s="29"/>
      <c r="BD927" s="2" t="s">
        <v>4230</v>
      </c>
      <c r="BE927" s="2" t="s">
        <v>5994</v>
      </c>
      <c r="BF927" s="2" t="s">
        <v>5994</v>
      </c>
      <c r="BG927" s="2" t="s">
        <v>8919</v>
      </c>
      <c r="BH927" s="2" t="s">
        <v>5994</v>
      </c>
      <c r="BI927" s="2" t="s">
        <v>5994</v>
      </c>
      <c r="BJ927" s="2" t="s">
        <v>5994</v>
      </c>
      <c r="BK927" s="2" t="s">
        <v>5994</v>
      </c>
      <c r="BL927" s="2" t="s">
        <v>12074</v>
      </c>
      <c r="BM927" s="2" t="s">
        <v>6213</v>
      </c>
      <c r="BN927" s="2" t="s">
        <v>6284</v>
      </c>
      <c r="BO927" s="2" t="s">
        <v>15435</v>
      </c>
      <c r="BP927" s="2" t="s">
        <v>16609</v>
      </c>
      <c r="BQ927" s="2" t="s">
        <v>17902</v>
      </c>
      <c r="BR927" s="2" t="s">
        <v>18916</v>
      </c>
      <c r="BS927" s="2"/>
      <c r="BT927" s="2"/>
      <c r="BU927" s="2"/>
      <c r="BV927" s="2"/>
      <c r="BW927" s="2"/>
      <c r="BX927" s="2"/>
      <c r="BY927" s="2"/>
      <c r="BZ927" s="2"/>
      <c r="CA927" s="2"/>
      <c r="CB927" s="2"/>
      <c r="CC927" s="2"/>
      <c r="CD927" s="2"/>
      <c r="CE927" s="2"/>
    </row>
    <row r="928" spans="1:83" x14ac:dyDescent="0.2">
      <c r="A928" s="1">
        <v>1219</v>
      </c>
      <c r="C928" s="2" t="s">
        <v>239</v>
      </c>
      <c r="D928" s="2" t="s">
        <v>2201</v>
      </c>
      <c r="E928" s="2" t="s">
        <v>3123</v>
      </c>
      <c r="F928" s="2" t="s">
        <v>4595</v>
      </c>
      <c r="G928" s="2"/>
      <c r="H928" s="2"/>
      <c r="I928" s="2" t="s">
        <v>5980</v>
      </c>
      <c r="J928" s="2" t="s">
        <v>6012</v>
      </c>
      <c r="K928" s="2" t="s">
        <v>6015</v>
      </c>
      <c r="L928" s="2" t="s">
        <v>5994</v>
      </c>
      <c r="M928" s="2" t="s">
        <v>2202</v>
      </c>
      <c r="N928" s="2">
        <v>1</v>
      </c>
      <c r="O928" s="2">
        <v>359</v>
      </c>
      <c r="P928" s="2">
        <v>1</v>
      </c>
      <c r="Q928" s="2">
        <v>0</v>
      </c>
      <c r="R928" s="2">
        <v>0</v>
      </c>
      <c r="S928" s="2">
        <v>0</v>
      </c>
      <c r="T928" s="2">
        <v>0</v>
      </c>
      <c r="U928" s="2">
        <v>0</v>
      </c>
      <c r="V928" s="2">
        <v>0</v>
      </c>
      <c r="W928" s="2">
        <v>0</v>
      </c>
      <c r="X928" s="2">
        <v>0</v>
      </c>
      <c r="Y928" s="2">
        <v>0</v>
      </c>
      <c r="Z928" s="2">
        <v>0</v>
      </c>
      <c r="AA928" s="2">
        <v>0.94489076135058625</v>
      </c>
      <c r="AB928" s="2">
        <v>1.2624179568765574</v>
      </c>
      <c r="AC928" s="2">
        <v>1.0821861185274757</v>
      </c>
      <c r="AD928" s="2">
        <v>1.0104310307664974</v>
      </c>
      <c r="AE928" s="2">
        <v>1.039259878187776</v>
      </c>
      <c r="AF928" s="2">
        <v>1.2720614157985566</v>
      </c>
      <c r="AG928" s="2">
        <v>0.84100744900974533</v>
      </c>
      <c r="AH928" s="2">
        <v>0</v>
      </c>
      <c r="AI928" s="2">
        <v>0</v>
      </c>
      <c r="AJ928" s="2">
        <v>0</v>
      </c>
      <c r="AK928" s="2">
        <v>0</v>
      </c>
      <c r="AL928" s="2">
        <v>0</v>
      </c>
      <c r="AM928" s="2">
        <v>0</v>
      </c>
      <c r="AN928" s="2">
        <v>0.93257234004974221</v>
      </c>
      <c r="AO928" s="2">
        <v>0.8956455935666553</v>
      </c>
      <c r="AP928" s="2">
        <v>0.84798937343990666</v>
      </c>
      <c r="AQ928" s="2">
        <v>0.8958754896633464</v>
      </c>
      <c r="AR928" s="2">
        <v>0.9484228396788994</v>
      </c>
      <c r="AS928" s="2">
        <v>0.84797342269615861</v>
      </c>
      <c r="AT928" s="2">
        <v>1.0732849138112379</v>
      </c>
      <c r="AU928" s="2">
        <v>1.4136468005889948</v>
      </c>
      <c r="AV928" s="2">
        <v>1.139265185474249</v>
      </c>
      <c r="AW928" s="2">
        <f t="shared" si="96"/>
        <v>0.43836791826571736</v>
      </c>
      <c r="AX928" s="2">
        <f t="shared" si="97"/>
        <v>0.59964506393127925</v>
      </c>
      <c r="AY928" s="28">
        <f t="shared" si="98"/>
        <v>0.73104565456067083</v>
      </c>
      <c r="AZ928" s="28">
        <f t="shared" si="99"/>
        <v>0.40414657814330923</v>
      </c>
      <c r="BA928" s="28">
        <f t="shared" si="100"/>
        <v>-0.45196658809194368</v>
      </c>
      <c r="BB928" s="28">
        <f t="shared" si="101"/>
        <v>0.39346109396494749</v>
      </c>
      <c r="BC928" s="29"/>
      <c r="BD928" s="2" t="s">
        <v>6565</v>
      </c>
      <c r="BE928" s="2" t="s">
        <v>5994</v>
      </c>
      <c r="BF928" s="2" t="s">
        <v>5994</v>
      </c>
      <c r="BG928" s="2" t="s">
        <v>7850</v>
      </c>
      <c r="BH928" s="2" t="s">
        <v>5994</v>
      </c>
      <c r="BI928" s="2" t="s">
        <v>9279</v>
      </c>
      <c r="BJ928" s="2" t="s">
        <v>10008</v>
      </c>
      <c r="BK928" s="2" t="s">
        <v>10614</v>
      </c>
      <c r="BL928" s="2" t="s">
        <v>11120</v>
      </c>
      <c r="BM928" s="2" t="s">
        <v>12335</v>
      </c>
      <c r="BN928" s="2" t="s">
        <v>13341</v>
      </c>
      <c r="BO928" s="2" t="s">
        <v>14471</v>
      </c>
      <c r="BP928" s="2" t="s">
        <v>15728</v>
      </c>
      <c r="BQ928" s="2" t="s">
        <v>16801</v>
      </c>
      <c r="BR928" s="2" t="s">
        <v>18210</v>
      </c>
      <c r="BS928" s="2"/>
      <c r="BT928" s="2"/>
      <c r="BU928" s="2"/>
      <c r="BV928" s="2"/>
      <c r="BW928" s="2"/>
      <c r="BX928" s="2"/>
      <c r="BY928" s="2"/>
      <c r="BZ928" s="2"/>
      <c r="CA928" s="2"/>
      <c r="CB928" s="2"/>
      <c r="CC928" s="2"/>
      <c r="CD928" s="2"/>
      <c r="CE928" s="2"/>
    </row>
    <row r="929" spans="1:83" x14ac:dyDescent="0.2">
      <c r="A929" s="1">
        <v>946</v>
      </c>
      <c r="C929" s="2" t="s">
        <v>239</v>
      </c>
      <c r="D929" s="2" t="s">
        <v>2137</v>
      </c>
      <c r="E929" s="2" t="s">
        <v>4231</v>
      </c>
      <c r="F929" s="2" t="s">
        <v>5706</v>
      </c>
      <c r="G929" s="2"/>
      <c r="H929" s="2"/>
      <c r="I929" s="2" t="s">
        <v>5994</v>
      </c>
      <c r="J929" s="2" t="s">
        <v>6214</v>
      </c>
      <c r="K929" s="2" t="s">
        <v>5994</v>
      </c>
      <c r="L929" s="2" t="s">
        <v>5994</v>
      </c>
      <c r="M929" s="2" t="s">
        <v>2138</v>
      </c>
      <c r="N929" s="2">
        <v>1</v>
      </c>
      <c r="O929" s="2">
        <v>280</v>
      </c>
      <c r="P929" s="2">
        <v>1</v>
      </c>
      <c r="Q929" s="2">
        <v>0.7297107752976757</v>
      </c>
      <c r="R929" s="2">
        <v>1.2286684004016521</v>
      </c>
      <c r="S929" s="2">
        <v>1.0212447631451502</v>
      </c>
      <c r="T929" s="2">
        <v>1.1311615375572663</v>
      </c>
      <c r="U929" s="2">
        <v>0.86796184631639051</v>
      </c>
      <c r="V929" s="2">
        <v>0.80296279377241675</v>
      </c>
      <c r="W929" s="2">
        <v>0.99606015652512414</v>
      </c>
      <c r="X929" s="2">
        <v>0.6441837527001244</v>
      </c>
      <c r="Y929" s="2">
        <v>1.1688054877970708</v>
      </c>
      <c r="Z929" s="2">
        <v>0.76844476081228963</v>
      </c>
      <c r="AA929" s="2">
        <v>0</v>
      </c>
      <c r="AB929" s="2">
        <v>0</v>
      </c>
      <c r="AC929" s="2">
        <v>0</v>
      </c>
      <c r="AD929" s="2">
        <v>0</v>
      </c>
      <c r="AE929" s="2">
        <v>0</v>
      </c>
      <c r="AF929" s="2">
        <v>0</v>
      </c>
      <c r="AG929" s="2">
        <v>0</v>
      </c>
      <c r="AH929" s="2">
        <v>0.84481365993989987</v>
      </c>
      <c r="AI929" s="2">
        <v>0.94014734471565431</v>
      </c>
      <c r="AJ929" s="2">
        <v>0.8987632449279972</v>
      </c>
      <c r="AK929" s="2">
        <v>0.85577873079069922</v>
      </c>
      <c r="AL929" s="2">
        <v>0.92966342093337495</v>
      </c>
      <c r="AM929" s="2">
        <v>1.0818163291092862</v>
      </c>
      <c r="AN929" s="2">
        <v>0</v>
      </c>
      <c r="AO929" s="2">
        <v>0</v>
      </c>
      <c r="AP929" s="2">
        <v>0</v>
      </c>
      <c r="AQ929" s="2">
        <v>0</v>
      </c>
      <c r="AR929" s="2">
        <v>0</v>
      </c>
      <c r="AS929" s="2">
        <v>0</v>
      </c>
      <c r="AT929" s="2">
        <v>0</v>
      </c>
      <c r="AU929" s="2">
        <v>0</v>
      </c>
      <c r="AV929" s="2">
        <v>0</v>
      </c>
      <c r="AW929" s="2">
        <f t="shared" si="96"/>
        <v>0.55054142790148008</v>
      </c>
      <c r="AX929" s="2">
        <f t="shared" si="97"/>
        <v>0.37006551536112747</v>
      </c>
      <c r="AY929" s="28">
        <f t="shared" si="98"/>
        <v>1.4876863826780393</v>
      </c>
      <c r="AZ929" s="28">
        <f t="shared" si="99"/>
        <v>0.30308154268750293</v>
      </c>
      <c r="BA929" s="28">
        <f t="shared" si="100"/>
        <v>0.57307042574538758</v>
      </c>
      <c r="BB929" s="28">
        <f t="shared" si="101"/>
        <v>0.51844051085455867</v>
      </c>
      <c r="BC929" s="29"/>
      <c r="BD929" s="2" t="s">
        <v>7522</v>
      </c>
      <c r="BE929" s="2" t="s">
        <v>5994</v>
      </c>
      <c r="BF929" s="2" t="s">
        <v>5994</v>
      </c>
      <c r="BG929" s="2" t="s">
        <v>8920</v>
      </c>
      <c r="BH929" s="2" t="s">
        <v>5994</v>
      </c>
      <c r="BI929" s="2" t="s">
        <v>5994</v>
      </c>
      <c r="BJ929" s="2" t="s">
        <v>10480</v>
      </c>
      <c r="BK929" s="2" t="s">
        <v>5994</v>
      </c>
      <c r="BL929" s="2" t="s">
        <v>12075</v>
      </c>
      <c r="BM929" s="2" t="s">
        <v>6214</v>
      </c>
      <c r="BN929" s="2" t="s">
        <v>14283</v>
      </c>
      <c r="BO929" s="2" t="s">
        <v>15436</v>
      </c>
      <c r="BP929" s="2" t="s">
        <v>16610</v>
      </c>
      <c r="BQ929" s="2" t="s">
        <v>17903</v>
      </c>
      <c r="BR929" s="2" t="s">
        <v>18917</v>
      </c>
      <c r="BS929" s="2"/>
      <c r="BT929" s="2"/>
      <c r="BU929" s="2"/>
      <c r="BV929" s="2"/>
      <c r="BW929" s="2"/>
      <c r="BX929" s="2"/>
      <c r="BY929" s="2"/>
      <c r="BZ929" s="2"/>
      <c r="CA929" s="2"/>
      <c r="CB929" s="2"/>
      <c r="CC929" s="2"/>
      <c r="CD929" s="2"/>
      <c r="CE929" s="2"/>
    </row>
    <row r="930" spans="1:83" x14ac:dyDescent="0.2">
      <c r="A930" s="1">
        <v>1234</v>
      </c>
      <c r="C930" s="2" t="s">
        <v>334</v>
      </c>
      <c r="D930" s="2" t="s">
        <v>2789</v>
      </c>
      <c r="E930" s="2" t="s">
        <v>3825</v>
      </c>
      <c r="F930" s="2" t="s">
        <v>5296</v>
      </c>
      <c r="G930" s="2"/>
      <c r="H930" s="2"/>
      <c r="I930" s="2" t="s">
        <v>5994</v>
      </c>
      <c r="J930" s="2" t="s">
        <v>5994</v>
      </c>
      <c r="K930" s="2" t="s">
        <v>5994</v>
      </c>
      <c r="L930" s="2" t="s">
        <v>5994</v>
      </c>
      <c r="M930" s="2" t="s">
        <v>2790</v>
      </c>
      <c r="N930" s="2">
        <v>1</v>
      </c>
      <c r="O930" s="2">
        <v>1909</v>
      </c>
      <c r="P930" s="2">
        <v>1</v>
      </c>
      <c r="Q930" s="2">
        <v>0</v>
      </c>
      <c r="R930" s="2">
        <v>0</v>
      </c>
      <c r="S930" s="2">
        <v>0</v>
      </c>
      <c r="T930" s="2">
        <v>0</v>
      </c>
      <c r="U930" s="2">
        <v>0</v>
      </c>
      <c r="V930" s="2">
        <v>0</v>
      </c>
      <c r="W930" s="2">
        <v>0</v>
      </c>
      <c r="X930" s="2">
        <v>0</v>
      </c>
      <c r="Y930" s="2">
        <v>0</v>
      </c>
      <c r="Z930" s="2">
        <v>0</v>
      </c>
      <c r="AA930" s="2">
        <v>0.88240097685346452</v>
      </c>
      <c r="AB930" s="2">
        <v>0.95252473806267957</v>
      </c>
      <c r="AC930" s="2">
        <v>0.99464105064736741</v>
      </c>
      <c r="AD930" s="2">
        <v>0.82646712226733676</v>
      </c>
      <c r="AE930" s="2">
        <v>1.1851159384877521</v>
      </c>
      <c r="AF930" s="2">
        <v>1.1600952169116163</v>
      </c>
      <c r="AG930" s="2">
        <v>0.73299804615019681</v>
      </c>
      <c r="AH930" s="2">
        <v>0</v>
      </c>
      <c r="AI930" s="2">
        <v>0</v>
      </c>
      <c r="AJ930" s="2">
        <v>0</v>
      </c>
      <c r="AK930" s="2">
        <v>0</v>
      </c>
      <c r="AL930" s="2">
        <v>0</v>
      </c>
      <c r="AM930" s="2">
        <v>0</v>
      </c>
      <c r="AN930" s="2">
        <v>0.89151223323869999</v>
      </c>
      <c r="AO930" s="2">
        <v>0.44242900029772786</v>
      </c>
      <c r="AP930" s="2">
        <v>0.90494583542496854</v>
      </c>
      <c r="AQ930" s="2">
        <v>0.73626159172718841</v>
      </c>
      <c r="AR930" s="2">
        <v>0.65005521319545201</v>
      </c>
      <c r="AS930" s="2">
        <v>0.8430565978152309</v>
      </c>
      <c r="AT930" s="2">
        <v>1.4926696191584741</v>
      </c>
      <c r="AU930" s="2">
        <v>0.9556028052074278</v>
      </c>
      <c r="AV930" s="2">
        <v>1.2215261436627372</v>
      </c>
      <c r="AW930" s="2">
        <f t="shared" si="96"/>
        <v>0.39613194643414196</v>
      </c>
      <c r="AX930" s="2">
        <f t="shared" si="97"/>
        <v>0.54253726931519375</v>
      </c>
      <c r="AY930" s="28">
        <f t="shared" si="98"/>
        <v>0.73014697577209986</v>
      </c>
      <c r="AZ930" s="28">
        <f t="shared" si="99"/>
        <v>0.4205030256198834</v>
      </c>
      <c r="BA930" s="28">
        <f t="shared" si="100"/>
        <v>-0.45374119271036878</v>
      </c>
      <c r="BB930" s="28">
        <f t="shared" si="101"/>
        <v>0.37623087500211561</v>
      </c>
      <c r="BC930" s="29"/>
      <c r="BD930" s="2" t="s">
        <v>7171</v>
      </c>
      <c r="BE930" s="2" t="s">
        <v>5994</v>
      </c>
      <c r="BF930" s="2" t="s">
        <v>5994</v>
      </c>
      <c r="BG930" s="2" t="s">
        <v>8545</v>
      </c>
      <c r="BH930" s="2" t="s">
        <v>5994</v>
      </c>
      <c r="BI930" s="2" t="s">
        <v>9602</v>
      </c>
      <c r="BJ930" s="2" t="s">
        <v>5994</v>
      </c>
      <c r="BK930" s="2" t="s">
        <v>5994</v>
      </c>
      <c r="BL930" s="2" t="s">
        <v>11743</v>
      </c>
      <c r="BM930" s="2" t="s">
        <v>12955</v>
      </c>
      <c r="BN930" s="2" t="s">
        <v>13977</v>
      </c>
      <c r="BO930" s="2" t="s">
        <v>15062</v>
      </c>
      <c r="BP930" s="2" t="s">
        <v>15061</v>
      </c>
      <c r="BQ930" s="2" t="s">
        <v>17510</v>
      </c>
      <c r="BR930" s="2" t="s">
        <v>18659</v>
      </c>
      <c r="BS930" s="2"/>
      <c r="BT930" s="2"/>
      <c r="BU930" s="2"/>
      <c r="BV930" s="2"/>
      <c r="BW930" s="2"/>
      <c r="BX930" s="2"/>
      <c r="BY930" s="2"/>
      <c r="BZ930" s="2"/>
      <c r="CA930" s="2"/>
      <c r="CB930" s="2"/>
      <c r="CC930" s="2"/>
      <c r="CD930" s="2"/>
      <c r="CE930" s="2"/>
    </row>
    <row r="931" spans="1:83" x14ac:dyDescent="0.2">
      <c r="A931" s="1">
        <v>979</v>
      </c>
      <c r="C931" s="2" t="s">
        <v>334</v>
      </c>
      <c r="D931" s="2" t="s">
        <v>2361</v>
      </c>
      <c r="E931" s="2" t="s">
        <v>3441</v>
      </c>
      <c r="F931" s="2" t="s">
        <v>4912</v>
      </c>
      <c r="G931" s="2"/>
      <c r="H931" s="2"/>
      <c r="I931" s="2" t="s">
        <v>5987</v>
      </c>
      <c r="J931" s="2" t="s">
        <v>6032</v>
      </c>
      <c r="K931" s="2" t="s">
        <v>5994</v>
      </c>
      <c r="L931" s="2" t="s">
        <v>5994</v>
      </c>
      <c r="M931" s="2" t="s">
        <v>2362</v>
      </c>
      <c r="N931" s="2">
        <v>1</v>
      </c>
      <c r="O931" s="2">
        <v>178</v>
      </c>
      <c r="P931" s="2">
        <v>1</v>
      </c>
      <c r="Q931" s="2">
        <v>0.58874994288723148</v>
      </c>
      <c r="R931" s="2">
        <v>0.65239184602173539</v>
      </c>
      <c r="S931" s="2">
        <v>0.86444073641935315</v>
      </c>
      <c r="T931" s="2">
        <v>0.83085132174992449</v>
      </c>
      <c r="U931" s="2">
        <v>0.81575144612254979</v>
      </c>
      <c r="V931" s="2">
        <v>0.96546716870254878</v>
      </c>
      <c r="W931" s="2">
        <v>0.82063810129477854</v>
      </c>
      <c r="X931" s="2">
        <v>1.0115062478941923</v>
      </c>
      <c r="Y931" s="2">
        <v>0.66635107875299437</v>
      </c>
      <c r="Z931" s="2">
        <v>0.78841379546604629</v>
      </c>
      <c r="AA931" s="2">
        <v>0</v>
      </c>
      <c r="AB931" s="2">
        <v>0</v>
      </c>
      <c r="AC931" s="2">
        <v>0</v>
      </c>
      <c r="AD931" s="2">
        <v>0</v>
      </c>
      <c r="AE931" s="2">
        <v>0</v>
      </c>
      <c r="AF931" s="2">
        <v>0</v>
      </c>
      <c r="AG931" s="2">
        <v>0</v>
      </c>
      <c r="AH931" s="2">
        <v>0.93738954146300391</v>
      </c>
      <c r="AI931" s="2">
        <v>0.86992908875873398</v>
      </c>
      <c r="AJ931" s="2">
        <v>0.59941773453927072</v>
      </c>
      <c r="AK931" s="2">
        <v>0.66954172304902926</v>
      </c>
      <c r="AL931" s="2">
        <v>0.66949023539587071</v>
      </c>
      <c r="AM931" s="2">
        <v>0.7208143985049229</v>
      </c>
      <c r="AN931" s="2">
        <v>0</v>
      </c>
      <c r="AO931" s="2">
        <v>0</v>
      </c>
      <c r="AP931" s="2">
        <v>0</v>
      </c>
      <c r="AQ931" s="2">
        <v>0</v>
      </c>
      <c r="AR931" s="2">
        <v>0</v>
      </c>
      <c r="AS931" s="2">
        <v>0</v>
      </c>
      <c r="AT931" s="2">
        <v>0</v>
      </c>
      <c r="AU931" s="2">
        <v>0</v>
      </c>
      <c r="AV931" s="2">
        <v>0</v>
      </c>
      <c r="AW931" s="2">
        <f t="shared" si="96"/>
        <v>0.47085656972419737</v>
      </c>
      <c r="AX931" s="2">
        <f t="shared" si="97"/>
        <v>0.29777218144738876</v>
      </c>
      <c r="AY931" s="28">
        <f t="shared" si="98"/>
        <v>1.5812644667997291</v>
      </c>
      <c r="AZ931" s="28">
        <f t="shared" si="99"/>
        <v>0.23524838812749835</v>
      </c>
      <c r="BA931" s="28">
        <f t="shared" si="100"/>
        <v>0.66107867891192962</v>
      </c>
      <c r="BB931" s="28">
        <f t="shared" si="101"/>
        <v>0.62847334358500384</v>
      </c>
      <c r="BC931" s="29"/>
      <c r="BD931" s="2" t="s">
        <v>3441</v>
      </c>
      <c r="BE931" s="2" t="s">
        <v>5994</v>
      </c>
      <c r="BF931" s="2" t="s">
        <v>5994</v>
      </c>
      <c r="BG931" s="2" t="s">
        <v>8165</v>
      </c>
      <c r="BH931" s="2" t="s">
        <v>5994</v>
      </c>
      <c r="BI931" s="2" t="s">
        <v>9412</v>
      </c>
      <c r="BJ931" s="2" t="s">
        <v>10158</v>
      </c>
      <c r="BK931" s="2" t="s">
        <v>5994</v>
      </c>
      <c r="BL931" s="2" t="s">
        <v>11404</v>
      </c>
      <c r="BM931" s="2" t="s">
        <v>12627</v>
      </c>
      <c r="BN931" s="2" t="s">
        <v>6294</v>
      </c>
      <c r="BO931" s="2" t="s">
        <v>14745</v>
      </c>
      <c r="BP931" s="2" t="s">
        <v>16030</v>
      </c>
      <c r="BQ931" s="2" t="s">
        <v>17123</v>
      </c>
      <c r="BR931" s="2" t="s">
        <v>5994</v>
      </c>
      <c r="BS931" s="2"/>
      <c r="BT931" s="2"/>
      <c r="BU931" s="2"/>
      <c r="BV931" s="2"/>
      <c r="BW931" s="2"/>
      <c r="BX931" s="2"/>
      <c r="BY931" s="2"/>
      <c r="BZ931" s="2"/>
      <c r="CA931" s="2"/>
      <c r="CB931" s="2"/>
      <c r="CC931" s="2"/>
      <c r="CD931" s="2"/>
      <c r="CE931" s="2"/>
    </row>
    <row r="932" spans="1:83" x14ac:dyDescent="0.2">
      <c r="A932" s="1">
        <v>866</v>
      </c>
      <c r="C932" s="2" t="s">
        <v>6</v>
      </c>
      <c r="D932" s="2" t="s">
        <v>1661</v>
      </c>
      <c r="E932" s="2" t="s">
        <v>4233</v>
      </c>
      <c r="F932" s="2" t="s">
        <v>5708</v>
      </c>
      <c r="G932" s="2"/>
      <c r="H932" s="2"/>
      <c r="I932" s="2" t="s">
        <v>5994</v>
      </c>
      <c r="J932" s="2" t="s">
        <v>6218</v>
      </c>
      <c r="K932" s="2" t="s">
        <v>5994</v>
      </c>
      <c r="L932" s="2" t="s">
        <v>5994</v>
      </c>
      <c r="M932" s="2" t="s">
        <v>1662</v>
      </c>
      <c r="N932" s="2">
        <v>1</v>
      </c>
      <c r="O932" s="2">
        <v>165</v>
      </c>
      <c r="P932" s="2">
        <v>3</v>
      </c>
      <c r="Q932" s="2">
        <v>0.98882130981134819</v>
      </c>
      <c r="R932" s="2">
        <v>0.86972487948304922</v>
      </c>
      <c r="S932" s="2">
        <v>1.0288047473521489</v>
      </c>
      <c r="T932" s="2">
        <v>0.87152650406183918</v>
      </c>
      <c r="U932" s="2">
        <v>1.0425217411539796</v>
      </c>
      <c r="V932" s="2">
        <v>1.1935347355179808</v>
      </c>
      <c r="W932" s="2">
        <v>0.71312030617927857</v>
      </c>
      <c r="X932" s="2">
        <v>0.62797266132394236</v>
      </c>
      <c r="Y932" s="2">
        <v>0.94736399619983613</v>
      </c>
      <c r="Z932" s="2">
        <v>0.9997737794028394</v>
      </c>
      <c r="AA932" s="2">
        <v>0</v>
      </c>
      <c r="AB932" s="2">
        <v>0</v>
      </c>
      <c r="AC932" s="2">
        <v>0</v>
      </c>
      <c r="AD932" s="2">
        <v>0</v>
      </c>
      <c r="AE932" s="2">
        <v>0</v>
      </c>
      <c r="AF932" s="2">
        <v>0</v>
      </c>
      <c r="AG932" s="2">
        <v>0</v>
      </c>
      <c r="AH932" s="2">
        <v>0.7981172175855854</v>
      </c>
      <c r="AI932" s="2">
        <v>0.82680326147381566</v>
      </c>
      <c r="AJ932" s="2">
        <v>0.81733892948607278</v>
      </c>
      <c r="AK932" s="2">
        <v>0.81313408994267733</v>
      </c>
      <c r="AL932" s="2">
        <v>0.86505254526629405</v>
      </c>
      <c r="AM932" s="2">
        <v>1.1276984933233523</v>
      </c>
      <c r="AN932" s="2">
        <v>0</v>
      </c>
      <c r="AO932" s="2">
        <v>0</v>
      </c>
      <c r="AP932" s="2">
        <v>0</v>
      </c>
      <c r="AQ932" s="2">
        <v>0</v>
      </c>
      <c r="AR932" s="2">
        <v>0</v>
      </c>
      <c r="AS932" s="2">
        <v>0</v>
      </c>
      <c r="AT932" s="2">
        <v>0</v>
      </c>
      <c r="AU932" s="2">
        <v>0</v>
      </c>
      <c r="AV932" s="2">
        <v>0</v>
      </c>
      <c r="AW932" s="2">
        <f t="shared" si="96"/>
        <v>0.54606850944036722</v>
      </c>
      <c r="AX932" s="2">
        <f t="shared" si="97"/>
        <v>0.34987630247185314</v>
      </c>
      <c r="AY932" s="28">
        <f t="shared" si="98"/>
        <v>1.5607473429392873</v>
      </c>
      <c r="AZ932" s="28">
        <f t="shared" si="99"/>
        <v>0.24794597392107348</v>
      </c>
      <c r="BA932" s="28">
        <f t="shared" si="100"/>
        <v>0.64223700971138187</v>
      </c>
      <c r="BB932" s="28">
        <f t="shared" si="101"/>
        <v>0.60564293927066226</v>
      </c>
      <c r="BC932" s="29"/>
      <c r="BD932" s="2" t="s">
        <v>7524</v>
      </c>
      <c r="BE932" s="2" t="s">
        <v>5994</v>
      </c>
      <c r="BF932" s="2" t="s">
        <v>5994</v>
      </c>
      <c r="BG932" s="2" t="s">
        <v>8922</v>
      </c>
      <c r="BH932" s="2" t="s">
        <v>5994</v>
      </c>
      <c r="BI932" s="2" t="s">
        <v>5994</v>
      </c>
      <c r="BJ932" s="2" t="s">
        <v>10482</v>
      </c>
      <c r="BK932" s="2" t="s">
        <v>5994</v>
      </c>
      <c r="BL932" s="2" t="s">
        <v>12077</v>
      </c>
      <c r="BM932" s="2" t="s">
        <v>6218</v>
      </c>
      <c r="BN932" s="2" t="s">
        <v>14284</v>
      </c>
      <c r="BO932" s="2" t="s">
        <v>15438</v>
      </c>
      <c r="BP932" s="2" t="s">
        <v>15854</v>
      </c>
      <c r="BQ932" s="2" t="s">
        <v>17905</v>
      </c>
      <c r="BR932" s="2" t="s">
        <v>5994</v>
      </c>
      <c r="BS932" s="2"/>
      <c r="BT932" s="2"/>
      <c r="BU932" s="2"/>
      <c r="BV932" s="2"/>
      <c r="BW932" s="2"/>
      <c r="BX932" s="2"/>
      <c r="BY932" s="2"/>
      <c r="BZ932" s="2"/>
      <c r="CA932" s="2"/>
      <c r="CB932" s="2"/>
      <c r="CC932" s="2"/>
      <c r="CD932" s="2"/>
      <c r="CE932" s="2"/>
    </row>
    <row r="933" spans="1:83" x14ac:dyDescent="0.2">
      <c r="A933" s="1">
        <v>986</v>
      </c>
      <c r="C933" s="2" t="s">
        <v>334</v>
      </c>
      <c r="D933" s="2" t="s">
        <v>1879</v>
      </c>
      <c r="E933" s="2" t="s">
        <v>4235</v>
      </c>
      <c r="F933" s="2" t="s">
        <v>5710</v>
      </c>
      <c r="G933" s="2"/>
      <c r="H933" s="2"/>
      <c r="I933" s="2" t="s">
        <v>5994</v>
      </c>
      <c r="J933" s="2" t="s">
        <v>6220</v>
      </c>
      <c r="K933" s="2" t="s">
        <v>5994</v>
      </c>
      <c r="L933" s="2" t="s">
        <v>19240</v>
      </c>
      <c r="M933" s="2" t="s">
        <v>1880</v>
      </c>
      <c r="N933" s="2">
        <v>1</v>
      </c>
      <c r="O933" s="2">
        <v>865</v>
      </c>
      <c r="P933" s="2">
        <v>2</v>
      </c>
      <c r="Q933" s="2">
        <v>0.52618774421921577</v>
      </c>
      <c r="R933" s="2">
        <v>0.98765151848765764</v>
      </c>
      <c r="S933" s="2">
        <v>0.59582636088264174</v>
      </c>
      <c r="T933" s="2">
        <v>0.61471889855541273</v>
      </c>
      <c r="U933" s="2">
        <v>0.66570326429412918</v>
      </c>
      <c r="V933" s="2">
        <v>0.37832210683709433</v>
      </c>
      <c r="W933" s="2">
        <v>0.8039578830658648</v>
      </c>
      <c r="X933" s="2">
        <v>0.49327455569744988</v>
      </c>
      <c r="Y933" s="2">
        <v>1.3052954647045274</v>
      </c>
      <c r="Z933" s="2">
        <v>0.91408205134121945</v>
      </c>
      <c r="AA933" s="2">
        <v>0</v>
      </c>
      <c r="AB933" s="2">
        <v>0</v>
      </c>
      <c r="AC933" s="2">
        <v>0</v>
      </c>
      <c r="AD933" s="2">
        <v>0</v>
      </c>
      <c r="AE933" s="2">
        <v>0</v>
      </c>
      <c r="AF933" s="2">
        <v>0</v>
      </c>
      <c r="AG933" s="2">
        <v>0</v>
      </c>
      <c r="AH933" s="2">
        <v>0.55330447600115895</v>
      </c>
      <c r="AI933" s="2">
        <v>0.83437738271292794</v>
      </c>
      <c r="AJ933" s="2">
        <v>0.9726277789574671</v>
      </c>
      <c r="AK933" s="2">
        <v>0.96816720538857592</v>
      </c>
      <c r="AL933" s="2">
        <v>1.1029663569092081</v>
      </c>
      <c r="AM933" s="2">
        <v>1.3653628540968716</v>
      </c>
      <c r="AN933" s="2">
        <v>0</v>
      </c>
      <c r="AO933" s="2">
        <v>0</v>
      </c>
      <c r="AP933" s="2">
        <v>0</v>
      </c>
      <c r="AQ933" s="2">
        <v>0</v>
      </c>
      <c r="AR933" s="2">
        <v>0</v>
      </c>
      <c r="AS933" s="2">
        <v>0</v>
      </c>
      <c r="AT933" s="2">
        <v>0</v>
      </c>
      <c r="AU933" s="2">
        <v>0</v>
      </c>
      <c r="AV933" s="2">
        <v>0</v>
      </c>
      <c r="AW933" s="2">
        <f t="shared" si="96"/>
        <v>0.42853057929913024</v>
      </c>
      <c r="AX933" s="2">
        <f t="shared" si="97"/>
        <v>0.38645373693774732</v>
      </c>
      <c r="AY933" s="28">
        <f t="shared" si="98"/>
        <v>1.1088793776321044</v>
      </c>
      <c r="AZ933" s="28">
        <f t="shared" si="99"/>
        <v>0.80188446089637766</v>
      </c>
      <c r="BA933" s="28">
        <f t="shared" si="100"/>
        <v>0.14910243965964273</v>
      </c>
      <c r="BB933" s="28">
        <f t="shared" si="101"/>
        <v>9.5888202301757611E-2</v>
      </c>
      <c r="BC933" s="29"/>
      <c r="BD933" s="2" t="s">
        <v>4235</v>
      </c>
      <c r="BE933" s="2" t="s">
        <v>5994</v>
      </c>
      <c r="BF933" s="2" t="s">
        <v>5994</v>
      </c>
      <c r="BG933" s="2" t="s">
        <v>8924</v>
      </c>
      <c r="BH933" s="2" t="s">
        <v>5994</v>
      </c>
      <c r="BI933" s="2" t="s">
        <v>5994</v>
      </c>
      <c r="BJ933" s="2" t="s">
        <v>5994</v>
      </c>
      <c r="BK933" s="2" t="s">
        <v>10985</v>
      </c>
      <c r="BL933" s="2" t="s">
        <v>12079</v>
      </c>
      <c r="BM933" s="2" t="s">
        <v>6220</v>
      </c>
      <c r="BN933" s="2" t="s">
        <v>14138</v>
      </c>
      <c r="BO933" s="2" t="s">
        <v>15440</v>
      </c>
      <c r="BP933" s="2" t="s">
        <v>16612</v>
      </c>
      <c r="BQ933" s="2" t="s">
        <v>17907</v>
      </c>
      <c r="BR933" s="2" t="s">
        <v>18919</v>
      </c>
      <c r="BS933" s="2"/>
      <c r="BT933" s="2"/>
      <c r="BU933" s="2"/>
      <c r="BV933" s="2"/>
      <c r="BW933" s="2"/>
      <c r="BX933" s="2"/>
      <c r="BY933" s="2"/>
      <c r="BZ933" s="2"/>
      <c r="CA933" s="2"/>
      <c r="CB933" s="2"/>
      <c r="CC933" s="2"/>
      <c r="CD933" s="2"/>
      <c r="CE933" s="2"/>
    </row>
    <row r="934" spans="1:83" x14ac:dyDescent="0.2">
      <c r="A934" s="1">
        <v>830</v>
      </c>
      <c r="C934" s="2" t="s">
        <v>334</v>
      </c>
      <c r="D934" s="2" t="s">
        <v>2621</v>
      </c>
      <c r="E934" s="2" t="s">
        <v>3103</v>
      </c>
      <c r="F934" s="2" t="s">
        <v>4575</v>
      </c>
      <c r="G934" s="2"/>
      <c r="H934" s="2"/>
      <c r="I934" s="2" t="s">
        <v>5980</v>
      </c>
      <c r="J934" s="2" t="s">
        <v>6011</v>
      </c>
      <c r="K934" s="2" t="s">
        <v>5994</v>
      </c>
      <c r="L934" s="2" t="s">
        <v>5994</v>
      </c>
      <c r="M934" s="2" t="s">
        <v>2622</v>
      </c>
      <c r="N934" s="2">
        <v>1</v>
      </c>
      <c r="O934" s="2">
        <v>1078</v>
      </c>
      <c r="P934" s="2">
        <v>1</v>
      </c>
      <c r="Q934" s="2">
        <v>1.1504424919792631</v>
      </c>
      <c r="R934" s="2">
        <v>0.81170590361278816</v>
      </c>
      <c r="S934" s="2">
        <v>1.001128894273607</v>
      </c>
      <c r="T934" s="2">
        <v>1.032398150163665</v>
      </c>
      <c r="U934" s="2">
        <v>1.1176619844947069</v>
      </c>
      <c r="V934" s="2">
        <v>0.85866770313810759</v>
      </c>
      <c r="W934" s="2">
        <v>0.87648100622540759</v>
      </c>
      <c r="X934" s="2">
        <v>0.72111608505283276</v>
      </c>
      <c r="Y934" s="2">
        <v>0.74077631801008237</v>
      </c>
      <c r="Z934" s="2">
        <v>0.84406844289244121</v>
      </c>
      <c r="AA934" s="2">
        <v>0</v>
      </c>
      <c r="AB934" s="2">
        <v>0</v>
      </c>
      <c r="AC934" s="2">
        <v>0</v>
      </c>
      <c r="AD934" s="2">
        <v>0</v>
      </c>
      <c r="AE934" s="2">
        <v>0</v>
      </c>
      <c r="AF934" s="2">
        <v>0</v>
      </c>
      <c r="AG934" s="2">
        <v>0</v>
      </c>
      <c r="AH934" s="2">
        <v>0.80329673935162749</v>
      </c>
      <c r="AI934" s="2">
        <v>0.9911333250621579</v>
      </c>
      <c r="AJ934" s="2">
        <v>1.1180217904017189</v>
      </c>
      <c r="AK934" s="2">
        <v>1.1237413487789154</v>
      </c>
      <c r="AL934" s="2">
        <v>0.93165787182301463</v>
      </c>
      <c r="AM934" s="2">
        <v>1.129594835415163</v>
      </c>
      <c r="AN934" s="2">
        <v>0</v>
      </c>
      <c r="AO934" s="2">
        <v>0</v>
      </c>
      <c r="AP934" s="2">
        <v>0</v>
      </c>
      <c r="AQ934" s="2">
        <v>0</v>
      </c>
      <c r="AR934" s="2">
        <v>0</v>
      </c>
      <c r="AS934" s="2">
        <v>0</v>
      </c>
      <c r="AT934" s="2">
        <v>0</v>
      </c>
      <c r="AU934" s="2">
        <v>0</v>
      </c>
      <c r="AV934" s="2">
        <v>0</v>
      </c>
      <c r="AW934" s="2">
        <f t="shared" si="96"/>
        <v>0.53849688116722949</v>
      </c>
      <c r="AX934" s="2">
        <f t="shared" si="97"/>
        <v>0.40649639405550653</v>
      </c>
      <c r="AY934" s="28">
        <f t="shared" si="98"/>
        <v>1.3247273261019346</v>
      </c>
      <c r="AZ934" s="28">
        <f t="shared" si="99"/>
        <v>0.460809448683142</v>
      </c>
      <c r="BA934" s="28">
        <f t="shared" si="100"/>
        <v>0.40569543457110452</v>
      </c>
      <c r="BB934" s="28">
        <f t="shared" si="101"/>
        <v>0.33647862448745014</v>
      </c>
      <c r="BC934" s="29"/>
      <c r="BD934" s="2" t="s">
        <v>6548</v>
      </c>
      <c r="BE934" s="2" t="s">
        <v>5994</v>
      </c>
      <c r="BF934" s="2" t="s">
        <v>5994</v>
      </c>
      <c r="BG934" s="2" t="s">
        <v>7830</v>
      </c>
      <c r="BH934" s="2" t="s">
        <v>5994</v>
      </c>
      <c r="BI934" s="2" t="s">
        <v>9267</v>
      </c>
      <c r="BJ934" s="2" t="s">
        <v>5994</v>
      </c>
      <c r="BK934" s="2" t="s">
        <v>5994</v>
      </c>
      <c r="BL934" s="2" t="s">
        <v>11101</v>
      </c>
      <c r="BM934" s="2" t="s">
        <v>12317</v>
      </c>
      <c r="BN934" s="2" t="s">
        <v>13319</v>
      </c>
      <c r="BO934" s="2" t="s">
        <v>14456</v>
      </c>
      <c r="BP934" s="2" t="s">
        <v>15711</v>
      </c>
      <c r="BQ934" s="2" t="s">
        <v>16780</v>
      </c>
      <c r="BR934" s="2" t="s">
        <v>18193</v>
      </c>
      <c r="BS934" s="2"/>
      <c r="BT934" s="2"/>
      <c r="BU934" s="2"/>
      <c r="BV934" s="2"/>
      <c r="BW934" s="2"/>
      <c r="BX934" s="2"/>
      <c r="BY934" s="2"/>
      <c r="BZ934" s="2"/>
      <c r="CA934" s="2"/>
      <c r="CB934" s="2"/>
      <c r="CC934" s="2"/>
      <c r="CD934" s="2"/>
      <c r="CE934" s="2"/>
    </row>
    <row r="935" spans="1:83" x14ac:dyDescent="0.2">
      <c r="A935" s="1">
        <v>980</v>
      </c>
      <c r="C935" s="2" t="s">
        <v>334</v>
      </c>
      <c r="D935" s="2" t="s">
        <v>2527</v>
      </c>
      <c r="E935" s="2" t="s">
        <v>3547</v>
      </c>
      <c r="F935" s="2" t="s">
        <v>5018</v>
      </c>
      <c r="G935" s="2"/>
      <c r="H935" s="2"/>
      <c r="I935" s="2" t="s">
        <v>5986</v>
      </c>
      <c r="J935" s="2" t="s">
        <v>6041</v>
      </c>
      <c r="K935" s="2" t="s">
        <v>5994</v>
      </c>
      <c r="L935" s="2" t="s">
        <v>19180</v>
      </c>
      <c r="M935" s="2" t="s">
        <v>2528</v>
      </c>
      <c r="N935" s="2">
        <v>1</v>
      </c>
      <c r="O935" s="2">
        <v>813</v>
      </c>
      <c r="P935" s="2">
        <v>1</v>
      </c>
      <c r="Q935" s="2">
        <v>0.58739980657769952</v>
      </c>
      <c r="R935" s="2">
        <v>0.78062792264461278</v>
      </c>
      <c r="S935" s="2">
        <v>0.5748656855348373</v>
      </c>
      <c r="T935" s="2">
        <v>0.6431026131995673</v>
      </c>
      <c r="U935" s="2">
        <v>0.59466822081046711</v>
      </c>
      <c r="V935" s="2">
        <v>0.41388826482428887</v>
      </c>
      <c r="W935" s="2">
        <v>0.7895323848921606</v>
      </c>
      <c r="X935" s="2">
        <v>0.43156172510988072</v>
      </c>
      <c r="Y935" s="2">
        <v>0.91830952023199397</v>
      </c>
      <c r="Z935" s="2">
        <v>0.72319669248774532</v>
      </c>
      <c r="AA935" s="2">
        <v>0</v>
      </c>
      <c r="AB935" s="2">
        <v>0</v>
      </c>
      <c r="AC935" s="2">
        <v>0</v>
      </c>
      <c r="AD935" s="2">
        <v>0</v>
      </c>
      <c r="AE935" s="2">
        <v>0</v>
      </c>
      <c r="AF935" s="2">
        <v>0</v>
      </c>
      <c r="AG935" s="2">
        <v>0</v>
      </c>
      <c r="AH935" s="2">
        <v>0.53931368799468749</v>
      </c>
      <c r="AI935" s="2">
        <v>0.62950075342411649</v>
      </c>
      <c r="AJ935" s="2">
        <v>1.0613760999564623</v>
      </c>
      <c r="AK935" s="2">
        <v>0.76873221577102646</v>
      </c>
      <c r="AL935" s="2">
        <v>1.0617873603643078</v>
      </c>
      <c r="AM935" s="2">
        <v>1.0810184369911766</v>
      </c>
      <c r="AN935" s="2">
        <v>0</v>
      </c>
      <c r="AO935" s="2">
        <v>0</v>
      </c>
      <c r="AP935" s="2">
        <v>0</v>
      </c>
      <c r="AQ935" s="2">
        <v>0</v>
      </c>
      <c r="AR935" s="2">
        <v>0</v>
      </c>
      <c r="AS935" s="2">
        <v>0</v>
      </c>
      <c r="AT935" s="2">
        <v>0</v>
      </c>
      <c r="AU935" s="2">
        <v>0</v>
      </c>
      <c r="AV935" s="2">
        <v>0</v>
      </c>
      <c r="AW935" s="2">
        <f t="shared" si="96"/>
        <v>0.37983251978313259</v>
      </c>
      <c r="AX935" s="2">
        <f t="shared" si="97"/>
        <v>0.34278190363345185</v>
      </c>
      <c r="AY935" s="28">
        <f t="shared" si="98"/>
        <v>1.1080880167737799</v>
      </c>
      <c r="AZ935" s="28">
        <f t="shared" si="99"/>
        <v>0.79725421341193425</v>
      </c>
      <c r="BA935" s="28">
        <f t="shared" si="100"/>
        <v>0.1480724809536825</v>
      </c>
      <c r="BB935" s="28">
        <f t="shared" si="101"/>
        <v>9.8403176874319334E-2</v>
      </c>
      <c r="BC935" s="29"/>
      <c r="BD935" s="2" t="s">
        <v>6931</v>
      </c>
      <c r="BE935" s="2" t="s">
        <v>5994</v>
      </c>
      <c r="BF935" s="2" t="s">
        <v>5994</v>
      </c>
      <c r="BG935" s="2" t="s">
        <v>8270</v>
      </c>
      <c r="BH935" s="2" t="s">
        <v>5994</v>
      </c>
      <c r="BI935" s="2" t="s">
        <v>5994</v>
      </c>
      <c r="BJ935" s="2" t="s">
        <v>5994</v>
      </c>
      <c r="BK935" s="2" t="s">
        <v>10798</v>
      </c>
      <c r="BL935" s="2" t="s">
        <v>5994</v>
      </c>
      <c r="BM935" s="2" t="s">
        <v>6115</v>
      </c>
      <c r="BN935" s="2" t="s">
        <v>6117</v>
      </c>
      <c r="BO935" s="2" t="s">
        <v>14826</v>
      </c>
      <c r="BP935" s="2" t="s">
        <v>15795</v>
      </c>
      <c r="BQ935" s="2" t="s">
        <v>17229</v>
      </c>
      <c r="BR935" s="2" t="s">
        <v>18162</v>
      </c>
      <c r="BS935" s="2"/>
      <c r="BT935" s="2"/>
      <c r="BU935" s="2"/>
      <c r="BV935" s="2"/>
      <c r="BW935" s="2"/>
      <c r="BX935" s="2"/>
      <c r="BY935" s="2"/>
      <c r="BZ935" s="2"/>
      <c r="CA935" s="2"/>
      <c r="CB935" s="2"/>
      <c r="CC935" s="2"/>
      <c r="CD935" s="2"/>
      <c r="CE935" s="2"/>
    </row>
    <row r="936" spans="1:83" x14ac:dyDescent="0.2">
      <c r="A936" s="1">
        <v>807</v>
      </c>
      <c r="C936" s="2" t="s">
        <v>334</v>
      </c>
      <c r="D936" s="2" t="s">
        <v>2185</v>
      </c>
      <c r="E936" s="2" t="s">
        <v>4237</v>
      </c>
      <c r="F936" s="2" t="s">
        <v>5712</v>
      </c>
      <c r="G936" s="2"/>
      <c r="H936" s="2"/>
      <c r="I936" s="2" t="s">
        <v>5994</v>
      </c>
      <c r="J936" s="2" t="s">
        <v>6223</v>
      </c>
      <c r="K936" s="2" t="s">
        <v>5994</v>
      </c>
      <c r="L936" s="2" t="s">
        <v>5994</v>
      </c>
      <c r="M936" s="2" t="s">
        <v>2186</v>
      </c>
      <c r="N936" s="2">
        <v>1</v>
      </c>
      <c r="O936" s="2">
        <v>854</v>
      </c>
      <c r="P936" s="2">
        <v>1</v>
      </c>
      <c r="Q936" s="2">
        <v>1.2973177977050252</v>
      </c>
      <c r="R936" s="2">
        <v>0.82711103819954668</v>
      </c>
      <c r="S936" s="2">
        <v>0.83182033127145294</v>
      </c>
      <c r="T936" s="2">
        <v>0.85618798461111323</v>
      </c>
      <c r="U936" s="2">
        <v>1.2395184311212768</v>
      </c>
      <c r="V936" s="2">
        <v>0.89447693570971443</v>
      </c>
      <c r="W936" s="2">
        <v>1.0968099298502207</v>
      </c>
      <c r="X936" s="2">
        <v>0.61816355854609828</v>
      </c>
      <c r="Y936" s="2">
        <v>0.99857013332745359</v>
      </c>
      <c r="Z936" s="2">
        <v>0.88008981819465637</v>
      </c>
      <c r="AA936" s="2">
        <v>0</v>
      </c>
      <c r="AB936" s="2">
        <v>0</v>
      </c>
      <c r="AC936" s="2">
        <v>0</v>
      </c>
      <c r="AD936" s="2">
        <v>0</v>
      </c>
      <c r="AE936" s="2">
        <v>0</v>
      </c>
      <c r="AF936" s="2">
        <v>0</v>
      </c>
      <c r="AG936" s="2">
        <v>0</v>
      </c>
      <c r="AH936" s="2">
        <v>1.0193706751237499</v>
      </c>
      <c r="AI936" s="2">
        <v>1.0372602383148763</v>
      </c>
      <c r="AJ936" s="2">
        <v>0.97586096856810767</v>
      </c>
      <c r="AK936" s="2">
        <v>1.2725096952267063</v>
      </c>
      <c r="AL936" s="2">
        <v>0.75064056695900661</v>
      </c>
      <c r="AM936" s="2">
        <v>0.73719654392548928</v>
      </c>
      <c r="AN936" s="2">
        <v>0</v>
      </c>
      <c r="AO936" s="2">
        <v>0</v>
      </c>
      <c r="AP936" s="2">
        <v>0</v>
      </c>
      <c r="AQ936" s="2">
        <v>0</v>
      </c>
      <c r="AR936" s="2">
        <v>0</v>
      </c>
      <c r="AS936" s="2">
        <v>0</v>
      </c>
      <c r="AT936" s="2">
        <v>0</v>
      </c>
      <c r="AU936" s="2">
        <v>0</v>
      </c>
      <c r="AV936" s="2">
        <v>0</v>
      </c>
      <c r="AW936" s="2">
        <f t="shared" si="96"/>
        <v>0.56118035050215054</v>
      </c>
      <c r="AX936" s="2">
        <f t="shared" si="97"/>
        <v>0.38618924587452913</v>
      </c>
      <c r="AY936" s="28">
        <f t="shared" si="98"/>
        <v>1.4531226762447835</v>
      </c>
      <c r="AZ936" s="28">
        <f t="shared" si="99"/>
        <v>0.33696678436575767</v>
      </c>
      <c r="BA936" s="28">
        <f t="shared" si="100"/>
        <v>0.53915650402997028</v>
      </c>
      <c r="BB936" s="28">
        <f t="shared" si="101"/>
        <v>0.47241290648062784</v>
      </c>
      <c r="BC936" s="29"/>
      <c r="BD936" s="2" t="s">
        <v>7527</v>
      </c>
      <c r="BE936" s="2" t="s">
        <v>5994</v>
      </c>
      <c r="BF936" s="2" t="s">
        <v>5994</v>
      </c>
      <c r="BG936" s="2" t="s">
        <v>8926</v>
      </c>
      <c r="BH936" s="2" t="s">
        <v>5994</v>
      </c>
      <c r="BI936" s="2" t="s">
        <v>5994</v>
      </c>
      <c r="BJ936" s="2" t="s">
        <v>10483</v>
      </c>
      <c r="BK936" s="2" t="s">
        <v>10986</v>
      </c>
      <c r="BL936" s="2" t="s">
        <v>12080</v>
      </c>
      <c r="BM936" s="2" t="s">
        <v>6223</v>
      </c>
      <c r="BN936" s="2" t="s">
        <v>14285</v>
      </c>
      <c r="BO936" s="2" t="s">
        <v>15442</v>
      </c>
      <c r="BP936" s="2" t="s">
        <v>16613</v>
      </c>
      <c r="BQ936" s="2" t="s">
        <v>17909</v>
      </c>
      <c r="BR936" s="2" t="s">
        <v>18920</v>
      </c>
      <c r="BS936" s="2"/>
      <c r="BT936" s="2"/>
      <c r="BU936" s="2"/>
      <c r="BV936" s="2"/>
      <c r="BW936" s="2"/>
      <c r="BX936" s="2"/>
      <c r="BY936" s="2"/>
      <c r="BZ936" s="2"/>
      <c r="CA936" s="2"/>
      <c r="CB936" s="2"/>
      <c r="CC936" s="2"/>
      <c r="CD936" s="2"/>
      <c r="CE936" s="2"/>
    </row>
    <row r="937" spans="1:83" x14ac:dyDescent="0.2">
      <c r="A937" s="1">
        <v>1066</v>
      </c>
      <c r="C937" s="2" t="s">
        <v>334</v>
      </c>
      <c r="D937" s="2" t="s">
        <v>2925</v>
      </c>
      <c r="E937" s="2" t="s">
        <v>4238</v>
      </c>
      <c r="F937" s="2" t="s">
        <v>5713</v>
      </c>
      <c r="G937" s="2"/>
      <c r="H937" s="2"/>
      <c r="I937" s="2" t="s">
        <v>5994</v>
      </c>
      <c r="J937" s="2" t="s">
        <v>6224</v>
      </c>
      <c r="K937" s="2" t="s">
        <v>5994</v>
      </c>
      <c r="L937" s="2" t="s">
        <v>5994</v>
      </c>
      <c r="M937" s="2" t="s">
        <v>2926</v>
      </c>
      <c r="N937" s="2">
        <v>1</v>
      </c>
      <c r="O937" s="2">
        <v>3027</v>
      </c>
      <c r="P937" s="2">
        <v>1</v>
      </c>
      <c r="Q937" s="2">
        <v>0</v>
      </c>
      <c r="R937" s="2">
        <v>0</v>
      </c>
      <c r="S937" s="2">
        <v>0</v>
      </c>
      <c r="T937" s="2">
        <v>0</v>
      </c>
      <c r="U937" s="2">
        <v>0</v>
      </c>
      <c r="V937" s="2">
        <v>0</v>
      </c>
      <c r="W937" s="2">
        <v>0</v>
      </c>
      <c r="X937" s="2">
        <v>0</v>
      </c>
      <c r="Y937" s="2">
        <v>0</v>
      </c>
      <c r="Z937" s="2">
        <v>0</v>
      </c>
      <c r="AA937" s="2">
        <v>0.74071387404870648</v>
      </c>
      <c r="AB937" s="2">
        <v>1.2349488903526553</v>
      </c>
      <c r="AC937" s="2">
        <v>1.0780791503357208</v>
      </c>
      <c r="AD937" s="2">
        <v>0.90551500085027359</v>
      </c>
      <c r="AE937" s="2">
        <v>1.2277010153240455</v>
      </c>
      <c r="AF937" s="2">
        <v>1.0370750867472935</v>
      </c>
      <c r="AG937" s="2">
        <v>0.83098275518853215</v>
      </c>
      <c r="AH937" s="2">
        <v>0</v>
      </c>
      <c r="AI937" s="2">
        <v>0</v>
      </c>
      <c r="AJ937" s="2">
        <v>0</v>
      </c>
      <c r="AK937" s="2">
        <v>0</v>
      </c>
      <c r="AL937" s="2">
        <v>0</v>
      </c>
      <c r="AM937" s="2">
        <v>0</v>
      </c>
      <c r="AN937" s="2">
        <v>0.89759447680522841</v>
      </c>
      <c r="AO937" s="2">
        <v>0.69585219344589133</v>
      </c>
      <c r="AP937" s="2">
        <v>0.94776577086522151</v>
      </c>
      <c r="AQ937" s="2">
        <v>0.70151041257781632</v>
      </c>
      <c r="AR937" s="2">
        <v>1.0001032884361656</v>
      </c>
      <c r="AS937" s="2">
        <v>0.76760259466872471</v>
      </c>
      <c r="AT937" s="2">
        <v>0.98304170228937726</v>
      </c>
      <c r="AU937" s="2">
        <v>1.1146932928023277</v>
      </c>
      <c r="AV937" s="2">
        <v>1.1222865861294773</v>
      </c>
      <c r="AW937" s="2">
        <f t="shared" si="96"/>
        <v>0.41500092781454279</v>
      </c>
      <c r="AX937" s="2">
        <f t="shared" si="97"/>
        <v>0.54869668786801518</v>
      </c>
      <c r="AY937" s="28">
        <f t="shared" si="98"/>
        <v>0.75633940752776718</v>
      </c>
      <c r="AZ937" s="28">
        <f t="shared" si="99"/>
        <v>0.45988128539320594</v>
      </c>
      <c r="BA937" s="28">
        <f t="shared" si="100"/>
        <v>-0.40289430531822429</v>
      </c>
      <c r="BB937" s="28">
        <f t="shared" si="101"/>
        <v>0.33735426343277786</v>
      </c>
      <c r="BC937" s="29"/>
      <c r="BD937" s="2" t="s">
        <v>7528</v>
      </c>
      <c r="BE937" s="2" t="s">
        <v>5994</v>
      </c>
      <c r="BF937" s="2" t="s">
        <v>5994</v>
      </c>
      <c r="BG937" s="2" t="s">
        <v>8927</v>
      </c>
      <c r="BH937" s="2" t="s">
        <v>5994</v>
      </c>
      <c r="BI937" s="2" t="s">
        <v>5994</v>
      </c>
      <c r="BJ937" s="2" t="s">
        <v>5994</v>
      </c>
      <c r="BK937" s="2" t="s">
        <v>5994</v>
      </c>
      <c r="BL937" s="2" t="s">
        <v>5994</v>
      </c>
      <c r="BM937" s="2" t="s">
        <v>6224</v>
      </c>
      <c r="BN937" s="2" t="s">
        <v>14286</v>
      </c>
      <c r="BO937" s="2" t="s">
        <v>15443</v>
      </c>
      <c r="BP937" s="2" t="s">
        <v>5994</v>
      </c>
      <c r="BQ937" s="2" t="s">
        <v>17910</v>
      </c>
      <c r="BR937" s="2" t="s">
        <v>5994</v>
      </c>
      <c r="BS937" s="2"/>
      <c r="BT937" s="2"/>
      <c r="BU937" s="2"/>
      <c r="BV937" s="2"/>
      <c r="BW937" s="2"/>
      <c r="BX937" s="2"/>
      <c r="BY937" s="2"/>
      <c r="BZ937" s="2"/>
      <c r="CA937" s="2"/>
      <c r="CB937" s="2"/>
      <c r="CC937" s="2"/>
      <c r="CD937" s="2"/>
      <c r="CE937" s="2"/>
    </row>
    <row r="938" spans="1:83" x14ac:dyDescent="0.2">
      <c r="A938" s="1">
        <v>1307</v>
      </c>
      <c r="C938" s="2" t="s">
        <v>334</v>
      </c>
      <c r="D938" s="2" t="s">
        <v>2943</v>
      </c>
      <c r="E938" s="2" t="s">
        <v>3273</v>
      </c>
      <c r="F938" s="2" t="s">
        <v>4744</v>
      </c>
      <c r="G938" s="2"/>
      <c r="H938" s="2"/>
      <c r="I938" s="2" t="s">
        <v>5983</v>
      </c>
      <c r="J938" s="2" t="s">
        <v>6017</v>
      </c>
      <c r="K938" s="2" t="s">
        <v>5994</v>
      </c>
      <c r="L938" s="2" t="s">
        <v>5994</v>
      </c>
      <c r="M938" s="2" t="s">
        <v>2944</v>
      </c>
      <c r="N938" s="2">
        <v>1</v>
      </c>
      <c r="O938" s="2">
        <v>1251</v>
      </c>
      <c r="P938" s="2">
        <v>1</v>
      </c>
      <c r="Q938" s="2">
        <v>0</v>
      </c>
      <c r="R938" s="2">
        <v>0</v>
      </c>
      <c r="S938" s="2">
        <v>0</v>
      </c>
      <c r="T938" s="2">
        <v>0</v>
      </c>
      <c r="U938" s="2">
        <v>0</v>
      </c>
      <c r="V938" s="2">
        <v>0</v>
      </c>
      <c r="W938" s="2">
        <v>0</v>
      </c>
      <c r="X938" s="2">
        <v>0</v>
      </c>
      <c r="Y938" s="2">
        <v>0</v>
      </c>
      <c r="Z938" s="2">
        <v>0</v>
      </c>
      <c r="AA938" s="2">
        <v>1.5187802380658528</v>
      </c>
      <c r="AB938" s="2">
        <v>1.5553769442774985</v>
      </c>
      <c r="AC938" s="2">
        <v>1.3165688317638753</v>
      </c>
      <c r="AD938" s="2">
        <v>1.4531316837124211</v>
      </c>
      <c r="AE938" s="2">
        <v>2.4822983193233568</v>
      </c>
      <c r="AF938" s="2">
        <v>1.3065017748275527</v>
      </c>
      <c r="AG938" s="2">
        <v>1.0210497608327633</v>
      </c>
      <c r="AH938" s="2">
        <v>0</v>
      </c>
      <c r="AI938" s="2">
        <v>0</v>
      </c>
      <c r="AJ938" s="2">
        <v>0</v>
      </c>
      <c r="AK938" s="2">
        <v>0</v>
      </c>
      <c r="AL938" s="2">
        <v>0</v>
      </c>
      <c r="AM938" s="2">
        <v>0</v>
      </c>
      <c r="AN938" s="2">
        <v>1.1842287997951373</v>
      </c>
      <c r="AO938" s="2">
        <v>1.1856163831786379</v>
      </c>
      <c r="AP938" s="2">
        <v>0.9450031464797124</v>
      </c>
      <c r="AQ938" s="2">
        <v>0.66295826591092177</v>
      </c>
      <c r="AR938" s="2">
        <v>1.2655135005480118</v>
      </c>
      <c r="AS938" s="2">
        <v>0.88785273968293654</v>
      </c>
      <c r="AT938" s="2">
        <v>1.2484851873100267</v>
      </c>
      <c r="AU938" s="2">
        <v>2.0425505609657177</v>
      </c>
      <c r="AV938" s="2">
        <v>1.8098004187807177</v>
      </c>
      <c r="AW938" s="2">
        <f t="shared" si="96"/>
        <v>0.62668867957666585</v>
      </c>
      <c r="AX938" s="2">
        <f t="shared" si="97"/>
        <v>0.74880060017678807</v>
      </c>
      <c r="AY938" s="28">
        <f t="shared" si="98"/>
        <v>0.83692331366816186</v>
      </c>
      <c r="AZ938" s="28">
        <f t="shared" si="99"/>
        <v>0.65889527902564093</v>
      </c>
      <c r="BA938" s="28">
        <f t="shared" si="100"/>
        <v>-0.25683265856236603</v>
      </c>
      <c r="BB938" s="28">
        <f t="shared" si="101"/>
        <v>0.18118360415447979</v>
      </c>
      <c r="BC938" s="29"/>
      <c r="BD938" s="2" t="s">
        <v>6693</v>
      </c>
      <c r="BE938" s="2" t="s">
        <v>5994</v>
      </c>
      <c r="BF938" s="2" t="s">
        <v>5994</v>
      </c>
      <c r="BG938" s="2" t="s">
        <v>7997</v>
      </c>
      <c r="BH938" s="2" t="s">
        <v>5994</v>
      </c>
      <c r="BI938" s="2" t="s">
        <v>9386</v>
      </c>
      <c r="BJ938" s="2" t="s">
        <v>5994</v>
      </c>
      <c r="BK938" s="2" t="s">
        <v>5994</v>
      </c>
      <c r="BL938" s="2" t="s">
        <v>11251</v>
      </c>
      <c r="BM938" s="2" t="s">
        <v>12471</v>
      </c>
      <c r="BN938" s="2" t="s">
        <v>6126</v>
      </c>
      <c r="BO938" s="2" t="s">
        <v>14596</v>
      </c>
      <c r="BP938" s="2" t="s">
        <v>15872</v>
      </c>
      <c r="BQ938" s="2" t="s">
        <v>16954</v>
      </c>
      <c r="BR938" s="2" t="s">
        <v>18154</v>
      </c>
      <c r="BS938" s="2"/>
      <c r="BT938" s="2"/>
      <c r="BU938" s="2"/>
      <c r="BV938" s="2"/>
      <c r="BW938" s="2"/>
      <c r="BX938" s="2"/>
      <c r="BY938" s="2"/>
      <c r="BZ938" s="2"/>
      <c r="CA938" s="2"/>
      <c r="CB938" s="2"/>
      <c r="CC938" s="2"/>
      <c r="CD938" s="2"/>
      <c r="CE938" s="2"/>
    </row>
    <row r="939" spans="1:83" x14ac:dyDescent="0.2">
      <c r="A939" s="1">
        <v>1181</v>
      </c>
      <c r="C939" s="2" t="s">
        <v>334</v>
      </c>
      <c r="D939" s="2" t="s">
        <v>1615</v>
      </c>
      <c r="E939" s="2" t="s">
        <v>3275</v>
      </c>
      <c r="F939" s="2" t="s">
        <v>4746</v>
      </c>
      <c r="G939" s="2"/>
      <c r="H939" s="2"/>
      <c r="I939" s="2" t="s">
        <v>5983</v>
      </c>
      <c r="J939" s="2" t="s">
        <v>6018</v>
      </c>
      <c r="K939" s="2" t="s">
        <v>6032</v>
      </c>
      <c r="L939" s="2" t="s">
        <v>5994</v>
      </c>
      <c r="M939" s="2" t="s">
        <v>1616</v>
      </c>
      <c r="N939" s="2">
        <v>1</v>
      </c>
      <c r="O939" s="2">
        <v>708</v>
      </c>
      <c r="P939" s="2">
        <v>3</v>
      </c>
      <c r="Q939" s="2">
        <v>0</v>
      </c>
      <c r="R939" s="2">
        <v>0</v>
      </c>
      <c r="S939" s="2">
        <v>0</v>
      </c>
      <c r="T939" s="2">
        <v>0</v>
      </c>
      <c r="U939" s="2">
        <v>0</v>
      </c>
      <c r="V939" s="2">
        <v>0</v>
      </c>
      <c r="W939" s="2">
        <v>0</v>
      </c>
      <c r="X939" s="2">
        <v>0</v>
      </c>
      <c r="Y939" s="2">
        <v>0</v>
      </c>
      <c r="Z939" s="2">
        <v>0</v>
      </c>
      <c r="AA939" s="2">
        <v>0.61540608408122754</v>
      </c>
      <c r="AB939" s="2">
        <v>0.57220316883341449</v>
      </c>
      <c r="AC939" s="2">
        <v>0.79017183788776013</v>
      </c>
      <c r="AD939" s="2">
        <v>0.70389500703290631</v>
      </c>
      <c r="AE939" s="2">
        <v>1.0755556783139941</v>
      </c>
      <c r="AF939" s="2">
        <v>0.76938221495768122</v>
      </c>
      <c r="AG939" s="2">
        <v>0.75686605699405163</v>
      </c>
      <c r="AH939" s="2">
        <v>0</v>
      </c>
      <c r="AI939" s="2">
        <v>0</v>
      </c>
      <c r="AJ939" s="2">
        <v>0</v>
      </c>
      <c r="AK939" s="2">
        <v>0</v>
      </c>
      <c r="AL939" s="2">
        <v>0</v>
      </c>
      <c r="AM939" s="2">
        <v>0</v>
      </c>
      <c r="AN939" s="2">
        <v>0.78663299732561964</v>
      </c>
      <c r="AO939" s="2">
        <v>0.62303327871985181</v>
      </c>
      <c r="AP939" s="2">
        <v>0.98554830699754614</v>
      </c>
      <c r="AQ939" s="2">
        <v>0.8096647235049147</v>
      </c>
      <c r="AR939" s="2">
        <v>0.65919164651327311</v>
      </c>
      <c r="AS939" s="2">
        <v>0.6321555204645789</v>
      </c>
      <c r="AT939" s="2">
        <v>0.54907940199291427</v>
      </c>
      <c r="AU939" s="2">
        <v>0.46993760360533032</v>
      </c>
      <c r="AV939" s="2">
        <v>0.66550948502839458</v>
      </c>
      <c r="AW939" s="2">
        <f t="shared" si="96"/>
        <v>0.31079294400594332</v>
      </c>
      <c r="AX939" s="2">
        <f t="shared" si="97"/>
        <v>0.41205019761016154</v>
      </c>
      <c r="AY939" s="28">
        <f t="shared" si="98"/>
        <v>0.75425990767266382</v>
      </c>
      <c r="AZ939" s="28">
        <f t="shared" si="99"/>
        <v>0.46084557011343497</v>
      </c>
      <c r="BA939" s="28">
        <f t="shared" si="100"/>
        <v>-0.40686635269491445</v>
      </c>
      <c r="BB939" s="28">
        <f t="shared" si="101"/>
        <v>0.33644458281775208</v>
      </c>
      <c r="BC939" s="29"/>
      <c r="BD939" s="2" t="s">
        <v>6695</v>
      </c>
      <c r="BE939" s="2" t="s">
        <v>5994</v>
      </c>
      <c r="BF939" s="2" t="s">
        <v>5994</v>
      </c>
      <c r="BG939" s="2" t="s">
        <v>7999</v>
      </c>
      <c r="BH939" s="2" t="s">
        <v>5994</v>
      </c>
      <c r="BI939" s="2" t="s">
        <v>9389</v>
      </c>
      <c r="BJ939" s="2" t="s">
        <v>10079</v>
      </c>
      <c r="BK939" s="2" t="s">
        <v>5994</v>
      </c>
      <c r="BL939" s="2" t="s">
        <v>11253</v>
      </c>
      <c r="BM939" s="2" t="s">
        <v>12473</v>
      </c>
      <c r="BN939" s="2" t="s">
        <v>13493</v>
      </c>
      <c r="BO939" s="2" t="s">
        <v>14598</v>
      </c>
      <c r="BP939" s="2" t="s">
        <v>15874</v>
      </c>
      <c r="BQ939" s="2" t="s">
        <v>16956</v>
      </c>
      <c r="BR939" s="2" t="s">
        <v>18155</v>
      </c>
      <c r="BS939" s="2"/>
      <c r="BT939" s="2"/>
      <c r="BU939" s="2"/>
      <c r="BV939" s="2"/>
      <c r="BW939" s="2"/>
      <c r="BX939" s="2"/>
      <c r="BY939" s="2"/>
      <c r="BZ939" s="2"/>
      <c r="CA939" s="2"/>
      <c r="CB939" s="2"/>
      <c r="CC939" s="2"/>
      <c r="CD939" s="2"/>
      <c r="CE939" s="2"/>
    </row>
    <row r="940" spans="1:83" x14ac:dyDescent="0.2">
      <c r="A940" s="1">
        <v>801</v>
      </c>
      <c r="C940" s="2" t="s">
        <v>6</v>
      </c>
      <c r="D940" s="2" t="s">
        <v>2237</v>
      </c>
      <c r="E940" s="2" t="s">
        <v>3301</v>
      </c>
      <c r="F940" s="2" t="s">
        <v>4772</v>
      </c>
      <c r="G940" s="2"/>
      <c r="H940" s="2"/>
      <c r="I940" s="2" t="s">
        <v>5984</v>
      </c>
      <c r="J940" s="2" t="s">
        <v>6020</v>
      </c>
      <c r="K940" s="2" t="s">
        <v>6046</v>
      </c>
      <c r="L940" s="2" t="s">
        <v>19113</v>
      </c>
      <c r="M940" s="2" t="s">
        <v>2238</v>
      </c>
      <c r="N940" s="2">
        <v>1</v>
      </c>
      <c r="O940" s="2">
        <v>456</v>
      </c>
      <c r="P940" s="2">
        <v>1</v>
      </c>
      <c r="Q940" s="2">
        <v>1.3538227242417897</v>
      </c>
      <c r="R940" s="2">
        <v>1.37787205491513</v>
      </c>
      <c r="S940" s="2">
        <v>0.96598490083136479</v>
      </c>
      <c r="T940" s="2">
        <v>1.3495820979670068</v>
      </c>
      <c r="U940" s="2">
        <v>1.3420427016854848</v>
      </c>
      <c r="V940" s="2">
        <v>1.751855749661883</v>
      </c>
      <c r="W940" s="2">
        <v>1.5219868933350262</v>
      </c>
      <c r="X940" s="2">
        <v>0.87619481302118385</v>
      </c>
      <c r="Y940" s="2">
        <v>2.0598054483626091</v>
      </c>
      <c r="Z940" s="2">
        <v>0.63345174414413774</v>
      </c>
      <c r="AA940" s="2">
        <v>0</v>
      </c>
      <c r="AB940" s="2">
        <v>0</v>
      </c>
      <c r="AC940" s="2">
        <v>0</v>
      </c>
      <c r="AD940" s="2">
        <v>0</v>
      </c>
      <c r="AE940" s="2">
        <v>0</v>
      </c>
      <c r="AF940" s="2">
        <v>0</v>
      </c>
      <c r="AG940" s="2">
        <v>0</v>
      </c>
      <c r="AH940" s="2">
        <v>1.3323065114117396</v>
      </c>
      <c r="AI940" s="2">
        <v>1.4268103278156381</v>
      </c>
      <c r="AJ940" s="2">
        <v>2.0074969519650461</v>
      </c>
      <c r="AK940" s="2">
        <v>2.2030082500322896</v>
      </c>
      <c r="AL940" s="2">
        <v>1.6521291292833584</v>
      </c>
      <c r="AM940" s="2">
        <v>1.8446648047760388</v>
      </c>
      <c r="AN940" s="2">
        <v>0</v>
      </c>
      <c r="AO940" s="2">
        <v>0</v>
      </c>
      <c r="AP940" s="2">
        <v>0</v>
      </c>
      <c r="AQ940" s="2">
        <v>0</v>
      </c>
      <c r="AR940" s="2">
        <v>0</v>
      </c>
      <c r="AS940" s="2">
        <v>0</v>
      </c>
      <c r="AT940" s="2">
        <v>0</v>
      </c>
      <c r="AU940" s="2">
        <v>0</v>
      </c>
      <c r="AV940" s="2">
        <v>0</v>
      </c>
      <c r="AW940" s="2">
        <f t="shared" si="96"/>
        <v>0.77838818400974208</v>
      </c>
      <c r="AX940" s="2">
        <f t="shared" si="97"/>
        <v>0.69776106501894075</v>
      </c>
      <c r="AY940" s="28">
        <f t="shared" si="98"/>
        <v>1.1155511865492418</v>
      </c>
      <c r="AZ940" s="28">
        <f t="shared" si="99"/>
        <v>0.78395642619662687</v>
      </c>
      <c r="BA940" s="28">
        <f t="shared" si="100"/>
        <v>0.15775671249421611</v>
      </c>
      <c r="BB940" s="28">
        <f t="shared" si="101"/>
        <v>0.10570807556589706</v>
      </c>
      <c r="BC940" s="29"/>
      <c r="BD940" s="2" t="s">
        <v>6720</v>
      </c>
      <c r="BE940" s="2" t="s">
        <v>5994</v>
      </c>
      <c r="BF940" s="2" t="s">
        <v>5994</v>
      </c>
      <c r="BG940" s="2" t="s">
        <v>8025</v>
      </c>
      <c r="BH940" s="2" t="s">
        <v>9161</v>
      </c>
      <c r="BI940" s="2" t="s">
        <v>9415</v>
      </c>
      <c r="BJ940" s="2" t="s">
        <v>10097</v>
      </c>
      <c r="BK940" s="2" t="s">
        <v>10684</v>
      </c>
      <c r="BL940" s="2" t="s">
        <v>11277</v>
      </c>
      <c r="BM940" s="2" t="s">
        <v>12497</v>
      </c>
      <c r="BN940" s="2" t="s">
        <v>13520</v>
      </c>
      <c r="BO940" s="2" t="s">
        <v>14622</v>
      </c>
      <c r="BP940" s="2" t="s">
        <v>5994</v>
      </c>
      <c r="BQ940" s="2" t="s">
        <v>16983</v>
      </c>
      <c r="BR940" s="2" t="s">
        <v>18328</v>
      </c>
      <c r="BS940" s="2"/>
      <c r="BT940" s="2"/>
      <c r="BU940" s="2"/>
      <c r="BV940" s="2"/>
      <c r="BW940" s="2"/>
      <c r="BX940" s="2"/>
      <c r="BY940" s="2"/>
      <c r="BZ940" s="2"/>
      <c r="CA940" s="2"/>
      <c r="CB940" s="2"/>
      <c r="CC940" s="2"/>
      <c r="CD940" s="2"/>
      <c r="CE940" s="2"/>
    </row>
    <row r="941" spans="1:83" x14ac:dyDescent="0.2">
      <c r="A941" s="1">
        <v>1145</v>
      </c>
      <c r="C941" s="2" t="s">
        <v>334</v>
      </c>
      <c r="D941" s="2" t="s">
        <v>1633</v>
      </c>
      <c r="E941" s="2" t="s">
        <v>4239</v>
      </c>
      <c r="F941" s="2" t="s">
        <v>5714</v>
      </c>
      <c r="G941" s="2"/>
      <c r="H941" s="2"/>
      <c r="I941" s="2" t="s">
        <v>5994</v>
      </c>
      <c r="J941" s="2" t="s">
        <v>6225</v>
      </c>
      <c r="K941" s="2" t="s">
        <v>5994</v>
      </c>
      <c r="L941" s="2" t="s">
        <v>5994</v>
      </c>
      <c r="M941" s="2" t="s">
        <v>1634</v>
      </c>
      <c r="N941" s="2">
        <v>1</v>
      </c>
      <c r="O941" s="2">
        <v>1783</v>
      </c>
      <c r="P941" s="2">
        <v>3</v>
      </c>
      <c r="Q941" s="2">
        <v>0</v>
      </c>
      <c r="R941" s="2">
        <v>0</v>
      </c>
      <c r="S941" s="2">
        <v>0</v>
      </c>
      <c r="T941" s="2">
        <v>0</v>
      </c>
      <c r="U941" s="2">
        <v>0</v>
      </c>
      <c r="V941" s="2">
        <v>0</v>
      </c>
      <c r="W941" s="2">
        <v>0</v>
      </c>
      <c r="X941" s="2">
        <v>0</v>
      </c>
      <c r="Y941" s="2">
        <v>0</v>
      </c>
      <c r="Z941" s="2">
        <v>0</v>
      </c>
      <c r="AA941" s="2">
        <v>0.71483365755188966</v>
      </c>
      <c r="AB941" s="2">
        <v>0.92164086578812443</v>
      </c>
      <c r="AC941" s="2">
        <v>0.98441912599479031</v>
      </c>
      <c r="AD941" s="2">
        <v>1.0359437208433908</v>
      </c>
      <c r="AE941" s="2">
        <v>0.86260153979361454</v>
      </c>
      <c r="AF941" s="2">
        <v>0.91044186074449251</v>
      </c>
      <c r="AG941" s="2">
        <v>0.79135644920481973</v>
      </c>
      <c r="AH941" s="2">
        <v>0</v>
      </c>
      <c r="AI941" s="2">
        <v>0</v>
      </c>
      <c r="AJ941" s="2">
        <v>0</v>
      </c>
      <c r="AK941" s="2">
        <v>0</v>
      </c>
      <c r="AL941" s="2">
        <v>0</v>
      </c>
      <c r="AM941" s="2">
        <v>0</v>
      </c>
      <c r="AN941" s="2">
        <v>0.98851017758731918</v>
      </c>
      <c r="AO941" s="2">
        <v>0.66748685400397434</v>
      </c>
      <c r="AP941" s="2">
        <v>1.1095083570213167</v>
      </c>
      <c r="AQ941" s="2">
        <v>0.89949343185508923</v>
      </c>
      <c r="AR941" s="2">
        <v>0.89506642691679261</v>
      </c>
      <c r="AS941" s="2">
        <v>0.83345575768616642</v>
      </c>
      <c r="AT941" s="2">
        <v>0.93204874518915692</v>
      </c>
      <c r="AU941" s="2">
        <v>0.84978632433371226</v>
      </c>
      <c r="AV941" s="2">
        <v>0.91188555525202131</v>
      </c>
      <c r="AW941" s="2">
        <f t="shared" si="96"/>
        <v>0.36595513058359541</v>
      </c>
      <c r="AX941" s="2">
        <f t="shared" si="97"/>
        <v>0.53914944198970327</v>
      </c>
      <c r="AY941" s="28">
        <f t="shared" si="98"/>
        <v>0.67876381218731641</v>
      </c>
      <c r="AZ941" s="28">
        <f t="shared" si="99"/>
        <v>0.29625539729642797</v>
      </c>
      <c r="BA941" s="28">
        <f t="shared" si="100"/>
        <v>-0.5590184442224464</v>
      </c>
      <c r="BB941" s="28">
        <f t="shared" si="101"/>
        <v>0.52833372876343077</v>
      </c>
      <c r="BC941" s="29"/>
      <c r="BD941" s="2" t="s">
        <v>7529</v>
      </c>
      <c r="BE941" s="2" t="s">
        <v>5994</v>
      </c>
      <c r="BF941" s="2" t="s">
        <v>5994</v>
      </c>
      <c r="BG941" s="2" t="s">
        <v>8928</v>
      </c>
      <c r="BH941" s="2" t="s">
        <v>5994</v>
      </c>
      <c r="BI941" s="2" t="s">
        <v>5994</v>
      </c>
      <c r="BJ941" s="2" t="s">
        <v>5994</v>
      </c>
      <c r="BK941" s="2" t="s">
        <v>5994</v>
      </c>
      <c r="BL941" s="2" t="s">
        <v>12081</v>
      </c>
      <c r="BM941" s="2" t="s">
        <v>6225</v>
      </c>
      <c r="BN941" s="2" t="s">
        <v>14287</v>
      </c>
      <c r="BO941" s="2" t="s">
        <v>15444</v>
      </c>
      <c r="BP941" s="2" t="s">
        <v>16614</v>
      </c>
      <c r="BQ941" s="2" t="s">
        <v>17911</v>
      </c>
      <c r="BR941" s="2" t="s">
        <v>18921</v>
      </c>
      <c r="BS941" s="2"/>
      <c r="BT941" s="2"/>
      <c r="BU941" s="2"/>
      <c r="BV941" s="2"/>
      <c r="BW941" s="2"/>
      <c r="BX941" s="2"/>
      <c r="BY941" s="2"/>
      <c r="BZ941" s="2"/>
      <c r="CA941" s="2"/>
      <c r="CB941" s="2"/>
      <c r="CC941" s="2"/>
      <c r="CD941" s="2"/>
      <c r="CE941" s="2"/>
    </row>
    <row r="942" spans="1:83" x14ac:dyDescent="0.2">
      <c r="A942" s="1">
        <v>965</v>
      </c>
      <c r="C942" s="2" t="s">
        <v>334</v>
      </c>
      <c r="D942" s="2" t="s">
        <v>2735</v>
      </c>
      <c r="E942" s="2" t="s">
        <v>3832</v>
      </c>
      <c r="F942" s="2" t="s">
        <v>5304</v>
      </c>
      <c r="G942" s="2"/>
      <c r="H942" s="2"/>
      <c r="I942" s="2" t="s">
        <v>5994</v>
      </c>
      <c r="J942" s="2" t="s">
        <v>5994</v>
      </c>
      <c r="K942" s="2" t="s">
        <v>5994</v>
      </c>
      <c r="L942" s="2" t="s">
        <v>5994</v>
      </c>
      <c r="M942" s="2" t="s">
        <v>2736</v>
      </c>
      <c r="N942" s="2">
        <v>1</v>
      </c>
      <c r="O942" s="2">
        <v>1226</v>
      </c>
      <c r="P942" s="2">
        <v>1</v>
      </c>
      <c r="Q942" s="2">
        <v>0.67101738366360708</v>
      </c>
      <c r="R942" s="2">
        <v>0.74154678881159297</v>
      </c>
      <c r="S942" s="2">
        <v>0.80056194721532326</v>
      </c>
      <c r="T942" s="2">
        <v>1.0027587878222015</v>
      </c>
      <c r="U942" s="2">
        <v>1.0282956922062993</v>
      </c>
      <c r="V942" s="2">
        <v>1.0370205809967878</v>
      </c>
      <c r="W942" s="2">
        <v>1.0981550732824492</v>
      </c>
      <c r="X942" s="2">
        <v>0.69695284357588816</v>
      </c>
      <c r="Y942" s="2">
        <v>0.71246336415005351</v>
      </c>
      <c r="Z942" s="2">
        <v>0.93899979689166291</v>
      </c>
      <c r="AA942" s="2">
        <v>0</v>
      </c>
      <c r="AB942" s="2">
        <v>0</v>
      </c>
      <c r="AC942" s="2">
        <v>0</v>
      </c>
      <c r="AD942" s="2">
        <v>0</v>
      </c>
      <c r="AE942" s="2">
        <v>0</v>
      </c>
      <c r="AF942" s="2">
        <v>0</v>
      </c>
      <c r="AG942" s="2">
        <v>0</v>
      </c>
      <c r="AH942" s="2">
        <v>1.0403782843247791</v>
      </c>
      <c r="AI942" s="2">
        <v>0.81496883024875899</v>
      </c>
      <c r="AJ942" s="2">
        <v>0.80981154611816164</v>
      </c>
      <c r="AK942" s="2">
        <v>0.87661130408464538</v>
      </c>
      <c r="AL942" s="2">
        <v>0.77320997349956289</v>
      </c>
      <c r="AM942" s="2">
        <v>0.67792669420974483</v>
      </c>
      <c r="AN942" s="2">
        <v>0</v>
      </c>
      <c r="AO942" s="2">
        <v>0</v>
      </c>
      <c r="AP942" s="2">
        <v>0</v>
      </c>
      <c r="AQ942" s="2">
        <v>0</v>
      </c>
      <c r="AR942" s="2">
        <v>0</v>
      </c>
      <c r="AS942" s="2">
        <v>0</v>
      </c>
      <c r="AT942" s="2">
        <v>0</v>
      </c>
      <c r="AU942" s="2">
        <v>0</v>
      </c>
      <c r="AV942" s="2">
        <v>0</v>
      </c>
      <c r="AW942" s="2">
        <f t="shared" si="96"/>
        <v>0.51339836815387441</v>
      </c>
      <c r="AX942" s="2">
        <f t="shared" si="97"/>
        <v>0.3328604421657102</v>
      </c>
      <c r="AY942" s="28">
        <f t="shared" si="98"/>
        <v>1.5423832426993105</v>
      </c>
      <c r="AZ942" s="28">
        <f t="shared" si="99"/>
        <v>0.26135779962010969</v>
      </c>
      <c r="BA942" s="28">
        <f t="shared" si="100"/>
        <v>0.62516128253247549</v>
      </c>
      <c r="BB942" s="28">
        <f t="shared" si="101"/>
        <v>0.5827645348567202</v>
      </c>
      <c r="BC942" s="29"/>
      <c r="BD942" s="2" t="s">
        <v>7178</v>
      </c>
      <c r="BE942" s="2" t="s">
        <v>5994</v>
      </c>
      <c r="BF942" s="2" t="s">
        <v>5994</v>
      </c>
      <c r="BG942" s="2" t="s">
        <v>8551</v>
      </c>
      <c r="BH942" s="2" t="s">
        <v>5994</v>
      </c>
      <c r="BI942" s="2" t="s">
        <v>9825</v>
      </c>
      <c r="BJ942" s="2" t="s">
        <v>5994</v>
      </c>
      <c r="BK942" s="2" t="s">
        <v>10901</v>
      </c>
      <c r="BL942" s="2" t="s">
        <v>19613</v>
      </c>
      <c r="BM942" s="2" t="s">
        <v>12962</v>
      </c>
      <c r="BN942" s="2" t="s">
        <v>13983</v>
      </c>
      <c r="BO942" s="2" t="s">
        <v>15070</v>
      </c>
      <c r="BP942" s="2" t="s">
        <v>16356</v>
      </c>
      <c r="BQ942" s="2" t="s">
        <v>17518</v>
      </c>
      <c r="BR942" s="2" t="s">
        <v>18663</v>
      </c>
      <c r="BS942" s="2"/>
      <c r="BT942" s="2"/>
      <c r="BU942" s="2"/>
      <c r="BV942" s="2"/>
      <c r="BW942" s="2"/>
      <c r="BX942" s="2"/>
      <c r="BY942" s="2"/>
      <c r="BZ942" s="2"/>
      <c r="CA942" s="2"/>
      <c r="CB942" s="2"/>
      <c r="CC942" s="2"/>
      <c r="CD942" s="2"/>
      <c r="CE942" s="2"/>
    </row>
    <row r="943" spans="1:83" x14ac:dyDescent="0.2">
      <c r="A943" s="1">
        <v>973</v>
      </c>
      <c r="C943" s="2" t="s">
        <v>239</v>
      </c>
      <c r="D943" s="2" t="s">
        <v>2601</v>
      </c>
      <c r="E943" s="2" t="s">
        <v>4240</v>
      </c>
      <c r="F943" s="2" t="s">
        <v>5715</v>
      </c>
      <c r="G943" s="2"/>
      <c r="H943" s="2"/>
      <c r="I943" s="2" t="s">
        <v>5994</v>
      </c>
      <c r="J943" s="2" t="s">
        <v>6227</v>
      </c>
      <c r="K943" s="2" t="s">
        <v>5994</v>
      </c>
      <c r="L943" s="2" t="s">
        <v>5994</v>
      </c>
      <c r="M943" s="2" t="s">
        <v>2602</v>
      </c>
      <c r="N943" s="2">
        <v>1</v>
      </c>
      <c r="O943" s="2">
        <v>649</v>
      </c>
      <c r="P943" s="2">
        <v>1</v>
      </c>
      <c r="Q943" s="2">
        <v>0.62992126756466016</v>
      </c>
      <c r="R943" s="2">
        <v>0.69438572384418051</v>
      </c>
      <c r="S943" s="2">
        <v>0.64232280018298593</v>
      </c>
      <c r="T943" s="2">
        <v>0.49511295901748176</v>
      </c>
      <c r="U943" s="2">
        <v>0.71654076200515182</v>
      </c>
      <c r="V943" s="2">
        <v>0.44345792290257607</v>
      </c>
      <c r="W943" s="2">
        <v>0.83985036453579331</v>
      </c>
      <c r="X943" s="2">
        <v>0.56439630105300154</v>
      </c>
      <c r="Y943" s="2">
        <v>1.0223747195840867</v>
      </c>
      <c r="Z943" s="2">
        <v>0.90189677744726071</v>
      </c>
      <c r="AA943" s="2">
        <v>0</v>
      </c>
      <c r="AB943" s="2">
        <v>0</v>
      </c>
      <c r="AC943" s="2">
        <v>0</v>
      </c>
      <c r="AD943" s="2">
        <v>0</v>
      </c>
      <c r="AE943" s="2">
        <v>0</v>
      </c>
      <c r="AF943" s="2">
        <v>0</v>
      </c>
      <c r="AG943" s="2">
        <v>0</v>
      </c>
      <c r="AH943" s="2">
        <v>0.41357898988748593</v>
      </c>
      <c r="AI943" s="2">
        <v>0.85960268270441087</v>
      </c>
      <c r="AJ943" s="2">
        <v>1.3317518819571474</v>
      </c>
      <c r="AK943" s="2">
        <v>0.7166498268989101</v>
      </c>
      <c r="AL943" s="2">
        <v>1.0466562087389586</v>
      </c>
      <c r="AM943" s="2">
        <v>1.2839950762322654</v>
      </c>
      <c r="AN943" s="2">
        <v>0</v>
      </c>
      <c r="AO943" s="2">
        <v>0</v>
      </c>
      <c r="AP943" s="2">
        <v>0</v>
      </c>
      <c r="AQ943" s="2">
        <v>0</v>
      </c>
      <c r="AR943" s="2">
        <v>0</v>
      </c>
      <c r="AS943" s="2">
        <v>0</v>
      </c>
      <c r="AT943" s="2">
        <v>0</v>
      </c>
      <c r="AU943" s="2">
        <v>0</v>
      </c>
      <c r="AV943" s="2">
        <v>0</v>
      </c>
      <c r="AW943" s="2">
        <f t="shared" si="96"/>
        <v>0.40883879989042227</v>
      </c>
      <c r="AX943" s="2">
        <f t="shared" si="97"/>
        <v>0.37681564442794518</v>
      </c>
      <c r="AY943" s="28">
        <f t="shared" si="98"/>
        <v>1.0849836144969309</v>
      </c>
      <c r="AZ943" s="28">
        <f t="shared" si="99"/>
        <v>0.84245363050135103</v>
      </c>
      <c r="BA943" s="28">
        <f t="shared" si="100"/>
        <v>0.11767325514669433</v>
      </c>
      <c r="BB943" s="28">
        <f t="shared" si="101"/>
        <v>7.4453993805692134E-2</v>
      </c>
      <c r="BC943" s="29"/>
      <c r="BD943" s="2" t="s">
        <v>7530</v>
      </c>
      <c r="BE943" s="2" t="s">
        <v>5994</v>
      </c>
      <c r="BF943" s="2" t="s">
        <v>5994</v>
      </c>
      <c r="BG943" s="2" t="s">
        <v>8929</v>
      </c>
      <c r="BH943" s="2" t="s">
        <v>5994</v>
      </c>
      <c r="BI943" s="2" t="s">
        <v>5994</v>
      </c>
      <c r="BJ943" s="2" t="s">
        <v>10484</v>
      </c>
      <c r="BK943" s="2" t="s">
        <v>10987</v>
      </c>
      <c r="BL943" s="2" t="s">
        <v>12082</v>
      </c>
      <c r="BM943" s="2" t="s">
        <v>6227</v>
      </c>
      <c r="BN943" s="2" t="s">
        <v>14288</v>
      </c>
      <c r="BO943" s="2" t="s">
        <v>15445</v>
      </c>
      <c r="BP943" s="2" t="s">
        <v>16615</v>
      </c>
      <c r="BQ943" s="2" t="s">
        <v>17912</v>
      </c>
      <c r="BR943" s="2" t="s">
        <v>18922</v>
      </c>
      <c r="BS943" s="2"/>
      <c r="BT943" s="2"/>
      <c r="BU943" s="2"/>
      <c r="BV943" s="2"/>
      <c r="BW943" s="2"/>
      <c r="BX943" s="2"/>
      <c r="BY943" s="2"/>
      <c r="BZ943" s="2"/>
      <c r="CA943" s="2"/>
      <c r="CB943" s="2"/>
      <c r="CC943" s="2"/>
      <c r="CD943" s="2"/>
      <c r="CE943" s="2"/>
    </row>
    <row r="944" spans="1:83" x14ac:dyDescent="0.2">
      <c r="A944" s="1">
        <v>799</v>
      </c>
      <c r="C944" s="2" t="s">
        <v>6</v>
      </c>
      <c r="D944" s="2" t="s">
        <v>1697</v>
      </c>
      <c r="E944" s="2" t="s">
        <v>3834</v>
      </c>
      <c r="F944" s="2" t="s">
        <v>5306</v>
      </c>
      <c r="G944" s="2"/>
      <c r="H944" s="2"/>
      <c r="I944" s="2" t="s">
        <v>5994</v>
      </c>
      <c r="J944" s="2" t="s">
        <v>5994</v>
      </c>
      <c r="K944" s="2" t="s">
        <v>5994</v>
      </c>
      <c r="L944" s="2" t="s">
        <v>5994</v>
      </c>
      <c r="M944" s="2" t="s">
        <v>1698</v>
      </c>
      <c r="N944" s="2">
        <v>1</v>
      </c>
      <c r="O944" s="2">
        <v>430</v>
      </c>
      <c r="P944" s="2">
        <v>2</v>
      </c>
      <c r="Q944" s="2">
        <v>1.3981746771257642</v>
      </c>
      <c r="R944" s="2">
        <v>0.90946148313656561</v>
      </c>
      <c r="S944" s="2">
        <v>1.4783715887597186</v>
      </c>
      <c r="T944" s="2">
        <v>0.89964275166926511</v>
      </c>
      <c r="U944" s="2">
        <v>1.168405033951178</v>
      </c>
      <c r="V944" s="2">
        <v>1.0022207484202026</v>
      </c>
      <c r="W944" s="2">
        <v>0.96064702411025982</v>
      </c>
      <c r="X944" s="2">
        <v>0.83553418692009518</v>
      </c>
      <c r="Y944" s="2">
        <v>1.3536651160839837</v>
      </c>
      <c r="Z944" s="2">
        <v>1.426020533543529</v>
      </c>
      <c r="AA944" s="2">
        <v>0</v>
      </c>
      <c r="AB944" s="2">
        <v>0</v>
      </c>
      <c r="AC944" s="2">
        <v>0</v>
      </c>
      <c r="AD944" s="2">
        <v>0</v>
      </c>
      <c r="AE944" s="2">
        <v>0</v>
      </c>
      <c r="AF944" s="2">
        <v>0</v>
      </c>
      <c r="AG944" s="2">
        <v>0</v>
      </c>
      <c r="AH944" s="2">
        <v>0.79425965103392171</v>
      </c>
      <c r="AI944" s="2">
        <v>1.0993222525738835</v>
      </c>
      <c r="AJ944" s="2">
        <v>1.2825065113835477</v>
      </c>
      <c r="AK944" s="2">
        <v>0.89004349647078695</v>
      </c>
      <c r="AL944" s="2">
        <v>1.3666223024804345</v>
      </c>
      <c r="AM944" s="2">
        <v>1.1743267908976036</v>
      </c>
      <c r="AN944" s="2">
        <v>0</v>
      </c>
      <c r="AO944" s="2">
        <v>0</v>
      </c>
      <c r="AP944" s="2">
        <v>0</v>
      </c>
      <c r="AQ944" s="2">
        <v>0</v>
      </c>
      <c r="AR944" s="2">
        <v>0</v>
      </c>
      <c r="AS944" s="2">
        <v>0</v>
      </c>
      <c r="AT944" s="2">
        <v>0</v>
      </c>
      <c r="AU944" s="2">
        <v>0</v>
      </c>
      <c r="AV944" s="2">
        <v>0</v>
      </c>
      <c r="AW944" s="2">
        <f t="shared" si="96"/>
        <v>0.67247900845415054</v>
      </c>
      <c r="AX944" s="2">
        <f t="shared" si="97"/>
        <v>0.44047206698934527</v>
      </c>
      <c r="AY944" s="28">
        <f t="shared" si="98"/>
        <v>1.5267233925878378</v>
      </c>
      <c r="AZ944" s="28">
        <f t="shared" si="99"/>
        <v>0.27838272802624031</v>
      </c>
      <c r="BA944" s="28">
        <f t="shared" si="100"/>
        <v>0.61043870241642229</v>
      </c>
      <c r="BB944" s="28">
        <f t="shared" si="101"/>
        <v>0.55535771358586616</v>
      </c>
      <c r="BC944" s="29"/>
      <c r="BD944" s="2" t="s">
        <v>7179</v>
      </c>
      <c r="BE944" s="2" t="s">
        <v>5994</v>
      </c>
      <c r="BF944" s="2" t="s">
        <v>5994</v>
      </c>
      <c r="BG944" s="2" t="s">
        <v>8553</v>
      </c>
      <c r="BH944" s="2" t="s">
        <v>5994</v>
      </c>
      <c r="BI944" s="2" t="s">
        <v>9827</v>
      </c>
      <c r="BJ944" s="2" t="s">
        <v>10328</v>
      </c>
      <c r="BK944" s="2" t="s">
        <v>5994</v>
      </c>
      <c r="BL944" s="2" t="s">
        <v>11750</v>
      </c>
      <c r="BM944" s="2" t="s">
        <v>12964</v>
      </c>
      <c r="BN944" s="2" t="s">
        <v>13985</v>
      </c>
      <c r="BO944" s="2" t="s">
        <v>15072</v>
      </c>
      <c r="BP944" s="2" t="s">
        <v>16358</v>
      </c>
      <c r="BQ944" s="2" t="s">
        <v>17520</v>
      </c>
      <c r="BR944" s="2" t="s">
        <v>18665</v>
      </c>
      <c r="BS944" s="2"/>
      <c r="BT944" s="2"/>
      <c r="BU944" s="2"/>
      <c r="BV944" s="2"/>
      <c r="BW944" s="2"/>
      <c r="BX944" s="2"/>
      <c r="BY944" s="2"/>
      <c r="BZ944" s="2"/>
      <c r="CA944" s="2"/>
      <c r="CB944" s="2"/>
      <c r="CC944" s="2"/>
      <c r="CD944" s="2"/>
      <c r="CE944" s="2"/>
    </row>
    <row r="945" spans="1:83" x14ac:dyDescent="0.2">
      <c r="A945" s="1">
        <v>925</v>
      </c>
      <c r="C945" s="2" t="s">
        <v>334</v>
      </c>
      <c r="D945" s="2" t="s">
        <v>1763</v>
      </c>
      <c r="E945" s="2" t="s">
        <v>3082</v>
      </c>
      <c r="F945" s="2" t="s">
        <v>4554</v>
      </c>
      <c r="G945" s="2"/>
      <c r="H945" s="2"/>
      <c r="I945" s="2" t="s">
        <v>5979</v>
      </c>
      <c r="J945" s="2" t="s">
        <v>6009</v>
      </c>
      <c r="K945" s="2" t="s">
        <v>6037</v>
      </c>
      <c r="L945" s="2" t="s">
        <v>5994</v>
      </c>
      <c r="M945" s="2" t="s">
        <v>1764</v>
      </c>
      <c r="N945" s="2">
        <v>1</v>
      </c>
      <c r="O945" s="2">
        <v>399</v>
      </c>
      <c r="P945" s="2">
        <v>2</v>
      </c>
      <c r="Q945" s="2">
        <v>0.81754633158350687</v>
      </c>
      <c r="R945" s="2">
        <v>0.83098345920884686</v>
      </c>
      <c r="S945" s="2">
        <v>1.0898768036790984</v>
      </c>
      <c r="T945" s="2">
        <v>1.2240973446335677</v>
      </c>
      <c r="U945" s="2">
        <v>1.1695418098670007</v>
      </c>
      <c r="V945" s="2">
        <v>1.1948851097803821</v>
      </c>
      <c r="W945" s="2">
        <v>0.99863395537919419</v>
      </c>
      <c r="X945" s="2">
        <v>0.87142009264935905</v>
      </c>
      <c r="Y945" s="2">
        <v>0.86420769400753106</v>
      </c>
      <c r="Z945" s="2">
        <v>0.95978442013101239</v>
      </c>
      <c r="AA945" s="2">
        <v>0</v>
      </c>
      <c r="AB945" s="2">
        <v>0</v>
      </c>
      <c r="AC945" s="2">
        <v>0</v>
      </c>
      <c r="AD945" s="2">
        <v>0</v>
      </c>
      <c r="AE945" s="2">
        <v>0</v>
      </c>
      <c r="AF945" s="2">
        <v>0</v>
      </c>
      <c r="AG945" s="2">
        <v>0</v>
      </c>
      <c r="AH945" s="2">
        <v>1.1443929719753254</v>
      </c>
      <c r="AI945" s="2">
        <v>0.94818279210638634</v>
      </c>
      <c r="AJ945" s="2">
        <v>0.77831043890671925</v>
      </c>
      <c r="AK945" s="2">
        <v>0.84521356127476455</v>
      </c>
      <c r="AL945" s="2">
        <v>0.85453910409027389</v>
      </c>
      <c r="AM945" s="2">
        <v>0.8627569478254743</v>
      </c>
      <c r="AN945" s="2">
        <v>0</v>
      </c>
      <c r="AO945" s="2">
        <v>0</v>
      </c>
      <c r="AP945" s="2">
        <v>0</v>
      </c>
      <c r="AQ945" s="2">
        <v>0</v>
      </c>
      <c r="AR945" s="2">
        <v>0</v>
      </c>
      <c r="AS945" s="2">
        <v>0</v>
      </c>
      <c r="AT945" s="2">
        <v>0</v>
      </c>
      <c r="AU945" s="2">
        <v>0</v>
      </c>
      <c r="AV945" s="2">
        <v>0</v>
      </c>
      <c r="AW945" s="2">
        <f t="shared" si="96"/>
        <v>0.58946923652467642</v>
      </c>
      <c r="AX945" s="2">
        <f t="shared" si="97"/>
        <v>0.36222638774526295</v>
      </c>
      <c r="AY945" s="28">
        <f t="shared" si="98"/>
        <v>1.6273503435073395</v>
      </c>
      <c r="AZ945" s="28">
        <f t="shared" si="99"/>
        <v>0.20616755483379814</v>
      </c>
      <c r="BA945" s="28">
        <f t="shared" si="100"/>
        <v>0.70252487450775869</v>
      </c>
      <c r="BB945" s="28">
        <f t="shared" si="101"/>
        <v>0.68577967981554144</v>
      </c>
      <c r="BC945" s="29"/>
      <c r="BD945" s="2" t="s">
        <v>6531</v>
      </c>
      <c r="BE945" s="2" t="s">
        <v>5994</v>
      </c>
      <c r="BF945" s="2" t="s">
        <v>5994</v>
      </c>
      <c r="BG945" s="2" t="s">
        <v>7808</v>
      </c>
      <c r="BH945" s="2" t="s">
        <v>5994</v>
      </c>
      <c r="BI945" s="2" t="s">
        <v>9241</v>
      </c>
      <c r="BJ945" s="2" t="s">
        <v>5994</v>
      </c>
      <c r="BK945" s="2" t="s">
        <v>5994</v>
      </c>
      <c r="BL945" s="2" t="s">
        <v>11083</v>
      </c>
      <c r="BM945" s="2" t="s">
        <v>12300</v>
      </c>
      <c r="BN945" s="2" t="s">
        <v>13291</v>
      </c>
      <c r="BO945" s="2" t="s">
        <v>14440</v>
      </c>
      <c r="BP945" s="2" t="s">
        <v>15684</v>
      </c>
      <c r="BQ945" s="2" t="s">
        <v>16758</v>
      </c>
      <c r="BR945" s="2" t="s">
        <v>18160</v>
      </c>
      <c r="BS945" s="2"/>
      <c r="BT945" s="2"/>
      <c r="BU945" s="2"/>
      <c r="BV945" s="2"/>
      <c r="BW945" s="2"/>
      <c r="BX945" s="2"/>
      <c r="BY945" s="2"/>
      <c r="BZ945" s="2"/>
      <c r="CA945" s="2"/>
      <c r="CB945" s="2"/>
      <c r="CC945" s="2"/>
      <c r="CD945" s="2"/>
      <c r="CE945" s="2"/>
    </row>
    <row r="946" spans="1:83" x14ac:dyDescent="0.2">
      <c r="A946" s="1">
        <v>776</v>
      </c>
      <c r="C946" s="2" t="s">
        <v>334</v>
      </c>
      <c r="D946" s="2" t="s">
        <v>2113</v>
      </c>
      <c r="E946" s="2" t="s">
        <v>3476</v>
      </c>
      <c r="F946" s="2" t="s">
        <v>4947</v>
      </c>
      <c r="G946" s="2"/>
      <c r="H946" s="2"/>
      <c r="I946" s="2" t="s">
        <v>5987</v>
      </c>
      <c r="J946" s="2" t="s">
        <v>6035</v>
      </c>
      <c r="K946" s="2" t="s">
        <v>5994</v>
      </c>
      <c r="L946" s="2" t="s">
        <v>5994</v>
      </c>
      <c r="M946" s="2" t="s">
        <v>2114</v>
      </c>
      <c r="N946" s="2">
        <v>1</v>
      </c>
      <c r="O946" s="2">
        <v>401</v>
      </c>
      <c r="P946" s="2">
        <v>1</v>
      </c>
      <c r="Q946" s="2">
        <v>2.2789522649250116</v>
      </c>
      <c r="R946" s="2">
        <v>0.85028690223385794</v>
      </c>
      <c r="S946" s="2">
        <v>2.199914515081808</v>
      </c>
      <c r="T946" s="2">
        <v>1.3347833963196938</v>
      </c>
      <c r="U946" s="2">
        <v>1.4283580760212735</v>
      </c>
      <c r="V946" s="2">
        <v>1.6266323644616012</v>
      </c>
      <c r="W946" s="2">
        <v>0.86477429062209932</v>
      </c>
      <c r="X946" s="2">
        <v>1.3936676342250722</v>
      </c>
      <c r="Y946" s="2">
        <v>1.0762509506024083</v>
      </c>
      <c r="Z946" s="2">
        <v>1.6531629840694397</v>
      </c>
      <c r="AA946" s="2">
        <v>0</v>
      </c>
      <c r="AB946" s="2">
        <v>0</v>
      </c>
      <c r="AC946" s="2">
        <v>0</v>
      </c>
      <c r="AD946" s="2">
        <v>0</v>
      </c>
      <c r="AE946" s="2">
        <v>0</v>
      </c>
      <c r="AF946" s="2">
        <v>0</v>
      </c>
      <c r="AG946" s="2">
        <v>0</v>
      </c>
      <c r="AH946" s="2">
        <v>1.3446819143169466</v>
      </c>
      <c r="AI946" s="2">
        <v>1.871982951585881</v>
      </c>
      <c r="AJ946" s="2">
        <v>1.4774783133987528</v>
      </c>
      <c r="AK946" s="2">
        <v>0.72157988705391451</v>
      </c>
      <c r="AL946" s="2">
        <v>1.1441121334117113</v>
      </c>
      <c r="AM946" s="2">
        <v>0.991894311982777</v>
      </c>
      <c r="AN946" s="2">
        <v>0</v>
      </c>
      <c r="AO946" s="2">
        <v>0</v>
      </c>
      <c r="AP946" s="2">
        <v>0</v>
      </c>
      <c r="AQ946" s="2">
        <v>0</v>
      </c>
      <c r="AR946" s="2">
        <v>0</v>
      </c>
      <c r="AS946" s="2">
        <v>0</v>
      </c>
      <c r="AT946" s="2">
        <v>0</v>
      </c>
      <c r="AU946" s="2">
        <v>0</v>
      </c>
      <c r="AV946" s="2">
        <v>0</v>
      </c>
      <c r="AW946" s="2">
        <f t="shared" si="96"/>
        <v>0.86510490462130962</v>
      </c>
      <c r="AX946" s="2">
        <f t="shared" si="97"/>
        <v>0.50344863411666563</v>
      </c>
      <c r="AY946" s="28">
        <f t="shared" si="98"/>
        <v>1.7183578343383414</v>
      </c>
      <c r="AZ946" s="28">
        <f t="shared" si="99"/>
        <v>0.19247358786049529</v>
      </c>
      <c r="BA946" s="28">
        <f t="shared" si="100"/>
        <v>0.78103049751805986</v>
      </c>
      <c r="BB946" s="28">
        <f t="shared" si="101"/>
        <v>0.71562885801747755</v>
      </c>
      <c r="BC946" s="29"/>
      <c r="BD946" s="2" t="s">
        <v>6872</v>
      </c>
      <c r="BE946" s="2" t="s">
        <v>5994</v>
      </c>
      <c r="BF946" s="2" t="s">
        <v>5994</v>
      </c>
      <c r="BG946" s="2" t="s">
        <v>8199</v>
      </c>
      <c r="BH946" s="2" t="s">
        <v>5994</v>
      </c>
      <c r="BI946" s="2" t="s">
        <v>9578</v>
      </c>
      <c r="BJ946" s="2" t="s">
        <v>10176</v>
      </c>
      <c r="BK946" s="2" t="s">
        <v>5994</v>
      </c>
      <c r="BL946" s="2" t="s">
        <v>11434</v>
      </c>
      <c r="BM946" s="2" t="s">
        <v>12658</v>
      </c>
      <c r="BN946" s="2" t="s">
        <v>13670</v>
      </c>
      <c r="BO946" s="2" t="s">
        <v>14776</v>
      </c>
      <c r="BP946" s="2" t="s">
        <v>16067</v>
      </c>
      <c r="BQ946" s="2" t="s">
        <v>17158</v>
      </c>
      <c r="BR946" s="2" t="s">
        <v>18439</v>
      </c>
      <c r="BS946" s="2"/>
      <c r="BT946" s="2"/>
      <c r="BU946" s="2"/>
      <c r="BV946" s="2"/>
      <c r="BW946" s="2"/>
      <c r="BX946" s="2"/>
      <c r="BY946" s="2"/>
      <c r="BZ946" s="2"/>
      <c r="CA946" s="2"/>
      <c r="CB946" s="2"/>
      <c r="CC946" s="2"/>
      <c r="CD946" s="2"/>
      <c r="CE946" s="2"/>
    </row>
    <row r="947" spans="1:83" x14ac:dyDescent="0.2">
      <c r="A947" s="1">
        <v>1257</v>
      </c>
      <c r="C947" s="2" t="s">
        <v>334</v>
      </c>
      <c r="D947" s="2" t="s">
        <v>2367</v>
      </c>
      <c r="E947" s="2" t="s">
        <v>3657</v>
      </c>
      <c r="F947" s="2" t="s">
        <v>5128</v>
      </c>
      <c r="G947" s="2"/>
      <c r="H947" s="2"/>
      <c r="I947" s="2" t="s">
        <v>5992</v>
      </c>
      <c r="J947" s="2" t="s">
        <v>6067</v>
      </c>
      <c r="K947" s="2" t="s">
        <v>5994</v>
      </c>
      <c r="L947" s="2" t="s">
        <v>5994</v>
      </c>
      <c r="M947" s="2" t="s">
        <v>2368</v>
      </c>
      <c r="N947" s="2">
        <v>1</v>
      </c>
      <c r="O947" s="2">
        <v>4624</v>
      </c>
      <c r="P947" s="2">
        <v>1</v>
      </c>
      <c r="Q947" s="2">
        <v>0</v>
      </c>
      <c r="R947" s="2">
        <v>0</v>
      </c>
      <c r="S947" s="2">
        <v>0</v>
      </c>
      <c r="T947" s="2">
        <v>0</v>
      </c>
      <c r="U947" s="2">
        <v>0</v>
      </c>
      <c r="V947" s="2">
        <v>0</v>
      </c>
      <c r="W947" s="2">
        <v>0</v>
      </c>
      <c r="X947" s="2">
        <v>0</v>
      </c>
      <c r="Y947" s="2">
        <v>0</v>
      </c>
      <c r="Z947" s="2">
        <v>0</v>
      </c>
      <c r="AA947" s="2">
        <v>0.51405374154878702</v>
      </c>
      <c r="AB947" s="2">
        <v>0.89321795596560971</v>
      </c>
      <c r="AC947" s="2">
        <v>0.80297105943224956</v>
      </c>
      <c r="AD947" s="2">
        <v>0.75434889151772166</v>
      </c>
      <c r="AE947" s="2">
        <v>0.63444782347881545</v>
      </c>
      <c r="AF947" s="2">
        <v>0.67543071779976138</v>
      </c>
      <c r="AG947" s="2">
        <v>0.78688333374350217</v>
      </c>
      <c r="AH947" s="2">
        <v>0</v>
      </c>
      <c r="AI947" s="2">
        <v>0</v>
      </c>
      <c r="AJ947" s="2">
        <v>0</v>
      </c>
      <c r="AK947" s="2">
        <v>0</v>
      </c>
      <c r="AL947" s="2">
        <v>0</v>
      </c>
      <c r="AM947" s="2">
        <v>0</v>
      </c>
      <c r="AN947" s="2">
        <v>1.1351715365898321</v>
      </c>
      <c r="AO947" s="2">
        <v>0.42529685908413556</v>
      </c>
      <c r="AP947" s="2">
        <v>0.71583870348167666</v>
      </c>
      <c r="AQ947" s="2">
        <v>1.2161495005872229</v>
      </c>
      <c r="AR947" s="2">
        <v>0.72789382758826637</v>
      </c>
      <c r="AS947" s="2">
        <v>0.88243498290545763</v>
      </c>
      <c r="AT947" s="2">
        <v>1.2131587936176691</v>
      </c>
      <c r="AU947" s="2">
        <v>0.71444142802926858</v>
      </c>
      <c r="AV947" s="2">
        <v>0.73999573173872202</v>
      </c>
      <c r="AW947" s="2">
        <f t="shared" si="96"/>
        <v>0.29772667785214396</v>
      </c>
      <c r="AX947" s="2">
        <f t="shared" si="97"/>
        <v>0.51802542424148335</v>
      </c>
      <c r="AY947" s="28">
        <f t="shared" si="98"/>
        <v>0.57473371753536817</v>
      </c>
      <c r="AZ947" s="28">
        <f t="shared" si="99"/>
        <v>0.15753041965135192</v>
      </c>
      <c r="BA947" s="28">
        <f t="shared" si="100"/>
        <v>-0.79903440556413274</v>
      </c>
      <c r="BB947" s="28">
        <f t="shared" si="101"/>
        <v>0.80263557005794306</v>
      </c>
      <c r="BC947" s="29"/>
      <c r="BD947" s="2" t="s">
        <v>7030</v>
      </c>
      <c r="BE947" s="2" t="s">
        <v>5994</v>
      </c>
      <c r="BF947" s="2" t="s">
        <v>5994</v>
      </c>
      <c r="BG947" s="2" t="s">
        <v>8378</v>
      </c>
      <c r="BH947" s="2" t="s">
        <v>5994</v>
      </c>
      <c r="BI947" s="2" t="s">
        <v>5994</v>
      </c>
      <c r="BJ947" s="2" t="s">
        <v>5994</v>
      </c>
      <c r="BK947" s="2" t="s">
        <v>10829</v>
      </c>
      <c r="BL947" s="2" t="s">
        <v>11593</v>
      </c>
      <c r="BM947" s="2" t="s">
        <v>12806</v>
      </c>
      <c r="BN947" s="2" t="s">
        <v>13828</v>
      </c>
      <c r="BO947" s="2" t="s">
        <v>14916</v>
      </c>
      <c r="BP947" s="2" t="s">
        <v>16228</v>
      </c>
      <c r="BQ947" s="2" t="s">
        <v>17342</v>
      </c>
      <c r="BR947" s="2" t="s">
        <v>18556</v>
      </c>
      <c r="BS947" s="2"/>
      <c r="BT947" s="2"/>
      <c r="BU947" s="2"/>
      <c r="BV947" s="2"/>
      <c r="BW947" s="2"/>
      <c r="BX947" s="2"/>
      <c r="BY947" s="2"/>
      <c r="BZ947" s="2"/>
      <c r="CA947" s="2"/>
      <c r="CB947" s="2"/>
      <c r="CC947" s="2"/>
      <c r="CD947" s="2"/>
      <c r="CE947" s="2"/>
    </row>
    <row r="948" spans="1:83" x14ac:dyDescent="0.2">
      <c r="A948" s="1">
        <v>787</v>
      </c>
      <c r="C948" s="2" t="s">
        <v>239</v>
      </c>
      <c r="D948" s="2" t="s">
        <v>2069</v>
      </c>
      <c r="E948" s="2" t="s">
        <v>3656</v>
      </c>
      <c r="F948" s="2" t="s">
        <v>5127</v>
      </c>
      <c r="G948" s="2"/>
      <c r="H948" s="2"/>
      <c r="I948" s="2" t="s">
        <v>5992</v>
      </c>
      <c r="J948" s="2" t="s">
        <v>6067</v>
      </c>
      <c r="K948" s="2" t="s">
        <v>5994</v>
      </c>
      <c r="L948" s="2" t="s">
        <v>5994</v>
      </c>
      <c r="M948" s="2" t="s">
        <v>2070</v>
      </c>
      <c r="N948" s="2">
        <v>1</v>
      </c>
      <c r="O948" s="2">
        <v>4490</v>
      </c>
      <c r="P948" s="2">
        <v>2</v>
      </c>
      <c r="Q948" s="2">
        <v>1.6368518651982618</v>
      </c>
      <c r="R948" s="2">
        <v>1.429671756227729</v>
      </c>
      <c r="S948" s="2">
        <v>1.4413108044150522</v>
      </c>
      <c r="T948" s="2">
        <v>0.77489741339314389</v>
      </c>
      <c r="U948" s="2">
        <v>1.3933963764948787</v>
      </c>
      <c r="V948" s="2">
        <v>1.5416330597024572</v>
      </c>
      <c r="W948" s="2">
        <v>1.1608070048340342</v>
      </c>
      <c r="X948" s="2">
        <v>0.87037292057586035</v>
      </c>
      <c r="Y948" s="2">
        <v>1.4045252036854283</v>
      </c>
      <c r="Z948" s="2">
        <v>0.82736554337193491</v>
      </c>
      <c r="AA948" s="2">
        <v>0</v>
      </c>
      <c r="AB948" s="2">
        <v>0</v>
      </c>
      <c r="AC948" s="2">
        <v>0</v>
      </c>
      <c r="AD948" s="2">
        <v>0</v>
      </c>
      <c r="AE948" s="2">
        <v>0</v>
      </c>
      <c r="AF948" s="2">
        <v>0</v>
      </c>
      <c r="AG948" s="2">
        <v>0</v>
      </c>
      <c r="AH948" s="2">
        <v>1.2800181867880451</v>
      </c>
      <c r="AI948" s="2">
        <v>1.170620268954901</v>
      </c>
      <c r="AJ948" s="2">
        <v>1.1902667212510263</v>
      </c>
      <c r="AK948" s="2">
        <v>1.047412404591245</v>
      </c>
      <c r="AL948" s="2">
        <v>1.3811449863850298</v>
      </c>
      <c r="AM948" s="2">
        <v>1.1858559459274538</v>
      </c>
      <c r="AN948" s="2">
        <v>0</v>
      </c>
      <c r="AO948" s="2">
        <v>0</v>
      </c>
      <c r="AP948" s="2">
        <v>0</v>
      </c>
      <c r="AQ948" s="2">
        <v>0</v>
      </c>
      <c r="AR948" s="2">
        <v>0</v>
      </c>
      <c r="AS948" s="2">
        <v>0</v>
      </c>
      <c r="AT948" s="2">
        <v>0</v>
      </c>
      <c r="AU948" s="2">
        <v>0</v>
      </c>
      <c r="AV948" s="2">
        <v>0</v>
      </c>
      <c r="AW948" s="2">
        <f t="shared" si="96"/>
        <v>0.73416658517051658</v>
      </c>
      <c r="AX948" s="2">
        <f t="shared" si="97"/>
        <v>0.48368790092651337</v>
      </c>
      <c r="AY948" s="28">
        <f t="shared" si="98"/>
        <v>1.5178518705227204</v>
      </c>
      <c r="AZ948" s="28">
        <f t="shared" si="99"/>
        <v>0.28479390765843049</v>
      </c>
      <c r="BA948" s="28">
        <f t="shared" si="100"/>
        <v>0.60203100281538713</v>
      </c>
      <c r="BB948" s="28">
        <f t="shared" si="101"/>
        <v>0.54546930540956906</v>
      </c>
      <c r="BC948" s="29"/>
      <c r="BD948" s="2" t="s">
        <v>7029</v>
      </c>
      <c r="BE948" s="2" t="s">
        <v>5994</v>
      </c>
      <c r="BF948" s="2" t="s">
        <v>5994</v>
      </c>
      <c r="BG948" s="2" t="s">
        <v>8377</v>
      </c>
      <c r="BH948" s="2" t="s">
        <v>5994</v>
      </c>
      <c r="BI948" s="2" t="s">
        <v>5994</v>
      </c>
      <c r="BJ948" s="2" t="s">
        <v>10246</v>
      </c>
      <c r="BK948" s="2" t="s">
        <v>5994</v>
      </c>
      <c r="BL948" s="2" t="s">
        <v>11592</v>
      </c>
      <c r="BM948" s="2" t="s">
        <v>12805</v>
      </c>
      <c r="BN948" s="2" t="s">
        <v>13827</v>
      </c>
      <c r="BO948" s="2" t="s">
        <v>14915</v>
      </c>
      <c r="BP948" s="2" t="s">
        <v>16227</v>
      </c>
      <c r="BQ948" s="2" t="s">
        <v>17341</v>
      </c>
      <c r="BR948" s="2" t="s">
        <v>18555</v>
      </c>
      <c r="BS948" s="2"/>
      <c r="BT948" s="2"/>
      <c r="BU948" s="2"/>
      <c r="BV948" s="2"/>
      <c r="BW948" s="2"/>
      <c r="BX948" s="2"/>
      <c r="BY948" s="2"/>
      <c r="BZ948" s="2"/>
      <c r="CA948" s="2"/>
      <c r="CB948" s="2"/>
      <c r="CC948" s="2"/>
      <c r="CD948" s="2"/>
      <c r="CE948" s="2"/>
    </row>
    <row r="949" spans="1:83" x14ac:dyDescent="0.2">
      <c r="A949" s="1">
        <v>1006</v>
      </c>
      <c r="C949" s="2" t="s">
        <v>334</v>
      </c>
      <c r="D949" s="2" t="s">
        <v>1865</v>
      </c>
      <c r="E949" s="2" t="s">
        <v>4242</v>
      </c>
      <c r="F949" s="2" t="s">
        <v>5717</v>
      </c>
      <c r="G949" s="2"/>
      <c r="H949" s="2"/>
      <c r="I949" s="2" t="s">
        <v>5994</v>
      </c>
      <c r="J949" s="2" t="s">
        <v>6230</v>
      </c>
      <c r="K949" s="2" t="s">
        <v>5994</v>
      </c>
      <c r="L949" s="2" t="s">
        <v>5994</v>
      </c>
      <c r="M949" s="2" t="s">
        <v>1866</v>
      </c>
      <c r="N949" s="2">
        <v>1</v>
      </c>
      <c r="O949" s="2">
        <v>4486</v>
      </c>
      <c r="P949" s="2">
        <v>2</v>
      </c>
      <c r="Q949" s="2">
        <v>0</v>
      </c>
      <c r="R949" s="2">
        <v>0</v>
      </c>
      <c r="S949" s="2">
        <v>0</v>
      </c>
      <c r="T949" s="2">
        <v>0</v>
      </c>
      <c r="U949" s="2">
        <v>0</v>
      </c>
      <c r="V949" s="2">
        <v>0</v>
      </c>
      <c r="W949" s="2">
        <v>0</v>
      </c>
      <c r="X949" s="2">
        <v>0</v>
      </c>
      <c r="Y949" s="2">
        <v>0</v>
      </c>
      <c r="Z949" s="2">
        <v>0</v>
      </c>
      <c r="AA949" s="2">
        <v>1.0179619963778239</v>
      </c>
      <c r="AB949" s="2">
        <v>1.2387857366693271</v>
      </c>
      <c r="AC949" s="2">
        <v>1.2253013117385367</v>
      </c>
      <c r="AD949" s="2">
        <v>1.12190452669727</v>
      </c>
      <c r="AE949" s="2">
        <v>1.2907211089921709</v>
      </c>
      <c r="AF949" s="2">
        <v>1.408229909916761</v>
      </c>
      <c r="AG949" s="2">
        <v>1.0067308321479458</v>
      </c>
      <c r="AH949" s="2">
        <v>0</v>
      </c>
      <c r="AI949" s="2">
        <v>0</v>
      </c>
      <c r="AJ949" s="2">
        <v>0</v>
      </c>
      <c r="AK949" s="2">
        <v>0</v>
      </c>
      <c r="AL949" s="2">
        <v>0</v>
      </c>
      <c r="AM949" s="2">
        <v>0</v>
      </c>
      <c r="AN949" s="2">
        <v>0.95929272027438905</v>
      </c>
      <c r="AO949" s="2">
        <v>0.88551734216239997</v>
      </c>
      <c r="AP949" s="2">
        <v>1.0056770011938123</v>
      </c>
      <c r="AQ949" s="2">
        <v>1.2770155006166122</v>
      </c>
      <c r="AR949" s="2">
        <v>1.0812272134185403</v>
      </c>
      <c r="AS949" s="2">
        <v>0.87699476817604871</v>
      </c>
      <c r="AT949" s="2">
        <v>1.4263146441193524</v>
      </c>
      <c r="AU949" s="2">
        <v>1.5402521414463424</v>
      </c>
      <c r="AV949" s="2">
        <v>0.97763450518060058</v>
      </c>
      <c r="AW949" s="2">
        <f t="shared" si="96"/>
        <v>0.48880208367881389</v>
      </c>
      <c r="AX949" s="2">
        <f t="shared" si="97"/>
        <v>0.66866172243920663</v>
      </c>
      <c r="AY949" s="28">
        <f t="shared" si="98"/>
        <v>0.73101550047715613</v>
      </c>
      <c r="AZ949" s="28">
        <f t="shared" si="99"/>
        <v>0.40568443332693904</v>
      </c>
      <c r="BA949" s="28">
        <f t="shared" si="100"/>
        <v>-0.45202609743135191</v>
      </c>
      <c r="BB949" s="28">
        <f t="shared" si="101"/>
        <v>0.39181165645617555</v>
      </c>
      <c r="BC949" s="29"/>
      <c r="BD949" s="2" t="s">
        <v>7532</v>
      </c>
      <c r="BE949" s="2" t="s">
        <v>5994</v>
      </c>
      <c r="BF949" s="2" t="s">
        <v>5994</v>
      </c>
      <c r="BG949" s="2" t="s">
        <v>8931</v>
      </c>
      <c r="BH949" s="2" t="s">
        <v>5994</v>
      </c>
      <c r="BI949" s="2" t="s">
        <v>5994</v>
      </c>
      <c r="BJ949" s="2" t="s">
        <v>10485</v>
      </c>
      <c r="BK949" s="2" t="s">
        <v>10989</v>
      </c>
      <c r="BL949" s="2" t="s">
        <v>12084</v>
      </c>
      <c r="BM949" s="2" t="s">
        <v>6230</v>
      </c>
      <c r="BN949" s="2" t="s">
        <v>14289</v>
      </c>
      <c r="BO949" s="2" t="s">
        <v>15447</v>
      </c>
      <c r="BP949" s="2" t="s">
        <v>16228</v>
      </c>
      <c r="BQ949" s="2" t="s">
        <v>17914</v>
      </c>
      <c r="BR949" s="2" t="s">
        <v>18925</v>
      </c>
      <c r="BS949" s="2"/>
      <c r="BT949" s="2"/>
      <c r="BU949" s="2"/>
      <c r="BV949" s="2"/>
      <c r="BW949" s="2"/>
      <c r="BX949" s="2"/>
      <c r="BY949" s="2"/>
      <c r="BZ949" s="2"/>
      <c r="CA949" s="2"/>
      <c r="CB949" s="2"/>
      <c r="CC949" s="2"/>
      <c r="CD949" s="2"/>
      <c r="CE949" s="2"/>
    </row>
    <row r="950" spans="1:83" x14ac:dyDescent="0.2">
      <c r="A950" s="1">
        <v>886</v>
      </c>
      <c r="C950" s="2" t="s">
        <v>334</v>
      </c>
      <c r="D950" s="2" t="s">
        <v>2719</v>
      </c>
      <c r="E950" s="2" t="s">
        <v>3231</v>
      </c>
      <c r="F950" s="2" t="s">
        <v>4703</v>
      </c>
      <c r="G950" s="2"/>
      <c r="H950" s="2"/>
      <c r="I950" s="2" t="s">
        <v>5981</v>
      </c>
      <c r="J950" s="2" t="s">
        <v>6015</v>
      </c>
      <c r="K950" s="2" t="s">
        <v>5994</v>
      </c>
      <c r="L950" s="2" t="s">
        <v>5994</v>
      </c>
      <c r="M950" s="2" t="s">
        <v>2720</v>
      </c>
      <c r="N950" s="2">
        <v>1</v>
      </c>
      <c r="O950" s="2">
        <v>7570</v>
      </c>
      <c r="P950" s="2">
        <v>1</v>
      </c>
      <c r="Q950" s="2">
        <v>0.92125985381331543</v>
      </c>
      <c r="R950" s="2">
        <v>0.65516262220175048</v>
      </c>
      <c r="S950" s="2">
        <v>0.71298885537553103</v>
      </c>
      <c r="T950" s="2">
        <v>0.52296306296221506</v>
      </c>
      <c r="U950" s="2">
        <v>0.93925871226380808</v>
      </c>
      <c r="V950" s="2">
        <v>1.0654619826038843</v>
      </c>
      <c r="W950" s="2">
        <v>0.39550096248292715</v>
      </c>
      <c r="X950" s="2">
        <v>0.43314879793206701</v>
      </c>
      <c r="Y950" s="2">
        <v>0.48292917654888062</v>
      </c>
      <c r="Z950" s="2">
        <v>0.50762323442298918</v>
      </c>
      <c r="AA950" s="2">
        <v>0</v>
      </c>
      <c r="AB950" s="2">
        <v>0</v>
      </c>
      <c r="AC950" s="2">
        <v>0</v>
      </c>
      <c r="AD950" s="2">
        <v>0</v>
      </c>
      <c r="AE950" s="2">
        <v>0</v>
      </c>
      <c r="AF950" s="2">
        <v>0</v>
      </c>
      <c r="AG950" s="2">
        <v>0</v>
      </c>
      <c r="AH950" s="2">
        <v>0.86882280194731032</v>
      </c>
      <c r="AI950" s="2">
        <v>0.99128722775238509</v>
      </c>
      <c r="AJ950" s="2">
        <v>0.54812645025726592</v>
      </c>
      <c r="AK950" s="2">
        <v>0.51067501510235114</v>
      </c>
      <c r="AL950" s="2">
        <v>0.39292700720257645</v>
      </c>
      <c r="AM950" s="2">
        <v>0.47410708949282132</v>
      </c>
      <c r="AN950" s="2">
        <v>0</v>
      </c>
      <c r="AO950" s="2">
        <v>0</v>
      </c>
      <c r="AP950" s="2">
        <v>0</v>
      </c>
      <c r="AQ950" s="2">
        <v>0</v>
      </c>
      <c r="AR950" s="2">
        <v>0</v>
      </c>
      <c r="AS950" s="2">
        <v>0</v>
      </c>
      <c r="AT950" s="2">
        <v>0</v>
      </c>
      <c r="AU950" s="2">
        <v>0</v>
      </c>
      <c r="AV950" s="2">
        <v>0</v>
      </c>
      <c r="AW950" s="2">
        <f t="shared" si="96"/>
        <v>0.39037042709455111</v>
      </c>
      <c r="AX950" s="2">
        <f t="shared" si="97"/>
        <v>0.25239637278364735</v>
      </c>
      <c r="AY950" s="28">
        <f t="shared" si="98"/>
        <v>1.5466562486188116</v>
      </c>
      <c r="AZ950" s="28">
        <f t="shared" si="99"/>
        <v>0.29722485971254092</v>
      </c>
      <c r="BA950" s="28">
        <f t="shared" si="100"/>
        <v>0.62915258688389186</v>
      </c>
      <c r="BB950" s="28">
        <f t="shared" si="101"/>
        <v>0.52691486925714925</v>
      </c>
      <c r="BC950" s="29"/>
      <c r="BD950" s="2" t="s">
        <v>6654</v>
      </c>
      <c r="BE950" s="2" t="s">
        <v>5994</v>
      </c>
      <c r="BF950" s="2" t="s">
        <v>5994</v>
      </c>
      <c r="BG950" s="2" t="s">
        <v>7957</v>
      </c>
      <c r="BH950" s="2" t="s">
        <v>5994</v>
      </c>
      <c r="BI950" s="2" t="s">
        <v>9355</v>
      </c>
      <c r="BJ950" s="2" t="s">
        <v>10056</v>
      </c>
      <c r="BK950" s="2" t="s">
        <v>10662</v>
      </c>
      <c r="BL950" s="2" t="s">
        <v>11212</v>
      </c>
      <c r="BM950" s="2" t="s">
        <v>12431</v>
      </c>
      <c r="BN950" s="2" t="s">
        <v>13446</v>
      </c>
      <c r="BO950" s="2" t="s">
        <v>14559</v>
      </c>
      <c r="BP950" s="2" t="s">
        <v>15831</v>
      </c>
      <c r="BQ950" s="2" t="s">
        <v>16912</v>
      </c>
      <c r="BR950" s="2" t="s">
        <v>19646</v>
      </c>
      <c r="BS950" s="2"/>
      <c r="BT950" s="2"/>
      <c r="BU950" s="2"/>
      <c r="BV950" s="2"/>
      <c r="BW950" s="2"/>
      <c r="BX950" s="2"/>
      <c r="BY950" s="2"/>
      <c r="BZ950" s="2"/>
      <c r="CA950" s="2"/>
      <c r="CB950" s="2"/>
      <c r="CC950" s="2"/>
      <c r="CD950" s="2"/>
      <c r="CE950" s="2"/>
    </row>
    <row r="951" spans="1:83" x14ac:dyDescent="0.2">
      <c r="A951" s="1">
        <v>1389</v>
      </c>
      <c r="C951" s="2" t="s">
        <v>6</v>
      </c>
      <c r="D951" s="2" t="s">
        <v>1651</v>
      </c>
      <c r="E951" s="2" t="s">
        <v>3204</v>
      </c>
      <c r="F951" s="2" t="s">
        <v>4676</v>
      </c>
      <c r="G951" s="2"/>
      <c r="H951" s="2"/>
      <c r="I951" s="2" t="s">
        <v>5981</v>
      </c>
      <c r="J951" s="2" t="s">
        <v>6015</v>
      </c>
      <c r="K951" s="2" t="s">
        <v>5994</v>
      </c>
      <c r="L951" s="2" t="s">
        <v>19092</v>
      </c>
      <c r="M951" s="2" t="s">
        <v>1652</v>
      </c>
      <c r="N951" s="2">
        <v>3</v>
      </c>
      <c r="O951" s="2">
        <v>895</v>
      </c>
      <c r="P951" s="2">
        <v>3</v>
      </c>
      <c r="Q951" s="2">
        <v>0</v>
      </c>
      <c r="R951" s="2">
        <v>0</v>
      </c>
      <c r="S951" s="2">
        <v>0</v>
      </c>
      <c r="T951" s="2">
        <v>0</v>
      </c>
      <c r="U951" s="2">
        <v>0</v>
      </c>
      <c r="V951" s="2">
        <v>0</v>
      </c>
      <c r="W951" s="2">
        <v>0</v>
      </c>
      <c r="X951" s="2">
        <v>0</v>
      </c>
      <c r="Y951" s="2">
        <v>0</v>
      </c>
      <c r="Z951" s="2">
        <v>0</v>
      </c>
      <c r="AA951" s="2">
        <v>0.88501230955411447</v>
      </c>
      <c r="AB951" s="2">
        <v>0.80305893550413032</v>
      </c>
      <c r="AC951" s="2">
        <v>0.82855332672401116</v>
      </c>
      <c r="AD951" s="2">
        <v>0.87432467102985378</v>
      </c>
      <c r="AE951" s="2">
        <v>0.97580805642106594</v>
      </c>
      <c r="AF951" s="2">
        <v>1.0409039436271694</v>
      </c>
      <c r="AG951" s="2">
        <v>1.0026729211352572</v>
      </c>
      <c r="AH951" s="2">
        <v>0</v>
      </c>
      <c r="AI951" s="2">
        <v>0</v>
      </c>
      <c r="AJ951" s="2">
        <v>0</v>
      </c>
      <c r="AK951" s="2">
        <v>0</v>
      </c>
      <c r="AL951" s="2">
        <v>0</v>
      </c>
      <c r="AM951" s="2">
        <v>0</v>
      </c>
      <c r="AN951" s="2">
        <v>1.0365156825012567</v>
      </c>
      <c r="AO951" s="2">
        <v>0.86039779056266552</v>
      </c>
      <c r="AP951" s="2">
        <v>0.92080577708935496</v>
      </c>
      <c r="AQ951" s="2">
        <v>1.0320475216599261</v>
      </c>
      <c r="AR951" s="2">
        <v>1.0136485048144148</v>
      </c>
      <c r="AS951" s="2">
        <v>0.94515029959900021</v>
      </c>
      <c r="AT951" s="2">
        <v>1.0866703142383611</v>
      </c>
      <c r="AU951" s="2">
        <v>1.0076795060086081</v>
      </c>
      <c r="AV951" s="2">
        <v>1.0590945816116952</v>
      </c>
      <c r="AW951" s="2">
        <f t="shared" si="96"/>
        <v>0.37707848023503543</v>
      </c>
      <c r="AX951" s="2">
        <f t="shared" si="97"/>
        <v>0.59746733187235213</v>
      </c>
      <c r="AY951" s="28">
        <f t="shared" si="98"/>
        <v>0.63112819750887672</v>
      </c>
      <c r="AZ951" s="28">
        <f t="shared" si="99"/>
        <v>0.21122143371548779</v>
      </c>
      <c r="BA951" s="28">
        <f t="shared" si="100"/>
        <v>-0.66399501341151412</v>
      </c>
      <c r="BB951" s="28">
        <f t="shared" si="101"/>
        <v>0.67526201382736195</v>
      </c>
      <c r="BC951" s="29"/>
      <c r="BD951" s="2" t="s">
        <v>3204</v>
      </c>
      <c r="BE951" s="2" t="s">
        <v>5994</v>
      </c>
      <c r="BF951" s="2" t="s">
        <v>5994</v>
      </c>
      <c r="BG951" s="2" t="s">
        <v>7930</v>
      </c>
      <c r="BH951" s="2" t="s">
        <v>5994</v>
      </c>
      <c r="BI951" s="2" t="s">
        <v>9336</v>
      </c>
      <c r="BJ951" s="2" t="s">
        <v>5994</v>
      </c>
      <c r="BK951" s="2" t="s">
        <v>10651</v>
      </c>
      <c r="BL951" s="2" t="s">
        <v>11187</v>
      </c>
      <c r="BM951" s="2" t="s">
        <v>12406</v>
      </c>
      <c r="BN951" s="2" t="s">
        <v>13419</v>
      </c>
      <c r="BO951" s="2" t="s">
        <v>19662</v>
      </c>
      <c r="BP951" s="2" t="s">
        <v>15808</v>
      </c>
      <c r="BQ951" s="2" t="s">
        <v>16885</v>
      </c>
      <c r="BR951" s="2" t="s">
        <v>18267</v>
      </c>
      <c r="BS951" s="2"/>
      <c r="BT951" s="2"/>
      <c r="BU951" s="2"/>
      <c r="BV951" s="2"/>
      <c r="BW951" s="2"/>
      <c r="BX951" s="2"/>
      <c r="BY951" s="2"/>
      <c r="BZ951" s="2"/>
      <c r="CA951" s="2"/>
      <c r="CB951" s="2"/>
      <c r="CC951" s="2"/>
      <c r="CD951" s="2"/>
      <c r="CE951" s="2"/>
    </row>
    <row r="952" spans="1:83" x14ac:dyDescent="0.2">
      <c r="A952" s="1">
        <v>1462</v>
      </c>
      <c r="C952" s="2" t="s">
        <v>334</v>
      </c>
      <c r="D952" s="2" t="s">
        <v>1391</v>
      </c>
      <c r="E952" s="2" t="s">
        <v>3598</v>
      </c>
      <c r="F952" s="2" t="s">
        <v>5069</v>
      </c>
      <c r="G952" s="2"/>
      <c r="H952" s="2"/>
      <c r="I952" s="2" t="s">
        <v>5984</v>
      </c>
      <c r="J952" s="2" t="s">
        <v>6050</v>
      </c>
      <c r="K952" s="2" t="s">
        <v>5994</v>
      </c>
      <c r="L952" s="2" t="s">
        <v>5994</v>
      </c>
      <c r="M952" s="2" t="s">
        <v>1392</v>
      </c>
      <c r="N952" s="2">
        <v>1</v>
      </c>
      <c r="O952" s="2">
        <v>4678</v>
      </c>
      <c r="P952" s="2">
        <v>4</v>
      </c>
      <c r="Q952" s="2">
        <v>0</v>
      </c>
      <c r="R952" s="2">
        <v>0</v>
      </c>
      <c r="S952" s="2">
        <v>0</v>
      </c>
      <c r="T952" s="2">
        <v>0</v>
      </c>
      <c r="U952" s="2">
        <v>0</v>
      </c>
      <c r="V952" s="2">
        <v>0</v>
      </c>
      <c r="W952" s="2">
        <v>0</v>
      </c>
      <c r="X952" s="2">
        <v>0</v>
      </c>
      <c r="Y952" s="2">
        <v>0</v>
      </c>
      <c r="Z952" s="2">
        <v>0</v>
      </c>
      <c r="AA952" s="2">
        <v>0.51126758137866668</v>
      </c>
      <c r="AB952" s="2">
        <v>0.67284408966580578</v>
      </c>
      <c r="AC952" s="2">
        <v>0.47960107040461991</v>
      </c>
      <c r="AD952" s="2">
        <v>0.71740098065158298</v>
      </c>
      <c r="AE952" s="2">
        <v>0.53015705001694924</v>
      </c>
      <c r="AF952" s="2">
        <v>0.70230570282826699</v>
      </c>
      <c r="AG952" s="2">
        <v>0.62801550082034618</v>
      </c>
      <c r="AH952" s="2">
        <v>0</v>
      </c>
      <c r="AI952" s="2">
        <v>0</v>
      </c>
      <c r="AJ952" s="2">
        <v>0</v>
      </c>
      <c r="AK952" s="2">
        <v>0</v>
      </c>
      <c r="AL952" s="2">
        <v>0</v>
      </c>
      <c r="AM952" s="2">
        <v>0</v>
      </c>
      <c r="AN952" s="2">
        <v>0.68823104481484731</v>
      </c>
      <c r="AO952" s="2">
        <v>0.42717999872297224</v>
      </c>
      <c r="AP952" s="2">
        <v>0.8892446925094607</v>
      </c>
      <c r="AQ952" s="2">
        <v>0.95309095775366337</v>
      </c>
      <c r="AR952" s="2">
        <v>0.46966765862872317</v>
      </c>
      <c r="AS952" s="2">
        <v>0.74201031998673983</v>
      </c>
      <c r="AT952" s="2">
        <v>0.73126209192959768</v>
      </c>
      <c r="AU952" s="2">
        <v>0.49368357056891909</v>
      </c>
      <c r="AV952" s="2">
        <v>0.73962209808835533</v>
      </c>
      <c r="AW952" s="2">
        <f t="shared" si="96"/>
        <v>0.24950541033919049</v>
      </c>
      <c r="AX952" s="2">
        <f t="shared" si="97"/>
        <v>0.4089328288668852</v>
      </c>
      <c r="AY952" s="28">
        <f t="shared" si="98"/>
        <v>0.61013788262132629</v>
      </c>
      <c r="AZ952" s="28">
        <f t="shared" si="99"/>
        <v>0.19840478812252335</v>
      </c>
      <c r="BA952" s="28">
        <f t="shared" si="100"/>
        <v>-0.71279278648157585</v>
      </c>
      <c r="BB952" s="28">
        <f t="shared" si="101"/>
        <v>0.70244785118335962</v>
      </c>
      <c r="BC952" s="29"/>
      <c r="BD952" s="2" t="s">
        <v>6976</v>
      </c>
      <c r="BE952" s="2" t="s">
        <v>5994</v>
      </c>
      <c r="BF952" s="2" t="s">
        <v>5994</v>
      </c>
      <c r="BG952" s="2" t="s">
        <v>8320</v>
      </c>
      <c r="BH952" s="2" t="s">
        <v>9160</v>
      </c>
      <c r="BI952" s="2" t="s">
        <v>5994</v>
      </c>
      <c r="BJ952" s="2" t="s">
        <v>5994</v>
      </c>
      <c r="BK952" s="2" t="s">
        <v>5994</v>
      </c>
      <c r="BL952" s="2" t="s">
        <v>19371</v>
      </c>
      <c r="BM952" s="2" t="s">
        <v>12757</v>
      </c>
      <c r="BN952" s="2" t="s">
        <v>13781</v>
      </c>
      <c r="BO952" s="2" t="s">
        <v>14865</v>
      </c>
      <c r="BP952" s="2" t="s">
        <v>16183</v>
      </c>
      <c r="BQ952" s="2" t="s">
        <v>17282</v>
      </c>
      <c r="BR952" s="2" t="s">
        <v>18520</v>
      </c>
      <c r="BS952" s="2"/>
      <c r="BT952" s="2"/>
      <c r="BU952" s="2"/>
      <c r="BV952" s="2"/>
      <c r="BW952" s="2"/>
      <c r="BX952" s="2"/>
      <c r="BY952" s="2"/>
      <c r="BZ952" s="2"/>
      <c r="CA952" s="2"/>
      <c r="CB952" s="2"/>
      <c r="CC952" s="2"/>
      <c r="CD952" s="2"/>
      <c r="CE952" s="2"/>
    </row>
    <row r="953" spans="1:83" x14ac:dyDescent="0.2">
      <c r="A953" s="1">
        <v>1360</v>
      </c>
      <c r="C953" s="2" t="s">
        <v>334</v>
      </c>
      <c r="D953" s="2" t="s">
        <v>2309</v>
      </c>
      <c r="E953" s="2" t="s">
        <v>3601</v>
      </c>
      <c r="F953" s="2" t="s">
        <v>5072</v>
      </c>
      <c r="G953" s="2"/>
      <c r="H953" s="2"/>
      <c r="I953" s="2" t="s">
        <v>5984</v>
      </c>
      <c r="J953" s="2" t="s">
        <v>6050</v>
      </c>
      <c r="K953" s="2" t="s">
        <v>5994</v>
      </c>
      <c r="L953" s="2" t="s">
        <v>5994</v>
      </c>
      <c r="M953" s="2" t="s">
        <v>2310</v>
      </c>
      <c r="N953" s="2">
        <v>1</v>
      </c>
      <c r="O953" s="2">
        <v>774</v>
      </c>
      <c r="P953" s="2">
        <v>1</v>
      </c>
      <c r="Q953" s="2">
        <v>0</v>
      </c>
      <c r="R953" s="2">
        <v>0</v>
      </c>
      <c r="S953" s="2">
        <v>0</v>
      </c>
      <c r="T953" s="2">
        <v>0</v>
      </c>
      <c r="U953" s="2">
        <v>0</v>
      </c>
      <c r="V953" s="2">
        <v>0</v>
      </c>
      <c r="W953" s="2">
        <v>0</v>
      </c>
      <c r="X953" s="2">
        <v>0</v>
      </c>
      <c r="Y953" s="2">
        <v>0</v>
      </c>
      <c r="Z953" s="2">
        <v>0</v>
      </c>
      <c r="AA953" s="2">
        <v>0.96909657575297503</v>
      </c>
      <c r="AB953" s="2">
        <v>1.1381928128803014</v>
      </c>
      <c r="AC953" s="2">
        <v>0.78694605892499603</v>
      </c>
      <c r="AD953" s="2">
        <v>0.86795164731829333</v>
      </c>
      <c r="AE953" s="2">
        <v>1.5344590856666116</v>
      </c>
      <c r="AF953" s="2">
        <v>0.7911517688080355</v>
      </c>
      <c r="AG953" s="2">
        <v>0.7429819797547067</v>
      </c>
      <c r="AH953" s="2">
        <v>0</v>
      </c>
      <c r="AI953" s="2">
        <v>0</v>
      </c>
      <c r="AJ953" s="2">
        <v>0</v>
      </c>
      <c r="AK953" s="2">
        <v>0</v>
      </c>
      <c r="AL953" s="2">
        <v>0</v>
      </c>
      <c r="AM953" s="2">
        <v>0</v>
      </c>
      <c r="AN953" s="2">
        <v>1.0040849788074</v>
      </c>
      <c r="AO953" s="2">
        <v>0.62697910531117118</v>
      </c>
      <c r="AP953" s="2">
        <v>0.94281287081331266</v>
      </c>
      <c r="AQ953" s="2">
        <v>0.80980716612951753</v>
      </c>
      <c r="AR953" s="2">
        <v>0.69462887242801497</v>
      </c>
      <c r="AS953" s="2">
        <v>0.67261792914451046</v>
      </c>
      <c r="AT953" s="2">
        <v>0.99309330033447352</v>
      </c>
      <c r="AU953" s="2">
        <v>1.2690953071698294</v>
      </c>
      <c r="AV953" s="2">
        <v>0.83388476260700706</v>
      </c>
      <c r="AW953" s="2">
        <f t="shared" si="96"/>
        <v>0.4018105840650541</v>
      </c>
      <c r="AX953" s="2">
        <f t="shared" si="97"/>
        <v>0.52313361951634907</v>
      </c>
      <c r="AY953" s="28">
        <f t="shared" si="98"/>
        <v>0.76808404024298549</v>
      </c>
      <c r="AZ953" s="28">
        <f t="shared" si="99"/>
        <v>0.49757447391763743</v>
      </c>
      <c r="BA953" s="28">
        <f t="shared" si="100"/>
        <v>-0.38066392221105827</v>
      </c>
      <c r="BB953" s="28">
        <f t="shared" si="101"/>
        <v>0.30314190749944669</v>
      </c>
      <c r="BC953" s="29"/>
      <c r="BD953" s="2" t="s">
        <v>6979</v>
      </c>
      <c r="BE953" s="2" t="s">
        <v>5994</v>
      </c>
      <c r="BF953" s="2" t="s">
        <v>5994</v>
      </c>
      <c r="BG953" s="2" t="s">
        <v>8323</v>
      </c>
      <c r="BH953" s="2" t="s">
        <v>9160</v>
      </c>
      <c r="BI953" s="2" t="s">
        <v>5994</v>
      </c>
      <c r="BJ953" s="2" t="s">
        <v>10228</v>
      </c>
      <c r="BK953" s="2" t="s">
        <v>10812</v>
      </c>
      <c r="BL953" s="2" t="s">
        <v>11539</v>
      </c>
      <c r="BM953" s="2" t="s">
        <v>12759</v>
      </c>
      <c r="BN953" s="2" t="s">
        <v>13783</v>
      </c>
      <c r="BO953" s="2" t="s">
        <v>14869</v>
      </c>
      <c r="BP953" s="2" t="s">
        <v>16185</v>
      </c>
      <c r="BQ953" s="2" t="s">
        <v>17287</v>
      </c>
      <c r="BR953" s="2" t="s">
        <v>18522</v>
      </c>
      <c r="BS953" s="2"/>
      <c r="BT953" s="2"/>
      <c r="BU953" s="2"/>
      <c r="BV953" s="2"/>
      <c r="BW953" s="2"/>
      <c r="BX953" s="2"/>
      <c r="BY953" s="2"/>
      <c r="BZ953" s="2"/>
      <c r="CA953" s="2"/>
      <c r="CB953" s="2"/>
      <c r="CC953" s="2"/>
      <c r="CD953" s="2"/>
      <c r="CE953" s="2"/>
    </row>
    <row r="954" spans="1:83" x14ac:dyDescent="0.2">
      <c r="A954" s="1">
        <v>1208</v>
      </c>
      <c r="C954" s="2" t="s">
        <v>334</v>
      </c>
      <c r="D954" s="2" t="s">
        <v>2053</v>
      </c>
      <c r="E954" s="2" t="s">
        <v>3606</v>
      </c>
      <c r="F954" s="2" t="s">
        <v>5077</v>
      </c>
      <c r="G954" s="2"/>
      <c r="H954" s="2"/>
      <c r="I954" s="2" t="s">
        <v>5984</v>
      </c>
      <c r="J954" s="2" t="s">
        <v>6050</v>
      </c>
      <c r="K954" s="2" t="s">
        <v>5994</v>
      </c>
      <c r="L954" s="2" t="s">
        <v>5994</v>
      </c>
      <c r="M954" s="2" t="s">
        <v>2054</v>
      </c>
      <c r="N954" s="2">
        <v>1</v>
      </c>
      <c r="O954" s="2">
        <v>624</v>
      </c>
      <c r="P954" s="2">
        <v>2</v>
      </c>
      <c r="Q954" s="2">
        <v>0</v>
      </c>
      <c r="R954" s="2">
        <v>0</v>
      </c>
      <c r="S954" s="2">
        <v>0</v>
      </c>
      <c r="T954" s="2">
        <v>0</v>
      </c>
      <c r="U954" s="2">
        <v>0</v>
      </c>
      <c r="V954" s="2">
        <v>0</v>
      </c>
      <c r="W954" s="2">
        <v>0</v>
      </c>
      <c r="X954" s="2">
        <v>0</v>
      </c>
      <c r="Y954" s="2">
        <v>0</v>
      </c>
      <c r="Z954" s="2">
        <v>0</v>
      </c>
      <c r="AA954" s="2">
        <v>0.6908480183740674</v>
      </c>
      <c r="AB954" s="2">
        <v>0.87823684489342835</v>
      </c>
      <c r="AC954" s="2">
        <v>0.91445044679073006</v>
      </c>
      <c r="AD954" s="2">
        <v>0.6403636639827639</v>
      </c>
      <c r="AE954" s="2">
        <v>0.83689888652288502</v>
      </c>
      <c r="AF954" s="2">
        <v>0.79027427756183521</v>
      </c>
      <c r="AG954" s="2">
        <v>0.64649871151041627</v>
      </c>
      <c r="AH954" s="2">
        <v>0</v>
      </c>
      <c r="AI954" s="2">
        <v>0</v>
      </c>
      <c r="AJ954" s="2">
        <v>0</v>
      </c>
      <c r="AK954" s="2">
        <v>0</v>
      </c>
      <c r="AL954" s="2">
        <v>0</v>
      </c>
      <c r="AM954" s="2">
        <v>0</v>
      </c>
      <c r="AN954" s="2">
        <v>0.8781251910809873</v>
      </c>
      <c r="AO954" s="2">
        <v>0.73604339240076999</v>
      </c>
      <c r="AP954" s="2">
        <v>0.62031773272320034</v>
      </c>
      <c r="AQ954" s="2">
        <v>0.72421689232745123</v>
      </c>
      <c r="AR954" s="2">
        <v>0.89804783106233499</v>
      </c>
      <c r="AS954" s="2">
        <v>0.51448082738883427</v>
      </c>
      <c r="AT954" s="2">
        <v>0.74915363259445744</v>
      </c>
      <c r="AU954" s="2">
        <v>1.0615418457930066</v>
      </c>
      <c r="AV954" s="2">
        <v>0.78750155418371859</v>
      </c>
      <c r="AW954" s="2">
        <f t="shared" si="96"/>
        <v>0.31750416762565448</v>
      </c>
      <c r="AX954" s="2">
        <f t="shared" si="97"/>
        <v>0.46462859330365069</v>
      </c>
      <c r="AY954" s="28">
        <f t="shared" si="98"/>
        <v>0.68335047003479321</v>
      </c>
      <c r="AZ954" s="28">
        <f t="shared" si="99"/>
        <v>0.31171973685416465</v>
      </c>
      <c r="BA954" s="28">
        <f t="shared" si="100"/>
        <v>-0.54930241139402236</v>
      </c>
      <c r="BB954" s="28">
        <f t="shared" si="101"/>
        <v>0.5062356990530027</v>
      </c>
      <c r="BC954" s="29"/>
      <c r="BD954" s="2" t="s">
        <v>6984</v>
      </c>
      <c r="BE954" s="2" t="s">
        <v>5994</v>
      </c>
      <c r="BF954" s="2" t="s">
        <v>5994</v>
      </c>
      <c r="BG954" s="2" t="s">
        <v>8328</v>
      </c>
      <c r="BH954" s="2" t="s">
        <v>9160</v>
      </c>
      <c r="BI954" s="2" t="s">
        <v>9226</v>
      </c>
      <c r="BJ954" s="2" t="s">
        <v>5994</v>
      </c>
      <c r="BK954" s="2" t="s">
        <v>10814</v>
      </c>
      <c r="BL954" s="2" t="s">
        <v>11542</v>
      </c>
      <c r="BM954" s="2" t="s">
        <v>12762</v>
      </c>
      <c r="BN954" s="2" t="s">
        <v>13786</v>
      </c>
      <c r="BO954" s="2" t="s">
        <v>14873</v>
      </c>
      <c r="BP954" s="2" t="s">
        <v>16189</v>
      </c>
      <c r="BQ954" s="2" t="s">
        <v>17291</v>
      </c>
      <c r="BR954" s="2" t="s">
        <v>18525</v>
      </c>
      <c r="BS954" s="2"/>
      <c r="BT954" s="2"/>
      <c r="BU954" s="2"/>
      <c r="BV954" s="2"/>
      <c r="BW954" s="2"/>
      <c r="BX954" s="2"/>
      <c r="BY954" s="2"/>
      <c r="BZ954" s="2"/>
      <c r="CA954" s="2"/>
      <c r="CB954" s="2"/>
      <c r="CC954" s="2"/>
      <c r="CD954" s="2"/>
      <c r="CE954" s="2"/>
    </row>
    <row r="955" spans="1:83" x14ac:dyDescent="0.2">
      <c r="A955" s="1">
        <v>1323</v>
      </c>
      <c r="C955" s="2" t="s">
        <v>334</v>
      </c>
      <c r="D955" s="2" t="s">
        <v>1251</v>
      </c>
      <c r="E955" s="2" t="s">
        <v>3607</v>
      </c>
      <c r="F955" s="2" t="s">
        <v>5078</v>
      </c>
      <c r="G955" s="2"/>
      <c r="H955" s="2"/>
      <c r="I955" s="2" t="s">
        <v>5984</v>
      </c>
      <c r="J955" s="2" t="s">
        <v>6050</v>
      </c>
      <c r="K955" s="2" t="s">
        <v>5994</v>
      </c>
      <c r="L955" s="2" t="s">
        <v>5994</v>
      </c>
      <c r="M955" s="2" t="s">
        <v>1252</v>
      </c>
      <c r="N955" s="2">
        <v>1</v>
      </c>
      <c r="O955" s="2">
        <v>474</v>
      </c>
      <c r="P955" s="2">
        <v>5</v>
      </c>
      <c r="Q955" s="2">
        <v>0</v>
      </c>
      <c r="R955" s="2">
        <v>0</v>
      </c>
      <c r="S955" s="2">
        <v>0</v>
      </c>
      <c r="T955" s="2">
        <v>0</v>
      </c>
      <c r="U955" s="2">
        <v>0</v>
      </c>
      <c r="V955" s="2">
        <v>0</v>
      </c>
      <c r="W955" s="2">
        <v>0</v>
      </c>
      <c r="X955" s="2">
        <v>0</v>
      </c>
      <c r="Y955" s="2">
        <v>0</v>
      </c>
      <c r="Z955" s="2">
        <v>0</v>
      </c>
      <c r="AA955" s="2">
        <v>0.60658564714345942</v>
      </c>
      <c r="AB955" s="2">
        <v>1.0910982991990232</v>
      </c>
      <c r="AC955" s="2">
        <v>1.1959097453155316</v>
      </c>
      <c r="AD955" s="2">
        <v>0.8151193735688097</v>
      </c>
      <c r="AE955" s="2">
        <v>0.98210527663312142</v>
      </c>
      <c r="AF955" s="2">
        <v>0.64486777362857928</v>
      </c>
      <c r="AG955" s="2">
        <v>0.67963380887814284</v>
      </c>
      <c r="AH955" s="2">
        <v>0</v>
      </c>
      <c r="AI955" s="2">
        <v>0</v>
      </c>
      <c r="AJ955" s="2">
        <v>0</v>
      </c>
      <c r="AK955" s="2">
        <v>0</v>
      </c>
      <c r="AL955" s="2">
        <v>0</v>
      </c>
      <c r="AM955" s="2">
        <v>0</v>
      </c>
      <c r="AN955" s="2">
        <v>0.81775987817322104</v>
      </c>
      <c r="AO955" s="2">
        <v>0.50540621412894371</v>
      </c>
      <c r="AP955" s="2">
        <v>0.92867297567169538</v>
      </c>
      <c r="AQ955" s="2">
        <v>0.66376235169884623</v>
      </c>
      <c r="AR955" s="2">
        <v>0.74172016386491124</v>
      </c>
      <c r="AS955" s="2">
        <v>0.56883214584774633</v>
      </c>
      <c r="AT955" s="2">
        <v>0.78836851360109317</v>
      </c>
      <c r="AU955" s="2">
        <v>0.82067545639604811</v>
      </c>
      <c r="AV955" s="2">
        <v>0.91088255895216774</v>
      </c>
      <c r="AW955" s="2">
        <f t="shared" si="96"/>
        <v>0.35384234849215696</v>
      </c>
      <c r="AX955" s="2">
        <f t="shared" si="97"/>
        <v>0.4497386838889782</v>
      </c>
      <c r="AY955" s="28">
        <f t="shared" si="98"/>
        <v>0.78677321112876719</v>
      </c>
      <c r="AZ955" s="28">
        <f t="shared" si="99"/>
        <v>0.53417824407929948</v>
      </c>
      <c r="BA955" s="28">
        <f t="shared" si="100"/>
        <v>-0.34598025881341748</v>
      </c>
      <c r="BB955" s="28">
        <f t="shared" si="101"/>
        <v>0.2723138038262789</v>
      </c>
      <c r="BC955" s="29"/>
      <c r="BD955" s="2" t="s">
        <v>6985</v>
      </c>
      <c r="BE955" s="2" t="s">
        <v>5994</v>
      </c>
      <c r="BF955" s="2" t="s">
        <v>5994</v>
      </c>
      <c r="BG955" s="2" t="s">
        <v>8329</v>
      </c>
      <c r="BH955" s="2" t="s">
        <v>9160</v>
      </c>
      <c r="BI955" s="2" t="s">
        <v>9226</v>
      </c>
      <c r="BJ955" s="2" t="s">
        <v>10226</v>
      </c>
      <c r="BK955" s="2" t="s">
        <v>5994</v>
      </c>
      <c r="BL955" s="2" t="s">
        <v>11543</v>
      </c>
      <c r="BM955" s="2" t="s">
        <v>12763</v>
      </c>
      <c r="BN955" s="2" t="s">
        <v>13787</v>
      </c>
      <c r="BO955" s="2" t="s">
        <v>14874</v>
      </c>
      <c r="BP955" s="2" t="s">
        <v>16190</v>
      </c>
      <c r="BQ955" s="2" t="s">
        <v>17292</v>
      </c>
      <c r="BR955" s="2" t="s">
        <v>18526</v>
      </c>
      <c r="BS955" s="2"/>
      <c r="BT955" s="2"/>
      <c r="BU955" s="2"/>
      <c r="BV955" s="2"/>
      <c r="BW955" s="2"/>
      <c r="BX955" s="2"/>
      <c r="BY955" s="2"/>
      <c r="BZ955" s="2"/>
      <c r="CA955" s="2"/>
      <c r="CB955" s="2"/>
      <c r="CC955" s="2"/>
      <c r="CD955" s="2"/>
      <c r="CE955" s="2"/>
    </row>
    <row r="956" spans="1:83" x14ac:dyDescent="0.2">
      <c r="A956" s="1">
        <v>844</v>
      </c>
      <c r="C956" s="2" t="s">
        <v>239</v>
      </c>
      <c r="D956" s="2" t="s">
        <v>1419</v>
      </c>
      <c r="E956" s="2" t="s">
        <v>3599</v>
      </c>
      <c r="F956" s="2" t="s">
        <v>5070</v>
      </c>
      <c r="G956" s="2"/>
      <c r="H956" s="2"/>
      <c r="I956" s="2" t="s">
        <v>5984</v>
      </c>
      <c r="J956" s="2" t="s">
        <v>6050</v>
      </c>
      <c r="K956" s="2" t="s">
        <v>5994</v>
      </c>
      <c r="L956" s="2" t="s">
        <v>5994</v>
      </c>
      <c r="M956" s="2" t="s">
        <v>1420</v>
      </c>
      <c r="N956" s="2">
        <v>1</v>
      </c>
      <c r="O956" s="2">
        <v>2025</v>
      </c>
      <c r="P956" s="2">
        <v>4</v>
      </c>
      <c r="Q956" s="2">
        <v>1.0693194731761697</v>
      </c>
      <c r="R956" s="2">
        <v>0.82096051617805144</v>
      </c>
      <c r="S956" s="2">
        <v>0.87143082323676024</v>
      </c>
      <c r="T956" s="2">
        <v>1.1511652587870187</v>
      </c>
      <c r="U956" s="2">
        <v>1.0082438154244269</v>
      </c>
      <c r="V956" s="2">
        <v>0.91105188743080912</v>
      </c>
      <c r="W956" s="2">
        <v>0.78102156030225933</v>
      </c>
      <c r="X956" s="2">
        <v>0.82249391968437191</v>
      </c>
      <c r="Y956" s="2">
        <v>0.71305514989773533</v>
      </c>
      <c r="Z956" s="2">
        <v>0.91352701041308237</v>
      </c>
      <c r="AA956" s="2">
        <v>0</v>
      </c>
      <c r="AB956" s="2">
        <v>0</v>
      </c>
      <c r="AC956" s="2">
        <v>0</v>
      </c>
      <c r="AD956" s="2">
        <v>0</v>
      </c>
      <c r="AE956" s="2">
        <v>0</v>
      </c>
      <c r="AF956" s="2">
        <v>0</v>
      </c>
      <c r="AG956" s="2">
        <v>0</v>
      </c>
      <c r="AH956" s="2">
        <v>0.86990342732286674</v>
      </c>
      <c r="AI956" s="2">
        <v>0.82909196132067775</v>
      </c>
      <c r="AJ956" s="2">
        <v>0.62527636220912708</v>
      </c>
      <c r="AK956" s="2">
        <v>1.3505258095290722</v>
      </c>
      <c r="AL956" s="2">
        <v>0.65205559384910328</v>
      </c>
      <c r="AM956" s="2">
        <v>0.5987121578851653</v>
      </c>
      <c r="AN956" s="2">
        <v>0</v>
      </c>
      <c r="AO956" s="2">
        <v>0</v>
      </c>
      <c r="AP956" s="2">
        <v>0</v>
      </c>
      <c r="AQ956" s="2">
        <v>0</v>
      </c>
      <c r="AR956" s="2">
        <v>0</v>
      </c>
      <c r="AS956" s="2">
        <v>0</v>
      </c>
      <c r="AT956" s="2">
        <v>0</v>
      </c>
      <c r="AU956" s="2">
        <v>0</v>
      </c>
      <c r="AV956" s="2">
        <v>0</v>
      </c>
      <c r="AW956" s="2">
        <f t="shared" si="96"/>
        <v>0.53307467144298148</v>
      </c>
      <c r="AX956" s="2">
        <f t="shared" si="97"/>
        <v>0.32837102080773412</v>
      </c>
      <c r="AY956" s="28">
        <f t="shared" si="98"/>
        <v>1.6233913398682773</v>
      </c>
      <c r="AZ956" s="28">
        <f t="shared" si="99"/>
        <v>0.21959601189521516</v>
      </c>
      <c r="BA956" s="28">
        <f t="shared" si="100"/>
        <v>0.69901082245617474</v>
      </c>
      <c r="BB956" s="28">
        <f t="shared" si="101"/>
        <v>0.65837555141515525</v>
      </c>
      <c r="BC956" s="29"/>
      <c r="BD956" s="2" t="s">
        <v>6977</v>
      </c>
      <c r="BE956" s="2" t="s">
        <v>5994</v>
      </c>
      <c r="BF956" s="2" t="s">
        <v>5994</v>
      </c>
      <c r="BG956" s="2" t="s">
        <v>8321</v>
      </c>
      <c r="BH956" s="2" t="s">
        <v>9160</v>
      </c>
      <c r="BI956" s="2" t="s">
        <v>5994</v>
      </c>
      <c r="BJ956" s="2" t="s">
        <v>5994</v>
      </c>
      <c r="BK956" s="2" t="s">
        <v>5994</v>
      </c>
      <c r="BL956" s="2" t="s">
        <v>11537</v>
      </c>
      <c r="BM956" s="2" t="s">
        <v>12758</v>
      </c>
      <c r="BN956" s="2" t="s">
        <v>13782</v>
      </c>
      <c r="BO956" s="2" t="s">
        <v>14867</v>
      </c>
      <c r="BP956" s="2" t="s">
        <v>6379</v>
      </c>
      <c r="BQ956" s="2" t="s">
        <v>17283</v>
      </c>
      <c r="BR956" s="2" t="s">
        <v>18521</v>
      </c>
      <c r="BS956" s="2"/>
      <c r="BT956" s="2"/>
      <c r="BU956" s="2"/>
      <c r="BV956" s="2"/>
      <c r="BW956" s="2"/>
      <c r="BX956" s="2"/>
      <c r="BY956" s="2"/>
      <c r="BZ956" s="2"/>
      <c r="CA956" s="2"/>
      <c r="CB956" s="2"/>
      <c r="CC956" s="2"/>
      <c r="CD956" s="2"/>
      <c r="CE956" s="2"/>
    </row>
    <row r="957" spans="1:83" x14ac:dyDescent="0.2">
      <c r="A957" s="1">
        <v>972</v>
      </c>
      <c r="C957" s="2" t="s">
        <v>334</v>
      </c>
      <c r="D957" s="2" t="s">
        <v>1815</v>
      </c>
      <c r="E957" s="2" t="s">
        <v>4244</v>
      </c>
      <c r="F957" s="2" t="s">
        <v>5719</v>
      </c>
      <c r="G957" s="2"/>
      <c r="H957" s="2"/>
      <c r="I957" s="2" t="s">
        <v>5994</v>
      </c>
      <c r="J957" s="2" t="s">
        <v>6232</v>
      </c>
      <c r="K957" s="2" t="s">
        <v>5994</v>
      </c>
      <c r="L957" s="2" t="s">
        <v>5994</v>
      </c>
      <c r="M957" s="2" t="s">
        <v>1816</v>
      </c>
      <c r="N957" s="2">
        <v>1</v>
      </c>
      <c r="O957" s="2">
        <v>896</v>
      </c>
      <c r="P957" s="2">
        <v>2</v>
      </c>
      <c r="Q957" s="2">
        <v>0.63825846081183946</v>
      </c>
      <c r="R957" s="2">
        <v>1.4546574945079236</v>
      </c>
      <c r="S957" s="2">
        <v>0.58472076227610947</v>
      </c>
      <c r="T957" s="2">
        <v>0.74776618957493202</v>
      </c>
      <c r="U957" s="2">
        <v>0.49819106173912858</v>
      </c>
      <c r="V957" s="2">
        <v>0.51964850550754837</v>
      </c>
      <c r="W957" s="2">
        <v>0.86931570295543148</v>
      </c>
      <c r="X957" s="2">
        <v>0.46818289188245477</v>
      </c>
      <c r="Y957" s="2">
        <v>1.1994319417553898</v>
      </c>
      <c r="Z957" s="2">
        <v>1.0451066591061544</v>
      </c>
      <c r="AA957" s="2">
        <v>0</v>
      </c>
      <c r="AB957" s="2">
        <v>0</v>
      </c>
      <c r="AC957" s="2">
        <v>0</v>
      </c>
      <c r="AD957" s="2">
        <v>0</v>
      </c>
      <c r="AE957" s="2">
        <v>0</v>
      </c>
      <c r="AF957" s="2">
        <v>0</v>
      </c>
      <c r="AG957" s="2">
        <v>0</v>
      </c>
      <c r="AH957" s="2">
        <v>0.57133299267650173</v>
      </c>
      <c r="AI957" s="2">
        <v>0.82828919030290449</v>
      </c>
      <c r="AJ957" s="2">
        <v>1.4230054687812381</v>
      </c>
      <c r="AK957" s="2">
        <v>1.4750841085923925</v>
      </c>
      <c r="AL957" s="2">
        <v>1.7127791855544359</v>
      </c>
      <c r="AM957" s="2">
        <v>1.4296152237014306</v>
      </c>
      <c r="AN957" s="2">
        <v>0</v>
      </c>
      <c r="AO957" s="2">
        <v>0</v>
      </c>
      <c r="AP957" s="2">
        <v>0</v>
      </c>
      <c r="AQ957" s="2">
        <v>0</v>
      </c>
      <c r="AR957" s="2">
        <v>0</v>
      </c>
      <c r="AS957" s="2">
        <v>0</v>
      </c>
      <c r="AT957" s="2">
        <v>0</v>
      </c>
      <c r="AU957" s="2">
        <v>0</v>
      </c>
      <c r="AV957" s="2">
        <v>0</v>
      </c>
      <c r="AW957" s="2">
        <f t="shared" si="96"/>
        <v>0.47207527471275945</v>
      </c>
      <c r="AX957" s="2">
        <f t="shared" si="97"/>
        <v>0.4960070779739269</v>
      </c>
      <c r="AY957" s="28">
        <f t="shared" si="98"/>
        <v>0.95175108516813256</v>
      </c>
      <c r="AZ957" s="28">
        <f t="shared" si="99"/>
        <v>0.90835843459309729</v>
      </c>
      <c r="BA957" s="28">
        <f t="shared" si="100"/>
        <v>-7.1343785165975865E-2</v>
      </c>
      <c r="BB957" s="28">
        <f t="shared" si="101"/>
        <v>4.1742746799132167E-2</v>
      </c>
      <c r="BC957" s="29"/>
      <c r="BD957" s="2" t="s">
        <v>7534</v>
      </c>
      <c r="BE957" s="2" t="s">
        <v>5994</v>
      </c>
      <c r="BF957" s="2" t="s">
        <v>5994</v>
      </c>
      <c r="BG957" s="2" t="s">
        <v>8933</v>
      </c>
      <c r="BH957" s="2" t="s">
        <v>5994</v>
      </c>
      <c r="BI957" s="2" t="s">
        <v>5994</v>
      </c>
      <c r="BJ957" s="2" t="s">
        <v>5994</v>
      </c>
      <c r="BK957" s="2" t="s">
        <v>5994</v>
      </c>
      <c r="BL957" s="2" t="s">
        <v>12085</v>
      </c>
      <c r="BM957" s="2" t="s">
        <v>6232</v>
      </c>
      <c r="BN957" s="2" t="s">
        <v>6173</v>
      </c>
      <c r="BO957" s="2" t="s">
        <v>15448</v>
      </c>
      <c r="BP957" s="2" t="s">
        <v>16296</v>
      </c>
      <c r="BQ957" s="2" t="s">
        <v>17916</v>
      </c>
      <c r="BR957" s="2" t="s">
        <v>18543</v>
      </c>
      <c r="BS957" s="2"/>
      <c r="BT957" s="2"/>
      <c r="BU957" s="2"/>
      <c r="BV957" s="2"/>
      <c r="BW957" s="2"/>
      <c r="BX957" s="2"/>
      <c r="BY957" s="2"/>
      <c r="BZ957" s="2"/>
      <c r="CA957" s="2"/>
      <c r="CB957" s="2"/>
      <c r="CC957" s="2"/>
      <c r="CD957" s="2"/>
      <c r="CE957" s="2"/>
    </row>
    <row r="958" spans="1:83" x14ac:dyDescent="0.2">
      <c r="A958" s="1">
        <v>1211</v>
      </c>
      <c r="C958" s="2" t="s">
        <v>334</v>
      </c>
      <c r="D958" s="2" t="s">
        <v>2095</v>
      </c>
      <c r="E958" s="2" t="s">
        <v>4245</v>
      </c>
      <c r="F958" s="2" t="s">
        <v>5720</v>
      </c>
      <c r="G958" s="2"/>
      <c r="H958" s="2"/>
      <c r="I958" s="2" t="s">
        <v>5994</v>
      </c>
      <c r="J958" s="2" t="s">
        <v>6173</v>
      </c>
      <c r="K958" s="2" t="s">
        <v>5994</v>
      </c>
      <c r="L958" s="2" t="s">
        <v>5994</v>
      </c>
      <c r="M958" s="2" t="s">
        <v>2096</v>
      </c>
      <c r="N958" s="2">
        <v>1</v>
      </c>
      <c r="O958" s="2">
        <v>1958</v>
      </c>
      <c r="P958" s="2">
        <v>1</v>
      </c>
      <c r="Q958" s="2">
        <v>0</v>
      </c>
      <c r="R958" s="2">
        <v>0</v>
      </c>
      <c r="S958" s="2">
        <v>0</v>
      </c>
      <c r="T958" s="2">
        <v>0</v>
      </c>
      <c r="U958" s="2">
        <v>0</v>
      </c>
      <c r="V958" s="2">
        <v>0</v>
      </c>
      <c r="W958" s="2">
        <v>0</v>
      </c>
      <c r="X958" s="2">
        <v>0</v>
      </c>
      <c r="Y958" s="2">
        <v>0</v>
      </c>
      <c r="Z958" s="2">
        <v>0</v>
      </c>
      <c r="AA958" s="2">
        <v>1.1075095502527283</v>
      </c>
      <c r="AB958" s="2">
        <v>1.3465637836743574</v>
      </c>
      <c r="AC958" s="2">
        <v>0.80302932996872001</v>
      </c>
      <c r="AD958" s="2">
        <v>1.1370698217678645</v>
      </c>
      <c r="AE958" s="2">
        <v>1.1570406865350631</v>
      </c>
      <c r="AF958" s="2">
        <v>1.273971116090922</v>
      </c>
      <c r="AG958" s="2">
        <v>1.0557310053940847</v>
      </c>
      <c r="AH958" s="2">
        <v>0</v>
      </c>
      <c r="AI958" s="2">
        <v>0</v>
      </c>
      <c r="AJ958" s="2">
        <v>0</v>
      </c>
      <c r="AK958" s="2">
        <v>0</v>
      </c>
      <c r="AL958" s="2">
        <v>0</v>
      </c>
      <c r="AM958" s="2">
        <v>0</v>
      </c>
      <c r="AN958" s="2">
        <v>1.3451097971057517</v>
      </c>
      <c r="AO958" s="2">
        <v>0.77045683429155798</v>
      </c>
      <c r="AP958" s="2">
        <v>0.80425099535600519</v>
      </c>
      <c r="AQ958" s="2">
        <v>0.70873553068355588</v>
      </c>
      <c r="AR958" s="2">
        <v>3.4901690823552043</v>
      </c>
      <c r="AS958" s="2">
        <v>1.2283148451628489</v>
      </c>
      <c r="AT958" s="2">
        <v>1.7211394588255875</v>
      </c>
      <c r="AU958" s="2">
        <v>1.1872932237738165</v>
      </c>
      <c r="AV958" s="2">
        <v>2.102075462219902</v>
      </c>
      <c r="AW958" s="2">
        <f t="shared" si="96"/>
        <v>0.46358325256963179</v>
      </c>
      <c r="AX958" s="2">
        <f t="shared" si="97"/>
        <v>0.89050301531828202</v>
      </c>
      <c r="AY958" s="28">
        <f t="shared" si="98"/>
        <v>0.52058583137300063</v>
      </c>
      <c r="AZ958" s="28">
        <f t="shared" si="99"/>
        <v>0.14579213829933144</v>
      </c>
      <c r="BA958" s="28">
        <f t="shared" si="100"/>
        <v>-0.94179204800525651</v>
      </c>
      <c r="BB958" s="28">
        <f t="shared" si="101"/>
        <v>0.83626589429838238</v>
      </c>
      <c r="BC958" s="29"/>
      <c r="BD958" s="2" t="s">
        <v>7535</v>
      </c>
      <c r="BE958" s="2" t="s">
        <v>5994</v>
      </c>
      <c r="BF958" s="2" t="s">
        <v>5994</v>
      </c>
      <c r="BG958" s="2" t="s">
        <v>8934</v>
      </c>
      <c r="BH958" s="2" t="s">
        <v>5994</v>
      </c>
      <c r="BI958" s="2" t="s">
        <v>5994</v>
      </c>
      <c r="BJ958" s="2" t="s">
        <v>5994</v>
      </c>
      <c r="BK958" s="2" t="s">
        <v>5994</v>
      </c>
      <c r="BL958" s="2" t="s">
        <v>12085</v>
      </c>
      <c r="BM958" s="2" t="s">
        <v>5994</v>
      </c>
      <c r="BN958" s="2" t="s">
        <v>6173</v>
      </c>
      <c r="BO958" s="2" t="s">
        <v>15449</v>
      </c>
      <c r="BP958" s="2" t="s">
        <v>16296</v>
      </c>
      <c r="BQ958" s="2" t="s">
        <v>17917</v>
      </c>
      <c r="BR958" s="2" t="s">
        <v>18543</v>
      </c>
      <c r="BS958" s="2"/>
      <c r="BT958" s="2"/>
      <c r="BU958" s="2"/>
      <c r="BV958" s="2"/>
      <c r="BW958" s="2"/>
      <c r="BX958" s="2"/>
      <c r="BY958" s="2"/>
      <c r="BZ958" s="2"/>
      <c r="CA958" s="2"/>
      <c r="CB958" s="2"/>
      <c r="CC958" s="2"/>
      <c r="CD958" s="2"/>
      <c r="CE958" s="2"/>
    </row>
    <row r="959" spans="1:83" x14ac:dyDescent="0.2">
      <c r="A959" s="1">
        <v>1135</v>
      </c>
      <c r="C959" s="2" t="s">
        <v>239</v>
      </c>
      <c r="D959" s="2" t="s">
        <v>2793</v>
      </c>
      <c r="E959" s="2" t="s">
        <v>3836</v>
      </c>
      <c r="F959" s="2" t="s">
        <v>5308</v>
      </c>
      <c r="G959" s="2"/>
      <c r="H959" s="2"/>
      <c r="I959" s="2" t="s">
        <v>5994</v>
      </c>
      <c r="J959" s="2" t="s">
        <v>5994</v>
      </c>
      <c r="K959" s="2" t="s">
        <v>5994</v>
      </c>
      <c r="L959" s="2" t="s">
        <v>5994</v>
      </c>
      <c r="M959" s="2" t="s">
        <v>2794</v>
      </c>
      <c r="N959" s="2">
        <v>1</v>
      </c>
      <c r="O959" s="2">
        <v>314</v>
      </c>
      <c r="P959" s="2">
        <v>1</v>
      </c>
      <c r="Q959" s="2">
        <v>0</v>
      </c>
      <c r="R959" s="2">
        <v>0</v>
      </c>
      <c r="S959" s="2">
        <v>0</v>
      </c>
      <c r="T959" s="2">
        <v>0</v>
      </c>
      <c r="U959" s="2">
        <v>0</v>
      </c>
      <c r="V959" s="2">
        <v>0</v>
      </c>
      <c r="W959" s="2">
        <v>0</v>
      </c>
      <c r="X959" s="2">
        <v>0</v>
      </c>
      <c r="Y959" s="2">
        <v>0</v>
      </c>
      <c r="Z959" s="2">
        <v>0</v>
      </c>
      <c r="AA959" s="2">
        <v>0.68315726745774386</v>
      </c>
      <c r="AB959" s="2">
        <v>0.9149062026986563</v>
      </c>
      <c r="AC959" s="2">
        <v>0.96439346925613811</v>
      </c>
      <c r="AD959" s="2">
        <v>0.92605632748894073</v>
      </c>
      <c r="AE959" s="2">
        <v>1.0025366233264745</v>
      </c>
      <c r="AF959" s="2">
        <v>0.97071271099270162</v>
      </c>
      <c r="AG959" s="2">
        <v>0.89085977812663508</v>
      </c>
      <c r="AH959" s="2">
        <v>0</v>
      </c>
      <c r="AI959" s="2">
        <v>0</v>
      </c>
      <c r="AJ959" s="2">
        <v>0</v>
      </c>
      <c r="AK959" s="2">
        <v>0</v>
      </c>
      <c r="AL959" s="2">
        <v>0</v>
      </c>
      <c r="AM959" s="2">
        <v>0</v>
      </c>
      <c r="AN959" s="2">
        <v>0.93337246447750144</v>
      </c>
      <c r="AO959" s="2">
        <v>0.67297487207208773</v>
      </c>
      <c r="AP959" s="2">
        <v>0.91211032132047298</v>
      </c>
      <c r="AQ959" s="2">
        <v>0.84427951994727835</v>
      </c>
      <c r="AR959" s="2">
        <v>0.74845527517212573</v>
      </c>
      <c r="AS959" s="2">
        <v>0.80734162288014355</v>
      </c>
      <c r="AT959" s="2">
        <v>1.0826225182655596</v>
      </c>
      <c r="AU959" s="2">
        <v>0.95666196023023975</v>
      </c>
      <c r="AV959" s="2">
        <v>0.95307492942503214</v>
      </c>
      <c r="AW959" s="2">
        <f t="shared" si="96"/>
        <v>0.37368366937337005</v>
      </c>
      <c r="AX959" s="2">
        <f t="shared" si="97"/>
        <v>0.5273928989193627</v>
      </c>
      <c r="AY959" s="28">
        <f t="shared" si="98"/>
        <v>0.70854892081227194</v>
      </c>
      <c r="AZ959" s="28">
        <f t="shared" si="99"/>
        <v>0.35362927699077906</v>
      </c>
      <c r="BA959" s="28">
        <f t="shared" si="100"/>
        <v>-0.49706062935630624</v>
      </c>
      <c r="BB959" s="28">
        <f t="shared" si="101"/>
        <v>0.45145178690218696</v>
      </c>
      <c r="BC959" s="29"/>
      <c r="BD959" s="2" t="s">
        <v>7181</v>
      </c>
      <c r="BE959" s="2" t="s">
        <v>5994</v>
      </c>
      <c r="BF959" s="2" t="s">
        <v>5994</v>
      </c>
      <c r="BG959" s="2" t="s">
        <v>8555</v>
      </c>
      <c r="BH959" s="2" t="s">
        <v>5994</v>
      </c>
      <c r="BI959" s="2" t="s">
        <v>9294</v>
      </c>
      <c r="BJ959" s="2" t="s">
        <v>5994</v>
      </c>
      <c r="BK959" s="2" t="s">
        <v>5994</v>
      </c>
      <c r="BL959" s="2" t="s">
        <v>5994</v>
      </c>
      <c r="BM959" s="2" t="s">
        <v>12965</v>
      </c>
      <c r="BN959" s="2" t="s">
        <v>13987</v>
      </c>
      <c r="BO959" s="2" t="s">
        <v>15074</v>
      </c>
      <c r="BP959" s="2" t="s">
        <v>16359</v>
      </c>
      <c r="BQ959" s="2" t="s">
        <v>17522</v>
      </c>
      <c r="BR959" s="2" t="s">
        <v>18166</v>
      </c>
      <c r="BS959" s="2"/>
      <c r="BT959" s="2"/>
      <c r="BU959" s="2"/>
      <c r="BV959" s="2"/>
      <c r="BW959" s="2"/>
      <c r="BX959" s="2"/>
      <c r="BY959" s="2"/>
      <c r="BZ959" s="2"/>
      <c r="CA959" s="2"/>
      <c r="CB959" s="2"/>
      <c r="CC959" s="2"/>
      <c r="CD959" s="2"/>
      <c r="CE959" s="2"/>
    </row>
    <row r="960" spans="1:83" x14ac:dyDescent="0.2">
      <c r="A960" s="1">
        <v>1319</v>
      </c>
      <c r="C960" s="2" t="s">
        <v>334</v>
      </c>
      <c r="D960" s="2" t="s">
        <v>2483</v>
      </c>
      <c r="E960" s="2" t="s">
        <v>3223</v>
      </c>
      <c r="F960" s="2" t="s">
        <v>4695</v>
      </c>
      <c r="G960" s="2"/>
      <c r="H960" s="2"/>
      <c r="I960" s="2" t="s">
        <v>5981</v>
      </c>
      <c r="J960" s="2" t="s">
        <v>6015</v>
      </c>
      <c r="K960" s="2" t="s">
        <v>5994</v>
      </c>
      <c r="L960" s="2" t="s">
        <v>5994</v>
      </c>
      <c r="M960" s="2" t="s">
        <v>2484</v>
      </c>
      <c r="N960" s="2">
        <v>1</v>
      </c>
      <c r="O960" s="2">
        <v>117</v>
      </c>
      <c r="P960" s="2">
        <v>1</v>
      </c>
      <c r="Q960" s="2">
        <v>0</v>
      </c>
      <c r="R960" s="2">
        <v>0</v>
      </c>
      <c r="S960" s="2">
        <v>0</v>
      </c>
      <c r="T960" s="2">
        <v>0</v>
      </c>
      <c r="U960" s="2">
        <v>0</v>
      </c>
      <c r="V960" s="2">
        <v>0</v>
      </c>
      <c r="W960" s="2">
        <v>0</v>
      </c>
      <c r="X960" s="2">
        <v>0</v>
      </c>
      <c r="Y960" s="2">
        <v>0</v>
      </c>
      <c r="Z960" s="2">
        <v>0</v>
      </c>
      <c r="AA960" s="2">
        <v>0.48528070758608294</v>
      </c>
      <c r="AB960" s="2">
        <v>0.74241513849698637</v>
      </c>
      <c r="AC960" s="2">
        <v>0.76435462779880159</v>
      </c>
      <c r="AD960" s="2">
        <v>0.61797213627143588</v>
      </c>
      <c r="AE960" s="2">
        <v>0.29724734899203942</v>
      </c>
      <c r="AF960" s="2">
        <v>0.61001664300541725</v>
      </c>
      <c r="AG960" s="2">
        <v>0.56703514876190098</v>
      </c>
      <c r="AH960" s="2">
        <v>0</v>
      </c>
      <c r="AI960" s="2">
        <v>0</v>
      </c>
      <c r="AJ960" s="2">
        <v>0</v>
      </c>
      <c r="AK960" s="2">
        <v>0</v>
      </c>
      <c r="AL960" s="2">
        <v>0</v>
      </c>
      <c r="AM960" s="2">
        <v>0</v>
      </c>
      <c r="AN960" s="2">
        <v>0.78866664197370484</v>
      </c>
      <c r="AO960" s="2">
        <v>0.42182032998573443</v>
      </c>
      <c r="AP960" s="2">
        <v>0.82364848664342616</v>
      </c>
      <c r="AQ960" s="2">
        <v>0.69847342527112322</v>
      </c>
      <c r="AR960" s="2">
        <v>0.58235983116558465</v>
      </c>
      <c r="AS960" s="2">
        <v>0.51043520378172791</v>
      </c>
      <c r="AT960" s="2">
        <v>1.0506691273121807</v>
      </c>
      <c r="AU960" s="2">
        <v>0.41052434627120887</v>
      </c>
      <c r="AV960" s="2">
        <v>0.78801201695161083</v>
      </c>
      <c r="AW960" s="2">
        <f t="shared" si="96"/>
        <v>0.24025422064192145</v>
      </c>
      <c r="AX960" s="2">
        <f t="shared" si="97"/>
        <v>0.4049739606237534</v>
      </c>
      <c r="AY960" s="28">
        <f t="shared" si="98"/>
        <v>0.59325844128811267</v>
      </c>
      <c r="AZ960" s="28">
        <f t="shared" si="99"/>
        <v>0.18673475594905287</v>
      </c>
      <c r="BA960" s="28">
        <f t="shared" si="100"/>
        <v>-0.75326737166728186</v>
      </c>
      <c r="BB960" s="28">
        <f t="shared" si="101"/>
        <v>0.72877484160053463</v>
      </c>
      <c r="BC960" s="29"/>
      <c r="BD960" s="2" t="s">
        <v>6648</v>
      </c>
      <c r="BE960" s="2" t="s">
        <v>5994</v>
      </c>
      <c r="BF960" s="2" t="s">
        <v>5994</v>
      </c>
      <c r="BG960" s="2" t="s">
        <v>7949</v>
      </c>
      <c r="BH960" s="2" t="s">
        <v>5994</v>
      </c>
      <c r="BI960" s="2" t="s">
        <v>9351</v>
      </c>
      <c r="BJ960" s="2" t="s">
        <v>5994</v>
      </c>
      <c r="BK960" s="2" t="s">
        <v>5994</v>
      </c>
      <c r="BL960" s="2" t="s">
        <v>11204</v>
      </c>
      <c r="BM960" s="2" t="s">
        <v>12423</v>
      </c>
      <c r="BN960" s="2" t="s">
        <v>13438</v>
      </c>
      <c r="BO960" s="2" t="s">
        <v>14552</v>
      </c>
      <c r="BP960" s="2" t="s">
        <v>15825</v>
      </c>
      <c r="BQ960" s="2" t="s">
        <v>16904</v>
      </c>
      <c r="BR960" s="2" t="s">
        <v>18163</v>
      </c>
      <c r="BS960" s="2"/>
      <c r="BT960" s="2"/>
      <c r="BU960" s="2"/>
      <c r="BV960" s="2"/>
      <c r="BW960" s="2"/>
      <c r="BX960" s="2"/>
      <c r="BY960" s="2"/>
      <c r="BZ960" s="2"/>
      <c r="CA960" s="2"/>
      <c r="CB960" s="2"/>
      <c r="CC960" s="2"/>
      <c r="CD960" s="2"/>
      <c r="CE960" s="2"/>
    </row>
    <row r="961" spans="1:83" x14ac:dyDescent="0.2">
      <c r="A961" s="1">
        <v>823</v>
      </c>
      <c r="C961" s="2" t="s">
        <v>6</v>
      </c>
      <c r="D961" s="2" t="s">
        <v>857</v>
      </c>
      <c r="E961" s="2" t="s">
        <v>3290</v>
      </c>
      <c r="F961" s="2" t="s">
        <v>4761</v>
      </c>
      <c r="G961" s="2"/>
      <c r="H961" s="2"/>
      <c r="I961" s="2" t="s">
        <v>5983</v>
      </c>
      <c r="J961" s="2" t="s">
        <v>6019</v>
      </c>
      <c r="K961" s="2" t="s">
        <v>5994</v>
      </c>
      <c r="L961" s="2" t="s">
        <v>5994</v>
      </c>
      <c r="M961" s="2" t="s">
        <v>858</v>
      </c>
      <c r="N961" s="2">
        <v>1</v>
      </c>
      <c r="O961" s="2">
        <v>463</v>
      </c>
      <c r="P961" s="2">
        <v>10</v>
      </c>
      <c r="Q961" s="2">
        <v>1.1801492472954389</v>
      </c>
      <c r="R961" s="2">
        <v>1.3792980822654946</v>
      </c>
      <c r="S961" s="2">
        <v>1.162452473814874</v>
      </c>
      <c r="T961" s="2">
        <v>1.1285285312782978</v>
      </c>
      <c r="U961" s="2">
        <v>0.96535097992322116</v>
      </c>
      <c r="V961" s="2">
        <v>1.0598554177178732</v>
      </c>
      <c r="W961" s="2">
        <v>0.97155120780283166</v>
      </c>
      <c r="X961" s="2">
        <v>0.83110247264612791</v>
      </c>
      <c r="Y961" s="2">
        <v>1.3817670554308112</v>
      </c>
      <c r="Z961" s="2">
        <v>0.68261042516379322</v>
      </c>
      <c r="AA961" s="2">
        <v>0</v>
      </c>
      <c r="AB961" s="2">
        <v>0</v>
      </c>
      <c r="AC961" s="2">
        <v>0</v>
      </c>
      <c r="AD961" s="2">
        <v>0</v>
      </c>
      <c r="AE961" s="2">
        <v>0</v>
      </c>
      <c r="AF961" s="2">
        <v>0</v>
      </c>
      <c r="AG961" s="2">
        <v>0</v>
      </c>
      <c r="AH961" s="2">
        <v>1.0019063017559464</v>
      </c>
      <c r="AI961" s="2">
        <v>1.1243433018008349</v>
      </c>
      <c r="AJ961" s="2">
        <v>1.4423459017452509</v>
      </c>
      <c r="AK961" s="2">
        <v>1.3820927769210805</v>
      </c>
      <c r="AL961" s="2">
        <v>1.1082367800597406</v>
      </c>
      <c r="AM961" s="2">
        <v>1.2295215627330554</v>
      </c>
      <c r="AN961" s="2">
        <v>0</v>
      </c>
      <c r="AO961" s="2">
        <v>0</v>
      </c>
      <c r="AP961" s="2">
        <v>0</v>
      </c>
      <c r="AQ961" s="2">
        <v>0</v>
      </c>
      <c r="AR961" s="2">
        <v>0</v>
      </c>
      <c r="AS961" s="2">
        <v>0</v>
      </c>
      <c r="AT961" s="2">
        <v>0</v>
      </c>
      <c r="AU961" s="2">
        <v>0</v>
      </c>
      <c r="AV961" s="2">
        <v>0</v>
      </c>
      <c r="AW961" s="2">
        <f t="shared" si="96"/>
        <v>0.63192152313757433</v>
      </c>
      <c r="AX961" s="2">
        <f t="shared" si="97"/>
        <v>0.48589644166772722</v>
      </c>
      <c r="AY961" s="28">
        <f t="shared" si="98"/>
        <v>1.300527167823353</v>
      </c>
      <c r="AZ961" s="28">
        <f t="shared" si="99"/>
        <v>0.49442817373671721</v>
      </c>
      <c r="BA961" s="28">
        <f t="shared" si="100"/>
        <v>0.37909653728523518</v>
      </c>
      <c r="BB961" s="28">
        <f t="shared" si="101"/>
        <v>0.3058967900434838</v>
      </c>
      <c r="BC961" s="29"/>
      <c r="BD961" s="2" t="s">
        <v>6710</v>
      </c>
      <c r="BE961" s="2" t="s">
        <v>5994</v>
      </c>
      <c r="BF961" s="2" t="s">
        <v>5994</v>
      </c>
      <c r="BG961" s="2" t="s">
        <v>8014</v>
      </c>
      <c r="BH961" s="2" t="s">
        <v>5994</v>
      </c>
      <c r="BI961" s="2" t="s">
        <v>9401</v>
      </c>
      <c r="BJ961" s="2" t="s">
        <v>5994</v>
      </c>
      <c r="BK961" s="2" t="s">
        <v>10681</v>
      </c>
      <c r="BL961" s="2" t="s">
        <v>11266</v>
      </c>
      <c r="BM961" s="2" t="s">
        <v>12488</v>
      </c>
      <c r="BN961" s="2" t="s">
        <v>13509</v>
      </c>
      <c r="BO961" s="2" t="s">
        <v>14612</v>
      </c>
      <c r="BP961" s="2" t="s">
        <v>15884</v>
      </c>
      <c r="BQ961" s="2" t="s">
        <v>16972</v>
      </c>
      <c r="BR961" s="2" t="s">
        <v>18152</v>
      </c>
      <c r="BS961" s="2"/>
      <c r="BT961" s="2"/>
      <c r="BU961" s="2"/>
      <c r="BV961" s="2"/>
      <c r="BW961" s="2"/>
      <c r="BX961" s="2"/>
      <c r="BY961" s="2"/>
      <c r="BZ961" s="2"/>
      <c r="CA961" s="2"/>
      <c r="CB961" s="2"/>
      <c r="CC961" s="2"/>
      <c r="CD961" s="2"/>
      <c r="CE961" s="2"/>
    </row>
    <row r="962" spans="1:83" x14ac:dyDescent="0.2">
      <c r="A962" s="1">
        <v>909</v>
      </c>
      <c r="C962" s="2" t="s">
        <v>239</v>
      </c>
      <c r="D962" s="2" t="s">
        <v>1981</v>
      </c>
      <c r="E962" s="2" t="s">
        <v>3837</v>
      </c>
      <c r="F962" s="2" t="s">
        <v>5309</v>
      </c>
      <c r="G962" s="2"/>
      <c r="H962" s="2"/>
      <c r="I962" s="2" t="s">
        <v>5994</v>
      </c>
      <c r="J962" s="2" t="s">
        <v>5994</v>
      </c>
      <c r="K962" s="2" t="s">
        <v>5994</v>
      </c>
      <c r="L962" s="2" t="s">
        <v>5994</v>
      </c>
      <c r="M962" s="2" t="s">
        <v>1982</v>
      </c>
      <c r="N962" s="2">
        <v>1</v>
      </c>
      <c r="O962" s="2">
        <v>858</v>
      </c>
      <c r="P962" s="2">
        <v>2</v>
      </c>
      <c r="Q962" s="2">
        <v>0.85904982627373327</v>
      </c>
      <c r="R962" s="2">
        <v>0.9333050426195465</v>
      </c>
      <c r="S962" s="2">
        <v>0.85702700797664844</v>
      </c>
      <c r="T962" s="2">
        <v>0.90072633221930343</v>
      </c>
      <c r="U962" s="2">
        <v>0.71977852391233443</v>
      </c>
      <c r="V962" s="2">
        <v>0.73141452174435517</v>
      </c>
      <c r="W962" s="2">
        <v>1.2767927168883801</v>
      </c>
      <c r="X962" s="2">
        <v>0.69282235303352679</v>
      </c>
      <c r="Y962" s="2">
        <v>0.71816067219670798</v>
      </c>
      <c r="Z962" s="2">
        <v>0.85480946041191841</v>
      </c>
      <c r="AA962" s="2">
        <v>0</v>
      </c>
      <c r="AB962" s="2">
        <v>0</v>
      </c>
      <c r="AC962" s="2">
        <v>0</v>
      </c>
      <c r="AD962" s="2">
        <v>0</v>
      </c>
      <c r="AE962" s="2">
        <v>0</v>
      </c>
      <c r="AF962" s="2">
        <v>0</v>
      </c>
      <c r="AG962" s="2">
        <v>0</v>
      </c>
      <c r="AH962" s="2">
        <v>1.0261574904651825</v>
      </c>
      <c r="AI962" s="2">
        <v>0.7712744364627856</v>
      </c>
      <c r="AJ962" s="2">
        <v>0.62861015667592346</v>
      </c>
      <c r="AK962" s="2">
        <v>1.2530130967572388</v>
      </c>
      <c r="AL962" s="2">
        <v>0.75843625853277996</v>
      </c>
      <c r="AM962" s="2">
        <v>2.1678027863005096</v>
      </c>
      <c r="AN962" s="2">
        <v>0</v>
      </c>
      <c r="AO962" s="2">
        <v>0</v>
      </c>
      <c r="AP962" s="2">
        <v>0</v>
      </c>
      <c r="AQ962" s="2">
        <v>0</v>
      </c>
      <c r="AR962" s="2">
        <v>0</v>
      </c>
      <c r="AS962" s="2">
        <v>0</v>
      </c>
      <c r="AT962" s="2">
        <v>0</v>
      </c>
      <c r="AU962" s="2">
        <v>0</v>
      </c>
      <c r="AV962" s="2">
        <v>0</v>
      </c>
      <c r="AW962" s="2">
        <f t="shared" ref="AW962:AW1025" si="102">AVERAGE(Q962:AG962)</f>
        <v>0.5025815563103796</v>
      </c>
      <c r="AX962" s="2">
        <f t="shared" ref="AX962:AX1025" si="103">AVERAGE(AH962:AV962)</f>
        <v>0.44035294834629468</v>
      </c>
      <c r="AY962" s="28">
        <f t="shared" ref="AY962:AY1025" si="104">AW962/AX962</f>
        <v>1.141315297644262</v>
      </c>
      <c r="AZ962" s="28">
        <f t="shared" ref="AZ962:AZ1025" si="105">TTEST(Q962:AG962,AH962:AV962,2,2)</f>
        <v>0.75391756928183407</v>
      </c>
      <c r="BA962" s="28">
        <f t="shared" ref="BA962:BA1025" si="106">LOG(AY962,2)</f>
        <v>0.19069740294129248</v>
      </c>
      <c r="BB962" s="28">
        <f t="shared" ref="BB962:BB1025" si="107">-LOG(AZ962,10)</f>
        <v>0.12267613577883024</v>
      </c>
      <c r="BC962" s="29"/>
      <c r="BD962" s="2" t="s">
        <v>7182</v>
      </c>
      <c r="BE962" s="2">
        <v>17</v>
      </c>
      <c r="BF962" s="2">
        <v>69</v>
      </c>
      <c r="BG962" s="2" t="s">
        <v>8556</v>
      </c>
      <c r="BH962" s="2" t="s">
        <v>5994</v>
      </c>
      <c r="BI962" s="2" t="s">
        <v>9829</v>
      </c>
      <c r="BJ962" s="2" t="s">
        <v>5994</v>
      </c>
      <c r="BK962" s="2" t="s">
        <v>10902</v>
      </c>
      <c r="BL962" s="2" t="s">
        <v>11751</v>
      </c>
      <c r="BM962" s="2" t="s">
        <v>12966</v>
      </c>
      <c r="BN962" s="2" t="s">
        <v>13988</v>
      </c>
      <c r="BO962" s="2" t="s">
        <v>15075</v>
      </c>
      <c r="BP962" s="2" t="s">
        <v>16360</v>
      </c>
      <c r="BQ962" s="2" t="s">
        <v>17523</v>
      </c>
      <c r="BR962" s="2" t="s">
        <v>18666</v>
      </c>
      <c r="BS962" s="2"/>
      <c r="BT962" s="2"/>
      <c r="BU962" s="2"/>
      <c r="BV962" s="2"/>
      <c r="BW962" s="2"/>
      <c r="BX962" s="2"/>
      <c r="BY962" s="2"/>
      <c r="BZ962" s="2"/>
      <c r="CA962" s="2"/>
      <c r="CB962" s="2"/>
      <c r="CC962" s="2"/>
      <c r="CD962" s="2"/>
      <c r="CE962" s="2"/>
    </row>
    <row r="963" spans="1:83" x14ac:dyDescent="0.2">
      <c r="A963" s="1">
        <v>1223</v>
      </c>
      <c r="C963" s="2" t="s">
        <v>334</v>
      </c>
      <c r="D963" s="2" t="s">
        <v>2379</v>
      </c>
      <c r="E963" s="2" t="s">
        <v>3148</v>
      </c>
      <c r="F963" s="2" t="s">
        <v>4620</v>
      </c>
      <c r="G963" s="2"/>
      <c r="H963" s="2"/>
      <c r="I963" s="2" t="s">
        <v>5981</v>
      </c>
      <c r="J963" s="2" t="s">
        <v>6015</v>
      </c>
      <c r="K963" s="2" t="s">
        <v>5994</v>
      </c>
      <c r="L963" s="2" t="s">
        <v>5994</v>
      </c>
      <c r="M963" s="2" t="s">
        <v>2380</v>
      </c>
      <c r="N963" s="2">
        <v>1</v>
      </c>
      <c r="O963" s="2">
        <v>766</v>
      </c>
      <c r="P963" s="2">
        <v>1</v>
      </c>
      <c r="Q963" s="2">
        <v>0</v>
      </c>
      <c r="R963" s="2">
        <v>0</v>
      </c>
      <c r="S963" s="2">
        <v>0</v>
      </c>
      <c r="T963" s="2">
        <v>0</v>
      </c>
      <c r="U963" s="2">
        <v>0</v>
      </c>
      <c r="V963" s="2">
        <v>0</v>
      </c>
      <c r="W963" s="2">
        <v>0</v>
      </c>
      <c r="X963" s="2">
        <v>0</v>
      </c>
      <c r="Y963" s="2">
        <v>0</v>
      </c>
      <c r="Z963" s="2">
        <v>0</v>
      </c>
      <c r="AA963" s="2">
        <v>0.83214897643570984</v>
      </c>
      <c r="AB963" s="2">
        <v>1.0345603873570606</v>
      </c>
      <c r="AC963" s="2">
        <v>1.1551723643220118</v>
      </c>
      <c r="AD963" s="2">
        <v>0.8337164490129223</v>
      </c>
      <c r="AE963" s="2">
        <v>1.1480126195386711</v>
      </c>
      <c r="AF963" s="2">
        <v>0.88205258461910518</v>
      </c>
      <c r="AG963" s="2">
        <v>0.77713729795463105</v>
      </c>
      <c r="AH963" s="2">
        <v>0</v>
      </c>
      <c r="AI963" s="2">
        <v>0</v>
      </c>
      <c r="AJ963" s="2">
        <v>0</v>
      </c>
      <c r="AK963" s="2">
        <v>0</v>
      </c>
      <c r="AL963" s="2">
        <v>0</v>
      </c>
      <c r="AM963" s="2">
        <v>0</v>
      </c>
      <c r="AN963" s="2">
        <v>0.92451433077955902</v>
      </c>
      <c r="AO963" s="2">
        <v>0.69990303207010529</v>
      </c>
      <c r="AP963" s="2">
        <v>0.94978179661161177</v>
      </c>
      <c r="AQ963" s="2">
        <v>0.87455183885313204</v>
      </c>
      <c r="AR963" s="2">
        <v>1.0093371061433716</v>
      </c>
      <c r="AS963" s="2">
        <v>0.77683558531778218</v>
      </c>
      <c r="AT963" s="2">
        <v>1.2939062598263282</v>
      </c>
      <c r="AU963" s="2">
        <v>0.91431988822027566</v>
      </c>
      <c r="AV963" s="2">
        <v>1.0768184936408016</v>
      </c>
      <c r="AW963" s="2">
        <f t="shared" si="102"/>
        <v>0.39192945172000659</v>
      </c>
      <c r="AX963" s="2">
        <f t="shared" si="103"/>
        <v>0.56799788876419788</v>
      </c>
      <c r="AY963" s="28">
        <f t="shared" si="104"/>
        <v>0.69001920512897297</v>
      </c>
      <c r="AZ963" s="28">
        <f t="shared" si="105"/>
        <v>0.32318022174054428</v>
      </c>
      <c r="BA963" s="28">
        <f t="shared" si="106"/>
        <v>-0.53529157827374063</v>
      </c>
      <c r="BB963" s="28">
        <f t="shared" si="107"/>
        <v>0.49055522540912966</v>
      </c>
      <c r="BC963" s="29"/>
      <c r="BD963" s="2" t="s">
        <v>6584</v>
      </c>
      <c r="BE963" s="2" t="s">
        <v>5994</v>
      </c>
      <c r="BF963" s="2" t="s">
        <v>5994</v>
      </c>
      <c r="BG963" s="2" t="s">
        <v>7875</v>
      </c>
      <c r="BH963" s="2" t="s">
        <v>5994</v>
      </c>
      <c r="BI963" s="2" t="s">
        <v>9274</v>
      </c>
      <c r="BJ963" s="2" t="s">
        <v>5994</v>
      </c>
      <c r="BK963" s="2" t="s">
        <v>5994</v>
      </c>
      <c r="BL963" s="2" t="s">
        <v>5994</v>
      </c>
      <c r="BM963" s="2" t="s">
        <v>5994</v>
      </c>
      <c r="BN963" s="2" t="s">
        <v>13369</v>
      </c>
      <c r="BO963" s="2" t="s">
        <v>14489</v>
      </c>
      <c r="BP963" s="2" t="s">
        <v>15757</v>
      </c>
      <c r="BQ963" s="2" t="s">
        <v>16826</v>
      </c>
      <c r="BR963" s="2" t="s">
        <v>18212</v>
      </c>
      <c r="BS963" s="2"/>
      <c r="BT963" s="2"/>
      <c r="BU963" s="2"/>
      <c r="BV963" s="2"/>
      <c r="BW963" s="2"/>
      <c r="BX963" s="2"/>
      <c r="BY963" s="2"/>
      <c r="BZ963" s="2"/>
      <c r="CA963" s="2"/>
      <c r="CB963" s="2"/>
      <c r="CC963" s="2"/>
      <c r="CD963" s="2"/>
      <c r="CE963" s="2"/>
    </row>
    <row r="964" spans="1:83" x14ac:dyDescent="0.2">
      <c r="A964" s="1">
        <v>1096</v>
      </c>
      <c r="C964" s="2" t="s">
        <v>334</v>
      </c>
      <c r="D964" s="2" t="s">
        <v>1675</v>
      </c>
      <c r="E964" s="2" t="s">
        <v>4246</v>
      </c>
      <c r="F964" s="2" t="s">
        <v>5721</v>
      </c>
      <c r="G964" s="2"/>
      <c r="H964" s="2"/>
      <c r="I964" s="2" t="s">
        <v>5994</v>
      </c>
      <c r="J964" s="2" t="s">
        <v>6183</v>
      </c>
      <c r="K964" s="2" t="s">
        <v>5994</v>
      </c>
      <c r="L964" s="2" t="s">
        <v>19321</v>
      </c>
      <c r="M964" s="2" t="s">
        <v>1676</v>
      </c>
      <c r="N964" s="2">
        <v>1</v>
      </c>
      <c r="O964" s="2">
        <v>699</v>
      </c>
      <c r="P964" s="2">
        <v>2</v>
      </c>
      <c r="Q964" s="2">
        <v>0</v>
      </c>
      <c r="R964" s="2">
        <v>0</v>
      </c>
      <c r="S964" s="2">
        <v>0</v>
      </c>
      <c r="T964" s="2">
        <v>0</v>
      </c>
      <c r="U964" s="2">
        <v>0</v>
      </c>
      <c r="V964" s="2">
        <v>0</v>
      </c>
      <c r="W964" s="2">
        <v>0</v>
      </c>
      <c r="X964" s="2">
        <v>0</v>
      </c>
      <c r="Y964" s="2">
        <v>0</v>
      </c>
      <c r="Z964" s="2">
        <v>0</v>
      </c>
      <c r="AA964" s="2">
        <v>0.57536089077587449</v>
      </c>
      <c r="AB964" s="2">
        <v>0.73141973335920196</v>
      </c>
      <c r="AC964" s="2">
        <v>0.63704503733759377</v>
      </c>
      <c r="AD964" s="2">
        <v>0.66028612655875085</v>
      </c>
      <c r="AE964" s="2">
        <v>0.67777305457815262</v>
      </c>
      <c r="AF964" s="2">
        <v>0.66159591094450765</v>
      </c>
      <c r="AG964" s="2">
        <v>0.73182910434900494</v>
      </c>
      <c r="AH964" s="2">
        <v>0</v>
      </c>
      <c r="AI964" s="2">
        <v>0</v>
      </c>
      <c r="AJ964" s="2">
        <v>0</v>
      </c>
      <c r="AK964" s="2">
        <v>0</v>
      </c>
      <c r="AL964" s="2">
        <v>0</v>
      </c>
      <c r="AM964" s="2">
        <v>0</v>
      </c>
      <c r="AN964" s="2">
        <v>0.6893658512558074</v>
      </c>
      <c r="AO964" s="2">
        <v>0.65429931146439901</v>
      </c>
      <c r="AP964" s="2">
        <v>0.76747680961357567</v>
      </c>
      <c r="AQ964" s="2">
        <v>0.65741572469101228</v>
      </c>
      <c r="AR964" s="2">
        <v>0.89234694388242586</v>
      </c>
      <c r="AS964" s="2">
        <v>0.55538920641108525</v>
      </c>
      <c r="AT964" s="2">
        <v>0.74197185098574592</v>
      </c>
      <c r="AU964" s="2">
        <v>0.71995384834803988</v>
      </c>
      <c r="AV964" s="2">
        <v>0.73326661591966824</v>
      </c>
      <c r="AW964" s="2">
        <f t="shared" si="102"/>
        <v>0.27501822693547567</v>
      </c>
      <c r="AX964" s="2">
        <f t="shared" si="103"/>
        <v>0.42743241083811739</v>
      </c>
      <c r="AY964" s="28">
        <f t="shared" si="104"/>
        <v>0.64341921661067969</v>
      </c>
      <c r="AZ964" s="28">
        <f t="shared" si="105"/>
        <v>0.23311999890034607</v>
      </c>
      <c r="BA964" s="28">
        <f t="shared" si="106"/>
        <v>-0.63616907015732238</v>
      </c>
      <c r="BB964" s="28">
        <f t="shared" si="107"/>
        <v>0.63242046762270221</v>
      </c>
      <c r="BC964" s="29"/>
      <c r="BD964" s="2" t="s">
        <v>7536</v>
      </c>
      <c r="BE964" s="2" t="s">
        <v>5994</v>
      </c>
      <c r="BF964" s="2" t="s">
        <v>5994</v>
      </c>
      <c r="BG964" s="2" t="s">
        <v>5994</v>
      </c>
      <c r="BH964" s="2" t="s">
        <v>5994</v>
      </c>
      <c r="BI964" s="2" t="s">
        <v>5994</v>
      </c>
      <c r="BJ964" s="2" t="s">
        <v>5994</v>
      </c>
      <c r="BK964" s="2" t="s">
        <v>5994</v>
      </c>
      <c r="BL964" s="2" t="s">
        <v>12086</v>
      </c>
      <c r="BM964" s="2" t="s">
        <v>5994</v>
      </c>
      <c r="BN964" s="2" t="s">
        <v>6183</v>
      </c>
      <c r="BO964" s="2" t="s">
        <v>15450</v>
      </c>
      <c r="BP964" s="2" t="s">
        <v>15646</v>
      </c>
      <c r="BQ964" s="2" t="s">
        <v>17918</v>
      </c>
      <c r="BR964" s="2" t="s">
        <v>18927</v>
      </c>
      <c r="BS964" s="2"/>
      <c r="BT964" s="2"/>
      <c r="BU964" s="2"/>
      <c r="BV964" s="2"/>
      <c r="BW964" s="2"/>
      <c r="BX964" s="2"/>
      <c r="BY964" s="2"/>
      <c r="BZ964" s="2"/>
      <c r="CA964" s="2"/>
      <c r="CB964" s="2"/>
      <c r="CC964" s="2"/>
      <c r="CD964" s="2"/>
      <c r="CE964" s="2"/>
    </row>
    <row r="965" spans="1:83" x14ac:dyDescent="0.2">
      <c r="A965" s="1">
        <v>1416</v>
      </c>
      <c r="C965" s="2" t="s">
        <v>6</v>
      </c>
      <c r="D965" s="2" t="s">
        <v>2045</v>
      </c>
      <c r="E965" s="2" t="s">
        <v>3244</v>
      </c>
      <c r="F965" s="2" t="s">
        <v>4716</v>
      </c>
      <c r="G965" s="2"/>
      <c r="H965" s="2"/>
      <c r="I965" s="2" t="s">
        <v>5981</v>
      </c>
      <c r="J965" s="2" t="s">
        <v>6015</v>
      </c>
      <c r="K965" s="2" t="s">
        <v>5994</v>
      </c>
      <c r="L965" s="2" t="s">
        <v>19109</v>
      </c>
      <c r="M965" s="2" t="s">
        <v>2046</v>
      </c>
      <c r="N965" s="2">
        <v>1</v>
      </c>
      <c r="O965" s="2">
        <v>261</v>
      </c>
      <c r="P965" s="2">
        <v>2</v>
      </c>
      <c r="Q965" s="2">
        <v>0</v>
      </c>
      <c r="R965" s="2">
        <v>0</v>
      </c>
      <c r="S965" s="2">
        <v>0</v>
      </c>
      <c r="T965" s="2">
        <v>0</v>
      </c>
      <c r="U965" s="2">
        <v>0</v>
      </c>
      <c r="V965" s="2">
        <v>0</v>
      </c>
      <c r="W965" s="2">
        <v>0</v>
      </c>
      <c r="X965" s="2">
        <v>0</v>
      </c>
      <c r="Y965" s="2">
        <v>0</v>
      </c>
      <c r="Z965" s="2">
        <v>0</v>
      </c>
      <c r="AA965" s="2">
        <v>1.2064433875666949</v>
      </c>
      <c r="AB965" s="2">
        <v>0.81596634734268914</v>
      </c>
      <c r="AC965" s="2">
        <v>1.252564999345297</v>
      </c>
      <c r="AD965" s="2">
        <v>1.1630091139360772</v>
      </c>
      <c r="AE965" s="2">
        <v>1.3783652530967279</v>
      </c>
      <c r="AF965" s="2">
        <v>1.3567123983447475</v>
      </c>
      <c r="AG965" s="2">
        <v>0.99578373910084617</v>
      </c>
      <c r="AH965" s="2">
        <v>0</v>
      </c>
      <c r="AI965" s="2">
        <v>0</v>
      </c>
      <c r="AJ965" s="2">
        <v>0</v>
      </c>
      <c r="AK965" s="2">
        <v>0</v>
      </c>
      <c r="AL965" s="2">
        <v>0</v>
      </c>
      <c r="AM965" s="2">
        <v>0</v>
      </c>
      <c r="AN965" s="2">
        <v>1.0536827399006654</v>
      </c>
      <c r="AO965" s="2">
        <v>1.07540021710147</v>
      </c>
      <c r="AP965" s="2">
        <v>0.92726639799308963</v>
      </c>
      <c r="AQ965" s="2">
        <v>1.1080886696292191</v>
      </c>
      <c r="AR965" s="2">
        <v>0.9080153647944923</v>
      </c>
      <c r="AS965" s="2">
        <v>0.79516781251290136</v>
      </c>
      <c r="AT965" s="2">
        <v>1.5525282309158981</v>
      </c>
      <c r="AU965" s="2">
        <v>0.99872821787765986</v>
      </c>
      <c r="AV965" s="2">
        <v>0.91013465915495295</v>
      </c>
      <c r="AW965" s="2">
        <f t="shared" si="102"/>
        <v>0.48052030816076946</v>
      </c>
      <c r="AX965" s="2">
        <f t="shared" si="103"/>
        <v>0.62193415399202334</v>
      </c>
      <c r="AY965" s="28">
        <f t="shared" si="104"/>
        <v>0.77262247952848784</v>
      </c>
      <c r="AZ965" s="28">
        <f t="shared" si="105"/>
        <v>0.49663373415245637</v>
      </c>
      <c r="BA965" s="28">
        <f t="shared" si="106"/>
        <v>-0.37216444135004051</v>
      </c>
      <c r="BB965" s="28">
        <f t="shared" si="107"/>
        <v>0.30396378405918667</v>
      </c>
      <c r="BC965" s="29"/>
      <c r="BD965" s="2" t="s">
        <v>6665</v>
      </c>
      <c r="BE965" s="2" t="s">
        <v>5994</v>
      </c>
      <c r="BF965" s="2" t="s">
        <v>5994</v>
      </c>
      <c r="BG965" s="2" t="s">
        <v>7969</v>
      </c>
      <c r="BH965" s="2" t="s">
        <v>5994</v>
      </c>
      <c r="BI965" s="2" t="s">
        <v>5994</v>
      </c>
      <c r="BJ965" s="2" t="s">
        <v>10064</v>
      </c>
      <c r="BK965" s="2" t="s">
        <v>5994</v>
      </c>
      <c r="BL965" s="2" t="s">
        <v>11224</v>
      </c>
      <c r="BM965" s="2" t="s">
        <v>5994</v>
      </c>
      <c r="BN965" s="2" t="s">
        <v>6203</v>
      </c>
      <c r="BO965" s="2" t="s">
        <v>6203</v>
      </c>
      <c r="BP965" s="2" t="s">
        <v>5994</v>
      </c>
      <c r="BQ965" s="2" t="s">
        <v>16926</v>
      </c>
      <c r="BR965" s="2" t="s">
        <v>18287</v>
      </c>
      <c r="BS965" s="2"/>
      <c r="BT965" s="2"/>
      <c r="BU965" s="2"/>
      <c r="BV965" s="2"/>
      <c r="BW965" s="2"/>
      <c r="BX965" s="2"/>
      <c r="BY965" s="2"/>
      <c r="BZ965" s="2"/>
      <c r="CA965" s="2"/>
      <c r="CB965" s="2"/>
      <c r="CC965" s="2"/>
      <c r="CD965" s="2"/>
      <c r="CE965" s="2"/>
    </row>
    <row r="966" spans="1:83" x14ac:dyDescent="0.2">
      <c r="A966" s="1">
        <v>1410</v>
      </c>
      <c r="C966" s="2" t="s">
        <v>334</v>
      </c>
      <c r="D966" s="2" t="s">
        <v>2145</v>
      </c>
      <c r="E966" s="2" t="s">
        <v>3315</v>
      </c>
      <c r="F966" s="2" t="s">
        <v>4786</v>
      </c>
      <c r="G966" s="2"/>
      <c r="H966" s="2"/>
      <c r="I966" s="2" t="s">
        <v>5984</v>
      </c>
      <c r="J966" s="2" t="s">
        <v>6020</v>
      </c>
      <c r="K966" s="2" t="s">
        <v>6046</v>
      </c>
      <c r="L966" s="2" t="s">
        <v>5994</v>
      </c>
      <c r="M966" s="2" t="s">
        <v>2146</v>
      </c>
      <c r="N966" s="2">
        <v>1</v>
      </c>
      <c r="O966" s="2">
        <v>483</v>
      </c>
      <c r="P966" s="2">
        <v>1</v>
      </c>
      <c r="Q966" s="2">
        <v>0</v>
      </c>
      <c r="R966" s="2">
        <v>0</v>
      </c>
      <c r="S966" s="2">
        <v>0</v>
      </c>
      <c r="T966" s="2">
        <v>0</v>
      </c>
      <c r="U966" s="2">
        <v>0</v>
      </c>
      <c r="V966" s="2">
        <v>0</v>
      </c>
      <c r="W966" s="2">
        <v>0</v>
      </c>
      <c r="X966" s="2">
        <v>0</v>
      </c>
      <c r="Y966" s="2">
        <v>0</v>
      </c>
      <c r="Z966" s="2">
        <v>0</v>
      </c>
      <c r="AA966" s="2">
        <v>1.6036217695995969</v>
      </c>
      <c r="AB966" s="2">
        <v>1.2243491513481162</v>
      </c>
      <c r="AC966" s="2">
        <v>1.4776884041269911</v>
      </c>
      <c r="AD966" s="2">
        <v>0.98112647283763532</v>
      </c>
      <c r="AE966" s="2">
        <v>1.5792293092362211</v>
      </c>
      <c r="AF966" s="2">
        <v>1.0178889309045067</v>
      </c>
      <c r="AG966" s="2">
        <v>0.98635108851867681</v>
      </c>
      <c r="AH966" s="2">
        <v>0</v>
      </c>
      <c r="AI966" s="2">
        <v>0</v>
      </c>
      <c r="AJ966" s="2">
        <v>0</v>
      </c>
      <c r="AK966" s="2">
        <v>0</v>
      </c>
      <c r="AL966" s="2">
        <v>0</v>
      </c>
      <c r="AM966" s="2">
        <v>0</v>
      </c>
      <c r="AN966" s="2">
        <v>1.0521228884430411</v>
      </c>
      <c r="AO966" s="2">
        <v>1.2003502779422617</v>
      </c>
      <c r="AP966" s="2">
        <v>0.45812960671019587</v>
      </c>
      <c r="AQ966" s="2">
        <v>0.26646671119887971</v>
      </c>
      <c r="AR966" s="2">
        <v>1.6392153812690287</v>
      </c>
      <c r="AS966" s="2">
        <v>1.4432399781928484</v>
      </c>
      <c r="AT966" s="2">
        <v>0.85764593644763143</v>
      </c>
      <c r="AU966" s="2">
        <v>1.7186432922340158</v>
      </c>
      <c r="AV966" s="2">
        <v>1.5685682917968224</v>
      </c>
      <c r="AW966" s="2">
        <f t="shared" si="102"/>
        <v>0.52177971332774975</v>
      </c>
      <c r="AX966" s="2">
        <f t="shared" si="103"/>
        <v>0.68029215761564832</v>
      </c>
      <c r="AY966" s="28">
        <f t="shared" si="104"/>
        <v>0.76699357399111023</v>
      </c>
      <c r="AZ966" s="28">
        <f t="shared" si="105"/>
        <v>0.51592110746818398</v>
      </c>
      <c r="BA966" s="28">
        <f t="shared" si="106"/>
        <v>-0.38271360426475198</v>
      </c>
      <c r="BB966" s="28">
        <f t="shared" si="107"/>
        <v>0.28741670381996837</v>
      </c>
      <c r="BC966" s="29"/>
      <c r="BD966" s="2" t="s">
        <v>6734</v>
      </c>
      <c r="BE966" s="2" t="s">
        <v>5994</v>
      </c>
      <c r="BF966" s="2" t="s">
        <v>5994</v>
      </c>
      <c r="BG966" s="2" t="s">
        <v>8039</v>
      </c>
      <c r="BH966" s="2" t="s">
        <v>5994</v>
      </c>
      <c r="BI966" s="2" t="s">
        <v>9429</v>
      </c>
      <c r="BJ966" s="2" t="s">
        <v>5994</v>
      </c>
      <c r="BK966" s="2" t="s">
        <v>5994</v>
      </c>
      <c r="BL966" s="2" t="s">
        <v>11289</v>
      </c>
      <c r="BM966" s="2" t="s">
        <v>12510</v>
      </c>
      <c r="BN966" s="2" t="s">
        <v>13534</v>
      </c>
      <c r="BO966" s="2" t="s">
        <v>14635</v>
      </c>
      <c r="BP966" s="2" t="s">
        <v>15665</v>
      </c>
      <c r="BQ966" s="2" t="s">
        <v>16997</v>
      </c>
      <c r="BR966" s="2" t="s">
        <v>18339</v>
      </c>
      <c r="BS966" s="2"/>
      <c r="BT966" s="2"/>
      <c r="BU966" s="2"/>
      <c r="BV966" s="2"/>
      <c r="BW966" s="2"/>
      <c r="BX966" s="2"/>
      <c r="BY966" s="2"/>
      <c r="BZ966" s="2"/>
      <c r="CA966" s="2"/>
      <c r="CB966" s="2"/>
      <c r="CC966" s="2"/>
      <c r="CD966" s="2"/>
      <c r="CE966" s="2"/>
    </row>
    <row r="967" spans="1:83" x14ac:dyDescent="0.2">
      <c r="A967" s="1">
        <v>1180</v>
      </c>
      <c r="C967" s="2" t="s">
        <v>239</v>
      </c>
      <c r="D967" s="2" t="s">
        <v>1029</v>
      </c>
      <c r="E967" s="2" t="s">
        <v>4247</v>
      </c>
      <c r="F967" s="2" t="s">
        <v>5722</v>
      </c>
      <c r="G967" s="2"/>
      <c r="H967" s="2"/>
      <c r="I967" s="2" t="s">
        <v>5994</v>
      </c>
      <c r="J967" s="2" t="s">
        <v>6236</v>
      </c>
      <c r="K967" s="2" t="s">
        <v>5994</v>
      </c>
      <c r="L967" s="2" t="s">
        <v>19323</v>
      </c>
      <c r="M967" s="2" t="s">
        <v>1030</v>
      </c>
      <c r="N967" s="2">
        <v>1</v>
      </c>
      <c r="O967" s="2">
        <v>383</v>
      </c>
      <c r="P967" s="2">
        <v>7</v>
      </c>
      <c r="Q967" s="2">
        <v>0</v>
      </c>
      <c r="R967" s="2">
        <v>0</v>
      </c>
      <c r="S967" s="2">
        <v>0</v>
      </c>
      <c r="T967" s="2">
        <v>0</v>
      </c>
      <c r="U967" s="2">
        <v>0</v>
      </c>
      <c r="V967" s="2">
        <v>0</v>
      </c>
      <c r="W967" s="2">
        <v>0</v>
      </c>
      <c r="X967" s="2">
        <v>0</v>
      </c>
      <c r="Y967" s="2">
        <v>0</v>
      </c>
      <c r="Z967" s="2">
        <v>0</v>
      </c>
      <c r="AA967" s="2">
        <v>0.57034600336586938</v>
      </c>
      <c r="AB967" s="2">
        <v>0.86765622588734992</v>
      </c>
      <c r="AC967" s="2">
        <v>0.8973369069870597</v>
      </c>
      <c r="AD967" s="2">
        <v>0.66951578633214603</v>
      </c>
      <c r="AE967" s="2">
        <v>0.74358908064370388</v>
      </c>
      <c r="AF967" s="2">
        <v>0.7282365028120098</v>
      </c>
      <c r="AG967" s="2">
        <v>0.72241564184684948</v>
      </c>
      <c r="AH967" s="2">
        <v>0</v>
      </c>
      <c r="AI967" s="2">
        <v>0</v>
      </c>
      <c r="AJ967" s="2">
        <v>0</v>
      </c>
      <c r="AK967" s="2">
        <v>0</v>
      </c>
      <c r="AL967" s="2">
        <v>0</v>
      </c>
      <c r="AM967" s="2">
        <v>0</v>
      </c>
      <c r="AN967" s="2">
        <v>0.82787812023052532</v>
      </c>
      <c r="AO967" s="2">
        <v>0.56863510461608946</v>
      </c>
      <c r="AP967" s="2">
        <v>0.79997798866215442</v>
      </c>
      <c r="AQ967" s="2">
        <v>0.72319804803921406</v>
      </c>
      <c r="AR967" s="2">
        <v>0.77430536274922224</v>
      </c>
      <c r="AS967" s="2">
        <v>0.6256382271966745</v>
      </c>
      <c r="AT967" s="2">
        <v>0.78618367232495168</v>
      </c>
      <c r="AU967" s="2">
        <v>0.75222805882618571</v>
      </c>
      <c r="AV967" s="2">
        <v>0.80404050431522922</v>
      </c>
      <c r="AW967" s="2">
        <f t="shared" si="102"/>
        <v>0.30582918516911695</v>
      </c>
      <c r="AX967" s="2">
        <f t="shared" si="103"/>
        <v>0.44413900579734977</v>
      </c>
      <c r="AY967" s="28">
        <f t="shared" si="104"/>
        <v>0.6885888903634364</v>
      </c>
      <c r="AZ967" s="28">
        <f t="shared" si="105"/>
        <v>0.31508715054485481</v>
      </c>
      <c r="BA967" s="28">
        <f t="shared" si="106"/>
        <v>-0.53828519011498466</v>
      </c>
      <c r="BB967" s="28">
        <f t="shared" si="107"/>
        <v>0.50156930727109894</v>
      </c>
      <c r="BC967" s="29"/>
      <c r="BD967" s="2" t="s">
        <v>7537</v>
      </c>
      <c r="BE967" s="2" t="s">
        <v>5994</v>
      </c>
      <c r="BF967" s="2" t="s">
        <v>5994</v>
      </c>
      <c r="BG967" s="2" t="s">
        <v>8935</v>
      </c>
      <c r="BH967" s="2" t="s">
        <v>5994</v>
      </c>
      <c r="BI967" s="2" t="s">
        <v>5994</v>
      </c>
      <c r="BJ967" s="2" t="s">
        <v>5994</v>
      </c>
      <c r="BK967" s="2" t="s">
        <v>5994</v>
      </c>
      <c r="BL967" s="2" t="s">
        <v>12087</v>
      </c>
      <c r="BM967" s="2" t="s">
        <v>6236</v>
      </c>
      <c r="BN967" s="2" t="s">
        <v>14290</v>
      </c>
      <c r="BO967" s="2" t="s">
        <v>15451</v>
      </c>
      <c r="BP967" s="2" t="s">
        <v>5994</v>
      </c>
      <c r="BQ967" s="2" t="s">
        <v>17919</v>
      </c>
      <c r="BR967" s="2" t="s">
        <v>18928</v>
      </c>
      <c r="BS967" s="2"/>
      <c r="BT967" s="2"/>
      <c r="BU967" s="2"/>
      <c r="BV967" s="2"/>
      <c r="BW967" s="2"/>
      <c r="BX967" s="2"/>
      <c r="BY967" s="2"/>
      <c r="BZ967" s="2"/>
      <c r="CA967" s="2"/>
      <c r="CB967" s="2"/>
      <c r="CC967" s="2"/>
      <c r="CD967" s="2"/>
      <c r="CE967" s="2"/>
    </row>
    <row r="968" spans="1:83" x14ac:dyDescent="0.2">
      <c r="A968" s="1">
        <v>1322</v>
      </c>
      <c r="C968" s="2" t="s">
        <v>239</v>
      </c>
      <c r="D968" s="2" t="s">
        <v>2665</v>
      </c>
      <c r="E968" s="2" t="s">
        <v>3841</v>
      </c>
      <c r="F968" s="2" t="s">
        <v>5313</v>
      </c>
      <c r="G968" s="2"/>
      <c r="H968" s="2"/>
      <c r="I968" s="2" t="s">
        <v>5994</v>
      </c>
      <c r="J968" s="2" t="s">
        <v>5994</v>
      </c>
      <c r="K968" s="2" t="s">
        <v>5994</v>
      </c>
      <c r="L968" s="2" t="s">
        <v>19245</v>
      </c>
      <c r="M968" s="2" t="s">
        <v>2666</v>
      </c>
      <c r="N968" s="2">
        <v>1</v>
      </c>
      <c r="O968" s="2">
        <v>390</v>
      </c>
      <c r="P968" s="2">
        <v>1</v>
      </c>
      <c r="Q968" s="2">
        <v>0</v>
      </c>
      <c r="R968" s="2">
        <v>0</v>
      </c>
      <c r="S968" s="2">
        <v>0</v>
      </c>
      <c r="T968" s="2">
        <v>0</v>
      </c>
      <c r="U968" s="2">
        <v>0</v>
      </c>
      <c r="V968" s="2">
        <v>0</v>
      </c>
      <c r="W968" s="2">
        <v>0</v>
      </c>
      <c r="X968" s="2">
        <v>0</v>
      </c>
      <c r="Y968" s="2">
        <v>0</v>
      </c>
      <c r="Z968" s="2">
        <v>0</v>
      </c>
      <c r="AA968" s="2">
        <v>0.82988309164081009</v>
      </c>
      <c r="AB968" s="2">
        <v>0.68551524700099553</v>
      </c>
      <c r="AC968" s="2">
        <v>0.83730934957817649</v>
      </c>
      <c r="AD968" s="2">
        <v>1.0330534292816849</v>
      </c>
      <c r="AE968" s="2">
        <v>0.78350958979011764</v>
      </c>
      <c r="AF968" s="2">
        <v>0.92697466690595753</v>
      </c>
      <c r="AG968" s="2">
        <v>0.81042658532106804</v>
      </c>
      <c r="AH968" s="2">
        <v>0</v>
      </c>
      <c r="AI968" s="2">
        <v>0</v>
      </c>
      <c r="AJ968" s="2">
        <v>0</v>
      </c>
      <c r="AK968" s="2">
        <v>0</v>
      </c>
      <c r="AL968" s="2">
        <v>0</v>
      </c>
      <c r="AM968" s="2">
        <v>0</v>
      </c>
      <c r="AN968" s="2">
        <v>1.0113984565713778</v>
      </c>
      <c r="AO968" s="2">
        <v>0.79890601455630017</v>
      </c>
      <c r="AP968" s="2">
        <v>0.80154893590676035</v>
      </c>
      <c r="AQ968" s="2">
        <v>0.94220957571493902</v>
      </c>
      <c r="AR968" s="2">
        <v>0.77691163238182182</v>
      </c>
      <c r="AS968" s="2">
        <v>0.82913841931355803</v>
      </c>
      <c r="AT968" s="2">
        <v>0.84643886357678733</v>
      </c>
      <c r="AU968" s="2">
        <v>0.95940040495213719</v>
      </c>
      <c r="AV968" s="2">
        <v>0.81048637339254415</v>
      </c>
      <c r="AW968" s="2">
        <f t="shared" si="102"/>
        <v>0.34745129173640055</v>
      </c>
      <c r="AX968" s="2">
        <f t="shared" si="103"/>
        <v>0.51842924509108168</v>
      </c>
      <c r="AY968" s="28">
        <f t="shared" si="104"/>
        <v>0.67020002252256738</v>
      </c>
      <c r="AZ968" s="28">
        <f t="shared" si="105"/>
        <v>0.27900191741954883</v>
      </c>
      <c r="BA968" s="28">
        <f t="shared" si="106"/>
        <v>-0.57733635986214382</v>
      </c>
      <c r="BB968" s="28">
        <f t="shared" si="107"/>
        <v>0.55439281206020841</v>
      </c>
      <c r="BC968" s="29"/>
      <c r="BD968" s="2" t="s">
        <v>7186</v>
      </c>
      <c r="BE968" s="2" t="s">
        <v>5994</v>
      </c>
      <c r="BF968" s="2" t="s">
        <v>5994</v>
      </c>
      <c r="BG968" s="2" t="s">
        <v>8560</v>
      </c>
      <c r="BH968" s="2" t="s">
        <v>5994</v>
      </c>
      <c r="BI968" s="2" t="s">
        <v>9323</v>
      </c>
      <c r="BJ968" s="2" t="s">
        <v>10331</v>
      </c>
      <c r="BK968" s="2" t="s">
        <v>5994</v>
      </c>
      <c r="BL968" s="2" t="s">
        <v>11755</v>
      </c>
      <c r="BM968" s="2" t="s">
        <v>12970</v>
      </c>
      <c r="BN968" s="2" t="s">
        <v>13992</v>
      </c>
      <c r="BO968" s="2" t="s">
        <v>15079</v>
      </c>
      <c r="BP968" s="2" t="s">
        <v>15744</v>
      </c>
      <c r="BQ968" s="2" t="s">
        <v>17527</v>
      </c>
      <c r="BR968" s="2" t="s">
        <v>18669</v>
      </c>
      <c r="BS968" s="2"/>
      <c r="BT968" s="2"/>
      <c r="BU968" s="2"/>
      <c r="BV968" s="2"/>
      <c r="BW968" s="2"/>
      <c r="BX968" s="2"/>
      <c r="BY968" s="2"/>
      <c r="BZ968" s="2"/>
      <c r="CA968" s="2"/>
      <c r="CB968" s="2"/>
      <c r="CC968" s="2"/>
      <c r="CD968" s="2"/>
      <c r="CE968" s="2"/>
    </row>
    <row r="969" spans="1:83" x14ac:dyDescent="0.2">
      <c r="A969" s="1">
        <v>818</v>
      </c>
      <c r="C969" s="2" t="s">
        <v>334</v>
      </c>
      <c r="D969" s="2" t="s">
        <v>2855</v>
      </c>
      <c r="E969" s="2" t="s">
        <v>3842</v>
      </c>
      <c r="F969" s="2" t="s">
        <v>5314</v>
      </c>
      <c r="G969" s="2"/>
      <c r="H969" s="2"/>
      <c r="I969" s="2" t="s">
        <v>5994</v>
      </c>
      <c r="J969" s="2" t="s">
        <v>5994</v>
      </c>
      <c r="K969" s="2" t="s">
        <v>5994</v>
      </c>
      <c r="L969" s="2" t="s">
        <v>5994</v>
      </c>
      <c r="M969" s="2" t="s">
        <v>2856</v>
      </c>
      <c r="N969" s="2">
        <v>1</v>
      </c>
      <c r="O969" s="2">
        <v>715</v>
      </c>
      <c r="P969" s="2">
        <v>1</v>
      </c>
      <c r="Q969" s="2">
        <v>1.2097351615730405</v>
      </c>
      <c r="R969" s="2">
        <v>0.7467665050271709</v>
      </c>
      <c r="S969" s="2">
        <v>1.6661896523220829</v>
      </c>
      <c r="T969" s="2">
        <v>1.1982087621574757</v>
      </c>
      <c r="U969" s="2">
        <v>1.6838934664789658</v>
      </c>
      <c r="V969" s="2">
        <v>0.78548988750927484</v>
      </c>
      <c r="W969" s="2">
        <v>1.1470887803961805</v>
      </c>
      <c r="X969" s="2">
        <v>1.8214703345113159</v>
      </c>
      <c r="Y969" s="2">
        <v>1.020558536754075</v>
      </c>
      <c r="Z969" s="2">
        <v>1.4795330172701662</v>
      </c>
      <c r="AA969" s="2">
        <v>0</v>
      </c>
      <c r="AB969" s="2">
        <v>0</v>
      </c>
      <c r="AC969" s="2">
        <v>0</v>
      </c>
      <c r="AD969" s="2">
        <v>0</v>
      </c>
      <c r="AE969" s="2">
        <v>0</v>
      </c>
      <c r="AF969" s="2">
        <v>0</v>
      </c>
      <c r="AG969" s="2">
        <v>0</v>
      </c>
      <c r="AH969" s="2">
        <v>0.82798642156520308</v>
      </c>
      <c r="AI969" s="2">
        <v>2.4811639408443056</v>
      </c>
      <c r="AJ969" s="2">
        <v>1.6451031032784285</v>
      </c>
      <c r="AK969" s="2">
        <v>2.0382467481864759</v>
      </c>
      <c r="AL969" s="2">
        <v>1.1024819623738946</v>
      </c>
      <c r="AM969" s="2">
        <v>0.79689627236822769</v>
      </c>
      <c r="AN969" s="2">
        <v>0</v>
      </c>
      <c r="AO969" s="2">
        <v>0</v>
      </c>
      <c r="AP969" s="2">
        <v>0</v>
      </c>
      <c r="AQ969" s="2">
        <v>0</v>
      </c>
      <c r="AR969" s="2">
        <v>0</v>
      </c>
      <c r="AS969" s="2">
        <v>0</v>
      </c>
      <c r="AT969" s="2">
        <v>0</v>
      </c>
      <c r="AU969" s="2">
        <v>0</v>
      </c>
      <c r="AV969" s="2">
        <v>0</v>
      </c>
      <c r="AW969" s="2">
        <f t="shared" si="102"/>
        <v>0.75052553552939705</v>
      </c>
      <c r="AX969" s="2">
        <f t="shared" si="103"/>
        <v>0.59279189657443576</v>
      </c>
      <c r="AY969" s="28">
        <f t="shared" si="104"/>
        <v>1.266086024229508</v>
      </c>
      <c r="AZ969" s="28">
        <f t="shared" si="105"/>
        <v>0.5723897496371888</v>
      </c>
      <c r="BA969" s="28">
        <f t="shared" si="106"/>
        <v>0.34037543202770404</v>
      </c>
      <c r="BB969" s="28">
        <f t="shared" si="107"/>
        <v>0.24230815219364926</v>
      </c>
      <c r="BC969" s="29"/>
      <c r="BD969" s="2" t="s">
        <v>7187</v>
      </c>
      <c r="BE969" s="2" t="s">
        <v>5994</v>
      </c>
      <c r="BF969" s="2" t="s">
        <v>5994</v>
      </c>
      <c r="BG969" s="2" t="s">
        <v>8561</v>
      </c>
      <c r="BH969" s="2" t="s">
        <v>5994</v>
      </c>
      <c r="BI969" s="2" t="s">
        <v>9259</v>
      </c>
      <c r="BJ969" s="2" t="s">
        <v>10332</v>
      </c>
      <c r="BK969" s="2" t="s">
        <v>10903</v>
      </c>
      <c r="BL969" s="2" t="s">
        <v>11757</v>
      </c>
      <c r="BM969" s="2" t="s">
        <v>12971</v>
      </c>
      <c r="BN969" s="2" t="s">
        <v>13993</v>
      </c>
      <c r="BO969" s="2" t="s">
        <v>15080</v>
      </c>
      <c r="BP969" s="2" t="s">
        <v>16364</v>
      </c>
      <c r="BQ969" s="2" t="s">
        <v>17528</v>
      </c>
      <c r="BR969" s="2" t="s">
        <v>18670</v>
      </c>
      <c r="BS969" s="2"/>
      <c r="BT969" s="2"/>
      <c r="BU969" s="2"/>
      <c r="BV969" s="2"/>
      <c r="BW969" s="2"/>
      <c r="BX969" s="2"/>
      <c r="BY969" s="2"/>
      <c r="BZ969" s="2"/>
      <c r="CA969" s="2"/>
      <c r="CB969" s="2"/>
      <c r="CC969" s="2"/>
      <c r="CD969" s="2"/>
      <c r="CE969" s="2"/>
    </row>
    <row r="970" spans="1:83" x14ac:dyDescent="0.2">
      <c r="A970" s="1">
        <v>1436</v>
      </c>
      <c r="C970" s="2" t="s">
        <v>334</v>
      </c>
      <c r="D970" s="2" t="s">
        <v>2305</v>
      </c>
      <c r="E970" s="2" t="s">
        <v>4248</v>
      </c>
      <c r="F970" s="2" t="s">
        <v>5723</v>
      </c>
      <c r="G970" s="2"/>
      <c r="H970" s="2"/>
      <c r="I970" s="2" t="s">
        <v>5994</v>
      </c>
      <c r="J970" s="2" t="s">
        <v>6095</v>
      </c>
      <c r="K970" s="2" t="s">
        <v>5994</v>
      </c>
      <c r="L970" s="2" t="s">
        <v>5994</v>
      </c>
      <c r="M970" s="2" t="s">
        <v>2306</v>
      </c>
      <c r="N970" s="2">
        <v>1</v>
      </c>
      <c r="O970" s="2">
        <v>147</v>
      </c>
      <c r="P970" s="2">
        <v>1</v>
      </c>
      <c r="Q970" s="2">
        <v>0</v>
      </c>
      <c r="R970" s="2">
        <v>0</v>
      </c>
      <c r="S970" s="2">
        <v>0</v>
      </c>
      <c r="T970" s="2">
        <v>0</v>
      </c>
      <c r="U970" s="2">
        <v>0</v>
      </c>
      <c r="V970" s="2">
        <v>0</v>
      </c>
      <c r="W970" s="2">
        <v>0</v>
      </c>
      <c r="X970" s="2">
        <v>0</v>
      </c>
      <c r="Y970" s="2">
        <v>0</v>
      </c>
      <c r="Z970" s="2">
        <v>0</v>
      </c>
      <c r="AA970" s="2">
        <v>1.0412810360182019</v>
      </c>
      <c r="AB970" s="2">
        <v>0.82154149326651349</v>
      </c>
      <c r="AC970" s="2">
        <v>0.65190036972315413</v>
      </c>
      <c r="AD970" s="2">
        <v>0.9535908675967002</v>
      </c>
      <c r="AE970" s="2">
        <v>0.72664751303474551</v>
      </c>
      <c r="AF970" s="2">
        <v>0.94580919940810282</v>
      </c>
      <c r="AG970" s="2">
        <v>0.83338410090059378</v>
      </c>
      <c r="AH970" s="2">
        <v>0</v>
      </c>
      <c r="AI970" s="2">
        <v>0</v>
      </c>
      <c r="AJ970" s="2">
        <v>0</v>
      </c>
      <c r="AK970" s="2">
        <v>0</v>
      </c>
      <c r="AL970" s="2">
        <v>0</v>
      </c>
      <c r="AM970" s="2">
        <v>0</v>
      </c>
      <c r="AN970" s="2">
        <v>0.84705520155043335</v>
      </c>
      <c r="AO970" s="2">
        <v>0.850154498981327</v>
      </c>
      <c r="AP970" s="2">
        <v>0.79989867059275532</v>
      </c>
      <c r="AQ970" s="2">
        <v>1.0435380401852976</v>
      </c>
      <c r="AR970" s="2">
        <v>1.269034614854768</v>
      </c>
      <c r="AS970" s="2">
        <v>0.97991286424624069</v>
      </c>
      <c r="AT970" s="2">
        <v>0.85037972979753085</v>
      </c>
      <c r="AU970" s="2">
        <v>0.72490919586311897</v>
      </c>
      <c r="AV970" s="2">
        <v>1.1606817380985772</v>
      </c>
      <c r="AW970" s="2">
        <f t="shared" si="102"/>
        <v>0.35142085764400072</v>
      </c>
      <c r="AX970" s="2">
        <f t="shared" si="103"/>
        <v>0.56837097027800332</v>
      </c>
      <c r="AY970" s="28">
        <f t="shared" si="104"/>
        <v>0.61829487433552899</v>
      </c>
      <c r="AZ970" s="28">
        <f t="shared" si="105"/>
        <v>0.20161398251119067</v>
      </c>
      <c r="BA970" s="28">
        <f t="shared" si="106"/>
        <v>-0.69363304918126534</v>
      </c>
      <c r="BB970" s="28">
        <f t="shared" si="107"/>
        <v>0.69547935160709384</v>
      </c>
      <c r="BC970" s="29"/>
      <c r="BD970" s="2" t="s">
        <v>7538</v>
      </c>
      <c r="BE970" s="2" t="s">
        <v>5994</v>
      </c>
      <c r="BF970" s="2" t="s">
        <v>5994</v>
      </c>
      <c r="BG970" s="2" t="s">
        <v>8936</v>
      </c>
      <c r="BH970" s="2" t="s">
        <v>5994</v>
      </c>
      <c r="BI970" s="2" t="s">
        <v>5994</v>
      </c>
      <c r="BJ970" s="2" t="s">
        <v>10486</v>
      </c>
      <c r="BK970" s="2" t="s">
        <v>5994</v>
      </c>
      <c r="BL970" s="2" t="s">
        <v>12088</v>
      </c>
      <c r="BM970" s="2" t="s">
        <v>5994</v>
      </c>
      <c r="BN970" s="2" t="s">
        <v>6095</v>
      </c>
      <c r="BO970" s="2" t="s">
        <v>6095</v>
      </c>
      <c r="BP970" s="2" t="s">
        <v>5994</v>
      </c>
      <c r="BQ970" s="2" t="s">
        <v>16849</v>
      </c>
      <c r="BR970" s="2" t="s">
        <v>18187</v>
      </c>
      <c r="BS970" s="2"/>
      <c r="BT970" s="2"/>
      <c r="BU970" s="2"/>
      <c r="BV970" s="2"/>
      <c r="BW970" s="2"/>
      <c r="BX970" s="2"/>
      <c r="BY970" s="2"/>
      <c r="BZ970" s="2"/>
      <c r="CA970" s="2"/>
      <c r="CB970" s="2"/>
      <c r="CC970" s="2"/>
      <c r="CD970" s="2"/>
      <c r="CE970" s="2"/>
    </row>
    <row r="971" spans="1:83" x14ac:dyDescent="0.2">
      <c r="A971" s="1">
        <v>1231</v>
      </c>
      <c r="C971" s="2" t="s">
        <v>334</v>
      </c>
      <c r="D971" s="2" t="s">
        <v>2143</v>
      </c>
      <c r="E971" s="2" t="s">
        <v>4249</v>
      </c>
      <c r="F971" s="2" t="s">
        <v>5724</v>
      </c>
      <c r="G971" s="2"/>
      <c r="H971" s="2"/>
      <c r="I971" s="2" t="s">
        <v>5994</v>
      </c>
      <c r="J971" s="2" t="s">
        <v>6216</v>
      </c>
      <c r="K971" s="2" t="s">
        <v>5994</v>
      </c>
      <c r="L971" s="2" t="s">
        <v>5994</v>
      </c>
      <c r="M971" s="2" t="s">
        <v>2144</v>
      </c>
      <c r="N971" s="2">
        <v>1</v>
      </c>
      <c r="O971" s="2">
        <v>904</v>
      </c>
      <c r="P971" s="2">
        <v>1</v>
      </c>
      <c r="Q971" s="2">
        <v>0</v>
      </c>
      <c r="R971" s="2">
        <v>0</v>
      </c>
      <c r="S971" s="2">
        <v>0</v>
      </c>
      <c r="T971" s="2">
        <v>0</v>
      </c>
      <c r="U971" s="2">
        <v>0</v>
      </c>
      <c r="V971" s="2">
        <v>0</v>
      </c>
      <c r="W971" s="2">
        <v>0</v>
      </c>
      <c r="X971" s="2">
        <v>0</v>
      </c>
      <c r="Y971" s="2">
        <v>0</v>
      </c>
      <c r="Z971" s="2">
        <v>0</v>
      </c>
      <c r="AA971" s="2">
        <v>0.66195878073318437</v>
      </c>
      <c r="AB971" s="2">
        <v>0.90573619332426791</v>
      </c>
      <c r="AC971" s="2">
        <v>0.75223698130252248</v>
      </c>
      <c r="AD971" s="2">
        <v>0.80963534674331605</v>
      </c>
      <c r="AE971" s="2">
        <v>0.94341921389949124</v>
      </c>
      <c r="AF971" s="2">
        <v>0.66722841667281896</v>
      </c>
      <c r="AG971" s="2">
        <v>0.56980965099573733</v>
      </c>
      <c r="AH971" s="2">
        <v>0</v>
      </c>
      <c r="AI971" s="2">
        <v>0</v>
      </c>
      <c r="AJ971" s="2">
        <v>0</v>
      </c>
      <c r="AK971" s="2">
        <v>0</v>
      </c>
      <c r="AL971" s="2">
        <v>0</v>
      </c>
      <c r="AM971" s="2">
        <v>0</v>
      </c>
      <c r="AN971" s="2">
        <v>0.75975983445731621</v>
      </c>
      <c r="AO971" s="2">
        <v>0.65955774450716687</v>
      </c>
      <c r="AP971" s="2">
        <v>0.80043679686854452</v>
      </c>
      <c r="AQ971" s="2">
        <v>0.56444085127254262</v>
      </c>
      <c r="AR971" s="2">
        <v>0.57702466368006766</v>
      </c>
      <c r="AS971" s="2">
        <v>0.4741882421374084</v>
      </c>
      <c r="AT971" s="2">
        <v>0.77738132223622369</v>
      </c>
      <c r="AU971" s="2">
        <v>0.87070893628002155</v>
      </c>
      <c r="AV971" s="2">
        <v>0.7233541548575293</v>
      </c>
      <c r="AW971" s="2">
        <f t="shared" si="102"/>
        <v>0.3123543872747846</v>
      </c>
      <c r="AX971" s="2">
        <f t="shared" si="103"/>
        <v>0.41379016975312133</v>
      </c>
      <c r="AY971" s="28">
        <f t="shared" si="104"/>
        <v>0.75486178770545431</v>
      </c>
      <c r="AZ971" s="28">
        <f t="shared" si="105"/>
        <v>0.45679390824789157</v>
      </c>
      <c r="BA971" s="28">
        <f t="shared" si="106"/>
        <v>-0.40571557819181603</v>
      </c>
      <c r="BB971" s="28">
        <f t="shared" si="107"/>
        <v>0.3402796964258829</v>
      </c>
      <c r="BC971" s="29"/>
      <c r="BD971" s="2" t="s">
        <v>7539</v>
      </c>
      <c r="BE971" s="2" t="s">
        <v>5994</v>
      </c>
      <c r="BF971" s="2" t="s">
        <v>5994</v>
      </c>
      <c r="BG971" s="2" t="s">
        <v>8937</v>
      </c>
      <c r="BH971" s="2" t="s">
        <v>5994</v>
      </c>
      <c r="BI971" s="2" t="s">
        <v>5994</v>
      </c>
      <c r="BJ971" s="2" t="s">
        <v>5994</v>
      </c>
      <c r="BK971" s="2" t="s">
        <v>5994</v>
      </c>
      <c r="BL971" s="2" t="s">
        <v>11935</v>
      </c>
      <c r="BM971" s="2" t="s">
        <v>5994</v>
      </c>
      <c r="BN971" s="2" t="s">
        <v>5994</v>
      </c>
      <c r="BO971" s="2" t="s">
        <v>6216</v>
      </c>
      <c r="BP971" s="2" t="s">
        <v>6216</v>
      </c>
      <c r="BQ971" s="2" t="s">
        <v>17741</v>
      </c>
      <c r="BR971" s="2" t="s">
        <v>5994</v>
      </c>
      <c r="BS971" s="2"/>
      <c r="BT971" s="2"/>
      <c r="BU971" s="2"/>
      <c r="BV971" s="2"/>
      <c r="BW971" s="2"/>
      <c r="BX971" s="2"/>
      <c r="BY971" s="2"/>
      <c r="BZ971" s="2"/>
      <c r="CA971" s="2"/>
      <c r="CB971" s="2"/>
      <c r="CC971" s="2"/>
      <c r="CD971" s="2"/>
      <c r="CE971" s="2"/>
    </row>
    <row r="972" spans="1:83" x14ac:dyDescent="0.2">
      <c r="A972" s="1">
        <v>764</v>
      </c>
      <c r="C972" s="2" t="s">
        <v>6</v>
      </c>
      <c r="D972" s="2" t="s">
        <v>1755</v>
      </c>
      <c r="E972" s="2" t="s">
        <v>3843</v>
      </c>
      <c r="F972" s="2" t="s">
        <v>5315</v>
      </c>
      <c r="G972" s="2"/>
      <c r="H972" s="2"/>
      <c r="I972" s="2" t="s">
        <v>5994</v>
      </c>
      <c r="J972" s="2" t="s">
        <v>5994</v>
      </c>
      <c r="K972" s="2" t="s">
        <v>5994</v>
      </c>
      <c r="L972" s="2" t="s">
        <v>5994</v>
      </c>
      <c r="M972" s="2" t="s">
        <v>1756</v>
      </c>
      <c r="N972" s="2">
        <v>1</v>
      </c>
      <c r="O972" s="2">
        <v>1412</v>
      </c>
      <c r="P972" s="2">
        <v>2</v>
      </c>
      <c r="Q972" s="2">
        <v>4.698709593908962</v>
      </c>
      <c r="R972" s="2">
        <v>1.4238011234123009</v>
      </c>
      <c r="S972" s="2">
        <v>4.5750118219929909</v>
      </c>
      <c r="T972" s="2">
        <v>3.1232516260243401</v>
      </c>
      <c r="U972" s="2">
        <v>3.6371953429236448</v>
      </c>
      <c r="V972" s="2">
        <v>4.0328368192679385</v>
      </c>
      <c r="W972" s="2">
        <v>1.0127362282671197</v>
      </c>
      <c r="X972" s="2">
        <v>2.1143577028686256</v>
      </c>
      <c r="Y972" s="2">
        <v>2.4295511042428251</v>
      </c>
      <c r="Z972" s="2">
        <v>3.0130852803469828</v>
      </c>
      <c r="AA972" s="2">
        <v>0</v>
      </c>
      <c r="AB972" s="2">
        <v>0</v>
      </c>
      <c r="AC972" s="2">
        <v>0</v>
      </c>
      <c r="AD972" s="2">
        <v>0</v>
      </c>
      <c r="AE972" s="2">
        <v>0</v>
      </c>
      <c r="AF972" s="2">
        <v>0</v>
      </c>
      <c r="AG972" s="2">
        <v>0</v>
      </c>
      <c r="AH972" s="2">
        <v>2.4521190813666314</v>
      </c>
      <c r="AI972" s="2">
        <v>3.0603336197911104</v>
      </c>
      <c r="AJ972" s="2">
        <v>2.8464696756246233</v>
      </c>
      <c r="AK972" s="2">
        <v>1.5858025966486773</v>
      </c>
      <c r="AL972" s="2">
        <v>2.0220309829462089</v>
      </c>
      <c r="AM972" s="2">
        <v>1.638100777157889</v>
      </c>
      <c r="AN972" s="2">
        <v>0</v>
      </c>
      <c r="AO972" s="2">
        <v>0</v>
      </c>
      <c r="AP972" s="2">
        <v>0</v>
      </c>
      <c r="AQ972" s="2">
        <v>0</v>
      </c>
      <c r="AR972" s="2">
        <v>0</v>
      </c>
      <c r="AS972" s="2">
        <v>0</v>
      </c>
      <c r="AT972" s="2">
        <v>0</v>
      </c>
      <c r="AU972" s="2">
        <v>0</v>
      </c>
      <c r="AV972" s="2">
        <v>0</v>
      </c>
      <c r="AW972" s="2">
        <f t="shared" si="102"/>
        <v>1.7682668613679839</v>
      </c>
      <c r="AX972" s="2">
        <f t="shared" si="103"/>
        <v>0.90699044890234282</v>
      </c>
      <c r="AY972" s="28">
        <f t="shared" si="104"/>
        <v>1.9495981060307463</v>
      </c>
      <c r="AZ972" s="28">
        <f t="shared" si="105"/>
        <v>0.12713154627855594</v>
      </c>
      <c r="BA972" s="28">
        <f t="shared" si="106"/>
        <v>0.96317675464466634</v>
      </c>
      <c r="BB972" s="28">
        <f t="shared" si="107"/>
        <v>0.89574667073031089</v>
      </c>
      <c r="BC972" s="29"/>
      <c r="BD972" s="2" t="s">
        <v>7188</v>
      </c>
      <c r="BE972" s="2" t="s">
        <v>5994</v>
      </c>
      <c r="BF972" s="2" t="s">
        <v>5994</v>
      </c>
      <c r="BG972" s="2" t="s">
        <v>8562</v>
      </c>
      <c r="BH972" s="2" t="s">
        <v>5994</v>
      </c>
      <c r="BI972" s="2" t="s">
        <v>9831</v>
      </c>
      <c r="BJ972" s="2" t="s">
        <v>10333</v>
      </c>
      <c r="BK972" s="2" t="s">
        <v>5994</v>
      </c>
      <c r="BL972" s="2" t="s">
        <v>11758</v>
      </c>
      <c r="BM972" s="2" t="s">
        <v>12972</v>
      </c>
      <c r="BN972" s="2" t="s">
        <v>13994</v>
      </c>
      <c r="BO972" s="2" t="s">
        <v>15081</v>
      </c>
      <c r="BP972" s="2" t="s">
        <v>16365</v>
      </c>
      <c r="BQ972" s="2" t="s">
        <v>17529</v>
      </c>
      <c r="BR972" s="2" t="s">
        <v>18671</v>
      </c>
      <c r="BS972" s="2"/>
      <c r="BT972" s="2"/>
      <c r="BU972" s="2"/>
      <c r="BV972" s="2"/>
      <c r="BW972" s="2"/>
      <c r="BX972" s="2"/>
      <c r="BY972" s="2"/>
      <c r="BZ972" s="2"/>
      <c r="CA972" s="2"/>
      <c r="CB972" s="2"/>
      <c r="CC972" s="2"/>
      <c r="CD972" s="2"/>
      <c r="CE972" s="2"/>
    </row>
    <row r="973" spans="1:83" x14ac:dyDescent="0.2">
      <c r="A973" s="1">
        <v>805</v>
      </c>
      <c r="C973" s="2" t="s">
        <v>6</v>
      </c>
      <c r="D973" s="2" t="s">
        <v>705</v>
      </c>
      <c r="E973" s="2" t="s">
        <v>3294</v>
      </c>
      <c r="F973" s="2" t="s">
        <v>4765</v>
      </c>
      <c r="G973" s="2"/>
      <c r="H973" s="2"/>
      <c r="I973" s="2" t="s">
        <v>5983</v>
      </c>
      <c r="J973" s="2" t="s">
        <v>6019</v>
      </c>
      <c r="K973" s="2" t="s">
        <v>5994</v>
      </c>
      <c r="L973" s="2" t="s">
        <v>5994</v>
      </c>
      <c r="M973" s="2" t="s">
        <v>706</v>
      </c>
      <c r="N973" s="2">
        <v>1</v>
      </c>
      <c r="O973" s="2">
        <v>406</v>
      </c>
      <c r="P973" s="2">
        <v>15</v>
      </c>
      <c r="Q973" s="2">
        <v>1.3109899884785876</v>
      </c>
      <c r="R973" s="2">
        <v>1.5903768387746662</v>
      </c>
      <c r="S973" s="2">
        <v>1.2873800524740304</v>
      </c>
      <c r="T973" s="2">
        <v>1.3615606372980749</v>
      </c>
      <c r="U973" s="2">
        <v>1.1190149187142484</v>
      </c>
      <c r="V973" s="2">
        <v>1.1720809513538832</v>
      </c>
      <c r="W973" s="2">
        <v>0.91778519689808924</v>
      </c>
      <c r="X973" s="2">
        <v>0.81316258827209498</v>
      </c>
      <c r="Y973" s="2">
        <v>1.394211487852419</v>
      </c>
      <c r="Z973" s="2">
        <v>0.48076569868013486</v>
      </c>
      <c r="AA973" s="2">
        <v>0</v>
      </c>
      <c r="AB973" s="2">
        <v>0</v>
      </c>
      <c r="AC973" s="2">
        <v>0</v>
      </c>
      <c r="AD973" s="2">
        <v>0</v>
      </c>
      <c r="AE973" s="2">
        <v>0</v>
      </c>
      <c r="AF973" s="2">
        <v>0</v>
      </c>
      <c r="AG973" s="2">
        <v>0</v>
      </c>
      <c r="AH973" s="2">
        <v>1.323691485671636</v>
      </c>
      <c r="AI973" s="2">
        <v>1.1045174135308071</v>
      </c>
      <c r="AJ973" s="2">
        <v>1.3714367959725025</v>
      </c>
      <c r="AK973" s="2">
        <v>1.4466294107347553</v>
      </c>
      <c r="AL973" s="2">
        <v>1.0712870816881328</v>
      </c>
      <c r="AM973" s="2">
        <v>1.2400203429024805</v>
      </c>
      <c r="AN973" s="2">
        <v>0</v>
      </c>
      <c r="AO973" s="2">
        <v>0</v>
      </c>
      <c r="AP973" s="2">
        <v>0</v>
      </c>
      <c r="AQ973" s="2">
        <v>0</v>
      </c>
      <c r="AR973" s="2">
        <v>0</v>
      </c>
      <c r="AS973" s="2">
        <v>0</v>
      </c>
      <c r="AT973" s="2">
        <v>0</v>
      </c>
      <c r="AU973" s="2">
        <v>0</v>
      </c>
      <c r="AV973" s="2">
        <v>0</v>
      </c>
      <c r="AW973" s="2">
        <f t="shared" si="102"/>
        <v>0.67337225639977805</v>
      </c>
      <c r="AX973" s="2">
        <f t="shared" si="103"/>
        <v>0.50383883536668761</v>
      </c>
      <c r="AY973" s="28">
        <f t="shared" si="104"/>
        <v>1.3364834330599111</v>
      </c>
      <c r="AZ973" s="28">
        <f t="shared" si="105"/>
        <v>0.45842854521859233</v>
      </c>
      <c r="BA973" s="28">
        <f t="shared" si="106"/>
        <v>0.41844195416127844</v>
      </c>
      <c r="BB973" s="28">
        <f t="shared" si="107"/>
        <v>0.33872834774890148</v>
      </c>
      <c r="BC973" s="29"/>
      <c r="BD973" s="2" t="s">
        <v>6714</v>
      </c>
      <c r="BE973" s="2" t="s">
        <v>5994</v>
      </c>
      <c r="BF973" s="2" t="s">
        <v>5994</v>
      </c>
      <c r="BG973" s="2" t="s">
        <v>8018</v>
      </c>
      <c r="BH973" s="2" t="s">
        <v>5994</v>
      </c>
      <c r="BI973" s="2" t="s">
        <v>9404</v>
      </c>
      <c r="BJ973" s="2" t="s">
        <v>5994</v>
      </c>
      <c r="BK973" s="2" t="s">
        <v>5994</v>
      </c>
      <c r="BL973" s="2" t="s">
        <v>11270</v>
      </c>
      <c r="BM973" s="2" t="s">
        <v>12491</v>
      </c>
      <c r="BN973" s="2" t="s">
        <v>13513</v>
      </c>
      <c r="BO973" s="2" t="s">
        <v>14616</v>
      </c>
      <c r="BP973" s="2" t="s">
        <v>15888</v>
      </c>
      <c r="BQ973" s="2" t="s">
        <v>16976</v>
      </c>
      <c r="BR973" s="2" t="s">
        <v>5994</v>
      </c>
      <c r="BS973" s="2"/>
      <c r="BT973" s="2"/>
      <c r="BU973" s="2"/>
      <c r="BV973" s="2"/>
      <c r="BW973" s="2"/>
      <c r="BX973" s="2"/>
      <c r="BY973" s="2"/>
      <c r="BZ973" s="2"/>
      <c r="CA973" s="2"/>
      <c r="CB973" s="2"/>
      <c r="CC973" s="2"/>
      <c r="CD973" s="2"/>
      <c r="CE973" s="2"/>
    </row>
    <row r="974" spans="1:83" x14ac:dyDescent="0.2">
      <c r="A974" s="1">
        <v>1214</v>
      </c>
      <c r="C974" s="2" t="s">
        <v>334</v>
      </c>
      <c r="D974" s="2" t="s">
        <v>2703</v>
      </c>
      <c r="E974" s="2" t="s">
        <v>3292</v>
      </c>
      <c r="F974" s="2" t="s">
        <v>4763</v>
      </c>
      <c r="G974" s="2"/>
      <c r="H974" s="2"/>
      <c r="I974" s="2" t="s">
        <v>5983</v>
      </c>
      <c r="J974" s="2" t="s">
        <v>6019</v>
      </c>
      <c r="K974" s="2" t="s">
        <v>5994</v>
      </c>
      <c r="L974" s="2" t="s">
        <v>5994</v>
      </c>
      <c r="M974" s="2" t="s">
        <v>2704</v>
      </c>
      <c r="N974" s="2">
        <v>1</v>
      </c>
      <c r="O974" s="2">
        <v>814</v>
      </c>
      <c r="P974" s="2">
        <v>1</v>
      </c>
      <c r="Q974" s="2">
        <v>0</v>
      </c>
      <c r="R974" s="2">
        <v>0</v>
      </c>
      <c r="S974" s="2">
        <v>0</v>
      </c>
      <c r="T974" s="2">
        <v>0</v>
      </c>
      <c r="U974" s="2">
        <v>0</v>
      </c>
      <c r="V974" s="2">
        <v>0</v>
      </c>
      <c r="W974" s="2">
        <v>0</v>
      </c>
      <c r="X974" s="2">
        <v>0</v>
      </c>
      <c r="Y974" s="2">
        <v>0</v>
      </c>
      <c r="Z974" s="2">
        <v>0</v>
      </c>
      <c r="AA974" s="2">
        <v>0.67119588929235541</v>
      </c>
      <c r="AB974" s="2">
        <v>0.77930840756308073</v>
      </c>
      <c r="AC974" s="2">
        <v>0.775261426336738</v>
      </c>
      <c r="AD974" s="2">
        <v>0.8499284594397738</v>
      </c>
      <c r="AE974" s="2">
        <v>0.92734048601396368</v>
      </c>
      <c r="AF974" s="2">
        <v>0.87925431413963329</v>
      </c>
      <c r="AG974" s="2">
        <v>0.77153637380916529</v>
      </c>
      <c r="AH974" s="2">
        <v>0</v>
      </c>
      <c r="AI974" s="2">
        <v>0</v>
      </c>
      <c r="AJ974" s="2">
        <v>0</v>
      </c>
      <c r="AK974" s="2">
        <v>0</v>
      </c>
      <c r="AL974" s="2">
        <v>0</v>
      </c>
      <c r="AM974" s="2">
        <v>0</v>
      </c>
      <c r="AN974" s="2">
        <v>0.69700037415941574</v>
      </c>
      <c r="AO974" s="2">
        <v>0.60840228691361398</v>
      </c>
      <c r="AP974" s="2">
        <v>0.82510271299076798</v>
      </c>
      <c r="AQ974" s="2">
        <v>0.82265569335655997</v>
      </c>
      <c r="AR974" s="2">
        <v>0.73909678533665624</v>
      </c>
      <c r="AS974" s="2">
        <v>1.0049480662612755</v>
      </c>
      <c r="AT974" s="2">
        <v>0.90074693063537892</v>
      </c>
      <c r="AU974" s="2">
        <v>0.91405083622940519</v>
      </c>
      <c r="AV974" s="2">
        <v>0.87974177592985425</v>
      </c>
      <c r="AW974" s="2">
        <f t="shared" si="102"/>
        <v>0.33257796215262997</v>
      </c>
      <c r="AX974" s="2">
        <f t="shared" si="103"/>
        <v>0.4927830307875285</v>
      </c>
      <c r="AY974" s="28">
        <f t="shared" si="104"/>
        <v>0.67489735111440241</v>
      </c>
      <c r="AZ974" s="28">
        <f t="shared" si="105"/>
        <v>0.28950298497872451</v>
      </c>
      <c r="BA974" s="28">
        <f t="shared" si="106"/>
        <v>-0.56726000353815698</v>
      </c>
      <c r="BB974" s="28">
        <f t="shared" si="107"/>
        <v>0.53834695403289923</v>
      </c>
      <c r="BC974" s="29"/>
      <c r="BD974" s="2" t="s">
        <v>6712</v>
      </c>
      <c r="BE974" s="2" t="s">
        <v>5994</v>
      </c>
      <c r="BF974" s="2" t="s">
        <v>5994</v>
      </c>
      <c r="BG974" s="2" t="s">
        <v>8016</v>
      </c>
      <c r="BH974" s="2" t="s">
        <v>5994</v>
      </c>
      <c r="BI974" s="2" t="s">
        <v>9402</v>
      </c>
      <c r="BJ974" s="2" t="s">
        <v>10092</v>
      </c>
      <c r="BK974" s="2" t="s">
        <v>5994</v>
      </c>
      <c r="BL974" s="2" t="s">
        <v>11268</v>
      </c>
      <c r="BM974" s="2" t="s">
        <v>12490</v>
      </c>
      <c r="BN974" s="2" t="s">
        <v>13511</v>
      </c>
      <c r="BO974" s="2" t="s">
        <v>14614</v>
      </c>
      <c r="BP974" s="2" t="s">
        <v>15886</v>
      </c>
      <c r="BQ974" s="2" t="s">
        <v>16974</v>
      </c>
      <c r="BR974" s="2" t="s">
        <v>18322</v>
      </c>
      <c r="BS974" s="2"/>
      <c r="BT974" s="2"/>
      <c r="BU974" s="2"/>
      <c r="BV974" s="2"/>
      <c r="BW974" s="2"/>
      <c r="BX974" s="2"/>
      <c r="BY974" s="2"/>
      <c r="BZ974" s="2"/>
      <c r="CA974" s="2"/>
      <c r="CB974" s="2"/>
      <c r="CC974" s="2"/>
      <c r="CD974" s="2"/>
      <c r="CE974" s="2"/>
    </row>
    <row r="975" spans="1:83" x14ac:dyDescent="0.2">
      <c r="A975" s="1">
        <v>1374</v>
      </c>
      <c r="C975" s="2" t="s">
        <v>239</v>
      </c>
      <c r="D975" s="2" t="s">
        <v>1311</v>
      </c>
      <c r="E975" s="2" t="s">
        <v>3293</v>
      </c>
      <c r="F975" s="2" t="s">
        <v>4764</v>
      </c>
      <c r="G975" s="2"/>
      <c r="H975" s="2"/>
      <c r="I975" s="2" t="s">
        <v>5983</v>
      </c>
      <c r="J975" s="2" t="s">
        <v>6019</v>
      </c>
      <c r="K975" s="2" t="s">
        <v>5994</v>
      </c>
      <c r="L975" s="2" t="s">
        <v>5994</v>
      </c>
      <c r="M975" s="2" t="s">
        <v>1312</v>
      </c>
      <c r="N975" s="2">
        <v>1</v>
      </c>
      <c r="O975" s="2">
        <v>1585</v>
      </c>
      <c r="P975" s="2">
        <v>4</v>
      </c>
      <c r="Q975" s="2">
        <v>0</v>
      </c>
      <c r="R975" s="2">
        <v>0</v>
      </c>
      <c r="S975" s="2">
        <v>0</v>
      </c>
      <c r="T975" s="2">
        <v>0</v>
      </c>
      <c r="U975" s="2">
        <v>0</v>
      </c>
      <c r="V975" s="2">
        <v>0</v>
      </c>
      <c r="W975" s="2">
        <v>0</v>
      </c>
      <c r="X975" s="2">
        <v>0</v>
      </c>
      <c r="Y975" s="2">
        <v>0</v>
      </c>
      <c r="Z975" s="2">
        <v>0</v>
      </c>
      <c r="AA975" s="2">
        <v>1.2273638829299485</v>
      </c>
      <c r="AB975" s="2">
        <v>1.0355887704970432</v>
      </c>
      <c r="AC975" s="2">
        <v>0.82263475580829715</v>
      </c>
      <c r="AD975" s="2">
        <v>1.5244892838631166</v>
      </c>
      <c r="AE975" s="2">
        <v>1.4867870459759518</v>
      </c>
      <c r="AF975" s="2">
        <v>1.4205946542468126</v>
      </c>
      <c r="AG975" s="2">
        <v>0.91102855383649228</v>
      </c>
      <c r="AH975" s="2">
        <v>0</v>
      </c>
      <c r="AI975" s="2">
        <v>0</v>
      </c>
      <c r="AJ975" s="2">
        <v>0</v>
      </c>
      <c r="AK975" s="2">
        <v>0</v>
      </c>
      <c r="AL975" s="2">
        <v>0</v>
      </c>
      <c r="AM975" s="2">
        <v>0</v>
      </c>
      <c r="AN975" s="2">
        <v>0.88043575252855255</v>
      </c>
      <c r="AO975" s="2">
        <v>1.1248416698320298</v>
      </c>
      <c r="AP975" s="2">
        <v>0.76108938425726458</v>
      </c>
      <c r="AQ975" s="2">
        <v>0.54646406780075241</v>
      </c>
      <c r="AR975" s="2">
        <v>1.4024741245440604</v>
      </c>
      <c r="AS975" s="2">
        <v>0.68320239785118142</v>
      </c>
      <c r="AT975" s="2">
        <v>1.2576430495107516</v>
      </c>
      <c r="AU975" s="2">
        <v>1.7149922108871594</v>
      </c>
      <c r="AV975" s="2">
        <v>1.338770055210355</v>
      </c>
      <c r="AW975" s="2">
        <f t="shared" si="102"/>
        <v>0.49579334983280365</v>
      </c>
      <c r="AX975" s="2">
        <f t="shared" si="103"/>
        <v>0.64732751416147383</v>
      </c>
      <c r="AY975" s="28">
        <f t="shared" si="104"/>
        <v>0.76590804343460916</v>
      </c>
      <c r="AZ975" s="28">
        <f t="shared" si="105"/>
        <v>0.50117086051559046</v>
      </c>
      <c r="BA975" s="28">
        <f t="shared" si="106"/>
        <v>-0.38475690540630381</v>
      </c>
      <c r="BB975" s="28">
        <f t="shared" si="107"/>
        <v>0.30001418804735985</v>
      </c>
      <c r="BC975" s="29"/>
      <c r="BD975" s="2" t="s">
        <v>6713</v>
      </c>
      <c r="BE975" s="2" t="s">
        <v>5994</v>
      </c>
      <c r="BF975" s="2" t="s">
        <v>5994</v>
      </c>
      <c r="BG975" s="2" t="s">
        <v>8017</v>
      </c>
      <c r="BH975" s="2" t="s">
        <v>5994</v>
      </c>
      <c r="BI975" s="2" t="s">
        <v>9403</v>
      </c>
      <c r="BJ975" s="2" t="s">
        <v>10093</v>
      </c>
      <c r="BK975" s="2" t="s">
        <v>5994</v>
      </c>
      <c r="BL975" s="2" t="s">
        <v>11269</v>
      </c>
      <c r="BM975" s="2" t="s">
        <v>6309</v>
      </c>
      <c r="BN975" s="2" t="s">
        <v>13512</v>
      </c>
      <c r="BO975" s="2" t="s">
        <v>14615</v>
      </c>
      <c r="BP975" s="2" t="s">
        <v>15887</v>
      </c>
      <c r="BQ975" s="2" t="s">
        <v>16975</v>
      </c>
      <c r="BR975" s="2" t="s">
        <v>5994</v>
      </c>
      <c r="BS975" s="2"/>
      <c r="BT975" s="2"/>
      <c r="BU975" s="2"/>
      <c r="BV975" s="2"/>
      <c r="BW975" s="2"/>
      <c r="BX975" s="2"/>
      <c r="BY975" s="2"/>
      <c r="BZ975" s="2"/>
      <c r="CA975" s="2"/>
      <c r="CB975" s="2"/>
      <c r="CC975" s="2"/>
      <c r="CD975" s="2"/>
      <c r="CE975" s="2"/>
    </row>
    <row r="976" spans="1:83" x14ac:dyDescent="0.2">
      <c r="A976" s="1">
        <v>915</v>
      </c>
      <c r="C976" s="2" t="s">
        <v>334</v>
      </c>
      <c r="D976" s="2" t="s">
        <v>1855</v>
      </c>
      <c r="E976" s="2" t="s">
        <v>4251</v>
      </c>
      <c r="F976" s="2" t="s">
        <v>5726</v>
      </c>
      <c r="G976" s="2"/>
      <c r="H976" s="2"/>
      <c r="I976" s="2" t="s">
        <v>5994</v>
      </c>
      <c r="J976" s="2" t="s">
        <v>6238</v>
      </c>
      <c r="K976" s="2" t="s">
        <v>5994</v>
      </c>
      <c r="L976" s="2" t="s">
        <v>5994</v>
      </c>
      <c r="M976" s="2" t="s">
        <v>1856</v>
      </c>
      <c r="N976" s="2">
        <v>1</v>
      </c>
      <c r="O976" s="2">
        <v>811</v>
      </c>
      <c r="P976" s="2">
        <v>2</v>
      </c>
      <c r="Q976" s="2">
        <v>0.83352082011680917</v>
      </c>
      <c r="R976" s="2">
        <v>0.9120891407122409</v>
      </c>
      <c r="S976" s="2">
        <v>0.88975067577071487</v>
      </c>
      <c r="T976" s="2">
        <v>0.81461554038345041</v>
      </c>
      <c r="U976" s="2">
        <v>0.81853478173272554</v>
      </c>
      <c r="V976" s="2">
        <v>0.85986919712570753</v>
      </c>
      <c r="W976" s="2">
        <v>1.0179971956866891</v>
      </c>
      <c r="X976" s="2">
        <v>0.74221851312317733</v>
      </c>
      <c r="Y976" s="2">
        <v>0.94861088250672976</v>
      </c>
      <c r="Z976" s="2">
        <v>0.82655756920848578</v>
      </c>
      <c r="AA976" s="2">
        <v>0</v>
      </c>
      <c r="AB976" s="2">
        <v>0</v>
      </c>
      <c r="AC976" s="2">
        <v>0</v>
      </c>
      <c r="AD976" s="2">
        <v>0</v>
      </c>
      <c r="AE976" s="2">
        <v>0</v>
      </c>
      <c r="AF976" s="2">
        <v>0</v>
      </c>
      <c r="AG976" s="2">
        <v>0</v>
      </c>
      <c r="AH976" s="2">
        <v>0.78129214652724555</v>
      </c>
      <c r="AI976" s="2">
        <v>0.74781317181320273</v>
      </c>
      <c r="AJ976" s="2">
        <v>0.868980957724934</v>
      </c>
      <c r="AK976" s="2">
        <v>0.77172903401661264</v>
      </c>
      <c r="AL976" s="2">
        <v>0.9348952929992338</v>
      </c>
      <c r="AM976" s="2">
        <v>0.84245182825262865</v>
      </c>
      <c r="AN976" s="2">
        <v>0</v>
      </c>
      <c r="AO976" s="2">
        <v>0</v>
      </c>
      <c r="AP976" s="2">
        <v>0</v>
      </c>
      <c r="AQ976" s="2">
        <v>0</v>
      </c>
      <c r="AR976" s="2">
        <v>0</v>
      </c>
      <c r="AS976" s="2">
        <v>0</v>
      </c>
      <c r="AT976" s="2">
        <v>0</v>
      </c>
      <c r="AU976" s="2">
        <v>0</v>
      </c>
      <c r="AV976" s="2">
        <v>0</v>
      </c>
      <c r="AW976" s="2">
        <f t="shared" si="102"/>
        <v>0.50963319508039584</v>
      </c>
      <c r="AX976" s="2">
        <f t="shared" si="103"/>
        <v>0.32981082875559048</v>
      </c>
      <c r="AY976" s="28">
        <f t="shared" si="104"/>
        <v>1.5452288119322621</v>
      </c>
      <c r="AZ976" s="28">
        <f t="shared" si="105"/>
        <v>0.25004235991395801</v>
      </c>
      <c r="BA976" s="28">
        <f t="shared" si="106"/>
        <v>0.62782048304765681</v>
      </c>
      <c r="BB976" s="28">
        <f t="shared" si="107"/>
        <v>0.60198641085396798</v>
      </c>
      <c r="BC976" s="29"/>
      <c r="BD976" s="2" t="s">
        <v>7541</v>
      </c>
      <c r="BE976" s="2" t="s">
        <v>5994</v>
      </c>
      <c r="BF976" s="2" t="s">
        <v>5994</v>
      </c>
      <c r="BG976" s="2" t="s">
        <v>8939</v>
      </c>
      <c r="BH976" s="2" t="s">
        <v>5994</v>
      </c>
      <c r="BI976" s="2" t="s">
        <v>5994</v>
      </c>
      <c r="BJ976" s="2" t="s">
        <v>10336</v>
      </c>
      <c r="BK976" s="2" t="s">
        <v>10990</v>
      </c>
      <c r="BL976" s="2" t="s">
        <v>11353</v>
      </c>
      <c r="BM976" s="2" t="s">
        <v>6238</v>
      </c>
      <c r="BN976" s="2" t="s">
        <v>14292</v>
      </c>
      <c r="BO976" s="2" t="s">
        <v>15453</v>
      </c>
      <c r="BP976" s="2" t="s">
        <v>5994</v>
      </c>
      <c r="BQ976" s="2" t="s">
        <v>17921</v>
      </c>
      <c r="BR976" s="2" t="s">
        <v>5994</v>
      </c>
      <c r="BS976" s="2"/>
      <c r="BT976" s="2"/>
      <c r="BU976" s="2"/>
      <c r="BV976" s="2"/>
      <c r="BW976" s="2"/>
      <c r="BX976" s="2"/>
      <c r="BY976" s="2"/>
      <c r="BZ976" s="2"/>
      <c r="CA976" s="2"/>
      <c r="CB976" s="2"/>
      <c r="CC976" s="2"/>
      <c r="CD976" s="2"/>
      <c r="CE976" s="2"/>
    </row>
    <row r="977" spans="1:83" x14ac:dyDescent="0.2">
      <c r="A977" s="1">
        <v>1355</v>
      </c>
      <c r="C977" s="2" t="s">
        <v>334</v>
      </c>
      <c r="D977" s="2" t="s">
        <v>2607</v>
      </c>
      <c r="E977" s="2" t="s">
        <v>3848</v>
      </c>
      <c r="F977" s="2" t="s">
        <v>5320</v>
      </c>
      <c r="G977" s="2"/>
      <c r="H977" s="2"/>
      <c r="I977" s="2" t="s">
        <v>5994</v>
      </c>
      <c r="J977" s="2" t="s">
        <v>5994</v>
      </c>
      <c r="K977" s="2" t="s">
        <v>5994</v>
      </c>
      <c r="L977" s="2" t="s">
        <v>19241</v>
      </c>
      <c r="M977" s="2" t="s">
        <v>2608</v>
      </c>
      <c r="N977" s="2">
        <v>1</v>
      </c>
      <c r="O977" s="2">
        <v>919</v>
      </c>
      <c r="P977" s="2">
        <v>1</v>
      </c>
      <c r="Q977" s="2">
        <v>0</v>
      </c>
      <c r="R977" s="2">
        <v>0</v>
      </c>
      <c r="S977" s="2">
        <v>0</v>
      </c>
      <c r="T977" s="2">
        <v>0</v>
      </c>
      <c r="U977" s="2">
        <v>0</v>
      </c>
      <c r="V977" s="2">
        <v>0</v>
      </c>
      <c r="W977" s="2">
        <v>0</v>
      </c>
      <c r="X977" s="2">
        <v>0</v>
      </c>
      <c r="Y977" s="2">
        <v>0</v>
      </c>
      <c r="Z977" s="2">
        <v>0</v>
      </c>
      <c r="AA977" s="2">
        <v>0.61689632867059985</v>
      </c>
      <c r="AB977" s="2">
        <v>0.54925498273336126</v>
      </c>
      <c r="AC977" s="2">
        <v>0.53406877269179975</v>
      </c>
      <c r="AD977" s="2">
        <v>0.81866718944121608</v>
      </c>
      <c r="AE977" s="2">
        <v>0.61752114087216214</v>
      </c>
      <c r="AF977" s="2">
        <v>0.82868764880886769</v>
      </c>
      <c r="AG977" s="2">
        <v>0.66320182781310177</v>
      </c>
      <c r="AH977" s="2">
        <v>0</v>
      </c>
      <c r="AI977" s="2">
        <v>0</v>
      </c>
      <c r="AJ977" s="2">
        <v>0</v>
      </c>
      <c r="AK977" s="2">
        <v>0</v>
      </c>
      <c r="AL977" s="2">
        <v>0</v>
      </c>
      <c r="AM977" s="2">
        <v>0</v>
      </c>
      <c r="AN977" s="2">
        <v>0.7141215251651003</v>
      </c>
      <c r="AO977" s="2">
        <v>0.52847975989578999</v>
      </c>
      <c r="AP977" s="2">
        <v>0.67513327496721276</v>
      </c>
      <c r="AQ977" s="2">
        <v>0.79142682605354964</v>
      </c>
      <c r="AR977" s="2">
        <v>0.56464241694727668</v>
      </c>
      <c r="AS977" s="2">
        <v>1.0821587177652539</v>
      </c>
      <c r="AT977" s="2">
        <v>0.97014622260500727</v>
      </c>
      <c r="AU977" s="2">
        <v>0.80038884468713389</v>
      </c>
      <c r="AV977" s="2">
        <v>0.68021935193423555</v>
      </c>
      <c r="AW977" s="2">
        <f t="shared" si="102"/>
        <v>0.27225281711947696</v>
      </c>
      <c r="AX977" s="2">
        <f t="shared" si="103"/>
        <v>0.45378112933470405</v>
      </c>
      <c r="AY977" s="28">
        <f t="shared" si="104"/>
        <v>0.59996504816899565</v>
      </c>
      <c r="AZ977" s="28">
        <f t="shared" si="105"/>
        <v>0.18112447699090894</v>
      </c>
      <c r="BA977" s="28">
        <f t="shared" si="106"/>
        <v>-0.73704963800290157</v>
      </c>
      <c r="BB977" s="28">
        <f t="shared" si="107"/>
        <v>0.74202285557344072</v>
      </c>
      <c r="BC977" s="29"/>
      <c r="BD977" s="2" t="s">
        <v>7191</v>
      </c>
      <c r="BE977" s="2" t="s">
        <v>5994</v>
      </c>
      <c r="BF977" s="2" t="s">
        <v>5994</v>
      </c>
      <c r="BG977" s="2" t="s">
        <v>8567</v>
      </c>
      <c r="BH977" s="2" t="s">
        <v>9196</v>
      </c>
      <c r="BI977" s="2" t="s">
        <v>9417</v>
      </c>
      <c r="BJ977" s="2" t="s">
        <v>10339</v>
      </c>
      <c r="BK977" s="2" t="s">
        <v>10905</v>
      </c>
      <c r="BL977" s="2" t="s">
        <v>11762</v>
      </c>
      <c r="BM977" s="2" t="s">
        <v>12977</v>
      </c>
      <c r="BN977" s="2" t="s">
        <v>13999</v>
      </c>
      <c r="BO977" s="2" t="s">
        <v>15086</v>
      </c>
      <c r="BP977" s="2" t="s">
        <v>16371</v>
      </c>
      <c r="BQ977" s="2" t="s">
        <v>17534</v>
      </c>
      <c r="BR977" s="2" t="s">
        <v>18677</v>
      </c>
      <c r="BS977" s="2"/>
      <c r="BT977" s="2"/>
      <c r="BU977" s="2"/>
      <c r="BV977" s="2"/>
      <c r="BW977" s="2"/>
      <c r="BX977" s="2"/>
      <c r="BY977" s="2"/>
      <c r="BZ977" s="2"/>
      <c r="CA977" s="2"/>
      <c r="CB977" s="2"/>
      <c r="CC977" s="2"/>
      <c r="CD977" s="2"/>
      <c r="CE977" s="2"/>
    </row>
    <row r="978" spans="1:83" x14ac:dyDescent="0.2">
      <c r="A978" s="1">
        <v>1016</v>
      </c>
      <c r="C978" s="2" t="s">
        <v>334</v>
      </c>
      <c r="D978" s="2" t="s">
        <v>2353</v>
      </c>
      <c r="E978" s="2" t="s">
        <v>4252</v>
      </c>
      <c r="F978" s="2" t="s">
        <v>5727</v>
      </c>
      <c r="G978" s="2"/>
      <c r="H978" s="2"/>
      <c r="I978" s="2" t="s">
        <v>5994</v>
      </c>
      <c r="J978" s="2" t="s">
        <v>6239</v>
      </c>
      <c r="K978" s="2" t="s">
        <v>5994</v>
      </c>
      <c r="L978" s="2" t="s">
        <v>5994</v>
      </c>
      <c r="M978" s="2" t="s">
        <v>2354</v>
      </c>
      <c r="N978" s="2">
        <v>1</v>
      </c>
      <c r="O978" s="2">
        <v>1151</v>
      </c>
      <c r="P978" s="2">
        <v>1</v>
      </c>
      <c r="Q978" s="2">
        <v>0</v>
      </c>
      <c r="R978" s="2">
        <v>0</v>
      </c>
      <c r="S978" s="2">
        <v>0</v>
      </c>
      <c r="T978" s="2">
        <v>0</v>
      </c>
      <c r="U978" s="2">
        <v>0</v>
      </c>
      <c r="V978" s="2">
        <v>0</v>
      </c>
      <c r="W978" s="2">
        <v>0</v>
      </c>
      <c r="X978" s="2">
        <v>0</v>
      </c>
      <c r="Y978" s="2">
        <v>0</v>
      </c>
      <c r="Z978" s="2">
        <v>0</v>
      </c>
      <c r="AA978" s="2">
        <v>1.2376508273039366</v>
      </c>
      <c r="AB978" s="2">
        <v>1.132005157569856</v>
      </c>
      <c r="AC978" s="2">
        <v>1.1353119694993787</v>
      </c>
      <c r="AD978" s="2">
        <v>1.1001172256743976</v>
      </c>
      <c r="AE978" s="2">
        <v>1.1426055718947088</v>
      </c>
      <c r="AF978" s="2">
        <v>1.1742448027269956</v>
      </c>
      <c r="AG978" s="2">
        <v>0.89739326226302552</v>
      </c>
      <c r="AH978" s="2">
        <v>0</v>
      </c>
      <c r="AI978" s="2">
        <v>0</v>
      </c>
      <c r="AJ978" s="2">
        <v>0</v>
      </c>
      <c r="AK978" s="2">
        <v>0</v>
      </c>
      <c r="AL978" s="2">
        <v>0</v>
      </c>
      <c r="AM978" s="2">
        <v>0</v>
      </c>
      <c r="AN978" s="2">
        <v>0.87714448689455038</v>
      </c>
      <c r="AO978" s="2">
        <v>0.9244620845141438</v>
      </c>
      <c r="AP978" s="2">
        <v>1.4050542512497026</v>
      </c>
      <c r="AQ978" s="2">
        <v>1.0310330066453797</v>
      </c>
      <c r="AR978" s="2">
        <v>1.3581210235009138</v>
      </c>
      <c r="AS978" s="2">
        <v>1.0969159310893657</v>
      </c>
      <c r="AT978" s="2">
        <v>1.2767468936370139</v>
      </c>
      <c r="AU978" s="2">
        <v>1.083010077161241</v>
      </c>
      <c r="AV978" s="2">
        <v>0.86544693901233505</v>
      </c>
      <c r="AW978" s="2">
        <f t="shared" si="102"/>
        <v>0.45996051864307641</v>
      </c>
      <c r="AX978" s="2">
        <f t="shared" si="103"/>
        <v>0.66119564624697635</v>
      </c>
      <c r="AY978" s="28">
        <f t="shared" si="104"/>
        <v>0.69564964810924879</v>
      </c>
      <c r="AZ978" s="28">
        <f t="shared" si="105"/>
        <v>0.33084355810264932</v>
      </c>
      <c r="BA978" s="28">
        <f t="shared" si="106"/>
        <v>-0.52356719426564768</v>
      </c>
      <c r="BB978" s="28">
        <f t="shared" si="107"/>
        <v>0.48037731714161641</v>
      </c>
      <c r="BC978" s="29"/>
      <c r="BD978" s="2" t="s">
        <v>7542</v>
      </c>
      <c r="BE978" s="2" t="s">
        <v>5994</v>
      </c>
      <c r="BF978" s="2" t="s">
        <v>5994</v>
      </c>
      <c r="BG978" s="2" t="s">
        <v>8940</v>
      </c>
      <c r="BH978" s="2" t="s">
        <v>5994</v>
      </c>
      <c r="BI978" s="2" t="s">
        <v>5994</v>
      </c>
      <c r="BJ978" s="2" t="s">
        <v>5994</v>
      </c>
      <c r="BK978" s="2" t="s">
        <v>5994</v>
      </c>
      <c r="BL978" s="2" t="s">
        <v>12090</v>
      </c>
      <c r="BM978" s="2" t="s">
        <v>6239</v>
      </c>
      <c r="BN978" s="2" t="s">
        <v>14293</v>
      </c>
      <c r="BO978" s="2" t="s">
        <v>15454</v>
      </c>
      <c r="BP978" s="2" t="s">
        <v>16617</v>
      </c>
      <c r="BQ978" s="2" t="s">
        <v>17922</v>
      </c>
      <c r="BR978" s="2" t="s">
        <v>18929</v>
      </c>
      <c r="BS978" s="2"/>
      <c r="BT978" s="2"/>
      <c r="BU978" s="2"/>
      <c r="BV978" s="2"/>
      <c r="BW978" s="2"/>
      <c r="BX978" s="2"/>
      <c r="BY978" s="2"/>
      <c r="BZ978" s="2"/>
      <c r="CA978" s="2"/>
      <c r="CB978" s="2"/>
      <c r="CC978" s="2"/>
      <c r="CD978" s="2"/>
      <c r="CE978" s="2"/>
    </row>
    <row r="979" spans="1:83" x14ac:dyDescent="0.2">
      <c r="A979" s="1">
        <v>1467</v>
      </c>
      <c r="C979" s="2" t="s">
        <v>6</v>
      </c>
      <c r="D979" s="2" t="s">
        <v>999</v>
      </c>
      <c r="E979" s="2" t="s">
        <v>3849</v>
      </c>
      <c r="F979" s="2" t="s">
        <v>5321</v>
      </c>
      <c r="G979" s="2"/>
      <c r="H979" s="2"/>
      <c r="I979" s="2" t="s">
        <v>5994</v>
      </c>
      <c r="J979" s="2" t="s">
        <v>5994</v>
      </c>
      <c r="K979" s="2" t="s">
        <v>5994</v>
      </c>
      <c r="L979" s="2" t="s">
        <v>5994</v>
      </c>
      <c r="M979" s="2" t="s">
        <v>1000</v>
      </c>
      <c r="N979" s="2">
        <v>7</v>
      </c>
      <c r="O979" s="2">
        <v>584</v>
      </c>
      <c r="P979" s="2">
        <v>8</v>
      </c>
      <c r="Q979" s="2">
        <v>0</v>
      </c>
      <c r="R979" s="2">
        <v>0</v>
      </c>
      <c r="S979" s="2">
        <v>0</v>
      </c>
      <c r="T979" s="2">
        <v>0</v>
      </c>
      <c r="U979" s="2">
        <v>0</v>
      </c>
      <c r="V979" s="2">
        <v>0</v>
      </c>
      <c r="W979" s="2">
        <v>0</v>
      </c>
      <c r="X979" s="2">
        <v>0</v>
      </c>
      <c r="Y979" s="2">
        <v>0</v>
      </c>
      <c r="Z979" s="2">
        <v>0</v>
      </c>
      <c r="AA979" s="2">
        <v>0.73197472175504397</v>
      </c>
      <c r="AB979" s="2">
        <v>0.85561588702694946</v>
      </c>
      <c r="AC979" s="2">
        <v>0.73134477851466351</v>
      </c>
      <c r="AD979" s="2">
        <v>0.94141983649956573</v>
      </c>
      <c r="AE979" s="2">
        <v>0.84456833696079392</v>
      </c>
      <c r="AF979" s="2">
        <v>0.93717950086049651</v>
      </c>
      <c r="AG979" s="2">
        <v>0.84435848148424331</v>
      </c>
      <c r="AH979" s="2">
        <v>0</v>
      </c>
      <c r="AI979" s="2">
        <v>0</v>
      </c>
      <c r="AJ979" s="2">
        <v>0</v>
      </c>
      <c r="AK979" s="2">
        <v>0</v>
      </c>
      <c r="AL979" s="2">
        <v>0</v>
      </c>
      <c r="AM979" s="2">
        <v>0</v>
      </c>
      <c r="AN979" s="2">
        <v>0.90064087327598674</v>
      </c>
      <c r="AO979" s="2">
        <v>0.67873347818010354</v>
      </c>
      <c r="AP979" s="2">
        <v>0.91839432752154793</v>
      </c>
      <c r="AQ979" s="2">
        <v>0.92126941819854202</v>
      </c>
      <c r="AR979" s="2">
        <v>0.85764678465531052</v>
      </c>
      <c r="AS979" s="2">
        <v>0.77237936808077279</v>
      </c>
      <c r="AT979" s="2">
        <v>0.82879543252755472</v>
      </c>
      <c r="AU979" s="2">
        <v>0.89370721203002013</v>
      </c>
      <c r="AV979" s="2">
        <v>0.87302445526607886</v>
      </c>
      <c r="AW979" s="2">
        <f t="shared" si="102"/>
        <v>0.34626244371186798</v>
      </c>
      <c r="AX979" s="2">
        <f t="shared" si="103"/>
        <v>0.50963942331572787</v>
      </c>
      <c r="AY979" s="28">
        <f t="shared" si="104"/>
        <v>0.67942633138361852</v>
      </c>
      <c r="AZ979" s="28">
        <f t="shared" si="105"/>
        <v>0.29441489725781916</v>
      </c>
      <c r="BA979" s="28">
        <f t="shared" si="106"/>
        <v>-0.55761096348150097</v>
      </c>
      <c r="BB979" s="28">
        <f t="shared" si="107"/>
        <v>0.53104021867835927</v>
      </c>
      <c r="BC979" s="29"/>
      <c r="BD979" s="2" t="s">
        <v>7192</v>
      </c>
      <c r="BE979" s="2" t="s">
        <v>5994</v>
      </c>
      <c r="BF979" s="2" t="s">
        <v>5994</v>
      </c>
      <c r="BG979" s="2" t="s">
        <v>8568</v>
      </c>
      <c r="BH979" s="2" t="s">
        <v>5994</v>
      </c>
      <c r="BI979" s="2" t="s">
        <v>9273</v>
      </c>
      <c r="BJ979" s="2" t="s">
        <v>10340</v>
      </c>
      <c r="BK979" s="2" t="s">
        <v>10906</v>
      </c>
      <c r="BL979" s="2" t="s">
        <v>11763</v>
      </c>
      <c r="BM979" s="2" t="s">
        <v>12978</v>
      </c>
      <c r="BN979" s="2" t="s">
        <v>14000</v>
      </c>
      <c r="BO979" s="2" t="s">
        <v>15087</v>
      </c>
      <c r="BP979" s="2" t="s">
        <v>16372</v>
      </c>
      <c r="BQ979" s="2" t="s">
        <v>17535</v>
      </c>
      <c r="BR979" s="2" t="s">
        <v>18678</v>
      </c>
      <c r="BS979" s="2"/>
      <c r="BT979" s="2"/>
      <c r="BU979" s="2"/>
      <c r="BV979" s="2"/>
      <c r="BW979" s="2"/>
      <c r="BX979" s="2"/>
      <c r="BY979" s="2"/>
      <c r="BZ979" s="2"/>
      <c r="CA979" s="2"/>
      <c r="CB979" s="2"/>
      <c r="CC979" s="2"/>
      <c r="CD979" s="2"/>
      <c r="CE979" s="2"/>
    </row>
    <row r="980" spans="1:83" x14ac:dyDescent="0.2">
      <c r="A980" s="1">
        <v>1100</v>
      </c>
      <c r="C980" s="2" t="s">
        <v>334</v>
      </c>
      <c r="D980" s="2" t="s">
        <v>1847</v>
      </c>
      <c r="E980" s="2" t="s">
        <v>4253</v>
      </c>
      <c r="F980" s="2" t="s">
        <v>5728</v>
      </c>
      <c r="G980" s="2"/>
      <c r="H980" s="2"/>
      <c r="I980" s="2" t="s">
        <v>5994</v>
      </c>
      <c r="J980" s="2" t="s">
        <v>6240</v>
      </c>
      <c r="K980" s="2" t="s">
        <v>5994</v>
      </c>
      <c r="L980" s="2" t="s">
        <v>5994</v>
      </c>
      <c r="M980" s="2" t="s">
        <v>1848</v>
      </c>
      <c r="N980" s="2">
        <v>1</v>
      </c>
      <c r="O980" s="2">
        <v>503</v>
      </c>
      <c r="P980" s="2">
        <v>2</v>
      </c>
      <c r="Q980" s="2">
        <v>0</v>
      </c>
      <c r="R980" s="2">
        <v>0</v>
      </c>
      <c r="S980" s="2">
        <v>0</v>
      </c>
      <c r="T980" s="2">
        <v>0</v>
      </c>
      <c r="U980" s="2">
        <v>0</v>
      </c>
      <c r="V980" s="2">
        <v>0</v>
      </c>
      <c r="W980" s="2">
        <v>0</v>
      </c>
      <c r="X980" s="2">
        <v>0</v>
      </c>
      <c r="Y980" s="2">
        <v>0</v>
      </c>
      <c r="Z980" s="2">
        <v>0</v>
      </c>
      <c r="AA980" s="2">
        <v>1.5978137664664582</v>
      </c>
      <c r="AB980" s="2">
        <v>1.3639963380100981</v>
      </c>
      <c r="AC980" s="2">
        <v>0.89855429527492703</v>
      </c>
      <c r="AD980" s="2">
        <v>1.9014843388381935</v>
      </c>
      <c r="AE980" s="2">
        <v>1.8811889266690491</v>
      </c>
      <c r="AF980" s="2">
        <v>1.5293679666837943</v>
      </c>
      <c r="AG980" s="2">
        <v>1.188501676841325</v>
      </c>
      <c r="AH980" s="2">
        <v>0</v>
      </c>
      <c r="AI980" s="2">
        <v>0</v>
      </c>
      <c r="AJ980" s="2">
        <v>0</v>
      </c>
      <c r="AK980" s="2">
        <v>0</v>
      </c>
      <c r="AL980" s="2">
        <v>0</v>
      </c>
      <c r="AM980" s="2">
        <v>0</v>
      </c>
      <c r="AN980" s="2">
        <v>1.6724511241625863</v>
      </c>
      <c r="AO980" s="2">
        <v>1.4392201400202684</v>
      </c>
      <c r="AP980" s="2">
        <v>1.0467250420588661</v>
      </c>
      <c r="AQ980" s="2">
        <v>0.39808199247616616</v>
      </c>
      <c r="AR980" s="2">
        <v>2.6811512657067862</v>
      </c>
      <c r="AS980" s="2">
        <v>0.85624865538048633</v>
      </c>
      <c r="AT980" s="2">
        <v>0.9986858588247236</v>
      </c>
      <c r="AU980" s="2">
        <v>1.9421846050237692</v>
      </c>
      <c r="AV980" s="2">
        <v>1.6452873379868644</v>
      </c>
      <c r="AW980" s="2">
        <f t="shared" si="102"/>
        <v>0.60946513581081441</v>
      </c>
      <c r="AX980" s="2">
        <f t="shared" si="103"/>
        <v>0.84533573477603441</v>
      </c>
      <c r="AY980" s="28">
        <f t="shared" si="104"/>
        <v>0.72097405887175436</v>
      </c>
      <c r="AZ980" s="28">
        <f t="shared" si="105"/>
        <v>0.42815265061945884</v>
      </c>
      <c r="BA980" s="28">
        <f t="shared" si="106"/>
        <v>-0.47198074361870934</v>
      </c>
      <c r="BB980" s="28">
        <f t="shared" si="107"/>
        <v>0.36840136299139598</v>
      </c>
      <c r="BC980" s="29"/>
      <c r="BD980" s="2" t="s">
        <v>7543</v>
      </c>
      <c r="BE980" s="2" t="s">
        <v>5994</v>
      </c>
      <c r="BF980" s="2" t="s">
        <v>5994</v>
      </c>
      <c r="BG980" s="2" t="s">
        <v>8941</v>
      </c>
      <c r="BH980" s="2" t="s">
        <v>5994</v>
      </c>
      <c r="BI980" s="2" t="s">
        <v>5994</v>
      </c>
      <c r="BJ980" s="2" t="s">
        <v>5994</v>
      </c>
      <c r="BK980" s="2" t="s">
        <v>5994</v>
      </c>
      <c r="BL980" s="2" t="s">
        <v>12091</v>
      </c>
      <c r="BM980" s="2" t="s">
        <v>6240</v>
      </c>
      <c r="BN980" s="2" t="s">
        <v>6281</v>
      </c>
      <c r="BO980" s="2" t="s">
        <v>15455</v>
      </c>
      <c r="BP980" s="2" t="s">
        <v>5994</v>
      </c>
      <c r="BQ980" s="2" t="s">
        <v>17923</v>
      </c>
      <c r="BR980" s="2" t="s">
        <v>18930</v>
      </c>
      <c r="BS980" s="2"/>
      <c r="BT980" s="2"/>
      <c r="BU980" s="2"/>
      <c r="BV980" s="2"/>
      <c r="BW980" s="2"/>
      <c r="BX980" s="2"/>
      <c r="BY980" s="2"/>
      <c r="BZ980" s="2"/>
      <c r="CA980" s="2"/>
      <c r="CB980" s="2"/>
      <c r="CC980" s="2"/>
      <c r="CD980" s="2"/>
      <c r="CE980" s="2"/>
    </row>
    <row r="981" spans="1:83" x14ac:dyDescent="0.2">
      <c r="A981" s="1">
        <v>963</v>
      </c>
      <c r="C981" s="2" t="s">
        <v>6</v>
      </c>
      <c r="D981" s="2" t="s">
        <v>1373</v>
      </c>
      <c r="E981" s="2" t="s">
        <v>3262</v>
      </c>
      <c r="F981" s="2" t="s">
        <v>4733</v>
      </c>
      <c r="G981" s="2"/>
      <c r="H981" s="2"/>
      <c r="I981" s="2" t="s">
        <v>5982</v>
      </c>
      <c r="J981" s="2" t="s">
        <v>5982</v>
      </c>
      <c r="K981" s="2" t="s">
        <v>6034</v>
      </c>
      <c r="L981" s="2" t="s">
        <v>5994</v>
      </c>
      <c r="M981" s="2" t="s">
        <v>1374</v>
      </c>
      <c r="N981" s="2">
        <v>1</v>
      </c>
      <c r="O981" s="2">
        <v>586</v>
      </c>
      <c r="P981" s="2">
        <v>4</v>
      </c>
      <c r="Q981" s="2">
        <v>0.69751237702679725</v>
      </c>
      <c r="R981" s="2">
        <v>0.75600059650210671</v>
      </c>
      <c r="S981" s="2">
        <v>0.69195673574793426</v>
      </c>
      <c r="T981" s="2">
        <v>1.1747978950138254</v>
      </c>
      <c r="U981" s="2">
        <v>0.71661856652895917</v>
      </c>
      <c r="V981" s="2">
        <v>0.76895615206397683</v>
      </c>
      <c r="W981" s="2">
        <v>1.1042280393390962</v>
      </c>
      <c r="X981" s="2">
        <v>0.91676773603615935</v>
      </c>
      <c r="Y981" s="2">
        <v>0.69329065659917954</v>
      </c>
      <c r="Z981" s="2">
        <v>0.99302169752051916</v>
      </c>
      <c r="AA981" s="2">
        <v>0</v>
      </c>
      <c r="AB981" s="2">
        <v>0</v>
      </c>
      <c r="AC981" s="2">
        <v>0</v>
      </c>
      <c r="AD981" s="2">
        <v>0</v>
      </c>
      <c r="AE981" s="2">
        <v>0</v>
      </c>
      <c r="AF981" s="2">
        <v>0</v>
      </c>
      <c r="AG981" s="2">
        <v>0</v>
      </c>
      <c r="AH981" s="2">
        <v>1.2049451090274412</v>
      </c>
      <c r="AI981" s="2">
        <v>0.89058356744715639</v>
      </c>
      <c r="AJ981" s="2">
        <v>0.69565800291662505</v>
      </c>
      <c r="AK981" s="2">
        <v>1.1804005764484407</v>
      </c>
      <c r="AL981" s="2">
        <v>0.96523112846528558</v>
      </c>
      <c r="AM981" s="2">
        <v>0.72294069466570432</v>
      </c>
      <c r="AN981" s="2">
        <v>0</v>
      </c>
      <c r="AO981" s="2">
        <v>0</v>
      </c>
      <c r="AP981" s="2">
        <v>0</v>
      </c>
      <c r="AQ981" s="2">
        <v>0</v>
      </c>
      <c r="AR981" s="2">
        <v>0</v>
      </c>
      <c r="AS981" s="2">
        <v>0</v>
      </c>
      <c r="AT981" s="2">
        <v>0</v>
      </c>
      <c r="AU981" s="2">
        <v>0</v>
      </c>
      <c r="AV981" s="2">
        <v>0</v>
      </c>
      <c r="AW981" s="2">
        <f t="shared" si="102"/>
        <v>0.50077355602226792</v>
      </c>
      <c r="AX981" s="2">
        <f t="shared" si="103"/>
        <v>0.37731727193137682</v>
      </c>
      <c r="AY981" s="28">
        <f t="shared" si="104"/>
        <v>1.3271948921366745</v>
      </c>
      <c r="AZ981" s="28">
        <f t="shared" si="105"/>
        <v>0.46744456909887178</v>
      </c>
      <c r="BA981" s="28">
        <f t="shared" si="106"/>
        <v>0.40838023903806719</v>
      </c>
      <c r="BB981" s="28">
        <f t="shared" si="107"/>
        <v>0.33026988160808929</v>
      </c>
      <c r="BC981" s="29"/>
      <c r="BD981" s="2" t="s">
        <v>6682</v>
      </c>
      <c r="BE981" s="2">
        <v>71</v>
      </c>
      <c r="BF981" s="2">
        <v>48</v>
      </c>
      <c r="BG981" s="2" t="s">
        <v>7986</v>
      </c>
      <c r="BH981" s="2" t="s">
        <v>5994</v>
      </c>
      <c r="BI981" s="2" t="s">
        <v>9373</v>
      </c>
      <c r="BJ981" s="2" t="s">
        <v>5994</v>
      </c>
      <c r="BK981" s="2" t="s">
        <v>5994</v>
      </c>
      <c r="BL981" s="2" t="s">
        <v>11240</v>
      </c>
      <c r="BM981" s="2" t="s">
        <v>12460</v>
      </c>
      <c r="BN981" s="2" t="s">
        <v>13479</v>
      </c>
      <c r="BO981" s="2" t="s">
        <v>19535</v>
      </c>
      <c r="BP981" s="2" t="s">
        <v>15860</v>
      </c>
      <c r="BQ981" s="2" t="s">
        <v>16943</v>
      </c>
      <c r="BR981" s="2" t="s">
        <v>18299</v>
      </c>
      <c r="BS981" s="2"/>
      <c r="BT981" s="2"/>
      <c r="BU981" s="2"/>
      <c r="BV981" s="2"/>
      <c r="BW981" s="2"/>
      <c r="BX981" s="2"/>
      <c r="BY981" s="2"/>
      <c r="BZ981" s="2"/>
      <c r="CA981" s="2"/>
      <c r="CB981" s="2"/>
      <c r="CC981" s="2"/>
      <c r="CD981" s="2"/>
      <c r="CE981" s="2"/>
    </row>
    <row r="982" spans="1:83" x14ac:dyDescent="0.2">
      <c r="A982" s="1">
        <v>849</v>
      </c>
      <c r="C982" s="2" t="s">
        <v>239</v>
      </c>
      <c r="D982" s="2" t="s">
        <v>1635</v>
      </c>
      <c r="E982" s="2" t="s">
        <v>3850</v>
      </c>
      <c r="F982" s="2" t="s">
        <v>5322</v>
      </c>
      <c r="G982" s="2"/>
      <c r="H982" s="2"/>
      <c r="I982" s="2" t="s">
        <v>5994</v>
      </c>
      <c r="J982" s="2" t="s">
        <v>5994</v>
      </c>
      <c r="K982" s="2" t="s">
        <v>5994</v>
      </c>
      <c r="L982" s="2" t="s">
        <v>5994</v>
      </c>
      <c r="M982" s="2" t="s">
        <v>1636</v>
      </c>
      <c r="N982" s="2">
        <v>2</v>
      </c>
      <c r="O982" s="2">
        <v>277</v>
      </c>
      <c r="P982" s="2">
        <v>3</v>
      </c>
      <c r="Q982" s="2">
        <v>1.0374828866008676</v>
      </c>
      <c r="R982" s="2">
        <v>0.94612277195569239</v>
      </c>
      <c r="S982" s="2">
        <v>0.96135227182150984</v>
      </c>
      <c r="T982" s="2">
        <v>0.95599205822476707</v>
      </c>
      <c r="U982" s="2">
        <v>1.0100042810537537</v>
      </c>
      <c r="V982" s="2">
        <v>0.97657951932404063</v>
      </c>
      <c r="W982" s="2">
        <v>0.78989311778180238</v>
      </c>
      <c r="X982" s="2">
        <v>0.84294656469599527</v>
      </c>
      <c r="Y982" s="2">
        <v>1.200329496214174</v>
      </c>
      <c r="Z982" s="2">
        <v>0.73946612347973495</v>
      </c>
      <c r="AA982" s="2">
        <v>0</v>
      </c>
      <c r="AB982" s="2">
        <v>0</v>
      </c>
      <c r="AC982" s="2">
        <v>0</v>
      </c>
      <c r="AD982" s="2">
        <v>0</v>
      </c>
      <c r="AE982" s="2">
        <v>0</v>
      </c>
      <c r="AF982" s="2">
        <v>0</v>
      </c>
      <c r="AG982" s="2">
        <v>0</v>
      </c>
      <c r="AH982" s="2">
        <v>0.87638205812892733</v>
      </c>
      <c r="AI982" s="2">
        <v>0.9874134022178076</v>
      </c>
      <c r="AJ982" s="2">
        <v>1.0162927132269735</v>
      </c>
      <c r="AK982" s="2">
        <v>1.0699719846736677</v>
      </c>
      <c r="AL982" s="2">
        <v>0.86817668530459791</v>
      </c>
      <c r="AM982" s="2">
        <v>1.1303902170189761</v>
      </c>
      <c r="AN982" s="2">
        <v>0</v>
      </c>
      <c r="AO982" s="2">
        <v>0</v>
      </c>
      <c r="AP982" s="2">
        <v>0</v>
      </c>
      <c r="AQ982" s="2">
        <v>0</v>
      </c>
      <c r="AR982" s="2">
        <v>0</v>
      </c>
      <c r="AS982" s="2">
        <v>0</v>
      </c>
      <c r="AT982" s="2">
        <v>0</v>
      </c>
      <c r="AU982" s="2">
        <v>0</v>
      </c>
      <c r="AV982" s="2">
        <v>0</v>
      </c>
      <c r="AW982" s="2">
        <f t="shared" si="102"/>
        <v>0.55648053477366688</v>
      </c>
      <c r="AX982" s="2">
        <f t="shared" si="103"/>
        <v>0.39657513737139666</v>
      </c>
      <c r="AY982" s="28">
        <f t="shared" si="104"/>
        <v>1.4032158910973715</v>
      </c>
      <c r="AZ982" s="28">
        <f t="shared" si="105"/>
        <v>0.37175280668760902</v>
      </c>
      <c r="BA982" s="28">
        <f t="shared" si="106"/>
        <v>0.48873699117746428</v>
      </c>
      <c r="BB982" s="28">
        <f t="shared" si="107"/>
        <v>0.42974574392412612</v>
      </c>
      <c r="BC982" s="29"/>
      <c r="BD982" s="2" t="s">
        <v>3850</v>
      </c>
      <c r="BE982" s="2" t="s">
        <v>5994</v>
      </c>
      <c r="BF982" s="2" t="s">
        <v>5994</v>
      </c>
      <c r="BG982" s="2" t="s">
        <v>8569</v>
      </c>
      <c r="BH982" s="2" t="s">
        <v>5994</v>
      </c>
      <c r="BI982" s="2" t="s">
        <v>9833</v>
      </c>
      <c r="BJ982" s="2" t="s">
        <v>10341</v>
      </c>
      <c r="BK982" s="2" t="s">
        <v>5994</v>
      </c>
      <c r="BL982" s="2" t="s">
        <v>11764</v>
      </c>
      <c r="BM982" s="2" t="s">
        <v>12979</v>
      </c>
      <c r="BN982" s="2" t="s">
        <v>14001</v>
      </c>
      <c r="BO982" s="2" t="s">
        <v>15088</v>
      </c>
      <c r="BP982" s="2" t="s">
        <v>16373</v>
      </c>
      <c r="BQ982" s="2" t="s">
        <v>17536</v>
      </c>
      <c r="BR982" s="2" t="s">
        <v>18679</v>
      </c>
      <c r="BS982" s="2"/>
      <c r="BT982" s="2"/>
      <c r="BU982" s="2"/>
      <c r="BV982" s="2"/>
      <c r="BW982" s="2"/>
      <c r="BX982" s="2"/>
      <c r="BY982" s="2"/>
      <c r="BZ982" s="2"/>
      <c r="CA982" s="2"/>
      <c r="CB982" s="2"/>
      <c r="CC982" s="2"/>
      <c r="CD982" s="2"/>
      <c r="CE982" s="2"/>
    </row>
    <row r="983" spans="1:83" x14ac:dyDescent="0.2">
      <c r="A983" s="1">
        <v>1253</v>
      </c>
      <c r="C983" s="2" t="s">
        <v>334</v>
      </c>
      <c r="D983" s="2" t="s">
        <v>2407</v>
      </c>
      <c r="E983" s="2" t="s">
        <v>3851</v>
      </c>
      <c r="F983" s="2" t="s">
        <v>5323</v>
      </c>
      <c r="G983" s="2"/>
      <c r="H983" s="2"/>
      <c r="I983" s="2" t="s">
        <v>5994</v>
      </c>
      <c r="J983" s="2" t="s">
        <v>5994</v>
      </c>
      <c r="K983" s="2" t="s">
        <v>5994</v>
      </c>
      <c r="L983" s="2" t="s">
        <v>5994</v>
      </c>
      <c r="M983" s="2" t="s">
        <v>2408</v>
      </c>
      <c r="N983" s="2">
        <v>1</v>
      </c>
      <c r="O983" s="2">
        <v>1371</v>
      </c>
      <c r="P983" s="2">
        <v>1</v>
      </c>
      <c r="Q983" s="2">
        <v>0</v>
      </c>
      <c r="R983" s="2">
        <v>0</v>
      </c>
      <c r="S983" s="2">
        <v>0</v>
      </c>
      <c r="T983" s="2">
        <v>0</v>
      </c>
      <c r="U983" s="2">
        <v>0</v>
      </c>
      <c r="V983" s="2">
        <v>0</v>
      </c>
      <c r="W983" s="2">
        <v>0</v>
      </c>
      <c r="X983" s="2">
        <v>0</v>
      </c>
      <c r="Y983" s="2">
        <v>0</v>
      </c>
      <c r="Z983" s="2">
        <v>0</v>
      </c>
      <c r="AA983" s="2">
        <v>0.71299176093495931</v>
      </c>
      <c r="AB983" s="2">
        <v>0.96292107551141048</v>
      </c>
      <c r="AC983" s="2">
        <v>0.66395418092180136</v>
      </c>
      <c r="AD983" s="2">
        <v>0.853364741885416</v>
      </c>
      <c r="AE983" s="2">
        <v>1.1161818586243806</v>
      </c>
      <c r="AF983" s="2">
        <v>0.88691936211665767</v>
      </c>
      <c r="AG983" s="2">
        <v>0.7643636529149257</v>
      </c>
      <c r="AH983" s="2">
        <v>0</v>
      </c>
      <c r="AI983" s="2">
        <v>0</v>
      </c>
      <c r="AJ983" s="2">
        <v>0</v>
      </c>
      <c r="AK983" s="2">
        <v>0</v>
      </c>
      <c r="AL983" s="2">
        <v>0</v>
      </c>
      <c r="AM983" s="2">
        <v>0</v>
      </c>
      <c r="AN983" s="2">
        <v>0.86041278711145142</v>
      </c>
      <c r="AO983" s="2">
        <v>0.59317368580677021</v>
      </c>
      <c r="AP983" s="2">
        <v>0.92262135487205477</v>
      </c>
      <c r="AQ983" s="2">
        <v>0.86779007882810688</v>
      </c>
      <c r="AR983" s="2">
        <v>0.67372713605519974</v>
      </c>
      <c r="AS983" s="2">
        <v>0.65788936392407205</v>
      </c>
      <c r="AT983" s="2">
        <v>0.84715825311025672</v>
      </c>
      <c r="AU983" s="2">
        <v>0.91969341225063239</v>
      </c>
      <c r="AV983" s="2">
        <v>0.89297018027835917</v>
      </c>
      <c r="AW983" s="2">
        <f t="shared" si="102"/>
        <v>0.35062921370056183</v>
      </c>
      <c r="AX983" s="2">
        <f t="shared" si="103"/>
        <v>0.48236241681579356</v>
      </c>
      <c r="AY983" s="28">
        <f t="shared" si="104"/>
        <v>0.72689994385375478</v>
      </c>
      <c r="AZ983" s="28">
        <f t="shared" si="105"/>
        <v>0.39561434593403355</v>
      </c>
      <c r="BA983" s="28">
        <f t="shared" si="106"/>
        <v>-0.46017130081168706</v>
      </c>
      <c r="BB983" s="28">
        <f t="shared" si="107"/>
        <v>0.40272796821989565</v>
      </c>
      <c r="BC983" s="29"/>
      <c r="BD983" s="2" t="s">
        <v>7193</v>
      </c>
      <c r="BE983" s="2" t="s">
        <v>5994</v>
      </c>
      <c r="BF983" s="2" t="s">
        <v>5994</v>
      </c>
      <c r="BG983" s="2" t="s">
        <v>8570</v>
      </c>
      <c r="BH983" s="2" t="s">
        <v>5994</v>
      </c>
      <c r="BI983" s="2" t="s">
        <v>9443</v>
      </c>
      <c r="BJ983" s="2" t="s">
        <v>10342</v>
      </c>
      <c r="BK983" s="2" t="s">
        <v>5994</v>
      </c>
      <c r="BL983" s="2" t="s">
        <v>11765</v>
      </c>
      <c r="BM983" s="2" t="s">
        <v>12980</v>
      </c>
      <c r="BN983" s="2" t="s">
        <v>14002</v>
      </c>
      <c r="BO983" s="2" t="s">
        <v>15089</v>
      </c>
      <c r="BP983" s="2" t="s">
        <v>15718</v>
      </c>
      <c r="BQ983" s="2" t="s">
        <v>17537</v>
      </c>
      <c r="BR983" s="2" t="s">
        <v>18680</v>
      </c>
      <c r="BS983" s="2"/>
      <c r="BT983" s="2"/>
      <c r="BU983" s="2"/>
      <c r="BV983" s="2"/>
      <c r="BW983" s="2"/>
      <c r="BX983" s="2"/>
      <c r="BY983" s="2"/>
      <c r="BZ983" s="2"/>
      <c r="CA983" s="2"/>
      <c r="CB983" s="2"/>
      <c r="CC983" s="2"/>
      <c r="CD983" s="2"/>
      <c r="CE983" s="2"/>
    </row>
    <row r="984" spans="1:83" x14ac:dyDescent="0.2">
      <c r="A984" s="1">
        <v>970</v>
      </c>
      <c r="C984" s="2" t="s">
        <v>334</v>
      </c>
      <c r="D984" s="2" t="s">
        <v>2585</v>
      </c>
      <c r="E984" s="2" t="s">
        <v>3852</v>
      </c>
      <c r="F984" s="2" t="s">
        <v>5324</v>
      </c>
      <c r="G984" s="2"/>
      <c r="H984" s="2"/>
      <c r="I984" s="2" t="s">
        <v>5994</v>
      </c>
      <c r="J984" s="2" t="s">
        <v>5994</v>
      </c>
      <c r="K984" s="2" t="s">
        <v>5994</v>
      </c>
      <c r="L984" s="2" t="s">
        <v>5994</v>
      </c>
      <c r="M984" s="2" t="s">
        <v>2586</v>
      </c>
      <c r="N984" s="2">
        <v>1</v>
      </c>
      <c r="O984" s="2">
        <v>711</v>
      </c>
      <c r="P984" s="2">
        <v>1</v>
      </c>
      <c r="Q984" s="2">
        <v>0.64444652923637247</v>
      </c>
      <c r="R984" s="2">
        <v>1.0415562177203215</v>
      </c>
      <c r="S984" s="2">
        <v>1.1642193558349219</v>
      </c>
      <c r="T984" s="2">
        <v>0.70707248184117499</v>
      </c>
      <c r="U984" s="2">
        <v>0.94315857771677469</v>
      </c>
      <c r="V984" s="2">
        <v>0.95042650806252393</v>
      </c>
      <c r="W984" s="2">
        <v>1.1223519602370025</v>
      </c>
      <c r="X984" s="2">
        <v>0.77694191221556164</v>
      </c>
      <c r="Y984" s="2">
        <v>1.1458886604781111</v>
      </c>
      <c r="Z984" s="2">
        <v>0.86156418867590756</v>
      </c>
      <c r="AA984" s="2">
        <v>0</v>
      </c>
      <c r="AB984" s="2">
        <v>0</v>
      </c>
      <c r="AC984" s="2">
        <v>0</v>
      </c>
      <c r="AD984" s="2">
        <v>0</v>
      </c>
      <c r="AE984" s="2">
        <v>0</v>
      </c>
      <c r="AF984" s="2">
        <v>0</v>
      </c>
      <c r="AG984" s="2">
        <v>0</v>
      </c>
      <c r="AH984" s="2">
        <v>0.71783025689034385</v>
      </c>
      <c r="AI984" s="2">
        <v>0.78629356344355117</v>
      </c>
      <c r="AJ984" s="2">
        <v>0.84002153754053765</v>
      </c>
      <c r="AK984" s="2">
        <v>0.86601471846711653</v>
      </c>
      <c r="AL984" s="2">
        <v>0.83493136016646252</v>
      </c>
      <c r="AM984" s="2">
        <v>1.1443790083748204</v>
      </c>
      <c r="AN984" s="2">
        <v>0</v>
      </c>
      <c r="AO984" s="2">
        <v>0</v>
      </c>
      <c r="AP984" s="2">
        <v>0</v>
      </c>
      <c r="AQ984" s="2">
        <v>0</v>
      </c>
      <c r="AR984" s="2">
        <v>0</v>
      </c>
      <c r="AS984" s="2">
        <v>0</v>
      </c>
      <c r="AT984" s="2">
        <v>0</v>
      </c>
      <c r="AU984" s="2">
        <v>0</v>
      </c>
      <c r="AV984" s="2">
        <v>0</v>
      </c>
      <c r="AW984" s="2">
        <f t="shared" si="102"/>
        <v>0.55044861129521605</v>
      </c>
      <c r="AX984" s="2">
        <f t="shared" si="103"/>
        <v>0.34596469632552213</v>
      </c>
      <c r="AY984" s="28">
        <f t="shared" si="104"/>
        <v>1.5910542813804698</v>
      </c>
      <c r="AZ984" s="28">
        <f t="shared" si="105"/>
        <v>0.23199095673005338</v>
      </c>
      <c r="BA984" s="28">
        <f t="shared" si="106"/>
        <v>0.66998305637451694</v>
      </c>
      <c r="BB984" s="28">
        <f t="shared" si="107"/>
        <v>0.63452894406937299</v>
      </c>
      <c r="BC984" s="29"/>
      <c r="BD984" s="2" t="s">
        <v>7194</v>
      </c>
      <c r="BE984" s="2" t="s">
        <v>5994</v>
      </c>
      <c r="BF984" s="2" t="s">
        <v>5994</v>
      </c>
      <c r="BG984" s="2" t="s">
        <v>8571</v>
      </c>
      <c r="BH984" s="2" t="s">
        <v>5994</v>
      </c>
      <c r="BI984" s="2" t="s">
        <v>9834</v>
      </c>
      <c r="BJ984" s="2" t="s">
        <v>5994</v>
      </c>
      <c r="BK984" s="2" t="s">
        <v>5994</v>
      </c>
      <c r="BL984" s="2" t="s">
        <v>11766</v>
      </c>
      <c r="BM984" s="2" t="s">
        <v>12981</v>
      </c>
      <c r="BN984" s="2" t="s">
        <v>14003</v>
      </c>
      <c r="BO984" s="2" t="s">
        <v>15090</v>
      </c>
      <c r="BP984" s="2" t="s">
        <v>16374</v>
      </c>
      <c r="BQ984" s="2" t="s">
        <v>17538</v>
      </c>
      <c r="BR984" s="2" t="s">
        <v>18681</v>
      </c>
      <c r="BS984" s="2"/>
      <c r="BT984" s="2"/>
      <c r="BU984" s="2"/>
      <c r="BV984" s="2"/>
      <c r="BW984" s="2"/>
      <c r="BX984" s="2"/>
      <c r="BY984" s="2"/>
      <c r="BZ984" s="2"/>
      <c r="CA984" s="2"/>
      <c r="CB984" s="2"/>
      <c r="CC984" s="2"/>
      <c r="CD984" s="2"/>
      <c r="CE984" s="2"/>
    </row>
    <row r="985" spans="1:83" x14ac:dyDescent="0.2">
      <c r="A985" s="1">
        <v>765</v>
      </c>
      <c r="C985" s="2" t="s">
        <v>6</v>
      </c>
      <c r="D985" s="2" t="s">
        <v>1011</v>
      </c>
      <c r="E985" s="2" t="s">
        <v>3853</v>
      </c>
      <c r="F985" s="2" t="s">
        <v>5325</v>
      </c>
      <c r="G985" s="2"/>
      <c r="H985" s="2"/>
      <c r="I985" s="2" t="s">
        <v>5994</v>
      </c>
      <c r="J985" s="2" t="s">
        <v>5994</v>
      </c>
      <c r="K985" s="2" t="s">
        <v>5994</v>
      </c>
      <c r="L985" s="2" t="s">
        <v>5994</v>
      </c>
      <c r="M985" s="2" t="s">
        <v>1012</v>
      </c>
      <c r="N985" s="2">
        <v>1</v>
      </c>
      <c r="O985" s="2">
        <v>493</v>
      </c>
      <c r="P985" s="2">
        <v>7</v>
      </c>
      <c r="Q985" s="2">
        <v>4.5426289974048384</v>
      </c>
      <c r="R985" s="2">
        <v>4.3370179775359343</v>
      </c>
      <c r="S985" s="2">
        <v>3.9959215913709993</v>
      </c>
      <c r="T985" s="2">
        <v>4.2094965723163948</v>
      </c>
      <c r="U985" s="2">
        <v>3.446208337133152</v>
      </c>
      <c r="V985" s="2">
        <v>3.696722974900549</v>
      </c>
      <c r="W985" s="2">
        <v>3.5802711968684964</v>
      </c>
      <c r="X985" s="2">
        <v>2.8198712114177926</v>
      </c>
      <c r="Y985" s="2">
        <v>4.4724222517179699</v>
      </c>
      <c r="Z985" s="2">
        <v>0.82547898168885747</v>
      </c>
      <c r="AA985" s="2">
        <v>0</v>
      </c>
      <c r="AB985" s="2">
        <v>0</v>
      </c>
      <c r="AC985" s="2">
        <v>0</v>
      </c>
      <c r="AD985" s="2">
        <v>0</v>
      </c>
      <c r="AE985" s="2">
        <v>0</v>
      </c>
      <c r="AF985" s="2">
        <v>0</v>
      </c>
      <c r="AG985" s="2">
        <v>0</v>
      </c>
      <c r="AH985" s="2">
        <v>4.2780355776810008</v>
      </c>
      <c r="AI985" s="2">
        <v>3.842385619646266</v>
      </c>
      <c r="AJ985" s="2">
        <v>4.0679311009582024</v>
      </c>
      <c r="AK985" s="2">
        <v>4.4700018996711544</v>
      </c>
      <c r="AL985" s="2">
        <v>0.76238600968524994</v>
      </c>
      <c r="AM985" s="2">
        <v>0.89167730118083066</v>
      </c>
      <c r="AN985" s="2">
        <v>0</v>
      </c>
      <c r="AO985" s="2">
        <v>0</v>
      </c>
      <c r="AP985" s="2">
        <v>0</v>
      </c>
      <c r="AQ985" s="2">
        <v>0</v>
      </c>
      <c r="AR985" s="2">
        <v>0</v>
      </c>
      <c r="AS985" s="2">
        <v>0</v>
      </c>
      <c r="AT985" s="2">
        <v>0</v>
      </c>
      <c r="AU985" s="2">
        <v>0</v>
      </c>
      <c r="AV985" s="2">
        <v>0</v>
      </c>
      <c r="AW985" s="2">
        <f t="shared" si="102"/>
        <v>2.1132964760208814</v>
      </c>
      <c r="AX985" s="2">
        <f t="shared" si="103"/>
        <v>1.2208278339215137</v>
      </c>
      <c r="AY985" s="28">
        <f t="shared" si="104"/>
        <v>1.7310356278760466</v>
      </c>
      <c r="AZ985" s="28">
        <f t="shared" si="105"/>
        <v>0.20379378853379093</v>
      </c>
      <c r="BA985" s="28">
        <f t="shared" si="106"/>
        <v>0.79163541831005801</v>
      </c>
      <c r="BB985" s="28">
        <f t="shared" si="107"/>
        <v>0.69080905706467133</v>
      </c>
      <c r="BC985" s="29"/>
      <c r="BD985" s="2" t="s">
        <v>7195</v>
      </c>
      <c r="BE985" s="2" t="s">
        <v>5994</v>
      </c>
      <c r="BF985" s="2" t="s">
        <v>5994</v>
      </c>
      <c r="BG985" s="2" t="s">
        <v>8572</v>
      </c>
      <c r="BH985" s="2" t="s">
        <v>5994</v>
      </c>
      <c r="BI985" s="2" t="s">
        <v>9240</v>
      </c>
      <c r="BJ985" s="2" t="s">
        <v>10343</v>
      </c>
      <c r="BK985" s="2" t="s">
        <v>5994</v>
      </c>
      <c r="BL985" s="2" t="s">
        <v>11767</v>
      </c>
      <c r="BM985" s="2" t="s">
        <v>12982</v>
      </c>
      <c r="BN985" s="2" t="s">
        <v>14004</v>
      </c>
      <c r="BO985" s="2" t="s">
        <v>15091</v>
      </c>
      <c r="BP985" s="2" t="s">
        <v>16375</v>
      </c>
      <c r="BQ985" s="2" t="s">
        <v>17539</v>
      </c>
      <c r="BR985" s="2" t="s">
        <v>18682</v>
      </c>
      <c r="BS985" s="2"/>
      <c r="BT985" s="2"/>
      <c r="BU985" s="2"/>
      <c r="BV985" s="2"/>
      <c r="BW985" s="2"/>
      <c r="BX985" s="2"/>
      <c r="BY985" s="2"/>
      <c r="BZ985" s="2"/>
      <c r="CA985" s="2"/>
      <c r="CB985" s="2"/>
      <c r="CC985" s="2"/>
      <c r="CD985" s="2"/>
      <c r="CE985" s="2"/>
    </row>
    <row r="986" spans="1:83" x14ac:dyDescent="0.2">
      <c r="A986" s="1">
        <v>929</v>
      </c>
      <c r="C986" s="2" t="s">
        <v>6</v>
      </c>
      <c r="D986" s="2" t="s">
        <v>1325</v>
      </c>
      <c r="E986" s="2" t="s">
        <v>3076</v>
      </c>
      <c r="F986" s="2" t="s">
        <v>4548</v>
      </c>
      <c r="G986" s="2"/>
      <c r="H986" s="2"/>
      <c r="I986" s="2" t="s">
        <v>5979</v>
      </c>
      <c r="J986" s="2" t="s">
        <v>6009</v>
      </c>
      <c r="K986" s="2" t="s">
        <v>6031</v>
      </c>
      <c r="L986" s="2" t="s">
        <v>5994</v>
      </c>
      <c r="M986" s="2" t="s">
        <v>1326</v>
      </c>
      <c r="N986" s="2">
        <v>2</v>
      </c>
      <c r="O986" s="2">
        <v>2511</v>
      </c>
      <c r="P986" s="2">
        <v>4</v>
      </c>
      <c r="Q986" s="2">
        <v>0.8111721983261897</v>
      </c>
      <c r="R986" s="2">
        <v>0.81440858697664886</v>
      </c>
      <c r="S986" s="2">
        <v>0.83182033127145294</v>
      </c>
      <c r="T986" s="2">
        <v>0.52751716800978155</v>
      </c>
      <c r="U986" s="2">
        <v>0.55368304858958106</v>
      </c>
      <c r="V986" s="2">
        <v>0.43036154453957953</v>
      </c>
      <c r="W986" s="2">
        <v>0.53339553138476092</v>
      </c>
      <c r="X986" s="2">
        <v>0.33967447007644402</v>
      </c>
      <c r="Y986" s="2">
        <v>1.235164770208877</v>
      </c>
      <c r="Z986" s="2">
        <v>0.79835977906396161</v>
      </c>
      <c r="AA986" s="2">
        <v>0</v>
      </c>
      <c r="AB986" s="2">
        <v>0</v>
      </c>
      <c r="AC986" s="2">
        <v>0</v>
      </c>
      <c r="AD986" s="2">
        <v>0</v>
      </c>
      <c r="AE986" s="2">
        <v>0</v>
      </c>
      <c r="AF986" s="2">
        <v>0</v>
      </c>
      <c r="AG986" s="2">
        <v>0</v>
      </c>
      <c r="AH986" s="2">
        <v>0.49239816640916984</v>
      </c>
      <c r="AI986" s="2">
        <v>0.91494181398529184</v>
      </c>
      <c r="AJ986" s="2">
        <v>1.0947394358566658</v>
      </c>
      <c r="AK986" s="2">
        <v>1.0318482774878539</v>
      </c>
      <c r="AL986" s="2">
        <v>1.1273962926241785</v>
      </c>
      <c r="AM986" s="2">
        <v>1.3390600814993183</v>
      </c>
      <c r="AN986" s="2">
        <v>0</v>
      </c>
      <c r="AO986" s="2">
        <v>0</v>
      </c>
      <c r="AP986" s="2">
        <v>0</v>
      </c>
      <c r="AQ986" s="2">
        <v>0</v>
      </c>
      <c r="AR986" s="2">
        <v>0</v>
      </c>
      <c r="AS986" s="2">
        <v>0</v>
      </c>
      <c r="AT986" s="2">
        <v>0</v>
      </c>
      <c r="AU986" s="2">
        <v>0</v>
      </c>
      <c r="AV986" s="2">
        <v>0</v>
      </c>
      <c r="AW986" s="2">
        <f t="shared" si="102"/>
        <v>0.4044445546145457</v>
      </c>
      <c r="AX986" s="2">
        <f t="shared" si="103"/>
        <v>0.40002560452416519</v>
      </c>
      <c r="AY986" s="28">
        <f t="shared" si="104"/>
        <v>1.0110466681142496</v>
      </c>
      <c r="AZ986" s="28">
        <f t="shared" si="105"/>
        <v>0.97891381079177753</v>
      </c>
      <c r="BA986" s="28">
        <f t="shared" si="106"/>
        <v>1.5849591012544427E-2</v>
      </c>
      <c r="BB986" s="28">
        <f t="shared" si="107"/>
        <v>9.2555443003601839E-3</v>
      </c>
      <c r="BC986" s="29"/>
      <c r="BD986" s="2" t="s">
        <v>6525</v>
      </c>
      <c r="BE986" s="2">
        <v>21</v>
      </c>
      <c r="BF986" s="2">
        <v>66</v>
      </c>
      <c r="BG986" s="2" t="s">
        <v>7802</v>
      </c>
      <c r="BH986" s="2" t="s">
        <v>5994</v>
      </c>
      <c r="BI986" s="2" t="s">
        <v>9233</v>
      </c>
      <c r="BJ986" s="2" t="s">
        <v>5994</v>
      </c>
      <c r="BK986" s="2" t="s">
        <v>5994</v>
      </c>
      <c r="BL986" s="2" t="s">
        <v>11077</v>
      </c>
      <c r="BM986" s="2" t="s">
        <v>12294</v>
      </c>
      <c r="BN986" s="2" t="s">
        <v>13284</v>
      </c>
      <c r="BO986" s="2" t="s">
        <v>19603</v>
      </c>
      <c r="BP986" s="2" t="s">
        <v>15678</v>
      </c>
      <c r="BQ986" s="2" t="s">
        <v>16752</v>
      </c>
      <c r="BR986" s="2" t="s">
        <v>18167</v>
      </c>
      <c r="BS986" s="2"/>
      <c r="BT986" s="2"/>
      <c r="BU986" s="2"/>
      <c r="BV986" s="2"/>
      <c r="BW986" s="2"/>
      <c r="BX986" s="2"/>
      <c r="BY986" s="2"/>
      <c r="BZ986" s="2"/>
      <c r="CA986" s="2"/>
      <c r="CB986" s="2"/>
      <c r="CC986" s="2"/>
      <c r="CD986" s="2"/>
      <c r="CE986" s="2"/>
    </row>
    <row r="987" spans="1:83" x14ac:dyDescent="0.2">
      <c r="A987" s="1">
        <v>792</v>
      </c>
      <c r="C987" s="2" t="s">
        <v>239</v>
      </c>
      <c r="D987" s="2" t="s">
        <v>2049</v>
      </c>
      <c r="E987" s="2" t="s">
        <v>3854</v>
      </c>
      <c r="F987" s="2" t="s">
        <v>5326</v>
      </c>
      <c r="G987" s="2"/>
      <c r="H987" s="2"/>
      <c r="I987" s="2" t="s">
        <v>5994</v>
      </c>
      <c r="J987" s="2" t="s">
        <v>5994</v>
      </c>
      <c r="K987" s="2" t="s">
        <v>5994</v>
      </c>
      <c r="L987" s="2" t="s">
        <v>5994</v>
      </c>
      <c r="M987" s="2" t="s">
        <v>2050</v>
      </c>
      <c r="N987" s="2">
        <v>1</v>
      </c>
      <c r="O987" s="2">
        <v>135</v>
      </c>
      <c r="P987" s="2">
        <v>2</v>
      </c>
      <c r="Q987" s="2">
        <v>1.5418174268601226</v>
      </c>
      <c r="R987" s="2">
        <v>1.8293328363176757</v>
      </c>
      <c r="S987" s="2">
        <v>1.2066582872030276</v>
      </c>
      <c r="T987" s="2">
        <v>3.9391588462370595</v>
      </c>
      <c r="U987" s="2">
        <v>0.78925224374071001</v>
      </c>
      <c r="V987" s="2">
        <v>1.3465858353499427</v>
      </c>
      <c r="W987" s="2">
        <v>1.8742606590798785</v>
      </c>
      <c r="X987" s="2">
        <v>0.81651587655918167</v>
      </c>
      <c r="Y987" s="2">
        <v>0.60463759226032177</v>
      </c>
      <c r="Z987" s="2">
        <v>1.0517393526424446</v>
      </c>
      <c r="AA987" s="2">
        <v>0</v>
      </c>
      <c r="AB987" s="2">
        <v>0</v>
      </c>
      <c r="AC987" s="2">
        <v>0</v>
      </c>
      <c r="AD987" s="2">
        <v>0</v>
      </c>
      <c r="AE987" s="2">
        <v>0</v>
      </c>
      <c r="AF987" s="2">
        <v>0</v>
      </c>
      <c r="AG987" s="2">
        <v>0</v>
      </c>
      <c r="AH987" s="2">
        <v>1.5814424415002706</v>
      </c>
      <c r="AI987" s="2">
        <v>0.65424161601121222</v>
      </c>
      <c r="AJ987" s="2">
        <v>0.69797806815504249</v>
      </c>
      <c r="AK987" s="2">
        <v>1.9711069950222313</v>
      </c>
      <c r="AL987" s="2">
        <v>1.8406921847911935</v>
      </c>
      <c r="AM987" s="2">
        <v>2.4201980324021837</v>
      </c>
      <c r="AN987" s="2">
        <v>0</v>
      </c>
      <c r="AO987" s="2">
        <v>0</v>
      </c>
      <c r="AP987" s="2">
        <v>0</v>
      </c>
      <c r="AQ987" s="2">
        <v>0</v>
      </c>
      <c r="AR987" s="2">
        <v>0</v>
      </c>
      <c r="AS987" s="2">
        <v>0</v>
      </c>
      <c r="AT987" s="2">
        <v>0</v>
      </c>
      <c r="AU987" s="2">
        <v>0</v>
      </c>
      <c r="AV987" s="2">
        <v>0</v>
      </c>
      <c r="AW987" s="2">
        <f t="shared" si="102"/>
        <v>0.88235052683825677</v>
      </c>
      <c r="AX987" s="2">
        <f t="shared" si="103"/>
        <v>0.611043955858809</v>
      </c>
      <c r="AY987" s="28">
        <f t="shared" si="104"/>
        <v>1.4440049989499237</v>
      </c>
      <c r="AZ987" s="28">
        <f t="shared" si="105"/>
        <v>0.4381288798547458</v>
      </c>
      <c r="BA987" s="28">
        <f t="shared" si="106"/>
        <v>0.53007573664875518</v>
      </c>
      <c r="BB987" s="28">
        <f t="shared" si="107"/>
        <v>0.35839811877304151</v>
      </c>
      <c r="BC987" s="29"/>
      <c r="BD987" s="2" t="s">
        <v>3854</v>
      </c>
      <c r="BE987" s="2" t="s">
        <v>5994</v>
      </c>
      <c r="BF987" s="2" t="s">
        <v>5994</v>
      </c>
      <c r="BG987" s="2" t="s">
        <v>8573</v>
      </c>
      <c r="BH987" s="2" t="s">
        <v>5994</v>
      </c>
      <c r="BI987" s="2" t="s">
        <v>9835</v>
      </c>
      <c r="BJ987" s="2" t="s">
        <v>10174</v>
      </c>
      <c r="BK987" s="2" t="s">
        <v>5994</v>
      </c>
      <c r="BL987" s="2" t="s">
        <v>11768</v>
      </c>
      <c r="BM987" s="2" t="s">
        <v>12983</v>
      </c>
      <c r="BN987" s="2" t="s">
        <v>14005</v>
      </c>
      <c r="BO987" s="2" t="s">
        <v>15092</v>
      </c>
      <c r="BP987" s="2" t="s">
        <v>16376</v>
      </c>
      <c r="BQ987" s="2" t="s">
        <v>17540</v>
      </c>
      <c r="BR987" s="2" t="s">
        <v>18683</v>
      </c>
      <c r="BS987" s="2"/>
      <c r="BT987" s="2"/>
      <c r="BU987" s="2"/>
      <c r="BV987" s="2"/>
      <c r="BW987" s="2"/>
      <c r="BX987" s="2"/>
      <c r="BY987" s="2"/>
      <c r="BZ987" s="2"/>
      <c r="CA987" s="2"/>
      <c r="CB987" s="2"/>
      <c r="CC987" s="2"/>
      <c r="CD987" s="2"/>
      <c r="CE987" s="2"/>
    </row>
    <row r="988" spans="1:83" x14ac:dyDescent="0.2">
      <c r="A988" s="1">
        <v>959</v>
      </c>
      <c r="C988" s="2" t="s">
        <v>239</v>
      </c>
      <c r="D988" s="2" t="s">
        <v>2227</v>
      </c>
      <c r="E988" s="2" t="s">
        <v>3855</v>
      </c>
      <c r="F988" s="2" t="s">
        <v>5327</v>
      </c>
      <c r="G988" s="2"/>
      <c r="H988" s="2"/>
      <c r="I988" s="2" t="s">
        <v>5994</v>
      </c>
      <c r="J988" s="2" t="s">
        <v>5994</v>
      </c>
      <c r="K988" s="2" t="s">
        <v>5994</v>
      </c>
      <c r="L988" s="2" t="s">
        <v>5994</v>
      </c>
      <c r="M988" s="2" t="s">
        <v>2228</v>
      </c>
      <c r="N988" s="2">
        <v>1</v>
      </c>
      <c r="O988" s="2">
        <v>133</v>
      </c>
      <c r="P988" s="2">
        <v>1</v>
      </c>
      <c r="Q988" s="2">
        <v>0.71045914652269881</v>
      </c>
      <c r="R988" s="2">
        <v>0.99573690678437787</v>
      </c>
      <c r="S988" s="2">
        <v>0.80333333362517023</v>
      </c>
      <c r="T988" s="2">
        <v>0.81557990851852302</v>
      </c>
      <c r="U988" s="2">
        <v>0.64962789453325842</v>
      </c>
      <c r="V988" s="2">
        <v>0.64970650222620152</v>
      </c>
      <c r="W988" s="2">
        <v>0.73178742624180437</v>
      </c>
      <c r="X988" s="2">
        <v>0.5739880855397349</v>
      </c>
      <c r="Y988" s="2">
        <v>0.96536831841836102</v>
      </c>
      <c r="Z988" s="2">
        <v>0.62339695455454824</v>
      </c>
      <c r="AA988" s="2">
        <v>0</v>
      </c>
      <c r="AB988" s="2">
        <v>0</v>
      </c>
      <c r="AC988" s="2">
        <v>0</v>
      </c>
      <c r="AD988" s="2">
        <v>0</v>
      </c>
      <c r="AE988" s="2">
        <v>0</v>
      </c>
      <c r="AF988" s="2">
        <v>0</v>
      </c>
      <c r="AG988" s="2">
        <v>0</v>
      </c>
      <c r="AH988" s="2">
        <v>0.68183020271405159</v>
      </c>
      <c r="AI988" s="2">
        <v>0.84678571966671468</v>
      </c>
      <c r="AJ988" s="2">
        <v>1.2712699996221815</v>
      </c>
      <c r="AK988" s="2">
        <v>1.2960906128543281</v>
      </c>
      <c r="AL988" s="2">
        <v>1.013406452208818</v>
      </c>
      <c r="AM988" s="2">
        <v>1.0934271688127379</v>
      </c>
      <c r="AN988" s="2">
        <v>0</v>
      </c>
      <c r="AO988" s="2">
        <v>0</v>
      </c>
      <c r="AP988" s="2">
        <v>0</v>
      </c>
      <c r="AQ988" s="2">
        <v>0</v>
      </c>
      <c r="AR988" s="2">
        <v>0</v>
      </c>
      <c r="AS988" s="2">
        <v>0</v>
      </c>
      <c r="AT988" s="2">
        <v>0</v>
      </c>
      <c r="AU988" s="2">
        <v>0</v>
      </c>
      <c r="AV988" s="2">
        <v>0</v>
      </c>
      <c r="AW988" s="2">
        <f t="shared" si="102"/>
        <v>0.44229320452733401</v>
      </c>
      <c r="AX988" s="2">
        <f t="shared" si="103"/>
        <v>0.41352067705858875</v>
      </c>
      <c r="AY988" s="28">
        <f t="shared" si="104"/>
        <v>1.0695794166168593</v>
      </c>
      <c r="AZ988" s="28">
        <f t="shared" si="105"/>
        <v>0.86415544078191764</v>
      </c>
      <c r="BA988" s="28">
        <f t="shared" si="106"/>
        <v>9.7043607052396272E-2</v>
      </c>
      <c r="BB988" s="28">
        <f t="shared" si="107"/>
        <v>6.3408131361342893E-2</v>
      </c>
      <c r="BC988" s="29"/>
      <c r="BD988" s="2" t="s">
        <v>7196</v>
      </c>
      <c r="BE988" s="2" t="s">
        <v>5994</v>
      </c>
      <c r="BF988" s="2" t="s">
        <v>5994</v>
      </c>
      <c r="BG988" s="2" t="s">
        <v>8574</v>
      </c>
      <c r="BH988" s="2" t="s">
        <v>5994</v>
      </c>
      <c r="BI988" s="2" t="s">
        <v>9570</v>
      </c>
      <c r="BJ988" s="2" t="s">
        <v>10174</v>
      </c>
      <c r="BK988" s="2" t="s">
        <v>5994</v>
      </c>
      <c r="BL988" s="2" t="s">
        <v>11769</v>
      </c>
      <c r="BM988" s="2" t="s">
        <v>12984</v>
      </c>
      <c r="BN988" s="2" t="s">
        <v>14006</v>
      </c>
      <c r="BO988" s="2" t="s">
        <v>15093</v>
      </c>
      <c r="BP988" s="2" t="s">
        <v>16377</v>
      </c>
      <c r="BQ988" s="2" t="s">
        <v>17541</v>
      </c>
      <c r="BR988" s="2" t="s">
        <v>18126</v>
      </c>
      <c r="BS988" s="2"/>
      <c r="BT988" s="2"/>
      <c r="BU988" s="2"/>
      <c r="BV988" s="2"/>
      <c r="BW988" s="2"/>
      <c r="BX988" s="2"/>
      <c r="BY988" s="2"/>
      <c r="BZ988" s="2"/>
      <c r="CA988" s="2"/>
      <c r="CB988" s="2"/>
      <c r="CC988" s="2"/>
      <c r="CD988" s="2"/>
      <c r="CE988" s="2"/>
    </row>
    <row r="989" spans="1:83" x14ac:dyDescent="0.2">
      <c r="A989" s="1">
        <v>1272</v>
      </c>
      <c r="C989" s="2" t="s">
        <v>6</v>
      </c>
      <c r="D989" s="2" t="s">
        <v>1445</v>
      </c>
      <c r="E989" s="2" t="s">
        <v>4254</v>
      </c>
      <c r="F989" s="2" t="s">
        <v>5729</v>
      </c>
      <c r="G989" s="2"/>
      <c r="H989" s="2"/>
      <c r="I989" s="2" t="s">
        <v>5994</v>
      </c>
      <c r="J989" s="2" t="s">
        <v>6242</v>
      </c>
      <c r="K989" s="2" t="s">
        <v>5994</v>
      </c>
      <c r="L989" s="2" t="s">
        <v>19324</v>
      </c>
      <c r="M989" s="2" t="s">
        <v>1446</v>
      </c>
      <c r="N989" s="2">
        <v>3</v>
      </c>
      <c r="O989" s="2">
        <v>977</v>
      </c>
      <c r="P989" s="2">
        <v>4</v>
      </c>
      <c r="Q989" s="2">
        <v>0</v>
      </c>
      <c r="R989" s="2">
        <v>0</v>
      </c>
      <c r="S989" s="2">
        <v>0</v>
      </c>
      <c r="T989" s="2">
        <v>0</v>
      </c>
      <c r="U989" s="2">
        <v>0</v>
      </c>
      <c r="V989" s="2">
        <v>0</v>
      </c>
      <c r="W989" s="2">
        <v>0</v>
      </c>
      <c r="X989" s="2">
        <v>0</v>
      </c>
      <c r="Y989" s="2">
        <v>0</v>
      </c>
      <c r="Z989" s="2">
        <v>0</v>
      </c>
      <c r="AA989" s="2">
        <v>0.82050424145140122</v>
      </c>
      <c r="AB989" s="2">
        <v>1.0648142932034164</v>
      </c>
      <c r="AC989" s="2">
        <v>0.93024943143430205</v>
      </c>
      <c r="AD989" s="2">
        <v>0.84275769397707878</v>
      </c>
      <c r="AE989" s="2">
        <v>0.93486256021815606</v>
      </c>
      <c r="AF989" s="2">
        <v>1.0136775819845902</v>
      </c>
      <c r="AG989" s="2">
        <v>0.96423444105968836</v>
      </c>
      <c r="AH989" s="2">
        <v>0</v>
      </c>
      <c r="AI989" s="2">
        <v>0</v>
      </c>
      <c r="AJ989" s="2">
        <v>0</v>
      </c>
      <c r="AK989" s="2">
        <v>0</v>
      </c>
      <c r="AL989" s="2">
        <v>0</v>
      </c>
      <c r="AM989" s="2">
        <v>0</v>
      </c>
      <c r="AN989" s="2">
        <v>1.0902825075525979</v>
      </c>
      <c r="AO989" s="2">
        <v>0.97956370738314591</v>
      </c>
      <c r="AP989" s="2">
        <v>1.1350306654635971</v>
      </c>
      <c r="AQ989" s="2">
        <v>1.0015462713312919</v>
      </c>
      <c r="AR989" s="2">
        <v>1.2593607411382306</v>
      </c>
      <c r="AS989" s="2">
        <v>0.67297421164889715</v>
      </c>
      <c r="AT989" s="2">
        <v>1.3469013476888039</v>
      </c>
      <c r="AU989" s="2">
        <v>0.91780041751683838</v>
      </c>
      <c r="AV989" s="2">
        <v>0.9595742889933877</v>
      </c>
      <c r="AW989" s="2">
        <f t="shared" si="102"/>
        <v>0.38653530843109601</v>
      </c>
      <c r="AX989" s="2">
        <f t="shared" si="103"/>
        <v>0.62420227724778599</v>
      </c>
      <c r="AY989" s="28">
        <f t="shared" si="104"/>
        <v>0.61924687320173832</v>
      </c>
      <c r="AZ989" s="28">
        <f t="shared" si="105"/>
        <v>0.20059949735856755</v>
      </c>
      <c r="BA989" s="28">
        <f t="shared" si="106"/>
        <v>-0.69141341607900186</v>
      </c>
      <c r="BB989" s="28">
        <f t="shared" si="107"/>
        <v>0.69767015952434419</v>
      </c>
      <c r="BC989" s="29"/>
      <c r="BD989" s="2" t="s">
        <v>7544</v>
      </c>
      <c r="BE989" s="2" t="s">
        <v>5994</v>
      </c>
      <c r="BF989" s="2" t="s">
        <v>5994</v>
      </c>
      <c r="BG989" s="2" t="s">
        <v>8942</v>
      </c>
      <c r="BH989" s="2" t="s">
        <v>5994</v>
      </c>
      <c r="BI989" s="2" t="s">
        <v>5994</v>
      </c>
      <c r="BJ989" s="2" t="s">
        <v>5994</v>
      </c>
      <c r="BK989" s="2" t="s">
        <v>10991</v>
      </c>
      <c r="BL989" s="2" t="s">
        <v>12092</v>
      </c>
      <c r="BM989" s="2" t="s">
        <v>5994</v>
      </c>
      <c r="BN989" s="2" t="s">
        <v>6242</v>
      </c>
      <c r="BO989" s="2" t="s">
        <v>6242</v>
      </c>
      <c r="BP989" s="2" t="s">
        <v>5994</v>
      </c>
      <c r="BQ989" s="2" t="s">
        <v>17924</v>
      </c>
      <c r="BR989" s="2" t="s">
        <v>18258</v>
      </c>
      <c r="BS989" s="2"/>
      <c r="BT989" s="2"/>
      <c r="BU989" s="2"/>
      <c r="BV989" s="2"/>
      <c r="BW989" s="2"/>
      <c r="BX989" s="2"/>
      <c r="BY989" s="2"/>
      <c r="BZ989" s="2"/>
      <c r="CA989" s="2"/>
      <c r="CB989" s="2"/>
      <c r="CC989" s="2"/>
      <c r="CD989" s="2"/>
      <c r="CE989" s="2"/>
    </row>
    <row r="990" spans="1:83" x14ac:dyDescent="0.2">
      <c r="A990" s="1">
        <v>1286</v>
      </c>
      <c r="C990" s="2" t="s">
        <v>334</v>
      </c>
      <c r="D990" s="2" t="s">
        <v>2441</v>
      </c>
      <c r="E990" s="2" t="s">
        <v>4255</v>
      </c>
      <c r="F990" s="2" t="s">
        <v>5730</v>
      </c>
      <c r="G990" s="2"/>
      <c r="H990" s="2"/>
      <c r="I990" s="2" t="s">
        <v>5994</v>
      </c>
      <c r="J990" s="2" t="s">
        <v>6244</v>
      </c>
      <c r="K990" s="2" t="s">
        <v>5994</v>
      </c>
      <c r="L990" s="2" t="s">
        <v>5994</v>
      </c>
      <c r="M990" s="2" t="s">
        <v>2442</v>
      </c>
      <c r="N990" s="2">
        <v>1</v>
      </c>
      <c r="O990" s="2">
        <v>1578</v>
      </c>
      <c r="P990" s="2">
        <v>1</v>
      </c>
      <c r="Q990" s="2">
        <v>0</v>
      </c>
      <c r="R990" s="2">
        <v>0</v>
      </c>
      <c r="S990" s="2">
        <v>0</v>
      </c>
      <c r="T990" s="2">
        <v>0</v>
      </c>
      <c r="U990" s="2">
        <v>0</v>
      </c>
      <c r="V990" s="2">
        <v>0</v>
      </c>
      <c r="W990" s="2">
        <v>0</v>
      </c>
      <c r="X990" s="2">
        <v>0</v>
      </c>
      <c r="Y990" s="2">
        <v>0</v>
      </c>
      <c r="Z990" s="2">
        <v>0</v>
      </c>
      <c r="AA990" s="2">
        <v>0.99513608542830301</v>
      </c>
      <c r="AB990" s="2">
        <v>1.1508719101960201</v>
      </c>
      <c r="AC990" s="2">
        <v>1.0859670482894117</v>
      </c>
      <c r="AD990" s="2">
        <v>1.0785077801700791</v>
      </c>
      <c r="AE990" s="2">
        <v>1.1582155527783935</v>
      </c>
      <c r="AF990" s="2">
        <v>1.5574893012904267</v>
      </c>
      <c r="AG990" s="2">
        <v>0.95459655691171297</v>
      </c>
      <c r="AH990" s="2">
        <v>0</v>
      </c>
      <c r="AI990" s="2">
        <v>0</v>
      </c>
      <c r="AJ990" s="2">
        <v>0</v>
      </c>
      <c r="AK990" s="2">
        <v>0</v>
      </c>
      <c r="AL990" s="2">
        <v>0</v>
      </c>
      <c r="AM990" s="2">
        <v>0</v>
      </c>
      <c r="AN990" s="2">
        <v>0.78113835793771702</v>
      </c>
      <c r="AO990" s="2">
        <v>0.7056220949171913</v>
      </c>
      <c r="AP990" s="2">
        <v>0.96462896032875889</v>
      </c>
      <c r="AQ990" s="2">
        <v>1.069753857857805</v>
      </c>
      <c r="AR990" s="2">
        <v>1.2073008112766099</v>
      </c>
      <c r="AS990" s="2">
        <v>0.98449735266214511</v>
      </c>
      <c r="AT990" s="2">
        <v>1.4738964095815945</v>
      </c>
      <c r="AU990" s="2">
        <v>0.77402385165254561</v>
      </c>
      <c r="AV990" s="2">
        <v>1.184743139030707</v>
      </c>
      <c r="AW990" s="2">
        <f t="shared" si="102"/>
        <v>0.46945789618025568</v>
      </c>
      <c r="AX990" s="2">
        <f t="shared" si="103"/>
        <v>0.60970698901633824</v>
      </c>
      <c r="AY990" s="28">
        <f t="shared" si="104"/>
        <v>0.76997296182818675</v>
      </c>
      <c r="AZ990" s="28">
        <f t="shared" si="105"/>
        <v>0.49378178087087943</v>
      </c>
      <c r="BA990" s="28">
        <f t="shared" si="106"/>
        <v>-0.37712030949706521</v>
      </c>
      <c r="BB990" s="28">
        <f t="shared" si="107"/>
        <v>0.3064649383271606</v>
      </c>
      <c r="BC990" s="29"/>
      <c r="BD990" s="2" t="s">
        <v>7545</v>
      </c>
      <c r="BE990" s="2" t="s">
        <v>5994</v>
      </c>
      <c r="BF990" s="2" t="s">
        <v>5994</v>
      </c>
      <c r="BG990" s="2" t="s">
        <v>8943</v>
      </c>
      <c r="BH990" s="2" t="s">
        <v>5994</v>
      </c>
      <c r="BI990" s="2" t="s">
        <v>5994</v>
      </c>
      <c r="BJ990" s="2" t="s">
        <v>5994</v>
      </c>
      <c r="BK990" s="2" t="s">
        <v>5994</v>
      </c>
      <c r="BL990" s="2" t="s">
        <v>12093</v>
      </c>
      <c r="BM990" s="2" t="s">
        <v>6244</v>
      </c>
      <c r="BN990" s="2" t="s">
        <v>14294</v>
      </c>
      <c r="BO990" s="2" t="s">
        <v>15456</v>
      </c>
      <c r="BP990" s="2" t="s">
        <v>5994</v>
      </c>
      <c r="BQ990" s="2" t="s">
        <v>17925</v>
      </c>
      <c r="BR990" s="2" t="s">
        <v>18931</v>
      </c>
      <c r="BS990" s="2"/>
      <c r="BT990" s="2"/>
      <c r="BU990" s="2"/>
      <c r="BV990" s="2"/>
      <c r="BW990" s="2"/>
      <c r="BX990" s="2"/>
      <c r="BY990" s="2"/>
      <c r="BZ990" s="2"/>
      <c r="CA990" s="2"/>
      <c r="CB990" s="2"/>
      <c r="CC990" s="2"/>
      <c r="CD990" s="2"/>
      <c r="CE990" s="2"/>
    </row>
    <row r="991" spans="1:83" x14ac:dyDescent="0.2">
      <c r="A991" s="1">
        <v>931</v>
      </c>
      <c r="C991" s="2" t="s">
        <v>239</v>
      </c>
      <c r="D991" s="2" t="s">
        <v>2399</v>
      </c>
      <c r="E991" s="2" t="s">
        <v>3858</v>
      </c>
      <c r="F991" s="2" t="s">
        <v>5330</v>
      </c>
      <c r="G991" s="2"/>
      <c r="H991" s="2"/>
      <c r="I991" s="2" t="s">
        <v>5994</v>
      </c>
      <c r="J991" s="2" t="s">
        <v>5994</v>
      </c>
      <c r="K991" s="2" t="s">
        <v>5994</v>
      </c>
      <c r="L991" s="2" t="s">
        <v>5994</v>
      </c>
      <c r="M991" s="2" t="s">
        <v>2400</v>
      </c>
      <c r="N991" s="2">
        <v>1</v>
      </c>
      <c r="O991" s="2">
        <v>234</v>
      </c>
      <c r="P991" s="2">
        <v>1</v>
      </c>
      <c r="Q991" s="2">
        <v>0.80916992199585669</v>
      </c>
      <c r="R991" s="2">
        <v>0.68171539522707891</v>
      </c>
      <c r="S991" s="2">
        <v>0.87493844779524321</v>
      </c>
      <c r="T991" s="2">
        <v>0.70550923263884147</v>
      </c>
      <c r="U991" s="2">
        <v>0.89214162319696944</v>
      </c>
      <c r="V991" s="2">
        <v>1.0853685989409865</v>
      </c>
      <c r="W991" s="2">
        <v>0.75796430616081323</v>
      </c>
      <c r="X991" s="2">
        <v>0.69443357047874144</v>
      </c>
      <c r="Y991" s="2">
        <v>0.81589186534776104</v>
      </c>
      <c r="Z991" s="2">
        <v>0.60791301291874411</v>
      </c>
      <c r="AA991" s="2">
        <v>0</v>
      </c>
      <c r="AB991" s="2">
        <v>0</v>
      </c>
      <c r="AC991" s="2">
        <v>0</v>
      </c>
      <c r="AD991" s="2">
        <v>0</v>
      </c>
      <c r="AE991" s="2">
        <v>0</v>
      </c>
      <c r="AF991" s="2">
        <v>0</v>
      </c>
      <c r="AG991" s="2">
        <v>0</v>
      </c>
      <c r="AH991" s="2">
        <v>0.84694889045764699</v>
      </c>
      <c r="AI991" s="2">
        <v>0.77827559997837958</v>
      </c>
      <c r="AJ991" s="2">
        <v>0.71147003815724796</v>
      </c>
      <c r="AK991" s="2">
        <v>0.78129770854445646</v>
      </c>
      <c r="AL991" s="2">
        <v>0.794808781978251</v>
      </c>
      <c r="AM991" s="2">
        <v>0.81604077872497571</v>
      </c>
      <c r="AN991" s="2">
        <v>0</v>
      </c>
      <c r="AO991" s="2">
        <v>0</v>
      </c>
      <c r="AP991" s="2">
        <v>0</v>
      </c>
      <c r="AQ991" s="2">
        <v>0</v>
      </c>
      <c r="AR991" s="2">
        <v>0</v>
      </c>
      <c r="AS991" s="2">
        <v>0</v>
      </c>
      <c r="AT991" s="2">
        <v>0</v>
      </c>
      <c r="AU991" s="2">
        <v>0</v>
      </c>
      <c r="AV991" s="2">
        <v>0</v>
      </c>
      <c r="AW991" s="2">
        <f t="shared" si="102"/>
        <v>0.4661791749824139</v>
      </c>
      <c r="AX991" s="2">
        <f t="shared" si="103"/>
        <v>0.31525611985606378</v>
      </c>
      <c r="AY991" s="28">
        <f t="shared" si="104"/>
        <v>1.4787315633880698</v>
      </c>
      <c r="AZ991" s="28">
        <f t="shared" si="105"/>
        <v>0.30504855278945947</v>
      </c>
      <c r="BA991" s="28">
        <f t="shared" si="106"/>
        <v>0.56436018136343102</v>
      </c>
      <c r="BB991" s="28">
        <f t="shared" si="107"/>
        <v>0.51563103104544317</v>
      </c>
      <c r="BC991" s="29"/>
      <c r="BD991" s="2" t="s">
        <v>7199</v>
      </c>
      <c r="BE991" s="2" t="s">
        <v>5994</v>
      </c>
      <c r="BF991" s="2" t="s">
        <v>5994</v>
      </c>
      <c r="BG991" s="2" t="s">
        <v>8577</v>
      </c>
      <c r="BH991" s="2" t="s">
        <v>5994</v>
      </c>
      <c r="BI991" s="2" t="s">
        <v>9837</v>
      </c>
      <c r="BJ991" s="2" t="s">
        <v>10345</v>
      </c>
      <c r="BK991" s="2" t="s">
        <v>5994</v>
      </c>
      <c r="BL991" s="2" t="s">
        <v>11772</v>
      </c>
      <c r="BM991" s="2" t="s">
        <v>12987</v>
      </c>
      <c r="BN991" s="2" t="s">
        <v>14009</v>
      </c>
      <c r="BO991" s="2" t="s">
        <v>15096</v>
      </c>
      <c r="BP991" s="2" t="s">
        <v>16379</v>
      </c>
      <c r="BQ991" s="2" t="s">
        <v>17544</v>
      </c>
      <c r="BR991" s="2" t="s">
        <v>18686</v>
      </c>
      <c r="BS991" s="2"/>
      <c r="BT991" s="2"/>
      <c r="BU991" s="2"/>
      <c r="BV991" s="2"/>
      <c r="BW991" s="2"/>
      <c r="BX991" s="2"/>
      <c r="BY991" s="2"/>
      <c r="BZ991" s="2"/>
      <c r="CA991" s="2"/>
      <c r="CB991" s="2"/>
      <c r="CC991" s="2"/>
      <c r="CD991" s="2"/>
      <c r="CE991" s="2"/>
    </row>
    <row r="992" spans="1:83" x14ac:dyDescent="0.2">
      <c r="A992" s="1">
        <v>1042</v>
      </c>
      <c r="C992" s="2" t="s">
        <v>239</v>
      </c>
      <c r="D992" s="2" t="s">
        <v>2071</v>
      </c>
      <c r="E992" s="2" t="s">
        <v>3859</v>
      </c>
      <c r="F992" s="2" t="s">
        <v>5331</v>
      </c>
      <c r="G992" s="2"/>
      <c r="H992" s="2"/>
      <c r="I992" s="2" t="s">
        <v>5994</v>
      </c>
      <c r="J992" s="2" t="s">
        <v>5994</v>
      </c>
      <c r="K992" s="2" t="s">
        <v>5994</v>
      </c>
      <c r="L992" s="2" t="s">
        <v>5994</v>
      </c>
      <c r="M992" s="2" t="s">
        <v>2072</v>
      </c>
      <c r="N992" s="2">
        <v>2</v>
      </c>
      <c r="O992" s="2">
        <v>223</v>
      </c>
      <c r="P992" s="2">
        <v>2</v>
      </c>
      <c r="Q992" s="2">
        <v>0</v>
      </c>
      <c r="R992" s="2">
        <v>0</v>
      </c>
      <c r="S992" s="2">
        <v>0</v>
      </c>
      <c r="T992" s="2">
        <v>0</v>
      </c>
      <c r="U992" s="2">
        <v>0</v>
      </c>
      <c r="V992" s="2">
        <v>0</v>
      </c>
      <c r="W992" s="2">
        <v>0</v>
      </c>
      <c r="X992" s="2">
        <v>0</v>
      </c>
      <c r="Y992" s="2">
        <v>0</v>
      </c>
      <c r="Z992" s="2">
        <v>0</v>
      </c>
      <c r="AA992" s="2">
        <v>0.90902014866420167</v>
      </c>
      <c r="AB992" s="2">
        <v>1.4037149813754488</v>
      </c>
      <c r="AC992" s="2">
        <v>0.98024104939082946</v>
      </c>
      <c r="AD992" s="2">
        <v>0.71550834150203524</v>
      </c>
      <c r="AE992" s="2">
        <v>1.0099184602020248</v>
      </c>
      <c r="AF992" s="2">
        <v>0.9845220249975245</v>
      </c>
      <c r="AG992" s="2">
        <v>0.99910408341955215</v>
      </c>
      <c r="AH992" s="2">
        <v>0</v>
      </c>
      <c r="AI992" s="2">
        <v>0</v>
      </c>
      <c r="AJ992" s="2">
        <v>0</v>
      </c>
      <c r="AK992" s="2">
        <v>0</v>
      </c>
      <c r="AL992" s="2">
        <v>0</v>
      </c>
      <c r="AM992" s="2">
        <v>0</v>
      </c>
      <c r="AN992" s="2">
        <v>0.92716329902118</v>
      </c>
      <c r="AO992" s="2">
        <v>0.96823965186910688</v>
      </c>
      <c r="AP992" s="2">
        <v>1.0921266630156676</v>
      </c>
      <c r="AQ992" s="2">
        <v>1.1953209063010715</v>
      </c>
      <c r="AR992" s="2">
        <v>1.0440351225392785</v>
      </c>
      <c r="AS992" s="2">
        <v>1.0575373861407369</v>
      </c>
      <c r="AT992" s="2">
        <v>2.0253812823553634</v>
      </c>
      <c r="AU992" s="2">
        <v>0.73291998003368808</v>
      </c>
      <c r="AV992" s="2">
        <v>1.9307016983315335</v>
      </c>
      <c r="AW992" s="2">
        <f t="shared" si="102"/>
        <v>0.41188406409127154</v>
      </c>
      <c r="AX992" s="2">
        <f t="shared" si="103"/>
        <v>0.73156173264050861</v>
      </c>
      <c r="AY992" s="28">
        <f t="shared" si="104"/>
        <v>0.56302024246759297</v>
      </c>
      <c r="AZ992" s="28">
        <f t="shared" si="105"/>
        <v>0.15255692681293923</v>
      </c>
      <c r="BA992" s="28">
        <f t="shared" si="106"/>
        <v>-0.82874130192001061</v>
      </c>
      <c r="BB992" s="28">
        <f t="shared" si="107"/>
        <v>0.81656806853064923</v>
      </c>
      <c r="BC992" s="29"/>
      <c r="BD992" s="2" t="s">
        <v>7200</v>
      </c>
      <c r="BE992" s="2" t="s">
        <v>5994</v>
      </c>
      <c r="BF992" s="2" t="s">
        <v>5994</v>
      </c>
      <c r="BG992" s="2" t="s">
        <v>8578</v>
      </c>
      <c r="BH992" s="2" t="s">
        <v>5994</v>
      </c>
      <c r="BI992" s="2" t="s">
        <v>9837</v>
      </c>
      <c r="BJ992" s="2" t="s">
        <v>10345</v>
      </c>
      <c r="BK992" s="2" t="s">
        <v>5994</v>
      </c>
      <c r="BL992" s="2" t="s">
        <v>5994</v>
      </c>
      <c r="BM992" s="2" t="s">
        <v>12392</v>
      </c>
      <c r="BN992" s="2" t="s">
        <v>6149</v>
      </c>
      <c r="BO992" s="2" t="s">
        <v>15097</v>
      </c>
      <c r="BP992" s="2" t="s">
        <v>16380</v>
      </c>
      <c r="BQ992" s="2" t="s">
        <v>17545</v>
      </c>
      <c r="BR992" s="2" t="s">
        <v>18687</v>
      </c>
      <c r="BS992" s="2"/>
      <c r="BT992" s="2"/>
      <c r="BU992" s="2"/>
      <c r="BV992" s="2"/>
      <c r="BW992" s="2"/>
      <c r="BX992" s="2"/>
      <c r="BY992" s="2"/>
      <c r="BZ992" s="2"/>
      <c r="CA992" s="2"/>
      <c r="CB992" s="2"/>
      <c r="CC992" s="2"/>
      <c r="CD992" s="2"/>
      <c r="CE992" s="2"/>
    </row>
    <row r="993" spans="1:83" x14ac:dyDescent="0.2">
      <c r="A993" s="1">
        <v>1198</v>
      </c>
      <c r="C993" s="2" t="s">
        <v>334</v>
      </c>
      <c r="D993" s="2" t="s">
        <v>2739</v>
      </c>
      <c r="E993" s="2" t="s">
        <v>4257</v>
      </c>
      <c r="F993" s="2" t="s">
        <v>5732</v>
      </c>
      <c r="G993" s="2"/>
      <c r="H993" s="2"/>
      <c r="I993" s="2" t="s">
        <v>5994</v>
      </c>
      <c r="J993" s="2" t="s">
        <v>6246</v>
      </c>
      <c r="K993" s="2" t="s">
        <v>5994</v>
      </c>
      <c r="L993" s="2" t="s">
        <v>19325</v>
      </c>
      <c r="M993" s="2" t="s">
        <v>2740</v>
      </c>
      <c r="N993" s="2">
        <v>1</v>
      </c>
      <c r="O993" s="2">
        <v>4074</v>
      </c>
      <c r="P993" s="2">
        <v>1</v>
      </c>
      <c r="Q993" s="2">
        <v>0</v>
      </c>
      <c r="R993" s="2">
        <v>0</v>
      </c>
      <c r="S993" s="2">
        <v>0</v>
      </c>
      <c r="T993" s="2">
        <v>0</v>
      </c>
      <c r="U993" s="2">
        <v>0</v>
      </c>
      <c r="V993" s="2">
        <v>0</v>
      </c>
      <c r="W993" s="2">
        <v>0</v>
      </c>
      <c r="X993" s="2">
        <v>0</v>
      </c>
      <c r="Y993" s="2">
        <v>0</v>
      </c>
      <c r="Z993" s="2">
        <v>0</v>
      </c>
      <c r="AA993" s="2">
        <v>0.50961620357085569</v>
      </c>
      <c r="AB993" s="2">
        <v>0.6575404116429191</v>
      </c>
      <c r="AC993" s="2">
        <v>2.6342252425883133</v>
      </c>
      <c r="AD993" s="2">
        <v>1.055326952495319</v>
      </c>
      <c r="AE993" s="2">
        <v>1.1438650269035333</v>
      </c>
      <c r="AF993" s="2">
        <v>0.25777258631951233</v>
      </c>
      <c r="AG993" s="2">
        <v>0.93814613828606019</v>
      </c>
      <c r="AH993" s="2">
        <v>0</v>
      </c>
      <c r="AI993" s="2">
        <v>0</v>
      </c>
      <c r="AJ993" s="2">
        <v>0</v>
      </c>
      <c r="AK993" s="2">
        <v>0</v>
      </c>
      <c r="AL993" s="2">
        <v>0</v>
      </c>
      <c r="AM993" s="2">
        <v>0</v>
      </c>
      <c r="AN993" s="2">
        <v>1.6737458153238811</v>
      </c>
      <c r="AO993" s="2">
        <v>1.0182149870805681</v>
      </c>
      <c r="AP993" s="2">
        <v>2.0179649238496631</v>
      </c>
      <c r="AQ993" s="2">
        <v>1.6942156044616596</v>
      </c>
      <c r="AR993" s="2">
        <v>0.8121954210527349</v>
      </c>
      <c r="AS993" s="2">
        <v>1.017447672656433</v>
      </c>
      <c r="AT993" s="2">
        <v>0.20130902427170069</v>
      </c>
      <c r="AU993" s="2">
        <v>1.0693022967523</v>
      </c>
      <c r="AV993" s="2">
        <v>0.7517008099218454</v>
      </c>
      <c r="AW993" s="2">
        <f t="shared" si="102"/>
        <v>0.42332309187097139</v>
      </c>
      <c r="AX993" s="2">
        <f t="shared" si="103"/>
        <v>0.68373977035805233</v>
      </c>
      <c r="AY993" s="28">
        <f t="shared" si="104"/>
        <v>0.61912895844758431</v>
      </c>
      <c r="AZ993" s="28">
        <f t="shared" si="105"/>
        <v>0.30942755168920733</v>
      </c>
      <c r="BA993" s="28">
        <f t="shared" si="106"/>
        <v>-0.69168815501888115</v>
      </c>
      <c r="BB993" s="28">
        <f t="shared" si="107"/>
        <v>0.50944101896935035</v>
      </c>
      <c r="BC993" s="29"/>
      <c r="BD993" s="2" t="s">
        <v>7546</v>
      </c>
      <c r="BE993" s="2" t="s">
        <v>5994</v>
      </c>
      <c r="BF993" s="2" t="s">
        <v>5994</v>
      </c>
      <c r="BG993" s="2" t="s">
        <v>8945</v>
      </c>
      <c r="BH993" s="2" t="s">
        <v>5994</v>
      </c>
      <c r="BI993" s="2" t="s">
        <v>5994</v>
      </c>
      <c r="BJ993" s="2" t="s">
        <v>10487</v>
      </c>
      <c r="BK993" s="2" t="s">
        <v>10992</v>
      </c>
      <c r="BL993" s="2" t="s">
        <v>12095</v>
      </c>
      <c r="BM993" s="2" t="s">
        <v>6246</v>
      </c>
      <c r="BN993" s="2" t="s">
        <v>14295</v>
      </c>
      <c r="BO993" s="2" t="s">
        <v>15458</v>
      </c>
      <c r="BP993" s="2" t="s">
        <v>6129</v>
      </c>
      <c r="BQ993" s="2" t="s">
        <v>17927</v>
      </c>
      <c r="BR993" s="2" t="s">
        <v>18932</v>
      </c>
      <c r="BS993" s="2"/>
      <c r="BT993" s="2"/>
      <c r="BU993" s="2"/>
      <c r="BV993" s="2"/>
      <c r="BW993" s="2"/>
      <c r="BX993" s="2"/>
      <c r="BY993" s="2"/>
      <c r="BZ993" s="2"/>
      <c r="CA993" s="2"/>
      <c r="CB993" s="2"/>
      <c r="CC993" s="2"/>
      <c r="CD993" s="2"/>
      <c r="CE993" s="2"/>
    </row>
    <row r="994" spans="1:83" x14ac:dyDescent="0.2">
      <c r="A994" s="1">
        <v>991</v>
      </c>
      <c r="C994" s="2" t="s">
        <v>6</v>
      </c>
      <c r="D994" s="2" t="s">
        <v>2079</v>
      </c>
      <c r="E994" s="2" t="s">
        <v>4258</v>
      </c>
      <c r="F994" s="2" t="s">
        <v>5733</v>
      </c>
      <c r="G994" s="2"/>
      <c r="H994" s="2"/>
      <c r="I994" s="2" t="s">
        <v>5994</v>
      </c>
      <c r="J994" s="2" t="s">
        <v>6247</v>
      </c>
      <c r="K994" s="2" t="s">
        <v>5994</v>
      </c>
      <c r="L994" s="2" t="s">
        <v>19326</v>
      </c>
      <c r="M994" s="2" t="s">
        <v>2080</v>
      </c>
      <c r="N994" s="2">
        <v>2</v>
      </c>
      <c r="O994" s="2">
        <v>4243</v>
      </c>
      <c r="P994" s="2">
        <v>2</v>
      </c>
      <c r="Q994" s="2">
        <v>0.45277298394988036</v>
      </c>
      <c r="R994" s="2">
        <v>0.82125124368639402</v>
      </c>
      <c r="S994" s="2">
        <v>0.73009728989307066</v>
      </c>
      <c r="T994" s="2">
        <v>1.0815834913489004</v>
      </c>
      <c r="U994" s="2">
        <v>0.72551949177663144</v>
      </c>
      <c r="V994" s="2">
        <v>0.80825427978329156</v>
      </c>
      <c r="W994" s="2">
        <v>0.84276398245265649</v>
      </c>
      <c r="X994" s="2">
        <v>0.87437452488021328</v>
      </c>
      <c r="Y994" s="2">
        <v>0.88888380765959529</v>
      </c>
      <c r="Z994" s="2">
        <v>0.65124165807541479</v>
      </c>
      <c r="AA994" s="2">
        <v>0</v>
      </c>
      <c r="AB994" s="2">
        <v>0</v>
      </c>
      <c r="AC994" s="2">
        <v>0</v>
      </c>
      <c r="AD994" s="2">
        <v>0</v>
      </c>
      <c r="AE994" s="2">
        <v>0</v>
      </c>
      <c r="AF994" s="2">
        <v>0</v>
      </c>
      <c r="AG994" s="2">
        <v>0</v>
      </c>
      <c r="AH994" s="2">
        <v>1.0053471186919272</v>
      </c>
      <c r="AI994" s="2">
        <v>0.520875401546675</v>
      </c>
      <c r="AJ994" s="2">
        <v>0.84329821943204286</v>
      </c>
      <c r="AK994" s="2">
        <v>0.75982170115421455</v>
      </c>
      <c r="AL994" s="2">
        <v>0.67945807208939124</v>
      </c>
      <c r="AM994" s="2">
        <v>0.83870995963651007</v>
      </c>
      <c r="AN994" s="2">
        <v>0</v>
      </c>
      <c r="AO994" s="2">
        <v>0</v>
      </c>
      <c r="AP994" s="2">
        <v>0</v>
      </c>
      <c r="AQ994" s="2">
        <v>0</v>
      </c>
      <c r="AR994" s="2">
        <v>0</v>
      </c>
      <c r="AS994" s="2">
        <v>0</v>
      </c>
      <c r="AT994" s="2">
        <v>0</v>
      </c>
      <c r="AU994" s="2">
        <v>0</v>
      </c>
      <c r="AV994" s="2">
        <v>0</v>
      </c>
      <c r="AW994" s="2">
        <f t="shared" si="102"/>
        <v>0.46333780902976757</v>
      </c>
      <c r="AX994" s="2">
        <f t="shared" si="103"/>
        <v>0.30983403150338407</v>
      </c>
      <c r="AY994" s="28">
        <f t="shared" si="104"/>
        <v>1.4954387249894687</v>
      </c>
      <c r="AZ994" s="28">
        <f t="shared" si="105"/>
        <v>0.30152825217582674</v>
      </c>
      <c r="BA994" s="28">
        <f t="shared" si="106"/>
        <v>0.58056879780938797</v>
      </c>
      <c r="BB994" s="28">
        <f t="shared" si="107"/>
        <v>0.52067198969554562</v>
      </c>
      <c r="BC994" s="29"/>
      <c r="BD994" s="2" t="s">
        <v>7547</v>
      </c>
      <c r="BE994" s="2" t="s">
        <v>5994</v>
      </c>
      <c r="BF994" s="2" t="s">
        <v>5994</v>
      </c>
      <c r="BG994" s="2" t="s">
        <v>8946</v>
      </c>
      <c r="BH994" s="2" t="s">
        <v>5994</v>
      </c>
      <c r="BI994" s="2" t="s">
        <v>5994</v>
      </c>
      <c r="BJ994" s="2" t="s">
        <v>10488</v>
      </c>
      <c r="BK994" s="2" t="s">
        <v>5994</v>
      </c>
      <c r="BL994" s="2" t="s">
        <v>5994</v>
      </c>
      <c r="BM994" s="2" t="s">
        <v>6247</v>
      </c>
      <c r="BN994" s="2" t="s">
        <v>14296</v>
      </c>
      <c r="BO994" s="2" t="s">
        <v>15459</v>
      </c>
      <c r="BP994" s="2" t="s">
        <v>6129</v>
      </c>
      <c r="BQ994" s="2" t="s">
        <v>17928</v>
      </c>
      <c r="BR994" s="2" t="s">
        <v>18134</v>
      </c>
      <c r="BS994" s="2"/>
      <c r="BT994" s="2"/>
      <c r="BU994" s="2"/>
      <c r="BV994" s="2"/>
      <c r="BW994" s="2"/>
      <c r="BX994" s="2"/>
      <c r="BY994" s="2"/>
      <c r="BZ994" s="2"/>
      <c r="CA994" s="2"/>
      <c r="CB994" s="2"/>
      <c r="CC994" s="2"/>
      <c r="CD994" s="2"/>
      <c r="CE994" s="2"/>
    </row>
    <row r="995" spans="1:83" x14ac:dyDescent="0.2">
      <c r="A995" s="1">
        <v>952</v>
      </c>
      <c r="C995" s="2" t="s">
        <v>6</v>
      </c>
      <c r="D995" s="2" t="s">
        <v>851</v>
      </c>
      <c r="E995" s="2" t="s">
        <v>3535</v>
      </c>
      <c r="F995" s="2" t="s">
        <v>5006</v>
      </c>
      <c r="G995" s="2"/>
      <c r="H995" s="2"/>
      <c r="I995" s="2" t="s">
        <v>5980</v>
      </c>
      <c r="J995" s="2" t="s">
        <v>6039</v>
      </c>
      <c r="K995" s="2" t="s">
        <v>6025</v>
      </c>
      <c r="L995" s="2" t="s">
        <v>5994</v>
      </c>
      <c r="M995" s="2" t="s">
        <v>852</v>
      </c>
      <c r="N995" s="2">
        <v>1</v>
      </c>
      <c r="O995" s="2">
        <v>2725</v>
      </c>
      <c r="P995" s="2">
        <v>11</v>
      </c>
      <c r="Q995" s="2">
        <v>0.72181702987830054</v>
      </c>
      <c r="R995" s="2">
        <v>1.2151929929550223</v>
      </c>
      <c r="S995" s="2">
        <v>0.60700402552241162</v>
      </c>
      <c r="T995" s="2">
        <v>1.0140996080121576</v>
      </c>
      <c r="U995" s="2">
        <v>0.81775574942997598</v>
      </c>
      <c r="V995" s="2">
        <v>0.95538550907850506</v>
      </c>
      <c r="W995" s="2">
        <v>1.0155438770887357</v>
      </c>
      <c r="X995" s="2">
        <v>1.2974952730847953</v>
      </c>
      <c r="Y995" s="2">
        <v>1.1733741936350088</v>
      </c>
      <c r="Z995" s="2">
        <v>0.85697935153137506</v>
      </c>
      <c r="AA995" s="2">
        <v>0</v>
      </c>
      <c r="AB995" s="2">
        <v>0</v>
      </c>
      <c r="AC995" s="2">
        <v>0</v>
      </c>
      <c r="AD995" s="2">
        <v>0</v>
      </c>
      <c r="AE995" s="2">
        <v>0</v>
      </c>
      <c r="AF995" s="2">
        <v>0</v>
      </c>
      <c r="AG995" s="2">
        <v>0</v>
      </c>
      <c r="AH995" s="2">
        <v>1.8466745975600902</v>
      </c>
      <c r="AI995" s="2">
        <v>1.0568488914640999</v>
      </c>
      <c r="AJ995" s="2">
        <v>0.86914519529018142</v>
      </c>
      <c r="AK995" s="2">
        <v>1.0382420637821095</v>
      </c>
      <c r="AL995" s="2">
        <v>1.0020421008893969</v>
      </c>
      <c r="AM995" s="2">
        <v>1.3824464518418536</v>
      </c>
      <c r="AN995" s="2">
        <v>0</v>
      </c>
      <c r="AO995" s="2">
        <v>0</v>
      </c>
      <c r="AP995" s="2">
        <v>0</v>
      </c>
      <c r="AQ995" s="2">
        <v>0</v>
      </c>
      <c r="AR995" s="2">
        <v>0</v>
      </c>
      <c r="AS995" s="2">
        <v>0</v>
      </c>
      <c r="AT995" s="2">
        <v>0</v>
      </c>
      <c r="AU995" s="2">
        <v>0</v>
      </c>
      <c r="AV995" s="2">
        <v>0</v>
      </c>
      <c r="AW995" s="2">
        <f t="shared" si="102"/>
        <v>0.569096918248017</v>
      </c>
      <c r="AX995" s="2">
        <f t="shared" si="103"/>
        <v>0.47969328672184874</v>
      </c>
      <c r="AY995" s="28">
        <f t="shared" si="104"/>
        <v>1.1863766577538308</v>
      </c>
      <c r="AZ995" s="28">
        <f t="shared" si="105"/>
        <v>0.66701941040523094</v>
      </c>
      <c r="BA995" s="28">
        <f t="shared" si="106"/>
        <v>0.24656211781239751</v>
      </c>
      <c r="BB995" s="28">
        <f t="shared" si="107"/>
        <v>0.17586152783873263</v>
      </c>
      <c r="BC995" s="29"/>
      <c r="BD995" s="2" t="s">
        <v>6920</v>
      </c>
      <c r="BE995" s="2" t="s">
        <v>5994</v>
      </c>
      <c r="BF995" s="2" t="s">
        <v>5994</v>
      </c>
      <c r="BG995" s="2" t="s">
        <v>8258</v>
      </c>
      <c r="BH995" s="2" t="s">
        <v>5994</v>
      </c>
      <c r="BI995" s="2" t="s">
        <v>9635</v>
      </c>
      <c r="BJ995" s="2" t="s">
        <v>5994</v>
      </c>
      <c r="BK995" s="2" t="s">
        <v>19663</v>
      </c>
      <c r="BL995" s="2" t="s">
        <v>11482</v>
      </c>
      <c r="BM995" s="2" t="s">
        <v>12701</v>
      </c>
      <c r="BN995" s="2" t="s">
        <v>13723</v>
      </c>
      <c r="BO995" s="2" t="s">
        <v>14815</v>
      </c>
      <c r="BP995" s="2" t="s">
        <v>16125</v>
      </c>
      <c r="BQ995" s="2" t="s">
        <v>17217</v>
      </c>
      <c r="BR995" s="2" t="s">
        <v>18471</v>
      </c>
      <c r="BS995" s="2"/>
      <c r="BT995" s="2"/>
      <c r="BU995" s="2"/>
      <c r="BV995" s="2"/>
      <c r="BW995" s="2"/>
      <c r="BX995" s="2"/>
      <c r="BY995" s="2"/>
      <c r="BZ995" s="2"/>
      <c r="CA995" s="2"/>
      <c r="CB995" s="2"/>
      <c r="CC995" s="2"/>
      <c r="CD995" s="2"/>
      <c r="CE995" s="2"/>
    </row>
    <row r="996" spans="1:83" x14ac:dyDescent="0.2">
      <c r="A996" s="1">
        <v>1160</v>
      </c>
      <c r="C996" s="2" t="s">
        <v>334</v>
      </c>
      <c r="D996" s="2" t="s">
        <v>2833</v>
      </c>
      <c r="E996" s="2" t="s">
        <v>3271</v>
      </c>
      <c r="F996" s="2" t="s">
        <v>4742</v>
      </c>
      <c r="G996" s="2"/>
      <c r="H996" s="2"/>
      <c r="I996" s="2" t="s">
        <v>5983</v>
      </c>
      <c r="J996" s="2" t="s">
        <v>6017</v>
      </c>
      <c r="K996" s="2" t="s">
        <v>5994</v>
      </c>
      <c r="L996" s="2" t="s">
        <v>5994</v>
      </c>
      <c r="M996" s="2" t="s">
        <v>2834</v>
      </c>
      <c r="N996" s="2">
        <v>1</v>
      </c>
      <c r="O996" s="2">
        <v>380</v>
      </c>
      <c r="P996" s="2">
        <v>1</v>
      </c>
      <c r="Q996" s="2">
        <v>0</v>
      </c>
      <c r="R996" s="2">
        <v>0</v>
      </c>
      <c r="S996" s="2">
        <v>0</v>
      </c>
      <c r="T996" s="2">
        <v>0</v>
      </c>
      <c r="U996" s="2">
        <v>0</v>
      </c>
      <c r="V996" s="2">
        <v>0</v>
      </c>
      <c r="W996" s="2">
        <v>0</v>
      </c>
      <c r="X996" s="2">
        <v>0</v>
      </c>
      <c r="Y996" s="2">
        <v>0</v>
      </c>
      <c r="Z996" s="2">
        <v>0</v>
      </c>
      <c r="AA996" s="2">
        <v>0.5113626508528335</v>
      </c>
      <c r="AB996" s="2">
        <v>0.5275535818092949</v>
      </c>
      <c r="AC996" s="2">
        <v>0.53140902839582371</v>
      </c>
      <c r="AD996" s="2">
        <v>0.55250016739017027</v>
      </c>
      <c r="AE996" s="2">
        <v>0.60102991176532494</v>
      </c>
      <c r="AF996" s="2">
        <v>0.6567948440132465</v>
      </c>
      <c r="AG996" s="2">
        <v>0.57768409495676487</v>
      </c>
      <c r="AH996" s="2">
        <v>0</v>
      </c>
      <c r="AI996" s="2">
        <v>0</v>
      </c>
      <c r="AJ996" s="2">
        <v>0</v>
      </c>
      <c r="AK996" s="2">
        <v>0</v>
      </c>
      <c r="AL996" s="2">
        <v>0</v>
      </c>
      <c r="AM996" s="2">
        <v>0</v>
      </c>
      <c r="AN996" s="2">
        <v>0.56766765752691695</v>
      </c>
      <c r="AO996" s="2">
        <v>0.46528447661109412</v>
      </c>
      <c r="AP996" s="2">
        <v>0.80850736160416248</v>
      </c>
      <c r="AQ996" s="2">
        <v>0.80025050885473992</v>
      </c>
      <c r="AR996" s="2">
        <v>0.52464675178835007</v>
      </c>
      <c r="AS996" s="2">
        <v>0.63806587855742714</v>
      </c>
      <c r="AT996" s="2">
        <v>0.68693489446499878</v>
      </c>
      <c r="AU996" s="2">
        <v>0.57327322707852668</v>
      </c>
      <c r="AV996" s="2">
        <v>0.60746153491914323</v>
      </c>
      <c r="AW996" s="2">
        <f t="shared" si="102"/>
        <v>0.23284319289314465</v>
      </c>
      <c r="AX996" s="2">
        <f t="shared" si="103"/>
        <v>0.37813948609369064</v>
      </c>
      <c r="AY996" s="28">
        <f t="shared" si="104"/>
        <v>0.61576006065511413</v>
      </c>
      <c r="AZ996" s="28">
        <f t="shared" si="105"/>
        <v>0.19497415674860977</v>
      </c>
      <c r="BA996" s="28">
        <f t="shared" si="106"/>
        <v>-0.69955980035855014</v>
      </c>
      <c r="BB996" s="28">
        <f t="shared" si="107"/>
        <v>0.7100229492798753</v>
      </c>
      <c r="BC996" s="29"/>
      <c r="BD996" s="2" t="s">
        <v>6691</v>
      </c>
      <c r="BE996" s="2" t="s">
        <v>5994</v>
      </c>
      <c r="BF996" s="2" t="s">
        <v>5994</v>
      </c>
      <c r="BG996" s="2" t="s">
        <v>7995</v>
      </c>
      <c r="BH996" s="2" t="s">
        <v>5994</v>
      </c>
      <c r="BI996" s="2" t="s">
        <v>9384</v>
      </c>
      <c r="BJ996" s="2" t="s">
        <v>10078</v>
      </c>
      <c r="BK996" s="2" t="s">
        <v>5994</v>
      </c>
      <c r="BL996" s="2" t="s">
        <v>11249</v>
      </c>
      <c r="BM996" s="2" t="s">
        <v>12469</v>
      </c>
      <c r="BN996" s="2" t="s">
        <v>13490</v>
      </c>
      <c r="BO996" s="2" t="s">
        <v>14594</v>
      </c>
      <c r="BP996" s="2" t="s">
        <v>15869</v>
      </c>
      <c r="BQ996" s="2" t="s">
        <v>16952</v>
      </c>
      <c r="BR996" s="2" t="s">
        <v>18306</v>
      </c>
      <c r="BS996" s="2"/>
      <c r="BT996" s="2"/>
      <c r="BU996" s="2"/>
      <c r="BV996" s="2"/>
      <c r="BW996" s="2"/>
      <c r="BX996" s="2"/>
      <c r="BY996" s="2"/>
      <c r="BZ996" s="2"/>
      <c r="CA996" s="2"/>
      <c r="CB996" s="2"/>
      <c r="CC996" s="2"/>
      <c r="CD996" s="2"/>
      <c r="CE996" s="2"/>
    </row>
    <row r="997" spans="1:83" x14ac:dyDescent="0.2">
      <c r="A997" s="1">
        <v>779</v>
      </c>
      <c r="C997" s="2" t="s">
        <v>239</v>
      </c>
      <c r="D997" s="2" t="s">
        <v>2547</v>
      </c>
      <c r="E997" s="2" t="s">
        <v>3866</v>
      </c>
      <c r="F997" s="2" t="s">
        <v>5338</v>
      </c>
      <c r="G997" s="2"/>
      <c r="H997" s="2"/>
      <c r="I997" s="2" t="s">
        <v>5994</v>
      </c>
      <c r="J997" s="2" t="s">
        <v>5994</v>
      </c>
      <c r="K997" s="2" t="s">
        <v>5994</v>
      </c>
      <c r="L997" s="2" t="s">
        <v>5994</v>
      </c>
      <c r="M997" s="2" t="s">
        <v>2548</v>
      </c>
      <c r="N997" s="2">
        <v>1</v>
      </c>
      <c r="O997" s="2">
        <v>427</v>
      </c>
      <c r="P997" s="2">
        <v>1</v>
      </c>
      <c r="Q997" s="2">
        <v>2.0902534498285306</v>
      </c>
      <c r="R997" s="2">
        <v>1.8967222395921497</v>
      </c>
      <c r="S997" s="2">
        <v>1.3560768425769902</v>
      </c>
      <c r="T997" s="2">
        <v>1.4130482244227918</v>
      </c>
      <c r="U997" s="2">
        <v>1.3609730759289476</v>
      </c>
      <c r="V997" s="2">
        <v>1.5090495241905386</v>
      </c>
      <c r="W997" s="2">
        <v>1.4417599295152275</v>
      </c>
      <c r="X997" s="2">
        <v>1.1678031316795923</v>
      </c>
      <c r="Y997" s="2">
        <v>1.9208947638638949</v>
      </c>
      <c r="Z997" s="2">
        <v>0.66792530845130171</v>
      </c>
      <c r="AA997" s="2">
        <v>0</v>
      </c>
      <c r="AB997" s="2">
        <v>0</v>
      </c>
      <c r="AC997" s="2">
        <v>0</v>
      </c>
      <c r="AD997" s="2">
        <v>0</v>
      </c>
      <c r="AE997" s="2">
        <v>0</v>
      </c>
      <c r="AF997" s="2">
        <v>0</v>
      </c>
      <c r="AG997" s="2">
        <v>0</v>
      </c>
      <c r="AH997" s="2">
        <v>1.3730298889421937</v>
      </c>
      <c r="AI997" s="2">
        <v>1.5276803509909473</v>
      </c>
      <c r="AJ997" s="2">
        <v>1.9345639420844687</v>
      </c>
      <c r="AK997" s="2">
        <v>1.4706005702684033</v>
      </c>
      <c r="AL997" s="2">
        <v>1.1237871808430686</v>
      </c>
      <c r="AM997" s="2">
        <v>1.3729798066760435</v>
      </c>
      <c r="AN997" s="2">
        <v>0</v>
      </c>
      <c r="AO997" s="2">
        <v>0</v>
      </c>
      <c r="AP997" s="2">
        <v>0</v>
      </c>
      <c r="AQ997" s="2">
        <v>0</v>
      </c>
      <c r="AR997" s="2">
        <v>0</v>
      </c>
      <c r="AS997" s="2">
        <v>0</v>
      </c>
      <c r="AT997" s="2">
        <v>0</v>
      </c>
      <c r="AU997" s="2">
        <v>0</v>
      </c>
      <c r="AV997" s="2">
        <v>0</v>
      </c>
      <c r="AW997" s="2">
        <f t="shared" si="102"/>
        <v>0.87202979353235099</v>
      </c>
      <c r="AX997" s="2">
        <f t="shared" si="103"/>
        <v>0.58684278265367495</v>
      </c>
      <c r="AY997" s="28">
        <f t="shared" si="104"/>
        <v>1.4859683365092675</v>
      </c>
      <c r="AZ997" s="28">
        <f t="shared" si="105"/>
        <v>0.31589574416603855</v>
      </c>
      <c r="BA997" s="28">
        <f t="shared" si="106"/>
        <v>0.57140337479458214</v>
      </c>
      <c r="BB997" s="28">
        <f t="shared" si="107"/>
        <v>0.50045622498961395</v>
      </c>
      <c r="BC997" s="29"/>
      <c r="BD997" s="2" t="s">
        <v>3866</v>
      </c>
      <c r="BE997" s="2">
        <v>40</v>
      </c>
      <c r="BF997" s="2">
        <v>56</v>
      </c>
      <c r="BG997" s="2" t="s">
        <v>8585</v>
      </c>
      <c r="BH997" s="2" t="s">
        <v>5994</v>
      </c>
      <c r="BI997" s="2" t="s">
        <v>9840</v>
      </c>
      <c r="BJ997" s="2" t="s">
        <v>10346</v>
      </c>
      <c r="BK997" s="2" t="s">
        <v>5994</v>
      </c>
      <c r="BL997" s="2" t="s">
        <v>11779</v>
      </c>
      <c r="BM997" s="2" t="s">
        <v>12994</v>
      </c>
      <c r="BN997" s="2" t="s">
        <v>14016</v>
      </c>
      <c r="BO997" s="2" t="s">
        <v>19372</v>
      </c>
      <c r="BP997" s="2" t="s">
        <v>16387</v>
      </c>
      <c r="BQ997" s="2" t="s">
        <v>17552</v>
      </c>
      <c r="BR997" s="2" t="s">
        <v>18693</v>
      </c>
      <c r="BS997" s="2"/>
      <c r="BT997" s="2"/>
      <c r="BU997" s="2"/>
      <c r="BV997" s="2"/>
      <c r="BW997" s="2"/>
      <c r="BX997" s="2"/>
      <c r="BY997" s="2"/>
      <c r="BZ997" s="2"/>
      <c r="CA997" s="2"/>
      <c r="CB997" s="2"/>
      <c r="CC997" s="2"/>
      <c r="CD997" s="2"/>
      <c r="CE997" s="2"/>
    </row>
    <row r="998" spans="1:83" x14ac:dyDescent="0.2">
      <c r="A998" s="1">
        <v>1117</v>
      </c>
      <c r="C998" s="2" t="s">
        <v>334</v>
      </c>
      <c r="D998" s="2" t="s">
        <v>2893</v>
      </c>
      <c r="E998" s="2" t="s">
        <v>4260</v>
      </c>
      <c r="F998" s="2" t="s">
        <v>5735</v>
      </c>
      <c r="G998" s="2"/>
      <c r="H998" s="2"/>
      <c r="I998" s="2" t="s">
        <v>5994</v>
      </c>
      <c r="J998" s="2" t="s">
        <v>6249</v>
      </c>
      <c r="K998" s="2" t="s">
        <v>5994</v>
      </c>
      <c r="L998" s="2" t="s">
        <v>19327</v>
      </c>
      <c r="M998" s="2" t="s">
        <v>2894</v>
      </c>
      <c r="N998" s="2">
        <v>1</v>
      </c>
      <c r="O998" s="2">
        <v>1801</v>
      </c>
      <c r="P998" s="2">
        <v>1</v>
      </c>
      <c r="Q998" s="2">
        <v>0</v>
      </c>
      <c r="R998" s="2">
        <v>0</v>
      </c>
      <c r="S998" s="2">
        <v>0</v>
      </c>
      <c r="T998" s="2">
        <v>0</v>
      </c>
      <c r="U998" s="2">
        <v>0</v>
      </c>
      <c r="V998" s="2">
        <v>0</v>
      </c>
      <c r="W998" s="2">
        <v>0</v>
      </c>
      <c r="X998" s="2">
        <v>0</v>
      </c>
      <c r="Y998" s="2">
        <v>0</v>
      </c>
      <c r="Z998" s="2">
        <v>0</v>
      </c>
      <c r="AA998" s="2">
        <v>0.44541306929525043</v>
      </c>
      <c r="AB998" s="2">
        <v>0.53298576168914047</v>
      </c>
      <c r="AC998" s="2">
        <v>0.81747971355520932</v>
      </c>
      <c r="AD998" s="2">
        <v>1.012806334747858</v>
      </c>
      <c r="AE998" s="2">
        <v>0.67543186515943376</v>
      </c>
      <c r="AF998" s="2">
        <v>0.45116124514429251</v>
      </c>
      <c r="AG998" s="2">
        <v>0.69021182930049441</v>
      </c>
      <c r="AH998" s="2">
        <v>0</v>
      </c>
      <c r="AI998" s="2">
        <v>0</v>
      </c>
      <c r="AJ998" s="2">
        <v>0</v>
      </c>
      <c r="AK998" s="2">
        <v>0</v>
      </c>
      <c r="AL998" s="2">
        <v>0</v>
      </c>
      <c r="AM998" s="2">
        <v>0</v>
      </c>
      <c r="AN998" s="2">
        <v>0.39374396136000445</v>
      </c>
      <c r="AO998" s="2">
        <v>0.32488753847308532</v>
      </c>
      <c r="AP998" s="2">
        <v>0.55198559870524033</v>
      </c>
      <c r="AQ998" s="2">
        <v>0.66542376788570545</v>
      </c>
      <c r="AR998" s="2">
        <v>0.44901144042275115</v>
      </c>
      <c r="AS998" s="2">
        <v>0.72221383764701019</v>
      </c>
      <c r="AT998" s="2">
        <v>0.65567217479069995</v>
      </c>
      <c r="AU998" s="2">
        <v>0.43038427184208272</v>
      </c>
      <c r="AV998" s="2">
        <v>0.47443781093359128</v>
      </c>
      <c r="AW998" s="2">
        <f t="shared" si="102"/>
        <v>0.27208763640539285</v>
      </c>
      <c r="AX998" s="2">
        <f t="shared" si="103"/>
        <v>0.31118402680401136</v>
      </c>
      <c r="AY998" s="28">
        <f t="shared" si="104"/>
        <v>0.87436247676285117</v>
      </c>
      <c r="AZ998" s="28">
        <f t="shared" si="105"/>
        <v>0.73670821920621032</v>
      </c>
      <c r="BA998" s="28">
        <f t="shared" si="106"/>
        <v>-0.19369660575966752</v>
      </c>
      <c r="BB998" s="28">
        <f t="shared" si="107"/>
        <v>0.13270448484039138</v>
      </c>
      <c r="BC998" s="29"/>
      <c r="BD998" s="2" t="s">
        <v>7549</v>
      </c>
      <c r="BE998" s="2" t="s">
        <v>5994</v>
      </c>
      <c r="BF998" s="2" t="s">
        <v>5994</v>
      </c>
      <c r="BG998" s="2" t="s">
        <v>8948</v>
      </c>
      <c r="BH998" s="2" t="s">
        <v>5994</v>
      </c>
      <c r="BI998" s="2" t="s">
        <v>5994</v>
      </c>
      <c r="BJ998" s="2" t="s">
        <v>5994</v>
      </c>
      <c r="BK998" s="2" t="s">
        <v>5994</v>
      </c>
      <c r="BL998" s="2" t="s">
        <v>12096</v>
      </c>
      <c r="BM998" s="2" t="s">
        <v>5994</v>
      </c>
      <c r="BN998" s="2" t="s">
        <v>6249</v>
      </c>
      <c r="BO998" s="2" t="s">
        <v>6249</v>
      </c>
      <c r="BP998" s="2" t="s">
        <v>5994</v>
      </c>
      <c r="BQ998" s="2" t="s">
        <v>17930</v>
      </c>
      <c r="BR998" s="2" t="s">
        <v>18935</v>
      </c>
      <c r="BS998" s="2"/>
      <c r="BT998" s="2"/>
      <c r="BU998" s="2"/>
      <c r="BV998" s="2"/>
      <c r="BW998" s="2"/>
      <c r="BX998" s="2"/>
      <c r="BY998" s="2"/>
      <c r="BZ998" s="2"/>
      <c r="CA998" s="2"/>
      <c r="CB998" s="2"/>
      <c r="CC998" s="2"/>
      <c r="CD998" s="2"/>
      <c r="CE998" s="2"/>
    </row>
    <row r="999" spans="1:83" x14ac:dyDescent="0.2">
      <c r="A999" s="1">
        <v>1310</v>
      </c>
      <c r="C999" s="2" t="s">
        <v>6</v>
      </c>
      <c r="D999" s="2" t="s">
        <v>1545</v>
      </c>
      <c r="E999" s="2" t="s">
        <v>4261</v>
      </c>
      <c r="F999" s="2" t="s">
        <v>5736</v>
      </c>
      <c r="G999" s="2"/>
      <c r="H999" s="2"/>
      <c r="I999" s="2" t="s">
        <v>5994</v>
      </c>
      <c r="J999" s="2" t="s">
        <v>6250</v>
      </c>
      <c r="K999" s="2" t="s">
        <v>5994</v>
      </c>
      <c r="L999" s="2" t="s">
        <v>5994</v>
      </c>
      <c r="M999" s="2" t="s">
        <v>1546</v>
      </c>
      <c r="N999" s="2">
        <v>3</v>
      </c>
      <c r="O999" s="2">
        <v>323</v>
      </c>
      <c r="P999" s="2">
        <v>3</v>
      </c>
      <c r="Q999" s="2">
        <v>0</v>
      </c>
      <c r="R999" s="2">
        <v>0</v>
      </c>
      <c r="S999" s="2">
        <v>0</v>
      </c>
      <c r="T999" s="2">
        <v>0</v>
      </c>
      <c r="U999" s="2">
        <v>0</v>
      </c>
      <c r="V999" s="2">
        <v>0</v>
      </c>
      <c r="W999" s="2">
        <v>0</v>
      </c>
      <c r="X999" s="2">
        <v>0</v>
      </c>
      <c r="Y999" s="2">
        <v>0</v>
      </c>
      <c r="Z999" s="2">
        <v>0</v>
      </c>
      <c r="AA999" s="2">
        <v>1.0234763557634314</v>
      </c>
      <c r="AB999" s="2">
        <v>0.81038469658999235</v>
      </c>
      <c r="AC999" s="2">
        <v>0.8982689267015963</v>
      </c>
      <c r="AD999" s="2">
        <v>0.96528258471024098</v>
      </c>
      <c r="AE999" s="2">
        <v>0.91518559825663826</v>
      </c>
      <c r="AF999" s="2">
        <v>0.97336280067327274</v>
      </c>
      <c r="AG999" s="2">
        <v>1.2556659123679346</v>
      </c>
      <c r="AH999" s="2">
        <v>0</v>
      </c>
      <c r="AI999" s="2">
        <v>0</v>
      </c>
      <c r="AJ999" s="2">
        <v>0</v>
      </c>
      <c r="AK999" s="2">
        <v>0</v>
      </c>
      <c r="AL999" s="2">
        <v>0</v>
      </c>
      <c r="AM999" s="2">
        <v>0</v>
      </c>
      <c r="AN999" s="2">
        <v>0.9673401080680033</v>
      </c>
      <c r="AO999" s="2">
        <v>2.3079720783045548</v>
      </c>
      <c r="AP999" s="2">
        <v>0.8119983629637233</v>
      </c>
      <c r="AQ999" s="2">
        <v>0.78256699528325147</v>
      </c>
      <c r="AR999" s="2">
        <v>0.91016795700551634</v>
      </c>
      <c r="AS999" s="2">
        <v>0.98686927822193948</v>
      </c>
      <c r="AT999" s="2">
        <v>0.83113248248237048</v>
      </c>
      <c r="AU999" s="2">
        <v>1.0494853393470698</v>
      </c>
      <c r="AV999" s="2">
        <v>1.1657893194165516</v>
      </c>
      <c r="AW999" s="2">
        <f t="shared" si="102"/>
        <v>0.40244863970959449</v>
      </c>
      <c r="AX999" s="2">
        <f t="shared" si="103"/>
        <v>0.65422146140619863</v>
      </c>
      <c r="AY999" s="28">
        <f t="shared" si="104"/>
        <v>0.61515658450666255</v>
      </c>
      <c r="AZ999" s="28">
        <f t="shared" si="105"/>
        <v>0.23056604283711934</v>
      </c>
      <c r="BA999" s="28">
        <f t="shared" si="106"/>
        <v>-0.70097440811423051</v>
      </c>
      <c r="BB999" s="28">
        <f t="shared" si="107"/>
        <v>0.63720465408549443</v>
      </c>
      <c r="BC999" s="29"/>
      <c r="BD999" s="2" t="s">
        <v>7550</v>
      </c>
      <c r="BE999" s="2" t="s">
        <v>5994</v>
      </c>
      <c r="BF999" s="2" t="s">
        <v>5994</v>
      </c>
      <c r="BG999" s="2" t="s">
        <v>8949</v>
      </c>
      <c r="BH999" s="2" t="s">
        <v>5994</v>
      </c>
      <c r="BI999" s="2" t="s">
        <v>5994</v>
      </c>
      <c r="BJ999" s="2" t="s">
        <v>10489</v>
      </c>
      <c r="BK999" s="2" t="s">
        <v>19659</v>
      </c>
      <c r="BL999" s="2" t="s">
        <v>12097</v>
      </c>
      <c r="BM999" s="2" t="s">
        <v>6250</v>
      </c>
      <c r="BN999" s="2" t="s">
        <v>14297</v>
      </c>
      <c r="BO999" s="2" t="s">
        <v>15460</v>
      </c>
      <c r="BP999" s="2" t="s">
        <v>16619</v>
      </c>
      <c r="BQ999" s="2" t="s">
        <v>17931</v>
      </c>
      <c r="BR999" s="2" t="s">
        <v>18936</v>
      </c>
      <c r="BS999" s="2"/>
      <c r="BT999" s="2"/>
      <c r="BU999" s="2"/>
      <c r="BV999" s="2"/>
      <c r="BW999" s="2"/>
      <c r="BX999" s="2"/>
      <c r="BY999" s="2"/>
      <c r="BZ999" s="2"/>
      <c r="CA999" s="2"/>
      <c r="CB999" s="2"/>
      <c r="CC999" s="2"/>
      <c r="CD999" s="2"/>
      <c r="CE999" s="2"/>
    </row>
    <row r="1000" spans="1:83" x14ac:dyDescent="0.2">
      <c r="A1000" s="1">
        <v>838</v>
      </c>
      <c r="C1000" s="2" t="s">
        <v>334</v>
      </c>
      <c r="D1000" s="2" t="s">
        <v>2845</v>
      </c>
      <c r="E1000" s="2" t="s">
        <v>3230</v>
      </c>
      <c r="F1000" s="2" t="s">
        <v>4702</v>
      </c>
      <c r="G1000" s="2"/>
      <c r="H1000" s="2"/>
      <c r="I1000" s="2" t="s">
        <v>5981</v>
      </c>
      <c r="J1000" s="2" t="s">
        <v>6015</v>
      </c>
      <c r="K1000" s="2" t="s">
        <v>5994</v>
      </c>
      <c r="L1000" s="2" t="s">
        <v>5994</v>
      </c>
      <c r="M1000" s="2" t="s">
        <v>2846</v>
      </c>
      <c r="N1000" s="2">
        <v>1</v>
      </c>
      <c r="O1000" s="2">
        <v>2139</v>
      </c>
      <c r="P1000" s="2">
        <v>1</v>
      </c>
      <c r="Q1000" s="2">
        <v>1.0932562135199586</v>
      </c>
      <c r="R1000" s="2">
        <v>0.92677065605569764</v>
      </c>
      <c r="S1000" s="2">
        <v>0.98460365742335243</v>
      </c>
      <c r="T1000" s="2">
        <v>0.87297340180505811</v>
      </c>
      <c r="U1000" s="2">
        <v>0.99560918114592523</v>
      </c>
      <c r="V1000" s="2">
        <v>1.014725697717985</v>
      </c>
      <c r="W1000" s="2">
        <v>0.78251364139814572</v>
      </c>
      <c r="X1000" s="2">
        <v>0.58010999723044687</v>
      </c>
      <c r="Y1000" s="2">
        <v>0.7519532151857099</v>
      </c>
      <c r="Z1000" s="2">
        <v>0.91919244829726754</v>
      </c>
      <c r="AA1000" s="2">
        <v>0</v>
      </c>
      <c r="AB1000" s="2">
        <v>0</v>
      </c>
      <c r="AC1000" s="2">
        <v>0</v>
      </c>
      <c r="AD1000" s="2">
        <v>0</v>
      </c>
      <c r="AE1000" s="2">
        <v>0</v>
      </c>
      <c r="AF1000" s="2">
        <v>0</v>
      </c>
      <c r="AG1000" s="2">
        <v>0</v>
      </c>
      <c r="AH1000" s="2">
        <v>1.0590128680452289</v>
      </c>
      <c r="AI1000" s="2">
        <v>1.087627868934669</v>
      </c>
      <c r="AJ1000" s="2">
        <v>0.94537488807437886</v>
      </c>
      <c r="AK1000" s="2">
        <v>0.83116260453758639</v>
      </c>
      <c r="AL1000" s="2">
        <v>0.88715046782190921</v>
      </c>
      <c r="AM1000" s="2">
        <v>1.132299715565273</v>
      </c>
      <c r="AN1000" s="2">
        <v>0</v>
      </c>
      <c r="AO1000" s="2">
        <v>0</v>
      </c>
      <c r="AP1000" s="2">
        <v>0</v>
      </c>
      <c r="AQ1000" s="2">
        <v>0</v>
      </c>
      <c r="AR1000" s="2">
        <v>0</v>
      </c>
      <c r="AS1000" s="2">
        <v>0</v>
      </c>
      <c r="AT1000" s="2">
        <v>0</v>
      </c>
      <c r="AU1000" s="2">
        <v>0</v>
      </c>
      <c r="AV1000" s="2">
        <v>0</v>
      </c>
      <c r="AW1000" s="2">
        <f t="shared" si="102"/>
        <v>0.52480635939879694</v>
      </c>
      <c r="AX1000" s="2">
        <f t="shared" si="103"/>
        <v>0.3961752275319364</v>
      </c>
      <c r="AY1000" s="28">
        <f t="shared" si="104"/>
        <v>1.3246824206253314</v>
      </c>
      <c r="AZ1000" s="28">
        <f t="shared" si="105"/>
        <v>0.46083999843611523</v>
      </c>
      <c r="BA1000" s="28">
        <f t="shared" si="106"/>
        <v>0.40564652940761264</v>
      </c>
      <c r="BB1000" s="28">
        <f t="shared" si="107"/>
        <v>0.33644983352102337</v>
      </c>
      <c r="BC1000" s="29"/>
      <c r="BD1000" s="2" t="s">
        <v>3230</v>
      </c>
      <c r="BE1000" s="2" t="s">
        <v>5994</v>
      </c>
      <c r="BF1000" s="2" t="s">
        <v>5994</v>
      </c>
      <c r="BG1000" s="2" t="s">
        <v>7956</v>
      </c>
      <c r="BH1000" s="2" t="s">
        <v>5994</v>
      </c>
      <c r="BI1000" s="2" t="s">
        <v>5994</v>
      </c>
      <c r="BJ1000" s="2" t="s">
        <v>10055</v>
      </c>
      <c r="BK1000" s="2" t="s">
        <v>5994</v>
      </c>
      <c r="BL1000" s="2" t="s">
        <v>11211</v>
      </c>
      <c r="BM1000" s="2" t="s">
        <v>12430</v>
      </c>
      <c r="BN1000" s="2" t="s">
        <v>13445</v>
      </c>
      <c r="BO1000" s="2" t="s">
        <v>14558</v>
      </c>
      <c r="BP1000" s="2" t="s">
        <v>6120</v>
      </c>
      <c r="BQ1000" s="2" t="s">
        <v>16911</v>
      </c>
      <c r="BR1000" s="2" t="s">
        <v>18212</v>
      </c>
      <c r="BS1000" s="2"/>
      <c r="BT1000" s="2"/>
      <c r="BU1000" s="2"/>
      <c r="BV1000" s="2"/>
      <c r="BW1000" s="2"/>
      <c r="BX1000" s="2"/>
      <c r="BY1000" s="2"/>
      <c r="BZ1000" s="2"/>
      <c r="CA1000" s="2"/>
      <c r="CB1000" s="2"/>
      <c r="CC1000" s="2"/>
      <c r="CD1000" s="2"/>
      <c r="CE1000" s="2"/>
    </row>
    <row r="1001" spans="1:83" x14ac:dyDescent="0.2">
      <c r="A1001" s="1">
        <v>1380</v>
      </c>
      <c r="C1001" s="2" t="s">
        <v>6</v>
      </c>
      <c r="D1001" s="2" t="s">
        <v>1197</v>
      </c>
      <c r="E1001" s="2" t="s">
        <v>3396</v>
      </c>
      <c r="F1001" s="2" t="s">
        <v>4867</v>
      </c>
      <c r="G1001" s="2"/>
      <c r="H1001" s="2"/>
      <c r="I1001" s="2" t="s">
        <v>5987</v>
      </c>
      <c r="J1001" s="2" t="s">
        <v>6029</v>
      </c>
      <c r="K1001" s="2" t="s">
        <v>6029</v>
      </c>
      <c r="L1001" s="2" t="s">
        <v>5994</v>
      </c>
      <c r="M1001" s="2" t="s">
        <v>1198</v>
      </c>
      <c r="N1001" s="2">
        <v>1</v>
      </c>
      <c r="O1001" s="2">
        <v>364</v>
      </c>
      <c r="P1001" s="2">
        <v>5</v>
      </c>
      <c r="Q1001" s="2">
        <v>0</v>
      </c>
      <c r="R1001" s="2">
        <v>0</v>
      </c>
      <c r="S1001" s="2">
        <v>0</v>
      </c>
      <c r="T1001" s="2">
        <v>0</v>
      </c>
      <c r="U1001" s="2">
        <v>0</v>
      </c>
      <c r="V1001" s="2">
        <v>0</v>
      </c>
      <c r="W1001" s="2">
        <v>0</v>
      </c>
      <c r="X1001" s="2">
        <v>0</v>
      </c>
      <c r="Y1001" s="2">
        <v>0</v>
      </c>
      <c r="Z1001" s="2">
        <v>0</v>
      </c>
      <c r="AA1001" s="2">
        <v>0.77234597364206192</v>
      </c>
      <c r="AB1001" s="2">
        <v>0.83729164253025057</v>
      </c>
      <c r="AC1001" s="2">
        <v>0.86209146427528516</v>
      </c>
      <c r="AD1001" s="2">
        <v>0.94759369059361798</v>
      </c>
      <c r="AE1001" s="2">
        <v>0.88280577587452269</v>
      </c>
      <c r="AF1001" s="2">
        <v>0.95348890483698101</v>
      </c>
      <c r="AG1001" s="2">
        <v>0.80312234924161963</v>
      </c>
      <c r="AH1001" s="2">
        <v>0</v>
      </c>
      <c r="AI1001" s="2">
        <v>0</v>
      </c>
      <c r="AJ1001" s="2">
        <v>0</v>
      </c>
      <c r="AK1001" s="2">
        <v>0</v>
      </c>
      <c r="AL1001" s="2">
        <v>0</v>
      </c>
      <c r="AM1001" s="2">
        <v>0</v>
      </c>
      <c r="AN1001" s="2">
        <v>0.97471277959174007</v>
      </c>
      <c r="AO1001" s="2">
        <v>0.85964829621158834</v>
      </c>
      <c r="AP1001" s="2">
        <v>1.0764733413374723</v>
      </c>
      <c r="AQ1001" s="2">
        <v>0.89851975894594127</v>
      </c>
      <c r="AR1001" s="2">
        <v>0.74494623761937218</v>
      </c>
      <c r="AS1001" s="2">
        <v>0.84513294632389846</v>
      </c>
      <c r="AT1001" s="2">
        <v>0.81193010561894852</v>
      </c>
      <c r="AU1001" s="2">
        <v>1.0233765169421862</v>
      </c>
      <c r="AV1001" s="2">
        <v>0.9040056377658432</v>
      </c>
      <c r="AW1001" s="2">
        <f t="shared" si="102"/>
        <v>0.35639645888201998</v>
      </c>
      <c r="AX1001" s="2">
        <f t="shared" si="103"/>
        <v>0.54258304135713276</v>
      </c>
      <c r="AY1001" s="28">
        <f t="shared" si="104"/>
        <v>0.6568514526192808</v>
      </c>
      <c r="AZ1001" s="28">
        <f t="shared" si="105"/>
        <v>0.25468165772625412</v>
      </c>
      <c r="BA1001" s="28">
        <f t="shared" si="106"/>
        <v>-0.60636095386895816</v>
      </c>
      <c r="BB1001" s="28">
        <f t="shared" si="107"/>
        <v>0.59400233197051078</v>
      </c>
      <c r="BC1001" s="29"/>
      <c r="BD1001" s="2" t="s">
        <v>6804</v>
      </c>
      <c r="BE1001" s="2" t="s">
        <v>5994</v>
      </c>
      <c r="BF1001" s="2" t="s">
        <v>5994</v>
      </c>
      <c r="BG1001" s="2" t="s">
        <v>8120</v>
      </c>
      <c r="BH1001" s="2" t="s">
        <v>9170</v>
      </c>
      <c r="BI1001" s="2" t="s">
        <v>9507</v>
      </c>
      <c r="BJ1001" s="2" t="s">
        <v>5994</v>
      </c>
      <c r="BK1001" s="2" t="s">
        <v>5994</v>
      </c>
      <c r="BL1001" s="2" t="s">
        <v>5994</v>
      </c>
      <c r="BM1001" s="2" t="s">
        <v>12584</v>
      </c>
      <c r="BN1001" s="2" t="s">
        <v>13611</v>
      </c>
      <c r="BO1001" s="2" t="s">
        <v>14700</v>
      </c>
      <c r="BP1001" s="2" t="s">
        <v>15985</v>
      </c>
      <c r="BQ1001" s="2" t="s">
        <v>17078</v>
      </c>
      <c r="BR1001" s="2" t="s">
        <v>5994</v>
      </c>
      <c r="BS1001" s="2"/>
      <c r="BT1001" s="2"/>
      <c r="BU1001" s="2"/>
      <c r="BV1001" s="2"/>
      <c r="BW1001" s="2"/>
      <c r="BX1001" s="2"/>
      <c r="BY1001" s="2"/>
      <c r="BZ1001" s="2"/>
      <c r="CA1001" s="2"/>
      <c r="CB1001" s="2"/>
      <c r="CC1001" s="2"/>
      <c r="CD1001" s="2"/>
      <c r="CE1001" s="2"/>
    </row>
    <row r="1002" spans="1:83" x14ac:dyDescent="0.2">
      <c r="A1002" s="1">
        <v>1200</v>
      </c>
      <c r="C1002" s="2" t="s">
        <v>334</v>
      </c>
      <c r="D1002" s="2" t="s">
        <v>2869</v>
      </c>
      <c r="E1002" s="2" t="s">
        <v>3450</v>
      </c>
      <c r="F1002" s="2" t="s">
        <v>4921</v>
      </c>
      <c r="G1002" s="2"/>
      <c r="H1002" s="2"/>
      <c r="I1002" s="2" t="s">
        <v>5987</v>
      </c>
      <c r="J1002" s="2" t="s">
        <v>6033</v>
      </c>
      <c r="K1002" s="2" t="s">
        <v>5994</v>
      </c>
      <c r="L1002" s="2" t="s">
        <v>5994</v>
      </c>
      <c r="M1002" s="2" t="s">
        <v>2870</v>
      </c>
      <c r="N1002" s="2">
        <v>1</v>
      </c>
      <c r="O1002" s="2">
        <v>419</v>
      </c>
      <c r="P1002" s="2">
        <v>1</v>
      </c>
      <c r="Q1002" s="2">
        <v>0</v>
      </c>
      <c r="R1002" s="2">
        <v>0</v>
      </c>
      <c r="S1002" s="2">
        <v>0</v>
      </c>
      <c r="T1002" s="2">
        <v>0</v>
      </c>
      <c r="U1002" s="2">
        <v>0</v>
      </c>
      <c r="V1002" s="2">
        <v>0</v>
      </c>
      <c r="W1002" s="2">
        <v>0</v>
      </c>
      <c r="X1002" s="2">
        <v>0</v>
      </c>
      <c r="Y1002" s="2">
        <v>0</v>
      </c>
      <c r="Z1002" s="2">
        <v>0</v>
      </c>
      <c r="AA1002" s="2">
        <v>0.89273905046381008</v>
      </c>
      <c r="AB1002" s="2">
        <v>0.9123728474970032</v>
      </c>
      <c r="AC1002" s="2">
        <v>0.80582645929330587</v>
      </c>
      <c r="AD1002" s="2">
        <v>0.90153335242553423</v>
      </c>
      <c r="AE1002" s="2">
        <v>0.84157479030176641</v>
      </c>
      <c r="AF1002" s="2">
        <v>0.82683439422465588</v>
      </c>
      <c r="AG1002" s="2">
        <v>0.87783314112583544</v>
      </c>
      <c r="AH1002" s="2">
        <v>0</v>
      </c>
      <c r="AI1002" s="2">
        <v>0</v>
      </c>
      <c r="AJ1002" s="2">
        <v>0</v>
      </c>
      <c r="AK1002" s="2">
        <v>0</v>
      </c>
      <c r="AL1002" s="2">
        <v>0</v>
      </c>
      <c r="AM1002" s="2">
        <v>0</v>
      </c>
      <c r="AN1002" s="2">
        <v>0.76437390821841367</v>
      </c>
      <c r="AO1002" s="2">
        <v>0.66373656865399155</v>
      </c>
      <c r="AP1002" s="2">
        <v>0.95420440507211113</v>
      </c>
      <c r="AQ1002" s="2">
        <v>0.96484117285236104</v>
      </c>
      <c r="AR1002" s="2">
        <v>0.79566893170458819</v>
      </c>
      <c r="AS1002" s="2">
        <v>0.96402806713725397</v>
      </c>
      <c r="AT1002" s="2">
        <v>0.99506214752588085</v>
      </c>
      <c r="AU1002" s="2">
        <v>1.1432764907141197</v>
      </c>
      <c r="AV1002" s="2">
        <v>0.70068800087994831</v>
      </c>
      <c r="AW1002" s="2">
        <f t="shared" si="102"/>
        <v>0.35639494325481835</v>
      </c>
      <c r="AX1002" s="2">
        <f t="shared" si="103"/>
        <v>0.529725312850578</v>
      </c>
      <c r="AY1002" s="28">
        <f t="shared" si="104"/>
        <v>0.67279198220106251</v>
      </c>
      <c r="AZ1002" s="28">
        <f t="shared" si="105"/>
        <v>0.28662059234027082</v>
      </c>
      <c r="BA1002" s="28">
        <f t="shared" si="106"/>
        <v>-0.57176758208219203</v>
      </c>
      <c r="BB1002" s="28">
        <f t="shared" si="107"/>
        <v>0.54269261080371212</v>
      </c>
      <c r="BC1002" s="29"/>
      <c r="BD1002" s="2" t="s">
        <v>6853</v>
      </c>
      <c r="BE1002" s="2" t="s">
        <v>5994</v>
      </c>
      <c r="BF1002" s="2" t="s">
        <v>5994</v>
      </c>
      <c r="BG1002" s="2" t="s">
        <v>8174</v>
      </c>
      <c r="BH1002" s="2" t="s">
        <v>9190</v>
      </c>
      <c r="BI1002" s="2" t="s">
        <v>9549</v>
      </c>
      <c r="BJ1002" s="2" t="s">
        <v>10162</v>
      </c>
      <c r="BK1002" s="2" t="s">
        <v>10756</v>
      </c>
      <c r="BL1002" s="2" t="s">
        <v>5994</v>
      </c>
      <c r="BM1002" s="2" t="s">
        <v>12635</v>
      </c>
      <c r="BN1002" s="2" t="s">
        <v>13537</v>
      </c>
      <c r="BO1002" s="2" t="s">
        <v>14753</v>
      </c>
      <c r="BP1002" s="2" t="s">
        <v>16039</v>
      </c>
      <c r="BQ1002" s="2" t="s">
        <v>17132</v>
      </c>
      <c r="BR1002" s="2" t="s">
        <v>5994</v>
      </c>
      <c r="BS1002" s="2"/>
      <c r="BT1002" s="2"/>
      <c r="BU1002" s="2"/>
      <c r="BV1002" s="2"/>
      <c r="BW1002" s="2"/>
      <c r="BX1002" s="2"/>
      <c r="BY1002" s="2"/>
      <c r="BZ1002" s="2"/>
      <c r="CA1002" s="2"/>
      <c r="CB1002" s="2"/>
      <c r="CC1002" s="2"/>
      <c r="CD1002" s="2"/>
      <c r="CE1002" s="2"/>
    </row>
    <row r="1003" spans="1:83" x14ac:dyDescent="0.2">
      <c r="A1003" s="1">
        <v>1161</v>
      </c>
      <c r="C1003" s="2" t="s">
        <v>334</v>
      </c>
      <c r="D1003" s="2" t="s">
        <v>2645</v>
      </c>
      <c r="E1003" s="2" t="s">
        <v>3867</v>
      </c>
      <c r="F1003" s="2" t="s">
        <v>5339</v>
      </c>
      <c r="G1003" s="2"/>
      <c r="H1003" s="2"/>
      <c r="I1003" s="2" t="s">
        <v>5994</v>
      </c>
      <c r="J1003" s="2" t="s">
        <v>5994</v>
      </c>
      <c r="K1003" s="2" t="s">
        <v>5994</v>
      </c>
      <c r="L1003" s="2" t="s">
        <v>5994</v>
      </c>
      <c r="M1003" s="2" t="s">
        <v>2646</v>
      </c>
      <c r="N1003" s="2">
        <v>1</v>
      </c>
      <c r="O1003" s="2">
        <v>783</v>
      </c>
      <c r="P1003" s="2">
        <v>1</v>
      </c>
      <c r="Q1003" s="2">
        <v>0</v>
      </c>
      <c r="R1003" s="2">
        <v>0</v>
      </c>
      <c r="S1003" s="2">
        <v>0</v>
      </c>
      <c r="T1003" s="2">
        <v>0</v>
      </c>
      <c r="U1003" s="2">
        <v>0</v>
      </c>
      <c r="V1003" s="2">
        <v>0</v>
      </c>
      <c r="W1003" s="2">
        <v>0</v>
      </c>
      <c r="X1003" s="2">
        <v>0</v>
      </c>
      <c r="Y1003" s="2">
        <v>0</v>
      </c>
      <c r="Z1003" s="2">
        <v>0</v>
      </c>
      <c r="AA1003" s="2">
        <v>1.4229491290518623</v>
      </c>
      <c r="AB1003" s="2">
        <v>0.76077575658663299</v>
      </c>
      <c r="AC1003" s="2">
        <v>0.95979430357531514</v>
      </c>
      <c r="AD1003" s="2">
        <v>1.3056236728812969</v>
      </c>
      <c r="AE1003" s="2">
        <v>0.90435124031776393</v>
      </c>
      <c r="AF1003" s="2">
        <v>1.3223370822428355</v>
      </c>
      <c r="AG1003" s="2">
        <v>1.5394334963980092</v>
      </c>
      <c r="AH1003" s="2">
        <v>0</v>
      </c>
      <c r="AI1003" s="2">
        <v>0</v>
      </c>
      <c r="AJ1003" s="2">
        <v>0</v>
      </c>
      <c r="AK1003" s="2">
        <v>0</v>
      </c>
      <c r="AL1003" s="2">
        <v>0</v>
      </c>
      <c r="AM1003" s="2">
        <v>0</v>
      </c>
      <c r="AN1003" s="2">
        <v>1.1457616313512966</v>
      </c>
      <c r="AO1003" s="2">
        <v>2.0973666517559191</v>
      </c>
      <c r="AP1003" s="2">
        <v>0.85823143109265376</v>
      </c>
      <c r="AQ1003" s="2">
        <v>1.1399126094461169</v>
      </c>
      <c r="AR1003" s="2">
        <v>1.0503913519182935</v>
      </c>
      <c r="AS1003" s="2">
        <v>0.93971907239509189</v>
      </c>
      <c r="AT1003" s="2">
        <v>0.80953389678913112</v>
      </c>
      <c r="AU1003" s="2">
        <v>0.78921385799753696</v>
      </c>
      <c r="AV1003" s="2">
        <v>1.0234222651868146</v>
      </c>
      <c r="AW1003" s="2">
        <f t="shared" si="102"/>
        <v>0.48325086359139507</v>
      </c>
      <c r="AX1003" s="2">
        <f t="shared" si="103"/>
        <v>0.65690351786219026</v>
      </c>
      <c r="AY1003" s="28">
        <f t="shared" si="104"/>
        <v>0.73564968134753506</v>
      </c>
      <c r="AZ1003" s="28">
        <f t="shared" si="105"/>
        <v>0.44022704940287993</v>
      </c>
      <c r="BA1003" s="28">
        <f t="shared" si="106"/>
        <v>-0.44290918091591164</v>
      </c>
      <c r="BB1003" s="28">
        <f t="shared" si="107"/>
        <v>0.3563232760818596</v>
      </c>
      <c r="BC1003" s="29"/>
      <c r="BD1003" s="2" t="s">
        <v>7207</v>
      </c>
      <c r="BE1003" s="2" t="s">
        <v>5994</v>
      </c>
      <c r="BF1003" s="2" t="s">
        <v>5994</v>
      </c>
      <c r="BG1003" s="2" t="s">
        <v>8586</v>
      </c>
      <c r="BH1003" s="2" t="s">
        <v>5994</v>
      </c>
      <c r="BI1003" s="2" t="s">
        <v>9841</v>
      </c>
      <c r="BJ1003" s="2" t="s">
        <v>10347</v>
      </c>
      <c r="BK1003" s="2" t="s">
        <v>10911</v>
      </c>
      <c r="BL1003" s="2" t="s">
        <v>11780</v>
      </c>
      <c r="BM1003" s="2" t="s">
        <v>12995</v>
      </c>
      <c r="BN1003" s="2" t="s">
        <v>14017</v>
      </c>
      <c r="BO1003" s="2" t="s">
        <v>15104</v>
      </c>
      <c r="BP1003" s="2" t="s">
        <v>16388</v>
      </c>
      <c r="BQ1003" s="2" t="s">
        <v>17553</v>
      </c>
      <c r="BR1003" s="2" t="s">
        <v>18694</v>
      </c>
      <c r="BS1003" s="2"/>
      <c r="BT1003" s="2"/>
      <c r="BU1003" s="2"/>
      <c r="BV1003" s="2"/>
      <c r="BW1003" s="2"/>
      <c r="BX1003" s="2"/>
      <c r="BY1003" s="2"/>
      <c r="BZ1003" s="2"/>
      <c r="CA1003" s="2"/>
      <c r="CB1003" s="2"/>
      <c r="CC1003" s="2"/>
      <c r="CD1003" s="2"/>
      <c r="CE1003" s="2"/>
    </row>
    <row r="1004" spans="1:83" x14ac:dyDescent="0.2">
      <c r="A1004" s="1">
        <v>1176</v>
      </c>
      <c r="C1004" s="2" t="s">
        <v>334</v>
      </c>
      <c r="D1004" s="2" t="s">
        <v>2591</v>
      </c>
      <c r="E1004" s="2" t="s">
        <v>3868</v>
      </c>
      <c r="F1004" s="2" t="s">
        <v>5340</v>
      </c>
      <c r="G1004" s="2"/>
      <c r="H1004" s="2"/>
      <c r="I1004" s="2" t="s">
        <v>5994</v>
      </c>
      <c r="J1004" s="2" t="s">
        <v>5994</v>
      </c>
      <c r="K1004" s="2" t="s">
        <v>5994</v>
      </c>
      <c r="L1004" s="2" t="s">
        <v>5994</v>
      </c>
      <c r="M1004" s="2" t="s">
        <v>2592</v>
      </c>
      <c r="N1004" s="2">
        <v>1</v>
      </c>
      <c r="O1004" s="2">
        <v>655</v>
      </c>
      <c r="P1004" s="2">
        <v>1</v>
      </c>
      <c r="Q1004" s="2">
        <v>0</v>
      </c>
      <c r="R1004" s="2">
        <v>0</v>
      </c>
      <c r="S1004" s="2">
        <v>0</v>
      </c>
      <c r="T1004" s="2">
        <v>0</v>
      </c>
      <c r="U1004" s="2">
        <v>0</v>
      </c>
      <c r="V1004" s="2">
        <v>0</v>
      </c>
      <c r="W1004" s="2">
        <v>0</v>
      </c>
      <c r="X1004" s="2">
        <v>0</v>
      </c>
      <c r="Y1004" s="2">
        <v>0</v>
      </c>
      <c r="Z1004" s="2">
        <v>0</v>
      </c>
      <c r="AA1004" s="2">
        <v>1.07194219119088</v>
      </c>
      <c r="AB1004" s="2">
        <v>1.3714693353722844</v>
      </c>
      <c r="AC1004" s="2">
        <v>1.4544657732853119</v>
      </c>
      <c r="AD1004" s="2">
        <v>1.1919023340200388</v>
      </c>
      <c r="AE1004" s="2">
        <v>1.5398245217277668</v>
      </c>
      <c r="AF1004" s="2">
        <v>1.3748221705772039</v>
      </c>
      <c r="AG1004" s="2">
        <v>0.92259792121097306</v>
      </c>
      <c r="AH1004" s="2">
        <v>0</v>
      </c>
      <c r="AI1004" s="2">
        <v>0</v>
      </c>
      <c r="AJ1004" s="2">
        <v>0</v>
      </c>
      <c r="AK1004" s="2">
        <v>0</v>
      </c>
      <c r="AL1004" s="2">
        <v>0</v>
      </c>
      <c r="AM1004" s="2">
        <v>0</v>
      </c>
      <c r="AN1004" s="2">
        <v>1.1945014991093541</v>
      </c>
      <c r="AO1004" s="2">
        <v>1.0658002813088785</v>
      </c>
      <c r="AP1004" s="2">
        <v>1.4924437048517345</v>
      </c>
      <c r="AQ1004" s="2">
        <v>1.4995395387752679</v>
      </c>
      <c r="AR1004" s="2">
        <v>1.237938858283709</v>
      </c>
      <c r="AS1004" s="2">
        <v>1.3134035904108021</v>
      </c>
      <c r="AT1004" s="2">
        <v>1.3796046728993152</v>
      </c>
      <c r="AU1004" s="2">
        <v>1.4792430076502197</v>
      </c>
      <c r="AV1004" s="2">
        <v>1.4396391401965589</v>
      </c>
      <c r="AW1004" s="2">
        <f t="shared" si="102"/>
        <v>0.52511907337555652</v>
      </c>
      <c r="AX1004" s="2">
        <f t="shared" si="103"/>
        <v>0.80680761956572267</v>
      </c>
      <c r="AY1004" s="28">
        <f t="shared" si="104"/>
        <v>0.65086032982461228</v>
      </c>
      <c r="AZ1004" s="28">
        <f t="shared" si="105"/>
        <v>0.2483487600266425</v>
      </c>
      <c r="BA1004" s="28">
        <f t="shared" si="106"/>
        <v>-0.61958011077181896</v>
      </c>
      <c r="BB1004" s="28">
        <f t="shared" si="107"/>
        <v>0.60493800403973119</v>
      </c>
      <c r="BC1004" s="29"/>
      <c r="BD1004" s="2" t="s">
        <v>7208</v>
      </c>
      <c r="BE1004" s="2" t="s">
        <v>5994</v>
      </c>
      <c r="BF1004" s="2" t="s">
        <v>5994</v>
      </c>
      <c r="BG1004" s="2" t="s">
        <v>8587</v>
      </c>
      <c r="BH1004" s="2" t="s">
        <v>5994</v>
      </c>
      <c r="BI1004" s="2" t="s">
        <v>9372</v>
      </c>
      <c r="BJ1004" s="2" t="s">
        <v>5994</v>
      </c>
      <c r="BK1004" s="2" t="s">
        <v>5994</v>
      </c>
      <c r="BL1004" s="2" t="s">
        <v>11781</v>
      </c>
      <c r="BM1004" s="2" t="s">
        <v>12996</v>
      </c>
      <c r="BN1004" s="2" t="s">
        <v>14018</v>
      </c>
      <c r="BO1004" s="2" t="s">
        <v>15105</v>
      </c>
      <c r="BP1004" s="2" t="s">
        <v>16389</v>
      </c>
      <c r="BQ1004" s="2" t="s">
        <v>17554</v>
      </c>
      <c r="BR1004" s="2" t="s">
        <v>18695</v>
      </c>
      <c r="BS1004" s="2"/>
      <c r="BT1004" s="2"/>
      <c r="BU1004" s="2"/>
      <c r="BV1004" s="2"/>
      <c r="BW1004" s="2"/>
      <c r="BX1004" s="2"/>
      <c r="BY1004" s="2"/>
      <c r="BZ1004" s="2"/>
      <c r="CA1004" s="2"/>
      <c r="CB1004" s="2"/>
      <c r="CC1004" s="2"/>
      <c r="CD1004" s="2"/>
      <c r="CE1004" s="2"/>
    </row>
    <row r="1005" spans="1:83" x14ac:dyDescent="0.2">
      <c r="A1005" s="1">
        <v>1393</v>
      </c>
      <c r="C1005" s="2" t="s">
        <v>334</v>
      </c>
      <c r="D1005" s="2" t="s">
        <v>2405</v>
      </c>
      <c r="E1005" s="2" t="s">
        <v>4262</v>
      </c>
      <c r="F1005" s="2" t="s">
        <v>5737</v>
      </c>
      <c r="G1005" s="2"/>
      <c r="H1005" s="2"/>
      <c r="I1005" s="2" t="s">
        <v>5994</v>
      </c>
      <c r="J1005" s="2" t="s">
        <v>6252</v>
      </c>
      <c r="K1005" s="2" t="s">
        <v>5994</v>
      </c>
      <c r="L1005" s="2" t="s">
        <v>5994</v>
      </c>
      <c r="M1005" s="2" t="s">
        <v>2406</v>
      </c>
      <c r="N1005" s="2">
        <v>1</v>
      </c>
      <c r="O1005" s="2">
        <v>142</v>
      </c>
      <c r="P1005" s="2">
        <v>1</v>
      </c>
      <c r="Q1005" s="2">
        <v>0</v>
      </c>
      <c r="R1005" s="2">
        <v>0</v>
      </c>
      <c r="S1005" s="2">
        <v>0</v>
      </c>
      <c r="T1005" s="2">
        <v>0</v>
      </c>
      <c r="U1005" s="2">
        <v>0</v>
      </c>
      <c r="V1005" s="2">
        <v>0</v>
      </c>
      <c r="W1005" s="2">
        <v>0</v>
      </c>
      <c r="X1005" s="2">
        <v>0</v>
      </c>
      <c r="Y1005" s="2">
        <v>0</v>
      </c>
      <c r="Z1005" s="2">
        <v>0</v>
      </c>
      <c r="AA1005" s="2">
        <v>1.3664578180046576</v>
      </c>
      <c r="AB1005" s="2">
        <v>0.51294939271297491</v>
      </c>
      <c r="AC1005" s="2">
        <v>0.86124582313576759</v>
      </c>
      <c r="AD1005" s="2">
        <v>0.54683928906316503</v>
      </c>
      <c r="AE1005" s="2">
        <v>0.507949575872088</v>
      </c>
      <c r="AF1005" s="2">
        <v>0.62339960753109214</v>
      </c>
      <c r="AG1005" s="2">
        <v>0.73383661549195889</v>
      </c>
      <c r="AH1005" s="2">
        <v>0</v>
      </c>
      <c r="AI1005" s="2">
        <v>0</v>
      </c>
      <c r="AJ1005" s="2">
        <v>0</v>
      </c>
      <c r="AK1005" s="2">
        <v>0</v>
      </c>
      <c r="AL1005" s="2">
        <v>0</v>
      </c>
      <c r="AM1005" s="2">
        <v>0</v>
      </c>
      <c r="AN1005" s="2">
        <v>0.66613685826099678</v>
      </c>
      <c r="AO1005" s="2">
        <v>1.0443888434092417</v>
      </c>
      <c r="AP1005" s="2">
        <v>0.68697256073345725</v>
      </c>
      <c r="AQ1005" s="2">
        <v>0.69128553842131035</v>
      </c>
      <c r="AR1005" s="2">
        <v>0.50000068737393366</v>
      </c>
      <c r="AS1005" s="2">
        <v>1.989682740008299</v>
      </c>
      <c r="AT1005" s="2">
        <v>0.57650268204854904</v>
      </c>
      <c r="AU1005" s="2">
        <v>0.54999732869280094</v>
      </c>
      <c r="AV1005" s="2">
        <v>0.5903603075913687</v>
      </c>
      <c r="AW1005" s="2">
        <f t="shared" si="102"/>
        <v>0.30309871304774727</v>
      </c>
      <c r="AX1005" s="2">
        <f t="shared" si="103"/>
        <v>0.48635516976933052</v>
      </c>
      <c r="AY1005" s="28">
        <f t="shared" si="104"/>
        <v>0.62320446432491206</v>
      </c>
      <c r="AZ1005" s="28">
        <f t="shared" si="105"/>
        <v>0.2901129401114681</v>
      </c>
      <c r="BA1005" s="28">
        <f t="shared" si="106"/>
        <v>-0.68222252670545891</v>
      </c>
      <c r="BB1005" s="28">
        <f t="shared" si="107"/>
        <v>0.53743289962314911</v>
      </c>
      <c r="BC1005" s="29"/>
      <c r="BD1005" s="2" t="s">
        <v>7551</v>
      </c>
      <c r="BE1005" s="2" t="s">
        <v>5994</v>
      </c>
      <c r="BF1005" s="2" t="s">
        <v>5994</v>
      </c>
      <c r="BG1005" s="2" t="s">
        <v>8950</v>
      </c>
      <c r="BH1005" s="2" t="s">
        <v>5994</v>
      </c>
      <c r="BI1005" s="2" t="s">
        <v>5994</v>
      </c>
      <c r="BJ1005" s="2" t="s">
        <v>5994</v>
      </c>
      <c r="BK1005" s="2" t="s">
        <v>5994</v>
      </c>
      <c r="BL1005" s="2" t="s">
        <v>12098</v>
      </c>
      <c r="BM1005" s="2" t="s">
        <v>6252</v>
      </c>
      <c r="BN1005" s="2" t="s">
        <v>14298</v>
      </c>
      <c r="BO1005" s="2" t="s">
        <v>15461</v>
      </c>
      <c r="BP1005" s="2" t="s">
        <v>16620</v>
      </c>
      <c r="BQ1005" s="2" t="s">
        <v>17932</v>
      </c>
      <c r="BR1005" s="2" t="s">
        <v>18937</v>
      </c>
      <c r="BS1005" s="2"/>
      <c r="BT1005" s="2"/>
      <c r="BU1005" s="2"/>
      <c r="BV1005" s="2"/>
      <c r="BW1005" s="2"/>
      <c r="BX1005" s="2"/>
      <c r="BY1005" s="2"/>
      <c r="BZ1005" s="2"/>
      <c r="CA1005" s="2"/>
      <c r="CB1005" s="2"/>
      <c r="CC1005" s="2"/>
      <c r="CD1005" s="2"/>
      <c r="CE1005" s="2"/>
    </row>
    <row r="1006" spans="1:83" x14ac:dyDescent="0.2">
      <c r="A1006" s="1">
        <v>1133</v>
      </c>
      <c r="C1006" s="2" t="s">
        <v>334</v>
      </c>
      <c r="D1006" s="2" t="s">
        <v>2681</v>
      </c>
      <c r="E1006" s="2" t="s">
        <v>3246</v>
      </c>
      <c r="F1006" s="2" t="s">
        <v>4718</v>
      </c>
      <c r="G1006" s="2"/>
      <c r="H1006" s="2"/>
      <c r="I1006" s="2" t="s">
        <v>5981</v>
      </c>
      <c r="J1006" s="2" t="s">
        <v>6015</v>
      </c>
      <c r="K1006" s="2" t="s">
        <v>5994</v>
      </c>
      <c r="L1006" s="2" t="s">
        <v>5994</v>
      </c>
      <c r="M1006" s="2" t="s">
        <v>2682</v>
      </c>
      <c r="N1006" s="2">
        <v>1</v>
      </c>
      <c r="O1006" s="2">
        <v>250</v>
      </c>
      <c r="P1006" s="2">
        <v>1</v>
      </c>
      <c r="Q1006" s="2">
        <v>0</v>
      </c>
      <c r="R1006" s="2">
        <v>0</v>
      </c>
      <c r="S1006" s="2">
        <v>0</v>
      </c>
      <c r="T1006" s="2">
        <v>0</v>
      </c>
      <c r="U1006" s="2">
        <v>0</v>
      </c>
      <c r="V1006" s="2">
        <v>0</v>
      </c>
      <c r="W1006" s="2">
        <v>0</v>
      </c>
      <c r="X1006" s="2">
        <v>0</v>
      </c>
      <c r="Y1006" s="2">
        <v>0</v>
      </c>
      <c r="Z1006" s="2">
        <v>0</v>
      </c>
      <c r="AA1006" s="2">
        <v>0.75486157706083989</v>
      </c>
      <c r="AB1006" s="2">
        <v>0.9541774382716095</v>
      </c>
      <c r="AC1006" s="2">
        <v>0.85762180539430388</v>
      </c>
      <c r="AD1006" s="2">
        <v>0.85522075976374834</v>
      </c>
      <c r="AE1006" s="2">
        <v>0.76443058833753241</v>
      </c>
      <c r="AF1006" s="2">
        <v>1.0751773416617261</v>
      </c>
      <c r="AG1006" s="2">
        <v>1.3096652916397367</v>
      </c>
      <c r="AH1006" s="2">
        <v>0</v>
      </c>
      <c r="AI1006" s="2">
        <v>0</v>
      </c>
      <c r="AJ1006" s="2">
        <v>0</v>
      </c>
      <c r="AK1006" s="2">
        <v>0</v>
      </c>
      <c r="AL1006" s="2">
        <v>0</v>
      </c>
      <c r="AM1006" s="2">
        <v>0</v>
      </c>
      <c r="AN1006" s="2">
        <v>0.86666818871870888</v>
      </c>
      <c r="AO1006" s="2">
        <v>0.64356846585244765</v>
      </c>
      <c r="AP1006" s="2">
        <v>1.0836682788374141</v>
      </c>
      <c r="AQ1006" s="2">
        <v>1.5200354201278949</v>
      </c>
      <c r="AR1006" s="2">
        <v>0.8779458709841752</v>
      </c>
      <c r="AS1006" s="2">
        <v>0.8421618733368218</v>
      </c>
      <c r="AT1006" s="2">
        <v>1.0232956418835766</v>
      </c>
      <c r="AU1006" s="2">
        <v>0.76735761752348064</v>
      </c>
      <c r="AV1006" s="2">
        <v>0.7866164284699253</v>
      </c>
      <c r="AW1006" s="2">
        <f t="shared" si="102"/>
        <v>0.38653851777232334</v>
      </c>
      <c r="AX1006" s="2">
        <f t="shared" si="103"/>
        <v>0.56075451904896301</v>
      </c>
      <c r="AY1006" s="28">
        <f t="shared" si="104"/>
        <v>0.68931859600149248</v>
      </c>
      <c r="AZ1006" s="28">
        <f t="shared" si="105"/>
        <v>0.33416561991702787</v>
      </c>
      <c r="BA1006" s="28">
        <f t="shared" si="106"/>
        <v>-0.53675715893123177</v>
      </c>
      <c r="BB1006" s="28">
        <f t="shared" si="107"/>
        <v>0.47603823382136984</v>
      </c>
      <c r="BC1006" s="29"/>
      <c r="BD1006" s="2" t="s">
        <v>6667</v>
      </c>
      <c r="BE1006" s="2" t="s">
        <v>5994</v>
      </c>
      <c r="BF1006" s="2" t="s">
        <v>5994</v>
      </c>
      <c r="BG1006" s="2" t="s">
        <v>7971</v>
      </c>
      <c r="BH1006" s="2" t="s">
        <v>5994</v>
      </c>
      <c r="BI1006" s="2" t="s">
        <v>9365</v>
      </c>
      <c r="BJ1006" s="2" t="s">
        <v>10065</v>
      </c>
      <c r="BK1006" s="2" t="s">
        <v>5994</v>
      </c>
      <c r="BL1006" s="2" t="s">
        <v>11226</v>
      </c>
      <c r="BM1006" s="2" t="s">
        <v>12446</v>
      </c>
      <c r="BN1006" s="2" t="s">
        <v>13462</v>
      </c>
      <c r="BO1006" s="2" t="s">
        <v>19544</v>
      </c>
      <c r="BP1006" s="2" t="s">
        <v>15844</v>
      </c>
      <c r="BQ1006" s="2" t="s">
        <v>16928</v>
      </c>
      <c r="BR1006" s="2" t="s">
        <v>18289</v>
      </c>
      <c r="BS1006" s="2"/>
      <c r="BT1006" s="2"/>
      <c r="BU1006" s="2"/>
      <c r="BV1006" s="2"/>
      <c r="BW1006" s="2"/>
      <c r="BX1006" s="2"/>
      <c r="BY1006" s="2"/>
      <c r="BZ1006" s="2"/>
      <c r="CA1006" s="2"/>
      <c r="CB1006" s="2"/>
      <c r="CC1006" s="2"/>
      <c r="CD1006" s="2"/>
      <c r="CE1006" s="2"/>
    </row>
    <row r="1007" spans="1:83" x14ac:dyDescent="0.2">
      <c r="A1007" s="1">
        <v>875</v>
      </c>
      <c r="C1007" s="2" t="s">
        <v>334</v>
      </c>
      <c r="D1007" s="2" t="s">
        <v>2955</v>
      </c>
      <c r="E1007" s="2" t="s">
        <v>4265</v>
      </c>
      <c r="F1007" s="2" t="s">
        <v>5740</v>
      </c>
      <c r="G1007" s="2"/>
      <c r="H1007" s="2"/>
      <c r="I1007" s="2" t="s">
        <v>5994</v>
      </c>
      <c r="J1007" s="2" t="s">
        <v>6256</v>
      </c>
      <c r="K1007" s="2" t="s">
        <v>5994</v>
      </c>
      <c r="L1007" s="2" t="s">
        <v>5994</v>
      </c>
      <c r="M1007" s="2" t="s">
        <v>2956</v>
      </c>
      <c r="N1007" s="2">
        <v>1</v>
      </c>
      <c r="O1007" s="2">
        <v>142</v>
      </c>
      <c r="P1007" s="2">
        <v>1</v>
      </c>
      <c r="Q1007" s="2">
        <v>0.95828448150794043</v>
      </c>
      <c r="R1007" s="2">
        <v>1.1288367249450268</v>
      </c>
      <c r="S1007" s="2">
        <v>0.94390959576902467</v>
      </c>
      <c r="T1007" s="2">
        <v>0.935798606937297</v>
      </c>
      <c r="U1007" s="2">
        <v>1.3383034742998363</v>
      </c>
      <c r="V1007" s="2">
        <v>1.0116863416723516</v>
      </c>
      <c r="W1007" s="2">
        <v>0.77433012333087325</v>
      </c>
      <c r="X1007" s="2">
        <v>1.1871912236465489</v>
      </c>
      <c r="Y1007" s="2">
        <v>1.1645100711107761</v>
      </c>
      <c r="Z1007" s="2">
        <v>1.1672113191659625</v>
      </c>
      <c r="AA1007" s="2">
        <v>0</v>
      </c>
      <c r="AB1007" s="2">
        <v>0</v>
      </c>
      <c r="AC1007" s="2">
        <v>0</v>
      </c>
      <c r="AD1007" s="2">
        <v>0</v>
      </c>
      <c r="AE1007" s="2">
        <v>0</v>
      </c>
      <c r="AF1007" s="2">
        <v>0</v>
      </c>
      <c r="AG1007" s="2">
        <v>0</v>
      </c>
      <c r="AH1007" s="2">
        <v>0.91416308366214283</v>
      </c>
      <c r="AI1007" s="2">
        <v>1.4850190645935941</v>
      </c>
      <c r="AJ1007" s="2">
        <v>1.008833321352242</v>
      </c>
      <c r="AK1007" s="2">
        <v>1.104921912638092</v>
      </c>
      <c r="AL1007" s="2">
        <v>0.84081959232637427</v>
      </c>
      <c r="AM1007" s="2">
        <v>0.98494260599490635</v>
      </c>
      <c r="AN1007" s="2">
        <v>0</v>
      </c>
      <c r="AO1007" s="2">
        <v>0</v>
      </c>
      <c r="AP1007" s="2">
        <v>0</v>
      </c>
      <c r="AQ1007" s="2">
        <v>0</v>
      </c>
      <c r="AR1007" s="2">
        <v>0</v>
      </c>
      <c r="AS1007" s="2">
        <v>0</v>
      </c>
      <c r="AT1007" s="2">
        <v>0</v>
      </c>
      <c r="AU1007" s="2">
        <v>0</v>
      </c>
      <c r="AV1007" s="2">
        <v>0</v>
      </c>
      <c r="AW1007" s="2">
        <f t="shared" si="102"/>
        <v>0.62412129190503762</v>
      </c>
      <c r="AX1007" s="2">
        <f t="shared" si="103"/>
        <v>0.42257997203782344</v>
      </c>
      <c r="AY1007" s="28">
        <f t="shared" si="104"/>
        <v>1.4769306006039846</v>
      </c>
      <c r="AZ1007" s="28">
        <f t="shared" si="105"/>
        <v>0.31135628264343879</v>
      </c>
      <c r="BA1007" s="28">
        <f t="shared" si="106"/>
        <v>0.56260203699183409</v>
      </c>
      <c r="BB1007" s="28">
        <f t="shared" si="107"/>
        <v>0.50674236652569149</v>
      </c>
      <c r="BC1007" s="29"/>
      <c r="BD1007" s="2" t="s">
        <v>4265</v>
      </c>
      <c r="BE1007" s="2" t="s">
        <v>5994</v>
      </c>
      <c r="BF1007" s="2" t="s">
        <v>5994</v>
      </c>
      <c r="BG1007" s="2" t="s">
        <v>8953</v>
      </c>
      <c r="BH1007" s="2" t="s">
        <v>5994</v>
      </c>
      <c r="BI1007" s="2" t="s">
        <v>5994</v>
      </c>
      <c r="BJ1007" s="2" t="s">
        <v>10492</v>
      </c>
      <c r="BK1007" s="2" t="s">
        <v>5994</v>
      </c>
      <c r="BL1007" s="2" t="s">
        <v>12100</v>
      </c>
      <c r="BM1007" s="2" t="s">
        <v>6256</v>
      </c>
      <c r="BN1007" s="2" t="s">
        <v>5994</v>
      </c>
      <c r="BO1007" s="2" t="s">
        <v>15464</v>
      </c>
      <c r="BP1007" s="2" t="s">
        <v>16391</v>
      </c>
      <c r="BQ1007" s="2" t="s">
        <v>17935</v>
      </c>
      <c r="BR1007" s="2" t="s">
        <v>5994</v>
      </c>
      <c r="BS1007" s="2"/>
      <c r="BT1007" s="2"/>
      <c r="BU1007" s="2"/>
      <c r="BV1007" s="2"/>
      <c r="BW1007" s="2"/>
      <c r="BX1007" s="2"/>
      <c r="BY1007" s="2"/>
      <c r="BZ1007" s="2"/>
      <c r="CA1007" s="2"/>
      <c r="CB1007" s="2"/>
      <c r="CC1007" s="2"/>
      <c r="CD1007" s="2"/>
      <c r="CE1007" s="2"/>
    </row>
    <row r="1008" spans="1:83" x14ac:dyDescent="0.2">
      <c r="A1008" s="1">
        <v>1368</v>
      </c>
      <c r="C1008" s="2" t="s">
        <v>334</v>
      </c>
      <c r="D1008" s="2" t="s">
        <v>2359</v>
      </c>
      <c r="E1008" s="2" t="s">
        <v>3395</v>
      </c>
      <c r="F1008" s="2" t="s">
        <v>4866</v>
      </c>
      <c r="G1008" s="2"/>
      <c r="H1008" s="2"/>
      <c r="I1008" s="2" t="s">
        <v>5987</v>
      </c>
      <c r="J1008" s="2" t="s">
        <v>6029</v>
      </c>
      <c r="K1008" s="2" t="s">
        <v>6029</v>
      </c>
      <c r="L1008" s="2" t="s">
        <v>5994</v>
      </c>
      <c r="M1008" s="2" t="s">
        <v>2360</v>
      </c>
      <c r="N1008" s="2">
        <v>1</v>
      </c>
      <c r="O1008" s="2">
        <v>558</v>
      </c>
      <c r="P1008" s="2">
        <v>1</v>
      </c>
      <c r="Q1008" s="2">
        <v>0</v>
      </c>
      <c r="R1008" s="2">
        <v>0</v>
      </c>
      <c r="S1008" s="2">
        <v>0</v>
      </c>
      <c r="T1008" s="2">
        <v>0</v>
      </c>
      <c r="U1008" s="2">
        <v>0</v>
      </c>
      <c r="V1008" s="2">
        <v>0</v>
      </c>
      <c r="W1008" s="2">
        <v>0</v>
      </c>
      <c r="X1008" s="2">
        <v>0</v>
      </c>
      <c r="Y1008" s="2">
        <v>0</v>
      </c>
      <c r="Z1008" s="2">
        <v>0</v>
      </c>
      <c r="AA1008" s="2">
        <v>2.1432734259276125</v>
      </c>
      <c r="AB1008" s="2">
        <v>0.71593579997219436</v>
      </c>
      <c r="AC1008" s="2">
        <v>1.0649298953838848</v>
      </c>
      <c r="AD1008" s="2">
        <v>0.97178572809960495</v>
      </c>
      <c r="AE1008" s="2">
        <v>0.8335080645864934</v>
      </c>
      <c r="AF1008" s="2">
        <v>1.006122276559491</v>
      </c>
      <c r="AG1008" s="2">
        <v>7.7152886996718841</v>
      </c>
      <c r="AH1008" s="2">
        <v>0</v>
      </c>
      <c r="AI1008" s="2">
        <v>0</v>
      </c>
      <c r="AJ1008" s="2">
        <v>0</v>
      </c>
      <c r="AK1008" s="2">
        <v>0</v>
      </c>
      <c r="AL1008" s="2">
        <v>0</v>
      </c>
      <c r="AM1008" s="2">
        <v>0</v>
      </c>
      <c r="AN1008" s="2">
        <v>0.8559823020156111</v>
      </c>
      <c r="AO1008" s="2">
        <v>1.2802785862920842</v>
      </c>
      <c r="AP1008" s="2">
        <v>1.038911328696229</v>
      </c>
      <c r="AQ1008" s="2">
        <v>0.96327159082044966</v>
      </c>
      <c r="AR1008" s="2">
        <v>0.73213129847009861</v>
      </c>
      <c r="AS1008" s="2">
        <v>1.4032835361803571</v>
      </c>
      <c r="AT1008" s="2">
        <v>1.0676306693831819</v>
      </c>
      <c r="AU1008" s="2">
        <v>1.4900079773195678</v>
      </c>
      <c r="AV1008" s="2">
        <v>1.0388077723488902</v>
      </c>
      <c r="AW1008" s="2">
        <f t="shared" si="102"/>
        <v>0.8500496406000686</v>
      </c>
      <c r="AX1008" s="2">
        <f t="shared" si="103"/>
        <v>0.65802033743509802</v>
      </c>
      <c r="AY1008" s="28">
        <f t="shared" si="104"/>
        <v>1.2918288269227103</v>
      </c>
      <c r="AZ1008" s="28">
        <f t="shared" si="105"/>
        <v>0.70642288762916472</v>
      </c>
      <c r="BA1008" s="28">
        <f t="shared" si="106"/>
        <v>0.36941491917267277</v>
      </c>
      <c r="BB1008" s="28">
        <f t="shared" si="107"/>
        <v>0.15093523835174469</v>
      </c>
      <c r="BC1008" s="29"/>
      <c r="BD1008" s="2" t="s">
        <v>6803</v>
      </c>
      <c r="BE1008" s="2" t="s">
        <v>5994</v>
      </c>
      <c r="BF1008" s="2" t="s">
        <v>5994</v>
      </c>
      <c r="BG1008" s="2" t="s">
        <v>8119</v>
      </c>
      <c r="BH1008" s="2" t="s">
        <v>9169</v>
      </c>
      <c r="BI1008" s="2" t="s">
        <v>9506</v>
      </c>
      <c r="BJ1008" s="2" t="s">
        <v>10131</v>
      </c>
      <c r="BK1008" s="2" t="s">
        <v>10727</v>
      </c>
      <c r="BL1008" s="2" t="s">
        <v>11364</v>
      </c>
      <c r="BM1008" s="2" t="s">
        <v>12583</v>
      </c>
      <c r="BN1008" s="2" t="s">
        <v>13610</v>
      </c>
      <c r="BO1008" s="2" t="s">
        <v>14699</v>
      </c>
      <c r="BP1008" s="2" t="s">
        <v>15984</v>
      </c>
      <c r="BQ1008" s="2" t="s">
        <v>17077</v>
      </c>
      <c r="BR1008" s="2" t="s">
        <v>18398</v>
      </c>
      <c r="BS1008" s="2"/>
      <c r="BT1008" s="2"/>
      <c r="BU1008" s="2"/>
      <c r="BV1008" s="2"/>
      <c r="BW1008" s="2"/>
      <c r="BX1008" s="2"/>
      <c r="BY1008" s="2"/>
      <c r="BZ1008" s="2"/>
      <c r="CA1008" s="2"/>
      <c r="CB1008" s="2"/>
      <c r="CC1008" s="2"/>
      <c r="CD1008" s="2"/>
      <c r="CE1008" s="2"/>
    </row>
    <row r="1009" spans="1:83" x14ac:dyDescent="0.2">
      <c r="A1009" s="1">
        <v>1247</v>
      </c>
      <c r="C1009" s="2" t="s">
        <v>334</v>
      </c>
      <c r="D1009" s="2" t="s">
        <v>2827</v>
      </c>
      <c r="E1009" s="2" t="s">
        <v>4266</v>
      </c>
      <c r="F1009" s="2" t="s">
        <v>5741</v>
      </c>
      <c r="G1009" s="2"/>
      <c r="H1009" s="2"/>
      <c r="I1009" s="2" t="s">
        <v>5994</v>
      </c>
      <c r="J1009" s="2" t="s">
        <v>6258</v>
      </c>
      <c r="K1009" s="2" t="s">
        <v>5994</v>
      </c>
      <c r="L1009" s="2" t="s">
        <v>19097</v>
      </c>
      <c r="M1009" s="2" t="s">
        <v>2828</v>
      </c>
      <c r="N1009" s="2">
        <v>1</v>
      </c>
      <c r="O1009" s="2">
        <v>443</v>
      </c>
      <c r="P1009" s="2">
        <v>1</v>
      </c>
      <c r="Q1009" s="2">
        <v>0</v>
      </c>
      <c r="R1009" s="2">
        <v>0</v>
      </c>
      <c r="S1009" s="2">
        <v>0</v>
      </c>
      <c r="T1009" s="2">
        <v>0</v>
      </c>
      <c r="U1009" s="2">
        <v>0</v>
      </c>
      <c r="V1009" s="2">
        <v>0</v>
      </c>
      <c r="W1009" s="2">
        <v>0</v>
      </c>
      <c r="X1009" s="2">
        <v>0</v>
      </c>
      <c r="Y1009" s="2">
        <v>0</v>
      </c>
      <c r="Z1009" s="2">
        <v>0</v>
      </c>
      <c r="AA1009" s="2">
        <v>1.0536539539073702</v>
      </c>
      <c r="AB1009" s="2">
        <v>0.95311884598092234</v>
      </c>
      <c r="AC1009" s="2">
        <v>1.0262169570171249</v>
      </c>
      <c r="AD1009" s="2">
        <v>1.0768450528544251</v>
      </c>
      <c r="AE1009" s="2">
        <v>1.1145024260006857</v>
      </c>
      <c r="AF1009" s="2">
        <v>1.0651572849887097</v>
      </c>
      <c r="AG1009" s="2">
        <v>1.0245490769647236</v>
      </c>
      <c r="AH1009" s="2">
        <v>0</v>
      </c>
      <c r="AI1009" s="2">
        <v>0</v>
      </c>
      <c r="AJ1009" s="2">
        <v>0</v>
      </c>
      <c r="AK1009" s="2">
        <v>0</v>
      </c>
      <c r="AL1009" s="2">
        <v>0</v>
      </c>
      <c r="AM1009" s="2">
        <v>0</v>
      </c>
      <c r="AN1009" s="2">
        <v>0.98118621971241671</v>
      </c>
      <c r="AO1009" s="2">
        <v>0.93518413724615002</v>
      </c>
      <c r="AP1009" s="2">
        <v>0.82168733129868277</v>
      </c>
      <c r="AQ1009" s="2">
        <v>1.2952227029361216</v>
      </c>
      <c r="AR1009" s="2">
        <v>1.3460386620051432</v>
      </c>
      <c r="AS1009" s="2">
        <v>0.69698927622098772</v>
      </c>
      <c r="AT1009" s="2">
        <v>1.1457339367010055</v>
      </c>
      <c r="AU1009" s="2">
        <v>1.3309647834657445</v>
      </c>
      <c r="AV1009" s="2">
        <v>1.2669366650343894</v>
      </c>
      <c r="AW1009" s="2">
        <f t="shared" si="102"/>
        <v>0.43023785868905651</v>
      </c>
      <c r="AX1009" s="2">
        <f t="shared" si="103"/>
        <v>0.6546629143080428</v>
      </c>
      <c r="AY1009" s="28">
        <f t="shared" si="104"/>
        <v>0.65718990534816502</v>
      </c>
      <c r="AZ1009" s="28">
        <f t="shared" si="105"/>
        <v>0.26315985990634422</v>
      </c>
      <c r="BA1009" s="28">
        <f t="shared" si="106"/>
        <v>-0.60561777469674472</v>
      </c>
      <c r="BB1009" s="28">
        <f t="shared" si="107"/>
        <v>0.57978035347229051</v>
      </c>
      <c r="BC1009" s="29"/>
      <c r="BD1009" s="2" t="s">
        <v>7554</v>
      </c>
      <c r="BE1009" s="2" t="s">
        <v>5994</v>
      </c>
      <c r="BF1009" s="2" t="s">
        <v>5994</v>
      </c>
      <c r="BG1009" s="2" t="s">
        <v>8954</v>
      </c>
      <c r="BH1009" s="2" t="s">
        <v>5994</v>
      </c>
      <c r="BI1009" s="2" t="s">
        <v>5994</v>
      </c>
      <c r="BJ1009" s="2" t="s">
        <v>5994</v>
      </c>
      <c r="BK1009" s="2" t="s">
        <v>5994</v>
      </c>
      <c r="BL1009" s="2" t="s">
        <v>12101</v>
      </c>
      <c r="BM1009" s="2" t="s">
        <v>6258</v>
      </c>
      <c r="BN1009" s="2" t="s">
        <v>6117</v>
      </c>
      <c r="BO1009" s="2" t="s">
        <v>15465</v>
      </c>
      <c r="BP1009" s="2" t="s">
        <v>16621</v>
      </c>
      <c r="BQ1009" s="2" t="s">
        <v>17936</v>
      </c>
      <c r="BR1009" s="2" t="s">
        <v>18291</v>
      </c>
      <c r="BS1009" s="2"/>
      <c r="BT1009" s="2"/>
      <c r="BU1009" s="2"/>
      <c r="BV1009" s="2"/>
      <c r="BW1009" s="2"/>
      <c r="BX1009" s="2"/>
      <c r="BY1009" s="2"/>
      <c r="BZ1009" s="2"/>
      <c r="CA1009" s="2"/>
      <c r="CB1009" s="2"/>
      <c r="CC1009" s="2"/>
      <c r="CD1009" s="2"/>
      <c r="CE1009" s="2"/>
    </row>
    <row r="1010" spans="1:83" x14ac:dyDescent="0.2">
      <c r="A1010" s="1">
        <v>791</v>
      </c>
      <c r="C1010" s="2" t="s">
        <v>334</v>
      </c>
      <c r="D1010" s="2" t="s">
        <v>2163</v>
      </c>
      <c r="E1010" s="2" t="s">
        <v>3688</v>
      </c>
      <c r="F1010" s="2" t="s">
        <v>5159</v>
      </c>
      <c r="G1010" s="2"/>
      <c r="H1010" s="2"/>
      <c r="I1010" s="2" t="s">
        <v>5993</v>
      </c>
      <c r="J1010" s="2" t="s">
        <v>6075</v>
      </c>
      <c r="K1010" s="2" t="s">
        <v>6076</v>
      </c>
      <c r="L1010" s="2" t="s">
        <v>19226</v>
      </c>
      <c r="M1010" s="2" t="s">
        <v>2164</v>
      </c>
      <c r="N1010" s="2">
        <v>1</v>
      </c>
      <c r="O1010" s="2">
        <v>908</v>
      </c>
      <c r="P1010" s="2">
        <v>1</v>
      </c>
      <c r="Q1010" s="2">
        <v>1.5691788718798232</v>
      </c>
      <c r="R1010" s="2">
        <v>0.94041693634288481</v>
      </c>
      <c r="S1010" s="2">
        <v>0.69013664847246914</v>
      </c>
      <c r="T1010" s="2">
        <v>1.0639034416982791</v>
      </c>
      <c r="U1010" s="2">
        <v>2.1634381464572718</v>
      </c>
      <c r="V1010" s="2">
        <v>0.39387877624266066</v>
      </c>
      <c r="W1010" s="2">
        <v>0.58560994806067224</v>
      </c>
      <c r="X1010" s="2">
        <v>0.44425517736622255</v>
      </c>
      <c r="Y1010" s="2">
        <v>0.77048529591844206</v>
      </c>
      <c r="Z1010" s="2">
        <v>0.7312925813043738</v>
      </c>
      <c r="AA1010" s="2">
        <v>0</v>
      </c>
      <c r="AB1010" s="2">
        <v>0</v>
      </c>
      <c r="AC1010" s="2">
        <v>0</v>
      </c>
      <c r="AD1010" s="2">
        <v>0</v>
      </c>
      <c r="AE1010" s="2">
        <v>0</v>
      </c>
      <c r="AF1010" s="2">
        <v>0</v>
      </c>
      <c r="AG1010" s="2">
        <v>0</v>
      </c>
      <c r="AH1010" s="2">
        <v>0.57190019875597919</v>
      </c>
      <c r="AI1010" s="2">
        <v>1.0494058821310297</v>
      </c>
      <c r="AJ1010" s="2">
        <v>0.53818544521820366</v>
      </c>
      <c r="AK1010" s="2">
        <v>0.70357062930289471</v>
      </c>
      <c r="AL1010" s="2">
        <v>0.4255840705775033</v>
      </c>
      <c r="AM1010" s="2">
        <v>0.45446951773868077</v>
      </c>
      <c r="AN1010" s="2">
        <v>0</v>
      </c>
      <c r="AO1010" s="2">
        <v>0</v>
      </c>
      <c r="AP1010" s="2">
        <v>0</v>
      </c>
      <c r="AQ1010" s="2">
        <v>0</v>
      </c>
      <c r="AR1010" s="2">
        <v>0</v>
      </c>
      <c r="AS1010" s="2">
        <v>0</v>
      </c>
      <c r="AT1010" s="2">
        <v>0</v>
      </c>
      <c r="AU1010" s="2">
        <v>0</v>
      </c>
      <c r="AV1010" s="2">
        <v>0</v>
      </c>
      <c r="AW1010" s="2">
        <f t="shared" si="102"/>
        <v>0.55015269551430002</v>
      </c>
      <c r="AX1010" s="2">
        <f t="shared" si="103"/>
        <v>0.24954104958161941</v>
      </c>
      <c r="AY1010" s="28">
        <f t="shared" si="104"/>
        <v>2.2046580970813667</v>
      </c>
      <c r="AZ1010" s="28">
        <f t="shared" si="105"/>
        <v>0.11034498646134651</v>
      </c>
      <c r="BA1010" s="28">
        <f t="shared" si="106"/>
        <v>1.1405549370112691</v>
      </c>
      <c r="BB1010" s="28">
        <f t="shared" si="107"/>
        <v>0.95724739427971983</v>
      </c>
      <c r="BC1010" s="29"/>
      <c r="BD1010" s="2" t="s">
        <v>7056</v>
      </c>
      <c r="BE1010" s="2" t="s">
        <v>5994</v>
      </c>
      <c r="BF1010" s="2" t="s">
        <v>5994</v>
      </c>
      <c r="BG1010" s="2" t="s">
        <v>8409</v>
      </c>
      <c r="BH1010" s="2" t="s">
        <v>5994</v>
      </c>
      <c r="BI1010" s="2" t="s">
        <v>9742</v>
      </c>
      <c r="BJ1010" s="2" t="s">
        <v>5994</v>
      </c>
      <c r="BK1010" s="2" t="s">
        <v>10843</v>
      </c>
      <c r="BL1010" s="2" t="s">
        <v>11617</v>
      </c>
      <c r="BM1010" s="2" t="s">
        <v>12832</v>
      </c>
      <c r="BN1010" s="2" t="s">
        <v>13858</v>
      </c>
      <c r="BO1010" s="2" t="s">
        <v>14940</v>
      </c>
      <c r="BP1010" s="2" t="s">
        <v>16255</v>
      </c>
      <c r="BQ1010" s="2" t="s">
        <v>17373</v>
      </c>
      <c r="BR1010" s="2" t="s">
        <v>18466</v>
      </c>
      <c r="BS1010" s="2"/>
      <c r="BT1010" s="2"/>
      <c r="BU1010" s="2"/>
      <c r="BV1010" s="2"/>
      <c r="BW1010" s="2"/>
      <c r="BX1010" s="2"/>
      <c r="BY1010" s="2"/>
      <c r="BZ1010" s="2"/>
      <c r="CA1010" s="2"/>
      <c r="CB1010" s="2"/>
      <c r="CC1010" s="2"/>
      <c r="CD1010" s="2"/>
      <c r="CE1010" s="2"/>
    </row>
    <row r="1011" spans="1:83" x14ac:dyDescent="0.2">
      <c r="A1011" s="1">
        <v>1357</v>
      </c>
      <c r="C1011" s="2" t="s">
        <v>334</v>
      </c>
      <c r="D1011" s="2" t="s">
        <v>1877</v>
      </c>
      <c r="E1011" s="2" t="s">
        <v>3872</v>
      </c>
      <c r="F1011" s="2" t="s">
        <v>5344</v>
      </c>
      <c r="G1011" s="2"/>
      <c r="H1011" s="2"/>
      <c r="I1011" s="2" t="s">
        <v>5994</v>
      </c>
      <c r="J1011" s="2" t="s">
        <v>5994</v>
      </c>
      <c r="K1011" s="2" t="s">
        <v>5994</v>
      </c>
      <c r="L1011" s="2" t="s">
        <v>5994</v>
      </c>
      <c r="M1011" s="2" t="s">
        <v>1878</v>
      </c>
      <c r="N1011" s="2">
        <v>1</v>
      </c>
      <c r="O1011" s="2">
        <v>106</v>
      </c>
      <c r="P1011" s="2">
        <v>2</v>
      </c>
      <c r="Q1011" s="2">
        <v>0</v>
      </c>
      <c r="R1011" s="2">
        <v>0</v>
      </c>
      <c r="S1011" s="2">
        <v>0</v>
      </c>
      <c r="T1011" s="2">
        <v>0</v>
      </c>
      <c r="U1011" s="2">
        <v>0</v>
      </c>
      <c r="V1011" s="2">
        <v>0</v>
      </c>
      <c r="W1011" s="2">
        <v>0</v>
      </c>
      <c r="X1011" s="2">
        <v>0</v>
      </c>
      <c r="Y1011" s="2">
        <v>0</v>
      </c>
      <c r="Z1011" s="2">
        <v>0</v>
      </c>
      <c r="AA1011" s="2">
        <v>0.67592093999167147</v>
      </c>
      <c r="AB1011" s="2">
        <v>0.97350200604882176</v>
      </c>
      <c r="AC1011" s="2">
        <v>0.9977381156756141</v>
      </c>
      <c r="AD1011" s="2">
        <v>0.85721047455214305</v>
      </c>
      <c r="AE1011" s="2">
        <v>0.80798362309428873</v>
      </c>
      <c r="AF1011" s="2">
        <v>0.92407632807334406</v>
      </c>
      <c r="AG1011" s="2">
        <v>0.78679032643402513</v>
      </c>
      <c r="AH1011" s="2">
        <v>0</v>
      </c>
      <c r="AI1011" s="2">
        <v>0</v>
      </c>
      <c r="AJ1011" s="2">
        <v>0</v>
      </c>
      <c r="AK1011" s="2">
        <v>0</v>
      </c>
      <c r="AL1011" s="2">
        <v>0</v>
      </c>
      <c r="AM1011" s="2">
        <v>0</v>
      </c>
      <c r="AN1011" s="2">
        <v>0.91929464337804145</v>
      </c>
      <c r="AO1011" s="2">
        <v>0.61751150648724062</v>
      </c>
      <c r="AP1011" s="2">
        <v>0.97972139988872176</v>
      </c>
      <c r="AQ1011" s="2">
        <v>0.9049560224045704</v>
      </c>
      <c r="AR1011" s="2">
        <v>0.85425549409678758</v>
      </c>
      <c r="AS1011" s="2">
        <v>0.83511130269071532</v>
      </c>
      <c r="AT1011" s="2">
        <v>0.96524964481000819</v>
      </c>
      <c r="AU1011" s="2">
        <v>0.9426943617464173</v>
      </c>
      <c r="AV1011" s="2">
        <v>0.86166458194751516</v>
      </c>
      <c r="AW1011" s="2">
        <f t="shared" si="102"/>
        <v>0.35430716552175934</v>
      </c>
      <c r="AX1011" s="2">
        <f t="shared" si="103"/>
        <v>0.52536393049666785</v>
      </c>
      <c r="AY1011" s="28">
        <f t="shared" si="104"/>
        <v>0.67440329446828395</v>
      </c>
      <c r="AZ1011" s="28">
        <f t="shared" si="105"/>
        <v>0.28813917787596977</v>
      </c>
      <c r="BA1011" s="28">
        <f t="shared" si="106"/>
        <v>-0.56831651100735736</v>
      </c>
      <c r="BB1011" s="28">
        <f t="shared" si="107"/>
        <v>0.54039768729904136</v>
      </c>
      <c r="BC1011" s="29"/>
      <c r="BD1011" s="2" t="s">
        <v>7211</v>
      </c>
      <c r="BE1011" s="2" t="s">
        <v>5994</v>
      </c>
      <c r="BF1011" s="2" t="s">
        <v>5994</v>
      </c>
      <c r="BG1011" s="2" t="s">
        <v>8591</v>
      </c>
      <c r="BH1011" s="2" t="s">
        <v>5994</v>
      </c>
      <c r="BI1011" s="2" t="s">
        <v>9412</v>
      </c>
      <c r="BJ1011" s="2" t="s">
        <v>5994</v>
      </c>
      <c r="BK1011" s="2" t="s">
        <v>5994</v>
      </c>
      <c r="BL1011" s="2" t="s">
        <v>11785</v>
      </c>
      <c r="BM1011" s="2" t="s">
        <v>13000</v>
      </c>
      <c r="BN1011" s="2" t="s">
        <v>14022</v>
      </c>
      <c r="BO1011" s="2" t="s">
        <v>15109</v>
      </c>
      <c r="BP1011" s="2" t="s">
        <v>16393</v>
      </c>
      <c r="BQ1011" s="2" t="s">
        <v>17558</v>
      </c>
      <c r="BR1011" s="2" t="s">
        <v>18126</v>
      </c>
      <c r="BS1011" s="2"/>
      <c r="BT1011" s="2"/>
      <c r="BU1011" s="2"/>
      <c r="BV1011" s="2"/>
      <c r="BW1011" s="2"/>
      <c r="BX1011" s="2"/>
      <c r="BY1011" s="2"/>
      <c r="BZ1011" s="2"/>
      <c r="CA1011" s="2"/>
      <c r="CB1011" s="2"/>
      <c r="CC1011" s="2"/>
      <c r="CD1011" s="2"/>
      <c r="CE1011" s="2"/>
    </row>
    <row r="1012" spans="1:83" x14ac:dyDescent="0.2">
      <c r="A1012" s="1">
        <v>1448</v>
      </c>
      <c r="C1012" s="2" t="s">
        <v>6</v>
      </c>
      <c r="D1012" s="2" t="s">
        <v>1315</v>
      </c>
      <c r="E1012" s="2" t="s">
        <v>3593</v>
      </c>
      <c r="F1012" s="2" t="s">
        <v>5064</v>
      </c>
      <c r="G1012" s="2"/>
      <c r="H1012" s="2"/>
      <c r="I1012" s="2" t="s">
        <v>5990</v>
      </c>
      <c r="J1012" s="2" t="s">
        <v>6048</v>
      </c>
      <c r="K1012" s="2" t="s">
        <v>6033</v>
      </c>
      <c r="L1012" s="2" t="s">
        <v>5994</v>
      </c>
      <c r="M1012" s="2" t="s">
        <v>1316</v>
      </c>
      <c r="N1012" s="2">
        <v>4</v>
      </c>
      <c r="O1012" s="2">
        <v>522</v>
      </c>
      <c r="P1012" s="2">
        <v>4</v>
      </c>
      <c r="Q1012" s="2">
        <v>0</v>
      </c>
      <c r="R1012" s="2">
        <v>0</v>
      </c>
      <c r="S1012" s="2">
        <v>0</v>
      </c>
      <c r="T1012" s="2">
        <v>0</v>
      </c>
      <c r="U1012" s="2">
        <v>0</v>
      </c>
      <c r="V1012" s="2">
        <v>0</v>
      </c>
      <c r="W1012" s="2">
        <v>0</v>
      </c>
      <c r="X1012" s="2">
        <v>0</v>
      </c>
      <c r="Y1012" s="2">
        <v>0</v>
      </c>
      <c r="Z1012" s="2">
        <v>0</v>
      </c>
      <c r="AA1012" s="2">
        <v>1.033331635631761</v>
      </c>
      <c r="AB1012" s="2">
        <v>0.94965512800197793</v>
      </c>
      <c r="AC1012" s="2">
        <v>1.0269672013027147</v>
      </c>
      <c r="AD1012" s="2">
        <v>1.0680271842215059</v>
      </c>
      <c r="AE1012" s="2">
        <v>1.0590877190342807</v>
      </c>
      <c r="AF1012" s="2">
        <v>0.84533560675587516</v>
      </c>
      <c r="AG1012" s="2">
        <v>0.91270347267562502</v>
      </c>
      <c r="AH1012" s="2">
        <v>0</v>
      </c>
      <c r="AI1012" s="2">
        <v>0</v>
      </c>
      <c r="AJ1012" s="2">
        <v>0</v>
      </c>
      <c r="AK1012" s="2">
        <v>0</v>
      </c>
      <c r="AL1012" s="2">
        <v>0</v>
      </c>
      <c r="AM1012" s="2">
        <v>0</v>
      </c>
      <c r="AN1012" s="2">
        <v>0.83370397556645415</v>
      </c>
      <c r="AO1012" s="2">
        <v>0.97016984662020478</v>
      </c>
      <c r="AP1012" s="2">
        <v>0.92760129084238008</v>
      </c>
      <c r="AQ1012" s="2">
        <v>0.8049687519433345</v>
      </c>
      <c r="AR1012" s="2">
        <v>0.96941203303191492</v>
      </c>
      <c r="AS1012" s="2">
        <v>1.0451428897555113</v>
      </c>
      <c r="AT1012" s="2">
        <v>1.1090049514652314</v>
      </c>
      <c r="AU1012" s="2">
        <v>1.0878757667771084</v>
      </c>
      <c r="AV1012" s="2">
        <v>1.0074675250358092</v>
      </c>
      <c r="AW1012" s="2">
        <f t="shared" si="102"/>
        <v>0.40559458515433772</v>
      </c>
      <c r="AX1012" s="2">
        <f t="shared" si="103"/>
        <v>0.58368980206919652</v>
      </c>
      <c r="AY1012" s="28">
        <f t="shared" si="104"/>
        <v>0.69488036919009666</v>
      </c>
      <c r="AZ1012" s="28">
        <f t="shared" si="105"/>
        <v>0.32372816516806402</v>
      </c>
      <c r="BA1012" s="28">
        <f t="shared" si="106"/>
        <v>-0.5251634704785153</v>
      </c>
      <c r="BB1012" s="28">
        <f t="shared" si="107"/>
        <v>0.48981951423675274</v>
      </c>
      <c r="BC1012" s="29"/>
      <c r="BD1012" s="2" t="s">
        <v>6971</v>
      </c>
      <c r="BE1012" s="2" t="s">
        <v>5994</v>
      </c>
      <c r="BF1012" s="2" t="s">
        <v>5994</v>
      </c>
      <c r="BG1012" s="2" t="s">
        <v>8315</v>
      </c>
      <c r="BH1012" s="2" t="s">
        <v>5994</v>
      </c>
      <c r="BI1012" s="2" t="s">
        <v>9677</v>
      </c>
      <c r="BJ1012" s="2" t="s">
        <v>10223</v>
      </c>
      <c r="BK1012" s="2" t="s">
        <v>5994</v>
      </c>
      <c r="BL1012" s="2" t="s">
        <v>11532</v>
      </c>
      <c r="BM1012" s="2" t="s">
        <v>12754</v>
      </c>
      <c r="BN1012" s="2" t="s">
        <v>13776</v>
      </c>
      <c r="BO1012" s="2" t="s">
        <v>14863</v>
      </c>
      <c r="BP1012" s="2" t="s">
        <v>16178</v>
      </c>
      <c r="BQ1012" s="2" t="s">
        <v>17277</v>
      </c>
      <c r="BR1012" s="2" t="s">
        <v>18515</v>
      </c>
      <c r="BS1012" s="2"/>
      <c r="BT1012" s="2"/>
      <c r="BU1012" s="2"/>
      <c r="BV1012" s="2"/>
      <c r="BW1012" s="2"/>
      <c r="BX1012" s="2"/>
      <c r="BY1012" s="2"/>
      <c r="BZ1012" s="2"/>
      <c r="CA1012" s="2"/>
      <c r="CB1012" s="2"/>
      <c r="CC1012" s="2"/>
      <c r="CD1012" s="2"/>
      <c r="CE1012" s="2"/>
    </row>
    <row r="1013" spans="1:83" x14ac:dyDescent="0.2">
      <c r="A1013" s="1">
        <v>1108</v>
      </c>
      <c r="C1013" s="2" t="s">
        <v>6</v>
      </c>
      <c r="D1013" s="2" t="s">
        <v>2783</v>
      </c>
      <c r="E1013" s="2" t="s">
        <v>3592</v>
      </c>
      <c r="F1013" s="2" t="s">
        <v>5063</v>
      </c>
      <c r="G1013" s="2"/>
      <c r="H1013" s="2"/>
      <c r="I1013" s="2" t="s">
        <v>5990</v>
      </c>
      <c r="J1013" s="2" t="s">
        <v>6048</v>
      </c>
      <c r="K1013" s="2" t="s">
        <v>6033</v>
      </c>
      <c r="L1013" s="2" t="s">
        <v>5994</v>
      </c>
      <c r="M1013" s="2" t="s">
        <v>2784</v>
      </c>
      <c r="N1013" s="2">
        <v>1</v>
      </c>
      <c r="O1013" s="2">
        <v>210</v>
      </c>
      <c r="P1013" s="2">
        <v>1</v>
      </c>
      <c r="Q1013" s="2">
        <v>0</v>
      </c>
      <c r="R1013" s="2">
        <v>0</v>
      </c>
      <c r="S1013" s="2">
        <v>0</v>
      </c>
      <c r="T1013" s="2">
        <v>0</v>
      </c>
      <c r="U1013" s="2">
        <v>0</v>
      </c>
      <c r="V1013" s="2">
        <v>0</v>
      </c>
      <c r="W1013" s="2">
        <v>0</v>
      </c>
      <c r="X1013" s="2">
        <v>0</v>
      </c>
      <c r="Y1013" s="2">
        <v>0</v>
      </c>
      <c r="Z1013" s="2">
        <v>0</v>
      </c>
      <c r="AA1013" s="2">
        <v>0.71895450855138598</v>
      </c>
      <c r="AB1013" s="2">
        <v>0.80346775645333857</v>
      </c>
      <c r="AC1013" s="2">
        <v>0.88573642694291033</v>
      </c>
      <c r="AD1013" s="2">
        <v>0.7882710528823863</v>
      </c>
      <c r="AE1013" s="2">
        <v>0.88593846919855124</v>
      </c>
      <c r="AF1013" s="2">
        <v>1.0164481707371047</v>
      </c>
      <c r="AG1013" s="2">
        <v>0.79822241844177211</v>
      </c>
      <c r="AH1013" s="2">
        <v>0</v>
      </c>
      <c r="AI1013" s="2">
        <v>0</v>
      </c>
      <c r="AJ1013" s="2">
        <v>0</v>
      </c>
      <c r="AK1013" s="2">
        <v>0</v>
      </c>
      <c r="AL1013" s="2">
        <v>0</v>
      </c>
      <c r="AM1013" s="2">
        <v>0</v>
      </c>
      <c r="AN1013" s="2">
        <v>0.86288004206092173</v>
      </c>
      <c r="AO1013" s="2">
        <v>0.78585603600853926</v>
      </c>
      <c r="AP1013" s="2">
        <v>1.0896289783885629</v>
      </c>
      <c r="AQ1013" s="2">
        <v>0.89747698414345678</v>
      </c>
      <c r="AR1013" s="2">
        <v>0.79424967707955529</v>
      </c>
      <c r="AS1013" s="2">
        <v>0.65901010428108908</v>
      </c>
      <c r="AT1013" s="2">
        <v>0.77130850747901991</v>
      </c>
      <c r="AU1013" s="2">
        <v>0.76347817394246054</v>
      </c>
      <c r="AV1013" s="2">
        <v>0.68147771099317167</v>
      </c>
      <c r="AW1013" s="2">
        <f t="shared" si="102"/>
        <v>0.34688463548279114</v>
      </c>
      <c r="AX1013" s="2">
        <f t="shared" si="103"/>
        <v>0.48702441429178511</v>
      </c>
      <c r="AY1013" s="28">
        <f t="shared" si="104"/>
        <v>0.71225307254302506</v>
      </c>
      <c r="AZ1013" s="28">
        <f t="shared" si="105"/>
        <v>0.36213694250866668</v>
      </c>
      <c r="BA1013" s="28">
        <f t="shared" si="106"/>
        <v>-0.48953815477484652</v>
      </c>
      <c r="BB1013" s="28">
        <f t="shared" si="107"/>
        <v>0.4411271694406716</v>
      </c>
      <c r="BC1013" s="29"/>
      <c r="BD1013" s="2" t="s">
        <v>6970</v>
      </c>
      <c r="BE1013" s="2" t="s">
        <v>5994</v>
      </c>
      <c r="BF1013" s="2" t="s">
        <v>5994</v>
      </c>
      <c r="BG1013" s="2" t="s">
        <v>8314</v>
      </c>
      <c r="BH1013" s="2" t="s">
        <v>5994</v>
      </c>
      <c r="BI1013" s="2" t="s">
        <v>9676</v>
      </c>
      <c r="BJ1013" s="2" t="s">
        <v>5994</v>
      </c>
      <c r="BK1013" s="2" t="s">
        <v>5994</v>
      </c>
      <c r="BL1013" s="2" t="s">
        <v>11531</v>
      </c>
      <c r="BM1013" s="2" t="s">
        <v>19495</v>
      </c>
      <c r="BN1013" s="2" t="s">
        <v>13775</v>
      </c>
      <c r="BO1013" s="2" t="s">
        <v>19496</v>
      </c>
      <c r="BP1013" s="2" t="s">
        <v>16177</v>
      </c>
      <c r="BQ1013" s="2" t="s">
        <v>17276</v>
      </c>
      <c r="BR1013" s="2" t="s">
        <v>18514</v>
      </c>
      <c r="BS1013" s="2"/>
      <c r="BT1013" s="2"/>
      <c r="BU1013" s="2"/>
      <c r="BV1013" s="2"/>
      <c r="BW1013" s="2"/>
      <c r="BX1013" s="2"/>
      <c r="BY1013" s="2"/>
      <c r="BZ1013" s="2"/>
      <c r="CA1013" s="2"/>
      <c r="CB1013" s="2"/>
      <c r="CC1013" s="2"/>
      <c r="CD1013" s="2"/>
      <c r="CE1013" s="2"/>
    </row>
    <row r="1014" spans="1:83" x14ac:dyDescent="0.2">
      <c r="A1014" s="1">
        <v>1000</v>
      </c>
      <c r="C1014" s="2" t="s">
        <v>6</v>
      </c>
      <c r="D1014" s="2" t="s">
        <v>2395</v>
      </c>
      <c r="E1014" s="2" t="s">
        <v>3874</v>
      </c>
      <c r="F1014" s="2" t="s">
        <v>5346</v>
      </c>
      <c r="G1014" s="2"/>
      <c r="H1014" s="2"/>
      <c r="I1014" s="2" t="s">
        <v>5994</v>
      </c>
      <c r="J1014" s="2" t="s">
        <v>5994</v>
      </c>
      <c r="K1014" s="2" t="s">
        <v>5994</v>
      </c>
      <c r="L1014" s="2" t="s">
        <v>19259</v>
      </c>
      <c r="M1014" s="2" t="s">
        <v>2396</v>
      </c>
      <c r="N1014" s="2">
        <v>1</v>
      </c>
      <c r="O1014" s="2">
        <v>128</v>
      </c>
      <c r="P1014" s="2">
        <v>1</v>
      </c>
      <c r="Q1014" s="2">
        <v>0</v>
      </c>
      <c r="R1014" s="2">
        <v>0</v>
      </c>
      <c r="S1014" s="2">
        <v>0</v>
      </c>
      <c r="T1014" s="2">
        <v>0</v>
      </c>
      <c r="U1014" s="2">
        <v>0</v>
      </c>
      <c r="V1014" s="2">
        <v>0</v>
      </c>
      <c r="W1014" s="2">
        <v>0</v>
      </c>
      <c r="X1014" s="2">
        <v>0</v>
      </c>
      <c r="Y1014" s="2">
        <v>0</v>
      </c>
      <c r="Z1014" s="2">
        <v>0</v>
      </c>
      <c r="AA1014" s="2">
        <v>0.8813746905347235</v>
      </c>
      <c r="AB1014" s="2">
        <v>0.94946932591171673</v>
      </c>
      <c r="AC1014" s="2">
        <v>1.166486848775087</v>
      </c>
      <c r="AD1014" s="2">
        <v>1.1909448052632559</v>
      </c>
      <c r="AE1014" s="2">
        <v>0.69431894138889194</v>
      </c>
      <c r="AF1014" s="2">
        <v>0.9485109844858699</v>
      </c>
      <c r="AG1014" s="2">
        <v>1.1745193041726034</v>
      </c>
      <c r="AH1014" s="2">
        <v>0</v>
      </c>
      <c r="AI1014" s="2">
        <v>0</v>
      </c>
      <c r="AJ1014" s="2">
        <v>0</v>
      </c>
      <c r="AK1014" s="2">
        <v>0</v>
      </c>
      <c r="AL1014" s="2">
        <v>0</v>
      </c>
      <c r="AM1014" s="2">
        <v>0</v>
      </c>
      <c r="AN1014" s="2">
        <v>1.1738713550726079</v>
      </c>
      <c r="AO1014" s="2">
        <v>1.0113218749109893</v>
      </c>
      <c r="AP1014" s="2">
        <v>1.0344106297993498</v>
      </c>
      <c r="AQ1014" s="2">
        <v>1.0925577060831015</v>
      </c>
      <c r="AR1014" s="2">
        <v>0.80653705649599228</v>
      </c>
      <c r="AS1014" s="2">
        <v>2.8041200458583857</v>
      </c>
      <c r="AT1014" s="2">
        <v>1.1761119635308181</v>
      </c>
      <c r="AU1014" s="2">
        <v>1.130104999781202</v>
      </c>
      <c r="AV1014" s="2">
        <v>1.049168737266986</v>
      </c>
      <c r="AW1014" s="2">
        <f t="shared" si="102"/>
        <v>0.4120955823842441</v>
      </c>
      <c r="AX1014" s="2">
        <f t="shared" si="103"/>
        <v>0.75188029125329547</v>
      </c>
      <c r="AY1014" s="28">
        <f t="shared" si="104"/>
        <v>0.54808669302573354</v>
      </c>
      <c r="AZ1014" s="28">
        <f t="shared" si="105"/>
        <v>0.15225368114345947</v>
      </c>
      <c r="BA1014" s="28">
        <f t="shared" si="106"/>
        <v>-0.86752398690913191</v>
      </c>
      <c r="BB1014" s="28">
        <f t="shared" si="107"/>
        <v>0.81743219832750114</v>
      </c>
      <c r="BC1014" s="29"/>
      <c r="BD1014" s="2" t="s">
        <v>7213</v>
      </c>
      <c r="BE1014" s="2" t="s">
        <v>5994</v>
      </c>
      <c r="BF1014" s="2" t="s">
        <v>5994</v>
      </c>
      <c r="BG1014" s="2" t="s">
        <v>8593</v>
      </c>
      <c r="BH1014" s="2" t="s">
        <v>5994</v>
      </c>
      <c r="BI1014" s="2" t="s">
        <v>9323</v>
      </c>
      <c r="BJ1014" s="2" t="s">
        <v>10351</v>
      </c>
      <c r="BK1014" s="2" t="s">
        <v>5994</v>
      </c>
      <c r="BL1014" s="2" t="s">
        <v>11787</v>
      </c>
      <c r="BM1014" s="2" t="s">
        <v>13001</v>
      </c>
      <c r="BN1014" s="2" t="s">
        <v>14024</v>
      </c>
      <c r="BO1014" s="2" t="s">
        <v>15111</v>
      </c>
      <c r="BP1014" s="2" t="s">
        <v>5994</v>
      </c>
      <c r="BQ1014" s="2" t="s">
        <v>17560</v>
      </c>
      <c r="BR1014" s="2" t="s">
        <v>18700</v>
      </c>
      <c r="BS1014" s="2"/>
      <c r="BT1014" s="2"/>
      <c r="BU1014" s="2"/>
      <c r="BV1014" s="2"/>
      <c r="BW1014" s="2"/>
      <c r="BX1014" s="2"/>
      <c r="BY1014" s="2"/>
      <c r="BZ1014" s="2"/>
      <c r="CA1014" s="2"/>
      <c r="CB1014" s="2"/>
      <c r="CC1014" s="2"/>
      <c r="CD1014" s="2"/>
      <c r="CE1014" s="2"/>
    </row>
    <row r="1015" spans="1:83" x14ac:dyDescent="0.2">
      <c r="A1015" s="1">
        <v>1139</v>
      </c>
      <c r="C1015" s="2" t="s">
        <v>334</v>
      </c>
      <c r="D1015" s="2" t="s">
        <v>2589</v>
      </c>
      <c r="E1015" s="2" t="s">
        <v>3247</v>
      </c>
      <c r="F1015" s="2" t="s">
        <v>4719</v>
      </c>
      <c r="G1015" s="2"/>
      <c r="H1015" s="2"/>
      <c r="I1015" s="2" t="s">
        <v>5981</v>
      </c>
      <c r="J1015" s="2" t="s">
        <v>6015</v>
      </c>
      <c r="K1015" s="2" t="s">
        <v>5994</v>
      </c>
      <c r="L1015" s="2" t="s">
        <v>5994</v>
      </c>
      <c r="M1015" s="2" t="s">
        <v>2590</v>
      </c>
      <c r="N1015" s="2">
        <v>1</v>
      </c>
      <c r="O1015" s="2">
        <v>580</v>
      </c>
      <c r="P1015" s="2">
        <v>1</v>
      </c>
      <c r="Q1015" s="2">
        <v>0</v>
      </c>
      <c r="R1015" s="2">
        <v>0</v>
      </c>
      <c r="S1015" s="2">
        <v>0</v>
      </c>
      <c r="T1015" s="2">
        <v>0</v>
      </c>
      <c r="U1015" s="2">
        <v>0</v>
      </c>
      <c r="V1015" s="2">
        <v>0</v>
      </c>
      <c r="W1015" s="2">
        <v>0</v>
      </c>
      <c r="X1015" s="2">
        <v>0</v>
      </c>
      <c r="Y1015" s="2">
        <v>0</v>
      </c>
      <c r="Z1015" s="2">
        <v>0</v>
      </c>
      <c r="AA1015" s="2">
        <v>0.75707407165093465</v>
      </c>
      <c r="AB1015" s="2">
        <v>0.89557285969479039</v>
      </c>
      <c r="AC1015" s="2">
        <v>0.82526632010333567</v>
      </c>
      <c r="AD1015" s="2">
        <v>0.84999765495059687</v>
      </c>
      <c r="AE1015" s="2">
        <v>0.92074364491874727</v>
      </c>
      <c r="AF1015" s="2">
        <v>0.91442171160973873</v>
      </c>
      <c r="AG1015" s="2">
        <v>0.62654814993714592</v>
      </c>
      <c r="AH1015" s="2">
        <v>0</v>
      </c>
      <c r="AI1015" s="2">
        <v>0</v>
      </c>
      <c r="AJ1015" s="2">
        <v>0</v>
      </c>
      <c r="AK1015" s="2">
        <v>0</v>
      </c>
      <c r="AL1015" s="2">
        <v>0</v>
      </c>
      <c r="AM1015" s="2">
        <v>0</v>
      </c>
      <c r="AN1015" s="2">
        <v>0.80240320477362037</v>
      </c>
      <c r="AO1015" s="2">
        <v>0.73697062531786717</v>
      </c>
      <c r="AP1015" s="2">
        <v>0.80564006965425572</v>
      </c>
      <c r="AQ1015" s="2">
        <v>0.67148232896272553</v>
      </c>
      <c r="AR1015" s="2">
        <v>0.9353212190687602</v>
      </c>
      <c r="AS1015" s="2">
        <v>0.64836251102956233</v>
      </c>
      <c r="AT1015" s="2">
        <v>0.80501651918074724</v>
      </c>
      <c r="AU1015" s="2">
        <v>1.061007491238571</v>
      </c>
      <c r="AV1015" s="2">
        <v>0.94505788305675376</v>
      </c>
      <c r="AW1015" s="2">
        <f t="shared" si="102"/>
        <v>0.34056614193325235</v>
      </c>
      <c r="AX1015" s="2">
        <f t="shared" si="103"/>
        <v>0.49408412348552416</v>
      </c>
      <c r="AY1015" s="28">
        <f t="shared" si="104"/>
        <v>0.6892877664854381</v>
      </c>
      <c r="AZ1015" s="28">
        <f t="shared" si="105"/>
        <v>0.31830518103999034</v>
      </c>
      <c r="BA1015" s="28">
        <f t="shared" si="106"/>
        <v>-0.53682168436959088</v>
      </c>
      <c r="BB1015" s="28">
        <f t="shared" si="107"/>
        <v>0.49715629232852293</v>
      </c>
      <c r="BC1015" s="29"/>
      <c r="BD1015" s="2" t="s">
        <v>6668</v>
      </c>
      <c r="BE1015" s="2" t="s">
        <v>5994</v>
      </c>
      <c r="BF1015" s="2" t="s">
        <v>5994</v>
      </c>
      <c r="BG1015" s="2" t="s">
        <v>7972</v>
      </c>
      <c r="BH1015" s="2" t="s">
        <v>5994</v>
      </c>
      <c r="BI1015" s="2" t="s">
        <v>9366</v>
      </c>
      <c r="BJ1015" s="2" t="s">
        <v>10066</v>
      </c>
      <c r="BK1015" s="2" t="s">
        <v>10665</v>
      </c>
      <c r="BL1015" s="2" t="s">
        <v>11227</v>
      </c>
      <c r="BM1015" s="2" t="s">
        <v>12447</v>
      </c>
      <c r="BN1015" s="2" t="s">
        <v>13463</v>
      </c>
      <c r="BO1015" s="2" t="s">
        <v>19606</v>
      </c>
      <c r="BP1015" s="2" t="s">
        <v>15845</v>
      </c>
      <c r="BQ1015" s="2" t="s">
        <v>16929</v>
      </c>
      <c r="BR1015" s="2" t="s">
        <v>18290</v>
      </c>
      <c r="BS1015" s="2"/>
      <c r="BT1015" s="2"/>
      <c r="BU1015" s="2"/>
      <c r="BV1015" s="2"/>
      <c r="BW1015" s="2"/>
      <c r="BX1015" s="2"/>
      <c r="BY1015" s="2"/>
      <c r="BZ1015" s="2"/>
      <c r="CA1015" s="2"/>
      <c r="CB1015" s="2"/>
      <c r="CC1015" s="2"/>
      <c r="CD1015" s="2"/>
      <c r="CE1015" s="2"/>
    </row>
    <row r="1016" spans="1:83" x14ac:dyDescent="0.2">
      <c r="A1016" s="1">
        <v>1445</v>
      </c>
      <c r="C1016" s="2" t="s">
        <v>334</v>
      </c>
      <c r="D1016" s="2" t="s">
        <v>1863</v>
      </c>
      <c r="E1016" s="2" t="s">
        <v>3876</v>
      </c>
      <c r="F1016" s="2" t="s">
        <v>5348</v>
      </c>
      <c r="G1016" s="2"/>
      <c r="H1016" s="2"/>
      <c r="I1016" s="2" t="s">
        <v>5994</v>
      </c>
      <c r="J1016" s="2" t="s">
        <v>5994</v>
      </c>
      <c r="K1016" s="2" t="s">
        <v>5994</v>
      </c>
      <c r="L1016" s="2" t="s">
        <v>19261</v>
      </c>
      <c r="M1016" s="2" t="s">
        <v>1864</v>
      </c>
      <c r="N1016" s="2">
        <v>1</v>
      </c>
      <c r="O1016" s="2">
        <v>3259</v>
      </c>
      <c r="P1016" s="2">
        <v>2</v>
      </c>
      <c r="Q1016" s="2">
        <v>0</v>
      </c>
      <c r="R1016" s="2">
        <v>0</v>
      </c>
      <c r="S1016" s="2">
        <v>0</v>
      </c>
      <c r="T1016" s="2">
        <v>0</v>
      </c>
      <c r="U1016" s="2">
        <v>0</v>
      </c>
      <c r="V1016" s="2">
        <v>0</v>
      </c>
      <c r="W1016" s="2">
        <v>0</v>
      </c>
      <c r="X1016" s="2">
        <v>0</v>
      </c>
      <c r="Y1016" s="2">
        <v>0</v>
      </c>
      <c r="Z1016" s="2">
        <v>0</v>
      </c>
      <c r="AA1016" s="2">
        <v>0.70907349765204419</v>
      </c>
      <c r="AB1016" s="2">
        <v>0.87540494965727633</v>
      </c>
      <c r="AC1016" s="2">
        <v>0.64573335100546436</v>
      </c>
      <c r="AD1016" s="2">
        <v>0.71904346176637324</v>
      </c>
      <c r="AE1016" s="2">
        <v>0.58604211042849697</v>
      </c>
      <c r="AF1016" s="2">
        <v>0.88619910026586313</v>
      </c>
      <c r="AG1016" s="2">
        <v>0.80089905223699309</v>
      </c>
      <c r="AH1016" s="2">
        <v>0</v>
      </c>
      <c r="AI1016" s="2">
        <v>0</v>
      </c>
      <c r="AJ1016" s="2">
        <v>0</v>
      </c>
      <c r="AK1016" s="2">
        <v>0</v>
      </c>
      <c r="AL1016" s="2">
        <v>0</v>
      </c>
      <c r="AM1016" s="2">
        <v>0</v>
      </c>
      <c r="AN1016" s="2">
        <v>0.88818982120796319</v>
      </c>
      <c r="AO1016" s="2">
        <v>0.53288379034292654</v>
      </c>
      <c r="AP1016" s="2">
        <v>0.92603672212415489</v>
      </c>
      <c r="AQ1016" s="2">
        <v>1.301564666726202</v>
      </c>
      <c r="AR1016" s="2">
        <v>0.86058949190513301</v>
      </c>
      <c r="AS1016" s="2">
        <v>0.78496790419429585</v>
      </c>
      <c r="AT1016" s="2">
        <v>1.0781086459208427</v>
      </c>
      <c r="AU1016" s="2">
        <v>0.56852310755965951</v>
      </c>
      <c r="AV1016" s="2">
        <v>0.97084008117239562</v>
      </c>
      <c r="AW1016" s="2">
        <f t="shared" si="102"/>
        <v>0.30719973664779471</v>
      </c>
      <c r="AX1016" s="2">
        <f t="shared" si="103"/>
        <v>0.52744694874357156</v>
      </c>
      <c r="AY1016" s="28">
        <f t="shared" si="104"/>
        <v>0.58242774440078471</v>
      </c>
      <c r="AZ1016" s="28">
        <f t="shared" si="105"/>
        <v>0.16068560557082151</v>
      </c>
      <c r="BA1016" s="28">
        <f t="shared" si="106"/>
        <v>-0.77984901380807181</v>
      </c>
      <c r="BB1016" s="28">
        <f t="shared" si="107"/>
        <v>0.79402302616857379</v>
      </c>
      <c r="BC1016" s="29"/>
      <c r="BD1016" s="2" t="s">
        <v>7215</v>
      </c>
      <c r="BE1016" s="2" t="s">
        <v>5994</v>
      </c>
      <c r="BF1016" s="2" t="s">
        <v>5994</v>
      </c>
      <c r="BG1016" s="2" t="s">
        <v>8595</v>
      </c>
      <c r="BH1016" s="2" t="s">
        <v>5994</v>
      </c>
      <c r="BI1016" s="2" t="s">
        <v>9843</v>
      </c>
      <c r="BJ1016" s="2" t="s">
        <v>10353</v>
      </c>
      <c r="BK1016" s="2" t="s">
        <v>5994</v>
      </c>
      <c r="BL1016" s="2" t="s">
        <v>11789</v>
      </c>
      <c r="BM1016" s="2" t="s">
        <v>13003</v>
      </c>
      <c r="BN1016" s="2" t="s">
        <v>14026</v>
      </c>
      <c r="BO1016" s="2" t="s">
        <v>15113</v>
      </c>
      <c r="BP1016" s="2" t="s">
        <v>16394</v>
      </c>
      <c r="BQ1016" s="2" t="s">
        <v>17562</v>
      </c>
      <c r="BR1016" s="2" t="s">
        <v>18702</v>
      </c>
      <c r="BS1016" s="2"/>
      <c r="BT1016" s="2"/>
      <c r="BU1016" s="2"/>
      <c r="BV1016" s="2"/>
      <c r="BW1016" s="2"/>
      <c r="BX1016" s="2"/>
      <c r="BY1016" s="2"/>
      <c r="BZ1016" s="2"/>
      <c r="CA1016" s="2"/>
      <c r="CB1016" s="2"/>
      <c r="CC1016" s="2"/>
      <c r="CD1016" s="2"/>
      <c r="CE1016" s="2"/>
    </row>
    <row r="1017" spans="1:83" x14ac:dyDescent="0.2">
      <c r="A1017" s="1">
        <v>1053</v>
      </c>
      <c r="C1017" s="2" t="s">
        <v>334</v>
      </c>
      <c r="D1017" s="2" t="s">
        <v>2465</v>
      </c>
      <c r="E1017" s="2" t="s">
        <v>3877</v>
      </c>
      <c r="F1017" s="2" t="s">
        <v>5349</v>
      </c>
      <c r="G1017" s="2"/>
      <c r="H1017" s="2"/>
      <c r="I1017" s="2" t="s">
        <v>5994</v>
      </c>
      <c r="J1017" s="2" t="s">
        <v>5994</v>
      </c>
      <c r="K1017" s="2" t="s">
        <v>5994</v>
      </c>
      <c r="L1017" s="2" t="s">
        <v>19262</v>
      </c>
      <c r="M1017" s="2" t="s">
        <v>2466</v>
      </c>
      <c r="N1017" s="2">
        <v>1</v>
      </c>
      <c r="O1017" s="2">
        <v>579</v>
      </c>
      <c r="P1017" s="2">
        <v>1</v>
      </c>
      <c r="Q1017" s="2">
        <v>0</v>
      </c>
      <c r="R1017" s="2">
        <v>0</v>
      </c>
      <c r="S1017" s="2">
        <v>0</v>
      </c>
      <c r="T1017" s="2">
        <v>0</v>
      </c>
      <c r="U1017" s="2">
        <v>0</v>
      </c>
      <c r="V1017" s="2">
        <v>0</v>
      </c>
      <c r="W1017" s="2">
        <v>0</v>
      </c>
      <c r="X1017" s="2">
        <v>0</v>
      </c>
      <c r="Y1017" s="2">
        <v>0</v>
      </c>
      <c r="Z1017" s="2">
        <v>0</v>
      </c>
      <c r="AA1017" s="2">
        <v>0.65791741695659789</v>
      </c>
      <c r="AB1017" s="2">
        <v>0.9823833669231592</v>
      </c>
      <c r="AC1017" s="2">
        <v>1.3147435397860658</v>
      </c>
      <c r="AD1017" s="2">
        <v>1.0662290491377346</v>
      </c>
      <c r="AE1017" s="2">
        <v>1.1932892431771978</v>
      </c>
      <c r="AF1017" s="2">
        <v>0.83613540427642097</v>
      </c>
      <c r="AG1017" s="2">
        <v>0.68894468912070028</v>
      </c>
      <c r="AH1017" s="2">
        <v>0</v>
      </c>
      <c r="AI1017" s="2">
        <v>0</v>
      </c>
      <c r="AJ1017" s="2">
        <v>0</v>
      </c>
      <c r="AK1017" s="2">
        <v>0</v>
      </c>
      <c r="AL1017" s="2">
        <v>0</v>
      </c>
      <c r="AM1017" s="2">
        <v>0</v>
      </c>
      <c r="AN1017" s="2">
        <v>0.77708014643566392</v>
      </c>
      <c r="AO1017" s="2">
        <v>0.62106215630635941</v>
      </c>
      <c r="AP1017" s="2">
        <v>1.0436105019932296</v>
      </c>
      <c r="AQ1017" s="2">
        <v>0.81863153201006567</v>
      </c>
      <c r="AR1017" s="2">
        <v>0.91027073898644706</v>
      </c>
      <c r="AS1017" s="2">
        <v>0.75372895401720119</v>
      </c>
      <c r="AT1017" s="2">
        <v>0.98613924245940754</v>
      </c>
      <c r="AU1017" s="2">
        <v>0.9135690077870513</v>
      </c>
      <c r="AV1017" s="2">
        <v>0.89515210268410694</v>
      </c>
      <c r="AW1017" s="2">
        <f t="shared" si="102"/>
        <v>0.39644957113987506</v>
      </c>
      <c r="AX1017" s="2">
        <f t="shared" si="103"/>
        <v>0.51461629217863558</v>
      </c>
      <c r="AY1017" s="28">
        <f t="shared" si="104"/>
        <v>0.77037897393706678</v>
      </c>
      <c r="AZ1017" s="28">
        <f t="shared" si="105"/>
        <v>0.49424874449096001</v>
      </c>
      <c r="BA1017" s="28">
        <f t="shared" si="106"/>
        <v>-0.37635976684965206</v>
      </c>
      <c r="BB1017" s="28">
        <f t="shared" si="107"/>
        <v>0.30605442522388154</v>
      </c>
      <c r="BC1017" s="29"/>
      <c r="BD1017" s="2" t="s">
        <v>7216</v>
      </c>
      <c r="BE1017" s="2" t="s">
        <v>5994</v>
      </c>
      <c r="BF1017" s="2" t="s">
        <v>5994</v>
      </c>
      <c r="BG1017" s="2" t="s">
        <v>8596</v>
      </c>
      <c r="BH1017" s="2" t="s">
        <v>9197</v>
      </c>
      <c r="BI1017" s="2" t="s">
        <v>9844</v>
      </c>
      <c r="BJ1017" s="2" t="s">
        <v>10354</v>
      </c>
      <c r="BK1017" s="2" t="s">
        <v>5994</v>
      </c>
      <c r="BL1017" s="2" t="s">
        <v>11790</v>
      </c>
      <c r="BM1017" s="2" t="s">
        <v>13004</v>
      </c>
      <c r="BN1017" s="2" t="s">
        <v>6437</v>
      </c>
      <c r="BO1017" s="2" t="s">
        <v>15114</v>
      </c>
      <c r="BP1017" s="2" t="s">
        <v>16395</v>
      </c>
      <c r="BQ1017" s="2" t="s">
        <v>17563</v>
      </c>
      <c r="BR1017" s="2" t="s">
        <v>18703</v>
      </c>
      <c r="BS1017" s="2"/>
      <c r="BT1017" s="2"/>
      <c r="BU1017" s="2"/>
      <c r="BV1017" s="2"/>
      <c r="BW1017" s="2"/>
      <c r="BX1017" s="2"/>
      <c r="BY1017" s="2"/>
      <c r="BZ1017" s="2"/>
      <c r="CA1017" s="2"/>
      <c r="CB1017" s="2"/>
      <c r="CC1017" s="2"/>
      <c r="CD1017" s="2"/>
      <c r="CE1017" s="2"/>
    </row>
    <row r="1018" spans="1:83" x14ac:dyDescent="0.2">
      <c r="A1018" s="1">
        <v>957</v>
      </c>
      <c r="C1018" s="2" t="s">
        <v>334</v>
      </c>
      <c r="D1018" s="2" t="s">
        <v>2613</v>
      </c>
      <c r="E1018" s="2" t="s">
        <v>3878</v>
      </c>
      <c r="F1018" s="2" t="s">
        <v>5350</v>
      </c>
      <c r="G1018" s="2"/>
      <c r="H1018" s="2"/>
      <c r="I1018" s="2" t="s">
        <v>5994</v>
      </c>
      <c r="J1018" s="2" t="s">
        <v>5994</v>
      </c>
      <c r="K1018" s="2" t="s">
        <v>5994</v>
      </c>
      <c r="L1018" s="2" t="s">
        <v>19263</v>
      </c>
      <c r="M1018" s="2" t="s">
        <v>2614</v>
      </c>
      <c r="N1018" s="2">
        <v>1</v>
      </c>
      <c r="O1018" s="2">
        <v>396</v>
      </c>
      <c r="P1018" s="2">
        <v>1</v>
      </c>
      <c r="Q1018" s="2">
        <v>0.7163332781826891</v>
      </c>
      <c r="R1018" s="2">
        <v>0.44103745689012752</v>
      </c>
      <c r="S1018" s="2">
        <v>0.58813366411161327</v>
      </c>
      <c r="T1018" s="2">
        <v>0.63400697459439048</v>
      </c>
      <c r="U1018" s="2">
        <v>0.79084659206466068</v>
      </c>
      <c r="V1018" s="2">
        <v>0.67023379157132168</v>
      </c>
      <c r="W1018" s="2">
        <v>0.59092828950197851</v>
      </c>
      <c r="X1018" s="2">
        <v>0.50400954598086134</v>
      </c>
      <c r="Y1018" s="2">
        <v>0.60759138590013506</v>
      </c>
      <c r="Z1018" s="2">
        <v>0.50171348054176113</v>
      </c>
      <c r="AA1018" s="2">
        <v>0</v>
      </c>
      <c r="AB1018" s="2">
        <v>0</v>
      </c>
      <c r="AC1018" s="2">
        <v>0</v>
      </c>
      <c r="AD1018" s="2">
        <v>0</v>
      </c>
      <c r="AE1018" s="2">
        <v>0</v>
      </c>
      <c r="AF1018" s="2">
        <v>0</v>
      </c>
      <c r="AG1018" s="2">
        <v>0</v>
      </c>
      <c r="AH1018" s="2">
        <v>0.62387441036728253</v>
      </c>
      <c r="AI1018" s="2">
        <v>0.59412585078861235</v>
      </c>
      <c r="AJ1018" s="2">
        <v>0.35917468865908292</v>
      </c>
      <c r="AK1018" s="2">
        <v>0.63786080708843085</v>
      </c>
      <c r="AL1018" s="2">
        <v>0.45642720843013412</v>
      </c>
      <c r="AM1018" s="2">
        <v>0.49074537444843602</v>
      </c>
      <c r="AN1018" s="2">
        <v>0</v>
      </c>
      <c r="AO1018" s="2">
        <v>0</v>
      </c>
      <c r="AP1018" s="2">
        <v>0</v>
      </c>
      <c r="AQ1018" s="2">
        <v>0</v>
      </c>
      <c r="AR1018" s="2">
        <v>0</v>
      </c>
      <c r="AS1018" s="2">
        <v>0</v>
      </c>
      <c r="AT1018" s="2">
        <v>0</v>
      </c>
      <c r="AU1018" s="2">
        <v>0</v>
      </c>
      <c r="AV1018" s="2">
        <v>0</v>
      </c>
      <c r="AW1018" s="2">
        <f t="shared" si="102"/>
        <v>0.35557849760820814</v>
      </c>
      <c r="AX1018" s="2">
        <f t="shared" si="103"/>
        <v>0.2108138893187986</v>
      </c>
      <c r="AY1018" s="28">
        <f t="shared" si="104"/>
        <v>1.6866938832027927</v>
      </c>
      <c r="AZ1018" s="28">
        <f t="shared" si="105"/>
        <v>0.18054982499904607</v>
      </c>
      <c r="BA1018" s="28">
        <f t="shared" si="106"/>
        <v>0.75419816375074489</v>
      </c>
      <c r="BB1018" s="28">
        <f t="shared" si="107"/>
        <v>0.74340292818417997</v>
      </c>
      <c r="BC1018" s="29"/>
      <c r="BD1018" s="2" t="s">
        <v>7217</v>
      </c>
      <c r="BE1018" s="2" t="s">
        <v>5994</v>
      </c>
      <c r="BF1018" s="2" t="s">
        <v>5994</v>
      </c>
      <c r="BG1018" s="2" t="s">
        <v>8597</v>
      </c>
      <c r="BH1018" s="2" t="s">
        <v>5994</v>
      </c>
      <c r="BI1018" s="2" t="s">
        <v>9845</v>
      </c>
      <c r="BJ1018" s="2" t="s">
        <v>5994</v>
      </c>
      <c r="BK1018" s="2" t="s">
        <v>5994</v>
      </c>
      <c r="BL1018" s="2" t="s">
        <v>11791</v>
      </c>
      <c r="BM1018" s="2" t="s">
        <v>13005</v>
      </c>
      <c r="BN1018" s="2" t="s">
        <v>13594</v>
      </c>
      <c r="BO1018" s="2" t="s">
        <v>15115</v>
      </c>
      <c r="BP1018" s="2" t="s">
        <v>16396</v>
      </c>
      <c r="BQ1018" s="2" t="s">
        <v>17564</v>
      </c>
      <c r="BR1018" s="2" t="s">
        <v>18188</v>
      </c>
      <c r="BS1018" s="2"/>
      <c r="BT1018" s="2"/>
      <c r="BU1018" s="2"/>
      <c r="BV1018" s="2"/>
      <c r="BW1018" s="2"/>
      <c r="BX1018" s="2"/>
      <c r="BY1018" s="2"/>
      <c r="BZ1018" s="2"/>
      <c r="CA1018" s="2"/>
      <c r="CB1018" s="2"/>
      <c r="CC1018" s="2"/>
      <c r="CD1018" s="2"/>
      <c r="CE1018" s="2"/>
    </row>
    <row r="1019" spans="1:83" x14ac:dyDescent="0.2">
      <c r="A1019" s="1">
        <v>1017</v>
      </c>
      <c r="C1019" s="2" t="s">
        <v>334</v>
      </c>
      <c r="D1019" s="2" t="s">
        <v>2373</v>
      </c>
      <c r="E1019" s="2" t="s">
        <v>3115</v>
      </c>
      <c r="F1019" s="2" t="s">
        <v>4587</v>
      </c>
      <c r="G1019" s="2"/>
      <c r="H1019" s="2"/>
      <c r="I1019" s="2" t="s">
        <v>5980</v>
      </c>
      <c r="J1019" s="2" t="s">
        <v>6012</v>
      </c>
      <c r="K1019" s="2" t="s">
        <v>5994</v>
      </c>
      <c r="L1019" s="2" t="s">
        <v>5994</v>
      </c>
      <c r="M1019" s="2" t="s">
        <v>2374</v>
      </c>
      <c r="N1019" s="2">
        <v>1</v>
      </c>
      <c r="O1019" s="2">
        <v>429</v>
      </c>
      <c r="P1019" s="2">
        <v>1</v>
      </c>
      <c r="Q1019" s="2">
        <v>0</v>
      </c>
      <c r="R1019" s="2">
        <v>0</v>
      </c>
      <c r="S1019" s="2">
        <v>0</v>
      </c>
      <c r="T1019" s="2">
        <v>0</v>
      </c>
      <c r="U1019" s="2">
        <v>0</v>
      </c>
      <c r="V1019" s="2">
        <v>0</v>
      </c>
      <c r="W1019" s="2">
        <v>0</v>
      </c>
      <c r="X1019" s="2">
        <v>0</v>
      </c>
      <c r="Y1019" s="2">
        <v>0</v>
      </c>
      <c r="Z1019" s="2">
        <v>0</v>
      </c>
      <c r="AA1019" s="2">
        <v>0.61629959563706227</v>
      </c>
      <c r="AB1019" s="2">
        <v>1.0040770236914258</v>
      </c>
      <c r="AC1019" s="2">
        <v>0.92542757030244416</v>
      </c>
      <c r="AD1019" s="2">
        <v>1.2059504984617813</v>
      </c>
      <c r="AE1019" s="2">
        <v>1.0359195006216686</v>
      </c>
      <c r="AF1019" s="2">
        <v>1.2976110864465384</v>
      </c>
      <c r="AG1019" s="2">
        <v>0.84442116737307282</v>
      </c>
      <c r="AH1019" s="2">
        <v>0</v>
      </c>
      <c r="AI1019" s="2">
        <v>0</v>
      </c>
      <c r="AJ1019" s="2">
        <v>0</v>
      </c>
      <c r="AK1019" s="2">
        <v>0</v>
      </c>
      <c r="AL1019" s="2">
        <v>0</v>
      </c>
      <c r="AM1019" s="2">
        <v>0</v>
      </c>
      <c r="AN1019" s="2">
        <v>0.58979500868427537</v>
      </c>
      <c r="AO1019" s="2">
        <v>0.73762784487740285</v>
      </c>
      <c r="AP1019" s="2">
        <v>0.69965966796923951</v>
      </c>
      <c r="AQ1019" s="2">
        <v>0.82354469019357035</v>
      </c>
      <c r="AR1019" s="2">
        <v>1.0530783306422828</v>
      </c>
      <c r="AS1019" s="2">
        <v>0.82307027090966101</v>
      </c>
      <c r="AT1019" s="2">
        <v>1.3558363900136261</v>
      </c>
      <c r="AU1019" s="2">
        <v>0.86131977477125377</v>
      </c>
      <c r="AV1019" s="2">
        <v>0.97403346220482345</v>
      </c>
      <c r="AW1019" s="2">
        <f t="shared" si="102"/>
        <v>0.40762979073729372</v>
      </c>
      <c r="AX1019" s="2">
        <f t="shared" si="103"/>
        <v>0.52786436268440895</v>
      </c>
      <c r="AY1019" s="28">
        <f t="shared" si="104"/>
        <v>0.77222449468709609</v>
      </c>
      <c r="AZ1019" s="28">
        <f t="shared" si="105"/>
        <v>0.50356480779319712</v>
      </c>
      <c r="BA1019" s="28">
        <f t="shared" si="106"/>
        <v>-0.37290777810676839</v>
      </c>
      <c r="BB1019" s="28">
        <f t="shared" si="107"/>
        <v>0.29794462867392552</v>
      </c>
      <c r="BC1019" s="29"/>
      <c r="BD1019" s="2" t="s">
        <v>6559</v>
      </c>
      <c r="BE1019" s="2" t="s">
        <v>5994</v>
      </c>
      <c r="BF1019" s="2" t="s">
        <v>5994</v>
      </c>
      <c r="BG1019" s="2" t="s">
        <v>7842</v>
      </c>
      <c r="BH1019" s="2" t="s">
        <v>5994</v>
      </c>
      <c r="BI1019" s="2" t="s">
        <v>9275</v>
      </c>
      <c r="BJ1019" s="2" t="s">
        <v>9979</v>
      </c>
      <c r="BK1019" s="2" t="s">
        <v>10609</v>
      </c>
      <c r="BL1019" s="2" t="s">
        <v>11112</v>
      </c>
      <c r="BM1019" s="2" t="s">
        <v>12328</v>
      </c>
      <c r="BN1019" s="2" t="s">
        <v>13330</v>
      </c>
      <c r="BO1019" s="2" t="s">
        <v>14464</v>
      </c>
      <c r="BP1019" s="2" t="s">
        <v>15720</v>
      </c>
      <c r="BQ1019" s="2" t="s">
        <v>16792</v>
      </c>
      <c r="BR1019" s="2" t="s">
        <v>18202</v>
      </c>
      <c r="BS1019" s="2"/>
      <c r="BT1019" s="2"/>
      <c r="BU1019" s="2"/>
      <c r="BV1019" s="2"/>
      <c r="BW1019" s="2"/>
      <c r="BX1019" s="2"/>
      <c r="BY1019" s="2"/>
      <c r="BZ1019" s="2"/>
      <c r="CA1019" s="2"/>
      <c r="CB1019" s="2"/>
      <c r="CC1019" s="2"/>
      <c r="CD1019" s="2"/>
      <c r="CE1019" s="2"/>
    </row>
    <row r="1020" spans="1:83" x14ac:dyDescent="0.2">
      <c r="A1020" s="1">
        <v>1222</v>
      </c>
      <c r="C1020" s="2" t="s">
        <v>334</v>
      </c>
      <c r="D1020" s="2" t="s">
        <v>2469</v>
      </c>
      <c r="E1020" s="2" t="s">
        <v>4269</v>
      </c>
      <c r="F1020" s="2" t="s">
        <v>5744</v>
      </c>
      <c r="G1020" s="2"/>
      <c r="H1020" s="2"/>
      <c r="I1020" s="2" t="s">
        <v>5994</v>
      </c>
      <c r="J1020" s="2" t="s">
        <v>6269</v>
      </c>
      <c r="K1020" s="2" t="s">
        <v>5994</v>
      </c>
      <c r="L1020" s="2" t="s">
        <v>5994</v>
      </c>
      <c r="M1020" s="2" t="s">
        <v>2470</v>
      </c>
      <c r="N1020" s="2">
        <v>1</v>
      </c>
      <c r="O1020" s="2">
        <v>340</v>
      </c>
      <c r="P1020" s="2">
        <v>1</v>
      </c>
      <c r="Q1020" s="2">
        <v>0</v>
      </c>
      <c r="R1020" s="2">
        <v>0</v>
      </c>
      <c r="S1020" s="2">
        <v>0</v>
      </c>
      <c r="T1020" s="2">
        <v>0</v>
      </c>
      <c r="U1020" s="2">
        <v>0</v>
      </c>
      <c r="V1020" s="2">
        <v>0</v>
      </c>
      <c r="W1020" s="2">
        <v>0</v>
      </c>
      <c r="X1020" s="2">
        <v>0</v>
      </c>
      <c r="Y1020" s="2">
        <v>0</v>
      </c>
      <c r="Z1020" s="2">
        <v>0</v>
      </c>
      <c r="AA1020" s="2">
        <v>0.79827082833648866</v>
      </c>
      <c r="AB1020" s="2">
        <v>0.91163747269357076</v>
      </c>
      <c r="AC1020" s="2">
        <v>0.68625215934374162</v>
      </c>
      <c r="AD1020" s="2">
        <v>0.91379949979422292</v>
      </c>
      <c r="AE1020" s="2">
        <v>0.99245563118069169</v>
      </c>
      <c r="AF1020" s="2">
        <v>1.0079407996546841</v>
      </c>
      <c r="AG1020" s="2">
        <v>1.1014063699797314</v>
      </c>
      <c r="AH1020" s="2">
        <v>0</v>
      </c>
      <c r="AI1020" s="2">
        <v>0</v>
      </c>
      <c r="AJ1020" s="2">
        <v>0</v>
      </c>
      <c r="AK1020" s="2">
        <v>0</v>
      </c>
      <c r="AL1020" s="2">
        <v>0</v>
      </c>
      <c r="AM1020" s="2">
        <v>0</v>
      </c>
      <c r="AN1020" s="2">
        <v>0.86781078515841259</v>
      </c>
      <c r="AO1020" s="2">
        <v>0.96716425003050943</v>
      </c>
      <c r="AP1020" s="2">
        <v>1.1570307348515525</v>
      </c>
      <c r="AQ1020" s="2">
        <v>1.2628868184821307</v>
      </c>
      <c r="AR1020" s="2">
        <v>0.88905601898300146</v>
      </c>
      <c r="AS1020" s="2">
        <v>0.92102147052571859</v>
      </c>
      <c r="AT1020" s="2">
        <v>1.1403464414431657</v>
      </c>
      <c r="AU1020" s="2">
        <v>0.82759011596623799</v>
      </c>
      <c r="AV1020" s="2">
        <v>0.947539394206385</v>
      </c>
      <c r="AW1020" s="2">
        <f t="shared" si="102"/>
        <v>0.37716251535194889</v>
      </c>
      <c r="AX1020" s="2">
        <f t="shared" si="103"/>
        <v>0.59869640197647422</v>
      </c>
      <c r="AY1020" s="28">
        <f t="shared" si="104"/>
        <v>0.62997291132337474</v>
      </c>
      <c r="AZ1020" s="28">
        <f t="shared" si="105"/>
        <v>0.21578020028398937</v>
      </c>
      <c r="BA1020" s="28">
        <f t="shared" si="106"/>
        <v>-0.66663830046472816</v>
      </c>
      <c r="BB1020" s="28">
        <f t="shared" si="107"/>
        <v>0.66598840813275118</v>
      </c>
      <c r="BC1020" s="29"/>
      <c r="BD1020" s="2" t="s">
        <v>4269</v>
      </c>
      <c r="BE1020" s="2" t="s">
        <v>5994</v>
      </c>
      <c r="BF1020" s="2" t="s">
        <v>5994</v>
      </c>
      <c r="BG1020" s="2" t="s">
        <v>8957</v>
      </c>
      <c r="BH1020" s="2" t="s">
        <v>5994</v>
      </c>
      <c r="BI1020" s="2" t="s">
        <v>5994</v>
      </c>
      <c r="BJ1020" s="2" t="s">
        <v>5994</v>
      </c>
      <c r="BK1020" s="2" t="s">
        <v>5994</v>
      </c>
      <c r="BL1020" s="2" t="s">
        <v>12103</v>
      </c>
      <c r="BM1020" s="2" t="s">
        <v>6269</v>
      </c>
      <c r="BN1020" s="2" t="s">
        <v>6122</v>
      </c>
      <c r="BO1020" s="2" t="s">
        <v>15468</v>
      </c>
      <c r="BP1020" s="2" t="s">
        <v>16624</v>
      </c>
      <c r="BQ1020" s="2" t="s">
        <v>17939</v>
      </c>
      <c r="BR1020" s="2" t="s">
        <v>18940</v>
      </c>
      <c r="BS1020" s="2"/>
      <c r="BT1020" s="2"/>
      <c r="BU1020" s="2"/>
      <c r="BV1020" s="2"/>
      <c r="BW1020" s="2"/>
      <c r="BX1020" s="2"/>
      <c r="BY1020" s="2"/>
      <c r="BZ1020" s="2"/>
      <c r="CA1020" s="2"/>
      <c r="CB1020" s="2"/>
      <c r="CC1020" s="2"/>
      <c r="CD1020" s="2"/>
      <c r="CE1020" s="2"/>
    </row>
    <row r="1021" spans="1:83" x14ac:dyDescent="0.2">
      <c r="A1021" s="1">
        <v>1015</v>
      </c>
      <c r="C1021" s="2" t="s">
        <v>334</v>
      </c>
      <c r="D1021" s="2" t="s">
        <v>2335</v>
      </c>
      <c r="E1021" s="2" t="s">
        <v>3880</v>
      </c>
      <c r="F1021" s="2" t="s">
        <v>5352</v>
      </c>
      <c r="G1021" s="2"/>
      <c r="H1021" s="2"/>
      <c r="I1021" s="2" t="s">
        <v>5994</v>
      </c>
      <c r="J1021" s="2" t="s">
        <v>5994</v>
      </c>
      <c r="K1021" s="2" t="s">
        <v>5994</v>
      </c>
      <c r="L1021" s="2" t="s">
        <v>5994</v>
      </c>
      <c r="M1021" s="2" t="s">
        <v>2336</v>
      </c>
      <c r="N1021" s="2">
        <v>1</v>
      </c>
      <c r="O1021" s="2">
        <v>382</v>
      </c>
      <c r="P1021" s="2">
        <v>1</v>
      </c>
      <c r="Q1021" s="2">
        <v>0</v>
      </c>
      <c r="R1021" s="2">
        <v>0</v>
      </c>
      <c r="S1021" s="2">
        <v>0</v>
      </c>
      <c r="T1021" s="2">
        <v>0</v>
      </c>
      <c r="U1021" s="2">
        <v>0</v>
      </c>
      <c r="V1021" s="2">
        <v>0</v>
      </c>
      <c r="W1021" s="2">
        <v>0</v>
      </c>
      <c r="X1021" s="2">
        <v>0</v>
      </c>
      <c r="Y1021" s="2">
        <v>0</v>
      </c>
      <c r="Z1021" s="2">
        <v>0</v>
      </c>
      <c r="AA1021" s="2">
        <v>0.91089441701196305</v>
      </c>
      <c r="AB1021" s="2">
        <v>1.2659591012156222</v>
      </c>
      <c r="AC1021" s="2">
        <v>0.82340248148829676</v>
      </c>
      <c r="AD1021" s="2">
        <v>1.0563162620595834</v>
      </c>
      <c r="AE1021" s="2">
        <v>0.96719114073193901</v>
      </c>
      <c r="AF1021" s="2">
        <v>1.3201845677483581</v>
      </c>
      <c r="AG1021" s="2">
        <v>0.99757873367387362</v>
      </c>
      <c r="AH1021" s="2">
        <v>0</v>
      </c>
      <c r="AI1021" s="2">
        <v>0</v>
      </c>
      <c r="AJ1021" s="2">
        <v>0</v>
      </c>
      <c r="AK1021" s="2">
        <v>0</v>
      </c>
      <c r="AL1021" s="2">
        <v>0</v>
      </c>
      <c r="AM1021" s="2">
        <v>0</v>
      </c>
      <c r="AN1021" s="2">
        <v>1.0162076950657883</v>
      </c>
      <c r="AO1021" s="2">
        <v>0.96735135861051136</v>
      </c>
      <c r="AP1021" s="2">
        <v>1.446383694481342</v>
      </c>
      <c r="AQ1021" s="2">
        <v>1.2305785733214627</v>
      </c>
      <c r="AR1021" s="2">
        <v>1.0137501342518798</v>
      </c>
      <c r="AS1021" s="2">
        <v>0.74809454007932275</v>
      </c>
      <c r="AT1021" s="2">
        <v>1.0900549905895387</v>
      </c>
      <c r="AU1021" s="2">
        <v>0.97359937959060228</v>
      </c>
      <c r="AV1021" s="2">
        <v>0.84280331621777715</v>
      </c>
      <c r="AW1021" s="2">
        <f t="shared" si="102"/>
        <v>0.43185451199586089</v>
      </c>
      <c r="AX1021" s="2">
        <f t="shared" si="103"/>
        <v>0.62192157881388155</v>
      </c>
      <c r="AY1021" s="28">
        <f t="shared" si="104"/>
        <v>0.6943874062377553</v>
      </c>
      <c r="AZ1021" s="28">
        <f t="shared" si="105"/>
        <v>0.33342761727549086</v>
      </c>
      <c r="BA1021" s="28">
        <f t="shared" si="106"/>
        <v>-0.52618731231680227</v>
      </c>
      <c r="BB1021" s="28">
        <f t="shared" si="107"/>
        <v>0.47699843110185264</v>
      </c>
      <c r="BC1021" s="29"/>
      <c r="BD1021" s="2" t="s">
        <v>7219</v>
      </c>
      <c r="BE1021" s="2" t="s">
        <v>5994</v>
      </c>
      <c r="BF1021" s="2" t="s">
        <v>5994</v>
      </c>
      <c r="BG1021" s="2" t="s">
        <v>8599</v>
      </c>
      <c r="BH1021" s="2" t="s">
        <v>5994</v>
      </c>
      <c r="BI1021" s="2" t="s">
        <v>9602</v>
      </c>
      <c r="BJ1021" s="2" t="s">
        <v>10356</v>
      </c>
      <c r="BK1021" s="2" t="s">
        <v>5994</v>
      </c>
      <c r="BL1021" s="2" t="s">
        <v>11793</v>
      </c>
      <c r="BM1021" s="2" t="s">
        <v>6111</v>
      </c>
      <c r="BN1021" s="2" t="s">
        <v>6156</v>
      </c>
      <c r="BO1021" s="2" t="s">
        <v>15117</v>
      </c>
      <c r="BP1021" s="2" t="s">
        <v>16397</v>
      </c>
      <c r="BQ1021" s="2" t="s">
        <v>17566</v>
      </c>
      <c r="BR1021" s="2" t="s">
        <v>5994</v>
      </c>
      <c r="BS1021" s="2"/>
      <c r="BT1021" s="2"/>
      <c r="BU1021" s="2"/>
      <c r="BV1021" s="2"/>
      <c r="BW1021" s="2"/>
      <c r="BX1021" s="2"/>
      <c r="BY1021" s="2"/>
      <c r="BZ1021" s="2"/>
      <c r="CA1021" s="2"/>
      <c r="CB1021" s="2"/>
      <c r="CC1021" s="2"/>
      <c r="CD1021" s="2"/>
      <c r="CE1021" s="2"/>
    </row>
    <row r="1022" spans="1:83" x14ac:dyDescent="0.2">
      <c r="A1022" s="1">
        <v>1078</v>
      </c>
      <c r="C1022" s="2" t="s">
        <v>334</v>
      </c>
      <c r="D1022" s="2" t="s">
        <v>2671</v>
      </c>
      <c r="E1022" s="2" t="s">
        <v>3713</v>
      </c>
      <c r="F1022" s="2" t="s">
        <v>5184</v>
      </c>
      <c r="G1022" s="2"/>
      <c r="H1022" s="2"/>
      <c r="I1022" s="2" t="s">
        <v>5979</v>
      </c>
      <c r="J1022" s="2" t="s">
        <v>6087</v>
      </c>
      <c r="K1022" s="2" t="s">
        <v>6010</v>
      </c>
      <c r="L1022" s="2" t="s">
        <v>5994</v>
      </c>
      <c r="M1022" s="2" t="s">
        <v>2672</v>
      </c>
      <c r="N1022" s="2">
        <v>1</v>
      </c>
      <c r="O1022" s="2">
        <v>1164</v>
      </c>
      <c r="P1022" s="2">
        <v>1</v>
      </c>
      <c r="Q1022" s="2">
        <v>0</v>
      </c>
      <c r="R1022" s="2">
        <v>0</v>
      </c>
      <c r="S1022" s="2">
        <v>0</v>
      </c>
      <c r="T1022" s="2">
        <v>0</v>
      </c>
      <c r="U1022" s="2">
        <v>0</v>
      </c>
      <c r="V1022" s="2">
        <v>0</v>
      </c>
      <c r="W1022" s="2">
        <v>0</v>
      </c>
      <c r="X1022" s="2">
        <v>0</v>
      </c>
      <c r="Y1022" s="2">
        <v>0</v>
      </c>
      <c r="Z1022" s="2">
        <v>0</v>
      </c>
      <c r="AA1022" s="2">
        <v>0.59355156465666215</v>
      </c>
      <c r="AB1022" s="2">
        <v>0.73391797295123951</v>
      </c>
      <c r="AC1022" s="2">
        <v>0.67862841880903579</v>
      </c>
      <c r="AD1022" s="2">
        <v>0.82065941012466836</v>
      </c>
      <c r="AE1022" s="2">
        <v>0.80025686947062913</v>
      </c>
      <c r="AF1022" s="2">
        <v>0.73591369485972669</v>
      </c>
      <c r="AG1022" s="2">
        <v>0.52479993241778222</v>
      </c>
      <c r="AH1022" s="2">
        <v>0</v>
      </c>
      <c r="AI1022" s="2">
        <v>0</v>
      </c>
      <c r="AJ1022" s="2">
        <v>0</v>
      </c>
      <c r="AK1022" s="2">
        <v>0</v>
      </c>
      <c r="AL1022" s="2">
        <v>0</v>
      </c>
      <c r="AM1022" s="2">
        <v>0</v>
      </c>
      <c r="AN1022" s="2">
        <v>0.6478970931754876</v>
      </c>
      <c r="AO1022" s="2">
        <v>0.6387200685131218</v>
      </c>
      <c r="AP1022" s="2">
        <v>0.76423783775403309</v>
      </c>
      <c r="AQ1022" s="2">
        <v>0.47186424404652294</v>
      </c>
      <c r="AR1022" s="2">
        <v>0.54298190213515729</v>
      </c>
      <c r="AS1022" s="2">
        <v>0.48432121564745356</v>
      </c>
      <c r="AT1022" s="2">
        <v>0.7021681583395597</v>
      </c>
      <c r="AU1022" s="2">
        <v>0.82912473987747382</v>
      </c>
      <c r="AV1022" s="2">
        <v>0.70158573777031841</v>
      </c>
      <c r="AW1022" s="2">
        <f t="shared" si="102"/>
        <v>0.28751340372292611</v>
      </c>
      <c r="AX1022" s="2">
        <f t="shared" si="103"/>
        <v>0.38552673315060859</v>
      </c>
      <c r="AY1022" s="28">
        <f t="shared" si="104"/>
        <v>0.74576774838233351</v>
      </c>
      <c r="AZ1022" s="28">
        <f t="shared" si="105"/>
        <v>0.43599517366910712</v>
      </c>
      <c r="BA1022" s="28">
        <f t="shared" si="106"/>
        <v>-0.42320168749820042</v>
      </c>
      <c r="BB1022" s="28">
        <f t="shared" si="107"/>
        <v>0.36051831820956964</v>
      </c>
      <c r="BC1022" s="29"/>
      <c r="BD1022" s="2" t="s">
        <v>7077</v>
      </c>
      <c r="BE1022" s="2" t="s">
        <v>5994</v>
      </c>
      <c r="BF1022" s="2" t="s">
        <v>5994</v>
      </c>
      <c r="BG1022" s="2" t="s">
        <v>8433</v>
      </c>
      <c r="BH1022" s="2" t="s">
        <v>5994</v>
      </c>
      <c r="BI1022" s="2" t="s">
        <v>9759</v>
      </c>
      <c r="BJ1022" s="2" t="s">
        <v>10265</v>
      </c>
      <c r="BK1022" s="2" t="s">
        <v>10853</v>
      </c>
      <c r="BL1022" s="2" t="s">
        <v>11642</v>
      </c>
      <c r="BM1022" s="2" t="s">
        <v>12855</v>
      </c>
      <c r="BN1022" s="2" t="s">
        <v>13882</v>
      </c>
      <c r="BO1022" s="2" t="s">
        <v>19684</v>
      </c>
      <c r="BP1022" s="2" t="s">
        <v>16273</v>
      </c>
      <c r="BQ1022" s="2" t="s">
        <v>17399</v>
      </c>
      <c r="BR1022" s="2" t="s">
        <v>18598</v>
      </c>
      <c r="BS1022" s="2"/>
      <c r="BT1022" s="2"/>
      <c r="BU1022" s="2"/>
      <c r="BV1022" s="2"/>
      <c r="BW1022" s="2"/>
      <c r="BX1022" s="2"/>
      <c r="BY1022" s="2"/>
      <c r="BZ1022" s="2"/>
      <c r="CA1022" s="2"/>
      <c r="CB1022" s="2"/>
      <c r="CC1022" s="2"/>
      <c r="CD1022" s="2"/>
      <c r="CE1022" s="2"/>
    </row>
    <row r="1023" spans="1:83" x14ac:dyDescent="0.2">
      <c r="A1023" s="1">
        <v>984</v>
      </c>
      <c r="C1023" s="2" t="s">
        <v>239</v>
      </c>
      <c r="D1023" s="2" t="s">
        <v>2219</v>
      </c>
      <c r="E1023" s="2" t="s">
        <v>3588</v>
      </c>
      <c r="F1023" s="2" t="s">
        <v>5059</v>
      </c>
      <c r="G1023" s="2"/>
      <c r="H1023" s="2"/>
      <c r="I1023" s="2" t="s">
        <v>5990</v>
      </c>
      <c r="J1023" s="2" t="s">
        <v>6047</v>
      </c>
      <c r="K1023" s="2" t="s">
        <v>5994</v>
      </c>
      <c r="L1023" s="2" t="s">
        <v>5994</v>
      </c>
      <c r="M1023" s="2" t="s">
        <v>2220</v>
      </c>
      <c r="N1023" s="2">
        <v>1</v>
      </c>
      <c r="O1023" s="2">
        <v>471</v>
      </c>
      <c r="P1023" s="2">
        <v>1</v>
      </c>
      <c r="Q1023" s="2">
        <v>0.56240384434580426</v>
      </c>
      <c r="R1023" s="2">
        <v>0.81241937060041269</v>
      </c>
      <c r="S1023" s="2">
        <v>0.60617711497253002</v>
      </c>
      <c r="T1023" s="2">
        <v>0.71023100328024968</v>
      </c>
      <c r="U1023" s="2">
        <v>0.64556881684525913</v>
      </c>
      <c r="V1023" s="2">
        <v>0.50770256285220239</v>
      </c>
      <c r="W1023" s="2">
        <v>0.74041980413672814</v>
      </c>
      <c r="X1023" s="2">
        <v>0.5067923914502106</v>
      </c>
      <c r="Y1023" s="2">
        <v>0.91528339463414921</v>
      </c>
      <c r="Z1023" s="2">
        <v>0.73087918809843588</v>
      </c>
      <c r="AA1023" s="2">
        <v>0</v>
      </c>
      <c r="AB1023" s="2">
        <v>0</v>
      </c>
      <c r="AC1023" s="2">
        <v>0</v>
      </c>
      <c r="AD1023" s="2">
        <v>0</v>
      </c>
      <c r="AE1023" s="2">
        <v>0</v>
      </c>
      <c r="AF1023" s="2">
        <v>0</v>
      </c>
      <c r="AG1023" s="2">
        <v>0</v>
      </c>
      <c r="AH1023" s="2">
        <v>0.60306348544841604</v>
      </c>
      <c r="AI1023" s="2">
        <v>0.72016080913811775</v>
      </c>
      <c r="AJ1023" s="2">
        <v>1.1358987160924336</v>
      </c>
      <c r="AK1023" s="2">
        <v>0.73101257951861687</v>
      </c>
      <c r="AL1023" s="2">
        <v>1.3300026323860497</v>
      </c>
      <c r="AM1023" s="2">
        <v>1.1549600822021409</v>
      </c>
      <c r="AN1023" s="2">
        <v>0</v>
      </c>
      <c r="AO1023" s="2">
        <v>0</v>
      </c>
      <c r="AP1023" s="2">
        <v>0</v>
      </c>
      <c r="AQ1023" s="2">
        <v>0</v>
      </c>
      <c r="AR1023" s="2">
        <v>0</v>
      </c>
      <c r="AS1023" s="2">
        <v>0</v>
      </c>
      <c r="AT1023" s="2">
        <v>0</v>
      </c>
      <c r="AU1023" s="2">
        <v>0</v>
      </c>
      <c r="AV1023" s="2">
        <v>0</v>
      </c>
      <c r="AW1023" s="2">
        <f t="shared" si="102"/>
        <v>0.3963457347774107</v>
      </c>
      <c r="AX1023" s="2">
        <f t="shared" si="103"/>
        <v>0.37833988698571835</v>
      </c>
      <c r="AY1023" s="28">
        <f t="shared" si="104"/>
        <v>1.0475917248248585</v>
      </c>
      <c r="AZ1023" s="28">
        <f t="shared" si="105"/>
        <v>0.90788166242375412</v>
      </c>
      <c r="BA1023" s="28">
        <f t="shared" si="106"/>
        <v>6.7076568656347563E-2</v>
      </c>
      <c r="BB1023" s="28">
        <f t="shared" si="107"/>
        <v>4.1970755780287201E-2</v>
      </c>
      <c r="BC1023" s="29"/>
      <c r="BD1023" s="2" t="s">
        <v>6966</v>
      </c>
      <c r="BE1023" s="2" t="s">
        <v>5994</v>
      </c>
      <c r="BF1023" s="2" t="s">
        <v>5994</v>
      </c>
      <c r="BG1023" s="2" t="s">
        <v>8310</v>
      </c>
      <c r="BH1023" s="2" t="s">
        <v>5994</v>
      </c>
      <c r="BI1023" s="2" t="s">
        <v>9235</v>
      </c>
      <c r="BJ1023" s="2" t="s">
        <v>10086</v>
      </c>
      <c r="BK1023" s="2" t="s">
        <v>5994</v>
      </c>
      <c r="BL1023" s="2" t="s">
        <v>11527</v>
      </c>
      <c r="BM1023" s="2" t="s">
        <v>12750</v>
      </c>
      <c r="BN1023" s="2" t="s">
        <v>13772</v>
      </c>
      <c r="BO1023" s="2" t="s">
        <v>14859</v>
      </c>
      <c r="BP1023" s="2" t="s">
        <v>16173</v>
      </c>
      <c r="BQ1023" s="2" t="s">
        <v>17271</v>
      </c>
      <c r="BR1023" s="2" t="s">
        <v>18511</v>
      </c>
      <c r="BS1023" s="2"/>
      <c r="BT1023" s="2"/>
      <c r="BU1023" s="2"/>
      <c r="BV1023" s="2"/>
      <c r="BW1023" s="2"/>
      <c r="BX1023" s="2"/>
      <c r="BY1023" s="2"/>
      <c r="BZ1023" s="2"/>
      <c r="CA1023" s="2"/>
      <c r="CB1023" s="2"/>
      <c r="CC1023" s="2"/>
      <c r="CD1023" s="2"/>
      <c r="CE1023" s="2"/>
    </row>
    <row r="1024" spans="1:83" x14ac:dyDescent="0.2">
      <c r="A1024" s="1">
        <v>1267</v>
      </c>
      <c r="C1024" s="2" t="s">
        <v>334</v>
      </c>
      <c r="D1024" s="2" t="s">
        <v>2479</v>
      </c>
      <c r="E1024" s="2" t="s">
        <v>3150</v>
      </c>
      <c r="F1024" s="2" t="s">
        <v>4622</v>
      </c>
      <c r="G1024" s="2"/>
      <c r="H1024" s="2"/>
      <c r="I1024" s="2" t="s">
        <v>5981</v>
      </c>
      <c r="J1024" s="2" t="s">
        <v>6015</v>
      </c>
      <c r="K1024" s="2" t="s">
        <v>5994</v>
      </c>
      <c r="L1024" s="2" t="s">
        <v>5994</v>
      </c>
      <c r="M1024" s="2" t="s">
        <v>2480</v>
      </c>
      <c r="N1024" s="2">
        <v>1</v>
      </c>
      <c r="O1024" s="2">
        <v>5635</v>
      </c>
      <c r="P1024" s="2">
        <v>1</v>
      </c>
      <c r="Q1024" s="2">
        <v>0</v>
      </c>
      <c r="R1024" s="2">
        <v>0</v>
      </c>
      <c r="S1024" s="2">
        <v>0</v>
      </c>
      <c r="T1024" s="2">
        <v>0</v>
      </c>
      <c r="U1024" s="2">
        <v>0</v>
      </c>
      <c r="V1024" s="2">
        <v>0</v>
      </c>
      <c r="W1024" s="2">
        <v>0</v>
      </c>
      <c r="X1024" s="2">
        <v>0</v>
      </c>
      <c r="Y1024" s="2">
        <v>0</v>
      </c>
      <c r="Z1024" s="2">
        <v>0</v>
      </c>
      <c r="AA1024" s="2">
        <v>0.85990692861191365</v>
      </c>
      <c r="AB1024" s="2">
        <v>0.88478048659690356</v>
      </c>
      <c r="AC1024" s="2">
        <v>0.74894172439824025</v>
      </c>
      <c r="AD1024" s="2">
        <v>0.93410428479845276</v>
      </c>
      <c r="AE1024" s="2">
        <v>0.89972966385976261</v>
      </c>
      <c r="AF1024" s="2">
        <v>0.8640794550305807</v>
      </c>
      <c r="AG1024" s="2">
        <v>0.92197106975081766</v>
      </c>
      <c r="AH1024" s="2">
        <v>0</v>
      </c>
      <c r="AI1024" s="2">
        <v>0</v>
      </c>
      <c r="AJ1024" s="2">
        <v>0</v>
      </c>
      <c r="AK1024" s="2">
        <v>0</v>
      </c>
      <c r="AL1024" s="2">
        <v>0</v>
      </c>
      <c r="AM1024" s="2">
        <v>0</v>
      </c>
      <c r="AN1024" s="2">
        <v>0.7956217480645208</v>
      </c>
      <c r="AO1024" s="2">
        <v>0.66150190882406346</v>
      </c>
      <c r="AP1024" s="2">
        <v>0.70837363373457962</v>
      </c>
      <c r="AQ1024" s="2">
        <v>0.83283619605431225</v>
      </c>
      <c r="AR1024" s="2">
        <v>0.66748428981101171</v>
      </c>
      <c r="AS1024" s="2">
        <v>0.92403105780827366</v>
      </c>
      <c r="AT1024" s="2">
        <v>1.4668369816741285</v>
      </c>
      <c r="AU1024" s="2">
        <v>0.99118362882758215</v>
      </c>
      <c r="AV1024" s="2">
        <v>1.2778111906956393</v>
      </c>
      <c r="AW1024" s="2">
        <f t="shared" si="102"/>
        <v>0.35961844782627478</v>
      </c>
      <c r="AX1024" s="2">
        <f t="shared" si="103"/>
        <v>0.55504537569960744</v>
      </c>
      <c r="AY1024" s="28">
        <f t="shared" si="104"/>
        <v>0.64790819556508039</v>
      </c>
      <c r="AZ1024" s="28">
        <f t="shared" si="105"/>
        <v>0.25823940837283688</v>
      </c>
      <c r="BA1024" s="28">
        <f t="shared" si="106"/>
        <v>-0.62613868792855376</v>
      </c>
      <c r="BB1024" s="28">
        <f t="shared" si="107"/>
        <v>0.58797748192668298</v>
      </c>
      <c r="BC1024" s="29"/>
      <c r="BD1024" s="2" t="s">
        <v>6586</v>
      </c>
      <c r="BE1024" s="2" t="s">
        <v>5994</v>
      </c>
      <c r="BF1024" s="2" t="s">
        <v>5994</v>
      </c>
      <c r="BG1024" s="2" t="s">
        <v>7877</v>
      </c>
      <c r="BH1024" s="2" t="s">
        <v>5994</v>
      </c>
      <c r="BI1024" s="2" t="s">
        <v>5994</v>
      </c>
      <c r="BJ1024" s="2" t="s">
        <v>5994</v>
      </c>
      <c r="BK1024" s="2" t="s">
        <v>10625</v>
      </c>
      <c r="BL1024" s="2" t="s">
        <v>11142</v>
      </c>
      <c r="BM1024" s="2" t="s">
        <v>12355</v>
      </c>
      <c r="BN1024" s="2" t="s">
        <v>13371</v>
      </c>
      <c r="BO1024" s="2" t="s">
        <v>14491</v>
      </c>
      <c r="BP1024" s="2" t="s">
        <v>15759</v>
      </c>
      <c r="BQ1024" s="2" t="s">
        <v>16828</v>
      </c>
      <c r="BR1024" s="2" t="s">
        <v>18235</v>
      </c>
      <c r="BS1024" s="2"/>
      <c r="BT1024" s="2"/>
      <c r="BU1024" s="2"/>
      <c r="BV1024" s="2"/>
      <c r="BW1024" s="2"/>
      <c r="BX1024" s="2"/>
      <c r="BY1024" s="2"/>
      <c r="BZ1024" s="2"/>
      <c r="CA1024" s="2"/>
      <c r="CB1024" s="2"/>
      <c r="CC1024" s="2"/>
      <c r="CD1024" s="2"/>
      <c r="CE1024" s="2"/>
    </row>
    <row r="1025" spans="1:83" x14ac:dyDescent="0.2">
      <c r="A1025" s="1">
        <v>816</v>
      </c>
      <c r="C1025" s="2" t="s">
        <v>6</v>
      </c>
      <c r="D1025" s="2" t="s">
        <v>421</v>
      </c>
      <c r="E1025" s="2" t="s">
        <v>3886</v>
      </c>
      <c r="F1025" s="2" t="s">
        <v>5358</v>
      </c>
      <c r="G1025" s="2"/>
      <c r="H1025" s="2"/>
      <c r="I1025" s="2" t="s">
        <v>5994</v>
      </c>
      <c r="J1025" s="2" t="s">
        <v>5994</v>
      </c>
      <c r="K1025" s="2" t="s">
        <v>5994</v>
      </c>
      <c r="L1025" s="2" t="s">
        <v>5994</v>
      </c>
      <c r="M1025" s="2" t="s">
        <v>422</v>
      </c>
      <c r="N1025" s="2">
        <v>1</v>
      </c>
      <c r="O1025" s="2">
        <v>147</v>
      </c>
      <c r="P1025" s="2">
        <v>46</v>
      </c>
      <c r="Q1025" s="2">
        <v>1.2136756669853306</v>
      </c>
      <c r="R1025" s="2">
        <v>1.268313155708952</v>
      </c>
      <c r="S1025" s="2">
        <v>0.85169008945600444</v>
      </c>
      <c r="T1025" s="2">
        <v>1.1190439883982253</v>
      </c>
      <c r="U1025" s="2">
        <v>0.8679458732243881</v>
      </c>
      <c r="V1025" s="2">
        <v>0.95839126925766049</v>
      </c>
      <c r="W1025" s="2">
        <v>1.9593903106844841</v>
      </c>
      <c r="X1025" s="2">
        <v>29.129080297414436</v>
      </c>
      <c r="Y1025" s="2">
        <v>1.2910737787819031</v>
      </c>
      <c r="Z1025" s="2">
        <v>2.0417773218390822</v>
      </c>
      <c r="AA1025" s="2">
        <v>0</v>
      </c>
      <c r="AB1025" s="2">
        <v>0</v>
      </c>
      <c r="AC1025" s="2">
        <v>0</v>
      </c>
      <c r="AD1025" s="2">
        <v>0</v>
      </c>
      <c r="AE1025" s="2">
        <v>0</v>
      </c>
      <c r="AF1025" s="2">
        <v>0</v>
      </c>
      <c r="AG1025" s="2">
        <v>0</v>
      </c>
      <c r="AH1025" s="2">
        <v>1.4458556327802243</v>
      </c>
      <c r="AI1025" s="2">
        <v>1.4522086289821659</v>
      </c>
      <c r="AJ1025" s="2">
        <v>1.2650411837589244</v>
      </c>
      <c r="AK1025" s="2">
        <v>1.7367601515124607</v>
      </c>
      <c r="AL1025" s="2">
        <v>1.4314200382197271</v>
      </c>
      <c r="AM1025" s="2">
        <v>1.4103230685188612</v>
      </c>
      <c r="AN1025" s="2">
        <v>0</v>
      </c>
      <c r="AO1025" s="2">
        <v>0</v>
      </c>
      <c r="AP1025" s="2">
        <v>0</v>
      </c>
      <c r="AQ1025" s="2">
        <v>0</v>
      </c>
      <c r="AR1025" s="2">
        <v>0</v>
      </c>
      <c r="AS1025" s="2">
        <v>0</v>
      </c>
      <c r="AT1025" s="2">
        <v>0</v>
      </c>
      <c r="AU1025" s="2">
        <v>0</v>
      </c>
      <c r="AV1025" s="2">
        <v>0</v>
      </c>
      <c r="AW1025" s="2">
        <f t="shared" si="102"/>
        <v>2.3941401030441454</v>
      </c>
      <c r="AX1025" s="2">
        <f t="shared" si="103"/>
        <v>0.58277391358482433</v>
      </c>
      <c r="AY1025" s="28">
        <f t="shared" si="104"/>
        <v>4.1081799429165287</v>
      </c>
      <c r="AZ1025" s="28">
        <f t="shared" si="105"/>
        <v>0.32251642350042209</v>
      </c>
      <c r="BA1025" s="28">
        <f t="shared" si="106"/>
        <v>2.0384993747105846</v>
      </c>
      <c r="BB1025" s="28">
        <f t="shared" si="107"/>
        <v>0.4914481648922911</v>
      </c>
      <c r="BC1025" s="29"/>
      <c r="BD1025" s="2" t="s">
        <v>3886</v>
      </c>
      <c r="BE1025" s="2" t="s">
        <v>5994</v>
      </c>
      <c r="BF1025" s="2" t="s">
        <v>5994</v>
      </c>
      <c r="BG1025" s="2" t="s">
        <v>8605</v>
      </c>
      <c r="BH1025" s="2" t="s">
        <v>5994</v>
      </c>
      <c r="BI1025" s="2" t="s">
        <v>9443</v>
      </c>
      <c r="BJ1025" s="2" t="s">
        <v>5994</v>
      </c>
      <c r="BK1025" s="2" t="s">
        <v>5994</v>
      </c>
      <c r="BL1025" s="2" t="s">
        <v>11797</v>
      </c>
      <c r="BM1025" s="2" t="s">
        <v>13011</v>
      </c>
      <c r="BN1025" s="2" t="s">
        <v>14031</v>
      </c>
      <c r="BO1025" s="2" t="s">
        <v>15123</v>
      </c>
      <c r="BP1025" s="2" t="s">
        <v>16403</v>
      </c>
      <c r="BQ1025" s="2" t="s">
        <v>17572</v>
      </c>
      <c r="BR1025" s="2" t="s">
        <v>5994</v>
      </c>
      <c r="BS1025" s="2"/>
      <c r="BT1025" s="2"/>
      <c r="BU1025" s="2"/>
      <c r="BV1025" s="2"/>
      <c r="BW1025" s="2"/>
      <c r="BX1025" s="2"/>
      <c r="BY1025" s="2"/>
      <c r="BZ1025" s="2"/>
      <c r="CA1025" s="2"/>
      <c r="CB1025" s="2"/>
      <c r="CC1025" s="2"/>
      <c r="CD1025" s="2"/>
      <c r="CE1025" s="2"/>
    </row>
    <row r="1026" spans="1:83" x14ac:dyDescent="0.2">
      <c r="A1026" s="1">
        <v>1094</v>
      </c>
      <c r="C1026" s="2" t="s">
        <v>334</v>
      </c>
      <c r="D1026" s="2" t="s">
        <v>2357</v>
      </c>
      <c r="E1026" s="2" t="s">
        <v>3887</v>
      </c>
      <c r="F1026" s="2" t="s">
        <v>5359</v>
      </c>
      <c r="G1026" s="2"/>
      <c r="H1026" s="2"/>
      <c r="I1026" s="2" t="s">
        <v>5994</v>
      </c>
      <c r="J1026" s="2" t="s">
        <v>5994</v>
      </c>
      <c r="K1026" s="2" t="s">
        <v>5994</v>
      </c>
      <c r="L1026" s="2" t="s">
        <v>5994</v>
      </c>
      <c r="M1026" s="2" t="s">
        <v>2358</v>
      </c>
      <c r="N1026" s="2">
        <v>1</v>
      </c>
      <c r="O1026" s="2">
        <v>147</v>
      </c>
      <c r="P1026" s="2">
        <v>1</v>
      </c>
      <c r="Q1026" s="2">
        <v>0</v>
      </c>
      <c r="R1026" s="2">
        <v>0</v>
      </c>
      <c r="S1026" s="2">
        <v>0</v>
      </c>
      <c r="T1026" s="2">
        <v>0</v>
      </c>
      <c r="U1026" s="2">
        <v>0</v>
      </c>
      <c r="V1026" s="2">
        <v>0</v>
      </c>
      <c r="W1026" s="2">
        <v>0</v>
      </c>
      <c r="X1026" s="2">
        <v>0</v>
      </c>
      <c r="Y1026" s="2">
        <v>0</v>
      </c>
      <c r="Z1026" s="2">
        <v>0</v>
      </c>
      <c r="AA1026" s="2">
        <v>0.47538992448487999</v>
      </c>
      <c r="AB1026" s="2">
        <v>0.67948663591010261</v>
      </c>
      <c r="AC1026" s="2">
        <v>0.85359540236075482</v>
      </c>
      <c r="AD1026" s="2">
        <v>0.47847284658850681</v>
      </c>
      <c r="AE1026" s="2">
        <v>0.55315162873128543</v>
      </c>
      <c r="AF1026" s="2">
        <v>0.55802107142035262</v>
      </c>
      <c r="AG1026" s="2">
        <v>0.50864883170070352</v>
      </c>
      <c r="AH1026" s="2">
        <v>0</v>
      </c>
      <c r="AI1026" s="2">
        <v>0</v>
      </c>
      <c r="AJ1026" s="2">
        <v>0</v>
      </c>
      <c r="AK1026" s="2">
        <v>0</v>
      </c>
      <c r="AL1026" s="2">
        <v>0</v>
      </c>
      <c r="AM1026" s="2">
        <v>0</v>
      </c>
      <c r="AN1026" s="2">
        <v>0.59835353484370801</v>
      </c>
      <c r="AO1026" s="2">
        <v>0.43425080506674157</v>
      </c>
      <c r="AP1026" s="2">
        <v>0.77623098651109879</v>
      </c>
      <c r="AQ1026" s="2">
        <v>0.85723321057613222</v>
      </c>
      <c r="AR1026" s="2">
        <v>0.51721899065660482</v>
      </c>
      <c r="AS1026" s="2">
        <v>0.61281656086017577</v>
      </c>
      <c r="AT1026" s="2">
        <v>0.76285236509969989</v>
      </c>
      <c r="AU1026" s="2">
        <v>0.46620761655381332</v>
      </c>
      <c r="AV1026" s="2">
        <v>0.62251163800365927</v>
      </c>
      <c r="AW1026" s="2">
        <f t="shared" ref="AW1026:AW1089" si="108">AVERAGE(Q1026:AG1026)</f>
        <v>0.24157449065862271</v>
      </c>
      <c r="AX1026" s="2">
        <f t="shared" ref="AX1026:AX1089" si="109">AVERAGE(AH1026:AV1026)</f>
        <v>0.37651171387810894</v>
      </c>
      <c r="AY1026" s="28">
        <f t="shared" ref="AY1026:AY1089" si="110">AW1026/AX1026</f>
        <v>0.64161215110781256</v>
      </c>
      <c r="AZ1026" s="28">
        <f t="shared" ref="AZ1026:AZ1089" si="111">TTEST(Q1026:AG1026,AH1026:AV1026,2,2)</f>
        <v>0.24657259478087501</v>
      </c>
      <c r="BA1026" s="28">
        <f t="shared" ref="BA1026:BA1089" si="112">LOG(AY1026,2)</f>
        <v>-0.6402266304994807</v>
      </c>
      <c r="BB1026" s="28">
        <f t="shared" ref="BB1026:BB1089" si="113">-LOG(AZ1026,10)</f>
        <v>0.60805519455632495</v>
      </c>
      <c r="BC1026" s="29"/>
      <c r="BD1026" s="2" t="s">
        <v>7224</v>
      </c>
      <c r="BE1026" s="2" t="s">
        <v>5994</v>
      </c>
      <c r="BF1026" s="2" t="s">
        <v>5994</v>
      </c>
      <c r="BG1026" s="2" t="s">
        <v>8606</v>
      </c>
      <c r="BH1026" s="2" t="s">
        <v>5994</v>
      </c>
      <c r="BI1026" s="2" t="s">
        <v>9443</v>
      </c>
      <c r="BJ1026" s="2" t="s">
        <v>5994</v>
      </c>
      <c r="BK1026" s="2" t="s">
        <v>5994</v>
      </c>
      <c r="BL1026" s="2" t="s">
        <v>11799</v>
      </c>
      <c r="BM1026" s="2" t="s">
        <v>13011</v>
      </c>
      <c r="BN1026" s="2" t="s">
        <v>14032</v>
      </c>
      <c r="BO1026" s="2" t="s">
        <v>15124</v>
      </c>
      <c r="BP1026" s="2" t="s">
        <v>16403</v>
      </c>
      <c r="BQ1026" s="2" t="s">
        <v>17573</v>
      </c>
      <c r="BR1026" s="2" t="s">
        <v>5994</v>
      </c>
      <c r="BS1026" s="2"/>
      <c r="BT1026" s="2"/>
      <c r="BU1026" s="2"/>
      <c r="BV1026" s="2"/>
      <c r="BW1026" s="2"/>
      <c r="BX1026" s="2"/>
      <c r="BY1026" s="2"/>
      <c r="BZ1026" s="2"/>
      <c r="CA1026" s="2"/>
      <c r="CB1026" s="2"/>
      <c r="CC1026" s="2"/>
      <c r="CD1026" s="2"/>
      <c r="CE1026" s="2"/>
    </row>
    <row r="1027" spans="1:83" x14ac:dyDescent="0.2">
      <c r="A1027" s="1">
        <v>1140</v>
      </c>
      <c r="C1027" s="2" t="s">
        <v>334</v>
      </c>
      <c r="D1027" s="2" t="s">
        <v>2243</v>
      </c>
      <c r="E1027" s="2" t="s">
        <v>3892</v>
      </c>
      <c r="F1027" s="2" t="s">
        <v>5364</v>
      </c>
      <c r="G1027" s="2"/>
      <c r="H1027" s="2"/>
      <c r="I1027" s="2" t="s">
        <v>5994</v>
      </c>
      <c r="J1027" s="2" t="s">
        <v>5994</v>
      </c>
      <c r="K1027" s="2" t="s">
        <v>5994</v>
      </c>
      <c r="L1027" s="2" t="s">
        <v>5994</v>
      </c>
      <c r="M1027" s="2" t="s">
        <v>2244</v>
      </c>
      <c r="N1027" s="2">
        <v>1</v>
      </c>
      <c r="O1027" s="2">
        <v>305</v>
      </c>
      <c r="P1027" s="2">
        <v>1</v>
      </c>
      <c r="Q1027" s="2">
        <v>0</v>
      </c>
      <c r="R1027" s="2">
        <v>0</v>
      </c>
      <c r="S1027" s="2">
        <v>0</v>
      </c>
      <c r="T1027" s="2">
        <v>0</v>
      </c>
      <c r="U1027" s="2">
        <v>0</v>
      </c>
      <c r="V1027" s="2">
        <v>0</v>
      </c>
      <c r="W1027" s="2">
        <v>0</v>
      </c>
      <c r="X1027" s="2">
        <v>0</v>
      </c>
      <c r="Y1027" s="2">
        <v>0</v>
      </c>
      <c r="Z1027" s="2">
        <v>0</v>
      </c>
      <c r="AA1027" s="2">
        <v>0.74050794859025526</v>
      </c>
      <c r="AB1027" s="2">
        <v>0.72160460653632352</v>
      </c>
      <c r="AC1027" s="2">
        <v>1.0279041462878147</v>
      </c>
      <c r="AD1027" s="2">
        <v>0.86256802160221657</v>
      </c>
      <c r="AE1027" s="2">
        <v>0.69456393748677081</v>
      </c>
      <c r="AF1027" s="2">
        <v>0.73816419545562795</v>
      </c>
      <c r="AG1027" s="2">
        <v>0.61044601777319529</v>
      </c>
      <c r="AH1027" s="2">
        <v>0</v>
      </c>
      <c r="AI1027" s="2">
        <v>0</v>
      </c>
      <c r="AJ1027" s="2">
        <v>0</v>
      </c>
      <c r="AK1027" s="2">
        <v>0</v>
      </c>
      <c r="AL1027" s="2">
        <v>0</v>
      </c>
      <c r="AM1027" s="2">
        <v>0</v>
      </c>
      <c r="AN1027" s="2">
        <v>0.77696457106241112</v>
      </c>
      <c r="AO1027" s="2">
        <v>0.47122072801372128</v>
      </c>
      <c r="AP1027" s="2">
        <v>0.75750581834913089</v>
      </c>
      <c r="AQ1027" s="2">
        <v>0.57333895469197671</v>
      </c>
      <c r="AR1027" s="2">
        <v>0.53927313161204915</v>
      </c>
      <c r="AS1027" s="2">
        <v>0.49824411259767998</v>
      </c>
      <c r="AT1027" s="2">
        <v>0.67996851326309049</v>
      </c>
      <c r="AU1027" s="2">
        <v>0.74343913322655175</v>
      </c>
      <c r="AV1027" s="2">
        <v>0.64183925670169661</v>
      </c>
      <c r="AW1027" s="2">
        <f t="shared" si="108"/>
        <v>0.31739758080777669</v>
      </c>
      <c r="AX1027" s="2">
        <f t="shared" si="109"/>
        <v>0.37878628130122055</v>
      </c>
      <c r="AY1027" s="28">
        <f t="shared" si="110"/>
        <v>0.83793314720227163</v>
      </c>
      <c r="AZ1027" s="28">
        <f t="shared" si="111"/>
        <v>0.6425950737261803</v>
      </c>
      <c r="BA1027" s="28">
        <f t="shared" si="112"/>
        <v>-0.25509294887098366</v>
      </c>
      <c r="BB1027" s="28">
        <f t="shared" si="113"/>
        <v>0.1920626081678449</v>
      </c>
      <c r="BC1027" s="29"/>
      <c r="BD1027" s="2" t="s">
        <v>7229</v>
      </c>
      <c r="BE1027" s="2" t="s">
        <v>5994</v>
      </c>
      <c r="BF1027" s="2" t="s">
        <v>5994</v>
      </c>
      <c r="BG1027" s="2" t="s">
        <v>8611</v>
      </c>
      <c r="BH1027" s="2" t="s">
        <v>5994</v>
      </c>
      <c r="BI1027" s="2" t="s">
        <v>9395</v>
      </c>
      <c r="BJ1027" s="2" t="s">
        <v>5994</v>
      </c>
      <c r="BK1027" s="2" t="s">
        <v>5994</v>
      </c>
      <c r="BL1027" s="2" t="s">
        <v>11803</v>
      </c>
      <c r="BM1027" s="2" t="s">
        <v>13015</v>
      </c>
      <c r="BN1027" s="2" t="s">
        <v>14035</v>
      </c>
      <c r="BO1027" s="2" t="s">
        <v>15129</v>
      </c>
      <c r="BP1027" s="2" t="s">
        <v>16407</v>
      </c>
      <c r="BQ1027" s="2" t="s">
        <v>17578</v>
      </c>
      <c r="BR1027" s="2" t="s">
        <v>18707</v>
      </c>
      <c r="BS1027" s="2"/>
      <c r="BT1027" s="2"/>
      <c r="BU1027" s="2"/>
      <c r="BV1027" s="2"/>
      <c r="BW1027" s="2"/>
      <c r="BX1027" s="2"/>
      <c r="BY1027" s="2"/>
      <c r="BZ1027" s="2"/>
      <c r="CA1027" s="2"/>
      <c r="CB1027" s="2"/>
      <c r="CC1027" s="2"/>
      <c r="CD1027" s="2"/>
      <c r="CE1027" s="2"/>
    </row>
    <row r="1028" spans="1:83" x14ac:dyDescent="0.2">
      <c r="A1028" s="1">
        <v>895</v>
      </c>
      <c r="C1028" s="2" t="s">
        <v>239</v>
      </c>
      <c r="D1028" s="2" t="s">
        <v>1777</v>
      </c>
      <c r="E1028" s="2" t="s">
        <v>3281</v>
      </c>
      <c r="F1028" s="2" t="s">
        <v>4752</v>
      </c>
      <c r="G1028" s="2"/>
      <c r="H1028" s="2"/>
      <c r="I1028" s="2" t="s">
        <v>5983</v>
      </c>
      <c r="J1028" s="2" t="s">
        <v>6018</v>
      </c>
      <c r="K1028" s="2" t="s">
        <v>5994</v>
      </c>
      <c r="L1028" s="2" t="s">
        <v>5994</v>
      </c>
      <c r="M1028" s="2" t="s">
        <v>1778</v>
      </c>
      <c r="N1028" s="2">
        <v>1</v>
      </c>
      <c r="O1028" s="2">
        <v>320</v>
      </c>
      <c r="P1028" s="2">
        <v>2</v>
      </c>
      <c r="Q1028" s="2">
        <v>0.88713911848689642</v>
      </c>
      <c r="R1028" s="2">
        <v>0.97118223996965358</v>
      </c>
      <c r="S1028" s="2">
        <v>1.1506847915921765</v>
      </c>
      <c r="T1028" s="2">
        <v>0.98960702683619162</v>
      </c>
      <c r="U1028" s="2">
        <v>0.93112200778845322</v>
      </c>
      <c r="V1028" s="2">
        <v>1.2478663155480443</v>
      </c>
      <c r="W1028" s="2">
        <v>0.98262492650687827</v>
      </c>
      <c r="X1028" s="2">
        <v>1.0275252039832921</v>
      </c>
      <c r="Y1028" s="2">
        <v>0.90146779622457707</v>
      </c>
      <c r="Z1028" s="2">
        <v>1.2436769243363235</v>
      </c>
      <c r="AA1028" s="2">
        <v>0</v>
      </c>
      <c r="AB1028" s="2">
        <v>0</v>
      </c>
      <c r="AC1028" s="2">
        <v>0</v>
      </c>
      <c r="AD1028" s="2">
        <v>0</v>
      </c>
      <c r="AE1028" s="2">
        <v>0</v>
      </c>
      <c r="AF1028" s="2">
        <v>0</v>
      </c>
      <c r="AG1028" s="2">
        <v>0</v>
      </c>
      <c r="AH1028" s="2">
        <v>1.1255793911795005</v>
      </c>
      <c r="AI1028" s="2">
        <v>1.1443280629141566</v>
      </c>
      <c r="AJ1028" s="2">
        <v>0.97637809147452848</v>
      </c>
      <c r="AK1028" s="2">
        <v>1.2769416049275704</v>
      </c>
      <c r="AL1028" s="2">
        <v>0.98638228014991625</v>
      </c>
      <c r="AM1028" s="2">
        <v>1.0007306565910012</v>
      </c>
      <c r="AN1028" s="2">
        <v>0</v>
      </c>
      <c r="AO1028" s="2">
        <v>0</v>
      </c>
      <c r="AP1028" s="2">
        <v>0</v>
      </c>
      <c r="AQ1028" s="2">
        <v>0</v>
      </c>
      <c r="AR1028" s="2">
        <v>0</v>
      </c>
      <c r="AS1028" s="2">
        <v>0</v>
      </c>
      <c r="AT1028" s="2">
        <v>0</v>
      </c>
      <c r="AU1028" s="2">
        <v>0</v>
      </c>
      <c r="AV1028" s="2">
        <v>0</v>
      </c>
      <c r="AW1028" s="2">
        <f t="shared" si="108"/>
        <v>0.60781743242779318</v>
      </c>
      <c r="AX1028" s="2">
        <f t="shared" si="109"/>
        <v>0.43402267248244486</v>
      </c>
      <c r="AY1028" s="28">
        <f t="shared" si="110"/>
        <v>1.4004278369867369</v>
      </c>
      <c r="AZ1028" s="28">
        <f t="shared" si="111"/>
        <v>0.37402967242464324</v>
      </c>
      <c r="BA1028" s="28">
        <f t="shared" si="112"/>
        <v>0.48586764431662505</v>
      </c>
      <c r="BB1028" s="28">
        <f t="shared" si="113"/>
        <v>0.42709394309599913</v>
      </c>
      <c r="BC1028" s="29"/>
      <c r="BD1028" s="2" t="s">
        <v>6701</v>
      </c>
      <c r="BE1028" s="2" t="s">
        <v>5994</v>
      </c>
      <c r="BF1028" s="2" t="s">
        <v>5994</v>
      </c>
      <c r="BG1028" s="2" t="s">
        <v>8005</v>
      </c>
      <c r="BH1028" s="2" t="s">
        <v>5994</v>
      </c>
      <c r="BI1028" s="2" t="s">
        <v>5994</v>
      </c>
      <c r="BJ1028" s="2" t="s">
        <v>5994</v>
      </c>
      <c r="BK1028" s="2" t="s">
        <v>5994</v>
      </c>
      <c r="BL1028" s="2" t="s">
        <v>11259</v>
      </c>
      <c r="BM1028" s="2" t="s">
        <v>12479</v>
      </c>
      <c r="BN1028" s="2" t="s">
        <v>13498</v>
      </c>
      <c r="BO1028" s="2" t="s">
        <v>14604</v>
      </c>
      <c r="BP1028" s="2" t="s">
        <v>15650</v>
      </c>
      <c r="BQ1028" s="2" t="s">
        <v>16962</v>
      </c>
      <c r="BR1028" s="2" t="s">
        <v>18314</v>
      </c>
      <c r="BS1028" s="2"/>
      <c r="BT1028" s="2"/>
      <c r="BU1028" s="2"/>
      <c r="BV1028" s="2"/>
      <c r="BW1028" s="2"/>
      <c r="BX1028" s="2"/>
      <c r="BY1028" s="2"/>
      <c r="BZ1028" s="2"/>
      <c r="CA1028" s="2"/>
      <c r="CB1028" s="2"/>
      <c r="CC1028" s="2"/>
      <c r="CD1028" s="2"/>
      <c r="CE1028" s="2"/>
    </row>
    <row r="1029" spans="1:83" x14ac:dyDescent="0.2">
      <c r="A1029" s="1">
        <v>930</v>
      </c>
      <c r="C1029" s="2" t="s">
        <v>334</v>
      </c>
      <c r="D1029" s="2" t="s">
        <v>2517</v>
      </c>
      <c r="E1029" s="2" t="s">
        <v>4272</v>
      </c>
      <c r="F1029" s="2" t="s">
        <v>5747</v>
      </c>
      <c r="G1029" s="2"/>
      <c r="H1029" s="2"/>
      <c r="I1029" s="2" t="s">
        <v>5994</v>
      </c>
      <c r="J1029" s="2" t="s">
        <v>6097</v>
      </c>
      <c r="K1029" s="2" t="s">
        <v>5994</v>
      </c>
      <c r="L1029" s="2" t="s">
        <v>5994</v>
      </c>
      <c r="M1029" s="2" t="s">
        <v>2518</v>
      </c>
      <c r="N1029" s="2">
        <v>1</v>
      </c>
      <c r="O1029" s="2">
        <v>293</v>
      </c>
      <c r="P1029" s="2">
        <v>1</v>
      </c>
      <c r="Q1029" s="2">
        <v>0.81023206425909455</v>
      </c>
      <c r="R1029" s="2">
        <v>0.88782385840847233</v>
      </c>
      <c r="S1029" s="2">
        <v>0.79397030561571491</v>
      </c>
      <c r="T1029" s="2">
        <v>0.79178778763509972</v>
      </c>
      <c r="U1029" s="2">
        <v>0.67766562876869862</v>
      </c>
      <c r="V1029" s="2">
        <v>0.53560440549450927</v>
      </c>
      <c r="W1029" s="2">
        <v>0.78563780132237193</v>
      </c>
      <c r="X1029" s="2">
        <v>0.78140577898547281</v>
      </c>
      <c r="Y1029" s="2">
        <v>1.0856679430469838</v>
      </c>
      <c r="Z1029" s="2">
        <v>0.74016019366159058</v>
      </c>
      <c r="AA1029" s="2">
        <v>0</v>
      </c>
      <c r="AB1029" s="2">
        <v>0</v>
      </c>
      <c r="AC1029" s="2">
        <v>0</v>
      </c>
      <c r="AD1029" s="2">
        <v>0</v>
      </c>
      <c r="AE1029" s="2">
        <v>0</v>
      </c>
      <c r="AF1029" s="2">
        <v>0</v>
      </c>
      <c r="AG1029" s="2">
        <v>0</v>
      </c>
      <c r="AH1029" s="2">
        <v>0.72714080826325478</v>
      </c>
      <c r="AI1029" s="2">
        <v>0.91721443295607286</v>
      </c>
      <c r="AJ1029" s="2">
        <v>1.3210491140798428</v>
      </c>
      <c r="AK1029" s="2">
        <v>1.2432353601496706</v>
      </c>
      <c r="AL1029" s="2">
        <v>1.2505416372271017</v>
      </c>
      <c r="AM1029" s="2">
        <v>1.3485712767795806</v>
      </c>
      <c r="AN1029" s="2">
        <v>0</v>
      </c>
      <c r="AO1029" s="2">
        <v>0</v>
      </c>
      <c r="AP1029" s="2">
        <v>0</v>
      </c>
      <c r="AQ1029" s="2">
        <v>0</v>
      </c>
      <c r="AR1029" s="2">
        <v>0</v>
      </c>
      <c r="AS1029" s="2">
        <v>0</v>
      </c>
      <c r="AT1029" s="2">
        <v>0</v>
      </c>
      <c r="AU1029" s="2">
        <v>0</v>
      </c>
      <c r="AV1029" s="2">
        <v>0</v>
      </c>
      <c r="AW1029" s="2">
        <f t="shared" si="108"/>
        <v>0.46411504512929458</v>
      </c>
      <c r="AX1029" s="2">
        <f t="shared" si="109"/>
        <v>0.45385017529703486</v>
      </c>
      <c r="AY1029" s="28">
        <f t="shared" si="110"/>
        <v>1.0226173093918969</v>
      </c>
      <c r="AZ1029" s="28">
        <f t="shared" si="111"/>
        <v>0.95475159196416803</v>
      </c>
      <c r="BA1029" s="28">
        <f t="shared" si="112"/>
        <v>3.2266351206438518E-2</v>
      </c>
      <c r="BB1029" s="28">
        <f t="shared" si="113"/>
        <v>2.0109608806252666E-2</v>
      </c>
      <c r="BC1029" s="29"/>
      <c r="BD1029" s="2" t="s">
        <v>7558</v>
      </c>
      <c r="BE1029" s="2" t="s">
        <v>5994</v>
      </c>
      <c r="BF1029" s="2" t="s">
        <v>5994</v>
      </c>
      <c r="BG1029" s="2" t="s">
        <v>8959</v>
      </c>
      <c r="BH1029" s="2" t="s">
        <v>5994</v>
      </c>
      <c r="BI1029" s="2" t="s">
        <v>5994</v>
      </c>
      <c r="BJ1029" s="2" t="s">
        <v>5994</v>
      </c>
      <c r="BK1029" s="2" t="s">
        <v>5994</v>
      </c>
      <c r="BL1029" s="2" t="s">
        <v>12105</v>
      </c>
      <c r="BM1029" s="2" t="s">
        <v>5994</v>
      </c>
      <c r="BN1029" s="2" t="s">
        <v>6097</v>
      </c>
      <c r="BO1029" s="2" t="s">
        <v>14611</v>
      </c>
      <c r="BP1029" s="2" t="s">
        <v>6132</v>
      </c>
      <c r="BQ1029" s="2" t="s">
        <v>16971</v>
      </c>
      <c r="BR1029" s="2" t="s">
        <v>18707</v>
      </c>
      <c r="BS1029" s="2"/>
      <c r="BT1029" s="2"/>
      <c r="BU1029" s="2"/>
      <c r="BV1029" s="2"/>
      <c r="BW1029" s="2"/>
      <c r="BX1029" s="2"/>
      <c r="BY1029" s="2"/>
      <c r="BZ1029" s="2"/>
      <c r="CA1029" s="2"/>
      <c r="CB1029" s="2"/>
      <c r="CC1029" s="2"/>
      <c r="CD1029" s="2"/>
      <c r="CE1029" s="2"/>
    </row>
    <row r="1030" spans="1:83" x14ac:dyDescent="0.2">
      <c r="A1030" s="1">
        <v>775</v>
      </c>
      <c r="C1030" s="2" t="s">
        <v>6</v>
      </c>
      <c r="D1030" s="2" t="s">
        <v>829</v>
      </c>
      <c r="E1030" s="2" t="s">
        <v>3282</v>
      </c>
      <c r="F1030" s="2" t="s">
        <v>4753</v>
      </c>
      <c r="G1030" s="2"/>
      <c r="H1030" s="2"/>
      <c r="I1030" s="2" t="s">
        <v>5983</v>
      </c>
      <c r="J1030" s="2" t="s">
        <v>6018</v>
      </c>
      <c r="K1030" s="2" t="s">
        <v>5994</v>
      </c>
      <c r="L1030" s="2" t="s">
        <v>5994</v>
      </c>
      <c r="M1030" s="2" t="s">
        <v>830</v>
      </c>
      <c r="N1030" s="2">
        <v>2</v>
      </c>
      <c r="O1030" s="2">
        <v>463</v>
      </c>
      <c r="P1030" s="2">
        <v>11</v>
      </c>
      <c r="Q1030" s="2">
        <v>2.4451535694559219</v>
      </c>
      <c r="R1030" s="2">
        <v>2.362150950795427</v>
      </c>
      <c r="S1030" s="2">
        <v>2.2796242314727864</v>
      </c>
      <c r="T1030" s="2">
        <v>2.1650365871905115</v>
      </c>
      <c r="U1030" s="2">
        <v>2.054030544133544</v>
      </c>
      <c r="V1030" s="2">
        <v>2.1525977179745599</v>
      </c>
      <c r="W1030" s="2">
        <v>2.0705348845518006</v>
      </c>
      <c r="X1030" s="2">
        <v>1.4493541835567036</v>
      </c>
      <c r="Y1030" s="2">
        <v>2.455059457069571</v>
      </c>
      <c r="Z1030" s="2">
        <v>0.59886092281552072</v>
      </c>
      <c r="AA1030" s="2">
        <v>0</v>
      </c>
      <c r="AB1030" s="2">
        <v>0</v>
      </c>
      <c r="AC1030" s="2">
        <v>0</v>
      </c>
      <c r="AD1030" s="2">
        <v>0</v>
      </c>
      <c r="AE1030" s="2">
        <v>0</v>
      </c>
      <c r="AF1030" s="2">
        <v>0</v>
      </c>
      <c r="AG1030" s="2">
        <v>0</v>
      </c>
      <c r="AH1030" s="2">
        <v>2.2424079221749036</v>
      </c>
      <c r="AI1030" s="2">
        <v>2.1689460765557218</v>
      </c>
      <c r="AJ1030" s="2">
        <v>2.3018218775529125</v>
      </c>
      <c r="AK1030" s="2">
        <v>2.4431928837062427</v>
      </c>
      <c r="AL1030" s="2">
        <v>0.93646220811123082</v>
      </c>
      <c r="AM1030" s="2">
        <v>0.94275611725417108</v>
      </c>
      <c r="AN1030" s="2">
        <v>0</v>
      </c>
      <c r="AO1030" s="2">
        <v>0</v>
      </c>
      <c r="AP1030" s="2">
        <v>0</v>
      </c>
      <c r="AQ1030" s="2">
        <v>0</v>
      </c>
      <c r="AR1030" s="2">
        <v>0</v>
      </c>
      <c r="AS1030" s="2">
        <v>0</v>
      </c>
      <c r="AT1030" s="2">
        <v>0</v>
      </c>
      <c r="AU1030" s="2">
        <v>0</v>
      </c>
      <c r="AV1030" s="2">
        <v>0</v>
      </c>
      <c r="AW1030" s="2">
        <f t="shared" si="108"/>
        <v>1.1783766499421382</v>
      </c>
      <c r="AX1030" s="2">
        <f t="shared" si="109"/>
        <v>0.73570580569034549</v>
      </c>
      <c r="AY1030" s="28">
        <f t="shared" si="110"/>
        <v>1.6016954614574708</v>
      </c>
      <c r="AZ1030" s="28">
        <f t="shared" si="111"/>
        <v>0.25045738191882194</v>
      </c>
      <c r="BA1030" s="28">
        <f t="shared" si="112"/>
        <v>0.67959986684091556</v>
      </c>
      <c r="BB1030" s="28">
        <f t="shared" si="113"/>
        <v>0.60126616349786699</v>
      </c>
      <c r="BC1030" s="29"/>
      <c r="BD1030" s="2" t="s">
        <v>6702</v>
      </c>
      <c r="BE1030" s="2" t="s">
        <v>5994</v>
      </c>
      <c r="BF1030" s="2" t="s">
        <v>5994</v>
      </c>
      <c r="BG1030" s="2" t="s">
        <v>8006</v>
      </c>
      <c r="BH1030" s="2" t="s">
        <v>5994</v>
      </c>
      <c r="BI1030" s="2" t="s">
        <v>9396</v>
      </c>
      <c r="BJ1030" s="2" t="s">
        <v>10083</v>
      </c>
      <c r="BK1030" s="2" t="s">
        <v>10676</v>
      </c>
      <c r="BL1030" s="2" t="s">
        <v>11260</v>
      </c>
      <c r="BM1030" s="2" t="s">
        <v>12480</v>
      </c>
      <c r="BN1030" s="2" t="s">
        <v>13499</v>
      </c>
      <c r="BO1030" s="2" t="s">
        <v>14605</v>
      </c>
      <c r="BP1030" s="2" t="s">
        <v>15877</v>
      </c>
      <c r="BQ1030" s="2" t="s">
        <v>16963</v>
      </c>
      <c r="BR1030" s="2" t="s">
        <v>18315</v>
      </c>
      <c r="BS1030" s="2"/>
      <c r="BT1030" s="2"/>
      <c r="BU1030" s="2"/>
      <c r="BV1030" s="2"/>
      <c r="BW1030" s="2"/>
      <c r="BX1030" s="2"/>
      <c r="BY1030" s="2"/>
      <c r="BZ1030" s="2"/>
      <c r="CA1030" s="2"/>
      <c r="CB1030" s="2"/>
      <c r="CC1030" s="2"/>
      <c r="CD1030" s="2"/>
      <c r="CE1030" s="2"/>
    </row>
    <row r="1031" spans="1:83" x14ac:dyDescent="0.2">
      <c r="A1031" s="1">
        <v>858</v>
      </c>
      <c r="C1031" s="2" t="s">
        <v>6</v>
      </c>
      <c r="D1031" s="2" t="s">
        <v>1113</v>
      </c>
      <c r="E1031" s="2" t="s">
        <v>3284</v>
      </c>
      <c r="F1031" s="2" t="s">
        <v>4755</v>
      </c>
      <c r="G1031" s="2"/>
      <c r="H1031" s="2"/>
      <c r="I1031" s="2" t="s">
        <v>5983</v>
      </c>
      <c r="J1031" s="2" t="s">
        <v>6018</v>
      </c>
      <c r="K1031" s="2" t="s">
        <v>5994</v>
      </c>
      <c r="L1031" s="2" t="s">
        <v>5994</v>
      </c>
      <c r="M1031" s="2" t="s">
        <v>1114</v>
      </c>
      <c r="N1031" s="2">
        <v>2</v>
      </c>
      <c r="O1031" s="2">
        <v>825</v>
      </c>
      <c r="P1031" s="2">
        <v>6</v>
      </c>
      <c r="Q1031" s="2">
        <v>1.012077450095664</v>
      </c>
      <c r="R1031" s="2">
        <v>1.0919377036695841</v>
      </c>
      <c r="S1031" s="2">
        <v>1.1195175887036848</v>
      </c>
      <c r="T1031" s="2">
        <v>1.167517306555321</v>
      </c>
      <c r="U1031" s="2">
        <v>0.9216633215791159</v>
      </c>
      <c r="V1031" s="2">
        <v>0.91737528905853094</v>
      </c>
      <c r="W1031" s="2">
        <v>1.0466556234722386</v>
      </c>
      <c r="X1031" s="2">
        <v>0.6008039795877903</v>
      </c>
      <c r="Y1031" s="2">
        <v>1.4604875681762304</v>
      </c>
      <c r="Z1031" s="2">
        <v>1.0792266826028927</v>
      </c>
      <c r="AA1031" s="2">
        <v>0</v>
      </c>
      <c r="AB1031" s="2">
        <v>0</v>
      </c>
      <c r="AC1031" s="2">
        <v>0</v>
      </c>
      <c r="AD1031" s="2">
        <v>0</v>
      </c>
      <c r="AE1031" s="2">
        <v>0</v>
      </c>
      <c r="AF1031" s="2">
        <v>0</v>
      </c>
      <c r="AG1031" s="2">
        <v>0</v>
      </c>
      <c r="AH1031" s="2">
        <v>0.99303784511652504</v>
      </c>
      <c r="AI1031" s="2">
        <v>1.1563492130444872</v>
      </c>
      <c r="AJ1031" s="2">
        <v>1.3580026302907875</v>
      </c>
      <c r="AK1031" s="2">
        <v>1.2997541625542948</v>
      </c>
      <c r="AL1031" s="2">
        <v>1.6437327615280195</v>
      </c>
      <c r="AM1031" s="2">
        <v>1.8350055771463041</v>
      </c>
      <c r="AN1031" s="2">
        <v>0</v>
      </c>
      <c r="AO1031" s="2">
        <v>0</v>
      </c>
      <c r="AP1031" s="2">
        <v>0</v>
      </c>
      <c r="AQ1031" s="2">
        <v>0</v>
      </c>
      <c r="AR1031" s="2">
        <v>0</v>
      </c>
      <c r="AS1031" s="2">
        <v>0</v>
      </c>
      <c r="AT1031" s="2">
        <v>0</v>
      </c>
      <c r="AU1031" s="2">
        <v>0</v>
      </c>
      <c r="AV1031" s="2">
        <v>0</v>
      </c>
      <c r="AW1031" s="2">
        <f t="shared" si="108"/>
        <v>0.61278014785300317</v>
      </c>
      <c r="AX1031" s="2">
        <f t="shared" si="109"/>
        <v>0.55239214597869457</v>
      </c>
      <c r="AY1031" s="28">
        <f t="shared" si="110"/>
        <v>1.109320891533164</v>
      </c>
      <c r="AZ1031" s="28">
        <f t="shared" si="111"/>
        <v>0.79141806393407732</v>
      </c>
      <c r="BA1031" s="28">
        <f t="shared" si="112"/>
        <v>0.14967675202702305</v>
      </c>
      <c r="BB1031" s="28">
        <f t="shared" si="113"/>
        <v>0.10159404128586211</v>
      </c>
      <c r="BC1031" s="29"/>
      <c r="BD1031" s="2" t="s">
        <v>6704</v>
      </c>
      <c r="BE1031" s="2" t="s">
        <v>5994</v>
      </c>
      <c r="BF1031" s="2" t="s">
        <v>5994</v>
      </c>
      <c r="BG1031" s="2" t="s">
        <v>8008</v>
      </c>
      <c r="BH1031" s="2" t="s">
        <v>5994</v>
      </c>
      <c r="BI1031" s="2" t="s">
        <v>9395</v>
      </c>
      <c r="BJ1031" s="2" t="s">
        <v>10085</v>
      </c>
      <c r="BK1031" s="2" t="s">
        <v>10677</v>
      </c>
      <c r="BL1031" s="2" t="s">
        <v>19640</v>
      </c>
      <c r="BM1031" s="2" t="s">
        <v>12482</v>
      </c>
      <c r="BN1031" s="2" t="s">
        <v>13501</v>
      </c>
      <c r="BO1031" s="2" t="s">
        <v>19641</v>
      </c>
      <c r="BP1031" s="2" t="s">
        <v>15879</v>
      </c>
      <c r="BQ1031" s="2" t="s">
        <v>16965</v>
      </c>
      <c r="BR1031" s="2" t="s">
        <v>19642</v>
      </c>
      <c r="BS1031" s="2"/>
      <c r="BT1031" s="2"/>
      <c r="BU1031" s="2"/>
      <c r="BV1031" s="2"/>
      <c r="BW1031" s="2"/>
      <c r="BX1031" s="2"/>
      <c r="BY1031" s="2"/>
      <c r="BZ1031" s="2"/>
      <c r="CA1031" s="2"/>
      <c r="CB1031" s="2"/>
      <c r="CC1031" s="2"/>
      <c r="CD1031" s="2"/>
      <c r="CE1031" s="2"/>
    </row>
    <row r="1032" spans="1:83" x14ac:dyDescent="0.2">
      <c r="A1032" s="1">
        <v>786</v>
      </c>
      <c r="C1032" s="2" t="s">
        <v>334</v>
      </c>
      <c r="D1032" s="2" t="s">
        <v>2167</v>
      </c>
      <c r="E1032" s="2" t="s">
        <v>3893</v>
      </c>
      <c r="F1032" s="2" t="s">
        <v>5365</v>
      </c>
      <c r="G1032" s="2"/>
      <c r="H1032" s="2"/>
      <c r="I1032" s="2" t="s">
        <v>5994</v>
      </c>
      <c r="J1032" s="2" t="s">
        <v>5994</v>
      </c>
      <c r="K1032" s="2" t="s">
        <v>5994</v>
      </c>
      <c r="L1032" s="2" t="s">
        <v>19264</v>
      </c>
      <c r="M1032" s="2" t="s">
        <v>2168</v>
      </c>
      <c r="N1032" s="2">
        <v>1</v>
      </c>
      <c r="O1032" s="2">
        <v>532</v>
      </c>
      <c r="P1032" s="2">
        <v>1</v>
      </c>
      <c r="Q1032" s="2">
        <v>1.6867784371796628</v>
      </c>
      <c r="R1032" s="2">
        <v>1.4498221578279085</v>
      </c>
      <c r="S1032" s="2">
        <v>1.9371717653413716</v>
      </c>
      <c r="T1032" s="2">
        <v>1.221152069625786</v>
      </c>
      <c r="U1032" s="2">
        <v>1.6891095292050684</v>
      </c>
      <c r="V1032" s="2">
        <v>1.7289562364679387</v>
      </c>
      <c r="W1032" s="2">
        <v>0.96071226625076034</v>
      </c>
      <c r="X1032" s="2">
        <v>1.1106634949019847</v>
      </c>
      <c r="Y1032" s="2">
        <v>1.2785936753345959</v>
      </c>
      <c r="Z1032" s="2">
        <v>1.5925306250092877</v>
      </c>
      <c r="AA1032" s="2">
        <v>0</v>
      </c>
      <c r="AB1032" s="2">
        <v>0</v>
      </c>
      <c r="AC1032" s="2">
        <v>0</v>
      </c>
      <c r="AD1032" s="2">
        <v>0</v>
      </c>
      <c r="AE1032" s="2">
        <v>0</v>
      </c>
      <c r="AF1032" s="2">
        <v>0</v>
      </c>
      <c r="AG1032" s="2">
        <v>0</v>
      </c>
      <c r="AH1032" s="2">
        <v>1.0603122703373091</v>
      </c>
      <c r="AI1032" s="2">
        <v>1.479764609920756</v>
      </c>
      <c r="AJ1032" s="2">
        <v>1.2492985321440486</v>
      </c>
      <c r="AK1032" s="2">
        <v>1.1836101073409679</v>
      </c>
      <c r="AL1032" s="2">
        <v>1.5500957965546109</v>
      </c>
      <c r="AM1032" s="2">
        <v>1.0825482500245713</v>
      </c>
      <c r="AN1032" s="2">
        <v>0</v>
      </c>
      <c r="AO1032" s="2">
        <v>0</v>
      </c>
      <c r="AP1032" s="2">
        <v>0</v>
      </c>
      <c r="AQ1032" s="2">
        <v>0</v>
      </c>
      <c r="AR1032" s="2">
        <v>0</v>
      </c>
      <c r="AS1032" s="2">
        <v>0</v>
      </c>
      <c r="AT1032" s="2">
        <v>0</v>
      </c>
      <c r="AU1032" s="2">
        <v>0</v>
      </c>
      <c r="AV1032" s="2">
        <v>0</v>
      </c>
      <c r="AW1032" s="2">
        <f t="shared" si="108"/>
        <v>0.86208766218496269</v>
      </c>
      <c r="AX1032" s="2">
        <f t="shared" si="109"/>
        <v>0.50704197108815097</v>
      </c>
      <c r="AY1032" s="28">
        <f t="shared" si="110"/>
        <v>1.7002293919275686</v>
      </c>
      <c r="AZ1032" s="28">
        <f t="shared" si="111"/>
        <v>0.1764055787969529</v>
      </c>
      <c r="BA1032" s="28">
        <f t="shared" si="112"/>
        <v>0.76572940534546274</v>
      </c>
      <c r="BB1032" s="28">
        <f t="shared" si="113"/>
        <v>0.75348768449659731</v>
      </c>
      <c r="BC1032" s="29"/>
      <c r="BD1032" s="2" t="s">
        <v>7230</v>
      </c>
      <c r="BE1032" s="2" t="s">
        <v>5994</v>
      </c>
      <c r="BF1032" s="2" t="s">
        <v>5994</v>
      </c>
      <c r="BG1032" s="2" t="s">
        <v>8612</v>
      </c>
      <c r="BH1032" s="2" t="s">
        <v>5994</v>
      </c>
      <c r="BI1032" s="2" t="s">
        <v>9323</v>
      </c>
      <c r="BJ1032" s="2" t="s">
        <v>5994</v>
      </c>
      <c r="BK1032" s="2" t="s">
        <v>5994</v>
      </c>
      <c r="BL1032" s="2" t="s">
        <v>11804</v>
      </c>
      <c r="BM1032" s="2" t="s">
        <v>13016</v>
      </c>
      <c r="BN1032" s="2" t="s">
        <v>6183</v>
      </c>
      <c r="BO1032" s="2" t="s">
        <v>15130</v>
      </c>
      <c r="BP1032" s="2" t="s">
        <v>5994</v>
      </c>
      <c r="BQ1032" s="2" t="s">
        <v>17579</v>
      </c>
      <c r="BR1032" s="2" t="s">
        <v>18192</v>
      </c>
      <c r="BS1032" s="2"/>
      <c r="BT1032" s="2"/>
      <c r="BU1032" s="2"/>
      <c r="BV1032" s="2"/>
      <c r="BW1032" s="2"/>
      <c r="BX1032" s="2"/>
      <c r="BY1032" s="2"/>
      <c r="BZ1032" s="2"/>
      <c r="CA1032" s="2"/>
      <c r="CB1032" s="2"/>
      <c r="CC1032" s="2"/>
      <c r="CD1032" s="2"/>
      <c r="CE1032" s="2"/>
    </row>
    <row r="1033" spans="1:83" x14ac:dyDescent="0.2">
      <c r="A1033" s="1">
        <v>827</v>
      </c>
      <c r="C1033" s="2" t="s">
        <v>6</v>
      </c>
      <c r="D1033" s="2" t="s">
        <v>417</v>
      </c>
      <c r="E1033" s="2" t="s">
        <v>3048</v>
      </c>
      <c r="F1033" s="2" t="s">
        <v>4520</v>
      </c>
      <c r="G1033" s="2"/>
      <c r="H1033" s="2"/>
      <c r="I1033" s="2" t="s">
        <v>5977</v>
      </c>
      <c r="J1033" s="2" t="s">
        <v>6001</v>
      </c>
      <c r="K1033" s="2" t="s">
        <v>5994</v>
      </c>
      <c r="L1033" s="2" t="s">
        <v>5994</v>
      </c>
      <c r="M1033" s="2" t="s">
        <v>418</v>
      </c>
      <c r="N1033" s="2">
        <v>3</v>
      </c>
      <c r="O1033" s="2">
        <v>130</v>
      </c>
      <c r="P1033" s="2">
        <v>47</v>
      </c>
      <c r="Q1033" s="2">
        <v>1.1653167601934542</v>
      </c>
      <c r="R1033" s="2">
        <v>1.2050712183836307</v>
      </c>
      <c r="S1033" s="2">
        <v>1.1281191008233966</v>
      </c>
      <c r="T1033" s="2">
        <v>1.1319505254864177</v>
      </c>
      <c r="U1033" s="2">
        <v>1.1006334478012789</v>
      </c>
      <c r="V1033" s="2">
        <v>0.94703342801133072</v>
      </c>
      <c r="W1033" s="2">
        <v>1.0125164981242978</v>
      </c>
      <c r="X1033" s="2">
        <v>1.0014089216311797</v>
      </c>
      <c r="Y1033" s="2">
        <v>1.114156413676813</v>
      </c>
      <c r="Z1033" s="2">
        <v>0.93453749899660044</v>
      </c>
      <c r="AA1033" s="2">
        <v>0</v>
      </c>
      <c r="AB1033" s="2">
        <v>0</v>
      </c>
      <c r="AC1033" s="2">
        <v>0</v>
      </c>
      <c r="AD1033" s="2">
        <v>0</v>
      </c>
      <c r="AE1033" s="2">
        <v>0</v>
      </c>
      <c r="AF1033" s="2">
        <v>0</v>
      </c>
      <c r="AG1033" s="2">
        <v>0</v>
      </c>
      <c r="AH1033" s="2">
        <v>1.1541543241413483</v>
      </c>
      <c r="AI1033" s="2">
        <v>1.2188229888602262</v>
      </c>
      <c r="AJ1033" s="2">
        <v>1.5249044399511258</v>
      </c>
      <c r="AK1033" s="2">
        <v>1.7133162219005786</v>
      </c>
      <c r="AL1033" s="2">
        <v>0.78772956097891222</v>
      </c>
      <c r="AM1033" s="2">
        <v>0.90965544194776504</v>
      </c>
      <c r="AN1033" s="2">
        <v>0</v>
      </c>
      <c r="AO1033" s="2">
        <v>0</v>
      </c>
      <c r="AP1033" s="2">
        <v>0</v>
      </c>
      <c r="AQ1033" s="2">
        <v>0</v>
      </c>
      <c r="AR1033" s="2">
        <v>0</v>
      </c>
      <c r="AS1033" s="2">
        <v>0</v>
      </c>
      <c r="AT1033" s="2">
        <v>0</v>
      </c>
      <c r="AU1033" s="2">
        <v>0</v>
      </c>
      <c r="AV1033" s="2">
        <v>0</v>
      </c>
      <c r="AW1033" s="2">
        <f t="shared" si="108"/>
        <v>0.63180845959578824</v>
      </c>
      <c r="AX1033" s="2">
        <f t="shared" si="109"/>
        <v>0.48723886518533038</v>
      </c>
      <c r="AY1033" s="28">
        <f t="shared" si="110"/>
        <v>1.2967119512427814</v>
      </c>
      <c r="AZ1033" s="28">
        <f t="shared" si="111"/>
        <v>0.5014984262980009</v>
      </c>
      <c r="BA1033" s="28">
        <f t="shared" si="112"/>
        <v>0.37485803805786649</v>
      </c>
      <c r="BB1033" s="28">
        <f t="shared" si="113"/>
        <v>0.29973042545745476</v>
      </c>
      <c r="BC1033" s="29"/>
      <c r="BD1033" s="2" t="s">
        <v>6499</v>
      </c>
      <c r="BE1033" s="2" t="s">
        <v>5994</v>
      </c>
      <c r="BF1033" s="2" t="s">
        <v>5994</v>
      </c>
      <c r="BG1033" s="2" t="s">
        <v>7774</v>
      </c>
      <c r="BH1033" s="2" t="s">
        <v>5994</v>
      </c>
      <c r="BI1033" s="2" t="s">
        <v>9208</v>
      </c>
      <c r="BJ1033" s="2" t="s">
        <v>5994</v>
      </c>
      <c r="BK1033" s="2" t="s">
        <v>5994</v>
      </c>
      <c r="BL1033" s="2" t="s">
        <v>11059</v>
      </c>
      <c r="BM1033" s="2" t="s">
        <v>12270</v>
      </c>
      <c r="BN1033" s="2" t="s">
        <v>13250</v>
      </c>
      <c r="BO1033" s="2" t="s">
        <v>14418</v>
      </c>
      <c r="BP1033" s="2" t="s">
        <v>15652</v>
      </c>
      <c r="BQ1033" s="2" t="s">
        <v>16724</v>
      </c>
      <c r="BR1033" s="2" t="s">
        <v>18137</v>
      </c>
      <c r="BS1033" s="2"/>
      <c r="BT1033" s="2"/>
      <c r="BU1033" s="2"/>
      <c r="BV1033" s="2"/>
      <c r="BW1033" s="2"/>
      <c r="BX1033" s="2"/>
      <c r="BY1033" s="2"/>
      <c r="BZ1033" s="2"/>
      <c r="CA1033" s="2"/>
      <c r="CB1033" s="2"/>
      <c r="CC1033" s="2"/>
      <c r="CD1033" s="2"/>
      <c r="CE1033" s="2"/>
    </row>
    <row r="1034" spans="1:83" x14ac:dyDescent="0.2">
      <c r="A1034" s="1">
        <v>1173</v>
      </c>
      <c r="C1034" s="2" t="s">
        <v>334</v>
      </c>
      <c r="D1034" s="2" t="s">
        <v>2707</v>
      </c>
      <c r="E1034" s="2" t="s">
        <v>3266</v>
      </c>
      <c r="F1034" s="2" t="s">
        <v>4737</v>
      </c>
      <c r="G1034" s="2"/>
      <c r="H1034" s="2"/>
      <c r="I1034" s="2" t="s">
        <v>5983</v>
      </c>
      <c r="J1034" s="2" t="s">
        <v>6016</v>
      </c>
      <c r="K1034" s="2" t="s">
        <v>5994</v>
      </c>
      <c r="L1034" s="2" t="s">
        <v>5994</v>
      </c>
      <c r="M1034" s="2" t="s">
        <v>2708</v>
      </c>
      <c r="N1034" s="2">
        <v>1</v>
      </c>
      <c r="O1034" s="2">
        <v>2715</v>
      </c>
      <c r="P1034" s="2">
        <v>1</v>
      </c>
      <c r="Q1034" s="2">
        <v>0</v>
      </c>
      <c r="R1034" s="2">
        <v>0</v>
      </c>
      <c r="S1034" s="2">
        <v>0</v>
      </c>
      <c r="T1034" s="2">
        <v>0</v>
      </c>
      <c r="U1034" s="2">
        <v>0</v>
      </c>
      <c r="V1034" s="2">
        <v>0</v>
      </c>
      <c r="W1034" s="2">
        <v>0</v>
      </c>
      <c r="X1034" s="2">
        <v>0</v>
      </c>
      <c r="Y1034" s="2">
        <v>0</v>
      </c>
      <c r="Z1034" s="2">
        <v>0</v>
      </c>
      <c r="AA1034" s="2">
        <v>0.83857486929858482</v>
      </c>
      <c r="AB1034" s="2">
        <v>1.0982956429981638</v>
      </c>
      <c r="AC1034" s="2">
        <v>0.91683308016453924</v>
      </c>
      <c r="AD1034" s="2">
        <v>1.2684990195268409</v>
      </c>
      <c r="AE1034" s="2">
        <v>1.2351165162961419</v>
      </c>
      <c r="AF1034" s="2">
        <v>1.3211245852414526</v>
      </c>
      <c r="AG1034" s="2">
        <v>1.1020993919198083</v>
      </c>
      <c r="AH1034" s="2">
        <v>0</v>
      </c>
      <c r="AI1034" s="2">
        <v>0</v>
      </c>
      <c r="AJ1034" s="2">
        <v>0</v>
      </c>
      <c r="AK1034" s="2">
        <v>0</v>
      </c>
      <c r="AL1034" s="2">
        <v>0</v>
      </c>
      <c r="AM1034" s="2">
        <v>0</v>
      </c>
      <c r="AN1034" s="2">
        <v>1.1125712597187509</v>
      </c>
      <c r="AO1034" s="2">
        <v>0.79634942918634388</v>
      </c>
      <c r="AP1034" s="2">
        <v>0.70076184561999511</v>
      </c>
      <c r="AQ1034" s="2">
        <v>0.49820784104773652</v>
      </c>
      <c r="AR1034" s="2">
        <v>2.4731549144162059</v>
      </c>
      <c r="AS1034" s="2">
        <v>1.1412983845535953</v>
      </c>
      <c r="AT1034" s="2">
        <v>1.6381697315503629</v>
      </c>
      <c r="AU1034" s="2">
        <v>1.6538815050651514</v>
      </c>
      <c r="AV1034" s="2">
        <v>2.021884595697252</v>
      </c>
      <c r="AW1034" s="2">
        <f t="shared" si="108"/>
        <v>0.45767900620267837</v>
      </c>
      <c r="AX1034" s="2">
        <f t="shared" si="109"/>
        <v>0.8024186337903596</v>
      </c>
      <c r="AY1034" s="28">
        <f t="shared" si="110"/>
        <v>0.57037434941005105</v>
      </c>
      <c r="AZ1034" s="28">
        <f t="shared" si="111"/>
        <v>0.1812075414942044</v>
      </c>
      <c r="BA1034" s="28">
        <f t="shared" si="112"/>
        <v>-0.81001899180649028</v>
      </c>
      <c r="BB1034" s="28">
        <f t="shared" si="113"/>
        <v>0.74182373181834971</v>
      </c>
      <c r="BC1034" s="29"/>
      <c r="BD1034" s="2" t="s">
        <v>6686</v>
      </c>
      <c r="BE1034" s="2" t="s">
        <v>5994</v>
      </c>
      <c r="BF1034" s="2" t="s">
        <v>5994</v>
      </c>
      <c r="BG1034" s="2" t="s">
        <v>7990</v>
      </c>
      <c r="BH1034" s="2" t="s">
        <v>5994</v>
      </c>
      <c r="BI1034" s="2" t="s">
        <v>9380</v>
      </c>
      <c r="BJ1034" s="2" t="s">
        <v>5994</v>
      </c>
      <c r="BK1034" s="2" t="s">
        <v>10673</v>
      </c>
      <c r="BL1034" s="2" t="s">
        <v>11244</v>
      </c>
      <c r="BM1034" s="2" t="s">
        <v>12464</v>
      </c>
      <c r="BN1034" s="2" t="s">
        <v>13482</v>
      </c>
      <c r="BO1034" s="2" t="s">
        <v>14589</v>
      </c>
      <c r="BP1034" s="2" t="s">
        <v>15864</v>
      </c>
      <c r="BQ1034" s="2" t="s">
        <v>16947</v>
      </c>
      <c r="BR1034" s="2" t="s">
        <v>18303</v>
      </c>
      <c r="BS1034" s="2"/>
      <c r="BT1034" s="2"/>
      <c r="BU1034" s="2"/>
      <c r="BV1034" s="2"/>
      <c r="BW1034" s="2"/>
      <c r="BX1034" s="2"/>
      <c r="BY1034" s="2"/>
      <c r="BZ1034" s="2"/>
      <c r="CA1034" s="2"/>
      <c r="CB1034" s="2"/>
      <c r="CC1034" s="2"/>
      <c r="CD1034" s="2"/>
      <c r="CE1034" s="2"/>
    </row>
    <row r="1035" spans="1:83" x14ac:dyDescent="0.2">
      <c r="A1035" s="1">
        <v>1347</v>
      </c>
      <c r="C1035" s="2" t="s">
        <v>334</v>
      </c>
      <c r="D1035" s="2" t="s">
        <v>2751</v>
      </c>
      <c r="E1035" s="2" t="s">
        <v>3267</v>
      </c>
      <c r="F1035" s="2" t="s">
        <v>4738</v>
      </c>
      <c r="G1035" s="2"/>
      <c r="H1035" s="2"/>
      <c r="I1035" s="2" t="s">
        <v>5983</v>
      </c>
      <c r="J1035" s="2" t="s">
        <v>6016</v>
      </c>
      <c r="K1035" s="2" t="s">
        <v>5994</v>
      </c>
      <c r="L1035" s="2" t="s">
        <v>5994</v>
      </c>
      <c r="M1035" s="2" t="s">
        <v>2752</v>
      </c>
      <c r="N1035" s="2">
        <v>1</v>
      </c>
      <c r="O1035" s="2">
        <v>4911</v>
      </c>
      <c r="P1035" s="2">
        <v>1</v>
      </c>
      <c r="Q1035" s="2">
        <v>0</v>
      </c>
      <c r="R1035" s="2">
        <v>0</v>
      </c>
      <c r="S1035" s="2">
        <v>0</v>
      </c>
      <c r="T1035" s="2">
        <v>0</v>
      </c>
      <c r="U1035" s="2">
        <v>0</v>
      </c>
      <c r="V1035" s="2">
        <v>0</v>
      </c>
      <c r="W1035" s="2">
        <v>0</v>
      </c>
      <c r="X1035" s="2">
        <v>0</v>
      </c>
      <c r="Y1035" s="2">
        <v>0</v>
      </c>
      <c r="Z1035" s="2">
        <v>0</v>
      </c>
      <c r="AA1035" s="2">
        <v>0.94735488565372827</v>
      </c>
      <c r="AB1035" s="2">
        <v>0.84956808900619118</v>
      </c>
      <c r="AC1035" s="2">
        <v>1.3691488571292056</v>
      </c>
      <c r="AD1035" s="2">
        <v>1.1105306298086448</v>
      </c>
      <c r="AE1035" s="2">
        <v>0.88822833982343596</v>
      </c>
      <c r="AF1035" s="2">
        <v>0.65225788834366827</v>
      </c>
      <c r="AG1035" s="2">
        <v>0.71186856192413117</v>
      </c>
      <c r="AH1035" s="2">
        <v>0</v>
      </c>
      <c r="AI1035" s="2">
        <v>0</v>
      </c>
      <c r="AJ1035" s="2">
        <v>0</v>
      </c>
      <c r="AK1035" s="2">
        <v>0</v>
      </c>
      <c r="AL1035" s="2">
        <v>0</v>
      </c>
      <c r="AM1035" s="2">
        <v>0</v>
      </c>
      <c r="AN1035" s="2">
        <v>1.1189585089598113</v>
      </c>
      <c r="AO1035" s="2">
        <v>0.83603961738159249</v>
      </c>
      <c r="AP1035" s="2">
        <v>0.81678279005667442</v>
      </c>
      <c r="AQ1035" s="2">
        <v>0.83850204565671049</v>
      </c>
      <c r="AR1035" s="2">
        <v>0.63335549454524698</v>
      </c>
      <c r="AS1035" s="2">
        <v>0.41614133494225786</v>
      </c>
      <c r="AT1035" s="2">
        <v>0.70209125353457214</v>
      </c>
      <c r="AU1035" s="2">
        <v>0.51717007595090558</v>
      </c>
      <c r="AV1035" s="2">
        <v>0.53639414741795399</v>
      </c>
      <c r="AW1035" s="2">
        <f t="shared" si="108"/>
        <v>0.38405630892288267</v>
      </c>
      <c r="AX1035" s="2">
        <f t="shared" si="109"/>
        <v>0.4276956845630483</v>
      </c>
      <c r="AY1035" s="28">
        <f t="shared" si="110"/>
        <v>0.89796629422448015</v>
      </c>
      <c r="AZ1035" s="28">
        <f t="shared" si="111"/>
        <v>0.78726540004122247</v>
      </c>
      <c r="BA1035" s="28">
        <f t="shared" si="112"/>
        <v>-0.15526680144411054</v>
      </c>
      <c r="BB1035" s="28">
        <f t="shared" si="113"/>
        <v>0.1038788351848975</v>
      </c>
      <c r="BC1035" s="29"/>
      <c r="BD1035" s="2" t="s">
        <v>6687</v>
      </c>
      <c r="BE1035" s="2" t="s">
        <v>5994</v>
      </c>
      <c r="BF1035" s="2" t="s">
        <v>5994</v>
      </c>
      <c r="BG1035" s="2" t="s">
        <v>7991</v>
      </c>
      <c r="BH1035" s="2" t="s">
        <v>5994</v>
      </c>
      <c r="BI1035" s="2" t="s">
        <v>9381</v>
      </c>
      <c r="BJ1035" s="2" t="s">
        <v>10076</v>
      </c>
      <c r="BK1035" s="2" t="s">
        <v>10674</v>
      </c>
      <c r="BL1035" s="2" t="s">
        <v>11245</v>
      </c>
      <c r="BM1035" s="2" t="s">
        <v>12465</v>
      </c>
      <c r="BN1035" s="2" t="s">
        <v>13484</v>
      </c>
      <c r="BO1035" s="2" t="s">
        <v>14590</v>
      </c>
      <c r="BP1035" s="2" t="s">
        <v>15865</v>
      </c>
      <c r="BQ1035" s="2" t="s">
        <v>16948</v>
      </c>
      <c r="BR1035" s="2" t="s">
        <v>18154</v>
      </c>
      <c r="BS1035" s="2"/>
      <c r="BT1035" s="2"/>
      <c r="BU1035" s="2"/>
      <c r="BV1035" s="2"/>
      <c r="BW1035" s="2"/>
      <c r="BX1035" s="2"/>
      <c r="BY1035" s="2"/>
      <c r="BZ1035" s="2"/>
      <c r="CA1035" s="2"/>
      <c r="CB1035" s="2"/>
      <c r="CC1035" s="2"/>
      <c r="CD1035" s="2"/>
      <c r="CE1035" s="2"/>
    </row>
    <row r="1036" spans="1:83" x14ac:dyDescent="0.2">
      <c r="A1036" s="1">
        <v>906</v>
      </c>
      <c r="C1036" s="2" t="s">
        <v>334</v>
      </c>
      <c r="D1036" s="2" t="s">
        <v>2247</v>
      </c>
      <c r="E1036" s="2" t="s">
        <v>4273</v>
      </c>
      <c r="F1036" s="2" t="s">
        <v>5748</v>
      </c>
      <c r="G1036" s="2"/>
      <c r="H1036" s="2"/>
      <c r="I1036" s="2" t="s">
        <v>5994</v>
      </c>
      <c r="J1036" s="2" t="s">
        <v>6273</v>
      </c>
      <c r="K1036" s="2" t="s">
        <v>5994</v>
      </c>
      <c r="L1036" s="2" t="s">
        <v>5994</v>
      </c>
      <c r="M1036" s="2" t="s">
        <v>2248</v>
      </c>
      <c r="N1036" s="2">
        <v>1</v>
      </c>
      <c r="O1036" s="2">
        <v>1442</v>
      </c>
      <c r="P1036" s="2">
        <v>1</v>
      </c>
      <c r="Q1036" s="2">
        <v>0.86623277198631587</v>
      </c>
      <c r="R1036" s="2">
        <v>0.89820322771759886</v>
      </c>
      <c r="S1036" s="2">
        <v>1.0876171036624431</v>
      </c>
      <c r="T1036" s="2">
        <v>1.1514953702929698</v>
      </c>
      <c r="U1036" s="2">
        <v>1.4832564021497894</v>
      </c>
      <c r="V1036" s="2">
        <v>1.1359586253722764</v>
      </c>
      <c r="W1036" s="2">
        <v>1.0557425350395031</v>
      </c>
      <c r="X1036" s="2">
        <v>0.91136510085128541</v>
      </c>
      <c r="Y1036" s="2">
        <v>0.79278546901665947</v>
      </c>
      <c r="Z1036" s="2">
        <v>0.8399643358766774</v>
      </c>
      <c r="AA1036" s="2">
        <v>0</v>
      </c>
      <c r="AB1036" s="2">
        <v>0</v>
      </c>
      <c r="AC1036" s="2">
        <v>0</v>
      </c>
      <c r="AD1036" s="2">
        <v>0</v>
      </c>
      <c r="AE1036" s="2">
        <v>0</v>
      </c>
      <c r="AF1036" s="2">
        <v>0</v>
      </c>
      <c r="AG1036" s="2">
        <v>0</v>
      </c>
      <c r="AH1036" s="2">
        <v>0.71148874437786813</v>
      </c>
      <c r="AI1036" s="2">
        <v>0.88570138268434717</v>
      </c>
      <c r="AJ1036" s="2">
        <v>0.90769678340925519</v>
      </c>
      <c r="AK1036" s="2">
        <v>0.76361136759157533</v>
      </c>
      <c r="AL1036" s="2">
        <v>0.86182355735641836</v>
      </c>
      <c r="AM1036" s="2">
        <v>0.62921958235579056</v>
      </c>
      <c r="AN1036" s="2">
        <v>0</v>
      </c>
      <c r="AO1036" s="2">
        <v>0</v>
      </c>
      <c r="AP1036" s="2">
        <v>0</v>
      </c>
      <c r="AQ1036" s="2">
        <v>0</v>
      </c>
      <c r="AR1036" s="2">
        <v>0</v>
      </c>
      <c r="AS1036" s="2">
        <v>0</v>
      </c>
      <c r="AT1036" s="2">
        <v>0</v>
      </c>
      <c r="AU1036" s="2">
        <v>0</v>
      </c>
      <c r="AV1036" s="2">
        <v>0</v>
      </c>
      <c r="AW1036" s="2">
        <f t="shared" si="108"/>
        <v>0.60133064364503053</v>
      </c>
      <c r="AX1036" s="2">
        <f t="shared" si="109"/>
        <v>0.31730276118501699</v>
      </c>
      <c r="AY1036" s="28">
        <f t="shared" si="110"/>
        <v>1.8951320858326817</v>
      </c>
      <c r="AZ1036" s="28">
        <f t="shared" si="111"/>
        <v>0.10771604937589266</v>
      </c>
      <c r="BA1036" s="28">
        <f t="shared" si="112"/>
        <v>0.92229840403482144</v>
      </c>
      <c r="BB1036" s="28">
        <f t="shared" si="113"/>
        <v>0.96771958327494312</v>
      </c>
      <c r="BC1036" s="29"/>
      <c r="BD1036" s="2" t="s">
        <v>7559</v>
      </c>
      <c r="BE1036" s="2" t="s">
        <v>5994</v>
      </c>
      <c r="BF1036" s="2" t="s">
        <v>5994</v>
      </c>
      <c r="BG1036" s="2" t="s">
        <v>8960</v>
      </c>
      <c r="BH1036" s="2" t="s">
        <v>5994</v>
      </c>
      <c r="BI1036" s="2" t="s">
        <v>5994</v>
      </c>
      <c r="BJ1036" s="2" t="s">
        <v>5994</v>
      </c>
      <c r="BK1036" s="2" t="s">
        <v>10995</v>
      </c>
      <c r="BL1036" s="2" t="s">
        <v>12106</v>
      </c>
      <c r="BM1036" s="2" t="s">
        <v>6273</v>
      </c>
      <c r="BN1036" s="2" t="s">
        <v>14302</v>
      </c>
      <c r="BO1036" s="2" t="s">
        <v>15471</v>
      </c>
      <c r="BP1036" s="2" t="s">
        <v>16627</v>
      </c>
      <c r="BQ1036" s="2" t="s">
        <v>17942</v>
      </c>
      <c r="BR1036" s="2" t="s">
        <v>18942</v>
      </c>
      <c r="BS1036" s="2"/>
      <c r="BT1036" s="2"/>
      <c r="BU1036" s="2"/>
      <c r="BV1036" s="2"/>
      <c r="BW1036" s="2"/>
      <c r="BX1036" s="2"/>
      <c r="BY1036" s="2"/>
      <c r="BZ1036" s="2"/>
      <c r="CA1036" s="2"/>
      <c r="CB1036" s="2"/>
      <c r="CC1036" s="2"/>
      <c r="CD1036" s="2"/>
      <c r="CE1036" s="2"/>
    </row>
    <row r="1037" spans="1:83" x14ac:dyDescent="0.2">
      <c r="A1037" s="1">
        <v>1438</v>
      </c>
      <c r="C1037" s="2" t="s">
        <v>334</v>
      </c>
      <c r="D1037" s="2" t="s">
        <v>1255</v>
      </c>
      <c r="E1037" s="2" t="s">
        <v>3268</v>
      </c>
      <c r="F1037" s="2" t="s">
        <v>4739</v>
      </c>
      <c r="G1037" s="2"/>
      <c r="H1037" s="2"/>
      <c r="I1037" s="2" t="s">
        <v>5983</v>
      </c>
      <c r="J1037" s="2" t="s">
        <v>6016</v>
      </c>
      <c r="K1037" s="2" t="s">
        <v>5994</v>
      </c>
      <c r="L1037" s="2" t="s">
        <v>5994</v>
      </c>
      <c r="M1037" s="2" t="s">
        <v>1256</v>
      </c>
      <c r="N1037" s="2">
        <v>1</v>
      </c>
      <c r="O1037" s="2">
        <v>1537</v>
      </c>
      <c r="P1037" s="2">
        <v>5</v>
      </c>
      <c r="Q1037" s="2">
        <v>0</v>
      </c>
      <c r="R1037" s="2">
        <v>0</v>
      </c>
      <c r="S1037" s="2">
        <v>0</v>
      </c>
      <c r="T1037" s="2">
        <v>0</v>
      </c>
      <c r="U1037" s="2">
        <v>0</v>
      </c>
      <c r="V1037" s="2">
        <v>0</v>
      </c>
      <c r="W1037" s="2">
        <v>0</v>
      </c>
      <c r="X1037" s="2">
        <v>0</v>
      </c>
      <c r="Y1037" s="2">
        <v>0</v>
      </c>
      <c r="Z1037" s="2">
        <v>0</v>
      </c>
      <c r="AA1037" s="2">
        <v>0.58972080685888639</v>
      </c>
      <c r="AB1037" s="2">
        <v>0.74382515423298601</v>
      </c>
      <c r="AC1037" s="2">
        <v>0.48939177858150495</v>
      </c>
      <c r="AD1037" s="2">
        <v>0.74023912087590982</v>
      </c>
      <c r="AE1037" s="2">
        <v>0.59929424797709119</v>
      </c>
      <c r="AF1037" s="2">
        <v>0.70106973735766853</v>
      </c>
      <c r="AG1037" s="2">
        <v>0.60898297767190468</v>
      </c>
      <c r="AH1037" s="2">
        <v>0</v>
      </c>
      <c r="AI1037" s="2">
        <v>0</v>
      </c>
      <c r="AJ1037" s="2">
        <v>0</v>
      </c>
      <c r="AK1037" s="2">
        <v>0</v>
      </c>
      <c r="AL1037" s="2">
        <v>0</v>
      </c>
      <c r="AM1037" s="2">
        <v>0</v>
      </c>
      <c r="AN1037" s="2">
        <v>0.71739710759027042</v>
      </c>
      <c r="AO1037" s="2">
        <v>0.49325988864756165</v>
      </c>
      <c r="AP1037" s="2">
        <v>0.84977625630124654</v>
      </c>
      <c r="AQ1037" s="2">
        <v>0.71395306658168545</v>
      </c>
      <c r="AR1037" s="2">
        <v>0.64909964302575052</v>
      </c>
      <c r="AS1037" s="2">
        <v>0.66326225338673661</v>
      </c>
      <c r="AT1037" s="2">
        <v>0.66332747412662818</v>
      </c>
      <c r="AU1037" s="2">
        <v>0.61435783160353741</v>
      </c>
      <c r="AV1037" s="2">
        <v>0.80056785646566597</v>
      </c>
      <c r="AW1037" s="2">
        <f t="shared" si="108"/>
        <v>0.26308963667976187</v>
      </c>
      <c r="AX1037" s="2">
        <f t="shared" si="109"/>
        <v>0.41100009184860548</v>
      </c>
      <c r="AY1037" s="28">
        <f t="shared" si="110"/>
        <v>0.6401206274588197</v>
      </c>
      <c r="AZ1037" s="28">
        <f t="shared" si="111"/>
        <v>0.23164674773084179</v>
      </c>
      <c r="BA1037" s="28">
        <f t="shared" si="112"/>
        <v>-0.64358429565253594</v>
      </c>
      <c r="BB1037" s="28">
        <f t="shared" si="113"/>
        <v>0.63517379281659636</v>
      </c>
      <c r="BC1037" s="29"/>
      <c r="BD1037" s="2" t="s">
        <v>6688</v>
      </c>
      <c r="BE1037" s="2" t="s">
        <v>5994</v>
      </c>
      <c r="BF1037" s="2" t="s">
        <v>5994</v>
      </c>
      <c r="BG1037" s="2" t="s">
        <v>7992</v>
      </c>
      <c r="BH1037" s="2" t="s">
        <v>5994</v>
      </c>
      <c r="BI1037" s="2" t="s">
        <v>9379</v>
      </c>
      <c r="BJ1037" s="2" t="s">
        <v>10077</v>
      </c>
      <c r="BK1037" s="2" t="s">
        <v>5994</v>
      </c>
      <c r="BL1037" s="2" t="s">
        <v>11246</v>
      </c>
      <c r="BM1037" s="2" t="s">
        <v>12466</v>
      </c>
      <c r="BN1037" s="2" t="s">
        <v>13486</v>
      </c>
      <c r="BO1037" s="2" t="s">
        <v>14591</v>
      </c>
      <c r="BP1037" s="2" t="s">
        <v>15866</v>
      </c>
      <c r="BQ1037" s="2" t="s">
        <v>16949</v>
      </c>
      <c r="BR1037" s="2" t="s">
        <v>18304</v>
      </c>
      <c r="BS1037" s="2"/>
      <c r="BT1037" s="2"/>
      <c r="BU1037" s="2"/>
      <c r="BV1037" s="2"/>
      <c r="BW1037" s="2"/>
      <c r="BX1037" s="2"/>
      <c r="BY1037" s="2"/>
      <c r="BZ1037" s="2"/>
      <c r="CA1037" s="2"/>
      <c r="CB1037" s="2"/>
      <c r="CC1037" s="2"/>
      <c r="CD1037" s="2"/>
      <c r="CE1037" s="2"/>
    </row>
    <row r="1038" spans="1:83" x14ac:dyDescent="0.2">
      <c r="A1038" s="1">
        <v>1449</v>
      </c>
      <c r="C1038" s="2" t="s">
        <v>334</v>
      </c>
      <c r="D1038" s="2" t="s">
        <v>1853</v>
      </c>
      <c r="E1038" s="2" t="s">
        <v>4274</v>
      </c>
      <c r="F1038" s="2" t="s">
        <v>5749</v>
      </c>
      <c r="G1038" s="2"/>
      <c r="H1038" s="2"/>
      <c r="I1038" s="2" t="s">
        <v>5994</v>
      </c>
      <c r="J1038" s="2" t="s">
        <v>6274</v>
      </c>
      <c r="K1038" s="2" t="s">
        <v>5994</v>
      </c>
      <c r="L1038" s="2" t="s">
        <v>5994</v>
      </c>
      <c r="M1038" s="2" t="s">
        <v>1854</v>
      </c>
      <c r="N1038" s="2">
        <v>1</v>
      </c>
      <c r="O1038" s="2">
        <v>601</v>
      </c>
      <c r="P1038" s="2">
        <v>2</v>
      </c>
      <c r="Q1038" s="2">
        <v>0</v>
      </c>
      <c r="R1038" s="2">
        <v>0</v>
      </c>
      <c r="S1038" s="2">
        <v>0</v>
      </c>
      <c r="T1038" s="2">
        <v>0</v>
      </c>
      <c r="U1038" s="2">
        <v>0</v>
      </c>
      <c r="V1038" s="2">
        <v>0</v>
      </c>
      <c r="W1038" s="2">
        <v>0</v>
      </c>
      <c r="X1038" s="2">
        <v>0</v>
      </c>
      <c r="Y1038" s="2">
        <v>0</v>
      </c>
      <c r="Z1038" s="2">
        <v>0</v>
      </c>
      <c r="AA1038" s="2">
        <v>1.2683391326613755</v>
      </c>
      <c r="AB1038" s="2">
        <v>1.113722663896338</v>
      </c>
      <c r="AC1038" s="2">
        <v>0.85213260096563315</v>
      </c>
      <c r="AD1038" s="2">
        <v>1.2202683103464045</v>
      </c>
      <c r="AE1038" s="2">
        <v>1.2763089927689899</v>
      </c>
      <c r="AF1038" s="2">
        <v>1.1848403527849403</v>
      </c>
      <c r="AG1038" s="2">
        <v>0.95310796430328326</v>
      </c>
      <c r="AH1038" s="2">
        <v>0</v>
      </c>
      <c r="AI1038" s="2">
        <v>0</v>
      </c>
      <c r="AJ1038" s="2">
        <v>0</v>
      </c>
      <c r="AK1038" s="2">
        <v>0</v>
      </c>
      <c r="AL1038" s="2">
        <v>0</v>
      </c>
      <c r="AM1038" s="2">
        <v>0</v>
      </c>
      <c r="AN1038" s="2">
        <v>1.24460537895975</v>
      </c>
      <c r="AO1038" s="2">
        <v>1.082089928251484</v>
      </c>
      <c r="AP1038" s="2">
        <v>0.95270696303291913</v>
      </c>
      <c r="AQ1038" s="2">
        <v>0.7343490477168686</v>
      </c>
      <c r="AR1038" s="2">
        <v>1.6693026636276558</v>
      </c>
      <c r="AS1038" s="2">
        <v>0.88445360616452251</v>
      </c>
      <c r="AT1038" s="2">
        <v>1.1527771717811717</v>
      </c>
      <c r="AU1038" s="2">
        <v>1.624339121409651</v>
      </c>
      <c r="AV1038" s="2">
        <v>1.3405319108791127</v>
      </c>
      <c r="AW1038" s="2">
        <f t="shared" si="108"/>
        <v>0.46286588339570378</v>
      </c>
      <c r="AX1038" s="2">
        <f t="shared" si="109"/>
        <v>0.71234371945487573</v>
      </c>
      <c r="AY1038" s="28">
        <f t="shared" si="110"/>
        <v>0.64977885079117981</v>
      </c>
      <c r="AZ1038" s="28">
        <f t="shared" si="111"/>
        <v>0.25925411094696849</v>
      </c>
      <c r="BA1038" s="28">
        <f t="shared" si="112"/>
        <v>-0.62197930775310406</v>
      </c>
      <c r="BB1038" s="28">
        <f t="shared" si="113"/>
        <v>0.58627434835288994</v>
      </c>
      <c r="BC1038" s="29"/>
      <c r="BD1038" s="2" t="s">
        <v>7560</v>
      </c>
      <c r="BE1038" s="2" t="s">
        <v>5994</v>
      </c>
      <c r="BF1038" s="2" t="s">
        <v>5994</v>
      </c>
      <c r="BG1038" s="2" t="s">
        <v>8961</v>
      </c>
      <c r="BH1038" s="2" t="s">
        <v>5994</v>
      </c>
      <c r="BI1038" s="2" t="s">
        <v>5994</v>
      </c>
      <c r="BJ1038" s="2" t="s">
        <v>10494</v>
      </c>
      <c r="BK1038" s="2" t="s">
        <v>5994</v>
      </c>
      <c r="BL1038" s="2" t="s">
        <v>12107</v>
      </c>
      <c r="BM1038" s="2" t="s">
        <v>6274</v>
      </c>
      <c r="BN1038" s="2" t="s">
        <v>14303</v>
      </c>
      <c r="BO1038" s="2" t="s">
        <v>15472</v>
      </c>
      <c r="BP1038" s="2" t="s">
        <v>6134</v>
      </c>
      <c r="BQ1038" s="2" t="s">
        <v>17943</v>
      </c>
      <c r="BR1038" s="2" t="s">
        <v>18298</v>
      </c>
      <c r="BS1038" s="2"/>
      <c r="BT1038" s="2"/>
      <c r="BU1038" s="2"/>
      <c r="BV1038" s="2"/>
      <c r="BW1038" s="2"/>
      <c r="BX1038" s="2"/>
      <c r="BY1038" s="2"/>
      <c r="BZ1038" s="2"/>
      <c r="CA1038" s="2"/>
      <c r="CB1038" s="2"/>
      <c r="CC1038" s="2"/>
      <c r="CD1038" s="2"/>
      <c r="CE1038" s="2"/>
    </row>
    <row r="1039" spans="1:83" x14ac:dyDescent="0.2">
      <c r="A1039" s="1">
        <v>1105</v>
      </c>
      <c r="C1039" s="2" t="s">
        <v>334</v>
      </c>
      <c r="D1039" s="2" t="s">
        <v>2493</v>
      </c>
      <c r="E1039" s="2" t="s">
        <v>3896</v>
      </c>
      <c r="F1039" s="2" t="s">
        <v>5368</v>
      </c>
      <c r="G1039" s="2"/>
      <c r="H1039" s="2"/>
      <c r="I1039" s="2" t="s">
        <v>5994</v>
      </c>
      <c r="J1039" s="2" t="s">
        <v>5994</v>
      </c>
      <c r="K1039" s="2" t="s">
        <v>5994</v>
      </c>
      <c r="L1039" s="2" t="s">
        <v>5994</v>
      </c>
      <c r="M1039" s="2" t="s">
        <v>2494</v>
      </c>
      <c r="N1039" s="2">
        <v>1</v>
      </c>
      <c r="O1039" s="2">
        <v>367</v>
      </c>
      <c r="P1039" s="2">
        <v>1</v>
      </c>
      <c r="Q1039" s="2">
        <v>0</v>
      </c>
      <c r="R1039" s="2">
        <v>0</v>
      </c>
      <c r="S1039" s="2">
        <v>0</v>
      </c>
      <c r="T1039" s="2">
        <v>0</v>
      </c>
      <c r="U1039" s="2">
        <v>0</v>
      </c>
      <c r="V1039" s="2">
        <v>0</v>
      </c>
      <c r="W1039" s="2">
        <v>0</v>
      </c>
      <c r="X1039" s="2">
        <v>0</v>
      </c>
      <c r="Y1039" s="2">
        <v>0</v>
      </c>
      <c r="Z1039" s="2">
        <v>0</v>
      </c>
      <c r="AA1039" s="2">
        <v>0.42033559578773877</v>
      </c>
      <c r="AB1039" s="2">
        <v>0.70245677472294388</v>
      </c>
      <c r="AC1039" s="2">
        <v>0.41373410513565806</v>
      </c>
      <c r="AD1039" s="2">
        <v>1.0535828527589348</v>
      </c>
      <c r="AE1039" s="2">
        <v>0.74537859161973863</v>
      </c>
      <c r="AF1039" s="2">
        <v>0.74073114507483362</v>
      </c>
      <c r="AG1039" s="2">
        <v>0.63167812425622283</v>
      </c>
      <c r="AH1039" s="2">
        <v>0</v>
      </c>
      <c r="AI1039" s="2">
        <v>0</v>
      </c>
      <c r="AJ1039" s="2">
        <v>0</v>
      </c>
      <c r="AK1039" s="2">
        <v>0</v>
      </c>
      <c r="AL1039" s="2">
        <v>0</v>
      </c>
      <c r="AM1039" s="2">
        <v>0</v>
      </c>
      <c r="AN1039" s="2">
        <v>0.49902100328657401</v>
      </c>
      <c r="AO1039" s="2">
        <v>0.50360575621442749</v>
      </c>
      <c r="AP1039" s="2">
        <v>0.94316983134549626</v>
      </c>
      <c r="AQ1039" s="2">
        <v>0.98208811869887147</v>
      </c>
      <c r="AR1039" s="2">
        <v>0.6148402302329502</v>
      </c>
      <c r="AS1039" s="2">
        <v>0.85683831137510424</v>
      </c>
      <c r="AT1039" s="2">
        <v>1.0586427307623212</v>
      </c>
      <c r="AU1039" s="2">
        <v>0.5637623593919191</v>
      </c>
      <c r="AV1039" s="2">
        <v>0.75793693824129338</v>
      </c>
      <c r="AW1039" s="2">
        <f t="shared" si="108"/>
        <v>0.27693512878565119</v>
      </c>
      <c r="AX1039" s="2">
        <f t="shared" si="109"/>
        <v>0.45199368530326384</v>
      </c>
      <c r="AY1039" s="28">
        <f t="shared" si="110"/>
        <v>0.61269689774502578</v>
      </c>
      <c r="AZ1039" s="28">
        <f t="shared" si="111"/>
        <v>0.21512450653000376</v>
      </c>
      <c r="BA1039" s="28">
        <f t="shared" si="112"/>
        <v>-0.70675454832028017</v>
      </c>
      <c r="BB1039" s="28">
        <f t="shared" si="113"/>
        <v>0.66731011288305686</v>
      </c>
      <c r="BC1039" s="29"/>
      <c r="BD1039" s="2" t="s">
        <v>7232</v>
      </c>
      <c r="BE1039" s="2" t="s">
        <v>5994</v>
      </c>
      <c r="BF1039" s="2" t="s">
        <v>5994</v>
      </c>
      <c r="BG1039" s="2" t="s">
        <v>8615</v>
      </c>
      <c r="BH1039" s="2" t="s">
        <v>5994</v>
      </c>
      <c r="BI1039" s="2" t="s">
        <v>9854</v>
      </c>
      <c r="BJ1039" s="2" t="s">
        <v>10360</v>
      </c>
      <c r="BK1039" s="2" t="s">
        <v>5994</v>
      </c>
      <c r="BL1039" s="2" t="s">
        <v>11806</v>
      </c>
      <c r="BM1039" s="2" t="s">
        <v>13019</v>
      </c>
      <c r="BN1039" s="2" t="s">
        <v>13874</v>
      </c>
      <c r="BO1039" s="2" t="s">
        <v>15132</v>
      </c>
      <c r="BP1039" s="2" t="s">
        <v>16410</v>
      </c>
      <c r="BQ1039" s="2" t="s">
        <v>17582</v>
      </c>
      <c r="BR1039" s="2" t="s">
        <v>18154</v>
      </c>
      <c r="BS1039" s="2"/>
      <c r="BT1039" s="2"/>
      <c r="BU1039" s="2"/>
      <c r="BV1039" s="2"/>
      <c r="BW1039" s="2"/>
      <c r="BX1039" s="2"/>
      <c r="BY1039" s="2"/>
      <c r="BZ1039" s="2"/>
      <c r="CA1039" s="2"/>
      <c r="CB1039" s="2"/>
      <c r="CC1039" s="2"/>
      <c r="CD1039" s="2"/>
      <c r="CE1039" s="2"/>
    </row>
    <row r="1040" spans="1:83" x14ac:dyDescent="0.2">
      <c r="A1040" s="1">
        <v>1309</v>
      </c>
      <c r="C1040" s="2" t="s">
        <v>334</v>
      </c>
      <c r="D1040" s="2" t="s">
        <v>2445</v>
      </c>
      <c r="E1040" s="2" t="s">
        <v>3364</v>
      </c>
      <c r="F1040" s="2" t="s">
        <v>4835</v>
      </c>
      <c r="G1040" s="2"/>
      <c r="H1040" s="2"/>
      <c r="I1040" s="2" t="s">
        <v>5984</v>
      </c>
      <c r="J1040" s="2" t="s">
        <v>6024</v>
      </c>
      <c r="K1040" s="2" t="s">
        <v>6029</v>
      </c>
      <c r="L1040" s="2" t="s">
        <v>5994</v>
      </c>
      <c r="M1040" s="2" t="s">
        <v>2446</v>
      </c>
      <c r="N1040" s="2">
        <v>1</v>
      </c>
      <c r="O1040" s="2">
        <v>370</v>
      </c>
      <c r="P1040" s="2">
        <v>1</v>
      </c>
      <c r="Q1040" s="2">
        <v>0</v>
      </c>
      <c r="R1040" s="2">
        <v>0</v>
      </c>
      <c r="S1040" s="2">
        <v>0</v>
      </c>
      <c r="T1040" s="2">
        <v>0</v>
      </c>
      <c r="U1040" s="2">
        <v>0</v>
      </c>
      <c r="V1040" s="2">
        <v>0</v>
      </c>
      <c r="W1040" s="2">
        <v>0</v>
      </c>
      <c r="X1040" s="2">
        <v>0</v>
      </c>
      <c r="Y1040" s="2">
        <v>0</v>
      </c>
      <c r="Z1040" s="2">
        <v>0</v>
      </c>
      <c r="AA1040" s="2">
        <v>0.73942648451238846</v>
      </c>
      <c r="AB1040" s="2">
        <v>1.1184788081034078</v>
      </c>
      <c r="AC1040" s="2">
        <v>1.0949235258543448</v>
      </c>
      <c r="AD1040" s="2">
        <v>0.77761059371572527</v>
      </c>
      <c r="AE1040" s="2">
        <v>0.97208622734916061</v>
      </c>
      <c r="AF1040" s="2">
        <v>0.58831408142795649</v>
      </c>
      <c r="AG1040" s="2">
        <v>0.82562086433588178</v>
      </c>
      <c r="AH1040" s="2">
        <v>0</v>
      </c>
      <c r="AI1040" s="2">
        <v>0</v>
      </c>
      <c r="AJ1040" s="2">
        <v>0</v>
      </c>
      <c r="AK1040" s="2">
        <v>0</v>
      </c>
      <c r="AL1040" s="2">
        <v>0</v>
      </c>
      <c r="AM1040" s="2">
        <v>0</v>
      </c>
      <c r="AN1040" s="2">
        <v>0.6341837331226724</v>
      </c>
      <c r="AO1040" s="2">
        <v>0.49738289814135789</v>
      </c>
      <c r="AP1040" s="2">
        <v>0.71100525802155434</v>
      </c>
      <c r="AQ1040" s="2">
        <v>0.65444501226501894</v>
      </c>
      <c r="AR1040" s="2">
        <v>0.47977120039663818</v>
      </c>
      <c r="AS1040" s="2">
        <v>0.45984195207575346</v>
      </c>
      <c r="AT1040" s="2">
        <v>1.0438349771528523</v>
      </c>
      <c r="AU1040" s="2">
        <v>0.85716591671950859</v>
      </c>
      <c r="AV1040" s="2">
        <v>1.1684051205782633</v>
      </c>
      <c r="AW1040" s="2">
        <f t="shared" si="108"/>
        <v>0.3597917991352273</v>
      </c>
      <c r="AX1040" s="2">
        <f t="shared" si="109"/>
        <v>0.43373573789824132</v>
      </c>
      <c r="AY1040" s="28">
        <f t="shared" si="110"/>
        <v>0.82951845489761789</v>
      </c>
      <c r="AZ1040" s="28">
        <f t="shared" si="111"/>
        <v>0.63743404567388606</v>
      </c>
      <c r="BA1040" s="28">
        <f t="shared" si="112"/>
        <v>-0.26965401666812772</v>
      </c>
      <c r="BB1040" s="28">
        <f t="shared" si="113"/>
        <v>0.19556474435548574</v>
      </c>
      <c r="BC1040" s="29"/>
      <c r="BD1040" s="2" t="s">
        <v>6776</v>
      </c>
      <c r="BE1040" s="2" t="s">
        <v>5994</v>
      </c>
      <c r="BF1040" s="2" t="s">
        <v>5994</v>
      </c>
      <c r="BG1040" s="2" t="s">
        <v>8088</v>
      </c>
      <c r="BH1040" s="2" t="s">
        <v>9167</v>
      </c>
      <c r="BI1040" s="2" t="s">
        <v>9480</v>
      </c>
      <c r="BJ1040" s="2" t="s">
        <v>5994</v>
      </c>
      <c r="BK1040" s="2" t="s">
        <v>5994</v>
      </c>
      <c r="BL1040" s="2" t="s">
        <v>11333</v>
      </c>
      <c r="BM1040" s="2" t="s">
        <v>12558</v>
      </c>
      <c r="BN1040" s="2" t="s">
        <v>13580</v>
      </c>
      <c r="BO1040" s="2" t="s">
        <v>14678</v>
      </c>
      <c r="BP1040" s="2" t="s">
        <v>15953</v>
      </c>
      <c r="BQ1040" s="2" t="s">
        <v>17046</v>
      </c>
      <c r="BR1040" s="2" t="s">
        <v>18376</v>
      </c>
      <c r="BS1040" s="2"/>
      <c r="BT1040" s="2"/>
      <c r="BU1040" s="2"/>
      <c r="BV1040" s="2"/>
      <c r="BW1040" s="2"/>
      <c r="BX1040" s="2"/>
      <c r="BY1040" s="2"/>
      <c r="BZ1040" s="2"/>
      <c r="CA1040" s="2"/>
      <c r="CB1040" s="2"/>
      <c r="CC1040" s="2"/>
      <c r="CD1040" s="2"/>
      <c r="CE1040" s="2"/>
    </row>
    <row r="1041" spans="1:83" x14ac:dyDescent="0.2">
      <c r="A1041" s="1">
        <v>1095</v>
      </c>
      <c r="C1041" s="2" t="s">
        <v>239</v>
      </c>
      <c r="D1041" s="2" t="s">
        <v>2099</v>
      </c>
      <c r="E1041" s="2" t="s">
        <v>3548</v>
      </c>
      <c r="F1041" s="2" t="s">
        <v>5019</v>
      </c>
      <c r="G1041" s="2"/>
      <c r="H1041" s="2"/>
      <c r="I1041" s="2" t="s">
        <v>5986</v>
      </c>
      <c r="J1041" s="2" t="s">
        <v>6041</v>
      </c>
      <c r="K1041" s="2" t="s">
        <v>5994</v>
      </c>
      <c r="L1041" s="2" t="s">
        <v>19181</v>
      </c>
      <c r="M1041" s="2" t="s">
        <v>2100</v>
      </c>
      <c r="N1041" s="2">
        <v>1</v>
      </c>
      <c r="O1041" s="2">
        <v>302</v>
      </c>
      <c r="P1041" s="2">
        <v>1</v>
      </c>
      <c r="Q1041" s="2">
        <v>0</v>
      </c>
      <c r="R1041" s="2">
        <v>0</v>
      </c>
      <c r="S1041" s="2">
        <v>0</v>
      </c>
      <c r="T1041" s="2">
        <v>0</v>
      </c>
      <c r="U1041" s="2">
        <v>0</v>
      </c>
      <c r="V1041" s="2">
        <v>0</v>
      </c>
      <c r="W1041" s="2">
        <v>0</v>
      </c>
      <c r="X1041" s="2">
        <v>0</v>
      </c>
      <c r="Y1041" s="2">
        <v>0</v>
      </c>
      <c r="Z1041" s="2">
        <v>0</v>
      </c>
      <c r="AA1041" s="2">
        <v>0.98097275927935956</v>
      </c>
      <c r="AB1041" s="2">
        <v>1.0645565169313187</v>
      </c>
      <c r="AC1041" s="2">
        <v>1.1365030049113676</v>
      </c>
      <c r="AD1041" s="2">
        <v>1.1531757116948049</v>
      </c>
      <c r="AE1041" s="2">
        <v>1.4910577809193126</v>
      </c>
      <c r="AF1041" s="2">
        <v>1.290975396734318</v>
      </c>
      <c r="AG1041" s="2">
        <v>0.99044548045143488</v>
      </c>
      <c r="AH1041" s="2">
        <v>0</v>
      </c>
      <c r="AI1041" s="2">
        <v>0</v>
      </c>
      <c r="AJ1041" s="2">
        <v>0</v>
      </c>
      <c r="AK1041" s="2">
        <v>0</v>
      </c>
      <c r="AL1041" s="2">
        <v>0</v>
      </c>
      <c r="AM1041" s="2">
        <v>0</v>
      </c>
      <c r="AN1041" s="2">
        <v>1.2509414668098227</v>
      </c>
      <c r="AO1041" s="2">
        <v>0.87811707553013008</v>
      </c>
      <c r="AP1041" s="2">
        <v>1.1213358928076989</v>
      </c>
      <c r="AQ1041" s="2">
        <v>1.4347644742221937</v>
      </c>
      <c r="AR1041" s="2">
        <v>0.88182760013308636</v>
      </c>
      <c r="AS1041" s="2">
        <v>0.80756740246769076</v>
      </c>
      <c r="AT1041" s="2">
        <v>1.414034182839061</v>
      </c>
      <c r="AU1041" s="2">
        <v>1.3028203323480929</v>
      </c>
      <c r="AV1041" s="2">
        <v>1.0587066348785041</v>
      </c>
      <c r="AW1041" s="2">
        <f t="shared" si="108"/>
        <v>0.47692274417187747</v>
      </c>
      <c r="AX1041" s="2">
        <f t="shared" si="109"/>
        <v>0.67667433746908545</v>
      </c>
      <c r="AY1041" s="28">
        <f t="shared" si="110"/>
        <v>0.70480394742864938</v>
      </c>
      <c r="AZ1041" s="28">
        <f t="shared" si="111"/>
        <v>0.35377548303982187</v>
      </c>
      <c r="BA1041" s="28">
        <f t="shared" si="112"/>
        <v>-0.50470609043637293</v>
      </c>
      <c r="BB1041" s="28">
        <f t="shared" si="113"/>
        <v>0.45127226738291898</v>
      </c>
      <c r="BC1041" s="29"/>
      <c r="BD1041" s="2" t="s">
        <v>6932</v>
      </c>
      <c r="BE1041" s="2" t="s">
        <v>5994</v>
      </c>
      <c r="BF1041" s="2" t="s">
        <v>5994</v>
      </c>
      <c r="BG1041" s="2" t="s">
        <v>8271</v>
      </c>
      <c r="BH1041" s="2" t="s">
        <v>5994</v>
      </c>
      <c r="BI1041" s="2" t="s">
        <v>9644</v>
      </c>
      <c r="BJ1041" s="2" t="s">
        <v>5994</v>
      </c>
      <c r="BK1041" s="2" t="s">
        <v>5994</v>
      </c>
      <c r="BL1041" s="2" t="s">
        <v>11492</v>
      </c>
      <c r="BM1041" s="2" t="s">
        <v>12712</v>
      </c>
      <c r="BN1041" s="2" t="s">
        <v>13735</v>
      </c>
      <c r="BO1041" s="2" t="s">
        <v>14827</v>
      </c>
      <c r="BP1041" s="2" t="s">
        <v>16136</v>
      </c>
      <c r="BQ1041" s="2" t="s">
        <v>17230</v>
      </c>
      <c r="BR1041" s="2" t="s">
        <v>18480</v>
      </c>
      <c r="BS1041" s="2"/>
      <c r="BT1041" s="2"/>
      <c r="BU1041" s="2"/>
      <c r="BV1041" s="2"/>
      <c r="BW1041" s="2"/>
      <c r="BX1041" s="2"/>
      <c r="BY1041" s="2"/>
      <c r="BZ1041" s="2"/>
      <c r="CA1041" s="2"/>
      <c r="CB1041" s="2"/>
      <c r="CC1041" s="2"/>
      <c r="CD1041" s="2"/>
      <c r="CE1041" s="2"/>
    </row>
    <row r="1042" spans="1:83" x14ac:dyDescent="0.2">
      <c r="A1042" s="1">
        <v>877</v>
      </c>
      <c r="C1042" s="2" t="s">
        <v>334</v>
      </c>
      <c r="D1042" s="2" t="s">
        <v>2253</v>
      </c>
      <c r="E1042" s="2" t="s">
        <v>3358</v>
      </c>
      <c r="F1042" s="2" t="s">
        <v>4829</v>
      </c>
      <c r="G1042" s="2"/>
      <c r="H1042" s="2"/>
      <c r="I1042" s="2" t="s">
        <v>5984</v>
      </c>
      <c r="J1042" s="2" t="s">
        <v>6023</v>
      </c>
      <c r="K1042" s="2" t="s">
        <v>5994</v>
      </c>
      <c r="L1042" s="2" t="s">
        <v>5994</v>
      </c>
      <c r="M1042" s="2" t="s">
        <v>2254</v>
      </c>
      <c r="N1042" s="2">
        <v>1</v>
      </c>
      <c r="O1042" s="2">
        <v>550</v>
      </c>
      <c r="P1042" s="2">
        <v>1</v>
      </c>
      <c r="Q1042" s="2">
        <v>0.94855644207445067</v>
      </c>
      <c r="R1042" s="2">
        <v>1.0371267130540129</v>
      </c>
      <c r="S1042" s="2">
        <v>0.95936611539974237</v>
      </c>
      <c r="T1042" s="2">
        <v>1.2819299697227631</v>
      </c>
      <c r="U1042" s="2">
        <v>1.1639025097355664</v>
      </c>
      <c r="V1042" s="2">
        <v>1.1585606024430586</v>
      </c>
      <c r="W1042" s="2">
        <v>0.84224993700589557</v>
      </c>
      <c r="X1042" s="2">
        <v>0.98541351529545229</v>
      </c>
      <c r="Y1042" s="2">
        <v>0.93008582150154784</v>
      </c>
      <c r="Z1042" s="2">
        <v>0.74184237591991242</v>
      </c>
      <c r="AA1042" s="2">
        <v>0</v>
      </c>
      <c r="AB1042" s="2">
        <v>0</v>
      </c>
      <c r="AC1042" s="2">
        <v>0</v>
      </c>
      <c r="AD1042" s="2">
        <v>0</v>
      </c>
      <c r="AE1042" s="2">
        <v>0</v>
      </c>
      <c r="AF1042" s="2">
        <v>0</v>
      </c>
      <c r="AG1042" s="2">
        <v>0</v>
      </c>
      <c r="AH1042" s="2">
        <v>1.3192274584791996</v>
      </c>
      <c r="AI1042" s="2">
        <v>0.98471729290958165</v>
      </c>
      <c r="AJ1042" s="2">
        <v>1.0793189126204052</v>
      </c>
      <c r="AK1042" s="2">
        <v>0.88212122011709604</v>
      </c>
      <c r="AL1042" s="2">
        <v>1.1254874735043916</v>
      </c>
      <c r="AM1042" s="2">
        <v>1.0688075720053551</v>
      </c>
      <c r="AN1042" s="2">
        <v>0</v>
      </c>
      <c r="AO1042" s="2">
        <v>0</v>
      </c>
      <c r="AP1042" s="2">
        <v>0</v>
      </c>
      <c r="AQ1042" s="2">
        <v>0</v>
      </c>
      <c r="AR1042" s="2">
        <v>0</v>
      </c>
      <c r="AS1042" s="2">
        <v>0</v>
      </c>
      <c r="AT1042" s="2">
        <v>0</v>
      </c>
      <c r="AU1042" s="2">
        <v>0</v>
      </c>
      <c r="AV1042" s="2">
        <v>0</v>
      </c>
      <c r="AW1042" s="2">
        <f t="shared" si="108"/>
        <v>0.59111964718543542</v>
      </c>
      <c r="AX1042" s="2">
        <f t="shared" si="109"/>
        <v>0.43064532864240201</v>
      </c>
      <c r="AY1042" s="28">
        <f t="shared" si="110"/>
        <v>1.372636849559995</v>
      </c>
      <c r="AZ1042" s="28">
        <f t="shared" si="111"/>
        <v>0.40614166293283571</v>
      </c>
      <c r="BA1042" s="28">
        <f t="shared" si="112"/>
        <v>0.45694999064351521</v>
      </c>
      <c r="BB1042" s="28">
        <f t="shared" si="113"/>
        <v>0.39132245731188897</v>
      </c>
      <c r="BC1042" s="29"/>
      <c r="BD1042" s="2" t="s">
        <v>6771</v>
      </c>
      <c r="BE1042" s="2" t="s">
        <v>5994</v>
      </c>
      <c r="BF1042" s="2" t="s">
        <v>5994</v>
      </c>
      <c r="BG1042" s="2" t="s">
        <v>8082</v>
      </c>
      <c r="BH1042" s="2" t="s">
        <v>5994</v>
      </c>
      <c r="BI1042" s="2" t="s">
        <v>9474</v>
      </c>
      <c r="BJ1042" s="2" t="s">
        <v>5994</v>
      </c>
      <c r="BK1042" s="2" t="s">
        <v>10711</v>
      </c>
      <c r="BL1042" s="2" t="s">
        <v>11327</v>
      </c>
      <c r="BM1042" s="2" t="s">
        <v>12552</v>
      </c>
      <c r="BN1042" s="2" t="s">
        <v>13568</v>
      </c>
      <c r="BO1042" s="2" t="s">
        <v>14673</v>
      </c>
      <c r="BP1042" s="2" t="s">
        <v>15946</v>
      </c>
      <c r="BQ1042" s="2" t="s">
        <v>17040</v>
      </c>
      <c r="BR1042" s="2" t="s">
        <v>18371</v>
      </c>
      <c r="BS1042" s="2"/>
      <c r="BT1042" s="2"/>
      <c r="BU1042" s="2"/>
      <c r="BV1042" s="2"/>
      <c r="BW1042" s="2"/>
      <c r="BX1042" s="2"/>
      <c r="BY1042" s="2"/>
      <c r="BZ1042" s="2"/>
      <c r="CA1042" s="2"/>
      <c r="CB1042" s="2"/>
      <c r="CC1042" s="2"/>
      <c r="CD1042" s="2"/>
      <c r="CE1042" s="2"/>
    </row>
    <row r="1043" spans="1:83" x14ac:dyDescent="0.2">
      <c r="A1043" s="1">
        <v>1269</v>
      </c>
      <c r="C1043" s="2" t="s">
        <v>239</v>
      </c>
      <c r="D1043" s="2" t="s">
        <v>2417</v>
      </c>
      <c r="E1043" s="2" t="s">
        <v>3907</v>
      </c>
      <c r="F1043" s="2" t="s">
        <v>5379</v>
      </c>
      <c r="G1043" s="2"/>
      <c r="H1043" s="2"/>
      <c r="I1043" s="2" t="s">
        <v>5994</v>
      </c>
      <c r="J1043" s="2" t="s">
        <v>5994</v>
      </c>
      <c r="K1043" s="2" t="s">
        <v>5994</v>
      </c>
      <c r="L1043" s="2" t="s">
        <v>5994</v>
      </c>
      <c r="M1043" s="2" t="s">
        <v>2418</v>
      </c>
      <c r="N1043" s="2">
        <v>1</v>
      </c>
      <c r="O1043" s="2">
        <v>119</v>
      </c>
      <c r="P1043" s="2">
        <v>1</v>
      </c>
      <c r="Q1043" s="2">
        <v>0</v>
      </c>
      <c r="R1043" s="2">
        <v>0</v>
      </c>
      <c r="S1043" s="2">
        <v>0</v>
      </c>
      <c r="T1043" s="2">
        <v>0</v>
      </c>
      <c r="U1043" s="2">
        <v>0</v>
      </c>
      <c r="V1043" s="2">
        <v>0</v>
      </c>
      <c r="W1043" s="2">
        <v>0</v>
      </c>
      <c r="X1043" s="2">
        <v>0</v>
      </c>
      <c r="Y1043" s="2">
        <v>0</v>
      </c>
      <c r="Z1043" s="2">
        <v>0</v>
      </c>
      <c r="AA1043" s="2">
        <v>0.37135461036615952</v>
      </c>
      <c r="AB1043" s="2">
        <v>1.1198336848419514</v>
      </c>
      <c r="AC1043" s="2">
        <v>0.40189572920294681</v>
      </c>
      <c r="AD1043" s="2">
        <v>0.7153236834275869</v>
      </c>
      <c r="AE1043" s="2">
        <v>0.47292695031939952</v>
      </c>
      <c r="AF1043" s="2">
        <v>0.51032041098782688</v>
      </c>
      <c r="AG1043" s="2">
        <v>0.7084697045596664</v>
      </c>
      <c r="AH1043" s="2">
        <v>0</v>
      </c>
      <c r="AI1043" s="2">
        <v>0</v>
      </c>
      <c r="AJ1043" s="2">
        <v>0</v>
      </c>
      <c r="AK1043" s="2">
        <v>0</v>
      </c>
      <c r="AL1043" s="2">
        <v>0</v>
      </c>
      <c r="AM1043" s="2">
        <v>0</v>
      </c>
      <c r="AN1043" s="2">
        <v>0.46942395648452623</v>
      </c>
      <c r="AO1043" s="2">
        <v>0.26686945752124847</v>
      </c>
      <c r="AP1043" s="2">
        <v>0.5072244467538729</v>
      </c>
      <c r="AQ1043" s="2">
        <v>0.7055702536624211</v>
      </c>
      <c r="AR1043" s="2">
        <v>1.0268778817181068</v>
      </c>
      <c r="AS1043" s="2">
        <v>0.48502622959700442</v>
      </c>
      <c r="AT1043" s="2">
        <v>0.5978523017369487</v>
      </c>
      <c r="AU1043" s="2">
        <v>0.35033131366525744</v>
      </c>
      <c r="AV1043" s="2">
        <v>0.37964513681784301</v>
      </c>
      <c r="AW1043" s="2">
        <f t="shared" si="108"/>
        <v>0.2529485161003257</v>
      </c>
      <c r="AX1043" s="2">
        <f t="shared" si="109"/>
        <v>0.3192547318638152</v>
      </c>
      <c r="AY1043" s="28">
        <f t="shared" si="110"/>
        <v>0.79230937196641515</v>
      </c>
      <c r="AZ1043" s="28">
        <f t="shared" si="111"/>
        <v>0.58207810717476671</v>
      </c>
      <c r="BA1043" s="28">
        <f t="shared" si="112"/>
        <v>-0.33586422739614519</v>
      </c>
      <c r="BB1043" s="28">
        <f t="shared" si="113"/>
        <v>0.23501873487075178</v>
      </c>
      <c r="BC1043" s="29"/>
      <c r="BD1043" s="2" t="s">
        <v>7236</v>
      </c>
      <c r="BE1043" s="2" t="s">
        <v>5994</v>
      </c>
      <c r="BF1043" s="2" t="s">
        <v>5994</v>
      </c>
      <c r="BG1043" s="2" t="s">
        <v>5994</v>
      </c>
      <c r="BH1043" s="2" t="s">
        <v>5994</v>
      </c>
      <c r="BI1043" s="2" t="s">
        <v>9855</v>
      </c>
      <c r="BJ1043" s="2" t="s">
        <v>5994</v>
      </c>
      <c r="BK1043" s="2" t="s">
        <v>5994</v>
      </c>
      <c r="BL1043" s="2" t="s">
        <v>11810</v>
      </c>
      <c r="BM1043" s="2" t="s">
        <v>13028</v>
      </c>
      <c r="BN1043" s="2" t="s">
        <v>14043</v>
      </c>
      <c r="BO1043" s="2" t="s">
        <v>15141</v>
      </c>
      <c r="BP1043" s="2" t="s">
        <v>16412</v>
      </c>
      <c r="BQ1043" s="2" t="s">
        <v>17591</v>
      </c>
      <c r="BR1043" s="2" t="s">
        <v>18710</v>
      </c>
      <c r="BS1043" s="2"/>
      <c r="BT1043" s="2"/>
      <c r="BU1043" s="2"/>
      <c r="BV1043" s="2"/>
      <c r="BW1043" s="2"/>
      <c r="BX1043" s="2"/>
      <c r="BY1043" s="2"/>
      <c r="BZ1043" s="2"/>
      <c r="CA1043" s="2"/>
      <c r="CB1043" s="2"/>
      <c r="CC1043" s="2"/>
      <c r="CD1043" s="2"/>
      <c r="CE1043" s="2"/>
    </row>
    <row r="1044" spans="1:83" x14ac:dyDescent="0.2">
      <c r="A1044" s="1">
        <v>1132</v>
      </c>
      <c r="C1044" s="2" t="s">
        <v>239</v>
      </c>
      <c r="D1044" s="2" t="s">
        <v>2803</v>
      </c>
      <c r="E1044" s="2" t="s">
        <v>4282</v>
      </c>
      <c r="F1044" s="2" t="s">
        <v>5757</v>
      </c>
      <c r="G1044" s="2"/>
      <c r="H1044" s="2"/>
      <c r="I1044" s="2" t="s">
        <v>5994</v>
      </c>
      <c r="J1044" s="2" t="s">
        <v>6279</v>
      </c>
      <c r="K1044" s="2" t="s">
        <v>5994</v>
      </c>
      <c r="L1044" s="2" t="s">
        <v>5994</v>
      </c>
      <c r="M1044" s="2" t="s">
        <v>2804</v>
      </c>
      <c r="N1044" s="2">
        <v>1</v>
      </c>
      <c r="O1044" s="2">
        <v>119</v>
      </c>
      <c r="P1044" s="2">
        <v>1</v>
      </c>
      <c r="Q1044" s="2">
        <v>0</v>
      </c>
      <c r="R1044" s="2">
        <v>0</v>
      </c>
      <c r="S1044" s="2">
        <v>0</v>
      </c>
      <c r="T1044" s="2">
        <v>0</v>
      </c>
      <c r="U1044" s="2">
        <v>0</v>
      </c>
      <c r="V1044" s="2">
        <v>0</v>
      </c>
      <c r="W1044" s="2">
        <v>0</v>
      </c>
      <c r="X1044" s="2">
        <v>0</v>
      </c>
      <c r="Y1044" s="2">
        <v>0</v>
      </c>
      <c r="Z1044" s="2">
        <v>0</v>
      </c>
      <c r="AA1044" s="2">
        <v>0.43807392883879331</v>
      </c>
      <c r="AB1044" s="2">
        <v>0.69173885588190365</v>
      </c>
      <c r="AC1044" s="2">
        <v>3.4344332879783481</v>
      </c>
      <c r="AD1044" s="2">
        <v>0.56316446945761556</v>
      </c>
      <c r="AE1044" s="2">
        <v>0.48948357005606929</v>
      </c>
      <c r="AF1044" s="2">
        <v>0.56730999387777992</v>
      </c>
      <c r="AG1044" s="2">
        <v>0.50620127757298117</v>
      </c>
      <c r="AH1044" s="2">
        <v>0</v>
      </c>
      <c r="AI1044" s="2">
        <v>0</v>
      </c>
      <c r="AJ1044" s="2">
        <v>0</v>
      </c>
      <c r="AK1044" s="2">
        <v>0</v>
      </c>
      <c r="AL1044" s="2">
        <v>0</v>
      </c>
      <c r="AM1044" s="2">
        <v>0</v>
      </c>
      <c r="AN1044" s="2">
        <v>0.37920151451913869</v>
      </c>
      <c r="AO1044" s="2">
        <v>0.30376814430118815</v>
      </c>
      <c r="AP1044" s="2">
        <v>0.50731909660682395</v>
      </c>
      <c r="AQ1044" s="2">
        <v>0.45235126535926468</v>
      </c>
      <c r="AR1044" s="2">
        <v>0.66231855037423504</v>
      </c>
      <c r="AS1044" s="2">
        <v>0.4397963404461589</v>
      </c>
      <c r="AT1044" s="2">
        <v>0.51391769756482331</v>
      </c>
      <c r="AU1044" s="2">
        <v>0.56230050008858024</v>
      </c>
      <c r="AV1044" s="2">
        <v>0.51806904420872357</v>
      </c>
      <c r="AW1044" s="2">
        <f t="shared" si="108"/>
        <v>0.39355325786255824</v>
      </c>
      <c r="AX1044" s="2">
        <f t="shared" si="109"/>
        <v>0.28926947689792909</v>
      </c>
      <c r="AY1044" s="28">
        <f t="shared" si="110"/>
        <v>1.360507379081086</v>
      </c>
      <c r="AZ1044" s="28">
        <f t="shared" si="111"/>
        <v>0.64346135620069034</v>
      </c>
      <c r="BA1044" s="28">
        <f t="shared" si="112"/>
        <v>0.44414478145699177</v>
      </c>
      <c r="BB1044" s="28">
        <f t="shared" si="113"/>
        <v>0.19147753002260079</v>
      </c>
      <c r="BC1044" s="29"/>
      <c r="BD1044" s="2" t="s">
        <v>7566</v>
      </c>
      <c r="BE1044" s="2" t="s">
        <v>5994</v>
      </c>
      <c r="BF1044" s="2" t="s">
        <v>5994</v>
      </c>
      <c r="BG1044" s="2" t="s">
        <v>5994</v>
      </c>
      <c r="BH1044" s="2" t="s">
        <v>5994</v>
      </c>
      <c r="BI1044" s="2" t="s">
        <v>5994</v>
      </c>
      <c r="BJ1044" s="2" t="s">
        <v>5994</v>
      </c>
      <c r="BK1044" s="2" t="s">
        <v>5994</v>
      </c>
      <c r="BL1044" s="2" t="s">
        <v>11810</v>
      </c>
      <c r="BM1044" s="2" t="s">
        <v>6279</v>
      </c>
      <c r="BN1044" s="2" t="s">
        <v>14308</v>
      </c>
      <c r="BO1044" s="2" t="s">
        <v>15478</v>
      </c>
      <c r="BP1044" s="2" t="s">
        <v>16412</v>
      </c>
      <c r="BQ1044" s="2" t="s">
        <v>17949</v>
      </c>
      <c r="BR1044" s="2" t="s">
        <v>18710</v>
      </c>
      <c r="BS1044" s="2"/>
      <c r="BT1044" s="2"/>
      <c r="BU1044" s="2"/>
      <c r="BV1044" s="2"/>
      <c r="BW1044" s="2"/>
      <c r="BX1044" s="2"/>
      <c r="BY1044" s="2"/>
      <c r="BZ1044" s="2"/>
      <c r="CA1044" s="2"/>
      <c r="CB1044" s="2"/>
      <c r="CC1044" s="2"/>
      <c r="CD1044" s="2"/>
      <c r="CE1044" s="2"/>
    </row>
    <row r="1045" spans="1:83" x14ac:dyDescent="0.2">
      <c r="A1045" s="1">
        <v>1431</v>
      </c>
      <c r="C1045" s="2" t="s">
        <v>6</v>
      </c>
      <c r="D1045" s="2" t="s">
        <v>881</v>
      </c>
      <c r="E1045" s="2" t="s">
        <v>3909</v>
      </c>
      <c r="F1045" s="2" t="s">
        <v>5381</v>
      </c>
      <c r="G1045" s="2"/>
      <c r="H1045" s="2"/>
      <c r="I1045" s="2" t="s">
        <v>5994</v>
      </c>
      <c r="J1045" s="2" t="s">
        <v>5994</v>
      </c>
      <c r="K1045" s="2" t="s">
        <v>5994</v>
      </c>
      <c r="L1045" s="2" t="s">
        <v>5994</v>
      </c>
      <c r="M1045" s="2" t="s">
        <v>882</v>
      </c>
      <c r="N1045" s="2">
        <v>2</v>
      </c>
      <c r="O1045" s="2">
        <v>117</v>
      </c>
      <c r="P1045" s="2">
        <v>10</v>
      </c>
      <c r="Q1045" s="2">
        <v>0</v>
      </c>
      <c r="R1045" s="2">
        <v>0</v>
      </c>
      <c r="S1045" s="2">
        <v>0</v>
      </c>
      <c r="T1045" s="2">
        <v>0</v>
      </c>
      <c r="U1045" s="2">
        <v>0</v>
      </c>
      <c r="V1045" s="2">
        <v>0</v>
      </c>
      <c r="W1045" s="2">
        <v>0</v>
      </c>
      <c r="X1045" s="2">
        <v>0</v>
      </c>
      <c r="Y1045" s="2">
        <v>0</v>
      </c>
      <c r="Z1045" s="2">
        <v>0</v>
      </c>
      <c r="AA1045" s="2">
        <v>0.40376246989888409</v>
      </c>
      <c r="AB1045" s="2">
        <v>0.94831792462161701</v>
      </c>
      <c r="AC1045" s="2">
        <v>0.31713548394160068</v>
      </c>
      <c r="AD1045" s="2">
        <v>0.38531477915176032</v>
      </c>
      <c r="AE1045" s="2">
        <v>0.23127586562292224</v>
      </c>
      <c r="AF1045" s="2">
        <v>0.46431843826246172</v>
      </c>
      <c r="AG1045" s="2">
        <v>0.51740245763307346</v>
      </c>
      <c r="AH1045" s="2">
        <v>0</v>
      </c>
      <c r="AI1045" s="2">
        <v>0</v>
      </c>
      <c r="AJ1045" s="2">
        <v>0</v>
      </c>
      <c r="AK1045" s="2">
        <v>0</v>
      </c>
      <c r="AL1045" s="2">
        <v>0</v>
      </c>
      <c r="AM1045" s="2">
        <v>0</v>
      </c>
      <c r="AN1045" s="2">
        <v>0.3730160252330687</v>
      </c>
      <c r="AO1045" s="2">
        <v>0.1814997335103094</v>
      </c>
      <c r="AP1045" s="2">
        <v>0.58269714311702758</v>
      </c>
      <c r="AQ1045" s="2">
        <v>0.50046789628581123</v>
      </c>
      <c r="AR1045" s="2">
        <v>0.84271686165819604</v>
      </c>
      <c r="AS1045" s="2">
        <v>0.422252017013938</v>
      </c>
      <c r="AT1045" s="2">
        <v>0.95765102018486714</v>
      </c>
      <c r="AU1045" s="2">
        <v>0.32967751973257609</v>
      </c>
      <c r="AV1045" s="2">
        <v>0.4295015323935551</v>
      </c>
      <c r="AW1045" s="2">
        <f t="shared" si="108"/>
        <v>0.19220749524307765</v>
      </c>
      <c r="AX1045" s="2">
        <f t="shared" si="109"/>
        <v>0.30796531660862331</v>
      </c>
      <c r="AY1045" s="28">
        <f t="shared" si="110"/>
        <v>0.62412059046033386</v>
      </c>
      <c r="AZ1045" s="28">
        <f t="shared" si="111"/>
        <v>0.2810447393369091</v>
      </c>
      <c r="BA1045" s="28">
        <f t="shared" si="112"/>
        <v>-0.68010328623162519</v>
      </c>
      <c r="BB1045" s="28">
        <f t="shared" si="113"/>
        <v>0.55122453952362815</v>
      </c>
      <c r="BC1045" s="29"/>
      <c r="BD1045" s="2" t="s">
        <v>7238</v>
      </c>
      <c r="BE1045" s="2" t="s">
        <v>5994</v>
      </c>
      <c r="BF1045" s="2" t="s">
        <v>5994</v>
      </c>
      <c r="BG1045" s="2" t="s">
        <v>5994</v>
      </c>
      <c r="BH1045" s="2" t="s">
        <v>5994</v>
      </c>
      <c r="BI1045" s="2" t="s">
        <v>9855</v>
      </c>
      <c r="BJ1045" s="2" t="s">
        <v>5994</v>
      </c>
      <c r="BK1045" s="2" t="s">
        <v>5994</v>
      </c>
      <c r="BL1045" s="2" t="s">
        <v>11810</v>
      </c>
      <c r="BM1045" s="2" t="s">
        <v>13028</v>
      </c>
      <c r="BN1045" s="2" t="s">
        <v>14046</v>
      </c>
      <c r="BO1045" s="2" t="s">
        <v>15143</v>
      </c>
      <c r="BP1045" s="2" t="s">
        <v>16412</v>
      </c>
      <c r="BQ1045" s="2" t="s">
        <v>17593</v>
      </c>
      <c r="BR1045" s="2" t="s">
        <v>18710</v>
      </c>
      <c r="BS1045" s="2"/>
      <c r="BT1045" s="2"/>
      <c r="BU1045" s="2"/>
      <c r="BV1045" s="2"/>
      <c r="BW1045" s="2"/>
      <c r="BX1045" s="2"/>
      <c r="BY1045" s="2"/>
      <c r="BZ1045" s="2"/>
      <c r="CA1045" s="2"/>
      <c r="CB1045" s="2"/>
      <c r="CC1045" s="2"/>
      <c r="CD1045" s="2"/>
      <c r="CE1045" s="2"/>
    </row>
    <row r="1046" spans="1:83" x14ac:dyDescent="0.2">
      <c r="A1046" s="1">
        <v>1052</v>
      </c>
      <c r="C1046" s="2" t="s">
        <v>6</v>
      </c>
      <c r="D1046" s="2" t="s">
        <v>2123</v>
      </c>
      <c r="E1046" s="2" t="s">
        <v>3910</v>
      </c>
      <c r="F1046" s="2" t="s">
        <v>5382</v>
      </c>
      <c r="G1046" s="2"/>
      <c r="H1046" s="2"/>
      <c r="I1046" s="2" t="s">
        <v>5994</v>
      </c>
      <c r="J1046" s="2" t="s">
        <v>5994</v>
      </c>
      <c r="K1046" s="2" t="s">
        <v>5994</v>
      </c>
      <c r="L1046" s="2" t="s">
        <v>5994</v>
      </c>
      <c r="M1046" s="2" t="s">
        <v>2124</v>
      </c>
      <c r="N1046" s="2">
        <v>1</v>
      </c>
      <c r="O1046" s="2">
        <v>123</v>
      </c>
      <c r="P1046" s="2">
        <v>1</v>
      </c>
      <c r="Q1046" s="2">
        <v>0</v>
      </c>
      <c r="R1046" s="2">
        <v>0</v>
      </c>
      <c r="S1046" s="2">
        <v>0</v>
      </c>
      <c r="T1046" s="2">
        <v>0</v>
      </c>
      <c r="U1046" s="2">
        <v>0</v>
      </c>
      <c r="V1046" s="2">
        <v>0</v>
      </c>
      <c r="W1046" s="2">
        <v>0</v>
      </c>
      <c r="X1046" s="2">
        <v>0</v>
      </c>
      <c r="Y1046" s="2">
        <v>0</v>
      </c>
      <c r="Z1046" s="2">
        <v>0</v>
      </c>
      <c r="AA1046" s="2">
        <v>0.23974960006816584</v>
      </c>
      <c r="AB1046" s="2">
        <v>0.8161627443367192</v>
      </c>
      <c r="AC1046" s="2">
        <v>0.51378393684761459</v>
      </c>
      <c r="AD1046" s="2">
        <v>0.65630302056584178</v>
      </c>
      <c r="AE1046" s="2">
        <v>0.28785848110039802</v>
      </c>
      <c r="AF1046" s="2">
        <v>0.4217270457648864</v>
      </c>
      <c r="AG1046" s="2">
        <v>0.55384618845961497</v>
      </c>
      <c r="AH1046" s="2">
        <v>0</v>
      </c>
      <c r="AI1046" s="2">
        <v>0</v>
      </c>
      <c r="AJ1046" s="2">
        <v>0</v>
      </c>
      <c r="AK1046" s="2">
        <v>0</v>
      </c>
      <c r="AL1046" s="2">
        <v>0</v>
      </c>
      <c r="AM1046" s="2">
        <v>0</v>
      </c>
      <c r="AN1046" s="2">
        <v>0.34421913984359448</v>
      </c>
      <c r="AO1046" s="2">
        <v>0.22914434533379366</v>
      </c>
      <c r="AP1046" s="2">
        <v>0.69493509871395143</v>
      </c>
      <c r="AQ1046" s="2">
        <v>0.44320487825841598</v>
      </c>
      <c r="AR1046" s="2">
        <v>1.1348992217668163</v>
      </c>
      <c r="AS1046" s="2">
        <v>0.43335003518524423</v>
      </c>
      <c r="AT1046" s="2">
        <v>0.46665564839934454</v>
      </c>
      <c r="AU1046" s="2">
        <v>0.29824022635684722</v>
      </c>
      <c r="AV1046" s="2">
        <v>0.29945992286019796</v>
      </c>
      <c r="AW1046" s="2">
        <f t="shared" si="108"/>
        <v>0.20526064806724945</v>
      </c>
      <c r="AX1046" s="2">
        <f t="shared" si="109"/>
        <v>0.28960723444788034</v>
      </c>
      <c r="AY1046" s="28">
        <f t="shared" si="110"/>
        <v>0.70875525074008305</v>
      </c>
      <c r="AZ1046" s="28">
        <f t="shared" si="111"/>
        <v>0.43646181586910993</v>
      </c>
      <c r="BA1046" s="28">
        <f t="shared" si="112"/>
        <v>-0.49664057673567941</v>
      </c>
      <c r="BB1046" s="28">
        <f t="shared" si="113"/>
        <v>0.36005374481686403</v>
      </c>
      <c r="BC1046" s="29"/>
      <c r="BD1046" s="2" t="s">
        <v>7239</v>
      </c>
      <c r="BE1046" s="2" t="s">
        <v>5994</v>
      </c>
      <c r="BF1046" s="2" t="s">
        <v>5994</v>
      </c>
      <c r="BG1046" s="2" t="s">
        <v>5994</v>
      </c>
      <c r="BH1046" s="2" t="s">
        <v>5994</v>
      </c>
      <c r="BI1046" s="2" t="s">
        <v>9855</v>
      </c>
      <c r="BJ1046" s="2" t="s">
        <v>5994</v>
      </c>
      <c r="BK1046" s="2" t="s">
        <v>5994</v>
      </c>
      <c r="BL1046" s="2" t="s">
        <v>11810</v>
      </c>
      <c r="BM1046" s="2" t="s">
        <v>13028</v>
      </c>
      <c r="BN1046" s="2" t="s">
        <v>14043</v>
      </c>
      <c r="BO1046" s="2" t="s">
        <v>15141</v>
      </c>
      <c r="BP1046" s="2" t="s">
        <v>16412</v>
      </c>
      <c r="BQ1046" s="2" t="s">
        <v>17591</v>
      </c>
      <c r="BR1046" s="2" t="s">
        <v>18710</v>
      </c>
      <c r="BS1046" s="2"/>
      <c r="BT1046" s="2"/>
      <c r="BU1046" s="2"/>
      <c r="BV1046" s="2"/>
      <c r="BW1046" s="2"/>
      <c r="BX1046" s="2"/>
      <c r="BY1046" s="2"/>
      <c r="BZ1046" s="2"/>
      <c r="CA1046" s="2"/>
      <c r="CB1046" s="2"/>
      <c r="CC1046" s="2"/>
      <c r="CD1046" s="2"/>
      <c r="CE1046" s="2"/>
    </row>
    <row r="1047" spans="1:83" x14ac:dyDescent="0.2">
      <c r="A1047" s="1">
        <v>1019</v>
      </c>
      <c r="C1047" s="2" t="s">
        <v>239</v>
      </c>
      <c r="D1047" s="2" t="s">
        <v>2545</v>
      </c>
      <c r="E1047" s="2" t="s">
        <v>4283</v>
      </c>
      <c r="F1047" s="2" t="s">
        <v>5758</v>
      </c>
      <c r="G1047" s="2"/>
      <c r="H1047" s="2"/>
      <c r="I1047" s="2" t="s">
        <v>5994</v>
      </c>
      <c r="J1047" s="2" t="s">
        <v>6279</v>
      </c>
      <c r="K1047" s="2" t="s">
        <v>5994</v>
      </c>
      <c r="L1047" s="2" t="s">
        <v>5994</v>
      </c>
      <c r="M1047" s="2" t="s">
        <v>2546</v>
      </c>
      <c r="N1047" s="2">
        <v>1</v>
      </c>
      <c r="O1047" s="2">
        <v>117</v>
      </c>
      <c r="P1047" s="2">
        <v>1</v>
      </c>
      <c r="Q1047" s="2">
        <v>0</v>
      </c>
      <c r="R1047" s="2">
        <v>0</v>
      </c>
      <c r="S1047" s="2">
        <v>0</v>
      </c>
      <c r="T1047" s="2">
        <v>0</v>
      </c>
      <c r="U1047" s="2">
        <v>0</v>
      </c>
      <c r="V1047" s="2">
        <v>0</v>
      </c>
      <c r="W1047" s="2">
        <v>0</v>
      </c>
      <c r="X1047" s="2">
        <v>0</v>
      </c>
      <c r="Y1047" s="2">
        <v>0</v>
      </c>
      <c r="Z1047" s="2">
        <v>0</v>
      </c>
      <c r="AA1047" s="2">
        <v>0.59679126000133553</v>
      </c>
      <c r="AB1047" s="2">
        <v>0.73384248206319258</v>
      </c>
      <c r="AC1047" s="2">
        <v>0.74674542863705884</v>
      </c>
      <c r="AD1047" s="2">
        <v>0.64230731070377844</v>
      </c>
      <c r="AE1047" s="2">
        <v>0.77413261399452948</v>
      </c>
      <c r="AF1047" s="2">
        <v>0.76439474921759376</v>
      </c>
      <c r="AG1047" s="2">
        <v>0.76635970649464413</v>
      </c>
      <c r="AH1047" s="2">
        <v>0</v>
      </c>
      <c r="AI1047" s="2">
        <v>0</v>
      </c>
      <c r="AJ1047" s="2">
        <v>0</v>
      </c>
      <c r="AK1047" s="2">
        <v>0</v>
      </c>
      <c r="AL1047" s="2">
        <v>0</v>
      </c>
      <c r="AM1047" s="2">
        <v>0</v>
      </c>
      <c r="AN1047" s="2">
        <v>0.73265910599312456</v>
      </c>
      <c r="AO1047" s="2">
        <v>0.63979571470919927</v>
      </c>
      <c r="AP1047" s="2">
        <v>0.80804682691656016</v>
      </c>
      <c r="AQ1047" s="2">
        <v>0.7245986829341452</v>
      </c>
      <c r="AR1047" s="2">
        <v>0.88356587649841867</v>
      </c>
      <c r="AS1047" s="2">
        <v>0.82162235475949652</v>
      </c>
      <c r="AT1047" s="2">
        <v>0.70263745697374169</v>
      </c>
      <c r="AU1047" s="2">
        <v>0.80459013950609592</v>
      </c>
      <c r="AV1047" s="2">
        <v>0.63335926836035628</v>
      </c>
      <c r="AW1047" s="2">
        <f t="shared" si="108"/>
        <v>0.29556315006541967</v>
      </c>
      <c r="AX1047" s="2">
        <f t="shared" si="109"/>
        <v>0.45005836177674252</v>
      </c>
      <c r="AY1047" s="28">
        <f t="shared" si="110"/>
        <v>0.65672182802824519</v>
      </c>
      <c r="AZ1047" s="28">
        <f t="shared" si="111"/>
        <v>0.25486204168395177</v>
      </c>
      <c r="BA1047" s="28">
        <f t="shared" si="112"/>
        <v>-0.60664568675447961</v>
      </c>
      <c r="BB1047" s="28">
        <f t="shared" si="113"/>
        <v>0.59369484210922807</v>
      </c>
      <c r="BC1047" s="29"/>
      <c r="BD1047" s="2" t="s">
        <v>7567</v>
      </c>
      <c r="BE1047" s="2" t="s">
        <v>5994</v>
      </c>
      <c r="BF1047" s="2" t="s">
        <v>5994</v>
      </c>
      <c r="BG1047" s="2" t="s">
        <v>5994</v>
      </c>
      <c r="BH1047" s="2" t="s">
        <v>5994</v>
      </c>
      <c r="BI1047" s="2" t="s">
        <v>5994</v>
      </c>
      <c r="BJ1047" s="2" t="s">
        <v>5994</v>
      </c>
      <c r="BK1047" s="2" t="s">
        <v>5994</v>
      </c>
      <c r="BL1047" s="2" t="s">
        <v>11810</v>
      </c>
      <c r="BM1047" s="2" t="s">
        <v>6279</v>
      </c>
      <c r="BN1047" s="2" t="s">
        <v>14308</v>
      </c>
      <c r="BO1047" s="2" t="s">
        <v>15478</v>
      </c>
      <c r="BP1047" s="2" t="s">
        <v>16412</v>
      </c>
      <c r="BQ1047" s="2" t="s">
        <v>17949</v>
      </c>
      <c r="BR1047" s="2" t="s">
        <v>18710</v>
      </c>
      <c r="BS1047" s="2"/>
      <c r="BT1047" s="2"/>
      <c r="BU1047" s="2"/>
      <c r="BV1047" s="2"/>
      <c r="BW1047" s="2"/>
      <c r="BX1047" s="2"/>
      <c r="BY1047" s="2"/>
      <c r="BZ1047" s="2"/>
      <c r="CA1047" s="2"/>
      <c r="CB1047" s="2"/>
      <c r="CC1047" s="2"/>
      <c r="CD1047" s="2"/>
      <c r="CE1047" s="2"/>
    </row>
    <row r="1048" spans="1:83" x14ac:dyDescent="0.2">
      <c r="A1048" s="1">
        <v>1333</v>
      </c>
      <c r="C1048" s="2" t="s">
        <v>6</v>
      </c>
      <c r="D1048" s="2" t="s">
        <v>207</v>
      </c>
      <c r="E1048" s="2" t="s">
        <v>3912</v>
      </c>
      <c r="F1048" s="2" t="s">
        <v>5384</v>
      </c>
      <c r="G1048" s="2"/>
      <c r="H1048" s="2"/>
      <c r="I1048" s="2" t="s">
        <v>5994</v>
      </c>
      <c r="J1048" s="2" t="s">
        <v>5994</v>
      </c>
      <c r="K1048" s="2" t="s">
        <v>5994</v>
      </c>
      <c r="L1048" s="2" t="s">
        <v>5994</v>
      </c>
      <c r="M1048" s="2" t="s">
        <v>208</v>
      </c>
      <c r="N1048" s="2">
        <v>1</v>
      </c>
      <c r="O1048" s="2">
        <v>107</v>
      </c>
      <c r="P1048" s="2">
        <v>171</v>
      </c>
      <c r="Q1048" s="2">
        <v>0</v>
      </c>
      <c r="R1048" s="2">
        <v>0</v>
      </c>
      <c r="S1048" s="2">
        <v>0</v>
      </c>
      <c r="T1048" s="2">
        <v>0</v>
      </c>
      <c r="U1048" s="2">
        <v>0</v>
      </c>
      <c r="V1048" s="2">
        <v>0</v>
      </c>
      <c r="W1048" s="2">
        <v>0</v>
      </c>
      <c r="X1048" s="2">
        <v>0</v>
      </c>
      <c r="Y1048" s="2">
        <v>0</v>
      </c>
      <c r="Z1048" s="2">
        <v>0</v>
      </c>
      <c r="AA1048" s="2">
        <v>0.34813084162491326</v>
      </c>
      <c r="AB1048" s="2">
        <v>1.2631964270155307</v>
      </c>
      <c r="AC1048" s="2">
        <v>0.56529504358110438</v>
      </c>
      <c r="AD1048" s="2">
        <v>0.56032531830480303</v>
      </c>
      <c r="AE1048" s="2">
        <v>0.26559496120381737</v>
      </c>
      <c r="AF1048" s="2">
        <v>0.49835722102945479</v>
      </c>
      <c r="AG1048" s="2">
        <v>0.68016337648908909</v>
      </c>
      <c r="AH1048" s="2">
        <v>0</v>
      </c>
      <c r="AI1048" s="2">
        <v>0</v>
      </c>
      <c r="AJ1048" s="2">
        <v>0</v>
      </c>
      <c r="AK1048" s="2">
        <v>0</v>
      </c>
      <c r="AL1048" s="2">
        <v>0</v>
      </c>
      <c r="AM1048" s="2">
        <v>0</v>
      </c>
      <c r="AN1048" s="2">
        <v>0.45411476381509969</v>
      </c>
      <c r="AO1048" s="2">
        <v>0.15971602572820426</v>
      </c>
      <c r="AP1048" s="2">
        <v>0.61486490523825033</v>
      </c>
      <c r="AQ1048" s="2">
        <v>0.55151795994202391</v>
      </c>
      <c r="AR1048" s="2">
        <v>1.2281143237149557</v>
      </c>
      <c r="AS1048" s="2">
        <v>0.47351605521554807</v>
      </c>
      <c r="AT1048" s="2">
        <v>0.76579652063560055</v>
      </c>
      <c r="AU1048" s="2">
        <v>0.25680413648271339</v>
      </c>
      <c r="AV1048" s="2">
        <v>0.43923735684122944</v>
      </c>
      <c r="AW1048" s="2">
        <f t="shared" si="108"/>
        <v>0.24594489348521839</v>
      </c>
      <c r="AX1048" s="2">
        <f t="shared" si="109"/>
        <v>0.32957880317424165</v>
      </c>
      <c r="AY1048" s="28">
        <f t="shared" si="110"/>
        <v>0.74624002246647003</v>
      </c>
      <c r="AZ1048" s="28">
        <f t="shared" si="111"/>
        <v>0.52107081036492919</v>
      </c>
      <c r="BA1048" s="28">
        <f t="shared" si="112"/>
        <v>-0.42228835780221313</v>
      </c>
      <c r="BB1048" s="28">
        <f t="shared" si="113"/>
        <v>0.28310325470217795</v>
      </c>
      <c r="BC1048" s="29"/>
      <c r="BD1048" s="2" t="s">
        <v>3912</v>
      </c>
      <c r="BE1048" s="2" t="s">
        <v>5994</v>
      </c>
      <c r="BF1048" s="2" t="s">
        <v>5994</v>
      </c>
      <c r="BG1048" s="2" t="s">
        <v>5994</v>
      </c>
      <c r="BH1048" s="2" t="s">
        <v>5994</v>
      </c>
      <c r="BI1048" s="2" t="s">
        <v>9855</v>
      </c>
      <c r="BJ1048" s="2" t="s">
        <v>5994</v>
      </c>
      <c r="BK1048" s="2" t="s">
        <v>10920</v>
      </c>
      <c r="BL1048" s="2" t="s">
        <v>11812</v>
      </c>
      <c r="BM1048" s="2" t="s">
        <v>13030</v>
      </c>
      <c r="BN1048" s="2" t="s">
        <v>14044</v>
      </c>
      <c r="BO1048" s="2" t="s">
        <v>15145</v>
      </c>
      <c r="BP1048" s="2" t="s">
        <v>16412</v>
      </c>
      <c r="BQ1048" s="2" t="s">
        <v>17595</v>
      </c>
      <c r="BR1048" s="2" t="s">
        <v>18710</v>
      </c>
      <c r="BS1048" s="2"/>
      <c r="BT1048" s="2"/>
      <c r="BU1048" s="2"/>
      <c r="BV1048" s="2"/>
      <c r="BW1048" s="2"/>
      <c r="BX1048" s="2"/>
      <c r="BY1048" s="2"/>
      <c r="BZ1048" s="2"/>
      <c r="CA1048" s="2"/>
      <c r="CB1048" s="2"/>
      <c r="CC1048" s="2"/>
      <c r="CD1048" s="2"/>
      <c r="CE1048" s="2"/>
    </row>
    <row r="1049" spans="1:83" x14ac:dyDescent="0.2">
      <c r="A1049" s="1">
        <v>1034</v>
      </c>
      <c r="C1049" s="2" t="s">
        <v>334</v>
      </c>
      <c r="D1049" s="2" t="s">
        <v>2377</v>
      </c>
      <c r="E1049" s="2" t="s">
        <v>4286</v>
      </c>
      <c r="F1049" s="2" t="s">
        <v>5761</v>
      </c>
      <c r="G1049" s="2"/>
      <c r="H1049" s="2"/>
      <c r="I1049" s="2" t="s">
        <v>5994</v>
      </c>
      <c r="J1049" s="2" t="s">
        <v>6280</v>
      </c>
      <c r="K1049" s="2" t="s">
        <v>5994</v>
      </c>
      <c r="L1049" s="2" t="s">
        <v>5994</v>
      </c>
      <c r="M1049" s="2" t="s">
        <v>2378</v>
      </c>
      <c r="N1049" s="2">
        <v>1</v>
      </c>
      <c r="O1049" s="2">
        <v>117</v>
      </c>
      <c r="P1049" s="2">
        <v>1</v>
      </c>
      <c r="Q1049" s="2">
        <v>0</v>
      </c>
      <c r="R1049" s="2">
        <v>0</v>
      </c>
      <c r="S1049" s="2">
        <v>0</v>
      </c>
      <c r="T1049" s="2">
        <v>0</v>
      </c>
      <c r="U1049" s="2">
        <v>0</v>
      </c>
      <c r="V1049" s="2">
        <v>0</v>
      </c>
      <c r="W1049" s="2">
        <v>0</v>
      </c>
      <c r="X1049" s="2">
        <v>0</v>
      </c>
      <c r="Y1049" s="2">
        <v>0</v>
      </c>
      <c r="Z1049" s="2">
        <v>0</v>
      </c>
      <c r="AA1049" s="2">
        <v>0.66498236237311481</v>
      </c>
      <c r="AB1049" s="2">
        <v>1.4178678173398336</v>
      </c>
      <c r="AC1049" s="2">
        <v>0.78690818867995116</v>
      </c>
      <c r="AD1049" s="2">
        <v>0.8055336657061839</v>
      </c>
      <c r="AE1049" s="2">
        <v>0.82554862411038077</v>
      </c>
      <c r="AF1049" s="2">
        <v>0.75018348949689595</v>
      </c>
      <c r="AG1049" s="2">
        <v>0.67975246630488029</v>
      </c>
      <c r="AH1049" s="2">
        <v>0</v>
      </c>
      <c r="AI1049" s="2">
        <v>0</v>
      </c>
      <c r="AJ1049" s="2">
        <v>0</v>
      </c>
      <c r="AK1049" s="2">
        <v>0</v>
      </c>
      <c r="AL1049" s="2">
        <v>0</v>
      </c>
      <c r="AM1049" s="2">
        <v>0</v>
      </c>
      <c r="AN1049" s="2">
        <v>0.83265041699279418</v>
      </c>
      <c r="AO1049" s="2">
        <v>0.54810892895332419</v>
      </c>
      <c r="AP1049" s="2">
        <v>1.0888532945256315</v>
      </c>
      <c r="AQ1049" s="2">
        <v>0.63143287218854649</v>
      </c>
      <c r="AR1049" s="2">
        <v>0.76059076868163555</v>
      </c>
      <c r="AS1049" s="2">
        <v>0.49427052111875386</v>
      </c>
      <c r="AT1049" s="2">
        <v>0.93446906905765981</v>
      </c>
      <c r="AU1049" s="2">
        <v>0.97688678755001257</v>
      </c>
      <c r="AV1049" s="2">
        <v>0.73476158608398079</v>
      </c>
      <c r="AW1049" s="2">
        <f t="shared" si="108"/>
        <v>0.34886921258889653</v>
      </c>
      <c r="AX1049" s="2">
        <f t="shared" si="109"/>
        <v>0.46680161634348927</v>
      </c>
      <c r="AY1049" s="28">
        <f t="shared" si="110"/>
        <v>0.74736076391857675</v>
      </c>
      <c r="AZ1049" s="28">
        <f t="shared" si="111"/>
        <v>0.45708083428039448</v>
      </c>
      <c r="BA1049" s="28">
        <f t="shared" si="112"/>
        <v>-0.4201232699778476</v>
      </c>
      <c r="BB1049" s="28">
        <f t="shared" si="113"/>
        <v>0.34000698860078171</v>
      </c>
      <c r="BC1049" s="29"/>
      <c r="BD1049" s="2" t="s">
        <v>7569</v>
      </c>
      <c r="BE1049" s="2" t="s">
        <v>5994</v>
      </c>
      <c r="BF1049" s="2" t="s">
        <v>5994</v>
      </c>
      <c r="BG1049" s="2" t="s">
        <v>5994</v>
      </c>
      <c r="BH1049" s="2" t="s">
        <v>5994</v>
      </c>
      <c r="BI1049" s="2" t="s">
        <v>5994</v>
      </c>
      <c r="BJ1049" s="2" t="s">
        <v>5994</v>
      </c>
      <c r="BK1049" s="2" t="s">
        <v>5994</v>
      </c>
      <c r="BL1049" s="2" t="s">
        <v>11813</v>
      </c>
      <c r="BM1049" s="2" t="s">
        <v>6280</v>
      </c>
      <c r="BN1049" s="2" t="s">
        <v>14307</v>
      </c>
      <c r="BO1049" s="2" t="s">
        <v>15479</v>
      </c>
      <c r="BP1049" s="2" t="s">
        <v>5994</v>
      </c>
      <c r="BQ1049" s="2" t="s">
        <v>17950</v>
      </c>
      <c r="BR1049" s="2" t="s">
        <v>18710</v>
      </c>
      <c r="BS1049" s="2"/>
      <c r="BT1049" s="2"/>
      <c r="BU1049" s="2"/>
      <c r="BV1049" s="2"/>
      <c r="BW1049" s="2"/>
      <c r="BX1049" s="2"/>
      <c r="BY1049" s="2"/>
      <c r="BZ1049" s="2"/>
      <c r="CA1049" s="2"/>
      <c r="CB1049" s="2"/>
      <c r="CC1049" s="2"/>
      <c r="CD1049" s="2"/>
      <c r="CE1049" s="2"/>
    </row>
    <row r="1050" spans="1:83" x14ac:dyDescent="0.2">
      <c r="A1050" s="1">
        <v>983</v>
      </c>
      <c r="C1050" s="2" t="s">
        <v>6</v>
      </c>
      <c r="D1050" s="2" t="s">
        <v>979</v>
      </c>
      <c r="E1050" s="2" t="s">
        <v>3914</v>
      </c>
      <c r="F1050" s="2" t="s">
        <v>5386</v>
      </c>
      <c r="G1050" s="2"/>
      <c r="H1050" s="2"/>
      <c r="I1050" s="2" t="s">
        <v>5994</v>
      </c>
      <c r="J1050" s="2" t="s">
        <v>5994</v>
      </c>
      <c r="K1050" s="2" t="s">
        <v>5994</v>
      </c>
      <c r="L1050" s="2" t="s">
        <v>5994</v>
      </c>
      <c r="M1050" s="2" t="s">
        <v>980</v>
      </c>
      <c r="N1050" s="2">
        <v>1</v>
      </c>
      <c r="O1050" s="2">
        <v>120</v>
      </c>
      <c r="P1050" s="2">
        <v>8</v>
      </c>
      <c r="Q1050" s="2">
        <v>0.56532856566666467</v>
      </c>
      <c r="R1050" s="2">
        <v>1.5436614383031231</v>
      </c>
      <c r="S1050" s="2">
        <v>0.69812724443660956</v>
      </c>
      <c r="T1050" s="2">
        <v>0.92541558905418675</v>
      </c>
      <c r="U1050" s="2">
        <v>1.4946635231405443</v>
      </c>
      <c r="V1050" s="2">
        <v>1.0608912493301264</v>
      </c>
      <c r="W1050" s="2">
        <v>0.84797294834931791</v>
      </c>
      <c r="X1050" s="2">
        <v>1.5961091722822605</v>
      </c>
      <c r="Y1050" s="2">
        <v>1.2600804928154543</v>
      </c>
      <c r="Z1050" s="2">
        <v>1.5546263587612261</v>
      </c>
      <c r="AA1050" s="2">
        <v>0</v>
      </c>
      <c r="AB1050" s="2">
        <v>0</v>
      </c>
      <c r="AC1050" s="2">
        <v>0</v>
      </c>
      <c r="AD1050" s="2">
        <v>0</v>
      </c>
      <c r="AE1050" s="2">
        <v>0</v>
      </c>
      <c r="AF1050" s="2">
        <v>0</v>
      </c>
      <c r="AG1050" s="2">
        <v>0</v>
      </c>
      <c r="AH1050" s="2">
        <v>1.9560268684204902</v>
      </c>
      <c r="AI1050" s="2">
        <v>1.2593823117428389</v>
      </c>
      <c r="AJ1050" s="2">
        <v>2.1271695795471683</v>
      </c>
      <c r="AK1050" s="2">
        <v>1.1970437162212491</v>
      </c>
      <c r="AL1050" s="2">
        <v>0.90531110685594074</v>
      </c>
      <c r="AM1050" s="2">
        <v>0.99898915410365718</v>
      </c>
      <c r="AN1050" s="2">
        <v>0</v>
      </c>
      <c r="AO1050" s="2">
        <v>0</v>
      </c>
      <c r="AP1050" s="2">
        <v>0</v>
      </c>
      <c r="AQ1050" s="2">
        <v>0</v>
      </c>
      <c r="AR1050" s="2">
        <v>0</v>
      </c>
      <c r="AS1050" s="2">
        <v>0</v>
      </c>
      <c r="AT1050" s="2">
        <v>0</v>
      </c>
      <c r="AU1050" s="2">
        <v>0</v>
      </c>
      <c r="AV1050" s="2">
        <v>0</v>
      </c>
      <c r="AW1050" s="2">
        <f t="shared" si="108"/>
        <v>0.67922803424350076</v>
      </c>
      <c r="AX1050" s="2">
        <f t="shared" si="109"/>
        <v>0.562928182459423</v>
      </c>
      <c r="AY1050" s="28">
        <f t="shared" si="110"/>
        <v>1.2065980269027672</v>
      </c>
      <c r="AZ1050" s="28">
        <f t="shared" si="111"/>
        <v>0.64869510596857582</v>
      </c>
      <c r="BA1050" s="28">
        <f t="shared" si="112"/>
        <v>0.2709451283025846</v>
      </c>
      <c r="BB1050" s="28">
        <f t="shared" si="113"/>
        <v>0.18795937855945946</v>
      </c>
      <c r="BC1050" s="29"/>
      <c r="BD1050" s="2" t="s">
        <v>7242</v>
      </c>
      <c r="BE1050" s="2" t="s">
        <v>5994</v>
      </c>
      <c r="BF1050" s="2" t="s">
        <v>5994</v>
      </c>
      <c r="BG1050" s="2" t="s">
        <v>5994</v>
      </c>
      <c r="BH1050" s="2" t="s">
        <v>5994</v>
      </c>
      <c r="BI1050" s="2" t="s">
        <v>9855</v>
      </c>
      <c r="BJ1050" s="2" t="s">
        <v>5994</v>
      </c>
      <c r="BK1050" s="2" t="s">
        <v>5994</v>
      </c>
      <c r="BL1050" s="2" t="s">
        <v>11813</v>
      </c>
      <c r="BM1050" s="2" t="s">
        <v>13031</v>
      </c>
      <c r="BN1050" s="2" t="s">
        <v>14049</v>
      </c>
      <c r="BO1050" s="2" t="s">
        <v>15148</v>
      </c>
      <c r="BP1050" s="2" t="s">
        <v>16411</v>
      </c>
      <c r="BQ1050" s="2" t="s">
        <v>17598</v>
      </c>
      <c r="BR1050" s="2" t="s">
        <v>18710</v>
      </c>
      <c r="BS1050" s="2"/>
      <c r="BT1050" s="2"/>
      <c r="BU1050" s="2"/>
      <c r="BV1050" s="2"/>
      <c r="BW1050" s="2"/>
      <c r="BX1050" s="2"/>
      <c r="BY1050" s="2"/>
      <c r="BZ1050" s="2"/>
      <c r="CA1050" s="2"/>
      <c r="CB1050" s="2"/>
      <c r="CC1050" s="2"/>
      <c r="CD1050" s="2"/>
      <c r="CE1050" s="2"/>
    </row>
    <row r="1051" spans="1:83" x14ac:dyDescent="0.2">
      <c r="A1051" s="1">
        <v>1420</v>
      </c>
      <c r="C1051" s="2" t="s">
        <v>239</v>
      </c>
      <c r="D1051" s="2" t="s">
        <v>1779</v>
      </c>
      <c r="E1051" s="2" t="s">
        <v>3915</v>
      </c>
      <c r="F1051" s="2" t="s">
        <v>5387</v>
      </c>
      <c r="G1051" s="2"/>
      <c r="H1051" s="2"/>
      <c r="I1051" s="2" t="s">
        <v>5994</v>
      </c>
      <c r="J1051" s="2" t="s">
        <v>5994</v>
      </c>
      <c r="K1051" s="2" t="s">
        <v>5994</v>
      </c>
      <c r="L1051" s="2" t="s">
        <v>5994</v>
      </c>
      <c r="M1051" s="2" t="s">
        <v>1780</v>
      </c>
      <c r="N1051" s="2">
        <v>2</v>
      </c>
      <c r="O1051" s="2">
        <v>116</v>
      </c>
      <c r="P1051" s="2">
        <v>2</v>
      </c>
      <c r="Q1051" s="2">
        <v>0</v>
      </c>
      <c r="R1051" s="2">
        <v>0</v>
      </c>
      <c r="S1051" s="2">
        <v>0</v>
      </c>
      <c r="T1051" s="2">
        <v>0</v>
      </c>
      <c r="U1051" s="2">
        <v>0</v>
      </c>
      <c r="V1051" s="2">
        <v>0</v>
      </c>
      <c r="W1051" s="2">
        <v>0</v>
      </c>
      <c r="X1051" s="2">
        <v>0</v>
      </c>
      <c r="Y1051" s="2">
        <v>0</v>
      </c>
      <c r="Z1051" s="2">
        <v>0</v>
      </c>
      <c r="AA1051" s="2">
        <v>0.65456159732567365</v>
      </c>
      <c r="AB1051" s="2">
        <v>1.1128265577928458</v>
      </c>
      <c r="AC1051" s="2">
        <v>0.51620627824118714</v>
      </c>
      <c r="AD1051" s="2">
        <v>0.69017455333402045</v>
      </c>
      <c r="AE1051" s="2">
        <v>0.65249648767204682</v>
      </c>
      <c r="AF1051" s="2">
        <v>0.76166053762754637</v>
      </c>
      <c r="AG1051" s="2">
        <v>0.71479969104884622</v>
      </c>
      <c r="AH1051" s="2">
        <v>0</v>
      </c>
      <c r="AI1051" s="2">
        <v>0</v>
      </c>
      <c r="AJ1051" s="2">
        <v>0</v>
      </c>
      <c r="AK1051" s="2">
        <v>0</v>
      </c>
      <c r="AL1051" s="2">
        <v>0</v>
      </c>
      <c r="AM1051" s="2">
        <v>0</v>
      </c>
      <c r="AN1051" s="2">
        <v>0.44036605632909093</v>
      </c>
      <c r="AO1051" s="2">
        <v>0.47926954285779044</v>
      </c>
      <c r="AP1051" s="2">
        <v>0.62253933711950249</v>
      </c>
      <c r="AQ1051" s="2">
        <v>0.47848504346450954</v>
      </c>
      <c r="AR1051" s="2">
        <v>1.1178094989116327</v>
      </c>
      <c r="AS1051" s="2">
        <v>0.54087033242008642</v>
      </c>
      <c r="AT1051" s="2">
        <v>0.95889515510809842</v>
      </c>
      <c r="AU1051" s="2">
        <v>0.71664822541543327</v>
      </c>
      <c r="AV1051" s="2">
        <v>0.64221187037554117</v>
      </c>
      <c r="AW1051" s="2">
        <f t="shared" si="108"/>
        <v>0.30016033547306853</v>
      </c>
      <c r="AX1051" s="2">
        <f t="shared" si="109"/>
        <v>0.39980633746677902</v>
      </c>
      <c r="AY1051" s="28">
        <f t="shared" si="110"/>
        <v>0.75076432598572718</v>
      </c>
      <c r="AZ1051" s="28">
        <f t="shared" si="111"/>
        <v>0.46958817548031051</v>
      </c>
      <c r="BA1051" s="28">
        <f t="shared" si="112"/>
        <v>-0.41356799552602169</v>
      </c>
      <c r="BB1051" s="28">
        <f t="shared" si="113"/>
        <v>0.32828284742549102</v>
      </c>
      <c r="BC1051" s="29"/>
      <c r="BD1051" s="2" t="s">
        <v>7243</v>
      </c>
      <c r="BE1051" s="2" t="s">
        <v>5994</v>
      </c>
      <c r="BF1051" s="2" t="s">
        <v>5994</v>
      </c>
      <c r="BG1051" s="2" t="s">
        <v>5994</v>
      </c>
      <c r="BH1051" s="2" t="s">
        <v>5994</v>
      </c>
      <c r="BI1051" s="2" t="s">
        <v>9855</v>
      </c>
      <c r="BJ1051" s="2" t="s">
        <v>5994</v>
      </c>
      <c r="BK1051" s="2" t="s">
        <v>5994</v>
      </c>
      <c r="BL1051" s="2" t="s">
        <v>11813</v>
      </c>
      <c r="BM1051" s="2" t="s">
        <v>13032</v>
      </c>
      <c r="BN1051" s="2" t="s">
        <v>14051</v>
      </c>
      <c r="BO1051" s="2" t="s">
        <v>15150</v>
      </c>
      <c r="BP1051" s="2" t="s">
        <v>16411</v>
      </c>
      <c r="BQ1051" s="2" t="s">
        <v>17600</v>
      </c>
      <c r="BR1051" s="2" t="s">
        <v>18710</v>
      </c>
      <c r="BS1051" s="2"/>
      <c r="BT1051" s="2"/>
      <c r="BU1051" s="2"/>
      <c r="BV1051" s="2"/>
      <c r="BW1051" s="2"/>
      <c r="BX1051" s="2"/>
      <c r="BY1051" s="2"/>
      <c r="BZ1051" s="2"/>
      <c r="CA1051" s="2"/>
      <c r="CB1051" s="2"/>
      <c r="CC1051" s="2"/>
      <c r="CD1051" s="2"/>
      <c r="CE1051" s="2"/>
    </row>
    <row r="1052" spans="1:83" x14ac:dyDescent="0.2">
      <c r="A1052" s="1">
        <v>1340</v>
      </c>
      <c r="C1052" s="2" t="s">
        <v>334</v>
      </c>
      <c r="D1052" s="2" t="s">
        <v>2189</v>
      </c>
      <c r="E1052" s="2" t="s">
        <v>4290</v>
      </c>
      <c r="F1052" s="2" t="s">
        <v>5765</v>
      </c>
      <c r="G1052" s="2"/>
      <c r="H1052" s="2"/>
      <c r="I1052" s="2" t="s">
        <v>5994</v>
      </c>
      <c r="J1052" s="2" t="s">
        <v>6280</v>
      </c>
      <c r="K1052" s="2" t="s">
        <v>5994</v>
      </c>
      <c r="L1052" s="2" t="s">
        <v>5994</v>
      </c>
      <c r="M1052" s="2" t="s">
        <v>2190</v>
      </c>
      <c r="N1052" s="2">
        <v>1</v>
      </c>
      <c r="O1052" s="2">
        <v>119</v>
      </c>
      <c r="P1052" s="2">
        <v>1</v>
      </c>
      <c r="Q1052" s="2">
        <v>0</v>
      </c>
      <c r="R1052" s="2">
        <v>0</v>
      </c>
      <c r="S1052" s="2">
        <v>0</v>
      </c>
      <c r="T1052" s="2">
        <v>0</v>
      </c>
      <c r="U1052" s="2">
        <v>0</v>
      </c>
      <c r="V1052" s="2">
        <v>0</v>
      </c>
      <c r="W1052" s="2">
        <v>0</v>
      </c>
      <c r="X1052" s="2">
        <v>0</v>
      </c>
      <c r="Y1052" s="2">
        <v>0</v>
      </c>
      <c r="Z1052" s="2">
        <v>0</v>
      </c>
      <c r="AA1052" s="2">
        <v>0.32434477813354901</v>
      </c>
      <c r="AB1052" s="2">
        <v>0.70015490673942427</v>
      </c>
      <c r="AC1052" s="2">
        <v>0.73800682253726058</v>
      </c>
      <c r="AD1052" s="2">
        <v>0.6795101647366375</v>
      </c>
      <c r="AE1052" s="2">
        <v>0.35250636537995195</v>
      </c>
      <c r="AF1052" s="2">
        <v>0.35539179740566762</v>
      </c>
      <c r="AG1052" s="2">
        <v>0.44775945856029647</v>
      </c>
      <c r="AH1052" s="2">
        <v>0</v>
      </c>
      <c r="AI1052" s="2">
        <v>0</v>
      </c>
      <c r="AJ1052" s="2">
        <v>0</v>
      </c>
      <c r="AK1052" s="2">
        <v>0</v>
      </c>
      <c r="AL1052" s="2">
        <v>0</v>
      </c>
      <c r="AM1052" s="2">
        <v>0</v>
      </c>
      <c r="AN1052" s="2">
        <v>0.2889720815574004</v>
      </c>
      <c r="AO1052" s="2">
        <v>0.18928901120582622</v>
      </c>
      <c r="AP1052" s="2">
        <v>0.71087639048402529</v>
      </c>
      <c r="AQ1052" s="2">
        <v>0.23877020556406897</v>
      </c>
      <c r="AR1052" s="2">
        <v>0.64133231303027183</v>
      </c>
      <c r="AS1052" s="2">
        <v>0.31323044121543797</v>
      </c>
      <c r="AT1052" s="2">
        <v>0.41189799513786457</v>
      </c>
      <c r="AU1052" s="2">
        <v>0.28167238372469661</v>
      </c>
      <c r="AV1052" s="2">
        <v>0.33365733629992345</v>
      </c>
      <c r="AW1052" s="2">
        <f t="shared" si="108"/>
        <v>0.21162789961722278</v>
      </c>
      <c r="AX1052" s="2">
        <f t="shared" si="109"/>
        <v>0.22731321054796769</v>
      </c>
      <c r="AY1052" s="28">
        <f t="shared" si="110"/>
        <v>0.93099692317514915</v>
      </c>
      <c r="AZ1052" s="28">
        <f t="shared" si="111"/>
        <v>0.86720324395424386</v>
      </c>
      <c r="BA1052" s="28">
        <f t="shared" si="112"/>
        <v>-0.10315169501660057</v>
      </c>
      <c r="BB1052" s="28">
        <f t="shared" si="113"/>
        <v>6.1879106233741051E-2</v>
      </c>
      <c r="BC1052" s="29"/>
      <c r="BD1052" s="2" t="s">
        <v>7573</v>
      </c>
      <c r="BE1052" s="2" t="s">
        <v>5994</v>
      </c>
      <c r="BF1052" s="2" t="s">
        <v>5994</v>
      </c>
      <c r="BG1052" s="2" t="s">
        <v>5994</v>
      </c>
      <c r="BH1052" s="2" t="s">
        <v>5994</v>
      </c>
      <c r="BI1052" s="2" t="s">
        <v>5994</v>
      </c>
      <c r="BJ1052" s="2" t="s">
        <v>5994</v>
      </c>
      <c r="BK1052" s="2" t="s">
        <v>5994</v>
      </c>
      <c r="BL1052" s="2" t="s">
        <v>11815</v>
      </c>
      <c r="BM1052" s="2" t="s">
        <v>6280</v>
      </c>
      <c r="BN1052" s="2" t="s">
        <v>14307</v>
      </c>
      <c r="BO1052" s="2" t="s">
        <v>15479</v>
      </c>
      <c r="BP1052" s="2" t="s">
        <v>5994</v>
      </c>
      <c r="BQ1052" s="2" t="s">
        <v>17950</v>
      </c>
      <c r="BR1052" s="2" t="s">
        <v>18710</v>
      </c>
      <c r="BS1052" s="2"/>
      <c r="BT1052" s="2"/>
      <c r="BU1052" s="2"/>
      <c r="BV1052" s="2"/>
      <c r="BW1052" s="2"/>
      <c r="BX1052" s="2"/>
      <c r="BY1052" s="2"/>
      <c r="BZ1052" s="2"/>
      <c r="CA1052" s="2"/>
      <c r="CB1052" s="2"/>
      <c r="CC1052" s="2"/>
      <c r="CD1052" s="2"/>
      <c r="CE1052" s="2"/>
    </row>
    <row r="1053" spans="1:83" x14ac:dyDescent="0.2">
      <c r="A1053" s="1">
        <v>851</v>
      </c>
      <c r="C1053" s="2" t="s">
        <v>334</v>
      </c>
      <c r="D1053" s="2" t="s">
        <v>2599</v>
      </c>
      <c r="E1053" s="2" t="s">
        <v>3211</v>
      </c>
      <c r="F1053" s="2" t="s">
        <v>4683</v>
      </c>
      <c r="G1053" s="2"/>
      <c r="H1053" s="2"/>
      <c r="I1053" s="2" t="s">
        <v>5981</v>
      </c>
      <c r="J1053" s="2" t="s">
        <v>6015</v>
      </c>
      <c r="K1053" s="2" t="s">
        <v>5994</v>
      </c>
      <c r="L1053" s="2" t="s">
        <v>5994</v>
      </c>
      <c r="M1053" s="2" t="s">
        <v>2600</v>
      </c>
      <c r="N1053" s="2">
        <v>1</v>
      </c>
      <c r="O1053" s="2">
        <v>756</v>
      </c>
      <c r="P1053" s="2">
        <v>1</v>
      </c>
      <c r="Q1053" s="2">
        <v>1.0368728307931239</v>
      </c>
      <c r="R1053" s="2">
        <v>1.0651225573201886</v>
      </c>
      <c r="S1053" s="2">
        <v>1.0391024202937891</v>
      </c>
      <c r="T1053" s="2">
        <v>0.88527478918174329</v>
      </c>
      <c r="U1053" s="2">
        <v>0.78138466363160319</v>
      </c>
      <c r="V1053" s="2">
        <v>0.98421410401716147</v>
      </c>
      <c r="W1053" s="2">
        <v>0.8757662955203338</v>
      </c>
      <c r="X1053" s="2">
        <v>0.83610100355953865</v>
      </c>
      <c r="Y1053" s="2">
        <v>0.94467267904563479</v>
      </c>
      <c r="Z1053" s="2">
        <v>0.88970244970406398</v>
      </c>
      <c r="AA1053" s="2">
        <v>0</v>
      </c>
      <c r="AB1053" s="2">
        <v>0</v>
      </c>
      <c r="AC1053" s="2">
        <v>0</v>
      </c>
      <c r="AD1053" s="2">
        <v>0</v>
      </c>
      <c r="AE1053" s="2">
        <v>0</v>
      </c>
      <c r="AF1053" s="2">
        <v>0</v>
      </c>
      <c r="AG1053" s="2">
        <v>0</v>
      </c>
      <c r="AH1053" s="2">
        <v>0.94885202878948383</v>
      </c>
      <c r="AI1053" s="2">
        <v>0.97967446456650475</v>
      </c>
      <c r="AJ1053" s="2">
        <v>0.92976852285331502</v>
      </c>
      <c r="AK1053" s="2">
        <v>1.1499622858557508</v>
      </c>
      <c r="AL1053" s="2">
        <v>0.9668608982052016</v>
      </c>
      <c r="AM1053" s="2">
        <v>1.2690065785976636</v>
      </c>
      <c r="AN1053" s="2">
        <v>0</v>
      </c>
      <c r="AO1053" s="2">
        <v>0</v>
      </c>
      <c r="AP1053" s="2">
        <v>0</v>
      </c>
      <c r="AQ1053" s="2">
        <v>0</v>
      </c>
      <c r="AR1053" s="2">
        <v>0</v>
      </c>
      <c r="AS1053" s="2">
        <v>0</v>
      </c>
      <c r="AT1053" s="2">
        <v>0</v>
      </c>
      <c r="AU1053" s="2">
        <v>0</v>
      </c>
      <c r="AV1053" s="2">
        <v>0</v>
      </c>
      <c r="AW1053" s="2">
        <f t="shared" si="108"/>
        <v>0.5493066937098342</v>
      </c>
      <c r="AX1053" s="2">
        <f t="shared" si="109"/>
        <v>0.41627498525786127</v>
      </c>
      <c r="AY1053" s="28">
        <f t="shared" si="110"/>
        <v>1.3195765135144177</v>
      </c>
      <c r="AZ1053" s="28">
        <f t="shared" si="111"/>
        <v>0.46331360617289541</v>
      </c>
      <c r="BA1053" s="28">
        <f t="shared" si="112"/>
        <v>0.40007500543301966</v>
      </c>
      <c r="BB1053" s="28">
        <f t="shared" si="113"/>
        <v>0.33412494564393924</v>
      </c>
      <c r="BC1053" s="29"/>
      <c r="BD1053" s="2" t="s">
        <v>6637</v>
      </c>
      <c r="BE1053" s="2" t="s">
        <v>5994</v>
      </c>
      <c r="BF1053" s="2" t="s">
        <v>5994</v>
      </c>
      <c r="BG1053" s="2" t="s">
        <v>7937</v>
      </c>
      <c r="BH1053" s="2" t="s">
        <v>5994</v>
      </c>
      <c r="BI1053" s="2" t="s">
        <v>5994</v>
      </c>
      <c r="BJ1053" s="2" t="s">
        <v>5994</v>
      </c>
      <c r="BK1053" s="2" t="s">
        <v>5994</v>
      </c>
      <c r="BL1053" s="2" t="s">
        <v>11194</v>
      </c>
      <c r="BM1053" s="2" t="s">
        <v>6349</v>
      </c>
      <c r="BN1053" s="2" t="s">
        <v>6149</v>
      </c>
      <c r="BO1053" s="2" t="s">
        <v>14542</v>
      </c>
      <c r="BP1053" s="2" t="s">
        <v>15802</v>
      </c>
      <c r="BQ1053" s="2" t="s">
        <v>16892</v>
      </c>
      <c r="BR1053" s="2" t="s">
        <v>18187</v>
      </c>
      <c r="BS1053" s="2"/>
      <c r="BT1053" s="2"/>
      <c r="BU1053" s="2"/>
      <c r="BV1053" s="2"/>
      <c r="BW1053" s="2"/>
      <c r="BX1053" s="2"/>
      <c r="BY1053" s="2"/>
      <c r="BZ1053" s="2"/>
      <c r="CA1053" s="2"/>
      <c r="CB1053" s="2"/>
      <c r="CC1053" s="2"/>
      <c r="CD1053" s="2"/>
      <c r="CE1053" s="2"/>
    </row>
    <row r="1054" spans="1:83" x14ac:dyDescent="0.2">
      <c r="A1054" s="1">
        <v>1175</v>
      </c>
      <c r="C1054" s="2" t="s">
        <v>334</v>
      </c>
      <c r="D1054" s="2" t="s">
        <v>2907</v>
      </c>
      <c r="E1054" s="2" t="s">
        <v>3428</v>
      </c>
      <c r="F1054" s="2" t="s">
        <v>4899</v>
      </c>
      <c r="G1054" s="2"/>
      <c r="H1054" s="2"/>
      <c r="I1054" s="2" t="s">
        <v>5987</v>
      </c>
      <c r="J1054" s="2" t="s">
        <v>6031</v>
      </c>
      <c r="K1054" s="2" t="s">
        <v>6034</v>
      </c>
      <c r="L1054" s="2" t="s">
        <v>5994</v>
      </c>
      <c r="M1054" s="2" t="s">
        <v>2908</v>
      </c>
      <c r="N1054" s="2">
        <v>1</v>
      </c>
      <c r="O1054" s="2">
        <v>467</v>
      </c>
      <c r="P1054" s="2">
        <v>1</v>
      </c>
      <c r="Q1054" s="2">
        <v>0</v>
      </c>
      <c r="R1054" s="2">
        <v>0</v>
      </c>
      <c r="S1054" s="2">
        <v>0</v>
      </c>
      <c r="T1054" s="2">
        <v>0</v>
      </c>
      <c r="U1054" s="2">
        <v>0</v>
      </c>
      <c r="V1054" s="2">
        <v>0</v>
      </c>
      <c r="W1054" s="2">
        <v>0</v>
      </c>
      <c r="X1054" s="2">
        <v>0</v>
      </c>
      <c r="Y1054" s="2">
        <v>0</v>
      </c>
      <c r="Z1054" s="2">
        <v>0</v>
      </c>
      <c r="AA1054" s="2">
        <v>1.5305252424335427</v>
      </c>
      <c r="AB1054" s="2">
        <v>1.2551770018532968</v>
      </c>
      <c r="AC1054" s="2">
        <v>0.89838792714027127</v>
      </c>
      <c r="AD1054" s="2">
        <v>1.4901310633463034</v>
      </c>
      <c r="AE1054" s="2">
        <v>1.6290334429327975</v>
      </c>
      <c r="AF1054" s="2">
        <v>1.382898239899337</v>
      </c>
      <c r="AG1054" s="2">
        <v>0.91651462723041088</v>
      </c>
      <c r="AH1054" s="2">
        <v>0</v>
      </c>
      <c r="AI1054" s="2">
        <v>0</v>
      </c>
      <c r="AJ1054" s="2">
        <v>0</v>
      </c>
      <c r="AK1054" s="2">
        <v>0</v>
      </c>
      <c r="AL1054" s="2">
        <v>0</v>
      </c>
      <c r="AM1054" s="2">
        <v>0</v>
      </c>
      <c r="AN1054" s="2">
        <v>1.0147690224062396</v>
      </c>
      <c r="AO1054" s="2">
        <v>1.195532367843948</v>
      </c>
      <c r="AP1054" s="2">
        <v>0.68017690525066365</v>
      </c>
      <c r="AQ1054" s="2">
        <v>0.36281804956419017</v>
      </c>
      <c r="AR1054" s="2">
        <v>1.7933361806972785</v>
      </c>
      <c r="AS1054" s="2">
        <v>0.57497576969860242</v>
      </c>
      <c r="AT1054" s="2">
        <v>0.94645143357007855</v>
      </c>
      <c r="AU1054" s="2">
        <v>2.2437758632426137</v>
      </c>
      <c r="AV1054" s="2">
        <v>1.3846463172077534</v>
      </c>
      <c r="AW1054" s="2">
        <f t="shared" si="108"/>
        <v>0.5354510320491741</v>
      </c>
      <c r="AX1054" s="2">
        <f t="shared" si="109"/>
        <v>0.67976546063209109</v>
      </c>
      <c r="AY1054" s="28">
        <f t="shared" si="110"/>
        <v>0.78769967446018241</v>
      </c>
      <c r="AZ1054" s="28">
        <f t="shared" si="111"/>
        <v>0.56874848593730087</v>
      </c>
      <c r="BA1054" s="28">
        <f t="shared" si="112"/>
        <v>-0.34428241540144494</v>
      </c>
      <c r="BB1054" s="28">
        <f t="shared" si="113"/>
        <v>0.24507974646661262</v>
      </c>
      <c r="BC1054" s="29"/>
      <c r="BD1054" s="2" t="s">
        <v>6833</v>
      </c>
      <c r="BE1054" s="2" t="s">
        <v>5994</v>
      </c>
      <c r="BF1054" s="2" t="s">
        <v>5994</v>
      </c>
      <c r="BG1054" s="2" t="s">
        <v>8152</v>
      </c>
      <c r="BH1054" s="2" t="s">
        <v>5994</v>
      </c>
      <c r="BI1054" s="2" t="s">
        <v>9532</v>
      </c>
      <c r="BJ1054" s="2" t="s">
        <v>10149</v>
      </c>
      <c r="BK1054" s="2" t="s">
        <v>5994</v>
      </c>
      <c r="BL1054" s="2" t="s">
        <v>11391</v>
      </c>
      <c r="BM1054" s="2" t="s">
        <v>6261</v>
      </c>
      <c r="BN1054" s="2" t="s">
        <v>6095</v>
      </c>
      <c r="BO1054" s="2" t="s">
        <v>14732</v>
      </c>
      <c r="BP1054" s="2" t="s">
        <v>16017</v>
      </c>
      <c r="BQ1054" s="2" t="s">
        <v>17110</v>
      </c>
      <c r="BR1054" s="2" t="s">
        <v>18415</v>
      </c>
      <c r="BS1054" s="2"/>
      <c r="BT1054" s="2"/>
      <c r="BU1054" s="2"/>
      <c r="BV1054" s="2"/>
      <c r="BW1054" s="2"/>
      <c r="BX1054" s="2"/>
      <c r="BY1054" s="2"/>
      <c r="BZ1054" s="2"/>
      <c r="CA1054" s="2"/>
      <c r="CB1054" s="2"/>
      <c r="CC1054" s="2"/>
      <c r="CD1054" s="2"/>
      <c r="CE1054" s="2"/>
    </row>
    <row r="1055" spans="1:83" x14ac:dyDescent="0.2">
      <c r="A1055" s="1">
        <v>1281</v>
      </c>
      <c r="C1055" s="2" t="s">
        <v>334</v>
      </c>
      <c r="D1055" s="2" t="s">
        <v>2477</v>
      </c>
      <c r="E1055" s="2" t="s">
        <v>3921</v>
      </c>
      <c r="F1055" s="2" t="s">
        <v>5393</v>
      </c>
      <c r="G1055" s="2"/>
      <c r="H1055" s="2"/>
      <c r="I1055" s="2" t="s">
        <v>5994</v>
      </c>
      <c r="J1055" s="2" t="s">
        <v>5994</v>
      </c>
      <c r="K1055" s="2" t="s">
        <v>5994</v>
      </c>
      <c r="L1055" s="2" t="s">
        <v>5994</v>
      </c>
      <c r="M1055" s="2" t="s">
        <v>2478</v>
      </c>
      <c r="N1055" s="2">
        <v>1</v>
      </c>
      <c r="O1055" s="2">
        <v>474</v>
      </c>
      <c r="P1055" s="2">
        <v>1</v>
      </c>
      <c r="Q1055" s="2">
        <v>0</v>
      </c>
      <c r="R1055" s="2">
        <v>0</v>
      </c>
      <c r="S1055" s="2">
        <v>0</v>
      </c>
      <c r="T1055" s="2">
        <v>0</v>
      </c>
      <c r="U1055" s="2">
        <v>0</v>
      </c>
      <c r="V1055" s="2">
        <v>0</v>
      </c>
      <c r="W1055" s="2">
        <v>0</v>
      </c>
      <c r="X1055" s="2">
        <v>0</v>
      </c>
      <c r="Y1055" s="2">
        <v>0</v>
      </c>
      <c r="Z1055" s="2">
        <v>0</v>
      </c>
      <c r="AA1055" s="2">
        <v>1.040503631997022</v>
      </c>
      <c r="AB1055" s="2">
        <v>0.81944993605729277</v>
      </c>
      <c r="AC1055" s="2">
        <v>0.89040630005425214</v>
      </c>
      <c r="AD1055" s="2">
        <v>1.0374394264010356</v>
      </c>
      <c r="AE1055" s="2">
        <v>1.1025270979717674</v>
      </c>
      <c r="AF1055" s="2">
        <v>1.0872063925185049</v>
      </c>
      <c r="AG1055" s="2">
        <v>0.99080154682914912</v>
      </c>
      <c r="AH1055" s="2">
        <v>0</v>
      </c>
      <c r="AI1055" s="2">
        <v>0</v>
      </c>
      <c r="AJ1055" s="2">
        <v>0</v>
      </c>
      <c r="AK1055" s="2">
        <v>0</v>
      </c>
      <c r="AL1055" s="2">
        <v>0</v>
      </c>
      <c r="AM1055" s="2">
        <v>0</v>
      </c>
      <c r="AN1055" s="2">
        <v>1.0088870674384749</v>
      </c>
      <c r="AO1055" s="2">
        <v>0.64619961297284445</v>
      </c>
      <c r="AP1055" s="2">
        <v>1.085538822471771</v>
      </c>
      <c r="AQ1055" s="2">
        <v>0.99736527073474635</v>
      </c>
      <c r="AR1055" s="2">
        <v>1.0639897217506296</v>
      </c>
      <c r="AS1055" s="2">
        <v>1.0710437371344961</v>
      </c>
      <c r="AT1055" s="2">
        <v>1.0276001410287792</v>
      </c>
      <c r="AU1055" s="2">
        <v>1.1430731986429998</v>
      </c>
      <c r="AV1055" s="2">
        <v>1.0829739439913537</v>
      </c>
      <c r="AW1055" s="2">
        <f t="shared" si="108"/>
        <v>0.40990201951935434</v>
      </c>
      <c r="AX1055" s="2">
        <f t="shared" si="109"/>
        <v>0.60844476774440637</v>
      </c>
      <c r="AY1055" s="28">
        <f t="shared" si="110"/>
        <v>0.6736881328422315</v>
      </c>
      <c r="AZ1055" s="28">
        <f t="shared" si="111"/>
        <v>0.28689798385354243</v>
      </c>
      <c r="BA1055" s="28">
        <f t="shared" si="112"/>
        <v>-0.56984720871409622</v>
      </c>
      <c r="BB1055" s="28">
        <f t="shared" si="113"/>
        <v>0.54227250370366287</v>
      </c>
      <c r="BC1055" s="29"/>
      <c r="BD1055" s="2" t="s">
        <v>3921</v>
      </c>
      <c r="BE1055" s="2" t="s">
        <v>5994</v>
      </c>
      <c r="BF1055" s="2" t="s">
        <v>5994</v>
      </c>
      <c r="BG1055" s="2" t="s">
        <v>8619</v>
      </c>
      <c r="BH1055" s="2" t="s">
        <v>5994</v>
      </c>
      <c r="BI1055" s="2" t="s">
        <v>9631</v>
      </c>
      <c r="BJ1055" s="2" t="s">
        <v>5994</v>
      </c>
      <c r="BK1055" s="2" t="s">
        <v>5994</v>
      </c>
      <c r="BL1055" s="2" t="s">
        <v>11816</v>
      </c>
      <c r="BM1055" s="2" t="s">
        <v>13035</v>
      </c>
      <c r="BN1055" s="2" t="s">
        <v>14053</v>
      </c>
      <c r="BO1055" s="2" t="s">
        <v>15154</v>
      </c>
      <c r="BP1055" s="2" t="s">
        <v>16414</v>
      </c>
      <c r="BQ1055" s="2" t="s">
        <v>17604</v>
      </c>
      <c r="BR1055" s="2" t="s">
        <v>18714</v>
      </c>
      <c r="BS1055" s="2"/>
      <c r="BT1055" s="2"/>
      <c r="BU1055" s="2"/>
      <c r="BV1055" s="2"/>
      <c r="BW1055" s="2"/>
      <c r="BX1055" s="2"/>
      <c r="BY1055" s="2"/>
      <c r="BZ1055" s="2"/>
      <c r="CA1055" s="2"/>
      <c r="CB1055" s="2"/>
      <c r="CC1055" s="2"/>
      <c r="CD1055" s="2"/>
      <c r="CE1055" s="2"/>
    </row>
    <row r="1056" spans="1:83" x14ac:dyDescent="0.2">
      <c r="A1056" s="1">
        <v>920</v>
      </c>
      <c r="C1056" s="2" t="s">
        <v>334</v>
      </c>
      <c r="D1056" s="2" t="s">
        <v>2699</v>
      </c>
      <c r="E1056" s="2" t="s">
        <v>3388</v>
      </c>
      <c r="F1056" s="2" t="s">
        <v>4859</v>
      </c>
      <c r="G1056" s="2"/>
      <c r="H1056" s="2"/>
      <c r="I1056" s="2" t="s">
        <v>5986</v>
      </c>
      <c r="J1056" s="2" t="s">
        <v>5986</v>
      </c>
      <c r="K1056" s="2" t="s">
        <v>6012</v>
      </c>
      <c r="L1056" s="2" t="s">
        <v>5994</v>
      </c>
      <c r="M1056" s="2" t="s">
        <v>2700</v>
      </c>
      <c r="N1056" s="2">
        <v>1</v>
      </c>
      <c r="O1056" s="2">
        <v>350</v>
      </c>
      <c r="P1056" s="2">
        <v>1</v>
      </c>
      <c r="Q1056" s="2">
        <v>0.82389092617450965</v>
      </c>
      <c r="R1056" s="2">
        <v>0.66346573529995534</v>
      </c>
      <c r="S1056" s="2">
        <v>0.74644039889501301</v>
      </c>
      <c r="T1056" s="2">
        <v>1.0678388996695636</v>
      </c>
      <c r="U1056" s="2">
        <v>0.8976907654875379</v>
      </c>
      <c r="V1056" s="2">
        <v>0.67553266834522852</v>
      </c>
      <c r="W1056" s="2">
        <v>0.58172562270619488</v>
      </c>
      <c r="X1056" s="2">
        <v>0.65157567100849767</v>
      </c>
      <c r="Y1056" s="2">
        <v>0.94230083229049877</v>
      </c>
      <c r="Z1056" s="2">
        <v>1.0244236539783582</v>
      </c>
      <c r="AA1056" s="2">
        <v>0</v>
      </c>
      <c r="AB1056" s="2">
        <v>0</v>
      </c>
      <c r="AC1056" s="2">
        <v>0</v>
      </c>
      <c r="AD1056" s="2">
        <v>0</v>
      </c>
      <c r="AE1056" s="2">
        <v>0</v>
      </c>
      <c r="AF1056" s="2">
        <v>0</v>
      </c>
      <c r="AG1056" s="2">
        <v>0</v>
      </c>
      <c r="AH1056" s="2">
        <v>0.82008923318136639</v>
      </c>
      <c r="AI1056" s="2">
        <v>0.7785891219735368</v>
      </c>
      <c r="AJ1056" s="2">
        <v>0.90824541938573844</v>
      </c>
      <c r="AK1056" s="2">
        <v>0.71789467903904103</v>
      </c>
      <c r="AL1056" s="2">
        <v>0.66892325518296769</v>
      </c>
      <c r="AM1056" s="2">
        <v>0.68595794342816874</v>
      </c>
      <c r="AN1056" s="2">
        <v>0</v>
      </c>
      <c r="AO1056" s="2">
        <v>0</v>
      </c>
      <c r="AP1056" s="2">
        <v>0</v>
      </c>
      <c r="AQ1056" s="2">
        <v>0</v>
      </c>
      <c r="AR1056" s="2">
        <v>0</v>
      </c>
      <c r="AS1056" s="2">
        <v>0</v>
      </c>
      <c r="AT1056" s="2">
        <v>0</v>
      </c>
      <c r="AU1056" s="2">
        <v>0</v>
      </c>
      <c r="AV1056" s="2">
        <v>0</v>
      </c>
      <c r="AW1056" s="2">
        <f t="shared" si="108"/>
        <v>0.47499324552090344</v>
      </c>
      <c r="AX1056" s="2">
        <f t="shared" si="109"/>
        <v>0.30531331014605462</v>
      </c>
      <c r="AY1056" s="28">
        <f t="shared" si="110"/>
        <v>1.555756757848775</v>
      </c>
      <c r="AZ1056" s="28">
        <f t="shared" si="111"/>
        <v>0.25369829554046541</v>
      </c>
      <c r="BA1056" s="28">
        <f t="shared" si="112"/>
        <v>0.63761651297363342</v>
      </c>
      <c r="BB1056" s="28">
        <f t="shared" si="113"/>
        <v>0.59568245055460789</v>
      </c>
      <c r="BC1056" s="29"/>
      <c r="BD1056" s="2" t="s">
        <v>3388</v>
      </c>
      <c r="BE1056" s="2" t="s">
        <v>5994</v>
      </c>
      <c r="BF1056" s="2" t="s">
        <v>5994</v>
      </c>
      <c r="BG1056" s="2" t="s">
        <v>8112</v>
      </c>
      <c r="BH1056" s="2" t="s">
        <v>5994</v>
      </c>
      <c r="BI1056" s="2" t="s">
        <v>9499</v>
      </c>
      <c r="BJ1056" s="2" t="s">
        <v>9979</v>
      </c>
      <c r="BK1056" s="2" t="s">
        <v>5994</v>
      </c>
      <c r="BL1056" s="2" t="s">
        <v>11358</v>
      </c>
      <c r="BM1056" s="2" t="s">
        <v>12579</v>
      </c>
      <c r="BN1056" s="2" t="s">
        <v>13317</v>
      </c>
      <c r="BO1056" s="2" t="s">
        <v>14695</v>
      </c>
      <c r="BP1056" s="2" t="s">
        <v>15977</v>
      </c>
      <c r="BQ1056" s="2" t="s">
        <v>17070</v>
      </c>
      <c r="BR1056" s="2" t="s">
        <v>18191</v>
      </c>
      <c r="BS1056" s="2"/>
      <c r="BT1056" s="2"/>
      <c r="BU1056" s="2"/>
      <c r="BV1056" s="2"/>
      <c r="BW1056" s="2"/>
      <c r="BX1056" s="2"/>
      <c r="BY1056" s="2"/>
      <c r="BZ1056" s="2"/>
      <c r="CA1056" s="2"/>
      <c r="CB1056" s="2"/>
      <c r="CC1056" s="2"/>
      <c r="CD1056" s="2"/>
      <c r="CE1056" s="2"/>
    </row>
    <row r="1057" spans="1:83" x14ac:dyDescent="0.2">
      <c r="A1057" s="1">
        <v>1081</v>
      </c>
      <c r="C1057" s="2" t="s">
        <v>334</v>
      </c>
      <c r="D1057" s="2" t="s">
        <v>1965</v>
      </c>
      <c r="E1057" s="2" t="s">
        <v>3077</v>
      </c>
      <c r="F1057" s="2" t="s">
        <v>4549</v>
      </c>
      <c r="G1057" s="2"/>
      <c r="H1057" s="2"/>
      <c r="I1057" s="2" t="s">
        <v>5979</v>
      </c>
      <c r="J1057" s="2" t="s">
        <v>6009</v>
      </c>
      <c r="K1057" s="2" t="s">
        <v>6010</v>
      </c>
      <c r="L1057" s="2" t="s">
        <v>19052</v>
      </c>
      <c r="M1057" s="2" t="s">
        <v>1966</v>
      </c>
      <c r="N1057" s="2">
        <v>1</v>
      </c>
      <c r="O1057" s="2">
        <v>2758</v>
      </c>
      <c r="P1057" s="2">
        <v>2</v>
      </c>
      <c r="Q1057" s="2">
        <v>0</v>
      </c>
      <c r="R1057" s="2">
        <v>0</v>
      </c>
      <c r="S1057" s="2">
        <v>0</v>
      </c>
      <c r="T1057" s="2">
        <v>0</v>
      </c>
      <c r="U1057" s="2">
        <v>0</v>
      </c>
      <c r="V1057" s="2">
        <v>0</v>
      </c>
      <c r="W1057" s="2">
        <v>0</v>
      </c>
      <c r="X1057" s="2">
        <v>0</v>
      </c>
      <c r="Y1057" s="2">
        <v>0</v>
      </c>
      <c r="Z1057" s="2">
        <v>0</v>
      </c>
      <c r="AA1057" s="2">
        <v>0.55457803166633979</v>
      </c>
      <c r="AB1057" s="2">
        <v>0.76103734036623494</v>
      </c>
      <c r="AC1057" s="2">
        <v>0.67786781410551389</v>
      </c>
      <c r="AD1057" s="2">
        <v>0.78463459799898727</v>
      </c>
      <c r="AE1057" s="2">
        <v>1.0188310704277275</v>
      </c>
      <c r="AF1057" s="2">
        <v>0.83825121573063099</v>
      </c>
      <c r="AG1057" s="2">
        <v>0.66760170375937877</v>
      </c>
      <c r="AH1057" s="2">
        <v>0</v>
      </c>
      <c r="AI1057" s="2">
        <v>0</v>
      </c>
      <c r="AJ1057" s="2">
        <v>0</v>
      </c>
      <c r="AK1057" s="2">
        <v>0</v>
      </c>
      <c r="AL1057" s="2">
        <v>0</v>
      </c>
      <c r="AM1057" s="2">
        <v>0</v>
      </c>
      <c r="AN1057" s="2">
        <v>0.72234609797944027</v>
      </c>
      <c r="AO1057" s="2">
        <v>0.55360139451784629</v>
      </c>
      <c r="AP1057" s="2">
        <v>0.81891608301140495</v>
      </c>
      <c r="AQ1057" s="2">
        <v>0.63691744457902011</v>
      </c>
      <c r="AR1057" s="2">
        <v>0.55220429256547854</v>
      </c>
      <c r="AS1057" s="2">
        <v>0.55932064996436548</v>
      </c>
      <c r="AT1057" s="2">
        <v>0.77269087784137513</v>
      </c>
      <c r="AU1057" s="2">
        <v>0.92451298791472047</v>
      </c>
      <c r="AV1057" s="2">
        <v>0.72371619112054186</v>
      </c>
      <c r="AW1057" s="2">
        <f t="shared" si="108"/>
        <v>0.31192951612087139</v>
      </c>
      <c r="AX1057" s="2">
        <f t="shared" si="109"/>
        <v>0.41761506796627956</v>
      </c>
      <c r="AY1057" s="28">
        <f t="shared" si="110"/>
        <v>0.74693070257239425</v>
      </c>
      <c r="AZ1057" s="28">
        <f t="shared" si="111"/>
        <v>0.4408364354138411</v>
      </c>
      <c r="BA1057" s="28">
        <f t="shared" si="112"/>
        <v>-0.42095369349623013</v>
      </c>
      <c r="BB1057" s="28">
        <f t="shared" si="113"/>
        <v>0.35572251795563703</v>
      </c>
      <c r="BC1057" s="29"/>
      <c r="BD1057" s="2" t="s">
        <v>6526</v>
      </c>
      <c r="BE1057" s="2" t="s">
        <v>5994</v>
      </c>
      <c r="BF1057" s="2" t="s">
        <v>5994</v>
      </c>
      <c r="BG1057" s="2" t="s">
        <v>7803</v>
      </c>
      <c r="BH1057" s="2" t="s">
        <v>5994</v>
      </c>
      <c r="BI1057" s="2" t="s">
        <v>9234</v>
      </c>
      <c r="BJ1057" s="2" t="s">
        <v>5994</v>
      </c>
      <c r="BK1057" s="2" t="s">
        <v>10591</v>
      </c>
      <c r="BL1057" s="2" t="s">
        <v>11078</v>
      </c>
      <c r="BM1057" s="2" t="s">
        <v>12295</v>
      </c>
      <c r="BN1057" s="2" t="s">
        <v>13285</v>
      </c>
      <c r="BO1057" s="2" t="s">
        <v>14435</v>
      </c>
      <c r="BP1057" s="2" t="s">
        <v>15679</v>
      </c>
      <c r="BQ1057" s="2" t="s">
        <v>16753</v>
      </c>
      <c r="BR1057" s="2" t="s">
        <v>18168</v>
      </c>
      <c r="BS1057" s="2"/>
      <c r="BT1057" s="2"/>
      <c r="BU1057" s="2"/>
      <c r="BV1057" s="2"/>
      <c r="BW1057" s="2"/>
      <c r="BX1057" s="2"/>
      <c r="BY1057" s="2"/>
      <c r="BZ1057" s="2"/>
      <c r="CA1057" s="2"/>
      <c r="CB1057" s="2"/>
      <c r="CC1057" s="2"/>
      <c r="CD1057" s="2"/>
      <c r="CE1057" s="2"/>
    </row>
    <row r="1058" spans="1:83" x14ac:dyDescent="0.2">
      <c r="A1058" s="1">
        <v>962</v>
      </c>
      <c r="C1058" s="2" t="s">
        <v>6</v>
      </c>
      <c r="D1058" s="2" t="s">
        <v>1775</v>
      </c>
      <c r="E1058" s="2" t="s">
        <v>3524</v>
      </c>
      <c r="F1058" s="2" t="s">
        <v>4995</v>
      </c>
      <c r="G1058" s="2"/>
      <c r="H1058" s="2"/>
      <c r="I1058" s="2" t="s">
        <v>5980</v>
      </c>
      <c r="J1058" s="2" t="s">
        <v>6038</v>
      </c>
      <c r="K1058" s="2" t="s">
        <v>6072</v>
      </c>
      <c r="L1058" s="2" t="s">
        <v>19166</v>
      </c>
      <c r="M1058" s="2" t="s">
        <v>1776</v>
      </c>
      <c r="N1058" s="2">
        <v>2</v>
      </c>
      <c r="O1058" s="2">
        <v>1188</v>
      </c>
      <c r="P1058" s="2">
        <v>2</v>
      </c>
      <c r="Q1058" s="2">
        <v>0.70285570004190479</v>
      </c>
      <c r="R1058" s="2">
        <v>0.71856545660837157</v>
      </c>
      <c r="S1058" s="2">
        <v>0.62329025744119004</v>
      </c>
      <c r="T1058" s="2">
        <v>0.70815983712005015</v>
      </c>
      <c r="U1058" s="2">
        <v>0.54434895297957175</v>
      </c>
      <c r="V1058" s="2">
        <v>0.74612370595123234</v>
      </c>
      <c r="W1058" s="2">
        <v>0.80789292472659735</v>
      </c>
      <c r="X1058" s="2">
        <v>0.73530501584435559</v>
      </c>
      <c r="Y1058" s="2">
        <v>1.0148189147755278</v>
      </c>
      <c r="Z1058" s="2">
        <v>0.70326071186614469</v>
      </c>
      <c r="AA1058" s="2">
        <v>0</v>
      </c>
      <c r="AB1058" s="2">
        <v>0</v>
      </c>
      <c r="AC1058" s="2">
        <v>0</v>
      </c>
      <c r="AD1058" s="2">
        <v>0</v>
      </c>
      <c r="AE1058" s="2">
        <v>0</v>
      </c>
      <c r="AF1058" s="2">
        <v>0</v>
      </c>
      <c r="AG1058" s="2">
        <v>0</v>
      </c>
      <c r="AH1058" s="2">
        <v>0.64586538575187635</v>
      </c>
      <c r="AI1058" s="2">
        <v>0.75323617305915991</v>
      </c>
      <c r="AJ1058" s="2">
        <v>0.60462099391084734</v>
      </c>
      <c r="AK1058" s="2">
        <v>0.71696116708640156</v>
      </c>
      <c r="AL1058" s="2">
        <v>0.91173051949340889</v>
      </c>
      <c r="AM1058" s="2">
        <v>1.224443321945728</v>
      </c>
      <c r="AN1058" s="2">
        <v>0</v>
      </c>
      <c r="AO1058" s="2">
        <v>0</v>
      </c>
      <c r="AP1058" s="2">
        <v>0</v>
      </c>
      <c r="AQ1058" s="2">
        <v>0</v>
      </c>
      <c r="AR1058" s="2">
        <v>0</v>
      </c>
      <c r="AS1058" s="2">
        <v>0</v>
      </c>
      <c r="AT1058" s="2">
        <v>0</v>
      </c>
      <c r="AU1058" s="2">
        <v>0</v>
      </c>
      <c r="AV1058" s="2">
        <v>0</v>
      </c>
      <c r="AW1058" s="2">
        <f t="shared" si="108"/>
        <v>0.4296836163149968</v>
      </c>
      <c r="AX1058" s="2">
        <f t="shared" si="109"/>
        <v>0.32379050408316146</v>
      </c>
      <c r="AY1058" s="28">
        <f t="shared" si="110"/>
        <v>1.3270420561951937</v>
      </c>
      <c r="AZ1058" s="28">
        <f t="shared" si="111"/>
        <v>0.46770421028180587</v>
      </c>
      <c r="BA1058" s="28">
        <f t="shared" si="112"/>
        <v>0.40821409286545346</v>
      </c>
      <c r="BB1058" s="28">
        <f t="shared" si="113"/>
        <v>0.33002872054707549</v>
      </c>
      <c r="BC1058" s="29"/>
      <c r="BD1058" s="2" t="s">
        <v>6909</v>
      </c>
      <c r="BE1058" s="2" t="s">
        <v>5994</v>
      </c>
      <c r="BF1058" s="2" t="s">
        <v>5994</v>
      </c>
      <c r="BG1058" s="2" t="s">
        <v>8247</v>
      </c>
      <c r="BH1058" s="2" t="s">
        <v>5994</v>
      </c>
      <c r="BI1058" s="2" t="s">
        <v>9622</v>
      </c>
      <c r="BJ1058" s="2" t="s">
        <v>5994</v>
      </c>
      <c r="BK1058" s="2" t="s">
        <v>5994</v>
      </c>
      <c r="BL1058" s="2" t="s">
        <v>11473</v>
      </c>
      <c r="BM1058" s="2" t="s">
        <v>12693</v>
      </c>
      <c r="BN1058" s="2" t="s">
        <v>13712</v>
      </c>
      <c r="BO1058" s="2" t="s">
        <v>14808</v>
      </c>
      <c r="BP1058" s="2" t="s">
        <v>16112</v>
      </c>
      <c r="BQ1058" s="2" t="s">
        <v>17206</v>
      </c>
      <c r="BR1058" s="2" t="s">
        <v>18162</v>
      </c>
      <c r="BS1058" s="2"/>
      <c r="BT1058" s="2"/>
      <c r="BU1058" s="2"/>
      <c r="BV1058" s="2"/>
      <c r="BW1058" s="2"/>
      <c r="BX1058" s="2"/>
      <c r="BY1058" s="2"/>
      <c r="BZ1058" s="2"/>
      <c r="CA1058" s="2"/>
      <c r="CB1058" s="2"/>
      <c r="CC1058" s="2"/>
      <c r="CD1058" s="2"/>
      <c r="CE1058" s="2"/>
    </row>
    <row r="1059" spans="1:83" x14ac:dyDescent="0.2">
      <c r="A1059" s="1">
        <v>1116</v>
      </c>
      <c r="C1059" s="2" t="s">
        <v>239</v>
      </c>
      <c r="D1059" s="2" t="s">
        <v>2879</v>
      </c>
      <c r="E1059" s="2" t="s">
        <v>3527</v>
      </c>
      <c r="F1059" s="2" t="s">
        <v>4998</v>
      </c>
      <c r="G1059" s="2"/>
      <c r="H1059" s="2"/>
      <c r="I1059" s="2" t="s">
        <v>5980</v>
      </c>
      <c r="J1059" s="2" t="s">
        <v>6038</v>
      </c>
      <c r="K1059" s="2" t="s">
        <v>6072</v>
      </c>
      <c r="L1059" s="2" t="s">
        <v>19169</v>
      </c>
      <c r="M1059" s="2" t="s">
        <v>2880</v>
      </c>
      <c r="N1059" s="2">
        <v>1</v>
      </c>
      <c r="O1059" s="2">
        <v>1049</v>
      </c>
      <c r="P1059" s="2">
        <v>1</v>
      </c>
      <c r="Q1059" s="2">
        <v>0</v>
      </c>
      <c r="R1059" s="2">
        <v>0</v>
      </c>
      <c r="S1059" s="2">
        <v>0</v>
      </c>
      <c r="T1059" s="2">
        <v>0</v>
      </c>
      <c r="U1059" s="2">
        <v>0</v>
      </c>
      <c r="V1059" s="2">
        <v>0</v>
      </c>
      <c r="W1059" s="2">
        <v>0</v>
      </c>
      <c r="X1059" s="2">
        <v>0</v>
      </c>
      <c r="Y1059" s="2">
        <v>0</v>
      </c>
      <c r="Z1059" s="2">
        <v>0</v>
      </c>
      <c r="AA1059" s="2">
        <v>0.63959407367352361</v>
      </c>
      <c r="AB1059" s="2">
        <v>0.81181032049180546</v>
      </c>
      <c r="AC1059" s="2">
        <v>0.99905375639934035</v>
      </c>
      <c r="AD1059" s="2">
        <v>0.91635278823944855</v>
      </c>
      <c r="AE1059" s="2">
        <v>0.74125425444315274</v>
      </c>
      <c r="AF1059" s="2">
        <v>0.84906765243075089</v>
      </c>
      <c r="AG1059" s="2">
        <v>0.81351986436197643</v>
      </c>
      <c r="AH1059" s="2">
        <v>0</v>
      </c>
      <c r="AI1059" s="2">
        <v>0</v>
      </c>
      <c r="AJ1059" s="2">
        <v>0</v>
      </c>
      <c r="AK1059" s="2">
        <v>0</v>
      </c>
      <c r="AL1059" s="2">
        <v>0</v>
      </c>
      <c r="AM1059" s="2">
        <v>0</v>
      </c>
      <c r="AN1059" s="2">
        <v>0.75121646834884392</v>
      </c>
      <c r="AO1059" s="2">
        <v>0.68990776417584687</v>
      </c>
      <c r="AP1059" s="2">
        <v>0.88647183201499535</v>
      </c>
      <c r="AQ1059" s="2">
        <v>0.92587206890946294</v>
      </c>
      <c r="AR1059" s="2">
        <v>0.74118523966528949</v>
      </c>
      <c r="AS1059" s="2">
        <v>0.9327177984120637</v>
      </c>
      <c r="AT1059" s="2">
        <v>1.0180028000012173</v>
      </c>
      <c r="AU1059" s="2">
        <v>0.73291998003368819</v>
      </c>
      <c r="AV1059" s="2">
        <v>0.73990963289352185</v>
      </c>
      <c r="AW1059" s="2">
        <f t="shared" si="108"/>
        <v>0.33945015941411749</v>
      </c>
      <c r="AX1059" s="2">
        <f t="shared" si="109"/>
        <v>0.4945469056303286</v>
      </c>
      <c r="AY1059" s="28">
        <f t="shared" si="110"/>
        <v>0.68638617601189644</v>
      </c>
      <c r="AZ1059" s="28">
        <f t="shared" si="111"/>
        <v>0.31184483947293434</v>
      </c>
      <c r="BA1059" s="28">
        <f t="shared" si="112"/>
        <v>-0.54290759799383959</v>
      </c>
      <c r="BB1059" s="28">
        <f t="shared" si="113"/>
        <v>0.50606143842372731</v>
      </c>
      <c r="BC1059" s="29"/>
      <c r="BD1059" s="2" t="s">
        <v>6912</v>
      </c>
      <c r="BE1059" s="2" t="s">
        <v>5994</v>
      </c>
      <c r="BF1059" s="2" t="s">
        <v>5994</v>
      </c>
      <c r="BG1059" s="2" t="s">
        <v>8250</v>
      </c>
      <c r="BH1059" s="2" t="s">
        <v>5994</v>
      </c>
      <c r="BI1059" s="2" t="s">
        <v>9625</v>
      </c>
      <c r="BJ1059" s="2" t="s">
        <v>5994</v>
      </c>
      <c r="BK1059" s="2" t="s">
        <v>5994</v>
      </c>
      <c r="BL1059" s="2" t="s">
        <v>11476</v>
      </c>
      <c r="BM1059" s="2" t="s">
        <v>12695</v>
      </c>
      <c r="BN1059" s="2" t="s">
        <v>13715</v>
      </c>
      <c r="BO1059" s="2" t="s">
        <v>14810</v>
      </c>
      <c r="BP1059" s="2" t="s">
        <v>16115</v>
      </c>
      <c r="BQ1059" s="2" t="s">
        <v>17209</v>
      </c>
      <c r="BR1059" s="2" t="s">
        <v>18463</v>
      </c>
      <c r="BS1059" s="2"/>
      <c r="BT1059" s="2"/>
      <c r="BU1059" s="2"/>
      <c r="BV1059" s="2"/>
      <c r="BW1059" s="2"/>
      <c r="BX1059" s="2"/>
      <c r="BY1059" s="2"/>
      <c r="BZ1059" s="2"/>
      <c r="CA1059" s="2"/>
      <c r="CB1059" s="2"/>
      <c r="CC1059" s="2"/>
      <c r="CD1059" s="2"/>
      <c r="CE1059" s="2"/>
    </row>
    <row r="1060" spans="1:83" x14ac:dyDescent="0.2">
      <c r="A1060" s="1">
        <v>872</v>
      </c>
      <c r="C1060" s="2" t="s">
        <v>6</v>
      </c>
      <c r="D1060" s="2" t="s">
        <v>1627</v>
      </c>
      <c r="E1060" s="2" t="s">
        <v>3528</v>
      </c>
      <c r="F1060" s="2" t="s">
        <v>4999</v>
      </c>
      <c r="G1060" s="2"/>
      <c r="H1060" s="2"/>
      <c r="I1060" s="2" t="s">
        <v>5980</v>
      </c>
      <c r="J1060" s="2" t="s">
        <v>6038</v>
      </c>
      <c r="K1060" s="2" t="s">
        <v>6072</v>
      </c>
      <c r="L1060" s="2" t="s">
        <v>19170</v>
      </c>
      <c r="M1060" s="2" t="s">
        <v>1628</v>
      </c>
      <c r="N1060" s="2">
        <v>2</v>
      </c>
      <c r="O1060" s="2">
        <v>1130</v>
      </c>
      <c r="P1060" s="2">
        <v>3</v>
      </c>
      <c r="Q1060" s="2">
        <v>0.9668512117665341</v>
      </c>
      <c r="R1060" s="2">
        <v>0.72507206482376019</v>
      </c>
      <c r="S1060" s="2">
        <v>2.3087982402952529</v>
      </c>
      <c r="T1060" s="2">
        <v>1.7045383110201893</v>
      </c>
      <c r="U1060" s="2">
        <v>2.148879624575323</v>
      </c>
      <c r="V1060" s="2">
        <v>0.79700468064822183</v>
      </c>
      <c r="W1060" s="2">
        <v>0.75257922414491529</v>
      </c>
      <c r="X1060" s="2">
        <v>0.66131879718403785</v>
      </c>
      <c r="Y1060" s="2">
        <v>0.94498086878734322</v>
      </c>
      <c r="Z1060" s="2">
        <v>1.2319004665088171</v>
      </c>
      <c r="AA1060" s="2">
        <v>0</v>
      </c>
      <c r="AB1060" s="2">
        <v>0</v>
      </c>
      <c r="AC1060" s="2">
        <v>0</v>
      </c>
      <c r="AD1060" s="2">
        <v>0</v>
      </c>
      <c r="AE1060" s="2">
        <v>0</v>
      </c>
      <c r="AF1060" s="2">
        <v>0</v>
      </c>
      <c r="AG1060" s="2">
        <v>0</v>
      </c>
      <c r="AH1060" s="2">
        <v>0.67692143832632623</v>
      </c>
      <c r="AI1060" s="2">
        <v>1.8122059283072811</v>
      </c>
      <c r="AJ1060" s="2">
        <v>6.1579243924682121</v>
      </c>
      <c r="AK1060" s="2">
        <v>1.5050228209844903</v>
      </c>
      <c r="AL1060" s="2">
        <v>5.1322824401998295</v>
      </c>
      <c r="AM1060" s="2">
        <v>0.95929202906830491</v>
      </c>
      <c r="AN1060" s="2">
        <v>0</v>
      </c>
      <c r="AO1060" s="2">
        <v>0</v>
      </c>
      <c r="AP1060" s="2">
        <v>0</v>
      </c>
      <c r="AQ1060" s="2">
        <v>0</v>
      </c>
      <c r="AR1060" s="2">
        <v>0</v>
      </c>
      <c r="AS1060" s="2">
        <v>0</v>
      </c>
      <c r="AT1060" s="2">
        <v>0</v>
      </c>
      <c r="AU1060" s="2">
        <v>0</v>
      </c>
      <c r="AV1060" s="2">
        <v>0</v>
      </c>
      <c r="AW1060" s="2">
        <f t="shared" si="108"/>
        <v>0.72011314645614088</v>
      </c>
      <c r="AX1060" s="2">
        <f t="shared" si="109"/>
        <v>1.0829099366236294</v>
      </c>
      <c r="AY1060" s="28">
        <f t="shared" si="110"/>
        <v>0.66497972001379801</v>
      </c>
      <c r="AZ1060" s="28">
        <f t="shared" si="111"/>
        <v>0.48569241856499057</v>
      </c>
      <c r="BA1060" s="28">
        <f t="shared" si="112"/>
        <v>-0.58861775168956321</v>
      </c>
      <c r="BB1060" s="28">
        <f t="shared" si="113"/>
        <v>0.31363867561093983</v>
      </c>
      <c r="BC1060" s="29"/>
      <c r="BD1060" s="2" t="s">
        <v>6913</v>
      </c>
      <c r="BE1060" s="2">
        <v>89</v>
      </c>
      <c r="BF1060" s="2">
        <v>45</v>
      </c>
      <c r="BG1060" s="2" t="s">
        <v>8251</v>
      </c>
      <c r="BH1060" s="2" t="s">
        <v>5994</v>
      </c>
      <c r="BI1060" s="2" t="s">
        <v>9626</v>
      </c>
      <c r="BJ1060" s="2" t="s">
        <v>5994</v>
      </c>
      <c r="BK1060" s="2" t="s">
        <v>10791</v>
      </c>
      <c r="BL1060" s="2" t="s">
        <v>11477</v>
      </c>
      <c r="BM1060" s="2" t="s">
        <v>12696</v>
      </c>
      <c r="BN1060" s="2" t="s">
        <v>13716</v>
      </c>
      <c r="BO1060" s="2" t="s">
        <v>14811</v>
      </c>
      <c r="BP1060" s="2" t="s">
        <v>16116</v>
      </c>
      <c r="BQ1060" s="2" t="s">
        <v>17210</v>
      </c>
      <c r="BR1060" s="2" t="s">
        <v>18464</v>
      </c>
      <c r="BS1060" s="2"/>
      <c r="BT1060" s="2"/>
      <c r="BU1060" s="2"/>
      <c r="BV1060" s="2"/>
      <c r="BW1060" s="2"/>
      <c r="BX1060" s="2"/>
      <c r="BY1060" s="2"/>
      <c r="BZ1060" s="2"/>
      <c r="CA1060" s="2"/>
      <c r="CB1060" s="2"/>
      <c r="CC1060" s="2"/>
      <c r="CD1060" s="2"/>
      <c r="CE1060" s="2"/>
    </row>
    <row r="1061" spans="1:83" x14ac:dyDescent="0.2">
      <c r="A1061" s="1">
        <v>1324</v>
      </c>
      <c r="C1061" s="2" t="s">
        <v>334</v>
      </c>
      <c r="D1061" s="2" t="s">
        <v>2617</v>
      </c>
      <c r="E1061" s="2" t="s">
        <v>3684</v>
      </c>
      <c r="F1061" s="2" t="s">
        <v>5155</v>
      </c>
      <c r="G1061" s="2"/>
      <c r="H1061" s="2"/>
      <c r="I1061" s="2" t="s">
        <v>5993</v>
      </c>
      <c r="J1061" s="2" t="s">
        <v>6072</v>
      </c>
      <c r="K1061" s="2" t="s">
        <v>6015</v>
      </c>
      <c r="L1061" s="2" t="s">
        <v>19223</v>
      </c>
      <c r="M1061" s="2" t="s">
        <v>2618</v>
      </c>
      <c r="N1061" s="2">
        <v>1</v>
      </c>
      <c r="O1061" s="2">
        <v>1163</v>
      </c>
      <c r="P1061" s="2">
        <v>1</v>
      </c>
      <c r="Q1061" s="2">
        <v>0</v>
      </c>
      <c r="R1061" s="2">
        <v>0</v>
      </c>
      <c r="S1061" s="2">
        <v>0</v>
      </c>
      <c r="T1061" s="2">
        <v>0</v>
      </c>
      <c r="U1061" s="2">
        <v>0</v>
      </c>
      <c r="V1061" s="2">
        <v>0</v>
      </c>
      <c r="W1061" s="2">
        <v>0</v>
      </c>
      <c r="X1061" s="2">
        <v>0</v>
      </c>
      <c r="Y1061" s="2">
        <v>0</v>
      </c>
      <c r="Z1061" s="2">
        <v>0</v>
      </c>
      <c r="AA1061" s="2">
        <v>1.1683461977390452</v>
      </c>
      <c r="AB1061" s="2">
        <v>0.84936972535759514</v>
      </c>
      <c r="AC1061" s="2">
        <v>0.72187485340690427</v>
      </c>
      <c r="AD1061" s="2">
        <v>1.1205788483445771</v>
      </c>
      <c r="AE1061" s="2">
        <v>1.7618926983006804</v>
      </c>
      <c r="AF1061" s="2">
        <v>1.2461098812833902</v>
      </c>
      <c r="AG1061" s="2">
        <v>0.95601150315189909</v>
      </c>
      <c r="AH1061" s="2">
        <v>0</v>
      </c>
      <c r="AI1061" s="2">
        <v>0</v>
      </c>
      <c r="AJ1061" s="2">
        <v>0</v>
      </c>
      <c r="AK1061" s="2">
        <v>0</v>
      </c>
      <c r="AL1061" s="2">
        <v>0</v>
      </c>
      <c r="AM1061" s="2">
        <v>0</v>
      </c>
      <c r="AN1061" s="2">
        <v>1.2595396313228473</v>
      </c>
      <c r="AO1061" s="2">
        <v>1.1791789029173758</v>
      </c>
      <c r="AP1061" s="2">
        <v>0.96305259069857996</v>
      </c>
      <c r="AQ1061" s="2">
        <v>0.77931934543333181</v>
      </c>
      <c r="AR1061" s="2">
        <v>0.97020447868954995</v>
      </c>
      <c r="AS1061" s="2">
        <v>0.67658860937641274</v>
      </c>
      <c r="AT1061" s="2">
        <v>1.0712947886302231</v>
      </c>
      <c r="AU1061" s="2">
        <v>1.6893144138728562</v>
      </c>
      <c r="AV1061" s="2">
        <v>1.0966768964726463</v>
      </c>
      <c r="AW1061" s="2">
        <f t="shared" si="108"/>
        <v>0.46024610044612296</v>
      </c>
      <c r="AX1061" s="2">
        <f t="shared" si="109"/>
        <v>0.64567797716092157</v>
      </c>
      <c r="AY1061" s="28">
        <f t="shared" si="110"/>
        <v>0.7128105909231226</v>
      </c>
      <c r="AZ1061" s="28">
        <f t="shared" si="111"/>
        <v>0.38761011257878408</v>
      </c>
      <c r="BA1061" s="28">
        <f t="shared" si="112"/>
        <v>-0.48840932233903717</v>
      </c>
      <c r="BB1061" s="28">
        <f t="shared" si="113"/>
        <v>0.41160490091984636</v>
      </c>
      <c r="BC1061" s="29"/>
      <c r="BD1061" s="2" t="s">
        <v>7052</v>
      </c>
      <c r="BE1061" s="2" t="s">
        <v>5994</v>
      </c>
      <c r="BF1061" s="2" t="s">
        <v>5994</v>
      </c>
      <c r="BG1061" s="2" t="s">
        <v>8405</v>
      </c>
      <c r="BH1061" s="2" t="s">
        <v>5994</v>
      </c>
      <c r="BI1061" s="2" t="s">
        <v>9739</v>
      </c>
      <c r="BJ1061" s="2" t="s">
        <v>5994</v>
      </c>
      <c r="BK1061" s="2" t="s">
        <v>5994</v>
      </c>
      <c r="BL1061" s="2" t="s">
        <v>11613</v>
      </c>
      <c r="BM1061" s="2" t="s">
        <v>12828</v>
      </c>
      <c r="BN1061" s="2" t="s">
        <v>13854</v>
      </c>
      <c r="BO1061" s="2" t="s">
        <v>14937</v>
      </c>
      <c r="BP1061" s="2" t="s">
        <v>16252</v>
      </c>
      <c r="BQ1061" s="2" t="s">
        <v>17369</v>
      </c>
      <c r="BR1061" s="2" t="s">
        <v>18162</v>
      </c>
      <c r="BS1061" s="2"/>
      <c r="BT1061" s="2"/>
      <c r="BU1061" s="2"/>
      <c r="BV1061" s="2"/>
      <c r="BW1061" s="2"/>
      <c r="BX1061" s="2"/>
      <c r="BY1061" s="2"/>
      <c r="BZ1061" s="2"/>
      <c r="CA1061" s="2"/>
      <c r="CB1061" s="2"/>
      <c r="CC1061" s="2"/>
      <c r="CD1061" s="2"/>
      <c r="CE1061" s="2"/>
    </row>
    <row r="1062" spans="1:83" x14ac:dyDescent="0.2">
      <c r="A1062" s="1">
        <v>918</v>
      </c>
      <c r="C1062" s="2" t="s">
        <v>334</v>
      </c>
      <c r="D1062" s="2" t="s">
        <v>2423</v>
      </c>
      <c r="E1062" s="2" t="s">
        <v>3533</v>
      </c>
      <c r="F1062" s="39" t="s">
        <v>5004</v>
      </c>
      <c r="G1062" s="2"/>
      <c r="H1062" s="2"/>
      <c r="I1062" s="2" t="s">
        <v>5980</v>
      </c>
      <c r="J1062" s="2" t="s">
        <v>6039</v>
      </c>
      <c r="K1062" s="2" t="s">
        <v>5994</v>
      </c>
      <c r="L1062" s="2" t="s">
        <v>19172</v>
      </c>
      <c r="M1062" s="2" t="s">
        <v>2424</v>
      </c>
      <c r="N1062" s="2">
        <v>1</v>
      </c>
      <c r="O1062" s="2">
        <v>398</v>
      </c>
      <c r="P1062" s="2">
        <v>1</v>
      </c>
      <c r="Q1062" s="2">
        <v>0.82691396516978311</v>
      </c>
      <c r="R1062" s="2">
        <v>1.0628400015732153</v>
      </c>
      <c r="S1062" s="2">
        <v>0.83883568346289883</v>
      </c>
      <c r="T1062" s="2">
        <v>0.98437254946826591</v>
      </c>
      <c r="U1062" s="2">
        <v>1.1197452240547503</v>
      </c>
      <c r="V1062" s="2">
        <v>0.98015273858793384</v>
      </c>
      <c r="W1062" s="2">
        <v>1.1195234269773815</v>
      </c>
      <c r="X1062" s="2">
        <v>0.98937099929262284</v>
      </c>
      <c r="Y1062" s="2">
        <v>0.73182841747434124</v>
      </c>
      <c r="Z1062" s="2">
        <v>0.78187497553166829</v>
      </c>
      <c r="AA1062" s="2">
        <v>0</v>
      </c>
      <c r="AB1062" s="2">
        <v>0</v>
      </c>
      <c r="AC1062" s="2">
        <v>0</v>
      </c>
      <c r="AD1062" s="2">
        <v>0</v>
      </c>
      <c r="AE1062" s="2">
        <v>0</v>
      </c>
      <c r="AF1062" s="2">
        <v>0</v>
      </c>
      <c r="AG1062" s="2">
        <v>0</v>
      </c>
      <c r="AH1062" s="2">
        <v>1.1040345854991311</v>
      </c>
      <c r="AI1062" s="2">
        <v>0.90740531691390014</v>
      </c>
      <c r="AJ1062" s="2">
        <v>0.89410811794830547</v>
      </c>
      <c r="AK1062" s="2">
        <v>0.91923339348580024</v>
      </c>
      <c r="AL1062" s="2">
        <v>1.0844263019720464</v>
      </c>
      <c r="AM1062" s="2">
        <v>0.93626263789740827</v>
      </c>
      <c r="AN1062" s="2">
        <v>0</v>
      </c>
      <c r="AO1062" s="2">
        <v>0</v>
      </c>
      <c r="AP1062" s="2">
        <v>0</v>
      </c>
      <c r="AQ1062" s="2">
        <v>0</v>
      </c>
      <c r="AR1062" s="2">
        <v>0</v>
      </c>
      <c r="AS1062" s="2">
        <v>0</v>
      </c>
      <c r="AT1062" s="2">
        <v>0</v>
      </c>
      <c r="AU1062" s="2">
        <v>0</v>
      </c>
      <c r="AV1062" s="2">
        <v>0</v>
      </c>
      <c r="AW1062" s="2">
        <f t="shared" si="108"/>
        <v>0.55502694009369768</v>
      </c>
      <c r="AX1062" s="2">
        <f t="shared" si="109"/>
        <v>0.38969802358110606</v>
      </c>
      <c r="AY1062" s="28">
        <f t="shared" si="110"/>
        <v>1.4242487939592603</v>
      </c>
      <c r="AZ1062" s="28">
        <f t="shared" si="111"/>
        <v>0.35178053231877981</v>
      </c>
      <c r="BA1062" s="28">
        <f t="shared" si="112"/>
        <v>0.51020118454823249</v>
      </c>
      <c r="BB1062" s="28">
        <f t="shared" si="113"/>
        <v>0.45372819825112304</v>
      </c>
      <c r="BC1062" s="29"/>
      <c r="BD1062" s="2" t="s">
        <v>6918</v>
      </c>
      <c r="BE1062" s="2" t="s">
        <v>5994</v>
      </c>
      <c r="BF1062" s="2" t="s">
        <v>5994</v>
      </c>
      <c r="BG1062" s="2" t="s">
        <v>8256</v>
      </c>
      <c r="BH1062" s="2" t="s">
        <v>5994</v>
      </c>
      <c r="BI1062" s="2" t="s">
        <v>9633</v>
      </c>
      <c r="BJ1062" s="2" t="s">
        <v>10195</v>
      </c>
      <c r="BK1062" s="2" t="s">
        <v>5994</v>
      </c>
      <c r="BL1062" s="2" t="s">
        <v>11480</v>
      </c>
      <c r="BM1062" s="2" t="s">
        <v>12700</v>
      </c>
      <c r="BN1062" s="2" t="s">
        <v>13721</v>
      </c>
      <c r="BO1062" s="2" t="s">
        <v>14814</v>
      </c>
      <c r="BP1062" s="2" t="s">
        <v>16123</v>
      </c>
      <c r="BQ1062" s="2" t="s">
        <v>17215</v>
      </c>
      <c r="BR1062" s="2" t="s">
        <v>18469</v>
      </c>
      <c r="BS1062" s="2"/>
      <c r="BT1062" s="2"/>
      <c r="BU1062" s="2"/>
      <c r="BV1062" s="2"/>
      <c r="BW1062" s="2"/>
      <c r="BX1062" s="2"/>
      <c r="BY1062" s="2"/>
      <c r="BZ1062" s="2"/>
      <c r="CA1062" s="2"/>
      <c r="CB1062" s="2"/>
      <c r="CC1062" s="2"/>
      <c r="CD1062" s="2"/>
      <c r="CE1062" s="2"/>
    </row>
    <row r="1063" spans="1:83" x14ac:dyDescent="0.2">
      <c r="A1063" s="1">
        <v>1384</v>
      </c>
      <c r="C1063" s="2" t="s">
        <v>334</v>
      </c>
      <c r="D1063" s="2" t="s">
        <v>2577</v>
      </c>
      <c r="E1063" s="2" t="s">
        <v>3926</v>
      </c>
      <c r="F1063" s="39" t="s">
        <v>5398</v>
      </c>
      <c r="G1063" s="2"/>
      <c r="H1063" s="2"/>
      <c r="I1063" s="2" t="s">
        <v>5994</v>
      </c>
      <c r="J1063" s="2" t="s">
        <v>5994</v>
      </c>
      <c r="K1063" s="2" t="s">
        <v>5994</v>
      </c>
      <c r="L1063" s="2" t="s">
        <v>19267</v>
      </c>
      <c r="M1063" s="2" t="s">
        <v>2578</v>
      </c>
      <c r="N1063" s="2">
        <v>1</v>
      </c>
      <c r="O1063" s="2">
        <v>575</v>
      </c>
      <c r="P1063" s="2">
        <v>1</v>
      </c>
      <c r="Q1063" s="2">
        <v>0</v>
      </c>
      <c r="R1063" s="2">
        <v>0</v>
      </c>
      <c r="S1063" s="2">
        <v>0</v>
      </c>
      <c r="T1063" s="2">
        <v>0</v>
      </c>
      <c r="U1063" s="2">
        <v>0</v>
      </c>
      <c r="V1063" s="2">
        <v>0</v>
      </c>
      <c r="W1063" s="2">
        <v>0</v>
      </c>
      <c r="X1063" s="2">
        <v>0</v>
      </c>
      <c r="Y1063" s="2">
        <v>0</v>
      </c>
      <c r="Z1063" s="2">
        <v>0</v>
      </c>
      <c r="AA1063" s="2">
        <v>0.98741610999206608</v>
      </c>
      <c r="AB1063" s="2">
        <v>0.99212669716447366</v>
      </c>
      <c r="AC1063" s="2">
        <v>1.0269171903858672</v>
      </c>
      <c r="AD1063" s="2">
        <v>0.96045728876682757</v>
      </c>
      <c r="AE1063" s="2">
        <v>0.94361514682003245</v>
      </c>
      <c r="AF1063" s="2">
        <v>1.1202487560509593</v>
      </c>
      <c r="AG1063" s="2">
        <v>1.0263986092465853</v>
      </c>
      <c r="AH1063" s="2">
        <v>0</v>
      </c>
      <c r="AI1063" s="2">
        <v>0</v>
      </c>
      <c r="AJ1063" s="2">
        <v>0</v>
      </c>
      <c r="AK1063" s="2">
        <v>0</v>
      </c>
      <c r="AL1063" s="2">
        <v>0</v>
      </c>
      <c r="AM1063" s="2">
        <v>0</v>
      </c>
      <c r="AN1063" s="2">
        <v>0.88529335979312029</v>
      </c>
      <c r="AO1063" s="2">
        <v>0.7297897413460579</v>
      </c>
      <c r="AP1063" s="2">
        <v>1.2160019456605866</v>
      </c>
      <c r="AQ1063" s="2">
        <v>0.85618707780714465</v>
      </c>
      <c r="AR1063" s="2">
        <v>1.0356308004636361</v>
      </c>
      <c r="AS1063" s="2">
        <v>1.1184972070176196</v>
      </c>
      <c r="AT1063" s="2">
        <v>1.2563061743252464</v>
      </c>
      <c r="AU1063" s="2">
        <v>0.85586737161553539</v>
      </c>
      <c r="AV1063" s="2">
        <v>1.2273541924310694</v>
      </c>
      <c r="AW1063" s="2">
        <f t="shared" si="108"/>
        <v>0.41512822343687128</v>
      </c>
      <c r="AX1063" s="2">
        <f t="shared" si="109"/>
        <v>0.61206185803066782</v>
      </c>
      <c r="AY1063" s="28">
        <f t="shared" si="110"/>
        <v>0.678245536770682</v>
      </c>
      <c r="AZ1063" s="28">
        <f t="shared" si="111"/>
        <v>0.29770465059532575</v>
      </c>
      <c r="BA1063" s="28">
        <f t="shared" si="112"/>
        <v>-0.56012044607722022</v>
      </c>
      <c r="BB1063" s="28">
        <f t="shared" si="113"/>
        <v>0.52621438096593265</v>
      </c>
      <c r="BC1063" s="29"/>
      <c r="BD1063" s="2" t="s">
        <v>7249</v>
      </c>
      <c r="BE1063" s="2" t="s">
        <v>5994</v>
      </c>
      <c r="BF1063" s="2" t="s">
        <v>5994</v>
      </c>
      <c r="BG1063" s="2" t="s">
        <v>8624</v>
      </c>
      <c r="BH1063" s="2" t="s">
        <v>5994</v>
      </c>
      <c r="BI1063" s="2" t="s">
        <v>9861</v>
      </c>
      <c r="BJ1063" s="2" t="s">
        <v>10195</v>
      </c>
      <c r="BK1063" s="2" t="s">
        <v>5994</v>
      </c>
      <c r="BL1063" s="2" t="s">
        <v>11821</v>
      </c>
      <c r="BM1063" s="2" t="s">
        <v>13040</v>
      </c>
      <c r="BN1063" s="2" t="s">
        <v>6262</v>
      </c>
      <c r="BO1063" s="2" t="s">
        <v>15159</v>
      </c>
      <c r="BP1063" s="2" t="s">
        <v>16418</v>
      </c>
      <c r="BQ1063" s="2" t="s">
        <v>17609</v>
      </c>
      <c r="BR1063" s="2" t="s">
        <v>18717</v>
      </c>
      <c r="BS1063" s="2"/>
      <c r="BT1063" s="2"/>
      <c r="BU1063" s="2"/>
      <c r="BV1063" s="2"/>
      <c r="BW1063" s="2"/>
      <c r="BX1063" s="2"/>
      <c r="BY1063" s="2"/>
      <c r="BZ1063" s="2"/>
      <c r="CA1063" s="2"/>
      <c r="CB1063" s="2"/>
      <c r="CC1063" s="2"/>
      <c r="CD1063" s="2"/>
      <c r="CE1063" s="2"/>
    </row>
    <row r="1064" spans="1:83" x14ac:dyDescent="0.2">
      <c r="A1064" s="1">
        <v>1391</v>
      </c>
      <c r="C1064" s="2" t="s">
        <v>334</v>
      </c>
      <c r="D1064" s="2" t="s">
        <v>2663</v>
      </c>
      <c r="E1064" s="2" t="s">
        <v>3927</v>
      </c>
      <c r="F1064" s="39" t="s">
        <v>5399</v>
      </c>
      <c r="G1064" s="2"/>
      <c r="H1064" s="2"/>
      <c r="I1064" s="2" t="s">
        <v>5994</v>
      </c>
      <c r="J1064" s="2" t="s">
        <v>5994</v>
      </c>
      <c r="K1064" s="2" t="s">
        <v>5994</v>
      </c>
      <c r="L1064" s="2" t="s">
        <v>19269</v>
      </c>
      <c r="M1064" s="2" t="s">
        <v>2664</v>
      </c>
      <c r="N1064" s="2">
        <v>1</v>
      </c>
      <c r="O1064" s="2">
        <v>599</v>
      </c>
      <c r="P1064" s="2">
        <v>1</v>
      </c>
      <c r="Q1064" s="2">
        <v>0</v>
      </c>
      <c r="R1064" s="2">
        <v>0</v>
      </c>
      <c r="S1064" s="2">
        <v>0</v>
      </c>
      <c r="T1064" s="2">
        <v>0</v>
      </c>
      <c r="U1064" s="2">
        <v>0</v>
      </c>
      <c r="V1064" s="2">
        <v>0</v>
      </c>
      <c r="W1064" s="2">
        <v>0</v>
      </c>
      <c r="X1064" s="2">
        <v>0</v>
      </c>
      <c r="Y1064" s="2">
        <v>0</v>
      </c>
      <c r="Z1064" s="2">
        <v>0</v>
      </c>
      <c r="AA1064" s="2">
        <v>0.7799396749692028</v>
      </c>
      <c r="AB1064" s="2">
        <v>0.8004380816059542</v>
      </c>
      <c r="AC1064" s="2">
        <v>0.90625480043900042</v>
      </c>
      <c r="AD1064" s="2">
        <v>0.66407753067893527</v>
      </c>
      <c r="AE1064" s="2">
        <v>0.67985013018405949</v>
      </c>
      <c r="AF1064" s="2">
        <v>0.7301517648968413</v>
      </c>
      <c r="AG1064" s="2">
        <v>0.72690821594647315</v>
      </c>
      <c r="AH1064" s="2">
        <v>0</v>
      </c>
      <c r="AI1064" s="2">
        <v>0</v>
      </c>
      <c r="AJ1064" s="2">
        <v>0</v>
      </c>
      <c r="AK1064" s="2">
        <v>0</v>
      </c>
      <c r="AL1064" s="2">
        <v>0</v>
      </c>
      <c r="AM1064" s="2">
        <v>0</v>
      </c>
      <c r="AN1064" s="2">
        <v>0.7979426795985709</v>
      </c>
      <c r="AO1064" s="2">
        <v>0.62093034136816272</v>
      </c>
      <c r="AP1064" s="2">
        <v>1.2847406864672701</v>
      </c>
      <c r="AQ1064" s="2">
        <v>0.78788616856082871</v>
      </c>
      <c r="AR1064" s="2">
        <v>0.60392261246360412</v>
      </c>
      <c r="AS1064" s="2">
        <v>0.57355739588444632</v>
      </c>
      <c r="AT1064" s="2">
        <v>0.77432409414436476</v>
      </c>
      <c r="AU1064" s="2">
        <v>0.65404656098397806</v>
      </c>
      <c r="AV1064" s="2">
        <v>0.67156596962777604</v>
      </c>
      <c r="AW1064" s="2">
        <f t="shared" si="108"/>
        <v>0.31103648227767455</v>
      </c>
      <c r="AX1064" s="2">
        <f t="shared" si="109"/>
        <v>0.45126110060660013</v>
      </c>
      <c r="AY1064" s="28">
        <f t="shared" si="110"/>
        <v>0.68926056746209452</v>
      </c>
      <c r="AZ1064" s="28">
        <f t="shared" si="111"/>
        <v>0.33035743488436575</v>
      </c>
      <c r="BA1064" s="28">
        <f t="shared" si="112"/>
        <v>-0.5368786136699768</v>
      </c>
      <c r="BB1064" s="28">
        <f t="shared" si="113"/>
        <v>0.48101591469819716</v>
      </c>
      <c r="BC1064" s="29"/>
      <c r="BD1064" s="2" t="s">
        <v>7250</v>
      </c>
      <c r="BE1064" s="2" t="s">
        <v>5994</v>
      </c>
      <c r="BF1064" s="2" t="s">
        <v>5994</v>
      </c>
      <c r="BG1064" s="2" t="s">
        <v>8625</v>
      </c>
      <c r="BH1064" s="2" t="s">
        <v>5994</v>
      </c>
      <c r="BI1064" s="2" t="s">
        <v>9864</v>
      </c>
      <c r="BJ1064" s="2" t="s">
        <v>10195</v>
      </c>
      <c r="BK1064" s="2" t="s">
        <v>5994</v>
      </c>
      <c r="BL1064" s="2" t="s">
        <v>11822</v>
      </c>
      <c r="BM1064" s="2" t="s">
        <v>13041</v>
      </c>
      <c r="BN1064" s="2" t="s">
        <v>14057</v>
      </c>
      <c r="BO1064" s="2" t="s">
        <v>15160</v>
      </c>
      <c r="BP1064" s="2" t="s">
        <v>16419</v>
      </c>
      <c r="BQ1064" s="2" t="s">
        <v>17610</v>
      </c>
      <c r="BR1064" s="2" t="s">
        <v>18718</v>
      </c>
      <c r="BS1064" s="2"/>
      <c r="BT1064" s="2"/>
      <c r="BU1064" s="2"/>
      <c r="BV1064" s="2"/>
      <c r="BW1064" s="2"/>
      <c r="BX1064" s="2"/>
      <c r="BY1064" s="2"/>
      <c r="BZ1064" s="2"/>
      <c r="CA1064" s="2"/>
      <c r="CB1064" s="2"/>
      <c r="CC1064" s="2"/>
      <c r="CD1064" s="2"/>
      <c r="CE1064" s="2"/>
    </row>
    <row r="1065" spans="1:83" x14ac:dyDescent="0.2">
      <c r="A1065" s="1">
        <v>1069</v>
      </c>
      <c r="C1065" s="2" t="s">
        <v>334</v>
      </c>
      <c r="D1065" s="2" t="s">
        <v>2749</v>
      </c>
      <c r="E1065" s="2" t="s">
        <v>3456</v>
      </c>
      <c r="F1065" s="2" t="s">
        <v>4927</v>
      </c>
      <c r="G1065" s="2"/>
      <c r="H1065" s="2"/>
      <c r="I1065" s="2" t="s">
        <v>5987</v>
      </c>
      <c r="J1065" s="2" t="s">
        <v>6034</v>
      </c>
      <c r="K1065" s="2" t="s">
        <v>6034</v>
      </c>
      <c r="L1065" s="2" t="s">
        <v>19151</v>
      </c>
      <c r="M1065" s="2" t="s">
        <v>2750</v>
      </c>
      <c r="N1065" s="2">
        <v>1</v>
      </c>
      <c r="O1065" s="2">
        <v>427</v>
      </c>
      <c r="P1065" s="2">
        <v>1</v>
      </c>
      <c r="Q1065" s="2">
        <v>0</v>
      </c>
      <c r="R1065" s="2">
        <v>0</v>
      </c>
      <c r="S1065" s="2">
        <v>0</v>
      </c>
      <c r="T1065" s="2">
        <v>0</v>
      </c>
      <c r="U1065" s="2">
        <v>0</v>
      </c>
      <c r="V1065" s="2">
        <v>0</v>
      </c>
      <c r="W1065" s="2">
        <v>0</v>
      </c>
      <c r="X1065" s="2">
        <v>0</v>
      </c>
      <c r="Y1065" s="2">
        <v>0</v>
      </c>
      <c r="Z1065" s="2">
        <v>0</v>
      </c>
      <c r="AA1065" s="2">
        <v>0.76935322919783511</v>
      </c>
      <c r="AB1065" s="2">
        <v>1.2263204600816691</v>
      </c>
      <c r="AC1065" s="2">
        <v>0.86495242499085123</v>
      </c>
      <c r="AD1065" s="2">
        <v>1.046953265377347</v>
      </c>
      <c r="AE1065" s="2">
        <v>1.030974264317331</v>
      </c>
      <c r="AF1065" s="2">
        <v>1.1444346044002534</v>
      </c>
      <c r="AG1065" s="2">
        <v>0.95304508816353961</v>
      </c>
      <c r="AH1065" s="2">
        <v>0</v>
      </c>
      <c r="AI1065" s="2">
        <v>0</v>
      </c>
      <c r="AJ1065" s="2">
        <v>0</v>
      </c>
      <c r="AK1065" s="2">
        <v>0</v>
      </c>
      <c r="AL1065" s="2">
        <v>0</v>
      </c>
      <c r="AM1065" s="2">
        <v>0</v>
      </c>
      <c r="AN1065" s="2">
        <v>0.98972450087429775</v>
      </c>
      <c r="AO1065" s="2">
        <v>0.65826702485059707</v>
      </c>
      <c r="AP1065" s="2">
        <v>0.7229596238463446</v>
      </c>
      <c r="AQ1065" s="2">
        <v>0.56353619449911163</v>
      </c>
      <c r="AR1065" s="2">
        <v>2.4658293867559129</v>
      </c>
      <c r="AS1065" s="2">
        <v>0.98296935218227266</v>
      </c>
      <c r="AT1065" s="2">
        <v>1.4331601560279597</v>
      </c>
      <c r="AU1065" s="2">
        <v>1.0751881428867371</v>
      </c>
      <c r="AV1065" s="2">
        <v>1.5505149796258411</v>
      </c>
      <c r="AW1065" s="2">
        <f t="shared" si="108"/>
        <v>0.41388431391346037</v>
      </c>
      <c r="AX1065" s="2">
        <f t="shared" si="109"/>
        <v>0.69614329076993831</v>
      </c>
      <c r="AY1065" s="28">
        <f t="shared" si="110"/>
        <v>0.59453896834328757</v>
      </c>
      <c r="AZ1065" s="28">
        <f t="shared" si="111"/>
        <v>0.21656994730850931</v>
      </c>
      <c r="BA1065" s="28">
        <f t="shared" si="112"/>
        <v>-0.75015672210204154</v>
      </c>
      <c r="BB1065" s="28">
        <f t="shared" si="113"/>
        <v>0.66440180913087676</v>
      </c>
      <c r="BC1065" s="29"/>
      <c r="BD1065" s="2" t="s">
        <v>6857</v>
      </c>
      <c r="BE1065" s="2" t="s">
        <v>5994</v>
      </c>
      <c r="BF1065" s="2" t="s">
        <v>5994</v>
      </c>
      <c r="BG1065" s="2" t="s">
        <v>8180</v>
      </c>
      <c r="BH1065" s="2" t="s">
        <v>5994</v>
      </c>
      <c r="BI1065" s="2" t="s">
        <v>9558</v>
      </c>
      <c r="BJ1065" s="2" t="s">
        <v>10165</v>
      </c>
      <c r="BK1065" s="2" t="s">
        <v>10758</v>
      </c>
      <c r="BL1065" s="2" t="s">
        <v>11415</v>
      </c>
      <c r="BM1065" s="2" t="s">
        <v>12641</v>
      </c>
      <c r="BN1065" s="2" t="s">
        <v>13653</v>
      </c>
      <c r="BO1065" s="2" t="s">
        <v>14759</v>
      </c>
      <c r="BP1065" s="2" t="s">
        <v>16045</v>
      </c>
      <c r="BQ1065" s="2" t="s">
        <v>17138</v>
      </c>
      <c r="BR1065" s="2" t="s">
        <v>18430</v>
      </c>
      <c r="BS1065" s="2"/>
      <c r="BT1065" s="2"/>
      <c r="BU1065" s="2"/>
      <c r="BV1065" s="2"/>
      <c r="BW1065" s="2"/>
      <c r="BX1065" s="2"/>
      <c r="BY1065" s="2"/>
      <c r="BZ1065" s="2"/>
      <c r="CA1065" s="2"/>
      <c r="CB1065" s="2"/>
      <c r="CC1065" s="2"/>
      <c r="CD1065" s="2"/>
      <c r="CE1065" s="2"/>
    </row>
    <row r="1066" spans="1:83" x14ac:dyDescent="0.2">
      <c r="A1066" s="1">
        <v>1188</v>
      </c>
      <c r="C1066" s="2" t="s">
        <v>334</v>
      </c>
      <c r="D1066" s="2" t="s">
        <v>2857</v>
      </c>
      <c r="E1066" s="2" t="s">
        <v>3929</v>
      </c>
      <c r="F1066" s="2" t="s">
        <v>5401</v>
      </c>
      <c r="G1066" s="2"/>
      <c r="H1066" s="2"/>
      <c r="I1066" s="2" t="s">
        <v>5994</v>
      </c>
      <c r="J1066" s="2" t="s">
        <v>5994</v>
      </c>
      <c r="K1066" s="2" t="s">
        <v>5994</v>
      </c>
      <c r="L1066" s="2" t="s">
        <v>5994</v>
      </c>
      <c r="M1066" s="2" t="s">
        <v>2858</v>
      </c>
      <c r="N1066" s="2">
        <v>1</v>
      </c>
      <c r="O1066" s="2">
        <v>777</v>
      </c>
      <c r="P1066" s="2">
        <v>1</v>
      </c>
      <c r="Q1066" s="2">
        <v>0</v>
      </c>
      <c r="R1066" s="2">
        <v>0</v>
      </c>
      <c r="S1066" s="2">
        <v>0</v>
      </c>
      <c r="T1066" s="2">
        <v>0</v>
      </c>
      <c r="U1066" s="2">
        <v>0</v>
      </c>
      <c r="V1066" s="2">
        <v>0</v>
      </c>
      <c r="W1066" s="2">
        <v>0</v>
      </c>
      <c r="X1066" s="2">
        <v>0</v>
      </c>
      <c r="Y1066" s="2">
        <v>0</v>
      </c>
      <c r="Z1066" s="2">
        <v>0</v>
      </c>
      <c r="AA1066" s="2">
        <v>0.60219468233058127</v>
      </c>
      <c r="AB1066" s="2">
        <v>0.69553841361617275</v>
      </c>
      <c r="AC1066" s="2">
        <v>0.76148542070796765</v>
      </c>
      <c r="AD1066" s="2">
        <v>0.78454142237425883</v>
      </c>
      <c r="AE1066" s="2">
        <v>0.68500908966949248</v>
      </c>
      <c r="AF1066" s="2">
        <v>1.152256305101468</v>
      </c>
      <c r="AG1066" s="2">
        <v>0.73022620565777019</v>
      </c>
      <c r="AH1066" s="2">
        <v>0</v>
      </c>
      <c r="AI1066" s="2">
        <v>0</v>
      </c>
      <c r="AJ1066" s="2">
        <v>0</v>
      </c>
      <c r="AK1066" s="2">
        <v>0</v>
      </c>
      <c r="AL1066" s="2">
        <v>0</v>
      </c>
      <c r="AM1066" s="2">
        <v>0</v>
      </c>
      <c r="AN1066" s="2">
        <v>0.89994487875572371</v>
      </c>
      <c r="AO1066" s="2">
        <v>0.43264567644277457</v>
      </c>
      <c r="AP1066" s="2">
        <v>1.1924644165063496</v>
      </c>
      <c r="AQ1066" s="2">
        <v>1.0817531916538274</v>
      </c>
      <c r="AR1066" s="2">
        <v>0.67077373864943923</v>
      </c>
      <c r="AS1066" s="2">
        <v>0.73346765755120269</v>
      </c>
      <c r="AT1066" s="2">
        <v>0.70135117091287313</v>
      </c>
      <c r="AU1066" s="2">
        <v>0.6017278614971503</v>
      </c>
      <c r="AV1066" s="2">
        <v>0.58146173971135284</v>
      </c>
      <c r="AW1066" s="2">
        <f t="shared" si="108"/>
        <v>0.31830891408574769</v>
      </c>
      <c r="AX1066" s="2">
        <f t="shared" si="109"/>
        <v>0.45970602211204625</v>
      </c>
      <c r="AY1066" s="28">
        <f t="shared" si="110"/>
        <v>0.69241841258317216</v>
      </c>
      <c r="AZ1066" s="28">
        <f t="shared" si="111"/>
        <v>0.34757764393594037</v>
      </c>
      <c r="BA1066" s="28">
        <f t="shared" si="112"/>
        <v>-0.53028400595802483</v>
      </c>
      <c r="BB1066" s="28">
        <f t="shared" si="113"/>
        <v>0.45894816498371283</v>
      </c>
      <c r="BC1066" s="29"/>
      <c r="BD1066" s="2" t="s">
        <v>7252</v>
      </c>
      <c r="BE1066" s="2" t="s">
        <v>5994</v>
      </c>
      <c r="BF1066" s="2" t="s">
        <v>5994</v>
      </c>
      <c r="BG1066" s="2" t="s">
        <v>8627</v>
      </c>
      <c r="BH1066" s="2" t="s">
        <v>5994</v>
      </c>
      <c r="BI1066" s="2" t="s">
        <v>9577</v>
      </c>
      <c r="BJ1066" s="2" t="s">
        <v>5994</v>
      </c>
      <c r="BK1066" s="2" t="s">
        <v>10922</v>
      </c>
      <c r="BL1066" s="2" t="s">
        <v>11824</v>
      </c>
      <c r="BM1066" s="2" t="s">
        <v>13043</v>
      </c>
      <c r="BN1066" s="2" t="s">
        <v>14058</v>
      </c>
      <c r="BO1066" s="2" t="s">
        <v>15162</v>
      </c>
      <c r="BP1066" s="2" t="s">
        <v>5994</v>
      </c>
      <c r="BQ1066" s="2" t="s">
        <v>17612</v>
      </c>
      <c r="BR1066" s="2" t="s">
        <v>18720</v>
      </c>
      <c r="BS1066" s="2"/>
      <c r="BT1066" s="2"/>
      <c r="BU1066" s="2"/>
      <c r="BV1066" s="2"/>
      <c r="BW1066" s="2"/>
      <c r="BX1066" s="2"/>
      <c r="BY1066" s="2"/>
      <c r="BZ1066" s="2"/>
      <c r="CA1066" s="2"/>
      <c r="CB1066" s="2"/>
      <c r="CC1066" s="2"/>
      <c r="CD1066" s="2"/>
      <c r="CE1066" s="2"/>
    </row>
    <row r="1067" spans="1:83" x14ac:dyDescent="0.2">
      <c r="A1067" s="1">
        <v>1396</v>
      </c>
      <c r="C1067" s="2" t="s">
        <v>334</v>
      </c>
      <c r="D1067" s="2" t="s">
        <v>2923</v>
      </c>
      <c r="E1067" s="2" t="s">
        <v>3704</v>
      </c>
      <c r="F1067" s="2" t="s">
        <v>5175</v>
      </c>
      <c r="G1067" s="2"/>
      <c r="H1067" s="2"/>
      <c r="I1067" s="2" t="s">
        <v>5987</v>
      </c>
      <c r="J1067" s="2" t="s">
        <v>6056</v>
      </c>
      <c r="K1067" s="2" t="s">
        <v>5994</v>
      </c>
      <c r="L1067" s="2" t="s">
        <v>5994</v>
      </c>
      <c r="M1067" s="2" t="s">
        <v>2924</v>
      </c>
      <c r="N1067" s="2">
        <v>1</v>
      </c>
      <c r="O1067" s="2">
        <v>963</v>
      </c>
      <c r="P1067" s="2">
        <v>1</v>
      </c>
      <c r="Q1067" s="2">
        <v>0</v>
      </c>
      <c r="R1067" s="2">
        <v>0</v>
      </c>
      <c r="S1067" s="2">
        <v>0</v>
      </c>
      <c r="T1067" s="2">
        <v>0</v>
      </c>
      <c r="U1067" s="2">
        <v>0</v>
      </c>
      <c r="V1067" s="2">
        <v>0</v>
      </c>
      <c r="W1067" s="2">
        <v>0</v>
      </c>
      <c r="X1067" s="2">
        <v>0</v>
      </c>
      <c r="Y1067" s="2">
        <v>0</v>
      </c>
      <c r="Z1067" s="2">
        <v>0</v>
      </c>
      <c r="AA1067" s="2">
        <v>0.63779402690726128</v>
      </c>
      <c r="AB1067" s="2">
        <v>0.89829343397609418</v>
      </c>
      <c r="AC1067" s="2">
        <v>0.78404772610786833</v>
      </c>
      <c r="AD1067" s="2">
        <v>0.72185673936627159</v>
      </c>
      <c r="AE1067" s="2">
        <v>0.66795039763746056</v>
      </c>
      <c r="AF1067" s="2">
        <v>0.72919550914302056</v>
      </c>
      <c r="AG1067" s="2">
        <v>0.81410320808410852</v>
      </c>
      <c r="AH1067" s="2">
        <v>0</v>
      </c>
      <c r="AI1067" s="2">
        <v>0</v>
      </c>
      <c r="AJ1067" s="2">
        <v>0</v>
      </c>
      <c r="AK1067" s="2">
        <v>0</v>
      </c>
      <c r="AL1067" s="2">
        <v>0</v>
      </c>
      <c r="AM1067" s="2">
        <v>0</v>
      </c>
      <c r="AN1067" s="2">
        <v>1.2071414608119928</v>
      </c>
      <c r="AO1067" s="2">
        <v>0.63596142746953077</v>
      </c>
      <c r="AP1067" s="2">
        <v>1.2219615895712244</v>
      </c>
      <c r="AQ1067" s="2">
        <v>1.1243596876265436</v>
      </c>
      <c r="AR1067" s="2">
        <v>0.6733687634971609</v>
      </c>
      <c r="AS1067" s="2">
        <v>0.88908561555659982</v>
      </c>
      <c r="AT1067" s="2">
        <v>0.8115217137467795</v>
      </c>
      <c r="AU1067" s="2">
        <v>0.62408795238233616</v>
      </c>
      <c r="AV1067" s="2">
        <v>0.69384498686898177</v>
      </c>
      <c r="AW1067" s="2">
        <f t="shared" si="108"/>
        <v>0.30901417889541677</v>
      </c>
      <c r="AX1067" s="2">
        <f t="shared" si="109"/>
        <v>0.52542221316874327</v>
      </c>
      <c r="AY1067" s="28">
        <f t="shared" si="110"/>
        <v>0.58812545634833024</v>
      </c>
      <c r="AZ1067" s="28">
        <f t="shared" si="111"/>
        <v>0.16833807781218588</v>
      </c>
      <c r="BA1067" s="28">
        <f t="shared" si="112"/>
        <v>-0.76580415760522302</v>
      </c>
      <c r="BB1067" s="28">
        <f t="shared" si="113"/>
        <v>0.77381763617358668</v>
      </c>
      <c r="BC1067" s="29"/>
      <c r="BD1067" s="2" t="s">
        <v>3704</v>
      </c>
      <c r="BE1067" s="2" t="s">
        <v>5994</v>
      </c>
      <c r="BF1067" s="2" t="s">
        <v>5994</v>
      </c>
      <c r="BG1067" s="2" t="s">
        <v>8424</v>
      </c>
      <c r="BH1067" s="2" t="s">
        <v>5994</v>
      </c>
      <c r="BI1067" s="2" t="s">
        <v>9215</v>
      </c>
      <c r="BJ1067" s="2" t="s">
        <v>10262</v>
      </c>
      <c r="BK1067" s="2" t="s">
        <v>10849</v>
      </c>
      <c r="BL1067" s="2" t="s">
        <v>11633</v>
      </c>
      <c r="BM1067" s="2" t="s">
        <v>12846</v>
      </c>
      <c r="BN1067" s="2" t="s">
        <v>13875</v>
      </c>
      <c r="BO1067" s="2" t="s">
        <v>14953</v>
      </c>
      <c r="BP1067" s="2" t="s">
        <v>16265</v>
      </c>
      <c r="BQ1067" s="2" t="s">
        <v>17390</v>
      </c>
      <c r="BR1067" s="2" t="s">
        <v>18126</v>
      </c>
      <c r="BS1067" s="2"/>
      <c r="BT1067" s="2"/>
      <c r="BU1067" s="2"/>
      <c r="BV1067" s="2"/>
      <c r="BW1067" s="2"/>
      <c r="BX1067" s="2"/>
      <c r="BY1067" s="2"/>
      <c r="BZ1067" s="2"/>
      <c r="CA1067" s="2"/>
      <c r="CB1067" s="2"/>
      <c r="CC1067" s="2"/>
      <c r="CD1067" s="2"/>
      <c r="CE1067" s="2"/>
    </row>
    <row r="1068" spans="1:83" x14ac:dyDescent="0.2">
      <c r="A1068" s="1">
        <v>1073</v>
      </c>
      <c r="C1068" s="2" t="s">
        <v>334</v>
      </c>
      <c r="D1068" s="2" t="s">
        <v>2895</v>
      </c>
      <c r="E1068" s="2" t="s">
        <v>3586</v>
      </c>
      <c r="F1068" s="2" t="s">
        <v>5057</v>
      </c>
      <c r="G1068" s="2"/>
      <c r="H1068" s="2"/>
      <c r="I1068" s="2" t="s">
        <v>5990</v>
      </c>
      <c r="J1068" s="2" t="s">
        <v>6047</v>
      </c>
      <c r="K1068" s="2" t="s">
        <v>5994</v>
      </c>
      <c r="L1068" s="2" t="s">
        <v>5994</v>
      </c>
      <c r="M1068" s="2" t="s">
        <v>2896</v>
      </c>
      <c r="N1068" s="2">
        <v>1</v>
      </c>
      <c r="O1068" s="2">
        <v>235</v>
      </c>
      <c r="P1068" s="2">
        <v>1</v>
      </c>
      <c r="Q1068" s="2">
        <v>0</v>
      </c>
      <c r="R1068" s="2">
        <v>0</v>
      </c>
      <c r="S1068" s="2">
        <v>0</v>
      </c>
      <c r="T1068" s="2">
        <v>0</v>
      </c>
      <c r="U1068" s="2">
        <v>0</v>
      </c>
      <c r="V1068" s="2">
        <v>0</v>
      </c>
      <c r="W1068" s="2">
        <v>0</v>
      </c>
      <c r="X1068" s="2">
        <v>0</v>
      </c>
      <c r="Y1068" s="2">
        <v>0</v>
      </c>
      <c r="Z1068" s="2">
        <v>0</v>
      </c>
      <c r="AA1068" s="2">
        <v>0.57247611834461065</v>
      </c>
      <c r="AB1068" s="2">
        <v>0.92389006863841527</v>
      </c>
      <c r="AC1068" s="2">
        <v>1.1054572267419718</v>
      </c>
      <c r="AD1068" s="2">
        <v>0.75042765572568504</v>
      </c>
      <c r="AE1068" s="2">
        <v>1.1278798167289525</v>
      </c>
      <c r="AF1068" s="2">
        <v>0.8524250646819026</v>
      </c>
      <c r="AG1068" s="2">
        <v>0.85824144012612413</v>
      </c>
      <c r="AH1068" s="2">
        <v>0</v>
      </c>
      <c r="AI1068" s="2">
        <v>0</v>
      </c>
      <c r="AJ1068" s="2">
        <v>0</v>
      </c>
      <c r="AK1068" s="2">
        <v>0</v>
      </c>
      <c r="AL1068" s="2">
        <v>0</v>
      </c>
      <c r="AM1068" s="2">
        <v>0</v>
      </c>
      <c r="AN1068" s="2">
        <v>0.97490402905458273</v>
      </c>
      <c r="AO1068" s="2">
        <v>0.88536032821530375</v>
      </c>
      <c r="AP1068" s="2">
        <v>1.0878008556173329</v>
      </c>
      <c r="AQ1068" s="2">
        <v>1.0566914460447336</v>
      </c>
      <c r="AR1068" s="2">
        <v>0.7644473718980076</v>
      </c>
      <c r="AS1068" s="2">
        <v>0.72269667080774891</v>
      </c>
      <c r="AT1068" s="2">
        <v>1.0189425077621035</v>
      </c>
      <c r="AU1068" s="2">
        <v>0.96341833540210742</v>
      </c>
      <c r="AV1068" s="2">
        <v>0.77826146951899688</v>
      </c>
      <c r="AW1068" s="2">
        <f t="shared" si="108"/>
        <v>0.36416455241103896</v>
      </c>
      <c r="AX1068" s="2">
        <f t="shared" si="109"/>
        <v>0.55016820095472785</v>
      </c>
      <c r="AY1068" s="28">
        <f t="shared" si="110"/>
        <v>0.66191494124722283</v>
      </c>
      <c r="AZ1068" s="28">
        <f t="shared" si="111"/>
        <v>0.27254296332623107</v>
      </c>
      <c r="BA1068" s="28">
        <f t="shared" si="112"/>
        <v>-0.59528225810425162</v>
      </c>
      <c r="BB1068" s="28">
        <f t="shared" si="113"/>
        <v>0.56456502636069872</v>
      </c>
      <c r="BC1068" s="29"/>
      <c r="BD1068" s="2" t="s">
        <v>6964</v>
      </c>
      <c r="BE1068" s="2" t="s">
        <v>5994</v>
      </c>
      <c r="BF1068" s="2" t="s">
        <v>5994</v>
      </c>
      <c r="BG1068" s="2" t="s">
        <v>8308</v>
      </c>
      <c r="BH1068" s="2" t="s">
        <v>9192</v>
      </c>
      <c r="BI1068" s="2" t="s">
        <v>9673</v>
      </c>
      <c r="BJ1068" s="2" t="s">
        <v>10221</v>
      </c>
      <c r="BK1068" s="2" t="s">
        <v>5994</v>
      </c>
      <c r="BL1068" s="2" t="s">
        <v>11526</v>
      </c>
      <c r="BM1068" s="2" t="s">
        <v>12748</v>
      </c>
      <c r="BN1068" s="2" t="s">
        <v>13642</v>
      </c>
      <c r="BO1068" s="2" t="s">
        <v>14858</v>
      </c>
      <c r="BP1068" s="2" t="s">
        <v>16171</v>
      </c>
      <c r="BQ1068" s="2" t="s">
        <v>17269</v>
      </c>
      <c r="BR1068" s="2" t="s">
        <v>18509</v>
      </c>
      <c r="BS1068" s="2"/>
      <c r="BT1068" s="2"/>
      <c r="BU1068" s="2"/>
      <c r="BV1068" s="2"/>
      <c r="BW1068" s="2"/>
      <c r="BX1068" s="2"/>
      <c r="BY1068" s="2"/>
      <c r="BZ1068" s="2"/>
      <c r="CA1068" s="2"/>
      <c r="CB1068" s="2"/>
      <c r="CC1068" s="2"/>
      <c r="CD1068" s="2"/>
      <c r="CE1068" s="2"/>
    </row>
    <row r="1069" spans="1:83" x14ac:dyDescent="0.2">
      <c r="A1069" s="1">
        <v>1379</v>
      </c>
      <c r="C1069" s="2" t="s">
        <v>334</v>
      </c>
      <c r="D1069" s="2" t="s">
        <v>1835</v>
      </c>
      <c r="E1069" s="2" t="s">
        <v>3060</v>
      </c>
      <c r="F1069" s="2" t="s">
        <v>4532</v>
      </c>
      <c r="G1069" s="2"/>
      <c r="H1069" s="2"/>
      <c r="I1069" s="2" t="s">
        <v>5977</v>
      </c>
      <c r="J1069" s="2" t="s">
        <v>6004</v>
      </c>
      <c r="K1069" s="2" t="s">
        <v>6029</v>
      </c>
      <c r="L1069" s="2" t="s">
        <v>5994</v>
      </c>
      <c r="M1069" s="2" t="s">
        <v>1836</v>
      </c>
      <c r="N1069" s="2">
        <v>1</v>
      </c>
      <c r="O1069" s="2">
        <v>385</v>
      </c>
      <c r="P1069" s="2">
        <v>2</v>
      </c>
      <c r="Q1069" s="2">
        <v>0</v>
      </c>
      <c r="R1069" s="2">
        <v>0</v>
      </c>
      <c r="S1069" s="2">
        <v>0</v>
      </c>
      <c r="T1069" s="2">
        <v>0</v>
      </c>
      <c r="U1069" s="2">
        <v>0</v>
      </c>
      <c r="V1069" s="2">
        <v>0</v>
      </c>
      <c r="W1069" s="2">
        <v>0</v>
      </c>
      <c r="X1069" s="2">
        <v>0</v>
      </c>
      <c r="Y1069" s="2">
        <v>0</v>
      </c>
      <c r="Z1069" s="2">
        <v>0</v>
      </c>
      <c r="AA1069" s="2">
        <v>0.58246087813092562</v>
      </c>
      <c r="AB1069" s="2">
        <v>1.2816731009203934</v>
      </c>
      <c r="AC1069" s="2">
        <v>0.57924717402714887</v>
      </c>
      <c r="AD1069" s="2">
        <v>0.66474701108025636</v>
      </c>
      <c r="AE1069" s="2">
        <v>1.0048709772968554</v>
      </c>
      <c r="AF1069" s="2">
        <v>0.75488086965181866</v>
      </c>
      <c r="AG1069" s="2">
        <v>0.57639049970921952</v>
      </c>
      <c r="AH1069" s="2">
        <v>0</v>
      </c>
      <c r="AI1069" s="2">
        <v>0</v>
      </c>
      <c r="AJ1069" s="2">
        <v>0</v>
      </c>
      <c r="AK1069" s="2">
        <v>0</v>
      </c>
      <c r="AL1069" s="2">
        <v>0</v>
      </c>
      <c r="AM1069" s="2">
        <v>0</v>
      </c>
      <c r="AN1069" s="2">
        <v>0.93594788089324776</v>
      </c>
      <c r="AO1069" s="2">
        <v>0.36158841953845194</v>
      </c>
      <c r="AP1069" s="2">
        <v>0.99585285797669154</v>
      </c>
      <c r="AQ1069" s="2">
        <v>0.47801394805858444</v>
      </c>
      <c r="AR1069" s="2">
        <v>0.66474628041554207</v>
      </c>
      <c r="AS1069" s="2">
        <v>0.37956651364508265</v>
      </c>
      <c r="AT1069" s="2">
        <v>0.74351266252085446</v>
      </c>
      <c r="AU1069" s="2">
        <v>0.65361452283191701</v>
      </c>
      <c r="AV1069" s="2">
        <v>0.58381700663209823</v>
      </c>
      <c r="AW1069" s="2">
        <f t="shared" si="108"/>
        <v>0.32025120651862465</v>
      </c>
      <c r="AX1069" s="2">
        <f t="shared" si="109"/>
        <v>0.38644400616749791</v>
      </c>
      <c r="AY1069" s="28">
        <f t="shared" si="110"/>
        <v>0.82871309014382011</v>
      </c>
      <c r="AZ1069" s="28">
        <f t="shared" si="111"/>
        <v>0.6445089373730728</v>
      </c>
      <c r="BA1069" s="28">
        <f t="shared" si="112"/>
        <v>-0.2710553840842066</v>
      </c>
      <c r="BB1069" s="28">
        <f t="shared" si="113"/>
        <v>0.19077105592904803</v>
      </c>
      <c r="BC1069" s="29"/>
      <c r="BD1069" s="2" t="s">
        <v>3060</v>
      </c>
      <c r="BE1069" s="2" t="s">
        <v>5994</v>
      </c>
      <c r="BF1069" s="2" t="s">
        <v>5994</v>
      </c>
      <c r="BG1069" s="2" t="s">
        <v>7786</v>
      </c>
      <c r="BH1069" s="2" t="s">
        <v>5994</v>
      </c>
      <c r="BI1069" s="2" t="s">
        <v>9216</v>
      </c>
      <c r="BJ1069" s="2" t="s">
        <v>5994</v>
      </c>
      <c r="BK1069" s="2" t="s">
        <v>10582</v>
      </c>
      <c r="BL1069" s="2" t="s">
        <v>11066</v>
      </c>
      <c r="BM1069" s="2" t="s">
        <v>12282</v>
      </c>
      <c r="BN1069" s="2" t="s">
        <v>13263</v>
      </c>
      <c r="BO1069" s="2" t="s">
        <v>14424</v>
      </c>
      <c r="BP1069" s="2" t="s">
        <v>15661</v>
      </c>
      <c r="BQ1069" s="2" t="s">
        <v>16736</v>
      </c>
      <c r="BR1069" s="2" t="s">
        <v>18132</v>
      </c>
      <c r="BS1069" s="2"/>
      <c r="BT1069" s="2"/>
      <c r="BU1069" s="2"/>
      <c r="BV1069" s="2"/>
      <c r="BW1069" s="2"/>
      <c r="BX1069" s="2"/>
      <c r="BY1069" s="2"/>
      <c r="BZ1069" s="2"/>
      <c r="CA1069" s="2"/>
      <c r="CB1069" s="2"/>
      <c r="CC1069" s="2"/>
      <c r="CD1069" s="2"/>
      <c r="CE1069" s="2"/>
    </row>
    <row r="1070" spans="1:83" x14ac:dyDescent="0.2">
      <c r="A1070" s="1">
        <v>1456</v>
      </c>
      <c r="C1070" s="2" t="s">
        <v>6</v>
      </c>
      <c r="D1070" s="2" t="s">
        <v>1759</v>
      </c>
      <c r="E1070" s="2" t="s">
        <v>3061</v>
      </c>
      <c r="F1070" s="2" t="s">
        <v>4533</v>
      </c>
      <c r="G1070" s="2"/>
      <c r="H1070" s="2"/>
      <c r="I1070" s="2" t="s">
        <v>5977</v>
      </c>
      <c r="J1070" s="2" t="s">
        <v>6004</v>
      </c>
      <c r="K1070" s="2" t="s">
        <v>6024</v>
      </c>
      <c r="L1070" s="2" t="s">
        <v>5994</v>
      </c>
      <c r="M1070" s="2" t="s">
        <v>1760</v>
      </c>
      <c r="N1070" s="2">
        <v>2</v>
      </c>
      <c r="O1070" s="2">
        <v>414</v>
      </c>
      <c r="P1070" s="2">
        <v>2</v>
      </c>
      <c r="Q1070" s="2">
        <v>0</v>
      </c>
      <c r="R1070" s="2">
        <v>0</v>
      </c>
      <c r="S1070" s="2">
        <v>0</v>
      </c>
      <c r="T1070" s="2">
        <v>0</v>
      </c>
      <c r="U1070" s="2">
        <v>0</v>
      </c>
      <c r="V1070" s="2">
        <v>0</v>
      </c>
      <c r="W1070" s="2">
        <v>0</v>
      </c>
      <c r="X1070" s="2">
        <v>0</v>
      </c>
      <c r="Y1070" s="2">
        <v>0</v>
      </c>
      <c r="Z1070" s="2">
        <v>0</v>
      </c>
      <c r="AA1070" s="2">
        <v>1.4913479020296545</v>
      </c>
      <c r="AB1070" s="2">
        <v>0.94352013919335154</v>
      </c>
      <c r="AC1070" s="2">
        <v>1.0278307448358617</v>
      </c>
      <c r="AD1070" s="2">
        <v>1.2078813790408547</v>
      </c>
      <c r="AE1070" s="2">
        <v>1.0758682210582782</v>
      </c>
      <c r="AF1070" s="2">
        <v>1.037279399808329</v>
      </c>
      <c r="AG1070" s="2">
        <v>1.3722337733237873</v>
      </c>
      <c r="AH1070" s="2">
        <v>0</v>
      </c>
      <c r="AI1070" s="2">
        <v>0</v>
      </c>
      <c r="AJ1070" s="2">
        <v>0</v>
      </c>
      <c r="AK1070" s="2">
        <v>0</v>
      </c>
      <c r="AL1070" s="2">
        <v>0</v>
      </c>
      <c r="AM1070" s="2">
        <v>0</v>
      </c>
      <c r="AN1070" s="2">
        <v>1.1546861111760744</v>
      </c>
      <c r="AO1070" s="2">
        <v>2.1004960212766033</v>
      </c>
      <c r="AP1070" s="2">
        <v>1.0859614100199602</v>
      </c>
      <c r="AQ1070" s="2">
        <v>1.0384436809730009</v>
      </c>
      <c r="AR1070" s="2">
        <v>1.1405729797813771</v>
      </c>
      <c r="AS1070" s="2">
        <v>1.2518752247617526</v>
      </c>
      <c r="AT1070" s="2">
        <v>0.98570093855655239</v>
      </c>
      <c r="AU1070" s="2">
        <v>1.1956656233205891</v>
      </c>
      <c r="AV1070" s="2">
        <v>1.0493993998452573</v>
      </c>
      <c r="AW1070" s="2">
        <f t="shared" si="108"/>
        <v>0.47976244466412449</v>
      </c>
      <c r="AX1070" s="2">
        <f t="shared" si="109"/>
        <v>0.73352009264741125</v>
      </c>
      <c r="AY1070" s="28">
        <f t="shared" si="110"/>
        <v>0.65405494610593706</v>
      </c>
      <c r="AZ1070" s="28">
        <f t="shared" si="111"/>
        <v>0.26898912803724617</v>
      </c>
      <c r="BA1070" s="28">
        <f t="shared" si="112"/>
        <v>-0.6125162555787359</v>
      </c>
      <c r="BB1070" s="28">
        <f t="shared" si="113"/>
        <v>0.5702652728929426</v>
      </c>
      <c r="BC1070" s="29"/>
      <c r="BD1070" s="2" t="s">
        <v>6511</v>
      </c>
      <c r="BE1070" s="2" t="s">
        <v>5994</v>
      </c>
      <c r="BF1070" s="2" t="s">
        <v>5994</v>
      </c>
      <c r="BG1070" s="2" t="s">
        <v>7787</v>
      </c>
      <c r="BH1070" s="2" t="s">
        <v>5994</v>
      </c>
      <c r="BI1070" s="2" t="s">
        <v>9217</v>
      </c>
      <c r="BJ1070" s="2" t="s">
        <v>9971</v>
      </c>
      <c r="BK1070" s="2" t="s">
        <v>10583</v>
      </c>
      <c r="BL1070" s="2" t="s">
        <v>5994</v>
      </c>
      <c r="BM1070" s="2" t="s">
        <v>12283</v>
      </c>
      <c r="BN1070" s="2" t="s">
        <v>13264</v>
      </c>
      <c r="BO1070" s="2" t="s">
        <v>14425</v>
      </c>
      <c r="BP1070" s="2" t="s">
        <v>15662</v>
      </c>
      <c r="BQ1070" s="2" t="s">
        <v>16737</v>
      </c>
      <c r="BR1070" s="2" t="s">
        <v>18145</v>
      </c>
      <c r="BS1070" s="2"/>
      <c r="BT1070" s="2"/>
      <c r="BU1070" s="2"/>
      <c r="BV1070" s="2"/>
      <c r="BW1070" s="2"/>
      <c r="BX1070" s="2"/>
      <c r="BY1070" s="2"/>
      <c r="BZ1070" s="2"/>
      <c r="CA1070" s="2"/>
      <c r="CB1070" s="2"/>
      <c r="CC1070" s="2"/>
      <c r="CD1070" s="2"/>
      <c r="CE1070" s="2"/>
    </row>
    <row r="1071" spans="1:83" x14ac:dyDescent="0.2">
      <c r="A1071" s="1">
        <v>1009</v>
      </c>
      <c r="C1071" s="2" t="s">
        <v>334</v>
      </c>
      <c r="D1071" s="2" t="s">
        <v>2489</v>
      </c>
      <c r="E1071" s="2" t="s">
        <v>4296</v>
      </c>
      <c r="F1071" s="2" t="s">
        <v>5771</v>
      </c>
      <c r="G1071" s="2"/>
      <c r="H1071" s="2"/>
      <c r="I1071" s="2" t="s">
        <v>5994</v>
      </c>
      <c r="J1071" s="2" t="s">
        <v>5994</v>
      </c>
      <c r="K1071" s="2" t="s">
        <v>5994</v>
      </c>
      <c r="L1071" s="2" t="s">
        <v>5994</v>
      </c>
      <c r="M1071" s="2" t="s">
        <v>2490</v>
      </c>
      <c r="N1071" s="2">
        <v>1</v>
      </c>
      <c r="O1071" s="2">
        <v>620</v>
      </c>
      <c r="P1071" s="2">
        <v>1</v>
      </c>
      <c r="Q1071" s="2">
        <v>0</v>
      </c>
      <c r="R1071" s="2">
        <v>0</v>
      </c>
      <c r="S1071" s="2">
        <v>0</v>
      </c>
      <c r="T1071" s="2">
        <v>0</v>
      </c>
      <c r="U1071" s="2">
        <v>0</v>
      </c>
      <c r="V1071" s="2">
        <v>0</v>
      </c>
      <c r="W1071" s="2">
        <v>0</v>
      </c>
      <c r="X1071" s="2">
        <v>0</v>
      </c>
      <c r="Y1071" s="2">
        <v>0</v>
      </c>
      <c r="Z1071" s="2">
        <v>0</v>
      </c>
      <c r="AA1071" s="2">
        <v>0.54322955303040443</v>
      </c>
      <c r="AB1071" s="2">
        <v>0.5905790065479577</v>
      </c>
      <c r="AC1071" s="2">
        <v>0.58427525707111272</v>
      </c>
      <c r="AD1071" s="2">
        <v>0.71538446540412959</v>
      </c>
      <c r="AE1071" s="2">
        <v>0.63247676847166268</v>
      </c>
      <c r="AF1071" s="2">
        <v>0.56377014050657426</v>
      </c>
      <c r="AG1071" s="2">
        <v>0.50667703065340686</v>
      </c>
      <c r="AH1071" s="2">
        <v>0</v>
      </c>
      <c r="AI1071" s="2">
        <v>0</v>
      </c>
      <c r="AJ1071" s="2">
        <v>0</v>
      </c>
      <c r="AK1071" s="2">
        <v>0</v>
      </c>
      <c r="AL1071" s="2">
        <v>0</v>
      </c>
      <c r="AM1071" s="2">
        <v>0</v>
      </c>
      <c r="AN1071" s="2">
        <v>0.82210854663404187</v>
      </c>
      <c r="AO1071" s="2">
        <v>0.41945558312955789</v>
      </c>
      <c r="AP1071" s="2">
        <v>0.72590219635042097</v>
      </c>
      <c r="AQ1071" s="2">
        <v>0.58529877111594719</v>
      </c>
      <c r="AR1071" s="2">
        <v>0.53638405502093311</v>
      </c>
      <c r="AS1071" s="2">
        <v>0.39129749588568019</v>
      </c>
      <c r="AT1071" s="2">
        <v>0.57748758157963787</v>
      </c>
      <c r="AU1071" s="2">
        <v>0.82965160461064635</v>
      </c>
      <c r="AV1071" s="2">
        <v>0.47438490752024004</v>
      </c>
      <c r="AW1071" s="2">
        <f t="shared" si="108"/>
        <v>0.24331718951089698</v>
      </c>
      <c r="AX1071" s="2">
        <f t="shared" si="109"/>
        <v>0.35746471612314035</v>
      </c>
      <c r="AY1071" s="28">
        <f t="shared" si="110"/>
        <v>0.68067470308615985</v>
      </c>
      <c r="AZ1071" s="28">
        <f t="shared" si="111"/>
        <v>0.31296564871959548</v>
      </c>
      <c r="BA1071" s="28">
        <f t="shared" si="112"/>
        <v>-0.55496260115464957</v>
      </c>
      <c r="BB1071" s="28">
        <f t="shared" si="113"/>
        <v>0.50450332823703814</v>
      </c>
      <c r="BC1071" s="29"/>
      <c r="BD1071" s="2" t="s">
        <v>7578</v>
      </c>
      <c r="BE1071" s="2" t="s">
        <v>5994</v>
      </c>
      <c r="BF1071" s="2" t="s">
        <v>5994</v>
      </c>
      <c r="BG1071" s="2" t="s">
        <v>8970</v>
      </c>
      <c r="BH1071" s="2" t="s">
        <v>5994</v>
      </c>
      <c r="BI1071" s="2" t="s">
        <v>5994</v>
      </c>
      <c r="BJ1071" s="2" t="s">
        <v>10498</v>
      </c>
      <c r="BK1071" s="2" t="s">
        <v>5994</v>
      </c>
      <c r="BL1071" s="2" t="s">
        <v>5994</v>
      </c>
      <c r="BM1071" s="2" t="s">
        <v>5994</v>
      </c>
      <c r="BN1071" s="2" t="s">
        <v>5994</v>
      </c>
      <c r="BO1071" s="2" t="s">
        <v>5994</v>
      </c>
      <c r="BP1071" s="2" t="s">
        <v>5994</v>
      </c>
      <c r="BQ1071" s="2" t="s">
        <v>5994</v>
      </c>
      <c r="BR1071" s="2" t="s">
        <v>5994</v>
      </c>
      <c r="BS1071" s="2"/>
      <c r="BT1071" s="2"/>
      <c r="BU1071" s="2"/>
      <c r="BV1071" s="2"/>
      <c r="BW1071" s="2"/>
      <c r="BX1071" s="2"/>
      <c r="BY1071" s="2"/>
      <c r="BZ1071" s="2"/>
      <c r="CA1071" s="2"/>
      <c r="CB1071" s="2"/>
      <c r="CC1071" s="2"/>
      <c r="CD1071" s="2"/>
      <c r="CE1071" s="2"/>
    </row>
    <row r="1072" spans="1:83" x14ac:dyDescent="0.2">
      <c r="A1072" s="1">
        <v>1461</v>
      </c>
      <c r="C1072" s="2" t="s">
        <v>334</v>
      </c>
      <c r="D1072" s="2" t="s">
        <v>2019</v>
      </c>
      <c r="E1072" s="2" t="s">
        <v>4297</v>
      </c>
      <c r="F1072" s="2" t="s">
        <v>5772</v>
      </c>
      <c r="G1072" s="2"/>
      <c r="H1072" s="2"/>
      <c r="I1072" s="2" t="s">
        <v>5994</v>
      </c>
      <c r="J1072" s="2" t="s">
        <v>6286</v>
      </c>
      <c r="K1072" s="2" t="s">
        <v>5994</v>
      </c>
      <c r="L1072" s="2" t="s">
        <v>5994</v>
      </c>
      <c r="M1072" s="2" t="s">
        <v>2020</v>
      </c>
      <c r="N1072" s="2">
        <v>1</v>
      </c>
      <c r="O1072" s="2">
        <v>718</v>
      </c>
      <c r="P1072" s="2">
        <v>2</v>
      </c>
      <c r="Q1072" s="2">
        <v>0</v>
      </c>
      <c r="R1072" s="2">
        <v>0</v>
      </c>
      <c r="S1072" s="2">
        <v>0</v>
      </c>
      <c r="T1072" s="2">
        <v>0</v>
      </c>
      <c r="U1072" s="2">
        <v>0</v>
      </c>
      <c r="V1072" s="2">
        <v>0</v>
      </c>
      <c r="W1072" s="2">
        <v>0</v>
      </c>
      <c r="X1072" s="2">
        <v>0</v>
      </c>
      <c r="Y1072" s="2">
        <v>0</v>
      </c>
      <c r="Z1072" s="2">
        <v>0</v>
      </c>
      <c r="AA1072" s="2">
        <v>0.90766367569395667</v>
      </c>
      <c r="AB1072" s="2">
        <v>0.79259242250884665</v>
      </c>
      <c r="AC1072" s="2">
        <v>0.73161764089733028</v>
      </c>
      <c r="AD1072" s="2">
        <v>0.84041185104406679</v>
      </c>
      <c r="AE1072" s="2">
        <v>0.58124226999988449</v>
      </c>
      <c r="AF1072" s="2">
        <v>0.68534784588776998</v>
      </c>
      <c r="AG1072" s="2">
        <v>0.88208612904189843</v>
      </c>
      <c r="AH1072" s="2">
        <v>0</v>
      </c>
      <c r="AI1072" s="2">
        <v>0</v>
      </c>
      <c r="AJ1072" s="2">
        <v>0</v>
      </c>
      <c r="AK1072" s="2">
        <v>0</v>
      </c>
      <c r="AL1072" s="2">
        <v>0</v>
      </c>
      <c r="AM1072" s="2">
        <v>0</v>
      </c>
      <c r="AN1072" s="2">
        <v>0.7646077163962941</v>
      </c>
      <c r="AO1072" s="2">
        <v>0.69385070085500877</v>
      </c>
      <c r="AP1072" s="2">
        <v>0.59630463781816168</v>
      </c>
      <c r="AQ1072" s="2">
        <v>0.84063658414823605</v>
      </c>
      <c r="AR1072" s="2">
        <v>0.65068597917795679</v>
      </c>
      <c r="AS1072" s="2">
        <v>0.9742400024149247</v>
      </c>
      <c r="AT1072" s="2">
        <v>1.5869064197438678</v>
      </c>
      <c r="AU1072" s="2">
        <v>0.84223308946769171</v>
      </c>
      <c r="AV1072" s="2">
        <v>1.429411946801018</v>
      </c>
      <c r="AW1072" s="2">
        <f t="shared" si="108"/>
        <v>0.31888010794551486</v>
      </c>
      <c r="AX1072" s="2">
        <f t="shared" si="109"/>
        <v>0.55859180512154394</v>
      </c>
      <c r="AY1072" s="28">
        <f t="shared" si="110"/>
        <v>0.57086427874846779</v>
      </c>
      <c r="AZ1072" s="28">
        <f t="shared" si="111"/>
        <v>0.16074770983170794</v>
      </c>
      <c r="BA1072" s="28">
        <f t="shared" si="112"/>
        <v>-0.80878030490455577</v>
      </c>
      <c r="BB1072" s="28">
        <f t="shared" si="113"/>
        <v>0.79385520574145041</v>
      </c>
      <c r="BC1072" s="29"/>
      <c r="BD1072" s="2" t="s">
        <v>7579</v>
      </c>
      <c r="BE1072" s="2" t="s">
        <v>5994</v>
      </c>
      <c r="BF1072" s="2" t="s">
        <v>5994</v>
      </c>
      <c r="BG1072" s="2" t="s">
        <v>8971</v>
      </c>
      <c r="BH1072" s="2" t="s">
        <v>5994</v>
      </c>
      <c r="BI1072" s="2" t="s">
        <v>5994</v>
      </c>
      <c r="BJ1072" s="2" t="s">
        <v>5994</v>
      </c>
      <c r="BK1072" s="2" t="s">
        <v>5994</v>
      </c>
      <c r="BL1072" s="2" t="s">
        <v>5994</v>
      </c>
      <c r="BM1072" s="2" t="s">
        <v>5994</v>
      </c>
      <c r="BN1072" s="2" t="s">
        <v>6286</v>
      </c>
      <c r="BO1072" s="2" t="s">
        <v>15482</v>
      </c>
      <c r="BP1072" s="2" t="s">
        <v>15962</v>
      </c>
      <c r="BQ1072" s="2" t="s">
        <v>17953</v>
      </c>
      <c r="BR1072" s="2" t="s">
        <v>18119</v>
      </c>
      <c r="BS1072" s="2"/>
      <c r="BT1072" s="2"/>
      <c r="BU1072" s="2"/>
      <c r="BV1072" s="2"/>
      <c r="BW1072" s="2"/>
      <c r="BX1072" s="2"/>
      <c r="BY1072" s="2"/>
      <c r="BZ1072" s="2"/>
      <c r="CA1072" s="2"/>
      <c r="CB1072" s="2"/>
      <c r="CC1072" s="2"/>
      <c r="CD1072" s="2"/>
      <c r="CE1072" s="2"/>
    </row>
    <row r="1073" spans="1:83" x14ac:dyDescent="0.2">
      <c r="A1073" s="1">
        <v>1427</v>
      </c>
      <c r="C1073" s="2" t="s">
        <v>6</v>
      </c>
      <c r="D1073" s="2" t="s">
        <v>437</v>
      </c>
      <c r="E1073" s="2" t="s">
        <v>3939</v>
      </c>
      <c r="F1073" s="2" t="s">
        <v>5411</v>
      </c>
      <c r="G1073" s="2"/>
      <c r="H1073" s="2"/>
      <c r="I1073" s="2" t="s">
        <v>5994</v>
      </c>
      <c r="J1073" s="2" t="s">
        <v>5994</v>
      </c>
      <c r="K1073" s="2" t="s">
        <v>5994</v>
      </c>
      <c r="L1073" s="2" t="s">
        <v>5994</v>
      </c>
      <c r="M1073" s="2" t="s">
        <v>438</v>
      </c>
      <c r="N1073" s="2">
        <v>1</v>
      </c>
      <c r="O1073" s="2">
        <v>628</v>
      </c>
      <c r="P1073" s="2">
        <v>43</v>
      </c>
      <c r="Q1073" s="2">
        <v>0</v>
      </c>
      <c r="R1073" s="2">
        <v>0</v>
      </c>
      <c r="S1073" s="2">
        <v>0</v>
      </c>
      <c r="T1073" s="2">
        <v>0</v>
      </c>
      <c r="U1073" s="2">
        <v>0</v>
      </c>
      <c r="V1073" s="2">
        <v>0</v>
      </c>
      <c r="W1073" s="2">
        <v>0</v>
      </c>
      <c r="X1073" s="2">
        <v>0</v>
      </c>
      <c r="Y1073" s="2">
        <v>0</v>
      </c>
      <c r="Z1073" s="2">
        <v>0</v>
      </c>
      <c r="AA1073" s="2">
        <v>1.2073188812977735</v>
      </c>
      <c r="AB1073" s="2">
        <v>2.488988853400123</v>
      </c>
      <c r="AC1073" s="2">
        <v>0.8688358761584748</v>
      </c>
      <c r="AD1073" s="2">
        <v>1.0743982397792464</v>
      </c>
      <c r="AE1073" s="2">
        <v>1.881358479524089</v>
      </c>
      <c r="AF1073" s="2">
        <v>0.91857257902773171</v>
      </c>
      <c r="AG1073" s="2">
        <v>0.9798314104424054</v>
      </c>
      <c r="AH1073" s="2">
        <v>0</v>
      </c>
      <c r="AI1073" s="2">
        <v>0</v>
      </c>
      <c r="AJ1073" s="2">
        <v>0</v>
      </c>
      <c r="AK1073" s="2">
        <v>0</v>
      </c>
      <c r="AL1073" s="2">
        <v>0</v>
      </c>
      <c r="AM1073" s="2">
        <v>0</v>
      </c>
      <c r="AN1073" s="2">
        <v>0.94895447792556742</v>
      </c>
      <c r="AO1073" s="2">
        <v>0.95734748453156671</v>
      </c>
      <c r="AP1073" s="2">
        <v>1.5473156737512572</v>
      </c>
      <c r="AQ1073" s="2">
        <v>0.78107403106497553</v>
      </c>
      <c r="AR1073" s="2">
        <v>1.0339148257013844</v>
      </c>
      <c r="AS1073" s="2">
        <v>1.6094672648775563</v>
      </c>
      <c r="AT1073" s="2">
        <v>0.87483667025314693</v>
      </c>
      <c r="AU1073" s="2">
        <v>1.0270024074558144</v>
      </c>
      <c r="AV1073" s="2">
        <v>3.0206370340477497</v>
      </c>
      <c r="AW1073" s="2">
        <f t="shared" si="108"/>
        <v>0.55407672468410851</v>
      </c>
      <c r="AX1073" s="2">
        <f t="shared" si="109"/>
        <v>0.78670332464060133</v>
      </c>
      <c r="AY1073" s="28">
        <f t="shared" si="110"/>
        <v>0.70430199966071549</v>
      </c>
      <c r="AZ1073" s="28">
        <f t="shared" si="111"/>
        <v>0.42559086091484699</v>
      </c>
      <c r="BA1073" s="28">
        <f t="shared" si="112"/>
        <v>-0.5057339160412665</v>
      </c>
      <c r="BB1073" s="28">
        <f t="shared" si="113"/>
        <v>0.37100770659850346</v>
      </c>
      <c r="BC1073" s="29"/>
      <c r="BD1073" s="2" t="s">
        <v>7262</v>
      </c>
      <c r="BE1073" s="2" t="s">
        <v>5994</v>
      </c>
      <c r="BF1073" s="2" t="s">
        <v>5994</v>
      </c>
      <c r="BG1073" s="2" t="s">
        <v>8637</v>
      </c>
      <c r="BH1073" s="2" t="s">
        <v>5994</v>
      </c>
      <c r="BI1073" s="2" t="s">
        <v>9640</v>
      </c>
      <c r="BJ1073" s="2" t="s">
        <v>5994</v>
      </c>
      <c r="BK1073" s="2" t="s">
        <v>10927</v>
      </c>
      <c r="BL1073" s="2" t="s">
        <v>5994</v>
      </c>
      <c r="BM1073" s="2" t="s">
        <v>13053</v>
      </c>
      <c r="BN1073" s="2" t="s">
        <v>14069</v>
      </c>
      <c r="BO1073" s="2" t="s">
        <v>15172</v>
      </c>
      <c r="BP1073" s="2" t="s">
        <v>5994</v>
      </c>
      <c r="BQ1073" s="2" t="s">
        <v>17622</v>
      </c>
      <c r="BR1073" s="2" t="s">
        <v>5994</v>
      </c>
      <c r="BS1073" s="2"/>
      <c r="BT1073" s="2"/>
      <c r="BU1073" s="2"/>
      <c r="BV1073" s="2"/>
      <c r="BW1073" s="2"/>
      <c r="BX1073" s="2"/>
      <c r="BY1073" s="2"/>
      <c r="BZ1073" s="2"/>
      <c r="CA1073" s="2"/>
      <c r="CB1073" s="2"/>
      <c r="CC1073" s="2"/>
      <c r="CD1073" s="2"/>
      <c r="CE1073" s="2"/>
    </row>
    <row r="1074" spans="1:83" x14ac:dyDescent="0.2">
      <c r="A1074" s="1">
        <v>964</v>
      </c>
      <c r="C1074" s="2" t="s">
        <v>6</v>
      </c>
      <c r="D1074" s="2" t="s">
        <v>631</v>
      </c>
      <c r="E1074" s="2" t="s">
        <v>3942</v>
      </c>
      <c r="F1074" s="2" t="s">
        <v>5414</v>
      </c>
      <c r="G1074" s="2"/>
      <c r="H1074" s="2"/>
      <c r="I1074" s="2" t="s">
        <v>5994</v>
      </c>
      <c r="J1074" s="2" t="s">
        <v>5994</v>
      </c>
      <c r="K1074" s="2" t="s">
        <v>5994</v>
      </c>
      <c r="L1074" s="2" t="s">
        <v>5994</v>
      </c>
      <c r="M1074" s="2" t="s">
        <v>632</v>
      </c>
      <c r="N1074" s="2">
        <v>3</v>
      </c>
      <c r="O1074" s="2">
        <v>520</v>
      </c>
      <c r="P1074" s="2">
        <v>20</v>
      </c>
      <c r="Q1074" s="2">
        <v>0.68112886455107391</v>
      </c>
      <c r="R1074" s="2">
        <v>1.0197873428523383</v>
      </c>
      <c r="S1074" s="2">
        <v>0.5311111240311942</v>
      </c>
      <c r="T1074" s="2">
        <v>0.75647995814350033</v>
      </c>
      <c r="U1074" s="2">
        <v>0.67832375585287497</v>
      </c>
      <c r="V1074" s="2">
        <v>0.42276546882553739</v>
      </c>
      <c r="W1074" s="2">
        <v>1.6256376831099284</v>
      </c>
      <c r="X1074" s="2">
        <v>0.30436038795921933</v>
      </c>
      <c r="Y1074" s="2">
        <v>0.3824723970394604</v>
      </c>
      <c r="Z1074" s="2">
        <v>0.54998210459018348</v>
      </c>
      <c r="AA1074" s="2">
        <v>0</v>
      </c>
      <c r="AB1074" s="2">
        <v>0</v>
      </c>
      <c r="AC1074" s="2">
        <v>0</v>
      </c>
      <c r="AD1074" s="2">
        <v>0</v>
      </c>
      <c r="AE1074" s="2">
        <v>0</v>
      </c>
      <c r="AF1074" s="2">
        <v>0</v>
      </c>
      <c r="AG1074" s="2">
        <v>0</v>
      </c>
      <c r="AH1074" s="2">
        <v>0.70541130168350152</v>
      </c>
      <c r="AI1074" s="2">
        <v>0.4207546269527726</v>
      </c>
      <c r="AJ1074" s="2">
        <v>0.41110833258306845</v>
      </c>
      <c r="AK1074" s="2">
        <v>1.6277669933585237</v>
      </c>
      <c r="AL1074" s="2">
        <v>0.67782507345429843</v>
      </c>
      <c r="AM1074" s="2">
        <v>0.82736816445708627</v>
      </c>
      <c r="AN1074" s="2">
        <v>0</v>
      </c>
      <c r="AO1074" s="2">
        <v>0</v>
      </c>
      <c r="AP1074" s="2">
        <v>0</v>
      </c>
      <c r="AQ1074" s="2">
        <v>0</v>
      </c>
      <c r="AR1074" s="2">
        <v>0</v>
      </c>
      <c r="AS1074" s="2">
        <v>0</v>
      </c>
      <c r="AT1074" s="2">
        <v>0</v>
      </c>
      <c r="AU1074" s="2">
        <v>0</v>
      </c>
      <c r="AV1074" s="2">
        <v>0</v>
      </c>
      <c r="AW1074" s="2">
        <f t="shared" si="108"/>
        <v>0.40894406393854771</v>
      </c>
      <c r="AX1074" s="2">
        <f t="shared" si="109"/>
        <v>0.31134896616595004</v>
      </c>
      <c r="AY1074" s="28">
        <f t="shared" si="110"/>
        <v>1.3134588785516608</v>
      </c>
      <c r="AZ1074" s="28">
        <f t="shared" si="111"/>
        <v>0.55901353633755957</v>
      </c>
      <c r="BA1074" s="28">
        <f t="shared" si="112"/>
        <v>0.39337103363617298</v>
      </c>
      <c r="BB1074" s="28">
        <f t="shared" si="113"/>
        <v>0.25257767568150047</v>
      </c>
      <c r="BC1074" s="29"/>
      <c r="BD1074" s="2" t="s">
        <v>7265</v>
      </c>
      <c r="BE1074" s="2" t="s">
        <v>5994</v>
      </c>
      <c r="BF1074" s="2" t="s">
        <v>5994</v>
      </c>
      <c r="BG1074" s="2" t="s">
        <v>8640</v>
      </c>
      <c r="BH1074" s="2" t="s">
        <v>5994</v>
      </c>
      <c r="BI1074" s="2" t="s">
        <v>9640</v>
      </c>
      <c r="BJ1074" s="2" t="s">
        <v>5994</v>
      </c>
      <c r="BK1074" s="2" t="s">
        <v>5994</v>
      </c>
      <c r="BL1074" s="2" t="s">
        <v>5994</v>
      </c>
      <c r="BM1074" s="2" t="s">
        <v>13045</v>
      </c>
      <c r="BN1074" s="2" t="s">
        <v>14072</v>
      </c>
      <c r="BO1074" s="2" t="s">
        <v>15175</v>
      </c>
      <c r="BP1074" s="2" t="s">
        <v>5994</v>
      </c>
      <c r="BQ1074" s="2" t="s">
        <v>17625</v>
      </c>
      <c r="BR1074" s="2" t="s">
        <v>5994</v>
      </c>
      <c r="BS1074" s="2"/>
      <c r="BT1074" s="2"/>
      <c r="BU1074" s="2"/>
      <c r="BV1074" s="2"/>
      <c r="BW1074" s="2"/>
      <c r="BX1074" s="2"/>
      <c r="BY1074" s="2"/>
      <c r="BZ1074" s="2"/>
      <c r="CA1074" s="2"/>
      <c r="CB1074" s="2"/>
      <c r="CC1074" s="2"/>
      <c r="CD1074" s="2"/>
      <c r="CE1074" s="2"/>
    </row>
    <row r="1075" spans="1:83" x14ac:dyDescent="0.2">
      <c r="A1075" s="1">
        <v>852</v>
      </c>
      <c r="C1075" s="2" t="s">
        <v>334</v>
      </c>
      <c r="D1075" s="2" t="s">
        <v>2909</v>
      </c>
      <c r="E1075" s="2" t="s">
        <v>3944</v>
      </c>
      <c r="F1075" s="2" t="s">
        <v>5416</v>
      </c>
      <c r="G1075" s="2"/>
      <c r="H1075" s="2"/>
      <c r="I1075" s="2" t="s">
        <v>5994</v>
      </c>
      <c r="J1075" s="2" t="s">
        <v>5994</v>
      </c>
      <c r="K1075" s="2" t="s">
        <v>5994</v>
      </c>
      <c r="L1075" s="2" t="s">
        <v>19270</v>
      </c>
      <c r="M1075" s="2" t="s">
        <v>2910</v>
      </c>
      <c r="N1075" s="2">
        <v>1</v>
      </c>
      <c r="O1075" s="2">
        <v>778</v>
      </c>
      <c r="P1075" s="2">
        <v>1</v>
      </c>
      <c r="Q1075" s="2">
        <v>1.0345826311963107</v>
      </c>
      <c r="R1075" s="2">
        <v>1.0206489676210495</v>
      </c>
      <c r="S1075" s="2">
        <v>1.913419113972183</v>
      </c>
      <c r="T1075" s="2">
        <v>0.96636921819403732</v>
      </c>
      <c r="U1075" s="2">
        <v>1.2399234807446824</v>
      </c>
      <c r="V1075" s="2">
        <v>0.93445355853472944</v>
      </c>
      <c r="W1075" s="2">
        <v>0.8357728787276586</v>
      </c>
      <c r="X1075" s="2">
        <v>0.67372820379777298</v>
      </c>
      <c r="Y1075" s="2">
        <v>0.8033831118255742</v>
      </c>
      <c r="Z1075" s="2">
        <v>1.122288651425716</v>
      </c>
      <c r="AA1075" s="2">
        <v>0</v>
      </c>
      <c r="AB1075" s="2">
        <v>0</v>
      </c>
      <c r="AC1075" s="2">
        <v>0</v>
      </c>
      <c r="AD1075" s="2">
        <v>0</v>
      </c>
      <c r="AE1075" s="2">
        <v>0</v>
      </c>
      <c r="AF1075" s="2">
        <v>0</v>
      </c>
      <c r="AG1075" s="2">
        <v>0</v>
      </c>
      <c r="AH1075" s="2">
        <v>0.98717241011718071</v>
      </c>
      <c r="AI1075" s="2">
        <v>0.98047047666383913</v>
      </c>
      <c r="AJ1075" s="2">
        <v>1.7152446794113632</v>
      </c>
      <c r="AK1075" s="2">
        <v>1.1480571610259782</v>
      </c>
      <c r="AL1075" s="2">
        <v>0.80096756203979913</v>
      </c>
      <c r="AM1075" s="2">
        <v>0.79011056856603379</v>
      </c>
      <c r="AN1075" s="2">
        <v>0</v>
      </c>
      <c r="AO1075" s="2">
        <v>0</v>
      </c>
      <c r="AP1075" s="2">
        <v>0</v>
      </c>
      <c r="AQ1075" s="2">
        <v>0</v>
      </c>
      <c r="AR1075" s="2">
        <v>0</v>
      </c>
      <c r="AS1075" s="2">
        <v>0</v>
      </c>
      <c r="AT1075" s="2">
        <v>0</v>
      </c>
      <c r="AU1075" s="2">
        <v>0</v>
      </c>
      <c r="AV1075" s="2">
        <v>0</v>
      </c>
      <c r="AW1075" s="2">
        <f t="shared" si="108"/>
        <v>0.62026881270821854</v>
      </c>
      <c r="AX1075" s="2">
        <f t="shared" si="109"/>
        <v>0.42813485718827959</v>
      </c>
      <c r="AY1075" s="28">
        <f t="shared" si="110"/>
        <v>1.4487697095764496</v>
      </c>
      <c r="AZ1075" s="28">
        <f t="shared" si="111"/>
        <v>0.36309631649880247</v>
      </c>
      <c r="BA1075" s="28">
        <f t="shared" si="112"/>
        <v>0.53482828829975859</v>
      </c>
      <c r="BB1075" s="28">
        <f t="shared" si="113"/>
        <v>0.43997815684959324</v>
      </c>
      <c r="BC1075" s="29"/>
      <c r="BD1075" s="2" t="s">
        <v>7267</v>
      </c>
      <c r="BE1075" s="2" t="s">
        <v>5994</v>
      </c>
      <c r="BF1075" s="2" t="s">
        <v>5994</v>
      </c>
      <c r="BG1075" s="2" t="s">
        <v>8642</v>
      </c>
      <c r="BH1075" s="2" t="s">
        <v>5994</v>
      </c>
      <c r="BI1075" s="2" t="s">
        <v>9281</v>
      </c>
      <c r="BJ1075" s="2" t="s">
        <v>5994</v>
      </c>
      <c r="BK1075" s="2" t="s">
        <v>10929</v>
      </c>
      <c r="BL1075" s="2" t="s">
        <v>11834</v>
      </c>
      <c r="BM1075" s="2" t="s">
        <v>13056</v>
      </c>
      <c r="BN1075" s="2" t="s">
        <v>14074</v>
      </c>
      <c r="BO1075" s="2" t="s">
        <v>15177</v>
      </c>
      <c r="BP1075" s="2" t="s">
        <v>5994</v>
      </c>
      <c r="BQ1075" s="2" t="s">
        <v>17627</v>
      </c>
      <c r="BR1075" s="2" t="s">
        <v>18725</v>
      </c>
      <c r="BS1075" s="2"/>
      <c r="BT1075" s="2"/>
      <c r="BU1075" s="2"/>
      <c r="BV1075" s="2"/>
      <c r="BW1075" s="2"/>
      <c r="BX1075" s="2"/>
      <c r="BY1075" s="2"/>
      <c r="BZ1075" s="2"/>
      <c r="CA1075" s="2"/>
      <c r="CB1075" s="2"/>
      <c r="CC1075" s="2"/>
      <c r="CD1075" s="2"/>
      <c r="CE1075" s="2"/>
    </row>
    <row r="1076" spans="1:83" x14ac:dyDescent="0.2">
      <c r="A1076" s="1">
        <v>892</v>
      </c>
      <c r="C1076" s="2" t="s">
        <v>334</v>
      </c>
      <c r="D1076" s="2" t="s">
        <v>1099</v>
      </c>
      <c r="E1076" s="2" t="s">
        <v>4299</v>
      </c>
      <c r="F1076" s="2" t="s">
        <v>5774</v>
      </c>
      <c r="G1076" s="2"/>
      <c r="H1076" s="2"/>
      <c r="I1076" s="2" t="s">
        <v>5994</v>
      </c>
      <c r="J1076" s="2" t="s">
        <v>6287</v>
      </c>
      <c r="K1076" s="2" t="s">
        <v>5994</v>
      </c>
      <c r="L1076" s="2" t="s">
        <v>5994</v>
      </c>
      <c r="M1076" s="2" t="s">
        <v>1100</v>
      </c>
      <c r="N1076" s="2">
        <v>1</v>
      </c>
      <c r="O1076" s="2">
        <v>1749</v>
      </c>
      <c r="P1076" s="2">
        <v>6</v>
      </c>
      <c r="Q1076" s="2">
        <v>0.89260404118804781</v>
      </c>
      <c r="R1076" s="2">
        <v>1.0198804545527644</v>
      </c>
      <c r="S1076" s="2">
        <v>1.2286572723366158</v>
      </c>
      <c r="T1076" s="2">
        <v>0.75774988115201181</v>
      </c>
      <c r="U1076" s="2">
        <v>0.99462331645889646</v>
      </c>
      <c r="V1076" s="2">
        <v>0.78208788101263971</v>
      </c>
      <c r="W1076" s="2">
        <v>1.1935450472438858</v>
      </c>
      <c r="X1076" s="2">
        <v>0.81888643095245051</v>
      </c>
      <c r="Y1076" s="2">
        <v>0.9740118459256456</v>
      </c>
      <c r="Z1076" s="2">
        <v>0.82436886803517273</v>
      </c>
      <c r="AA1076" s="2">
        <v>0</v>
      </c>
      <c r="AB1076" s="2">
        <v>0</v>
      </c>
      <c r="AC1076" s="2">
        <v>0</v>
      </c>
      <c r="AD1076" s="2">
        <v>0</v>
      </c>
      <c r="AE1076" s="2">
        <v>0</v>
      </c>
      <c r="AF1076" s="2">
        <v>0</v>
      </c>
      <c r="AG1076" s="2">
        <v>0</v>
      </c>
      <c r="AH1076" s="2">
        <v>0.91331705252360629</v>
      </c>
      <c r="AI1076" s="2">
        <v>0.94823229178230461</v>
      </c>
      <c r="AJ1076" s="2">
        <v>0.93326349579704115</v>
      </c>
      <c r="AK1076" s="2">
        <v>0.80852834227795711</v>
      </c>
      <c r="AL1076" s="2">
        <v>0.81341612503806993</v>
      </c>
      <c r="AM1076" s="2">
        <v>0.86459080459502768</v>
      </c>
      <c r="AN1076" s="2">
        <v>0</v>
      </c>
      <c r="AO1076" s="2">
        <v>0</v>
      </c>
      <c r="AP1076" s="2">
        <v>0</v>
      </c>
      <c r="AQ1076" s="2">
        <v>0</v>
      </c>
      <c r="AR1076" s="2">
        <v>0</v>
      </c>
      <c r="AS1076" s="2">
        <v>0</v>
      </c>
      <c r="AT1076" s="2">
        <v>0</v>
      </c>
      <c r="AU1076" s="2">
        <v>0</v>
      </c>
      <c r="AV1076" s="2">
        <v>0</v>
      </c>
      <c r="AW1076" s="2">
        <f t="shared" si="108"/>
        <v>0.5580244140504782</v>
      </c>
      <c r="AX1076" s="2">
        <f t="shared" si="109"/>
        <v>0.35208987413426712</v>
      </c>
      <c r="AY1076" s="28">
        <f t="shared" si="110"/>
        <v>1.5848919694795862</v>
      </c>
      <c r="AZ1076" s="28">
        <f t="shared" si="111"/>
        <v>0.23020427384500936</v>
      </c>
      <c r="BA1076" s="28">
        <f t="shared" si="112"/>
        <v>0.66438450572260233</v>
      </c>
      <c r="BB1076" s="28">
        <f t="shared" si="113"/>
        <v>0.63788661776063937</v>
      </c>
      <c r="BC1076" s="29"/>
      <c r="BD1076" s="2" t="s">
        <v>7581</v>
      </c>
      <c r="BE1076" s="2" t="s">
        <v>5994</v>
      </c>
      <c r="BF1076" s="2" t="s">
        <v>5994</v>
      </c>
      <c r="BG1076" s="2" t="s">
        <v>8973</v>
      </c>
      <c r="BH1076" s="2" t="s">
        <v>5994</v>
      </c>
      <c r="BI1076" s="2" t="s">
        <v>5994</v>
      </c>
      <c r="BJ1076" s="2" t="s">
        <v>10499</v>
      </c>
      <c r="BK1076" s="2" t="s">
        <v>5994</v>
      </c>
      <c r="BL1076" s="2" t="s">
        <v>12117</v>
      </c>
      <c r="BM1076" s="2" t="s">
        <v>6287</v>
      </c>
      <c r="BN1076" s="2" t="s">
        <v>14311</v>
      </c>
      <c r="BO1076" s="2" t="s">
        <v>15483</v>
      </c>
      <c r="BP1076" s="2" t="s">
        <v>16507</v>
      </c>
      <c r="BQ1076" s="2" t="s">
        <v>17954</v>
      </c>
      <c r="BR1076" s="2" t="s">
        <v>18947</v>
      </c>
      <c r="BS1076" s="2"/>
      <c r="BT1076" s="2"/>
      <c r="BU1076" s="2"/>
      <c r="BV1076" s="2"/>
      <c r="BW1076" s="2"/>
      <c r="BX1076" s="2"/>
      <c r="BY1076" s="2"/>
      <c r="BZ1076" s="2"/>
      <c r="CA1076" s="2"/>
      <c r="CB1076" s="2"/>
      <c r="CC1076" s="2"/>
      <c r="CD1076" s="2"/>
      <c r="CE1076" s="2"/>
    </row>
    <row r="1077" spans="1:83" x14ac:dyDescent="0.2">
      <c r="A1077" s="1">
        <v>902</v>
      </c>
      <c r="C1077" s="2" t="s">
        <v>334</v>
      </c>
      <c r="D1077" s="2" t="s">
        <v>2797</v>
      </c>
      <c r="E1077" s="2" t="s">
        <v>3945</v>
      </c>
      <c r="F1077" s="2" t="s">
        <v>5417</v>
      </c>
      <c r="G1077" s="2"/>
      <c r="H1077" s="2"/>
      <c r="I1077" s="2" t="s">
        <v>5994</v>
      </c>
      <c r="J1077" s="2" t="s">
        <v>5994</v>
      </c>
      <c r="K1077" s="2" t="s">
        <v>5994</v>
      </c>
      <c r="L1077" s="2" t="s">
        <v>5994</v>
      </c>
      <c r="M1077" s="2" t="s">
        <v>2798</v>
      </c>
      <c r="N1077" s="2">
        <v>1</v>
      </c>
      <c r="O1077" s="2">
        <v>1826</v>
      </c>
      <c r="P1077" s="2">
        <v>1</v>
      </c>
      <c r="Q1077" s="2">
        <v>0.87537334768468289</v>
      </c>
      <c r="R1077" s="2">
        <v>0.57055406179570967</v>
      </c>
      <c r="S1077" s="2">
        <v>1.0670247008033811</v>
      </c>
      <c r="T1077" s="2">
        <v>0.79346119897715406</v>
      </c>
      <c r="U1077" s="2">
        <v>1.101565838267704</v>
      </c>
      <c r="V1077" s="2">
        <v>0.91885840883414982</v>
      </c>
      <c r="W1077" s="2">
        <v>0.72607753190163415</v>
      </c>
      <c r="X1077" s="2">
        <v>0.66652638302477563</v>
      </c>
      <c r="Y1077" s="2">
        <v>1.0361698807179047</v>
      </c>
      <c r="Z1077" s="2">
        <v>0.74807634546545776</v>
      </c>
      <c r="AA1077" s="2">
        <v>0</v>
      </c>
      <c r="AB1077" s="2">
        <v>0</v>
      </c>
      <c r="AC1077" s="2">
        <v>0</v>
      </c>
      <c r="AD1077" s="2">
        <v>0</v>
      </c>
      <c r="AE1077" s="2">
        <v>0</v>
      </c>
      <c r="AF1077" s="2">
        <v>0</v>
      </c>
      <c r="AG1077" s="2">
        <v>0</v>
      </c>
      <c r="AH1077" s="2">
        <v>0.64479798271128241</v>
      </c>
      <c r="AI1077" s="2">
        <v>0.99628464269366546</v>
      </c>
      <c r="AJ1077" s="2">
        <v>0.92937167680290023</v>
      </c>
      <c r="AK1077" s="2">
        <v>0.63289008562350046</v>
      </c>
      <c r="AL1077" s="2">
        <v>0.8307065621952211</v>
      </c>
      <c r="AM1077" s="2">
        <v>0.8591776221259827</v>
      </c>
      <c r="AN1077" s="2">
        <v>0</v>
      </c>
      <c r="AO1077" s="2">
        <v>0</v>
      </c>
      <c r="AP1077" s="2">
        <v>0</v>
      </c>
      <c r="AQ1077" s="2">
        <v>0</v>
      </c>
      <c r="AR1077" s="2">
        <v>0</v>
      </c>
      <c r="AS1077" s="2">
        <v>0</v>
      </c>
      <c r="AT1077" s="2">
        <v>0</v>
      </c>
      <c r="AU1077" s="2">
        <v>0</v>
      </c>
      <c r="AV1077" s="2">
        <v>0</v>
      </c>
      <c r="AW1077" s="2">
        <f t="shared" si="108"/>
        <v>0.50021692338073842</v>
      </c>
      <c r="AX1077" s="2">
        <f t="shared" si="109"/>
        <v>0.32621523814350345</v>
      </c>
      <c r="AY1077" s="28">
        <f t="shared" si="110"/>
        <v>1.5333953319516329</v>
      </c>
      <c r="AZ1077" s="28">
        <f t="shared" si="111"/>
        <v>0.2717332395919439</v>
      </c>
      <c r="BA1077" s="28">
        <f t="shared" si="112"/>
        <v>0.61672969302951952</v>
      </c>
      <c r="BB1077" s="28">
        <f t="shared" si="113"/>
        <v>0.56585723354234918</v>
      </c>
      <c r="BC1077" s="29"/>
      <c r="BD1077" s="2" t="s">
        <v>7268</v>
      </c>
      <c r="BE1077" s="2" t="s">
        <v>5994</v>
      </c>
      <c r="BF1077" s="2" t="s">
        <v>5994</v>
      </c>
      <c r="BG1077" s="2" t="s">
        <v>8643</v>
      </c>
      <c r="BH1077" s="2" t="s">
        <v>5994</v>
      </c>
      <c r="BI1077" s="2" t="s">
        <v>9866</v>
      </c>
      <c r="BJ1077" s="2" t="s">
        <v>10366</v>
      </c>
      <c r="BK1077" s="2" t="s">
        <v>5994</v>
      </c>
      <c r="BL1077" s="2" t="s">
        <v>11835</v>
      </c>
      <c r="BM1077" s="2" t="s">
        <v>13057</v>
      </c>
      <c r="BN1077" s="2" t="s">
        <v>14075</v>
      </c>
      <c r="BO1077" s="2" t="s">
        <v>15178</v>
      </c>
      <c r="BP1077" s="2" t="s">
        <v>16428</v>
      </c>
      <c r="BQ1077" s="2" t="s">
        <v>17628</v>
      </c>
      <c r="BR1077" s="2" t="s">
        <v>18726</v>
      </c>
      <c r="BS1077" s="2"/>
      <c r="BT1077" s="2"/>
      <c r="BU1077" s="2"/>
      <c r="BV1077" s="2"/>
      <c r="BW1077" s="2"/>
      <c r="BX1077" s="2"/>
      <c r="BY1077" s="2"/>
      <c r="BZ1077" s="2"/>
      <c r="CA1077" s="2"/>
      <c r="CB1077" s="2"/>
      <c r="CC1077" s="2"/>
      <c r="CD1077" s="2"/>
      <c r="CE1077" s="2"/>
    </row>
    <row r="1078" spans="1:83" x14ac:dyDescent="0.2">
      <c r="A1078" s="1">
        <v>1104</v>
      </c>
      <c r="C1078" s="2" t="s">
        <v>334</v>
      </c>
      <c r="D1078" s="2" t="s">
        <v>2503</v>
      </c>
      <c r="E1078" s="2" t="s">
        <v>3946</v>
      </c>
      <c r="F1078" s="2" t="s">
        <v>5418</v>
      </c>
      <c r="G1078" s="2"/>
      <c r="H1078" s="2"/>
      <c r="I1078" s="2" t="s">
        <v>5994</v>
      </c>
      <c r="J1078" s="2" t="s">
        <v>5994</v>
      </c>
      <c r="K1078" s="2" t="s">
        <v>5994</v>
      </c>
      <c r="L1078" s="2" t="s">
        <v>5994</v>
      </c>
      <c r="M1078" s="2" t="s">
        <v>2504</v>
      </c>
      <c r="N1078" s="2">
        <v>1</v>
      </c>
      <c r="O1078" s="2">
        <v>838</v>
      </c>
      <c r="P1078" s="2">
        <v>1</v>
      </c>
      <c r="Q1078" s="2">
        <v>0</v>
      </c>
      <c r="R1078" s="2">
        <v>0</v>
      </c>
      <c r="S1078" s="2">
        <v>0</v>
      </c>
      <c r="T1078" s="2">
        <v>0</v>
      </c>
      <c r="U1078" s="2">
        <v>0</v>
      </c>
      <c r="V1078" s="2">
        <v>0</v>
      </c>
      <c r="W1078" s="2">
        <v>0</v>
      </c>
      <c r="X1078" s="2">
        <v>0</v>
      </c>
      <c r="Y1078" s="2">
        <v>0</v>
      </c>
      <c r="Z1078" s="2">
        <v>0</v>
      </c>
      <c r="AA1078" s="2">
        <v>1.1995847478937711</v>
      </c>
      <c r="AB1078" s="2">
        <v>0.75379506335237068</v>
      </c>
      <c r="AC1078" s="2">
        <v>0.98800313914844917</v>
      </c>
      <c r="AD1078" s="2">
        <v>1.2567829894613622</v>
      </c>
      <c r="AE1078" s="2">
        <v>1.2049684099425741</v>
      </c>
      <c r="AF1078" s="2">
        <v>1.163254226565601</v>
      </c>
      <c r="AG1078" s="2">
        <v>1.0744915612348267</v>
      </c>
      <c r="AH1078" s="2">
        <v>0</v>
      </c>
      <c r="AI1078" s="2">
        <v>0</v>
      </c>
      <c r="AJ1078" s="2">
        <v>0</v>
      </c>
      <c r="AK1078" s="2">
        <v>0</v>
      </c>
      <c r="AL1078" s="2">
        <v>0</v>
      </c>
      <c r="AM1078" s="2">
        <v>0</v>
      </c>
      <c r="AN1078" s="2">
        <v>1.0887138505519411</v>
      </c>
      <c r="AO1078" s="2">
        <v>1.6488943612679172</v>
      </c>
      <c r="AP1078" s="2">
        <v>1.0698493908719844</v>
      </c>
      <c r="AQ1078" s="2">
        <v>1.0921082788078718</v>
      </c>
      <c r="AR1078" s="2">
        <v>1.1513740932911753</v>
      </c>
      <c r="AS1078" s="2">
        <v>1.1585394029923384</v>
      </c>
      <c r="AT1078" s="2">
        <v>1.1058905120055811</v>
      </c>
      <c r="AU1078" s="2">
        <v>1.1484088106204713</v>
      </c>
      <c r="AV1078" s="2">
        <v>1.1769161441904858</v>
      </c>
      <c r="AW1078" s="2">
        <f t="shared" si="108"/>
        <v>0.44946353750582091</v>
      </c>
      <c r="AX1078" s="2">
        <f t="shared" si="109"/>
        <v>0.70937965630665112</v>
      </c>
      <c r="AY1078" s="28">
        <f t="shared" si="110"/>
        <v>0.63360082786406624</v>
      </c>
      <c r="AZ1078" s="28">
        <f t="shared" si="111"/>
        <v>0.22183434195130586</v>
      </c>
      <c r="BA1078" s="28">
        <f t="shared" si="112"/>
        <v>-0.65835387444047955</v>
      </c>
      <c r="BB1078" s="28">
        <f t="shared" si="113"/>
        <v>0.65397122029037791</v>
      </c>
      <c r="BC1078" s="29"/>
      <c r="BD1078" s="2" t="s">
        <v>3946</v>
      </c>
      <c r="BE1078" s="2" t="s">
        <v>5994</v>
      </c>
      <c r="BF1078" s="2" t="s">
        <v>5994</v>
      </c>
      <c r="BG1078" s="2" t="s">
        <v>8644</v>
      </c>
      <c r="BH1078" s="2" t="s">
        <v>5994</v>
      </c>
      <c r="BI1078" s="2" t="s">
        <v>9866</v>
      </c>
      <c r="BJ1078" s="2" t="s">
        <v>10298</v>
      </c>
      <c r="BK1078" s="2" t="s">
        <v>5994</v>
      </c>
      <c r="BL1078" s="2" t="s">
        <v>11836</v>
      </c>
      <c r="BM1078" s="2" t="s">
        <v>5994</v>
      </c>
      <c r="BN1078" s="2" t="s">
        <v>13804</v>
      </c>
      <c r="BO1078" s="2" t="s">
        <v>15179</v>
      </c>
      <c r="BP1078" s="2" t="s">
        <v>16429</v>
      </c>
      <c r="BQ1078" s="2" t="s">
        <v>17629</v>
      </c>
      <c r="BR1078" s="2" t="s">
        <v>18543</v>
      </c>
      <c r="BS1078" s="2"/>
      <c r="BT1078" s="2"/>
      <c r="BU1078" s="2"/>
      <c r="BV1078" s="2"/>
      <c r="BW1078" s="2"/>
      <c r="BX1078" s="2"/>
      <c r="BY1078" s="2"/>
      <c r="BZ1078" s="2"/>
      <c r="CA1078" s="2"/>
      <c r="CB1078" s="2"/>
      <c r="CC1078" s="2"/>
      <c r="CD1078" s="2"/>
      <c r="CE1078" s="2"/>
    </row>
    <row r="1079" spans="1:83" x14ac:dyDescent="0.2">
      <c r="A1079" s="1">
        <v>908</v>
      </c>
      <c r="C1079" s="2" t="s">
        <v>334</v>
      </c>
      <c r="D1079" s="2" t="s">
        <v>2199</v>
      </c>
      <c r="E1079" s="2" t="s">
        <v>3222</v>
      </c>
      <c r="F1079" s="2" t="s">
        <v>4694</v>
      </c>
      <c r="G1079" s="2"/>
      <c r="H1079" s="2"/>
      <c r="I1079" s="2" t="s">
        <v>5981</v>
      </c>
      <c r="J1079" s="2" t="s">
        <v>6015</v>
      </c>
      <c r="K1079" s="2" t="s">
        <v>5994</v>
      </c>
      <c r="L1079" s="2" t="s">
        <v>5994</v>
      </c>
      <c r="M1079" s="2" t="s">
        <v>2200</v>
      </c>
      <c r="N1079" s="2">
        <v>1</v>
      </c>
      <c r="O1079" s="2">
        <v>529</v>
      </c>
      <c r="P1079" s="2">
        <v>1</v>
      </c>
      <c r="Q1079" s="2">
        <v>0.86134051372789666</v>
      </c>
      <c r="R1079" s="2">
        <v>0.83344456004622514</v>
      </c>
      <c r="S1079" s="2">
        <v>0.75968415078178775</v>
      </c>
      <c r="T1079" s="2">
        <v>0.82854268887071814</v>
      </c>
      <c r="U1079" s="2">
        <v>0.78720961997337224</v>
      </c>
      <c r="V1079" s="2">
        <v>0.63972011584762378</v>
      </c>
      <c r="W1079" s="2">
        <v>0.88659000445140324</v>
      </c>
      <c r="X1079" s="2">
        <v>0.73267490887786391</v>
      </c>
      <c r="Y1079" s="2">
        <v>1.0702676119842702</v>
      </c>
      <c r="Z1079" s="2">
        <v>0.77164379130837368</v>
      </c>
      <c r="AA1079" s="2">
        <v>0</v>
      </c>
      <c r="AB1079" s="2">
        <v>0</v>
      </c>
      <c r="AC1079" s="2">
        <v>0</v>
      </c>
      <c r="AD1079" s="2">
        <v>0</v>
      </c>
      <c r="AE1079" s="2">
        <v>0</v>
      </c>
      <c r="AF1079" s="2">
        <v>0</v>
      </c>
      <c r="AG1079" s="2">
        <v>0</v>
      </c>
      <c r="AH1079" s="2">
        <v>0.91756515628541335</v>
      </c>
      <c r="AI1079" s="2">
        <v>0.73899984458505197</v>
      </c>
      <c r="AJ1079" s="2">
        <v>0.82550473720085971</v>
      </c>
      <c r="AK1079" s="2">
        <v>0.81115592133112202</v>
      </c>
      <c r="AL1079" s="2">
        <v>0.96258120678586523</v>
      </c>
      <c r="AM1079" s="2">
        <v>1.0917212654862842</v>
      </c>
      <c r="AN1079" s="2">
        <v>0</v>
      </c>
      <c r="AO1079" s="2">
        <v>0</v>
      </c>
      <c r="AP1079" s="2">
        <v>0</v>
      </c>
      <c r="AQ1079" s="2">
        <v>0</v>
      </c>
      <c r="AR1079" s="2">
        <v>0</v>
      </c>
      <c r="AS1079" s="2">
        <v>0</v>
      </c>
      <c r="AT1079" s="2">
        <v>0</v>
      </c>
      <c r="AU1079" s="2">
        <v>0</v>
      </c>
      <c r="AV1079" s="2">
        <v>0</v>
      </c>
      <c r="AW1079" s="2">
        <f t="shared" si="108"/>
        <v>0.48065399799232555</v>
      </c>
      <c r="AX1079" s="2">
        <f t="shared" si="109"/>
        <v>0.35650187544497308</v>
      </c>
      <c r="AY1079" s="28">
        <f t="shared" si="110"/>
        <v>1.3482509661201365</v>
      </c>
      <c r="AZ1079" s="28">
        <f t="shared" si="111"/>
        <v>0.43186509624363301</v>
      </c>
      <c r="BA1079" s="28">
        <f t="shared" si="112"/>
        <v>0.43108906764504668</v>
      </c>
      <c r="BB1079" s="28">
        <f t="shared" si="113"/>
        <v>0.36465189463584036</v>
      </c>
      <c r="BC1079" s="29"/>
      <c r="BD1079" s="2" t="s">
        <v>6647</v>
      </c>
      <c r="BE1079" s="2" t="s">
        <v>5994</v>
      </c>
      <c r="BF1079" s="2" t="s">
        <v>5994</v>
      </c>
      <c r="BG1079" s="2" t="s">
        <v>7948</v>
      </c>
      <c r="BH1079" s="2" t="s">
        <v>5994</v>
      </c>
      <c r="BI1079" s="2" t="s">
        <v>9350</v>
      </c>
      <c r="BJ1079" s="2" t="s">
        <v>10051</v>
      </c>
      <c r="BK1079" s="2" t="s">
        <v>5994</v>
      </c>
      <c r="BL1079" s="2" t="s">
        <v>11203</v>
      </c>
      <c r="BM1079" s="2" t="s">
        <v>12422</v>
      </c>
      <c r="BN1079" s="2" t="s">
        <v>13437</v>
      </c>
      <c r="BO1079" s="2" t="s">
        <v>14551</v>
      </c>
      <c r="BP1079" s="2" t="s">
        <v>15700</v>
      </c>
      <c r="BQ1079" s="2" t="s">
        <v>16903</v>
      </c>
      <c r="BR1079" s="2" t="s">
        <v>18163</v>
      </c>
      <c r="BS1079" s="2"/>
      <c r="BT1079" s="2"/>
      <c r="BU1079" s="2"/>
      <c r="BV1079" s="2"/>
      <c r="BW1079" s="2"/>
      <c r="BX1079" s="2"/>
      <c r="BY1079" s="2"/>
      <c r="BZ1079" s="2"/>
      <c r="CA1079" s="2"/>
      <c r="CB1079" s="2"/>
      <c r="CC1079" s="2"/>
      <c r="CD1079" s="2"/>
      <c r="CE1079" s="2"/>
    </row>
    <row r="1080" spans="1:83" x14ac:dyDescent="0.2">
      <c r="A1080" s="1">
        <v>1007</v>
      </c>
      <c r="C1080" s="2" t="s">
        <v>239</v>
      </c>
      <c r="D1080" s="2" t="s">
        <v>871</v>
      </c>
      <c r="E1080" s="2" t="s">
        <v>3507</v>
      </c>
      <c r="F1080" s="2" t="s">
        <v>4978</v>
      </c>
      <c r="G1080" s="2"/>
      <c r="H1080" s="2"/>
      <c r="I1080" s="2" t="s">
        <v>5980</v>
      </c>
      <c r="J1080" s="2" t="s">
        <v>6038</v>
      </c>
      <c r="K1080" s="2" t="s">
        <v>6072</v>
      </c>
      <c r="L1080" s="2" t="s">
        <v>5994</v>
      </c>
      <c r="M1080" s="2" t="s">
        <v>872</v>
      </c>
      <c r="N1080" s="2">
        <v>1</v>
      </c>
      <c r="O1080" s="2">
        <v>3075</v>
      </c>
      <c r="P1080" s="2">
        <v>10</v>
      </c>
      <c r="Q1080" s="2">
        <v>0</v>
      </c>
      <c r="R1080" s="2">
        <v>0</v>
      </c>
      <c r="S1080" s="2">
        <v>0</v>
      </c>
      <c r="T1080" s="2">
        <v>0</v>
      </c>
      <c r="U1080" s="2">
        <v>0</v>
      </c>
      <c r="V1080" s="2">
        <v>0</v>
      </c>
      <c r="W1080" s="2">
        <v>0</v>
      </c>
      <c r="X1080" s="2">
        <v>0</v>
      </c>
      <c r="Y1080" s="2">
        <v>0</v>
      </c>
      <c r="Z1080" s="2">
        <v>0</v>
      </c>
      <c r="AA1080" s="2">
        <v>1.2651311347388376</v>
      </c>
      <c r="AB1080" s="2">
        <v>1.0397081461429953</v>
      </c>
      <c r="AC1080" s="2">
        <v>1.6140560006446725</v>
      </c>
      <c r="AD1080" s="2">
        <v>1.4086570473321316</v>
      </c>
      <c r="AE1080" s="2">
        <v>2.0210507647071765</v>
      </c>
      <c r="AF1080" s="2">
        <v>1.4383767672258294</v>
      </c>
      <c r="AG1080" s="2">
        <v>1.1754726477636526</v>
      </c>
      <c r="AH1080" s="2">
        <v>0</v>
      </c>
      <c r="AI1080" s="2">
        <v>0</v>
      </c>
      <c r="AJ1080" s="2">
        <v>0</v>
      </c>
      <c r="AK1080" s="2">
        <v>0</v>
      </c>
      <c r="AL1080" s="2">
        <v>0</v>
      </c>
      <c r="AM1080" s="2">
        <v>0</v>
      </c>
      <c r="AN1080" s="2">
        <v>1.2857505897936041</v>
      </c>
      <c r="AO1080" s="2">
        <v>0.86941702685035627</v>
      </c>
      <c r="AP1080" s="2">
        <v>1.1418818640642172</v>
      </c>
      <c r="AQ1080" s="2">
        <v>1.0593424039205988</v>
      </c>
      <c r="AR1080" s="2">
        <v>1.09384595853829</v>
      </c>
      <c r="AS1080" s="2">
        <v>0.6180112691868167</v>
      </c>
      <c r="AT1080" s="2">
        <v>1.2810753926485907</v>
      </c>
      <c r="AU1080" s="2">
        <v>2.0523359702908404</v>
      </c>
      <c r="AV1080" s="2">
        <v>1.1900694974371391</v>
      </c>
      <c r="AW1080" s="2">
        <f t="shared" si="108"/>
        <v>0.58602661815031143</v>
      </c>
      <c r="AX1080" s="2">
        <f t="shared" si="109"/>
        <v>0.70611533151536354</v>
      </c>
      <c r="AY1080" s="28">
        <f t="shared" si="110"/>
        <v>0.82993045469309534</v>
      </c>
      <c r="AZ1080" s="28">
        <f t="shared" si="111"/>
        <v>0.6370385547259243</v>
      </c>
      <c r="BA1080" s="28">
        <f t="shared" si="112"/>
        <v>-0.26893764622663929</v>
      </c>
      <c r="BB1080" s="28">
        <f t="shared" si="113"/>
        <v>0.19583428258141841</v>
      </c>
      <c r="BC1080" s="29"/>
      <c r="BD1080" s="2" t="s">
        <v>6895</v>
      </c>
      <c r="BE1080" s="2" t="s">
        <v>5994</v>
      </c>
      <c r="BF1080" s="2" t="s">
        <v>5994</v>
      </c>
      <c r="BG1080" s="2" t="s">
        <v>8230</v>
      </c>
      <c r="BH1080" s="2" t="s">
        <v>5994</v>
      </c>
      <c r="BI1080" s="2" t="s">
        <v>9611</v>
      </c>
      <c r="BJ1080" s="2" t="s">
        <v>5994</v>
      </c>
      <c r="BK1080" s="2" t="s">
        <v>10780</v>
      </c>
      <c r="BL1080" s="2" t="s">
        <v>11459</v>
      </c>
      <c r="BM1080" s="2" t="s">
        <v>12677</v>
      </c>
      <c r="BN1080" s="2" t="s">
        <v>13697</v>
      </c>
      <c r="BO1080" s="2" t="s">
        <v>14793</v>
      </c>
      <c r="BP1080" s="2" t="s">
        <v>16100</v>
      </c>
      <c r="BQ1080" s="2" t="s">
        <v>17189</v>
      </c>
      <c r="BR1080" s="2" t="s">
        <v>18458</v>
      </c>
      <c r="BS1080" s="2"/>
      <c r="BT1080" s="2"/>
      <c r="BU1080" s="2"/>
      <c r="BV1080" s="2"/>
      <c r="BW1080" s="2"/>
      <c r="BX1080" s="2"/>
      <c r="BY1080" s="2"/>
      <c r="BZ1080" s="2"/>
      <c r="CA1080" s="2"/>
      <c r="CB1080" s="2"/>
      <c r="CC1080" s="2"/>
      <c r="CD1080" s="2"/>
      <c r="CE1080" s="2"/>
    </row>
    <row r="1081" spans="1:83" x14ac:dyDescent="0.2">
      <c r="A1081" s="1">
        <v>815</v>
      </c>
      <c r="C1081" s="2" t="s">
        <v>334</v>
      </c>
      <c r="D1081" s="2" t="s">
        <v>2449</v>
      </c>
      <c r="E1081" s="2" t="s">
        <v>3510</v>
      </c>
      <c r="F1081" s="2" t="s">
        <v>4981</v>
      </c>
      <c r="G1081" s="2"/>
      <c r="H1081" s="2"/>
      <c r="I1081" s="2" t="s">
        <v>5980</v>
      </c>
      <c r="J1081" s="2" t="s">
        <v>6038</v>
      </c>
      <c r="K1081" s="2" t="s">
        <v>6072</v>
      </c>
      <c r="L1081" s="2" t="s">
        <v>5994</v>
      </c>
      <c r="M1081" s="2" t="s">
        <v>2450</v>
      </c>
      <c r="N1081" s="2">
        <v>1</v>
      </c>
      <c r="O1081" s="2">
        <v>1798</v>
      </c>
      <c r="P1081" s="2">
        <v>1</v>
      </c>
      <c r="Q1081" s="2">
        <v>1.2151770651338729</v>
      </c>
      <c r="R1081" s="2">
        <v>1.1464031206052876</v>
      </c>
      <c r="S1081" s="2">
        <v>1.0555848648298554</v>
      </c>
      <c r="T1081" s="2">
        <v>1.0445146196816171</v>
      </c>
      <c r="U1081" s="2">
        <v>1.2425387002029564</v>
      </c>
      <c r="V1081" s="2">
        <v>1.2449445070111813</v>
      </c>
      <c r="W1081" s="2">
        <v>1.6144491969898582</v>
      </c>
      <c r="X1081" s="2">
        <v>0.93827797602730878</v>
      </c>
      <c r="Y1081" s="2">
        <v>1.0417965342055124</v>
      </c>
      <c r="Z1081" s="2">
        <v>1.1155524449923491</v>
      </c>
      <c r="AA1081" s="2">
        <v>0</v>
      </c>
      <c r="AB1081" s="2">
        <v>0</v>
      </c>
      <c r="AC1081" s="2">
        <v>0</v>
      </c>
      <c r="AD1081" s="2">
        <v>0</v>
      </c>
      <c r="AE1081" s="2">
        <v>0</v>
      </c>
      <c r="AF1081" s="2">
        <v>0</v>
      </c>
      <c r="AG1081" s="2">
        <v>0</v>
      </c>
      <c r="AH1081" s="2">
        <v>1.332392129721065</v>
      </c>
      <c r="AI1081" s="2">
        <v>1.0915990812088092</v>
      </c>
      <c r="AJ1081" s="2">
        <v>0.66219241672786233</v>
      </c>
      <c r="AK1081" s="2">
        <v>1.2605297570999814</v>
      </c>
      <c r="AL1081" s="2">
        <v>1.1536634855554575</v>
      </c>
      <c r="AM1081" s="2">
        <v>0.99129543498094175</v>
      </c>
      <c r="AN1081" s="2">
        <v>0</v>
      </c>
      <c r="AO1081" s="2">
        <v>0</v>
      </c>
      <c r="AP1081" s="2">
        <v>0</v>
      </c>
      <c r="AQ1081" s="2">
        <v>0</v>
      </c>
      <c r="AR1081" s="2">
        <v>0</v>
      </c>
      <c r="AS1081" s="2">
        <v>0</v>
      </c>
      <c r="AT1081" s="2">
        <v>0</v>
      </c>
      <c r="AU1081" s="2">
        <v>0</v>
      </c>
      <c r="AV1081" s="2">
        <v>0</v>
      </c>
      <c r="AW1081" s="2">
        <f t="shared" si="108"/>
        <v>0.68583758998116462</v>
      </c>
      <c r="AX1081" s="2">
        <f t="shared" si="109"/>
        <v>0.43277815368627448</v>
      </c>
      <c r="AY1081" s="28">
        <f t="shared" si="110"/>
        <v>1.5847324642877783</v>
      </c>
      <c r="AZ1081" s="28">
        <f t="shared" si="111"/>
        <v>0.2346791845117488</v>
      </c>
      <c r="BA1081" s="28">
        <f t="shared" si="112"/>
        <v>0.6642393040722363</v>
      </c>
      <c r="BB1081" s="28">
        <f t="shared" si="113"/>
        <v>0.62952542958585289</v>
      </c>
      <c r="BC1081" s="29"/>
      <c r="BD1081" s="2" t="s">
        <v>6897</v>
      </c>
      <c r="BE1081" s="2" t="s">
        <v>5994</v>
      </c>
      <c r="BF1081" s="2" t="s">
        <v>5994</v>
      </c>
      <c r="BG1081" s="2" t="s">
        <v>8233</v>
      </c>
      <c r="BH1081" s="2" t="s">
        <v>5994</v>
      </c>
      <c r="BI1081" s="2" t="s">
        <v>9614</v>
      </c>
      <c r="BJ1081" s="2" t="s">
        <v>5994</v>
      </c>
      <c r="BK1081" s="2" t="s">
        <v>10783</v>
      </c>
      <c r="BL1081" s="2" t="s">
        <v>11459</v>
      </c>
      <c r="BM1081" s="2" t="s">
        <v>12680</v>
      </c>
      <c r="BN1081" s="2" t="s">
        <v>13700</v>
      </c>
      <c r="BO1081" s="2" t="s">
        <v>14796</v>
      </c>
      <c r="BP1081" s="2" t="s">
        <v>16102</v>
      </c>
      <c r="BQ1081" s="2" t="s">
        <v>17192</v>
      </c>
      <c r="BR1081" s="2" t="s">
        <v>18459</v>
      </c>
      <c r="BS1081" s="2"/>
      <c r="BT1081" s="2"/>
      <c r="BU1081" s="2"/>
      <c r="BV1081" s="2"/>
      <c r="BW1081" s="2"/>
      <c r="BX1081" s="2"/>
      <c r="BY1081" s="2"/>
      <c r="BZ1081" s="2"/>
      <c r="CA1081" s="2"/>
      <c r="CB1081" s="2"/>
      <c r="CC1081" s="2"/>
      <c r="CD1081" s="2"/>
      <c r="CE1081" s="2"/>
    </row>
    <row r="1082" spans="1:83" x14ac:dyDescent="0.2">
      <c r="A1082" s="1">
        <v>883</v>
      </c>
      <c r="C1082" s="2" t="s">
        <v>6</v>
      </c>
      <c r="D1082" s="2" t="s">
        <v>1881</v>
      </c>
      <c r="E1082" s="2" t="s">
        <v>3120</v>
      </c>
      <c r="F1082" s="2" t="s">
        <v>4592</v>
      </c>
      <c r="G1082" s="2"/>
      <c r="H1082" s="2"/>
      <c r="I1082" s="2" t="s">
        <v>5980</v>
      </c>
      <c r="J1082" s="2" t="s">
        <v>6012</v>
      </c>
      <c r="K1082" s="2" t="s">
        <v>6015</v>
      </c>
      <c r="L1082" s="2" t="s">
        <v>5994</v>
      </c>
      <c r="M1082" s="2" t="s">
        <v>1882</v>
      </c>
      <c r="N1082" s="2">
        <v>2</v>
      </c>
      <c r="O1082" s="2">
        <v>1821</v>
      </c>
      <c r="P1082" s="2">
        <v>2</v>
      </c>
      <c r="Q1082" s="2">
        <v>0.93977048456999712</v>
      </c>
      <c r="R1082" s="2">
        <v>0.92704011972602762</v>
      </c>
      <c r="S1082" s="2">
        <v>1.4733633688362981</v>
      </c>
      <c r="T1082" s="2">
        <v>1.7023812464517238</v>
      </c>
      <c r="U1082" s="2">
        <v>0.94845289852501991</v>
      </c>
      <c r="V1082" s="2">
        <v>1.1426684458021277</v>
      </c>
      <c r="W1082" s="2">
        <v>0.69548659575877525</v>
      </c>
      <c r="X1082" s="2">
        <v>0.60922010219193345</v>
      </c>
      <c r="Y1082" s="2">
        <v>0.78124555093430459</v>
      </c>
      <c r="Z1082" s="2">
        <v>1.0593894150428527</v>
      </c>
      <c r="AA1082" s="2">
        <v>0</v>
      </c>
      <c r="AB1082" s="2">
        <v>0</v>
      </c>
      <c r="AC1082" s="2">
        <v>0</v>
      </c>
      <c r="AD1082" s="2">
        <v>0</v>
      </c>
      <c r="AE1082" s="2">
        <v>0</v>
      </c>
      <c r="AF1082" s="2">
        <v>0</v>
      </c>
      <c r="AG1082" s="2">
        <v>0</v>
      </c>
      <c r="AH1082" s="2">
        <v>1.6807649581605444</v>
      </c>
      <c r="AI1082" s="2">
        <v>0.88558827147379016</v>
      </c>
      <c r="AJ1082" s="2">
        <v>0.65811540847792527</v>
      </c>
      <c r="AK1082" s="2">
        <v>0.76361518094845082</v>
      </c>
      <c r="AL1082" s="2">
        <v>0.76227378682373736</v>
      </c>
      <c r="AM1082" s="2">
        <v>0.94223922339341348</v>
      </c>
      <c r="AN1082" s="2">
        <v>0</v>
      </c>
      <c r="AO1082" s="2">
        <v>0</v>
      </c>
      <c r="AP1082" s="2">
        <v>0</v>
      </c>
      <c r="AQ1082" s="2">
        <v>0</v>
      </c>
      <c r="AR1082" s="2">
        <v>0</v>
      </c>
      <c r="AS1082" s="2">
        <v>0</v>
      </c>
      <c r="AT1082" s="2">
        <v>0</v>
      </c>
      <c r="AU1082" s="2">
        <v>0</v>
      </c>
      <c r="AV1082" s="2">
        <v>0</v>
      </c>
      <c r="AW1082" s="2">
        <f t="shared" si="108"/>
        <v>0.60464813104935644</v>
      </c>
      <c r="AX1082" s="2">
        <f t="shared" si="109"/>
        <v>0.37950645528519078</v>
      </c>
      <c r="AY1082" s="28">
        <f t="shared" si="110"/>
        <v>1.5932486065223228</v>
      </c>
      <c r="AZ1082" s="28">
        <f t="shared" si="111"/>
        <v>0.26327536705240706</v>
      </c>
      <c r="BA1082" s="28">
        <f t="shared" si="112"/>
        <v>0.67197139894920088</v>
      </c>
      <c r="BB1082" s="28">
        <f t="shared" si="113"/>
        <v>0.57958977307648274</v>
      </c>
      <c r="BC1082" s="29"/>
      <c r="BD1082" s="2" t="s">
        <v>6563</v>
      </c>
      <c r="BE1082" s="2" t="s">
        <v>5994</v>
      </c>
      <c r="BF1082" s="2" t="s">
        <v>5994</v>
      </c>
      <c r="BG1082" s="2" t="s">
        <v>7847</v>
      </c>
      <c r="BH1082" s="2" t="s">
        <v>5994</v>
      </c>
      <c r="BI1082" s="2" t="s">
        <v>9274</v>
      </c>
      <c r="BJ1082" s="2" t="s">
        <v>5994</v>
      </c>
      <c r="BK1082" s="2" t="s">
        <v>10612</v>
      </c>
      <c r="BL1082" s="2" t="s">
        <v>11117</v>
      </c>
      <c r="BM1082" s="2" t="s">
        <v>12332</v>
      </c>
      <c r="BN1082" s="2" t="s">
        <v>13337</v>
      </c>
      <c r="BO1082" s="2" t="s">
        <v>14468</v>
      </c>
      <c r="BP1082" s="2" t="s">
        <v>15725</v>
      </c>
      <c r="BQ1082" s="2" t="s">
        <v>16798</v>
      </c>
      <c r="BR1082" s="2" t="s">
        <v>18207</v>
      </c>
      <c r="BS1082" s="2"/>
      <c r="BT1082" s="2"/>
      <c r="BU1082" s="2"/>
      <c r="BV1082" s="2"/>
      <c r="BW1082" s="2"/>
      <c r="BX1082" s="2"/>
      <c r="BY1082" s="2"/>
      <c r="BZ1082" s="2"/>
      <c r="CA1082" s="2"/>
      <c r="CB1082" s="2"/>
      <c r="CC1082" s="2"/>
      <c r="CD1082" s="2"/>
      <c r="CE1082" s="2"/>
    </row>
    <row r="1083" spans="1:83" x14ac:dyDescent="0.2">
      <c r="A1083" s="1">
        <v>927</v>
      </c>
      <c r="C1083" s="2" t="s">
        <v>6</v>
      </c>
      <c r="D1083" s="2" t="s">
        <v>1685</v>
      </c>
      <c r="E1083" s="2" t="s">
        <v>3121</v>
      </c>
      <c r="F1083" s="2" t="s">
        <v>4593</v>
      </c>
      <c r="G1083" s="2"/>
      <c r="H1083" s="2"/>
      <c r="I1083" s="2" t="s">
        <v>5980</v>
      </c>
      <c r="J1083" s="2" t="s">
        <v>6012</v>
      </c>
      <c r="K1083" s="2" t="s">
        <v>6015</v>
      </c>
      <c r="L1083" s="2" t="s">
        <v>5994</v>
      </c>
      <c r="M1083" s="2" t="s">
        <v>1686</v>
      </c>
      <c r="N1083" s="2">
        <v>1</v>
      </c>
      <c r="O1083" s="2">
        <v>1624</v>
      </c>
      <c r="P1083" s="2">
        <v>2</v>
      </c>
      <c r="Q1083" s="2">
        <v>0.81642363681341135</v>
      </c>
      <c r="R1083" s="2">
        <v>0.87886722230665493</v>
      </c>
      <c r="S1083" s="2">
        <v>0.82930727891111611</v>
      </c>
      <c r="T1083" s="2">
        <v>0.79118976060516377</v>
      </c>
      <c r="U1083" s="2">
        <v>0.87309521685505298</v>
      </c>
      <c r="V1083" s="2">
        <v>0.67378524462322897</v>
      </c>
      <c r="W1083" s="2">
        <v>0.74216384177256656</v>
      </c>
      <c r="X1083" s="2">
        <v>0.68511010146228868</v>
      </c>
      <c r="Y1083" s="2">
        <v>1.0083314797361655</v>
      </c>
      <c r="Z1083" s="2">
        <v>0.92238265405767361</v>
      </c>
      <c r="AA1083" s="2">
        <v>0</v>
      </c>
      <c r="AB1083" s="2">
        <v>0</v>
      </c>
      <c r="AC1083" s="2">
        <v>0</v>
      </c>
      <c r="AD1083" s="2">
        <v>0</v>
      </c>
      <c r="AE1083" s="2">
        <v>0</v>
      </c>
      <c r="AF1083" s="2">
        <v>0</v>
      </c>
      <c r="AG1083" s="2">
        <v>0</v>
      </c>
      <c r="AH1083" s="2">
        <v>0.67051008952194679</v>
      </c>
      <c r="AI1083" s="2">
        <v>0.81525804229383791</v>
      </c>
      <c r="AJ1083" s="2">
        <v>1.0531572611051663</v>
      </c>
      <c r="AK1083" s="2">
        <v>0.89783193573705511</v>
      </c>
      <c r="AL1083" s="2">
        <v>1.0487331935128668</v>
      </c>
      <c r="AM1083" s="2">
        <v>1.2324801076148499</v>
      </c>
      <c r="AN1083" s="2">
        <v>0</v>
      </c>
      <c r="AO1083" s="2">
        <v>0</v>
      </c>
      <c r="AP1083" s="2">
        <v>0</v>
      </c>
      <c r="AQ1083" s="2">
        <v>0</v>
      </c>
      <c r="AR1083" s="2">
        <v>0</v>
      </c>
      <c r="AS1083" s="2">
        <v>0</v>
      </c>
      <c r="AT1083" s="2">
        <v>0</v>
      </c>
      <c r="AU1083" s="2">
        <v>0</v>
      </c>
      <c r="AV1083" s="2">
        <v>0</v>
      </c>
      <c r="AW1083" s="2">
        <f t="shared" si="108"/>
        <v>0.48356802571431307</v>
      </c>
      <c r="AX1083" s="2">
        <f t="shared" si="109"/>
        <v>0.38119804198571483</v>
      </c>
      <c r="AY1083" s="28">
        <f t="shared" si="110"/>
        <v>1.268548031347009</v>
      </c>
      <c r="AZ1083" s="28">
        <f t="shared" si="111"/>
        <v>0.53468144345434798</v>
      </c>
      <c r="BA1083" s="28">
        <f t="shared" si="112"/>
        <v>0.34317814555420656</v>
      </c>
      <c r="BB1083" s="28">
        <f t="shared" si="113"/>
        <v>0.27190488817425323</v>
      </c>
      <c r="BC1083" s="29"/>
      <c r="BD1083" s="2" t="s">
        <v>3121</v>
      </c>
      <c r="BE1083" s="2" t="s">
        <v>5994</v>
      </c>
      <c r="BF1083" s="2" t="s">
        <v>5994</v>
      </c>
      <c r="BG1083" s="2" t="s">
        <v>7848</v>
      </c>
      <c r="BH1083" s="2" t="s">
        <v>5994</v>
      </c>
      <c r="BI1083" s="2" t="s">
        <v>9274</v>
      </c>
      <c r="BJ1083" s="2" t="s">
        <v>5994</v>
      </c>
      <c r="BK1083" s="2" t="s">
        <v>10613</v>
      </c>
      <c r="BL1083" s="2" t="s">
        <v>11118</v>
      </c>
      <c r="BM1083" s="2" t="s">
        <v>12333</v>
      </c>
      <c r="BN1083" s="2" t="s">
        <v>13339</v>
      </c>
      <c r="BO1083" s="2" t="s">
        <v>14469</v>
      </c>
      <c r="BP1083" s="2" t="s">
        <v>15726</v>
      </c>
      <c r="BQ1083" s="2" t="s">
        <v>16799</v>
      </c>
      <c r="BR1083" s="2" t="s">
        <v>18208</v>
      </c>
      <c r="BS1083" s="2"/>
      <c r="BT1083" s="2"/>
      <c r="BU1083" s="2"/>
      <c r="BV1083" s="2"/>
      <c r="BW1083" s="2"/>
      <c r="BX1083" s="2"/>
      <c r="BY1083" s="2"/>
      <c r="BZ1083" s="2"/>
      <c r="CA1083" s="2"/>
      <c r="CB1083" s="2"/>
      <c r="CC1083" s="2"/>
      <c r="CD1083" s="2"/>
      <c r="CE1083" s="2"/>
    </row>
    <row r="1084" spans="1:83" x14ac:dyDescent="0.2">
      <c r="A1084" s="1">
        <v>1127</v>
      </c>
      <c r="C1084" s="2" t="s">
        <v>334</v>
      </c>
      <c r="D1084" s="2" t="s">
        <v>2609</v>
      </c>
      <c r="E1084" s="2" t="s">
        <v>3481</v>
      </c>
      <c r="F1084" s="2" t="s">
        <v>4952</v>
      </c>
      <c r="G1084" s="2"/>
      <c r="H1084" s="2"/>
      <c r="I1084" s="2" t="s">
        <v>5980</v>
      </c>
      <c r="J1084" s="2" t="s">
        <v>3255</v>
      </c>
      <c r="K1084" s="2" t="s">
        <v>5994</v>
      </c>
      <c r="L1084" s="2" t="s">
        <v>5994</v>
      </c>
      <c r="M1084" s="2" t="s">
        <v>2610</v>
      </c>
      <c r="N1084" s="2">
        <v>1</v>
      </c>
      <c r="O1084" s="2">
        <v>167</v>
      </c>
      <c r="P1084" s="2">
        <v>1</v>
      </c>
      <c r="Q1084" s="2">
        <v>0</v>
      </c>
      <c r="R1084" s="2">
        <v>0</v>
      </c>
      <c r="S1084" s="2">
        <v>0</v>
      </c>
      <c r="T1084" s="2">
        <v>0</v>
      </c>
      <c r="U1084" s="2">
        <v>0</v>
      </c>
      <c r="V1084" s="2">
        <v>0</v>
      </c>
      <c r="W1084" s="2">
        <v>0</v>
      </c>
      <c r="X1084" s="2">
        <v>0</v>
      </c>
      <c r="Y1084" s="2">
        <v>0</v>
      </c>
      <c r="Z1084" s="2">
        <v>0</v>
      </c>
      <c r="AA1084" s="2">
        <v>0.11377402816815051</v>
      </c>
      <c r="AB1084" s="2">
        <v>0.36432767717765446</v>
      </c>
      <c r="AC1084" s="2">
        <v>0.13035570077404393</v>
      </c>
      <c r="AD1084" s="2">
        <v>8.1267644608658582E-2</v>
      </c>
      <c r="AE1084" s="2">
        <v>0.13862543505178274</v>
      </c>
      <c r="AF1084" s="2">
        <v>0.20165295570129646</v>
      </c>
      <c r="AG1084" s="2">
        <v>0.45234928868076418</v>
      </c>
      <c r="AH1084" s="2">
        <v>0</v>
      </c>
      <c r="AI1084" s="2">
        <v>0</v>
      </c>
      <c r="AJ1084" s="2">
        <v>0</v>
      </c>
      <c r="AK1084" s="2">
        <v>0</v>
      </c>
      <c r="AL1084" s="2">
        <v>0</v>
      </c>
      <c r="AM1084" s="2">
        <v>0</v>
      </c>
      <c r="AN1084" s="2">
        <v>0.1958026196444671</v>
      </c>
      <c r="AO1084" s="2">
        <v>3.5494669543138367E-2</v>
      </c>
      <c r="AP1084" s="2">
        <v>0.77017608570016705</v>
      </c>
      <c r="AQ1084" s="2">
        <v>0.21670711195537862</v>
      </c>
      <c r="AR1084" s="2">
        <v>5.0006231215418535E-2</v>
      </c>
      <c r="AS1084" s="2">
        <v>9.4186637720821573E-2</v>
      </c>
      <c r="AT1084" s="2">
        <v>0.19138115490035129</v>
      </c>
      <c r="AU1084" s="2">
        <v>0.13314551634119112</v>
      </c>
      <c r="AV1084" s="2">
        <v>6.0843667118665706E-2</v>
      </c>
      <c r="AW1084" s="2">
        <f t="shared" si="108"/>
        <v>8.7197219421314753E-2</v>
      </c>
      <c r="AX1084" s="2">
        <f t="shared" si="109"/>
        <v>0.11651624627597328</v>
      </c>
      <c r="AY1084" s="28">
        <f t="shared" si="110"/>
        <v>0.74836962405040697</v>
      </c>
      <c r="AZ1084" s="28">
        <f t="shared" si="111"/>
        <v>0.62652144392850806</v>
      </c>
      <c r="BA1084" s="28">
        <f t="shared" si="112"/>
        <v>-0.41817709339205622</v>
      </c>
      <c r="BB1084" s="28">
        <f t="shared" si="113"/>
        <v>0.20306405983273296</v>
      </c>
      <c r="BC1084" s="29"/>
      <c r="BD1084" s="2" t="s">
        <v>6875</v>
      </c>
      <c r="BE1084" s="2" t="s">
        <v>5994</v>
      </c>
      <c r="BF1084" s="2" t="s">
        <v>5994</v>
      </c>
      <c r="BG1084" s="2" t="s">
        <v>8204</v>
      </c>
      <c r="BH1084" s="2" t="s">
        <v>5994</v>
      </c>
      <c r="BI1084" s="2" t="s">
        <v>9584</v>
      </c>
      <c r="BJ1084" s="2" t="s">
        <v>10178</v>
      </c>
      <c r="BK1084" s="2" t="s">
        <v>10767</v>
      </c>
      <c r="BL1084" s="2" t="s">
        <v>19592</v>
      </c>
      <c r="BM1084" s="2" t="s">
        <v>19593</v>
      </c>
      <c r="BN1084" s="2" t="s">
        <v>13309</v>
      </c>
      <c r="BO1084" s="2" t="s">
        <v>19594</v>
      </c>
      <c r="BP1084" s="2" t="s">
        <v>16073</v>
      </c>
      <c r="BQ1084" s="2" t="s">
        <v>17163</v>
      </c>
      <c r="BR1084" s="2" t="s">
        <v>18442</v>
      </c>
      <c r="BS1084" s="2"/>
      <c r="BT1084" s="2"/>
      <c r="BU1084" s="2"/>
      <c r="BV1084" s="2"/>
      <c r="BW1084" s="2"/>
      <c r="BX1084" s="2"/>
      <c r="BY1084" s="2"/>
      <c r="BZ1084" s="2"/>
      <c r="CA1084" s="2"/>
      <c r="CB1084" s="2"/>
      <c r="CC1084" s="2"/>
      <c r="CD1084" s="2"/>
      <c r="CE1084" s="2"/>
    </row>
    <row r="1085" spans="1:83" x14ac:dyDescent="0.2">
      <c r="A1085" s="1">
        <v>1465</v>
      </c>
      <c r="C1085" s="2" t="s">
        <v>334</v>
      </c>
      <c r="D1085" s="2" t="s">
        <v>1537</v>
      </c>
      <c r="E1085" s="2" t="s">
        <v>4300</v>
      </c>
      <c r="F1085" s="2" t="s">
        <v>5775</v>
      </c>
      <c r="G1085" s="2"/>
      <c r="H1085" s="2"/>
      <c r="I1085" s="2" t="s">
        <v>5994</v>
      </c>
      <c r="J1085" s="2" t="s">
        <v>6289</v>
      </c>
      <c r="K1085" s="2" t="s">
        <v>5994</v>
      </c>
      <c r="L1085" s="2" t="s">
        <v>19330</v>
      </c>
      <c r="M1085" s="2" t="s">
        <v>1538</v>
      </c>
      <c r="N1085" s="2">
        <v>1</v>
      </c>
      <c r="O1085" s="2">
        <v>491</v>
      </c>
      <c r="P1085" s="2">
        <v>3</v>
      </c>
      <c r="Q1085" s="2">
        <v>0</v>
      </c>
      <c r="R1085" s="2">
        <v>0</v>
      </c>
      <c r="S1085" s="2">
        <v>0</v>
      </c>
      <c r="T1085" s="2">
        <v>0</v>
      </c>
      <c r="U1085" s="2">
        <v>0</v>
      </c>
      <c r="V1085" s="2">
        <v>0</v>
      </c>
      <c r="W1085" s="2">
        <v>0</v>
      </c>
      <c r="X1085" s="2">
        <v>0</v>
      </c>
      <c r="Y1085" s="2">
        <v>0</v>
      </c>
      <c r="Z1085" s="2">
        <v>0</v>
      </c>
      <c r="AA1085" s="2">
        <v>1.6846316043835901</v>
      </c>
      <c r="AB1085" s="2">
        <v>1.2506322806621843</v>
      </c>
      <c r="AC1085" s="2">
        <v>0.8059759739435709</v>
      </c>
      <c r="AD1085" s="2">
        <v>1.4623318577114661</v>
      </c>
      <c r="AE1085" s="2">
        <v>1.6202037926718063</v>
      </c>
      <c r="AF1085" s="2">
        <v>1.4956683902533907</v>
      </c>
      <c r="AG1085" s="2">
        <v>1.0029625331308436</v>
      </c>
      <c r="AH1085" s="2">
        <v>0</v>
      </c>
      <c r="AI1085" s="2">
        <v>0</v>
      </c>
      <c r="AJ1085" s="2">
        <v>0</v>
      </c>
      <c r="AK1085" s="2">
        <v>0</v>
      </c>
      <c r="AL1085" s="2">
        <v>0</v>
      </c>
      <c r="AM1085" s="2">
        <v>0</v>
      </c>
      <c r="AN1085" s="2">
        <v>1.102166104145043</v>
      </c>
      <c r="AO1085" s="2">
        <v>1.4273959172562511</v>
      </c>
      <c r="AP1085" s="2">
        <v>0.78951976472358354</v>
      </c>
      <c r="AQ1085" s="2">
        <v>0.46978203535948665</v>
      </c>
      <c r="AR1085" s="2">
        <v>2.0146846351622836</v>
      </c>
      <c r="AS1085" s="2">
        <v>0.66162844830412693</v>
      </c>
      <c r="AT1085" s="2">
        <v>1.0280722693379003</v>
      </c>
      <c r="AU1085" s="2">
        <v>1.9957423086655506</v>
      </c>
      <c r="AV1085" s="2">
        <v>1.6435398508358179</v>
      </c>
      <c r="AW1085" s="2">
        <f t="shared" si="108"/>
        <v>0.54837684898569727</v>
      </c>
      <c r="AX1085" s="2">
        <f t="shared" si="109"/>
        <v>0.74216875558600293</v>
      </c>
      <c r="AY1085" s="28">
        <f t="shared" si="110"/>
        <v>0.73888431014952782</v>
      </c>
      <c r="AZ1085" s="28">
        <f t="shared" si="111"/>
        <v>0.4598865612288382</v>
      </c>
      <c r="BA1085" s="28">
        <f t="shared" si="112"/>
        <v>-0.43657960093455017</v>
      </c>
      <c r="BB1085" s="28">
        <f t="shared" si="113"/>
        <v>0.33734928116184731</v>
      </c>
      <c r="BC1085" s="29"/>
      <c r="BD1085" s="2" t="s">
        <v>4300</v>
      </c>
      <c r="BE1085" s="2" t="s">
        <v>5994</v>
      </c>
      <c r="BF1085" s="2" t="s">
        <v>5994</v>
      </c>
      <c r="BG1085" s="2" t="s">
        <v>8974</v>
      </c>
      <c r="BH1085" s="2" t="s">
        <v>5994</v>
      </c>
      <c r="BI1085" s="2" t="s">
        <v>5994</v>
      </c>
      <c r="BJ1085" s="2" t="s">
        <v>5994</v>
      </c>
      <c r="BK1085" s="2" t="s">
        <v>5994</v>
      </c>
      <c r="BL1085" s="2" t="s">
        <v>5994</v>
      </c>
      <c r="BM1085" s="2" t="s">
        <v>6289</v>
      </c>
      <c r="BN1085" s="2" t="s">
        <v>13925</v>
      </c>
      <c r="BO1085" s="2" t="s">
        <v>15484</v>
      </c>
      <c r="BP1085" s="2" t="s">
        <v>15894</v>
      </c>
      <c r="BQ1085" s="2" t="s">
        <v>17955</v>
      </c>
      <c r="BR1085" s="2" t="s">
        <v>18948</v>
      </c>
      <c r="BS1085" s="2"/>
      <c r="BT1085" s="2"/>
      <c r="BU1085" s="2"/>
      <c r="BV1085" s="2"/>
      <c r="BW1085" s="2"/>
      <c r="BX1085" s="2"/>
      <c r="BY1085" s="2"/>
      <c r="BZ1085" s="2"/>
      <c r="CA1085" s="2"/>
      <c r="CB1085" s="2"/>
      <c r="CC1085" s="2"/>
      <c r="CD1085" s="2"/>
      <c r="CE1085" s="2"/>
    </row>
    <row r="1086" spans="1:83" x14ac:dyDescent="0.2">
      <c r="A1086" s="1">
        <v>1008</v>
      </c>
      <c r="C1086" s="2" t="s">
        <v>334</v>
      </c>
      <c r="D1086" s="2" t="s">
        <v>2279</v>
      </c>
      <c r="E1086" s="2" t="s">
        <v>4301</v>
      </c>
      <c r="F1086" s="2" t="s">
        <v>5776</v>
      </c>
      <c r="G1086" s="2"/>
      <c r="H1086" s="2"/>
      <c r="I1086" s="2" t="s">
        <v>5994</v>
      </c>
      <c r="J1086" s="2" t="s">
        <v>6290</v>
      </c>
      <c r="K1086" s="2" t="s">
        <v>5994</v>
      </c>
      <c r="L1086" s="2" t="s">
        <v>5994</v>
      </c>
      <c r="M1086" s="2" t="s">
        <v>2280</v>
      </c>
      <c r="N1086" s="2">
        <v>1</v>
      </c>
      <c r="O1086" s="2">
        <v>1076</v>
      </c>
      <c r="P1086" s="2">
        <v>1</v>
      </c>
      <c r="Q1086" s="2">
        <v>0</v>
      </c>
      <c r="R1086" s="2">
        <v>0</v>
      </c>
      <c r="S1086" s="2">
        <v>0</v>
      </c>
      <c r="T1086" s="2">
        <v>0</v>
      </c>
      <c r="U1086" s="2">
        <v>0</v>
      </c>
      <c r="V1086" s="2">
        <v>0</v>
      </c>
      <c r="W1086" s="2">
        <v>0</v>
      </c>
      <c r="X1086" s="2">
        <v>0</v>
      </c>
      <c r="Y1086" s="2">
        <v>0</v>
      </c>
      <c r="Z1086" s="2">
        <v>0</v>
      </c>
      <c r="AA1086" s="2">
        <v>0.52263972877322196</v>
      </c>
      <c r="AB1086" s="2">
        <v>5.3975892588193339</v>
      </c>
      <c r="AC1086" s="2">
        <v>1.5958324284082703</v>
      </c>
      <c r="AD1086" s="2">
        <v>1.3090036816110919</v>
      </c>
      <c r="AE1086" s="2">
        <v>0.91863736860684175</v>
      </c>
      <c r="AF1086" s="2">
        <v>0.69339423693449809</v>
      </c>
      <c r="AG1086" s="2">
        <v>0.80538466571835665</v>
      </c>
      <c r="AH1086" s="2">
        <v>0</v>
      </c>
      <c r="AI1086" s="2">
        <v>0</v>
      </c>
      <c r="AJ1086" s="2">
        <v>0</v>
      </c>
      <c r="AK1086" s="2">
        <v>0</v>
      </c>
      <c r="AL1086" s="2">
        <v>0</v>
      </c>
      <c r="AM1086" s="2">
        <v>0</v>
      </c>
      <c r="AN1086" s="2">
        <v>0.89365690257140462</v>
      </c>
      <c r="AO1086" s="2">
        <v>0.68594005428745353</v>
      </c>
      <c r="AP1086" s="2">
        <v>0.84066387691629707</v>
      </c>
      <c r="AQ1086" s="2">
        <v>0.5845893180600491</v>
      </c>
      <c r="AR1086" s="2">
        <v>1.8901020584840866</v>
      </c>
      <c r="AS1086" s="2">
        <v>0.60835146757605651</v>
      </c>
      <c r="AT1086" s="2">
        <v>1.1474263058837249</v>
      </c>
      <c r="AU1086" s="2">
        <v>1.258958093214199</v>
      </c>
      <c r="AV1086" s="2">
        <v>0.83170467172437434</v>
      </c>
      <c r="AW1086" s="2">
        <f t="shared" si="108"/>
        <v>0.66132243346303621</v>
      </c>
      <c r="AX1086" s="2">
        <f t="shared" si="109"/>
        <v>0.58275951658117642</v>
      </c>
      <c r="AY1086" s="28">
        <f t="shared" si="110"/>
        <v>1.1348118986417552</v>
      </c>
      <c r="AZ1086" s="28">
        <f t="shared" si="111"/>
        <v>0.83387617452830276</v>
      </c>
      <c r="BA1086" s="28">
        <f t="shared" si="112"/>
        <v>0.18245318263842636</v>
      </c>
      <c r="BB1086" s="28">
        <f t="shared" si="113"/>
        <v>7.8898434628010924E-2</v>
      </c>
      <c r="BC1086" s="29"/>
      <c r="BD1086" s="2" t="s">
        <v>4301</v>
      </c>
      <c r="BE1086" s="2" t="s">
        <v>5994</v>
      </c>
      <c r="BF1086" s="2" t="s">
        <v>5994</v>
      </c>
      <c r="BG1086" s="2" t="s">
        <v>8975</v>
      </c>
      <c r="BH1086" s="2" t="s">
        <v>5994</v>
      </c>
      <c r="BI1086" s="2" t="s">
        <v>5994</v>
      </c>
      <c r="BJ1086" s="2" t="s">
        <v>10500</v>
      </c>
      <c r="BK1086" s="2" t="s">
        <v>5994</v>
      </c>
      <c r="BL1086" s="2" t="s">
        <v>5994</v>
      </c>
      <c r="BM1086" s="2" t="s">
        <v>6290</v>
      </c>
      <c r="BN1086" s="2" t="s">
        <v>14312</v>
      </c>
      <c r="BO1086" s="2" t="s">
        <v>15485</v>
      </c>
      <c r="BP1086" s="2" t="s">
        <v>5994</v>
      </c>
      <c r="BQ1086" s="2" t="s">
        <v>17956</v>
      </c>
      <c r="BR1086" s="2" t="s">
        <v>18949</v>
      </c>
      <c r="BS1086" s="2"/>
      <c r="BT1086" s="2"/>
      <c r="BU1086" s="2"/>
      <c r="BV1086" s="2"/>
      <c r="BW1086" s="2"/>
      <c r="BX1086" s="2"/>
      <c r="BY1086" s="2"/>
      <c r="BZ1086" s="2"/>
      <c r="CA1086" s="2"/>
      <c r="CB1086" s="2"/>
      <c r="CC1086" s="2"/>
      <c r="CD1086" s="2"/>
      <c r="CE1086" s="2"/>
    </row>
    <row r="1087" spans="1:83" x14ac:dyDescent="0.2">
      <c r="A1087" s="1">
        <v>997</v>
      </c>
      <c r="C1087" s="2" t="s">
        <v>334</v>
      </c>
      <c r="D1087" s="2" t="s">
        <v>1093</v>
      </c>
      <c r="E1087" s="2" t="s">
        <v>4302</v>
      </c>
      <c r="F1087" s="2" t="s">
        <v>5777</v>
      </c>
      <c r="G1087" s="2"/>
      <c r="H1087" s="2"/>
      <c r="I1087" s="2" t="s">
        <v>5994</v>
      </c>
      <c r="J1087" s="2" t="s">
        <v>6291</v>
      </c>
      <c r="K1087" s="2" t="s">
        <v>5994</v>
      </c>
      <c r="L1087" s="2" t="s">
        <v>19179</v>
      </c>
      <c r="M1087" s="2" t="s">
        <v>1094</v>
      </c>
      <c r="N1087" s="2">
        <v>1</v>
      </c>
      <c r="O1087" s="2">
        <v>716</v>
      </c>
      <c r="P1087" s="2">
        <v>6</v>
      </c>
      <c r="Q1087" s="2">
        <v>0.25277708567004853</v>
      </c>
      <c r="R1087" s="2">
        <v>0.85307142331844976</v>
      </c>
      <c r="S1087" s="2">
        <v>0.31727132439693556</v>
      </c>
      <c r="T1087" s="2">
        <v>0.40129571128189534</v>
      </c>
      <c r="U1087" s="2">
        <v>0.31424096267635593</v>
      </c>
      <c r="V1087" s="2">
        <v>0.18412332312664745</v>
      </c>
      <c r="W1087" s="2">
        <v>0.53007670580376487</v>
      </c>
      <c r="X1087" s="2">
        <v>0.25637678443208123</v>
      </c>
      <c r="Y1087" s="2">
        <v>0.88425499862522561</v>
      </c>
      <c r="Z1087" s="2">
        <v>0.70189314809870273</v>
      </c>
      <c r="AA1087" s="2">
        <v>0</v>
      </c>
      <c r="AB1087" s="2">
        <v>0</v>
      </c>
      <c r="AC1087" s="2">
        <v>0</v>
      </c>
      <c r="AD1087" s="2">
        <v>0</v>
      </c>
      <c r="AE1087" s="2">
        <v>0</v>
      </c>
      <c r="AF1087" s="2">
        <v>0</v>
      </c>
      <c r="AG1087" s="2">
        <v>0</v>
      </c>
      <c r="AH1087" s="2">
        <v>0.22637648454197698</v>
      </c>
      <c r="AI1087" s="2">
        <v>0.55758932126251204</v>
      </c>
      <c r="AJ1087" s="2">
        <v>1.2927664802716246</v>
      </c>
      <c r="AK1087" s="2">
        <v>0.62616065786370101</v>
      </c>
      <c r="AL1087" s="2">
        <v>1.3449824207423158</v>
      </c>
      <c r="AM1087" s="2">
        <v>1.3432291134323602</v>
      </c>
      <c r="AN1087" s="2">
        <v>0</v>
      </c>
      <c r="AO1087" s="2">
        <v>0</v>
      </c>
      <c r="AP1087" s="2">
        <v>0</v>
      </c>
      <c r="AQ1087" s="2">
        <v>0</v>
      </c>
      <c r="AR1087" s="2">
        <v>0</v>
      </c>
      <c r="AS1087" s="2">
        <v>0</v>
      </c>
      <c r="AT1087" s="2">
        <v>0</v>
      </c>
      <c r="AU1087" s="2">
        <v>0</v>
      </c>
      <c r="AV1087" s="2">
        <v>0</v>
      </c>
      <c r="AW1087" s="2">
        <f t="shared" si="108"/>
        <v>0.27619890984882978</v>
      </c>
      <c r="AX1087" s="2">
        <f t="shared" si="109"/>
        <v>0.35940696520763271</v>
      </c>
      <c r="AY1087" s="28">
        <f t="shared" si="110"/>
        <v>0.76848513408544306</v>
      </c>
      <c r="AZ1087" s="28">
        <f t="shared" si="111"/>
        <v>0.59107233022987882</v>
      </c>
      <c r="BA1087" s="28">
        <f t="shared" si="112"/>
        <v>-0.37991074282902321</v>
      </c>
      <c r="BB1087" s="28">
        <f t="shared" si="113"/>
        <v>0.22835937073019505</v>
      </c>
      <c r="BC1087" s="29"/>
      <c r="BD1087" s="2" t="s">
        <v>7582</v>
      </c>
      <c r="BE1087" s="2" t="s">
        <v>5994</v>
      </c>
      <c r="BF1087" s="2" t="s">
        <v>5994</v>
      </c>
      <c r="BG1087" s="2" t="s">
        <v>8976</v>
      </c>
      <c r="BH1087" s="2" t="s">
        <v>5994</v>
      </c>
      <c r="BI1087" s="2" t="s">
        <v>5994</v>
      </c>
      <c r="BJ1087" s="2" t="s">
        <v>5994</v>
      </c>
      <c r="BK1087" s="2" t="s">
        <v>5994</v>
      </c>
      <c r="BL1087" s="2" t="s">
        <v>5994</v>
      </c>
      <c r="BM1087" s="2" t="s">
        <v>6291</v>
      </c>
      <c r="BN1087" s="2" t="s">
        <v>6292</v>
      </c>
      <c r="BO1087" s="2" t="s">
        <v>15486</v>
      </c>
      <c r="BP1087" s="2" t="s">
        <v>5994</v>
      </c>
      <c r="BQ1087" s="2" t="s">
        <v>17957</v>
      </c>
      <c r="BR1087" s="2" t="s">
        <v>18165</v>
      </c>
      <c r="BS1087" s="2"/>
      <c r="BT1087" s="2"/>
      <c r="BU1087" s="2"/>
      <c r="BV1087" s="2"/>
      <c r="BW1087" s="2"/>
      <c r="BX1087" s="2"/>
      <c r="BY1087" s="2"/>
      <c r="BZ1087" s="2"/>
      <c r="CA1087" s="2"/>
      <c r="CB1087" s="2"/>
      <c r="CC1087" s="2"/>
      <c r="CD1087" s="2"/>
      <c r="CE1087" s="2"/>
    </row>
    <row r="1088" spans="1:83" x14ac:dyDescent="0.2">
      <c r="A1088" s="1">
        <v>794</v>
      </c>
      <c r="C1088" s="2" t="s">
        <v>334</v>
      </c>
      <c r="D1088" s="2" t="s">
        <v>2387</v>
      </c>
      <c r="E1088" s="2" t="s">
        <v>4303</v>
      </c>
      <c r="F1088" s="2" t="s">
        <v>5778</v>
      </c>
      <c r="G1088" s="2"/>
      <c r="H1088" s="2"/>
      <c r="I1088" s="2" t="s">
        <v>5994</v>
      </c>
      <c r="J1088" s="2" t="s">
        <v>6295</v>
      </c>
      <c r="K1088" s="2" t="s">
        <v>5994</v>
      </c>
      <c r="L1088" s="2" t="s">
        <v>19197</v>
      </c>
      <c r="M1088" s="2" t="s">
        <v>2388</v>
      </c>
      <c r="N1088" s="2">
        <v>1</v>
      </c>
      <c r="O1088" s="2">
        <v>307</v>
      </c>
      <c r="P1088" s="2">
        <v>1</v>
      </c>
      <c r="Q1088" s="2">
        <v>1.4859681183576596</v>
      </c>
      <c r="R1088" s="2">
        <v>0.93648955859445027</v>
      </c>
      <c r="S1088" s="2">
        <v>1.3486317796945451</v>
      </c>
      <c r="T1088" s="2">
        <v>1.2473038006017327</v>
      </c>
      <c r="U1088" s="2">
        <v>1.0389108389808845</v>
      </c>
      <c r="V1088" s="2">
        <v>1.4810494880836438</v>
      </c>
      <c r="W1088" s="2">
        <v>0.89830148880751515</v>
      </c>
      <c r="X1088" s="2">
        <v>0.88584055198384992</v>
      </c>
      <c r="Y1088" s="2">
        <v>1.2848477324793799</v>
      </c>
      <c r="Z1088" s="2">
        <v>1.4422970960404042</v>
      </c>
      <c r="AA1088" s="2">
        <v>0</v>
      </c>
      <c r="AB1088" s="2">
        <v>0</v>
      </c>
      <c r="AC1088" s="2">
        <v>0</v>
      </c>
      <c r="AD1088" s="2">
        <v>0</v>
      </c>
      <c r="AE1088" s="2">
        <v>0</v>
      </c>
      <c r="AF1088" s="2">
        <v>0</v>
      </c>
      <c r="AG1088" s="2">
        <v>0</v>
      </c>
      <c r="AH1088" s="2">
        <v>1.0330522820999106</v>
      </c>
      <c r="AI1088" s="2">
        <v>1.0805061654105721</v>
      </c>
      <c r="AJ1088" s="2">
        <v>1.2053139000942719</v>
      </c>
      <c r="AK1088" s="2">
        <v>0.99762707180641219</v>
      </c>
      <c r="AL1088" s="2">
        <v>1.2309200810549326</v>
      </c>
      <c r="AM1088" s="2">
        <v>1.3393830991285591</v>
      </c>
      <c r="AN1088" s="2">
        <v>0</v>
      </c>
      <c r="AO1088" s="2">
        <v>0</v>
      </c>
      <c r="AP1088" s="2">
        <v>0</v>
      </c>
      <c r="AQ1088" s="2">
        <v>0</v>
      </c>
      <c r="AR1088" s="2">
        <v>0</v>
      </c>
      <c r="AS1088" s="2">
        <v>0</v>
      </c>
      <c r="AT1088" s="2">
        <v>0</v>
      </c>
      <c r="AU1088" s="2">
        <v>0</v>
      </c>
      <c r="AV1088" s="2">
        <v>0</v>
      </c>
      <c r="AW1088" s="2">
        <f t="shared" si="108"/>
        <v>0.70880237962494497</v>
      </c>
      <c r="AX1088" s="2">
        <f t="shared" si="109"/>
        <v>0.45912017330631055</v>
      </c>
      <c r="AY1088" s="28">
        <f t="shared" si="110"/>
        <v>1.5438275659302261</v>
      </c>
      <c r="AZ1088" s="28">
        <f t="shared" si="111"/>
        <v>0.2607815465228881</v>
      </c>
      <c r="BA1088" s="28">
        <f t="shared" si="112"/>
        <v>0.62651162328624344</v>
      </c>
      <c r="BB1088" s="28">
        <f t="shared" si="113"/>
        <v>0.58372314348776955</v>
      </c>
      <c r="BC1088" s="29"/>
      <c r="BD1088" s="2" t="s">
        <v>7583</v>
      </c>
      <c r="BE1088" s="2" t="s">
        <v>5994</v>
      </c>
      <c r="BF1088" s="2" t="s">
        <v>5994</v>
      </c>
      <c r="BG1088" s="2" t="s">
        <v>8977</v>
      </c>
      <c r="BH1088" s="2" t="s">
        <v>5994</v>
      </c>
      <c r="BI1088" s="2" t="s">
        <v>5994</v>
      </c>
      <c r="BJ1088" s="2" t="s">
        <v>5994</v>
      </c>
      <c r="BK1088" s="2" t="s">
        <v>5994</v>
      </c>
      <c r="BL1088" s="2" t="s">
        <v>12118</v>
      </c>
      <c r="BM1088" s="2" t="s">
        <v>5994</v>
      </c>
      <c r="BN1088" s="2" t="s">
        <v>6295</v>
      </c>
      <c r="BO1088" s="2" t="s">
        <v>15487</v>
      </c>
      <c r="BP1088" s="2" t="s">
        <v>6449</v>
      </c>
      <c r="BQ1088" s="2" t="s">
        <v>17958</v>
      </c>
      <c r="BR1088" s="2" t="s">
        <v>18950</v>
      </c>
      <c r="BS1088" s="2"/>
      <c r="BT1088" s="2"/>
      <c r="BU1088" s="2"/>
      <c r="BV1088" s="2"/>
      <c r="BW1088" s="2"/>
      <c r="BX1088" s="2"/>
      <c r="BY1088" s="2"/>
      <c r="BZ1088" s="2"/>
      <c r="CA1088" s="2"/>
      <c r="CB1088" s="2"/>
      <c r="CC1088" s="2"/>
      <c r="CD1088" s="2"/>
      <c r="CE1088" s="2"/>
    </row>
    <row r="1089" spans="1:83" x14ac:dyDescent="0.2">
      <c r="A1089" s="1">
        <v>1365</v>
      </c>
      <c r="C1089" s="2" t="s">
        <v>334</v>
      </c>
      <c r="D1089" s="2" t="s">
        <v>2897</v>
      </c>
      <c r="E1089" s="2" t="s">
        <v>3383</v>
      </c>
      <c r="F1089" s="2" t="s">
        <v>4854</v>
      </c>
      <c r="G1089" s="2"/>
      <c r="H1089" s="2"/>
      <c r="I1089" s="2" t="s">
        <v>5986</v>
      </c>
      <c r="J1089" s="2" t="s">
        <v>5986</v>
      </c>
      <c r="K1089" s="2" t="s">
        <v>3255</v>
      </c>
      <c r="L1089" s="2" t="s">
        <v>19136</v>
      </c>
      <c r="M1089" s="2" t="s">
        <v>2898</v>
      </c>
      <c r="N1089" s="2">
        <v>1</v>
      </c>
      <c r="O1089" s="2">
        <v>1097</v>
      </c>
      <c r="P1089" s="2">
        <v>1</v>
      </c>
      <c r="Q1089" s="2">
        <v>0</v>
      </c>
      <c r="R1089" s="2">
        <v>0</v>
      </c>
      <c r="S1089" s="2">
        <v>0</v>
      </c>
      <c r="T1089" s="2">
        <v>0</v>
      </c>
      <c r="U1089" s="2">
        <v>0</v>
      </c>
      <c r="V1089" s="2">
        <v>0</v>
      </c>
      <c r="W1089" s="2">
        <v>0</v>
      </c>
      <c r="X1089" s="2">
        <v>0</v>
      </c>
      <c r="Y1089" s="2">
        <v>0</v>
      </c>
      <c r="Z1089" s="2">
        <v>0</v>
      </c>
      <c r="AA1089" s="2">
        <v>2.6342467486764245</v>
      </c>
      <c r="AB1089" s="2">
        <v>1.4309319948064585</v>
      </c>
      <c r="AC1089" s="2">
        <v>1.0175125721813552</v>
      </c>
      <c r="AD1089" s="2">
        <v>2.2054825109206466</v>
      </c>
      <c r="AE1089" s="2">
        <v>1.5462253348157422</v>
      </c>
      <c r="AF1089" s="2">
        <v>2.2696113107207454</v>
      </c>
      <c r="AG1089" s="2">
        <v>1.1445342920617327</v>
      </c>
      <c r="AH1089" s="2">
        <v>0</v>
      </c>
      <c r="AI1089" s="2">
        <v>0</v>
      </c>
      <c r="AJ1089" s="2">
        <v>0</v>
      </c>
      <c r="AK1089" s="2">
        <v>0</v>
      </c>
      <c r="AL1089" s="2">
        <v>0</v>
      </c>
      <c r="AM1089" s="2">
        <v>0</v>
      </c>
      <c r="AN1089" s="2">
        <v>1.1930207344697201</v>
      </c>
      <c r="AO1089" s="2">
        <v>1.7161876419178881</v>
      </c>
      <c r="AP1089" s="2">
        <v>0.789433424697494</v>
      </c>
      <c r="AQ1089" s="2">
        <v>0.66683192174150085</v>
      </c>
      <c r="AR1089" s="2">
        <v>2.867013234799979</v>
      </c>
      <c r="AS1089" s="2">
        <v>1.1594014975234543</v>
      </c>
      <c r="AT1089" s="2">
        <v>1.232501640350389</v>
      </c>
      <c r="AU1089" s="2">
        <v>1.9733968120979453</v>
      </c>
      <c r="AV1089" s="2">
        <v>2.5360653230929944</v>
      </c>
      <c r="AW1089" s="2">
        <f t="shared" si="108"/>
        <v>0.72050263318724161</v>
      </c>
      <c r="AX1089" s="2">
        <f t="shared" si="109"/>
        <v>0.94225681537942441</v>
      </c>
      <c r="AY1089" s="28">
        <f t="shared" si="110"/>
        <v>0.76465632450438936</v>
      </c>
      <c r="AZ1089" s="28">
        <f t="shared" si="111"/>
        <v>0.52516028488010769</v>
      </c>
      <c r="BA1089" s="28">
        <f t="shared" si="112"/>
        <v>-0.38711662203585506</v>
      </c>
      <c r="BB1089" s="28">
        <f t="shared" si="113"/>
        <v>0.27970812475618922</v>
      </c>
      <c r="BC1089" s="29"/>
      <c r="BD1089" s="2" t="s">
        <v>3383</v>
      </c>
      <c r="BE1089" s="2" t="s">
        <v>5994</v>
      </c>
      <c r="BF1089" s="2" t="s">
        <v>5994</v>
      </c>
      <c r="BG1089" s="2" t="s">
        <v>8107</v>
      </c>
      <c r="BH1089" s="2" t="s">
        <v>5994</v>
      </c>
      <c r="BI1089" s="2" t="s">
        <v>9496</v>
      </c>
      <c r="BJ1089" s="2" t="s">
        <v>5994</v>
      </c>
      <c r="BK1089" s="2" t="s">
        <v>10721</v>
      </c>
      <c r="BL1089" s="2" t="s">
        <v>11354</v>
      </c>
      <c r="BM1089" s="2" t="s">
        <v>12576</v>
      </c>
      <c r="BN1089" s="2" t="s">
        <v>13599</v>
      </c>
      <c r="BO1089" s="2" t="s">
        <v>14693</v>
      </c>
      <c r="BP1089" s="2" t="s">
        <v>15972</v>
      </c>
      <c r="BQ1089" s="2" t="s">
        <v>17065</v>
      </c>
      <c r="BR1089" s="2" t="s">
        <v>18164</v>
      </c>
      <c r="BS1089" s="2"/>
      <c r="BT1089" s="2"/>
      <c r="BU1089" s="2"/>
      <c r="BV1089" s="2"/>
      <c r="BW1089" s="2"/>
      <c r="BX1089" s="2"/>
      <c r="BY1089" s="2"/>
      <c r="BZ1089" s="2"/>
      <c r="CA1089" s="2"/>
      <c r="CB1089" s="2"/>
      <c r="CC1089" s="2"/>
      <c r="CD1089" s="2"/>
      <c r="CE1089" s="2"/>
    </row>
    <row r="1090" spans="1:83" x14ac:dyDescent="0.2">
      <c r="A1090" s="1">
        <v>1400</v>
      </c>
      <c r="C1090" s="2" t="s">
        <v>239</v>
      </c>
      <c r="D1090" s="2" t="s">
        <v>2761</v>
      </c>
      <c r="E1090" s="2" t="s">
        <v>3948</v>
      </c>
      <c r="F1090" s="2" t="s">
        <v>5420</v>
      </c>
      <c r="G1090" s="2"/>
      <c r="H1090" s="2"/>
      <c r="I1090" s="2" t="s">
        <v>5994</v>
      </c>
      <c r="J1090" s="2" t="s">
        <v>5994</v>
      </c>
      <c r="K1090" s="2" t="s">
        <v>5994</v>
      </c>
      <c r="L1090" s="2" t="s">
        <v>5994</v>
      </c>
      <c r="M1090" s="2" t="s">
        <v>2762</v>
      </c>
      <c r="N1090" s="2">
        <v>1</v>
      </c>
      <c r="O1090" s="2">
        <v>379</v>
      </c>
      <c r="P1090" s="2">
        <v>1</v>
      </c>
      <c r="Q1090" s="2">
        <v>0</v>
      </c>
      <c r="R1090" s="2">
        <v>0</v>
      </c>
      <c r="S1090" s="2">
        <v>0</v>
      </c>
      <c r="T1090" s="2">
        <v>0</v>
      </c>
      <c r="U1090" s="2">
        <v>0</v>
      </c>
      <c r="V1090" s="2">
        <v>0</v>
      </c>
      <c r="W1090" s="2">
        <v>0</v>
      </c>
      <c r="X1090" s="2">
        <v>0</v>
      </c>
      <c r="Y1090" s="2">
        <v>0</v>
      </c>
      <c r="Z1090" s="2">
        <v>0</v>
      </c>
      <c r="AA1090" s="2">
        <v>1.269558487223782</v>
      </c>
      <c r="AB1090" s="2">
        <v>0.72908783764335605</v>
      </c>
      <c r="AC1090" s="2">
        <v>1.198563192989573</v>
      </c>
      <c r="AD1090" s="2">
        <v>1.0071076876722835</v>
      </c>
      <c r="AE1090" s="2">
        <v>1.1434064195200655</v>
      </c>
      <c r="AF1090" s="2">
        <v>0.98262940783762809</v>
      </c>
      <c r="AG1090" s="2">
        <v>0.97005223998915202</v>
      </c>
      <c r="AH1090" s="2">
        <v>0</v>
      </c>
      <c r="AI1090" s="2">
        <v>0</v>
      </c>
      <c r="AJ1090" s="2">
        <v>0</v>
      </c>
      <c r="AK1090" s="2">
        <v>0</v>
      </c>
      <c r="AL1090" s="2">
        <v>0</v>
      </c>
      <c r="AM1090" s="2">
        <v>0</v>
      </c>
      <c r="AN1090" s="2">
        <v>0.86458331889088802</v>
      </c>
      <c r="AO1090" s="2">
        <v>1.5388626761823496</v>
      </c>
      <c r="AP1090" s="2">
        <v>0.729655491503445</v>
      </c>
      <c r="AQ1090" s="2">
        <v>0.7131941793951837</v>
      </c>
      <c r="AR1090" s="2">
        <v>0.78862540462020603</v>
      </c>
      <c r="AS1090" s="2">
        <v>1.1073032015593671</v>
      </c>
      <c r="AT1090" s="2">
        <v>0.78259864654653388</v>
      </c>
      <c r="AU1090" s="2">
        <v>1.3059886723396892</v>
      </c>
      <c r="AV1090" s="2">
        <v>0.99174016871441339</v>
      </c>
      <c r="AW1090" s="2">
        <f t="shared" ref="AW1090:AW1153" si="114">AVERAGE(Q1090:AG1090)</f>
        <v>0.4294356042868141</v>
      </c>
      <c r="AX1090" s="2">
        <f t="shared" ref="AX1090:AX1153" si="115">AVERAGE(AH1090:AV1090)</f>
        <v>0.58817011731680513</v>
      </c>
      <c r="AY1090" s="28">
        <f t="shared" ref="AY1090:AY1153" si="116">AW1090/AX1090</f>
        <v>0.73012142515140377</v>
      </c>
      <c r="AZ1090" s="28">
        <f t="shared" ref="AZ1090:AZ1153" si="117">TTEST(Q1090:AG1090,AH1090:AV1090,2,2)</f>
        <v>0.41431832667383106</v>
      </c>
      <c r="BA1090" s="28">
        <f t="shared" ref="BA1090:BA1153" si="118">LOG(AY1090,2)</f>
        <v>-0.45379167898227657</v>
      </c>
      <c r="BB1090" s="28">
        <f t="shared" ref="BB1090:BB1153" si="119">-LOG(AZ1090,10)</f>
        <v>0.38266585599139114</v>
      </c>
      <c r="BC1090" s="29"/>
      <c r="BD1090" s="2" t="s">
        <v>7270</v>
      </c>
      <c r="BE1090" s="2" t="s">
        <v>5994</v>
      </c>
      <c r="BF1090" s="2" t="s">
        <v>5994</v>
      </c>
      <c r="BG1090" s="2" t="s">
        <v>8646</v>
      </c>
      <c r="BH1090" s="2" t="s">
        <v>5994</v>
      </c>
      <c r="BI1090" s="2" t="s">
        <v>9259</v>
      </c>
      <c r="BJ1090" s="2" t="s">
        <v>10367</v>
      </c>
      <c r="BK1090" s="2" t="s">
        <v>5994</v>
      </c>
      <c r="BL1090" s="2" t="s">
        <v>11837</v>
      </c>
      <c r="BM1090" s="2" t="s">
        <v>13058</v>
      </c>
      <c r="BN1090" s="2" t="s">
        <v>14078</v>
      </c>
      <c r="BO1090" s="2" t="s">
        <v>15180</v>
      </c>
      <c r="BP1090" s="2" t="s">
        <v>16431</v>
      </c>
      <c r="BQ1090" s="2" t="s">
        <v>17631</v>
      </c>
      <c r="BR1090" s="2" t="s">
        <v>18728</v>
      </c>
      <c r="BS1090" s="2"/>
      <c r="BT1090" s="2"/>
      <c r="BU1090" s="2"/>
      <c r="BV1090" s="2"/>
      <c r="BW1090" s="2"/>
      <c r="BX1090" s="2"/>
      <c r="BY1090" s="2"/>
      <c r="BZ1090" s="2"/>
      <c r="CA1090" s="2"/>
      <c r="CB1090" s="2"/>
      <c r="CC1090" s="2"/>
      <c r="CD1090" s="2"/>
      <c r="CE1090" s="2"/>
    </row>
    <row r="1091" spans="1:83" x14ac:dyDescent="0.2">
      <c r="A1091" s="1">
        <v>803</v>
      </c>
      <c r="C1091" s="2" t="s">
        <v>6</v>
      </c>
      <c r="D1091" s="2" t="s">
        <v>1415</v>
      </c>
      <c r="E1091" s="2" t="s">
        <v>3610</v>
      </c>
      <c r="F1091" s="2" t="s">
        <v>5081</v>
      </c>
      <c r="G1091" s="2"/>
      <c r="H1091" s="2"/>
      <c r="I1091" s="2" t="s">
        <v>5991</v>
      </c>
      <c r="J1091" s="2" t="s">
        <v>6053</v>
      </c>
      <c r="K1091" s="2" t="s">
        <v>5994</v>
      </c>
      <c r="L1091" s="2" t="s">
        <v>19199</v>
      </c>
      <c r="M1091" s="2" t="s">
        <v>1416</v>
      </c>
      <c r="N1091" s="2">
        <v>1</v>
      </c>
      <c r="O1091" s="2">
        <v>650</v>
      </c>
      <c r="P1091" s="2">
        <v>4</v>
      </c>
      <c r="Q1091" s="2">
        <v>1.3273340995112481</v>
      </c>
      <c r="R1091" s="2">
        <v>1.6403770027977467</v>
      </c>
      <c r="S1091" s="2">
        <v>1.6636406625429059</v>
      </c>
      <c r="T1091" s="2">
        <v>2.0865474701451019</v>
      </c>
      <c r="U1091" s="2">
        <v>1.9511762905784455</v>
      </c>
      <c r="V1091" s="2">
        <v>1.4084150180798172</v>
      </c>
      <c r="W1091" s="2">
        <v>1.5682920072454101</v>
      </c>
      <c r="X1091" s="2">
        <v>1.2078187634644175</v>
      </c>
      <c r="Y1091" s="2">
        <v>0.73117482163688885</v>
      </c>
      <c r="Z1091" s="2">
        <v>1.2536444250932122</v>
      </c>
      <c r="AA1091" s="2">
        <v>0</v>
      </c>
      <c r="AB1091" s="2">
        <v>0</v>
      </c>
      <c r="AC1091" s="2">
        <v>0</v>
      </c>
      <c r="AD1091" s="2">
        <v>0</v>
      </c>
      <c r="AE1091" s="2">
        <v>0</v>
      </c>
      <c r="AF1091" s="2">
        <v>0</v>
      </c>
      <c r="AG1091" s="2">
        <v>0</v>
      </c>
      <c r="AH1091" s="2">
        <v>1.4463755026677383</v>
      </c>
      <c r="AI1091" s="2">
        <v>1.1415633392020268</v>
      </c>
      <c r="AJ1091" s="2">
        <v>1.2032044030037545</v>
      </c>
      <c r="AK1091" s="2">
        <v>1.5126768530012238</v>
      </c>
      <c r="AL1091" s="2">
        <v>1.3236533133879897</v>
      </c>
      <c r="AM1091" s="2">
        <v>0.48252319167316721</v>
      </c>
      <c r="AN1091" s="2">
        <v>0</v>
      </c>
      <c r="AO1091" s="2">
        <v>0</v>
      </c>
      <c r="AP1091" s="2">
        <v>0</v>
      </c>
      <c r="AQ1091" s="2">
        <v>0</v>
      </c>
      <c r="AR1091" s="2">
        <v>0</v>
      </c>
      <c r="AS1091" s="2">
        <v>0</v>
      </c>
      <c r="AT1091" s="2">
        <v>0</v>
      </c>
      <c r="AU1091" s="2">
        <v>0</v>
      </c>
      <c r="AV1091" s="2">
        <v>0</v>
      </c>
      <c r="AW1091" s="2">
        <f t="shared" si="114"/>
        <v>0.87284826829971707</v>
      </c>
      <c r="AX1091" s="2">
        <f t="shared" si="115"/>
        <v>0.47399977352906003</v>
      </c>
      <c r="AY1091" s="28">
        <f t="shared" si="116"/>
        <v>1.8414529226482941</v>
      </c>
      <c r="AZ1091" s="28">
        <f t="shared" si="117"/>
        <v>0.13576756883434477</v>
      </c>
      <c r="BA1091" s="28">
        <f t="shared" si="118"/>
        <v>0.88084451473424985</v>
      </c>
      <c r="BB1091" s="28">
        <f t="shared" si="119"/>
        <v>0.86720395876224865</v>
      </c>
      <c r="BC1091" s="29"/>
      <c r="BD1091" s="2" t="s">
        <v>6988</v>
      </c>
      <c r="BE1091" s="2" t="s">
        <v>5994</v>
      </c>
      <c r="BF1091" s="2" t="s">
        <v>5994</v>
      </c>
      <c r="BG1091" s="2" t="s">
        <v>8332</v>
      </c>
      <c r="BH1091" s="2" t="s">
        <v>5994</v>
      </c>
      <c r="BI1091" s="2" t="s">
        <v>9254</v>
      </c>
      <c r="BJ1091" s="2" t="s">
        <v>5994</v>
      </c>
      <c r="BK1091" s="2" t="s">
        <v>5994</v>
      </c>
      <c r="BL1091" s="2" t="s">
        <v>11546</v>
      </c>
      <c r="BM1091" s="2" t="s">
        <v>19679</v>
      </c>
      <c r="BN1091" s="2" t="s">
        <v>13789</v>
      </c>
      <c r="BO1091" s="2" t="s">
        <v>19680</v>
      </c>
      <c r="BP1091" s="2" t="s">
        <v>16193</v>
      </c>
      <c r="BQ1091" s="2" t="s">
        <v>17295</v>
      </c>
      <c r="BR1091" s="2" t="s">
        <v>18529</v>
      </c>
      <c r="BS1091" s="2"/>
      <c r="BT1091" s="2"/>
      <c r="BU1091" s="2"/>
      <c r="BV1091" s="2"/>
      <c r="BW1091" s="2"/>
      <c r="BX1091" s="2"/>
      <c r="BY1091" s="2"/>
      <c r="BZ1091" s="2"/>
      <c r="CA1091" s="2"/>
      <c r="CB1091" s="2"/>
      <c r="CC1091" s="2"/>
      <c r="CD1091" s="2"/>
      <c r="CE1091" s="2"/>
    </row>
    <row r="1092" spans="1:83" x14ac:dyDescent="0.2">
      <c r="A1092" s="1">
        <v>1216</v>
      </c>
      <c r="C1092" s="2" t="s">
        <v>334</v>
      </c>
      <c r="D1092" s="2" t="s">
        <v>2941</v>
      </c>
      <c r="E1092" s="2" t="s">
        <v>3611</v>
      </c>
      <c r="F1092" s="2" t="s">
        <v>5082</v>
      </c>
      <c r="G1092" s="2"/>
      <c r="H1092" s="2"/>
      <c r="I1092" s="2" t="s">
        <v>5991</v>
      </c>
      <c r="J1092" s="2" t="s">
        <v>6053</v>
      </c>
      <c r="K1092" s="2" t="s">
        <v>5994</v>
      </c>
      <c r="L1092" s="2" t="s">
        <v>19200</v>
      </c>
      <c r="M1092" s="2" t="s">
        <v>2942</v>
      </c>
      <c r="N1092" s="2">
        <v>1</v>
      </c>
      <c r="O1092" s="2">
        <v>590</v>
      </c>
      <c r="P1092" s="2">
        <v>1</v>
      </c>
      <c r="Q1092" s="2">
        <v>0</v>
      </c>
      <c r="R1092" s="2">
        <v>0</v>
      </c>
      <c r="S1092" s="2">
        <v>0</v>
      </c>
      <c r="T1092" s="2">
        <v>0</v>
      </c>
      <c r="U1092" s="2">
        <v>0</v>
      </c>
      <c r="V1092" s="2">
        <v>0</v>
      </c>
      <c r="W1092" s="2">
        <v>0</v>
      </c>
      <c r="X1092" s="2">
        <v>0</v>
      </c>
      <c r="Y1092" s="2">
        <v>0</v>
      </c>
      <c r="Z1092" s="2">
        <v>0</v>
      </c>
      <c r="AA1092" s="2">
        <v>0.77546441541973921</v>
      </c>
      <c r="AB1092" s="2">
        <v>0.99463262978860001</v>
      </c>
      <c r="AC1092" s="2">
        <v>0.90651207545213885</v>
      </c>
      <c r="AD1092" s="2">
        <v>0.86707341243779201</v>
      </c>
      <c r="AE1092" s="2">
        <v>0.98783944712895977</v>
      </c>
      <c r="AF1092" s="2">
        <v>0.97784057217161613</v>
      </c>
      <c r="AG1092" s="2">
        <v>0.89670087028668144</v>
      </c>
      <c r="AH1092" s="2">
        <v>0</v>
      </c>
      <c r="AI1092" s="2">
        <v>0</v>
      </c>
      <c r="AJ1092" s="2">
        <v>0</v>
      </c>
      <c r="AK1092" s="2">
        <v>0</v>
      </c>
      <c r="AL1092" s="2">
        <v>0</v>
      </c>
      <c r="AM1092" s="2">
        <v>0</v>
      </c>
      <c r="AN1092" s="2">
        <v>1.1291611363407323</v>
      </c>
      <c r="AO1092" s="2">
        <v>0.86900422275427913</v>
      </c>
      <c r="AP1092" s="2">
        <v>0.9188119990533935</v>
      </c>
      <c r="AQ1092" s="2">
        <v>1.0412841539020998</v>
      </c>
      <c r="AR1092" s="2">
        <v>0.95468082699433954</v>
      </c>
      <c r="AS1092" s="2">
        <v>0.9181786099906788</v>
      </c>
      <c r="AT1092" s="2">
        <v>1.0746012714096072</v>
      </c>
      <c r="AU1092" s="2">
        <v>1.0421754248629711</v>
      </c>
      <c r="AV1092" s="2">
        <v>1.0955449175639542</v>
      </c>
      <c r="AW1092" s="2">
        <f t="shared" si="114"/>
        <v>0.37682726015797219</v>
      </c>
      <c r="AX1092" s="2">
        <f t="shared" si="115"/>
        <v>0.60289617085813707</v>
      </c>
      <c r="AY1092" s="28">
        <f t="shared" si="116"/>
        <v>0.62502845161814857</v>
      </c>
      <c r="AZ1092" s="28">
        <f t="shared" si="117"/>
        <v>0.20224601250043861</v>
      </c>
      <c r="BA1092" s="28">
        <f t="shared" si="118"/>
        <v>-0.67800623139399196</v>
      </c>
      <c r="BB1092" s="28">
        <f t="shared" si="119"/>
        <v>0.69412003221817531</v>
      </c>
      <c r="BC1092" s="29"/>
      <c r="BD1092" s="2" t="s">
        <v>6989</v>
      </c>
      <c r="BE1092" s="2" t="s">
        <v>5994</v>
      </c>
      <c r="BF1092" s="2" t="s">
        <v>5994</v>
      </c>
      <c r="BG1092" s="2" t="s">
        <v>8333</v>
      </c>
      <c r="BH1092" s="2" t="s">
        <v>5994</v>
      </c>
      <c r="BI1092" s="2" t="s">
        <v>9254</v>
      </c>
      <c r="BJ1092" s="2" t="s">
        <v>5994</v>
      </c>
      <c r="BK1092" s="2" t="s">
        <v>5994</v>
      </c>
      <c r="BL1092" s="2" t="s">
        <v>11547</v>
      </c>
      <c r="BM1092" s="2" t="s">
        <v>12766</v>
      </c>
      <c r="BN1092" s="2" t="s">
        <v>6117</v>
      </c>
      <c r="BO1092" s="2" t="s">
        <v>14877</v>
      </c>
      <c r="BP1092" s="2" t="s">
        <v>16194</v>
      </c>
      <c r="BQ1092" s="2" t="s">
        <v>17296</v>
      </c>
      <c r="BR1092" s="2" t="s">
        <v>18162</v>
      </c>
      <c r="BS1092" s="2"/>
      <c r="BT1092" s="2"/>
      <c r="BU1092" s="2"/>
      <c r="BV1092" s="2"/>
      <c r="BW1092" s="2"/>
      <c r="BX1092" s="2"/>
      <c r="BY1092" s="2"/>
      <c r="BZ1092" s="2"/>
      <c r="CA1092" s="2"/>
      <c r="CB1092" s="2"/>
      <c r="CC1092" s="2"/>
      <c r="CD1092" s="2"/>
      <c r="CE1092" s="2"/>
    </row>
    <row r="1093" spans="1:83" x14ac:dyDescent="0.2">
      <c r="A1093" s="1">
        <v>900</v>
      </c>
      <c r="C1093" s="2" t="s">
        <v>6</v>
      </c>
      <c r="D1093" s="2" t="s">
        <v>2209</v>
      </c>
      <c r="E1093" s="2" t="s">
        <v>3951</v>
      </c>
      <c r="F1093" s="2" t="s">
        <v>5423</v>
      </c>
      <c r="G1093" s="2"/>
      <c r="H1093" s="2"/>
      <c r="I1093" s="2" t="s">
        <v>5994</v>
      </c>
      <c r="J1093" s="2" t="s">
        <v>5994</v>
      </c>
      <c r="K1093" s="2" t="s">
        <v>5994</v>
      </c>
      <c r="L1093" s="2" t="s">
        <v>19201</v>
      </c>
      <c r="M1093" s="2" t="s">
        <v>2210</v>
      </c>
      <c r="N1093" s="2">
        <v>1</v>
      </c>
      <c r="O1093" s="2">
        <v>649</v>
      </c>
      <c r="P1093" s="2">
        <v>1</v>
      </c>
      <c r="Q1093" s="2">
        <v>0.87781542918258426</v>
      </c>
      <c r="R1093" s="2">
        <v>0.87310203528710251</v>
      </c>
      <c r="S1093" s="2">
        <v>1.0470296611643579</v>
      </c>
      <c r="T1093" s="2">
        <v>0.83964105368262631</v>
      </c>
      <c r="U1093" s="2">
        <v>0.91352813264128752</v>
      </c>
      <c r="V1093" s="2">
        <v>0.78514372222249418</v>
      </c>
      <c r="W1093" s="2">
        <v>0.77305993895082481</v>
      </c>
      <c r="X1093" s="2">
        <v>0.80795681784809015</v>
      </c>
      <c r="Y1093" s="2">
        <v>0.94526834944645233</v>
      </c>
      <c r="Z1093" s="2">
        <v>1.024799354071503</v>
      </c>
      <c r="AA1093" s="2">
        <v>0</v>
      </c>
      <c r="AB1093" s="2">
        <v>0</v>
      </c>
      <c r="AC1093" s="2">
        <v>0</v>
      </c>
      <c r="AD1093" s="2">
        <v>0</v>
      </c>
      <c r="AE1093" s="2">
        <v>0</v>
      </c>
      <c r="AF1093" s="2">
        <v>0</v>
      </c>
      <c r="AG1093" s="2">
        <v>0</v>
      </c>
      <c r="AH1093" s="2">
        <v>0.8628667969704068</v>
      </c>
      <c r="AI1093" s="2">
        <v>0.72428813152450544</v>
      </c>
      <c r="AJ1093" s="2">
        <v>0.68010584795108886</v>
      </c>
      <c r="AK1093" s="2">
        <v>0.86545323194627888</v>
      </c>
      <c r="AL1093" s="2">
        <v>1.0449432138216073</v>
      </c>
      <c r="AM1093" s="2">
        <v>0.88460410436674897</v>
      </c>
      <c r="AN1093" s="2">
        <v>0</v>
      </c>
      <c r="AO1093" s="2">
        <v>0</v>
      </c>
      <c r="AP1093" s="2">
        <v>0</v>
      </c>
      <c r="AQ1093" s="2">
        <v>0</v>
      </c>
      <c r="AR1093" s="2">
        <v>0</v>
      </c>
      <c r="AS1093" s="2">
        <v>0</v>
      </c>
      <c r="AT1093" s="2">
        <v>0</v>
      </c>
      <c r="AU1093" s="2">
        <v>0</v>
      </c>
      <c r="AV1093" s="2">
        <v>0</v>
      </c>
      <c r="AW1093" s="2">
        <f t="shared" si="114"/>
        <v>0.5227849702645484</v>
      </c>
      <c r="AX1093" s="2">
        <f t="shared" si="115"/>
        <v>0.33748408843870903</v>
      </c>
      <c r="AY1093" s="28">
        <f t="shared" si="116"/>
        <v>1.5490655357504126</v>
      </c>
      <c r="AZ1093" s="28">
        <f t="shared" si="117"/>
        <v>0.25056746447790712</v>
      </c>
      <c r="BA1093" s="28">
        <f t="shared" si="118"/>
        <v>0.63139818099132061</v>
      </c>
      <c r="BB1093" s="28">
        <f t="shared" si="119"/>
        <v>0.60107532167005095</v>
      </c>
      <c r="BC1093" s="29"/>
      <c r="BD1093" s="2" t="s">
        <v>7273</v>
      </c>
      <c r="BE1093" s="2" t="s">
        <v>5994</v>
      </c>
      <c r="BF1093" s="2" t="s">
        <v>5994</v>
      </c>
      <c r="BG1093" s="2" t="s">
        <v>8649</v>
      </c>
      <c r="BH1093" s="2" t="s">
        <v>5994</v>
      </c>
      <c r="BI1093" s="2" t="s">
        <v>9870</v>
      </c>
      <c r="BJ1093" s="2" t="s">
        <v>5994</v>
      </c>
      <c r="BK1093" s="2" t="s">
        <v>5994</v>
      </c>
      <c r="BL1093" s="2" t="s">
        <v>11840</v>
      </c>
      <c r="BM1093" s="2" t="s">
        <v>13060</v>
      </c>
      <c r="BN1093" s="2" t="s">
        <v>14082</v>
      </c>
      <c r="BO1093" s="2" t="s">
        <v>15183</v>
      </c>
      <c r="BP1093" s="2" t="s">
        <v>5994</v>
      </c>
      <c r="BQ1093" s="2" t="s">
        <v>17634</v>
      </c>
      <c r="BR1093" s="2" t="s">
        <v>18479</v>
      </c>
      <c r="BS1093" s="2"/>
      <c r="BT1093" s="2"/>
      <c r="BU1093" s="2"/>
      <c r="BV1093" s="2"/>
      <c r="BW1093" s="2"/>
      <c r="BX1093" s="2"/>
      <c r="BY1093" s="2"/>
      <c r="BZ1093" s="2"/>
      <c r="CA1093" s="2"/>
      <c r="CB1093" s="2"/>
      <c r="CC1093" s="2"/>
      <c r="CD1093" s="2"/>
      <c r="CE1093" s="2"/>
    </row>
    <row r="1094" spans="1:83" x14ac:dyDescent="0.2">
      <c r="A1094" s="1">
        <v>1022</v>
      </c>
      <c r="C1094" s="2" t="s">
        <v>334</v>
      </c>
      <c r="D1094" s="2" t="s">
        <v>2951</v>
      </c>
      <c r="E1094" s="2" t="s">
        <v>3570</v>
      </c>
      <c r="F1094" s="2" t="s">
        <v>5041</v>
      </c>
      <c r="G1094" s="2"/>
      <c r="H1094" s="2"/>
      <c r="I1094" s="2" t="s">
        <v>5980</v>
      </c>
      <c r="J1094" s="2" t="s">
        <v>6045</v>
      </c>
      <c r="K1094" s="2" t="s">
        <v>6027</v>
      </c>
      <c r="L1094" s="2" t="s">
        <v>5994</v>
      </c>
      <c r="M1094" s="2" t="s">
        <v>2952</v>
      </c>
      <c r="N1094" s="2">
        <v>1</v>
      </c>
      <c r="O1094" s="2">
        <v>1020</v>
      </c>
      <c r="P1094" s="2">
        <v>1</v>
      </c>
      <c r="Q1094" s="2">
        <v>0</v>
      </c>
      <c r="R1094" s="2">
        <v>0</v>
      </c>
      <c r="S1094" s="2">
        <v>0</v>
      </c>
      <c r="T1094" s="2">
        <v>0</v>
      </c>
      <c r="U1094" s="2">
        <v>0</v>
      </c>
      <c r="V1094" s="2">
        <v>0</v>
      </c>
      <c r="W1094" s="2">
        <v>0</v>
      </c>
      <c r="X1094" s="2">
        <v>0</v>
      </c>
      <c r="Y1094" s="2">
        <v>0</v>
      </c>
      <c r="Z1094" s="2">
        <v>0</v>
      </c>
      <c r="AA1094" s="2">
        <v>0.56405514379386035</v>
      </c>
      <c r="AB1094" s="2">
        <v>0.99506450042695771</v>
      </c>
      <c r="AC1094" s="2">
        <v>0.93497410392062164</v>
      </c>
      <c r="AD1094" s="2">
        <v>0.93514025153994773</v>
      </c>
      <c r="AE1094" s="2">
        <v>1.0060793247316679</v>
      </c>
      <c r="AF1094" s="2">
        <v>0.84104422269683043</v>
      </c>
      <c r="AG1094" s="2">
        <v>0.86040367631248837</v>
      </c>
      <c r="AH1094" s="2">
        <v>0</v>
      </c>
      <c r="AI1094" s="2">
        <v>0</v>
      </c>
      <c r="AJ1094" s="2">
        <v>0</v>
      </c>
      <c r="AK1094" s="2">
        <v>0</v>
      </c>
      <c r="AL1094" s="2">
        <v>0</v>
      </c>
      <c r="AM1094" s="2">
        <v>0</v>
      </c>
      <c r="AN1094" s="2">
        <v>0.81294145284312413</v>
      </c>
      <c r="AO1094" s="2">
        <v>0.56971765306266908</v>
      </c>
      <c r="AP1094" s="2">
        <v>1.1635278560154054</v>
      </c>
      <c r="AQ1094" s="2">
        <v>0.78487663659160534</v>
      </c>
      <c r="AR1094" s="2">
        <v>0.73919942560552809</v>
      </c>
      <c r="AS1094" s="2">
        <v>0.64557943024838116</v>
      </c>
      <c r="AT1094" s="2">
        <v>0.91489140668469759</v>
      </c>
      <c r="AU1094" s="2">
        <v>0.96002958344501776</v>
      </c>
      <c r="AV1094" s="2">
        <v>0.9240036357204866</v>
      </c>
      <c r="AW1094" s="2">
        <f t="shared" si="114"/>
        <v>0.36098595431896319</v>
      </c>
      <c r="AX1094" s="2">
        <f t="shared" si="115"/>
        <v>0.50098447201446106</v>
      </c>
      <c r="AY1094" s="28">
        <f t="shared" si="116"/>
        <v>0.72055317975712274</v>
      </c>
      <c r="AZ1094" s="28">
        <f t="shared" si="117"/>
        <v>0.38651887939764729</v>
      </c>
      <c r="BA1094" s="28">
        <f t="shared" si="118"/>
        <v>-0.47282318379254046</v>
      </c>
      <c r="BB1094" s="28">
        <f t="shared" si="119"/>
        <v>0.41282928824508069</v>
      </c>
      <c r="BC1094" s="29"/>
      <c r="BD1094" s="2" t="s">
        <v>6948</v>
      </c>
      <c r="BE1094" s="2" t="s">
        <v>5994</v>
      </c>
      <c r="BF1094" s="2" t="s">
        <v>5994</v>
      </c>
      <c r="BG1094" s="2" t="s">
        <v>8293</v>
      </c>
      <c r="BH1094" s="2" t="s">
        <v>5994</v>
      </c>
      <c r="BI1094" s="2" t="s">
        <v>5994</v>
      </c>
      <c r="BJ1094" s="2" t="s">
        <v>5994</v>
      </c>
      <c r="BK1094" s="2" t="s">
        <v>5994</v>
      </c>
      <c r="BL1094" s="2" t="s">
        <v>11513</v>
      </c>
      <c r="BM1094" s="2" t="s">
        <v>12733</v>
      </c>
      <c r="BN1094" s="2" t="s">
        <v>13755</v>
      </c>
      <c r="BO1094" s="2" t="s">
        <v>14845</v>
      </c>
      <c r="BP1094" s="2" t="s">
        <v>16156</v>
      </c>
      <c r="BQ1094" s="2" t="s">
        <v>17252</v>
      </c>
      <c r="BR1094" s="2" t="s">
        <v>18496</v>
      </c>
      <c r="BS1094" s="2"/>
      <c r="BT1094" s="2"/>
      <c r="BU1094" s="2"/>
      <c r="BV1094" s="2"/>
      <c r="BW1094" s="2"/>
      <c r="BX1094" s="2"/>
      <c r="BY1094" s="2"/>
      <c r="BZ1094" s="2"/>
      <c r="CA1094" s="2"/>
      <c r="CB1094" s="2"/>
      <c r="CC1094" s="2"/>
      <c r="CD1094" s="2"/>
      <c r="CE1094" s="2"/>
    </row>
    <row r="1095" spans="1:83" x14ac:dyDescent="0.2">
      <c r="A1095" s="1">
        <v>1018</v>
      </c>
      <c r="C1095" s="2" t="s">
        <v>334</v>
      </c>
      <c r="D1095" s="2" t="s">
        <v>2481</v>
      </c>
      <c r="E1095" s="2" t="s">
        <v>3129</v>
      </c>
      <c r="F1095" s="2" t="s">
        <v>4601</v>
      </c>
      <c r="G1095" s="2"/>
      <c r="H1095" s="2"/>
      <c r="I1095" s="2" t="s">
        <v>5980</v>
      </c>
      <c r="J1095" s="2" t="s">
        <v>6013</v>
      </c>
      <c r="K1095" s="2" t="s">
        <v>6058</v>
      </c>
      <c r="L1095" s="2" t="s">
        <v>19075</v>
      </c>
      <c r="M1095" s="2" t="s">
        <v>2482</v>
      </c>
      <c r="N1095" s="2">
        <v>1</v>
      </c>
      <c r="O1095" s="2">
        <v>4655</v>
      </c>
      <c r="P1095" s="2">
        <v>1</v>
      </c>
      <c r="Q1095" s="2">
        <v>0</v>
      </c>
      <c r="R1095" s="2">
        <v>0</v>
      </c>
      <c r="S1095" s="2">
        <v>0</v>
      </c>
      <c r="T1095" s="2">
        <v>0</v>
      </c>
      <c r="U1095" s="2">
        <v>0</v>
      </c>
      <c r="V1095" s="2">
        <v>0</v>
      </c>
      <c r="W1095" s="2">
        <v>0</v>
      </c>
      <c r="X1095" s="2">
        <v>0</v>
      </c>
      <c r="Y1095" s="2">
        <v>0</v>
      </c>
      <c r="Z1095" s="2">
        <v>0</v>
      </c>
      <c r="AA1095" s="2">
        <v>0.65523250020015633</v>
      </c>
      <c r="AB1095" s="2">
        <v>0.79841738769848891</v>
      </c>
      <c r="AC1095" s="2">
        <v>0.78296753820092502</v>
      </c>
      <c r="AD1095" s="2">
        <v>0.67961524213392321</v>
      </c>
      <c r="AE1095" s="2">
        <v>0.45664822683654049</v>
      </c>
      <c r="AF1095" s="2">
        <v>0.74409051369150148</v>
      </c>
      <c r="AG1095" s="2">
        <v>0.53482575457859627</v>
      </c>
      <c r="AH1095" s="2">
        <v>0</v>
      </c>
      <c r="AI1095" s="2">
        <v>0</v>
      </c>
      <c r="AJ1095" s="2">
        <v>0</v>
      </c>
      <c r="AK1095" s="2">
        <v>0</v>
      </c>
      <c r="AL1095" s="2">
        <v>0</v>
      </c>
      <c r="AM1095" s="2">
        <v>0</v>
      </c>
      <c r="AN1095" s="2">
        <v>0.80656322138859826</v>
      </c>
      <c r="AO1095" s="2">
        <v>0.40123096124185981</v>
      </c>
      <c r="AP1095" s="2">
        <v>0.7265503233114482</v>
      </c>
      <c r="AQ1095" s="2">
        <v>0.77153019828920311</v>
      </c>
      <c r="AR1095" s="2">
        <v>0.66407806553881987</v>
      </c>
      <c r="AS1095" s="2">
        <v>0.67217405457622315</v>
      </c>
      <c r="AT1095" s="2">
        <v>0.78885558529506095</v>
      </c>
      <c r="AU1095" s="2">
        <v>0.79212967274383328</v>
      </c>
      <c r="AV1095" s="2">
        <v>0.94425186354028734</v>
      </c>
      <c r="AW1095" s="2">
        <f t="shared" si="114"/>
        <v>0.27363512725530187</v>
      </c>
      <c r="AX1095" s="2">
        <f t="shared" si="115"/>
        <v>0.43782426306168892</v>
      </c>
      <c r="AY1095" s="28">
        <f t="shared" si="116"/>
        <v>0.62498849502259546</v>
      </c>
      <c r="AZ1095" s="28">
        <f t="shared" si="117"/>
        <v>0.21467604270976753</v>
      </c>
      <c r="BA1095" s="28">
        <f t="shared" si="118"/>
        <v>-0.67809846243522687</v>
      </c>
      <c r="BB1095" s="28">
        <f t="shared" si="119"/>
        <v>0.66821641899871353</v>
      </c>
      <c r="BC1095" s="29"/>
      <c r="BD1095" s="2" t="s">
        <v>3129</v>
      </c>
      <c r="BE1095" s="2" t="s">
        <v>5994</v>
      </c>
      <c r="BF1095" s="2" t="s">
        <v>5994</v>
      </c>
      <c r="BG1095" s="2" t="s">
        <v>7856</v>
      </c>
      <c r="BH1095" s="2" t="s">
        <v>5994</v>
      </c>
      <c r="BI1095" s="2" t="s">
        <v>9286</v>
      </c>
      <c r="BJ1095" s="2" t="s">
        <v>5994</v>
      </c>
      <c r="BK1095" s="2" t="s">
        <v>10616</v>
      </c>
      <c r="BL1095" s="2" t="s">
        <v>19637</v>
      </c>
      <c r="BM1095" s="2" t="s">
        <v>12339</v>
      </c>
      <c r="BN1095" s="2" t="s">
        <v>13347</v>
      </c>
      <c r="BO1095" s="2" t="s">
        <v>19638</v>
      </c>
      <c r="BP1095" s="2" t="s">
        <v>15735</v>
      </c>
      <c r="BQ1095" s="2" t="s">
        <v>16807</v>
      </c>
      <c r="BR1095" s="2" t="s">
        <v>18219</v>
      </c>
      <c r="BS1095" s="2"/>
      <c r="BT1095" s="2"/>
      <c r="BU1095" s="2"/>
      <c r="BV1095" s="2"/>
      <c r="BW1095" s="2"/>
      <c r="BX1095" s="2"/>
      <c r="BY1095" s="2"/>
      <c r="BZ1095" s="2"/>
      <c r="CA1095" s="2"/>
      <c r="CB1095" s="2"/>
      <c r="CC1095" s="2"/>
      <c r="CD1095" s="2"/>
      <c r="CE1095" s="2"/>
    </row>
    <row r="1096" spans="1:83" x14ac:dyDescent="0.2">
      <c r="A1096" s="1">
        <v>1184</v>
      </c>
      <c r="C1096" s="2" t="s">
        <v>334</v>
      </c>
      <c r="D1096" s="2" t="s">
        <v>1937</v>
      </c>
      <c r="E1096" s="2" t="s">
        <v>3100</v>
      </c>
      <c r="F1096" s="2" t="s">
        <v>4572</v>
      </c>
      <c r="G1096" s="2"/>
      <c r="H1096" s="2"/>
      <c r="I1096" s="2" t="s">
        <v>5980</v>
      </c>
      <c r="J1096" s="2" t="s">
        <v>6011</v>
      </c>
      <c r="K1096" s="2" t="s">
        <v>6058</v>
      </c>
      <c r="L1096" s="2" t="s">
        <v>19060</v>
      </c>
      <c r="M1096" s="2" t="s">
        <v>1938</v>
      </c>
      <c r="N1096" s="2">
        <v>1</v>
      </c>
      <c r="O1096" s="2">
        <v>1613</v>
      </c>
      <c r="P1096" s="2">
        <v>2</v>
      </c>
      <c r="Q1096" s="2">
        <v>0</v>
      </c>
      <c r="R1096" s="2">
        <v>0</v>
      </c>
      <c r="S1096" s="2">
        <v>0</v>
      </c>
      <c r="T1096" s="2">
        <v>0</v>
      </c>
      <c r="U1096" s="2">
        <v>0</v>
      </c>
      <c r="V1096" s="2">
        <v>0</v>
      </c>
      <c r="W1096" s="2">
        <v>0</v>
      </c>
      <c r="X1096" s="2">
        <v>0</v>
      </c>
      <c r="Y1096" s="2">
        <v>0</v>
      </c>
      <c r="Z1096" s="2">
        <v>0</v>
      </c>
      <c r="AA1096" s="2">
        <v>0.51630001608691967</v>
      </c>
      <c r="AB1096" s="2">
        <v>0.66117591240761364</v>
      </c>
      <c r="AC1096" s="2">
        <v>0.54697450556008276</v>
      </c>
      <c r="AD1096" s="2">
        <v>0.63627520726412568</v>
      </c>
      <c r="AE1096" s="2">
        <v>0.59540519681564374</v>
      </c>
      <c r="AF1096" s="2">
        <v>0.5854602283550715</v>
      </c>
      <c r="AG1096" s="2">
        <v>0.52551349438122774</v>
      </c>
      <c r="AH1096" s="2">
        <v>0</v>
      </c>
      <c r="AI1096" s="2">
        <v>0</v>
      </c>
      <c r="AJ1096" s="2">
        <v>0</v>
      </c>
      <c r="AK1096" s="2">
        <v>0</v>
      </c>
      <c r="AL1096" s="2">
        <v>0</v>
      </c>
      <c r="AM1096" s="2">
        <v>0</v>
      </c>
      <c r="AN1096" s="2">
        <v>0.71886367111930283</v>
      </c>
      <c r="AO1096" s="2">
        <v>0.40892580159444347</v>
      </c>
      <c r="AP1096" s="2">
        <v>0.67630752129262262</v>
      </c>
      <c r="AQ1096" s="2">
        <v>0.69597344783605364</v>
      </c>
      <c r="AR1096" s="2">
        <v>0.51495637715841958</v>
      </c>
      <c r="AS1096" s="2">
        <v>0.48192842822040727</v>
      </c>
      <c r="AT1096" s="2">
        <v>0.58518741600069979</v>
      </c>
      <c r="AU1096" s="2">
        <v>0.56526373446999945</v>
      </c>
      <c r="AV1096" s="2">
        <v>0.70446911758672348</v>
      </c>
      <c r="AW1096" s="2">
        <f t="shared" si="114"/>
        <v>0.2392414447570991</v>
      </c>
      <c r="AX1096" s="2">
        <f t="shared" si="115"/>
        <v>0.35679170101857821</v>
      </c>
      <c r="AY1096" s="28">
        <f t="shared" si="116"/>
        <v>0.67053534057576569</v>
      </c>
      <c r="AZ1096" s="28">
        <f t="shared" si="117"/>
        <v>0.28436609289398562</v>
      </c>
      <c r="BA1096" s="28">
        <f t="shared" si="118"/>
        <v>-0.57661472348874609</v>
      </c>
      <c r="BB1096" s="28">
        <f t="shared" si="119"/>
        <v>0.54612218904962195</v>
      </c>
      <c r="BC1096" s="29"/>
      <c r="BD1096" s="2" t="s">
        <v>3100</v>
      </c>
      <c r="BE1096" s="2" t="s">
        <v>5994</v>
      </c>
      <c r="BF1096" s="2" t="s">
        <v>5994</v>
      </c>
      <c r="BG1096" s="2" t="s">
        <v>7827</v>
      </c>
      <c r="BH1096" s="2" t="s">
        <v>5994</v>
      </c>
      <c r="BI1096" s="2" t="s">
        <v>9264</v>
      </c>
      <c r="BJ1096" s="2" t="s">
        <v>5994</v>
      </c>
      <c r="BK1096" s="2" t="s">
        <v>10605</v>
      </c>
      <c r="BL1096" s="2" t="s">
        <v>11098</v>
      </c>
      <c r="BM1096" s="2" t="s">
        <v>19369</v>
      </c>
      <c r="BN1096" s="2" t="s">
        <v>13316</v>
      </c>
      <c r="BO1096" s="2" t="s">
        <v>19370</v>
      </c>
      <c r="BP1096" s="2" t="s">
        <v>15707</v>
      </c>
      <c r="BQ1096" s="2" t="s">
        <v>16777</v>
      </c>
      <c r="BR1096" s="2" t="s">
        <v>18190</v>
      </c>
      <c r="BS1096" s="2"/>
      <c r="BT1096" s="2"/>
      <c r="BU1096" s="2"/>
      <c r="BV1096" s="2"/>
      <c r="BW1096" s="2"/>
      <c r="BX1096" s="2"/>
      <c r="BY1096" s="2"/>
      <c r="BZ1096" s="2"/>
      <c r="CA1096" s="2"/>
      <c r="CB1096" s="2"/>
      <c r="CC1096" s="2"/>
      <c r="CD1096" s="2"/>
      <c r="CE1096" s="2"/>
    </row>
    <row r="1097" spans="1:83" x14ac:dyDescent="0.2">
      <c r="A1097" s="1">
        <v>822</v>
      </c>
      <c r="C1097" s="2" t="s">
        <v>6</v>
      </c>
      <c r="D1097" s="2" t="s">
        <v>2569</v>
      </c>
      <c r="E1097" s="2" t="s">
        <v>4306</v>
      </c>
      <c r="F1097" s="2" t="s">
        <v>5781</v>
      </c>
      <c r="G1097" s="2"/>
      <c r="H1097" s="2"/>
      <c r="I1097" s="2" t="s">
        <v>5994</v>
      </c>
      <c r="J1097" s="2" t="s">
        <v>6298</v>
      </c>
      <c r="K1097" s="2" t="s">
        <v>5994</v>
      </c>
      <c r="L1097" s="2" t="s">
        <v>5994</v>
      </c>
      <c r="M1097" s="2" t="s">
        <v>2570</v>
      </c>
      <c r="N1097" s="2">
        <v>1</v>
      </c>
      <c r="O1097" s="2">
        <v>234</v>
      </c>
      <c r="P1097" s="2">
        <v>1</v>
      </c>
      <c r="Q1097" s="2">
        <v>1.1839895158267424</v>
      </c>
      <c r="R1097" s="2">
        <v>0.8812579584909821</v>
      </c>
      <c r="S1097" s="2">
        <v>1.0037298664008867</v>
      </c>
      <c r="T1097" s="2">
        <v>0.88501441424374871</v>
      </c>
      <c r="U1097" s="2">
        <v>1.20847749947012</v>
      </c>
      <c r="V1097" s="2">
        <v>0.9316758177979596</v>
      </c>
      <c r="W1097" s="2">
        <v>1.0164189054608186</v>
      </c>
      <c r="X1097" s="2">
        <v>0.63378091475198972</v>
      </c>
      <c r="Y1097" s="2">
        <v>0.98732187205548927</v>
      </c>
      <c r="Z1097" s="2">
        <v>1.1158805486526411</v>
      </c>
      <c r="AA1097" s="2">
        <v>0</v>
      </c>
      <c r="AB1097" s="2">
        <v>0</v>
      </c>
      <c r="AC1097" s="2">
        <v>0</v>
      </c>
      <c r="AD1097" s="2">
        <v>0</v>
      </c>
      <c r="AE1097" s="2">
        <v>0</v>
      </c>
      <c r="AF1097" s="2">
        <v>0</v>
      </c>
      <c r="AG1097" s="2">
        <v>0</v>
      </c>
      <c r="AH1097" s="2">
        <v>0.74433475868321819</v>
      </c>
      <c r="AI1097" s="2">
        <v>0.88732767053390871</v>
      </c>
      <c r="AJ1097" s="2">
        <v>1.1292296137820426</v>
      </c>
      <c r="AK1097" s="2">
        <v>1.0564112998982964</v>
      </c>
      <c r="AL1097" s="2">
        <v>1.0527733951600065</v>
      </c>
      <c r="AM1097" s="2">
        <v>0.83394221382583433</v>
      </c>
      <c r="AN1097" s="2">
        <v>0</v>
      </c>
      <c r="AO1097" s="2">
        <v>0</v>
      </c>
      <c r="AP1097" s="2">
        <v>0</v>
      </c>
      <c r="AQ1097" s="2">
        <v>0</v>
      </c>
      <c r="AR1097" s="2">
        <v>0</v>
      </c>
      <c r="AS1097" s="2">
        <v>0</v>
      </c>
      <c r="AT1097" s="2">
        <v>0</v>
      </c>
      <c r="AU1097" s="2">
        <v>0</v>
      </c>
      <c r="AV1097" s="2">
        <v>0</v>
      </c>
      <c r="AW1097" s="2">
        <f t="shared" si="114"/>
        <v>0.57926748900890446</v>
      </c>
      <c r="AX1097" s="2">
        <f t="shared" si="115"/>
        <v>0.38026793012555371</v>
      </c>
      <c r="AY1097" s="28">
        <f t="shared" si="116"/>
        <v>1.5233140717852456</v>
      </c>
      <c r="AZ1097" s="28">
        <f t="shared" si="117"/>
        <v>0.27371481381516999</v>
      </c>
      <c r="BA1097" s="28">
        <f t="shared" si="118"/>
        <v>0.60721342251694277</v>
      </c>
      <c r="BB1097" s="28">
        <f t="shared" si="119"/>
        <v>0.56270169735025366</v>
      </c>
      <c r="BC1097" s="29"/>
      <c r="BD1097" s="2" t="s">
        <v>7585</v>
      </c>
      <c r="BE1097" s="2" t="s">
        <v>5994</v>
      </c>
      <c r="BF1097" s="2" t="s">
        <v>5994</v>
      </c>
      <c r="BG1097" s="2" t="s">
        <v>8980</v>
      </c>
      <c r="BH1097" s="2" t="s">
        <v>5994</v>
      </c>
      <c r="BI1097" s="2" t="s">
        <v>5994</v>
      </c>
      <c r="BJ1097" s="2" t="s">
        <v>10502</v>
      </c>
      <c r="BK1097" s="2" t="s">
        <v>5994</v>
      </c>
      <c r="BL1097" s="2" t="s">
        <v>12121</v>
      </c>
      <c r="BM1097" s="2" t="s">
        <v>6298</v>
      </c>
      <c r="BN1097" s="2" t="s">
        <v>14314</v>
      </c>
      <c r="BO1097" s="2" t="s">
        <v>15490</v>
      </c>
      <c r="BP1097" s="2" t="s">
        <v>16633</v>
      </c>
      <c r="BQ1097" s="2" t="s">
        <v>17961</v>
      </c>
      <c r="BR1097" s="2" t="s">
        <v>18953</v>
      </c>
      <c r="BS1097" s="2"/>
      <c r="BT1097" s="2"/>
      <c r="BU1097" s="2"/>
      <c r="BV1097" s="2"/>
      <c r="BW1097" s="2"/>
      <c r="BX1097" s="2"/>
      <c r="BY1097" s="2"/>
      <c r="BZ1097" s="2"/>
      <c r="CA1097" s="2"/>
      <c r="CB1097" s="2"/>
      <c r="CC1097" s="2"/>
      <c r="CD1097" s="2"/>
      <c r="CE1097" s="2"/>
    </row>
    <row r="1098" spans="1:83" x14ac:dyDescent="0.2">
      <c r="A1098" s="1">
        <v>1443</v>
      </c>
      <c r="C1098" s="2" t="s">
        <v>334</v>
      </c>
      <c r="D1098" s="2" t="s">
        <v>1575</v>
      </c>
      <c r="E1098" s="2" t="s">
        <v>4307</v>
      </c>
      <c r="F1098" s="2" t="s">
        <v>5782</v>
      </c>
      <c r="G1098" s="2"/>
      <c r="H1098" s="2"/>
      <c r="I1098" s="2" t="s">
        <v>5994</v>
      </c>
      <c r="J1098" s="2" t="s">
        <v>6094</v>
      </c>
      <c r="K1098" s="2" t="s">
        <v>5994</v>
      </c>
      <c r="L1098" s="2" t="s">
        <v>5994</v>
      </c>
      <c r="M1098" s="2" t="s">
        <v>1576</v>
      </c>
      <c r="N1098" s="2">
        <v>1</v>
      </c>
      <c r="O1098" s="2">
        <v>347</v>
      </c>
      <c r="P1098" s="2">
        <v>3</v>
      </c>
      <c r="Q1098" s="2">
        <v>0</v>
      </c>
      <c r="R1098" s="2">
        <v>0</v>
      </c>
      <c r="S1098" s="2">
        <v>0</v>
      </c>
      <c r="T1098" s="2">
        <v>0</v>
      </c>
      <c r="U1098" s="2">
        <v>0</v>
      </c>
      <c r="V1098" s="2">
        <v>0</v>
      </c>
      <c r="W1098" s="2">
        <v>0</v>
      </c>
      <c r="X1098" s="2">
        <v>0</v>
      </c>
      <c r="Y1098" s="2">
        <v>0</v>
      </c>
      <c r="Z1098" s="2">
        <v>0</v>
      </c>
      <c r="AA1098" s="2">
        <v>0.52279633937066627</v>
      </c>
      <c r="AB1098" s="2">
        <v>0.67873608947457031</v>
      </c>
      <c r="AC1098" s="2">
        <v>0.56700474382855437</v>
      </c>
      <c r="AD1098" s="2">
        <v>0.64236794727221969</v>
      </c>
      <c r="AE1098" s="2">
        <v>0.53848754308103675</v>
      </c>
      <c r="AF1098" s="2">
        <v>0.71401852524604881</v>
      </c>
      <c r="AG1098" s="2">
        <v>0.62399420732579958</v>
      </c>
      <c r="AH1098" s="2">
        <v>0</v>
      </c>
      <c r="AI1098" s="2">
        <v>0</v>
      </c>
      <c r="AJ1098" s="2">
        <v>0</v>
      </c>
      <c r="AK1098" s="2">
        <v>0</v>
      </c>
      <c r="AL1098" s="2">
        <v>0</v>
      </c>
      <c r="AM1098" s="2">
        <v>0</v>
      </c>
      <c r="AN1098" s="2">
        <v>0.6972675630585935</v>
      </c>
      <c r="AO1098" s="2">
        <v>0.41024068688947912</v>
      </c>
      <c r="AP1098" s="2">
        <v>0.92881339287167697</v>
      </c>
      <c r="AQ1098" s="2">
        <v>1.0162033423199135</v>
      </c>
      <c r="AR1098" s="2">
        <v>0.47198948506659166</v>
      </c>
      <c r="AS1098" s="2">
        <v>0.62151850049004065</v>
      </c>
      <c r="AT1098" s="2">
        <v>0.76260000607504663</v>
      </c>
      <c r="AU1098" s="2">
        <v>0.50830084719200763</v>
      </c>
      <c r="AV1098" s="2">
        <v>0.62155639285321629</v>
      </c>
      <c r="AW1098" s="2">
        <f t="shared" si="114"/>
        <v>0.25220031738817034</v>
      </c>
      <c r="AX1098" s="2">
        <f t="shared" si="115"/>
        <v>0.40256601445443774</v>
      </c>
      <c r="AY1098" s="28">
        <f t="shared" si="116"/>
        <v>0.62648188951060668</v>
      </c>
      <c r="AZ1098" s="28">
        <f t="shared" si="117"/>
        <v>0.22554715423789246</v>
      </c>
      <c r="BA1098" s="28">
        <f t="shared" si="118"/>
        <v>-0.67465529051323236</v>
      </c>
      <c r="BB1098" s="28">
        <f t="shared" si="119"/>
        <v>0.64676264808999862</v>
      </c>
      <c r="BC1098" s="29"/>
      <c r="BD1098" s="2" t="s">
        <v>7586</v>
      </c>
      <c r="BE1098" s="2" t="s">
        <v>5994</v>
      </c>
      <c r="BF1098" s="2" t="s">
        <v>5994</v>
      </c>
      <c r="BG1098" s="2" t="s">
        <v>8981</v>
      </c>
      <c r="BH1098" s="2" t="s">
        <v>5994</v>
      </c>
      <c r="BI1098" s="2" t="s">
        <v>5994</v>
      </c>
      <c r="BJ1098" s="2" t="s">
        <v>5994</v>
      </c>
      <c r="BK1098" s="2" t="s">
        <v>5994</v>
      </c>
      <c r="BL1098" s="2" t="s">
        <v>12122</v>
      </c>
      <c r="BM1098" s="2" t="s">
        <v>5994</v>
      </c>
      <c r="BN1098" s="2" t="s">
        <v>6094</v>
      </c>
      <c r="BO1098" s="2" t="s">
        <v>6094</v>
      </c>
      <c r="BP1098" s="2" t="s">
        <v>5994</v>
      </c>
      <c r="BQ1098" s="2" t="s">
        <v>17268</v>
      </c>
      <c r="BR1098" s="2" t="s">
        <v>18954</v>
      </c>
      <c r="BS1098" s="2"/>
      <c r="BT1098" s="2"/>
      <c r="BU1098" s="2"/>
      <c r="BV1098" s="2"/>
      <c r="BW1098" s="2"/>
      <c r="BX1098" s="2"/>
      <c r="BY1098" s="2"/>
      <c r="BZ1098" s="2"/>
      <c r="CA1098" s="2"/>
      <c r="CB1098" s="2"/>
      <c r="CC1098" s="2"/>
      <c r="CD1098" s="2"/>
      <c r="CE1098" s="2"/>
    </row>
    <row r="1099" spans="1:83" x14ac:dyDescent="0.2">
      <c r="A1099" s="1">
        <v>829</v>
      </c>
      <c r="C1099" s="2" t="s">
        <v>6</v>
      </c>
      <c r="D1099" s="2" t="s">
        <v>2685</v>
      </c>
      <c r="E1099" s="2" t="s">
        <v>3465</v>
      </c>
      <c r="F1099" s="2" t="s">
        <v>4936</v>
      </c>
      <c r="G1099" s="2"/>
      <c r="H1099" s="2"/>
      <c r="I1099" s="2" t="s">
        <v>5987</v>
      </c>
      <c r="J1099" s="2" t="s">
        <v>6034</v>
      </c>
      <c r="K1099" s="2" t="s">
        <v>5994</v>
      </c>
      <c r="L1099" s="2" t="s">
        <v>5994</v>
      </c>
      <c r="M1099" s="2" t="s">
        <v>2686</v>
      </c>
      <c r="N1099" s="2">
        <v>1</v>
      </c>
      <c r="O1099" s="2">
        <v>496</v>
      </c>
      <c r="P1099" s="2">
        <v>1</v>
      </c>
      <c r="Q1099" s="2">
        <v>1.1638442597641581</v>
      </c>
      <c r="R1099" s="2">
        <v>1.1764066960565949</v>
      </c>
      <c r="S1099" s="2">
        <v>1.458534279489671</v>
      </c>
      <c r="T1099" s="2">
        <v>1.3005193135835909</v>
      </c>
      <c r="U1099" s="2">
        <v>1.5519830900729281</v>
      </c>
      <c r="V1099" s="2">
        <v>1.5523521770748172</v>
      </c>
      <c r="W1099" s="2">
        <v>1.4155012259421764</v>
      </c>
      <c r="X1099" s="2">
        <v>1.3801673313103677</v>
      </c>
      <c r="Y1099" s="2">
        <v>1.0658254276953987</v>
      </c>
      <c r="Z1099" s="2">
        <v>1.1848811978690899</v>
      </c>
      <c r="AA1099" s="2">
        <v>0</v>
      </c>
      <c r="AB1099" s="2">
        <v>0</v>
      </c>
      <c r="AC1099" s="2">
        <v>0</v>
      </c>
      <c r="AD1099" s="2">
        <v>0</v>
      </c>
      <c r="AE1099" s="2">
        <v>0</v>
      </c>
      <c r="AF1099" s="2">
        <v>0</v>
      </c>
      <c r="AG1099" s="2">
        <v>0</v>
      </c>
      <c r="AH1099" s="2">
        <v>1.1501998860373817</v>
      </c>
      <c r="AI1099" s="2">
        <v>1.5731314573239406</v>
      </c>
      <c r="AJ1099" s="2">
        <v>1.4037384701710471</v>
      </c>
      <c r="AK1099" s="2">
        <v>1.6737109981784275</v>
      </c>
      <c r="AL1099" s="2">
        <v>0.7795434247760139</v>
      </c>
      <c r="AM1099" s="2">
        <v>0.92323488027685319</v>
      </c>
      <c r="AN1099" s="2">
        <v>0</v>
      </c>
      <c r="AO1099" s="2">
        <v>0</v>
      </c>
      <c r="AP1099" s="2">
        <v>0</v>
      </c>
      <c r="AQ1099" s="2">
        <v>0</v>
      </c>
      <c r="AR1099" s="2">
        <v>0</v>
      </c>
      <c r="AS1099" s="2">
        <v>0</v>
      </c>
      <c r="AT1099" s="2">
        <v>0</v>
      </c>
      <c r="AU1099" s="2">
        <v>0</v>
      </c>
      <c r="AV1099" s="2">
        <v>0</v>
      </c>
      <c r="AW1099" s="2">
        <f t="shared" si="114"/>
        <v>0.77941264699169377</v>
      </c>
      <c r="AX1099" s="2">
        <f t="shared" si="115"/>
        <v>0.50023727445091093</v>
      </c>
      <c r="AY1099" s="28">
        <f t="shared" si="116"/>
        <v>1.5580859060277379</v>
      </c>
      <c r="AZ1099" s="28">
        <f t="shared" si="117"/>
        <v>0.25395186836009354</v>
      </c>
      <c r="BA1099" s="28">
        <f t="shared" si="118"/>
        <v>0.63977477947370776</v>
      </c>
      <c r="BB1099" s="28">
        <f t="shared" si="119"/>
        <v>0.59524858765722255</v>
      </c>
      <c r="BC1099" s="29"/>
      <c r="BD1099" s="2" t="s">
        <v>6866</v>
      </c>
      <c r="BE1099" s="2" t="s">
        <v>5994</v>
      </c>
      <c r="BF1099" s="2" t="s">
        <v>5994</v>
      </c>
      <c r="BG1099" s="2" t="s">
        <v>8189</v>
      </c>
      <c r="BH1099" s="2" t="s">
        <v>5994</v>
      </c>
      <c r="BI1099" s="2" t="s">
        <v>9568</v>
      </c>
      <c r="BJ1099" s="2" t="s">
        <v>5994</v>
      </c>
      <c r="BK1099" s="2" t="s">
        <v>5994</v>
      </c>
      <c r="BL1099" s="2" t="s">
        <v>11424</v>
      </c>
      <c r="BM1099" s="2" t="s">
        <v>12649</v>
      </c>
      <c r="BN1099" s="2" t="s">
        <v>13659</v>
      </c>
      <c r="BO1099" s="2" t="s">
        <v>14768</v>
      </c>
      <c r="BP1099" s="2" t="s">
        <v>16054</v>
      </c>
      <c r="BQ1099" s="2" t="s">
        <v>17147</v>
      </c>
      <c r="BR1099" s="2" t="s">
        <v>18176</v>
      </c>
      <c r="BS1099" s="2"/>
      <c r="BT1099" s="2"/>
      <c r="BU1099" s="2"/>
      <c r="BV1099" s="2"/>
      <c r="BW1099" s="2"/>
      <c r="BX1099" s="2"/>
      <c r="BY1099" s="2"/>
      <c r="BZ1099" s="2"/>
      <c r="CA1099" s="2"/>
      <c r="CB1099" s="2"/>
      <c r="CC1099" s="2"/>
      <c r="CD1099" s="2"/>
      <c r="CE1099" s="2"/>
    </row>
    <row r="1100" spans="1:83" x14ac:dyDescent="0.2">
      <c r="A1100" s="1">
        <v>1440</v>
      </c>
      <c r="C1100" s="2" t="s">
        <v>6</v>
      </c>
      <c r="D1100" s="2" t="s">
        <v>1429</v>
      </c>
      <c r="E1100" s="2" t="s">
        <v>3958</v>
      </c>
      <c r="F1100" s="2" t="s">
        <v>5430</v>
      </c>
      <c r="G1100" s="2"/>
      <c r="H1100" s="2"/>
      <c r="I1100" s="2" t="s">
        <v>5994</v>
      </c>
      <c r="J1100" s="2" t="s">
        <v>5994</v>
      </c>
      <c r="K1100" s="2" t="s">
        <v>5994</v>
      </c>
      <c r="L1100" s="2" t="s">
        <v>5994</v>
      </c>
      <c r="M1100" s="2" t="s">
        <v>1430</v>
      </c>
      <c r="N1100" s="2">
        <v>3</v>
      </c>
      <c r="O1100" s="2">
        <v>753</v>
      </c>
      <c r="P1100" s="2">
        <v>4</v>
      </c>
      <c r="Q1100" s="2">
        <v>0</v>
      </c>
      <c r="R1100" s="2">
        <v>0</v>
      </c>
      <c r="S1100" s="2">
        <v>0</v>
      </c>
      <c r="T1100" s="2">
        <v>0</v>
      </c>
      <c r="U1100" s="2">
        <v>0</v>
      </c>
      <c r="V1100" s="2">
        <v>0</v>
      </c>
      <c r="W1100" s="2">
        <v>0</v>
      </c>
      <c r="X1100" s="2">
        <v>0</v>
      </c>
      <c r="Y1100" s="2">
        <v>0</v>
      </c>
      <c r="Z1100" s="2">
        <v>0</v>
      </c>
      <c r="AA1100" s="2">
        <v>0.50262484086733683</v>
      </c>
      <c r="AB1100" s="2">
        <v>0.52107868920114464</v>
      </c>
      <c r="AC1100" s="2">
        <v>0.69332830664164291</v>
      </c>
      <c r="AD1100" s="2">
        <v>0.75202476138717878</v>
      </c>
      <c r="AE1100" s="2">
        <v>0.54183705227803092</v>
      </c>
      <c r="AF1100" s="2">
        <v>0.76104245517200997</v>
      </c>
      <c r="AG1100" s="2">
        <v>0.5865185955519806</v>
      </c>
      <c r="AH1100" s="2">
        <v>0</v>
      </c>
      <c r="AI1100" s="2">
        <v>0</v>
      </c>
      <c r="AJ1100" s="2">
        <v>0</v>
      </c>
      <c r="AK1100" s="2">
        <v>0</v>
      </c>
      <c r="AL1100" s="2">
        <v>0</v>
      </c>
      <c r="AM1100" s="2">
        <v>0</v>
      </c>
      <c r="AN1100" s="2">
        <v>0.52677062071508407</v>
      </c>
      <c r="AO1100" s="2">
        <v>0.47008163042923456</v>
      </c>
      <c r="AP1100" s="2">
        <v>0.60882064565834226</v>
      </c>
      <c r="AQ1100" s="2">
        <v>0.54532013269574242</v>
      </c>
      <c r="AR1100" s="2">
        <v>0.54892184838732294</v>
      </c>
      <c r="AS1100" s="2">
        <v>0.58987935849548834</v>
      </c>
      <c r="AT1100" s="2">
        <v>0.76413146046079972</v>
      </c>
      <c r="AU1100" s="2">
        <v>0.47183149129289897</v>
      </c>
      <c r="AV1100" s="2">
        <v>0.79039432072456006</v>
      </c>
      <c r="AW1100" s="2">
        <f t="shared" si="114"/>
        <v>0.25637968829996027</v>
      </c>
      <c r="AX1100" s="2">
        <f t="shared" si="115"/>
        <v>0.35441010059063155</v>
      </c>
      <c r="AY1100" s="28">
        <f t="shared" si="116"/>
        <v>0.72339836780243671</v>
      </c>
      <c r="AZ1100" s="28">
        <f t="shared" si="117"/>
        <v>0.39101022978732702</v>
      </c>
      <c r="BA1100" s="28">
        <f t="shared" si="118"/>
        <v>-0.46713775203051072</v>
      </c>
      <c r="BB1100" s="28">
        <f t="shared" si="119"/>
        <v>0.40781188024589743</v>
      </c>
      <c r="BC1100" s="29"/>
      <c r="BD1100" s="2" t="s">
        <v>7279</v>
      </c>
      <c r="BE1100" s="2" t="s">
        <v>5994</v>
      </c>
      <c r="BF1100" s="2" t="s">
        <v>5994</v>
      </c>
      <c r="BG1100" s="2" t="s">
        <v>8656</v>
      </c>
      <c r="BH1100" s="2" t="s">
        <v>5994</v>
      </c>
      <c r="BI1100" s="2" t="s">
        <v>9331</v>
      </c>
      <c r="BJ1100" s="2" t="s">
        <v>5994</v>
      </c>
      <c r="BK1100" s="2" t="s">
        <v>10930</v>
      </c>
      <c r="BL1100" s="2" t="s">
        <v>11847</v>
      </c>
      <c r="BM1100" s="2" t="s">
        <v>13066</v>
      </c>
      <c r="BN1100" s="2" t="s">
        <v>14086</v>
      </c>
      <c r="BO1100" s="2" t="s">
        <v>15190</v>
      </c>
      <c r="BP1100" s="2" t="s">
        <v>16435</v>
      </c>
      <c r="BQ1100" s="2" t="s">
        <v>17641</v>
      </c>
      <c r="BR1100" s="2" t="s">
        <v>18735</v>
      </c>
      <c r="BS1100" s="2"/>
      <c r="BT1100" s="2"/>
      <c r="BU1100" s="2"/>
      <c r="BV1100" s="2"/>
      <c r="BW1100" s="2"/>
      <c r="BX1100" s="2"/>
      <c r="BY1100" s="2"/>
      <c r="BZ1100" s="2"/>
      <c r="CA1100" s="2"/>
      <c r="CB1100" s="2"/>
      <c r="CC1100" s="2"/>
      <c r="CD1100" s="2"/>
      <c r="CE1100" s="2"/>
    </row>
    <row r="1101" spans="1:83" x14ac:dyDescent="0.2">
      <c r="A1101" s="1">
        <v>1114</v>
      </c>
      <c r="C1101" s="2" t="s">
        <v>334</v>
      </c>
      <c r="D1101" s="2" t="s">
        <v>1449</v>
      </c>
      <c r="E1101" s="2" t="s">
        <v>4309</v>
      </c>
      <c r="F1101" s="2" t="s">
        <v>5784</v>
      </c>
      <c r="G1101" s="2"/>
      <c r="H1101" s="2"/>
      <c r="I1101" s="2" t="s">
        <v>5994</v>
      </c>
      <c r="J1101" s="2" t="s">
        <v>6300</v>
      </c>
      <c r="K1101" s="2" t="s">
        <v>5994</v>
      </c>
      <c r="L1101" s="2" t="s">
        <v>19332</v>
      </c>
      <c r="M1101" s="2" t="s">
        <v>1450</v>
      </c>
      <c r="N1101" s="2">
        <v>1</v>
      </c>
      <c r="O1101" s="2">
        <v>664</v>
      </c>
      <c r="P1101" s="2">
        <v>4</v>
      </c>
      <c r="Q1101" s="2">
        <v>0</v>
      </c>
      <c r="R1101" s="2">
        <v>0</v>
      </c>
      <c r="S1101" s="2">
        <v>0</v>
      </c>
      <c r="T1101" s="2">
        <v>0</v>
      </c>
      <c r="U1101" s="2">
        <v>0</v>
      </c>
      <c r="V1101" s="2">
        <v>0</v>
      </c>
      <c r="W1101" s="2">
        <v>0</v>
      </c>
      <c r="X1101" s="2">
        <v>0</v>
      </c>
      <c r="Y1101" s="2">
        <v>0</v>
      </c>
      <c r="Z1101" s="2">
        <v>0</v>
      </c>
      <c r="AA1101" s="2">
        <v>1.3344757638377858</v>
      </c>
      <c r="AB1101" s="2">
        <v>1.9572927205094284</v>
      </c>
      <c r="AC1101" s="2">
        <v>1.3978789612791755</v>
      </c>
      <c r="AD1101" s="2">
        <v>1.0414385682277583</v>
      </c>
      <c r="AE1101" s="2">
        <v>1.9001621299548659</v>
      </c>
      <c r="AF1101" s="2">
        <v>0.7693119689613418</v>
      </c>
      <c r="AG1101" s="2">
        <v>0.95355842904154009</v>
      </c>
      <c r="AH1101" s="2">
        <v>0</v>
      </c>
      <c r="AI1101" s="2">
        <v>0</v>
      </c>
      <c r="AJ1101" s="2">
        <v>0</v>
      </c>
      <c r="AK1101" s="2">
        <v>0</v>
      </c>
      <c r="AL1101" s="2">
        <v>0</v>
      </c>
      <c r="AM1101" s="2">
        <v>0</v>
      </c>
      <c r="AN1101" s="2">
        <v>1.0816043198942518</v>
      </c>
      <c r="AO1101" s="2">
        <v>1.1302280598362249</v>
      </c>
      <c r="AP1101" s="2">
        <v>0.70764509885669813</v>
      </c>
      <c r="AQ1101" s="2">
        <v>0.38370418797870037</v>
      </c>
      <c r="AR1101" s="2">
        <v>1.3557527373432328</v>
      </c>
      <c r="AS1101" s="2">
        <v>0.50778833828421466</v>
      </c>
      <c r="AT1101" s="2">
        <v>0.91713299801269554</v>
      </c>
      <c r="AU1101" s="2">
        <v>1.8676409467227844</v>
      </c>
      <c r="AV1101" s="2">
        <v>1.2835860799726058</v>
      </c>
      <c r="AW1101" s="2">
        <f t="shared" si="114"/>
        <v>0.55024226716540559</v>
      </c>
      <c r="AX1101" s="2">
        <f t="shared" si="115"/>
        <v>0.61567218446009386</v>
      </c>
      <c r="AY1101" s="28">
        <f t="shared" si="116"/>
        <v>0.89372604618792995</v>
      </c>
      <c r="AZ1101" s="28">
        <f t="shared" si="117"/>
        <v>0.78943543445044595</v>
      </c>
      <c r="BA1101" s="28">
        <f t="shared" si="118"/>
        <v>-0.16209542497218446</v>
      </c>
      <c r="BB1101" s="28">
        <f t="shared" si="119"/>
        <v>0.10268338384255667</v>
      </c>
      <c r="BC1101" s="29"/>
      <c r="BD1101" s="2" t="s">
        <v>7588</v>
      </c>
      <c r="BE1101" s="2" t="s">
        <v>5994</v>
      </c>
      <c r="BF1101" s="2" t="s">
        <v>5994</v>
      </c>
      <c r="BG1101" s="2" t="s">
        <v>8983</v>
      </c>
      <c r="BH1101" s="2" t="s">
        <v>5994</v>
      </c>
      <c r="BI1101" s="2" t="s">
        <v>5994</v>
      </c>
      <c r="BJ1101" s="2" t="s">
        <v>10503</v>
      </c>
      <c r="BK1101" s="2" t="s">
        <v>5994</v>
      </c>
      <c r="BL1101" s="2" t="s">
        <v>12124</v>
      </c>
      <c r="BM1101" s="2" t="s">
        <v>6300</v>
      </c>
      <c r="BN1101" s="2" t="s">
        <v>14315</v>
      </c>
      <c r="BO1101" s="2" t="s">
        <v>15492</v>
      </c>
      <c r="BP1101" s="2" t="s">
        <v>16634</v>
      </c>
      <c r="BQ1101" s="2" t="s">
        <v>17963</v>
      </c>
      <c r="BR1101" s="2" t="s">
        <v>18956</v>
      </c>
      <c r="BS1101" s="2"/>
      <c r="BT1101" s="2"/>
      <c r="BU1101" s="2"/>
      <c r="BV1101" s="2"/>
      <c r="BW1101" s="2"/>
      <c r="BX1101" s="2"/>
      <c r="BY1101" s="2"/>
      <c r="BZ1101" s="2"/>
      <c r="CA1101" s="2"/>
      <c r="CB1101" s="2"/>
      <c r="CC1101" s="2"/>
      <c r="CD1101" s="2"/>
      <c r="CE1101" s="2"/>
    </row>
    <row r="1102" spans="1:83" x14ac:dyDescent="0.2">
      <c r="A1102" s="1">
        <v>1261</v>
      </c>
      <c r="C1102" s="2" t="s">
        <v>334</v>
      </c>
      <c r="D1102" s="2" t="s">
        <v>2255</v>
      </c>
      <c r="E1102" s="2" t="s">
        <v>4311</v>
      </c>
      <c r="F1102" s="2" t="s">
        <v>5786</v>
      </c>
      <c r="G1102" s="2"/>
      <c r="H1102" s="2"/>
      <c r="I1102" s="2" t="s">
        <v>5994</v>
      </c>
      <c r="J1102" s="2" t="s">
        <v>6301</v>
      </c>
      <c r="K1102" s="2" t="s">
        <v>5994</v>
      </c>
      <c r="L1102" s="2" t="s">
        <v>5994</v>
      </c>
      <c r="M1102" s="2" t="s">
        <v>2256</v>
      </c>
      <c r="N1102" s="2">
        <v>1</v>
      </c>
      <c r="O1102" s="2">
        <v>1249</v>
      </c>
      <c r="P1102" s="2">
        <v>1</v>
      </c>
      <c r="Q1102" s="2">
        <v>0</v>
      </c>
      <c r="R1102" s="2">
        <v>0</v>
      </c>
      <c r="S1102" s="2">
        <v>0</v>
      </c>
      <c r="T1102" s="2">
        <v>0</v>
      </c>
      <c r="U1102" s="2">
        <v>0</v>
      </c>
      <c r="V1102" s="2">
        <v>0</v>
      </c>
      <c r="W1102" s="2">
        <v>0</v>
      </c>
      <c r="X1102" s="2">
        <v>0</v>
      </c>
      <c r="Y1102" s="2">
        <v>0</v>
      </c>
      <c r="Z1102" s="2">
        <v>0</v>
      </c>
      <c r="AA1102" s="2">
        <v>1.3924959276791917</v>
      </c>
      <c r="AB1102" s="2">
        <v>7.6838660368931944</v>
      </c>
      <c r="AC1102" s="2">
        <v>2.0549067873827096</v>
      </c>
      <c r="AD1102" s="2">
        <v>1.2834139910904652</v>
      </c>
      <c r="AE1102" s="2">
        <v>1.9003720578264842</v>
      </c>
      <c r="AF1102" s="2">
        <v>1.2958806638166385</v>
      </c>
      <c r="AG1102" s="2">
        <v>3.104292103902953</v>
      </c>
      <c r="AH1102" s="2">
        <v>0</v>
      </c>
      <c r="AI1102" s="2">
        <v>0</v>
      </c>
      <c r="AJ1102" s="2">
        <v>0</v>
      </c>
      <c r="AK1102" s="2">
        <v>0</v>
      </c>
      <c r="AL1102" s="2">
        <v>0</v>
      </c>
      <c r="AM1102" s="2">
        <v>0</v>
      </c>
      <c r="AN1102" s="2">
        <v>1.1638137057635403</v>
      </c>
      <c r="AO1102" s="2">
        <v>1.3877353277941491</v>
      </c>
      <c r="AP1102" s="2">
        <v>6.9084304957485863</v>
      </c>
      <c r="AQ1102" s="2">
        <v>4.0795721623125552</v>
      </c>
      <c r="AR1102" s="2">
        <v>1.8590355095249147</v>
      </c>
      <c r="AS1102" s="2">
        <v>2.6993169722550232</v>
      </c>
      <c r="AT1102" s="2">
        <v>1.3903941772642443</v>
      </c>
      <c r="AU1102" s="2">
        <v>1.3763859038275956</v>
      </c>
      <c r="AV1102" s="2">
        <v>3.9821014385419935</v>
      </c>
      <c r="AW1102" s="2">
        <f t="shared" si="114"/>
        <v>1.1008957393289198</v>
      </c>
      <c r="AX1102" s="2">
        <f t="shared" si="115"/>
        <v>1.6564523795355071</v>
      </c>
      <c r="AY1102" s="28">
        <f t="shared" si="116"/>
        <v>0.66461055743578135</v>
      </c>
      <c r="AZ1102" s="28">
        <f t="shared" si="117"/>
        <v>0.43547308169874344</v>
      </c>
      <c r="BA1102" s="28">
        <f t="shared" si="118"/>
        <v>-0.58941888425394062</v>
      </c>
      <c r="BB1102" s="28">
        <f t="shared" si="119"/>
        <v>0.36103868527401578</v>
      </c>
      <c r="BC1102" s="29"/>
      <c r="BD1102" s="2" t="s">
        <v>7590</v>
      </c>
      <c r="BE1102" s="2" t="s">
        <v>5994</v>
      </c>
      <c r="BF1102" s="2" t="s">
        <v>5994</v>
      </c>
      <c r="BG1102" s="2" t="s">
        <v>8985</v>
      </c>
      <c r="BH1102" s="2" t="s">
        <v>5994</v>
      </c>
      <c r="BI1102" s="2" t="s">
        <v>5994</v>
      </c>
      <c r="BJ1102" s="2" t="s">
        <v>10390</v>
      </c>
      <c r="BK1102" s="2" t="s">
        <v>10999</v>
      </c>
      <c r="BL1102" s="2" t="s">
        <v>12125</v>
      </c>
      <c r="BM1102" s="2" t="s">
        <v>6301</v>
      </c>
      <c r="BN1102" s="2" t="s">
        <v>14316</v>
      </c>
      <c r="BO1102" s="2" t="s">
        <v>15493</v>
      </c>
      <c r="BP1102" s="2" t="s">
        <v>6463</v>
      </c>
      <c r="BQ1102" s="2" t="s">
        <v>17964</v>
      </c>
      <c r="BR1102" s="2" t="s">
        <v>18957</v>
      </c>
      <c r="BS1102" s="2"/>
      <c r="BT1102" s="2"/>
      <c r="BU1102" s="2"/>
      <c r="BV1102" s="2"/>
      <c r="BW1102" s="2"/>
      <c r="BX1102" s="2"/>
      <c r="BY1102" s="2"/>
      <c r="BZ1102" s="2"/>
      <c r="CA1102" s="2"/>
      <c r="CB1102" s="2"/>
      <c r="CC1102" s="2"/>
      <c r="CD1102" s="2"/>
      <c r="CE1102" s="2"/>
    </row>
    <row r="1103" spans="1:83" x14ac:dyDescent="0.2">
      <c r="A1103" s="1">
        <v>1146</v>
      </c>
      <c r="C1103" s="2" t="s">
        <v>6</v>
      </c>
      <c r="D1103" s="2" t="s">
        <v>2089</v>
      </c>
      <c r="E1103" s="2" t="s">
        <v>3959</v>
      </c>
      <c r="F1103" s="2" t="s">
        <v>5431</v>
      </c>
      <c r="G1103" s="2"/>
      <c r="H1103" s="2"/>
      <c r="I1103" s="2" t="s">
        <v>5994</v>
      </c>
      <c r="J1103" s="2" t="s">
        <v>5994</v>
      </c>
      <c r="K1103" s="2" t="s">
        <v>5994</v>
      </c>
      <c r="L1103" s="2" t="s">
        <v>5994</v>
      </c>
      <c r="M1103" s="2" t="s">
        <v>2090</v>
      </c>
      <c r="N1103" s="2">
        <v>2</v>
      </c>
      <c r="O1103" s="2">
        <v>253</v>
      </c>
      <c r="P1103" s="2">
        <v>2</v>
      </c>
      <c r="Q1103" s="2">
        <v>0</v>
      </c>
      <c r="R1103" s="2">
        <v>0</v>
      </c>
      <c r="S1103" s="2">
        <v>0</v>
      </c>
      <c r="T1103" s="2">
        <v>0</v>
      </c>
      <c r="U1103" s="2">
        <v>0</v>
      </c>
      <c r="V1103" s="2">
        <v>0</v>
      </c>
      <c r="W1103" s="2">
        <v>0</v>
      </c>
      <c r="X1103" s="2">
        <v>0</v>
      </c>
      <c r="Y1103" s="2">
        <v>0</v>
      </c>
      <c r="Z1103" s="2">
        <v>0</v>
      </c>
      <c r="AA1103" s="2">
        <v>0.89354207193986201</v>
      </c>
      <c r="AB1103" s="2">
        <v>0.80301615865111642</v>
      </c>
      <c r="AC1103" s="2">
        <v>0.89667951731161122</v>
      </c>
      <c r="AD1103" s="2">
        <v>0.75633059265114821</v>
      </c>
      <c r="AE1103" s="2">
        <v>0.87337092564365659</v>
      </c>
      <c r="AF1103" s="2">
        <v>0.88738591256309485</v>
      </c>
      <c r="AG1103" s="2">
        <v>0.97578623689749644</v>
      </c>
      <c r="AH1103" s="2">
        <v>0</v>
      </c>
      <c r="AI1103" s="2">
        <v>0</v>
      </c>
      <c r="AJ1103" s="2">
        <v>0</v>
      </c>
      <c r="AK1103" s="2">
        <v>0</v>
      </c>
      <c r="AL1103" s="2">
        <v>0</v>
      </c>
      <c r="AM1103" s="2">
        <v>0</v>
      </c>
      <c r="AN1103" s="2">
        <v>0.91625283981341565</v>
      </c>
      <c r="AO1103" s="2">
        <v>0.6613598148473504</v>
      </c>
      <c r="AP1103" s="2">
        <v>1.0961845667077419</v>
      </c>
      <c r="AQ1103" s="2">
        <v>1.2115946245604332</v>
      </c>
      <c r="AR1103" s="2">
        <v>0.88385653910376927</v>
      </c>
      <c r="AS1103" s="2">
        <v>1.399110426564518</v>
      </c>
      <c r="AT1103" s="2">
        <v>1.205032749519281</v>
      </c>
      <c r="AU1103" s="2">
        <v>0.6051351270469284</v>
      </c>
      <c r="AV1103" s="2">
        <v>0.88655540093946494</v>
      </c>
      <c r="AW1103" s="2">
        <f t="shared" si="114"/>
        <v>0.3580065538622344</v>
      </c>
      <c r="AX1103" s="2">
        <f t="shared" si="115"/>
        <v>0.59100547260686009</v>
      </c>
      <c r="AY1103" s="28">
        <f t="shared" si="116"/>
        <v>0.6057584412596162</v>
      </c>
      <c r="AZ1103" s="28">
        <f t="shared" si="117"/>
        <v>0.18926765806158263</v>
      </c>
      <c r="BA1103" s="28">
        <f t="shared" si="118"/>
        <v>-0.7231854910777894</v>
      </c>
      <c r="BB1103" s="28">
        <f t="shared" si="119"/>
        <v>0.72292359166430575</v>
      </c>
      <c r="BC1103" s="29"/>
      <c r="BD1103" s="2" t="s">
        <v>7280</v>
      </c>
      <c r="BE1103" s="2" t="s">
        <v>5994</v>
      </c>
      <c r="BF1103" s="2" t="s">
        <v>5994</v>
      </c>
      <c r="BG1103" s="2" t="s">
        <v>8657</v>
      </c>
      <c r="BH1103" s="2" t="s">
        <v>5994</v>
      </c>
      <c r="BI1103" s="2" t="s">
        <v>9872</v>
      </c>
      <c r="BJ1103" s="2" t="s">
        <v>5994</v>
      </c>
      <c r="BK1103" s="2" t="s">
        <v>19430</v>
      </c>
      <c r="BL1103" s="2" t="s">
        <v>11848</v>
      </c>
      <c r="BM1103" s="2" t="s">
        <v>19431</v>
      </c>
      <c r="BN1103" s="2" t="s">
        <v>14087</v>
      </c>
      <c r="BO1103" s="2" t="s">
        <v>19432</v>
      </c>
      <c r="BP1103" s="2" t="s">
        <v>16436</v>
      </c>
      <c r="BQ1103" s="2" t="s">
        <v>17642</v>
      </c>
      <c r="BR1103" s="2" t="s">
        <v>18736</v>
      </c>
      <c r="BS1103" s="2"/>
      <c r="BT1103" s="2"/>
      <c r="BU1103" s="2"/>
      <c r="BV1103" s="2"/>
      <c r="BW1103" s="2"/>
      <c r="BX1103" s="2"/>
      <c r="BY1103" s="2"/>
      <c r="BZ1103" s="2"/>
      <c r="CA1103" s="2"/>
      <c r="CB1103" s="2"/>
      <c r="CC1103" s="2"/>
      <c r="CD1103" s="2"/>
      <c r="CE1103" s="2"/>
    </row>
    <row r="1104" spans="1:83" x14ac:dyDescent="0.2">
      <c r="A1104" s="1">
        <v>806</v>
      </c>
      <c r="C1104" s="2" t="s">
        <v>6</v>
      </c>
      <c r="D1104" s="2" t="s">
        <v>1101</v>
      </c>
      <c r="E1104" s="2" t="s">
        <v>3063</v>
      </c>
      <c r="F1104" s="2" t="s">
        <v>4535</v>
      </c>
      <c r="G1104" s="2"/>
      <c r="H1104" s="2"/>
      <c r="I1104" s="2" t="s">
        <v>5977</v>
      </c>
      <c r="J1104" s="2" t="s">
        <v>6004</v>
      </c>
      <c r="K1104" s="2" t="s">
        <v>6029</v>
      </c>
      <c r="L1104" s="2" t="s">
        <v>5994</v>
      </c>
      <c r="M1104" s="2" t="s">
        <v>1102</v>
      </c>
      <c r="N1104" s="2">
        <v>1</v>
      </c>
      <c r="O1104" s="2">
        <v>338</v>
      </c>
      <c r="P1104" s="2">
        <v>6</v>
      </c>
      <c r="Q1104" s="2">
        <v>1.3071480659509835</v>
      </c>
      <c r="R1104" s="2">
        <v>1.3944695144774504</v>
      </c>
      <c r="S1104" s="2">
        <v>1.29478405270732</v>
      </c>
      <c r="T1104" s="2">
        <v>1.2089303176009594</v>
      </c>
      <c r="U1104" s="2">
        <v>1.2013220575404726</v>
      </c>
      <c r="V1104" s="2">
        <v>1.2481079962112112</v>
      </c>
      <c r="W1104" s="2">
        <v>1.1348043147782079</v>
      </c>
      <c r="X1104" s="2">
        <v>1.0173340657975873</v>
      </c>
      <c r="Y1104" s="2">
        <v>1.3467032375947687</v>
      </c>
      <c r="Z1104" s="2">
        <v>0.92901548754162844</v>
      </c>
      <c r="AA1104" s="2">
        <v>0</v>
      </c>
      <c r="AB1104" s="2">
        <v>0</v>
      </c>
      <c r="AC1104" s="2">
        <v>0</v>
      </c>
      <c r="AD1104" s="2">
        <v>0</v>
      </c>
      <c r="AE1104" s="2">
        <v>0</v>
      </c>
      <c r="AF1104" s="2">
        <v>0</v>
      </c>
      <c r="AG1104" s="2">
        <v>0</v>
      </c>
      <c r="AH1104" s="2">
        <v>1.1561988901173714</v>
      </c>
      <c r="AI1104" s="2">
        <v>1.2426991801837326</v>
      </c>
      <c r="AJ1104" s="2">
        <v>1.4451143765306618</v>
      </c>
      <c r="AK1104" s="2">
        <v>1.4826752228938667</v>
      </c>
      <c r="AL1104" s="2">
        <v>0.96571137010776265</v>
      </c>
      <c r="AM1104" s="2">
        <v>1.0689580671369601</v>
      </c>
      <c r="AN1104" s="2">
        <v>0</v>
      </c>
      <c r="AO1104" s="2">
        <v>0</v>
      </c>
      <c r="AP1104" s="2">
        <v>0</v>
      </c>
      <c r="AQ1104" s="2">
        <v>0</v>
      </c>
      <c r="AR1104" s="2">
        <v>0</v>
      </c>
      <c r="AS1104" s="2">
        <v>0</v>
      </c>
      <c r="AT1104" s="2">
        <v>0</v>
      </c>
      <c r="AU1104" s="2">
        <v>0</v>
      </c>
      <c r="AV1104" s="2">
        <v>0</v>
      </c>
      <c r="AW1104" s="2">
        <f t="shared" si="114"/>
        <v>0.71074230060003463</v>
      </c>
      <c r="AX1104" s="2">
        <f t="shared" si="115"/>
        <v>0.49075714046469032</v>
      </c>
      <c r="AY1104" s="28">
        <f t="shared" si="116"/>
        <v>1.4482566670900474</v>
      </c>
      <c r="AZ1104" s="28">
        <f t="shared" si="117"/>
        <v>0.33070345401549039</v>
      </c>
      <c r="BA1104" s="28">
        <f t="shared" si="118"/>
        <v>0.53431730651195242</v>
      </c>
      <c r="BB1104" s="28">
        <f t="shared" si="119"/>
        <v>0.4805612690958701</v>
      </c>
      <c r="BC1104" s="29"/>
      <c r="BD1104" s="2" t="s">
        <v>6513</v>
      </c>
      <c r="BE1104" s="2" t="s">
        <v>5994</v>
      </c>
      <c r="BF1104" s="2" t="s">
        <v>5994</v>
      </c>
      <c r="BG1104" s="2" t="s">
        <v>7789</v>
      </c>
      <c r="BH1104" s="2" t="s">
        <v>5994</v>
      </c>
      <c r="BI1104" s="2" t="s">
        <v>9219</v>
      </c>
      <c r="BJ1104" s="2" t="s">
        <v>5994</v>
      </c>
      <c r="BK1104" s="2" t="s">
        <v>10584</v>
      </c>
      <c r="BL1104" s="2" t="s">
        <v>5994</v>
      </c>
      <c r="BM1104" s="2" t="s">
        <v>12285</v>
      </c>
      <c r="BN1104" s="2" t="s">
        <v>13266</v>
      </c>
      <c r="BO1104" s="2" t="s">
        <v>14427</v>
      </c>
      <c r="BP1104" s="2" t="s">
        <v>15664</v>
      </c>
      <c r="BQ1104" s="2" t="s">
        <v>16739</v>
      </c>
      <c r="BR1104" s="2" t="s">
        <v>18146</v>
      </c>
      <c r="BS1104" s="2"/>
      <c r="BT1104" s="2"/>
      <c r="BU1104" s="2"/>
      <c r="BV1104" s="2"/>
      <c r="BW1104" s="2"/>
      <c r="BX1104" s="2"/>
      <c r="BY1104" s="2"/>
      <c r="BZ1104" s="2"/>
      <c r="CA1104" s="2"/>
      <c r="CB1104" s="2"/>
      <c r="CC1104" s="2"/>
      <c r="CD1104" s="2"/>
      <c r="CE1104" s="2"/>
    </row>
    <row r="1105" spans="1:83" x14ac:dyDescent="0.2">
      <c r="A1105" s="1">
        <v>1027</v>
      </c>
      <c r="C1105" s="2" t="s">
        <v>334</v>
      </c>
      <c r="D1105" s="2" t="s">
        <v>2197</v>
      </c>
      <c r="E1105" s="2" t="s">
        <v>3960</v>
      </c>
      <c r="F1105" s="2" t="s">
        <v>5432</v>
      </c>
      <c r="G1105" s="2"/>
      <c r="H1105" s="2"/>
      <c r="I1105" s="2" t="s">
        <v>5994</v>
      </c>
      <c r="J1105" s="2" t="s">
        <v>5994</v>
      </c>
      <c r="K1105" s="2" t="s">
        <v>5994</v>
      </c>
      <c r="L1105" s="2" t="s">
        <v>19274</v>
      </c>
      <c r="M1105" s="2" t="s">
        <v>2198</v>
      </c>
      <c r="N1105" s="2">
        <v>1</v>
      </c>
      <c r="O1105" s="2">
        <v>292</v>
      </c>
      <c r="P1105" s="2">
        <v>1</v>
      </c>
      <c r="Q1105" s="2">
        <v>0</v>
      </c>
      <c r="R1105" s="2">
        <v>0</v>
      </c>
      <c r="S1105" s="2">
        <v>0</v>
      </c>
      <c r="T1105" s="2">
        <v>0</v>
      </c>
      <c r="U1105" s="2">
        <v>0</v>
      </c>
      <c r="V1105" s="2">
        <v>0</v>
      </c>
      <c r="W1105" s="2">
        <v>0</v>
      </c>
      <c r="X1105" s="2">
        <v>0</v>
      </c>
      <c r="Y1105" s="2">
        <v>0</v>
      </c>
      <c r="Z1105" s="2">
        <v>0</v>
      </c>
      <c r="AA1105" s="2">
        <v>0.75138206557492937</v>
      </c>
      <c r="AB1105" s="2">
        <v>0.91238324439494367</v>
      </c>
      <c r="AC1105" s="2">
        <v>0.99291336713960832</v>
      </c>
      <c r="AD1105" s="2">
        <v>0.96039490164889441</v>
      </c>
      <c r="AE1105" s="2">
        <v>0.85535869585551705</v>
      </c>
      <c r="AF1105" s="2">
        <v>1.0632973537897192</v>
      </c>
      <c r="AG1105" s="2">
        <v>0.78662808367453563</v>
      </c>
      <c r="AH1105" s="2">
        <v>0</v>
      </c>
      <c r="AI1105" s="2">
        <v>0</v>
      </c>
      <c r="AJ1105" s="2">
        <v>0</v>
      </c>
      <c r="AK1105" s="2">
        <v>0</v>
      </c>
      <c r="AL1105" s="2">
        <v>0</v>
      </c>
      <c r="AM1105" s="2">
        <v>0</v>
      </c>
      <c r="AN1105" s="2">
        <v>0.84487637821244477</v>
      </c>
      <c r="AO1105" s="2">
        <v>0.7648863576984255</v>
      </c>
      <c r="AP1105" s="2">
        <v>0.94956760693150521</v>
      </c>
      <c r="AQ1105" s="2">
        <v>0.85700850136438034</v>
      </c>
      <c r="AR1105" s="2">
        <v>0.93900433466242794</v>
      </c>
      <c r="AS1105" s="2">
        <v>0.90614545898626708</v>
      </c>
      <c r="AT1105" s="2">
        <v>1.0863465785743254</v>
      </c>
      <c r="AU1105" s="2">
        <v>1.243312277219218</v>
      </c>
      <c r="AV1105" s="2">
        <v>1.1717470411716668</v>
      </c>
      <c r="AW1105" s="2">
        <f t="shared" si="114"/>
        <v>0.37190339482812634</v>
      </c>
      <c r="AX1105" s="2">
        <f t="shared" si="115"/>
        <v>0.58419296898804396</v>
      </c>
      <c r="AY1105" s="28">
        <f t="shared" si="116"/>
        <v>0.6366105286620416</v>
      </c>
      <c r="AZ1105" s="28">
        <f t="shared" si="117"/>
        <v>0.22605683752592892</v>
      </c>
      <c r="BA1105" s="28">
        <f t="shared" si="118"/>
        <v>-0.65151707752567745</v>
      </c>
      <c r="BB1105" s="28">
        <f t="shared" si="119"/>
        <v>0.64578235235509629</v>
      </c>
      <c r="BC1105" s="29"/>
      <c r="BD1105" s="2" t="s">
        <v>7281</v>
      </c>
      <c r="BE1105" s="2" t="s">
        <v>5994</v>
      </c>
      <c r="BF1105" s="2" t="s">
        <v>5994</v>
      </c>
      <c r="BG1105" s="2" t="s">
        <v>8658</v>
      </c>
      <c r="BH1105" s="2" t="s">
        <v>5994</v>
      </c>
      <c r="BI1105" s="2" t="s">
        <v>9873</v>
      </c>
      <c r="BJ1105" s="2" t="s">
        <v>10372</v>
      </c>
      <c r="BK1105" s="2" t="s">
        <v>5994</v>
      </c>
      <c r="BL1105" s="2" t="s">
        <v>11849</v>
      </c>
      <c r="BM1105" s="2" t="s">
        <v>13067</v>
      </c>
      <c r="BN1105" s="2" t="s">
        <v>14088</v>
      </c>
      <c r="BO1105" s="2" t="s">
        <v>15191</v>
      </c>
      <c r="BP1105" s="2" t="s">
        <v>16437</v>
      </c>
      <c r="BQ1105" s="2" t="s">
        <v>17643</v>
      </c>
      <c r="BR1105" s="2" t="s">
        <v>18737</v>
      </c>
      <c r="BS1105" s="2"/>
      <c r="BT1105" s="2"/>
      <c r="BU1105" s="2"/>
      <c r="BV1105" s="2"/>
      <c r="BW1105" s="2"/>
      <c r="BX1105" s="2"/>
      <c r="BY1105" s="2"/>
      <c r="BZ1105" s="2"/>
      <c r="CA1105" s="2"/>
      <c r="CB1105" s="2"/>
      <c r="CC1105" s="2"/>
      <c r="CD1105" s="2"/>
      <c r="CE1105" s="2"/>
    </row>
    <row r="1106" spans="1:83" x14ac:dyDescent="0.2">
      <c r="A1106" s="1">
        <v>1289</v>
      </c>
      <c r="C1106" s="2" t="s">
        <v>334</v>
      </c>
      <c r="D1106" s="2" t="s">
        <v>1751</v>
      </c>
      <c r="E1106" s="2" t="s">
        <v>3961</v>
      </c>
      <c r="F1106" s="2" t="s">
        <v>5433</v>
      </c>
      <c r="G1106" s="2"/>
      <c r="H1106" s="2"/>
      <c r="I1106" s="2" t="s">
        <v>5994</v>
      </c>
      <c r="J1106" s="2" t="s">
        <v>5994</v>
      </c>
      <c r="K1106" s="2" t="s">
        <v>5994</v>
      </c>
      <c r="L1106" s="2" t="s">
        <v>5994</v>
      </c>
      <c r="M1106" s="2" t="s">
        <v>1752</v>
      </c>
      <c r="N1106" s="2">
        <v>1</v>
      </c>
      <c r="O1106" s="2">
        <v>614</v>
      </c>
      <c r="P1106" s="2">
        <v>2</v>
      </c>
      <c r="Q1106" s="2">
        <v>0</v>
      </c>
      <c r="R1106" s="2">
        <v>0</v>
      </c>
      <c r="S1106" s="2">
        <v>0</v>
      </c>
      <c r="T1106" s="2">
        <v>0</v>
      </c>
      <c r="U1106" s="2">
        <v>0</v>
      </c>
      <c r="V1106" s="2">
        <v>0</v>
      </c>
      <c r="W1106" s="2">
        <v>0</v>
      </c>
      <c r="X1106" s="2">
        <v>0</v>
      </c>
      <c r="Y1106" s="2">
        <v>0</v>
      </c>
      <c r="Z1106" s="2">
        <v>0</v>
      </c>
      <c r="AA1106" s="2">
        <v>0.59665351557397694</v>
      </c>
      <c r="AB1106" s="2">
        <v>0.92425496610480284</v>
      </c>
      <c r="AC1106" s="2">
        <v>0.77105511143210681</v>
      </c>
      <c r="AD1106" s="2">
        <v>0.99802137465502383</v>
      </c>
      <c r="AE1106" s="2">
        <v>0.75992725461484345</v>
      </c>
      <c r="AF1106" s="2">
        <v>0.99881443436364981</v>
      </c>
      <c r="AG1106" s="2">
        <v>0.87655421675930145</v>
      </c>
      <c r="AH1106" s="2">
        <v>0</v>
      </c>
      <c r="AI1106" s="2">
        <v>0</v>
      </c>
      <c r="AJ1106" s="2">
        <v>0</v>
      </c>
      <c r="AK1106" s="2">
        <v>0</v>
      </c>
      <c r="AL1106" s="2">
        <v>0</v>
      </c>
      <c r="AM1106" s="2">
        <v>0</v>
      </c>
      <c r="AN1106" s="2">
        <v>0.85111883114978415</v>
      </c>
      <c r="AO1106" s="2">
        <v>0.43264995982301174</v>
      </c>
      <c r="AP1106" s="2">
        <v>0.84312172279876907</v>
      </c>
      <c r="AQ1106" s="2">
        <v>0.63880907534384557</v>
      </c>
      <c r="AR1106" s="2">
        <v>0.97666661328666582</v>
      </c>
      <c r="AS1106" s="2">
        <v>0.70334742765086811</v>
      </c>
      <c r="AT1106" s="2">
        <v>1.1257665360699689</v>
      </c>
      <c r="AU1106" s="2">
        <v>0.99900299076952337</v>
      </c>
      <c r="AV1106" s="2">
        <v>1.0714943494204214</v>
      </c>
      <c r="AW1106" s="2">
        <f t="shared" si="114"/>
        <v>0.34854593373551207</v>
      </c>
      <c r="AX1106" s="2">
        <f t="shared" si="115"/>
        <v>0.50946516708752398</v>
      </c>
      <c r="AY1106" s="28">
        <f t="shared" si="116"/>
        <v>0.68414085251020373</v>
      </c>
      <c r="AZ1106" s="28">
        <f t="shared" si="117"/>
        <v>0.32095402566210279</v>
      </c>
      <c r="BA1106" s="28">
        <f t="shared" si="118"/>
        <v>-0.5476347137847497</v>
      </c>
      <c r="BB1106" s="28">
        <f t="shared" si="119"/>
        <v>0.4935571726767814</v>
      </c>
      <c r="BC1106" s="29"/>
      <c r="BD1106" s="2" t="s">
        <v>7282</v>
      </c>
      <c r="BE1106" s="2" t="s">
        <v>5994</v>
      </c>
      <c r="BF1106" s="2" t="s">
        <v>5994</v>
      </c>
      <c r="BG1106" s="2" t="s">
        <v>8659</v>
      </c>
      <c r="BH1106" s="2" t="s">
        <v>5994</v>
      </c>
      <c r="BI1106" s="2" t="s">
        <v>9378</v>
      </c>
      <c r="BJ1106" s="2" t="s">
        <v>10373</v>
      </c>
      <c r="BK1106" s="2" t="s">
        <v>5994</v>
      </c>
      <c r="BL1106" s="2" t="s">
        <v>11850</v>
      </c>
      <c r="BM1106" s="2" t="s">
        <v>13068</v>
      </c>
      <c r="BN1106" s="2" t="s">
        <v>14089</v>
      </c>
      <c r="BO1106" s="2" t="s">
        <v>15192</v>
      </c>
      <c r="BP1106" s="2" t="s">
        <v>6138</v>
      </c>
      <c r="BQ1106" s="2" t="s">
        <v>17644</v>
      </c>
      <c r="BR1106" s="2" t="s">
        <v>18738</v>
      </c>
      <c r="BS1106" s="2"/>
      <c r="BT1106" s="2"/>
      <c r="BU1106" s="2"/>
      <c r="BV1106" s="2"/>
      <c r="BW1106" s="2"/>
      <c r="BX1106" s="2"/>
      <c r="BY1106" s="2"/>
      <c r="BZ1106" s="2"/>
      <c r="CA1106" s="2"/>
      <c r="CB1106" s="2"/>
      <c r="CC1106" s="2"/>
      <c r="CD1106" s="2"/>
      <c r="CE1106" s="2"/>
    </row>
    <row r="1107" spans="1:83" x14ac:dyDescent="0.2">
      <c r="A1107" s="1">
        <v>888</v>
      </c>
      <c r="C1107" s="2" t="s">
        <v>334</v>
      </c>
      <c r="D1107" s="2" t="s">
        <v>1727</v>
      </c>
      <c r="E1107" s="2" t="s">
        <v>3962</v>
      </c>
      <c r="F1107" s="2" t="s">
        <v>5434</v>
      </c>
      <c r="G1107" s="2"/>
      <c r="H1107" s="2"/>
      <c r="I1107" s="2" t="s">
        <v>5994</v>
      </c>
      <c r="J1107" s="2" t="s">
        <v>5994</v>
      </c>
      <c r="K1107" s="2" t="s">
        <v>5994</v>
      </c>
      <c r="L1107" s="2" t="s">
        <v>5994</v>
      </c>
      <c r="M1107" s="2" t="s">
        <v>1728</v>
      </c>
      <c r="N1107" s="2">
        <v>1</v>
      </c>
      <c r="O1107" s="2">
        <v>521</v>
      </c>
      <c r="P1107" s="2">
        <v>2</v>
      </c>
      <c r="Q1107" s="2">
        <v>0.90529510609177999</v>
      </c>
      <c r="R1107" s="2">
        <v>0.84314326303855425</v>
      </c>
      <c r="S1107" s="2">
        <v>0.92492315734036779</v>
      </c>
      <c r="T1107" s="2">
        <v>0.86508498206311368</v>
      </c>
      <c r="U1107" s="2">
        <v>0.71020090677989078</v>
      </c>
      <c r="V1107" s="2">
        <v>0.87423495000863827</v>
      </c>
      <c r="W1107" s="2">
        <v>0.91866201080153753</v>
      </c>
      <c r="X1107" s="2">
        <v>0.72903446379774117</v>
      </c>
      <c r="Y1107" s="2">
        <v>1.0042563916001188</v>
      </c>
      <c r="Z1107" s="2">
        <v>0.78753908846019527</v>
      </c>
      <c r="AA1107" s="2">
        <v>0</v>
      </c>
      <c r="AB1107" s="2">
        <v>0</v>
      </c>
      <c r="AC1107" s="2">
        <v>0</v>
      </c>
      <c r="AD1107" s="2">
        <v>0</v>
      </c>
      <c r="AE1107" s="2">
        <v>0</v>
      </c>
      <c r="AF1107" s="2">
        <v>0</v>
      </c>
      <c r="AG1107" s="2">
        <v>0</v>
      </c>
      <c r="AH1107" s="2">
        <v>0.8927353561293464</v>
      </c>
      <c r="AI1107" s="2">
        <v>0.88008053247741125</v>
      </c>
      <c r="AJ1107" s="2">
        <v>0.73835784975357843</v>
      </c>
      <c r="AK1107" s="2">
        <v>0.98289032072828253</v>
      </c>
      <c r="AL1107" s="2">
        <v>0.83706753131988298</v>
      </c>
      <c r="AM1107" s="2">
        <v>0.9818065232235248</v>
      </c>
      <c r="AN1107" s="2">
        <v>0</v>
      </c>
      <c r="AO1107" s="2">
        <v>0</v>
      </c>
      <c r="AP1107" s="2">
        <v>0</v>
      </c>
      <c r="AQ1107" s="2">
        <v>0</v>
      </c>
      <c r="AR1107" s="2">
        <v>0</v>
      </c>
      <c r="AS1107" s="2">
        <v>0</v>
      </c>
      <c r="AT1107" s="2">
        <v>0</v>
      </c>
      <c r="AU1107" s="2">
        <v>0</v>
      </c>
      <c r="AV1107" s="2">
        <v>0</v>
      </c>
      <c r="AW1107" s="2">
        <f t="shared" si="114"/>
        <v>0.50366907764599622</v>
      </c>
      <c r="AX1107" s="2">
        <f t="shared" si="115"/>
        <v>0.35419587424213511</v>
      </c>
      <c r="AY1107" s="28">
        <f t="shared" si="116"/>
        <v>1.422007183803836</v>
      </c>
      <c r="AZ1107" s="28">
        <f t="shared" si="117"/>
        <v>0.35137811684889553</v>
      </c>
      <c r="BA1107" s="28">
        <f t="shared" si="118"/>
        <v>0.507928753292061</v>
      </c>
      <c r="BB1107" s="28">
        <f t="shared" si="119"/>
        <v>0.45422528902086673</v>
      </c>
      <c r="BC1107" s="29"/>
      <c r="BD1107" s="2" t="s">
        <v>7283</v>
      </c>
      <c r="BE1107" s="2" t="s">
        <v>5994</v>
      </c>
      <c r="BF1107" s="2" t="s">
        <v>5994</v>
      </c>
      <c r="BG1107" s="2" t="s">
        <v>8660</v>
      </c>
      <c r="BH1107" s="2" t="s">
        <v>5994</v>
      </c>
      <c r="BI1107" s="2" t="s">
        <v>9378</v>
      </c>
      <c r="BJ1107" s="2" t="s">
        <v>10374</v>
      </c>
      <c r="BK1107" s="2" t="s">
        <v>10931</v>
      </c>
      <c r="BL1107" s="2" t="s">
        <v>11851</v>
      </c>
      <c r="BM1107" s="2" t="s">
        <v>13069</v>
      </c>
      <c r="BN1107" s="2" t="s">
        <v>14090</v>
      </c>
      <c r="BO1107" s="2" t="s">
        <v>15193</v>
      </c>
      <c r="BP1107" s="2" t="s">
        <v>16438</v>
      </c>
      <c r="BQ1107" s="2" t="s">
        <v>17645</v>
      </c>
      <c r="BR1107" s="2" t="s">
        <v>18739</v>
      </c>
      <c r="BS1107" s="2"/>
      <c r="BT1107" s="2"/>
      <c r="BU1107" s="2"/>
      <c r="BV1107" s="2"/>
      <c r="BW1107" s="2"/>
      <c r="BX1107" s="2"/>
      <c r="BY1107" s="2"/>
      <c r="BZ1107" s="2"/>
      <c r="CA1107" s="2"/>
      <c r="CB1107" s="2"/>
      <c r="CC1107" s="2"/>
      <c r="CD1107" s="2"/>
      <c r="CE1107" s="2"/>
    </row>
    <row r="1108" spans="1:83" x14ac:dyDescent="0.2">
      <c r="A1108" s="1">
        <v>958</v>
      </c>
      <c r="C1108" s="2" t="s">
        <v>239</v>
      </c>
      <c r="D1108" s="2" t="s">
        <v>2623</v>
      </c>
      <c r="E1108" s="2" t="s">
        <v>3309</v>
      </c>
      <c r="F1108" s="2" t="s">
        <v>4780</v>
      </c>
      <c r="G1108" s="2"/>
      <c r="H1108" s="2"/>
      <c r="I1108" s="2" t="s">
        <v>5984</v>
      </c>
      <c r="J1108" s="2" t="s">
        <v>6020</v>
      </c>
      <c r="K1108" s="2" t="s">
        <v>6046</v>
      </c>
      <c r="L1108" s="2" t="s">
        <v>19116</v>
      </c>
      <c r="M1108" s="2" t="s">
        <v>2624</v>
      </c>
      <c r="N1108" s="2">
        <v>1</v>
      </c>
      <c r="O1108" s="2">
        <v>630</v>
      </c>
      <c r="P1108" s="2">
        <v>1</v>
      </c>
      <c r="Q1108" s="2">
        <v>0.71188261431028921</v>
      </c>
      <c r="R1108" s="2">
        <v>1.0177793676449653</v>
      </c>
      <c r="S1108" s="2">
        <v>0.71460928459229356</v>
      </c>
      <c r="T1108" s="2">
        <v>0.85575773939271549</v>
      </c>
      <c r="U1108" s="2">
        <v>0.90500736733790665</v>
      </c>
      <c r="V1108" s="2">
        <v>0.68789535770056598</v>
      </c>
      <c r="W1108" s="2">
        <v>1.0386331293885833</v>
      </c>
      <c r="X1108" s="2">
        <v>0.95612674998072733</v>
      </c>
      <c r="Y1108" s="2">
        <v>0.78049159846283733</v>
      </c>
      <c r="Z1108" s="2">
        <v>0.76507808058967286</v>
      </c>
      <c r="AA1108" s="2">
        <v>0</v>
      </c>
      <c r="AB1108" s="2">
        <v>0</v>
      </c>
      <c r="AC1108" s="2">
        <v>0</v>
      </c>
      <c r="AD1108" s="2">
        <v>0</v>
      </c>
      <c r="AE1108" s="2">
        <v>0</v>
      </c>
      <c r="AF1108" s="2">
        <v>0</v>
      </c>
      <c r="AG1108" s="2">
        <v>0</v>
      </c>
      <c r="AH1108" s="2">
        <v>1.0232539919813641</v>
      </c>
      <c r="AI1108" s="2">
        <v>0.99971922968967275</v>
      </c>
      <c r="AJ1108" s="2">
        <v>0.73164550566490938</v>
      </c>
      <c r="AK1108" s="2">
        <v>0.82456345722089253</v>
      </c>
      <c r="AL1108" s="2">
        <v>0.90964449786552581</v>
      </c>
      <c r="AM1108" s="2">
        <v>0.73337404332735723</v>
      </c>
      <c r="AN1108" s="2">
        <v>0</v>
      </c>
      <c r="AO1108" s="2">
        <v>0</v>
      </c>
      <c r="AP1108" s="2">
        <v>0</v>
      </c>
      <c r="AQ1108" s="2">
        <v>0</v>
      </c>
      <c r="AR1108" s="2">
        <v>0</v>
      </c>
      <c r="AS1108" s="2">
        <v>0</v>
      </c>
      <c r="AT1108" s="2">
        <v>0</v>
      </c>
      <c r="AU1108" s="2">
        <v>0</v>
      </c>
      <c r="AV1108" s="2">
        <v>0</v>
      </c>
      <c r="AW1108" s="2">
        <f t="shared" si="114"/>
        <v>0.49607419349415049</v>
      </c>
      <c r="AX1108" s="2">
        <f t="shared" si="115"/>
        <v>0.34814671504998151</v>
      </c>
      <c r="AY1108" s="28">
        <f t="shared" si="116"/>
        <v>1.4248998254167984</v>
      </c>
      <c r="AZ1108" s="28">
        <f t="shared" si="117"/>
        <v>0.35353100988138497</v>
      </c>
      <c r="BA1108" s="28">
        <f t="shared" si="118"/>
        <v>0.51086049720409898</v>
      </c>
      <c r="BB1108" s="28">
        <f t="shared" si="119"/>
        <v>0.45157248616776902</v>
      </c>
      <c r="BC1108" s="29"/>
      <c r="BD1108" s="2" t="s">
        <v>6728</v>
      </c>
      <c r="BE1108" s="2" t="s">
        <v>5994</v>
      </c>
      <c r="BF1108" s="2" t="s">
        <v>5994</v>
      </c>
      <c r="BG1108" s="2" t="s">
        <v>8033</v>
      </c>
      <c r="BH1108" s="2" t="s">
        <v>9161</v>
      </c>
      <c r="BI1108" s="2" t="s">
        <v>9423</v>
      </c>
      <c r="BJ1108" s="2" t="s">
        <v>5994</v>
      </c>
      <c r="BK1108" s="2" t="s">
        <v>5994</v>
      </c>
      <c r="BL1108" s="2" t="s">
        <v>11284</v>
      </c>
      <c r="BM1108" s="2" t="s">
        <v>12504</v>
      </c>
      <c r="BN1108" s="2" t="s">
        <v>13528</v>
      </c>
      <c r="BO1108" s="2" t="s">
        <v>14629</v>
      </c>
      <c r="BP1108" s="2" t="s">
        <v>15901</v>
      </c>
      <c r="BQ1108" s="2" t="s">
        <v>16991</v>
      </c>
      <c r="BR1108" s="2" t="s">
        <v>18334</v>
      </c>
      <c r="BS1108" s="2"/>
      <c r="BT1108" s="2"/>
      <c r="BU1108" s="2"/>
      <c r="BV1108" s="2"/>
      <c r="BW1108" s="2"/>
      <c r="BX1108" s="2"/>
      <c r="BY1108" s="2"/>
      <c r="BZ1108" s="2"/>
      <c r="CA1108" s="2"/>
      <c r="CB1108" s="2"/>
      <c r="CC1108" s="2"/>
      <c r="CD1108" s="2"/>
      <c r="CE1108" s="2"/>
    </row>
    <row r="1109" spans="1:83" x14ac:dyDescent="0.2">
      <c r="A1109" s="1">
        <v>1262</v>
      </c>
      <c r="C1109" s="2" t="s">
        <v>334</v>
      </c>
      <c r="D1109" s="2" t="s">
        <v>1769</v>
      </c>
      <c r="E1109" s="2" t="s">
        <v>3965</v>
      </c>
      <c r="F1109" s="2" t="s">
        <v>5437</v>
      </c>
      <c r="G1109" s="2"/>
      <c r="H1109" s="2"/>
      <c r="I1109" s="2" t="s">
        <v>5994</v>
      </c>
      <c r="J1109" s="2" t="s">
        <v>5994</v>
      </c>
      <c r="K1109" s="2" t="s">
        <v>5994</v>
      </c>
      <c r="L1109" s="2" t="s">
        <v>5994</v>
      </c>
      <c r="M1109" s="2" t="s">
        <v>1770</v>
      </c>
      <c r="N1109" s="2">
        <v>1</v>
      </c>
      <c r="O1109" s="2">
        <v>344</v>
      </c>
      <c r="P1109" s="2">
        <v>2</v>
      </c>
      <c r="Q1109" s="2">
        <v>0</v>
      </c>
      <c r="R1109" s="2">
        <v>0</v>
      </c>
      <c r="S1109" s="2">
        <v>0</v>
      </c>
      <c r="T1109" s="2">
        <v>0</v>
      </c>
      <c r="U1109" s="2">
        <v>0</v>
      </c>
      <c r="V1109" s="2">
        <v>0</v>
      </c>
      <c r="W1109" s="2">
        <v>0</v>
      </c>
      <c r="X1109" s="2">
        <v>0</v>
      </c>
      <c r="Y1109" s="2">
        <v>0</v>
      </c>
      <c r="Z1109" s="2">
        <v>0</v>
      </c>
      <c r="AA1109" s="2">
        <v>1.4034952332948247</v>
      </c>
      <c r="AB1109" s="2">
        <v>1.2873804396900734</v>
      </c>
      <c r="AC1109" s="2">
        <v>1.0711101101737748</v>
      </c>
      <c r="AD1109" s="2">
        <v>1.3527107134361132</v>
      </c>
      <c r="AE1109" s="2">
        <v>1.7508064939795134</v>
      </c>
      <c r="AF1109" s="2">
        <v>1.2617368620709346</v>
      </c>
      <c r="AG1109" s="2">
        <v>1.0443913833505605</v>
      </c>
      <c r="AH1109" s="2">
        <v>0</v>
      </c>
      <c r="AI1109" s="2">
        <v>0</v>
      </c>
      <c r="AJ1109" s="2">
        <v>0</v>
      </c>
      <c r="AK1109" s="2">
        <v>0</v>
      </c>
      <c r="AL1109" s="2">
        <v>0</v>
      </c>
      <c r="AM1109" s="2">
        <v>0</v>
      </c>
      <c r="AN1109" s="2">
        <v>1.0381588909000976</v>
      </c>
      <c r="AO1109" s="2">
        <v>1.2412844656357507</v>
      </c>
      <c r="AP1109" s="2">
        <v>0.82605436981717295</v>
      </c>
      <c r="AQ1109" s="2">
        <v>0.52820592482925566</v>
      </c>
      <c r="AR1109" s="2">
        <v>1.627919923616157</v>
      </c>
      <c r="AS1109" s="2">
        <v>0.65418399472138511</v>
      </c>
      <c r="AT1109" s="2">
        <v>1.068907169988397</v>
      </c>
      <c r="AU1109" s="2">
        <v>2.0595371491339662</v>
      </c>
      <c r="AV1109" s="2">
        <v>1.4233745742152311</v>
      </c>
      <c r="AW1109" s="2">
        <f t="shared" si="114"/>
        <v>0.53950771976445855</v>
      </c>
      <c r="AX1109" s="2">
        <f t="shared" si="115"/>
        <v>0.69784176419049426</v>
      </c>
      <c r="AY1109" s="28">
        <f t="shared" si="116"/>
        <v>0.77310895886303777</v>
      </c>
      <c r="AZ1109" s="28">
        <f t="shared" si="117"/>
        <v>0.52038366248184798</v>
      </c>
      <c r="BA1109" s="28">
        <f t="shared" si="118"/>
        <v>-0.37125633877906183</v>
      </c>
      <c r="BB1109" s="28">
        <f t="shared" si="119"/>
        <v>0.28367634663266333</v>
      </c>
      <c r="BC1109" s="29"/>
      <c r="BD1109" s="2" t="s">
        <v>7285</v>
      </c>
      <c r="BE1109" s="2" t="s">
        <v>5994</v>
      </c>
      <c r="BF1109" s="2" t="s">
        <v>5994</v>
      </c>
      <c r="BG1109" s="2" t="s">
        <v>8663</v>
      </c>
      <c r="BH1109" s="2" t="s">
        <v>5994</v>
      </c>
      <c r="BI1109" s="2" t="s">
        <v>9378</v>
      </c>
      <c r="BJ1109" s="2" t="s">
        <v>10376</v>
      </c>
      <c r="BK1109" s="2" t="s">
        <v>5994</v>
      </c>
      <c r="BL1109" s="2" t="s">
        <v>11854</v>
      </c>
      <c r="BM1109" s="2" t="s">
        <v>13072</v>
      </c>
      <c r="BN1109" s="2" t="s">
        <v>14092</v>
      </c>
      <c r="BO1109" s="2" t="s">
        <v>15196</v>
      </c>
      <c r="BP1109" s="2" t="s">
        <v>16441</v>
      </c>
      <c r="BQ1109" s="2" t="s">
        <v>17648</v>
      </c>
      <c r="BR1109" s="2" t="s">
        <v>18741</v>
      </c>
      <c r="BS1109" s="2"/>
      <c r="BT1109" s="2"/>
      <c r="BU1109" s="2"/>
      <c r="BV1109" s="2"/>
      <c r="BW1109" s="2"/>
      <c r="BX1109" s="2"/>
      <c r="BY1109" s="2"/>
      <c r="BZ1109" s="2"/>
      <c r="CA1109" s="2"/>
      <c r="CB1109" s="2"/>
      <c r="CC1109" s="2"/>
      <c r="CD1109" s="2"/>
      <c r="CE1109" s="2"/>
    </row>
    <row r="1110" spans="1:83" x14ac:dyDescent="0.2">
      <c r="A1110" s="1">
        <v>899</v>
      </c>
      <c r="C1110" s="2" t="s">
        <v>6</v>
      </c>
      <c r="D1110" s="2" t="s">
        <v>1257</v>
      </c>
      <c r="E1110" s="2" t="s">
        <v>3183</v>
      </c>
      <c r="F1110" s="2" t="s">
        <v>4655</v>
      </c>
      <c r="G1110" s="2"/>
      <c r="H1110" s="2"/>
      <c r="I1110" s="2" t="s">
        <v>5981</v>
      </c>
      <c r="J1110" s="2" t="s">
        <v>6015</v>
      </c>
      <c r="K1110" s="2" t="s">
        <v>5994</v>
      </c>
      <c r="L1110" s="2" t="s">
        <v>5994</v>
      </c>
      <c r="M1110" s="2" t="s">
        <v>1258</v>
      </c>
      <c r="N1110" s="2">
        <v>3</v>
      </c>
      <c r="O1110" s="2">
        <v>525</v>
      </c>
      <c r="P1110" s="2">
        <v>5</v>
      </c>
      <c r="Q1110" s="2">
        <v>0.88063408621243511</v>
      </c>
      <c r="R1110" s="2">
        <v>1.1941383901394345</v>
      </c>
      <c r="S1110" s="2">
        <v>1.1469944615853367</v>
      </c>
      <c r="T1110" s="2">
        <v>0.92369882454587893</v>
      </c>
      <c r="U1110" s="2">
        <v>0.87987502218835589</v>
      </c>
      <c r="V1110" s="2">
        <v>1.3592076012624463</v>
      </c>
      <c r="W1110" s="2">
        <v>1.1997143054207347</v>
      </c>
      <c r="X1110" s="2">
        <v>1.0825203427535091</v>
      </c>
      <c r="Y1110" s="2">
        <v>1.099876668412352</v>
      </c>
      <c r="Z1110" s="2">
        <v>0.85324655110793368</v>
      </c>
      <c r="AA1110" s="2">
        <v>0</v>
      </c>
      <c r="AB1110" s="2">
        <v>0</v>
      </c>
      <c r="AC1110" s="2">
        <v>0</v>
      </c>
      <c r="AD1110" s="2">
        <v>0</v>
      </c>
      <c r="AE1110" s="2">
        <v>0</v>
      </c>
      <c r="AF1110" s="2">
        <v>0</v>
      </c>
      <c r="AG1110" s="2">
        <v>0</v>
      </c>
      <c r="AH1110" s="2">
        <v>0.86201252979632204</v>
      </c>
      <c r="AI1110" s="2">
        <v>1.0064470118109483</v>
      </c>
      <c r="AJ1110" s="2">
        <v>0.96612216052539679</v>
      </c>
      <c r="AK1110" s="2">
        <v>1.002148766617422</v>
      </c>
      <c r="AL1110" s="2">
        <v>1.1059499716908705</v>
      </c>
      <c r="AM1110" s="2">
        <v>1.0597224872504178</v>
      </c>
      <c r="AN1110" s="2">
        <v>0</v>
      </c>
      <c r="AO1110" s="2">
        <v>0</v>
      </c>
      <c r="AP1110" s="2">
        <v>0</v>
      </c>
      <c r="AQ1110" s="2">
        <v>0</v>
      </c>
      <c r="AR1110" s="2">
        <v>0</v>
      </c>
      <c r="AS1110" s="2">
        <v>0</v>
      </c>
      <c r="AT1110" s="2">
        <v>0</v>
      </c>
      <c r="AU1110" s="2">
        <v>0</v>
      </c>
      <c r="AV1110" s="2">
        <v>0</v>
      </c>
      <c r="AW1110" s="2">
        <f t="shared" si="114"/>
        <v>0.6247003678604951</v>
      </c>
      <c r="AX1110" s="2">
        <f t="shared" si="115"/>
        <v>0.40016019517942514</v>
      </c>
      <c r="AY1110" s="28">
        <f t="shared" si="116"/>
        <v>1.5611257076191447</v>
      </c>
      <c r="AZ1110" s="28">
        <f t="shared" si="117"/>
        <v>0.24427063504507499</v>
      </c>
      <c r="BA1110" s="28">
        <f t="shared" si="118"/>
        <v>0.64258671313692817</v>
      </c>
      <c r="BB1110" s="28">
        <f t="shared" si="119"/>
        <v>0.61212873852966088</v>
      </c>
      <c r="BC1110" s="29"/>
      <c r="BD1110" s="2" t="s">
        <v>3183</v>
      </c>
      <c r="BE1110" s="2" t="s">
        <v>5994</v>
      </c>
      <c r="BF1110" s="2" t="s">
        <v>5994</v>
      </c>
      <c r="BG1110" s="2" t="s">
        <v>7909</v>
      </c>
      <c r="BH1110" s="2" t="s">
        <v>5994</v>
      </c>
      <c r="BI1110" s="2" t="s">
        <v>9273</v>
      </c>
      <c r="BJ1110" s="2" t="s">
        <v>10034</v>
      </c>
      <c r="BK1110" s="2" t="s">
        <v>5994</v>
      </c>
      <c r="BL1110" s="2" t="s">
        <v>11167</v>
      </c>
      <c r="BM1110" s="2" t="s">
        <v>12384</v>
      </c>
      <c r="BN1110" s="2" t="s">
        <v>13400</v>
      </c>
      <c r="BO1110" s="2" t="s">
        <v>14519</v>
      </c>
      <c r="BP1110" s="2" t="s">
        <v>15787</v>
      </c>
      <c r="BQ1110" s="2" t="s">
        <v>16863</v>
      </c>
      <c r="BR1110" s="2" t="s">
        <v>18250</v>
      </c>
      <c r="BS1110" s="2"/>
      <c r="BT1110" s="2"/>
      <c r="BU1110" s="2"/>
      <c r="BV1110" s="2"/>
      <c r="BW1110" s="2"/>
      <c r="BX1110" s="2"/>
      <c r="BY1110" s="2"/>
      <c r="BZ1110" s="2"/>
      <c r="CA1110" s="2"/>
      <c r="CB1110" s="2"/>
      <c r="CC1110" s="2"/>
      <c r="CD1110" s="2"/>
      <c r="CE1110" s="2"/>
    </row>
    <row r="1111" spans="1:83" x14ac:dyDescent="0.2">
      <c r="A1111" s="1">
        <v>939</v>
      </c>
      <c r="C1111" s="2" t="s">
        <v>239</v>
      </c>
      <c r="D1111" s="2" t="s">
        <v>2653</v>
      </c>
      <c r="E1111" s="2" t="s">
        <v>3189</v>
      </c>
      <c r="F1111" s="2" t="s">
        <v>4661</v>
      </c>
      <c r="G1111" s="2"/>
      <c r="H1111" s="2"/>
      <c r="I1111" s="2" t="s">
        <v>5981</v>
      </c>
      <c r="J1111" s="2" t="s">
        <v>6015</v>
      </c>
      <c r="K1111" s="2" t="s">
        <v>5994</v>
      </c>
      <c r="L1111" s="2" t="s">
        <v>5994</v>
      </c>
      <c r="M1111" s="2" t="s">
        <v>2654</v>
      </c>
      <c r="N1111" s="2">
        <v>1</v>
      </c>
      <c r="O1111" s="2">
        <v>2828</v>
      </c>
      <c r="P1111" s="2">
        <v>1</v>
      </c>
      <c r="Q1111" s="2">
        <v>0.75424783353136937</v>
      </c>
      <c r="R1111" s="2">
        <v>1.066713136568858</v>
      </c>
      <c r="S1111" s="2">
        <v>1.2729881992737215</v>
      </c>
      <c r="T1111" s="2">
        <v>1.553742641127229</v>
      </c>
      <c r="U1111" s="2">
        <v>1.1549794910977453</v>
      </c>
      <c r="V1111" s="2">
        <v>1.6270271618317247</v>
      </c>
      <c r="W1111" s="2">
        <v>1.5092047904064256</v>
      </c>
      <c r="X1111" s="2">
        <v>1.1866289605966207</v>
      </c>
      <c r="Y1111" s="2">
        <v>0.95152037484664731</v>
      </c>
      <c r="Z1111" s="2">
        <v>1.0827420789631628</v>
      </c>
      <c r="AA1111" s="2">
        <v>0</v>
      </c>
      <c r="AB1111" s="2">
        <v>0</v>
      </c>
      <c r="AC1111" s="2">
        <v>0</v>
      </c>
      <c r="AD1111" s="2">
        <v>0</v>
      </c>
      <c r="AE1111" s="2">
        <v>0</v>
      </c>
      <c r="AF1111" s="2">
        <v>0</v>
      </c>
      <c r="AG1111" s="2">
        <v>0</v>
      </c>
      <c r="AH1111" s="2">
        <v>1.1245503908218859</v>
      </c>
      <c r="AI1111" s="2">
        <v>0.54872020704242153</v>
      </c>
      <c r="AJ1111" s="2">
        <v>0.2765800494534047</v>
      </c>
      <c r="AK1111" s="2">
        <v>0.6566659206827018</v>
      </c>
      <c r="AL1111" s="2">
        <v>0.83708866814341998</v>
      </c>
      <c r="AM1111" s="2">
        <v>1.62061644792065</v>
      </c>
      <c r="AN1111" s="2">
        <v>0</v>
      </c>
      <c r="AO1111" s="2">
        <v>0</v>
      </c>
      <c r="AP1111" s="2">
        <v>0</v>
      </c>
      <c r="AQ1111" s="2">
        <v>0</v>
      </c>
      <c r="AR1111" s="2">
        <v>0</v>
      </c>
      <c r="AS1111" s="2">
        <v>0</v>
      </c>
      <c r="AT1111" s="2">
        <v>0</v>
      </c>
      <c r="AU1111" s="2">
        <v>0</v>
      </c>
      <c r="AV1111" s="2">
        <v>0</v>
      </c>
      <c r="AW1111" s="2">
        <f t="shared" si="114"/>
        <v>0.71528203930844136</v>
      </c>
      <c r="AX1111" s="2">
        <f t="shared" si="115"/>
        <v>0.33761477893763225</v>
      </c>
      <c r="AY1111" s="28">
        <f t="shared" si="116"/>
        <v>2.1186336734405096</v>
      </c>
      <c r="AZ1111" s="28">
        <f t="shared" si="117"/>
        <v>8.130489258092416E-2</v>
      </c>
      <c r="BA1111" s="28">
        <f t="shared" si="118"/>
        <v>1.0831341572246909</v>
      </c>
      <c r="BB1111" s="28">
        <f t="shared" si="119"/>
        <v>1.0898833196339144</v>
      </c>
      <c r="BC1111" s="29"/>
      <c r="BD1111" s="2" t="s">
        <v>3189</v>
      </c>
      <c r="BE1111" s="2" t="s">
        <v>5994</v>
      </c>
      <c r="BF1111" s="2" t="s">
        <v>5994</v>
      </c>
      <c r="BG1111" s="2" t="s">
        <v>7915</v>
      </c>
      <c r="BH1111" s="2" t="s">
        <v>5994</v>
      </c>
      <c r="BI1111" s="2" t="s">
        <v>5994</v>
      </c>
      <c r="BJ1111" s="2" t="s">
        <v>5994</v>
      </c>
      <c r="BK1111" s="2" t="s">
        <v>10642</v>
      </c>
      <c r="BL1111" s="2" t="s">
        <v>11173</v>
      </c>
      <c r="BM1111" s="2" t="s">
        <v>12390</v>
      </c>
      <c r="BN1111" s="2" t="s">
        <v>13338</v>
      </c>
      <c r="BO1111" s="2" t="s">
        <v>14524</v>
      </c>
      <c r="BP1111" s="2" t="s">
        <v>15730</v>
      </c>
      <c r="BQ1111" s="2" t="s">
        <v>16870</v>
      </c>
      <c r="BR1111" s="2" t="s">
        <v>18256</v>
      </c>
      <c r="BS1111" s="2"/>
      <c r="BT1111" s="2"/>
      <c r="BU1111" s="2"/>
      <c r="BV1111" s="2"/>
      <c r="BW1111" s="2"/>
      <c r="BX1111" s="2"/>
      <c r="BY1111" s="2"/>
      <c r="BZ1111" s="2"/>
      <c r="CA1111" s="2"/>
      <c r="CB1111" s="2"/>
      <c r="CC1111" s="2"/>
      <c r="CD1111" s="2"/>
      <c r="CE1111" s="2"/>
    </row>
    <row r="1112" spans="1:83" x14ac:dyDescent="0.2">
      <c r="A1112" s="1">
        <v>1248</v>
      </c>
      <c r="C1112" s="2" t="s">
        <v>334</v>
      </c>
      <c r="D1112" s="2" t="s">
        <v>2581</v>
      </c>
      <c r="E1112" s="2" t="s">
        <v>3966</v>
      </c>
      <c r="F1112" s="2" t="s">
        <v>5438</v>
      </c>
      <c r="G1112" s="2"/>
      <c r="H1112" s="2"/>
      <c r="I1112" s="2" t="s">
        <v>5994</v>
      </c>
      <c r="J1112" s="2" t="s">
        <v>5994</v>
      </c>
      <c r="K1112" s="2" t="s">
        <v>5994</v>
      </c>
      <c r="L1112" s="2" t="s">
        <v>19275</v>
      </c>
      <c r="M1112" s="2" t="s">
        <v>2582</v>
      </c>
      <c r="N1112" s="2">
        <v>1</v>
      </c>
      <c r="O1112" s="2">
        <v>241</v>
      </c>
      <c r="P1112" s="2">
        <v>1</v>
      </c>
      <c r="Q1112" s="2">
        <v>0</v>
      </c>
      <c r="R1112" s="2">
        <v>0</v>
      </c>
      <c r="S1112" s="2">
        <v>0</v>
      </c>
      <c r="T1112" s="2">
        <v>0</v>
      </c>
      <c r="U1112" s="2">
        <v>0</v>
      </c>
      <c r="V1112" s="2">
        <v>0</v>
      </c>
      <c r="W1112" s="2">
        <v>0</v>
      </c>
      <c r="X1112" s="2">
        <v>0</v>
      </c>
      <c r="Y1112" s="2">
        <v>0</v>
      </c>
      <c r="Z1112" s="2">
        <v>0</v>
      </c>
      <c r="AA1112" s="2">
        <v>1.6051824749220085</v>
      </c>
      <c r="AB1112" s="2">
        <v>1.071189536174215</v>
      </c>
      <c r="AC1112" s="2">
        <v>0.94296841068644777</v>
      </c>
      <c r="AD1112" s="2">
        <v>1.3338829867853494</v>
      </c>
      <c r="AE1112" s="2">
        <v>1.3240351991478641</v>
      </c>
      <c r="AF1112" s="2">
        <v>1.2044894806087343</v>
      </c>
      <c r="AG1112" s="2">
        <v>1.5191387407262418</v>
      </c>
      <c r="AH1112" s="2">
        <v>0</v>
      </c>
      <c r="AI1112" s="2">
        <v>0</v>
      </c>
      <c r="AJ1112" s="2">
        <v>0</v>
      </c>
      <c r="AK1112" s="2">
        <v>0</v>
      </c>
      <c r="AL1112" s="2">
        <v>0</v>
      </c>
      <c r="AM1112" s="2">
        <v>0</v>
      </c>
      <c r="AN1112" s="2">
        <v>1.4978934076897137</v>
      </c>
      <c r="AO1112" s="2">
        <v>2.105055555822275</v>
      </c>
      <c r="AP1112" s="2">
        <v>1.0972362540215517</v>
      </c>
      <c r="AQ1112" s="2">
        <v>1.4070110904997404</v>
      </c>
      <c r="AR1112" s="2">
        <v>1.2732723447871841</v>
      </c>
      <c r="AS1112" s="2">
        <v>1.1471233865522374</v>
      </c>
      <c r="AT1112" s="2">
        <v>1.120801893097501</v>
      </c>
      <c r="AU1112" s="2">
        <v>1.1867715216796833</v>
      </c>
      <c r="AV1112" s="2">
        <v>1.1141349560280747</v>
      </c>
      <c r="AW1112" s="2">
        <f t="shared" si="114"/>
        <v>0.52946393112063883</v>
      </c>
      <c r="AX1112" s="2">
        <f t="shared" si="115"/>
        <v>0.79662002734519732</v>
      </c>
      <c r="AY1112" s="28">
        <f t="shared" si="116"/>
        <v>0.66463798667618434</v>
      </c>
      <c r="AZ1112" s="28">
        <f t="shared" si="117"/>
        <v>0.28373087655512308</v>
      </c>
      <c r="BA1112" s="28">
        <f t="shared" si="118"/>
        <v>-0.58935934380262978</v>
      </c>
      <c r="BB1112" s="28">
        <f t="shared" si="119"/>
        <v>0.5470934002356983</v>
      </c>
      <c r="BC1112" s="29"/>
      <c r="BD1112" s="2" t="s">
        <v>7286</v>
      </c>
      <c r="BE1112" s="2" t="s">
        <v>5994</v>
      </c>
      <c r="BF1112" s="2" t="s">
        <v>5994</v>
      </c>
      <c r="BG1112" s="2" t="s">
        <v>8664</v>
      </c>
      <c r="BH1112" s="2" t="s">
        <v>5994</v>
      </c>
      <c r="BI1112" s="2" t="s">
        <v>9817</v>
      </c>
      <c r="BJ1112" s="2" t="s">
        <v>10377</v>
      </c>
      <c r="BK1112" s="2" t="s">
        <v>10934</v>
      </c>
      <c r="BL1112" s="2" t="s">
        <v>11855</v>
      </c>
      <c r="BM1112" s="2" t="s">
        <v>13073</v>
      </c>
      <c r="BN1112" s="2" t="s">
        <v>14093</v>
      </c>
      <c r="BO1112" s="2" t="s">
        <v>15197</v>
      </c>
      <c r="BP1112" s="2" t="s">
        <v>15786</v>
      </c>
      <c r="BQ1112" s="2" t="s">
        <v>17649</v>
      </c>
      <c r="BR1112" s="2" t="s">
        <v>18742</v>
      </c>
      <c r="BS1112" s="2"/>
      <c r="BT1112" s="2"/>
      <c r="BU1112" s="2"/>
      <c r="BV1112" s="2"/>
      <c r="BW1112" s="2"/>
      <c r="BX1112" s="2"/>
      <c r="BY1112" s="2"/>
      <c r="BZ1112" s="2"/>
      <c r="CA1112" s="2"/>
      <c r="CB1112" s="2"/>
      <c r="CC1112" s="2"/>
      <c r="CD1112" s="2"/>
      <c r="CE1112" s="2"/>
    </row>
    <row r="1113" spans="1:83" x14ac:dyDescent="0.2">
      <c r="A1113" s="1">
        <v>1320</v>
      </c>
      <c r="C1113" s="2" t="s">
        <v>334</v>
      </c>
      <c r="D1113" s="2" t="s">
        <v>2453</v>
      </c>
      <c r="E1113" s="2" t="s">
        <v>4312</v>
      </c>
      <c r="F1113" s="2" t="s">
        <v>5787</v>
      </c>
      <c r="G1113" s="2"/>
      <c r="H1113" s="2"/>
      <c r="I1113" s="2" t="s">
        <v>5994</v>
      </c>
      <c r="J1113" s="2" t="s">
        <v>6304</v>
      </c>
      <c r="K1113" s="2" t="s">
        <v>5994</v>
      </c>
      <c r="L1113" s="2" t="s">
        <v>5994</v>
      </c>
      <c r="M1113" s="2" t="s">
        <v>2454</v>
      </c>
      <c r="N1113" s="2">
        <v>1</v>
      </c>
      <c r="O1113" s="2">
        <v>266</v>
      </c>
      <c r="P1113" s="2">
        <v>1</v>
      </c>
      <c r="Q1113" s="2">
        <v>0</v>
      </c>
      <c r="R1113" s="2">
        <v>0</v>
      </c>
      <c r="S1113" s="2">
        <v>0</v>
      </c>
      <c r="T1113" s="2">
        <v>0</v>
      </c>
      <c r="U1113" s="2">
        <v>0</v>
      </c>
      <c r="V1113" s="2">
        <v>0</v>
      </c>
      <c r="W1113" s="2">
        <v>0</v>
      </c>
      <c r="X1113" s="2">
        <v>0</v>
      </c>
      <c r="Y1113" s="2">
        <v>0</v>
      </c>
      <c r="Z1113" s="2">
        <v>0</v>
      </c>
      <c r="AA1113" s="2">
        <v>1.1874476440092598</v>
      </c>
      <c r="AB1113" s="2">
        <v>0.87554370201515408</v>
      </c>
      <c r="AC1113" s="2">
        <v>0.77106042353996329</v>
      </c>
      <c r="AD1113" s="2">
        <v>0.76109474553125067</v>
      </c>
      <c r="AE1113" s="2">
        <v>0.9805306507578867</v>
      </c>
      <c r="AF1113" s="2">
        <v>0.88966918772515602</v>
      </c>
      <c r="AG1113" s="2">
        <v>2.252500025756857</v>
      </c>
      <c r="AH1113" s="2">
        <v>0</v>
      </c>
      <c r="AI1113" s="2">
        <v>0</v>
      </c>
      <c r="AJ1113" s="2">
        <v>0</v>
      </c>
      <c r="AK1113" s="2">
        <v>0</v>
      </c>
      <c r="AL1113" s="2">
        <v>0</v>
      </c>
      <c r="AM1113" s="2">
        <v>0</v>
      </c>
      <c r="AN1113" s="2">
        <v>0.71965072115270845</v>
      </c>
      <c r="AO1113" s="2">
        <v>0.86836510062307215</v>
      </c>
      <c r="AP1113" s="2">
        <v>0.71647489509911677</v>
      </c>
      <c r="AQ1113" s="2">
        <v>0.68433366540220364</v>
      </c>
      <c r="AR1113" s="2">
        <v>0.96643508329871353</v>
      </c>
      <c r="AS1113" s="2">
        <v>1.7722901525980308</v>
      </c>
      <c r="AT1113" s="2">
        <v>0.95664609473798612</v>
      </c>
      <c r="AU1113" s="2">
        <v>1.5918395337435882</v>
      </c>
      <c r="AV1113" s="2">
        <v>1.0261226210286289</v>
      </c>
      <c r="AW1113" s="2">
        <f t="shared" si="114"/>
        <v>0.45399096349032519</v>
      </c>
      <c r="AX1113" s="2">
        <f t="shared" si="115"/>
        <v>0.62014385784560322</v>
      </c>
      <c r="AY1113" s="28">
        <f t="shared" si="116"/>
        <v>0.73207362734753556</v>
      </c>
      <c r="AZ1113" s="28">
        <f t="shared" si="117"/>
        <v>0.45914185592418599</v>
      </c>
      <c r="BA1113" s="28">
        <f t="shared" si="118"/>
        <v>-0.44993934191434987</v>
      </c>
      <c r="BB1113" s="28">
        <f t="shared" si="119"/>
        <v>0.33805311462163146</v>
      </c>
      <c r="BC1113" s="29"/>
      <c r="BD1113" s="2" t="s">
        <v>7591</v>
      </c>
      <c r="BE1113" s="2" t="s">
        <v>5994</v>
      </c>
      <c r="BF1113" s="2" t="s">
        <v>5994</v>
      </c>
      <c r="BG1113" s="2" t="s">
        <v>8986</v>
      </c>
      <c r="BH1113" s="2" t="s">
        <v>5994</v>
      </c>
      <c r="BI1113" s="2" t="s">
        <v>5994</v>
      </c>
      <c r="BJ1113" s="2" t="s">
        <v>10504</v>
      </c>
      <c r="BK1113" s="2" t="s">
        <v>5994</v>
      </c>
      <c r="BL1113" s="2" t="s">
        <v>12126</v>
      </c>
      <c r="BM1113" s="2" t="s">
        <v>6304</v>
      </c>
      <c r="BN1113" s="2" t="s">
        <v>5994</v>
      </c>
      <c r="BO1113" s="2" t="s">
        <v>6304</v>
      </c>
      <c r="BP1113" s="2" t="s">
        <v>5994</v>
      </c>
      <c r="BQ1113" s="2" t="s">
        <v>17965</v>
      </c>
      <c r="BR1113" s="2" t="s">
        <v>5994</v>
      </c>
      <c r="BS1113" s="2"/>
      <c r="BT1113" s="2"/>
      <c r="BU1113" s="2"/>
      <c r="BV1113" s="2"/>
      <c r="BW1113" s="2"/>
      <c r="BX1113" s="2"/>
      <c r="BY1113" s="2"/>
      <c r="BZ1113" s="2"/>
      <c r="CA1113" s="2"/>
      <c r="CB1113" s="2"/>
      <c r="CC1113" s="2"/>
      <c r="CD1113" s="2"/>
      <c r="CE1113" s="2"/>
    </row>
    <row r="1114" spans="1:83" x14ac:dyDescent="0.2">
      <c r="A1114" s="1">
        <v>1348</v>
      </c>
      <c r="C1114" s="2" t="s">
        <v>334</v>
      </c>
      <c r="D1114" s="2" t="s">
        <v>1723</v>
      </c>
      <c r="E1114" s="2" t="s">
        <v>3967</v>
      </c>
      <c r="F1114" s="2" t="s">
        <v>5439</v>
      </c>
      <c r="G1114" s="2"/>
      <c r="H1114" s="2"/>
      <c r="I1114" s="2" t="s">
        <v>5994</v>
      </c>
      <c r="J1114" s="2" t="s">
        <v>5994</v>
      </c>
      <c r="K1114" s="2" t="s">
        <v>5994</v>
      </c>
      <c r="L1114" s="2" t="s">
        <v>5994</v>
      </c>
      <c r="M1114" s="2" t="s">
        <v>1724</v>
      </c>
      <c r="N1114" s="2">
        <v>1</v>
      </c>
      <c r="O1114" s="2">
        <v>606</v>
      </c>
      <c r="P1114" s="2">
        <v>2</v>
      </c>
      <c r="Q1114" s="2">
        <v>0</v>
      </c>
      <c r="R1114" s="2">
        <v>0</v>
      </c>
      <c r="S1114" s="2">
        <v>0</v>
      </c>
      <c r="T1114" s="2">
        <v>0</v>
      </c>
      <c r="U1114" s="2">
        <v>0</v>
      </c>
      <c r="V1114" s="2">
        <v>0</v>
      </c>
      <c r="W1114" s="2">
        <v>0</v>
      </c>
      <c r="X1114" s="2">
        <v>0</v>
      </c>
      <c r="Y1114" s="2">
        <v>0</v>
      </c>
      <c r="Z1114" s="2">
        <v>0</v>
      </c>
      <c r="AA1114" s="2">
        <v>0.7771250076906433</v>
      </c>
      <c r="AB1114" s="2">
        <v>0.64929788366282926</v>
      </c>
      <c r="AC1114" s="2">
        <v>0.86942573928698763</v>
      </c>
      <c r="AD1114" s="2">
        <v>0.96582786283887656</v>
      </c>
      <c r="AE1114" s="2">
        <v>0.87896200052747642</v>
      </c>
      <c r="AF1114" s="2">
        <v>0.89795069746636724</v>
      </c>
      <c r="AG1114" s="2">
        <v>0.8780453025375633</v>
      </c>
      <c r="AH1114" s="2">
        <v>0</v>
      </c>
      <c r="AI1114" s="2">
        <v>0</v>
      </c>
      <c r="AJ1114" s="2">
        <v>0</v>
      </c>
      <c r="AK1114" s="2">
        <v>0</v>
      </c>
      <c r="AL1114" s="2">
        <v>0</v>
      </c>
      <c r="AM1114" s="2">
        <v>0</v>
      </c>
      <c r="AN1114" s="2">
        <v>1.0051096860188378</v>
      </c>
      <c r="AO1114" s="2">
        <v>0.53524025065976066</v>
      </c>
      <c r="AP1114" s="2">
        <v>1.0218073933717002</v>
      </c>
      <c r="AQ1114" s="2">
        <v>0.73407969928835548</v>
      </c>
      <c r="AR1114" s="2">
        <v>0.97203902873608505</v>
      </c>
      <c r="AS1114" s="2">
        <v>1.05744613819357</v>
      </c>
      <c r="AT1114" s="2">
        <v>0.9636913046643909</v>
      </c>
      <c r="AU1114" s="2">
        <v>0.96839119224819659</v>
      </c>
      <c r="AV1114" s="2">
        <v>0.8360811228245848</v>
      </c>
      <c r="AW1114" s="2">
        <f t="shared" si="114"/>
        <v>0.34803732317710256</v>
      </c>
      <c r="AX1114" s="2">
        <f t="shared" si="115"/>
        <v>0.53959238773369866</v>
      </c>
      <c r="AY1114" s="28">
        <f t="shared" si="116"/>
        <v>0.64500043197211865</v>
      </c>
      <c r="AZ1114" s="28">
        <f t="shared" si="117"/>
        <v>0.24156066830905593</v>
      </c>
      <c r="BA1114" s="28">
        <f t="shared" si="118"/>
        <v>-0.63262796814399047</v>
      </c>
      <c r="BB1114" s="28">
        <f t="shared" si="119"/>
        <v>0.61697377752980076</v>
      </c>
      <c r="BC1114" s="29"/>
      <c r="BD1114" s="2" t="s">
        <v>7287</v>
      </c>
      <c r="BE1114" s="2" t="s">
        <v>5994</v>
      </c>
      <c r="BF1114" s="2" t="s">
        <v>5994</v>
      </c>
      <c r="BG1114" s="2" t="s">
        <v>8665</v>
      </c>
      <c r="BH1114" s="2" t="s">
        <v>5994</v>
      </c>
      <c r="BI1114" s="2" t="s">
        <v>9250</v>
      </c>
      <c r="BJ1114" s="2" t="s">
        <v>10378</v>
      </c>
      <c r="BK1114" s="2" t="s">
        <v>10935</v>
      </c>
      <c r="BL1114" s="2" t="s">
        <v>11856</v>
      </c>
      <c r="BM1114" s="2" t="s">
        <v>13074</v>
      </c>
      <c r="BN1114" s="2" t="s">
        <v>14094</v>
      </c>
      <c r="BO1114" s="2" t="s">
        <v>15198</v>
      </c>
      <c r="BP1114" s="2" t="s">
        <v>5994</v>
      </c>
      <c r="BQ1114" s="2" t="s">
        <v>17650</v>
      </c>
      <c r="BR1114" s="2" t="s">
        <v>5994</v>
      </c>
      <c r="BS1114" s="2"/>
      <c r="BT1114" s="2"/>
      <c r="BU1114" s="2"/>
      <c r="BV1114" s="2"/>
      <c r="BW1114" s="2"/>
      <c r="BX1114" s="2"/>
      <c r="BY1114" s="2"/>
      <c r="BZ1114" s="2"/>
      <c r="CA1114" s="2"/>
      <c r="CB1114" s="2"/>
      <c r="CC1114" s="2"/>
      <c r="CD1114" s="2"/>
      <c r="CE1114" s="2"/>
    </row>
    <row r="1115" spans="1:83" x14ac:dyDescent="0.2">
      <c r="A1115" s="1">
        <v>941</v>
      </c>
      <c r="C1115" s="2" t="s">
        <v>239</v>
      </c>
      <c r="D1115" s="2" t="s">
        <v>2945</v>
      </c>
      <c r="E1115" s="2" t="s">
        <v>3969</v>
      </c>
      <c r="F1115" s="2" t="s">
        <v>5440</v>
      </c>
      <c r="G1115" s="2"/>
      <c r="H1115" s="2"/>
      <c r="I1115" s="2" t="s">
        <v>5994</v>
      </c>
      <c r="J1115" s="2" t="s">
        <v>5994</v>
      </c>
      <c r="K1115" s="2" t="s">
        <v>5994</v>
      </c>
      <c r="L1115" s="2" t="s">
        <v>19276</v>
      </c>
      <c r="M1115" s="2" t="s">
        <v>2946</v>
      </c>
      <c r="N1115" s="2">
        <v>1</v>
      </c>
      <c r="O1115" s="2">
        <v>758</v>
      </c>
      <c r="P1115" s="2">
        <v>1</v>
      </c>
      <c r="Q1115" s="2">
        <v>0.7484866506575748</v>
      </c>
      <c r="R1115" s="2">
        <v>0.83426862296686699</v>
      </c>
      <c r="S1115" s="2">
        <v>0.69478634606199385</v>
      </c>
      <c r="T1115" s="2">
        <v>0.78828136213513078</v>
      </c>
      <c r="U1115" s="2">
        <v>0.80518406312416202</v>
      </c>
      <c r="V1115" s="2">
        <v>0.73665703045512387</v>
      </c>
      <c r="W1115" s="2">
        <v>0.80014645589031508</v>
      </c>
      <c r="X1115" s="2">
        <v>0.69557312384683445</v>
      </c>
      <c r="Y1115" s="2">
        <v>1.2282591773497542</v>
      </c>
      <c r="Z1115" s="2">
        <v>0.78915568235517941</v>
      </c>
      <c r="AA1115" s="2">
        <v>0</v>
      </c>
      <c r="AB1115" s="2">
        <v>0</v>
      </c>
      <c r="AC1115" s="2">
        <v>0</v>
      </c>
      <c r="AD1115" s="2">
        <v>0</v>
      </c>
      <c r="AE1115" s="2">
        <v>0</v>
      </c>
      <c r="AF1115" s="2">
        <v>0</v>
      </c>
      <c r="AG1115" s="2">
        <v>0</v>
      </c>
      <c r="AH1115" s="2">
        <v>0.9103487990380541</v>
      </c>
      <c r="AI1115" s="2">
        <v>0.84676429859388058</v>
      </c>
      <c r="AJ1115" s="2">
        <v>1.154906217269821</v>
      </c>
      <c r="AK1115" s="2">
        <v>0.91287950245196403</v>
      </c>
      <c r="AL1115" s="2">
        <v>1.2143379004735793</v>
      </c>
      <c r="AM1115" s="2">
        <v>1.1126443834340198</v>
      </c>
      <c r="AN1115" s="2">
        <v>0</v>
      </c>
      <c r="AO1115" s="2">
        <v>0</v>
      </c>
      <c r="AP1115" s="2">
        <v>0</v>
      </c>
      <c r="AQ1115" s="2">
        <v>0</v>
      </c>
      <c r="AR1115" s="2">
        <v>0</v>
      </c>
      <c r="AS1115" s="2">
        <v>0</v>
      </c>
      <c r="AT1115" s="2">
        <v>0</v>
      </c>
      <c r="AU1115" s="2">
        <v>0</v>
      </c>
      <c r="AV1115" s="2">
        <v>0</v>
      </c>
      <c r="AW1115" s="2">
        <f t="shared" si="114"/>
        <v>0.47769403028487856</v>
      </c>
      <c r="AX1115" s="2">
        <f t="shared" si="115"/>
        <v>0.4101254067507546</v>
      </c>
      <c r="AY1115" s="28">
        <f t="shared" si="116"/>
        <v>1.1647511283669081</v>
      </c>
      <c r="AZ1115" s="28">
        <f t="shared" si="117"/>
        <v>0.69217087029038993</v>
      </c>
      <c r="BA1115" s="28">
        <f t="shared" si="118"/>
        <v>0.2200217280755217</v>
      </c>
      <c r="BB1115" s="28">
        <f t="shared" si="119"/>
        <v>0.15978668175142963</v>
      </c>
      <c r="BC1115" s="29"/>
      <c r="BD1115" s="2" t="s">
        <v>7288</v>
      </c>
      <c r="BE1115" s="2" t="s">
        <v>5994</v>
      </c>
      <c r="BF1115" s="2" t="s">
        <v>5994</v>
      </c>
      <c r="BG1115" s="2" t="s">
        <v>8666</v>
      </c>
      <c r="BH1115" s="2" t="s">
        <v>5994</v>
      </c>
      <c r="BI1115" s="2" t="s">
        <v>9672</v>
      </c>
      <c r="BJ1115" s="2" t="s">
        <v>10379</v>
      </c>
      <c r="BK1115" s="2" t="s">
        <v>5994</v>
      </c>
      <c r="BL1115" s="2" t="s">
        <v>11857</v>
      </c>
      <c r="BM1115" s="2" t="s">
        <v>13075</v>
      </c>
      <c r="BN1115" s="2" t="s">
        <v>14095</v>
      </c>
      <c r="BO1115" s="2" t="s">
        <v>15199</v>
      </c>
      <c r="BP1115" s="2" t="s">
        <v>6132</v>
      </c>
      <c r="BQ1115" s="2" t="s">
        <v>17651</v>
      </c>
      <c r="BR1115" s="2" t="s">
        <v>18743</v>
      </c>
      <c r="BS1115" s="2"/>
      <c r="BT1115" s="2"/>
      <c r="BU1115" s="2"/>
      <c r="BV1115" s="2"/>
      <c r="BW1115" s="2"/>
      <c r="BX1115" s="2"/>
      <c r="BY1115" s="2"/>
      <c r="BZ1115" s="2"/>
      <c r="CA1115" s="2"/>
      <c r="CB1115" s="2"/>
      <c r="CC1115" s="2"/>
      <c r="CD1115" s="2"/>
      <c r="CE1115" s="2"/>
    </row>
    <row r="1116" spans="1:83" x14ac:dyDescent="0.2">
      <c r="A1116" s="1">
        <v>777</v>
      </c>
      <c r="C1116" s="2" t="s">
        <v>6</v>
      </c>
      <c r="D1116" s="2" t="s">
        <v>2593</v>
      </c>
      <c r="E1116" s="2" t="s">
        <v>3454</v>
      </c>
      <c r="F1116" s="2" t="s">
        <v>4925</v>
      </c>
      <c r="G1116" s="2"/>
      <c r="H1116" s="2"/>
      <c r="I1116" s="2" t="s">
        <v>5987</v>
      </c>
      <c r="J1116" s="2" t="s">
        <v>6033</v>
      </c>
      <c r="K1116" s="2" t="s">
        <v>5994</v>
      </c>
      <c r="L1116" s="2" t="s">
        <v>19150</v>
      </c>
      <c r="M1116" s="2" t="s">
        <v>2594</v>
      </c>
      <c r="N1116" s="2">
        <v>1</v>
      </c>
      <c r="O1116" s="2">
        <v>152</v>
      </c>
      <c r="P1116" s="2">
        <v>1</v>
      </c>
      <c r="Q1116" s="2">
        <v>2.1946456961952761</v>
      </c>
      <c r="R1116" s="2">
        <v>2.327240404668022</v>
      </c>
      <c r="S1116" s="2">
        <v>2.4255880859875569</v>
      </c>
      <c r="T1116" s="2">
        <v>2.2270180896606333</v>
      </c>
      <c r="U1116" s="2">
        <v>1.7146512717891622</v>
      </c>
      <c r="V1116" s="2">
        <v>2.0969946904219361</v>
      </c>
      <c r="W1116" s="2">
        <v>1.83111375193504</v>
      </c>
      <c r="X1116" s="2">
        <v>1.5236008967260457</v>
      </c>
      <c r="Y1116" s="2">
        <v>2.1248883768150746</v>
      </c>
      <c r="Z1116" s="2">
        <v>0.72563405510149404</v>
      </c>
      <c r="AA1116" s="2">
        <v>0</v>
      </c>
      <c r="AB1116" s="2">
        <v>0</v>
      </c>
      <c r="AC1116" s="2">
        <v>0</v>
      </c>
      <c r="AD1116" s="2">
        <v>0</v>
      </c>
      <c r="AE1116" s="2">
        <v>0</v>
      </c>
      <c r="AF1116" s="2">
        <v>0</v>
      </c>
      <c r="AG1116" s="2">
        <v>0</v>
      </c>
      <c r="AH1116" s="2">
        <v>1.6266437653174717</v>
      </c>
      <c r="AI1116" s="2">
        <v>2.1425716922648039</v>
      </c>
      <c r="AJ1116" s="2">
        <v>2.5229859437207622</v>
      </c>
      <c r="AK1116" s="2">
        <v>2.7744135148844151</v>
      </c>
      <c r="AL1116" s="2">
        <v>1.1229582881706739</v>
      </c>
      <c r="AM1116" s="2">
        <v>1.1273537192616994</v>
      </c>
      <c r="AN1116" s="2">
        <v>0</v>
      </c>
      <c r="AO1116" s="2">
        <v>0</v>
      </c>
      <c r="AP1116" s="2">
        <v>0</v>
      </c>
      <c r="AQ1116" s="2">
        <v>0</v>
      </c>
      <c r="AR1116" s="2">
        <v>0</v>
      </c>
      <c r="AS1116" s="2">
        <v>0</v>
      </c>
      <c r="AT1116" s="2">
        <v>0</v>
      </c>
      <c r="AU1116" s="2">
        <v>0</v>
      </c>
      <c r="AV1116" s="2">
        <v>0</v>
      </c>
      <c r="AW1116" s="2">
        <f t="shared" si="114"/>
        <v>1.128904430547073</v>
      </c>
      <c r="AX1116" s="2">
        <f t="shared" si="115"/>
        <v>0.75446179490798826</v>
      </c>
      <c r="AY1116" s="28">
        <f t="shared" si="116"/>
        <v>1.4963043034998884</v>
      </c>
      <c r="AZ1116" s="28">
        <f t="shared" si="117"/>
        <v>0.31984101416626298</v>
      </c>
      <c r="BA1116" s="28">
        <f t="shared" si="118"/>
        <v>0.58140360604487784</v>
      </c>
      <c r="BB1116" s="28">
        <f t="shared" si="119"/>
        <v>0.49506584614331239</v>
      </c>
      <c r="BC1116" s="29"/>
      <c r="BD1116" s="2" t="s">
        <v>3454</v>
      </c>
      <c r="BE1116" s="2" t="s">
        <v>5994</v>
      </c>
      <c r="BF1116" s="2" t="s">
        <v>5994</v>
      </c>
      <c r="BG1116" s="2" t="s">
        <v>8178</v>
      </c>
      <c r="BH1116" s="2" t="s">
        <v>5994</v>
      </c>
      <c r="BI1116" s="2" t="s">
        <v>9555</v>
      </c>
      <c r="BJ1116" s="2" t="s">
        <v>5994</v>
      </c>
      <c r="BK1116" s="2" t="s">
        <v>5994</v>
      </c>
      <c r="BL1116" s="2" t="s">
        <v>11413</v>
      </c>
      <c r="BM1116" s="2" t="s">
        <v>12639</v>
      </c>
      <c r="BN1116" s="2" t="s">
        <v>13651</v>
      </c>
      <c r="BO1116" s="2" t="s">
        <v>14757</v>
      </c>
      <c r="BP1116" s="2" t="s">
        <v>16043</v>
      </c>
      <c r="BQ1116" s="2" t="s">
        <v>17136</v>
      </c>
      <c r="BR1116" s="2" t="s">
        <v>18429</v>
      </c>
      <c r="BS1116" s="2"/>
      <c r="BT1116" s="2"/>
      <c r="BU1116" s="2"/>
      <c r="BV1116" s="2"/>
      <c r="BW1116" s="2"/>
      <c r="BX1116" s="2"/>
      <c r="BY1116" s="2"/>
      <c r="BZ1116" s="2"/>
      <c r="CA1116" s="2"/>
      <c r="CB1116" s="2"/>
      <c r="CC1116" s="2"/>
      <c r="CD1116" s="2"/>
      <c r="CE1116" s="2"/>
    </row>
    <row r="1117" spans="1:83" x14ac:dyDescent="0.2">
      <c r="A1117" s="1">
        <v>1101</v>
      </c>
      <c r="C1117" s="2" t="s">
        <v>6</v>
      </c>
      <c r="D1117" s="2" t="s">
        <v>2807</v>
      </c>
      <c r="E1117" s="2" t="s">
        <v>4313</v>
      </c>
      <c r="F1117" s="2" t="s">
        <v>5788</v>
      </c>
      <c r="G1117" s="2"/>
      <c r="H1117" s="2"/>
      <c r="I1117" s="2" t="s">
        <v>5994</v>
      </c>
      <c r="J1117" s="2" t="s">
        <v>6306</v>
      </c>
      <c r="K1117" s="2" t="s">
        <v>5994</v>
      </c>
      <c r="L1117" s="2" t="s">
        <v>5994</v>
      </c>
      <c r="M1117" s="2" t="s">
        <v>2808</v>
      </c>
      <c r="N1117" s="2">
        <v>1</v>
      </c>
      <c r="O1117" s="2">
        <v>1827</v>
      </c>
      <c r="P1117" s="2">
        <v>1</v>
      </c>
      <c r="Q1117" s="2">
        <v>0</v>
      </c>
      <c r="R1117" s="2">
        <v>0</v>
      </c>
      <c r="S1117" s="2">
        <v>0</v>
      </c>
      <c r="T1117" s="2">
        <v>0</v>
      </c>
      <c r="U1117" s="2">
        <v>0</v>
      </c>
      <c r="V1117" s="2">
        <v>0</v>
      </c>
      <c r="W1117" s="2">
        <v>0</v>
      </c>
      <c r="X1117" s="2">
        <v>0</v>
      </c>
      <c r="Y1117" s="2">
        <v>0</v>
      </c>
      <c r="Z1117" s="2">
        <v>0</v>
      </c>
      <c r="AA1117" s="2">
        <v>4.4167014487768155</v>
      </c>
      <c r="AB1117" s="2">
        <v>4.9155884977863913</v>
      </c>
      <c r="AC1117" s="2">
        <v>4.6951884840313278</v>
      </c>
      <c r="AD1117" s="2">
        <v>3.435924032870779</v>
      </c>
      <c r="AE1117" s="2">
        <v>5.1734455671936335</v>
      </c>
      <c r="AF1117" s="2">
        <v>3.0351242782350307</v>
      </c>
      <c r="AG1117" s="2">
        <v>0.57588416245751128</v>
      </c>
      <c r="AH1117" s="2">
        <v>0</v>
      </c>
      <c r="AI1117" s="2">
        <v>0</v>
      </c>
      <c r="AJ1117" s="2">
        <v>0</v>
      </c>
      <c r="AK1117" s="2">
        <v>0</v>
      </c>
      <c r="AL1117" s="2">
        <v>0</v>
      </c>
      <c r="AM1117" s="2">
        <v>0</v>
      </c>
      <c r="AN1117" s="2">
        <v>4.5517198743438678</v>
      </c>
      <c r="AO1117" s="2">
        <v>4.1641569462528754</v>
      </c>
      <c r="AP1117" s="2">
        <v>4.2202951845324561</v>
      </c>
      <c r="AQ1117" s="2">
        <v>3.9446792370741961</v>
      </c>
      <c r="AR1117" s="2">
        <v>4.366265918410968</v>
      </c>
      <c r="AS1117" s="2">
        <v>4.2049717435739078</v>
      </c>
      <c r="AT1117" s="2">
        <v>3.3401774243310127</v>
      </c>
      <c r="AU1117" s="2">
        <v>0.80555559940050836</v>
      </c>
      <c r="AV1117" s="2">
        <v>0.66926942562177527</v>
      </c>
      <c r="AW1117" s="2">
        <f t="shared" si="114"/>
        <v>1.5439915571383229</v>
      </c>
      <c r="AX1117" s="2">
        <f t="shared" si="115"/>
        <v>2.0178060902361046</v>
      </c>
      <c r="AY1117" s="28">
        <f t="shared" si="116"/>
        <v>0.7651833169745561</v>
      </c>
      <c r="AZ1117" s="28">
        <f t="shared" si="117"/>
        <v>0.52956205464578554</v>
      </c>
      <c r="BA1117" s="28">
        <f t="shared" si="118"/>
        <v>-0.38612267543811457</v>
      </c>
      <c r="BB1117" s="28">
        <f t="shared" si="119"/>
        <v>0.27608314148441843</v>
      </c>
      <c r="BC1117" s="29"/>
      <c r="BD1117" s="2" t="s">
        <v>3968</v>
      </c>
      <c r="BE1117" s="2" t="s">
        <v>5994</v>
      </c>
      <c r="BF1117" s="2" t="s">
        <v>5994</v>
      </c>
      <c r="BG1117" s="2" t="s">
        <v>8987</v>
      </c>
      <c r="BH1117" s="2" t="s">
        <v>5994</v>
      </c>
      <c r="BI1117" s="2" t="s">
        <v>5994</v>
      </c>
      <c r="BJ1117" s="2" t="s">
        <v>10505</v>
      </c>
      <c r="BK1117" s="2" t="s">
        <v>5994</v>
      </c>
      <c r="BL1117" s="2" t="s">
        <v>12127</v>
      </c>
      <c r="BM1117" s="2" t="s">
        <v>6306</v>
      </c>
      <c r="BN1117" s="2" t="s">
        <v>14317</v>
      </c>
      <c r="BO1117" s="2" t="s">
        <v>15494</v>
      </c>
      <c r="BP1117" s="2" t="s">
        <v>16635</v>
      </c>
      <c r="BQ1117" s="2" t="s">
        <v>17966</v>
      </c>
      <c r="BR1117" s="2" t="s">
        <v>18958</v>
      </c>
      <c r="BS1117" s="2"/>
      <c r="BT1117" s="2"/>
      <c r="BU1117" s="2"/>
      <c r="BV1117" s="2"/>
      <c r="BW1117" s="2"/>
      <c r="BX1117" s="2"/>
      <c r="BY1117" s="2"/>
      <c r="BZ1117" s="2"/>
      <c r="CA1117" s="2"/>
      <c r="CB1117" s="2"/>
      <c r="CC1117" s="2"/>
      <c r="CD1117" s="2"/>
      <c r="CE1117" s="2"/>
    </row>
    <row r="1118" spans="1:83" x14ac:dyDescent="0.2">
      <c r="A1118" s="1">
        <v>1106</v>
      </c>
      <c r="C1118" s="2" t="s">
        <v>334</v>
      </c>
      <c r="D1118" s="2" t="s">
        <v>2619</v>
      </c>
      <c r="E1118" s="2" t="s">
        <v>3970</v>
      </c>
      <c r="F1118" s="2" t="s">
        <v>5441</v>
      </c>
      <c r="G1118" s="2"/>
      <c r="H1118" s="2"/>
      <c r="I1118" s="2" t="s">
        <v>5994</v>
      </c>
      <c r="J1118" s="2" t="s">
        <v>5994</v>
      </c>
      <c r="K1118" s="2" t="s">
        <v>5994</v>
      </c>
      <c r="L1118" s="2" t="s">
        <v>5994</v>
      </c>
      <c r="M1118" s="2" t="s">
        <v>2620</v>
      </c>
      <c r="N1118" s="2">
        <v>1</v>
      </c>
      <c r="O1118" s="2">
        <v>268</v>
      </c>
      <c r="P1118" s="2">
        <v>1</v>
      </c>
      <c r="Q1118" s="2">
        <v>0</v>
      </c>
      <c r="R1118" s="2">
        <v>0</v>
      </c>
      <c r="S1118" s="2">
        <v>0</v>
      </c>
      <c r="T1118" s="2">
        <v>0</v>
      </c>
      <c r="U1118" s="2">
        <v>0</v>
      </c>
      <c r="V1118" s="2">
        <v>0</v>
      </c>
      <c r="W1118" s="2">
        <v>0</v>
      </c>
      <c r="X1118" s="2">
        <v>0</v>
      </c>
      <c r="Y1118" s="2">
        <v>0</v>
      </c>
      <c r="Z1118" s="2">
        <v>0</v>
      </c>
      <c r="AA1118" s="2">
        <v>1.1878020841022676</v>
      </c>
      <c r="AB1118" s="2">
        <v>0.97532591948880787</v>
      </c>
      <c r="AC1118" s="2">
        <v>0.84335276187677966</v>
      </c>
      <c r="AD1118" s="2">
        <v>1.1291279038600108</v>
      </c>
      <c r="AE1118" s="2">
        <v>1.1244155272441596</v>
      </c>
      <c r="AF1118" s="2">
        <v>1.10008831331454</v>
      </c>
      <c r="AG1118" s="2">
        <v>1.2007593515597197</v>
      </c>
      <c r="AH1118" s="2">
        <v>0</v>
      </c>
      <c r="AI1118" s="2">
        <v>0</v>
      </c>
      <c r="AJ1118" s="2">
        <v>0</v>
      </c>
      <c r="AK1118" s="2">
        <v>0</v>
      </c>
      <c r="AL1118" s="2">
        <v>0</v>
      </c>
      <c r="AM1118" s="2">
        <v>0</v>
      </c>
      <c r="AN1118" s="2">
        <v>1.1470142727695398</v>
      </c>
      <c r="AO1118" s="2">
        <v>1.7999824789523784</v>
      </c>
      <c r="AP1118" s="2">
        <v>0.96508103126339606</v>
      </c>
      <c r="AQ1118" s="2">
        <v>0.89869262653525894</v>
      </c>
      <c r="AR1118" s="2">
        <v>0.9871234995229633</v>
      </c>
      <c r="AS1118" s="2">
        <v>0.95294199166993598</v>
      </c>
      <c r="AT1118" s="2">
        <v>0.95724165936885652</v>
      </c>
      <c r="AU1118" s="2">
        <v>1.126429331989909</v>
      </c>
      <c r="AV1118" s="2">
        <v>1.000218734106552</v>
      </c>
      <c r="AW1118" s="2">
        <f t="shared" si="114"/>
        <v>0.44475716832036971</v>
      </c>
      <c r="AX1118" s="2">
        <f t="shared" si="115"/>
        <v>0.65564837507858598</v>
      </c>
      <c r="AY1118" s="28">
        <f t="shared" si="116"/>
        <v>0.67834709155965067</v>
      </c>
      <c r="AZ1118" s="28">
        <f t="shared" si="117"/>
        <v>0.30631782214601155</v>
      </c>
      <c r="BA1118" s="28">
        <f t="shared" si="118"/>
        <v>-0.55990444521205607</v>
      </c>
      <c r="BB1118" s="28">
        <f t="shared" si="119"/>
        <v>0.51382773438997142</v>
      </c>
      <c r="BC1118" s="29"/>
      <c r="BD1118" s="2" t="s">
        <v>7289</v>
      </c>
      <c r="BE1118" s="2" t="s">
        <v>5994</v>
      </c>
      <c r="BF1118" s="2" t="s">
        <v>5994</v>
      </c>
      <c r="BG1118" s="2" t="s">
        <v>8667</v>
      </c>
      <c r="BH1118" s="2" t="s">
        <v>5994</v>
      </c>
      <c r="BI1118" s="2" t="s">
        <v>9877</v>
      </c>
      <c r="BJ1118" s="2" t="s">
        <v>10380</v>
      </c>
      <c r="BK1118" s="2" t="s">
        <v>5994</v>
      </c>
      <c r="BL1118" s="2" t="s">
        <v>11858</v>
      </c>
      <c r="BM1118" s="2" t="s">
        <v>13076</v>
      </c>
      <c r="BN1118" s="2" t="s">
        <v>14096</v>
      </c>
      <c r="BO1118" s="2" t="s">
        <v>15200</v>
      </c>
      <c r="BP1118" s="2" t="s">
        <v>16443</v>
      </c>
      <c r="BQ1118" s="2" t="s">
        <v>17652</v>
      </c>
      <c r="BR1118" s="2" t="s">
        <v>18744</v>
      </c>
      <c r="BS1118" s="2"/>
      <c r="BT1118" s="2"/>
      <c r="BU1118" s="2"/>
      <c r="BV1118" s="2"/>
      <c r="BW1118" s="2"/>
      <c r="BX1118" s="2"/>
      <c r="BY1118" s="2"/>
      <c r="BZ1118" s="2"/>
      <c r="CA1118" s="2"/>
      <c r="CB1118" s="2"/>
      <c r="CC1118" s="2"/>
      <c r="CD1118" s="2"/>
      <c r="CE1118" s="2"/>
    </row>
    <row r="1119" spans="1:83" x14ac:dyDescent="0.2">
      <c r="A1119" s="1">
        <v>1192</v>
      </c>
      <c r="C1119" s="2" t="s">
        <v>334</v>
      </c>
      <c r="D1119" s="2" t="s">
        <v>2529</v>
      </c>
      <c r="E1119" s="2" t="s">
        <v>4315</v>
      </c>
      <c r="F1119" s="2" t="s">
        <v>5790</v>
      </c>
      <c r="G1119" s="2"/>
      <c r="H1119" s="2"/>
      <c r="I1119" s="2" t="s">
        <v>5994</v>
      </c>
      <c r="J1119" s="2" t="s">
        <v>6308</v>
      </c>
      <c r="K1119" s="2" t="s">
        <v>5994</v>
      </c>
      <c r="L1119" s="2" t="s">
        <v>5994</v>
      </c>
      <c r="M1119" s="2" t="s">
        <v>2530</v>
      </c>
      <c r="N1119" s="2">
        <v>1</v>
      </c>
      <c r="O1119" s="2">
        <v>1270</v>
      </c>
      <c r="P1119" s="2">
        <v>1</v>
      </c>
      <c r="Q1119" s="2">
        <v>0</v>
      </c>
      <c r="R1119" s="2">
        <v>0</v>
      </c>
      <c r="S1119" s="2">
        <v>0</v>
      </c>
      <c r="T1119" s="2">
        <v>0</v>
      </c>
      <c r="U1119" s="2">
        <v>0</v>
      </c>
      <c r="V1119" s="2">
        <v>0</v>
      </c>
      <c r="W1119" s="2">
        <v>0</v>
      </c>
      <c r="X1119" s="2">
        <v>0</v>
      </c>
      <c r="Y1119" s="2">
        <v>0</v>
      </c>
      <c r="Z1119" s="2">
        <v>0</v>
      </c>
      <c r="AA1119" s="2">
        <v>0.7031273432570837</v>
      </c>
      <c r="AB1119" s="2">
        <v>0.93791529689203224</v>
      </c>
      <c r="AC1119" s="2">
        <v>0.91926542505864395</v>
      </c>
      <c r="AD1119" s="2">
        <v>0.90105717892221693</v>
      </c>
      <c r="AE1119" s="2">
        <v>0.89996519356282778</v>
      </c>
      <c r="AF1119" s="2">
        <v>0.90052314483272489</v>
      </c>
      <c r="AG1119" s="2">
        <v>0.76892039935709244</v>
      </c>
      <c r="AH1119" s="2">
        <v>0</v>
      </c>
      <c r="AI1119" s="2">
        <v>0</v>
      </c>
      <c r="AJ1119" s="2">
        <v>0</v>
      </c>
      <c r="AK1119" s="2">
        <v>0</v>
      </c>
      <c r="AL1119" s="2">
        <v>0</v>
      </c>
      <c r="AM1119" s="2">
        <v>0</v>
      </c>
      <c r="AN1119" s="2">
        <v>0.91774854734912037</v>
      </c>
      <c r="AO1119" s="2">
        <v>0.63070569969058032</v>
      </c>
      <c r="AP1119" s="2">
        <v>0.91275328663709665</v>
      </c>
      <c r="AQ1119" s="2">
        <v>0.86475065396085549</v>
      </c>
      <c r="AR1119" s="2">
        <v>0.79659685312938655</v>
      </c>
      <c r="AS1119" s="2">
        <v>0.78054093667484759</v>
      </c>
      <c r="AT1119" s="2">
        <v>0.94865954423457577</v>
      </c>
      <c r="AU1119" s="2">
        <v>0.88485666330649726</v>
      </c>
      <c r="AV1119" s="2">
        <v>0.8749331273557901</v>
      </c>
      <c r="AW1119" s="2">
        <f t="shared" si="114"/>
        <v>0.35475141069897775</v>
      </c>
      <c r="AX1119" s="2">
        <f t="shared" si="115"/>
        <v>0.5074363541559167</v>
      </c>
      <c r="AY1119" s="28">
        <f t="shared" si="116"/>
        <v>0.6991052331855111</v>
      </c>
      <c r="AZ1119" s="28">
        <f t="shared" si="117"/>
        <v>0.33292940953237948</v>
      </c>
      <c r="BA1119" s="28">
        <f t="shared" si="118"/>
        <v>-0.51641846050560203</v>
      </c>
      <c r="BB1119" s="28">
        <f t="shared" si="119"/>
        <v>0.47764783946789796</v>
      </c>
      <c r="BC1119" s="29"/>
      <c r="BD1119" s="2" t="s">
        <v>7593</v>
      </c>
      <c r="BE1119" s="2" t="s">
        <v>5994</v>
      </c>
      <c r="BF1119" s="2" t="s">
        <v>5994</v>
      </c>
      <c r="BG1119" s="2" t="s">
        <v>8989</v>
      </c>
      <c r="BH1119" s="2" t="s">
        <v>5994</v>
      </c>
      <c r="BI1119" s="2" t="s">
        <v>5994</v>
      </c>
      <c r="BJ1119" s="2" t="s">
        <v>10507</v>
      </c>
      <c r="BK1119" s="2" t="s">
        <v>11001</v>
      </c>
      <c r="BL1119" s="2" t="s">
        <v>12129</v>
      </c>
      <c r="BM1119" s="2" t="s">
        <v>6308</v>
      </c>
      <c r="BN1119" s="2" t="s">
        <v>14319</v>
      </c>
      <c r="BO1119" s="2" t="s">
        <v>15496</v>
      </c>
      <c r="BP1119" s="2" t="s">
        <v>16296</v>
      </c>
      <c r="BQ1119" s="2" t="s">
        <v>17968</v>
      </c>
      <c r="BR1119" s="2" t="s">
        <v>18960</v>
      </c>
      <c r="BS1119" s="2"/>
      <c r="BT1119" s="2"/>
      <c r="BU1119" s="2"/>
      <c r="BV1119" s="2"/>
      <c r="BW1119" s="2"/>
      <c r="BX1119" s="2"/>
      <c r="BY1119" s="2"/>
      <c r="BZ1119" s="2"/>
      <c r="CA1119" s="2"/>
      <c r="CB1119" s="2"/>
      <c r="CC1119" s="2"/>
      <c r="CD1119" s="2"/>
      <c r="CE1119" s="2"/>
    </row>
    <row r="1120" spans="1:83" x14ac:dyDescent="0.2">
      <c r="A1120" s="1">
        <v>1358</v>
      </c>
      <c r="C1120" s="2" t="s">
        <v>6</v>
      </c>
      <c r="D1120" s="2" t="s">
        <v>1595</v>
      </c>
      <c r="E1120" s="2" t="s">
        <v>3143</v>
      </c>
      <c r="F1120" s="2" t="s">
        <v>4615</v>
      </c>
      <c r="G1120" s="2"/>
      <c r="H1120" s="2"/>
      <c r="I1120" s="2" t="s">
        <v>5981</v>
      </c>
      <c r="J1120" s="2" t="s">
        <v>6015</v>
      </c>
      <c r="K1120" s="2" t="s">
        <v>5994</v>
      </c>
      <c r="L1120" s="2" t="s">
        <v>5994</v>
      </c>
      <c r="M1120" s="2" t="s">
        <v>1596</v>
      </c>
      <c r="N1120" s="2">
        <v>3</v>
      </c>
      <c r="O1120" s="2">
        <v>298</v>
      </c>
      <c r="P1120" s="2">
        <v>3</v>
      </c>
      <c r="Q1120" s="2">
        <v>0</v>
      </c>
      <c r="R1120" s="2">
        <v>0</v>
      </c>
      <c r="S1120" s="2">
        <v>0</v>
      </c>
      <c r="T1120" s="2">
        <v>0</v>
      </c>
      <c r="U1120" s="2">
        <v>0</v>
      </c>
      <c r="V1120" s="2">
        <v>0</v>
      </c>
      <c r="W1120" s="2">
        <v>0</v>
      </c>
      <c r="X1120" s="2">
        <v>0</v>
      </c>
      <c r="Y1120" s="2">
        <v>0</v>
      </c>
      <c r="Z1120" s="2">
        <v>0</v>
      </c>
      <c r="AA1120" s="2">
        <v>0.69191849367659153</v>
      </c>
      <c r="AB1120" s="2">
        <v>0.76388517741972872</v>
      </c>
      <c r="AC1120" s="2">
        <v>0.90758222826838153</v>
      </c>
      <c r="AD1120" s="2">
        <v>0.74086367649814655</v>
      </c>
      <c r="AE1120" s="2">
        <v>1.0345120013001716</v>
      </c>
      <c r="AF1120" s="2">
        <v>1.0978497430095318</v>
      </c>
      <c r="AG1120" s="2">
        <v>0.78867053356470829</v>
      </c>
      <c r="AH1120" s="2">
        <v>0</v>
      </c>
      <c r="AI1120" s="2">
        <v>0</v>
      </c>
      <c r="AJ1120" s="2">
        <v>0</v>
      </c>
      <c r="AK1120" s="2">
        <v>0</v>
      </c>
      <c r="AL1120" s="2">
        <v>0</v>
      </c>
      <c r="AM1120" s="2">
        <v>0</v>
      </c>
      <c r="AN1120" s="2">
        <v>0.73322480786012878</v>
      </c>
      <c r="AO1120" s="2">
        <v>0.56450927571598675</v>
      </c>
      <c r="AP1120" s="2">
        <v>1.0326489607243561</v>
      </c>
      <c r="AQ1120" s="2">
        <v>0.87850785841858092</v>
      </c>
      <c r="AR1120" s="2">
        <v>0.74169662160009009</v>
      </c>
      <c r="AS1120" s="2">
        <v>0.81247099800874623</v>
      </c>
      <c r="AT1120" s="2">
        <v>1.0102340301802362</v>
      </c>
      <c r="AU1120" s="2">
        <v>0.6652556073478364</v>
      </c>
      <c r="AV1120" s="2">
        <v>0.76420230827769664</v>
      </c>
      <c r="AW1120" s="2">
        <f t="shared" si="114"/>
        <v>0.35442834433748588</v>
      </c>
      <c r="AX1120" s="2">
        <f t="shared" si="115"/>
        <v>0.48018336454224392</v>
      </c>
      <c r="AY1120" s="28">
        <f t="shared" si="116"/>
        <v>0.73811041887167506</v>
      </c>
      <c r="AZ1120" s="28">
        <f t="shared" si="117"/>
        <v>0.42142316048778594</v>
      </c>
      <c r="BA1120" s="28">
        <f t="shared" si="118"/>
        <v>-0.4380914400616378</v>
      </c>
      <c r="BB1120" s="28">
        <f t="shared" si="119"/>
        <v>0.37528160020479839</v>
      </c>
      <c r="BC1120" s="29"/>
      <c r="BD1120" s="2" t="s">
        <v>6580</v>
      </c>
      <c r="BE1120" s="2" t="s">
        <v>5994</v>
      </c>
      <c r="BF1120" s="2" t="s">
        <v>5994</v>
      </c>
      <c r="BG1120" s="2" t="s">
        <v>7870</v>
      </c>
      <c r="BH1120" s="2" t="s">
        <v>5994</v>
      </c>
      <c r="BI1120" s="2" t="s">
        <v>9301</v>
      </c>
      <c r="BJ1120" s="2" t="s">
        <v>10015</v>
      </c>
      <c r="BK1120" s="2" t="s">
        <v>5994</v>
      </c>
      <c r="BL1120" s="2" t="s">
        <v>11137</v>
      </c>
      <c r="BM1120" s="2" t="s">
        <v>12349</v>
      </c>
      <c r="BN1120" s="2" t="s">
        <v>13364</v>
      </c>
      <c r="BO1120" s="2" t="s">
        <v>14484</v>
      </c>
      <c r="BP1120" s="2" t="s">
        <v>15751</v>
      </c>
      <c r="BQ1120" s="2" t="s">
        <v>16821</v>
      </c>
      <c r="BR1120" s="2" t="s">
        <v>18212</v>
      </c>
      <c r="BS1120" s="2"/>
      <c r="BT1120" s="2"/>
      <c r="BU1120" s="2"/>
      <c r="BV1120" s="2"/>
      <c r="BW1120" s="2"/>
      <c r="BX1120" s="2"/>
      <c r="BY1120" s="2"/>
      <c r="BZ1120" s="2"/>
      <c r="CA1120" s="2"/>
      <c r="CB1120" s="2"/>
      <c r="CC1120" s="2"/>
      <c r="CD1120" s="2"/>
      <c r="CE1120" s="2"/>
    </row>
    <row r="1121" spans="1:83" x14ac:dyDescent="0.2">
      <c r="A1121" s="1">
        <v>1385</v>
      </c>
      <c r="C1121" s="2" t="s">
        <v>239</v>
      </c>
      <c r="D1121" s="2" t="s">
        <v>2849</v>
      </c>
      <c r="E1121" s="2" t="s">
        <v>3971</v>
      </c>
      <c r="F1121" s="2" t="s">
        <v>5442</v>
      </c>
      <c r="G1121" s="2"/>
      <c r="H1121" s="2"/>
      <c r="I1121" s="2" t="s">
        <v>5994</v>
      </c>
      <c r="J1121" s="2" t="s">
        <v>5994</v>
      </c>
      <c r="K1121" s="2" t="s">
        <v>5994</v>
      </c>
      <c r="L1121" s="2" t="s">
        <v>19277</v>
      </c>
      <c r="M1121" s="2" t="s">
        <v>2850</v>
      </c>
      <c r="N1121" s="2">
        <v>1</v>
      </c>
      <c r="O1121" s="2">
        <v>314</v>
      </c>
      <c r="P1121" s="2">
        <v>1</v>
      </c>
      <c r="Q1121" s="2">
        <v>0</v>
      </c>
      <c r="R1121" s="2">
        <v>0</v>
      </c>
      <c r="S1121" s="2">
        <v>0</v>
      </c>
      <c r="T1121" s="2">
        <v>0</v>
      </c>
      <c r="U1121" s="2">
        <v>0</v>
      </c>
      <c r="V1121" s="2">
        <v>0</v>
      </c>
      <c r="W1121" s="2">
        <v>0</v>
      </c>
      <c r="X1121" s="2">
        <v>0</v>
      </c>
      <c r="Y1121" s="2">
        <v>0</v>
      </c>
      <c r="Z1121" s="2">
        <v>0</v>
      </c>
      <c r="AA1121" s="2">
        <v>0.51171114254481087</v>
      </c>
      <c r="AB1121" s="2">
        <v>0.70412668201504558</v>
      </c>
      <c r="AC1121" s="2">
        <v>0.70048612881329575</v>
      </c>
      <c r="AD1121" s="2">
        <v>0.66060282524441805</v>
      </c>
      <c r="AE1121" s="2">
        <v>0.72726545104687423</v>
      </c>
      <c r="AF1121" s="2">
        <v>0.75644195701008687</v>
      </c>
      <c r="AG1121" s="2">
        <v>0.60722294198757065</v>
      </c>
      <c r="AH1121" s="2">
        <v>0</v>
      </c>
      <c r="AI1121" s="2">
        <v>0</v>
      </c>
      <c r="AJ1121" s="2">
        <v>0</v>
      </c>
      <c r="AK1121" s="2">
        <v>0</v>
      </c>
      <c r="AL1121" s="2">
        <v>0</v>
      </c>
      <c r="AM1121" s="2">
        <v>0</v>
      </c>
      <c r="AN1121" s="2">
        <v>0.71867101685373214</v>
      </c>
      <c r="AO1121" s="2">
        <v>0.46674141831051008</v>
      </c>
      <c r="AP1121" s="2">
        <v>0.83169435606667252</v>
      </c>
      <c r="AQ1121" s="2">
        <v>0.57642863940152733</v>
      </c>
      <c r="AR1121" s="2">
        <v>0.45361141695028667</v>
      </c>
      <c r="AS1121" s="2">
        <v>0.42469518007832813</v>
      </c>
      <c r="AT1121" s="2">
        <v>0.67546605176551366</v>
      </c>
      <c r="AU1121" s="2">
        <v>0.76846249095663677</v>
      </c>
      <c r="AV1121" s="2">
        <v>0.61260614292846816</v>
      </c>
      <c r="AW1121" s="2">
        <f t="shared" si="114"/>
        <v>0.27457983109777073</v>
      </c>
      <c r="AX1121" s="2">
        <f t="shared" si="115"/>
        <v>0.3685584475541116</v>
      </c>
      <c r="AY1121" s="28">
        <f t="shared" si="116"/>
        <v>0.74501027698586952</v>
      </c>
      <c r="AZ1121" s="28">
        <f t="shared" si="117"/>
        <v>0.43698294217051037</v>
      </c>
      <c r="BA1121" s="28">
        <f t="shared" si="118"/>
        <v>-0.42466776803164114</v>
      </c>
      <c r="BB1121" s="28">
        <f t="shared" si="119"/>
        <v>0.35953551558291547</v>
      </c>
      <c r="BC1121" s="29"/>
      <c r="BD1121" s="2" t="s">
        <v>7290</v>
      </c>
      <c r="BE1121" s="2" t="s">
        <v>5994</v>
      </c>
      <c r="BF1121" s="2" t="s">
        <v>5994</v>
      </c>
      <c r="BG1121" s="2" t="s">
        <v>8668</v>
      </c>
      <c r="BH1121" s="2" t="s">
        <v>5994</v>
      </c>
      <c r="BI1121" s="2" t="s">
        <v>9218</v>
      </c>
      <c r="BJ1121" s="2" t="s">
        <v>5994</v>
      </c>
      <c r="BK1121" s="2" t="s">
        <v>10936</v>
      </c>
      <c r="BL1121" s="2" t="s">
        <v>11859</v>
      </c>
      <c r="BM1121" s="2" t="s">
        <v>13077</v>
      </c>
      <c r="BN1121" s="2" t="s">
        <v>14097</v>
      </c>
      <c r="BO1121" s="2" t="s">
        <v>15201</v>
      </c>
      <c r="BP1121" s="2" t="s">
        <v>16444</v>
      </c>
      <c r="BQ1121" s="2" t="s">
        <v>17653</v>
      </c>
      <c r="BR1121" s="2" t="s">
        <v>18745</v>
      </c>
      <c r="BS1121" s="2"/>
      <c r="BT1121" s="2"/>
      <c r="BU1121" s="2"/>
      <c r="BV1121" s="2"/>
      <c r="BW1121" s="2"/>
      <c r="BX1121" s="2"/>
      <c r="BY1121" s="2"/>
      <c r="BZ1121" s="2"/>
      <c r="CA1121" s="2"/>
      <c r="CB1121" s="2"/>
      <c r="CC1121" s="2"/>
      <c r="CD1121" s="2"/>
      <c r="CE1121" s="2"/>
    </row>
    <row r="1122" spans="1:83" x14ac:dyDescent="0.2">
      <c r="A1122" s="1">
        <v>943</v>
      </c>
      <c r="C1122" s="2" t="s">
        <v>6</v>
      </c>
      <c r="D1122" s="2" t="s">
        <v>2341</v>
      </c>
      <c r="E1122" s="2" t="s">
        <v>3972</v>
      </c>
      <c r="F1122" s="2" t="s">
        <v>5443</v>
      </c>
      <c r="G1122" s="2"/>
      <c r="H1122" s="2"/>
      <c r="I1122" s="2" t="s">
        <v>5994</v>
      </c>
      <c r="J1122" s="2" t="s">
        <v>5994</v>
      </c>
      <c r="K1122" s="2" t="s">
        <v>5994</v>
      </c>
      <c r="L1122" s="2" t="s">
        <v>5994</v>
      </c>
      <c r="M1122" s="2" t="s">
        <v>2342</v>
      </c>
      <c r="N1122" s="2">
        <v>1</v>
      </c>
      <c r="O1122" s="2">
        <v>74</v>
      </c>
      <c r="P1122" s="2">
        <v>1</v>
      </c>
      <c r="Q1122" s="2">
        <v>0.74124356053944918</v>
      </c>
      <c r="R1122" s="2">
        <v>1.4759985511671621</v>
      </c>
      <c r="S1122" s="2">
        <v>1.2792823025760967</v>
      </c>
      <c r="T1122" s="2">
        <v>1.5425329602492923</v>
      </c>
      <c r="U1122" s="2">
        <v>1.1323072104984309</v>
      </c>
      <c r="V1122" s="2">
        <v>1.2284737422456571</v>
      </c>
      <c r="W1122" s="2">
        <v>1.1671024031307748</v>
      </c>
      <c r="X1122" s="2">
        <v>0.9017709887982257</v>
      </c>
      <c r="Y1122" s="2">
        <v>1.0509723075853035</v>
      </c>
      <c r="Z1122" s="2">
        <v>0.79966781756652394</v>
      </c>
      <c r="AA1122" s="2">
        <v>0</v>
      </c>
      <c r="AB1122" s="2">
        <v>0</v>
      </c>
      <c r="AC1122" s="2">
        <v>0</v>
      </c>
      <c r="AD1122" s="2">
        <v>0</v>
      </c>
      <c r="AE1122" s="2">
        <v>0</v>
      </c>
      <c r="AF1122" s="2">
        <v>0</v>
      </c>
      <c r="AG1122" s="2">
        <v>0</v>
      </c>
      <c r="AH1122" s="2">
        <v>1.0204084580770778</v>
      </c>
      <c r="AI1122" s="2">
        <v>0.84516281486934541</v>
      </c>
      <c r="AJ1122" s="2">
        <v>1.3811495752487544</v>
      </c>
      <c r="AK1122" s="2">
        <v>1.2804985453312685</v>
      </c>
      <c r="AL1122" s="2">
        <v>0.72605061735172871</v>
      </c>
      <c r="AM1122" s="2">
        <v>1.1831298403046322</v>
      </c>
      <c r="AN1122" s="2">
        <v>0</v>
      </c>
      <c r="AO1122" s="2">
        <v>0</v>
      </c>
      <c r="AP1122" s="2">
        <v>0</v>
      </c>
      <c r="AQ1122" s="2">
        <v>0</v>
      </c>
      <c r="AR1122" s="2">
        <v>0</v>
      </c>
      <c r="AS1122" s="2">
        <v>0</v>
      </c>
      <c r="AT1122" s="2">
        <v>0</v>
      </c>
      <c r="AU1122" s="2">
        <v>0</v>
      </c>
      <c r="AV1122" s="2">
        <v>0</v>
      </c>
      <c r="AW1122" s="2">
        <f t="shared" si="114"/>
        <v>0.66584422613864214</v>
      </c>
      <c r="AX1122" s="2">
        <f t="shared" si="115"/>
        <v>0.42909332341218714</v>
      </c>
      <c r="AY1122" s="28">
        <f t="shared" si="116"/>
        <v>1.551746880710684</v>
      </c>
      <c r="AZ1122" s="28">
        <f t="shared" si="117"/>
        <v>0.26500019275372066</v>
      </c>
      <c r="BA1122" s="28">
        <f t="shared" si="118"/>
        <v>0.6338932458464186</v>
      </c>
      <c r="BB1122" s="28">
        <f t="shared" si="119"/>
        <v>0.57675381016943061</v>
      </c>
      <c r="BC1122" s="29"/>
      <c r="BD1122" s="2" t="s">
        <v>7291</v>
      </c>
      <c r="BE1122" s="2" t="s">
        <v>5994</v>
      </c>
      <c r="BF1122" s="2" t="s">
        <v>5994</v>
      </c>
      <c r="BG1122" s="2" t="s">
        <v>8669</v>
      </c>
      <c r="BH1122" s="2" t="s">
        <v>5994</v>
      </c>
      <c r="BI1122" s="2" t="s">
        <v>9766</v>
      </c>
      <c r="BJ1122" s="2" t="s">
        <v>10381</v>
      </c>
      <c r="BK1122" s="2" t="s">
        <v>5994</v>
      </c>
      <c r="BL1122" s="2" t="s">
        <v>5994</v>
      </c>
      <c r="BM1122" s="2" t="s">
        <v>13078</v>
      </c>
      <c r="BN1122" s="2" t="s">
        <v>14098</v>
      </c>
      <c r="BO1122" s="2" t="s">
        <v>15202</v>
      </c>
      <c r="BP1122" s="2" t="s">
        <v>5994</v>
      </c>
      <c r="BQ1122" s="2" t="s">
        <v>17654</v>
      </c>
      <c r="BR1122" s="2" t="s">
        <v>18746</v>
      </c>
      <c r="BS1122" s="2"/>
      <c r="BT1122" s="2"/>
      <c r="BU1122" s="2"/>
      <c r="BV1122" s="2"/>
      <c r="BW1122" s="2"/>
      <c r="BX1122" s="2"/>
      <c r="BY1122" s="2"/>
      <c r="BZ1122" s="2"/>
      <c r="CA1122" s="2"/>
      <c r="CB1122" s="2"/>
      <c r="CC1122" s="2"/>
      <c r="CD1122" s="2"/>
      <c r="CE1122" s="2"/>
    </row>
    <row r="1123" spans="1:83" x14ac:dyDescent="0.2">
      <c r="A1123" s="1">
        <v>1221</v>
      </c>
      <c r="C1123" s="2" t="s">
        <v>334</v>
      </c>
      <c r="D1123" s="2" t="s">
        <v>1889</v>
      </c>
      <c r="E1123" s="2" t="s">
        <v>3973</v>
      </c>
      <c r="F1123" s="2" t="s">
        <v>5444</v>
      </c>
      <c r="G1123" s="2"/>
      <c r="H1123" s="2"/>
      <c r="I1123" s="2" t="s">
        <v>5994</v>
      </c>
      <c r="J1123" s="2" t="s">
        <v>5994</v>
      </c>
      <c r="K1123" s="2" t="s">
        <v>5994</v>
      </c>
      <c r="L1123" s="2" t="s">
        <v>5994</v>
      </c>
      <c r="M1123" s="2" t="s">
        <v>1890</v>
      </c>
      <c r="N1123" s="2">
        <v>1</v>
      </c>
      <c r="O1123" s="2">
        <v>525</v>
      </c>
      <c r="P1123" s="2">
        <v>2</v>
      </c>
      <c r="Q1123" s="2">
        <v>0</v>
      </c>
      <c r="R1123" s="2">
        <v>0</v>
      </c>
      <c r="S1123" s="2">
        <v>0</v>
      </c>
      <c r="T1123" s="2">
        <v>0</v>
      </c>
      <c r="U1123" s="2">
        <v>0</v>
      </c>
      <c r="V1123" s="2">
        <v>0</v>
      </c>
      <c r="W1123" s="2">
        <v>0</v>
      </c>
      <c r="X1123" s="2">
        <v>0</v>
      </c>
      <c r="Y1123" s="2">
        <v>0</v>
      </c>
      <c r="Z1123" s="2">
        <v>0</v>
      </c>
      <c r="AA1123" s="2">
        <v>0.73913965586711916</v>
      </c>
      <c r="AB1123" s="2">
        <v>0.82030231896950367</v>
      </c>
      <c r="AC1123" s="2">
        <v>0.96981295312071414</v>
      </c>
      <c r="AD1123" s="2">
        <v>0.81673180601464102</v>
      </c>
      <c r="AE1123" s="2">
        <v>0.83257666839759115</v>
      </c>
      <c r="AF1123" s="2">
        <v>0.97193960014570679</v>
      </c>
      <c r="AG1123" s="2">
        <v>0.80621765813266333</v>
      </c>
      <c r="AH1123" s="2">
        <v>0</v>
      </c>
      <c r="AI1123" s="2">
        <v>0</v>
      </c>
      <c r="AJ1123" s="2">
        <v>0</v>
      </c>
      <c r="AK1123" s="2">
        <v>0</v>
      </c>
      <c r="AL1123" s="2">
        <v>0</v>
      </c>
      <c r="AM1123" s="2">
        <v>0</v>
      </c>
      <c r="AN1123" s="2">
        <v>0.94103070880220019</v>
      </c>
      <c r="AO1123" s="2">
        <v>0.44802109989375716</v>
      </c>
      <c r="AP1123" s="2">
        <v>1.1080059824992474</v>
      </c>
      <c r="AQ1123" s="2">
        <v>0.90216264484065622</v>
      </c>
      <c r="AR1123" s="2">
        <v>0.72620666203154405</v>
      </c>
      <c r="AS1123" s="2">
        <v>0.7752705980856216</v>
      </c>
      <c r="AT1123" s="2">
        <v>0.73985939699712988</v>
      </c>
      <c r="AU1123" s="2">
        <v>0.66741138384374032</v>
      </c>
      <c r="AV1123" s="2">
        <v>0.63924207396344412</v>
      </c>
      <c r="AW1123" s="2">
        <f t="shared" si="114"/>
        <v>0.35039533297929054</v>
      </c>
      <c r="AX1123" s="2">
        <f t="shared" si="115"/>
        <v>0.46314737006382278</v>
      </c>
      <c r="AY1123" s="28">
        <f t="shared" si="116"/>
        <v>0.75655256971664386</v>
      </c>
      <c r="AZ1123" s="28">
        <f t="shared" si="117"/>
        <v>0.46173515006880805</v>
      </c>
      <c r="BA1123" s="28">
        <f t="shared" si="118"/>
        <v>-0.40248776203627423</v>
      </c>
      <c r="BB1123" s="28">
        <f t="shared" si="119"/>
        <v>0.33560706307100135</v>
      </c>
      <c r="BC1123" s="29"/>
      <c r="BD1123" s="2" t="s">
        <v>7292</v>
      </c>
      <c r="BE1123" s="2" t="s">
        <v>5994</v>
      </c>
      <c r="BF1123" s="2" t="s">
        <v>5994</v>
      </c>
      <c r="BG1123" s="2" t="s">
        <v>8670</v>
      </c>
      <c r="BH1123" s="2" t="s">
        <v>5994</v>
      </c>
      <c r="BI1123" s="2" t="s">
        <v>9878</v>
      </c>
      <c r="BJ1123" s="2" t="s">
        <v>10382</v>
      </c>
      <c r="BK1123" s="2" t="s">
        <v>10937</v>
      </c>
      <c r="BL1123" s="2" t="s">
        <v>11860</v>
      </c>
      <c r="BM1123" s="2" t="s">
        <v>13079</v>
      </c>
      <c r="BN1123" s="2" t="s">
        <v>14099</v>
      </c>
      <c r="BO1123" s="2" t="s">
        <v>15203</v>
      </c>
      <c r="BP1123" s="2" t="s">
        <v>15798</v>
      </c>
      <c r="BQ1123" s="2" t="s">
        <v>17655</v>
      </c>
      <c r="BR1123" s="2" t="s">
        <v>18747</v>
      </c>
      <c r="BS1123" s="2"/>
      <c r="BT1123" s="2"/>
      <c r="BU1123" s="2"/>
      <c r="BV1123" s="2"/>
      <c r="BW1123" s="2"/>
      <c r="BX1123" s="2"/>
      <c r="BY1123" s="2"/>
      <c r="BZ1123" s="2"/>
      <c r="CA1123" s="2"/>
      <c r="CB1123" s="2"/>
      <c r="CC1123" s="2"/>
      <c r="CD1123" s="2"/>
      <c r="CE1123" s="2"/>
    </row>
    <row r="1124" spans="1:83" x14ac:dyDescent="0.2">
      <c r="A1124" s="1">
        <v>1236</v>
      </c>
      <c r="C1124" s="2" t="s">
        <v>334</v>
      </c>
      <c r="D1124" s="2" t="s">
        <v>2691</v>
      </c>
      <c r="E1124" s="2" t="s">
        <v>3724</v>
      </c>
      <c r="F1124" s="2" t="s">
        <v>5195</v>
      </c>
      <c r="G1124" s="2"/>
      <c r="H1124" s="2"/>
      <c r="I1124" s="2" t="s">
        <v>5979</v>
      </c>
      <c r="J1124" s="2" t="s">
        <v>6092</v>
      </c>
      <c r="K1124" s="2" t="s">
        <v>6073</v>
      </c>
      <c r="L1124" s="2" t="s">
        <v>5994</v>
      </c>
      <c r="M1124" s="2" t="s">
        <v>2692</v>
      </c>
      <c r="N1124" s="2">
        <v>1</v>
      </c>
      <c r="O1124" s="2">
        <v>424</v>
      </c>
      <c r="P1124" s="2">
        <v>1</v>
      </c>
      <c r="Q1124" s="2">
        <v>0</v>
      </c>
      <c r="R1124" s="2">
        <v>0</v>
      </c>
      <c r="S1124" s="2">
        <v>0</v>
      </c>
      <c r="T1124" s="2">
        <v>0</v>
      </c>
      <c r="U1124" s="2">
        <v>0</v>
      </c>
      <c r="V1124" s="2">
        <v>0</v>
      </c>
      <c r="W1124" s="2">
        <v>0</v>
      </c>
      <c r="X1124" s="2">
        <v>0</v>
      </c>
      <c r="Y1124" s="2">
        <v>0</v>
      </c>
      <c r="Z1124" s="2">
        <v>0</v>
      </c>
      <c r="AA1124" s="2">
        <v>0.84584417603197704</v>
      </c>
      <c r="AB1124" s="2">
        <v>0.97177229665460918</v>
      </c>
      <c r="AC1124" s="2">
        <v>0.90442039104029703</v>
      </c>
      <c r="AD1124" s="2">
        <v>0.94455441514605465</v>
      </c>
      <c r="AE1124" s="2">
        <v>0.9936252480795088</v>
      </c>
      <c r="AF1124" s="2">
        <v>0.87914521936262657</v>
      </c>
      <c r="AG1124" s="2">
        <v>0.73604523508132103</v>
      </c>
      <c r="AH1124" s="2">
        <v>0</v>
      </c>
      <c r="AI1124" s="2">
        <v>0</v>
      </c>
      <c r="AJ1124" s="2">
        <v>0</v>
      </c>
      <c r="AK1124" s="2">
        <v>0</v>
      </c>
      <c r="AL1124" s="2">
        <v>0</v>
      </c>
      <c r="AM1124" s="2">
        <v>0</v>
      </c>
      <c r="AN1124" s="2">
        <v>1.0309812989155234</v>
      </c>
      <c r="AO1124" s="2">
        <v>0.77298839687626841</v>
      </c>
      <c r="AP1124" s="2">
        <v>0.85291768133024048</v>
      </c>
      <c r="AQ1124" s="2">
        <v>0.87580551321651046</v>
      </c>
      <c r="AR1124" s="2">
        <v>0.906162740104968</v>
      </c>
      <c r="AS1124" s="2">
        <v>0.80023161927507958</v>
      </c>
      <c r="AT1124" s="2">
        <v>0.90316504320084312</v>
      </c>
      <c r="AU1124" s="2">
        <v>0.93540413368642594</v>
      </c>
      <c r="AV1124" s="2">
        <v>1.0722933380197439</v>
      </c>
      <c r="AW1124" s="2">
        <f t="shared" si="114"/>
        <v>0.3691415871409644</v>
      </c>
      <c r="AX1124" s="2">
        <f t="shared" si="115"/>
        <v>0.54332998430837354</v>
      </c>
      <c r="AY1124" s="28">
        <f t="shared" si="116"/>
        <v>0.67940588188016071</v>
      </c>
      <c r="AZ1124" s="28">
        <f t="shared" si="117"/>
        <v>0.29496736860656453</v>
      </c>
      <c r="BA1124" s="28">
        <f t="shared" si="118"/>
        <v>-0.55765438664580547</v>
      </c>
      <c r="BB1124" s="28">
        <f t="shared" si="119"/>
        <v>0.5302260261166184</v>
      </c>
      <c r="BC1124" s="29"/>
      <c r="BD1124" s="2" t="s">
        <v>7087</v>
      </c>
      <c r="BE1124" s="2" t="s">
        <v>5994</v>
      </c>
      <c r="BF1124" s="2" t="s">
        <v>5994</v>
      </c>
      <c r="BG1124" s="2" t="s">
        <v>8444</v>
      </c>
      <c r="BH1124" s="2" t="s">
        <v>5994</v>
      </c>
      <c r="BI1124" s="2" t="s">
        <v>9765</v>
      </c>
      <c r="BJ1124" s="2" t="s">
        <v>5994</v>
      </c>
      <c r="BK1124" s="2" t="s">
        <v>5994</v>
      </c>
      <c r="BL1124" s="2" t="s">
        <v>19598</v>
      </c>
      <c r="BM1124" s="2" t="s">
        <v>12864</v>
      </c>
      <c r="BN1124" s="2" t="s">
        <v>13883</v>
      </c>
      <c r="BO1124" s="2" t="s">
        <v>14968</v>
      </c>
      <c r="BP1124" s="2" t="s">
        <v>16283</v>
      </c>
      <c r="BQ1124" s="2" t="s">
        <v>17409</v>
      </c>
      <c r="BR1124" s="2" t="s">
        <v>18606</v>
      </c>
      <c r="BS1124" s="2"/>
      <c r="BT1124" s="2"/>
      <c r="BU1124" s="2"/>
      <c r="BV1124" s="2"/>
      <c r="BW1124" s="2"/>
      <c r="BX1124" s="2"/>
      <c r="BY1124" s="2"/>
      <c r="BZ1124" s="2"/>
      <c r="CA1124" s="2"/>
      <c r="CB1124" s="2"/>
      <c r="CC1124" s="2"/>
      <c r="CD1124" s="2"/>
      <c r="CE1124" s="2"/>
    </row>
    <row r="1125" spans="1:83" x14ac:dyDescent="0.2">
      <c r="A1125" s="1">
        <v>1371</v>
      </c>
      <c r="C1125" s="2" t="s">
        <v>334</v>
      </c>
      <c r="D1125" s="2" t="s">
        <v>2839</v>
      </c>
      <c r="E1125" s="2" t="s">
        <v>3295</v>
      </c>
      <c r="F1125" s="2" t="s">
        <v>4766</v>
      </c>
      <c r="G1125" s="2"/>
      <c r="H1125" s="2"/>
      <c r="I1125" s="2" t="s">
        <v>5983</v>
      </c>
      <c r="J1125" s="2" t="s">
        <v>6019</v>
      </c>
      <c r="K1125" s="2" t="s">
        <v>5994</v>
      </c>
      <c r="L1125" s="2" t="s">
        <v>5994</v>
      </c>
      <c r="M1125" s="2" t="s">
        <v>2840</v>
      </c>
      <c r="N1125" s="2">
        <v>1</v>
      </c>
      <c r="O1125" s="2">
        <v>476</v>
      </c>
      <c r="P1125" s="2">
        <v>1</v>
      </c>
      <c r="Q1125" s="2">
        <v>0</v>
      </c>
      <c r="R1125" s="2">
        <v>0</v>
      </c>
      <c r="S1125" s="2">
        <v>0</v>
      </c>
      <c r="T1125" s="2">
        <v>0</v>
      </c>
      <c r="U1125" s="2">
        <v>0</v>
      </c>
      <c r="V1125" s="2">
        <v>0</v>
      </c>
      <c r="W1125" s="2">
        <v>0</v>
      </c>
      <c r="X1125" s="2">
        <v>0</v>
      </c>
      <c r="Y1125" s="2">
        <v>0</v>
      </c>
      <c r="Z1125" s="2">
        <v>0</v>
      </c>
      <c r="AA1125" s="2">
        <v>1.401182279940028</v>
      </c>
      <c r="AB1125" s="2">
        <v>1.1814842015409861</v>
      </c>
      <c r="AC1125" s="2">
        <v>1.132140021404787</v>
      </c>
      <c r="AD1125" s="2">
        <v>1.414491999667024</v>
      </c>
      <c r="AE1125" s="2">
        <v>1.4094158547133022</v>
      </c>
      <c r="AF1125" s="2">
        <v>1.2502206548008585</v>
      </c>
      <c r="AG1125" s="2">
        <v>1.2828918192303052</v>
      </c>
      <c r="AH1125" s="2">
        <v>0</v>
      </c>
      <c r="AI1125" s="2">
        <v>0</v>
      </c>
      <c r="AJ1125" s="2">
        <v>0</v>
      </c>
      <c r="AK1125" s="2">
        <v>0</v>
      </c>
      <c r="AL1125" s="2">
        <v>0</v>
      </c>
      <c r="AM1125" s="2">
        <v>0</v>
      </c>
      <c r="AN1125" s="2">
        <v>1.1456442623518777</v>
      </c>
      <c r="AO1125" s="2">
        <v>1.2588425880802585</v>
      </c>
      <c r="AP1125" s="2">
        <v>1.0615151977752559</v>
      </c>
      <c r="AQ1125" s="2">
        <v>0.66851594745073306</v>
      </c>
      <c r="AR1125" s="2">
        <v>1.7567176394433586</v>
      </c>
      <c r="AS1125" s="2">
        <v>0.87392199951133709</v>
      </c>
      <c r="AT1125" s="2">
        <v>0.95381684108545961</v>
      </c>
      <c r="AU1125" s="2">
        <v>1.9656397936703374</v>
      </c>
      <c r="AV1125" s="2">
        <v>1.4092056947566005</v>
      </c>
      <c r="AW1125" s="2">
        <f t="shared" si="114"/>
        <v>0.5336368724292524</v>
      </c>
      <c r="AX1125" s="2">
        <f t="shared" si="115"/>
        <v>0.73958799760834792</v>
      </c>
      <c r="AY1125" s="28">
        <f t="shared" si="116"/>
        <v>0.72153262918666528</v>
      </c>
      <c r="AZ1125" s="28">
        <f t="shared" si="117"/>
        <v>0.39933184167908131</v>
      </c>
      <c r="BA1125" s="28">
        <f t="shared" si="118"/>
        <v>-0.47086345706432831</v>
      </c>
      <c r="BB1125" s="28">
        <f t="shared" si="119"/>
        <v>0.39866605891617068</v>
      </c>
      <c r="BC1125" s="29"/>
      <c r="BD1125" s="2" t="s">
        <v>6715</v>
      </c>
      <c r="BE1125" s="2" t="s">
        <v>5994</v>
      </c>
      <c r="BF1125" s="2" t="s">
        <v>5994</v>
      </c>
      <c r="BG1125" s="2" t="s">
        <v>8019</v>
      </c>
      <c r="BH1125" s="2" t="s">
        <v>5994</v>
      </c>
      <c r="BI1125" s="2" t="s">
        <v>9406</v>
      </c>
      <c r="BJ1125" s="2" t="s">
        <v>10095</v>
      </c>
      <c r="BK1125" s="2" t="s">
        <v>5994</v>
      </c>
      <c r="BL1125" s="2" t="s">
        <v>11271</v>
      </c>
      <c r="BM1125" s="2" t="s">
        <v>12492</v>
      </c>
      <c r="BN1125" s="2" t="s">
        <v>13514</v>
      </c>
      <c r="BO1125" s="2" t="s">
        <v>14617</v>
      </c>
      <c r="BP1125" s="2" t="s">
        <v>15889</v>
      </c>
      <c r="BQ1125" s="2" t="s">
        <v>16977</v>
      </c>
      <c r="BR1125" s="2" t="s">
        <v>18323</v>
      </c>
      <c r="BS1125" s="2"/>
      <c r="BT1125" s="2"/>
      <c r="BU1125" s="2"/>
      <c r="BV1125" s="2"/>
      <c r="BW1125" s="2"/>
      <c r="BX1125" s="2"/>
      <c r="BY1125" s="2"/>
      <c r="BZ1125" s="2"/>
      <c r="CA1125" s="2"/>
      <c r="CB1125" s="2"/>
      <c r="CC1125" s="2"/>
      <c r="CD1125" s="2"/>
      <c r="CE1125" s="2"/>
    </row>
    <row r="1126" spans="1:83" x14ac:dyDescent="0.2">
      <c r="A1126" s="1">
        <v>1159</v>
      </c>
      <c r="C1126" s="2" t="s">
        <v>334</v>
      </c>
      <c r="D1126" s="2" t="s">
        <v>2443</v>
      </c>
      <c r="E1126" s="2" t="s">
        <v>3126</v>
      </c>
      <c r="F1126" s="2" t="s">
        <v>4598</v>
      </c>
      <c r="G1126" s="2"/>
      <c r="H1126" s="2"/>
      <c r="I1126" s="2" t="s">
        <v>5980</v>
      </c>
      <c r="J1126" s="2" t="s">
        <v>6012</v>
      </c>
      <c r="K1126" s="2" t="s">
        <v>6020</v>
      </c>
      <c r="L1126" s="2" t="s">
        <v>5994</v>
      </c>
      <c r="M1126" s="2" t="s">
        <v>2444</v>
      </c>
      <c r="N1126" s="2">
        <v>1</v>
      </c>
      <c r="O1126" s="2">
        <v>617</v>
      </c>
      <c r="P1126" s="2">
        <v>1</v>
      </c>
      <c r="Q1126" s="2">
        <v>0</v>
      </c>
      <c r="R1126" s="2">
        <v>0</v>
      </c>
      <c r="S1126" s="2">
        <v>0</v>
      </c>
      <c r="T1126" s="2">
        <v>0</v>
      </c>
      <c r="U1126" s="2">
        <v>0</v>
      </c>
      <c r="V1126" s="2">
        <v>0</v>
      </c>
      <c r="W1126" s="2">
        <v>0</v>
      </c>
      <c r="X1126" s="2">
        <v>0</v>
      </c>
      <c r="Y1126" s="2">
        <v>0</v>
      </c>
      <c r="Z1126" s="2">
        <v>0</v>
      </c>
      <c r="AA1126" s="2">
        <v>1.1512273016776331</v>
      </c>
      <c r="AB1126" s="2">
        <v>1.1470484154777609</v>
      </c>
      <c r="AC1126" s="2">
        <v>0.74446213917190551</v>
      </c>
      <c r="AD1126" s="2">
        <v>1.2633682868486711</v>
      </c>
      <c r="AE1126" s="2">
        <v>1.59375740647969</v>
      </c>
      <c r="AF1126" s="2">
        <v>1.7456557412951654</v>
      </c>
      <c r="AG1126" s="2">
        <v>1.0146743063218706</v>
      </c>
      <c r="AH1126" s="2">
        <v>0</v>
      </c>
      <c r="AI1126" s="2">
        <v>0</v>
      </c>
      <c r="AJ1126" s="2">
        <v>0</v>
      </c>
      <c r="AK1126" s="2">
        <v>0</v>
      </c>
      <c r="AL1126" s="2">
        <v>0</v>
      </c>
      <c r="AM1126" s="2">
        <v>0</v>
      </c>
      <c r="AN1126" s="2">
        <v>1.1831808053218171</v>
      </c>
      <c r="AO1126" s="2">
        <v>1.1569650800657278</v>
      </c>
      <c r="AP1126" s="2">
        <v>0.92051254431598517</v>
      </c>
      <c r="AQ1126" s="2">
        <v>1.3385328586197378</v>
      </c>
      <c r="AR1126" s="2">
        <v>1.1926799242926076</v>
      </c>
      <c r="AS1126" s="2">
        <v>1.2576618145876481</v>
      </c>
      <c r="AT1126" s="2">
        <v>1.6067780329900003</v>
      </c>
      <c r="AU1126" s="2">
        <v>1.1526670985441825</v>
      </c>
      <c r="AV1126" s="2">
        <v>2.2030642240557898</v>
      </c>
      <c r="AW1126" s="2">
        <f t="shared" si="114"/>
        <v>0.5094231527807469</v>
      </c>
      <c r="AX1126" s="2">
        <f t="shared" si="115"/>
        <v>0.8008028255195665</v>
      </c>
      <c r="AY1126" s="28">
        <f t="shared" si="116"/>
        <v>0.63614055363781907</v>
      </c>
      <c r="AZ1126" s="28">
        <f t="shared" si="117"/>
        <v>0.24641487751559127</v>
      </c>
      <c r="BA1126" s="28">
        <f t="shared" si="118"/>
        <v>-0.65258253435699953</v>
      </c>
      <c r="BB1126" s="28">
        <f t="shared" si="119"/>
        <v>0.60833307480359111</v>
      </c>
      <c r="BC1126" s="29"/>
      <c r="BD1126" s="2" t="s">
        <v>3126</v>
      </c>
      <c r="BE1126" s="2" t="s">
        <v>5994</v>
      </c>
      <c r="BF1126" s="2" t="s">
        <v>5994</v>
      </c>
      <c r="BG1126" s="2" t="s">
        <v>7853</v>
      </c>
      <c r="BH1126" s="2" t="s">
        <v>5994</v>
      </c>
      <c r="BI1126" s="2" t="s">
        <v>9282</v>
      </c>
      <c r="BJ1126" s="2" t="s">
        <v>10009</v>
      </c>
      <c r="BK1126" s="2" t="s">
        <v>5994</v>
      </c>
      <c r="BL1126" s="2" t="s">
        <v>11123</v>
      </c>
      <c r="BM1126" s="2" t="s">
        <v>12338</v>
      </c>
      <c r="BN1126" s="2" t="s">
        <v>13344</v>
      </c>
      <c r="BO1126" s="2" t="s">
        <v>14474</v>
      </c>
      <c r="BP1126" s="2" t="s">
        <v>15732</v>
      </c>
      <c r="BQ1126" s="2" t="s">
        <v>16804</v>
      </c>
      <c r="BR1126" s="2" t="s">
        <v>18214</v>
      </c>
      <c r="BS1126" s="2"/>
      <c r="BT1126" s="2"/>
      <c r="BU1126" s="2"/>
      <c r="BV1126" s="2"/>
      <c r="BW1126" s="2"/>
      <c r="BX1126" s="2"/>
      <c r="BY1126" s="2"/>
      <c r="BZ1126" s="2"/>
      <c r="CA1126" s="2"/>
      <c r="CB1126" s="2"/>
      <c r="CC1126" s="2"/>
      <c r="CD1126" s="2"/>
      <c r="CE1126" s="2"/>
    </row>
    <row r="1127" spans="1:83" x14ac:dyDescent="0.2">
      <c r="A1127" s="1">
        <v>1362</v>
      </c>
      <c r="C1127" s="2" t="s">
        <v>334</v>
      </c>
      <c r="D1127" s="2" t="s">
        <v>1215</v>
      </c>
      <c r="E1127" s="2" t="s">
        <v>3237</v>
      </c>
      <c r="F1127" s="2" t="s">
        <v>4709</v>
      </c>
      <c r="G1127" s="2"/>
      <c r="H1127" s="2"/>
      <c r="I1127" s="2" t="s">
        <v>5981</v>
      </c>
      <c r="J1127" s="2" t="s">
        <v>6015</v>
      </c>
      <c r="K1127" s="2" t="s">
        <v>6041</v>
      </c>
      <c r="L1127" s="2" t="s">
        <v>5994</v>
      </c>
      <c r="M1127" s="2" t="s">
        <v>1216</v>
      </c>
      <c r="N1127" s="2">
        <v>1</v>
      </c>
      <c r="O1127" s="2">
        <v>5179</v>
      </c>
      <c r="P1127" s="2">
        <v>5</v>
      </c>
      <c r="Q1127" s="2">
        <v>0</v>
      </c>
      <c r="R1127" s="2">
        <v>0</v>
      </c>
      <c r="S1127" s="2">
        <v>0</v>
      </c>
      <c r="T1127" s="2">
        <v>0</v>
      </c>
      <c r="U1127" s="2">
        <v>0</v>
      </c>
      <c r="V1127" s="2">
        <v>0</v>
      </c>
      <c r="W1127" s="2">
        <v>0</v>
      </c>
      <c r="X1127" s="2">
        <v>0</v>
      </c>
      <c r="Y1127" s="2">
        <v>0</v>
      </c>
      <c r="Z1127" s="2">
        <v>0</v>
      </c>
      <c r="AA1127" s="2">
        <v>1.2473628674456398</v>
      </c>
      <c r="AB1127" s="2">
        <v>1.0421322043954016</v>
      </c>
      <c r="AC1127" s="2">
        <v>0.81308602053449086</v>
      </c>
      <c r="AD1127" s="2">
        <v>1.355087131202912</v>
      </c>
      <c r="AE1127" s="2">
        <v>1.4718904808411062</v>
      </c>
      <c r="AF1127" s="2">
        <v>1.1787631053690459</v>
      </c>
      <c r="AG1127" s="2">
        <v>0.80738720444414824</v>
      </c>
      <c r="AH1127" s="2">
        <v>0</v>
      </c>
      <c r="AI1127" s="2">
        <v>0</v>
      </c>
      <c r="AJ1127" s="2">
        <v>0</v>
      </c>
      <c r="AK1127" s="2">
        <v>0</v>
      </c>
      <c r="AL1127" s="2">
        <v>0</v>
      </c>
      <c r="AM1127" s="2">
        <v>0</v>
      </c>
      <c r="AN1127" s="2">
        <v>0.87059443553597016</v>
      </c>
      <c r="AO1127" s="2">
        <v>0.82136606398541701</v>
      </c>
      <c r="AP1127" s="2">
        <v>0.76603215502233779</v>
      </c>
      <c r="AQ1127" s="2">
        <v>0.6104118697944384</v>
      </c>
      <c r="AR1127" s="2">
        <v>1.0144332542884378</v>
      </c>
      <c r="AS1127" s="2">
        <v>0.62653738113548996</v>
      </c>
      <c r="AT1127" s="2">
        <v>1.0426432526339453</v>
      </c>
      <c r="AU1127" s="2">
        <v>1.3247043785777521</v>
      </c>
      <c r="AV1127" s="2">
        <v>1.1761107380278772</v>
      </c>
      <c r="AW1127" s="2">
        <f t="shared" si="114"/>
        <v>0.46562994201369085</v>
      </c>
      <c r="AX1127" s="2">
        <f t="shared" si="115"/>
        <v>0.55018890193344439</v>
      </c>
      <c r="AY1127" s="28">
        <f t="shared" si="116"/>
        <v>0.84630922284582444</v>
      </c>
      <c r="AZ1127" s="28">
        <f t="shared" si="117"/>
        <v>0.66883410524192743</v>
      </c>
      <c r="BA1127" s="28">
        <f t="shared" si="118"/>
        <v>-0.24074320606213293</v>
      </c>
      <c r="BB1127" s="28">
        <f t="shared" si="119"/>
        <v>0.17468158942560927</v>
      </c>
      <c r="BC1127" s="29"/>
      <c r="BD1127" s="2" t="s">
        <v>6659</v>
      </c>
      <c r="BE1127" s="2" t="s">
        <v>5994</v>
      </c>
      <c r="BF1127" s="2" t="s">
        <v>5994</v>
      </c>
      <c r="BG1127" s="2" t="s">
        <v>5994</v>
      </c>
      <c r="BH1127" s="2" t="s">
        <v>5994</v>
      </c>
      <c r="BI1127" s="2" t="s">
        <v>9362</v>
      </c>
      <c r="BJ1127" s="2" t="s">
        <v>10060</v>
      </c>
      <c r="BK1127" s="2" t="s">
        <v>5994</v>
      </c>
      <c r="BL1127" s="2" t="s">
        <v>11218</v>
      </c>
      <c r="BM1127" s="2" t="s">
        <v>12438</v>
      </c>
      <c r="BN1127" s="2" t="s">
        <v>13453</v>
      </c>
      <c r="BO1127" s="2" t="s">
        <v>14566</v>
      </c>
      <c r="BP1127" s="2" t="s">
        <v>5994</v>
      </c>
      <c r="BQ1127" s="2" t="s">
        <v>16919</v>
      </c>
      <c r="BR1127" s="2" t="s">
        <v>18283</v>
      </c>
      <c r="BS1127" s="2"/>
      <c r="BT1127" s="2"/>
      <c r="BU1127" s="2"/>
      <c r="BV1127" s="2"/>
      <c r="BW1127" s="2"/>
      <c r="BX1127" s="2"/>
      <c r="BY1127" s="2"/>
      <c r="BZ1127" s="2"/>
      <c r="CA1127" s="2"/>
      <c r="CB1127" s="2"/>
      <c r="CC1127" s="2"/>
      <c r="CD1127" s="2"/>
      <c r="CE1127" s="2"/>
    </row>
    <row r="1128" spans="1:83" x14ac:dyDescent="0.2">
      <c r="A1128" s="1">
        <v>1291</v>
      </c>
      <c r="C1128" s="2" t="s">
        <v>239</v>
      </c>
      <c r="D1128" s="2" t="s">
        <v>1797</v>
      </c>
      <c r="E1128" s="2" t="s">
        <v>3975</v>
      </c>
      <c r="F1128" s="2" t="s">
        <v>5446</v>
      </c>
      <c r="G1128" s="2"/>
      <c r="H1128" s="2"/>
      <c r="I1128" s="2" t="s">
        <v>5994</v>
      </c>
      <c r="J1128" s="2" t="s">
        <v>5994</v>
      </c>
      <c r="K1128" s="2" t="s">
        <v>5994</v>
      </c>
      <c r="L1128" s="2" t="s">
        <v>5994</v>
      </c>
      <c r="M1128" s="2" t="s">
        <v>1798</v>
      </c>
      <c r="N1128" s="2">
        <v>1</v>
      </c>
      <c r="O1128" s="2">
        <v>90</v>
      </c>
      <c r="P1128" s="2">
        <v>2</v>
      </c>
      <c r="Q1128" s="2">
        <v>0</v>
      </c>
      <c r="R1128" s="2">
        <v>0</v>
      </c>
      <c r="S1128" s="2">
        <v>0</v>
      </c>
      <c r="T1128" s="2">
        <v>0</v>
      </c>
      <c r="U1128" s="2">
        <v>0</v>
      </c>
      <c r="V1128" s="2">
        <v>0</v>
      </c>
      <c r="W1128" s="2">
        <v>0</v>
      </c>
      <c r="X1128" s="2">
        <v>0</v>
      </c>
      <c r="Y1128" s="2">
        <v>0</v>
      </c>
      <c r="Z1128" s="2">
        <v>0</v>
      </c>
      <c r="AA1128" s="2">
        <v>1.9014341648401287</v>
      </c>
      <c r="AB1128" s="2">
        <v>2.1368478450759194</v>
      </c>
      <c r="AC1128" s="2">
        <v>1.9142934880348828</v>
      </c>
      <c r="AD1128" s="2">
        <v>1.6451880265373215</v>
      </c>
      <c r="AE1128" s="2">
        <v>1.6500823745131308</v>
      </c>
      <c r="AF1128" s="2">
        <v>1.4305205648971941</v>
      </c>
      <c r="AG1128" s="2">
        <v>1.2245832204931069</v>
      </c>
      <c r="AH1128" s="2">
        <v>0</v>
      </c>
      <c r="AI1128" s="2">
        <v>0</v>
      </c>
      <c r="AJ1128" s="2">
        <v>0</v>
      </c>
      <c r="AK1128" s="2">
        <v>0</v>
      </c>
      <c r="AL1128" s="2">
        <v>0</v>
      </c>
      <c r="AM1128" s="2">
        <v>0</v>
      </c>
      <c r="AN1128" s="2">
        <v>1.4135453797777169</v>
      </c>
      <c r="AO1128" s="2">
        <v>1.5120142089735935</v>
      </c>
      <c r="AP1128" s="2">
        <v>1.6709038554787978</v>
      </c>
      <c r="AQ1128" s="2">
        <v>1.3534100763551242</v>
      </c>
      <c r="AR1128" s="2">
        <v>1.4311617025871344</v>
      </c>
      <c r="AS1128" s="2">
        <v>1.4405663906320023</v>
      </c>
      <c r="AT1128" s="2">
        <v>1.3982669163280252</v>
      </c>
      <c r="AU1128" s="2">
        <v>1.8407361907837494</v>
      </c>
      <c r="AV1128" s="2">
        <v>1.4581571680828931</v>
      </c>
      <c r="AW1128" s="2">
        <f t="shared" si="114"/>
        <v>0.70017351084656965</v>
      </c>
      <c r="AX1128" s="2">
        <f t="shared" si="115"/>
        <v>0.90125079259993579</v>
      </c>
      <c r="AY1128" s="28">
        <f t="shared" si="116"/>
        <v>0.77689086833056009</v>
      </c>
      <c r="AZ1128" s="28">
        <f t="shared" si="117"/>
        <v>0.50071157307934022</v>
      </c>
      <c r="BA1128" s="28">
        <f t="shared" si="118"/>
        <v>-0.36421614075377212</v>
      </c>
      <c r="BB1128" s="28">
        <f t="shared" si="119"/>
        <v>0.30041237052158098</v>
      </c>
      <c r="BC1128" s="29"/>
      <c r="BD1128" s="2" t="s">
        <v>7293</v>
      </c>
      <c r="BE1128" s="2" t="s">
        <v>5994</v>
      </c>
      <c r="BF1128" s="2" t="s">
        <v>5994</v>
      </c>
      <c r="BG1128" s="2" t="s">
        <v>8672</v>
      </c>
      <c r="BH1128" s="2" t="s">
        <v>5994</v>
      </c>
      <c r="BI1128" s="2" t="s">
        <v>9362</v>
      </c>
      <c r="BJ1128" s="2" t="s">
        <v>5994</v>
      </c>
      <c r="BK1128" s="2" t="s">
        <v>5994</v>
      </c>
      <c r="BL1128" s="2" t="s">
        <v>11862</v>
      </c>
      <c r="BM1128" s="2" t="s">
        <v>12437</v>
      </c>
      <c r="BN1128" s="2" t="s">
        <v>13452</v>
      </c>
      <c r="BO1128" s="2" t="s">
        <v>14565</v>
      </c>
      <c r="BP1128" s="2" t="s">
        <v>5994</v>
      </c>
      <c r="BQ1128" s="2" t="s">
        <v>16918</v>
      </c>
      <c r="BR1128" s="2" t="s">
        <v>18748</v>
      </c>
      <c r="BS1128" s="2"/>
      <c r="BT1128" s="2"/>
      <c r="BU1128" s="2"/>
      <c r="BV1128" s="2"/>
      <c r="BW1128" s="2"/>
      <c r="BX1128" s="2"/>
      <c r="BY1128" s="2"/>
      <c r="BZ1128" s="2"/>
      <c r="CA1128" s="2"/>
      <c r="CB1128" s="2"/>
      <c r="CC1128" s="2"/>
      <c r="CD1128" s="2"/>
      <c r="CE1128" s="2"/>
    </row>
    <row r="1129" spans="1:83" x14ac:dyDescent="0.2">
      <c r="A1129" s="1">
        <v>1004</v>
      </c>
      <c r="C1129" s="2" t="s">
        <v>334</v>
      </c>
      <c r="D1129" s="2" t="s">
        <v>1979</v>
      </c>
      <c r="E1129" s="2" t="s">
        <v>3976</v>
      </c>
      <c r="F1129" s="2" t="s">
        <v>5447</v>
      </c>
      <c r="G1129" s="2"/>
      <c r="H1129" s="2"/>
      <c r="I1129" s="2" t="s">
        <v>5994</v>
      </c>
      <c r="J1129" s="2" t="s">
        <v>5994</v>
      </c>
      <c r="K1129" s="2" t="s">
        <v>5994</v>
      </c>
      <c r="L1129" s="2" t="s">
        <v>19278</v>
      </c>
      <c r="M1129" s="2" t="s">
        <v>1980</v>
      </c>
      <c r="N1129" s="2">
        <v>1</v>
      </c>
      <c r="O1129" s="2">
        <v>553</v>
      </c>
      <c r="P1129" s="2">
        <v>2</v>
      </c>
      <c r="Q1129" s="2">
        <v>0</v>
      </c>
      <c r="R1129" s="2">
        <v>0</v>
      </c>
      <c r="S1129" s="2">
        <v>0</v>
      </c>
      <c r="T1129" s="2">
        <v>0</v>
      </c>
      <c r="U1129" s="2">
        <v>0</v>
      </c>
      <c r="V1129" s="2">
        <v>0</v>
      </c>
      <c r="W1129" s="2">
        <v>0</v>
      </c>
      <c r="X1129" s="2">
        <v>0</v>
      </c>
      <c r="Y1129" s="2">
        <v>0</v>
      </c>
      <c r="Z1129" s="2">
        <v>0</v>
      </c>
      <c r="AA1129" s="2">
        <v>1.1165517805427649</v>
      </c>
      <c r="AB1129" s="2">
        <v>0.88322727991787597</v>
      </c>
      <c r="AC1129" s="2">
        <v>0.87195860788835411</v>
      </c>
      <c r="AD1129" s="2">
        <v>0.99707006952272581</v>
      </c>
      <c r="AE1129" s="2">
        <v>1.2631884854964279</v>
      </c>
      <c r="AF1129" s="2">
        <v>1.1865895234947532</v>
      </c>
      <c r="AG1129" s="2">
        <v>0.88674256436287091</v>
      </c>
      <c r="AH1129" s="2">
        <v>0</v>
      </c>
      <c r="AI1129" s="2">
        <v>0</v>
      </c>
      <c r="AJ1129" s="2">
        <v>0</v>
      </c>
      <c r="AK1129" s="2">
        <v>0</v>
      </c>
      <c r="AL1129" s="2">
        <v>0</v>
      </c>
      <c r="AM1129" s="2">
        <v>0</v>
      </c>
      <c r="AN1129" s="2">
        <v>1.1333626661503724</v>
      </c>
      <c r="AO1129" s="2">
        <v>0.83595109478233942</v>
      </c>
      <c r="AP1129" s="2">
        <v>0.88491939260243402</v>
      </c>
      <c r="AQ1129" s="2">
        <v>0.88351653821730725</v>
      </c>
      <c r="AR1129" s="2">
        <v>0.76148025935604957</v>
      </c>
      <c r="AS1129" s="2">
        <v>0.55422385049625178</v>
      </c>
      <c r="AT1129" s="2">
        <v>0.95062935225831868</v>
      </c>
      <c r="AU1129" s="2">
        <v>1.6800517710287812</v>
      </c>
      <c r="AV1129" s="2">
        <v>0.70868797369302761</v>
      </c>
      <c r="AW1129" s="2">
        <f t="shared" si="114"/>
        <v>0.42384284183681015</v>
      </c>
      <c r="AX1129" s="2">
        <f t="shared" si="115"/>
        <v>0.55952152657232546</v>
      </c>
      <c r="AY1129" s="28">
        <f t="shared" si="116"/>
        <v>0.75750944638949991</v>
      </c>
      <c r="AZ1129" s="28">
        <f t="shared" si="117"/>
        <v>0.4769578897044825</v>
      </c>
      <c r="BA1129" s="28">
        <f t="shared" si="118"/>
        <v>-0.40066421531258428</v>
      </c>
      <c r="BB1129" s="28">
        <f t="shared" si="119"/>
        <v>0.32151996283888051</v>
      </c>
      <c r="BC1129" s="29"/>
      <c r="BD1129" s="2" t="s">
        <v>7294</v>
      </c>
      <c r="BE1129" s="2" t="s">
        <v>5994</v>
      </c>
      <c r="BF1129" s="2" t="s">
        <v>5994</v>
      </c>
      <c r="BG1129" s="2" t="s">
        <v>8673</v>
      </c>
      <c r="BH1129" s="2" t="s">
        <v>5994</v>
      </c>
      <c r="BI1129" s="2" t="s">
        <v>9258</v>
      </c>
      <c r="BJ1129" s="2" t="s">
        <v>10115</v>
      </c>
      <c r="BK1129" s="2" t="s">
        <v>5994</v>
      </c>
      <c r="BL1129" s="2" t="s">
        <v>11863</v>
      </c>
      <c r="BM1129" s="2" t="s">
        <v>13081</v>
      </c>
      <c r="BN1129" s="2" t="s">
        <v>14100</v>
      </c>
      <c r="BO1129" s="2" t="s">
        <v>15205</v>
      </c>
      <c r="BP1129" s="2" t="s">
        <v>16446</v>
      </c>
      <c r="BQ1129" s="2" t="s">
        <v>17657</v>
      </c>
      <c r="BR1129" s="2" t="s">
        <v>18749</v>
      </c>
      <c r="BS1129" s="2"/>
      <c r="BT1129" s="2"/>
      <c r="BU1129" s="2"/>
      <c r="BV1129" s="2"/>
      <c r="BW1129" s="2"/>
      <c r="BX1129" s="2"/>
      <c r="BY1129" s="2"/>
      <c r="BZ1129" s="2"/>
      <c r="CA1129" s="2"/>
      <c r="CB1129" s="2"/>
      <c r="CC1129" s="2"/>
      <c r="CD1129" s="2"/>
      <c r="CE1129" s="2"/>
    </row>
    <row r="1130" spans="1:83" x14ac:dyDescent="0.2">
      <c r="A1130" s="1">
        <v>1103</v>
      </c>
      <c r="C1130" s="2" t="s">
        <v>6</v>
      </c>
      <c r="D1130" s="2" t="s">
        <v>1701</v>
      </c>
      <c r="E1130" s="2" t="s">
        <v>4316</v>
      </c>
      <c r="F1130" s="2" t="s">
        <v>5791</v>
      </c>
      <c r="G1130" s="2"/>
      <c r="H1130" s="2"/>
      <c r="I1130" s="2" t="s">
        <v>5994</v>
      </c>
      <c r="J1130" s="2" t="s">
        <v>6312</v>
      </c>
      <c r="K1130" s="2" t="s">
        <v>5994</v>
      </c>
      <c r="L1130" s="2" t="s">
        <v>19333</v>
      </c>
      <c r="M1130" s="2" t="s">
        <v>1702</v>
      </c>
      <c r="N1130" s="2">
        <v>2</v>
      </c>
      <c r="O1130" s="2">
        <v>1140</v>
      </c>
      <c r="P1130" s="2">
        <v>2</v>
      </c>
      <c r="Q1130" s="2">
        <v>0</v>
      </c>
      <c r="R1130" s="2">
        <v>0</v>
      </c>
      <c r="S1130" s="2">
        <v>0</v>
      </c>
      <c r="T1130" s="2">
        <v>0</v>
      </c>
      <c r="U1130" s="2">
        <v>0</v>
      </c>
      <c r="V1130" s="2">
        <v>0</v>
      </c>
      <c r="W1130" s="2">
        <v>0</v>
      </c>
      <c r="X1130" s="2">
        <v>0</v>
      </c>
      <c r="Y1130" s="2">
        <v>0</v>
      </c>
      <c r="Z1130" s="2">
        <v>0</v>
      </c>
      <c r="AA1130" s="2">
        <v>0.98241305462883199</v>
      </c>
      <c r="AB1130" s="2">
        <v>0.88237071778943466</v>
      </c>
      <c r="AC1130" s="2">
        <v>0.96241848485645065</v>
      </c>
      <c r="AD1130" s="2">
        <v>1.2502182540692113</v>
      </c>
      <c r="AE1130" s="2">
        <v>0.97206633581062218</v>
      </c>
      <c r="AF1130" s="2">
        <v>1.0904447822411287</v>
      </c>
      <c r="AG1130" s="2">
        <v>0.79146974048736918</v>
      </c>
      <c r="AH1130" s="2">
        <v>0</v>
      </c>
      <c r="AI1130" s="2">
        <v>0</v>
      </c>
      <c r="AJ1130" s="2">
        <v>0</v>
      </c>
      <c r="AK1130" s="2">
        <v>0</v>
      </c>
      <c r="AL1130" s="2">
        <v>0</v>
      </c>
      <c r="AM1130" s="2">
        <v>0</v>
      </c>
      <c r="AN1130" s="2">
        <v>0.8535841141978685</v>
      </c>
      <c r="AO1130" s="2">
        <v>1.0278821992319485</v>
      </c>
      <c r="AP1130" s="2">
        <v>0.95682297853160114</v>
      </c>
      <c r="AQ1130" s="2">
        <v>1.1917231851765415</v>
      </c>
      <c r="AR1130" s="2">
        <v>0.95734393694752995</v>
      </c>
      <c r="AS1130" s="2">
        <v>1.0622821540528271</v>
      </c>
      <c r="AT1130" s="2">
        <v>1.3219883783929374</v>
      </c>
      <c r="AU1130" s="2">
        <v>0.94173783728060911</v>
      </c>
      <c r="AV1130" s="2">
        <v>1.4540427583273441</v>
      </c>
      <c r="AW1130" s="2">
        <f t="shared" si="114"/>
        <v>0.40772949234606171</v>
      </c>
      <c r="AX1130" s="2">
        <f t="shared" si="115"/>
        <v>0.65116050280928051</v>
      </c>
      <c r="AY1130" s="28">
        <f t="shared" si="116"/>
        <v>0.62615820613659412</v>
      </c>
      <c r="AZ1130" s="28">
        <f t="shared" si="117"/>
        <v>0.21227941938879491</v>
      </c>
      <c r="BA1130" s="28">
        <f t="shared" si="118"/>
        <v>-0.67540087802958659</v>
      </c>
      <c r="BB1130" s="28">
        <f t="shared" si="119"/>
        <v>0.6730921088916596</v>
      </c>
      <c r="BC1130" s="29"/>
      <c r="BD1130" s="2" t="s">
        <v>7594</v>
      </c>
      <c r="BE1130" s="2" t="s">
        <v>5994</v>
      </c>
      <c r="BF1130" s="2" t="s">
        <v>5994</v>
      </c>
      <c r="BG1130" s="2" t="s">
        <v>8990</v>
      </c>
      <c r="BH1130" s="2" t="s">
        <v>5994</v>
      </c>
      <c r="BI1130" s="2" t="s">
        <v>5994</v>
      </c>
      <c r="BJ1130" s="2" t="s">
        <v>5994</v>
      </c>
      <c r="BK1130" s="2" t="s">
        <v>11002</v>
      </c>
      <c r="BL1130" s="2" t="s">
        <v>12130</v>
      </c>
      <c r="BM1130" s="2" t="s">
        <v>6312</v>
      </c>
      <c r="BN1130" s="2" t="s">
        <v>14320</v>
      </c>
      <c r="BO1130" s="2" t="s">
        <v>15497</v>
      </c>
      <c r="BP1130" s="2" t="s">
        <v>16637</v>
      </c>
      <c r="BQ1130" s="2" t="s">
        <v>17969</v>
      </c>
      <c r="BR1130" s="2" t="s">
        <v>18961</v>
      </c>
      <c r="BS1130" s="2"/>
      <c r="BT1130" s="2"/>
      <c r="BU1130" s="2"/>
      <c r="BV1130" s="2"/>
      <c r="BW1130" s="2"/>
      <c r="BX1130" s="2"/>
      <c r="BY1130" s="2"/>
      <c r="BZ1130" s="2"/>
      <c r="CA1130" s="2"/>
      <c r="CB1130" s="2"/>
      <c r="CC1130" s="2"/>
      <c r="CD1130" s="2"/>
      <c r="CE1130" s="2"/>
    </row>
    <row r="1131" spans="1:83" x14ac:dyDescent="0.2">
      <c r="A1131" s="1">
        <v>1174</v>
      </c>
      <c r="C1131" s="2" t="s">
        <v>334</v>
      </c>
      <c r="D1131" s="2" t="s">
        <v>2905</v>
      </c>
      <c r="E1131" s="2" t="s">
        <v>3328</v>
      </c>
      <c r="F1131" s="2" t="s">
        <v>4799</v>
      </c>
      <c r="G1131" s="2"/>
      <c r="H1131" s="2"/>
      <c r="I1131" s="2" t="s">
        <v>5984</v>
      </c>
      <c r="J1131" s="2" t="s">
        <v>6021</v>
      </c>
      <c r="K1131" s="2" t="s">
        <v>5994</v>
      </c>
      <c r="L1131" s="2" t="s">
        <v>5994</v>
      </c>
      <c r="M1131" s="2" t="s">
        <v>2906</v>
      </c>
      <c r="N1131" s="2">
        <v>1</v>
      </c>
      <c r="O1131" s="2">
        <v>319</v>
      </c>
      <c r="P1131" s="2">
        <v>1</v>
      </c>
      <c r="Q1131" s="2">
        <v>0</v>
      </c>
      <c r="R1131" s="2">
        <v>0</v>
      </c>
      <c r="S1131" s="2">
        <v>0</v>
      </c>
      <c r="T1131" s="2">
        <v>0</v>
      </c>
      <c r="U1131" s="2">
        <v>0</v>
      </c>
      <c r="V1131" s="2">
        <v>0</v>
      </c>
      <c r="W1131" s="2">
        <v>0</v>
      </c>
      <c r="X1131" s="2">
        <v>0</v>
      </c>
      <c r="Y1131" s="2">
        <v>0</v>
      </c>
      <c r="Z1131" s="2">
        <v>0</v>
      </c>
      <c r="AA1131" s="2">
        <v>1.1860854216599737</v>
      </c>
      <c r="AB1131" s="2">
        <v>1.2122335641756659</v>
      </c>
      <c r="AC1131" s="2">
        <v>1.2376123960081373</v>
      </c>
      <c r="AD1131" s="2">
        <v>0.97916129672375674</v>
      </c>
      <c r="AE1131" s="2">
        <v>0.91124614983595009</v>
      </c>
      <c r="AF1131" s="2">
        <v>1.0060199851794898</v>
      </c>
      <c r="AG1131" s="2">
        <v>0.64650250121349129</v>
      </c>
      <c r="AH1131" s="2">
        <v>0</v>
      </c>
      <c r="AI1131" s="2">
        <v>0</v>
      </c>
      <c r="AJ1131" s="2">
        <v>0</v>
      </c>
      <c r="AK1131" s="2">
        <v>0</v>
      </c>
      <c r="AL1131" s="2">
        <v>0</v>
      </c>
      <c r="AM1131" s="2">
        <v>0</v>
      </c>
      <c r="AN1131" s="2">
        <v>0.86896271231639932</v>
      </c>
      <c r="AO1131" s="2">
        <v>0.78042456656535242</v>
      </c>
      <c r="AP1131" s="2">
        <v>0.84975280805001885</v>
      </c>
      <c r="AQ1131" s="2">
        <v>0.7000385129762472</v>
      </c>
      <c r="AR1131" s="2">
        <v>1.531888588141729</v>
      </c>
      <c r="AS1131" s="2">
        <v>0.62747829308422387</v>
      </c>
      <c r="AT1131" s="2">
        <v>1.0495415973249238</v>
      </c>
      <c r="AU1131" s="2">
        <v>1.1232473842888857</v>
      </c>
      <c r="AV1131" s="2">
        <v>0.8475619915448509</v>
      </c>
      <c r="AW1131" s="2">
        <f t="shared" si="114"/>
        <v>0.4222859596939097</v>
      </c>
      <c r="AX1131" s="2">
        <f t="shared" si="115"/>
        <v>0.55859309695284209</v>
      </c>
      <c r="AY1131" s="28">
        <f t="shared" si="116"/>
        <v>0.75598134312347254</v>
      </c>
      <c r="AZ1131" s="28">
        <f t="shared" si="117"/>
        <v>0.47048647920303577</v>
      </c>
      <c r="BA1131" s="28">
        <f t="shared" si="118"/>
        <v>-0.40357746429732971</v>
      </c>
      <c r="BB1131" s="28">
        <f t="shared" si="119"/>
        <v>0.32745285277208303</v>
      </c>
      <c r="BC1131" s="29"/>
      <c r="BD1131" s="2" t="s">
        <v>6746</v>
      </c>
      <c r="BE1131" s="2" t="s">
        <v>5994</v>
      </c>
      <c r="BF1131" s="2" t="s">
        <v>5994</v>
      </c>
      <c r="BG1131" s="2" t="s">
        <v>8052</v>
      </c>
      <c r="BH1131" s="2" t="s">
        <v>5994</v>
      </c>
      <c r="BI1131" s="2" t="s">
        <v>9444</v>
      </c>
      <c r="BJ1131" s="2" t="s">
        <v>10104</v>
      </c>
      <c r="BK1131" s="2" t="s">
        <v>5994</v>
      </c>
      <c r="BL1131" s="2" t="s">
        <v>11301</v>
      </c>
      <c r="BM1131" s="2" t="s">
        <v>12521</v>
      </c>
      <c r="BN1131" s="2" t="s">
        <v>13545</v>
      </c>
      <c r="BO1131" s="2" t="s">
        <v>14646</v>
      </c>
      <c r="BP1131" s="2" t="s">
        <v>6378</v>
      </c>
      <c r="BQ1131" s="2" t="s">
        <v>17010</v>
      </c>
      <c r="BR1131" s="2" t="s">
        <v>18351</v>
      </c>
      <c r="BS1131" s="2"/>
      <c r="BT1131" s="2"/>
      <c r="BU1131" s="2"/>
      <c r="BV1131" s="2"/>
      <c r="BW1131" s="2"/>
      <c r="BX1131" s="2"/>
      <c r="BY1131" s="2"/>
      <c r="BZ1131" s="2"/>
      <c r="CA1131" s="2"/>
      <c r="CB1131" s="2"/>
      <c r="CC1131" s="2"/>
      <c r="CD1131" s="2"/>
      <c r="CE1131" s="2"/>
    </row>
    <row r="1132" spans="1:83" x14ac:dyDescent="0.2">
      <c r="A1132" s="1">
        <v>992</v>
      </c>
      <c r="C1132" s="2" t="s">
        <v>334</v>
      </c>
      <c r="D1132" s="2" t="s">
        <v>2573</v>
      </c>
      <c r="E1132" s="2" t="s">
        <v>4319</v>
      </c>
      <c r="F1132" s="2" t="s">
        <v>5794</v>
      </c>
      <c r="G1132" s="2"/>
      <c r="H1132" s="2"/>
      <c r="I1132" s="2" t="s">
        <v>5994</v>
      </c>
      <c r="J1132" s="2" t="s">
        <v>6315</v>
      </c>
      <c r="K1132" s="2" t="s">
        <v>5994</v>
      </c>
      <c r="L1132" s="2" t="s">
        <v>5994</v>
      </c>
      <c r="M1132" s="2" t="s">
        <v>2574</v>
      </c>
      <c r="N1132" s="2">
        <v>1</v>
      </c>
      <c r="O1132" s="2">
        <v>458</v>
      </c>
      <c r="P1132" s="2">
        <v>1</v>
      </c>
      <c r="Q1132" s="2">
        <v>0.44745155907100481</v>
      </c>
      <c r="R1132" s="2">
        <v>0.60739275154456052</v>
      </c>
      <c r="S1132" s="2">
        <v>0.46821024634441061</v>
      </c>
      <c r="T1132" s="2">
        <v>0.51356851692097771</v>
      </c>
      <c r="U1132" s="2">
        <v>0.48489759292079276</v>
      </c>
      <c r="V1132" s="2">
        <v>0.35294473442688989</v>
      </c>
      <c r="W1132" s="2">
        <v>0.5146148983036688</v>
      </c>
      <c r="X1132" s="2">
        <v>0.469784886379914</v>
      </c>
      <c r="Y1132" s="2">
        <v>0.8469735924037588</v>
      </c>
      <c r="Z1132" s="2">
        <v>0.56665663294239776</v>
      </c>
      <c r="AA1132" s="2">
        <v>0</v>
      </c>
      <c r="AB1132" s="2">
        <v>0</v>
      </c>
      <c r="AC1132" s="2">
        <v>0</v>
      </c>
      <c r="AD1132" s="2">
        <v>0</v>
      </c>
      <c r="AE1132" s="2">
        <v>0</v>
      </c>
      <c r="AF1132" s="2">
        <v>0</v>
      </c>
      <c r="AG1132" s="2">
        <v>0</v>
      </c>
      <c r="AH1132" s="2">
        <v>0.37830947279357363</v>
      </c>
      <c r="AI1132" s="2">
        <v>0.49569568275043102</v>
      </c>
      <c r="AJ1132" s="2">
        <v>0.70383054632129149</v>
      </c>
      <c r="AK1132" s="2">
        <v>1.1424807380500539</v>
      </c>
      <c r="AL1132" s="2">
        <v>0.85076039593768682</v>
      </c>
      <c r="AM1132" s="2">
        <v>0.97957381880654026</v>
      </c>
      <c r="AN1132" s="2">
        <v>0</v>
      </c>
      <c r="AO1132" s="2">
        <v>0</v>
      </c>
      <c r="AP1132" s="2">
        <v>0</v>
      </c>
      <c r="AQ1132" s="2">
        <v>0</v>
      </c>
      <c r="AR1132" s="2">
        <v>0</v>
      </c>
      <c r="AS1132" s="2">
        <v>0</v>
      </c>
      <c r="AT1132" s="2">
        <v>0</v>
      </c>
      <c r="AU1132" s="2">
        <v>0</v>
      </c>
      <c r="AV1132" s="2">
        <v>0</v>
      </c>
      <c r="AW1132" s="2">
        <f t="shared" si="114"/>
        <v>0.31014678889755154</v>
      </c>
      <c r="AX1132" s="2">
        <f t="shared" si="115"/>
        <v>0.30337671031063851</v>
      </c>
      <c r="AY1132" s="28">
        <f t="shared" si="116"/>
        <v>1.0223157492214248</v>
      </c>
      <c r="AZ1132" s="28">
        <f t="shared" si="117"/>
        <v>0.95749168043272403</v>
      </c>
      <c r="BA1132" s="28">
        <f t="shared" si="118"/>
        <v>3.1840851345901817E-2</v>
      </c>
      <c r="BB1132" s="28">
        <f t="shared" si="119"/>
        <v>1.8864990892349442E-2</v>
      </c>
      <c r="BC1132" s="29"/>
      <c r="BD1132" s="2" t="s">
        <v>7597</v>
      </c>
      <c r="BE1132" s="2" t="s">
        <v>5994</v>
      </c>
      <c r="BF1132" s="2" t="s">
        <v>5994</v>
      </c>
      <c r="BG1132" s="2" t="s">
        <v>8993</v>
      </c>
      <c r="BH1132" s="2" t="s">
        <v>5994</v>
      </c>
      <c r="BI1132" s="2" t="s">
        <v>5994</v>
      </c>
      <c r="BJ1132" s="2" t="s">
        <v>10508</v>
      </c>
      <c r="BK1132" s="2" t="s">
        <v>11004</v>
      </c>
      <c r="BL1132" s="2" t="s">
        <v>12132</v>
      </c>
      <c r="BM1132" s="2" t="s">
        <v>6315</v>
      </c>
      <c r="BN1132" s="2" t="s">
        <v>14322</v>
      </c>
      <c r="BO1132" s="2" t="s">
        <v>15500</v>
      </c>
      <c r="BP1132" s="2" t="s">
        <v>16638</v>
      </c>
      <c r="BQ1132" s="2" t="s">
        <v>17972</v>
      </c>
      <c r="BR1132" s="2" t="s">
        <v>18962</v>
      </c>
      <c r="BS1132" s="2"/>
      <c r="BT1132" s="2"/>
      <c r="BU1132" s="2"/>
      <c r="BV1132" s="2"/>
      <c r="BW1132" s="2"/>
      <c r="BX1132" s="2"/>
      <c r="BY1132" s="2"/>
      <c r="BZ1132" s="2"/>
      <c r="CA1132" s="2"/>
      <c r="CB1132" s="2"/>
      <c r="CC1132" s="2"/>
      <c r="CD1132" s="2"/>
      <c r="CE1132" s="2"/>
    </row>
    <row r="1133" spans="1:83" x14ac:dyDescent="0.2">
      <c r="A1133" s="1">
        <v>845</v>
      </c>
      <c r="C1133" s="2" t="s">
        <v>6</v>
      </c>
      <c r="D1133" s="2" t="s">
        <v>2067</v>
      </c>
      <c r="E1133" s="2" t="s">
        <v>3978</v>
      </c>
      <c r="F1133" s="2" t="s">
        <v>5449</v>
      </c>
      <c r="G1133" s="2"/>
      <c r="H1133" s="2"/>
      <c r="I1133" s="2" t="s">
        <v>5994</v>
      </c>
      <c r="J1133" s="2" t="s">
        <v>5994</v>
      </c>
      <c r="K1133" s="2" t="s">
        <v>5994</v>
      </c>
      <c r="L1133" s="2" t="s">
        <v>5994</v>
      </c>
      <c r="M1133" s="2" t="s">
        <v>2068</v>
      </c>
      <c r="N1133" s="2">
        <v>1</v>
      </c>
      <c r="O1133" s="2">
        <v>306</v>
      </c>
      <c r="P1133" s="2">
        <v>2</v>
      </c>
      <c r="Q1133" s="2">
        <v>1.0681273667400759</v>
      </c>
      <c r="R1133" s="2">
        <v>1.3390898437584799</v>
      </c>
      <c r="S1133" s="2">
        <v>0.91319405933061681</v>
      </c>
      <c r="T1133" s="2">
        <v>1.1193858203873501</v>
      </c>
      <c r="U1133" s="2">
        <v>1.1386002812630542</v>
      </c>
      <c r="V1133" s="2">
        <v>1.4088474717208388</v>
      </c>
      <c r="W1133" s="2">
        <v>1.076547322863816</v>
      </c>
      <c r="X1133" s="2">
        <v>1.0367714660647529</v>
      </c>
      <c r="Y1133" s="2">
        <v>0.92153152046767084</v>
      </c>
      <c r="Z1133" s="2">
        <v>0.91476727027026106</v>
      </c>
      <c r="AA1133" s="2">
        <v>0</v>
      </c>
      <c r="AB1133" s="2">
        <v>0</v>
      </c>
      <c r="AC1133" s="2">
        <v>0</v>
      </c>
      <c r="AD1133" s="2">
        <v>0</v>
      </c>
      <c r="AE1133" s="2">
        <v>0</v>
      </c>
      <c r="AF1133" s="2">
        <v>0</v>
      </c>
      <c r="AG1133" s="2">
        <v>0</v>
      </c>
      <c r="AH1133" s="2">
        <v>1.2135892804617687</v>
      </c>
      <c r="AI1133" s="2">
        <v>1.2173702796959116</v>
      </c>
      <c r="AJ1133" s="2">
        <v>0.98668573627964917</v>
      </c>
      <c r="AK1133" s="2">
        <v>1.2990564952636057</v>
      </c>
      <c r="AL1133" s="2">
        <v>0.73195173380689849</v>
      </c>
      <c r="AM1133" s="2">
        <v>0.85466127503889866</v>
      </c>
      <c r="AN1133" s="2">
        <v>0</v>
      </c>
      <c r="AO1133" s="2">
        <v>0</v>
      </c>
      <c r="AP1133" s="2">
        <v>0</v>
      </c>
      <c r="AQ1133" s="2">
        <v>0</v>
      </c>
      <c r="AR1133" s="2">
        <v>0</v>
      </c>
      <c r="AS1133" s="2">
        <v>0</v>
      </c>
      <c r="AT1133" s="2">
        <v>0</v>
      </c>
      <c r="AU1133" s="2">
        <v>0</v>
      </c>
      <c r="AV1133" s="2">
        <v>0</v>
      </c>
      <c r="AW1133" s="2">
        <f t="shared" si="114"/>
        <v>0.64334484840393624</v>
      </c>
      <c r="AX1133" s="2">
        <f t="shared" si="115"/>
        <v>0.42022098670311547</v>
      </c>
      <c r="AY1133" s="28">
        <f t="shared" si="116"/>
        <v>1.5309679163131777</v>
      </c>
      <c r="AZ1133" s="28">
        <f t="shared" si="117"/>
        <v>0.26989769885763309</v>
      </c>
      <c r="BA1133" s="28">
        <f t="shared" si="118"/>
        <v>0.61444404935574504</v>
      </c>
      <c r="BB1133" s="28">
        <f t="shared" si="119"/>
        <v>0.56880081821374018</v>
      </c>
      <c r="BC1133" s="29"/>
      <c r="BD1133" s="2" t="s">
        <v>7296</v>
      </c>
      <c r="BE1133" s="2" t="s">
        <v>5994</v>
      </c>
      <c r="BF1133" s="2" t="s">
        <v>5994</v>
      </c>
      <c r="BG1133" s="2" t="s">
        <v>8675</v>
      </c>
      <c r="BH1133" s="2" t="s">
        <v>5994</v>
      </c>
      <c r="BI1133" s="2" t="s">
        <v>9517</v>
      </c>
      <c r="BJ1133" s="2" t="s">
        <v>5994</v>
      </c>
      <c r="BK1133" s="2" t="s">
        <v>5994</v>
      </c>
      <c r="BL1133" s="2" t="s">
        <v>11865</v>
      </c>
      <c r="BM1133" s="2" t="s">
        <v>13083</v>
      </c>
      <c r="BN1133" s="2" t="s">
        <v>13262</v>
      </c>
      <c r="BO1133" s="2" t="s">
        <v>15207</v>
      </c>
      <c r="BP1133" s="2" t="s">
        <v>16448</v>
      </c>
      <c r="BQ1133" s="2" t="s">
        <v>17659</v>
      </c>
      <c r="BR1133" s="2" t="s">
        <v>18147</v>
      </c>
      <c r="BS1133" s="2"/>
      <c r="BT1133" s="2"/>
      <c r="BU1133" s="2"/>
      <c r="BV1133" s="2"/>
      <c r="BW1133" s="2"/>
      <c r="BX1133" s="2"/>
      <c r="BY1133" s="2"/>
      <c r="BZ1133" s="2"/>
      <c r="CA1133" s="2"/>
      <c r="CB1133" s="2"/>
      <c r="CC1133" s="2"/>
      <c r="CD1133" s="2"/>
      <c r="CE1133" s="2"/>
    </row>
    <row r="1134" spans="1:83" x14ac:dyDescent="0.2">
      <c r="A1134" s="1">
        <v>1372</v>
      </c>
      <c r="C1134" s="2" t="s">
        <v>334</v>
      </c>
      <c r="D1134" s="2" t="s">
        <v>2435</v>
      </c>
      <c r="E1134" s="2" t="s">
        <v>4320</v>
      </c>
      <c r="F1134" s="2" t="s">
        <v>5795</v>
      </c>
      <c r="G1134" s="2"/>
      <c r="H1134" s="2"/>
      <c r="I1134" s="2" t="s">
        <v>5994</v>
      </c>
      <c r="J1134" s="2" t="s">
        <v>6316</v>
      </c>
      <c r="K1134" s="2" t="s">
        <v>5994</v>
      </c>
      <c r="L1134" s="2" t="s">
        <v>5994</v>
      </c>
      <c r="M1134" s="2" t="s">
        <v>2436</v>
      </c>
      <c r="N1134" s="2">
        <v>1</v>
      </c>
      <c r="O1134" s="2">
        <v>600</v>
      </c>
      <c r="P1134" s="2">
        <v>1</v>
      </c>
      <c r="Q1134" s="2">
        <v>0</v>
      </c>
      <c r="R1134" s="2">
        <v>0</v>
      </c>
      <c r="S1134" s="2">
        <v>0</v>
      </c>
      <c r="T1134" s="2">
        <v>0</v>
      </c>
      <c r="U1134" s="2">
        <v>0</v>
      </c>
      <c r="V1134" s="2">
        <v>0</v>
      </c>
      <c r="W1134" s="2">
        <v>0</v>
      </c>
      <c r="X1134" s="2">
        <v>0</v>
      </c>
      <c r="Y1134" s="2">
        <v>0</v>
      </c>
      <c r="Z1134" s="2">
        <v>0</v>
      </c>
      <c r="AA1134" s="2">
        <v>1.1218134349501816</v>
      </c>
      <c r="AB1134" s="2">
        <v>0.90099575432882584</v>
      </c>
      <c r="AC1134" s="2">
        <v>1.2243292564181596</v>
      </c>
      <c r="AD1134" s="2">
        <v>0.91647726776998129</v>
      </c>
      <c r="AE1134" s="2">
        <v>1.0275964933097845</v>
      </c>
      <c r="AF1134" s="2">
        <v>0.87572193334038462</v>
      </c>
      <c r="AG1134" s="2">
        <v>0.91701304008674456</v>
      </c>
      <c r="AH1134" s="2">
        <v>0</v>
      </c>
      <c r="AI1134" s="2">
        <v>0</v>
      </c>
      <c r="AJ1134" s="2">
        <v>0</v>
      </c>
      <c r="AK1134" s="2">
        <v>0</v>
      </c>
      <c r="AL1134" s="2">
        <v>0</v>
      </c>
      <c r="AM1134" s="2">
        <v>0</v>
      </c>
      <c r="AN1134" s="2">
        <v>1.2415414931251469</v>
      </c>
      <c r="AO1134" s="2">
        <v>0.7638615005539684</v>
      </c>
      <c r="AP1134" s="2">
        <v>1.0508384156737356</v>
      </c>
      <c r="AQ1134" s="2">
        <v>0.90777406672224725</v>
      </c>
      <c r="AR1134" s="2">
        <v>0.73835257333415572</v>
      </c>
      <c r="AS1134" s="2">
        <v>0.93031491611256556</v>
      </c>
      <c r="AT1134" s="2">
        <v>1.0730172669974762</v>
      </c>
      <c r="AU1134" s="2">
        <v>0.85728605918664558</v>
      </c>
      <c r="AV1134" s="2">
        <v>0.90679719671927395</v>
      </c>
      <c r="AW1134" s="2">
        <f t="shared" si="114"/>
        <v>0.41082042236494487</v>
      </c>
      <c r="AX1134" s="2">
        <f t="shared" si="115"/>
        <v>0.56465223256168096</v>
      </c>
      <c r="AY1134" s="28">
        <f t="shared" si="116"/>
        <v>0.72756362000227826</v>
      </c>
      <c r="AZ1134" s="28">
        <f t="shared" si="117"/>
        <v>0.39491708378406742</v>
      </c>
      <c r="BA1134" s="28">
        <f t="shared" si="118"/>
        <v>-0.4588546884489188</v>
      </c>
      <c r="BB1134" s="28">
        <f t="shared" si="119"/>
        <v>0.40349407863957681</v>
      </c>
      <c r="BC1134" s="29"/>
      <c r="BD1134" s="2" t="s">
        <v>7598</v>
      </c>
      <c r="BE1134" s="2" t="s">
        <v>5994</v>
      </c>
      <c r="BF1134" s="2" t="s">
        <v>5994</v>
      </c>
      <c r="BG1134" s="2" t="s">
        <v>8994</v>
      </c>
      <c r="BH1134" s="2" t="s">
        <v>5994</v>
      </c>
      <c r="BI1134" s="2" t="s">
        <v>5994</v>
      </c>
      <c r="BJ1134" s="2" t="s">
        <v>10509</v>
      </c>
      <c r="BK1134" s="2" t="s">
        <v>5994</v>
      </c>
      <c r="BL1134" s="2" t="s">
        <v>12133</v>
      </c>
      <c r="BM1134" s="2" t="s">
        <v>6316</v>
      </c>
      <c r="BN1134" s="2" t="s">
        <v>14323</v>
      </c>
      <c r="BO1134" s="2" t="s">
        <v>15501</v>
      </c>
      <c r="BP1134" s="2" t="s">
        <v>16639</v>
      </c>
      <c r="BQ1134" s="2" t="s">
        <v>17973</v>
      </c>
      <c r="BR1134" s="2" t="s">
        <v>18155</v>
      </c>
      <c r="BS1134" s="2"/>
      <c r="BT1134" s="2"/>
      <c r="BU1134" s="2"/>
      <c r="BV1134" s="2"/>
      <c r="BW1134" s="2"/>
      <c r="BX1134" s="2"/>
      <c r="BY1134" s="2"/>
      <c r="BZ1134" s="2"/>
      <c r="CA1134" s="2"/>
      <c r="CB1134" s="2"/>
      <c r="CC1134" s="2"/>
      <c r="CD1134" s="2"/>
      <c r="CE1134" s="2"/>
    </row>
    <row r="1135" spans="1:83" x14ac:dyDescent="0.2">
      <c r="A1135" s="1">
        <v>967</v>
      </c>
      <c r="C1135" s="2" t="s">
        <v>239</v>
      </c>
      <c r="D1135" s="2" t="s">
        <v>2913</v>
      </c>
      <c r="E1135" s="2" t="s">
        <v>4321</v>
      </c>
      <c r="F1135" s="2" t="s">
        <v>5796</v>
      </c>
      <c r="G1135" s="2"/>
      <c r="H1135" s="2"/>
      <c r="I1135" s="2" t="s">
        <v>5994</v>
      </c>
      <c r="J1135" s="2" t="s">
        <v>6317</v>
      </c>
      <c r="K1135" s="2" t="s">
        <v>5994</v>
      </c>
      <c r="L1135" s="2" t="s">
        <v>5994</v>
      </c>
      <c r="M1135" s="2" t="s">
        <v>2914</v>
      </c>
      <c r="N1135" s="2">
        <v>1</v>
      </c>
      <c r="O1135" s="2">
        <v>504</v>
      </c>
      <c r="P1135" s="2">
        <v>1</v>
      </c>
      <c r="Q1135" s="2">
        <v>0.65947639706524286</v>
      </c>
      <c r="R1135" s="2">
        <v>0.96851221928709363</v>
      </c>
      <c r="S1135" s="2">
        <v>0.94599174928910335</v>
      </c>
      <c r="T1135" s="2">
        <v>0.6501824764688604</v>
      </c>
      <c r="U1135" s="2">
        <v>0.77725297226217427</v>
      </c>
      <c r="V1135" s="2">
        <v>0.936056929319803</v>
      </c>
      <c r="W1135" s="2">
        <v>1.0616595844612129</v>
      </c>
      <c r="X1135" s="2">
        <v>0.93689660337021852</v>
      </c>
      <c r="Y1135" s="2">
        <v>0.78909996168117735</v>
      </c>
      <c r="Z1135" s="2">
        <v>0.70066674514009086</v>
      </c>
      <c r="AA1135" s="2">
        <v>0</v>
      </c>
      <c r="AB1135" s="2">
        <v>0</v>
      </c>
      <c r="AC1135" s="2">
        <v>0</v>
      </c>
      <c r="AD1135" s="2">
        <v>0</v>
      </c>
      <c r="AE1135" s="2">
        <v>0</v>
      </c>
      <c r="AF1135" s="2">
        <v>0</v>
      </c>
      <c r="AG1135" s="2">
        <v>0</v>
      </c>
      <c r="AH1135" s="2">
        <v>0.97764813388569161</v>
      </c>
      <c r="AI1135" s="2">
        <v>0.87296020056625578</v>
      </c>
      <c r="AJ1135" s="2">
        <v>0.73922362014609766</v>
      </c>
      <c r="AK1135" s="2">
        <v>0.7995643344447112</v>
      </c>
      <c r="AL1135" s="2">
        <v>1.0706530351767296</v>
      </c>
      <c r="AM1135" s="2">
        <v>0.91388968381874147</v>
      </c>
      <c r="AN1135" s="2">
        <v>0</v>
      </c>
      <c r="AO1135" s="2">
        <v>0</v>
      </c>
      <c r="AP1135" s="2">
        <v>0</v>
      </c>
      <c r="AQ1135" s="2">
        <v>0</v>
      </c>
      <c r="AR1135" s="2">
        <v>0</v>
      </c>
      <c r="AS1135" s="2">
        <v>0</v>
      </c>
      <c r="AT1135" s="2">
        <v>0</v>
      </c>
      <c r="AU1135" s="2">
        <v>0</v>
      </c>
      <c r="AV1135" s="2">
        <v>0</v>
      </c>
      <c r="AW1135" s="2">
        <f t="shared" si="114"/>
        <v>0.49563503754970456</v>
      </c>
      <c r="AX1135" s="2">
        <f t="shared" si="115"/>
        <v>0.35826260053588183</v>
      </c>
      <c r="AY1135" s="28">
        <f t="shared" si="116"/>
        <v>1.3834406293270463</v>
      </c>
      <c r="AZ1135" s="28">
        <f t="shared" si="117"/>
        <v>0.39558710673667208</v>
      </c>
      <c r="BA1135" s="28">
        <f t="shared" si="118"/>
        <v>0.46826073168668653</v>
      </c>
      <c r="BB1135" s="28">
        <f t="shared" si="119"/>
        <v>0.40275787168650407</v>
      </c>
      <c r="BC1135" s="29"/>
      <c r="BD1135" s="2" t="s">
        <v>7599</v>
      </c>
      <c r="BE1135" s="2" t="s">
        <v>5994</v>
      </c>
      <c r="BF1135" s="2" t="s">
        <v>5994</v>
      </c>
      <c r="BG1135" s="2" t="s">
        <v>8995</v>
      </c>
      <c r="BH1135" s="2" t="s">
        <v>5994</v>
      </c>
      <c r="BI1135" s="2" t="s">
        <v>5994</v>
      </c>
      <c r="BJ1135" s="2" t="s">
        <v>10510</v>
      </c>
      <c r="BK1135" s="2" t="s">
        <v>19697</v>
      </c>
      <c r="BL1135" s="2" t="s">
        <v>12134</v>
      </c>
      <c r="BM1135" s="2" t="s">
        <v>6317</v>
      </c>
      <c r="BN1135" s="2" t="s">
        <v>14324</v>
      </c>
      <c r="BO1135" s="2" t="s">
        <v>15502</v>
      </c>
      <c r="BP1135" s="2" t="s">
        <v>16640</v>
      </c>
      <c r="BQ1135" s="2" t="s">
        <v>17974</v>
      </c>
      <c r="BR1135" s="2" t="s">
        <v>18963</v>
      </c>
      <c r="BS1135" s="2"/>
      <c r="BT1135" s="2"/>
      <c r="BU1135" s="2"/>
      <c r="BV1135" s="2"/>
      <c r="BW1135" s="2"/>
      <c r="BX1135" s="2"/>
      <c r="BY1135" s="2"/>
      <c r="BZ1135" s="2"/>
      <c r="CA1135" s="2"/>
      <c r="CB1135" s="2"/>
      <c r="CC1135" s="2"/>
      <c r="CD1135" s="2"/>
      <c r="CE1135" s="2"/>
    </row>
    <row r="1136" spans="1:83" x14ac:dyDescent="0.2">
      <c r="A1136" s="1">
        <v>1459</v>
      </c>
      <c r="C1136" s="2" t="s">
        <v>6</v>
      </c>
      <c r="D1136" s="2" t="s">
        <v>1437</v>
      </c>
      <c r="E1136" s="2" t="s">
        <v>3979</v>
      </c>
      <c r="F1136" s="2" t="s">
        <v>5450</v>
      </c>
      <c r="G1136" s="2"/>
      <c r="H1136" s="2"/>
      <c r="I1136" s="2" t="s">
        <v>5994</v>
      </c>
      <c r="J1136" s="2" t="s">
        <v>5994</v>
      </c>
      <c r="K1136" s="2" t="s">
        <v>5994</v>
      </c>
      <c r="L1136" s="2" t="s">
        <v>5994</v>
      </c>
      <c r="M1136" s="2" t="s">
        <v>1438</v>
      </c>
      <c r="N1136" s="2">
        <v>3</v>
      </c>
      <c r="O1136" s="2">
        <v>154</v>
      </c>
      <c r="P1136" s="2">
        <v>4</v>
      </c>
      <c r="Q1136" s="2">
        <v>0</v>
      </c>
      <c r="R1136" s="2">
        <v>0</v>
      </c>
      <c r="S1136" s="2">
        <v>0</v>
      </c>
      <c r="T1136" s="2">
        <v>0</v>
      </c>
      <c r="U1136" s="2">
        <v>0</v>
      </c>
      <c r="V1136" s="2">
        <v>0</v>
      </c>
      <c r="W1136" s="2">
        <v>0</v>
      </c>
      <c r="X1136" s="2">
        <v>0</v>
      </c>
      <c r="Y1136" s="2">
        <v>0</v>
      </c>
      <c r="Z1136" s="2">
        <v>0</v>
      </c>
      <c r="AA1136" s="2">
        <v>0.87501534059195174</v>
      </c>
      <c r="AB1136" s="2">
        <v>0.95534951670603185</v>
      </c>
      <c r="AC1136" s="2">
        <v>0.68351408681997383</v>
      </c>
      <c r="AD1136" s="2">
        <v>0.94599698094308515</v>
      </c>
      <c r="AE1136" s="2">
        <v>0.84768270730012674</v>
      </c>
      <c r="AF1136" s="2">
        <v>1.0403059195292084</v>
      </c>
      <c r="AG1136" s="2">
        <v>1.0319202705469377</v>
      </c>
      <c r="AH1136" s="2">
        <v>0</v>
      </c>
      <c r="AI1136" s="2">
        <v>0</v>
      </c>
      <c r="AJ1136" s="2">
        <v>0</v>
      </c>
      <c r="AK1136" s="2">
        <v>0</v>
      </c>
      <c r="AL1136" s="2">
        <v>0</v>
      </c>
      <c r="AM1136" s="2">
        <v>0</v>
      </c>
      <c r="AN1136" s="2">
        <v>0.86378383680570003</v>
      </c>
      <c r="AO1136" s="2">
        <v>1.4009916228152233</v>
      </c>
      <c r="AP1136" s="2">
        <v>1.6665159359581261</v>
      </c>
      <c r="AQ1136" s="2">
        <v>0.98906944871138613</v>
      </c>
      <c r="AR1136" s="2">
        <v>1.1829082360211178</v>
      </c>
      <c r="AS1136" s="2">
        <v>1.2187426814145239</v>
      </c>
      <c r="AT1136" s="2">
        <v>0.79152149376436598</v>
      </c>
      <c r="AU1136" s="2">
        <v>1.0199485649990738</v>
      </c>
      <c r="AV1136" s="2">
        <v>1.284656140365156</v>
      </c>
      <c r="AW1136" s="2">
        <f t="shared" si="114"/>
        <v>0.37528146014337149</v>
      </c>
      <c r="AX1136" s="2">
        <f t="shared" si="115"/>
        <v>0.69454253072364491</v>
      </c>
      <c r="AY1136" s="28">
        <f t="shared" si="116"/>
        <v>0.54032898424861786</v>
      </c>
      <c r="AZ1136" s="28">
        <f t="shared" si="117"/>
        <v>0.1092237078360437</v>
      </c>
      <c r="BA1136" s="28">
        <f t="shared" si="118"/>
        <v>-0.88809002200919807</v>
      </c>
      <c r="BB1136" s="28">
        <f t="shared" si="119"/>
        <v>0.96168308448056294</v>
      </c>
      <c r="BC1136" s="29"/>
      <c r="BD1136" s="2" t="s">
        <v>7297</v>
      </c>
      <c r="BE1136" s="2" t="s">
        <v>5994</v>
      </c>
      <c r="BF1136" s="2" t="s">
        <v>5994</v>
      </c>
      <c r="BG1136" s="2" t="s">
        <v>8676</v>
      </c>
      <c r="BH1136" s="2" t="s">
        <v>5994</v>
      </c>
      <c r="BI1136" s="2" t="s">
        <v>9881</v>
      </c>
      <c r="BJ1136" s="2" t="s">
        <v>10384</v>
      </c>
      <c r="BK1136" s="2" t="s">
        <v>5994</v>
      </c>
      <c r="BL1136" s="2" t="s">
        <v>11866</v>
      </c>
      <c r="BM1136" s="2" t="s">
        <v>13084</v>
      </c>
      <c r="BN1136" s="2" t="s">
        <v>13537</v>
      </c>
      <c r="BO1136" s="2" t="s">
        <v>15208</v>
      </c>
      <c r="BP1136" s="2" t="s">
        <v>16449</v>
      </c>
      <c r="BQ1136" s="2" t="s">
        <v>17660</v>
      </c>
      <c r="BR1136" s="2" t="s">
        <v>5994</v>
      </c>
      <c r="BS1136" s="2"/>
      <c r="BT1136" s="2"/>
      <c r="BU1136" s="2"/>
      <c r="BV1136" s="2"/>
      <c r="BW1136" s="2"/>
      <c r="BX1136" s="2"/>
      <c r="BY1136" s="2"/>
      <c r="BZ1136" s="2"/>
      <c r="CA1136" s="2"/>
      <c r="CB1136" s="2"/>
      <c r="CC1136" s="2"/>
      <c r="CD1136" s="2"/>
      <c r="CE1136" s="2"/>
    </row>
    <row r="1137" spans="1:83" x14ac:dyDescent="0.2">
      <c r="A1137" s="1">
        <v>1059</v>
      </c>
      <c r="C1137" s="2" t="s">
        <v>334</v>
      </c>
      <c r="D1137" s="2" t="s">
        <v>2661</v>
      </c>
      <c r="E1137" s="2" t="s">
        <v>4322</v>
      </c>
      <c r="F1137" s="2" t="s">
        <v>5797</v>
      </c>
      <c r="G1137" s="2"/>
      <c r="H1137" s="2"/>
      <c r="I1137" s="2" t="s">
        <v>5994</v>
      </c>
      <c r="J1137" s="2" t="s">
        <v>6318</v>
      </c>
      <c r="K1137" s="2" t="s">
        <v>5994</v>
      </c>
      <c r="L1137" s="2" t="s">
        <v>5994</v>
      </c>
      <c r="M1137" s="2" t="s">
        <v>2662</v>
      </c>
      <c r="N1137" s="2">
        <v>1</v>
      </c>
      <c r="O1137" s="2">
        <v>2346</v>
      </c>
      <c r="P1137" s="2">
        <v>1</v>
      </c>
      <c r="Q1137" s="2">
        <v>0</v>
      </c>
      <c r="R1137" s="2">
        <v>0</v>
      </c>
      <c r="S1137" s="2">
        <v>0</v>
      </c>
      <c r="T1137" s="2">
        <v>0</v>
      </c>
      <c r="U1137" s="2">
        <v>0</v>
      </c>
      <c r="V1137" s="2">
        <v>0</v>
      </c>
      <c r="W1137" s="2">
        <v>0</v>
      </c>
      <c r="X1137" s="2">
        <v>0</v>
      </c>
      <c r="Y1137" s="2">
        <v>0</v>
      </c>
      <c r="Z1137" s="2">
        <v>0</v>
      </c>
      <c r="AA1137" s="2">
        <v>0.72133087814691965</v>
      </c>
      <c r="AB1137" s="2">
        <v>1.1971646194146992</v>
      </c>
      <c r="AC1137" s="2">
        <v>1.4176561490273483</v>
      </c>
      <c r="AD1137" s="2">
        <v>1.0345495917499814</v>
      </c>
      <c r="AE1137" s="2">
        <v>1.0455575222669637</v>
      </c>
      <c r="AF1137" s="2">
        <v>1.1151115865084249</v>
      </c>
      <c r="AG1137" s="2">
        <v>0.60895938319336029</v>
      </c>
      <c r="AH1137" s="2">
        <v>0</v>
      </c>
      <c r="AI1137" s="2">
        <v>0</v>
      </c>
      <c r="AJ1137" s="2">
        <v>0</v>
      </c>
      <c r="AK1137" s="2">
        <v>0</v>
      </c>
      <c r="AL1137" s="2">
        <v>0</v>
      </c>
      <c r="AM1137" s="2">
        <v>0</v>
      </c>
      <c r="AN1137" s="2">
        <v>0.84124490776768979</v>
      </c>
      <c r="AO1137" s="2">
        <v>0.64209491216787318</v>
      </c>
      <c r="AP1137" s="2">
        <v>0.88483190329068617</v>
      </c>
      <c r="AQ1137" s="2">
        <v>0.62810436537456582</v>
      </c>
      <c r="AR1137" s="2">
        <v>0.81471455520924763</v>
      </c>
      <c r="AS1137" s="2">
        <v>0.64093619349519515</v>
      </c>
      <c r="AT1137" s="2">
        <v>1.1339890324441497</v>
      </c>
      <c r="AU1137" s="2">
        <v>1.3648507192286823</v>
      </c>
      <c r="AV1137" s="2">
        <v>0.92484583560972411</v>
      </c>
      <c r="AW1137" s="2">
        <f t="shared" si="114"/>
        <v>0.42001939590045279</v>
      </c>
      <c r="AX1137" s="2">
        <f t="shared" si="115"/>
        <v>0.52504082830585419</v>
      </c>
      <c r="AY1137" s="28">
        <f t="shared" si="116"/>
        <v>0.79997473197603819</v>
      </c>
      <c r="AZ1137" s="28">
        <f t="shared" si="117"/>
        <v>0.56977172631946449</v>
      </c>
      <c r="BA1137" s="28">
        <f t="shared" si="118"/>
        <v>-0.3219736631730824</v>
      </c>
      <c r="BB1137" s="28">
        <f t="shared" si="119"/>
        <v>0.2442991054793017</v>
      </c>
      <c r="BC1137" s="29"/>
      <c r="BD1137" s="2" t="s">
        <v>7600</v>
      </c>
      <c r="BE1137" s="2" t="s">
        <v>5994</v>
      </c>
      <c r="BF1137" s="2" t="s">
        <v>5994</v>
      </c>
      <c r="BG1137" s="2" t="s">
        <v>8996</v>
      </c>
      <c r="BH1137" s="2" t="s">
        <v>5994</v>
      </c>
      <c r="BI1137" s="2" t="s">
        <v>5994</v>
      </c>
      <c r="BJ1137" s="2" t="s">
        <v>5994</v>
      </c>
      <c r="BK1137" s="2" t="s">
        <v>11005</v>
      </c>
      <c r="BL1137" s="2" t="s">
        <v>12135</v>
      </c>
      <c r="BM1137" s="2" t="s">
        <v>6318</v>
      </c>
      <c r="BN1137" s="2" t="s">
        <v>14325</v>
      </c>
      <c r="BO1137" s="2" t="s">
        <v>15503</v>
      </c>
      <c r="BP1137" s="2" t="s">
        <v>16642</v>
      </c>
      <c r="BQ1137" s="2" t="s">
        <v>17975</v>
      </c>
      <c r="BR1137" s="2" t="s">
        <v>18964</v>
      </c>
      <c r="BS1137" s="2"/>
      <c r="BT1137" s="2"/>
      <c r="BU1137" s="2"/>
      <c r="BV1137" s="2"/>
      <c r="BW1137" s="2"/>
      <c r="BX1137" s="2"/>
      <c r="BY1137" s="2"/>
      <c r="BZ1137" s="2"/>
      <c r="CA1137" s="2"/>
      <c r="CB1137" s="2"/>
      <c r="CC1137" s="2"/>
      <c r="CD1137" s="2"/>
      <c r="CE1137" s="2"/>
    </row>
    <row r="1138" spans="1:83" x14ac:dyDescent="0.2">
      <c r="A1138" s="1">
        <v>1170</v>
      </c>
      <c r="C1138" s="2" t="s">
        <v>334</v>
      </c>
      <c r="D1138" s="2" t="s">
        <v>2229</v>
      </c>
      <c r="E1138" s="2" t="s">
        <v>4323</v>
      </c>
      <c r="F1138" s="2" t="s">
        <v>5798</v>
      </c>
      <c r="G1138" s="2"/>
      <c r="H1138" s="2"/>
      <c r="I1138" s="2" t="s">
        <v>5994</v>
      </c>
      <c r="J1138" s="2" t="s">
        <v>6319</v>
      </c>
      <c r="K1138" s="2" t="s">
        <v>5994</v>
      </c>
      <c r="L1138" s="2" t="s">
        <v>5994</v>
      </c>
      <c r="M1138" s="2" t="s">
        <v>2230</v>
      </c>
      <c r="N1138" s="2">
        <v>1</v>
      </c>
      <c r="O1138" s="2">
        <v>1685</v>
      </c>
      <c r="P1138" s="2">
        <v>1</v>
      </c>
      <c r="Q1138" s="2">
        <v>0</v>
      </c>
      <c r="R1138" s="2">
        <v>0</v>
      </c>
      <c r="S1138" s="2">
        <v>0</v>
      </c>
      <c r="T1138" s="2">
        <v>0</v>
      </c>
      <c r="U1138" s="2">
        <v>0</v>
      </c>
      <c r="V1138" s="2">
        <v>0</v>
      </c>
      <c r="W1138" s="2">
        <v>0</v>
      </c>
      <c r="X1138" s="2">
        <v>0</v>
      </c>
      <c r="Y1138" s="2">
        <v>0</v>
      </c>
      <c r="Z1138" s="2">
        <v>0</v>
      </c>
      <c r="AA1138" s="2">
        <v>0.52296525959151741</v>
      </c>
      <c r="AB1138" s="2">
        <v>0.84013649444309468</v>
      </c>
      <c r="AC1138" s="2">
        <v>0.97941558324397382</v>
      </c>
      <c r="AD1138" s="2">
        <v>0.78618708792298408</v>
      </c>
      <c r="AE1138" s="2">
        <v>0.77583816932523952</v>
      </c>
      <c r="AF1138" s="2">
        <v>0.74159443215338083</v>
      </c>
      <c r="AG1138" s="2">
        <v>0.99507394882833811</v>
      </c>
      <c r="AH1138" s="2">
        <v>0</v>
      </c>
      <c r="AI1138" s="2">
        <v>0</v>
      </c>
      <c r="AJ1138" s="2">
        <v>0</v>
      </c>
      <c r="AK1138" s="2">
        <v>0</v>
      </c>
      <c r="AL1138" s="2">
        <v>0</v>
      </c>
      <c r="AM1138" s="2">
        <v>0</v>
      </c>
      <c r="AN1138" s="2">
        <v>1.4153420738851668</v>
      </c>
      <c r="AO1138" s="2">
        <v>0.57948512008629682</v>
      </c>
      <c r="AP1138" s="2">
        <v>0.91671077367681753</v>
      </c>
      <c r="AQ1138" s="2">
        <v>1.7555602566371533</v>
      </c>
      <c r="AR1138" s="2">
        <v>0.62179023874942752</v>
      </c>
      <c r="AS1138" s="2">
        <v>1.2182752721218821</v>
      </c>
      <c r="AT1138" s="2">
        <v>1.1262895055121827</v>
      </c>
      <c r="AU1138" s="2">
        <v>0.64704486952548912</v>
      </c>
      <c r="AV1138" s="2">
        <v>0.66865682202852883</v>
      </c>
      <c r="AW1138" s="2">
        <f t="shared" si="114"/>
        <v>0.33183593973579578</v>
      </c>
      <c r="AX1138" s="2">
        <f t="shared" si="115"/>
        <v>0.59661032881486298</v>
      </c>
      <c r="AY1138" s="28">
        <f t="shared" si="116"/>
        <v>0.55620213682014441</v>
      </c>
      <c r="AZ1138" s="28">
        <f t="shared" si="117"/>
        <v>0.15192738303403464</v>
      </c>
      <c r="BA1138" s="28">
        <f t="shared" si="118"/>
        <v>-0.84631880763910938</v>
      </c>
      <c r="BB1138" s="28">
        <f t="shared" si="119"/>
        <v>0.81836394286667713</v>
      </c>
      <c r="BC1138" s="29"/>
      <c r="BD1138" s="2" t="s">
        <v>4323</v>
      </c>
      <c r="BE1138" s="2" t="s">
        <v>5994</v>
      </c>
      <c r="BF1138" s="2" t="s">
        <v>5994</v>
      </c>
      <c r="BG1138" s="2" t="s">
        <v>8997</v>
      </c>
      <c r="BH1138" s="2" t="s">
        <v>5994</v>
      </c>
      <c r="BI1138" s="2" t="s">
        <v>5994</v>
      </c>
      <c r="BJ1138" s="2" t="s">
        <v>5994</v>
      </c>
      <c r="BK1138" s="2" t="s">
        <v>5994</v>
      </c>
      <c r="BL1138" s="2" t="s">
        <v>12136</v>
      </c>
      <c r="BM1138" s="2" t="s">
        <v>6319</v>
      </c>
      <c r="BN1138" s="2" t="s">
        <v>14326</v>
      </c>
      <c r="BO1138" s="2" t="s">
        <v>15504</v>
      </c>
      <c r="BP1138" s="2" t="s">
        <v>16643</v>
      </c>
      <c r="BQ1138" s="2" t="s">
        <v>17976</v>
      </c>
      <c r="BR1138" s="2" t="s">
        <v>18965</v>
      </c>
      <c r="BS1138" s="2"/>
      <c r="BT1138" s="2"/>
      <c r="BU1138" s="2"/>
      <c r="BV1138" s="2"/>
      <c r="BW1138" s="2"/>
      <c r="BX1138" s="2"/>
      <c r="BY1138" s="2"/>
      <c r="BZ1138" s="2"/>
      <c r="CA1138" s="2"/>
      <c r="CB1138" s="2"/>
      <c r="CC1138" s="2"/>
      <c r="CD1138" s="2"/>
      <c r="CE1138" s="2"/>
    </row>
    <row r="1139" spans="1:83" x14ac:dyDescent="0.2">
      <c r="A1139" s="1">
        <v>819</v>
      </c>
      <c r="C1139" s="2" t="s">
        <v>334</v>
      </c>
      <c r="D1139" s="2" t="s">
        <v>2281</v>
      </c>
      <c r="E1139" s="2" t="s">
        <v>3674</v>
      </c>
      <c r="F1139" s="2" t="s">
        <v>5145</v>
      </c>
      <c r="G1139" s="2"/>
      <c r="H1139" s="2"/>
      <c r="I1139" s="2" t="s">
        <v>5993</v>
      </c>
      <c r="J1139" s="2" t="s">
        <v>6069</v>
      </c>
      <c r="K1139" s="2" t="s">
        <v>6043</v>
      </c>
      <c r="L1139" s="2" t="s">
        <v>5994</v>
      </c>
      <c r="M1139" s="2" t="s">
        <v>2282</v>
      </c>
      <c r="N1139" s="2">
        <v>1</v>
      </c>
      <c r="O1139" s="2">
        <v>1914</v>
      </c>
      <c r="P1139" s="2">
        <v>1</v>
      </c>
      <c r="Q1139" s="2">
        <v>1.1980792075600952</v>
      </c>
      <c r="R1139" s="2">
        <v>0.79399262907246004</v>
      </c>
      <c r="S1139" s="2">
        <v>1.0470346264258741</v>
      </c>
      <c r="T1139" s="2">
        <v>0.89211831937954877</v>
      </c>
      <c r="U1139" s="2">
        <v>0.90614455517881043</v>
      </c>
      <c r="V1139" s="2">
        <v>0.83710166731961233</v>
      </c>
      <c r="W1139" s="2">
        <v>0.77185426579367578</v>
      </c>
      <c r="X1139" s="2">
        <v>0.67188464292508332</v>
      </c>
      <c r="Y1139" s="2">
        <v>1.2869296787795861</v>
      </c>
      <c r="Z1139" s="2">
        <v>0.98501839123146762</v>
      </c>
      <c r="AA1139" s="2">
        <v>0</v>
      </c>
      <c r="AB1139" s="2">
        <v>0</v>
      </c>
      <c r="AC1139" s="2">
        <v>0</v>
      </c>
      <c r="AD1139" s="2">
        <v>0</v>
      </c>
      <c r="AE1139" s="2">
        <v>0</v>
      </c>
      <c r="AF1139" s="2">
        <v>0</v>
      </c>
      <c r="AG1139" s="2">
        <v>0</v>
      </c>
      <c r="AH1139" s="2">
        <v>0.71947016790635088</v>
      </c>
      <c r="AI1139" s="2">
        <v>1.1398785370458635</v>
      </c>
      <c r="AJ1139" s="2">
        <v>1.0895547058001147</v>
      </c>
      <c r="AK1139" s="2">
        <v>0.82167514459141966</v>
      </c>
      <c r="AL1139" s="2">
        <v>1.1646197352899419</v>
      </c>
      <c r="AM1139" s="2">
        <v>1.0358315055859584</v>
      </c>
      <c r="AN1139" s="2">
        <v>0</v>
      </c>
      <c r="AO1139" s="2">
        <v>0</v>
      </c>
      <c r="AP1139" s="2">
        <v>0</v>
      </c>
      <c r="AQ1139" s="2">
        <v>0</v>
      </c>
      <c r="AR1139" s="2">
        <v>0</v>
      </c>
      <c r="AS1139" s="2">
        <v>0</v>
      </c>
      <c r="AT1139" s="2">
        <v>0</v>
      </c>
      <c r="AU1139" s="2">
        <v>0</v>
      </c>
      <c r="AV1139" s="2">
        <v>0</v>
      </c>
      <c r="AW1139" s="2">
        <f t="shared" si="114"/>
        <v>0.55236223433330667</v>
      </c>
      <c r="AX1139" s="2">
        <f t="shared" si="115"/>
        <v>0.39806865308131001</v>
      </c>
      <c r="AY1139" s="28">
        <f t="shared" si="116"/>
        <v>1.3876054546311649</v>
      </c>
      <c r="AZ1139" s="28">
        <f t="shared" si="117"/>
        <v>0.39670969886524143</v>
      </c>
      <c r="BA1139" s="28">
        <f t="shared" si="118"/>
        <v>0.47259741693458668</v>
      </c>
      <c r="BB1139" s="28">
        <f t="shared" si="119"/>
        <v>0.40152718164794526</v>
      </c>
      <c r="BC1139" s="29"/>
      <c r="BD1139" s="2" t="s">
        <v>7045</v>
      </c>
      <c r="BE1139" s="2" t="s">
        <v>5994</v>
      </c>
      <c r="BF1139" s="2" t="s">
        <v>5994</v>
      </c>
      <c r="BG1139" s="2" t="s">
        <v>8395</v>
      </c>
      <c r="BH1139" s="2" t="s">
        <v>5994</v>
      </c>
      <c r="BI1139" s="2" t="s">
        <v>9729</v>
      </c>
      <c r="BJ1139" s="2" t="s">
        <v>5994</v>
      </c>
      <c r="BK1139" s="2" t="s">
        <v>10837</v>
      </c>
      <c r="BL1139" s="2" t="s">
        <v>19674</v>
      </c>
      <c r="BM1139" s="2" t="s">
        <v>12820</v>
      </c>
      <c r="BN1139" s="2" t="s">
        <v>13844</v>
      </c>
      <c r="BO1139" s="2" t="s">
        <v>14930</v>
      </c>
      <c r="BP1139" s="2" t="s">
        <v>16244</v>
      </c>
      <c r="BQ1139" s="2" t="s">
        <v>17359</v>
      </c>
      <c r="BR1139" s="2" t="s">
        <v>18566</v>
      </c>
      <c r="BS1139" s="2"/>
      <c r="BT1139" s="2"/>
      <c r="BU1139" s="2"/>
      <c r="BV1139" s="2"/>
      <c r="BW1139" s="2"/>
      <c r="BX1139" s="2"/>
      <c r="BY1139" s="2"/>
      <c r="BZ1139" s="2"/>
      <c r="CA1139" s="2"/>
      <c r="CB1139" s="2"/>
      <c r="CC1139" s="2"/>
      <c r="CD1139" s="2"/>
      <c r="CE1139" s="2"/>
    </row>
    <row r="1140" spans="1:83" x14ac:dyDescent="0.2">
      <c r="A1140" s="1">
        <v>1342</v>
      </c>
      <c r="C1140" s="2" t="s">
        <v>6</v>
      </c>
      <c r="D1140" s="2" t="s">
        <v>1801</v>
      </c>
      <c r="E1140" s="2" t="s">
        <v>3371</v>
      </c>
      <c r="F1140" s="2" t="s">
        <v>4842</v>
      </c>
      <c r="G1140" s="2"/>
      <c r="H1140" s="2"/>
      <c r="I1140" s="2" t="s">
        <v>5985</v>
      </c>
      <c r="J1140" s="2" t="s">
        <v>6025</v>
      </c>
      <c r="K1140" s="2" t="s">
        <v>6027</v>
      </c>
      <c r="L1140" s="2" t="s">
        <v>5994</v>
      </c>
      <c r="M1140" s="2" t="s">
        <v>1802</v>
      </c>
      <c r="N1140" s="2">
        <v>2</v>
      </c>
      <c r="O1140" s="2">
        <v>172</v>
      </c>
      <c r="P1140" s="2">
        <v>2</v>
      </c>
      <c r="Q1140" s="2">
        <v>0</v>
      </c>
      <c r="R1140" s="2">
        <v>0</v>
      </c>
      <c r="S1140" s="2">
        <v>0</v>
      </c>
      <c r="T1140" s="2">
        <v>0</v>
      </c>
      <c r="U1140" s="2">
        <v>0</v>
      </c>
      <c r="V1140" s="2">
        <v>0</v>
      </c>
      <c r="W1140" s="2">
        <v>0</v>
      </c>
      <c r="X1140" s="2">
        <v>0</v>
      </c>
      <c r="Y1140" s="2">
        <v>0</v>
      </c>
      <c r="Z1140" s="2">
        <v>0</v>
      </c>
      <c r="AA1140" s="2">
        <v>2.1722805118245838</v>
      </c>
      <c r="AB1140" s="2">
        <v>0.80840163094925654</v>
      </c>
      <c r="AC1140" s="2">
        <v>0.98865356585948194</v>
      </c>
      <c r="AD1140" s="2">
        <v>1.1024547467281209</v>
      </c>
      <c r="AE1140" s="2">
        <v>0.80472442173603487</v>
      </c>
      <c r="AF1140" s="2">
        <v>0.99830414990921457</v>
      </c>
      <c r="AG1140" s="2">
        <v>1.5542346335866137</v>
      </c>
      <c r="AH1140" s="2">
        <v>0</v>
      </c>
      <c r="AI1140" s="2">
        <v>0</v>
      </c>
      <c r="AJ1140" s="2">
        <v>0</v>
      </c>
      <c r="AK1140" s="2">
        <v>0</v>
      </c>
      <c r="AL1140" s="2">
        <v>0</v>
      </c>
      <c r="AM1140" s="2">
        <v>0</v>
      </c>
      <c r="AN1140" s="2">
        <v>1.2843633386627353</v>
      </c>
      <c r="AO1140" s="2">
        <v>3.7686670127685624</v>
      </c>
      <c r="AP1140" s="2">
        <v>0.88498350790402802</v>
      </c>
      <c r="AQ1140" s="2">
        <v>1.030030537499842</v>
      </c>
      <c r="AR1140" s="2">
        <v>1.0166763350054933</v>
      </c>
      <c r="AS1140" s="2">
        <v>1.9038851274462223</v>
      </c>
      <c r="AT1140" s="2">
        <v>0.84344396365333507</v>
      </c>
      <c r="AU1140" s="2">
        <v>1.0096697619749755</v>
      </c>
      <c r="AV1140" s="2">
        <v>0.93421571754607813</v>
      </c>
      <c r="AW1140" s="2">
        <f t="shared" si="114"/>
        <v>0.49582668591725337</v>
      </c>
      <c r="AX1140" s="2">
        <f t="shared" si="115"/>
        <v>0.84506235349741821</v>
      </c>
      <c r="AY1140" s="28">
        <f t="shared" si="116"/>
        <v>0.58673384734889644</v>
      </c>
      <c r="AZ1140" s="28">
        <f t="shared" si="117"/>
        <v>0.25545072578321154</v>
      </c>
      <c r="BA1140" s="28">
        <f t="shared" si="118"/>
        <v>-0.76922187466283554</v>
      </c>
      <c r="BB1140" s="28">
        <f t="shared" si="119"/>
        <v>0.59269285906824709</v>
      </c>
      <c r="BC1140" s="29"/>
      <c r="BD1140" s="2" t="s">
        <v>6783</v>
      </c>
      <c r="BE1140" s="2" t="s">
        <v>5994</v>
      </c>
      <c r="BF1140" s="2" t="s">
        <v>5994</v>
      </c>
      <c r="BG1140" s="2" t="s">
        <v>8095</v>
      </c>
      <c r="BH1140" s="2" t="s">
        <v>5994</v>
      </c>
      <c r="BI1140" s="2" t="s">
        <v>9488</v>
      </c>
      <c r="BJ1140" s="2" t="s">
        <v>5994</v>
      </c>
      <c r="BK1140" s="2" t="s">
        <v>5994</v>
      </c>
      <c r="BL1140" s="2" t="s">
        <v>11340</v>
      </c>
      <c r="BM1140" s="2" t="s">
        <v>12564</v>
      </c>
      <c r="BN1140" s="2" t="s">
        <v>13587</v>
      </c>
      <c r="BO1140" s="2" t="s">
        <v>14683</v>
      </c>
      <c r="BP1140" s="2" t="s">
        <v>15960</v>
      </c>
      <c r="BQ1140" s="2" t="s">
        <v>17053</v>
      </c>
      <c r="BR1140" s="2" t="s">
        <v>5994</v>
      </c>
      <c r="BS1140" s="2"/>
      <c r="BT1140" s="2"/>
      <c r="BU1140" s="2"/>
      <c r="BV1140" s="2"/>
      <c r="BW1140" s="2"/>
      <c r="BX1140" s="2"/>
      <c r="BY1140" s="2"/>
      <c r="BZ1140" s="2"/>
      <c r="CA1140" s="2"/>
      <c r="CB1140" s="2"/>
      <c r="CC1140" s="2"/>
      <c r="CD1140" s="2"/>
      <c r="CE1140" s="2"/>
    </row>
    <row r="1141" spans="1:83" x14ac:dyDescent="0.2">
      <c r="A1141" s="1">
        <v>1263</v>
      </c>
      <c r="C1141" s="2" t="s">
        <v>6</v>
      </c>
      <c r="D1141" s="2" t="s">
        <v>1355</v>
      </c>
      <c r="E1141" s="2" t="s">
        <v>3671</v>
      </c>
      <c r="F1141" s="2" t="s">
        <v>5142</v>
      </c>
      <c r="G1141" s="2"/>
      <c r="H1141" s="2"/>
      <c r="I1141" s="2" t="s">
        <v>5993</v>
      </c>
      <c r="J1141" s="2" t="s">
        <v>6069</v>
      </c>
      <c r="K1141" s="2" t="s">
        <v>6078</v>
      </c>
      <c r="L1141" s="2" t="s">
        <v>5994</v>
      </c>
      <c r="M1141" s="2" t="s">
        <v>1356</v>
      </c>
      <c r="N1141" s="2">
        <v>1</v>
      </c>
      <c r="O1141" s="2">
        <v>1972</v>
      </c>
      <c r="P1141" s="2">
        <v>4</v>
      </c>
      <c r="Q1141" s="2">
        <v>0</v>
      </c>
      <c r="R1141" s="2">
        <v>0</v>
      </c>
      <c r="S1141" s="2">
        <v>0</v>
      </c>
      <c r="T1141" s="2">
        <v>0</v>
      </c>
      <c r="U1141" s="2">
        <v>0</v>
      </c>
      <c r="V1141" s="2">
        <v>0</v>
      </c>
      <c r="W1141" s="2">
        <v>0</v>
      </c>
      <c r="X1141" s="2">
        <v>0</v>
      </c>
      <c r="Y1141" s="2">
        <v>0</v>
      </c>
      <c r="Z1141" s="2">
        <v>0</v>
      </c>
      <c r="AA1141" s="2">
        <v>1.436591764304064</v>
      </c>
      <c r="AB1141" s="2">
        <v>2.2688617658150112</v>
      </c>
      <c r="AC1141" s="2">
        <v>0.98742542478388018</v>
      </c>
      <c r="AD1141" s="2">
        <v>1.2736001698197388</v>
      </c>
      <c r="AE1141" s="2">
        <v>2.2941385910506549</v>
      </c>
      <c r="AF1141" s="2">
        <v>0.9178352169430628</v>
      </c>
      <c r="AG1141" s="2">
        <v>0.82164243070956566</v>
      </c>
      <c r="AH1141" s="2">
        <v>0</v>
      </c>
      <c r="AI1141" s="2">
        <v>0</v>
      </c>
      <c r="AJ1141" s="2">
        <v>0</v>
      </c>
      <c r="AK1141" s="2">
        <v>0</v>
      </c>
      <c r="AL1141" s="2">
        <v>0</v>
      </c>
      <c r="AM1141" s="2">
        <v>0</v>
      </c>
      <c r="AN1141" s="2">
        <v>0.91698850714427638</v>
      </c>
      <c r="AO1141" s="2">
        <v>1.0700402662439252</v>
      </c>
      <c r="AP1141" s="2">
        <v>0.6801226944820925</v>
      </c>
      <c r="AQ1141" s="2">
        <v>0.43783388592569561</v>
      </c>
      <c r="AR1141" s="2">
        <v>1.5956496019145667</v>
      </c>
      <c r="AS1141" s="2">
        <v>0.44862209627842792</v>
      </c>
      <c r="AT1141" s="2">
        <v>1.172726699584888</v>
      </c>
      <c r="AU1141" s="2">
        <v>1.8267199061883874</v>
      </c>
      <c r="AV1141" s="2">
        <v>1.3638601168470104</v>
      </c>
      <c r="AW1141" s="2">
        <f t="shared" si="114"/>
        <v>0.58824090373093996</v>
      </c>
      <c r="AX1141" s="2">
        <f t="shared" si="115"/>
        <v>0.63417091830728478</v>
      </c>
      <c r="AY1141" s="28">
        <f t="shared" si="116"/>
        <v>0.9275747069907585</v>
      </c>
      <c r="AZ1141" s="28">
        <f t="shared" si="117"/>
        <v>0.86293884278571942</v>
      </c>
      <c r="BA1141" s="28">
        <f t="shared" si="118"/>
        <v>-0.10846461362326194</v>
      </c>
      <c r="BB1141" s="28">
        <f t="shared" si="119"/>
        <v>6.4019982015777535E-2</v>
      </c>
      <c r="BC1141" s="29"/>
      <c r="BD1141" s="2" t="s">
        <v>7043</v>
      </c>
      <c r="BE1141" s="2" t="s">
        <v>5994</v>
      </c>
      <c r="BF1141" s="2" t="s">
        <v>5994</v>
      </c>
      <c r="BG1141" s="2" t="s">
        <v>8392</v>
      </c>
      <c r="BH1141" s="2" t="s">
        <v>5994</v>
      </c>
      <c r="BI1141" s="2" t="s">
        <v>9488</v>
      </c>
      <c r="BJ1141" s="2" t="s">
        <v>5994</v>
      </c>
      <c r="BK1141" s="2" t="s">
        <v>10835</v>
      </c>
      <c r="BL1141" s="2" t="s">
        <v>11604</v>
      </c>
      <c r="BM1141" s="2" t="s">
        <v>12818</v>
      </c>
      <c r="BN1141" s="2" t="s">
        <v>13841</v>
      </c>
      <c r="BO1141" s="2" t="s">
        <v>14927</v>
      </c>
      <c r="BP1141" s="2" t="s">
        <v>16241</v>
      </c>
      <c r="BQ1141" s="2" t="s">
        <v>17356</v>
      </c>
      <c r="BR1141" s="2" t="s">
        <v>18564</v>
      </c>
      <c r="BS1141" s="2"/>
      <c r="BT1141" s="2"/>
      <c r="BU1141" s="2"/>
      <c r="BV1141" s="2"/>
      <c r="BW1141" s="2"/>
      <c r="BX1141" s="2"/>
      <c r="BY1141" s="2"/>
      <c r="BZ1141" s="2"/>
      <c r="CA1141" s="2"/>
      <c r="CB1141" s="2"/>
      <c r="CC1141" s="2"/>
      <c r="CD1141" s="2"/>
      <c r="CE1141" s="2"/>
    </row>
    <row r="1142" spans="1:83" x14ac:dyDescent="0.2">
      <c r="A1142" s="1">
        <v>1044</v>
      </c>
      <c r="C1142" s="2" t="s">
        <v>239</v>
      </c>
      <c r="D1142" s="2" t="s">
        <v>1309</v>
      </c>
      <c r="E1142" s="2" t="s">
        <v>3672</v>
      </c>
      <c r="F1142" s="2" t="s">
        <v>5143</v>
      </c>
      <c r="G1142" s="2"/>
      <c r="H1142" s="2"/>
      <c r="I1142" s="2" t="s">
        <v>5993</v>
      </c>
      <c r="J1142" s="2" t="s">
        <v>6069</v>
      </c>
      <c r="K1142" s="2" t="s">
        <v>6011</v>
      </c>
      <c r="L1142" s="2" t="s">
        <v>5994</v>
      </c>
      <c r="M1142" s="2" t="s">
        <v>1310</v>
      </c>
      <c r="N1142" s="2">
        <v>1</v>
      </c>
      <c r="O1142" s="2">
        <v>1937</v>
      </c>
      <c r="P1142" s="2">
        <v>4</v>
      </c>
      <c r="Q1142" s="2">
        <v>0</v>
      </c>
      <c r="R1142" s="2">
        <v>0</v>
      </c>
      <c r="S1142" s="2">
        <v>0</v>
      </c>
      <c r="T1142" s="2">
        <v>0</v>
      </c>
      <c r="U1142" s="2">
        <v>0</v>
      </c>
      <c r="V1142" s="2">
        <v>0</v>
      </c>
      <c r="W1142" s="2">
        <v>0</v>
      </c>
      <c r="X1142" s="2">
        <v>0</v>
      </c>
      <c r="Y1142" s="2">
        <v>0</v>
      </c>
      <c r="Z1142" s="2">
        <v>0</v>
      </c>
      <c r="AA1142" s="2">
        <v>0.43779689875385003</v>
      </c>
      <c r="AB1142" s="2">
        <v>0.80937078486809777</v>
      </c>
      <c r="AC1142" s="2">
        <v>0.62613269461848886</v>
      </c>
      <c r="AD1142" s="2">
        <v>0.85555384715356941</v>
      </c>
      <c r="AE1142" s="2">
        <v>0.73928652305003839</v>
      </c>
      <c r="AF1142" s="2">
        <v>0.74113294092256166</v>
      </c>
      <c r="AG1142" s="2">
        <v>0.55079498415389128</v>
      </c>
      <c r="AH1142" s="2">
        <v>0</v>
      </c>
      <c r="AI1142" s="2">
        <v>0</v>
      </c>
      <c r="AJ1142" s="2">
        <v>0</v>
      </c>
      <c r="AK1142" s="2">
        <v>0</v>
      </c>
      <c r="AL1142" s="2">
        <v>0</v>
      </c>
      <c r="AM1142" s="2">
        <v>0</v>
      </c>
      <c r="AN1142" s="2">
        <v>0.56972871924790758</v>
      </c>
      <c r="AO1142" s="2">
        <v>0.47712687900518458</v>
      </c>
      <c r="AP1142" s="2">
        <v>0.74560210398042592</v>
      </c>
      <c r="AQ1142" s="2">
        <v>0.65694490419258855</v>
      </c>
      <c r="AR1142" s="2">
        <v>0.57676406065335528</v>
      </c>
      <c r="AS1142" s="2">
        <v>0.54513148664858113</v>
      </c>
      <c r="AT1142" s="2">
        <v>0.60161409654997744</v>
      </c>
      <c r="AU1142" s="2">
        <v>0.63129604922016147</v>
      </c>
      <c r="AV1142" s="2">
        <v>0.6027139554512474</v>
      </c>
      <c r="AW1142" s="2">
        <f t="shared" si="114"/>
        <v>0.28000403961885278</v>
      </c>
      <c r="AX1142" s="2">
        <f t="shared" si="115"/>
        <v>0.36046148366329528</v>
      </c>
      <c r="AY1142" s="28">
        <f t="shared" si="116"/>
        <v>0.77679322842826315</v>
      </c>
      <c r="AZ1142" s="28">
        <f t="shared" si="117"/>
        <v>0.50390269907259189</v>
      </c>
      <c r="BA1142" s="28">
        <f t="shared" si="118"/>
        <v>-0.36439747054058785</v>
      </c>
      <c r="BB1142" s="28">
        <f t="shared" si="119"/>
        <v>0.29765331541046747</v>
      </c>
      <c r="BC1142" s="29"/>
      <c r="BD1142" s="2" t="s">
        <v>3672</v>
      </c>
      <c r="BE1142" s="2" t="s">
        <v>5994</v>
      </c>
      <c r="BF1142" s="2" t="s">
        <v>5994</v>
      </c>
      <c r="BG1142" s="2" t="s">
        <v>8393</v>
      </c>
      <c r="BH1142" s="2" t="s">
        <v>5994</v>
      </c>
      <c r="BI1142" s="2" t="s">
        <v>9200</v>
      </c>
      <c r="BJ1142" s="2" t="s">
        <v>5994</v>
      </c>
      <c r="BK1142" s="2" t="s">
        <v>10836</v>
      </c>
      <c r="BL1142" s="2" t="s">
        <v>11604</v>
      </c>
      <c r="BM1142" s="2" t="s">
        <v>12819</v>
      </c>
      <c r="BN1142" s="2" t="s">
        <v>13842</v>
      </c>
      <c r="BO1142" s="2" t="s">
        <v>14928</v>
      </c>
      <c r="BP1142" s="2" t="s">
        <v>16242</v>
      </c>
      <c r="BQ1142" s="2" t="s">
        <v>17357</v>
      </c>
      <c r="BR1142" s="2" t="s">
        <v>18563</v>
      </c>
      <c r="BS1142" s="2"/>
      <c r="BT1142" s="2"/>
      <c r="BU1142" s="2"/>
      <c r="BV1142" s="2"/>
      <c r="BW1142" s="2"/>
      <c r="BX1142" s="2"/>
      <c r="BY1142" s="2"/>
      <c r="BZ1142" s="2"/>
      <c r="CA1142" s="2"/>
      <c r="CB1142" s="2"/>
      <c r="CC1142" s="2"/>
      <c r="CD1142" s="2"/>
      <c r="CE1142" s="2"/>
    </row>
    <row r="1143" spans="1:83" x14ac:dyDescent="0.2">
      <c r="A1143" s="1">
        <v>788</v>
      </c>
      <c r="C1143" s="2" t="s">
        <v>6</v>
      </c>
      <c r="D1143" s="2" t="s">
        <v>1789</v>
      </c>
      <c r="E1143" s="2" t="s">
        <v>4325</v>
      </c>
      <c r="F1143" s="2" t="s">
        <v>5800</v>
      </c>
      <c r="G1143" s="2"/>
      <c r="H1143" s="2"/>
      <c r="I1143" s="2" t="s">
        <v>5994</v>
      </c>
      <c r="J1143" s="2" t="s">
        <v>19361</v>
      </c>
      <c r="K1143" s="2" t="s">
        <v>5994</v>
      </c>
      <c r="L1143" s="2" t="s">
        <v>5994</v>
      </c>
      <c r="M1143" s="2" t="s">
        <v>1790</v>
      </c>
      <c r="N1143" s="2">
        <v>2</v>
      </c>
      <c r="O1143" s="2">
        <v>358</v>
      </c>
      <c r="P1143" s="2">
        <v>2</v>
      </c>
      <c r="Q1143" s="2">
        <v>1.6142398641737357</v>
      </c>
      <c r="R1143" s="2">
        <v>1.0468342750816597</v>
      </c>
      <c r="S1143" s="2">
        <v>1.4187392452142549</v>
      </c>
      <c r="T1143" s="2">
        <v>1.1312828460799185</v>
      </c>
      <c r="U1143" s="2">
        <v>1.1036898191465896</v>
      </c>
      <c r="V1143" s="2">
        <v>1.1492489901560796</v>
      </c>
      <c r="W1143" s="2">
        <v>0.91049767583829666</v>
      </c>
      <c r="X1143" s="2">
        <v>0.9191891439477734</v>
      </c>
      <c r="Y1143" s="2">
        <v>1.2420513508532971</v>
      </c>
      <c r="Z1143" s="2">
        <v>1.2657806183848694</v>
      </c>
      <c r="AA1143" s="2">
        <v>0</v>
      </c>
      <c r="AB1143" s="2">
        <v>0</v>
      </c>
      <c r="AC1143" s="2">
        <v>0</v>
      </c>
      <c r="AD1143" s="2">
        <v>0</v>
      </c>
      <c r="AE1143" s="2">
        <v>0</v>
      </c>
      <c r="AF1143" s="2">
        <v>0</v>
      </c>
      <c r="AG1143" s="2">
        <v>0</v>
      </c>
      <c r="AH1143" s="2">
        <v>0.77256486240282829</v>
      </c>
      <c r="AI1143" s="2">
        <v>1.4762245354462544</v>
      </c>
      <c r="AJ1143" s="2">
        <v>1.4567844247685995</v>
      </c>
      <c r="AK1143" s="2">
        <v>1.1194431727374314</v>
      </c>
      <c r="AL1143" s="2">
        <v>1.3384140661932677</v>
      </c>
      <c r="AM1143" s="2">
        <v>1.1714758540845658</v>
      </c>
      <c r="AN1143" s="2">
        <v>0</v>
      </c>
      <c r="AO1143" s="2">
        <v>0</v>
      </c>
      <c r="AP1143" s="2">
        <v>0</v>
      </c>
      <c r="AQ1143" s="2">
        <v>0</v>
      </c>
      <c r="AR1143" s="2">
        <v>0</v>
      </c>
      <c r="AS1143" s="2">
        <v>0</v>
      </c>
      <c r="AT1143" s="2">
        <v>0</v>
      </c>
      <c r="AU1143" s="2">
        <v>0</v>
      </c>
      <c r="AV1143" s="2">
        <v>0</v>
      </c>
      <c r="AW1143" s="2">
        <f t="shared" si="114"/>
        <v>0.69420904875743972</v>
      </c>
      <c r="AX1143" s="2">
        <f t="shared" si="115"/>
        <v>0.48899379437552981</v>
      </c>
      <c r="AY1143" s="28">
        <f t="shared" si="116"/>
        <v>1.419668422671867</v>
      </c>
      <c r="AZ1143" s="28">
        <f t="shared" si="117"/>
        <v>0.36477106935892933</v>
      </c>
      <c r="BA1143" s="28">
        <f t="shared" si="118"/>
        <v>0.50555401365530339</v>
      </c>
      <c r="BB1143" s="28">
        <f t="shared" si="119"/>
        <v>0.43797961364410076</v>
      </c>
      <c r="BC1143" s="29"/>
      <c r="BD1143" s="2" t="s">
        <v>7601</v>
      </c>
      <c r="BE1143" s="2" t="s">
        <v>5994</v>
      </c>
      <c r="BF1143" s="2" t="s">
        <v>5994</v>
      </c>
      <c r="BG1143" s="2" t="s">
        <v>8999</v>
      </c>
      <c r="BH1143" s="2" t="s">
        <v>5994</v>
      </c>
      <c r="BI1143" s="2" t="s">
        <v>5994</v>
      </c>
      <c r="BJ1143" s="2" t="s">
        <v>10511</v>
      </c>
      <c r="BK1143" s="2" t="s">
        <v>11006</v>
      </c>
      <c r="BL1143" s="2" t="s">
        <v>12138</v>
      </c>
      <c r="BM1143" s="2" t="s">
        <v>19361</v>
      </c>
      <c r="BN1143" s="2" t="s">
        <v>14328</v>
      </c>
      <c r="BO1143" s="2" t="s">
        <v>19362</v>
      </c>
      <c r="BP1143" s="2" t="s">
        <v>16644</v>
      </c>
      <c r="BQ1143" s="2" t="s">
        <v>17978</v>
      </c>
      <c r="BR1143" s="2" t="s">
        <v>18967</v>
      </c>
      <c r="BS1143" s="2"/>
      <c r="BT1143" s="2"/>
      <c r="BU1143" s="2"/>
      <c r="BV1143" s="2"/>
      <c r="BW1143" s="2"/>
      <c r="BX1143" s="2"/>
      <c r="BY1143" s="2"/>
      <c r="BZ1143" s="2"/>
      <c r="CA1143" s="2"/>
      <c r="CB1143" s="2"/>
      <c r="CC1143" s="2"/>
      <c r="CD1143" s="2"/>
      <c r="CE1143" s="2"/>
    </row>
    <row r="1144" spans="1:83" x14ac:dyDescent="0.2">
      <c r="A1144" s="1">
        <v>841</v>
      </c>
      <c r="C1144" s="2" t="s">
        <v>239</v>
      </c>
      <c r="D1144" s="2" t="s">
        <v>2851</v>
      </c>
      <c r="E1144" s="2" t="s">
        <v>3362</v>
      </c>
      <c r="F1144" s="2" t="s">
        <v>4833</v>
      </c>
      <c r="G1144" s="2"/>
      <c r="H1144" s="2"/>
      <c r="I1144" s="2" t="s">
        <v>5984</v>
      </c>
      <c r="J1144" s="2" t="s">
        <v>6023</v>
      </c>
      <c r="K1144" s="2" t="s">
        <v>5994</v>
      </c>
      <c r="L1144" s="2" t="s">
        <v>19129</v>
      </c>
      <c r="M1144" s="2" t="s">
        <v>2852</v>
      </c>
      <c r="N1144" s="2">
        <v>1</v>
      </c>
      <c r="O1144" s="2">
        <v>515</v>
      </c>
      <c r="P1144" s="2">
        <v>1</v>
      </c>
      <c r="Q1144" s="2">
        <v>1.090480257391637</v>
      </c>
      <c r="R1144" s="2">
        <v>0.95291383864222978</v>
      </c>
      <c r="S1144" s="2">
        <v>0.99949582597594633</v>
      </c>
      <c r="T1144" s="2">
        <v>1.0972076736785212</v>
      </c>
      <c r="U1144" s="2">
        <v>1.0123073869896746</v>
      </c>
      <c r="V1144" s="2">
        <v>0.94752774495976499</v>
      </c>
      <c r="W1144" s="2">
        <v>1.0723089475769505</v>
      </c>
      <c r="X1144" s="2">
        <v>0.96173991733039654</v>
      </c>
      <c r="Y1144" s="2">
        <v>0.99220433920578321</v>
      </c>
      <c r="Z1144" s="2">
        <v>0.75607941447663107</v>
      </c>
      <c r="AA1144" s="2">
        <v>0</v>
      </c>
      <c r="AB1144" s="2">
        <v>0</v>
      </c>
      <c r="AC1144" s="2">
        <v>0</v>
      </c>
      <c r="AD1144" s="2">
        <v>0</v>
      </c>
      <c r="AE1144" s="2">
        <v>0</v>
      </c>
      <c r="AF1144" s="2">
        <v>0</v>
      </c>
      <c r="AG1144" s="2">
        <v>0</v>
      </c>
      <c r="AH1144" s="2">
        <v>0.92816957932921618</v>
      </c>
      <c r="AI1144" s="2">
        <v>0.97517574206872193</v>
      </c>
      <c r="AJ1144" s="2">
        <v>0.84308616827089922</v>
      </c>
      <c r="AK1144" s="2">
        <v>0.77868154783658217</v>
      </c>
      <c r="AL1144" s="2">
        <v>0.91213018369718946</v>
      </c>
      <c r="AM1144" s="2">
        <v>0.89235956691788121</v>
      </c>
      <c r="AN1144" s="2">
        <v>0</v>
      </c>
      <c r="AO1144" s="2">
        <v>0</v>
      </c>
      <c r="AP1144" s="2">
        <v>0</v>
      </c>
      <c r="AQ1144" s="2">
        <v>0</v>
      </c>
      <c r="AR1144" s="2">
        <v>0</v>
      </c>
      <c r="AS1144" s="2">
        <v>0</v>
      </c>
      <c r="AT1144" s="2">
        <v>0</v>
      </c>
      <c r="AU1144" s="2">
        <v>0</v>
      </c>
      <c r="AV1144" s="2">
        <v>0</v>
      </c>
      <c r="AW1144" s="2">
        <f t="shared" si="114"/>
        <v>0.58130972624867849</v>
      </c>
      <c r="AX1144" s="2">
        <f t="shared" si="115"/>
        <v>0.35530685254136601</v>
      </c>
      <c r="AY1144" s="28">
        <f t="shared" si="116"/>
        <v>1.6360780043807359</v>
      </c>
      <c r="AZ1144" s="28">
        <f t="shared" si="117"/>
        <v>0.19573547464560845</v>
      </c>
      <c r="BA1144" s="28">
        <f t="shared" si="118"/>
        <v>0.71024153425183367</v>
      </c>
      <c r="BB1144" s="28">
        <f t="shared" si="119"/>
        <v>0.70833045667906158</v>
      </c>
      <c r="BC1144" s="29"/>
      <c r="BD1144" s="2" t="s">
        <v>3362</v>
      </c>
      <c r="BE1144" s="2" t="s">
        <v>5994</v>
      </c>
      <c r="BF1144" s="2" t="s">
        <v>5994</v>
      </c>
      <c r="BG1144" s="2" t="s">
        <v>8086</v>
      </c>
      <c r="BH1144" s="2" t="s">
        <v>9161</v>
      </c>
      <c r="BI1144" s="2" t="s">
        <v>5994</v>
      </c>
      <c r="BJ1144" s="2" t="s">
        <v>5994</v>
      </c>
      <c r="BK1144" s="2" t="s">
        <v>10714</v>
      </c>
      <c r="BL1144" s="2" t="s">
        <v>11331</v>
      </c>
      <c r="BM1144" s="2" t="s">
        <v>12556</v>
      </c>
      <c r="BN1144" s="2" t="s">
        <v>6321</v>
      </c>
      <c r="BO1144" s="2" t="s">
        <v>14676</v>
      </c>
      <c r="BP1144" s="2" t="s">
        <v>15950</v>
      </c>
      <c r="BQ1144" s="2" t="s">
        <v>17044</v>
      </c>
      <c r="BR1144" s="2" t="s">
        <v>18375</v>
      </c>
      <c r="BS1144" s="2"/>
      <c r="BT1144" s="2"/>
      <c r="BU1144" s="2"/>
      <c r="BV1144" s="2"/>
      <c r="BW1144" s="2"/>
      <c r="BX1144" s="2"/>
      <c r="BY1144" s="2"/>
      <c r="BZ1144" s="2"/>
      <c r="CA1144" s="2"/>
      <c r="CB1144" s="2"/>
      <c r="CC1144" s="2"/>
      <c r="CD1144" s="2"/>
      <c r="CE1144" s="2"/>
    </row>
    <row r="1145" spans="1:83" x14ac:dyDescent="0.2">
      <c r="A1145" s="1">
        <v>1437</v>
      </c>
      <c r="C1145" s="2" t="s">
        <v>6</v>
      </c>
      <c r="D1145" s="2" t="s">
        <v>983</v>
      </c>
      <c r="E1145" s="2" t="s">
        <v>3361</v>
      </c>
      <c r="F1145" s="2" t="s">
        <v>4832</v>
      </c>
      <c r="G1145" s="2"/>
      <c r="H1145" s="2"/>
      <c r="I1145" s="2" t="s">
        <v>5984</v>
      </c>
      <c r="J1145" s="2" t="s">
        <v>6023</v>
      </c>
      <c r="K1145" s="2" t="s">
        <v>5994</v>
      </c>
      <c r="L1145" s="2" t="s">
        <v>5994</v>
      </c>
      <c r="M1145" s="2" t="s">
        <v>984</v>
      </c>
      <c r="N1145" s="2">
        <v>4</v>
      </c>
      <c r="O1145" s="2">
        <v>305</v>
      </c>
      <c r="P1145" s="2">
        <v>8</v>
      </c>
      <c r="Q1145" s="2">
        <v>0</v>
      </c>
      <c r="R1145" s="2">
        <v>0</v>
      </c>
      <c r="S1145" s="2">
        <v>0</v>
      </c>
      <c r="T1145" s="2">
        <v>0</v>
      </c>
      <c r="U1145" s="2">
        <v>0</v>
      </c>
      <c r="V1145" s="2">
        <v>0</v>
      </c>
      <c r="W1145" s="2">
        <v>0</v>
      </c>
      <c r="X1145" s="2">
        <v>0</v>
      </c>
      <c r="Y1145" s="2">
        <v>0</v>
      </c>
      <c r="Z1145" s="2">
        <v>0</v>
      </c>
      <c r="AA1145" s="2">
        <v>0.8473304940126275</v>
      </c>
      <c r="AB1145" s="2">
        <v>1.0218175709653525</v>
      </c>
      <c r="AC1145" s="2">
        <v>0.99868656627255925</v>
      </c>
      <c r="AD1145" s="2">
        <v>1.0582958492355186</v>
      </c>
      <c r="AE1145" s="2">
        <v>1.1253012748129423</v>
      </c>
      <c r="AF1145" s="2">
        <v>1.1256010521118289</v>
      </c>
      <c r="AG1145" s="2">
        <v>1.0021736618671935</v>
      </c>
      <c r="AH1145" s="2">
        <v>0</v>
      </c>
      <c r="AI1145" s="2">
        <v>0</v>
      </c>
      <c r="AJ1145" s="2">
        <v>0</v>
      </c>
      <c r="AK1145" s="2">
        <v>0</v>
      </c>
      <c r="AL1145" s="2">
        <v>0</v>
      </c>
      <c r="AM1145" s="2">
        <v>0</v>
      </c>
      <c r="AN1145" s="2">
        <v>1.0015482586905191</v>
      </c>
      <c r="AO1145" s="2">
        <v>0.8234267784392707</v>
      </c>
      <c r="AP1145" s="2">
        <v>1.1029626456047879</v>
      </c>
      <c r="AQ1145" s="2">
        <v>1.0866193091999021</v>
      </c>
      <c r="AR1145" s="2">
        <v>0.92752685788875577</v>
      </c>
      <c r="AS1145" s="2">
        <v>0.82493388232741327</v>
      </c>
      <c r="AT1145" s="2">
        <v>1.1489384996171266</v>
      </c>
      <c r="AU1145" s="2">
        <v>1.1407538757240554</v>
      </c>
      <c r="AV1145" s="2">
        <v>0.98924809240526013</v>
      </c>
      <c r="AW1145" s="2">
        <f t="shared" si="114"/>
        <v>0.42230626289870726</v>
      </c>
      <c r="AX1145" s="2">
        <f t="shared" si="115"/>
        <v>0.60306387999313948</v>
      </c>
      <c r="AY1145" s="28">
        <f t="shared" si="116"/>
        <v>0.70026787693454873</v>
      </c>
      <c r="AZ1145" s="28">
        <f t="shared" si="117"/>
        <v>0.33539527944598913</v>
      </c>
      <c r="BA1145" s="28">
        <f t="shared" si="118"/>
        <v>-0.5140211859762106</v>
      </c>
      <c r="BB1145" s="28">
        <f t="shared" si="119"/>
        <v>0.4744430542075288</v>
      </c>
      <c r="BC1145" s="29"/>
      <c r="BD1145" s="2" t="s">
        <v>6774</v>
      </c>
      <c r="BE1145" s="2" t="s">
        <v>5994</v>
      </c>
      <c r="BF1145" s="2" t="s">
        <v>5994</v>
      </c>
      <c r="BG1145" s="2" t="s">
        <v>8085</v>
      </c>
      <c r="BH1145" s="2" t="s">
        <v>5994</v>
      </c>
      <c r="BI1145" s="2" t="s">
        <v>5994</v>
      </c>
      <c r="BJ1145" s="2" t="s">
        <v>10116</v>
      </c>
      <c r="BK1145" s="2" t="s">
        <v>10713</v>
      </c>
      <c r="BL1145" s="2" t="s">
        <v>11330</v>
      </c>
      <c r="BM1145" s="2" t="s">
        <v>12555</v>
      </c>
      <c r="BN1145" s="2" t="s">
        <v>13578</v>
      </c>
      <c r="BO1145" s="2" t="s">
        <v>14675</v>
      </c>
      <c r="BP1145" s="2" t="s">
        <v>15949</v>
      </c>
      <c r="BQ1145" s="2" t="s">
        <v>17043</v>
      </c>
      <c r="BR1145" s="2" t="s">
        <v>18374</v>
      </c>
      <c r="BS1145" s="2"/>
      <c r="BT1145" s="2"/>
      <c r="BU1145" s="2"/>
      <c r="BV1145" s="2"/>
      <c r="BW1145" s="2"/>
      <c r="BX1145" s="2"/>
      <c r="BY1145" s="2"/>
      <c r="BZ1145" s="2"/>
      <c r="CA1145" s="2"/>
      <c r="CB1145" s="2"/>
      <c r="CC1145" s="2"/>
      <c r="CD1145" s="2"/>
      <c r="CE1145" s="2"/>
    </row>
    <row r="1146" spans="1:83" x14ac:dyDescent="0.2">
      <c r="A1146" s="1">
        <v>1328</v>
      </c>
      <c r="C1146" s="2" t="s">
        <v>334</v>
      </c>
      <c r="D1146" s="2" t="s">
        <v>2611</v>
      </c>
      <c r="E1146" s="2" t="s">
        <v>4326</v>
      </c>
      <c r="F1146" s="2" t="s">
        <v>5801</v>
      </c>
      <c r="G1146" s="2"/>
      <c r="H1146" s="2"/>
      <c r="I1146" s="2" t="s">
        <v>5994</v>
      </c>
      <c r="J1146" s="2" t="s">
        <v>5994</v>
      </c>
      <c r="K1146" s="2" t="s">
        <v>5994</v>
      </c>
      <c r="L1146" s="2" t="s">
        <v>5994</v>
      </c>
      <c r="M1146" s="2" t="s">
        <v>2612</v>
      </c>
      <c r="N1146" s="2">
        <v>1</v>
      </c>
      <c r="O1146" s="2">
        <v>1742</v>
      </c>
      <c r="P1146" s="2">
        <v>1</v>
      </c>
      <c r="Q1146" s="2">
        <v>0</v>
      </c>
      <c r="R1146" s="2">
        <v>0</v>
      </c>
      <c r="S1146" s="2">
        <v>0</v>
      </c>
      <c r="T1146" s="2">
        <v>0</v>
      </c>
      <c r="U1146" s="2">
        <v>0</v>
      </c>
      <c r="V1146" s="2">
        <v>0</v>
      </c>
      <c r="W1146" s="2">
        <v>0</v>
      </c>
      <c r="X1146" s="2">
        <v>0</v>
      </c>
      <c r="Y1146" s="2">
        <v>0</v>
      </c>
      <c r="Z1146" s="2">
        <v>0</v>
      </c>
      <c r="AA1146" s="2">
        <v>0.79631436314562598</v>
      </c>
      <c r="AB1146" s="2">
        <v>0.87390037105148499</v>
      </c>
      <c r="AC1146" s="2">
        <v>0.86859706134517067</v>
      </c>
      <c r="AD1146" s="2">
        <v>0.84570902982447893</v>
      </c>
      <c r="AE1146" s="2">
        <v>0.90247631325946609</v>
      </c>
      <c r="AF1146" s="2">
        <v>0.91280662815270219</v>
      </c>
      <c r="AG1146" s="2">
        <v>1.174310404182533</v>
      </c>
      <c r="AH1146" s="2">
        <v>0</v>
      </c>
      <c r="AI1146" s="2">
        <v>0</v>
      </c>
      <c r="AJ1146" s="2">
        <v>0</v>
      </c>
      <c r="AK1146" s="2">
        <v>0</v>
      </c>
      <c r="AL1146" s="2">
        <v>0</v>
      </c>
      <c r="AM1146" s="2">
        <v>0</v>
      </c>
      <c r="AN1146" s="2">
        <v>1.0319085038808171</v>
      </c>
      <c r="AO1146" s="2">
        <v>0.63032435842094281</v>
      </c>
      <c r="AP1146" s="2">
        <v>1.1498766427585971</v>
      </c>
      <c r="AQ1146" s="2">
        <v>1.5746466033499658</v>
      </c>
      <c r="AR1146" s="2">
        <v>0.81022186766264437</v>
      </c>
      <c r="AS1146" s="2">
        <v>1.3478173160621569</v>
      </c>
      <c r="AT1146" s="2">
        <v>1.2325689949159337</v>
      </c>
      <c r="AU1146" s="2">
        <v>0.79197187798830659</v>
      </c>
      <c r="AV1146" s="2">
        <v>0.85841078503662493</v>
      </c>
      <c r="AW1146" s="2">
        <f t="shared" si="114"/>
        <v>0.37494789240949777</v>
      </c>
      <c r="AX1146" s="2">
        <f t="shared" si="115"/>
        <v>0.62851646333839928</v>
      </c>
      <c r="AY1146" s="28">
        <f t="shared" si="116"/>
        <v>0.59656017667053896</v>
      </c>
      <c r="AZ1146" s="28">
        <f t="shared" si="117"/>
        <v>0.18109696964972744</v>
      </c>
      <c r="BA1146" s="28">
        <f t="shared" si="118"/>
        <v>-0.74526042099820466</v>
      </c>
      <c r="BB1146" s="28">
        <f t="shared" si="119"/>
        <v>0.74208881680583438</v>
      </c>
      <c r="BC1146" s="29"/>
      <c r="BD1146" s="2" t="s">
        <v>7602</v>
      </c>
      <c r="BE1146" s="2" t="s">
        <v>5994</v>
      </c>
      <c r="BF1146" s="2" t="s">
        <v>5994</v>
      </c>
      <c r="BG1146" s="2" t="s">
        <v>9000</v>
      </c>
      <c r="BH1146" s="2" t="s">
        <v>5994</v>
      </c>
      <c r="BI1146" s="2" t="s">
        <v>5994</v>
      </c>
      <c r="BJ1146" s="2" t="s">
        <v>5994</v>
      </c>
      <c r="BK1146" s="2" t="s">
        <v>5994</v>
      </c>
      <c r="BL1146" s="2" t="s">
        <v>5994</v>
      </c>
      <c r="BM1146" s="2" t="s">
        <v>5994</v>
      </c>
      <c r="BN1146" s="2" t="s">
        <v>5994</v>
      </c>
      <c r="BO1146" s="2" t="s">
        <v>5994</v>
      </c>
      <c r="BP1146" s="2" t="s">
        <v>5994</v>
      </c>
      <c r="BQ1146" s="2" t="s">
        <v>5994</v>
      </c>
      <c r="BR1146" s="2" t="s">
        <v>5994</v>
      </c>
      <c r="BS1146" s="2"/>
      <c r="BT1146" s="2"/>
      <c r="BU1146" s="2"/>
      <c r="BV1146" s="2"/>
      <c r="BW1146" s="2"/>
      <c r="BX1146" s="2"/>
      <c r="BY1146" s="2"/>
      <c r="BZ1146" s="2"/>
      <c r="CA1146" s="2"/>
      <c r="CB1146" s="2"/>
      <c r="CC1146" s="2"/>
      <c r="CD1146" s="2"/>
      <c r="CE1146" s="2"/>
    </row>
    <row r="1147" spans="1:83" x14ac:dyDescent="0.2">
      <c r="A1147" s="1">
        <v>923</v>
      </c>
      <c r="C1147" s="2" t="s">
        <v>334</v>
      </c>
      <c r="D1147" s="2" t="s">
        <v>2329</v>
      </c>
      <c r="E1147" s="2" t="s">
        <v>4327</v>
      </c>
      <c r="F1147" s="2" t="s">
        <v>5802</v>
      </c>
      <c r="G1147" s="2"/>
      <c r="H1147" s="2"/>
      <c r="I1147" s="2" t="s">
        <v>5994</v>
      </c>
      <c r="J1147" s="2" t="s">
        <v>6161</v>
      </c>
      <c r="K1147" s="2" t="s">
        <v>5994</v>
      </c>
      <c r="L1147" s="2" t="s">
        <v>5994</v>
      </c>
      <c r="M1147" s="2" t="s">
        <v>2330</v>
      </c>
      <c r="N1147" s="2">
        <v>1</v>
      </c>
      <c r="O1147" s="2">
        <v>1093</v>
      </c>
      <c r="P1147" s="2">
        <v>1</v>
      </c>
      <c r="Q1147" s="2">
        <v>0.81889764783405816</v>
      </c>
      <c r="R1147" s="2">
        <v>0.84428908721641693</v>
      </c>
      <c r="S1147" s="2">
        <v>0.8687901237724065</v>
      </c>
      <c r="T1147" s="2">
        <v>0.90289349331937996</v>
      </c>
      <c r="U1147" s="2">
        <v>0.60258782418933576</v>
      </c>
      <c r="V1147" s="2">
        <v>1.0660366654423978</v>
      </c>
      <c r="W1147" s="2">
        <v>1.0008216844051538</v>
      </c>
      <c r="X1147" s="2">
        <v>0.90189199939790343</v>
      </c>
      <c r="Y1147" s="2">
        <v>1.1864556312744103</v>
      </c>
      <c r="Z1147" s="2">
        <v>1.0545798481214441</v>
      </c>
      <c r="AA1147" s="2">
        <v>0</v>
      </c>
      <c r="AB1147" s="2">
        <v>0</v>
      </c>
      <c r="AC1147" s="2">
        <v>0</v>
      </c>
      <c r="AD1147" s="2">
        <v>0</v>
      </c>
      <c r="AE1147" s="2">
        <v>0</v>
      </c>
      <c r="AF1147" s="2">
        <v>0</v>
      </c>
      <c r="AG1147" s="2">
        <v>0</v>
      </c>
      <c r="AH1147" s="2">
        <v>0.95815449965996913</v>
      </c>
      <c r="AI1147" s="2">
        <v>1.1001420305400087</v>
      </c>
      <c r="AJ1147" s="2">
        <v>1.2113743094439038</v>
      </c>
      <c r="AK1147" s="2">
        <v>1.019656249060084</v>
      </c>
      <c r="AL1147" s="2">
        <v>0.99586672515135755</v>
      </c>
      <c r="AM1147" s="2">
        <v>0.81124990868771651</v>
      </c>
      <c r="AN1147" s="2">
        <v>0</v>
      </c>
      <c r="AO1147" s="2">
        <v>0</v>
      </c>
      <c r="AP1147" s="2">
        <v>0</v>
      </c>
      <c r="AQ1147" s="2">
        <v>0</v>
      </c>
      <c r="AR1147" s="2">
        <v>0</v>
      </c>
      <c r="AS1147" s="2">
        <v>0</v>
      </c>
      <c r="AT1147" s="2">
        <v>0</v>
      </c>
      <c r="AU1147" s="2">
        <v>0</v>
      </c>
      <c r="AV1147" s="2">
        <v>0</v>
      </c>
      <c r="AW1147" s="2">
        <f t="shared" si="114"/>
        <v>0.54395552970428862</v>
      </c>
      <c r="AX1147" s="2">
        <f t="shared" si="115"/>
        <v>0.40642958150286923</v>
      </c>
      <c r="AY1147" s="28">
        <f t="shared" si="116"/>
        <v>1.3383758330111819</v>
      </c>
      <c r="AZ1147" s="28">
        <f t="shared" si="117"/>
        <v>0.44552261963362816</v>
      </c>
      <c r="BA1147" s="28">
        <f t="shared" si="118"/>
        <v>0.42048330004830076</v>
      </c>
      <c r="BB1147" s="28">
        <f t="shared" si="119"/>
        <v>0.35113024149761912</v>
      </c>
      <c r="BC1147" s="29"/>
      <c r="BD1147" s="2" t="s">
        <v>7603</v>
      </c>
      <c r="BE1147" s="2" t="s">
        <v>5994</v>
      </c>
      <c r="BF1147" s="2" t="s">
        <v>5994</v>
      </c>
      <c r="BG1147" s="2" t="s">
        <v>9001</v>
      </c>
      <c r="BH1147" s="2" t="s">
        <v>5994</v>
      </c>
      <c r="BI1147" s="2" t="s">
        <v>5994</v>
      </c>
      <c r="BJ1147" s="2" t="s">
        <v>5994</v>
      </c>
      <c r="BK1147" s="2" t="s">
        <v>5994</v>
      </c>
      <c r="BL1147" s="2" t="s">
        <v>12139</v>
      </c>
      <c r="BM1147" s="2" t="s">
        <v>6161</v>
      </c>
      <c r="BN1147" s="2" t="s">
        <v>6094</v>
      </c>
      <c r="BO1147" s="2" t="s">
        <v>15506</v>
      </c>
      <c r="BP1147" s="2" t="s">
        <v>6184</v>
      </c>
      <c r="BQ1147" s="2" t="s">
        <v>17979</v>
      </c>
      <c r="BR1147" s="2" t="s">
        <v>18968</v>
      </c>
      <c r="BS1147" s="2"/>
      <c r="BT1147" s="2"/>
      <c r="BU1147" s="2"/>
      <c r="BV1147" s="2"/>
      <c r="BW1147" s="2"/>
      <c r="BX1147" s="2"/>
      <c r="BY1147" s="2"/>
      <c r="BZ1147" s="2"/>
      <c r="CA1147" s="2"/>
      <c r="CB1147" s="2"/>
      <c r="CC1147" s="2"/>
      <c r="CD1147" s="2"/>
      <c r="CE1147" s="2"/>
    </row>
    <row r="1148" spans="1:83" x14ac:dyDescent="0.2">
      <c r="A1148" s="1">
        <v>1433</v>
      </c>
      <c r="C1148" s="2" t="s">
        <v>334</v>
      </c>
      <c r="D1148" s="2" t="s">
        <v>2689</v>
      </c>
      <c r="E1148" s="2" t="s">
        <v>3269</v>
      </c>
      <c r="F1148" s="2" t="s">
        <v>4740</v>
      </c>
      <c r="G1148" s="2"/>
      <c r="H1148" s="2"/>
      <c r="I1148" s="2" t="s">
        <v>5983</v>
      </c>
      <c r="J1148" s="2" t="s">
        <v>6016</v>
      </c>
      <c r="K1148" s="2" t="s">
        <v>6029</v>
      </c>
      <c r="L1148" s="2" t="s">
        <v>5994</v>
      </c>
      <c r="M1148" s="2" t="s">
        <v>2690</v>
      </c>
      <c r="N1148" s="2">
        <v>1</v>
      </c>
      <c r="O1148" s="2">
        <v>355</v>
      </c>
      <c r="P1148" s="2">
        <v>1</v>
      </c>
      <c r="Q1148" s="2">
        <v>0</v>
      </c>
      <c r="R1148" s="2">
        <v>0</v>
      </c>
      <c r="S1148" s="2">
        <v>0</v>
      </c>
      <c r="T1148" s="2">
        <v>0</v>
      </c>
      <c r="U1148" s="2">
        <v>0</v>
      </c>
      <c r="V1148" s="2">
        <v>0</v>
      </c>
      <c r="W1148" s="2">
        <v>0</v>
      </c>
      <c r="X1148" s="2">
        <v>0</v>
      </c>
      <c r="Y1148" s="2">
        <v>0</v>
      </c>
      <c r="Z1148" s="2">
        <v>0</v>
      </c>
      <c r="AA1148" s="2">
        <v>2.5686891497384345</v>
      </c>
      <c r="AB1148" s="2">
        <v>1.4793378687494494</v>
      </c>
      <c r="AC1148" s="2">
        <v>0.88855926612285896</v>
      </c>
      <c r="AD1148" s="2">
        <v>2.0939157095632841</v>
      </c>
      <c r="AE1148" s="2">
        <v>1.6663193838630279</v>
      </c>
      <c r="AF1148" s="2">
        <v>2.0830607629242976</v>
      </c>
      <c r="AG1148" s="2">
        <v>1.0867047767578293</v>
      </c>
      <c r="AH1148" s="2">
        <v>0</v>
      </c>
      <c r="AI1148" s="2">
        <v>0</v>
      </c>
      <c r="AJ1148" s="2">
        <v>0</v>
      </c>
      <c r="AK1148" s="2">
        <v>0</v>
      </c>
      <c r="AL1148" s="2">
        <v>0</v>
      </c>
      <c r="AM1148" s="2">
        <v>0</v>
      </c>
      <c r="AN1148" s="2">
        <v>1.2142426641696298</v>
      </c>
      <c r="AO1148" s="2">
        <v>1.6083536084603236</v>
      </c>
      <c r="AP1148" s="2">
        <v>0.83819450232277626</v>
      </c>
      <c r="AQ1148" s="2">
        <v>0.61693344098803982</v>
      </c>
      <c r="AR1148" s="2">
        <v>2.3210660704399717</v>
      </c>
      <c r="AS1148" s="2">
        <v>1.2792437402300254</v>
      </c>
      <c r="AT1148" s="2">
        <v>1.3431321945040799</v>
      </c>
      <c r="AU1148" s="2">
        <v>1.5156954255751163</v>
      </c>
      <c r="AV1148" s="2">
        <v>2.2129842380599118</v>
      </c>
      <c r="AW1148" s="2">
        <f t="shared" si="114"/>
        <v>0.69803452457171655</v>
      </c>
      <c r="AX1148" s="2">
        <f t="shared" si="115"/>
        <v>0.86332305898332484</v>
      </c>
      <c r="AY1148" s="28">
        <f t="shared" si="116"/>
        <v>0.80854382065705854</v>
      </c>
      <c r="AZ1148" s="28">
        <f t="shared" si="117"/>
        <v>0.60544066409692709</v>
      </c>
      <c r="BA1148" s="28">
        <f t="shared" si="118"/>
        <v>-0.30660212931281294</v>
      </c>
      <c r="BB1148" s="28">
        <f t="shared" si="119"/>
        <v>0.21792841324428719</v>
      </c>
      <c r="BC1148" s="29"/>
      <c r="BD1148" s="2" t="s">
        <v>6689</v>
      </c>
      <c r="BE1148" s="2" t="s">
        <v>5994</v>
      </c>
      <c r="BF1148" s="2" t="s">
        <v>5994</v>
      </c>
      <c r="BG1148" s="2" t="s">
        <v>7993</v>
      </c>
      <c r="BH1148" s="2" t="s">
        <v>5994</v>
      </c>
      <c r="BI1148" s="2" t="s">
        <v>9382</v>
      </c>
      <c r="BJ1148" s="2" t="s">
        <v>5994</v>
      </c>
      <c r="BK1148" s="2" t="s">
        <v>5994</v>
      </c>
      <c r="BL1148" s="2" t="s">
        <v>11247</v>
      </c>
      <c r="BM1148" s="2" t="s">
        <v>12467</v>
      </c>
      <c r="BN1148" s="2" t="s">
        <v>13488</v>
      </c>
      <c r="BO1148" s="2" t="s">
        <v>14592</v>
      </c>
      <c r="BP1148" s="2" t="s">
        <v>15867</v>
      </c>
      <c r="BQ1148" s="2" t="s">
        <v>16950</v>
      </c>
      <c r="BR1148" s="2" t="s">
        <v>18305</v>
      </c>
      <c r="BS1148" s="2"/>
      <c r="BT1148" s="2"/>
      <c r="BU1148" s="2"/>
      <c r="BV1148" s="2"/>
      <c r="BW1148" s="2"/>
      <c r="BX1148" s="2"/>
      <c r="BY1148" s="2"/>
      <c r="BZ1148" s="2"/>
      <c r="CA1148" s="2"/>
      <c r="CB1148" s="2"/>
      <c r="CC1148" s="2"/>
      <c r="CD1148" s="2"/>
      <c r="CE1148" s="2"/>
    </row>
    <row r="1149" spans="1:83" x14ac:dyDescent="0.2">
      <c r="A1149" s="1">
        <v>1031</v>
      </c>
      <c r="C1149" s="2" t="s">
        <v>334</v>
      </c>
      <c r="D1149" s="2" t="s">
        <v>2239</v>
      </c>
      <c r="E1149" s="2" t="s">
        <v>3986</v>
      </c>
      <c r="F1149" s="2" t="s">
        <v>5457</v>
      </c>
      <c r="G1149" s="2"/>
      <c r="H1149" s="2"/>
      <c r="I1149" s="2" t="s">
        <v>5994</v>
      </c>
      <c r="J1149" s="2" t="s">
        <v>5994</v>
      </c>
      <c r="K1149" s="2" t="s">
        <v>5994</v>
      </c>
      <c r="L1149" s="2" t="s">
        <v>19279</v>
      </c>
      <c r="M1149" s="2" t="s">
        <v>2240</v>
      </c>
      <c r="N1149" s="2">
        <v>1</v>
      </c>
      <c r="O1149" s="2">
        <v>304</v>
      </c>
      <c r="P1149" s="2">
        <v>1</v>
      </c>
      <c r="Q1149" s="2">
        <v>0</v>
      </c>
      <c r="R1149" s="2">
        <v>0</v>
      </c>
      <c r="S1149" s="2">
        <v>0</v>
      </c>
      <c r="T1149" s="2">
        <v>0</v>
      </c>
      <c r="U1149" s="2">
        <v>0</v>
      </c>
      <c r="V1149" s="2">
        <v>0</v>
      </c>
      <c r="W1149" s="2">
        <v>0</v>
      </c>
      <c r="X1149" s="2">
        <v>0</v>
      </c>
      <c r="Y1149" s="2">
        <v>0</v>
      </c>
      <c r="Z1149" s="2">
        <v>0</v>
      </c>
      <c r="AA1149" s="2">
        <v>0.73596570818941998</v>
      </c>
      <c r="AB1149" s="2">
        <v>0.84102178052786092</v>
      </c>
      <c r="AC1149" s="2">
        <v>0.97270073362628462</v>
      </c>
      <c r="AD1149" s="2">
        <v>0.6870835414980323</v>
      </c>
      <c r="AE1149" s="2">
        <v>0.93671431145957018</v>
      </c>
      <c r="AF1149" s="2">
        <v>1.0000878417324492</v>
      </c>
      <c r="AG1149" s="2">
        <v>0.77682835846031406</v>
      </c>
      <c r="AH1149" s="2">
        <v>0</v>
      </c>
      <c r="AI1149" s="2">
        <v>0</v>
      </c>
      <c r="AJ1149" s="2">
        <v>0</v>
      </c>
      <c r="AK1149" s="2">
        <v>0</v>
      </c>
      <c r="AL1149" s="2">
        <v>0</v>
      </c>
      <c r="AM1149" s="2">
        <v>0</v>
      </c>
      <c r="AN1149" s="2">
        <v>0.84981877876534329</v>
      </c>
      <c r="AO1149" s="2">
        <v>0.63841807320886024</v>
      </c>
      <c r="AP1149" s="2">
        <v>1.0112026990025695</v>
      </c>
      <c r="AQ1149" s="2">
        <v>0.89022715187215751</v>
      </c>
      <c r="AR1149" s="2">
        <v>0.79406135787962462</v>
      </c>
      <c r="AS1149" s="2">
        <v>0.64044555899307987</v>
      </c>
      <c r="AT1149" s="2">
        <v>0.89642680147166021</v>
      </c>
      <c r="AU1149" s="2">
        <v>0.67940352700721085</v>
      </c>
      <c r="AV1149" s="2">
        <v>0.78137391971282522</v>
      </c>
      <c r="AW1149" s="2">
        <f t="shared" si="114"/>
        <v>0.35002366326434897</v>
      </c>
      <c r="AX1149" s="2">
        <f t="shared" si="115"/>
        <v>0.47875852452755546</v>
      </c>
      <c r="AY1149" s="28">
        <f t="shared" si="116"/>
        <v>0.73110690532300482</v>
      </c>
      <c r="AZ1149" s="28">
        <f t="shared" si="117"/>
        <v>0.40226824098586345</v>
      </c>
      <c r="BA1149" s="28">
        <f t="shared" si="118"/>
        <v>-0.45184571674986068</v>
      </c>
      <c r="BB1149" s="28">
        <f t="shared" si="119"/>
        <v>0.39548425355611655</v>
      </c>
      <c r="BC1149" s="29"/>
      <c r="BD1149" s="2" t="s">
        <v>7302</v>
      </c>
      <c r="BE1149" s="2" t="s">
        <v>5994</v>
      </c>
      <c r="BF1149" s="2" t="s">
        <v>5994</v>
      </c>
      <c r="BG1149" s="2" t="s">
        <v>8683</v>
      </c>
      <c r="BH1149" s="2" t="s">
        <v>5994</v>
      </c>
      <c r="BI1149" s="2" t="s">
        <v>9254</v>
      </c>
      <c r="BJ1149" s="2" t="s">
        <v>5994</v>
      </c>
      <c r="BK1149" s="2" t="s">
        <v>5994</v>
      </c>
      <c r="BL1149" s="2" t="s">
        <v>11873</v>
      </c>
      <c r="BM1149" s="2" t="s">
        <v>13091</v>
      </c>
      <c r="BN1149" s="2" t="s">
        <v>14106</v>
      </c>
      <c r="BO1149" s="2" t="s">
        <v>15215</v>
      </c>
      <c r="BP1149" s="2" t="s">
        <v>5994</v>
      </c>
      <c r="BQ1149" s="2" t="s">
        <v>17667</v>
      </c>
      <c r="BR1149" s="2" t="s">
        <v>18196</v>
      </c>
      <c r="BS1149" s="2"/>
      <c r="BT1149" s="2"/>
      <c r="BU1149" s="2"/>
      <c r="BV1149" s="2"/>
      <c r="BW1149" s="2"/>
      <c r="BX1149" s="2"/>
      <c r="BY1149" s="2"/>
      <c r="BZ1149" s="2"/>
      <c r="CA1149" s="2"/>
      <c r="CB1149" s="2"/>
      <c r="CC1149" s="2"/>
      <c r="CD1149" s="2"/>
      <c r="CE1149" s="2"/>
    </row>
    <row r="1150" spans="1:83" x14ac:dyDescent="0.2">
      <c r="A1150" s="1">
        <v>1148</v>
      </c>
      <c r="C1150" s="2" t="s">
        <v>334</v>
      </c>
      <c r="D1150" s="2" t="s">
        <v>2521</v>
      </c>
      <c r="E1150" s="2" t="s">
        <v>4328</v>
      </c>
      <c r="F1150" s="2" t="s">
        <v>5803</v>
      </c>
      <c r="G1150" s="2"/>
      <c r="H1150" s="2"/>
      <c r="I1150" s="2" t="s">
        <v>5994</v>
      </c>
      <c r="J1150" s="2" t="s">
        <v>6322</v>
      </c>
      <c r="K1150" s="2" t="s">
        <v>5994</v>
      </c>
      <c r="L1150" s="2" t="s">
        <v>5994</v>
      </c>
      <c r="M1150" s="2" t="s">
        <v>2522</v>
      </c>
      <c r="N1150" s="2">
        <v>1</v>
      </c>
      <c r="O1150" s="2">
        <v>1730</v>
      </c>
      <c r="P1150" s="2">
        <v>1</v>
      </c>
      <c r="Q1150" s="2">
        <v>0</v>
      </c>
      <c r="R1150" s="2">
        <v>0</v>
      </c>
      <c r="S1150" s="2">
        <v>0</v>
      </c>
      <c r="T1150" s="2">
        <v>0</v>
      </c>
      <c r="U1150" s="2">
        <v>0</v>
      </c>
      <c r="V1150" s="2">
        <v>0</v>
      </c>
      <c r="W1150" s="2">
        <v>0</v>
      </c>
      <c r="X1150" s="2">
        <v>0</v>
      </c>
      <c r="Y1150" s="2">
        <v>0</v>
      </c>
      <c r="Z1150" s="2">
        <v>0</v>
      </c>
      <c r="AA1150" s="2">
        <v>0.64219290673621188</v>
      </c>
      <c r="AB1150" s="2">
        <v>0.91620632070239272</v>
      </c>
      <c r="AC1150" s="2">
        <v>0.69114166477536809</v>
      </c>
      <c r="AD1150" s="2">
        <v>0.77927951499431547</v>
      </c>
      <c r="AE1150" s="2">
        <v>0.86475926088480681</v>
      </c>
      <c r="AF1150" s="2">
        <v>0.85294192145693204</v>
      </c>
      <c r="AG1150" s="2">
        <v>0.64897307057732212</v>
      </c>
      <c r="AH1150" s="2">
        <v>0</v>
      </c>
      <c r="AI1150" s="2">
        <v>0</v>
      </c>
      <c r="AJ1150" s="2">
        <v>0</v>
      </c>
      <c r="AK1150" s="2">
        <v>0</v>
      </c>
      <c r="AL1150" s="2">
        <v>0</v>
      </c>
      <c r="AM1150" s="2">
        <v>0</v>
      </c>
      <c r="AN1150" s="2">
        <v>0.76140011417927456</v>
      </c>
      <c r="AO1150" s="2">
        <v>0.53086355045698796</v>
      </c>
      <c r="AP1150" s="2">
        <v>0.83041187841731789</v>
      </c>
      <c r="AQ1150" s="2">
        <v>0.68834250155188126</v>
      </c>
      <c r="AR1150" s="2">
        <v>0.66584209807224826</v>
      </c>
      <c r="AS1150" s="2">
        <v>0.61464430178987683</v>
      </c>
      <c r="AT1150" s="2">
        <v>0.8597301491889765</v>
      </c>
      <c r="AU1150" s="2">
        <v>0.81979625058210581</v>
      </c>
      <c r="AV1150" s="2">
        <v>0.80899982277598015</v>
      </c>
      <c r="AW1150" s="2">
        <f t="shared" si="114"/>
        <v>0.31738203883102056</v>
      </c>
      <c r="AX1150" s="2">
        <f t="shared" si="115"/>
        <v>0.43866871113430989</v>
      </c>
      <c r="AY1150" s="28">
        <f t="shared" si="116"/>
        <v>0.72351191406000637</v>
      </c>
      <c r="AZ1150" s="28">
        <f t="shared" si="117"/>
        <v>0.38610957336782037</v>
      </c>
      <c r="BA1150" s="28">
        <f t="shared" si="118"/>
        <v>-0.46691132109682126</v>
      </c>
      <c r="BB1150" s="28">
        <f t="shared" si="119"/>
        <v>0.41328943015716357</v>
      </c>
      <c r="BC1150" s="29"/>
      <c r="BD1150" s="2" t="s">
        <v>4328</v>
      </c>
      <c r="BE1150" s="2" t="s">
        <v>5994</v>
      </c>
      <c r="BF1150" s="2" t="s">
        <v>5994</v>
      </c>
      <c r="BG1150" s="2" t="s">
        <v>9002</v>
      </c>
      <c r="BH1150" s="2" t="s">
        <v>5994</v>
      </c>
      <c r="BI1150" s="2" t="s">
        <v>5994</v>
      </c>
      <c r="BJ1150" s="2" t="s">
        <v>5994</v>
      </c>
      <c r="BK1150" s="2" t="s">
        <v>5994</v>
      </c>
      <c r="BL1150" s="2" t="s">
        <v>12140</v>
      </c>
      <c r="BM1150" s="2" t="s">
        <v>6322</v>
      </c>
      <c r="BN1150" s="2" t="s">
        <v>14329</v>
      </c>
      <c r="BO1150" s="2" t="s">
        <v>15507</v>
      </c>
      <c r="BP1150" s="2" t="s">
        <v>16645</v>
      </c>
      <c r="BQ1150" s="2" t="s">
        <v>17980</v>
      </c>
      <c r="BR1150" s="2" t="s">
        <v>18969</v>
      </c>
      <c r="BS1150" s="2"/>
      <c r="BT1150" s="2"/>
      <c r="BU1150" s="2"/>
      <c r="BV1150" s="2"/>
      <c r="BW1150" s="2"/>
      <c r="BX1150" s="2"/>
      <c r="BY1150" s="2"/>
      <c r="BZ1150" s="2"/>
      <c r="CA1150" s="2"/>
      <c r="CB1150" s="2"/>
      <c r="CC1150" s="2"/>
      <c r="CD1150" s="2"/>
      <c r="CE1150" s="2"/>
    </row>
    <row r="1151" spans="1:83" x14ac:dyDescent="0.2">
      <c r="A1151" s="1">
        <v>1338</v>
      </c>
      <c r="C1151" s="2" t="s">
        <v>334</v>
      </c>
      <c r="D1151" s="2" t="s">
        <v>2523</v>
      </c>
      <c r="E1151" s="2" t="s">
        <v>3375</v>
      </c>
      <c r="F1151" s="2" t="s">
        <v>4846</v>
      </c>
      <c r="G1151" s="2"/>
      <c r="H1151" s="2"/>
      <c r="I1151" s="2" t="s">
        <v>5985</v>
      </c>
      <c r="J1151" s="2" t="s">
        <v>6026</v>
      </c>
      <c r="K1151" s="2" t="s">
        <v>6041</v>
      </c>
      <c r="L1151" s="2" t="s">
        <v>19131</v>
      </c>
      <c r="M1151" s="2" t="s">
        <v>2524</v>
      </c>
      <c r="N1151" s="2">
        <v>1</v>
      </c>
      <c r="O1151" s="2">
        <v>549</v>
      </c>
      <c r="P1151" s="2">
        <v>1</v>
      </c>
      <c r="Q1151" s="2">
        <v>0</v>
      </c>
      <c r="R1151" s="2">
        <v>0</v>
      </c>
      <c r="S1151" s="2">
        <v>0</v>
      </c>
      <c r="T1151" s="2">
        <v>0</v>
      </c>
      <c r="U1151" s="2">
        <v>0</v>
      </c>
      <c r="V1151" s="2">
        <v>0</v>
      </c>
      <c r="W1151" s="2">
        <v>0</v>
      </c>
      <c r="X1151" s="2">
        <v>0</v>
      </c>
      <c r="Y1151" s="2">
        <v>0</v>
      </c>
      <c r="Z1151" s="2">
        <v>0</v>
      </c>
      <c r="AA1151" s="2">
        <v>0.88237535922886734</v>
      </c>
      <c r="AB1151" s="2">
        <v>0.9757585032131898</v>
      </c>
      <c r="AC1151" s="2">
        <v>0.99730842051273461</v>
      </c>
      <c r="AD1151" s="2">
        <v>0.98278676969469991</v>
      </c>
      <c r="AE1151" s="2">
        <v>1.1751658744854068</v>
      </c>
      <c r="AF1151" s="2">
        <v>1.0462296391226109</v>
      </c>
      <c r="AG1151" s="2">
        <v>0.98074817970036798</v>
      </c>
      <c r="AH1151" s="2">
        <v>0</v>
      </c>
      <c r="AI1151" s="2">
        <v>0</v>
      </c>
      <c r="AJ1151" s="2">
        <v>0</v>
      </c>
      <c r="AK1151" s="2">
        <v>0</v>
      </c>
      <c r="AL1151" s="2">
        <v>0</v>
      </c>
      <c r="AM1151" s="2">
        <v>0</v>
      </c>
      <c r="AN1151" s="2">
        <v>0.95501398378788449</v>
      </c>
      <c r="AO1151" s="2">
        <v>0.82791942864690093</v>
      </c>
      <c r="AP1151" s="2">
        <v>1.0443532369241364</v>
      </c>
      <c r="AQ1151" s="2">
        <v>1.2284797291499305</v>
      </c>
      <c r="AR1151" s="2">
        <v>0.80967091790664214</v>
      </c>
      <c r="AS1151" s="2">
        <v>1.012482373844561</v>
      </c>
      <c r="AT1151" s="2">
        <v>1.1385863497521094</v>
      </c>
      <c r="AU1151" s="2">
        <v>0.8470539181575043</v>
      </c>
      <c r="AV1151" s="2">
        <v>1.0665103692879279</v>
      </c>
      <c r="AW1151" s="2">
        <f t="shared" si="114"/>
        <v>0.41413957329163986</v>
      </c>
      <c r="AX1151" s="2">
        <f t="shared" si="115"/>
        <v>0.5953380204971731</v>
      </c>
      <c r="AY1151" s="28">
        <f t="shared" si="116"/>
        <v>0.69563770334336705</v>
      </c>
      <c r="AZ1151" s="28">
        <f t="shared" si="117"/>
        <v>0.32762580517543383</v>
      </c>
      <c r="BA1151" s="28">
        <f t="shared" si="118"/>
        <v>-0.52359196650911644</v>
      </c>
      <c r="BB1151" s="28">
        <f t="shared" si="119"/>
        <v>0.48462189871892358</v>
      </c>
      <c r="BC1151" s="29"/>
      <c r="BD1151" s="2" t="s">
        <v>6786</v>
      </c>
      <c r="BE1151" s="2" t="s">
        <v>5994</v>
      </c>
      <c r="BF1151" s="2" t="s">
        <v>5994</v>
      </c>
      <c r="BG1151" s="2" t="s">
        <v>8099</v>
      </c>
      <c r="BH1151" s="2" t="s">
        <v>5994</v>
      </c>
      <c r="BI1151" s="2" t="s">
        <v>9490</v>
      </c>
      <c r="BJ1151" s="2" t="s">
        <v>10124</v>
      </c>
      <c r="BK1151" s="2" t="s">
        <v>5994</v>
      </c>
      <c r="BL1151" s="2" t="s">
        <v>11345</v>
      </c>
      <c r="BM1151" s="2" t="s">
        <v>12568</v>
      </c>
      <c r="BN1151" s="2" t="s">
        <v>13591</v>
      </c>
      <c r="BO1151" s="2" t="s">
        <v>14687</v>
      </c>
      <c r="BP1151" s="2" t="s">
        <v>15964</v>
      </c>
      <c r="BQ1151" s="2" t="s">
        <v>17057</v>
      </c>
      <c r="BR1151" s="2" t="s">
        <v>18384</v>
      </c>
      <c r="BS1151" s="2"/>
      <c r="BT1151" s="2"/>
      <c r="BU1151" s="2"/>
      <c r="BV1151" s="2"/>
      <c r="BW1151" s="2"/>
      <c r="BX1151" s="2"/>
      <c r="BY1151" s="2"/>
      <c r="BZ1151" s="2"/>
      <c r="CA1151" s="2"/>
      <c r="CB1151" s="2"/>
      <c r="CC1151" s="2"/>
      <c r="CD1151" s="2"/>
      <c r="CE1151" s="2"/>
    </row>
    <row r="1152" spans="1:83" x14ac:dyDescent="0.2">
      <c r="A1152" s="1">
        <v>1455</v>
      </c>
      <c r="C1152" s="2" t="s">
        <v>334</v>
      </c>
      <c r="D1152" s="2" t="s">
        <v>1851</v>
      </c>
      <c r="E1152" s="2" t="s">
        <v>4329</v>
      </c>
      <c r="F1152" s="2" t="s">
        <v>5804</v>
      </c>
      <c r="G1152" s="2"/>
      <c r="H1152" s="2"/>
      <c r="I1152" s="2" t="s">
        <v>5994</v>
      </c>
      <c r="J1152" s="2" t="s">
        <v>6156</v>
      </c>
      <c r="K1152" s="2" t="s">
        <v>5994</v>
      </c>
      <c r="L1152" s="2" t="s">
        <v>5994</v>
      </c>
      <c r="M1152" s="2" t="s">
        <v>1852</v>
      </c>
      <c r="N1152" s="2">
        <v>1</v>
      </c>
      <c r="O1152" s="2">
        <v>1770</v>
      </c>
      <c r="P1152" s="2">
        <v>2</v>
      </c>
      <c r="Q1152" s="2">
        <v>0</v>
      </c>
      <c r="R1152" s="2">
        <v>0</v>
      </c>
      <c r="S1152" s="2">
        <v>0</v>
      </c>
      <c r="T1152" s="2">
        <v>0</v>
      </c>
      <c r="U1152" s="2">
        <v>0</v>
      </c>
      <c r="V1152" s="2">
        <v>0</v>
      </c>
      <c r="W1152" s="2">
        <v>0</v>
      </c>
      <c r="X1152" s="2">
        <v>0</v>
      </c>
      <c r="Y1152" s="2">
        <v>0</v>
      </c>
      <c r="Z1152" s="2">
        <v>0</v>
      </c>
      <c r="AA1152" s="2">
        <v>0.75753963927193879</v>
      </c>
      <c r="AB1152" s="2">
        <v>0.74964400679537513</v>
      </c>
      <c r="AC1152" s="2">
        <v>0.63007733113138287</v>
      </c>
      <c r="AD1152" s="2">
        <v>0.62562038075658855</v>
      </c>
      <c r="AE1152" s="2">
        <v>0.72983183126258888</v>
      </c>
      <c r="AF1152" s="2">
        <v>0.94480409279496369</v>
      </c>
      <c r="AG1152" s="2">
        <v>0.91049920848674526</v>
      </c>
      <c r="AH1152" s="2">
        <v>0</v>
      </c>
      <c r="AI1152" s="2">
        <v>0</v>
      </c>
      <c r="AJ1152" s="2">
        <v>0</v>
      </c>
      <c r="AK1152" s="2">
        <v>0</v>
      </c>
      <c r="AL1152" s="2">
        <v>0</v>
      </c>
      <c r="AM1152" s="2">
        <v>0</v>
      </c>
      <c r="AN1152" s="2">
        <v>0.87546170414323499</v>
      </c>
      <c r="AO1152" s="2">
        <v>0.65021384051969244</v>
      </c>
      <c r="AP1152" s="2">
        <v>1.00521557418686</v>
      </c>
      <c r="AQ1152" s="2">
        <v>1.2018969417568115</v>
      </c>
      <c r="AR1152" s="2">
        <v>0.79240556738329981</v>
      </c>
      <c r="AS1152" s="2">
        <v>0.87049334754943608</v>
      </c>
      <c r="AT1152" s="2">
        <v>1.1460127841025316</v>
      </c>
      <c r="AU1152" s="2">
        <v>0.65531836369710028</v>
      </c>
      <c r="AV1152" s="2">
        <v>0.89938820163061228</v>
      </c>
      <c r="AW1152" s="2">
        <f t="shared" si="114"/>
        <v>0.31458920532350487</v>
      </c>
      <c r="AX1152" s="2">
        <f t="shared" si="115"/>
        <v>0.53976042166463867</v>
      </c>
      <c r="AY1152" s="28">
        <f t="shared" si="116"/>
        <v>0.58283118342264062</v>
      </c>
      <c r="AZ1152" s="28">
        <f t="shared" si="117"/>
        <v>0.15542824496974711</v>
      </c>
      <c r="BA1152" s="28">
        <f t="shared" si="118"/>
        <v>-0.77885002639764933</v>
      </c>
      <c r="BB1152" s="28">
        <f t="shared" si="119"/>
        <v>0.80847005683583106</v>
      </c>
      <c r="BC1152" s="29"/>
      <c r="BD1152" s="2" t="s">
        <v>7604</v>
      </c>
      <c r="BE1152" s="2" t="s">
        <v>5994</v>
      </c>
      <c r="BF1152" s="2" t="s">
        <v>5994</v>
      </c>
      <c r="BG1152" s="2" t="s">
        <v>9003</v>
      </c>
      <c r="BH1152" s="2" t="s">
        <v>5994</v>
      </c>
      <c r="BI1152" s="2" t="s">
        <v>5994</v>
      </c>
      <c r="BJ1152" s="2" t="s">
        <v>5994</v>
      </c>
      <c r="BK1152" s="2" t="s">
        <v>5994</v>
      </c>
      <c r="BL1152" s="2" t="s">
        <v>12141</v>
      </c>
      <c r="BM1152" s="2" t="s">
        <v>5994</v>
      </c>
      <c r="BN1152" s="2" t="s">
        <v>6156</v>
      </c>
      <c r="BO1152" s="2" t="s">
        <v>15508</v>
      </c>
      <c r="BP1152" s="2" t="s">
        <v>16646</v>
      </c>
      <c r="BQ1152" s="2" t="s">
        <v>17981</v>
      </c>
      <c r="BR1152" s="2" t="s">
        <v>18127</v>
      </c>
      <c r="BS1152" s="2"/>
      <c r="BT1152" s="2"/>
      <c r="BU1152" s="2"/>
      <c r="BV1152" s="2"/>
      <c r="BW1152" s="2"/>
      <c r="BX1152" s="2"/>
      <c r="BY1152" s="2"/>
      <c r="BZ1152" s="2"/>
      <c r="CA1152" s="2"/>
      <c r="CB1152" s="2"/>
      <c r="CC1152" s="2"/>
      <c r="CD1152" s="2"/>
      <c r="CE1152" s="2"/>
    </row>
    <row r="1153" spans="1:83" x14ac:dyDescent="0.2">
      <c r="A1153" s="1">
        <v>926</v>
      </c>
      <c r="C1153" s="2" t="s">
        <v>6</v>
      </c>
      <c r="D1153" s="2" t="s">
        <v>1901</v>
      </c>
      <c r="E1153" s="2" t="s">
        <v>3987</v>
      </c>
      <c r="F1153" s="2" t="s">
        <v>5458</v>
      </c>
      <c r="G1153" s="2"/>
      <c r="H1153" s="2"/>
      <c r="I1153" s="2" t="s">
        <v>5994</v>
      </c>
      <c r="J1153" s="2" t="s">
        <v>5994</v>
      </c>
      <c r="K1153" s="2" t="s">
        <v>5994</v>
      </c>
      <c r="L1153" s="2" t="s">
        <v>5994</v>
      </c>
      <c r="M1153" s="2" t="s">
        <v>1902</v>
      </c>
      <c r="N1153" s="2">
        <v>1</v>
      </c>
      <c r="O1153" s="2">
        <v>81</v>
      </c>
      <c r="P1153" s="2">
        <v>2</v>
      </c>
      <c r="Q1153" s="2">
        <v>0.81747595052879063</v>
      </c>
      <c r="R1153" s="2">
        <v>1.2302141285623829</v>
      </c>
      <c r="S1153" s="2">
        <v>1.1033172449503301</v>
      </c>
      <c r="T1153" s="2">
        <v>1.1230296544380902</v>
      </c>
      <c r="U1153" s="2">
        <v>0.80998534587093929</v>
      </c>
      <c r="V1153" s="2">
        <v>1.0861505647903673</v>
      </c>
      <c r="W1153" s="2">
        <v>0.9639949124681676</v>
      </c>
      <c r="X1153" s="2">
        <v>0.86855357918669684</v>
      </c>
      <c r="Y1153" s="2">
        <v>1.5650482573343352</v>
      </c>
      <c r="Z1153" s="2">
        <v>0.75976503836335552</v>
      </c>
      <c r="AA1153" s="2">
        <v>0</v>
      </c>
      <c r="AB1153" s="2">
        <v>0</v>
      </c>
      <c r="AC1153" s="2">
        <v>0</v>
      </c>
      <c r="AD1153" s="2">
        <v>0</v>
      </c>
      <c r="AE1153" s="2">
        <v>0</v>
      </c>
      <c r="AF1153" s="2">
        <v>0</v>
      </c>
      <c r="AG1153" s="2">
        <v>0</v>
      </c>
      <c r="AH1153" s="2">
        <v>0.89511801941918157</v>
      </c>
      <c r="AI1153" s="2">
        <v>0.90739173625482283</v>
      </c>
      <c r="AJ1153" s="2">
        <v>1.2932590535372148</v>
      </c>
      <c r="AK1153" s="2">
        <v>1.2819806038328092</v>
      </c>
      <c r="AL1153" s="2">
        <v>0.86940745846547096</v>
      </c>
      <c r="AM1153" s="2">
        <v>1.3118988907974434</v>
      </c>
      <c r="AN1153" s="2">
        <v>0</v>
      </c>
      <c r="AO1153" s="2">
        <v>0</v>
      </c>
      <c r="AP1153" s="2">
        <v>0</v>
      </c>
      <c r="AQ1153" s="2">
        <v>0</v>
      </c>
      <c r="AR1153" s="2">
        <v>0</v>
      </c>
      <c r="AS1153" s="2">
        <v>0</v>
      </c>
      <c r="AT1153" s="2">
        <v>0</v>
      </c>
      <c r="AU1153" s="2">
        <v>0</v>
      </c>
      <c r="AV1153" s="2">
        <v>0</v>
      </c>
      <c r="AW1153" s="2">
        <f t="shared" si="114"/>
        <v>0.60750203979373252</v>
      </c>
      <c r="AX1153" s="2">
        <f t="shared" si="115"/>
        <v>0.43727038415379621</v>
      </c>
      <c r="AY1153" s="28">
        <f t="shared" si="116"/>
        <v>1.3893052486720954</v>
      </c>
      <c r="AZ1153" s="28">
        <f t="shared" si="117"/>
        <v>0.39945053068105429</v>
      </c>
      <c r="BA1153" s="28">
        <f t="shared" si="118"/>
        <v>0.47436361325969406</v>
      </c>
      <c r="BB1153" s="28">
        <f t="shared" si="119"/>
        <v>0.39853699753278909</v>
      </c>
      <c r="BC1153" s="29"/>
      <c r="BD1153" s="2" t="s">
        <v>3987</v>
      </c>
      <c r="BE1153" s="2" t="s">
        <v>5994</v>
      </c>
      <c r="BF1153" s="2" t="s">
        <v>5994</v>
      </c>
      <c r="BG1153" s="2" t="s">
        <v>8684</v>
      </c>
      <c r="BH1153" s="2" t="s">
        <v>5994</v>
      </c>
      <c r="BI1153" s="2" t="s">
        <v>9885</v>
      </c>
      <c r="BJ1153" s="2" t="s">
        <v>5994</v>
      </c>
      <c r="BK1153" s="2" t="s">
        <v>5994</v>
      </c>
      <c r="BL1153" s="2" t="s">
        <v>11874</v>
      </c>
      <c r="BM1153" s="2" t="s">
        <v>13092</v>
      </c>
      <c r="BN1153" s="2" t="s">
        <v>14107</v>
      </c>
      <c r="BO1153" s="2" t="s">
        <v>15216</v>
      </c>
      <c r="BP1153" s="2" t="s">
        <v>16284</v>
      </c>
      <c r="BQ1153" s="2" t="s">
        <v>17668</v>
      </c>
      <c r="BR1153" s="2" t="s">
        <v>18753</v>
      </c>
      <c r="BS1153" s="2"/>
      <c r="BT1153" s="2"/>
      <c r="BU1153" s="2"/>
      <c r="BV1153" s="2"/>
      <c r="BW1153" s="2"/>
      <c r="BX1153" s="2"/>
      <c r="BY1153" s="2"/>
      <c r="BZ1153" s="2"/>
      <c r="CA1153" s="2"/>
      <c r="CB1153" s="2"/>
      <c r="CC1153" s="2"/>
      <c r="CD1153" s="2"/>
      <c r="CE1153" s="2"/>
    </row>
    <row r="1154" spans="1:83" x14ac:dyDescent="0.2">
      <c r="A1154" s="1">
        <v>1013</v>
      </c>
      <c r="C1154" s="2" t="s">
        <v>334</v>
      </c>
      <c r="D1154" s="2" t="s">
        <v>2287</v>
      </c>
      <c r="E1154" s="2" t="s">
        <v>3989</v>
      </c>
      <c r="F1154" s="2" t="s">
        <v>5460</v>
      </c>
      <c r="G1154" s="2"/>
      <c r="H1154" s="2"/>
      <c r="I1154" s="2" t="s">
        <v>5994</v>
      </c>
      <c r="J1154" s="2" t="s">
        <v>5994</v>
      </c>
      <c r="K1154" s="2" t="s">
        <v>5994</v>
      </c>
      <c r="L1154" s="2" t="s">
        <v>19281</v>
      </c>
      <c r="M1154" s="2" t="s">
        <v>2288</v>
      </c>
      <c r="N1154" s="2">
        <v>1</v>
      </c>
      <c r="O1154" s="2">
        <v>8797</v>
      </c>
      <c r="P1154" s="2">
        <v>1</v>
      </c>
      <c r="Q1154" s="2">
        <v>0</v>
      </c>
      <c r="R1154" s="2">
        <v>0</v>
      </c>
      <c r="S1154" s="2">
        <v>0</v>
      </c>
      <c r="T1154" s="2">
        <v>0</v>
      </c>
      <c r="U1154" s="2">
        <v>0</v>
      </c>
      <c r="V1154" s="2">
        <v>0</v>
      </c>
      <c r="W1154" s="2">
        <v>0</v>
      </c>
      <c r="X1154" s="2">
        <v>0</v>
      </c>
      <c r="Y1154" s="2">
        <v>0</v>
      </c>
      <c r="Z1154" s="2">
        <v>0</v>
      </c>
      <c r="AA1154" s="2">
        <v>0.8040611211895724</v>
      </c>
      <c r="AB1154" s="2">
        <v>0.61859365173036085</v>
      </c>
      <c r="AC1154" s="2">
        <v>1.1468820277872702</v>
      </c>
      <c r="AD1154" s="2">
        <v>0.85437344725407482</v>
      </c>
      <c r="AE1154" s="2">
        <v>1.1803422003611164</v>
      </c>
      <c r="AF1154" s="2">
        <v>0.98121825981296895</v>
      </c>
      <c r="AG1154" s="2">
        <v>0.46141829806780854</v>
      </c>
      <c r="AH1154" s="2">
        <v>0</v>
      </c>
      <c r="AI1154" s="2">
        <v>0</v>
      </c>
      <c r="AJ1154" s="2">
        <v>0</v>
      </c>
      <c r="AK1154" s="2">
        <v>0</v>
      </c>
      <c r="AL1154" s="2">
        <v>0</v>
      </c>
      <c r="AM1154" s="2">
        <v>0</v>
      </c>
      <c r="AN1154" s="2">
        <v>0.97317722017309749</v>
      </c>
      <c r="AO1154" s="2">
        <v>0.51665356653061401</v>
      </c>
      <c r="AP1154" s="2">
        <v>0.60751100480279285</v>
      </c>
      <c r="AQ1154" s="2">
        <v>0.63496048502881541</v>
      </c>
      <c r="AR1154" s="2">
        <v>0.61366949950782035</v>
      </c>
      <c r="AS1154" s="2">
        <v>0.56693468239509726</v>
      </c>
      <c r="AT1154" s="2">
        <v>0.72192238411851029</v>
      </c>
      <c r="AU1154" s="2">
        <v>1.2621266119051742</v>
      </c>
      <c r="AV1154" s="2">
        <v>0.90610027309421526</v>
      </c>
      <c r="AW1154" s="2">
        <f t="shared" ref="AW1154:AW1217" si="120">AVERAGE(Q1154:AG1154)</f>
        <v>0.35569935330606894</v>
      </c>
      <c r="AX1154" s="2">
        <f t="shared" ref="AX1154:AX1217" si="121">AVERAGE(AH1154:AV1154)</f>
        <v>0.45353704850374243</v>
      </c>
      <c r="AY1154" s="28">
        <f t="shared" ref="AY1154:AY1217" si="122">AW1154/AX1154</f>
        <v>0.78427849385083659</v>
      </c>
      <c r="AZ1154" s="28">
        <f t="shared" ref="AZ1154:AZ1217" si="123">TTEST(Q1154:AG1154,AH1154:AV1154,2,2)</f>
        <v>0.5424019973590235</v>
      </c>
      <c r="BA1154" s="28">
        <f t="shared" ref="BA1154:BA1217" si="124">LOG(AY1154,2)</f>
        <v>-0.35056205489175607</v>
      </c>
      <c r="BB1154" s="28">
        <f t="shared" ref="BB1154:BB1217" si="125">-LOG(AZ1154,10)</f>
        <v>0.26567871987770925</v>
      </c>
      <c r="BC1154" s="29"/>
      <c r="BD1154" s="2" t="s">
        <v>7304</v>
      </c>
      <c r="BE1154" s="2" t="s">
        <v>5994</v>
      </c>
      <c r="BF1154" s="2" t="s">
        <v>5994</v>
      </c>
      <c r="BG1154" s="2" t="s">
        <v>8686</v>
      </c>
      <c r="BH1154" s="2" t="s">
        <v>5994</v>
      </c>
      <c r="BI1154" s="2" t="s">
        <v>9230</v>
      </c>
      <c r="BJ1154" s="2" t="s">
        <v>10388</v>
      </c>
      <c r="BK1154" s="2" t="s">
        <v>10940</v>
      </c>
      <c r="BL1154" s="2" t="s">
        <v>11876</v>
      </c>
      <c r="BM1154" s="2" t="s">
        <v>13094</v>
      </c>
      <c r="BN1154" s="2" t="s">
        <v>14109</v>
      </c>
      <c r="BO1154" s="2" t="s">
        <v>15218</v>
      </c>
      <c r="BP1154" s="2" t="s">
        <v>16458</v>
      </c>
      <c r="BQ1154" s="2" t="s">
        <v>17670</v>
      </c>
      <c r="BR1154" s="2" t="s">
        <v>18754</v>
      </c>
      <c r="BS1154" s="2"/>
      <c r="BT1154" s="2"/>
      <c r="BU1154" s="2"/>
      <c r="BV1154" s="2"/>
      <c r="BW1154" s="2"/>
      <c r="BX1154" s="2"/>
      <c r="BY1154" s="2"/>
      <c r="BZ1154" s="2"/>
      <c r="CA1154" s="2"/>
      <c r="CB1154" s="2"/>
      <c r="CC1154" s="2"/>
      <c r="CD1154" s="2"/>
      <c r="CE1154" s="2"/>
    </row>
    <row r="1155" spans="1:83" x14ac:dyDescent="0.2">
      <c r="A1155" s="1">
        <v>1226</v>
      </c>
      <c r="C1155" s="2" t="s">
        <v>334</v>
      </c>
      <c r="D1155" s="2" t="s">
        <v>2425</v>
      </c>
      <c r="E1155" s="2" t="s">
        <v>3616</v>
      </c>
      <c r="F1155" s="2" t="s">
        <v>5087</v>
      </c>
      <c r="G1155" s="2"/>
      <c r="H1155" s="2"/>
      <c r="I1155" s="2" t="s">
        <v>5991</v>
      </c>
      <c r="J1155" s="2" t="s">
        <v>6054</v>
      </c>
      <c r="K1155" s="2" t="s">
        <v>6478</v>
      </c>
      <c r="L1155" s="2" t="s">
        <v>19205</v>
      </c>
      <c r="M1155" s="2" t="s">
        <v>2426</v>
      </c>
      <c r="N1155" s="2">
        <v>1</v>
      </c>
      <c r="O1155" s="2">
        <v>1447</v>
      </c>
      <c r="P1155" s="2">
        <v>1</v>
      </c>
      <c r="Q1155" s="2">
        <v>0</v>
      </c>
      <c r="R1155" s="2">
        <v>0</v>
      </c>
      <c r="S1155" s="2">
        <v>0</v>
      </c>
      <c r="T1155" s="2">
        <v>0</v>
      </c>
      <c r="U1155" s="2">
        <v>0</v>
      </c>
      <c r="V1155" s="2">
        <v>0</v>
      </c>
      <c r="W1155" s="2">
        <v>0</v>
      </c>
      <c r="X1155" s="2">
        <v>0</v>
      </c>
      <c r="Y1155" s="2">
        <v>0</v>
      </c>
      <c r="Z1155" s="2">
        <v>0</v>
      </c>
      <c r="AA1155" s="2">
        <v>0.46321491978344886</v>
      </c>
      <c r="AB1155" s="2">
        <v>0.73169658083583178</v>
      </c>
      <c r="AC1155" s="2">
        <v>0.85728840052327271</v>
      </c>
      <c r="AD1155" s="2">
        <v>0.50083960701100938</v>
      </c>
      <c r="AE1155" s="2">
        <v>0.61742818329078519</v>
      </c>
      <c r="AF1155" s="2">
        <v>0.68845055106609165</v>
      </c>
      <c r="AG1155" s="2">
        <v>0.54061156395875676</v>
      </c>
      <c r="AH1155" s="2">
        <v>0</v>
      </c>
      <c r="AI1155" s="2">
        <v>0</v>
      </c>
      <c r="AJ1155" s="2">
        <v>0</v>
      </c>
      <c r="AK1155" s="2">
        <v>0</v>
      </c>
      <c r="AL1155" s="2">
        <v>0</v>
      </c>
      <c r="AM1155" s="2">
        <v>0</v>
      </c>
      <c r="AN1155" s="2">
        <v>0.77594332897875096</v>
      </c>
      <c r="AO1155" s="2">
        <v>0.6147027637983461</v>
      </c>
      <c r="AP1155" s="2">
        <v>0.77991277643601775</v>
      </c>
      <c r="AQ1155" s="2">
        <v>0.71893281655882546</v>
      </c>
      <c r="AR1155" s="2">
        <v>0.55887757990890785</v>
      </c>
      <c r="AS1155" s="2">
        <v>0.53292796646782581</v>
      </c>
      <c r="AT1155" s="2">
        <v>0.73774895385483752</v>
      </c>
      <c r="AU1155" s="2">
        <v>0.58590280966742148</v>
      </c>
      <c r="AV1155" s="2">
        <v>0.67710850716251014</v>
      </c>
      <c r="AW1155" s="2">
        <f t="shared" si="120"/>
        <v>0.25879587096877626</v>
      </c>
      <c r="AX1155" s="2">
        <f t="shared" si="121"/>
        <v>0.39880383352222942</v>
      </c>
      <c r="AY1155" s="28">
        <f t="shared" si="122"/>
        <v>0.64893024894744633</v>
      </c>
      <c r="AZ1155" s="28">
        <f t="shared" si="123"/>
        <v>0.25006482004681352</v>
      </c>
      <c r="BA1155" s="28">
        <f t="shared" si="124"/>
        <v>-0.62386467815072033</v>
      </c>
      <c r="BB1155" s="28">
        <f t="shared" si="125"/>
        <v>0.60194740196883545</v>
      </c>
      <c r="BC1155" s="29"/>
      <c r="BD1155" s="2" t="s">
        <v>6994</v>
      </c>
      <c r="BE1155" s="2" t="s">
        <v>5994</v>
      </c>
      <c r="BF1155" s="2" t="s">
        <v>5994</v>
      </c>
      <c r="BG1155" s="2" t="s">
        <v>8337</v>
      </c>
      <c r="BH1155" s="2" t="s">
        <v>5994</v>
      </c>
      <c r="BI1155" s="2" t="s">
        <v>9688</v>
      </c>
      <c r="BJ1155" s="2" t="s">
        <v>10230</v>
      </c>
      <c r="BK1155" s="2" t="s">
        <v>10815</v>
      </c>
      <c r="BL1155" s="2" t="s">
        <v>11552</v>
      </c>
      <c r="BM1155" s="2" t="s">
        <v>12770</v>
      </c>
      <c r="BN1155" s="2" t="s">
        <v>13792</v>
      </c>
      <c r="BO1155" s="2" t="s">
        <v>14882</v>
      </c>
      <c r="BP1155" s="2" t="s">
        <v>16197</v>
      </c>
      <c r="BQ1155" s="2" t="s">
        <v>17301</v>
      </c>
      <c r="BR1155" s="2" t="s">
        <v>18162</v>
      </c>
      <c r="BS1155" s="2"/>
      <c r="BT1155" s="2"/>
      <c r="BU1155" s="2"/>
      <c r="BV1155" s="2"/>
      <c r="BW1155" s="2"/>
      <c r="BX1155" s="2"/>
      <c r="BY1155" s="2"/>
      <c r="BZ1155" s="2"/>
      <c r="CA1155" s="2"/>
      <c r="CB1155" s="2"/>
      <c r="CC1155" s="2"/>
      <c r="CD1155" s="2"/>
      <c r="CE1155" s="2"/>
    </row>
    <row r="1156" spans="1:83" x14ac:dyDescent="0.2">
      <c r="A1156" s="1">
        <v>893</v>
      </c>
      <c r="C1156" s="2" t="s">
        <v>334</v>
      </c>
      <c r="D1156" s="2" t="s">
        <v>1749</v>
      </c>
      <c r="E1156" s="2" t="s">
        <v>3618</v>
      </c>
      <c r="F1156" s="2" t="s">
        <v>5089</v>
      </c>
      <c r="G1156" s="2"/>
      <c r="H1156" s="2"/>
      <c r="I1156" s="2" t="s">
        <v>5991</v>
      </c>
      <c r="J1156" s="2" t="s">
        <v>6054</v>
      </c>
      <c r="K1156" s="2" t="s">
        <v>6479</v>
      </c>
      <c r="L1156" s="2" t="s">
        <v>19141</v>
      </c>
      <c r="M1156" s="2" t="s">
        <v>1750</v>
      </c>
      <c r="N1156" s="2">
        <v>1</v>
      </c>
      <c r="O1156" s="2">
        <v>945</v>
      </c>
      <c r="P1156" s="2">
        <v>2</v>
      </c>
      <c r="Q1156" s="2">
        <v>0.89186872536382555</v>
      </c>
      <c r="R1156" s="2">
        <v>0.87921017782364597</v>
      </c>
      <c r="S1156" s="2">
        <v>1.2082670736001591</v>
      </c>
      <c r="T1156" s="2">
        <v>1.1022850546442728</v>
      </c>
      <c r="U1156" s="2">
        <v>1.1146812270666355</v>
      </c>
      <c r="V1156" s="2">
        <v>1.3514150591616121</v>
      </c>
      <c r="W1156" s="2">
        <v>1.1102724806744844</v>
      </c>
      <c r="X1156" s="2">
        <v>0.78464291237058037</v>
      </c>
      <c r="Y1156" s="2">
        <v>0.89209964314814305</v>
      </c>
      <c r="Z1156" s="2">
        <v>0.84212596026768494</v>
      </c>
      <c r="AA1156" s="2">
        <v>0</v>
      </c>
      <c r="AB1156" s="2">
        <v>0</v>
      </c>
      <c r="AC1156" s="2">
        <v>0</v>
      </c>
      <c r="AD1156" s="2">
        <v>0</v>
      </c>
      <c r="AE1156" s="2">
        <v>0</v>
      </c>
      <c r="AF1156" s="2">
        <v>0</v>
      </c>
      <c r="AG1156" s="2">
        <v>0</v>
      </c>
      <c r="AH1156" s="2">
        <v>1.0593873421852731</v>
      </c>
      <c r="AI1156" s="2">
        <v>1.0208366289309223</v>
      </c>
      <c r="AJ1156" s="2">
        <v>0.86363117650512444</v>
      </c>
      <c r="AK1156" s="2">
        <v>0.73031734278897642</v>
      </c>
      <c r="AL1156" s="2">
        <v>0.84514856448488629</v>
      </c>
      <c r="AM1156" s="2">
        <v>0.92341954571945284</v>
      </c>
      <c r="AN1156" s="2">
        <v>0</v>
      </c>
      <c r="AO1156" s="2">
        <v>0</v>
      </c>
      <c r="AP1156" s="2">
        <v>0</v>
      </c>
      <c r="AQ1156" s="2">
        <v>0</v>
      </c>
      <c r="AR1156" s="2">
        <v>0</v>
      </c>
      <c r="AS1156" s="2">
        <v>0</v>
      </c>
      <c r="AT1156" s="2">
        <v>0</v>
      </c>
      <c r="AU1156" s="2">
        <v>0</v>
      </c>
      <c r="AV1156" s="2">
        <v>0</v>
      </c>
      <c r="AW1156" s="2">
        <f t="shared" si="120"/>
        <v>0.59863931259535552</v>
      </c>
      <c r="AX1156" s="2">
        <f t="shared" si="121"/>
        <v>0.36284937337430906</v>
      </c>
      <c r="AY1156" s="28">
        <f t="shared" si="122"/>
        <v>1.649828707235522</v>
      </c>
      <c r="AZ1156" s="28">
        <f t="shared" si="123"/>
        <v>0.19627607006875067</v>
      </c>
      <c r="BA1156" s="28">
        <f t="shared" si="124"/>
        <v>0.72231624504676373</v>
      </c>
      <c r="BB1156" s="28">
        <f t="shared" si="125"/>
        <v>0.70713264625125238</v>
      </c>
      <c r="BC1156" s="29"/>
      <c r="BD1156" s="2" t="s">
        <v>6996</v>
      </c>
      <c r="BE1156" s="2" t="s">
        <v>5994</v>
      </c>
      <c r="BF1156" s="2" t="s">
        <v>5994</v>
      </c>
      <c r="BG1156" s="2" t="s">
        <v>8339</v>
      </c>
      <c r="BH1156" s="2" t="s">
        <v>5994</v>
      </c>
      <c r="BI1156" s="2" t="s">
        <v>9690</v>
      </c>
      <c r="BJ1156" s="2" t="s">
        <v>10232</v>
      </c>
      <c r="BK1156" s="2" t="s">
        <v>5994</v>
      </c>
      <c r="BL1156" s="2" t="s">
        <v>11554</v>
      </c>
      <c r="BM1156" s="2" t="s">
        <v>12772</v>
      </c>
      <c r="BN1156" s="2" t="s">
        <v>13467</v>
      </c>
      <c r="BO1156" s="2" t="s">
        <v>14884</v>
      </c>
      <c r="BP1156" s="2" t="s">
        <v>16199</v>
      </c>
      <c r="BQ1156" s="2" t="s">
        <v>17303</v>
      </c>
      <c r="BR1156" s="2" t="s">
        <v>18534</v>
      </c>
      <c r="BS1156" s="2"/>
      <c r="BT1156" s="2"/>
      <c r="BU1156" s="2"/>
      <c r="BV1156" s="2"/>
      <c r="BW1156" s="2"/>
      <c r="BX1156" s="2"/>
      <c r="BY1156" s="2"/>
      <c r="BZ1156" s="2"/>
      <c r="CA1156" s="2"/>
      <c r="CB1156" s="2"/>
      <c r="CC1156" s="2"/>
      <c r="CD1156" s="2"/>
      <c r="CE1156" s="2"/>
    </row>
    <row r="1157" spans="1:83" x14ac:dyDescent="0.2">
      <c r="A1157" s="1">
        <v>921</v>
      </c>
      <c r="C1157" s="2" t="s">
        <v>334</v>
      </c>
      <c r="D1157" s="2" t="s">
        <v>2203</v>
      </c>
      <c r="E1157" s="2" t="s">
        <v>4330</v>
      </c>
      <c r="F1157" s="2" t="s">
        <v>5805</v>
      </c>
      <c r="G1157" s="2"/>
      <c r="H1157" s="2"/>
      <c r="I1157" s="2" t="s">
        <v>5994</v>
      </c>
      <c r="J1157" s="2" t="s">
        <v>6323</v>
      </c>
      <c r="K1157" s="2" t="s">
        <v>5994</v>
      </c>
      <c r="L1157" s="2" t="s">
        <v>5994</v>
      </c>
      <c r="M1157" s="2" t="s">
        <v>2204</v>
      </c>
      <c r="N1157" s="2">
        <v>1</v>
      </c>
      <c r="O1157" s="2">
        <v>817</v>
      </c>
      <c r="P1157" s="2">
        <v>1</v>
      </c>
      <c r="Q1157" s="2">
        <v>0.82029986983377401</v>
      </c>
      <c r="R1157" s="2">
        <v>0.93619799895603351</v>
      </c>
      <c r="S1157" s="2">
        <v>0.72926713974483548</v>
      </c>
      <c r="T1157" s="2">
        <v>0.61168493138889235</v>
      </c>
      <c r="U1157" s="2">
        <v>0.65132405091585188</v>
      </c>
      <c r="V1157" s="2">
        <v>0.65466609384624885</v>
      </c>
      <c r="W1157" s="2">
        <v>0.44334566699320993</v>
      </c>
      <c r="X1157" s="2">
        <v>0.50620557292574608</v>
      </c>
      <c r="Y1157" s="2">
        <v>1.7788258862226651</v>
      </c>
      <c r="Z1157" s="2">
        <v>0.65969061286765551</v>
      </c>
      <c r="AA1157" s="2">
        <v>0</v>
      </c>
      <c r="AB1157" s="2">
        <v>0</v>
      </c>
      <c r="AC1157" s="2">
        <v>0</v>
      </c>
      <c r="AD1157" s="2">
        <v>0</v>
      </c>
      <c r="AE1157" s="2">
        <v>0</v>
      </c>
      <c r="AF1157" s="2">
        <v>0</v>
      </c>
      <c r="AG1157" s="2">
        <v>0</v>
      </c>
      <c r="AH1157" s="2">
        <v>0.66525074489729641</v>
      </c>
      <c r="AI1157" s="2">
        <v>0.88384417566963436</v>
      </c>
      <c r="AJ1157" s="2">
        <v>1.39732870546707</v>
      </c>
      <c r="AK1157" s="2">
        <v>0.9720679596407461</v>
      </c>
      <c r="AL1157" s="2">
        <v>1.5785754351714281</v>
      </c>
      <c r="AM1157" s="2">
        <v>1.517742189546039</v>
      </c>
      <c r="AN1157" s="2">
        <v>0</v>
      </c>
      <c r="AO1157" s="2">
        <v>0</v>
      </c>
      <c r="AP1157" s="2">
        <v>0</v>
      </c>
      <c r="AQ1157" s="2">
        <v>0</v>
      </c>
      <c r="AR1157" s="2">
        <v>0</v>
      </c>
      <c r="AS1157" s="2">
        <v>0</v>
      </c>
      <c r="AT1157" s="2">
        <v>0</v>
      </c>
      <c r="AU1157" s="2">
        <v>0</v>
      </c>
      <c r="AV1157" s="2">
        <v>0</v>
      </c>
      <c r="AW1157" s="2">
        <f t="shared" si="120"/>
        <v>0.45832398962911253</v>
      </c>
      <c r="AX1157" s="2">
        <f t="shared" si="121"/>
        <v>0.4676539473594809</v>
      </c>
      <c r="AY1157" s="28">
        <f t="shared" si="122"/>
        <v>0.98004944086744439</v>
      </c>
      <c r="AZ1157" s="28">
        <f t="shared" si="123"/>
        <v>0.96283443903739019</v>
      </c>
      <c r="BA1157" s="28">
        <f t="shared" si="124"/>
        <v>-2.9073563725747677E-2</v>
      </c>
      <c r="BB1157" s="28">
        <f t="shared" si="125"/>
        <v>1.644838410493327E-2</v>
      </c>
      <c r="BC1157" s="29"/>
      <c r="BD1157" s="2" t="s">
        <v>7605</v>
      </c>
      <c r="BE1157" s="2" t="s">
        <v>5994</v>
      </c>
      <c r="BF1157" s="2" t="s">
        <v>5994</v>
      </c>
      <c r="BG1157" s="2" t="s">
        <v>9004</v>
      </c>
      <c r="BH1157" s="2" t="s">
        <v>5994</v>
      </c>
      <c r="BI1157" s="2" t="s">
        <v>5994</v>
      </c>
      <c r="BJ1157" s="2" t="s">
        <v>10512</v>
      </c>
      <c r="BK1157" s="2" t="s">
        <v>5994</v>
      </c>
      <c r="BL1157" s="2" t="s">
        <v>12142</v>
      </c>
      <c r="BM1157" s="2" t="s">
        <v>6323</v>
      </c>
      <c r="BN1157" s="2" t="s">
        <v>14330</v>
      </c>
      <c r="BO1157" s="2" t="s">
        <v>19687</v>
      </c>
      <c r="BP1157" s="2" t="s">
        <v>16647</v>
      </c>
      <c r="BQ1157" s="2" t="s">
        <v>17982</v>
      </c>
      <c r="BR1157" s="2" t="s">
        <v>18970</v>
      </c>
      <c r="BS1157" s="2"/>
      <c r="BT1157" s="2"/>
      <c r="BU1157" s="2"/>
      <c r="BV1157" s="2"/>
      <c r="BW1157" s="2"/>
      <c r="BX1157" s="2"/>
      <c r="BY1157" s="2"/>
      <c r="BZ1157" s="2"/>
      <c r="CA1157" s="2"/>
      <c r="CB1157" s="2"/>
      <c r="CC1157" s="2"/>
      <c r="CD1157" s="2"/>
      <c r="CE1157" s="2"/>
    </row>
    <row r="1158" spans="1:83" x14ac:dyDescent="0.2">
      <c r="A1158" s="1">
        <v>873</v>
      </c>
      <c r="C1158" s="2" t="s">
        <v>334</v>
      </c>
      <c r="D1158" s="2" t="s">
        <v>1809</v>
      </c>
      <c r="E1158" s="2" t="s">
        <v>4331</v>
      </c>
      <c r="F1158" s="2" t="s">
        <v>5806</v>
      </c>
      <c r="G1158" s="2"/>
      <c r="H1158" s="2"/>
      <c r="I1158" s="2" t="s">
        <v>5994</v>
      </c>
      <c r="J1158" s="2" t="s">
        <v>5994</v>
      </c>
      <c r="K1158" s="2" t="s">
        <v>5994</v>
      </c>
      <c r="L1158" s="2" t="s">
        <v>5994</v>
      </c>
      <c r="M1158" s="2" t="s">
        <v>1810</v>
      </c>
      <c r="N1158" s="2">
        <v>1</v>
      </c>
      <c r="O1158" s="2">
        <v>2694</v>
      </c>
      <c r="P1158" s="2">
        <v>2</v>
      </c>
      <c r="Q1158" s="2">
        <v>0.96433892891655504</v>
      </c>
      <c r="R1158" s="2">
        <v>0.95479449446466036</v>
      </c>
      <c r="S1158" s="2">
        <v>0.98276842227438077</v>
      </c>
      <c r="T1158" s="2">
        <v>0.97541076192536702</v>
      </c>
      <c r="U1158" s="2">
        <v>1.2133346626586987</v>
      </c>
      <c r="V1158" s="2">
        <v>0.83872630485742672</v>
      </c>
      <c r="W1158" s="2">
        <v>0.96654593800547883</v>
      </c>
      <c r="X1158" s="2">
        <v>0.72679246499862604</v>
      </c>
      <c r="Y1158" s="2">
        <v>0.80384607679521947</v>
      </c>
      <c r="Z1158" s="2">
        <v>0.8701081045230471</v>
      </c>
      <c r="AA1158" s="2">
        <v>0</v>
      </c>
      <c r="AB1158" s="2">
        <v>0</v>
      </c>
      <c r="AC1158" s="2">
        <v>0</v>
      </c>
      <c r="AD1158" s="2">
        <v>0</v>
      </c>
      <c r="AE1158" s="2">
        <v>0</v>
      </c>
      <c r="AF1158" s="2">
        <v>0</v>
      </c>
      <c r="AG1158" s="2">
        <v>0</v>
      </c>
      <c r="AH1158" s="2">
        <v>0.91123004641508953</v>
      </c>
      <c r="AI1158" s="2">
        <v>1.002724554704483</v>
      </c>
      <c r="AJ1158" s="2">
        <v>0.85633466520087054</v>
      </c>
      <c r="AK1158" s="2">
        <v>1.1330022521431753</v>
      </c>
      <c r="AL1158" s="2">
        <v>0.84590995958802595</v>
      </c>
      <c r="AM1158" s="2">
        <v>0.753051593290053</v>
      </c>
      <c r="AN1158" s="2">
        <v>0</v>
      </c>
      <c r="AO1158" s="2">
        <v>0</v>
      </c>
      <c r="AP1158" s="2">
        <v>0</v>
      </c>
      <c r="AQ1158" s="2">
        <v>0</v>
      </c>
      <c r="AR1158" s="2">
        <v>0</v>
      </c>
      <c r="AS1158" s="2">
        <v>0</v>
      </c>
      <c r="AT1158" s="2">
        <v>0</v>
      </c>
      <c r="AU1158" s="2">
        <v>0</v>
      </c>
      <c r="AV1158" s="2">
        <v>0</v>
      </c>
      <c r="AW1158" s="2">
        <f t="shared" si="120"/>
        <v>0.54686271525996821</v>
      </c>
      <c r="AX1158" s="2">
        <f t="shared" si="121"/>
        <v>0.3668168714227798</v>
      </c>
      <c r="AY1158" s="28">
        <f t="shared" si="122"/>
        <v>1.490833050123461</v>
      </c>
      <c r="AZ1158" s="28">
        <f t="shared" si="123"/>
        <v>0.29540168291917329</v>
      </c>
      <c r="BA1158" s="28">
        <f t="shared" si="124"/>
        <v>0.57611870749083971</v>
      </c>
      <c r="BB1158" s="28">
        <f t="shared" si="125"/>
        <v>0.52958703481815006</v>
      </c>
      <c r="BC1158" s="29"/>
      <c r="BD1158" s="2" t="s">
        <v>7606</v>
      </c>
      <c r="BE1158" s="2" t="s">
        <v>5994</v>
      </c>
      <c r="BF1158" s="2" t="s">
        <v>5994</v>
      </c>
      <c r="BG1158" s="2" t="s">
        <v>9005</v>
      </c>
      <c r="BH1158" s="2" t="s">
        <v>5994</v>
      </c>
      <c r="BI1158" s="2" t="s">
        <v>5994</v>
      </c>
      <c r="BJ1158" s="2" t="s">
        <v>5994</v>
      </c>
      <c r="BK1158" s="2" t="s">
        <v>5994</v>
      </c>
      <c r="BL1158" s="2" t="s">
        <v>5994</v>
      </c>
      <c r="BM1158" s="2" t="s">
        <v>5994</v>
      </c>
      <c r="BN1158" s="2" t="s">
        <v>5994</v>
      </c>
      <c r="BO1158" s="2" t="s">
        <v>5994</v>
      </c>
      <c r="BP1158" s="2" t="s">
        <v>5994</v>
      </c>
      <c r="BQ1158" s="2" t="s">
        <v>5994</v>
      </c>
      <c r="BR1158" s="2" t="s">
        <v>5994</v>
      </c>
      <c r="BS1158" s="2"/>
      <c r="BT1158" s="2"/>
      <c r="BU1158" s="2"/>
      <c r="BV1158" s="2"/>
      <c r="BW1158" s="2"/>
      <c r="BX1158" s="2"/>
      <c r="BY1158" s="2"/>
      <c r="BZ1158" s="2"/>
      <c r="CA1158" s="2"/>
      <c r="CB1158" s="2"/>
      <c r="CC1158" s="2"/>
      <c r="CD1158" s="2"/>
      <c r="CE1158" s="2"/>
    </row>
    <row r="1159" spans="1:83" x14ac:dyDescent="0.2">
      <c r="A1159" s="1">
        <v>1107</v>
      </c>
      <c r="C1159" s="2" t="s">
        <v>334</v>
      </c>
      <c r="D1159" s="2" t="s">
        <v>2631</v>
      </c>
      <c r="E1159" s="2" t="s">
        <v>3250</v>
      </c>
      <c r="F1159" s="2" t="s">
        <v>4722</v>
      </c>
      <c r="G1159" s="2"/>
      <c r="H1159" s="2"/>
      <c r="I1159" s="2" t="s">
        <v>5981</v>
      </c>
      <c r="J1159" s="2" t="s">
        <v>6015</v>
      </c>
      <c r="K1159" s="2" t="s">
        <v>5994</v>
      </c>
      <c r="L1159" s="2" t="s">
        <v>5994</v>
      </c>
      <c r="M1159" s="2" t="s">
        <v>2632</v>
      </c>
      <c r="N1159" s="2">
        <v>1</v>
      </c>
      <c r="O1159" s="2">
        <v>2488</v>
      </c>
      <c r="P1159" s="2">
        <v>1</v>
      </c>
      <c r="Q1159" s="2">
        <v>0</v>
      </c>
      <c r="R1159" s="2">
        <v>0</v>
      </c>
      <c r="S1159" s="2">
        <v>0</v>
      </c>
      <c r="T1159" s="2">
        <v>0</v>
      </c>
      <c r="U1159" s="2">
        <v>0</v>
      </c>
      <c r="V1159" s="2">
        <v>0</v>
      </c>
      <c r="W1159" s="2">
        <v>0</v>
      </c>
      <c r="X1159" s="2">
        <v>0</v>
      </c>
      <c r="Y1159" s="2">
        <v>0</v>
      </c>
      <c r="Z1159" s="2">
        <v>0</v>
      </c>
      <c r="AA1159" s="2">
        <v>0.58322954739012112</v>
      </c>
      <c r="AB1159" s="2">
        <v>0.65737505550031561</v>
      </c>
      <c r="AC1159" s="2">
        <v>0.92980146141246645</v>
      </c>
      <c r="AD1159" s="2">
        <v>0.91193494164100719</v>
      </c>
      <c r="AE1159" s="2">
        <v>0.74357980728280137</v>
      </c>
      <c r="AF1159" s="2">
        <v>0.84255634823206393</v>
      </c>
      <c r="AG1159" s="2">
        <v>0.69314558103390111</v>
      </c>
      <c r="AH1159" s="2">
        <v>0</v>
      </c>
      <c r="AI1159" s="2">
        <v>0</v>
      </c>
      <c r="AJ1159" s="2">
        <v>0</v>
      </c>
      <c r="AK1159" s="2">
        <v>0</v>
      </c>
      <c r="AL1159" s="2">
        <v>0</v>
      </c>
      <c r="AM1159" s="2">
        <v>0</v>
      </c>
      <c r="AN1159" s="2">
        <v>0.80733526330706129</v>
      </c>
      <c r="AO1159" s="2">
        <v>0.54856420821469853</v>
      </c>
      <c r="AP1159" s="2">
        <v>0.70379456473480184</v>
      </c>
      <c r="AQ1159" s="2">
        <v>1.0524701644779846</v>
      </c>
      <c r="AR1159" s="2">
        <v>0.60856267981704781</v>
      </c>
      <c r="AS1159" s="2">
        <v>0.79563997633961103</v>
      </c>
      <c r="AT1159" s="2">
        <v>0.94783354231980832</v>
      </c>
      <c r="AU1159" s="2">
        <v>0.811099768466501</v>
      </c>
      <c r="AV1159" s="2">
        <v>0.69450710763480972</v>
      </c>
      <c r="AW1159" s="2">
        <f t="shared" si="120"/>
        <v>0.31538957308780458</v>
      </c>
      <c r="AX1159" s="2">
        <f t="shared" si="121"/>
        <v>0.46465381835415503</v>
      </c>
      <c r="AY1159" s="28">
        <f t="shared" si="122"/>
        <v>0.67876246923987915</v>
      </c>
      <c r="AZ1159" s="28">
        <f t="shared" si="123"/>
        <v>0.30449141451446227</v>
      </c>
      <c r="BA1159" s="28">
        <f t="shared" si="124"/>
        <v>-0.55902129862553884</v>
      </c>
      <c r="BB1159" s="28">
        <f t="shared" si="125"/>
        <v>0.51642494829074292</v>
      </c>
      <c r="BC1159" s="29"/>
      <c r="BD1159" s="2" t="s">
        <v>6671</v>
      </c>
      <c r="BE1159" s="2" t="s">
        <v>5994</v>
      </c>
      <c r="BF1159" s="2" t="s">
        <v>5994</v>
      </c>
      <c r="BG1159" s="2" t="s">
        <v>7975</v>
      </c>
      <c r="BH1159" s="2" t="s">
        <v>5994</v>
      </c>
      <c r="BI1159" s="2" t="s">
        <v>5994</v>
      </c>
      <c r="BJ1159" s="2" t="s">
        <v>10068</v>
      </c>
      <c r="BK1159" s="2" t="s">
        <v>5994</v>
      </c>
      <c r="BL1159" s="2" t="s">
        <v>11230</v>
      </c>
      <c r="BM1159" s="2" t="s">
        <v>12450</v>
      </c>
      <c r="BN1159" s="2" t="s">
        <v>13466</v>
      </c>
      <c r="BO1159" s="2" t="s">
        <v>14576</v>
      </c>
      <c r="BP1159" s="2" t="s">
        <v>15848</v>
      </c>
      <c r="BQ1159" s="2" t="s">
        <v>16932</v>
      </c>
      <c r="BR1159" s="2" t="s">
        <v>18293</v>
      </c>
      <c r="BS1159" s="2"/>
      <c r="BT1159" s="2"/>
      <c r="BU1159" s="2"/>
      <c r="BV1159" s="2"/>
      <c r="BW1159" s="2"/>
      <c r="BX1159" s="2"/>
      <c r="BY1159" s="2"/>
      <c r="BZ1159" s="2"/>
      <c r="CA1159" s="2"/>
      <c r="CB1159" s="2"/>
      <c r="CC1159" s="2"/>
      <c r="CD1159" s="2"/>
      <c r="CE1159" s="2"/>
    </row>
    <row r="1160" spans="1:83" x14ac:dyDescent="0.2">
      <c r="A1160" s="1">
        <v>914</v>
      </c>
      <c r="C1160" s="2" t="s">
        <v>334</v>
      </c>
      <c r="D1160" s="2" t="s">
        <v>2263</v>
      </c>
      <c r="E1160" s="2" t="s">
        <v>3690</v>
      </c>
      <c r="F1160" s="2" t="s">
        <v>5161</v>
      </c>
      <c r="G1160" s="2"/>
      <c r="H1160" s="2"/>
      <c r="I1160" s="2" t="s">
        <v>5993</v>
      </c>
      <c r="J1160" s="2" t="s">
        <v>6078</v>
      </c>
      <c r="K1160" s="2" t="s">
        <v>6480</v>
      </c>
      <c r="L1160" s="2" t="s">
        <v>19227</v>
      </c>
      <c r="M1160" s="2" t="s">
        <v>2264</v>
      </c>
      <c r="N1160" s="2">
        <v>1</v>
      </c>
      <c r="O1160" s="2">
        <v>458</v>
      </c>
      <c r="P1160" s="2">
        <v>1</v>
      </c>
      <c r="Q1160" s="2">
        <v>0.84423905626842222</v>
      </c>
      <c r="R1160" s="2">
        <v>0.88548527520027143</v>
      </c>
      <c r="S1160" s="2">
        <v>0.8422325468228341</v>
      </c>
      <c r="T1160" s="2">
        <v>0.73182377913188978</v>
      </c>
      <c r="U1160" s="2">
        <v>1.1458892817714408</v>
      </c>
      <c r="V1160" s="2">
        <v>1.3777041934475871</v>
      </c>
      <c r="W1160" s="2">
        <v>1.097662566643443</v>
      </c>
      <c r="X1160" s="2">
        <v>0.96640175709229126</v>
      </c>
      <c r="Y1160" s="2">
        <v>0.75973095615323816</v>
      </c>
      <c r="Z1160" s="2">
        <v>0.76472338514201865</v>
      </c>
      <c r="AA1160" s="2">
        <v>0</v>
      </c>
      <c r="AB1160" s="2">
        <v>0</v>
      </c>
      <c r="AC1160" s="2">
        <v>0</v>
      </c>
      <c r="AD1160" s="2">
        <v>0</v>
      </c>
      <c r="AE1160" s="2">
        <v>0</v>
      </c>
      <c r="AF1160" s="2">
        <v>0</v>
      </c>
      <c r="AG1160" s="2">
        <v>0</v>
      </c>
      <c r="AH1160" s="2">
        <v>1.0301861716569523</v>
      </c>
      <c r="AI1160" s="2">
        <v>0.91429756750457869</v>
      </c>
      <c r="AJ1160" s="2">
        <v>0.57529198313917751</v>
      </c>
      <c r="AK1160" s="2">
        <v>0.98100317392671343</v>
      </c>
      <c r="AL1160" s="2">
        <v>0.76772558982461114</v>
      </c>
      <c r="AM1160" s="2">
        <v>0.72290298913573214</v>
      </c>
      <c r="AN1160" s="2">
        <v>0</v>
      </c>
      <c r="AO1160" s="2">
        <v>0</v>
      </c>
      <c r="AP1160" s="2">
        <v>0</v>
      </c>
      <c r="AQ1160" s="2">
        <v>0</v>
      </c>
      <c r="AR1160" s="2">
        <v>0</v>
      </c>
      <c r="AS1160" s="2">
        <v>0</v>
      </c>
      <c r="AT1160" s="2">
        <v>0</v>
      </c>
      <c r="AU1160" s="2">
        <v>0</v>
      </c>
      <c r="AV1160" s="2">
        <v>0</v>
      </c>
      <c r="AW1160" s="2">
        <f t="shared" si="120"/>
        <v>0.55387604692196679</v>
      </c>
      <c r="AX1160" s="2">
        <f t="shared" si="121"/>
        <v>0.33276049834585103</v>
      </c>
      <c r="AY1160" s="28">
        <f t="shared" si="122"/>
        <v>1.6644885726379148</v>
      </c>
      <c r="AZ1160" s="28">
        <f t="shared" si="123"/>
        <v>0.1959055119034088</v>
      </c>
      <c r="BA1160" s="28">
        <f t="shared" si="124"/>
        <v>0.73507896584903665</v>
      </c>
      <c r="BB1160" s="28">
        <f t="shared" si="125"/>
        <v>0.70795334473237104</v>
      </c>
      <c r="BC1160" s="29"/>
      <c r="BD1160" s="2" t="s">
        <v>7058</v>
      </c>
      <c r="BE1160" s="2" t="s">
        <v>5994</v>
      </c>
      <c r="BF1160" s="2" t="s">
        <v>5994</v>
      </c>
      <c r="BG1160" s="2" t="s">
        <v>8411</v>
      </c>
      <c r="BH1160" s="2" t="s">
        <v>5994</v>
      </c>
      <c r="BI1160" s="2" t="s">
        <v>9744</v>
      </c>
      <c r="BJ1160" s="2" t="s">
        <v>10206</v>
      </c>
      <c r="BK1160" s="2" t="s">
        <v>5994</v>
      </c>
      <c r="BL1160" s="2" t="s">
        <v>11619</v>
      </c>
      <c r="BM1160" s="2" t="s">
        <v>12834</v>
      </c>
      <c r="BN1160" s="2" t="s">
        <v>13860</v>
      </c>
      <c r="BO1160" s="2" t="s">
        <v>14942</v>
      </c>
      <c r="BP1160" s="2" t="s">
        <v>16257</v>
      </c>
      <c r="BQ1160" s="2" t="s">
        <v>17375</v>
      </c>
      <c r="BR1160" s="2" t="s">
        <v>18490</v>
      </c>
      <c r="BS1160" s="2"/>
      <c r="BT1160" s="2"/>
      <c r="BU1160" s="2"/>
      <c r="BV1160" s="2"/>
      <c r="BW1160" s="2"/>
      <c r="BX1160" s="2"/>
      <c r="BY1160" s="2"/>
      <c r="BZ1160" s="2"/>
      <c r="CA1160" s="2"/>
      <c r="CB1160" s="2"/>
      <c r="CC1160" s="2"/>
      <c r="CD1160" s="2"/>
      <c r="CE1160" s="2"/>
    </row>
    <row r="1161" spans="1:83" x14ac:dyDescent="0.2">
      <c r="A1161" s="1">
        <v>1422</v>
      </c>
      <c r="C1161" s="2" t="s">
        <v>6</v>
      </c>
      <c r="D1161" s="2" t="s">
        <v>1671</v>
      </c>
      <c r="E1161" s="2" t="s">
        <v>3991</v>
      </c>
      <c r="F1161" s="39" t="s">
        <v>5462</v>
      </c>
      <c r="G1161" s="2"/>
      <c r="H1161" s="2"/>
      <c r="I1161" s="2" t="s">
        <v>5994</v>
      </c>
      <c r="J1161" s="2" t="s">
        <v>5994</v>
      </c>
      <c r="K1161" s="2" t="s">
        <v>5994</v>
      </c>
      <c r="L1161" s="2" t="s">
        <v>5994</v>
      </c>
      <c r="M1161" s="2" t="s">
        <v>1672</v>
      </c>
      <c r="N1161" s="2">
        <v>2</v>
      </c>
      <c r="O1161" s="2">
        <v>354</v>
      </c>
      <c r="P1161" s="2">
        <v>3</v>
      </c>
      <c r="Q1161" s="2">
        <v>0</v>
      </c>
      <c r="R1161" s="2">
        <v>0</v>
      </c>
      <c r="S1161" s="2">
        <v>0</v>
      </c>
      <c r="T1161" s="2">
        <v>0</v>
      </c>
      <c r="U1161" s="2">
        <v>0</v>
      </c>
      <c r="V1161" s="2">
        <v>0</v>
      </c>
      <c r="W1161" s="2">
        <v>0</v>
      </c>
      <c r="X1161" s="2">
        <v>0</v>
      </c>
      <c r="Y1161" s="2">
        <v>0</v>
      </c>
      <c r="Z1161" s="2">
        <v>0</v>
      </c>
      <c r="AA1161" s="2">
        <v>0.90256176949332478</v>
      </c>
      <c r="AB1161" s="2">
        <v>0.91971456559000064</v>
      </c>
      <c r="AC1161" s="2">
        <v>0.5237468278458981</v>
      </c>
      <c r="AD1161" s="2">
        <v>0.84930562787039821</v>
      </c>
      <c r="AE1161" s="2">
        <v>0.96917190621028793</v>
      </c>
      <c r="AF1161" s="2">
        <v>0.97132639273000421</v>
      </c>
      <c r="AG1161" s="2">
        <v>0.87493395059399326</v>
      </c>
      <c r="AH1161" s="2">
        <v>0</v>
      </c>
      <c r="AI1161" s="2">
        <v>0</v>
      </c>
      <c r="AJ1161" s="2">
        <v>0</v>
      </c>
      <c r="AK1161" s="2">
        <v>0</v>
      </c>
      <c r="AL1161" s="2">
        <v>0</v>
      </c>
      <c r="AM1161" s="2">
        <v>0</v>
      </c>
      <c r="AN1161" s="2">
        <v>0.79211741740294839</v>
      </c>
      <c r="AO1161" s="2">
        <v>0.73786983738620315</v>
      </c>
      <c r="AP1161" s="2">
        <v>0.856387885894209</v>
      </c>
      <c r="AQ1161" s="2">
        <v>1.0645967923090602</v>
      </c>
      <c r="AR1161" s="2">
        <v>0.93792227982142951</v>
      </c>
      <c r="AS1161" s="2">
        <v>0.75600544108290368</v>
      </c>
      <c r="AT1161" s="2">
        <v>1.1919288383297892</v>
      </c>
      <c r="AU1161" s="2">
        <v>0.90024616742189101</v>
      </c>
      <c r="AV1161" s="2">
        <v>0.9274009545425087</v>
      </c>
      <c r="AW1161" s="2">
        <f t="shared" si="120"/>
        <v>0.35357417884317099</v>
      </c>
      <c r="AX1161" s="2">
        <f t="shared" si="121"/>
        <v>0.5442983742793962</v>
      </c>
      <c r="AY1161" s="28">
        <f t="shared" si="122"/>
        <v>0.64959624270653482</v>
      </c>
      <c r="AZ1161" s="28">
        <f t="shared" si="123"/>
        <v>0.24988698032361151</v>
      </c>
      <c r="BA1161" s="28">
        <f t="shared" si="124"/>
        <v>-0.62238480695221332</v>
      </c>
      <c r="BB1161" s="28">
        <f t="shared" si="125"/>
        <v>0.60225637100805152</v>
      </c>
      <c r="BC1161" s="29"/>
      <c r="BD1161" s="2" t="s">
        <v>7306</v>
      </c>
      <c r="BE1161" s="2" t="s">
        <v>5994</v>
      </c>
      <c r="BF1161" s="2" t="s">
        <v>5994</v>
      </c>
      <c r="BG1161" s="2" t="s">
        <v>8688</v>
      </c>
      <c r="BH1161" s="2" t="s">
        <v>5994</v>
      </c>
      <c r="BI1161" s="2" t="s">
        <v>9294</v>
      </c>
      <c r="BJ1161" s="2" t="s">
        <v>5994</v>
      </c>
      <c r="BK1161" s="2" t="s">
        <v>5994</v>
      </c>
      <c r="BL1161" s="2" t="s">
        <v>11878</v>
      </c>
      <c r="BM1161" s="2" t="s">
        <v>13096</v>
      </c>
      <c r="BN1161" s="2" t="s">
        <v>13900</v>
      </c>
      <c r="BO1161" s="2" t="s">
        <v>15220</v>
      </c>
      <c r="BP1161" s="2" t="s">
        <v>5994</v>
      </c>
      <c r="BQ1161" s="2" t="s">
        <v>17672</v>
      </c>
      <c r="BR1161" s="2" t="s">
        <v>18218</v>
      </c>
      <c r="BS1161" s="2"/>
      <c r="BT1161" s="2"/>
      <c r="BU1161" s="2"/>
      <c r="BV1161" s="2"/>
      <c r="BW1161" s="2"/>
      <c r="BX1161" s="2"/>
      <c r="BY1161" s="2"/>
      <c r="BZ1161" s="2"/>
      <c r="CA1161" s="2"/>
      <c r="CB1161" s="2"/>
      <c r="CC1161" s="2"/>
      <c r="CD1161" s="2"/>
      <c r="CE1161" s="2"/>
    </row>
    <row r="1162" spans="1:83" x14ac:dyDescent="0.2">
      <c r="A1162" s="1">
        <v>1404</v>
      </c>
      <c r="C1162" s="2" t="s">
        <v>334</v>
      </c>
      <c r="D1162" s="2" t="s">
        <v>2297</v>
      </c>
      <c r="E1162" s="2" t="s">
        <v>3992</v>
      </c>
      <c r="F1162" s="2" t="s">
        <v>5463</v>
      </c>
      <c r="G1162" s="2"/>
      <c r="H1162" s="2"/>
      <c r="I1162" s="2" t="s">
        <v>5994</v>
      </c>
      <c r="J1162" s="2" t="s">
        <v>5994</v>
      </c>
      <c r="K1162" s="2" t="s">
        <v>5994</v>
      </c>
      <c r="L1162" s="2" t="s">
        <v>5994</v>
      </c>
      <c r="M1162" s="2" t="s">
        <v>2298</v>
      </c>
      <c r="N1162" s="2">
        <v>1</v>
      </c>
      <c r="O1162" s="2">
        <v>824</v>
      </c>
      <c r="P1162" s="2">
        <v>1</v>
      </c>
      <c r="Q1162" s="2">
        <v>0</v>
      </c>
      <c r="R1162" s="2">
        <v>0</v>
      </c>
      <c r="S1162" s="2">
        <v>0</v>
      </c>
      <c r="T1162" s="2">
        <v>0</v>
      </c>
      <c r="U1162" s="2">
        <v>0</v>
      </c>
      <c r="V1162" s="2">
        <v>0</v>
      </c>
      <c r="W1162" s="2">
        <v>0</v>
      </c>
      <c r="X1162" s="2">
        <v>0</v>
      </c>
      <c r="Y1162" s="2">
        <v>0</v>
      </c>
      <c r="Z1162" s="2">
        <v>0</v>
      </c>
      <c r="AA1162" s="2">
        <v>1.0421372638565447</v>
      </c>
      <c r="AB1162" s="2">
        <v>0.73447272709184086</v>
      </c>
      <c r="AC1162" s="2">
        <v>0.82657252708380369</v>
      </c>
      <c r="AD1162" s="2">
        <v>0.97266034654029376</v>
      </c>
      <c r="AE1162" s="2">
        <v>1.1035849228956471</v>
      </c>
      <c r="AF1162" s="2">
        <v>1.1511310548035174</v>
      </c>
      <c r="AG1162" s="2">
        <v>0.88493025555206462</v>
      </c>
      <c r="AH1162" s="2">
        <v>0</v>
      </c>
      <c r="AI1162" s="2">
        <v>0</v>
      </c>
      <c r="AJ1162" s="2">
        <v>0</v>
      </c>
      <c r="AK1162" s="2">
        <v>0</v>
      </c>
      <c r="AL1162" s="2">
        <v>0</v>
      </c>
      <c r="AM1162" s="2">
        <v>0</v>
      </c>
      <c r="AN1162" s="2">
        <v>1.05966294785742</v>
      </c>
      <c r="AO1162" s="2">
        <v>0.98757174512024937</v>
      </c>
      <c r="AP1162" s="2">
        <v>0.86257373946243288</v>
      </c>
      <c r="AQ1162" s="2">
        <v>1.0195133306719397</v>
      </c>
      <c r="AR1162" s="2">
        <v>0.93980709066171431</v>
      </c>
      <c r="AS1162" s="2">
        <v>0.95701178120613917</v>
      </c>
      <c r="AT1162" s="2">
        <v>1.1168326572463434</v>
      </c>
      <c r="AU1162" s="2">
        <v>0.92221335294671969</v>
      </c>
      <c r="AV1162" s="2">
        <v>0.96768096524197489</v>
      </c>
      <c r="AW1162" s="2">
        <f t="shared" si="120"/>
        <v>0.39502877046021839</v>
      </c>
      <c r="AX1162" s="2">
        <f t="shared" si="121"/>
        <v>0.58885784069432889</v>
      </c>
      <c r="AY1162" s="28">
        <f t="shared" si="122"/>
        <v>0.67083894135541366</v>
      </c>
      <c r="AZ1162" s="28">
        <f t="shared" si="123"/>
        <v>0.28068305663179194</v>
      </c>
      <c r="BA1162" s="28">
        <f t="shared" si="124"/>
        <v>-0.57596165692471912</v>
      </c>
      <c r="BB1162" s="28">
        <f t="shared" si="125"/>
        <v>0.55178380266092086</v>
      </c>
      <c r="BC1162" s="29"/>
      <c r="BD1162" s="2" t="s">
        <v>7307</v>
      </c>
      <c r="BE1162" s="2" t="s">
        <v>5994</v>
      </c>
      <c r="BF1162" s="2" t="s">
        <v>5994</v>
      </c>
      <c r="BG1162" s="2" t="s">
        <v>8689</v>
      </c>
      <c r="BH1162" s="2" t="s">
        <v>5994</v>
      </c>
      <c r="BI1162" s="2" t="s">
        <v>9716</v>
      </c>
      <c r="BJ1162" s="2" t="s">
        <v>5994</v>
      </c>
      <c r="BK1162" s="2" t="s">
        <v>5994</v>
      </c>
      <c r="BL1162" s="2" t="s">
        <v>19694</v>
      </c>
      <c r="BM1162" s="2" t="s">
        <v>13097</v>
      </c>
      <c r="BN1162" s="2" t="s">
        <v>14101</v>
      </c>
      <c r="BO1162" s="2" t="s">
        <v>15221</v>
      </c>
      <c r="BP1162" s="2" t="s">
        <v>16461</v>
      </c>
      <c r="BQ1162" s="2" t="s">
        <v>17673</v>
      </c>
      <c r="BR1162" s="2" t="s">
        <v>18756</v>
      </c>
      <c r="BS1162" s="2"/>
      <c r="BT1162" s="2"/>
      <c r="BU1162" s="2"/>
      <c r="BV1162" s="2"/>
      <c r="BW1162" s="2"/>
      <c r="BX1162" s="2"/>
      <c r="BY1162" s="2"/>
      <c r="BZ1162" s="2"/>
      <c r="CA1162" s="2"/>
      <c r="CB1162" s="2"/>
      <c r="CC1162" s="2"/>
      <c r="CD1162" s="2"/>
      <c r="CE1162" s="2"/>
    </row>
    <row r="1163" spans="1:83" x14ac:dyDescent="0.2">
      <c r="A1163" s="1">
        <v>1312</v>
      </c>
      <c r="C1163" s="2" t="s">
        <v>334</v>
      </c>
      <c r="D1163" s="2" t="s">
        <v>2825</v>
      </c>
      <c r="E1163" s="2" t="s">
        <v>4332</v>
      </c>
      <c r="F1163" s="39" t="s">
        <v>5807</v>
      </c>
      <c r="G1163" s="2"/>
      <c r="H1163" s="2"/>
      <c r="I1163" s="2" t="s">
        <v>5994</v>
      </c>
      <c r="J1163" s="2" t="s">
        <v>6324</v>
      </c>
      <c r="K1163" s="2" t="s">
        <v>5994</v>
      </c>
      <c r="L1163" s="2" t="s">
        <v>19246</v>
      </c>
      <c r="M1163" s="2" t="s">
        <v>2826</v>
      </c>
      <c r="N1163" s="2">
        <v>1</v>
      </c>
      <c r="O1163" s="2">
        <v>500</v>
      </c>
      <c r="P1163" s="2">
        <v>1</v>
      </c>
      <c r="Q1163" s="2">
        <v>0</v>
      </c>
      <c r="R1163" s="2">
        <v>0</v>
      </c>
      <c r="S1163" s="2">
        <v>0</v>
      </c>
      <c r="T1163" s="2">
        <v>0</v>
      </c>
      <c r="U1163" s="2">
        <v>0</v>
      </c>
      <c r="V1163" s="2">
        <v>0</v>
      </c>
      <c r="W1163" s="2">
        <v>0</v>
      </c>
      <c r="X1163" s="2">
        <v>0</v>
      </c>
      <c r="Y1163" s="2">
        <v>0</v>
      </c>
      <c r="Z1163" s="2">
        <v>0</v>
      </c>
      <c r="AA1163" s="2">
        <v>1.1798472741257564</v>
      </c>
      <c r="AB1163" s="2">
        <v>1.0937566789207831</v>
      </c>
      <c r="AC1163" s="2">
        <v>1.3185823148257285</v>
      </c>
      <c r="AD1163" s="2">
        <v>1.3953674166748256</v>
      </c>
      <c r="AE1163" s="2">
        <v>1.1084717743418004</v>
      </c>
      <c r="AF1163" s="2">
        <v>1.614262298401981</v>
      </c>
      <c r="AG1163" s="2">
        <v>0.85184916566364643</v>
      </c>
      <c r="AH1163" s="2">
        <v>0</v>
      </c>
      <c r="AI1163" s="2">
        <v>0</v>
      </c>
      <c r="AJ1163" s="2">
        <v>0</v>
      </c>
      <c r="AK1163" s="2">
        <v>0</v>
      </c>
      <c r="AL1163" s="2">
        <v>0</v>
      </c>
      <c r="AM1163" s="2">
        <v>0</v>
      </c>
      <c r="AN1163" s="2">
        <v>0.78308203579405378</v>
      </c>
      <c r="AO1163" s="2">
        <v>1.0021568045158522</v>
      </c>
      <c r="AP1163" s="2">
        <v>0.75475429977679143</v>
      </c>
      <c r="AQ1163" s="2">
        <v>1.0023885112366955</v>
      </c>
      <c r="AR1163" s="2">
        <v>0.97303923122952152</v>
      </c>
      <c r="AS1163" s="2">
        <v>1.0467497308273992</v>
      </c>
      <c r="AT1163" s="2">
        <v>1.6599244077672743</v>
      </c>
      <c r="AU1163" s="2">
        <v>0.83812429890315254</v>
      </c>
      <c r="AV1163" s="2">
        <v>1.3298622004744405</v>
      </c>
      <c r="AW1163" s="2">
        <f t="shared" si="120"/>
        <v>0.5036551131149718</v>
      </c>
      <c r="AX1163" s="2">
        <f t="shared" si="121"/>
        <v>0.6260054347016788</v>
      </c>
      <c r="AY1163" s="28">
        <f t="shared" si="122"/>
        <v>0.80455389872930938</v>
      </c>
      <c r="AZ1163" s="28">
        <f t="shared" si="123"/>
        <v>0.5744687665630781</v>
      </c>
      <c r="BA1163" s="28">
        <f t="shared" si="124"/>
        <v>-0.3137390215771812</v>
      </c>
      <c r="BB1163" s="28">
        <f t="shared" si="125"/>
        <v>0.24073357859979605</v>
      </c>
      <c r="BC1163" s="29"/>
      <c r="BD1163" s="2" t="s">
        <v>4332</v>
      </c>
      <c r="BE1163" s="2" t="s">
        <v>5994</v>
      </c>
      <c r="BF1163" s="2" t="s">
        <v>5994</v>
      </c>
      <c r="BG1163" s="2" t="s">
        <v>9006</v>
      </c>
      <c r="BH1163" s="2" t="s">
        <v>5994</v>
      </c>
      <c r="BI1163" s="2" t="s">
        <v>5994</v>
      </c>
      <c r="BJ1163" s="2" t="s">
        <v>5994</v>
      </c>
      <c r="BK1163" s="2" t="s">
        <v>5994</v>
      </c>
      <c r="BL1163" s="2" t="s">
        <v>12143</v>
      </c>
      <c r="BM1163" s="2" t="s">
        <v>6324</v>
      </c>
      <c r="BN1163" s="2" t="s">
        <v>14331</v>
      </c>
      <c r="BO1163" s="2" t="s">
        <v>15509</v>
      </c>
      <c r="BP1163" s="2" t="s">
        <v>6120</v>
      </c>
      <c r="BQ1163" s="2" t="s">
        <v>17983</v>
      </c>
      <c r="BR1163" s="2" t="s">
        <v>18291</v>
      </c>
      <c r="BS1163" s="2"/>
      <c r="BT1163" s="2"/>
      <c r="BU1163" s="2"/>
      <c r="BV1163" s="2"/>
      <c r="BW1163" s="2"/>
      <c r="BX1163" s="2"/>
      <c r="BY1163" s="2"/>
      <c r="BZ1163" s="2"/>
      <c r="CA1163" s="2"/>
      <c r="CB1163" s="2"/>
      <c r="CC1163" s="2"/>
      <c r="CD1163" s="2"/>
      <c r="CE1163" s="2"/>
    </row>
    <row r="1164" spans="1:83" x14ac:dyDescent="0.2">
      <c r="A1164" s="1">
        <v>1086</v>
      </c>
      <c r="C1164" s="2" t="s">
        <v>239</v>
      </c>
      <c r="D1164" s="2" t="s">
        <v>2415</v>
      </c>
      <c r="E1164" s="2" t="s">
        <v>4333</v>
      </c>
      <c r="F1164" s="2" t="s">
        <v>5808</v>
      </c>
      <c r="G1164" s="2"/>
      <c r="H1164" s="2"/>
      <c r="I1164" s="2" t="s">
        <v>5994</v>
      </c>
      <c r="J1164" s="2" t="s">
        <v>6325</v>
      </c>
      <c r="K1164" s="2" t="s">
        <v>5994</v>
      </c>
      <c r="L1164" s="2" t="s">
        <v>5994</v>
      </c>
      <c r="M1164" s="2" t="s">
        <v>2416</v>
      </c>
      <c r="N1164" s="2">
        <v>1</v>
      </c>
      <c r="O1164" s="2">
        <v>502</v>
      </c>
      <c r="P1164" s="2">
        <v>1</v>
      </c>
      <c r="Q1164" s="2">
        <v>0</v>
      </c>
      <c r="R1164" s="2">
        <v>0</v>
      </c>
      <c r="S1164" s="2">
        <v>0</v>
      </c>
      <c r="T1164" s="2">
        <v>0</v>
      </c>
      <c r="U1164" s="2">
        <v>0</v>
      </c>
      <c r="V1164" s="2">
        <v>0</v>
      </c>
      <c r="W1164" s="2">
        <v>0</v>
      </c>
      <c r="X1164" s="2">
        <v>0</v>
      </c>
      <c r="Y1164" s="2">
        <v>0</v>
      </c>
      <c r="Z1164" s="2">
        <v>0</v>
      </c>
      <c r="AA1164" s="2">
        <v>0.36386036482018708</v>
      </c>
      <c r="AB1164" s="2">
        <v>1.0569779315086993</v>
      </c>
      <c r="AC1164" s="2">
        <v>1.7822564534378718</v>
      </c>
      <c r="AD1164" s="2">
        <v>0.32733782424991897</v>
      </c>
      <c r="AE1164" s="2">
        <v>0.55650092666457718</v>
      </c>
      <c r="AF1164" s="2">
        <v>2.116442804382908</v>
      </c>
      <c r="AG1164" s="2">
        <v>0.59371305485648096</v>
      </c>
      <c r="AH1164" s="2">
        <v>0</v>
      </c>
      <c r="AI1164" s="2">
        <v>0</v>
      </c>
      <c r="AJ1164" s="2">
        <v>0</v>
      </c>
      <c r="AK1164" s="2">
        <v>0</v>
      </c>
      <c r="AL1164" s="2">
        <v>0</v>
      </c>
      <c r="AM1164" s="2">
        <v>0</v>
      </c>
      <c r="AN1164" s="2">
        <v>0.89768190699213646</v>
      </c>
      <c r="AO1164" s="2">
        <v>0.69184378794458068</v>
      </c>
      <c r="AP1164" s="2">
        <v>0.49889157359065117</v>
      </c>
      <c r="AQ1164" s="2">
        <v>0.84092512569741951</v>
      </c>
      <c r="AR1164" s="2">
        <v>0.93429801923068756</v>
      </c>
      <c r="AS1164" s="2">
        <v>1.1248006889108377</v>
      </c>
      <c r="AT1164" s="2">
        <v>2.0835549936676503</v>
      </c>
      <c r="AU1164" s="2">
        <v>0.84346115270252464</v>
      </c>
      <c r="AV1164" s="2">
        <v>1.5994320610084125</v>
      </c>
      <c r="AW1164" s="2">
        <f t="shared" si="120"/>
        <v>0.39982878587768489</v>
      </c>
      <c r="AX1164" s="2">
        <f t="shared" si="121"/>
        <v>0.6343259539829933</v>
      </c>
      <c r="AY1164" s="28">
        <f t="shared" si="122"/>
        <v>0.63032071030220616</v>
      </c>
      <c r="AZ1164" s="28">
        <f t="shared" si="123"/>
        <v>0.32101816293701368</v>
      </c>
      <c r="BA1164" s="28">
        <f t="shared" si="124"/>
        <v>-0.66584202907826051</v>
      </c>
      <c r="BB1164" s="28">
        <f t="shared" si="125"/>
        <v>0.49347039488433031</v>
      </c>
      <c r="BC1164" s="29"/>
      <c r="BD1164" s="2" t="s">
        <v>7607</v>
      </c>
      <c r="BE1164" s="2" t="s">
        <v>5994</v>
      </c>
      <c r="BF1164" s="2" t="s">
        <v>5994</v>
      </c>
      <c r="BG1164" s="2" t="s">
        <v>9007</v>
      </c>
      <c r="BH1164" s="2" t="s">
        <v>5994</v>
      </c>
      <c r="BI1164" s="2" t="s">
        <v>5994</v>
      </c>
      <c r="BJ1164" s="2" t="s">
        <v>5994</v>
      </c>
      <c r="BK1164" s="2" t="s">
        <v>5994</v>
      </c>
      <c r="BL1164" s="2" t="s">
        <v>12144</v>
      </c>
      <c r="BM1164" s="2" t="s">
        <v>6325</v>
      </c>
      <c r="BN1164" s="2" t="s">
        <v>6104</v>
      </c>
      <c r="BO1164" s="2" t="s">
        <v>15510</v>
      </c>
      <c r="BP1164" s="2" t="s">
        <v>16648</v>
      </c>
      <c r="BQ1164" s="2" t="s">
        <v>17984</v>
      </c>
      <c r="BR1164" s="2" t="s">
        <v>18971</v>
      </c>
      <c r="BS1164" s="2"/>
      <c r="BT1164" s="2"/>
      <c r="BU1164" s="2"/>
      <c r="BV1164" s="2"/>
      <c r="BW1164" s="2"/>
      <c r="BX1164" s="2"/>
      <c r="BY1164" s="2"/>
      <c r="BZ1164" s="2"/>
      <c r="CA1164" s="2"/>
      <c r="CB1164" s="2"/>
      <c r="CC1164" s="2"/>
      <c r="CD1164" s="2"/>
      <c r="CE1164" s="2"/>
    </row>
    <row r="1165" spans="1:83" x14ac:dyDescent="0.2">
      <c r="A1165" s="1">
        <v>1341</v>
      </c>
      <c r="C1165" s="2" t="s">
        <v>334</v>
      </c>
      <c r="D1165" s="2" t="s">
        <v>2221</v>
      </c>
      <c r="E1165" s="2" t="s">
        <v>3135</v>
      </c>
      <c r="F1165" s="2" t="s">
        <v>4607</v>
      </c>
      <c r="G1165" s="2"/>
      <c r="H1165" s="2"/>
      <c r="I1165" s="2" t="s">
        <v>5980</v>
      </c>
      <c r="J1165" s="2" t="s">
        <v>6014</v>
      </c>
      <c r="K1165" s="2" t="s">
        <v>6057</v>
      </c>
      <c r="L1165" s="2" t="s">
        <v>19080</v>
      </c>
      <c r="M1165" s="2" t="s">
        <v>2222</v>
      </c>
      <c r="N1165" s="2">
        <v>1</v>
      </c>
      <c r="O1165" s="2">
        <v>709</v>
      </c>
      <c r="P1165" s="2">
        <v>1</v>
      </c>
      <c r="Q1165" s="2">
        <v>0</v>
      </c>
      <c r="R1165" s="2">
        <v>0</v>
      </c>
      <c r="S1165" s="2">
        <v>0</v>
      </c>
      <c r="T1165" s="2">
        <v>0</v>
      </c>
      <c r="U1165" s="2">
        <v>0</v>
      </c>
      <c r="V1165" s="2">
        <v>0</v>
      </c>
      <c r="W1165" s="2">
        <v>0</v>
      </c>
      <c r="X1165" s="2">
        <v>0</v>
      </c>
      <c r="Y1165" s="2">
        <v>0</v>
      </c>
      <c r="Z1165" s="2">
        <v>0</v>
      </c>
      <c r="AA1165" s="2">
        <v>1.7295160855897405</v>
      </c>
      <c r="AB1165" s="2">
        <v>1.9607765455056074</v>
      </c>
      <c r="AC1165" s="2">
        <v>1.3132303969152366</v>
      </c>
      <c r="AD1165" s="2">
        <v>1.5803010628178491</v>
      </c>
      <c r="AE1165" s="2">
        <v>1.2416431493769671</v>
      </c>
      <c r="AF1165" s="2">
        <v>1.6568431710473714</v>
      </c>
      <c r="AG1165" s="2">
        <v>1.3275323734368807</v>
      </c>
      <c r="AH1165" s="2">
        <v>0</v>
      </c>
      <c r="AI1165" s="2">
        <v>0</v>
      </c>
      <c r="AJ1165" s="2">
        <v>0</v>
      </c>
      <c r="AK1165" s="2">
        <v>0</v>
      </c>
      <c r="AL1165" s="2">
        <v>0</v>
      </c>
      <c r="AM1165" s="2">
        <v>0</v>
      </c>
      <c r="AN1165" s="2">
        <v>1.5605650388187216</v>
      </c>
      <c r="AO1165" s="2">
        <v>1.2574255109211261</v>
      </c>
      <c r="AP1165" s="2">
        <v>0.87560985081096354</v>
      </c>
      <c r="AQ1165" s="2">
        <v>0.49365226068612322</v>
      </c>
      <c r="AR1165" s="2">
        <v>5.0511934667377174</v>
      </c>
      <c r="AS1165" s="2">
        <v>1.1400509745186962</v>
      </c>
      <c r="AT1165" s="2">
        <v>1.6209537291327547</v>
      </c>
      <c r="AU1165" s="2">
        <v>1.6883002577286477</v>
      </c>
      <c r="AV1165" s="2">
        <v>2.6401470015405053</v>
      </c>
      <c r="AW1165" s="2">
        <f t="shared" si="120"/>
        <v>0.63587310498174432</v>
      </c>
      <c r="AX1165" s="2">
        <f t="shared" si="121"/>
        <v>1.0885265393930168</v>
      </c>
      <c r="AY1165" s="28">
        <f t="shared" si="122"/>
        <v>0.58415948713232047</v>
      </c>
      <c r="AZ1165" s="28">
        <f t="shared" si="123"/>
        <v>0.25740571325278594</v>
      </c>
      <c r="BA1165" s="28">
        <f t="shared" si="124"/>
        <v>-0.77556578762747963</v>
      </c>
      <c r="BB1165" s="28">
        <f t="shared" si="125"/>
        <v>0.58938181793426492</v>
      </c>
      <c r="BC1165" s="29"/>
      <c r="BD1165" s="2" t="s">
        <v>6574</v>
      </c>
      <c r="BE1165" s="2" t="s">
        <v>5994</v>
      </c>
      <c r="BF1165" s="2" t="s">
        <v>5994</v>
      </c>
      <c r="BG1165" s="2" t="s">
        <v>7862</v>
      </c>
      <c r="BH1165" s="2" t="s">
        <v>5994</v>
      </c>
      <c r="BI1165" s="2" t="s">
        <v>9292</v>
      </c>
      <c r="BJ1165" s="2" t="s">
        <v>10011</v>
      </c>
      <c r="BK1165" s="2" t="s">
        <v>10619</v>
      </c>
      <c r="BL1165" s="2" t="s">
        <v>11131</v>
      </c>
      <c r="BM1165" s="2" t="s">
        <v>12342</v>
      </c>
      <c r="BN1165" s="2" t="s">
        <v>13353</v>
      </c>
      <c r="BO1165" s="2" t="s">
        <v>19683</v>
      </c>
      <c r="BP1165" s="2" t="s">
        <v>15742</v>
      </c>
      <c r="BQ1165" s="2" t="s">
        <v>16813</v>
      </c>
      <c r="BR1165" s="2" t="s">
        <v>18223</v>
      </c>
      <c r="BS1165" s="2"/>
      <c r="BT1165" s="2"/>
      <c r="BU1165" s="2"/>
      <c r="BV1165" s="2"/>
      <c r="BW1165" s="2"/>
      <c r="BX1165" s="2"/>
      <c r="BY1165" s="2"/>
      <c r="BZ1165" s="2"/>
      <c r="CA1165" s="2"/>
      <c r="CB1165" s="2"/>
      <c r="CC1165" s="2"/>
      <c r="CD1165" s="2"/>
      <c r="CE1165" s="2"/>
    </row>
    <row r="1166" spans="1:83" x14ac:dyDescent="0.2">
      <c r="A1166" s="1">
        <v>1131</v>
      </c>
      <c r="C1166" s="2" t="s">
        <v>6</v>
      </c>
      <c r="D1166" s="2" t="s">
        <v>1591</v>
      </c>
      <c r="E1166" s="2" t="s">
        <v>4334</v>
      </c>
      <c r="F1166" s="2" t="s">
        <v>5809</v>
      </c>
      <c r="G1166" s="2"/>
      <c r="H1166" s="2"/>
      <c r="I1166" s="2" t="s">
        <v>5994</v>
      </c>
      <c r="J1166" s="2" t="s">
        <v>6326</v>
      </c>
      <c r="K1166" s="2" t="s">
        <v>5994</v>
      </c>
      <c r="L1166" s="2" t="s">
        <v>5994</v>
      </c>
      <c r="M1166" s="2" t="s">
        <v>1592</v>
      </c>
      <c r="N1166" s="2">
        <v>2</v>
      </c>
      <c r="O1166" s="2">
        <v>377</v>
      </c>
      <c r="P1166" s="2">
        <v>3</v>
      </c>
      <c r="Q1166" s="2">
        <v>0</v>
      </c>
      <c r="R1166" s="2">
        <v>0</v>
      </c>
      <c r="S1166" s="2">
        <v>0</v>
      </c>
      <c r="T1166" s="2">
        <v>0</v>
      </c>
      <c r="U1166" s="2">
        <v>0</v>
      </c>
      <c r="V1166" s="2">
        <v>0</v>
      </c>
      <c r="W1166" s="2">
        <v>0</v>
      </c>
      <c r="X1166" s="2">
        <v>0</v>
      </c>
      <c r="Y1166" s="2">
        <v>0</v>
      </c>
      <c r="Z1166" s="2">
        <v>0</v>
      </c>
      <c r="AA1166" s="2">
        <v>0.69112062326780421</v>
      </c>
      <c r="AB1166" s="2">
        <v>0.78733635748207464</v>
      </c>
      <c r="AC1166" s="2">
        <v>0.82161420389819195</v>
      </c>
      <c r="AD1166" s="2">
        <v>0.90685338873159793</v>
      </c>
      <c r="AE1166" s="2">
        <v>0.74484110968122297</v>
      </c>
      <c r="AF1166" s="2">
        <v>0.7911624707500966</v>
      </c>
      <c r="AG1166" s="2">
        <v>0.73209057979677472</v>
      </c>
      <c r="AH1166" s="2">
        <v>0</v>
      </c>
      <c r="AI1166" s="2">
        <v>0</v>
      </c>
      <c r="AJ1166" s="2">
        <v>0</v>
      </c>
      <c r="AK1166" s="2">
        <v>0</v>
      </c>
      <c r="AL1166" s="2">
        <v>0</v>
      </c>
      <c r="AM1166" s="2">
        <v>0</v>
      </c>
      <c r="AN1166" s="2">
        <v>0.65397017950426894</v>
      </c>
      <c r="AO1166" s="2">
        <v>0.63876087868937326</v>
      </c>
      <c r="AP1166" s="2">
        <v>0.86616913257812367</v>
      </c>
      <c r="AQ1166" s="2">
        <v>0.78591100347632714</v>
      </c>
      <c r="AR1166" s="2">
        <v>0.82276731159880534</v>
      </c>
      <c r="AS1166" s="2">
        <v>0.76796298618659409</v>
      </c>
      <c r="AT1166" s="2">
        <v>0.62604509594669455</v>
      </c>
      <c r="AU1166" s="2">
        <v>0.93878070675181324</v>
      </c>
      <c r="AV1166" s="2">
        <v>0.48043936955315608</v>
      </c>
      <c r="AW1166" s="2">
        <f t="shared" si="120"/>
        <v>0.322059925506339</v>
      </c>
      <c r="AX1166" s="2">
        <f t="shared" si="121"/>
        <v>0.43872044428567702</v>
      </c>
      <c r="AY1166" s="28">
        <f t="shared" si="122"/>
        <v>0.7340891670337264</v>
      </c>
      <c r="AZ1166" s="28">
        <f t="shared" si="123"/>
        <v>0.40878391998055785</v>
      </c>
      <c r="BA1166" s="28">
        <f t="shared" si="124"/>
        <v>-0.44597278246697564</v>
      </c>
      <c r="BB1166" s="28">
        <f t="shared" si="125"/>
        <v>0.38850619604619685</v>
      </c>
      <c r="BC1166" s="29"/>
      <c r="BD1166" s="2" t="s">
        <v>7608</v>
      </c>
      <c r="BE1166" s="2" t="s">
        <v>5994</v>
      </c>
      <c r="BF1166" s="2" t="s">
        <v>5994</v>
      </c>
      <c r="BG1166" s="2" t="s">
        <v>9008</v>
      </c>
      <c r="BH1166" s="2" t="s">
        <v>5994</v>
      </c>
      <c r="BI1166" s="2" t="s">
        <v>5994</v>
      </c>
      <c r="BJ1166" s="2" t="s">
        <v>10513</v>
      </c>
      <c r="BK1166" s="2" t="s">
        <v>5994</v>
      </c>
      <c r="BL1166" s="2" t="s">
        <v>12145</v>
      </c>
      <c r="BM1166" s="2" t="s">
        <v>6326</v>
      </c>
      <c r="BN1166" s="2" t="s">
        <v>14219</v>
      </c>
      <c r="BO1166" s="2" t="s">
        <v>15511</v>
      </c>
      <c r="BP1166" s="2" t="s">
        <v>16641</v>
      </c>
      <c r="BQ1166" s="2" t="s">
        <v>17985</v>
      </c>
      <c r="BR1166" s="2" t="s">
        <v>18972</v>
      </c>
      <c r="BS1166" s="2"/>
      <c r="BT1166" s="2"/>
      <c r="BU1166" s="2"/>
      <c r="BV1166" s="2"/>
      <c r="BW1166" s="2"/>
      <c r="BX1166" s="2"/>
      <c r="BY1166" s="2"/>
      <c r="BZ1166" s="2"/>
      <c r="CA1166" s="2"/>
      <c r="CB1166" s="2"/>
      <c r="CC1166" s="2"/>
      <c r="CD1166" s="2"/>
      <c r="CE1166" s="2"/>
    </row>
    <row r="1167" spans="1:83" x14ac:dyDescent="0.2">
      <c r="A1167" s="1">
        <v>911</v>
      </c>
      <c r="C1167" s="2" t="s">
        <v>239</v>
      </c>
      <c r="D1167" s="2" t="s">
        <v>2859</v>
      </c>
      <c r="E1167" s="2" t="s">
        <v>3316</v>
      </c>
      <c r="F1167" s="2" t="s">
        <v>4787</v>
      </c>
      <c r="G1167" s="2"/>
      <c r="H1167" s="2"/>
      <c r="I1167" s="2" t="s">
        <v>5984</v>
      </c>
      <c r="J1167" s="2" t="s">
        <v>6020</v>
      </c>
      <c r="K1167" s="2" t="s">
        <v>6046</v>
      </c>
      <c r="L1167" s="2" t="s">
        <v>5994</v>
      </c>
      <c r="M1167" s="2" t="s">
        <v>2860</v>
      </c>
      <c r="N1167" s="2">
        <v>1</v>
      </c>
      <c r="O1167" s="2">
        <v>370</v>
      </c>
      <c r="P1167" s="2">
        <v>1</v>
      </c>
      <c r="Q1167" s="2">
        <v>0.85467472953554624</v>
      </c>
      <c r="R1167" s="2">
        <v>0.8759614474135976</v>
      </c>
      <c r="S1167" s="2">
        <v>0.73221724953344725</v>
      </c>
      <c r="T1167" s="2">
        <v>0.91912353112104506</v>
      </c>
      <c r="U1167" s="2">
        <v>0.83668265521168583</v>
      </c>
      <c r="V1167" s="2">
        <v>0.82955188767160748</v>
      </c>
      <c r="W1167" s="2">
        <v>1.0246718039805636</v>
      </c>
      <c r="X1167" s="2">
        <v>0.7788618150517953</v>
      </c>
      <c r="Y1167" s="2">
        <v>0.88910369792530342</v>
      </c>
      <c r="Z1167" s="2">
        <v>0.80799508187409896</v>
      </c>
      <c r="AA1167" s="2">
        <v>0</v>
      </c>
      <c r="AB1167" s="2">
        <v>0</v>
      </c>
      <c r="AC1167" s="2">
        <v>0</v>
      </c>
      <c r="AD1167" s="2">
        <v>0</v>
      </c>
      <c r="AE1167" s="2">
        <v>0</v>
      </c>
      <c r="AF1167" s="2">
        <v>0</v>
      </c>
      <c r="AG1167" s="2">
        <v>0</v>
      </c>
      <c r="AH1167" s="2">
        <v>0.74615608455891314</v>
      </c>
      <c r="AI1167" s="2">
        <v>0.80895371336858835</v>
      </c>
      <c r="AJ1167" s="2">
        <v>0.77228330074135287</v>
      </c>
      <c r="AK1167" s="2">
        <v>0.72520144153065369</v>
      </c>
      <c r="AL1167" s="2">
        <v>0.63536573310627542</v>
      </c>
      <c r="AM1167" s="2">
        <v>0.75677736067412749</v>
      </c>
      <c r="AN1167" s="2">
        <v>0</v>
      </c>
      <c r="AO1167" s="2">
        <v>0</v>
      </c>
      <c r="AP1167" s="2">
        <v>0</v>
      </c>
      <c r="AQ1167" s="2">
        <v>0</v>
      </c>
      <c r="AR1167" s="2">
        <v>0</v>
      </c>
      <c r="AS1167" s="2">
        <v>0</v>
      </c>
      <c r="AT1167" s="2">
        <v>0</v>
      </c>
      <c r="AU1167" s="2">
        <v>0</v>
      </c>
      <c r="AV1167" s="2">
        <v>0</v>
      </c>
      <c r="AW1167" s="2">
        <f t="shared" si="120"/>
        <v>0.50287317054815828</v>
      </c>
      <c r="AX1167" s="2">
        <f t="shared" si="121"/>
        <v>0.29631584226532737</v>
      </c>
      <c r="AY1167" s="28">
        <f t="shared" si="122"/>
        <v>1.6970849978985436</v>
      </c>
      <c r="AZ1167" s="28">
        <f t="shared" si="123"/>
        <v>0.16600908370493231</v>
      </c>
      <c r="BA1167" s="28">
        <f t="shared" si="124"/>
        <v>0.76305882355813837</v>
      </c>
      <c r="BB1167" s="28">
        <f t="shared" si="125"/>
        <v>0.77986814753227129</v>
      </c>
      <c r="BC1167" s="29"/>
      <c r="BD1167" s="2" t="s">
        <v>6735</v>
      </c>
      <c r="BE1167" s="2" t="s">
        <v>5994</v>
      </c>
      <c r="BF1167" s="2" t="s">
        <v>5994</v>
      </c>
      <c r="BG1167" s="2" t="s">
        <v>8040</v>
      </c>
      <c r="BH1167" s="2" t="s">
        <v>5994</v>
      </c>
      <c r="BI1167" s="2" t="s">
        <v>5994</v>
      </c>
      <c r="BJ1167" s="2" t="s">
        <v>5994</v>
      </c>
      <c r="BK1167" s="2" t="s">
        <v>5994</v>
      </c>
      <c r="BL1167" s="2" t="s">
        <v>11290</v>
      </c>
      <c r="BM1167" s="2" t="s">
        <v>6450</v>
      </c>
      <c r="BN1167" s="2" t="s">
        <v>13535</v>
      </c>
      <c r="BO1167" s="2" t="s">
        <v>14636</v>
      </c>
      <c r="BP1167" s="2" t="s">
        <v>15907</v>
      </c>
      <c r="BQ1167" s="2" t="s">
        <v>16998</v>
      </c>
      <c r="BR1167" s="2" t="s">
        <v>18340</v>
      </c>
      <c r="BS1167" s="2"/>
      <c r="BT1167" s="2"/>
      <c r="BU1167" s="2"/>
      <c r="BV1167" s="2"/>
      <c r="BW1167" s="2"/>
      <c r="BX1167" s="2"/>
      <c r="BY1167" s="2"/>
      <c r="BZ1167" s="2"/>
      <c r="CA1167" s="2"/>
      <c r="CB1167" s="2"/>
      <c r="CC1167" s="2"/>
      <c r="CD1167" s="2"/>
      <c r="CE1167" s="2"/>
    </row>
    <row r="1168" spans="1:83" x14ac:dyDescent="0.2">
      <c r="A1168" s="1">
        <v>910</v>
      </c>
      <c r="C1168" s="2" t="s">
        <v>239</v>
      </c>
      <c r="D1168" s="2" t="s">
        <v>1949</v>
      </c>
      <c r="E1168" s="2" t="s">
        <v>3094</v>
      </c>
      <c r="F1168" s="2" t="s">
        <v>4566</v>
      </c>
      <c r="G1168" s="2"/>
      <c r="H1168" s="2"/>
      <c r="I1168" s="2" t="s">
        <v>5979</v>
      </c>
      <c r="J1168" s="2" t="s">
        <v>6010</v>
      </c>
      <c r="K1168" s="2" t="s">
        <v>6083</v>
      </c>
      <c r="L1168" s="2" t="s">
        <v>5994</v>
      </c>
      <c r="M1168" s="2" t="s">
        <v>1950</v>
      </c>
      <c r="N1168" s="2">
        <v>1</v>
      </c>
      <c r="O1168" s="2">
        <v>968</v>
      </c>
      <c r="P1168" s="2">
        <v>2</v>
      </c>
      <c r="Q1168" s="2">
        <v>0.85692183202016181</v>
      </c>
      <c r="R1168" s="2">
        <v>0.93555140757756639</v>
      </c>
      <c r="S1168" s="2">
        <v>1.0680438708384472</v>
      </c>
      <c r="T1168" s="2">
        <v>0.83379554504794628</v>
      </c>
      <c r="U1168" s="2">
        <v>0.9078979515247797</v>
      </c>
      <c r="V1168" s="2">
        <v>0.91316561615843372</v>
      </c>
      <c r="W1168" s="2">
        <v>0.90581438566882</v>
      </c>
      <c r="X1168" s="2">
        <v>0.69458781274492243</v>
      </c>
      <c r="Y1168" s="2">
        <v>1.0515102154257068</v>
      </c>
      <c r="Z1168" s="2">
        <v>0.90237338441913417</v>
      </c>
      <c r="AA1168" s="2">
        <v>0</v>
      </c>
      <c r="AB1168" s="2">
        <v>0</v>
      </c>
      <c r="AC1168" s="2">
        <v>0</v>
      </c>
      <c r="AD1168" s="2">
        <v>0</v>
      </c>
      <c r="AE1168" s="2">
        <v>0</v>
      </c>
      <c r="AF1168" s="2">
        <v>0</v>
      </c>
      <c r="AG1168" s="2">
        <v>0</v>
      </c>
      <c r="AH1168" s="2">
        <v>0.80510226499727666</v>
      </c>
      <c r="AI1168" s="2">
        <v>0.88257979900789274</v>
      </c>
      <c r="AJ1168" s="2">
        <v>0.79349953899305492</v>
      </c>
      <c r="AK1168" s="2">
        <v>0.90766608417380179</v>
      </c>
      <c r="AL1168" s="2">
        <v>0.92674388573977518</v>
      </c>
      <c r="AM1168" s="2">
        <v>0.8823427933246667</v>
      </c>
      <c r="AN1168" s="2">
        <v>0</v>
      </c>
      <c r="AO1168" s="2">
        <v>0</v>
      </c>
      <c r="AP1168" s="2">
        <v>0</v>
      </c>
      <c r="AQ1168" s="2">
        <v>0</v>
      </c>
      <c r="AR1168" s="2">
        <v>0</v>
      </c>
      <c r="AS1168" s="2">
        <v>0</v>
      </c>
      <c r="AT1168" s="2">
        <v>0</v>
      </c>
      <c r="AU1168" s="2">
        <v>0</v>
      </c>
      <c r="AV1168" s="2">
        <v>0</v>
      </c>
      <c r="AW1168" s="2">
        <f t="shared" si="120"/>
        <v>0.53350953067211282</v>
      </c>
      <c r="AX1168" s="2">
        <f t="shared" si="121"/>
        <v>0.34652895774909787</v>
      </c>
      <c r="AY1168" s="28">
        <f t="shared" si="122"/>
        <v>1.5395813791077082</v>
      </c>
      <c r="AZ1168" s="28">
        <f t="shared" si="123"/>
        <v>0.25494324099517923</v>
      </c>
      <c r="BA1168" s="28">
        <f t="shared" si="124"/>
        <v>0.62253812729320002</v>
      </c>
      <c r="BB1168" s="28">
        <f t="shared" si="125"/>
        <v>0.59355649747335726</v>
      </c>
      <c r="BC1168" s="29"/>
      <c r="BD1168" s="2" t="s">
        <v>3094</v>
      </c>
      <c r="BE1168" s="2" t="s">
        <v>5994</v>
      </c>
      <c r="BF1168" s="2" t="s">
        <v>5994</v>
      </c>
      <c r="BG1168" s="2" t="s">
        <v>7820</v>
      </c>
      <c r="BH1168" s="2" t="s">
        <v>5994</v>
      </c>
      <c r="BI1168" s="2" t="s">
        <v>9257</v>
      </c>
      <c r="BJ1168" s="2" t="s">
        <v>9993</v>
      </c>
      <c r="BK1168" s="2" t="s">
        <v>10602</v>
      </c>
      <c r="BL1168" s="2" t="s">
        <v>19548</v>
      </c>
      <c r="BM1168" s="2" t="s">
        <v>19549</v>
      </c>
      <c r="BN1168" s="2" t="s">
        <v>13308</v>
      </c>
      <c r="BO1168" s="2" t="s">
        <v>19550</v>
      </c>
      <c r="BP1168" s="2" t="s">
        <v>15701</v>
      </c>
      <c r="BQ1168" s="2" t="s">
        <v>16771</v>
      </c>
      <c r="BR1168" s="2" t="s">
        <v>18184</v>
      </c>
      <c r="BS1168" s="2"/>
      <c r="BT1168" s="2"/>
      <c r="BU1168" s="2"/>
      <c r="BV1168" s="2"/>
      <c r="BW1168" s="2"/>
      <c r="BX1168" s="2"/>
      <c r="BY1168" s="2"/>
      <c r="BZ1168" s="2"/>
      <c r="CA1168" s="2"/>
      <c r="CB1168" s="2"/>
      <c r="CC1168" s="2"/>
      <c r="CD1168" s="2"/>
      <c r="CE1168" s="2"/>
    </row>
    <row r="1169" spans="1:83" x14ac:dyDescent="0.2">
      <c r="A1169" s="1">
        <v>950</v>
      </c>
      <c r="C1169" s="2" t="s">
        <v>6</v>
      </c>
      <c r="D1169" s="2" t="s">
        <v>2835</v>
      </c>
      <c r="E1169" s="2" t="s">
        <v>3995</v>
      </c>
      <c r="F1169" s="2" t="s">
        <v>5466</v>
      </c>
      <c r="G1169" s="2"/>
      <c r="H1169" s="2"/>
      <c r="I1169" s="2" t="s">
        <v>5994</v>
      </c>
      <c r="J1169" s="2" t="s">
        <v>5994</v>
      </c>
      <c r="K1169" s="2" t="s">
        <v>5994</v>
      </c>
      <c r="L1169" s="2" t="s">
        <v>5994</v>
      </c>
      <c r="M1169" s="2" t="s">
        <v>2836</v>
      </c>
      <c r="N1169" s="2">
        <v>1</v>
      </c>
      <c r="O1169" s="2">
        <v>2115</v>
      </c>
      <c r="P1169" s="2">
        <v>1</v>
      </c>
      <c r="Q1169" s="2">
        <v>0.72506562568640576</v>
      </c>
      <c r="R1169" s="2">
        <v>0.84772369518956092</v>
      </c>
      <c r="S1169" s="2">
        <v>0.77766536178763446</v>
      </c>
      <c r="T1169" s="2">
        <v>0.72075037523638619</v>
      </c>
      <c r="U1169" s="2">
        <v>0.81256491703613343</v>
      </c>
      <c r="V1169" s="2">
        <v>0.85044080680634682</v>
      </c>
      <c r="W1169" s="2">
        <v>1.3282008555214502</v>
      </c>
      <c r="X1169" s="2">
        <v>0.7484694669127786</v>
      </c>
      <c r="Y1169" s="2">
        <v>0.96418151567918875</v>
      </c>
      <c r="Z1169" s="2">
        <v>1.3101076623060428</v>
      </c>
      <c r="AA1169" s="2">
        <v>0</v>
      </c>
      <c r="AB1169" s="2">
        <v>0</v>
      </c>
      <c r="AC1169" s="2">
        <v>0</v>
      </c>
      <c r="AD1169" s="2">
        <v>0</v>
      </c>
      <c r="AE1169" s="2">
        <v>0</v>
      </c>
      <c r="AF1169" s="2">
        <v>0</v>
      </c>
      <c r="AG1169" s="2">
        <v>0</v>
      </c>
      <c r="AH1169" s="2">
        <v>0.66661077854632722</v>
      </c>
      <c r="AI1169" s="2">
        <v>1.0039077827353438</v>
      </c>
      <c r="AJ1169" s="2">
        <v>1.6035762384940089</v>
      </c>
      <c r="AK1169" s="2">
        <v>1.0087260676112206</v>
      </c>
      <c r="AL1169" s="2">
        <v>1.1559167345506831</v>
      </c>
      <c r="AM1169" s="2">
        <v>0.74459126234449502</v>
      </c>
      <c r="AN1169" s="2">
        <v>0</v>
      </c>
      <c r="AO1169" s="2">
        <v>0</v>
      </c>
      <c r="AP1169" s="2">
        <v>0</v>
      </c>
      <c r="AQ1169" s="2">
        <v>0</v>
      </c>
      <c r="AR1169" s="2">
        <v>0</v>
      </c>
      <c r="AS1169" s="2">
        <v>0</v>
      </c>
      <c r="AT1169" s="2">
        <v>0</v>
      </c>
      <c r="AU1169" s="2">
        <v>0</v>
      </c>
      <c r="AV1169" s="2">
        <v>0</v>
      </c>
      <c r="AW1169" s="2">
        <f t="shared" si="120"/>
        <v>0.53442178130364282</v>
      </c>
      <c r="AX1169" s="2">
        <f t="shared" si="121"/>
        <v>0.41222192428547189</v>
      </c>
      <c r="AY1169" s="28">
        <f t="shared" si="122"/>
        <v>1.2964419159169833</v>
      </c>
      <c r="AZ1169" s="28">
        <f t="shared" si="123"/>
        <v>0.51567721202876471</v>
      </c>
      <c r="BA1169" s="28">
        <f t="shared" si="124"/>
        <v>0.37455757102292836</v>
      </c>
      <c r="BB1169" s="28">
        <f t="shared" si="125"/>
        <v>0.28762205980683425</v>
      </c>
      <c r="BC1169" s="29"/>
      <c r="BD1169" s="2" t="s">
        <v>7310</v>
      </c>
      <c r="BE1169" s="2" t="s">
        <v>5994</v>
      </c>
      <c r="BF1169" s="2" t="s">
        <v>5994</v>
      </c>
      <c r="BG1169" s="2" t="s">
        <v>8692</v>
      </c>
      <c r="BH1169" s="2" t="s">
        <v>5994</v>
      </c>
      <c r="BI1169" s="2" t="s">
        <v>9890</v>
      </c>
      <c r="BJ1169" s="2" t="s">
        <v>10391</v>
      </c>
      <c r="BK1169" s="2" t="s">
        <v>5994</v>
      </c>
      <c r="BL1169" s="2" t="s">
        <v>19664</v>
      </c>
      <c r="BM1169" s="2" t="s">
        <v>13100</v>
      </c>
      <c r="BN1169" s="2" t="s">
        <v>14113</v>
      </c>
      <c r="BO1169" s="2" t="s">
        <v>19665</v>
      </c>
      <c r="BP1169" s="2" t="s">
        <v>16465</v>
      </c>
      <c r="BQ1169" s="2" t="s">
        <v>17676</v>
      </c>
      <c r="BR1169" s="2" t="s">
        <v>19666</v>
      </c>
      <c r="BS1169" s="2"/>
      <c r="BT1169" s="2"/>
      <c r="BU1169" s="2"/>
      <c r="BV1169" s="2"/>
      <c r="BW1169" s="2"/>
      <c r="BX1169" s="2"/>
      <c r="BY1169" s="2"/>
      <c r="BZ1169" s="2"/>
      <c r="CA1169" s="2"/>
      <c r="CB1169" s="2"/>
      <c r="CC1169" s="2"/>
      <c r="CD1169" s="2"/>
      <c r="CE1169" s="2"/>
    </row>
    <row r="1170" spans="1:83" x14ac:dyDescent="0.2">
      <c r="A1170" s="1">
        <v>1377</v>
      </c>
      <c r="C1170" s="2" t="s">
        <v>239</v>
      </c>
      <c r="D1170" s="2" t="s">
        <v>2759</v>
      </c>
      <c r="E1170" s="2" t="s">
        <v>3997</v>
      </c>
      <c r="F1170" s="2" t="s">
        <v>5468</v>
      </c>
      <c r="G1170" s="2"/>
      <c r="H1170" s="2"/>
      <c r="I1170" s="2" t="s">
        <v>5994</v>
      </c>
      <c r="J1170" s="2" t="s">
        <v>5994</v>
      </c>
      <c r="K1170" s="2" t="s">
        <v>5994</v>
      </c>
      <c r="L1170" s="2" t="s">
        <v>5994</v>
      </c>
      <c r="M1170" s="2" t="s">
        <v>2760</v>
      </c>
      <c r="N1170" s="2">
        <v>1</v>
      </c>
      <c r="O1170" s="2">
        <v>294</v>
      </c>
      <c r="P1170" s="2">
        <v>1</v>
      </c>
      <c r="Q1170" s="2">
        <v>0</v>
      </c>
      <c r="R1170" s="2">
        <v>0</v>
      </c>
      <c r="S1170" s="2">
        <v>0</v>
      </c>
      <c r="T1170" s="2">
        <v>0</v>
      </c>
      <c r="U1170" s="2">
        <v>0</v>
      </c>
      <c r="V1170" s="2">
        <v>0</v>
      </c>
      <c r="W1170" s="2">
        <v>0</v>
      </c>
      <c r="X1170" s="2">
        <v>0</v>
      </c>
      <c r="Y1170" s="2">
        <v>0</v>
      </c>
      <c r="Z1170" s="2">
        <v>0</v>
      </c>
      <c r="AA1170" s="2">
        <v>1.3039493515350056</v>
      </c>
      <c r="AB1170" s="2">
        <v>1.8203499604293056</v>
      </c>
      <c r="AC1170" s="2">
        <v>0.69153754597483774</v>
      </c>
      <c r="AD1170" s="2">
        <v>1.2537031503554816</v>
      </c>
      <c r="AE1170" s="2">
        <v>1.908575007954842</v>
      </c>
      <c r="AF1170" s="2">
        <v>0.97890679159197258</v>
      </c>
      <c r="AG1170" s="2">
        <v>0.86488139069247105</v>
      </c>
      <c r="AH1170" s="2">
        <v>0</v>
      </c>
      <c r="AI1170" s="2">
        <v>0</v>
      </c>
      <c r="AJ1170" s="2">
        <v>0</v>
      </c>
      <c r="AK1170" s="2">
        <v>0</v>
      </c>
      <c r="AL1170" s="2">
        <v>0</v>
      </c>
      <c r="AM1170" s="2">
        <v>0</v>
      </c>
      <c r="AN1170" s="2">
        <v>0.92325457084247042</v>
      </c>
      <c r="AO1170" s="2">
        <v>1.0720726589162428</v>
      </c>
      <c r="AP1170" s="2">
        <v>0.61006381582478897</v>
      </c>
      <c r="AQ1170" s="2">
        <v>0.5309616863576726</v>
      </c>
      <c r="AR1170" s="2">
        <v>1.2230021120933239</v>
      </c>
      <c r="AS1170" s="2">
        <v>0.47647416653759478</v>
      </c>
      <c r="AT1170" s="2">
        <v>1.0344068420091355</v>
      </c>
      <c r="AU1170" s="2">
        <v>1.8501685995889532</v>
      </c>
      <c r="AV1170" s="2">
        <v>1.6313849253905703</v>
      </c>
      <c r="AW1170" s="2">
        <f t="shared" si="120"/>
        <v>0.51893548226670105</v>
      </c>
      <c r="AX1170" s="2">
        <f t="shared" si="121"/>
        <v>0.62345262517071687</v>
      </c>
      <c r="AY1170" s="28">
        <f t="shared" si="122"/>
        <v>0.83235752215271142</v>
      </c>
      <c r="AZ1170" s="28">
        <f t="shared" si="123"/>
        <v>0.66365700994259458</v>
      </c>
      <c r="BA1170" s="28">
        <f t="shared" si="124"/>
        <v>-0.26472475324434852</v>
      </c>
      <c r="BB1170" s="28">
        <f t="shared" si="125"/>
        <v>0.17805631396772689</v>
      </c>
      <c r="BC1170" s="29"/>
      <c r="BD1170" s="2" t="s">
        <v>7312</v>
      </c>
      <c r="BE1170" s="2" t="s">
        <v>5994</v>
      </c>
      <c r="BF1170" s="2" t="s">
        <v>5994</v>
      </c>
      <c r="BG1170" s="2" t="s">
        <v>8694</v>
      </c>
      <c r="BH1170" s="2" t="s">
        <v>5994</v>
      </c>
      <c r="BI1170" s="2" t="s">
        <v>9891</v>
      </c>
      <c r="BJ1170" s="2" t="s">
        <v>10393</v>
      </c>
      <c r="BK1170" s="2" t="s">
        <v>10941</v>
      </c>
      <c r="BL1170" s="2" t="s">
        <v>11882</v>
      </c>
      <c r="BM1170" s="2" t="s">
        <v>13102</v>
      </c>
      <c r="BN1170" s="2" t="s">
        <v>14115</v>
      </c>
      <c r="BO1170" s="2" t="s">
        <v>19473</v>
      </c>
      <c r="BP1170" s="2" t="s">
        <v>16467</v>
      </c>
      <c r="BQ1170" s="2" t="s">
        <v>17678</v>
      </c>
      <c r="BR1170" s="2" t="s">
        <v>18760</v>
      </c>
      <c r="BS1170" s="2"/>
      <c r="BT1170" s="2"/>
      <c r="BU1170" s="2"/>
      <c r="BV1170" s="2"/>
      <c r="BW1170" s="2"/>
      <c r="BX1170" s="2"/>
      <c r="BY1170" s="2"/>
      <c r="BZ1170" s="2"/>
      <c r="CA1170" s="2"/>
      <c r="CB1170" s="2"/>
      <c r="CC1170" s="2"/>
      <c r="CD1170" s="2"/>
      <c r="CE1170" s="2"/>
    </row>
    <row r="1171" spans="1:83" x14ac:dyDescent="0.2">
      <c r="A1171" s="1">
        <v>1164</v>
      </c>
      <c r="C1171" s="2" t="s">
        <v>334</v>
      </c>
      <c r="D1171" s="2" t="s">
        <v>2899</v>
      </c>
      <c r="E1171" s="2" t="s">
        <v>4337</v>
      </c>
      <c r="F1171" s="2" t="s">
        <v>5812</v>
      </c>
      <c r="G1171" s="2"/>
      <c r="H1171" s="2"/>
      <c r="I1171" s="2" t="s">
        <v>5994</v>
      </c>
      <c r="J1171" s="2" t="s">
        <v>6272</v>
      </c>
      <c r="K1171" s="2" t="s">
        <v>5994</v>
      </c>
      <c r="L1171" s="2" t="s">
        <v>5994</v>
      </c>
      <c r="M1171" s="2" t="s">
        <v>2900</v>
      </c>
      <c r="N1171" s="2">
        <v>1</v>
      </c>
      <c r="O1171" s="2">
        <v>182</v>
      </c>
      <c r="P1171" s="2">
        <v>1</v>
      </c>
      <c r="Q1171" s="2">
        <v>0</v>
      </c>
      <c r="R1171" s="2">
        <v>0</v>
      </c>
      <c r="S1171" s="2">
        <v>0</v>
      </c>
      <c r="T1171" s="2">
        <v>0</v>
      </c>
      <c r="U1171" s="2">
        <v>0</v>
      </c>
      <c r="V1171" s="2">
        <v>0</v>
      </c>
      <c r="W1171" s="2">
        <v>0</v>
      </c>
      <c r="X1171" s="2">
        <v>0</v>
      </c>
      <c r="Y1171" s="2">
        <v>0</v>
      </c>
      <c r="Z1171" s="2">
        <v>0</v>
      </c>
      <c r="AA1171" s="2">
        <v>0.82947829462737288</v>
      </c>
      <c r="AB1171" s="2">
        <v>1.0259373285594906</v>
      </c>
      <c r="AC1171" s="2">
        <v>1.1738928608944657</v>
      </c>
      <c r="AD1171" s="2">
        <v>1.1284348207991166</v>
      </c>
      <c r="AE1171" s="2">
        <v>1.480658303056781</v>
      </c>
      <c r="AF1171" s="2">
        <v>1.306767973487819</v>
      </c>
      <c r="AG1171" s="2">
        <v>0.77438579434430166</v>
      </c>
      <c r="AH1171" s="2">
        <v>0</v>
      </c>
      <c r="AI1171" s="2">
        <v>0</v>
      </c>
      <c r="AJ1171" s="2">
        <v>0</v>
      </c>
      <c r="AK1171" s="2">
        <v>0</v>
      </c>
      <c r="AL1171" s="2">
        <v>0</v>
      </c>
      <c r="AM1171" s="2">
        <v>0</v>
      </c>
      <c r="AN1171" s="2">
        <v>0.92678926617771995</v>
      </c>
      <c r="AO1171" s="2">
        <v>1.0588243651634262</v>
      </c>
      <c r="AP1171" s="2">
        <v>0.8412220155860336</v>
      </c>
      <c r="AQ1171" s="2">
        <v>0.64371095665540512</v>
      </c>
      <c r="AR1171" s="2">
        <v>0.88544762643104091</v>
      </c>
      <c r="AS1171" s="2">
        <v>0.54206437674577423</v>
      </c>
      <c r="AT1171" s="2">
        <v>0.88862089637851915</v>
      </c>
      <c r="AU1171" s="2">
        <v>1.5558570242763625</v>
      </c>
      <c r="AV1171" s="2">
        <v>0.86140872724280637</v>
      </c>
      <c r="AW1171" s="2">
        <f t="shared" si="120"/>
        <v>0.45409149269231464</v>
      </c>
      <c r="AX1171" s="2">
        <f t="shared" si="121"/>
        <v>0.5469296836438059</v>
      </c>
      <c r="AY1171" s="28">
        <f t="shared" si="122"/>
        <v>0.83025570977794438</v>
      </c>
      <c r="AZ1171" s="28">
        <f t="shared" si="123"/>
        <v>0.63636785511296834</v>
      </c>
      <c r="BA1171" s="28">
        <f t="shared" si="124"/>
        <v>-0.26837235552131805</v>
      </c>
      <c r="BB1171" s="28">
        <f t="shared" si="125"/>
        <v>0.19629176601421039</v>
      </c>
      <c r="BC1171" s="29"/>
      <c r="BD1171" s="2" t="s">
        <v>7610</v>
      </c>
      <c r="BE1171" s="2" t="s">
        <v>5994</v>
      </c>
      <c r="BF1171" s="2" t="s">
        <v>5994</v>
      </c>
      <c r="BG1171" s="2" t="s">
        <v>9011</v>
      </c>
      <c r="BH1171" s="2" t="s">
        <v>5994</v>
      </c>
      <c r="BI1171" s="2" t="s">
        <v>5994</v>
      </c>
      <c r="BJ1171" s="2" t="s">
        <v>10412</v>
      </c>
      <c r="BK1171" s="2" t="s">
        <v>5994</v>
      </c>
      <c r="BL1171" s="2" t="s">
        <v>5994</v>
      </c>
      <c r="BM1171" s="2" t="s">
        <v>6272</v>
      </c>
      <c r="BN1171" s="2" t="s">
        <v>6097</v>
      </c>
      <c r="BO1171" s="2" t="s">
        <v>15514</v>
      </c>
      <c r="BP1171" s="2" t="s">
        <v>5994</v>
      </c>
      <c r="BQ1171" s="2" t="s">
        <v>17988</v>
      </c>
      <c r="BR1171" s="2" t="s">
        <v>18154</v>
      </c>
      <c r="BS1171" s="2"/>
      <c r="BT1171" s="2"/>
      <c r="BU1171" s="2"/>
      <c r="BV1171" s="2"/>
      <c r="BW1171" s="2"/>
      <c r="BX1171" s="2"/>
      <c r="BY1171" s="2"/>
      <c r="BZ1171" s="2"/>
      <c r="CA1171" s="2"/>
      <c r="CB1171" s="2"/>
      <c r="CC1171" s="2"/>
      <c r="CD1171" s="2"/>
      <c r="CE1171" s="2"/>
    </row>
    <row r="1172" spans="1:83" x14ac:dyDescent="0.2">
      <c r="A1172" s="1">
        <v>1137</v>
      </c>
      <c r="C1172" s="2" t="s">
        <v>334</v>
      </c>
      <c r="D1172" s="2" t="s">
        <v>2427</v>
      </c>
      <c r="E1172" s="2" t="s">
        <v>4339</v>
      </c>
      <c r="F1172" s="2" t="s">
        <v>5814</v>
      </c>
      <c r="G1172" s="2"/>
      <c r="H1172" s="2"/>
      <c r="I1172" s="2" t="s">
        <v>5994</v>
      </c>
      <c r="J1172" s="2" t="s">
        <v>5994</v>
      </c>
      <c r="K1172" s="2" t="s">
        <v>5994</v>
      </c>
      <c r="L1172" s="2" t="s">
        <v>5994</v>
      </c>
      <c r="M1172" s="2" t="s">
        <v>2428</v>
      </c>
      <c r="N1172" s="2">
        <v>1</v>
      </c>
      <c r="O1172" s="2">
        <v>756</v>
      </c>
      <c r="P1172" s="2">
        <v>1</v>
      </c>
      <c r="Q1172" s="2">
        <v>0</v>
      </c>
      <c r="R1172" s="2">
        <v>0</v>
      </c>
      <c r="S1172" s="2">
        <v>0</v>
      </c>
      <c r="T1172" s="2">
        <v>0</v>
      </c>
      <c r="U1172" s="2">
        <v>0</v>
      </c>
      <c r="V1172" s="2">
        <v>0</v>
      </c>
      <c r="W1172" s="2">
        <v>0</v>
      </c>
      <c r="X1172" s="2">
        <v>0</v>
      </c>
      <c r="Y1172" s="2">
        <v>0</v>
      </c>
      <c r="Z1172" s="2">
        <v>0</v>
      </c>
      <c r="AA1172" s="2">
        <v>0.94242967103229136</v>
      </c>
      <c r="AB1172" s="2">
        <v>0.79587869966129188</v>
      </c>
      <c r="AC1172" s="2">
        <v>0.91075925736047958</v>
      </c>
      <c r="AD1172" s="2">
        <v>0.911483971803144</v>
      </c>
      <c r="AE1172" s="2">
        <v>1.1168795640893716</v>
      </c>
      <c r="AF1172" s="2">
        <v>0.8354784888701603</v>
      </c>
      <c r="AG1172" s="2">
        <v>0.87274680228119705</v>
      </c>
      <c r="AH1172" s="2">
        <v>0</v>
      </c>
      <c r="AI1172" s="2">
        <v>0</v>
      </c>
      <c r="AJ1172" s="2">
        <v>0</v>
      </c>
      <c r="AK1172" s="2">
        <v>0</v>
      </c>
      <c r="AL1172" s="2">
        <v>0</v>
      </c>
      <c r="AM1172" s="2">
        <v>0</v>
      </c>
      <c r="AN1172" s="2">
        <v>0.90512832093691498</v>
      </c>
      <c r="AO1172" s="2">
        <v>0.83026680779137474</v>
      </c>
      <c r="AP1172" s="2">
        <v>0.93336001155214465</v>
      </c>
      <c r="AQ1172" s="2">
        <v>0.98123617510614691</v>
      </c>
      <c r="AR1172" s="2">
        <v>0.84005681907415064</v>
      </c>
      <c r="AS1172" s="2">
        <v>0.90581744253052543</v>
      </c>
      <c r="AT1172" s="2">
        <v>1.0314181315756277</v>
      </c>
      <c r="AU1172" s="2">
        <v>1.0609878028457109</v>
      </c>
      <c r="AV1172" s="2">
        <v>1.0338800484485233</v>
      </c>
      <c r="AW1172" s="2">
        <f t="shared" si="120"/>
        <v>0.37562685029987858</v>
      </c>
      <c r="AX1172" s="2">
        <f t="shared" si="121"/>
        <v>0.56814343732407457</v>
      </c>
      <c r="AY1172" s="28">
        <f t="shared" si="122"/>
        <v>0.66114791727430855</v>
      </c>
      <c r="AZ1172" s="28">
        <f t="shared" si="123"/>
        <v>0.26186605367361793</v>
      </c>
      <c r="BA1172" s="28">
        <f t="shared" si="124"/>
        <v>-0.59695501582518662</v>
      </c>
      <c r="BB1172" s="28">
        <f t="shared" si="125"/>
        <v>0.5819207965642802</v>
      </c>
      <c r="BC1172" s="29"/>
      <c r="BD1172" s="2" t="s">
        <v>7612</v>
      </c>
      <c r="BE1172" s="2" t="s">
        <v>5994</v>
      </c>
      <c r="BF1172" s="2" t="s">
        <v>5994</v>
      </c>
      <c r="BG1172" s="2" t="s">
        <v>9013</v>
      </c>
      <c r="BH1172" s="2" t="s">
        <v>5994</v>
      </c>
      <c r="BI1172" s="2" t="s">
        <v>5994</v>
      </c>
      <c r="BJ1172" s="2" t="s">
        <v>10516</v>
      </c>
      <c r="BK1172" s="2" t="s">
        <v>5994</v>
      </c>
      <c r="BL1172" s="2" t="s">
        <v>5994</v>
      </c>
      <c r="BM1172" s="2" t="s">
        <v>5994</v>
      </c>
      <c r="BN1172" s="2" t="s">
        <v>5994</v>
      </c>
      <c r="BO1172" s="2" t="s">
        <v>5994</v>
      </c>
      <c r="BP1172" s="2" t="s">
        <v>5994</v>
      </c>
      <c r="BQ1172" s="2" t="s">
        <v>5994</v>
      </c>
      <c r="BR1172" s="2" t="s">
        <v>5994</v>
      </c>
      <c r="BS1172" s="2"/>
      <c r="BT1172" s="2"/>
      <c r="BU1172" s="2"/>
      <c r="BV1172" s="2"/>
      <c r="BW1172" s="2"/>
      <c r="BX1172" s="2"/>
      <c r="BY1172" s="2"/>
      <c r="BZ1172" s="2"/>
      <c r="CA1172" s="2"/>
      <c r="CB1172" s="2"/>
      <c r="CC1172" s="2"/>
      <c r="CD1172" s="2"/>
      <c r="CE1172" s="2"/>
    </row>
    <row r="1173" spans="1:83" x14ac:dyDescent="0.2">
      <c r="A1173" s="1">
        <v>982</v>
      </c>
      <c r="C1173" s="2" t="s">
        <v>239</v>
      </c>
      <c r="D1173" s="2" t="s">
        <v>2349</v>
      </c>
      <c r="E1173" s="2" t="s">
        <v>4340</v>
      </c>
      <c r="F1173" s="2" t="s">
        <v>5815</v>
      </c>
      <c r="G1173" s="2"/>
      <c r="H1173" s="2"/>
      <c r="I1173" s="2" t="s">
        <v>5994</v>
      </c>
      <c r="J1173" s="2" t="s">
        <v>6098</v>
      </c>
      <c r="K1173" s="2" t="s">
        <v>5994</v>
      </c>
      <c r="L1173" s="2" t="s">
        <v>5994</v>
      </c>
      <c r="M1173" s="2" t="s">
        <v>2350</v>
      </c>
      <c r="N1173" s="2">
        <v>1</v>
      </c>
      <c r="O1173" s="2">
        <v>406</v>
      </c>
      <c r="P1173" s="2">
        <v>1</v>
      </c>
      <c r="Q1173" s="2">
        <v>0.56675119694730014</v>
      </c>
      <c r="R1173" s="2">
        <v>1.0364154475507918</v>
      </c>
      <c r="S1173" s="2">
        <v>0.89291447989590988</v>
      </c>
      <c r="T1173" s="2">
        <v>0.9204695371564412</v>
      </c>
      <c r="U1173" s="2">
        <v>0.81706823618892988</v>
      </c>
      <c r="V1173" s="2">
        <v>1.0097859299777365</v>
      </c>
      <c r="W1173" s="2">
        <v>1.0133787691533584</v>
      </c>
      <c r="X1173" s="2">
        <v>0.72862738195768095</v>
      </c>
      <c r="Y1173" s="2">
        <v>0.75081895412391353</v>
      </c>
      <c r="Z1173" s="2">
        <v>0.78364871405868342</v>
      </c>
      <c r="AA1173" s="2">
        <v>0</v>
      </c>
      <c r="AB1173" s="2">
        <v>0</v>
      </c>
      <c r="AC1173" s="2">
        <v>0</v>
      </c>
      <c r="AD1173" s="2">
        <v>0</v>
      </c>
      <c r="AE1173" s="2">
        <v>0</v>
      </c>
      <c r="AF1173" s="2">
        <v>0</v>
      </c>
      <c r="AG1173" s="2">
        <v>0</v>
      </c>
      <c r="AH1173" s="2">
        <v>0.963282891272779</v>
      </c>
      <c r="AI1173" s="2">
        <v>0.70917741340728535</v>
      </c>
      <c r="AJ1173" s="2">
        <v>0.69526029690204405</v>
      </c>
      <c r="AK1173" s="2">
        <v>0.82291926288944517</v>
      </c>
      <c r="AL1173" s="2">
        <v>0.87431936501047369</v>
      </c>
      <c r="AM1173" s="2">
        <v>0.79230760312750781</v>
      </c>
      <c r="AN1173" s="2">
        <v>0</v>
      </c>
      <c r="AO1173" s="2">
        <v>0</v>
      </c>
      <c r="AP1173" s="2">
        <v>0</v>
      </c>
      <c r="AQ1173" s="2">
        <v>0</v>
      </c>
      <c r="AR1173" s="2">
        <v>0</v>
      </c>
      <c r="AS1173" s="2">
        <v>0</v>
      </c>
      <c r="AT1173" s="2">
        <v>0</v>
      </c>
      <c r="AU1173" s="2">
        <v>0</v>
      </c>
      <c r="AV1173" s="2">
        <v>0</v>
      </c>
      <c r="AW1173" s="2">
        <f t="shared" si="120"/>
        <v>0.50116933217710269</v>
      </c>
      <c r="AX1173" s="2">
        <f t="shared" si="121"/>
        <v>0.32381778884063567</v>
      </c>
      <c r="AY1173" s="28">
        <f t="shared" si="122"/>
        <v>1.5476893161782077</v>
      </c>
      <c r="AZ1173" s="28">
        <f t="shared" si="123"/>
        <v>0.25584545428990546</v>
      </c>
      <c r="BA1173" s="28">
        <f t="shared" si="124"/>
        <v>0.63011589332075091</v>
      </c>
      <c r="BB1173" s="28">
        <f t="shared" si="125"/>
        <v>0.59202229490975833</v>
      </c>
      <c r="BC1173" s="29"/>
      <c r="BD1173" s="2" t="s">
        <v>7613</v>
      </c>
      <c r="BE1173" s="2" t="s">
        <v>5994</v>
      </c>
      <c r="BF1173" s="2" t="s">
        <v>5994</v>
      </c>
      <c r="BG1173" s="2" t="s">
        <v>9014</v>
      </c>
      <c r="BH1173" s="2" t="s">
        <v>5994</v>
      </c>
      <c r="BI1173" s="2" t="s">
        <v>5994</v>
      </c>
      <c r="BJ1173" s="2" t="s">
        <v>10517</v>
      </c>
      <c r="BK1173" s="2" t="s">
        <v>5994</v>
      </c>
      <c r="BL1173" s="2" t="s">
        <v>12149</v>
      </c>
      <c r="BM1173" s="2" t="s">
        <v>6098</v>
      </c>
      <c r="BN1173" s="2" t="s">
        <v>14334</v>
      </c>
      <c r="BO1173" s="2" t="s">
        <v>15516</v>
      </c>
      <c r="BP1173" s="2" t="s">
        <v>5994</v>
      </c>
      <c r="BQ1173" s="2" t="s">
        <v>17990</v>
      </c>
      <c r="BR1173" s="2" t="s">
        <v>18976</v>
      </c>
      <c r="BS1173" s="2"/>
      <c r="BT1173" s="2"/>
      <c r="BU1173" s="2"/>
      <c r="BV1173" s="2"/>
      <c r="BW1173" s="2"/>
      <c r="BX1173" s="2"/>
      <c r="BY1173" s="2"/>
      <c r="BZ1173" s="2"/>
      <c r="CA1173" s="2"/>
      <c r="CB1173" s="2"/>
      <c r="CC1173" s="2"/>
      <c r="CD1173" s="2"/>
      <c r="CE1173" s="2"/>
    </row>
    <row r="1174" spans="1:83" x14ac:dyDescent="0.2">
      <c r="A1174" s="1">
        <v>1241</v>
      </c>
      <c r="C1174" s="2" t="s">
        <v>334</v>
      </c>
      <c r="D1174" s="2" t="s">
        <v>1745</v>
      </c>
      <c r="E1174" s="2" t="s">
        <v>3998</v>
      </c>
      <c r="F1174" s="2" t="s">
        <v>5469</v>
      </c>
      <c r="G1174" s="2"/>
      <c r="H1174" s="2"/>
      <c r="I1174" s="2" t="s">
        <v>5994</v>
      </c>
      <c r="J1174" s="2" t="s">
        <v>5994</v>
      </c>
      <c r="K1174" s="2" t="s">
        <v>5994</v>
      </c>
      <c r="L1174" s="2" t="s">
        <v>19284</v>
      </c>
      <c r="M1174" s="2" t="s">
        <v>1746</v>
      </c>
      <c r="N1174" s="2">
        <v>1</v>
      </c>
      <c r="O1174" s="2">
        <v>307</v>
      </c>
      <c r="P1174" s="2">
        <v>2</v>
      </c>
      <c r="Q1174" s="2">
        <v>0</v>
      </c>
      <c r="R1174" s="2">
        <v>0</v>
      </c>
      <c r="S1174" s="2">
        <v>0</v>
      </c>
      <c r="T1174" s="2">
        <v>0</v>
      </c>
      <c r="U1174" s="2">
        <v>0</v>
      </c>
      <c r="V1174" s="2">
        <v>0</v>
      </c>
      <c r="W1174" s="2">
        <v>0</v>
      </c>
      <c r="X1174" s="2">
        <v>0</v>
      </c>
      <c r="Y1174" s="2">
        <v>0</v>
      </c>
      <c r="Z1174" s="2">
        <v>0</v>
      </c>
      <c r="AA1174" s="2">
        <v>2.6532896603710682E-2</v>
      </c>
      <c r="AB1174" s="2">
        <v>1.4190271675341632E-2</v>
      </c>
      <c r="AC1174" s="2">
        <v>1.6450919783134607E-2</v>
      </c>
      <c r="AD1174" s="2">
        <v>2.2109318961821504E-2</v>
      </c>
      <c r="AE1174" s="2">
        <v>1.4195104740734011E-2</v>
      </c>
      <c r="AF1174" s="2">
        <v>2.5964345569944352E-2</v>
      </c>
      <c r="AG1174" s="2">
        <v>4.9019894195249263E-2</v>
      </c>
      <c r="AH1174" s="2">
        <v>0</v>
      </c>
      <c r="AI1174" s="2">
        <v>0</v>
      </c>
      <c r="AJ1174" s="2">
        <v>0</v>
      </c>
      <c r="AK1174" s="2">
        <v>0</v>
      </c>
      <c r="AL1174" s="2">
        <v>0</v>
      </c>
      <c r="AM1174" s="2">
        <v>0</v>
      </c>
      <c r="AN1174" s="2">
        <v>2.2186327702232275E-2</v>
      </c>
      <c r="AO1174" s="2">
        <v>2.9266452586336384E-2</v>
      </c>
      <c r="AP1174" s="2">
        <v>2.2269416121836451E-2</v>
      </c>
      <c r="AQ1174" s="2">
        <v>2.4541791194364823E-2</v>
      </c>
      <c r="AR1174" s="2">
        <v>1.8255817985300345E-2</v>
      </c>
      <c r="AS1174" s="2">
        <v>2.4711825446853606E-2</v>
      </c>
      <c r="AT1174" s="2">
        <v>1.8841883409865055E-2</v>
      </c>
      <c r="AU1174" s="2">
        <v>2.1029137648648954E-2</v>
      </c>
      <c r="AV1174" s="2">
        <v>4.46889316748314E-2</v>
      </c>
      <c r="AW1174" s="2">
        <f t="shared" si="120"/>
        <v>9.9095736194080037E-3</v>
      </c>
      <c r="AX1174" s="2">
        <f t="shared" si="121"/>
        <v>1.5052772251351288E-2</v>
      </c>
      <c r="AY1174" s="28">
        <f t="shared" si="122"/>
        <v>0.6583221651093818</v>
      </c>
      <c r="AZ1174" s="28">
        <f t="shared" si="123"/>
        <v>0.31518892295277989</v>
      </c>
      <c r="BA1174" s="28">
        <f t="shared" si="124"/>
        <v>-0.60313432208151185</v>
      </c>
      <c r="BB1174" s="28">
        <f t="shared" si="125"/>
        <v>0.50142905382530101</v>
      </c>
      <c r="BC1174" s="29"/>
      <c r="BD1174" s="2" t="s">
        <v>7313</v>
      </c>
      <c r="BE1174" s="2" t="s">
        <v>5994</v>
      </c>
      <c r="BF1174" s="2" t="s">
        <v>5994</v>
      </c>
      <c r="BG1174" s="2" t="s">
        <v>5994</v>
      </c>
      <c r="BH1174" s="2" t="s">
        <v>5994</v>
      </c>
      <c r="BI1174" s="2" t="s">
        <v>9892</v>
      </c>
      <c r="BJ1174" s="2" t="s">
        <v>5994</v>
      </c>
      <c r="BK1174" s="2" t="s">
        <v>5994</v>
      </c>
      <c r="BL1174" s="2" t="s">
        <v>11883</v>
      </c>
      <c r="BM1174" s="2" t="s">
        <v>6332</v>
      </c>
      <c r="BN1174" s="2" t="s">
        <v>6183</v>
      </c>
      <c r="BO1174" s="2" t="s">
        <v>15226</v>
      </c>
      <c r="BP1174" s="2" t="s">
        <v>16469</v>
      </c>
      <c r="BQ1174" s="2" t="s">
        <v>17680</v>
      </c>
      <c r="BR1174" s="2" t="s">
        <v>18188</v>
      </c>
      <c r="BS1174" s="2"/>
      <c r="BT1174" s="2"/>
      <c r="BU1174" s="2"/>
      <c r="BV1174" s="2"/>
      <c r="BW1174" s="2"/>
      <c r="BX1174" s="2"/>
      <c r="BY1174" s="2"/>
      <c r="BZ1174" s="2"/>
      <c r="CA1174" s="2"/>
      <c r="CB1174" s="2"/>
      <c r="CC1174" s="2"/>
      <c r="CD1174" s="2"/>
      <c r="CE1174" s="2"/>
    </row>
    <row r="1175" spans="1:83" x14ac:dyDescent="0.2">
      <c r="A1175" s="1">
        <v>1353</v>
      </c>
      <c r="C1175" s="2" t="s">
        <v>334</v>
      </c>
      <c r="D1175" s="2" t="s">
        <v>2673</v>
      </c>
      <c r="E1175" s="2" t="s">
        <v>3999</v>
      </c>
      <c r="F1175" s="2" t="s">
        <v>5470</v>
      </c>
      <c r="G1175" s="2"/>
      <c r="H1175" s="2"/>
      <c r="I1175" s="2" t="s">
        <v>5994</v>
      </c>
      <c r="J1175" s="2" t="s">
        <v>5994</v>
      </c>
      <c r="K1175" s="2" t="s">
        <v>5994</v>
      </c>
      <c r="L1175" s="2" t="s">
        <v>19285</v>
      </c>
      <c r="M1175" s="2" t="s">
        <v>2674</v>
      </c>
      <c r="N1175" s="2">
        <v>1</v>
      </c>
      <c r="O1175" s="2">
        <v>324</v>
      </c>
      <c r="P1175" s="2">
        <v>1</v>
      </c>
      <c r="Q1175" s="2">
        <v>0</v>
      </c>
      <c r="R1175" s="2">
        <v>0</v>
      </c>
      <c r="S1175" s="2">
        <v>0</v>
      </c>
      <c r="T1175" s="2">
        <v>0</v>
      </c>
      <c r="U1175" s="2">
        <v>0</v>
      </c>
      <c r="V1175" s="2">
        <v>0</v>
      </c>
      <c r="W1175" s="2">
        <v>0</v>
      </c>
      <c r="X1175" s="2">
        <v>0</v>
      </c>
      <c r="Y1175" s="2">
        <v>0</v>
      </c>
      <c r="Z1175" s="2">
        <v>0</v>
      </c>
      <c r="AA1175" s="2">
        <v>0.66865122114161102</v>
      </c>
      <c r="AB1175" s="2">
        <v>0.74702495129336988</v>
      </c>
      <c r="AC1175" s="2">
        <v>0.86092097277169</v>
      </c>
      <c r="AD1175" s="2">
        <v>0.7815006612117823</v>
      </c>
      <c r="AE1175" s="2">
        <v>0.68629903717525764</v>
      </c>
      <c r="AF1175" s="2">
        <v>0.72171964300052238</v>
      </c>
      <c r="AG1175" s="2">
        <v>0.62210390346522415</v>
      </c>
      <c r="AH1175" s="2">
        <v>0</v>
      </c>
      <c r="AI1175" s="2">
        <v>0</v>
      </c>
      <c r="AJ1175" s="2">
        <v>0</v>
      </c>
      <c r="AK1175" s="2">
        <v>0</v>
      </c>
      <c r="AL1175" s="2">
        <v>0</v>
      </c>
      <c r="AM1175" s="2">
        <v>0</v>
      </c>
      <c r="AN1175" s="2">
        <v>0.93638712648273581</v>
      </c>
      <c r="AO1175" s="2">
        <v>0.64808513908265464</v>
      </c>
      <c r="AP1175" s="2">
        <v>1.0258075899247572</v>
      </c>
      <c r="AQ1175" s="2">
        <v>0.9050626364860016</v>
      </c>
      <c r="AR1175" s="2">
        <v>0.6413980620141071</v>
      </c>
      <c r="AS1175" s="2">
        <v>0.81128568887439079</v>
      </c>
      <c r="AT1175" s="2">
        <v>0.69774272700703621</v>
      </c>
      <c r="AU1175" s="2">
        <v>0.66238574977471554</v>
      </c>
      <c r="AV1175" s="2">
        <v>0.83037607001235469</v>
      </c>
      <c r="AW1175" s="2">
        <f t="shared" si="120"/>
        <v>0.29930708176820336</v>
      </c>
      <c r="AX1175" s="2">
        <f t="shared" si="121"/>
        <v>0.47723538597725024</v>
      </c>
      <c r="AY1175" s="28">
        <f t="shared" si="122"/>
        <v>0.62716866888506739</v>
      </c>
      <c r="AZ1175" s="28">
        <f t="shared" si="123"/>
        <v>0.21180948741492683</v>
      </c>
      <c r="BA1175" s="28">
        <f t="shared" si="124"/>
        <v>-0.67307460554451959</v>
      </c>
      <c r="BB1175" s="28">
        <f t="shared" si="125"/>
        <v>0.67405459078344643</v>
      </c>
      <c r="BC1175" s="29"/>
      <c r="BD1175" s="2" t="s">
        <v>3999</v>
      </c>
      <c r="BE1175" s="2" t="s">
        <v>5994</v>
      </c>
      <c r="BF1175" s="2" t="s">
        <v>5994</v>
      </c>
      <c r="BG1175" s="2" t="s">
        <v>8695</v>
      </c>
      <c r="BH1175" s="2" t="s">
        <v>5994</v>
      </c>
      <c r="BI1175" s="2" t="s">
        <v>9892</v>
      </c>
      <c r="BJ1175" s="2" t="s">
        <v>5994</v>
      </c>
      <c r="BK1175" s="2" t="s">
        <v>5994</v>
      </c>
      <c r="BL1175" s="2" t="s">
        <v>11883</v>
      </c>
      <c r="BM1175" s="2" t="s">
        <v>6268</v>
      </c>
      <c r="BN1175" s="2" t="s">
        <v>6183</v>
      </c>
      <c r="BO1175" s="2" t="s">
        <v>15225</v>
      </c>
      <c r="BP1175" s="2" t="s">
        <v>16468</v>
      </c>
      <c r="BQ1175" s="2" t="s">
        <v>17679</v>
      </c>
      <c r="BR1175" s="2" t="s">
        <v>18188</v>
      </c>
      <c r="BS1175" s="2"/>
      <c r="BT1175" s="2"/>
      <c r="BU1175" s="2"/>
      <c r="BV1175" s="2"/>
      <c r="BW1175" s="2"/>
      <c r="BX1175" s="2"/>
      <c r="BY1175" s="2"/>
      <c r="BZ1175" s="2"/>
      <c r="CA1175" s="2"/>
      <c r="CB1175" s="2"/>
      <c r="CC1175" s="2"/>
      <c r="CD1175" s="2"/>
      <c r="CE1175" s="2"/>
    </row>
    <row r="1176" spans="1:83" x14ac:dyDescent="0.2">
      <c r="A1176" s="1">
        <v>878</v>
      </c>
      <c r="C1176" s="2" t="s">
        <v>6</v>
      </c>
      <c r="D1176" s="2" t="s">
        <v>1481</v>
      </c>
      <c r="E1176" s="2" t="s">
        <v>3184</v>
      </c>
      <c r="F1176" s="2" t="s">
        <v>4656</v>
      </c>
      <c r="G1176" s="2"/>
      <c r="H1176" s="2"/>
      <c r="I1176" s="2" t="s">
        <v>5981</v>
      </c>
      <c r="J1176" s="2" t="s">
        <v>6015</v>
      </c>
      <c r="K1176" s="2" t="s">
        <v>5994</v>
      </c>
      <c r="L1176" s="2" t="s">
        <v>5994</v>
      </c>
      <c r="M1176" s="2" t="s">
        <v>1482</v>
      </c>
      <c r="N1176" s="2">
        <v>2</v>
      </c>
      <c r="O1176" s="2">
        <v>545</v>
      </c>
      <c r="P1176" s="2">
        <v>3</v>
      </c>
      <c r="Q1176" s="2">
        <v>0.94550051089706777</v>
      </c>
      <c r="R1176" s="2">
        <v>0.90025206598176333</v>
      </c>
      <c r="S1176" s="2">
        <v>0.91957690943028181</v>
      </c>
      <c r="T1176" s="2">
        <v>1.0614574471416454</v>
      </c>
      <c r="U1176" s="2">
        <v>0.85923170447918995</v>
      </c>
      <c r="V1176" s="2">
        <v>0.96953058271223969</v>
      </c>
      <c r="W1176" s="2">
        <v>0.79299002673581642</v>
      </c>
      <c r="X1176" s="2">
        <v>0.81635706269440389</v>
      </c>
      <c r="Y1176" s="2">
        <v>0.85035041437463443</v>
      </c>
      <c r="Z1176" s="2">
        <v>0.93089747254189281</v>
      </c>
      <c r="AA1176" s="2">
        <v>0</v>
      </c>
      <c r="AB1176" s="2">
        <v>0</v>
      </c>
      <c r="AC1176" s="2">
        <v>0</v>
      </c>
      <c r="AD1176" s="2">
        <v>0</v>
      </c>
      <c r="AE1176" s="2">
        <v>0</v>
      </c>
      <c r="AF1176" s="2">
        <v>0</v>
      </c>
      <c r="AG1176" s="2">
        <v>0</v>
      </c>
      <c r="AH1176" s="2">
        <v>0.93472275750985823</v>
      </c>
      <c r="AI1176" s="2">
        <v>0.8179562373115814</v>
      </c>
      <c r="AJ1176" s="2">
        <v>0.89433842674945518</v>
      </c>
      <c r="AK1176" s="2">
        <v>0.89761846214532903</v>
      </c>
      <c r="AL1176" s="2">
        <v>0.77653228154338683</v>
      </c>
      <c r="AM1176" s="2">
        <v>1.077311456052064</v>
      </c>
      <c r="AN1176" s="2">
        <v>0</v>
      </c>
      <c r="AO1176" s="2">
        <v>0</v>
      </c>
      <c r="AP1176" s="2">
        <v>0</v>
      </c>
      <c r="AQ1176" s="2">
        <v>0</v>
      </c>
      <c r="AR1176" s="2">
        <v>0</v>
      </c>
      <c r="AS1176" s="2">
        <v>0</v>
      </c>
      <c r="AT1176" s="2">
        <v>0</v>
      </c>
      <c r="AU1176" s="2">
        <v>0</v>
      </c>
      <c r="AV1176" s="2">
        <v>0</v>
      </c>
      <c r="AW1176" s="2">
        <f t="shared" si="120"/>
        <v>0.53212612923464331</v>
      </c>
      <c r="AX1176" s="2">
        <f t="shared" si="121"/>
        <v>0.35989864142077826</v>
      </c>
      <c r="AY1176" s="28">
        <f t="shared" si="122"/>
        <v>1.478544423324188</v>
      </c>
      <c r="AZ1176" s="28">
        <f t="shared" si="123"/>
        <v>0.3007484167901322</v>
      </c>
      <c r="BA1176" s="28">
        <f t="shared" si="124"/>
        <v>0.56417759032783787</v>
      </c>
      <c r="BB1176" s="28">
        <f t="shared" si="125"/>
        <v>0.5217966502096274</v>
      </c>
      <c r="BC1176" s="29"/>
      <c r="BD1176" s="2" t="s">
        <v>6614</v>
      </c>
      <c r="BE1176" s="2" t="s">
        <v>5994</v>
      </c>
      <c r="BF1176" s="2" t="s">
        <v>5994</v>
      </c>
      <c r="BG1176" s="2" t="s">
        <v>7910</v>
      </c>
      <c r="BH1176" s="2" t="s">
        <v>5994</v>
      </c>
      <c r="BI1176" s="2" t="s">
        <v>5994</v>
      </c>
      <c r="BJ1176" s="2" t="s">
        <v>5994</v>
      </c>
      <c r="BK1176" s="2" t="s">
        <v>5994</v>
      </c>
      <c r="BL1176" s="2" t="s">
        <v>11168</v>
      </c>
      <c r="BM1176" s="2" t="s">
        <v>12385</v>
      </c>
      <c r="BN1176" s="2" t="s">
        <v>13401</v>
      </c>
      <c r="BO1176" s="2" t="s">
        <v>14520</v>
      </c>
      <c r="BP1176" s="2" t="s">
        <v>6119</v>
      </c>
      <c r="BQ1176" s="2" t="s">
        <v>16865</v>
      </c>
      <c r="BR1176" s="2" t="s">
        <v>18251</v>
      </c>
      <c r="BS1176" s="2"/>
      <c r="BT1176" s="2"/>
      <c r="BU1176" s="2"/>
      <c r="BV1176" s="2"/>
      <c r="BW1176" s="2"/>
      <c r="BX1176" s="2"/>
      <c r="BY1176" s="2"/>
      <c r="BZ1176" s="2"/>
      <c r="CA1176" s="2"/>
      <c r="CB1176" s="2"/>
      <c r="CC1176" s="2"/>
      <c r="CD1176" s="2"/>
      <c r="CE1176" s="2"/>
    </row>
    <row r="1177" spans="1:83" x14ac:dyDescent="0.2">
      <c r="A1177" s="1">
        <v>1012</v>
      </c>
      <c r="C1177" s="2" t="s">
        <v>334</v>
      </c>
      <c r="D1177" s="2" t="s">
        <v>2853</v>
      </c>
      <c r="E1177" s="2" t="s">
        <v>4341</v>
      </c>
      <c r="F1177" s="2" t="s">
        <v>5816</v>
      </c>
      <c r="G1177" s="2"/>
      <c r="H1177" s="2"/>
      <c r="I1177" s="2" t="s">
        <v>5994</v>
      </c>
      <c r="J1177" s="2" t="s">
        <v>6114</v>
      </c>
      <c r="K1177" s="2" t="s">
        <v>5994</v>
      </c>
      <c r="L1177" s="2" t="s">
        <v>5994</v>
      </c>
      <c r="M1177" s="2" t="s">
        <v>2854</v>
      </c>
      <c r="N1177" s="2">
        <v>1</v>
      </c>
      <c r="O1177" s="2">
        <v>451</v>
      </c>
      <c r="P1177" s="2">
        <v>1</v>
      </c>
      <c r="Q1177" s="2">
        <v>0</v>
      </c>
      <c r="R1177" s="2">
        <v>0</v>
      </c>
      <c r="S1177" s="2">
        <v>0</v>
      </c>
      <c r="T1177" s="2">
        <v>0</v>
      </c>
      <c r="U1177" s="2">
        <v>0</v>
      </c>
      <c r="V1177" s="2">
        <v>0</v>
      </c>
      <c r="W1177" s="2">
        <v>0</v>
      </c>
      <c r="X1177" s="2">
        <v>0</v>
      </c>
      <c r="Y1177" s="2">
        <v>0</v>
      </c>
      <c r="Z1177" s="2">
        <v>0</v>
      </c>
      <c r="AA1177" s="2">
        <v>0.43094723698430187</v>
      </c>
      <c r="AB1177" s="2">
        <v>0.79796103743198377</v>
      </c>
      <c r="AC1177" s="2">
        <v>0.55704936975956199</v>
      </c>
      <c r="AD1177" s="2">
        <v>0.70677638646780383</v>
      </c>
      <c r="AE1177" s="2">
        <v>0.67092218412619398</v>
      </c>
      <c r="AF1177" s="2">
        <v>0.7855674889741292</v>
      </c>
      <c r="AG1177" s="2">
        <v>0.57255915151616554</v>
      </c>
      <c r="AH1177" s="2">
        <v>0</v>
      </c>
      <c r="AI1177" s="2">
        <v>0</v>
      </c>
      <c r="AJ1177" s="2">
        <v>0</v>
      </c>
      <c r="AK1177" s="2">
        <v>0</v>
      </c>
      <c r="AL1177" s="2">
        <v>0</v>
      </c>
      <c r="AM1177" s="2">
        <v>0</v>
      </c>
      <c r="AN1177" s="2">
        <v>0.63218137687664266</v>
      </c>
      <c r="AO1177" s="2">
        <v>0.47822918030731132</v>
      </c>
      <c r="AP1177" s="2">
        <v>0.76565137251009274</v>
      </c>
      <c r="AQ1177" s="2">
        <v>0.69637854338760874</v>
      </c>
      <c r="AR1177" s="2">
        <v>0.56970353622845116</v>
      </c>
      <c r="AS1177" s="2">
        <v>0.55199132743282264</v>
      </c>
      <c r="AT1177" s="2">
        <v>0.71497485072059896</v>
      </c>
      <c r="AU1177" s="2">
        <v>0.76676237808798842</v>
      </c>
      <c r="AV1177" s="2">
        <v>0.79876290571383834</v>
      </c>
      <c r="AW1177" s="2">
        <f t="shared" si="120"/>
        <v>0.26598722678000825</v>
      </c>
      <c r="AX1177" s="2">
        <f t="shared" si="121"/>
        <v>0.39830903141769031</v>
      </c>
      <c r="AY1177" s="28">
        <f t="shared" si="122"/>
        <v>0.66779110137996944</v>
      </c>
      <c r="AZ1177" s="28">
        <f t="shared" si="123"/>
        <v>0.28356718420632265</v>
      </c>
      <c r="BA1177" s="28">
        <f t="shared" si="124"/>
        <v>-0.58253122592557383</v>
      </c>
      <c r="BB1177" s="28">
        <f t="shared" si="125"/>
        <v>0.54734402928135861</v>
      </c>
      <c r="BC1177" s="29"/>
      <c r="BD1177" s="2" t="s">
        <v>7614</v>
      </c>
      <c r="BE1177" s="2" t="s">
        <v>5994</v>
      </c>
      <c r="BF1177" s="2" t="s">
        <v>5994</v>
      </c>
      <c r="BG1177" s="2" t="s">
        <v>9015</v>
      </c>
      <c r="BH1177" s="2" t="s">
        <v>5994</v>
      </c>
      <c r="BI1177" s="2" t="s">
        <v>5994</v>
      </c>
      <c r="BJ1177" s="2" t="s">
        <v>10518</v>
      </c>
      <c r="BK1177" s="2" t="s">
        <v>5994</v>
      </c>
      <c r="BL1177" s="2" t="s">
        <v>5994</v>
      </c>
      <c r="BM1177" s="2" t="s">
        <v>5994</v>
      </c>
      <c r="BN1177" s="2" t="s">
        <v>6114</v>
      </c>
      <c r="BO1177" s="2" t="s">
        <v>15517</v>
      </c>
      <c r="BP1177" s="2" t="s">
        <v>16650</v>
      </c>
      <c r="BQ1177" s="2" t="s">
        <v>17991</v>
      </c>
      <c r="BR1177" s="2" t="s">
        <v>5994</v>
      </c>
      <c r="BS1177" s="2"/>
      <c r="BT1177" s="2"/>
      <c r="BU1177" s="2"/>
      <c r="BV1177" s="2"/>
      <c r="BW1177" s="2"/>
      <c r="BX1177" s="2"/>
      <c r="BY1177" s="2"/>
      <c r="BZ1177" s="2"/>
      <c r="CA1177" s="2"/>
      <c r="CB1177" s="2"/>
      <c r="CC1177" s="2"/>
      <c r="CD1177" s="2"/>
      <c r="CE1177" s="2"/>
    </row>
    <row r="1178" spans="1:83" x14ac:dyDescent="0.2">
      <c r="A1178" s="1">
        <v>1354</v>
      </c>
      <c r="C1178" s="2" t="s">
        <v>334</v>
      </c>
      <c r="D1178" s="2" t="s">
        <v>1317</v>
      </c>
      <c r="E1178" s="2" t="s">
        <v>3074</v>
      </c>
      <c r="F1178" s="2" t="s">
        <v>4546</v>
      </c>
      <c r="G1178" s="2"/>
      <c r="H1178" s="2"/>
      <c r="I1178" s="2" t="s">
        <v>5978</v>
      </c>
      <c r="J1178" s="2" t="s">
        <v>6008</v>
      </c>
      <c r="K1178" s="2" t="s">
        <v>5994</v>
      </c>
      <c r="L1178" s="2" t="s">
        <v>5994</v>
      </c>
      <c r="M1178" s="2" t="s">
        <v>1318</v>
      </c>
      <c r="N1178" s="2">
        <v>1</v>
      </c>
      <c r="O1178" s="2">
        <v>252</v>
      </c>
      <c r="P1178" s="2">
        <v>4</v>
      </c>
      <c r="Q1178" s="2">
        <v>0</v>
      </c>
      <c r="R1178" s="2">
        <v>0</v>
      </c>
      <c r="S1178" s="2">
        <v>0</v>
      </c>
      <c r="T1178" s="2">
        <v>0</v>
      </c>
      <c r="U1178" s="2">
        <v>0</v>
      </c>
      <c r="V1178" s="2">
        <v>0</v>
      </c>
      <c r="W1178" s="2">
        <v>0</v>
      </c>
      <c r="X1178" s="2">
        <v>0</v>
      </c>
      <c r="Y1178" s="2">
        <v>0</v>
      </c>
      <c r="Z1178" s="2">
        <v>0</v>
      </c>
      <c r="AA1178" s="2">
        <v>1.0500310825104762</v>
      </c>
      <c r="AB1178" s="2">
        <v>1.4857800552091789</v>
      </c>
      <c r="AC1178" s="2">
        <v>0.97368101603780244</v>
      </c>
      <c r="AD1178" s="2">
        <v>1.3896296990793851</v>
      </c>
      <c r="AE1178" s="2">
        <v>1.8441537653346212</v>
      </c>
      <c r="AF1178" s="2">
        <v>1.0495752093446458</v>
      </c>
      <c r="AG1178" s="2">
        <v>0.83954061852600892</v>
      </c>
      <c r="AH1178" s="2">
        <v>0</v>
      </c>
      <c r="AI1178" s="2">
        <v>0</v>
      </c>
      <c r="AJ1178" s="2">
        <v>0</v>
      </c>
      <c r="AK1178" s="2">
        <v>0</v>
      </c>
      <c r="AL1178" s="2">
        <v>0</v>
      </c>
      <c r="AM1178" s="2">
        <v>0</v>
      </c>
      <c r="AN1178" s="2">
        <v>0.95940350270015062</v>
      </c>
      <c r="AO1178" s="2">
        <v>1.1693311191701388</v>
      </c>
      <c r="AP1178" s="2">
        <v>0.71778905468797449</v>
      </c>
      <c r="AQ1178" s="2">
        <v>0.57616305499570131</v>
      </c>
      <c r="AR1178" s="2">
        <v>1.1811250354526739</v>
      </c>
      <c r="AS1178" s="2">
        <v>0.55475393224138503</v>
      </c>
      <c r="AT1178" s="2">
        <v>0.89975090743871899</v>
      </c>
      <c r="AU1178" s="2">
        <v>1.988710414818418</v>
      </c>
      <c r="AV1178" s="2">
        <v>1.6104031183901575</v>
      </c>
      <c r="AW1178" s="2">
        <f t="shared" si="120"/>
        <v>0.50778773212012451</v>
      </c>
      <c r="AX1178" s="2">
        <f t="shared" si="121"/>
        <v>0.64382867599302118</v>
      </c>
      <c r="AY1178" s="28">
        <f t="shared" si="122"/>
        <v>0.78870008599248642</v>
      </c>
      <c r="AZ1178" s="28">
        <f t="shared" si="123"/>
        <v>0.56386365123225235</v>
      </c>
      <c r="BA1178" s="28">
        <f t="shared" si="124"/>
        <v>-0.34245129491225457</v>
      </c>
      <c r="BB1178" s="28">
        <f t="shared" si="125"/>
        <v>0.24882590076199351</v>
      </c>
      <c r="BC1178" s="29"/>
      <c r="BD1178" s="2" t="s">
        <v>6523</v>
      </c>
      <c r="BE1178" s="2" t="s">
        <v>5994</v>
      </c>
      <c r="BF1178" s="2" t="s">
        <v>5994</v>
      </c>
      <c r="BG1178" s="2" t="s">
        <v>7800</v>
      </c>
      <c r="BH1178" s="2" t="s">
        <v>5994</v>
      </c>
      <c r="BI1178" s="2" t="s">
        <v>9231</v>
      </c>
      <c r="BJ1178" s="2" t="s">
        <v>9981</v>
      </c>
      <c r="BK1178" s="2" t="s">
        <v>10590</v>
      </c>
      <c r="BL1178" s="2" t="s">
        <v>11075</v>
      </c>
      <c r="BM1178" s="2" t="s">
        <v>12292</v>
      </c>
      <c r="BN1178" s="2" t="s">
        <v>13279</v>
      </c>
      <c r="BO1178" s="2" t="s">
        <v>14433</v>
      </c>
      <c r="BP1178" s="2" t="s">
        <v>6134</v>
      </c>
      <c r="BQ1178" s="2" t="s">
        <v>16750</v>
      </c>
      <c r="BR1178" s="2" t="s">
        <v>18155</v>
      </c>
      <c r="BS1178" s="2"/>
      <c r="BT1178" s="2"/>
      <c r="BU1178" s="2"/>
      <c r="BV1178" s="2"/>
      <c r="BW1178" s="2"/>
      <c r="BX1178" s="2"/>
      <c r="BY1178" s="2"/>
      <c r="BZ1178" s="2"/>
      <c r="CA1178" s="2"/>
      <c r="CB1178" s="2"/>
      <c r="CC1178" s="2"/>
      <c r="CD1178" s="2"/>
      <c r="CE1178" s="2"/>
    </row>
    <row r="1179" spans="1:83" x14ac:dyDescent="0.2">
      <c r="A1179" s="1">
        <v>944</v>
      </c>
      <c r="C1179" s="2" t="s">
        <v>239</v>
      </c>
      <c r="D1179" s="2" t="s">
        <v>1089</v>
      </c>
      <c r="E1179" s="2" t="s">
        <v>4000</v>
      </c>
      <c r="F1179" s="2" t="s">
        <v>5471</v>
      </c>
      <c r="G1179" s="2"/>
      <c r="H1179" s="2"/>
      <c r="I1179" s="2" t="s">
        <v>5994</v>
      </c>
      <c r="J1179" s="2" t="s">
        <v>5994</v>
      </c>
      <c r="K1179" s="2" t="s">
        <v>5994</v>
      </c>
      <c r="L1179" s="2" t="s">
        <v>5994</v>
      </c>
      <c r="M1179" s="2" t="s">
        <v>1090</v>
      </c>
      <c r="N1179" s="2">
        <v>1</v>
      </c>
      <c r="O1179" s="2">
        <v>887</v>
      </c>
      <c r="P1179" s="2">
        <v>6</v>
      </c>
      <c r="Q1179" s="2">
        <v>0.73991042555604913</v>
      </c>
      <c r="R1179" s="2">
        <v>0.76861486377179544</v>
      </c>
      <c r="S1179" s="2">
        <v>0.80668688721211801</v>
      </c>
      <c r="T1179" s="2">
        <v>0.69937222740935401</v>
      </c>
      <c r="U1179" s="2">
        <v>1.2730161217044216</v>
      </c>
      <c r="V1179" s="2">
        <v>0.83770124907907095</v>
      </c>
      <c r="W1179" s="2">
        <v>1.06126355933663</v>
      </c>
      <c r="X1179" s="2">
        <v>0.96237810348212727</v>
      </c>
      <c r="Y1179" s="2">
        <v>1.1623474531436677</v>
      </c>
      <c r="Z1179" s="2">
        <v>0.86065727136641867</v>
      </c>
      <c r="AA1179" s="2">
        <v>0</v>
      </c>
      <c r="AB1179" s="2">
        <v>0</v>
      </c>
      <c r="AC1179" s="2">
        <v>0</v>
      </c>
      <c r="AD1179" s="2">
        <v>0</v>
      </c>
      <c r="AE1179" s="2">
        <v>0</v>
      </c>
      <c r="AF1179" s="2">
        <v>0</v>
      </c>
      <c r="AG1179" s="2">
        <v>0</v>
      </c>
      <c r="AH1179" s="2">
        <v>0.6524440530116784</v>
      </c>
      <c r="AI1179" s="2">
        <v>0.91013931427972461</v>
      </c>
      <c r="AJ1179" s="2">
        <v>0.94833232305958037</v>
      </c>
      <c r="AK1179" s="2">
        <v>1.0912635288509744</v>
      </c>
      <c r="AL1179" s="2">
        <v>0.83932653905842003</v>
      </c>
      <c r="AM1179" s="2">
        <v>0.88053000413917271</v>
      </c>
      <c r="AN1179" s="2">
        <v>0</v>
      </c>
      <c r="AO1179" s="2">
        <v>0</v>
      </c>
      <c r="AP1179" s="2">
        <v>0</v>
      </c>
      <c r="AQ1179" s="2">
        <v>0</v>
      </c>
      <c r="AR1179" s="2">
        <v>0</v>
      </c>
      <c r="AS1179" s="2">
        <v>0</v>
      </c>
      <c r="AT1179" s="2">
        <v>0</v>
      </c>
      <c r="AU1179" s="2">
        <v>0</v>
      </c>
      <c r="AV1179" s="2">
        <v>0</v>
      </c>
      <c r="AW1179" s="2">
        <f t="shared" si="120"/>
        <v>0.53952636247421482</v>
      </c>
      <c r="AX1179" s="2">
        <f t="shared" si="121"/>
        <v>0.35480238415997001</v>
      </c>
      <c r="AY1179" s="28">
        <f t="shared" si="122"/>
        <v>1.5206390558834526</v>
      </c>
      <c r="AZ1179" s="28">
        <f t="shared" si="123"/>
        <v>0.27973620409250738</v>
      </c>
      <c r="BA1179" s="28">
        <f t="shared" si="124"/>
        <v>0.60467775064065088</v>
      </c>
      <c r="BB1179" s="28">
        <f t="shared" si="125"/>
        <v>0.55325132261636722</v>
      </c>
      <c r="BC1179" s="29"/>
      <c r="BD1179" s="2" t="s">
        <v>7314</v>
      </c>
      <c r="BE1179" s="2" t="s">
        <v>5994</v>
      </c>
      <c r="BF1179" s="2" t="s">
        <v>5994</v>
      </c>
      <c r="BG1179" s="2" t="s">
        <v>8696</v>
      </c>
      <c r="BH1179" s="2" t="s">
        <v>5994</v>
      </c>
      <c r="BI1179" s="2" t="s">
        <v>9533</v>
      </c>
      <c r="BJ1179" s="2" t="s">
        <v>10394</v>
      </c>
      <c r="BK1179" s="2" t="s">
        <v>5994</v>
      </c>
      <c r="BL1179" s="2" t="s">
        <v>11884</v>
      </c>
      <c r="BM1179" s="2" t="s">
        <v>13103</v>
      </c>
      <c r="BN1179" s="2" t="s">
        <v>14116</v>
      </c>
      <c r="BO1179" s="2" t="s">
        <v>15227</v>
      </c>
      <c r="BP1179" s="2" t="s">
        <v>16471</v>
      </c>
      <c r="BQ1179" s="2" t="s">
        <v>17681</v>
      </c>
      <c r="BR1179" s="2" t="s">
        <v>18761</v>
      </c>
      <c r="BS1179" s="2"/>
      <c r="BT1179" s="2"/>
      <c r="BU1179" s="2"/>
      <c r="BV1179" s="2"/>
      <c r="BW1179" s="2"/>
      <c r="BX1179" s="2"/>
      <c r="BY1179" s="2"/>
      <c r="BZ1179" s="2"/>
      <c r="CA1179" s="2"/>
      <c r="CB1179" s="2"/>
      <c r="CC1179" s="2"/>
      <c r="CD1179" s="2"/>
      <c r="CE1179" s="2"/>
    </row>
    <row r="1180" spans="1:83" x14ac:dyDescent="0.2">
      <c r="A1180" s="1">
        <v>1470</v>
      </c>
      <c r="C1180" s="2" t="s">
        <v>239</v>
      </c>
      <c r="D1180" s="2" t="s">
        <v>547</v>
      </c>
      <c r="E1180" s="2" t="s">
        <v>4344</v>
      </c>
      <c r="F1180" s="2" t="s">
        <v>5819</v>
      </c>
      <c r="G1180" s="2"/>
      <c r="H1180" s="2"/>
      <c r="I1180" s="2" t="s">
        <v>5994</v>
      </c>
      <c r="J1180" s="2" t="s">
        <v>6334</v>
      </c>
      <c r="K1180" s="2" t="s">
        <v>5994</v>
      </c>
      <c r="L1180" s="2" t="s">
        <v>5994</v>
      </c>
      <c r="M1180" s="2" t="s">
        <v>548</v>
      </c>
      <c r="N1180" s="2">
        <v>1</v>
      </c>
      <c r="O1180" s="2">
        <v>314</v>
      </c>
      <c r="P1180" s="2">
        <v>27</v>
      </c>
      <c r="Q1180" s="2">
        <v>0</v>
      </c>
      <c r="R1180" s="2">
        <v>0</v>
      </c>
      <c r="S1180" s="2">
        <v>0</v>
      </c>
      <c r="T1180" s="2">
        <v>0</v>
      </c>
      <c r="U1180" s="2">
        <v>0</v>
      </c>
      <c r="V1180" s="2">
        <v>0</v>
      </c>
      <c r="W1180" s="2">
        <v>0</v>
      </c>
      <c r="X1180" s="2">
        <v>0</v>
      </c>
      <c r="Y1180" s="2">
        <v>0</v>
      </c>
      <c r="Z1180" s="2">
        <v>0</v>
      </c>
      <c r="AA1180" s="2">
        <v>0.74207989880710323</v>
      </c>
      <c r="AB1180" s="2">
        <v>0.77047299870255403</v>
      </c>
      <c r="AC1180" s="2">
        <v>0.85827850618771995</v>
      </c>
      <c r="AD1180" s="2">
        <v>0.81019793903944726</v>
      </c>
      <c r="AE1180" s="2">
        <v>0.85441181842751235</v>
      </c>
      <c r="AF1180" s="2">
        <v>0.84172342628785746</v>
      </c>
      <c r="AG1180" s="2">
        <v>0.6991457336835174</v>
      </c>
      <c r="AH1180" s="2">
        <v>0</v>
      </c>
      <c r="AI1180" s="2">
        <v>0</v>
      </c>
      <c r="AJ1180" s="2">
        <v>0</v>
      </c>
      <c r="AK1180" s="2">
        <v>0</v>
      </c>
      <c r="AL1180" s="2">
        <v>0</v>
      </c>
      <c r="AM1180" s="2">
        <v>0</v>
      </c>
      <c r="AN1180" s="2">
        <v>0.80320661916568681</v>
      </c>
      <c r="AO1180" s="2">
        <v>0.60759336362875549</v>
      </c>
      <c r="AP1180" s="2">
        <v>0.87462280695797345</v>
      </c>
      <c r="AQ1180" s="2">
        <v>0.80557538533422202</v>
      </c>
      <c r="AR1180" s="2">
        <v>0.59609190762486264</v>
      </c>
      <c r="AS1180" s="2">
        <v>0.94588413022280282</v>
      </c>
      <c r="AT1180" s="2">
        <v>0.80928080765788835</v>
      </c>
      <c r="AU1180" s="2">
        <v>0.82076271547408319</v>
      </c>
      <c r="AV1180" s="2">
        <v>0.88045544615056093</v>
      </c>
      <c r="AW1180" s="2">
        <f t="shared" si="120"/>
        <v>0.32801825418445363</v>
      </c>
      <c r="AX1180" s="2">
        <f t="shared" si="121"/>
        <v>0.4762315454811224</v>
      </c>
      <c r="AY1180" s="28">
        <f t="shared" si="122"/>
        <v>0.68877892969703769</v>
      </c>
      <c r="AZ1180" s="28">
        <f t="shared" si="123"/>
        <v>0.31437350749773318</v>
      </c>
      <c r="BA1180" s="28">
        <f t="shared" si="124"/>
        <v>-0.53788708468242397</v>
      </c>
      <c r="BB1180" s="28">
        <f t="shared" si="125"/>
        <v>0.50255405942755149</v>
      </c>
      <c r="BC1180" s="29"/>
      <c r="BD1180" s="2" t="s">
        <v>7616</v>
      </c>
      <c r="BE1180" s="2" t="s">
        <v>5994</v>
      </c>
      <c r="BF1180" s="2" t="s">
        <v>5994</v>
      </c>
      <c r="BG1180" s="2" t="s">
        <v>9018</v>
      </c>
      <c r="BH1180" s="2" t="s">
        <v>5994</v>
      </c>
      <c r="BI1180" s="2" t="s">
        <v>5994</v>
      </c>
      <c r="BJ1180" s="2" t="s">
        <v>5994</v>
      </c>
      <c r="BK1180" s="2" t="s">
        <v>11008</v>
      </c>
      <c r="BL1180" s="2" t="s">
        <v>12151</v>
      </c>
      <c r="BM1180" s="2" t="s">
        <v>6334</v>
      </c>
      <c r="BN1180" s="2" t="s">
        <v>6469</v>
      </c>
      <c r="BO1180" s="2" t="s">
        <v>19689</v>
      </c>
      <c r="BP1180" s="2" t="s">
        <v>16550</v>
      </c>
      <c r="BQ1180" s="2" t="s">
        <v>17993</v>
      </c>
      <c r="BR1180" s="2" t="s">
        <v>18396</v>
      </c>
      <c r="BS1180" s="2"/>
      <c r="BT1180" s="2"/>
      <c r="BU1180" s="2"/>
      <c r="BV1180" s="2"/>
      <c r="BW1180" s="2"/>
      <c r="BX1180" s="2"/>
      <c r="BY1180" s="2"/>
      <c r="BZ1180" s="2"/>
      <c r="CA1180" s="2"/>
      <c r="CB1180" s="2"/>
      <c r="CC1180" s="2"/>
      <c r="CD1180" s="2"/>
      <c r="CE1180" s="2"/>
    </row>
    <row r="1181" spans="1:83" x14ac:dyDescent="0.2">
      <c r="A1181" s="1">
        <v>1318</v>
      </c>
      <c r="C1181" s="2" t="s">
        <v>6</v>
      </c>
      <c r="D1181" s="2" t="s">
        <v>2083</v>
      </c>
      <c r="E1181" s="2" t="s">
        <v>4002</v>
      </c>
      <c r="F1181" s="2" t="s">
        <v>5473</v>
      </c>
      <c r="G1181" s="2"/>
      <c r="H1181" s="2"/>
      <c r="I1181" s="2" t="s">
        <v>5994</v>
      </c>
      <c r="J1181" s="2" t="s">
        <v>5994</v>
      </c>
      <c r="K1181" s="2" t="s">
        <v>5994</v>
      </c>
      <c r="L1181" s="2" t="s">
        <v>5994</v>
      </c>
      <c r="M1181" s="2" t="s">
        <v>2084</v>
      </c>
      <c r="N1181" s="2">
        <v>2</v>
      </c>
      <c r="O1181" s="2">
        <v>189</v>
      </c>
      <c r="P1181" s="2">
        <v>2</v>
      </c>
      <c r="Q1181" s="2">
        <v>0</v>
      </c>
      <c r="R1181" s="2">
        <v>0</v>
      </c>
      <c r="S1181" s="2">
        <v>0</v>
      </c>
      <c r="T1181" s="2">
        <v>0</v>
      </c>
      <c r="U1181" s="2">
        <v>0</v>
      </c>
      <c r="V1181" s="2">
        <v>0</v>
      </c>
      <c r="W1181" s="2">
        <v>0</v>
      </c>
      <c r="X1181" s="2">
        <v>0</v>
      </c>
      <c r="Y1181" s="2">
        <v>0</v>
      </c>
      <c r="Z1181" s="2">
        <v>0</v>
      </c>
      <c r="AA1181" s="2">
        <v>1.7341901337455086</v>
      </c>
      <c r="AB1181" s="2">
        <v>0.57031641813094602</v>
      </c>
      <c r="AC1181" s="2">
        <v>0.80582093384085984</v>
      </c>
      <c r="AD1181" s="2">
        <v>0.7462983848547402</v>
      </c>
      <c r="AE1181" s="2">
        <v>0.65915633417374142</v>
      </c>
      <c r="AF1181" s="2">
        <v>0.74726230462624688</v>
      </c>
      <c r="AG1181" s="2">
        <v>1.4008247522058606</v>
      </c>
      <c r="AH1181" s="2">
        <v>0</v>
      </c>
      <c r="AI1181" s="2">
        <v>0</v>
      </c>
      <c r="AJ1181" s="2">
        <v>0</v>
      </c>
      <c r="AK1181" s="2">
        <v>0</v>
      </c>
      <c r="AL1181" s="2">
        <v>0</v>
      </c>
      <c r="AM1181" s="2">
        <v>0</v>
      </c>
      <c r="AN1181" s="2">
        <v>0.94518811668915992</v>
      </c>
      <c r="AO1181" s="2">
        <v>2.1797483703404117</v>
      </c>
      <c r="AP1181" s="2">
        <v>0.69942355751557461</v>
      </c>
      <c r="AQ1181" s="2">
        <v>1.0429717344893683</v>
      </c>
      <c r="AR1181" s="2">
        <v>0.52319458600641311</v>
      </c>
      <c r="AS1181" s="2">
        <v>2.5885188707987634</v>
      </c>
      <c r="AT1181" s="2">
        <v>0.6349636674908159</v>
      </c>
      <c r="AU1181" s="2">
        <v>1.0215935708269221</v>
      </c>
      <c r="AV1181" s="2">
        <v>0.80546017907944278</v>
      </c>
      <c r="AW1181" s="2">
        <f t="shared" si="120"/>
        <v>0.39199230950458253</v>
      </c>
      <c r="AX1181" s="2">
        <f t="shared" si="121"/>
        <v>0.69607084354912485</v>
      </c>
      <c r="AY1181" s="28">
        <f t="shared" si="122"/>
        <v>0.56315002005527592</v>
      </c>
      <c r="AZ1181" s="28">
        <f t="shared" si="123"/>
        <v>0.21709986906188589</v>
      </c>
      <c r="BA1181" s="28">
        <f t="shared" si="124"/>
        <v>-0.82840879539017553</v>
      </c>
      <c r="BB1181" s="28">
        <f t="shared" si="125"/>
        <v>0.66334043847887136</v>
      </c>
      <c r="BC1181" s="29"/>
      <c r="BD1181" s="2" t="s">
        <v>4002</v>
      </c>
      <c r="BE1181" s="2" t="s">
        <v>5994</v>
      </c>
      <c r="BF1181" s="2" t="s">
        <v>5994</v>
      </c>
      <c r="BG1181" s="2" t="s">
        <v>8698</v>
      </c>
      <c r="BH1181" s="2" t="s">
        <v>5994</v>
      </c>
      <c r="BI1181" s="2" t="s">
        <v>9894</v>
      </c>
      <c r="BJ1181" s="2" t="s">
        <v>5994</v>
      </c>
      <c r="BK1181" s="2" t="s">
        <v>10942</v>
      </c>
      <c r="BL1181" s="2" t="s">
        <v>19690</v>
      </c>
      <c r="BM1181" s="2" t="s">
        <v>19691</v>
      </c>
      <c r="BN1181" s="2" t="s">
        <v>14118</v>
      </c>
      <c r="BO1181" s="2" t="s">
        <v>19692</v>
      </c>
      <c r="BP1181" s="2" t="s">
        <v>16473</v>
      </c>
      <c r="BQ1181" s="2" t="s">
        <v>17683</v>
      </c>
      <c r="BR1181" s="2" t="s">
        <v>18763</v>
      </c>
      <c r="BS1181" s="2"/>
      <c r="BT1181" s="2"/>
      <c r="BU1181" s="2"/>
      <c r="BV1181" s="2"/>
      <c r="BW1181" s="2"/>
      <c r="BX1181" s="2"/>
      <c r="BY1181" s="2"/>
      <c r="BZ1181" s="2"/>
      <c r="CA1181" s="2"/>
      <c r="CB1181" s="2"/>
      <c r="CC1181" s="2"/>
      <c r="CD1181" s="2"/>
      <c r="CE1181" s="2"/>
    </row>
    <row r="1182" spans="1:83" x14ac:dyDescent="0.2">
      <c r="A1182" s="1">
        <v>768</v>
      </c>
      <c r="C1182" s="2" t="s">
        <v>334</v>
      </c>
      <c r="D1182" s="2" t="s">
        <v>1717</v>
      </c>
      <c r="E1182" s="2" t="s">
        <v>4003</v>
      </c>
      <c r="F1182" s="2" t="s">
        <v>5474</v>
      </c>
      <c r="G1182" s="2"/>
      <c r="H1182" s="2"/>
      <c r="I1182" s="2" t="s">
        <v>5994</v>
      </c>
      <c r="J1182" s="2" t="s">
        <v>5994</v>
      </c>
      <c r="K1182" s="2" t="s">
        <v>5994</v>
      </c>
      <c r="L1182" s="2" t="s">
        <v>5994</v>
      </c>
      <c r="M1182" s="2" t="s">
        <v>1718</v>
      </c>
      <c r="N1182" s="2">
        <v>1</v>
      </c>
      <c r="O1182" s="2">
        <v>596</v>
      </c>
      <c r="P1182" s="2">
        <v>2</v>
      </c>
      <c r="Q1182" s="2">
        <v>2.808432462517632</v>
      </c>
      <c r="R1182" s="2">
        <v>0.96118045764192384</v>
      </c>
      <c r="S1182" s="2">
        <v>2.0753068468966349</v>
      </c>
      <c r="T1182" s="2">
        <v>1.4757081721735976</v>
      </c>
      <c r="U1182" s="2">
        <v>1.5910163215203126</v>
      </c>
      <c r="V1182" s="2">
        <v>1.8481184354978955</v>
      </c>
      <c r="W1182" s="2">
        <v>0.68337314191592291</v>
      </c>
      <c r="X1182" s="2">
        <v>1.0450037033442909</v>
      </c>
      <c r="Y1182" s="2">
        <v>1.6029196874680816</v>
      </c>
      <c r="Z1182" s="2">
        <v>1.8868889963749267</v>
      </c>
      <c r="AA1182" s="2">
        <v>0</v>
      </c>
      <c r="AB1182" s="2">
        <v>0</v>
      </c>
      <c r="AC1182" s="2">
        <v>0</v>
      </c>
      <c r="AD1182" s="2">
        <v>0</v>
      </c>
      <c r="AE1182" s="2">
        <v>0</v>
      </c>
      <c r="AF1182" s="2">
        <v>0</v>
      </c>
      <c r="AG1182" s="2">
        <v>0</v>
      </c>
      <c r="AH1182" s="2">
        <v>1.0385581734364835</v>
      </c>
      <c r="AI1182" s="2">
        <v>1.6966580683857131</v>
      </c>
      <c r="AJ1182" s="2">
        <v>1.7785461909480105</v>
      </c>
      <c r="AK1182" s="2">
        <v>0.76900688574847642</v>
      </c>
      <c r="AL1182" s="2">
        <v>1.2920136813188166</v>
      </c>
      <c r="AM1182" s="2">
        <v>1.2803496400314376</v>
      </c>
      <c r="AN1182" s="2">
        <v>0</v>
      </c>
      <c r="AO1182" s="2">
        <v>0</v>
      </c>
      <c r="AP1182" s="2">
        <v>0</v>
      </c>
      <c r="AQ1182" s="2">
        <v>0</v>
      </c>
      <c r="AR1182" s="2">
        <v>0</v>
      </c>
      <c r="AS1182" s="2">
        <v>0</v>
      </c>
      <c r="AT1182" s="2">
        <v>0</v>
      </c>
      <c r="AU1182" s="2">
        <v>0</v>
      </c>
      <c r="AV1182" s="2">
        <v>0</v>
      </c>
      <c r="AW1182" s="2">
        <f t="shared" si="120"/>
        <v>0.93987930737360104</v>
      </c>
      <c r="AX1182" s="2">
        <f t="shared" si="121"/>
        <v>0.52367550932459583</v>
      </c>
      <c r="AY1182" s="28">
        <f t="shared" si="122"/>
        <v>1.7947742268600626</v>
      </c>
      <c r="AZ1182" s="28">
        <f t="shared" si="123"/>
        <v>0.168735902925812</v>
      </c>
      <c r="BA1182" s="28">
        <f t="shared" si="124"/>
        <v>0.84380237202852892</v>
      </c>
      <c r="BB1182" s="28">
        <f t="shared" si="125"/>
        <v>0.77279250019926227</v>
      </c>
      <c r="BC1182" s="29"/>
      <c r="BD1182" s="2" t="s">
        <v>7315</v>
      </c>
      <c r="BE1182" s="2" t="s">
        <v>5994</v>
      </c>
      <c r="BF1182" s="2" t="s">
        <v>5994</v>
      </c>
      <c r="BG1182" s="2" t="s">
        <v>8699</v>
      </c>
      <c r="BH1182" s="2" t="s">
        <v>5994</v>
      </c>
      <c r="BI1182" s="2" t="s">
        <v>9698</v>
      </c>
      <c r="BJ1182" s="2" t="s">
        <v>5994</v>
      </c>
      <c r="BK1182" s="2" t="s">
        <v>5994</v>
      </c>
      <c r="BL1182" s="2" t="s">
        <v>11886</v>
      </c>
      <c r="BM1182" s="2" t="s">
        <v>13105</v>
      </c>
      <c r="BN1182" s="2" t="s">
        <v>14119</v>
      </c>
      <c r="BO1182" s="2" t="s">
        <v>15229</v>
      </c>
      <c r="BP1182" s="2" t="s">
        <v>16474</v>
      </c>
      <c r="BQ1182" s="2" t="s">
        <v>17684</v>
      </c>
      <c r="BR1182" s="2" t="s">
        <v>18764</v>
      </c>
      <c r="BS1182" s="2"/>
      <c r="BT1182" s="2"/>
      <c r="BU1182" s="2"/>
      <c r="BV1182" s="2"/>
      <c r="BW1182" s="2"/>
      <c r="BX1182" s="2"/>
      <c r="BY1182" s="2"/>
      <c r="BZ1182" s="2"/>
      <c r="CA1182" s="2"/>
      <c r="CB1182" s="2"/>
      <c r="CC1182" s="2"/>
      <c r="CD1182" s="2"/>
      <c r="CE1182" s="2"/>
    </row>
    <row r="1183" spans="1:83" x14ac:dyDescent="0.2">
      <c r="A1183" s="1">
        <v>1032</v>
      </c>
      <c r="C1183" s="2" t="s">
        <v>334</v>
      </c>
      <c r="D1183" s="2" t="s">
        <v>2331</v>
      </c>
      <c r="E1183" s="2" t="s">
        <v>3602</v>
      </c>
      <c r="F1183" s="2" t="s">
        <v>5073</v>
      </c>
      <c r="G1183" s="2"/>
      <c r="H1183" s="2"/>
      <c r="I1183" s="2" t="s">
        <v>5984</v>
      </c>
      <c r="J1183" s="2" t="s">
        <v>6050</v>
      </c>
      <c r="K1183" s="2" t="s">
        <v>5994</v>
      </c>
      <c r="L1183" s="2" t="s">
        <v>5994</v>
      </c>
      <c r="M1183" s="2" t="s">
        <v>2332</v>
      </c>
      <c r="N1183" s="2">
        <v>1</v>
      </c>
      <c r="O1183" s="2">
        <v>1036</v>
      </c>
      <c r="P1183" s="2">
        <v>1</v>
      </c>
      <c r="Q1183" s="2">
        <v>0</v>
      </c>
      <c r="R1183" s="2">
        <v>0</v>
      </c>
      <c r="S1183" s="2">
        <v>0</v>
      </c>
      <c r="T1183" s="2">
        <v>0</v>
      </c>
      <c r="U1183" s="2">
        <v>0</v>
      </c>
      <c r="V1183" s="2">
        <v>0</v>
      </c>
      <c r="W1183" s="2">
        <v>0</v>
      </c>
      <c r="X1183" s="2">
        <v>0</v>
      </c>
      <c r="Y1183" s="2">
        <v>0</v>
      </c>
      <c r="Z1183" s="2">
        <v>0</v>
      </c>
      <c r="AA1183" s="2">
        <v>0.72635977218626369</v>
      </c>
      <c r="AB1183" s="2">
        <v>0.87668299115245418</v>
      </c>
      <c r="AC1183" s="2">
        <v>0.6775647379018116</v>
      </c>
      <c r="AD1183" s="2">
        <v>0.81517306965136582</v>
      </c>
      <c r="AE1183" s="2">
        <v>0.81972161491198814</v>
      </c>
      <c r="AF1183" s="2">
        <v>1.1380901446106537</v>
      </c>
      <c r="AG1183" s="2">
        <v>1.0509133765055358</v>
      </c>
      <c r="AH1183" s="2">
        <v>0</v>
      </c>
      <c r="AI1183" s="2">
        <v>0</v>
      </c>
      <c r="AJ1183" s="2">
        <v>0</v>
      </c>
      <c r="AK1183" s="2">
        <v>0</v>
      </c>
      <c r="AL1183" s="2">
        <v>0</v>
      </c>
      <c r="AM1183" s="2">
        <v>0</v>
      </c>
      <c r="AN1183" s="2">
        <v>0.94655174288087518</v>
      </c>
      <c r="AO1183" s="2">
        <v>0.57478699991533666</v>
      </c>
      <c r="AP1183" s="2">
        <v>0.82687997052926099</v>
      </c>
      <c r="AQ1183" s="2">
        <v>0.81464781935887332</v>
      </c>
      <c r="AR1183" s="2">
        <v>0.91019855905503844</v>
      </c>
      <c r="AS1183" s="2">
        <v>0.89840305385080843</v>
      </c>
      <c r="AT1183" s="2">
        <v>1.1681087549709708</v>
      </c>
      <c r="AU1183" s="2">
        <v>0.87606065374302311</v>
      </c>
      <c r="AV1183" s="2">
        <v>0.8126647557400023</v>
      </c>
      <c r="AW1183" s="2">
        <f t="shared" si="120"/>
        <v>0.3590885709952984</v>
      </c>
      <c r="AX1183" s="2">
        <f t="shared" si="121"/>
        <v>0.52188682066961256</v>
      </c>
      <c r="AY1183" s="28">
        <f t="shared" si="122"/>
        <v>0.68805832370812869</v>
      </c>
      <c r="AZ1183" s="28">
        <f t="shared" si="123"/>
        <v>0.32074255482041691</v>
      </c>
      <c r="BA1183" s="28">
        <f t="shared" si="124"/>
        <v>-0.53939723379988569</v>
      </c>
      <c r="BB1183" s="28">
        <f t="shared" si="125"/>
        <v>0.49384341581955538</v>
      </c>
      <c r="BC1183" s="29"/>
      <c r="BD1183" s="2" t="s">
        <v>6980</v>
      </c>
      <c r="BE1183" s="2" t="s">
        <v>5994</v>
      </c>
      <c r="BF1183" s="2" t="s">
        <v>5994</v>
      </c>
      <c r="BG1183" s="2" t="s">
        <v>8324</v>
      </c>
      <c r="BH1183" s="2" t="s">
        <v>5994</v>
      </c>
      <c r="BI1183" s="2" t="s">
        <v>5994</v>
      </c>
      <c r="BJ1183" s="2" t="s">
        <v>5994</v>
      </c>
      <c r="BK1183" s="2" t="s">
        <v>5994</v>
      </c>
      <c r="BL1183" s="2" t="s">
        <v>5994</v>
      </c>
      <c r="BM1183" s="2" t="s">
        <v>5994</v>
      </c>
      <c r="BN1183" s="2" t="s">
        <v>5994</v>
      </c>
      <c r="BO1183" s="2" t="s">
        <v>6120</v>
      </c>
      <c r="BP1183" s="2" t="s">
        <v>6120</v>
      </c>
      <c r="BQ1183" s="2" t="s">
        <v>17285</v>
      </c>
      <c r="BR1183" s="2" t="s">
        <v>5994</v>
      </c>
      <c r="BS1183" s="2"/>
      <c r="BT1183" s="2"/>
      <c r="BU1183" s="2"/>
      <c r="BV1183" s="2"/>
      <c r="BW1183" s="2"/>
      <c r="BX1183" s="2"/>
      <c r="BY1183" s="2"/>
      <c r="BZ1183" s="2"/>
      <c r="CA1183" s="2"/>
      <c r="CB1183" s="2"/>
      <c r="CC1183" s="2"/>
      <c r="CD1183" s="2"/>
      <c r="CE1183" s="2"/>
    </row>
    <row r="1184" spans="1:83" x14ac:dyDescent="0.2">
      <c r="A1184" s="1">
        <v>928</v>
      </c>
      <c r="C1184" s="2" t="s">
        <v>334</v>
      </c>
      <c r="D1184" s="2" t="s">
        <v>2115</v>
      </c>
      <c r="E1184" s="2" t="s">
        <v>3464</v>
      </c>
      <c r="F1184" s="2" t="s">
        <v>4935</v>
      </c>
      <c r="G1184" s="2"/>
      <c r="H1184" s="2"/>
      <c r="I1184" s="2" t="s">
        <v>5987</v>
      </c>
      <c r="J1184" s="2" t="s">
        <v>6034</v>
      </c>
      <c r="K1184" s="2" t="s">
        <v>5994</v>
      </c>
      <c r="L1184" s="2" t="s">
        <v>5994</v>
      </c>
      <c r="M1184" s="2" t="s">
        <v>2116</v>
      </c>
      <c r="N1184" s="2">
        <v>1</v>
      </c>
      <c r="O1184" s="2">
        <v>388</v>
      </c>
      <c r="P1184" s="2">
        <v>1</v>
      </c>
      <c r="Q1184" s="2">
        <v>0.81564805399344686</v>
      </c>
      <c r="R1184" s="2">
        <v>1.218973593377549</v>
      </c>
      <c r="S1184" s="2">
        <v>0.76844354412696136</v>
      </c>
      <c r="T1184" s="2">
        <v>0.8224376374790392</v>
      </c>
      <c r="U1184" s="2">
        <v>0.72876570518397166</v>
      </c>
      <c r="V1184" s="2">
        <v>0.88731030266472355</v>
      </c>
      <c r="W1184" s="2">
        <v>1.0175329926790804</v>
      </c>
      <c r="X1184" s="2">
        <v>0.81014867761368081</v>
      </c>
      <c r="Y1184" s="2">
        <v>1.1379071955366922</v>
      </c>
      <c r="Z1184" s="2">
        <v>0.95290677339052388</v>
      </c>
      <c r="AA1184" s="2">
        <v>0</v>
      </c>
      <c r="AB1184" s="2">
        <v>0</v>
      </c>
      <c r="AC1184" s="2">
        <v>0</v>
      </c>
      <c r="AD1184" s="2">
        <v>0</v>
      </c>
      <c r="AE1184" s="2">
        <v>0</v>
      </c>
      <c r="AF1184" s="2">
        <v>0</v>
      </c>
      <c r="AG1184" s="2">
        <v>0</v>
      </c>
      <c r="AH1184" s="2">
        <v>0.87026363578138544</v>
      </c>
      <c r="AI1184" s="2">
        <v>0.85022686200984288</v>
      </c>
      <c r="AJ1184" s="2">
        <v>1.1348742764134181</v>
      </c>
      <c r="AK1184" s="2">
        <v>1.0061059999031394</v>
      </c>
      <c r="AL1184" s="2">
        <v>1.276636406543237</v>
      </c>
      <c r="AM1184" s="2">
        <v>1.209175688073999</v>
      </c>
      <c r="AN1184" s="2">
        <v>0</v>
      </c>
      <c r="AO1184" s="2">
        <v>0</v>
      </c>
      <c r="AP1184" s="2">
        <v>0</v>
      </c>
      <c r="AQ1184" s="2">
        <v>0</v>
      </c>
      <c r="AR1184" s="2">
        <v>0</v>
      </c>
      <c r="AS1184" s="2">
        <v>0</v>
      </c>
      <c r="AT1184" s="2">
        <v>0</v>
      </c>
      <c r="AU1184" s="2">
        <v>0</v>
      </c>
      <c r="AV1184" s="2">
        <v>0</v>
      </c>
      <c r="AW1184" s="2">
        <f t="shared" si="120"/>
        <v>0.5388279103556276</v>
      </c>
      <c r="AX1184" s="2">
        <f t="shared" si="121"/>
        <v>0.42315219124833475</v>
      </c>
      <c r="AY1184" s="28">
        <f t="shared" si="122"/>
        <v>1.2733667023347786</v>
      </c>
      <c r="AZ1184" s="28">
        <f t="shared" si="123"/>
        <v>0.52891451100197018</v>
      </c>
      <c r="BA1184" s="28">
        <f t="shared" si="124"/>
        <v>0.34864794434257951</v>
      </c>
      <c r="BB1184" s="28">
        <f t="shared" si="125"/>
        <v>0.27661451775766133</v>
      </c>
      <c r="BC1184" s="29"/>
      <c r="BD1184" s="2" t="s">
        <v>6865</v>
      </c>
      <c r="BE1184" s="2" t="s">
        <v>5994</v>
      </c>
      <c r="BF1184" s="2" t="s">
        <v>5994</v>
      </c>
      <c r="BG1184" s="2" t="s">
        <v>8188</v>
      </c>
      <c r="BH1184" s="2" t="s">
        <v>5994</v>
      </c>
      <c r="BI1184" s="2" t="s">
        <v>9357</v>
      </c>
      <c r="BJ1184" s="2" t="s">
        <v>9988</v>
      </c>
      <c r="BK1184" s="2" t="s">
        <v>5994</v>
      </c>
      <c r="BL1184" s="2" t="s">
        <v>11423</v>
      </c>
      <c r="BM1184" s="2" t="s">
        <v>12648</v>
      </c>
      <c r="BN1184" s="2" t="s">
        <v>13658</v>
      </c>
      <c r="BO1184" s="2" t="s">
        <v>14767</v>
      </c>
      <c r="BP1184" s="2" t="s">
        <v>6330</v>
      </c>
      <c r="BQ1184" s="2" t="s">
        <v>17146</v>
      </c>
      <c r="BR1184" s="2" t="s">
        <v>18163</v>
      </c>
      <c r="BS1184" s="2"/>
      <c r="BT1184" s="2"/>
      <c r="BU1184" s="2"/>
      <c r="BV1184" s="2"/>
      <c r="BW1184" s="2"/>
      <c r="BX1184" s="2"/>
      <c r="BY1184" s="2"/>
      <c r="BZ1184" s="2"/>
      <c r="CA1184" s="2"/>
      <c r="CB1184" s="2"/>
      <c r="CC1184" s="2"/>
      <c r="CD1184" s="2"/>
      <c r="CE1184" s="2"/>
    </row>
    <row r="1185" spans="1:83" x14ac:dyDescent="0.2">
      <c r="A1185" s="1">
        <v>1339</v>
      </c>
      <c r="C1185" s="2" t="s">
        <v>6</v>
      </c>
      <c r="D1185" s="2" t="s">
        <v>2717</v>
      </c>
      <c r="E1185" s="2" t="s">
        <v>4004</v>
      </c>
      <c r="F1185" s="2" t="s">
        <v>5475</v>
      </c>
      <c r="G1185" s="2"/>
      <c r="H1185" s="2"/>
      <c r="I1185" s="2" t="s">
        <v>5994</v>
      </c>
      <c r="J1185" s="2" t="s">
        <v>5994</v>
      </c>
      <c r="K1185" s="2" t="s">
        <v>5994</v>
      </c>
      <c r="L1185" s="2" t="s">
        <v>5994</v>
      </c>
      <c r="M1185" s="2" t="s">
        <v>2718</v>
      </c>
      <c r="N1185" s="2">
        <v>1</v>
      </c>
      <c r="O1185" s="2">
        <v>196</v>
      </c>
      <c r="P1185" s="2">
        <v>1</v>
      </c>
      <c r="Q1185" s="2">
        <v>0</v>
      </c>
      <c r="R1185" s="2">
        <v>0</v>
      </c>
      <c r="S1185" s="2">
        <v>0</v>
      </c>
      <c r="T1185" s="2">
        <v>0</v>
      </c>
      <c r="U1185" s="2">
        <v>0</v>
      </c>
      <c r="V1185" s="2">
        <v>0</v>
      </c>
      <c r="W1185" s="2">
        <v>0</v>
      </c>
      <c r="X1185" s="2">
        <v>0</v>
      </c>
      <c r="Y1185" s="2">
        <v>0</v>
      </c>
      <c r="Z1185" s="2">
        <v>0</v>
      </c>
      <c r="AA1185" s="2">
        <v>0.669432585343813</v>
      </c>
      <c r="AB1185" s="2">
        <v>0.64101872939226867</v>
      </c>
      <c r="AC1185" s="2">
        <v>0.7760368091094505</v>
      </c>
      <c r="AD1185" s="2">
        <v>0.64096043446544804</v>
      </c>
      <c r="AE1185" s="2">
        <v>0.65479947794713322</v>
      </c>
      <c r="AF1185" s="2">
        <v>0.77958246416254851</v>
      </c>
      <c r="AG1185" s="2">
        <v>0.58936999471045082</v>
      </c>
      <c r="AH1185" s="2">
        <v>0</v>
      </c>
      <c r="AI1185" s="2">
        <v>0</v>
      </c>
      <c r="AJ1185" s="2">
        <v>0</v>
      </c>
      <c r="AK1185" s="2">
        <v>0</v>
      </c>
      <c r="AL1185" s="2">
        <v>0</v>
      </c>
      <c r="AM1185" s="2">
        <v>0</v>
      </c>
      <c r="AN1185" s="2">
        <v>0.727500119235301</v>
      </c>
      <c r="AO1185" s="2">
        <v>0.35173009749646905</v>
      </c>
      <c r="AP1185" s="2">
        <v>0.74858663998637176</v>
      </c>
      <c r="AQ1185" s="2">
        <v>0.70720169558141344</v>
      </c>
      <c r="AR1185" s="2">
        <v>0.57098947792550947</v>
      </c>
      <c r="AS1185" s="2">
        <v>0.5233328112782093</v>
      </c>
      <c r="AT1185" s="2">
        <v>0.58614656492512274</v>
      </c>
      <c r="AU1185" s="2">
        <v>0.71034167092957068</v>
      </c>
      <c r="AV1185" s="2">
        <v>0.56142191436218891</v>
      </c>
      <c r="AW1185" s="2">
        <f t="shared" si="120"/>
        <v>0.27948238206653603</v>
      </c>
      <c r="AX1185" s="2">
        <f t="shared" si="121"/>
        <v>0.36581673278134375</v>
      </c>
      <c r="AY1185" s="28">
        <f t="shared" si="122"/>
        <v>0.76399562136374022</v>
      </c>
      <c r="AZ1185" s="28">
        <f t="shared" si="123"/>
        <v>0.47455283880232091</v>
      </c>
      <c r="BA1185" s="28">
        <f t="shared" si="124"/>
        <v>-0.38836372502283056</v>
      </c>
      <c r="BB1185" s="28">
        <f t="shared" si="125"/>
        <v>0.32371542428476541</v>
      </c>
      <c r="BC1185" s="29"/>
      <c r="BD1185" s="2" t="s">
        <v>7316</v>
      </c>
      <c r="BE1185" s="2" t="s">
        <v>5994</v>
      </c>
      <c r="BF1185" s="2" t="s">
        <v>5994</v>
      </c>
      <c r="BG1185" s="2" t="s">
        <v>8700</v>
      </c>
      <c r="BH1185" s="2" t="s">
        <v>5994</v>
      </c>
      <c r="BI1185" s="2" t="s">
        <v>9561</v>
      </c>
      <c r="BJ1185" s="2" t="s">
        <v>10386</v>
      </c>
      <c r="BK1185" s="2" t="s">
        <v>5994</v>
      </c>
      <c r="BL1185" s="2" t="s">
        <v>11887</v>
      </c>
      <c r="BM1185" s="2" t="s">
        <v>13106</v>
      </c>
      <c r="BN1185" s="2" t="s">
        <v>14120</v>
      </c>
      <c r="BO1185" s="2" t="s">
        <v>15230</v>
      </c>
      <c r="BP1185" s="2" t="s">
        <v>16454</v>
      </c>
      <c r="BQ1185" s="2" t="s">
        <v>17685</v>
      </c>
      <c r="BR1185" s="2" t="s">
        <v>18765</v>
      </c>
      <c r="BS1185" s="2"/>
      <c r="BT1185" s="2"/>
      <c r="BU1185" s="2"/>
      <c r="BV1185" s="2"/>
      <c r="BW1185" s="2"/>
      <c r="BX1185" s="2"/>
      <c r="BY1185" s="2"/>
      <c r="BZ1185" s="2"/>
      <c r="CA1185" s="2"/>
      <c r="CB1185" s="2"/>
      <c r="CC1185" s="2"/>
      <c r="CD1185" s="2"/>
      <c r="CE1185" s="2"/>
    </row>
    <row r="1186" spans="1:83" x14ac:dyDescent="0.2">
      <c r="A1186" s="1">
        <v>1144</v>
      </c>
      <c r="C1186" s="2" t="s">
        <v>239</v>
      </c>
      <c r="D1186" s="2" t="s">
        <v>1913</v>
      </c>
      <c r="E1186" s="2" t="s">
        <v>3710</v>
      </c>
      <c r="F1186" s="2" t="s">
        <v>5181</v>
      </c>
      <c r="G1186" s="2"/>
      <c r="H1186" s="2"/>
      <c r="I1186" s="2" t="s">
        <v>5987</v>
      </c>
      <c r="J1186" s="2" t="s">
        <v>6056</v>
      </c>
      <c r="K1186" s="2" t="s">
        <v>5994</v>
      </c>
      <c r="L1186" s="2" t="s">
        <v>19229</v>
      </c>
      <c r="M1186" s="2" t="s">
        <v>1914</v>
      </c>
      <c r="N1186" s="2">
        <v>2</v>
      </c>
      <c r="O1186" s="2">
        <v>973</v>
      </c>
      <c r="P1186" s="2">
        <v>2</v>
      </c>
      <c r="Q1186" s="2">
        <v>0</v>
      </c>
      <c r="R1186" s="2">
        <v>0</v>
      </c>
      <c r="S1186" s="2">
        <v>0</v>
      </c>
      <c r="T1186" s="2">
        <v>0</v>
      </c>
      <c r="U1186" s="2">
        <v>0</v>
      </c>
      <c r="V1186" s="2">
        <v>0</v>
      </c>
      <c r="W1186" s="2">
        <v>0</v>
      </c>
      <c r="X1186" s="2">
        <v>0</v>
      </c>
      <c r="Y1186" s="2">
        <v>0</v>
      </c>
      <c r="Z1186" s="2">
        <v>0</v>
      </c>
      <c r="AA1186" s="2">
        <v>0.74597863877306625</v>
      </c>
      <c r="AB1186" s="2">
        <v>0.85426561983943716</v>
      </c>
      <c r="AC1186" s="2">
        <v>0.8993767706024095</v>
      </c>
      <c r="AD1186" s="2">
        <v>0.95763763965154047</v>
      </c>
      <c r="AE1186" s="2">
        <v>1.048261496266947</v>
      </c>
      <c r="AF1186" s="2">
        <v>1.0811363663614291</v>
      </c>
      <c r="AG1186" s="2">
        <v>0.72567554262380529</v>
      </c>
      <c r="AH1186" s="2">
        <v>0</v>
      </c>
      <c r="AI1186" s="2">
        <v>0</v>
      </c>
      <c r="AJ1186" s="2">
        <v>0</v>
      </c>
      <c r="AK1186" s="2">
        <v>0</v>
      </c>
      <c r="AL1186" s="2">
        <v>0</v>
      </c>
      <c r="AM1186" s="2">
        <v>0</v>
      </c>
      <c r="AN1186" s="2">
        <v>0.86019199393266232</v>
      </c>
      <c r="AO1186" s="2">
        <v>0.69879916637715833</v>
      </c>
      <c r="AP1186" s="2">
        <v>0.79888692804869699</v>
      </c>
      <c r="AQ1186" s="2">
        <v>0.8942030736583142</v>
      </c>
      <c r="AR1186" s="2">
        <v>0.71317262855518182</v>
      </c>
      <c r="AS1186" s="2">
        <v>0.65930947936902262</v>
      </c>
      <c r="AT1186" s="2">
        <v>1.0023569617187917</v>
      </c>
      <c r="AU1186" s="2">
        <v>1.2877091979799067</v>
      </c>
      <c r="AV1186" s="2">
        <v>0.74840848764062717</v>
      </c>
      <c r="AW1186" s="2">
        <f t="shared" si="120"/>
        <v>0.37131365141874317</v>
      </c>
      <c r="AX1186" s="2">
        <f t="shared" si="121"/>
        <v>0.5108691944853575</v>
      </c>
      <c r="AY1186" s="28">
        <f t="shared" si="122"/>
        <v>0.72682724937603527</v>
      </c>
      <c r="AZ1186" s="28">
        <f t="shared" si="123"/>
        <v>0.39973800773891077</v>
      </c>
      <c r="BA1186" s="28">
        <f t="shared" si="124"/>
        <v>-0.46031558642879838</v>
      </c>
      <c r="BB1186" s="28">
        <f t="shared" si="125"/>
        <v>0.39822455635205706</v>
      </c>
      <c r="BC1186" s="29"/>
      <c r="BD1186" s="2" t="s">
        <v>7075</v>
      </c>
      <c r="BE1186" s="2" t="s">
        <v>5994</v>
      </c>
      <c r="BF1186" s="2" t="s">
        <v>5994</v>
      </c>
      <c r="BG1186" s="2" t="s">
        <v>8430</v>
      </c>
      <c r="BH1186" s="2" t="s">
        <v>5994</v>
      </c>
      <c r="BI1186" s="2" t="s">
        <v>5994</v>
      </c>
      <c r="BJ1186" s="2" t="s">
        <v>5994</v>
      </c>
      <c r="BK1186" s="2" t="s">
        <v>5994</v>
      </c>
      <c r="BL1186" s="2" t="s">
        <v>11639</v>
      </c>
      <c r="BM1186" s="2" t="s">
        <v>12852</v>
      </c>
      <c r="BN1186" s="2" t="s">
        <v>13880</v>
      </c>
      <c r="BO1186" s="2" t="s">
        <v>14958</v>
      </c>
      <c r="BP1186" s="2" t="s">
        <v>16271</v>
      </c>
      <c r="BQ1186" s="2" t="s">
        <v>17396</v>
      </c>
      <c r="BR1186" s="2" t="s">
        <v>18595</v>
      </c>
      <c r="BS1186" s="2"/>
      <c r="BT1186" s="2"/>
      <c r="BU1186" s="2"/>
      <c r="BV1186" s="2"/>
      <c r="BW1186" s="2"/>
      <c r="BX1186" s="2"/>
      <c r="BY1186" s="2"/>
      <c r="BZ1186" s="2"/>
      <c r="CA1186" s="2"/>
      <c r="CB1186" s="2"/>
      <c r="CC1186" s="2"/>
      <c r="CD1186" s="2"/>
      <c r="CE1186" s="2"/>
    </row>
    <row r="1187" spans="1:83" x14ac:dyDescent="0.2">
      <c r="A1187" s="1">
        <v>848</v>
      </c>
      <c r="C1187" s="2" t="s">
        <v>6</v>
      </c>
      <c r="D1187" s="2" t="s">
        <v>2039</v>
      </c>
      <c r="E1187" s="2" t="s">
        <v>3124</v>
      </c>
      <c r="F1187" s="2" t="s">
        <v>4596</v>
      </c>
      <c r="G1187" s="2"/>
      <c r="H1187" s="2"/>
      <c r="I1187" s="2" t="s">
        <v>5980</v>
      </c>
      <c r="J1187" s="2" t="s">
        <v>6012</v>
      </c>
      <c r="K1187" s="2" t="s">
        <v>5994</v>
      </c>
      <c r="L1187" s="2" t="s">
        <v>5994</v>
      </c>
      <c r="M1187" s="2" t="s">
        <v>2040</v>
      </c>
      <c r="N1187" s="2">
        <v>2</v>
      </c>
      <c r="O1187" s="2">
        <v>108</v>
      </c>
      <c r="P1187" s="2">
        <v>2</v>
      </c>
      <c r="Q1187" s="2">
        <v>1.0605093412265394</v>
      </c>
      <c r="R1187" s="2">
        <v>1.203041063025472</v>
      </c>
      <c r="S1187" s="2">
        <v>1.0678774523079464</v>
      </c>
      <c r="T1187" s="2">
        <v>0.89153786201458707</v>
      </c>
      <c r="U1187" s="2">
        <v>0.99724826883610929</v>
      </c>
      <c r="V1187" s="2">
        <v>0.99156087596477982</v>
      </c>
      <c r="W1187" s="2">
        <v>0.91335078253892588</v>
      </c>
      <c r="X1187" s="2">
        <v>0.89345069243119679</v>
      </c>
      <c r="Y1187" s="2">
        <v>1.2036973469536663</v>
      </c>
      <c r="Z1187" s="2">
        <v>0.99406541401941473</v>
      </c>
      <c r="AA1187" s="2">
        <v>0</v>
      </c>
      <c r="AB1187" s="2">
        <v>0</v>
      </c>
      <c r="AC1187" s="2">
        <v>0</v>
      </c>
      <c r="AD1187" s="2">
        <v>0</v>
      </c>
      <c r="AE1187" s="2">
        <v>0</v>
      </c>
      <c r="AF1187" s="2">
        <v>0</v>
      </c>
      <c r="AG1187" s="2">
        <v>0</v>
      </c>
      <c r="AH1187" s="2">
        <v>0.96905810705297013</v>
      </c>
      <c r="AI1187" s="2">
        <v>1.0053358165656925</v>
      </c>
      <c r="AJ1187" s="2">
        <v>1.2266903748341584</v>
      </c>
      <c r="AK1187" s="2">
        <v>0.91807515825177288</v>
      </c>
      <c r="AL1187" s="2">
        <v>1.0595235857466183</v>
      </c>
      <c r="AM1187" s="2">
        <v>1.1085497712742751</v>
      </c>
      <c r="AN1187" s="2">
        <v>0</v>
      </c>
      <c r="AO1187" s="2">
        <v>0</v>
      </c>
      <c r="AP1187" s="2">
        <v>0</v>
      </c>
      <c r="AQ1187" s="2">
        <v>0</v>
      </c>
      <c r="AR1187" s="2">
        <v>0</v>
      </c>
      <c r="AS1187" s="2">
        <v>0</v>
      </c>
      <c r="AT1187" s="2">
        <v>0</v>
      </c>
      <c r="AU1187" s="2">
        <v>0</v>
      </c>
      <c r="AV1187" s="2">
        <v>0</v>
      </c>
      <c r="AW1187" s="2">
        <f t="shared" si="120"/>
        <v>0.60096112348933151</v>
      </c>
      <c r="AX1187" s="2">
        <f t="shared" si="121"/>
        <v>0.41914885424836579</v>
      </c>
      <c r="AY1187" s="28">
        <f t="shared" si="122"/>
        <v>1.4337653971809099</v>
      </c>
      <c r="AZ1187" s="28">
        <f t="shared" si="123"/>
        <v>0.34063983324715752</v>
      </c>
      <c r="BA1187" s="28">
        <f t="shared" si="124"/>
        <v>0.51980897940048454</v>
      </c>
      <c r="BB1187" s="28">
        <f t="shared" si="125"/>
        <v>0.46770456850514508</v>
      </c>
      <c r="BC1187" s="29"/>
      <c r="BD1187" s="2" t="s">
        <v>6566</v>
      </c>
      <c r="BE1187" s="2" t="s">
        <v>5994</v>
      </c>
      <c r="BF1187" s="2" t="s">
        <v>5994</v>
      </c>
      <c r="BG1187" s="2" t="s">
        <v>7851</v>
      </c>
      <c r="BH1187" s="2" t="s">
        <v>5994</v>
      </c>
      <c r="BI1187" s="2" t="s">
        <v>9280</v>
      </c>
      <c r="BJ1187" s="2" t="s">
        <v>10007</v>
      </c>
      <c r="BK1187" s="2" t="s">
        <v>5994</v>
      </c>
      <c r="BL1187" s="2" t="s">
        <v>11121</v>
      </c>
      <c r="BM1187" s="2" t="s">
        <v>12336</v>
      </c>
      <c r="BN1187" s="2" t="s">
        <v>13342</v>
      </c>
      <c r="BO1187" s="2" t="s">
        <v>14472</v>
      </c>
      <c r="BP1187" s="2" t="s">
        <v>15729</v>
      </c>
      <c r="BQ1187" s="2" t="s">
        <v>16802</v>
      </c>
      <c r="BR1187" s="2" t="s">
        <v>18211</v>
      </c>
      <c r="BS1187" s="2"/>
      <c r="BT1187" s="2"/>
      <c r="BU1187" s="2"/>
      <c r="BV1187" s="2"/>
      <c r="BW1187" s="2"/>
      <c r="BX1187" s="2"/>
      <c r="BY1187" s="2"/>
      <c r="BZ1187" s="2"/>
      <c r="CA1187" s="2"/>
      <c r="CB1187" s="2"/>
      <c r="CC1187" s="2"/>
      <c r="CD1187" s="2"/>
      <c r="CE1187" s="2"/>
    </row>
    <row r="1188" spans="1:83" x14ac:dyDescent="0.2">
      <c r="A1188" s="1">
        <v>859</v>
      </c>
      <c r="C1188" s="2" t="s">
        <v>334</v>
      </c>
      <c r="D1188" s="2" t="s">
        <v>2499</v>
      </c>
      <c r="E1188" s="2" t="s">
        <v>4006</v>
      </c>
      <c r="F1188" s="2" t="s">
        <v>5477</v>
      </c>
      <c r="G1188" s="2"/>
      <c r="H1188" s="2"/>
      <c r="I1188" s="2" t="s">
        <v>5994</v>
      </c>
      <c r="J1188" s="2" t="s">
        <v>5994</v>
      </c>
      <c r="K1188" s="2" t="s">
        <v>5994</v>
      </c>
      <c r="L1188" s="2" t="s">
        <v>5994</v>
      </c>
      <c r="M1188" s="2" t="s">
        <v>2500</v>
      </c>
      <c r="N1188" s="2">
        <v>1</v>
      </c>
      <c r="O1188" s="2">
        <v>434</v>
      </c>
      <c r="P1188" s="2">
        <v>1</v>
      </c>
      <c r="Q1188" s="2">
        <v>1.0100461704054033</v>
      </c>
      <c r="R1188" s="2">
        <v>0.6607168692199481</v>
      </c>
      <c r="S1188" s="2">
        <v>0.94434775009066796</v>
      </c>
      <c r="T1188" s="2">
        <v>0.73626711578030679</v>
      </c>
      <c r="U1188" s="2">
        <v>0.86509374418519147</v>
      </c>
      <c r="V1188" s="2">
        <v>1.0160453559223772</v>
      </c>
      <c r="W1188" s="2">
        <v>1.0736018206750659</v>
      </c>
      <c r="X1188" s="2">
        <v>1.2181113133710704</v>
      </c>
      <c r="Y1188" s="2">
        <v>0.89668547369818674</v>
      </c>
      <c r="Z1188" s="2">
        <v>1.3071493171760487</v>
      </c>
      <c r="AA1188" s="2">
        <v>0</v>
      </c>
      <c r="AB1188" s="2">
        <v>0</v>
      </c>
      <c r="AC1188" s="2">
        <v>0</v>
      </c>
      <c r="AD1188" s="2">
        <v>0</v>
      </c>
      <c r="AE1188" s="2">
        <v>0</v>
      </c>
      <c r="AF1188" s="2">
        <v>0</v>
      </c>
      <c r="AG1188" s="2">
        <v>0</v>
      </c>
      <c r="AH1188" s="2">
        <v>0.90772531546733914</v>
      </c>
      <c r="AI1188" s="2">
        <v>1.2959450192341975</v>
      </c>
      <c r="AJ1188" s="2">
        <v>0.87128594700271889</v>
      </c>
      <c r="AK1188" s="2">
        <v>0.7245968779947054</v>
      </c>
      <c r="AL1188" s="2">
        <v>0.68177310222563581</v>
      </c>
      <c r="AM1188" s="2">
        <v>0.7882115007523991</v>
      </c>
      <c r="AN1188" s="2">
        <v>0</v>
      </c>
      <c r="AO1188" s="2">
        <v>0</v>
      </c>
      <c r="AP1188" s="2">
        <v>0</v>
      </c>
      <c r="AQ1188" s="2">
        <v>0</v>
      </c>
      <c r="AR1188" s="2">
        <v>0</v>
      </c>
      <c r="AS1188" s="2">
        <v>0</v>
      </c>
      <c r="AT1188" s="2">
        <v>0</v>
      </c>
      <c r="AU1188" s="2">
        <v>0</v>
      </c>
      <c r="AV1188" s="2">
        <v>0</v>
      </c>
      <c r="AW1188" s="2">
        <f t="shared" si="120"/>
        <v>0.57223911356025092</v>
      </c>
      <c r="AX1188" s="2">
        <f t="shared" si="121"/>
        <v>0.35130251751179975</v>
      </c>
      <c r="AY1188" s="28">
        <f t="shared" si="122"/>
        <v>1.6289069535091796</v>
      </c>
      <c r="AZ1188" s="28">
        <f t="shared" si="123"/>
        <v>0.21511446087005132</v>
      </c>
      <c r="BA1188" s="28">
        <f t="shared" si="124"/>
        <v>0.70390419653085134</v>
      </c>
      <c r="BB1188" s="28">
        <f t="shared" si="125"/>
        <v>0.66733039358757595</v>
      </c>
      <c r="BC1188" s="29"/>
      <c r="BD1188" s="2" t="s">
        <v>7318</v>
      </c>
      <c r="BE1188" s="2" t="s">
        <v>5994</v>
      </c>
      <c r="BF1188" s="2" t="s">
        <v>5994</v>
      </c>
      <c r="BG1188" s="2" t="s">
        <v>8702</v>
      </c>
      <c r="BH1188" s="2" t="s">
        <v>5994</v>
      </c>
      <c r="BI1188" s="2" t="s">
        <v>9896</v>
      </c>
      <c r="BJ1188" s="2" t="s">
        <v>5994</v>
      </c>
      <c r="BK1188" s="2" t="s">
        <v>5994</v>
      </c>
      <c r="BL1188" s="2" t="s">
        <v>11889</v>
      </c>
      <c r="BM1188" s="2" t="s">
        <v>6375</v>
      </c>
      <c r="BN1188" s="2" t="s">
        <v>14122</v>
      </c>
      <c r="BO1188" s="2" t="s">
        <v>15232</v>
      </c>
      <c r="BP1188" s="2" t="s">
        <v>15743</v>
      </c>
      <c r="BQ1188" s="2" t="s">
        <v>17687</v>
      </c>
      <c r="BR1188" s="2" t="s">
        <v>18767</v>
      </c>
      <c r="BS1188" s="2"/>
      <c r="BT1188" s="2"/>
      <c r="BU1188" s="2"/>
      <c r="BV1188" s="2"/>
      <c r="BW1188" s="2"/>
      <c r="BX1188" s="2"/>
      <c r="BY1188" s="2"/>
      <c r="BZ1188" s="2"/>
      <c r="CA1188" s="2"/>
      <c r="CB1188" s="2"/>
      <c r="CC1188" s="2"/>
      <c r="CD1188" s="2"/>
      <c r="CE1188" s="2"/>
    </row>
    <row r="1189" spans="1:83" x14ac:dyDescent="0.2">
      <c r="A1189" s="1">
        <v>1142</v>
      </c>
      <c r="C1189" s="2" t="s">
        <v>334</v>
      </c>
      <c r="D1189" s="2" t="s">
        <v>2179</v>
      </c>
      <c r="E1189" s="2" t="s">
        <v>4347</v>
      </c>
      <c r="F1189" s="2" t="s">
        <v>5822</v>
      </c>
      <c r="G1189" s="2"/>
      <c r="H1189" s="2"/>
      <c r="I1189" s="2" t="s">
        <v>5994</v>
      </c>
      <c r="J1189" s="2" t="s">
        <v>6339</v>
      </c>
      <c r="K1189" s="2" t="s">
        <v>5994</v>
      </c>
      <c r="L1189" s="2" t="s">
        <v>5994</v>
      </c>
      <c r="M1189" s="2" t="s">
        <v>2180</v>
      </c>
      <c r="N1189" s="2">
        <v>1</v>
      </c>
      <c r="O1189" s="2">
        <v>1357</v>
      </c>
      <c r="P1189" s="2">
        <v>1</v>
      </c>
      <c r="Q1189" s="2">
        <v>0</v>
      </c>
      <c r="R1189" s="2">
        <v>0</v>
      </c>
      <c r="S1189" s="2">
        <v>0</v>
      </c>
      <c r="T1189" s="2">
        <v>0</v>
      </c>
      <c r="U1189" s="2">
        <v>0</v>
      </c>
      <c r="V1189" s="2">
        <v>0</v>
      </c>
      <c r="W1189" s="2">
        <v>0</v>
      </c>
      <c r="X1189" s="2">
        <v>0</v>
      </c>
      <c r="Y1189" s="2">
        <v>0</v>
      </c>
      <c r="Z1189" s="2">
        <v>0</v>
      </c>
      <c r="AA1189" s="2">
        <v>0.37343659924599026</v>
      </c>
      <c r="AB1189" s="2">
        <v>1.584692777557605</v>
      </c>
      <c r="AC1189" s="2">
        <v>0.3032461478618077</v>
      </c>
      <c r="AD1189" s="2">
        <v>0.59228661854701903</v>
      </c>
      <c r="AE1189" s="2">
        <v>0.53094433379638506</v>
      </c>
      <c r="AF1189" s="2">
        <v>0.24714682916144107</v>
      </c>
      <c r="AG1189" s="2">
        <v>0.35462398896719233</v>
      </c>
      <c r="AH1189" s="2">
        <v>0</v>
      </c>
      <c r="AI1189" s="2">
        <v>0</v>
      </c>
      <c r="AJ1189" s="2">
        <v>0</v>
      </c>
      <c r="AK1189" s="2">
        <v>0</v>
      </c>
      <c r="AL1189" s="2">
        <v>0</v>
      </c>
      <c r="AM1189" s="2">
        <v>0</v>
      </c>
      <c r="AN1189" s="2">
        <v>1.1450610724720112</v>
      </c>
      <c r="AO1189" s="2">
        <v>0.19127555617712177</v>
      </c>
      <c r="AP1189" s="2">
        <v>0.62617825943535788</v>
      </c>
      <c r="AQ1189" s="2">
        <v>0.80523536621781189</v>
      </c>
      <c r="AR1189" s="2">
        <v>0.7671248583844974</v>
      </c>
      <c r="AS1189" s="2">
        <v>0.3155945616255153</v>
      </c>
      <c r="AT1189" s="2">
        <v>0.40169863741509959</v>
      </c>
      <c r="AU1189" s="2">
        <v>0.26358561034110223</v>
      </c>
      <c r="AV1189" s="2">
        <v>0.30746082421877957</v>
      </c>
      <c r="AW1189" s="2">
        <f t="shared" si="120"/>
        <v>0.23449278206690827</v>
      </c>
      <c r="AX1189" s="2">
        <f t="shared" si="121"/>
        <v>0.3215476497524864</v>
      </c>
      <c r="AY1189" s="28">
        <f t="shared" si="122"/>
        <v>0.72926293271747056</v>
      </c>
      <c r="AZ1189" s="28">
        <f t="shared" si="123"/>
        <v>0.52956346981231994</v>
      </c>
      <c r="BA1189" s="28">
        <f t="shared" si="124"/>
        <v>-0.45548902884526804</v>
      </c>
      <c r="BB1189" s="28">
        <f t="shared" si="125"/>
        <v>0.27608198090618163</v>
      </c>
      <c r="BC1189" s="29"/>
      <c r="BD1189" s="2" t="s">
        <v>7619</v>
      </c>
      <c r="BE1189" s="2" t="s">
        <v>5994</v>
      </c>
      <c r="BF1189" s="2" t="s">
        <v>5994</v>
      </c>
      <c r="BG1189" s="2" t="s">
        <v>5994</v>
      </c>
      <c r="BH1189" s="2" t="s">
        <v>5994</v>
      </c>
      <c r="BI1189" s="2" t="s">
        <v>5994</v>
      </c>
      <c r="BJ1189" s="2" t="s">
        <v>5994</v>
      </c>
      <c r="BK1189" s="2" t="s">
        <v>5994</v>
      </c>
      <c r="BL1189" s="2" t="s">
        <v>12154</v>
      </c>
      <c r="BM1189" s="2" t="s">
        <v>5994</v>
      </c>
      <c r="BN1189" s="2" t="s">
        <v>6339</v>
      </c>
      <c r="BO1189" s="2" t="s">
        <v>6339</v>
      </c>
      <c r="BP1189" s="2" t="s">
        <v>5994</v>
      </c>
      <c r="BQ1189" s="2" t="s">
        <v>17996</v>
      </c>
      <c r="BR1189" s="2" t="s">
        <v>18980</v>
      </c>
      <c r="BS1189" s="2"/>
      <c r="BT1189" s="2"/>
      <c r="BU1189" s="2"/>
      <c r="BV1189" s="2"/>
      <c r="BW1189" s="2"/>
      <c r="BX1189" s="2"/>
      <c r="BY1189" s="2"/>
      <c r="BZ1189" s="2"/>
      <c r="CA1189" s="2"/>
      <c r="CB1189" s="2"/>
      <c r="CC1189" s="2"/>
      <c r="CD1189" s="2"/>
      <c r="CE1189" s="2"/>
    </row>
    <row r="1190" spans="1:83" x14ac:dyDescent="0.2">
      <c r="A1190" s="1">
        <v>1005</v>
      </c>
      <c r="C1190" s="2" t="s">
        <v>334</v>
      </c>
      <c r="D1190" s="2" t="s">
        <v>2461</v>
      </c>
      <c r="E1190" s="2" t="s">
        <v>3366</v>
      </c>
      <c r="F1190" s="2" t="s">
        <v>4837</v>
      </c>
      <c r="G1190" s="2"/>
      <c r="H1190" s="2"/>
      <c r="I1190" s="2" t="s">
        <v>5984</v>
      </c>
      <c r="J1190" s="2" t="s">
        <v>6024</v>
      </c>
      <c r="K1190" s="2" t="s">
        <v>5994</v>
      </c>
      <c r="L1190" s="2" t="s">
        <v>5994</v>
      </c>
      <c r="M1190" s="2" t="s">
        <v>2462</v>
      </c>
      <c r="N1190" s="2">
        <v>1</v>
      </c>
      <c r="O1190" s="2">
        <v>214</v>
      </c>
      <c r="P1190" s="2">
        <v>1</v>
      </c>
      <c r="Q1190" s="2">
        <v>0</v>
      </c>
      <c r="R1190" s="2">
        <v>0</v>
      </c>
      <c r="S1190" s="2">
        <v>0</v>
      </c>
      <c r="T1190" s="2">
        <v>0</v>
      </c>
      <c r="U1190" s="2">
        <v>0</v>
      </c>
      <c r="V1190" s="2">
        <v>0</v>
      </c>
      <c r="W1190" s="2">
        <v>0</v>
      </c>
      <c r="X1190" s="2">
        <v>0</v>
      </c>
      <c r="Y1190" s="2">
        <v>0</v>
      </c>
      <c r="Z1190" s="2">
        <v>0</v>
      </c>
      <c r="AA1190" s="2">
        <v>1.1378738264798134</v>
      </c>
      <c r="AB1190" s="2">
        <v>0.75145165901034261</v>
      </c>
      <c r="AC1190" s="2">
        <v>1.0482813104661928</v>
      </c>
      <c r="AD1190" s="2">
        <v>1.1074872920555494</v>
      </c>
      <c r="AE1190" s="2">
        <v>1.6965259201357541</v>
      </c>
      <c r="AF1190" s="2">
        <v>1.0851119579108128</v>
      </c>
      <c r="AG1190" s="2">
        <v>1.3235549469709758</v>
      </c>
      <c r="AH1190" s="2">
        <v>0</v>
      </c>
      <c r="AI1190" s="2">
        <v>0</v>
      </c>
      <c r="AJ1190" s="2">
        <v>0</v>
      </c>
      <c r="AK1190" s="2">
        <v>0</v>
      </c>
      <c r="AL1190" s="2">
        <v>0</v>
      </c>
      <c r="AM1190" s="2">
        <v>0</v>
      </c>
      <c r="AN1190" s="2">
        <v>1.0424512223415188</v>
      </c>
      <c r="AO1190" s="2">
        <v>1.0863304027176865</v>
      </c>
      <c r="AP1190" s="2">
        <v>1.2604163136210567</v>
      </c>
      <c r="AQ1190" s="2">
        <v>0.9615175534054492</v>
      </c>
      <c r="AR1190" s="2">
        <v>1.0210635369962053</v>
      </c>
      <c r="AS1190" s="2">
        <v>0.76922592341877949</v>
      </c>
      <c r="AT1190" s="2">
        <v>0.98206192650636459</v>
      </c>
      <c r="AU1190" s="2">
        <v>1.196581764474214</v>
      </c>
      <c r="AV1190" s="2">
        <v>0.89880658668540736</v>
      </c>
      <c r="AW1190" s="2">
        <f t="shared" si="120"/>
        <v>0.47942864194290835</v>
      </c>
      <c r="AX1190" s="2">
        <f t="shared" si="121"/>
        <v>0.61456368201111222</v>
      </c>
      <c r="AY1190" s="28">
        <f t="shared" si="122"/>
        <v>0.78011222591939555</v>
      </c>
      <c r="AZ1190" s="28">
        <f t="shared" si="123"/>
        <v>0.51461772033192632</v>
      </c>
      <c r="BA1190" s="28">
        <f t="shared" si="124"/>
        <v>-0.35824641177030631</v>
      </c>
      <c r="BB1190" s="28">
        <f t="shared" si="125"/>
        <v>0.28851526338437339</v>
      </c>
      <c r="BC1190" s="29"/>
      <c r="BD1190" s="2" t="s">
        <v>6778</v>
      </c>
      <c r="BE1190" s="2" t="s">
        <v>5994</v>
      </c>
      <c r="BF1190" s="2" t="s">
        <v>5994</v>
      </c>
      <c r="BG1190" s="2" t="s">
        <v>8090</v>
      </c>
      <c r="BH1190" s="2" t="s">
        <v>5994</v>
      </c>
      <c r="BI1190" s="2" t="s">
        <v>9482</v>
      </c>
      <c r="BJ1190" s="2" t="s">
        <v>10119</v>
      </c>
      <c r="BK1190" s="2" t="s">
        <v>5994</v>
      </c>
      <c r="BL1190" s="2" t="s">
        <v>11335</v>
      </c>
      <c r="BM1190" s="2" t="s">
        <v>12560</v>
      </c>
      <c r="BN1190" s="2" t="s">
        <v>13582</v>
      </c>
      <c r="BO1190" s="2" t="s">
        <v>14679</v>
      </c>
      <c r="BP1190" s="2" t="s">
        <v>15955</v>
      </c>
      <c r="BQ1190" s="2" t="s">
        <v>17048</v>
      </c>
      <c r="BR1190" s="2" t="s">
        <v>18377</v>
      </c>
      <c r="BS1190" s="2"/>
      <c r="BT1190" s="2"/>
      <c r="BU1190" s="2"/>
      <c r="BV1190" s="2"/>
      <c r="BW1190" s="2"/>
      <c r="BX1190" s="2"/>
      <c r="BY1190" s="2"/>
      <c r="BZ1190" s="2"/>
      <c r="CA1190" s="2"/>
      <c r="CB1190" s="2"/>
      <c r="CC1190" s="2"/>
      <c r="CD1190" s="2"/>
      <c r="CE1190" s="2"/>
    </row>
    <row r="1191" spans="1:83" x14ac:dyDescent="0.2">
      <c r="A1191" s="1">
        <v>1471</v>
      </c>
      <c r="C1191" s="2" t="s">
        <v>6</v>
      </c>
      <c r="D1191" s="2" t="s">
        <v>1341</v>
      </c>
      <c r="E1191" s="2" t="s">
        <v>3451</v>
      </c>
      <c r="F1191" s="2" t="s">
        <v>4922</v>
      </c>
      <c r="G1191" s="2"/>
      <c r="H1191" s="2"/>
      <c r="I1191" s="2" t="s">
        <v>5987</v>
      </c>
      <c r="J1191" s="2" t="s">
        <v>6033</v>
      </c>
      <c r="K1191" s="2" t="s">
        <v>5994</v>
      </c>
      <c r="L1191" s="2" t="s">
        <v>5994</v>
      </c>
      <c r="M1191" s="2" t="s">
        <v>1342</v>
      </c>
      <c r="N1191" s="2">
        <v>4</v>
      </c>
      <c r="O1191" s="2">
        <v>224</v>
      </c>
      <c r="P1191" s="2">
        <v>4</v>
      </c>
      <c r="Q1191" s="2">
        <v>0</v>
      </c>
      <c r="R1191" s="2">
        <v>0</v>
      </c>
      <c r="S1191" s="2">
        <v>0</v>
      </c>
      <c r="T1191" s="2">
        <v>0</v>
      </c>
      <c r="U1191" s="2">
        <v>0</v>
      </c>
      <c r="V1191" s="2">
        <v>0</v>
      </c>
      <c r="W1191" s="2">
        <v>0</v>
      </c>
      <c r="X1191" s="2">
        <v>0</v>
      </c>
      <c r="Y1191" s="2">
        <v>0</v>
      </c>
      <c r="Z1191" s="2">
        <v>0</v>
      </c>
      <c r="AA1191" s="2">
        <v>2.4325658214792854</v>
      </c>
      <c r="AB1191" s="2">
        <v>0.90242343212691534</v>
      </c>
      <c r="AC1191" s="2">
        <v>1.0036835096860486</v>
      </c>
      <c r="AD1191" s="2">
        <v>1.0539543034124443</v>
      </c>
      <c r="AE1191" s="2">
        <v>1.052580673147381</v>
      </c>
      <c r="AF1191" s="2">
        <v>1.0790170268042045</v>
      </c>
      <c r="AG1191" s="2">
        <v>1.2097493589841259</v>
      </c>
      <c r="AH1191" s="2">
        <v>0</v>
      </c>
      <c r="AI1191" s="2">
        <v>0</v>
      </c>
      <c r="AJ1191" s="2">
        <v>0</v>
      </c>
      <c r="AK1191" s="2">
        <v>0</v>
      </c>
      <c r="AL1191" s="2">
        <v>0</v>
      </c>
      <c r="AM1191" s="2">
        <v>0</v>
      </c>
      <c r="AN1191" s="2">
        <v>1.1267560117522106</v>
      </c>
      <c r="AO1191" s="2">
        <v>2.2289932634631606</v>
      </c>
      <c r="AP1191" s="2">
        <v>0.97527491286080581</v>
      </c>
      <c r="AQ1191" s="2">
        <v>1.2628731559524951</v>
      </c>
      <c r="AR1191" s="2">
        <v>1.043581890149464</v>
      </c>
      <c r="AS1191" s="2">
        <v>3.1588577444385049</v>
      </c>
      <c r="AT1191" s="2">
        <v>1.0071318892559182</v>
      </c>
      <c r="AU1191" s="2">
        <v>1.2956690319097575</v>
      </c>
      <c r="AV1191" s="2">
        <v>1.100184071094531</v>
      </c>
      <c r="AW1191" s="2">
        <f t="shared" si="120"/>
        <v>0.51376318386120035</v>
      </c>
      <c r="AX1191" s="2">
        <f t="shared" si="121"/>
        <v>0.87995479805845644</v>
      </c>
      <c r="AY1191" s="28">
        <f t="shared" si="122"/>
        <v>0.58385178988145081</v>
      </c>
      <c r="AZ1191" s="28">
        <f t="shared" si="123"/>
        <v>0.217895524681608</v>
      </c>
      <c r="BA1191" s="28">
        <f t="shared" si="124"/>
        <v>-0.77632590581628469</v>
      </c>
      <c r="BB1191" s="28">
        <f t="shared" si="125"/>
        <v>0.66175168956118791</v>
      </c>
      <c r="BC1191" s="29"/>
      <c r="BD1191" s="2" t="s">
        <v>6854</v>
      </c>
      <c r="BE1191" s="2" t="s">
        <v>5994</v>
      </c>
      <c r="BF1191" s="2" t="s">
        <v>5994</v>
      </c>
      <c r="BG1191" s="2" t="s">
        <v>8175</v>
      </c>
      <c r="BH1191" s="2" t="s">
        <v>5994</v>
      </c>
      <c r="BI1191" s="2" t="s">
        <v>9552</v>
      </c>
      <c r="BJ1191" s="2" t="s">
        <v>5994</v>
      </c>
      <c r="BK1191" s="2" t="s">
        <v>5994</v>
      </c>
      <c r="BL1191" s="2" t="s">
        <v>11411</v>
      </c>
      <c r="BM1191" s="2" t="s">
        <v>12636</v>
      </c>
      <c r="BN1191" s="2" t="s">
        <v>13649</v>
      </c>
      <c r="BO1191" s="2" t="s">
        <v>14754</v>
      </c>
      <c r="BP1191" s="2" t="s">
        <v>16040</v>
      </c>
      <c r="BQ1191" s="2" t="s">
        <v>17133</v>
      </c>
      <c r="BR1191" s="2" t="s">
        <v>18427</v>
      </c>
      <c r="BS1191" s="2"/>
      <c r="BT1191" s="2"/>
      <c r="BU1191" s="2"/>
      <c r="BV1191" s="2"/>
      <c r="BW1191" s="2"/>
      <c r="BX1191" s="2"/>
      <c r="BY1191" s="2"/>
      <c r="BZ1191" s="2"/>
      <c r="CA1191" s="2"/>
      <c r="CB1191" s="2"/>
      <c r="CC1191" s="2"/>
      <c r="CD1191" s="2"/>
      <c r="CE1191" s="2"/>
    </row>
    <row r="1192" spans="1:83" x14ac:dyDescent="0.2">
      <c r="A1192" s="1">
        <v>897</v>
      </c>
      <c r="C1192" s="2" t="s">
        <v>239</v>
      </c>
      <c r="D1192" s="2" t="s">
        <v>2515</v>
      </c>
      <c r="E1192" s="2" t="s">
        <v>3363</v>
      </c>
      <c r="F1192" s="2" t="s">
        <v>4834</v>
      </c>
      <c r="G1192" s="2"/>
      <c r="H1192" s="2"/>
      <c r="I1192" s="2" t="s">
        <v>5984</v>
      </c>
      <c r="J1192" s="2" t="s">
        <v>6024</v>
      </c>
      <c r="K1192" s="2" t="s">
        <v>6031</v>
      </c>
      <c r="L1192" s="2" t="s">
        <v>5994</v>
      </c>
      <c r="M1192" s="2" t="s">
        <v>2516</v>
      </c>
      <c r="N1192" s="2">
        <v>1</v>
      </c>
      <c r="O1192" s="2">
        <v>736</v>
      </c>
      <c r="P1192" s="2">
        <v>1</v>
      </c>
      <c r="Q1192" s="2">
        <v>0.88448896428678603</v>
      </c>
      <c r="R1192" s="2">
        <v>0.86432076372703814</v>
      </c>
      <c r="S1192" s="2">
        <v>1.2517684596803418</v>
      </c>
      <c r="T1192" s="2">
        <v>0.96078352120018595</v>
      </c>
      <c r="U1192" s="2">
        <v>1.1612578231817363</v>
      </c>
      <c r="V1192" s="2">
        <v>1.4974114582546814</v>
      </c>
      <c r="W1192" s="2">
        <v>1.0221479818032713</v>
      </c>
      <c r="X1192" s="2">
        <v>1.011907082547608</v>
      </c>
      <c r="Y1192" s="2">
        <v>0.95856492432571749</v>
      </c>
      <c r="Z1192" s="2">
        <v>1.2710034995772341</v>
      </c>
      <c r="AA1192" s="2">
        <v>0</v>
      </c>
      <c r="AB1192" s="2">
        <v>0</v>
      </c>
      <c r="AC1192" s="2">
        <v>0</v>
      </c>
      <c r="AD1192" s="2">
        <v>0</v>
      </c>
      <c r="AE1192" s="2">
        <v>0</v>
      </c>
      <c r="AF1192" s="2">
        <v>0</v>
      </c>
      <c r="AG1192" s="2">
        <v>0</v>
      </c>
      <c r="AH1192" s="2">
        <v>0.86366097976504119</v>
      </c>
      <c r="AI1192" s="2">
        <v>0.91401263718269066</v>
      </c>
      <c r="AJ1192" s="2">
        <v>1.1811391658397159</v>
      </c>
      <c r="AK1192" s="2">
        <v>1.0360020593295052</v>
      </c>
      <c r="AL1192" s="2">
        <v>1.2154822720293963</v>
      </c>
      <c r="AM1192" s="2">
        <v>1.1500372118541324</v>
      </c>
      <c r="AN1192" s="2">
        <v>0</v>
      </c>
      <c r="AO1192" s="2">
        <v>0</v>
      </c>
      <c r="AP1192" s="2">
        <v>0</v>
      </c>
      <c r="AQ1192" s="2">
        <v>0</v>
      </c>
      <c r="AR1192" s="2">
        <v>0</v>
      </c>
      <c r="AS1192" s="2">
        <v>0</v>
      </c>
      <c r="AT1192" s="2">
        <v>0</v>
      </c>
      <c r="AU1192" s="2">
        <v>0</v>
      </c>
      <c r="AV1192" s="2">
        <v>0</v>
      </c>
      <c r="AW1192" s="2">
        <f t="shared" si="120"/>
        <v>0.64021496932850586</v>
      </c>
      <c r="AX1192" s="2">
        <f t="shared" si="121"/>
        <v>0.42402228840003209</v>
      </c>
      <c r="AY1192" s="28">
        <f t="shared" si="122"/>
        <v>1.5098615965312483</v>
      </c>
      <c r="AZ1192" s="28">
        <f t="shared" si="123"/>
        <v>0.28422795218935037</v>
      </c>
      <c r="BA1192" s="28">
        <f t="shared" si="124"/>
        <v>0.59441630905404863</v>
      </c>
      <c r="BB1192" s="28">
        <f t="shared" si="125"/>
        <v>0.54633321393617673</v>
      </c>
      <c r="BC1192" s="29"/>
      <c r="BD1192" s="2" t="s">
        <v>6775</v>
      </c>
      <c r="BE1192" s="2" t="s">
        <v>5994</v>
      </c>
      <c r="BF1192" s="2" t="s">
        <v>5994</v>
      </c>
      <c r="BG1192" s="2" t="s">
        <v>8087</v>
      </c>
      <c r="BH1192" s="2" t="s">
        <v>9166</v>
      </c>
      <c r="BI1192" s="2" t="s">
        <v>9479</v>
      </c>
      <c r="BJ1192" s="2" t="s">
        <v>5994</v>
      </c>
      <c r="BK1192" s="2" t="s">
        <v>10715</v>
      </c>
      <c r="BL1192" s="2" t="s">
        <v>11332</v>
      </c>
      <c r="BM1192" s="2" t="s">
        <v>12557</v>
      </c>
      <c r="BN1192" s="2" t="s">
        <v>13579</v>
      </c>
      <c r="BO1192" s="2" t="s">
        <v>14677</v>
      </c>
      <c r="BP1192" s="2" t="s">
        <v>15952</v>
      </c>
      <c r="BQ1192" s="2" t="s">
        <v>17045</v>
      </c>
      <c r="BR1192" s="2" t="s">
        <v>18376</v>
      </c>
      <c r="BS1192" s="2"/>
      <c r="BT1192" s="2"/>
      <c r="BU1192" s="2"/>
      <c r="BV1192" s="2"/>
      <c r="BW1192" s="2"/>
      <c r="BX1192" s="2"/>
      <c r="BY1192" s="2"/>
      <c r="BZ1192" s="2"/>
      <c r="CA1192" s="2"/>
      <c r="CB1192" s="2"/>
      <c r="CC1192" s="2"/>
      <c r="CD1192" s="2"/>
      <c r="CE1192" s="2"/>
    </row>
    <row r="1193" spans="1:83" x14ac:dyDescent="0.2">
      <c r="A1193" s="1">
        <v>767</v>
      </c>
      <c r="C1193" s="2" t="s">
        <v>239</v>
      </c>
      <c r="D1193" s="2" t="s">
        <v>1117</v>
      </c>
      <c r="E1193" s="2" t="s">
        <v>3418</v>
      </c>
      <c r="F1193" s="2" t="s">
        <v>4889</v>
      </c>
      <c r="G1193" s="2"/>
      <c r="H1193" s="2"/>
      <c r="I1193" s="2" t="s">
        <v>5987</v>
      </c>
      <c r="J1193" s="2" t="s">
        <v>6029</v>
      </c>
      <c r="K1193" s="2" t="s">
        <v>5994</v>
      </c>
      <c r="L1193" s="2" t="s">
        <v>5994</v>
      </c>
      <c r="M1193" s="2" t="s">
        <v>1118</v>
      </c>
      <c r="N1193" s="2">
        <v>1</v>
      </c>
      <c r="O1193" s="2">
        <v>1189</v>
      </c>
      <c r="P1193" s="2">
        <v>6</v>
      </c>
      <c r="Q1193" s="2">
        <v>2.8523401216691915</v>
      </c>
      <c r="R1193" s="2">
        <v>1.0811121481143668</v>
      </c>
      <c r="S1193" s="2">
        <v>0.84817634902117234</v>
      </c>
      <c r="T1193" s="2">
        <v>0.958238283042261</v>
      </c>
      <c r="U1193" s="2">
        <v>0.90777717858290352</v>
      </c>
      <c r="V1193" s="2">
        <v>1.9017804832939953</v>
      </c>
      <c r="W1193" s="2">
        <v>1.0427355649573613</v>
      </c>
      <c r="X1193" s="2">
        <v>0.67958329076303348</v>
      </c>
      <c r="Y1193" s="2">
        <v>0.85010004860664368</v>
      </c>
      <c r="Z1193" s="2">
        <v>1.4945766873941204</v>
      </c>
      <c r="AA1193" s="2">
        <v>0</v>
      </c>
      <c r="AB1193" s="2">
        <v>0</v>
      </c>
      <c r="AC1193" s="2">
        <v>0</v>
      </c>
      <c r="AD1193" s="2">
        <v>0</v>
      </c>
      <c r="AE1193" s="2">
        <v>0</v>
      </c>
      <c r="AF1193" s="2">
        <v>0</v>
      </c>
      <c r="AG1193" s="2">
        <v>0</v>
      </c>
      <c r="AH1193" s="2">
        <v>1.5859695118558566</v>
      </c>
      <c r="AI1193" s="2">
        <v>1.4202653263118965</v>
      </c>
      <c r="AJ1193" s="2">
        <v>1.395852298990311</v>
      </c>
      <c r="AK1193" s="2">
        <v>1.1390202416336188</v>
      </c>
      <c r="AL1193" s="2">
        <v>1.0763246574669567</v>
      </c>
      <c r="AM1193" s="2">
        <v>5.5044775567476822</v>
      </c>
      <c r="AN1193" s="2">
        <v>0</v>
      </c>
      <c r="AO1193" s="2">
        <v>0</v>
      </c>
      <c r="AP1193" s="2">
        <v>0</v>
      </c>
      <c r="AQ1193" s="2">
        <v>0</v>
      </c>
      <c r="AR1193" s="2">
        <v>0</v>
      </c>
      <c r="AS1193" s="2">
        <v>0</v>
      </c>
      <c r="AT1193" s="2">
        <v>0</v>
      </c>
      <c r="AU1193" s="2">
        <v>0</v>
      </c>
      <c r="AV1193" s="2">
        <v>0</v>
      </c>
      <c r="AW1193" s="2">
        <f t="shared" si="120"/>
        <v>0.74214236208500295</v>
      </c>
      <c r="AX1193" s="2">
        <f t="shared" si="121"/>
        <v>0.8081273062004215</v>
      </c>
      <c r="AY1193" s="28">
        <f t="shared" si="122"/>
        <v>0.9183483300104528</v>
      </c>
      <c r="AZ1193" s="28">
        <f t="shared" si="123"/>
        <v>0.87287350654040319</v>
      </c>
      <c r="BA1193" s="28">
        <f t="shared" si="124"/>
        <v>-0.12288662244553604</v>
      </c>
      <c r="BB1193" s="28">
        <f t="shared" si="125"/>
        <v>5.9048688014729678E-2</v>
      </c>
      <c r="BC1193" s="29"/>
      <c r="BD1193" s="2" t="s">
        <v>6823</v>
      </c>
      <c r="BE1193" s="2" t="s">
        <v>5994</v>
      </c>
      <c r="BF1193" s="2" t="s">
        <v>5994</v>
      </c>
      <c r="BG1193" s="2" t="s">
        <v>8142</v>
      </c>
      <c r="BH1193" s="2" t="s">
        <v>5994</v>
      </c>
      <c r="BI1193" s="2" t="s">
        <v>9525</v>
      </c>
      <c r="BJ1193" s="2" t="s">
        <v>5994</v>
      </c>
      <c r="BK1193" s="2" t="s">
        <v>5994</v>
      </c>
      <c r="BL1193" s="2" t="s">
        <v>11382</v>
      </c>
      <c r="BM1193" s="2" t="s">
        <v>12605</v>
      </c>
      <c r="BN1193" s="2" t="s">
        <v>13627</v>
      </c>
      <c r="BO1193" s="2" t="s">
        <v>14722</v>
      </c>
      <c r="BP1193" s="2" t="s">
        <v>16007</v>
      </c>
      <c r="BQ1193" s="2" t="s">
        <v>17100</v>
      </c>
      <c r="BR1193" s="2" t="s">
        <v>18408</v>
      </c>
      <c r="BS1193" s="2"/>
      <c r="BT1193" s="2"/>
      <c r="BU1193" s="2"/>
      <c r="BV1193" s="2"/>
      <c r="BW1193" s="2"/>
      <c r="BX1193" s="2"/>
      <c r="BY1193" s="2"/>
      <c r="BZ1193" s="2"/>
      <c r="CA1193" s="2"/>
      <c r="CB1193" s="2"/>
      <c r="CC1193" s="2"/>
      <c r="CD1193" s="2"/>
      <c r="CE1193" s="2"/>
    </row>
    <row r="1194" spans="1:83" x14ac:dyDescent="0.2">
      <c r="A1194" s="1">
        <v>1238</v>
      </c>
      <c r="C1194" s="2" t="s">
        <v>334</v>
      </c>
      <c r="D1194" s="2" t="s">
        <v>2605</v>
      </c>
      <c r="E1194" s="2" t="s">
        <v>3417</v>
      </c>
      <c r="F1194" s="2" t="s">
        <v>4888</v>
      </c>
      <c r="G1194" s="2"/>
      <c r="H1194" s="2"/>
      <c r="I1194" s="2" t="s">
        <v>5987</v>
      </c>
      <c r="J1194" s="2" t="s">
        <v>6029</v>
      </c>
      <c r="K1194" s="2" t="s">
        <v>5994</v>
      </c>
      <c r="L1194" s="2" t="s">
        <v>5994</v>
      </c>
      <c r="M1194" s="2" t="s">
        <v>2606</v>
      </c>
      <c r="N1194" s="2">
        <v>1</v>
      </c>
      <c r="O1194" s="2">
        <v>2102</v>
      </c>
      <c r="P1194" s="2">
        <v>1</v>
      </c>
      <c r="Q1194" s="2">
        <v>0</v>
      </c>
      <c r="R1194" s="2">
        <v>0</v>
      </c>
      <c r="S1194" s="2">
        <v>0</v>
      </c>
      <c r="T1194" s="2">
        <v>0</v>
      </c>
      <c r="U1194" s="2">
        <v>0</v>
      </c>
      <c r="V1194" s="2">
        <v>0</v>
      </c>
      <c r="W1194" s="2">
        <v>0</v>
      </c>
      <c r="X1194" s="2">
        <v>0</v>
      </c>
      <c r="Y1194" s="2">
        <v>0</v>
      </c>
      <c r="Z1194" s="2">
        <v>0</v>
      </c>
      <c r="AA1194" s="2">
        <v>0.4638814160709071</v>
      </c>
      <c r="AB1194" s="2">
        <v>0.9077795781444119</v>
      </c>
      <c r="AC1194" s="2">
        <v>0.58654423608447182</v>
      </c>
      <c r="AD1194" s="2">
        <v>0.85553586010748173</v>
      </c>
      <c r="AE1194" s="2">
        <v>0.8092031115967242</v>
      </c>
      <c r="AF1194" s="2">
        <v>0.68307030785165868</v>
      </c>
      <c r="AG1194" s="2">
        <v>0.55678378675937412</v>
      </c>
      <c r="AH1194" s="2">
        <v>0</v>
      </c>
      <c r="AI1194" s="2">
        <v>0</v>
      </c>
      <c r="AJ1194" s="2">
        <v>0</v>
      </c>
      <c r="AK1194" s="2">
        <v>0</v>
      </c>
      <c r="AL1194" s="2">
        <v>0</v>
      </c>
      <c r="AM1194" s="2">
        <v>0</v>
      </c>
      <c r="AN1194" s="2">
        <v>0.69180357936866266</v>
      </c>
      <c r="AO1194" s="2">
        <v>0.47350562791602957</v>
      </c>
      <c r="AP1194" s="2">
        <v>0.67218261204324459</v>
      </c>
      <c r="AQ1194" s="2">
        <v>0.57277475288427637</v>
      </c>
      <c r="AR1194" s="2">
        <v>0.57108835056237972</v>
      </c>
      <c r="AS1194" s="2">
        <v>0.51628953357060559</v>
      </c>
      <c r="AT1194" s="2">
        <v>0.7142143332541554</v>
      </c>
      <c r="AU1194" s="2">
        <v>0.75570248507207605</v>
      </c>
      <c r="AV1194" s="2">
        <v>0.78288620803113496</v>
      </c>
      <c r="AW1194" s="2">
        <f t="shared" si="120"/>
        <v>0.28604695862441354</v>
      </c>
      <c r="AX1194" s="2">
        <f t="shared" si="121"/>
        <v>0.3833631655135043</v>
      </c>
      <c r="AY1194" s="28">
        <f t="shared" si="122"/>
        <v>0.74615138948276782</v>
      </c>
      <c r="AZ1194" s="28">
        <f t="shared" si="123"/>
        <v>0.44146185235690971</v>
      </c>
      <c r="BA1194" s="28">
        <f t="shared" si="124"/>
        <v>-0.42245972084433853</v>
      </c>
      <c r="BB1194" s="28">
        <f t="shared" si="125"/>
        <v>0.35510681876065747</v>
      </c>
      <c r="BC1194" s="29"/>
      <c r="BD1194" s="2" t="s">
        <v>6822</v>
      </c>
      <c r="BE1194" s="2" t="s">
        <v>5994</v>
      </c>
      <c r="BF1194" s="2" t="s">
        <v>5994</v>
      </c>
      <c r="BG1194" s="2" t="s">
        <v>8141</v>
      </c>
      <c r="BH1194" s="2" t="s">
        <v>5994</v>
      </c>
      <c r="BI1194" s="2" t="s">
        <v>9524</v>
      </c>
      <c r="BJ1194" s="2" t="s">
        <v>10143</v>
      </c>
      <c r="BK1194" s="2" t="s">
        <v>10741</v>
      </c>
      <c r="BL1194" s="2" t="s">
        <v>11381</v>
      </c>
      <c r="BM1194" s="2" t="s">
        <v>12604</v>
      </c>
      <c r="BN1194" s="2" t="s">
        <v>13626</v>
      </c>
      <c r="BO1194" s="2" t="s">
        <v>14721</v>
      </c>
      <c r="BP1194" s="2" t="s">
        <v>16006</v>
      </c>
      <c r="BQ1194" s="2" t="s">
        <v>17099</v>
      </c>
      <c r="BR1194" s="2" t="s">
        <v>18407</v>
      </c>
      <c r="BS1194" s="2"/>
      <c r="BT1194" s="2"/>
      <c r="BU1194" s="2"/>
      <c r="BV1194" s="2"/>
      <c r="BW1194" s="2"/>
      <c r="BX1194" s="2"/>
      <c r="BY1194" s="2"/>
      <c r="BZ1194" s="2"/>
      <c r="CA1194" s="2"/>
      <c r="CB1194" s="2"/>
      <c r="CC1194" s="2"/>
      <c r="CD1194" s="2"/>
      <c r="CE1194" s="2"/>
    </row>
    <row r="1195" spans="1:83" x14ac:dyDescent="0.2">
      <c r="A1195" s="1">
        <v>860</v>
      </c>
      <c r="C1195" s="2" t="s">
        <v>334</v>
      </c>
      <c r="D1195" s="2" t="s">
        <v>1477</v>
      </c>
      <c r="E1195" s="2" t="s">
        <v>3407</v>
      </c>
      <c r="F1195" s="2" t="s">
        <v>4878</v>
      </c>
      <c r="G1195" s="2"/>
      <c r="H1195" s="2"/>
      <c r="I1195" s="2" t="s">
        <v>5987</v>
      </c>
      <c r="J1195" s="2" t="s">
        <v>6029</v>
      </c>
      <c r="K1195" s="2" t="s">
        <v>6029</v>
      </c>
      <c r="L1195" s="2" t="s">
        <v>5994</v>
      </c>
      <c r="M1195" s="2" t="s">
        <v>1478</v>
      </c>
      <c r="N1195" s="2">
        <v>1</v>
      </c>
      <c r="O1195" s="2">
        <v>612</v>
      </c>
      <c r="P1195" s="2">
        <v>3</v>
      </c>
      <c r="Q1195" s="2">
        <v>1.0072441068358917</v>
      </c>
      <c r="R1195" s="2">
        <v>1.0359277226342973</v>
      </c>
      <c r="S1195" s="2">
        <v>1.4307309697868991</v>
      </c>
      <c r="T1195" s="2">
        <v>0.98477967548577117</v>
      </c>
      <c r="U1195" s="2">
        <v>0.9449897823725365</v>
      </c>
      <c r="V1195" s="2">
        <v>0.82257802773457156</v>
      </c>
      <c r="W1195" s="2">
        <v>0.77362216436097075</v>
      </c>
      <c r="X1195" s="2">
        <v>2.5873421529808804</v>
      </c>
      <c r="Y1195" s="2">
        <v>1.2963965450467727</v>
      </c>
      <c r="Z1195" s="2">
        <v>1.3016528411098967</v>
      </c>
      <c r="AA1195" s="2">
        <v>0</v>
      </c>
      <c r="AB1195" s="2">
        <v>0</v>
      </c>
      <c r="AC1195" s="2">
        <v>0</v>
      </c>
      <c r="AD1195" s="2">
        <v>0</v>
      </c>
      <c r="AE1195" s="2">
        <v>0</v>
      </c>
      <c r="AF1195" s="2">
        <v>0</v>
      </c>
      <c r="AG1195" s="2">
        <v>0</v>
      </c>
      <c r="AH1195" s="2">
        <v>1.0747467735133296</v>
      </c>
      <c r="AI1195" s="2">
        <v>1.772491127237247</v>
      </c>
      <c r="AJ1195" s="2">
        <v>1.0630979347428731</v>
      </c>
      <c r="AK1195" s="2">
        <v>1.0243988362650147</v>
      </c>
      <c r="AL1195" s="2">
        <v>1.0319076161568355</v>
      </c>
      <c r="AM1195" s="2">
        <v>1.707369038591994</v>
      </c>
      <c r="AN1195" s="2">
        <v>0</v>
      </c>
      <c r="AO1195" s="2">
        <v>0</v>
      </c>
      <c r="AP1195" s="2">
        <v>0</v>
      </c>
      <c r="AQ1195" s="2">
        <v>0</v>
      </c>
      <c r="AR1195" s="2">
        <v>0</v>
      </c>
      <c r="AS1195" s="2">
        <v>0</v>
      </c>
      <c r="AT1195" s="2">
        <v>0</v>
      </c>
      <c r="AU1195" s="2">
        <v>0</v>
      </c>
      <c r="AV1195" s="2">
        <v>0</v>
      </c>
      <c r="AW1195" s="2">
        <f t="shared" si="120"/>
        <v>0.71678023460873452</v>
      </c>
      <c r="AX1195" s="2">
        <f t="shared" si="121"/>
        <v>0.5116007551004863</v>
      </c>
      <c r="AY1195" s="28">
        <f t="shared" si="122"/>
        <v>1.4010539027995528</v>
      </c>
      <c r="AZ1195" s="28">
        <f t="shared" si="123"/>
        <v>0.42128660983983957</v>
      </c>
      <c r="BA1195" s="28">
        <f t="shared" si="124"/>
        <v>0.48651246169710505</v>
      </c>
      <c r="BB1195" s="28">
        <f t="shared" si="125"/>
        <v>0.37542234425574111</v>
      </c>
      <c r="BC1195" s="29"/>
      <c r="BD1195" s="2" t="s">
        <v>6813</v>
      </c>
      <c r="BE1195" s="2" t="s">
        <v>5994</v>
      </c>
      <c r="BF1195" s="2" t="s">
        <v>5994</v>
      </c>
      <c r="BG1195" s="2" t="s">
        <v>8131</v>
      </c>
      <c r="BH1195" s="2" t="s">
        <v>9177</v>
      </c>
      <c r="BI1195" s="2" t="s">
        <v>9513</v>
      </c>
      <c r="BJ1195" s="2" t="s">
        <v>5994</v>
      </c>
      <c r="BK1195" s="2" t="s">
        <v>5994</v>
      </c>
      <c r="BL1195" s="2" t="s">
        <v>11372</v>
      </c>
      <c r="BM1195" s="2" t="s">
        <v>12595</v>
      </c>
      <c r="BN1195" s="2" t="s">
        <v>13622</v>
      </c>
      <c r="BO1195" s="2" t="s">
        <v>14711</v>
      </c>
      <c r="BP1195" s="2" t="s">
        <v>15997</v>
      </c>
      <c r="BQ1195" s="2" t="s">
        <v>17089</v>
      </c>
      <c r="BR1195" s="2" t="s">
        <v>18127</v>
      </c>
      <c r="BS1195" s="2"/>
      <c r="BT1195" s="2"/>
      <c r="BU1195" s="2"/>
      <c r="BV1195" s="2"/>
      <c r="BW1195" s="2"/>
      <c r="BX1195" s="2"/>
      <c r="BY1195" s="2"/>
      <c r="BZ1195" s="2"/>
      <c r="CA1195" s="2"/>
      <c r="CB1195" s="2"/>
      <c r="CC1195" s="2"/>
      <c r="CD1195" s="2"/>
      <c r="CE1195" s="2"/>
    </row>
    <row r="1196" spans="1:83" x14ac:dyDescent="0.2">
      <c r="A1196" s="1">
        <v>1350</v>
      </c>
      <c r="C1196" s="2" t="s">
        <v>6</v>
      </c>
      <c r="D1196" s="2" t="s">
        <v>1467</v>
      </c>
      <c r="E1196" s="2" t="s">
        <v>3402</v>
      </c>
      <c r="F1196" s="2" t="s">
        <v>4873</v>
      </c>
      <c r="G1196" s="2"/>
      <c r="H1196" s="2"/>
      <c r="I1196" s="2" t="s">
        <v>5987</v>
      </c>
      <c r="J1196" s="2" t="s">
        <v>6029</v>
      </c>
      <c r="K1196" s="2" t="s">
        <v>6029</v>
      </c>
      <c r="L1196" s="2" t="s">
        <v>5994</v>
      </c>
      <c r="M1196" s="2" t="s">
        <v>1468</v>
      </c>
      <c r="N1196" s="2">
        <v>2</v>
      </c>
      <c r="O1196" s="2">
        <v>254</v>
      </c>
      <c r="P1196" s="2">
        <v>3</v>
      </c>
      <c r="Q1196" s="2">
        <v>0</v>
      </c>
      <c r="R1196" s="2">
        <v>0</v>
      </c>
      <c r="S1196" s="2">
        <v>0</v>
      </c>
      <c r="T1196" s="2">
        <v>0</v>
      </c>
      <c r="U1196" s="2">
        <v>0</v>
      </c>
      <c r="V1196" s="2">
        <v>0</v>
      </c>
      <c r="W1196" s="2">
        <v>0</v>
      </c>
      <c r="X1196" s="2">
        <v>0</v>
      </c>
      <c r="Y1196" s="2">
        <v>0</v>
      </c>
      <c r="Z1196" s="2">
        <v>0</v>
      </c>
      <c r="AA1196" s="2">
        <v>1.3173964656837083</v>
      </c>
      <c r="AB1196" s="2">
        <v>0.83017112195466358</v>
      </c>
      <c r="AC1196" s="2">
        <v>1.124556278147576</v>
      </c>
      <c r="AD1196" s="2">
        <v>0.94346751257368133</v>
      </c>
      <c r="AE1196" s="2">
        <v>0.97869281871998648</v>
      </c>
      <c r="AF1196" s="2">
        <v>0.97909594201957406</v>
      </c>
      <c r="AG1196" s="2">
        <v>0.89712999894366341</v>
      </c>
      <c r="AH1196" s="2">
        <v>0</v>
      </c>
      <c r="AI1196" s="2">
        <v>0</v>
      </c>
      <c r="AJ1196" s="2">
        <v>0</v>
      </c>
      <c r="AK1196" s="2">
        <v>0</v>
      </c>
      <c r="AL1196" s="2">
        <v>0</v>
      </c>
      <c r="AM1196" s="2">
        <v>0</v>
      </c>
      <c r="AN1196" s="2">
        <v>0.89389715347087773</v>
      </c>
      <c r="AO1196" s="2">
        <v>1.322444187076014</v>
      </c>
      <c r="AP1196" s="2">
        <v>0.86884526583723332</v>
      </c>
      <c r="AQ1196" s="2">
        <v>0.93451386670934489</v>
      </c>
      <c r="AR1196" s="2">
        <v>0.8367875686460019</v>
      </c>
      <c r="AS1196" s="2">
        <v>1.363997426078513</v>
      </c>
      <c r="AT1196" s="2">
        <v>0.92633785581348316</v>
      </c>
      <c r="AU1196" s="2">
        <v>1.2425070771604065</v>
      </c>
      <c r="AV1196" s="2">
        <v>0.88254778620203833</v>
      </c>
      <c r="AW1196" s="2">
        <f t="shared" si="120"/>
        <v>0.41591236106134433</v>
      </c>
      <c r="AX1196" s="2">
        <f t="shared" si="121"/>
        <v>0.61812521246626084</v>
      </c>
      <c r="AY1196" s="28">
        <f t="shared" si="122"/>
        <v>0.67286102018374816</v>
      </c>
      <c r="AZ1196" s="28">
        <f t="shared" si="123"/>
        <v>0.29338671009244666</v>
      </c>
      <c r="BA1196" s="28">
        <f t="shared" si="124"/>
        <v>-0.57161954874051413</v>
      </c>
      <c r="BB1196" s="28">
        <f t="shared" si="125"/>
        <v>0.53255956283165296</v>
      </c>
      <c r="BC1196" s="29"/>
      <c r="BD1196" s="2" t="s">
        <v>6810</v>
      </c>
      <c r="BE1196" s="2" t="s">
        <v>5994</v>
      </c>
      <c r="BF1196" s="2" t="s">
        <v>5994</v>
      </c>
      <c r="BG1196" s="2" t="s">
        <v>8126</v>
      </c>
      <c r="BH1196" s="2" t="s">
        <v>5994</v>
      </c>
      <c r="BI1196" s="2" t="s">
        <v>9507</v>
      </c>
      <c r="BJ1196" s="2" t="s">
        <v>10135</v>
      </c>
      <c r="BK1196" s="2" t="s">
        <v>5994</v>
      </c>
      <c r="BL1196" s="2" t="s">
        <v>11369</v>
      </c>
      <c r="BM1196" s="2" t="s">
        <v>12590</v>
      </c>
      <c r="BN1196" s="2" t="s">
        <v>13617</v>
      </c>
      <c r="BO1196" s="2" t="s">
        <v>14706</v>
      </c>
      <c r="BP1196" s="2" t="s">
        <v>15991</v>
      </c>
      <c r="BQ1196" s="2" t="s">
        <v>17084</v>
      </c>
      <c r="BR1196" s="2" t="s">
        <v>5994</v>
      </c>
      <c r="BS1196" s="2"/>
      <c r="BT1196" s="2"/>
      <c r="BU1196" s="2"/>
      <c r="BV1196" s="2"/>
      <c r="BW1196" s="2"/>
      <c r="BX1196" s="2"/>
      <c r="BY1196" s="2"/>
      <c r="BZ1196" s="2"/>
      <c r="CA1196" s="2"/>
      <c r="CB1196" s="2"/>
      <c r="CC1196" s="2"/>
      <c r="CD1196" s="2"/>
      <c r="CE1196" s="2"/>
    </row>
    <row r="1197" spans="1:83" x14ac:dyDescent="0.2">
      <c r="A1197" s="1">
        <v>937</v>
      </c>
      <c r="C1197" s="2" t="s">
        <v>334</v>
      </c>
      <c r="D1197" s="2" t="s">
        <v>1959</v>
      </c>
      <c r="E1197" s="2" t="s">
        <v>4348</v>
      </c>
      <c r="F1197" s="2" t="s">
        <v>5823</v>
      </c>
      <c r="G1197" s="2"/>
      <c r="H1197" s="2"/>
      <c r="I1197" s="2" t="s">
        <v>5994</v>
      </c>
      <c r="J1197" s="2" t="s">
        <v>6340</v>
      </c>
      <c r="K1197" s="2" t="s">
        <v>5994</v>
      </c>
      <c r="L1197" s="2" t="s">
        <v>19306</v>
      </c>
      <c r="M1197" s="2" t="s">
        <v>1960</v>
      </c>
      <c r="N1197" s="2">
        <v>1</v>
      </c>
      <c r="O1197" s="2">
        <v>263</v>
      </c>
      <c r="P1197" s="2">
        <v>2</v>
      </c>
      <c r="Q1197" s="2">
        <v>0.75793526738418937</v>
      </c>
      <c r="R1197" s="2">
        <v>0.9711822399696538</v>
      </c>
      <c r="S1197" s="2">
        <v>0.81703241427107154</v>
      </c>
      <c r="T1197" s="2">
        <v>0.81099502687063507</v>
      </c>
      <c r="U1197" s="2">
        <v>0.8294249941718419</v>
      </c>
      <c r="V1197" s="2">
        <v>1.2731293731290945</v>
      </c>
      <c r="W1197" s="2">
        <v>1.0280301700244803</v>
      </c>
      <c r="X1197" s="2">
        <v>0.83661888193175171</v>
      </c>
      <c r="Y1197" s="2">
        <v>0.69064834335089309</v>
      </c>
      <c r="Z1197" s="2">
        <v>0.93426423589241625</v>
      </c>
      <c r="AA1197" s="2">
        <v>0</v>
      </c>
      <c r="AB1197" s="2">
        <v>0</v>
      </c>
      <c r="AC1197" s="2">
        <v>0</v>
      </c>
      <c r="AD1197" s="2">
        <v>0</v>
      </c>
      <c r="AE1197" s="2">
        <v>0</v>
      </c>
      <c r="AF1197" s="2">
        <v>0</v>
      </c>
      <c r="AG1197" s="2">
        <v>0</v>
      </c>
      <c r="AH1197" s="2">
        <v>0.74877252689216955</v>
      </c>
      <c r="AI1197" s="2">
        <v>0.74088253466530429</v>
      </c>
      <c r="AJ1197" s="2">
        <v>0.57813228845563125</v>
      </c>
      <c r="AK1197" s="2">
        <v>0.85840828409244285</v>
      </c>
      <c r="AL1197" s="2">
        <v>0.7933211330094625</v>
      </c>
      <c r="AM1197" s="2">
        <v>0.76246145264076293</v>
      </c>
      <c r="AN1197" s="2">
        <v>0</v>
      </c>
      <c r="AO1197" s="2">
        <v>0</v>
      </c>
      <c r="AP1197" s="2">
        <v>0</v>
      </c>
      <c r="AQ1197" s="2">
        <v>0</v>
      </c>
      <c r="AR1197" s="2">
        <v>0</v>
      </c>
      <c r="AS1197" s="2">
        <v>0</v>
      </c>
      <c r="AT1197" s="2">
        <v>0</v>
      </c>
      <c r="AU1197" s="2">
        <v>0</v>
      </c>
      <c r="AV1197" s="2">
        <v>0</v>
      </c>
      <c r="AW1197" s="2">
        <f t="shared" si="120"/>
        <v>0.52642711452917812</v>
      </c>
      <c r="AX1197" s="2">
        <f t="shared" si="121"/>
        <v>0.29879854798371824</v>
      </c>
      <c r="AY1197" s="28">
        <f t="shared" si="122"/>
        <v>1.7618128270083278</v>
      </c>
      <c r="AZ1197" s="28">
        <f t="shared" si="123"/>
        <v>0.14735892240146534</v>
      </c>
      <c r="BA1197" s="28">
        <f t="shared" si="124"/>
        <v>0.81706066211848871</v>
      </c>
      <c r="BB1197" s="28">
        <f t="shared" si="125"/>
        <v>0.83162356302133367</v>
      </c>
      <c r="BC1197" s="29"/>
      <c r="BD1197" s="2" t="s">
        <v>7620</v>
      </c>
      <c r="BE1197" s="2" t="s">
        <v>5994</v>
      </c>
      <c r="BF1197" s="2" t="s">
        <v>5994</v>
      </c>
      <c r="BG1197" s="2" t="s">
        <v>9021</v>
      </c>
      <c r="BH1197" s="2" t="s">
        <v>5994</v>
      </c>
      <c r="BI1197" s="2" t="s">
        <v>5994</v>
      </c>
      <c r="BJ1197" s="2" t="s">
        <v>5994</v>
      </c>
      <c r="BK1197" s="2" t="s">
        <v>5994</v>
      </c>
      <c r="BL1197" s="2" t="s">
        <v>12155</v>
      </c>
      <c r="BM1197" s="2" t="s">
        <v>6340</v>
      </c>
      <c r="BN1197" s="2" t="s">
        <v>6183</v>
      </c>
      <c r="BO1197" s="2" t="s">
        <v>15521</v>
      </c>
      <c r="BP1197" s="2" t="s">
        <v>16652</v>
      </c>
      <c r="BQ1197" s="2" t="s">
        <v>17997</v>
      </c>
      <c r="BR1197" s="2" t="s">
        <v>18981</v>
      </c>
      <c r="BS1197" s="2"/>
      <c r="BT1197" s="2"/>
      <c r="BU1197" s="2"/>
      <c r="BV1197" s="2"/>
      <c r="BW1197" s="2"/>
      <c r="BX1197" s="2"/>
      <c r="BY1197" s="2"/>
      <c r="BZ1197" s="2"/>
      <c r="CA1197" s="2"/>
      <c r="CB1197" s="2"/>
      <c r="CC1197" s="2"/>
      <c r="CD1197" s="2"/>
      <c r="CE1197" s="2"/>
    </row>
    <row r="1198" spans="1:83" x14ac:dyDescent="0.2">
      <c r="A1198" s="1">
        <v>1202</v>
      </c>
      <c r="C1198" s="2" t="s">
        <v>334</v>
      </c>
      <c r="D1198" s="2" t="s">
        <v>2795</v>
      </c>
      <c r="E1198" s="2" t="s">
        <v>4010</v>
      </c>
      <c r="F1198" s="2" t="s">
        <v>5481</v>
      </c>
      <c r="G1198" s="2"/>
      <c r="H1198" s="2"/>
      <c r="I1198" s="2" t="s">
        <v>5994</v>
      </c>
      <c r="J1198" s="2" t="s">
        <v>5994</v>
      </c>
      <c r="K1198" s="2" t="s">
        <v>5994</v>
      </c>
      <c r="L1198" s="2" t="s">
        <v>5994</v>
      </c>
      <c r="M1198" s="2" t="s">
        <v>2796</v>
      </c>
      <c r="N1198" s="2">
        <v>1</v>
      </c>
      <c r="O1198" s="2">
        <v>881</v>
      </c>
      <c r="P1198" s="2">
        <v>1</v>
      </c>
      <c r="Q1198" s="2">
        <v>0</v>
      </c>
      <c r="R1198" s="2">
        <v>0</v>
      </c>
      <c r="S1198" s="2">
        <v>0</v>
      </c>
      <c r="T1198" s="2">
        <v>0</v>
      </c>
      <c r="U1198" s="2">
        <v>0</v>
      </c>
      <c r="V1198" s="2">
        <v>0</v>
      </c>
      <c r="W1198" s="2">
        <v>0</v>
      </c>
      <c r="X1198" s="2">
        <v>0</v>
      </c>
      <c r="Y1198" s="2">
        <v>0</v>
      </c>
      <c r="Z1198" s="2">
        <v>0</v>
      </c>
      <c r="AA1198" s="2">
        <v>0.89152209651127468</v>
      </c>
      <c r="AB1198" s="2">
        <v>0.98363583574566105</v>
      </c>
      <c r="AC1198" s="2">
        <v>1.6762121944583184</v>
      </c>
      <c r="AD1198" s="2">
        <v>1.0184519842835507</v>
      </c>
      <c r="AE1198" s="2">
        <v>1.2547812022504061</v>
      </c>
      <c r="AF1198" s="2">
        <v>1.1284009987849144</v>
      </c>
      <c r="AG1198" s="2">
        <v>1.1018983561244311</v>
      </c>
      <c r="AH1198" s="2">
        <v>0</v>
      </c>
      <c r="AI1198" s="2">
        <v>0</v>
      </c>
      <c r="AJ1198" s="2">
        <v>0</v>
      </c>
      <c r="AK1198" s="2">
        <v>0</v>
      </c>
      <c r="AL1198" s="2">
        <v>0</v>
      </c>
      <c r="AM1198" s="2">
        <v>0</v>
      </c>
      <c r="AN1198" s="2">
        <v>1.4192956686230704</v>
      </c>
      <c r="AO1198" s="2">
        <v>0.97216063383087614</v>
      </c>
      <c r="AP1198" s="2">
        <v>0.90972720567174969</v>
      </c>
      <c r="AQ1198" s="2">
        <v>1.0249379616928123</v>
      </c>
      <c r="AR1198" s="2">
        <v>1.3651406768069057</v>
      </c>
      <c r="AS1198" s="2">
        <v>1.1737584816652988</v>
      </c>
      <c r="AT1198" s="2">
        <v>1.5741254633842352</v>
      </c>
      <c r="AU1198" s="2">
        <v>1.2248305064801521</v>
      </c>
      <c r="AV1198" s="2">
        <v>1.9341068000356458</v>
      </c>
      <c r="AW1198" s="2">
        <f t="shared" si="120"/>
        <v>0.47381780400932683</v>
      </c>
      <c r="AX1198" s="2">
        <f t="shared" si="121"/>
        <v>0.77320555987938311</v>
      </c>
      <c r="AY1198" s="28">
        <f t="shared" si="122"/>
        <v>0.61279668511856078</v>
      </c>
      <c r="AZ1198" s="28">
        <f t="shared" si="123"/>
        <v>0.20359646070296758</v>
      </c>
      <c r="BA1198" s="28">
        <f t="shared" si="124"/>
        <v>-0.70651960176278938</v>
      </c>
      <c r="BB1198" s="28">
        <f t="shared" si="125"/>
        <v>0.69122977599407676</v>
      </c>
      <c r="BC1198" s="29"/>
      <c r="BD1198" s="2" t="s">
        <v>4010</v>
      </c>
      <c r="BE1198" s="2" t="s">
        <v>5994</v>
      </c>
      <c r="BF1198" s="2" t="s">
        <v>5994</v>
      </c>
      <c r="BG1198" s="2" t="s">
        <v>8706</v>
      </c>
      <c r="BH1198" s="2" t="s">
        <v>5994</v>
      </c>
      <c r="BI1198" s="2" t="s">
        <v>9640</v>
      </c>
      <c r="BJ1198" s="2" t="s">
        <v>10241</v>
      </c>
      <c r="BK1198" s="2" t="s">
        <v>10944</v>
      </c>
      <c r="BL1198" s="2" t="s">
        <v>11893</v>
      </c>
      <c r="BM1198" s="2" t="s">
        <v>13111</v>
      </c>
      <c r="BN1198" s="2" t="s">
        <v>14126</v>
      </c>
      <c r="BO1198" s="2" t="s">
        <v>15236</v>
      </c>
      <c r="BP1198" s="2" t="s">
        <v>16479</v>
      </c>
      <c r="BQ1198" s="2" t="s">
        <v>17691</v>
      </c>
      <c r="BR1198" s="2" t="s">
        <v>18770</v>
      </c>
      <c r="BS1198" s="2"/>
      <c r="BT1198" s="2"/>
      <c r="BU1198" s="2"/>
      <c r="BV1198" s="2"/>
      <c r="BW1198" s="2"/>
      <c r="BX1198" s="2"/>
      <c r="BY1198" s="2"/>
      <c r="BZ1198" s="2"/>
      <c r="CA1198" s="2"/>
      <c r="CB1198" s="2"/>
      <c r="CC1198" s="2"/>
      <c r="CD1198" s="2"/>
      <c r="CE1198" s="2"/>
    </row>
    <row r="1199" spans="1:83" x14ac:dyDescent="0.2">
      <c r="A1199" s="1">
        <v>1359</v>
      </c>
      <c r="C1199" s="2" t="s">
        <v>6</v>
      </c>
      <c r="D1199" s="2" t="s">
        <v>2207</v>
      </c>
      <c r="E1199" s="2" t="s">
        <v>3645</v>
      </c>
      <c r="F1199" s="2" t="s">
        <v>5116</v>
      </c>
      <c r="G1199" s="2"/>
      <c r="H1199" s="2"/>
      <c r="I1199" s="2" t="s">
        <v>5986</v>
      </c>
      <c r="J1199" s="2" t="s">
        <v>6061</v>
      </c>
      <c r="K1199" s="2" t="s">
        <v>5994</v>
      </c>
      <c r="L1199" s="2" t="s">
        <v>19215</v>
      </c>
      <c r="M1199" s="2" t="s">
        <v>2208</v>
      </c>
      <c r="N1199" s="2">
        <v>1</v>
      </c>
      <c r="O1199" s="2">
        <v>206</v>
      </c>
      <c r="P1199" s="2">
        <v>1</v>
      </c>
      <c r="Q1199" s="2">
        <v>0</v>
      </c>
      <c r="R1199" s="2">
        <v>0</v>
      </c>
      <c r="S1199" s="2">
        <v>0</v>
      </c>
      <c r="T1199" s="2">
        <v>0</v>
      </c>
      <c r="U1199" s="2">
        <v>0</v>
      </c>
      <c r="V1199" s="2">
        <v>0</v>
      </c>
      <c r="W1199" s="2">
        <v>0</v>
      </c>
      <c r="X1199" s="2">
        <v>0</v>
      </c>
      <c r="Y1199" s="2">
        <v>0</v>
      </c>
      <c r="Z1199" s="2">
        <v>0</v>
      </c>
      <c r="AA1199" s="2">
        <v>2.1934525236730313</v>
      </c>
      <c r="AB1199" s="2">
        <v>0.58210491484252358</v>
      </c>
      <c r="AC1199" s="2">
        <v>1.1977117457788611</v>
      </c>
      <c r="AD1199" s="2">
        <v>2.4113803255431088</v>
      </c>
      <c r="AE1199" s="2">
        <v>0.96773134164035068</v>
      </c>
      <c r="AF1199" s="2">
        <v>1.8043152547995656</v>
      </c>
      <c r="AG1199" s="2">
        <v>1.5092628617714652</v>
      </c>
      <c r="AH1199" s="2">
        <v>0</v>
      </c>
      <c r="AI1199" s="2">
        <v>0</v>
      </c>
      <c r="AJ1199" s="2">
        <v>0</v>
      </c>
      <c r="AK1199" s="2">
        <v>0</v>
      </c>
      <c r="AL1199" s="2">
        <v>0</v>
      </c>
      <c r="AM1199" s="2">
        <v>0</v>
      </c>
      <c r="AN1199" s="2">
        <v>2.185492172496855</v>
      </c>
      <c r="AO1199" s="2">
        <v>3.500169575706908</v>
      </c>
      <c r="AP1199" s="2">
        <v>1.0944331955146072</v>
      </c>
      <c r="AQ1199" s="2">
        <v>1.3954142887532517</v>
      </c>
      <c r="AR1199" s="2">
        <v>1.7878857367401444</v>
      </c>
      <c r="AS1199" s="2">
        <v>1.1668283307413869</v>
      </c>
      <c r="AT1199" s="2">
        <v>0.67534776778421235</v>
      </c>
      <c r="AU1199" s="2">
        <v>0.91488354255976512</v>
      </c>
      <c r="AV1199" s="2">
        <v>1.1151760419294785</v>
      </c>
      <c r="AW1199" s="2">
        <f t="shared" si="120"/>
        <v>0.62740935106170026</v>
      </c>
      <c r="AX1199" s="2">
        <f t="shared" si="121"/>
        <v>0.92237537681510728</v>
      </c>
      <c r="AY1199" s="28">
        <f t="shared" si="122"/>
        <v>0.68021042932444431</v>
      </c>
      <c r="AZ1199" s="28">
        <f t="shared" si="123"/>
        <v>0.38431180806676501</v>
      </c>
      <c r="BA1199" s="28">
        <f t="shared" si="124"/>
        <v>-0.55594696855447712</v>
      </c>
      <c r="BB1199" s="28">
        <f t="shared" si="125"/>
        <v>0.41531627153498774</v>
      </c>
      <c r="BC1199" s="29"/>
      <c r="BD1199" s="2" t="s">
        <v>3645</v>
      </c>
      <c r="BE1199" s="2" t="s">
        <v>5994</v>
      </c>
      <c r="BF1199" s="2" t="s">
        <v>5994</v>
      </c>
      <c r="BG1199" s="2" t="s">
        <v>8366</v>
      </c>
      <c r="BH1199" s="2" t="s">
        <v>5994</v>
      </c>
      <c r="BI1199" s="2" t="s">
        <v>9708</v>
      </c>
      <c r="BJ1199" s="2" t="s">
        <v>5994</v>
      </c>
      <c r="BK1199" s="2" t="s">
        <v>10823</v>
      </c>
      <c r="BL1199" s="2" t="s">
        <v>11581</v>
      </c>
      <c r="BM1199" s="2" t="s">
        <v>12796</v>
      </c>
      <c r="BN1199" s="2" t="s">
        <v>6262</v>
      </c>
      <c r="BO1199" s="2" t="s">
        <v>14907</v>
      </c>
      <c r="BP1199" s="2" t="s">
        <v>16209</v>
      </c>
      <c r="BQ1199" s="2" t="s">
        <v>17330</v>
      </c>
      <c r="BR1199" s="2" t="s">
        <v>18162</v>
      </c>
      <c r="BS1199" s="2"/>
      <c r="BT1199" s="2"/>
      <c r="BU1199" s="2"/>
      <c r="BV1199" s="2"/>
      <c r="BW1199" s="2"/>
      <c r="BX1199" s="2"/>
      <c r="BY1199" s="2"/>
      <c r="BZ1199" s="2"/>
      <c r="CA1199" s="2"/>
      <c r="CB1199" s="2"/>
      <c r="CC1199" s="2"/>
      <c r="CD1199" s="2"/>
      <c r="CE1199" s="2"/>
    </row>
    <row r="1200" spans="1:83" x14ac:dyDescent="0.2">
      <c r="A1200" s="1">
        <v>1163</v>
      </c>
      <c r="C1200" s="2" t="s">
        <v>239</v>
      </c>
      <c r="D1200" s="2" t="s">
        <v>2135</v>
      </c>
      <c r="E1200" s="2" t="s">
        <v>3494</v>
      </c>
      <c r="F1200" s="2" t="s">
        <v>4965</v>
      </c>
      <c r="G1200" s="2"/>
      <c r="H1200" s="2"/>
      <c r="I1200" s="2" t="s">
        <v>5980</v>
      </c>
      <c r="J1200" s="2" t="s">
        <v>6037</v>
      </c>
      <c r="K1200" s="2" t="s">
        <v>6038</v>
      </c>
      <c r="L1200" s="2" t="s">
        <v>19164</v>
      </c>
      <c r="M1200" s="2" t="s">
        <v>2136</v>
      </c>
      <c r="N1200" s="2">
        <v>1</v>
      </c>
      <c r="O1200" s="2">
        <v>1106</v>
      </c>
      <c r="P1200" s="2">
        <v>1</v>
      </c>
      <c r="Q1200" s="2">
        <v>0</v>
      </c>
      <c r="R1200" s="2">
        <v>0</v>
      </c>
      <c r="S1200" s="2">
        <v>0</v>
      </c>
      <c r="T1200" s="2">
        <v>0</v>
      </c>
      <c r="U1200" s="2">
        <v>0</v>
      </c>
      <c r="V1200" s="2">
        <v>0</v>
      </c>
      <c r="W1200" s="2">
        <v>0</v>
      </c>
      <c r="X1200" s="2">
        <v>0</v>
      </c>
      <c r="Y1200" s="2">
        <v>0</v>
      </c>
      <c r="Z1200" s="2">
        <v>0</v>
      </c>
      <c r="AA1200" s="2">
        <v>0.73577015837133963</v>
      </c>
      <c r="AB1200" s="2">
        <v>1.0280361556891902</v>
      </c>
      <c r="AC1200" s="2">
        <v>0.94760045494869227</v>
      </c>
      <c r="AD1200" s="2">
        <v>1.0487924571720169</v>
      </c>
      <c r="AE1200" s="2">
        <v>0.7706973699823384</v>
      </c>
      <c r="AF1200" s="2">
        <v>1.0867145862855534</v>
      </c>
      <c r="AG1200" s="2">
        <v>0.7913030444753687</v>
      </c>
      <c r="AH1200" s="2">
        <v>0</v>
      </c>
      <c r="AI1200" s="2">
        <v>0</v>
      </c>
      <c r="AJ1200" s="2">
        <v>0</v>
      </c>
      <c r="AK1200" s="2">
        <v>0</v>
      </c>
      <c r="AL1200" s="2">
        <v>0</v>
      </c>
      <c r="AM1200" s="2">
        <v>0</v>
      </c>
      <c r="AN1200" s="2">
        <v>0.72998370885180541</v>
      </c>
      <c r="AO1200" s="2">
        <v>0.56317143528900049</v>
      </c>
      <c r="AP1200" s="2">
        <v>0.9255090633456754</v>
      </c>
      <c r="AQ1200" s="2">
        <v>0.84179048918516775</v>
      </c>
      <c r="AR1200" s="2">
        <v>0.83183056226156971</v>
      </c>
      <c r="AS1200" s="2">
        <v>0.72970878576124443</v>
      </c>
      <c r="AT1200" s="2">
        <v>0.71684200842527079</v>
      </c>
      <c r="AU1200" s="2">
        <v>0.85430937148113617</v>
      </c>
      <c r="AV1200" s="2">
        <v>1.065397101679068</v>
      </c>
      <c r="AW1200" s="2">
        <f t="shared" si="120"/>
        <v>0.3769949545249705</v>
      </c>
      <c r="AX1200" s="2">
        <f t="shared" si="121"/>
        <v>0.48390283508532922</v>
      </c>
      <c r="AY1200" s="28">
        <f t="shared" si="122"/>
        <v>0.77907159700457829</v>
      </c>
      <c r="AZ1200" s="28">
        <f t="shared" si="123"/>
        <v>0.50799556610082175</v>
      </c>
      <c r="BA1200" s="28">
        <f t="shared" si="124"/>
        <v>-0.36017217623201775</v>
      </c>
      <c r="BB1200" s="28">
        <f t="shared" si="125"/>
        <v>0.29414007831913197</v>
      </c>
      <c r="BC1200" s="29"/>
      <c r="BD1200" s="2" t="s">
        <v>6883</v>
      </c>
      <c r="BE1200" s="2" t="s">
        <v>5994</v>
      </c>
      <c r="BF1200" s="2" t="s">
        <v>5994</v>
      </c>
      <c r="BG1200" s="2" t="s">
        <v>8217</v>
      </c>
      <c r="BH1200" s="2" t="s">
        <v>5994</v>
      </c>
      <c r="BI1200" s="2" t="s">
        <v>9597</v>
      </c>
      <c r="BJ1200" s="2" t="s">
        <v>5994</v>
      </c>
      <c r="BK1200" s="2" t="s">
        <v>19499</v>
      </c>
      <c r="BL1200" s="2" t="s">
        <v>19500</v>
      </c>
      <c r="BM1200" s="2" t="s">
        <v>19501</v>
      </c>
      <c r="BN1200" s="2" t="s">
        <v>13684</v>
      </c>
      <c r="BO1200" s="2" t="s">
        <v>19502</v>
      </c>
      <c r="BP1200" s="2" t="s">
        <v>16086</v>
      </c>
      <c r="BQ1200" s="2" t="s">
        <v>17176</v>
      </c>
      <c r="BR1200" s="2" t="s">
        <v>18449</v>
      </c>
      <c r="BS1200" s="2"/>
      <c r="BT1200" s="2"/>
      <c r="BU1200" s="2"/>
      <c r="BV1200" s="2"/>
      <c r="BW1200" s="2"/>
      <c r="BX1200" s="2"/>
      <c r="BY1200" s="2"/>
      <c r="BZ1200" s="2"/>
      <c r="CA1200" s="2"/>
      <c r="CB1200" s="2"/>
      <c r="CC1200" s="2"/>
      <c r="CD1200" s="2"/>
      <c r="CE1200" s="2"/>
    </row>
    <row r="1201" spans="1:83" x14ac:dyDescent="0.2">
      <c r="A1201" s="1">
        <v>835</v>
      </c>
      <c r="C1201" s="2" t="s">
        <v>6</v>
      </c>
      <c r="D1201" s="2" t="s">
        <v>1791</v>
      </c>
      <c r="E1201" s="2" t="s">
        <v>3232</v>
      </c>
      <c r="F1201" s="2" t="s">
        <v>4704</v>
      </c>
      <c r="G1201" s="2"/>
      <c r="H1201" s="2"/>
      <c r="I1201" s="2" t="s">
        <v>5981</v>
      </c>
      <c r="J1201" s="2" t="s">
        <v>6015</v>
      </c>
      <c r="K1201" s="2" t="s">
        <v>5994</v>
      </c>
      <c r="L1201" s="2" t="s">
        <v>5994</v>
      </c>
      <c r="M1201" s="2" t="s">
        <v>1792</v>
      </c>
      <c r="N1201" s="2">
        <v>1</v>
      </c>
      <c r="O1201" s="2">
        <v>4684</v>
      </c>
      <c r="P1201" s="2">
        <v>2</v>
      </c>
      <c r="Q1201" s="2">
        <v>1.1026384994958591</v>
      </c>
      <c r="R1201" s="2">
        <v>1.2210770853419624</v>
      </c>
      <c r="S1201" s="2">
        <v>1.0857444323964229</v>
      </c>
      <c r="T1201" s="2">
        <v>1.0558066696241211</v>
      </c>
      <c r="U1201" s="2">
        <v>0.92538721378751643</v>
      </c>
      <c r="V1201" s="2">
        <v>0.8485948272280297</v>
      </c>
      <c r="W1201" s="2">
        <v>0.79354282563908296</v>
      </c>
      <c r="X1201" s="2">
        <v>0.80233848973673827</v>
      </c>
      <c r="Y1201" s="2">
        <v>1.3329974931641615</v>
      </c>
      <c r="Z1201" s="2">
        <v>0.60699177153995487</v>
      </c>
      <c r="AA1201" s="2">
        <v>0</v>
      </c>
      <c r="AB1201" s="2">
        <v>0</v>
      </c>
      <c r="AC1201" s="2">
        <v>0</v>
      </c>
      <c r="AD1201" s="2">
        <v>0</v>
      </c>
      <c r="AE1201" s="2">
        <v>0</v>
      </c>
      <c r="AF1201" s="2">
        <v>0</v>
      </c>
      <c r="AG1201" s="2">
        <v>0</v>
      </c>
      <c r="AH1201" s="2">
        <v>1.0000903475675245</v>
      </c>
      <c r="AI1201" s="2">
        <v>0.99952507175032723</v>
      </c>
      <c r="AJ1201" s="2">
        <v>1.4612014484821427</v>
      </c>
      <c r="AK1201" s="2">
        <v>1.2617778063644371</v>
      </c>
      <c r="AL1201" s="2">
        <v>0.96175600190055932</v>
      </c>
      <c r="AM1201" s="2">
        <v>1.4797771613751647</v>
      </c>
      <c r="AN1201" s="2">
        <v>0</v>
      </c>
      <c r="AO1201" s="2">
        <v>0</v>
      </c>
      <c r="AP1201" s="2">
        <v>0</v>
      </c>
      <c r="AQ1201" s="2">
        <v>0</v>
      </c>
      <c r="AR1201" s="2">
        <v>0</v>
      </c>
      <c r="AS1201" s="2">
        <v>0</v>
      </c>
      <c r="AT1201" s="2">
        <v>0</v>
      </c>
      <c r="AU1201" s="2">
        <v>0</v>
      </c>
      <c r="AV1201" s="2">
        <v>0</v>
      </c>
      <c r="AW1201" s="2">
        <f t="shared" si="120"/>
        <v>0.57500701811493216</v>
      </c>
      <c r="AX1201" s="2">
        <f t="shared" si="121"/>
        <v>0.47760852249601032</v>
      </c>
      <c r="AY1201" s="28">
        <f t="shared" si="122"/>
        <v>1.2039295595269355</v>
      </c>
      <c r="AZ1201" s="28">
        <f t="shared" si="123"/>
        <v>0.63387026880652697</v>
      </c>
      <c r="BA1201" s="28">
        <f t="shared" si="124"/>
        <v>0.26775098421218085</v>
      </c>
      <c r="BB1201" s="28">
        <f t="shared" si="125"/>
        <v>0.19799961799624766</v>
      </c>
      <c r="BC1201" s="29"/>
      <c r="BD1201" s="2" t="s">
        <v>6655</v>
      </c>
      <c r="BE1201" s="2" t="s">
        <v>5994</v>
      </c>
      <c r="BF1201" s="2" t="s">
        <v>5994</v>
      </c>
      <c r="BG1201" s="2" t="s">
        <v>7958</v>
      </c>
      <c r="BH1201" s="2" t="s">
        <v>5994</v>
      </c>
      <c r="BI1201" s="2" t="s">
        <v>9356</v>
      </c>
      <c r="BJ1201" s="2" t="s">
        <v>10057</v>
      </c>
      <c r="BK1201" s="2" t="s">
        <v>19667</v>
      </c>
      <c r="BL1201" s="2" t="s">
        <v>11213</v>
      </c>
      <c r="BM1201" s="2" t="s">
        <v>12432</v>
      </c>
      <c r="BN1201" s="2" t="s">
        <v>13447</v>
      </c>
      <c r="BO1201" s="2" t="s">
        <v>14560</v>
      </c>
      <c r="BP1201" s="2" t="s">
        <v>15832</v>
      </c>
      <c r="BQ1201" s="2" t="s">
        <v>16913</v>
      </c>
      <c r="BR1201" s="2" t="s">
        <v>18280</v>
      </c>
      <c r="BS1201" s="2"/>
      <c r="BT1201" s="2"/>
      <c r="BU1201" s="2"/>
      <c r="BV1201" s="2"/>
      <c r="BW1201" s="2"/>
      <c r="BX1201" s="2"/>
      <c r="BY1201" s="2"/>
      <c r="BZ1201" s="2"/>
      <c r="CA1201" s="2"/>
      <c r="CB1201" s="2"/>
      <c r="CC1201" s="2"/>
      <c r="CD1201" s="2"/>
      <c r="CE1201" s="2"/>
    </row>
    <row r="1202" spans="1:83" x14ac:dyDescent="0.2">
      <c r="A1202" s="1">
        <v>1402</v>
      </c>
      <c r="C1202" s="2" t="s">
        <v>334</v>
      </c>
      <c r="D1202" s="2" t="s">
        <v>1943</v>
      </c>
      <c r="E1202" s="2" t="s">
        <v>4019</v>
      </c>
      <c r="F1202" s="2" t="s">
        <v>5490</v>
      </c>
      <c r="G1202" s="2"/>
      <c r="H1202" s="2"/>
      <c r="I1202" s="2" t="s">
        <v>5994</v>
      </c>
      <c r="J1202" s="2" t="s">
        <v>5994</v>
      </c>
      <c r="K1202" s="2" t="s">
        <v>5994</v>
      </c>
      <c r="L1202" s="2" t="s">
        <v>19288</v>
      </c>
      <c r="M1202" s="2" t="s">
        <v>1944</v>
      </c>
      <c r="N1202" s="2">
        <v>1</v>
      </c>
      <c r="O1202" s="2">
        <v>1925</v>
      </c>
      <c r="P1202" s="2">
        <v>2</v>
      </c>
      <c r="Q1202" s="2">
        <v>0</v>
      </c>
      <c r="R1202" s="2">
        <v>0</v>
      </c>
      <c r="S1202" s="2">
        <v>0</v>
      </c>
      <c r="T1202" s="2">
        <v>0</v>
      </c>
      <c r="U1202" s="2">
        <v>0</v>
      </c>
      <c r="V1202" s="2">
        <v>0</v>
      </c>
      <c r="W1202" s="2">
        <v>0</v>
      </c>
      <c r="X1202" s="2">
        <v>0</v>
      </c>
      <c r="Y1202" s="2">
        <v>0</v>
      </c>
      <c r="Z1202" s="2">
        <v>0</v>
      </c>
      <c r="AA1202" s="2">
        <v>0.66396025431714778</v>
      </c>
      <c r="AB1202" s="2">
        <v>0.80960523963198616</v>
      </c>
      <c r="AC1202" s="2">
        <v>0.95606080489330081</v>
      </c>
      <c r="AD1202" s="2">
        <v>0.78312785698352561</v>
      </c>
      <c r="AE1202" s="2">
        <v>0.80681738593162122</v>
      </c>
      <c r="AF1202" s="2">
        <v>0.81647408128208643</v>
      </c>
      <c r="AG1202" s="2">
        <v>0.79036549082220564</v>
      </c>
      <c r="AH1202" s="2">
        <v>0</v>
      </c>
      <c r="AI1202" s="2">
        <v>0</v>
      </c>
      <c r="AJ1202" s="2">
        <v>0</v>
      </c>
      <c r="AK1202" s="2">
        <v>0</v>
      </c>
      <c r="AL1202" s="2">
        <v>0</v>
      </c>
      <c r="AM1202" s="2">
        <v>0</v>
      </c>
      <c r="AN1202" s="2">
        <v>0.86232308958662007</v>
      </c>
      <c r="AO1202" s="2">
        <v>0.52965961658847327</v>
      </c>
      <c r="AP1202" s="2">
        <v>0.75414406540551893</v>
      </c>
      <c r="AQ1202" s="2">
        <v>0.72480532660551433</v>
      </c>
      <c r="AR1202" s="2">
        <v>0.60000793964327603</v>
      </c>
      <c r="AS1202" s="2">
        <v>0.67545353946717746</v>
      </c>
      <c r="AT1202" s="2">
        <v>0.92200873028175245</v>
      </c>
      <c r="AU1202" s="2">
        <v>0.79868200090833175</v>
      </c>
      <c r="AV1202" s="2">
        <v>0.73753166907381129</v>
      </c>
      <c r="AW1202" s="2">
        <f t="shared" si="120"/>
        <v>0.33096535963893375</v>
      </c>
      <c r="AX1202" s="2">
        <f t="shared" si="121"/>
        <v>0.44030773183736499</v>
      </c>
      <c r="AY1202" s="28">
        <f t="shared" si="122"/>
        <v>0.75166828948890985</v>
      </c>
      <c r="AZ1202" s="28">
        <f t="shared" si="123"/>
        <v>0.44456875922538119</v>
      </c>
      <c r="BA1202" s="28">
        <f t="shared" si="124"/>
        <v>-0.41183195251534455</v>
      </c>
      <c r="BB1202" s="28">
        <f t="shared" si="125"/>
        <v>0.35206105934447607</v>
      </c>
      <c r="BC1202" s="29"/>
      <c r="BD1202" s="2" t="s">
        <v>7328</v>
      </c>
      <c r="BE1202" s="2" t="s">
        <v>5994</v>
      </c>
      <c r="BF1202" s="2" t="s">
        <v>5994</v>
      </c>
      <c r="BG1202" s="2" t="s">
        <v>8715</v>
      </c>
      <c r="BH1202" s="2" t="s">
        <v>5994</v>
      </c>
      <c r="BI1202" s="2" t="s">
        <v>9904</v>
      </c>
      <c r="BJ1202" s="2" t="s">
        <v>10182</v>
      </c>
      <c r="BK1202" s="2" t="s">
        <v>5994</v>
      </c>
      <c r="BL1202" s="2" t="s">
        <v>11900</v>
      </c>
      <c r="BM1202" s="2" t="s">
        <v>13120</v>
      </c>
      <c r="BN1202" s="2" t="s">
        <v>14135</v>
      </c>
      <c r="BO1202" s="2" t="s">
        <v>15245</v>
      </c>
      <c r="BP1202" s="2" t="s">
        <v>16485</v>
      </c>
      <c r="BQ1202" s="2" t="s">
        <v>17700</v>
      </c>
      <c r="BR1202" s="2" t="s">
        <v>18775</v>
      </c>
      <c r="BS1202" s="2"/>
      <c r="BT1202" s="2"/>
      <c r="BU1202" s="2"/>
      <c r="BV1202" s="2"/>
      <c r="BW1202" s="2"/>
      <c r="BX1202" s="2"/>
      <c r="BY1202" s="2"/>
      <c r="BZ1202" s="2"/>
      <c r="CA1202" s="2"/>
      <c r="CB1202" s="2"/>
      <c r="CC1202" s="2"/>
      <c r="CD1202" s="2"/>
      <c r="CE1202" s="2"/>
    </row>
    <row r="1203" spans="1:83" x14ac:dyDescent="0.2">
      <c r="A1203" s="1">
        <v>1317</v>
      </c>
      <c r="C1203" s="2" t="s">
        <v>334</v>
      </c>
      <c r="D1203" s="2" t="s">
        <v>2307</v>
      </c>
      <c r="E1203" s="2" t="s">
        <v>3296</v>
      </c>
      <c r="F1203" s="2" t="s">
        <v>4767</v>
      </c>
      <c r="G1203" s="2"/>
      <c r="H1203" s="2"/>
      <c r="I1203" s="2" t="s">
        <v>5983</v>
      </c>
      <c r="J1203" s="2" t="s">
        <v>6019</v>
      </c>
      <c r="K1203" s="2" t="s">
        <v>5994</v>
      </c>
      <c r="L1203" s="2" t="s">
        <v>5994</v>
      </c>
      <c r="M1203" s="2" t="s">
        <v>2308</v>
      </c>
      <c r="N1203" s="2">
        <v>1</v>
      </c>
      <c r="O1203" s="2">
        <v>745</v>
      </c>
      <c r="P1203" s="2">
        <v>1</v>
      </c>
      <c r="Q1203" s="2">
        <v>0</v>
      </c>
      <c r="R1203" s="2">
        <v>0</v>
      </c>
      <c r="S1203" s="2">
        <v>0</v>
      </c>
      <c r="T1203" s="2">
        <v>0</v>
      </c>
      <c r="U1203" s="2">
        <v>0</v>
      </c>
      <c r="V1203" s="2">
        <v>0</v>
      </c>
      <c r="W1203" s="2">
        <v>0</v>
      </c>
      <c r="X1203" s="2">
        <v>0</v>
      </c>
      <c r="Y1203" s="2">
        <v>0</v>
      </c>
      <c r="Z1203" s="2">
        <v>0</v>
      </c>
      <c r="AA1203" s="2">
        <v>1.2883773605361588</v>
      </c>
      <c r="AB1203" s="2">
        <v>1.4800192431694843</v>
      </c>
      <c r="AC1203" s="2">
        <v>0.78479899563861188</v>
      </c>
      <c r="AD1203" s="2">
        <v>1.4145328452128179</v>
      </c>
      <c r="AE1203" s="2">
        <v>1.5558481524354513</v>
      </c>
      <c r="AF1203" s="2">
        <v>1.3158032848021968</v>
      </c>
      <c r="AG1203" s="2">
        <v>0.89578589282775478</v>
      </c>
      <c r="AH1203" s="2">
        <v>0</v>
      </c>
      <c r="AI1203" s="2">
        <v>0</v>
      </c>
      <c r="AJ1203" s="2">
        <v>0</v>
      </c>
      <c r="AK1203" s="2">
        <v>0</v>
      </c>
      <c r="AL1203" s="2">
        <v>0</v>
      </c>
      <c r="AM1203" s="2">
        <v>0</v>
      </c>
      <c r="AN1203" s="2">
        <v>0.91582839277265071</v>
      </c>
      <c r="AO1203" s="2">
        <v>1.2789127643049747</v>
      </c>
      <c r="AP1203" s="2">
        <v>0.59331099349293859</v>
      </c>
      <c r="AQ1203" s="2">
        <v>0.51046776857687015</v>
      </c>
      <c r="AR1203" s="2">
        <v>1.8275331713005483</v>
      </c>
      <c r="AS1203" s="2">
        <v>0.48799015847808047</v>
      </c>
      <c r="AT1203" s="2">
        <v>0.8400437729692023</v>
      </c>
      <c r="AU1203" s="2">
        <v>2.1320324089363174</v>
      </c>
      <c r="AV1203" s="2">
        <v>1.4627865762682417</v>
      </c>
      <c r="AW1203" s="2">
        <f t="shared" si="120"/>
        <v>0.51383328086014557</v>
      </c>
      <c r="AX1203" s="2">
        <f t="shared" si="121"/>
        <v>0.66992706713998829</v>
      </c>
      <c r="AY1203" s="28">
        <f t="shared" si="122"/>
        <v>0.76699883623716114</v>
      </c>
      <c r="AZ1203" s="28">
        <f t="shared" si="123"/>
        <v>0.52755434905823928</v>
      </c>
      <c r="BA1203" s="28">
        <f t="shared" si="124"/>
        <v>-0.38270370615022287</v>
      </c>
      <c r="BB1203" s="28">
        <f t="shared" si="125"/>
        <v>0.27773279237107923</v>
      </c>
      <c r="BC1203" s="29"/>
      <c r="BD1203" s="2" t="s">
        <v>6716</v>
      </c>
      <c r="BE1203" s="2" t="s">
        <v>5994</v>
      </c>
      <c r="BF1203" s="2" t="s">
        <v>5994</v>
      </c>
      <c r="BG1203" s="2" t="s">
        <v>8020</v>
      </c>
      <c r="BH1203" s="2" t="s">
        <v>5994</v>
      </c>
      <c r="BI1203" s="2" t="s">
        <v>9407</v>
      </c>
      <c r="BJ1203" s="2" t="s">
        <v>5994</v>
      </c>
      <c r="BK1203" s="2" t="s">
        <v>5994</v>
      </c>
      <c r="BL1203" s="2" t="s">
        <v>11272</v>
      </c>
      <c r="BM1203" s="2" t="s">
        <v>12493</v>
      </c>
      <c r="BN1203" s="2" t="s">
        <v>13277</v>
      </c>
      <c r="BO1203" s="2" t="s">
        <v>14618</v>
      </c>
      <c r="BP1203" s="2" t="s">
        <v>15890</v>
      </c>
      <c r="BQ1203" s="2" t="s">
        <v>16978</v>
      </c>
      <c r="BR1203" s="2" t="s">
        <v>18324</v>
      </c>
      <c r="BS1203" s="2"/>
      <c r="BT1203" s="2"/>
      <c r="BU1203" s="2"/>
      <c r="BV1203" s="2"/>
      <c r="BW1203" s="2"/>
      <c r="BX1203" s="2"/>
      <c r="BY1203" s="2"/>
      <c r="BZ1203" s="2"/>
      <c r="CA1203" s="2"/>
      <c r="CB1203" s="2"/>
      <c r="CC1203" s="2"/>
      <c r="CD1203" s="2"/>
      <c r="CE1203" s="2"/>
    </row>
    <row r="1204" spans="1:83" x14ac:dyDescent="0.2">
      <c r="A1204" s="1">
        <v>1409</v>
      </c>
      <c r="C1204" s="2" t="s">
        <v>334</v>
      </c>
      <c r="D1204" s="2" t="s">
        <v>2723</v>
      </c>
      <c r="E1204" s="2" t="s">
        <v>4354</v>
      </c>
      <c r="F1204" s="2" t="s">
        <v>5829</v>
      </c>
      <c r="G1204" s="2"/>
      <c r="H1204" s="2"/>
      <c r="I1204" s="2" t="s">
        <v>5994</v>
      </c>
      <c r="J1204" s="2" t="s">
        <v>6159</v>
      </c>
      <c r="K1204" s="2" t="s">
        <v>5994</v>
      </c>
      <c r="L1204" s="2" t="s">
        <v>5994</v>
      </c>
      <c r="M1204" s="2" t="s">
        <v>2724</v>
      </c>
      <c r="N1204" s="2">
        <v>1</v>
      </c>
      <c r="O1204" s="2">
        <v>1007</v>
      </c>
      <c r="P1204" s="2">
        <v>1</v>
      </c>
      <c r="Q1204" s="2">
        <v>0</v>
      </c>
      <c r="R1204" s="2">
        <v>0</v>
      </c>
      <c r="S1204" s="2">
        <v>0</v>
      </c>
      <c r="T1204" s="2">
        <v>0</v>
      </c>
      <c r="U1204" s="2">
        <v>0</v>
      </c>
      <c r="V1204" s="2">
        <v>0</v>
      </c>
      <c r="W1204" s="2">
        <v>0</v>
      </c>
      <c r="X1204" s="2">
        <v>0</v>
      </c>
      <c r="Y1204" s="2">
        <v>0</v>
      </c>
      <c r="Z1204" s="2">
        <v>0</v>
      </c>
      <c r="AA1204" s="2">
        <v>1.1528958550716384</v>
      </c>
      <c r="AB1204" s="2">
        <v>0.86850627203920405</v>
      </c>
      <c r="AC1204" s="2">
        <v>1.1674148157048534</v>
      </c>
      <c r="AD1204" s="2">
        <v>0.81799458612667941</v>
      </c>
      <c r="AE1204" s="2">
        <v>0.8357792224166094</v>
      </c>
      <c r="AF1204" s="2">
        <v>1.069239906104583</v>
      </c>
      <c r="AG1204" s="2">
        <v>1.0656197997994274</v>
      </c>
      <c r="AH1204" s="2">
        <v>0</v>
      </c>
      <c r="AI1204" s="2">
        <v>0</v>
      </c>
      <c r="AJ1204" s="2">
        <v>0</v>
      </c>
      <c r="AK1204" s="2">
        <v>0</v>
      </c>
      <c r="AL1204" s="2">
        <v>0</v>
      </c>
      <c r="AM1204" s="2">
        <v>0</v>
      </c>
      <c r="AN1204" s="2">
        <v>0.99746739848813248</v>
      </c>
      <c r="AO1204" s="2">
        <v>0.75198853218303685</v>
      </c>
      <c r="AP1204" s="2">
        <v>1.0381981133549842</v>
      </c>
      <c r="AQ1204" s="2">
        <v>1.4522817867698636</v>
      </c>
      <c r="AR1204" s="2">
        <v>0.79357001303506425</v>
      </c>
      <c r="AS1204" s="2">
        <v>1.8678097484071532</v>
      </c>
      <c r="AT1204" s="2">
        <v>1.1355678281461916</v>
      </c>
      <c r="AU1204" s="2">
        <v>0.79337402692176895</v>
      </c>
      <c r="AV1204" s="2">
        <v>1.0894258412825293</v>
      </c>
      <c r="AW1204" s="2">
        <f t="shared" si="120"/>
        <v>0.41043826219194085</v>
      </c>
      <c r="AX1204" s="2">
        <f t="shared" si="121"/>
        <v>0.66131221923924832</v>
      </c>
      <c r="AY1204" s="28">
        <f t="shared" si="122"/>
        <v>0.62064218723206932</v>
      </c>
      <c r="AZ1204" s="28">
        <f t="shared" si="123"/>
        <v>0.22122413713999978</v>
      </c>
      <c r="BA1204" s="28">
        <f t="shared" si="124"/>
        <v>-0.68816632963223257</v>
      </c>
      <c r="BB1204" s="28">
        <f t="shared" si="125"/>
        <v>0.65516749013937747</v>
      </c>
      <c r="BC1204" s="29"/>
      <c r="BD1204" s="2" t="s">
        <v>7626</v>
      </c>
      <c r="BE1204" s="2" t="s">
        <v>5994</v>
      </c>
      <c r="BF1204" s="2" t="s">
        <v>5994</v>
      </c>
      <c r="BG1204" s="2" t="s">
        <v>9027</v>
      </c>
      <c r="BH1204" s="2" t="s">
        <v>5994</v>
      </c>
      <c r="BI1204" s="2" t="s">
        <v>5994</v>
      </c>
      <c r="BJ1204" s="2" t="s">
        <v>10524</v>
      </c>
      <c r="BK1204" s="2" t="s">
        <v>11010</v>
      </c>
      <c r="BL1204" s="2" t="s">
        <v>12161</v>
      </c>
      <c r="BM1204" s="2" t="s">
        <v>6159</v>
      </c>
      <c r="BN1204" s="2" t="s">
        <v>14341</v>
      </c>
      <c r="BO1204" s="2" t="s">
        <v>15526</v>
      </c>
      <c r="BP1204" s="2" t="s">
        <v>5994</v>
      </c>
      <c r="BQ1204" s="2" t="s">
        <v>18002</v>
      </c>
      <c r="BR1204" s="2" t="s">
        <v>18986</v>
      </c>
      <c r="BS1204" s="2"/>
      <c r="BT1204" s="2"/>
      <c r="BU1204" s="2"/>
      <c r="BV1204" s="2"/>
      <c r="BW1204" s="2"/>
      <c r="BX1204" s="2"/>
      <c r="BY1204" s="2"/>
      <c r="BZ1204" s="2"/>
      <c r="CA1204" s="2"/>
      <c r="CB1204" s="2"/>
      <c r="CC1204" s="2"/>
      <c r="CD1204" s="2"/>
      <c r="CE1204" s="2"/>
    </row>
    <row r="1205" spans="1:83" x14ac:dyDescent="0.2">
      <c r="A1205" s="1">
        <v>1194</v>
      </c>
      <c r="C1205" s="2" t="s">
        <v>334</v>
      </c>
      <c r="D1205" s="2" t="s">
        <v>2819</v>
      </c>
      <c r="E1205" s="2" t="s">
        <v>4021</v>
      </c>
      <c r="F1205" s="2" t="s">
        <v>5492</v>
      </c>
      <c r="G1205" s="2"/>
      <c r="H1205" s="2"/>
      <c r="I1205" s="2" t="s">
        <v>5994</v>
      </c>
      <c r="J1205" s="2" t="s">
        <v>5994</v>
      </c>
      <c r="K1205" s="2" t="s">
        <v>5994</v>
      </c>
      <c r="L1205" s="2" t="s">
        <v>19110</v>
      </c>
      <c r="M1205" s="2" t="s">
        <v>2820</v>
      </c>
      <c r="N1205" s="2">
        <v>1</v>
      </c>
      <c r="O1205" s="2">
        <v>556</v>
      </c>
      <c r="P1205" s="2">
        <v>1</v>
      </c>
      <c r="Q1205" s="2">
        <v>0</v>
      </c>
      <c r="R1205" s="2">
        <v>0</v>
      </c>
      <c r="S1205" s="2">
        <v>0</v>
      </c>
      <c r="T1205" s="2">
        <v>0</v>
      </c>
      <c r="U1205" s="2">
        <v>0</v>
      </c>
      <c r="V1205" s="2">
        <v>0</v>
      </c>
      <c r="W1205" s="2">
        <v>0</v>
      </c>
      <c r="X1205" s="2">
        <v>0</v>
      </c>
      <c r="Y1205" s="2">
        <v>0</v>
      </c>
      <c r="Z1205" s="2">
        <v>0</v>
      </c>
      <c r="AA1205" s="2">
        <v>1.0023972183908465</v>
      </c>
      <c r="AB1205" s="2">
        <v>1.0714645970853418</v>
      </c>
      <c r="AC1205" s="2">
        <v>0.68677531938137193</v>
      </c>
      <c r="AD1205" s="2">
        <v>0.99202677493947489</v>
      </c>
      <c r="AE1205" s="2">
        <v>1.1017620063851914</v>
      </c>
      <c r="AF1205" s="2">
        <v>1.0771542035323063</v>
      </c>
      <c r="AG1205" s="2">
        <v>0.82606750212139612</v>
      </c>
      <c r="AH1205" s="2">
        <v>0</v>
      </c>
      <c r="AI1205" s="2">
        <v>0</v>
      </c>
      <c r="AJ1205" s="2">
        <v>0</v>
      </c>
      <c r="AK1205" s="2">
        <v>0</v>
      </c>
      <c r="AL1205" s="2">
        <v>0</v>
      </c>
      <c r="AM1205" s="2">
        <v>0</v>
      </c>
      <c r="AN1205" s="2">
        <v>0.82922707428356457</v>
      </c>
      <c r="AO1205" s="2">
        <v>0.88648479026582083</v>
      </c>
      <c r="AP1205" s="2">
        <v>0.76355452252692479</v>
      </c>
      <c r="AQ1205" s="2">
        <v>0.54447009896339471</v>
      </c>
      <c r="AR1205" s="2">
        <v>1.2645541048026248</v>
      </c>
      <c r="AS1205" s="2">
        <v>0.72299549524625262</v>
      </c>
      <c r="AT1205" s="2">
        <v>0.93299391456139524</v>
      </c>
      <c r="AU1205" s="2">
        <v>1.4634791775643494</v>
      </c>
      <c r="AV1205" s="2">
        <v>1.2780546712859653</v>
      </c>
      <c r="AW1205" s="2">
        <f t="shared" si="120"/>
        <v>0.39750868363740754</v>
      </c>
      <c r="AX1205" s="2">
        <f t="shared" si="121"/>
        <v>0.57905425663335275</v>
      </c>
      <c r="AY1205" s="28">
        <f t="shared" si="122"/>
        <v>0.68647916682029197</v>
      </c>
      <c r="AZ1205" s="28">
        <f t="shared" si="123"/>
        <v>0.33099627608797999</v>
      </c>
      <c r="BA1205" s="28">
        <f t="shared" si="124"/>
        <v>-0.54271215657050387</v>
      </c>
      <c r="BB1205" s="28">
        <f t="shared" si="125"/>
        <v>0.48017689227726917</v>
      </c>
      <c r="BC1205" s="29"/>
      <c r="BD1205" s="2" t="s">
        <v>7329</v>
      </c>
      <c r="BE1205" s="2" t="s">
        <v>5994</v>
      </c>
      <c r="BF1205" s="2" t="s">
        <v>5994</v>
      </c>
      <c r="BG1205" s="2" t="s">
        <v>8717</v>
      </c>
      <c r="BH1205" s="2" t="s">
        <v>9161</v>
      </c>
      <c r="BI1205" s="2" t="s">
        <v>9767</v>
      </c>
      <c r="BJ1205" s="2" t="s">
        <v>5994</v>
      </c>
      <c r="BK1205" s="2" t="s">
        <v>5994</v>
      </c>
      <c r="BL1205" s="2" t="s">
        <v>11902</v>
      </c>
      <c r="BM1205" s="2" t="s">
        <v>13122</v>
      </c>
      <c r="BN1205" s="2" t="s">
        <v>6263</v>
      </c>
      <c r="BO1205" s="2" t="s">
        <v>15247</v>
      </c>
      <c r="BP1205" s="2" t="s">
        <v>16452</v>
      </c>
      <c r="BQ1205" s="2" t="s">
        <v>17702</v>
      </c>
      <c r="BR1205" s="2" t="s">
        <v>18224</v>
      </c>
      <c r="BS1205" s="2"/>
      <c r="BT1205" s="2"/>
      <c r="BU1205" s="2"/>
      <c r="BV1205" s="2"/>
      <c r="BW1205" s="2"/>
      <c r="BX1205" s="2"/>
      <c r="BY1205" s="2"/>
      <c r="BZ1205" s="2"/>
      <c r="CA1205" s="2"/>
      <c r="CB1205" s="2"/>
      <c r="CC1205" s="2"/>
      <c r="CD1205" s="2"/>
      <c r="CE1205" s="2"/>
    </row>
    <row r="1206" spans="1:83" x14ac:dyDescent="0.2">
      <c r="A1206" s="1">
        <v>1370</v>
      </c>
      <c r="C1206" s="2" t="s">
        <v>334</v>
      </c>
      <c r="D1206" s="2" t="s">
        <v>2391</v>
      </c>
      <c r="E1206" s="2" t="s">
        <v>4023</v>
      </c>
      <c r="F1206" s="2" t="s">
        <v>5494</v>
      </c>
      <c r="G1206" s="2"/>
      <c r="H1206" s="2"/>
      <c r="I1206" s="2" t="s">
        <v>5994</v>
      </c>
      <c r="J1206" s="2" t="s">
        <v>5994</v>
      </c>
      <c r="K1206" s="2" t="s">
        <v>5994</v>
      </c>
      <c r="L1206" s="2" t="s">
        <v>19260</v>
      </c>
      <c r="M1206" s="2" t="s">
        <v>2392</v>
      </c>
      <c r="N1206" s="2">
        <v>1</v>
      </c>
      <c r="O1206" s="2">
        <v>940</v>
      </c>
      <c r="P1206" s="2">
        <v>1</v>
      </c>
      <c r="Q1206" s="2">
        <v>0</v>
      </c>
      <c r="R1206" s="2">
        <v>0</v>
      </c>
      <c r="S1206" s="2">
        <v>0</v>
      </c>
      <c r="T1206" s="2">
        <v>0</v>
      </c>
      <c r="U1206" s="2">
        <v>0</v>
      </c>
      <c r="V1206" s="2">
        <v>0</v>
      </c>
      <c r="W1206" s="2">
        <v>0</v>
      </c>
      <c r="X1206" s="2">
        <v>0</v>
      </c>
      <c r="Y1206" s="2">
        <v>0</v>
      </c>
      <c r="Z1206" s="2">
        <v>0</v>
      </c>
      <c r="AA1206" s="2">
        <v>1.4808646460075439</v>
      </c>
      <c r="AB1206" s="2">
        <v>2.043900392428263</v>
      </c>
      <c r="AC1206" s="2">
        <v>0.47338470190093718</v>
      </c>
      <c r="AD1206" s="2">
        <v>1.3620179554451404</v>
      </c>
      <c r="AE1206" s="2">
        <v>2.1330907085971682</v>
      </c>
      <c r="AF1206" s="2">
        <v>1.0680577852458937</v>
      </c>
      <c r="AG1206" s="2">
        <v>1.0060292775610831</v>
      </c>
      <c r="AH1206" s="2">
        <v>0</v>
      </c>
      <c r="AI1206" s="2">
        <v>0</v>
      </c>
      <c r="AJ1206" s="2">
        <v>0</v>
      </c>
      <c r="AK1206" s="2">
        <v>0</v>
      </c>
      <c r="AL1206" s="2">
        <v>0</v>
      </c>
      <c r="AM1206" s="2">
        <v>0</v>
      </c>
      <c r="AN1206" s="2">
        <v>1.0088670258994257</v>
      </c>
      <c r="AO1206" s="2">
        <v>1.200532981639526</v>
      </c>
      <c r="AP1206" s="2">
        <v>0.62816374731468738</v>
      </c>
      <c r="AQ1206" s="2">
        <v>0.40935688521508123</v>
      </c>
      <c r="AR1206" s="2">
        <v>1.3888663416436819</v>
      </c>
      <c r="AS1206" s="2">
        <v>0.41901759246310016</v>
      </c>
      <c r="AT1206" s="2">
        <v>1.1328336019935661</v>
      </c>
      <c r="AU1206" s="2">
        <v>1.9799377771411713</v>
      </c>
      <c r="AV1206" s="2">
        <v>2.0488201663766135</v>
      </c>
      <c r="AW1206" s="2">
        <f t="shared" si="120"/>
        <v>0.56278502748153114</v>
      </c>
      <c r="AX1206" s="2">
        <f t="shared" si="121"/>
        <v>0.68109307464579016</v>
      </c>
      <c r="AY1206" s="28">
        <f t="shared" si="122"/>
        <v>0.8262967991184077</v>
      </c>
      <c r="AZ1206" s="28">
        <f t="shared" si="123"/>
        <v>0.66357492630753745</v>
      </c>
      <c r="BA1206" s="28">
        <f t="shared" si="124"/>
        <v>-0.27526801577804472</v>
      </c>
      <c r="BB1206" s="28">
        <f t="shared" si="125"/>
        <v>0.17811003249096563</v>
      </c>
      <c r="BC1206" s="29"/>
      <c r="BD1206" s="2" t="s">
        <v>7331</v>
      </c>
      <c r="BE1206" s="2" t="s">
        <v>5994</v>
      </c>
      <c r="BF1206" s="2" t="s">
        <v>5994</v>
      </c>
      <c r="BG1206" s="2" t="s">
        <v>8719</v>
      </c>
      <c r="BH1206" s="2" t="s">
        <v>9161</v>
      </c>
      <c r="BI1206" s="2" t="s">
        <v>9767</v>
      </c>
      <c r="BJ1206" s="2" t="s">
        <v>5994</v>
      </c>
      <c r="BK1206" s="2" t="s">
        <v>5994</v>
      </c>
      <c r="BL1206" s="2" t="s">
        <v>11904</v>
      </c>
      <c r="BM1206" s="2" t="s">
        <v>13124</v>
      </c>
      <c r="BN1206" s="2" t="s">
        <v>6263</v>
      </c>
      <c r="BO1206" s="2" t="s">
        <v>15249</v>
      </c>
      <c r="BP1206" s="2" t="s">
        <v>16452</v>
      </c>
      <c r="BQ1206" s="2" t="s">
        <v>17704</v>
      </c>
      <c r="BR1206" s="2" t="s">
        <v>18224</v>
      </c>
      <c r="BS1206" s="2"/>
      <c r="BT1206" s="2"/>
      <c r="BU1206" s="2"/>
      <c r="BV1206" s="2"/>
      <c r="BW1206" s="2"/>
      <c r="BX1206" s="2"/>
      <c r="BY1206" s="2"/>
      <c r="BZ1206" s="2"/>
      <c r="CA1206" s="2"/>
      <c r="CB1206" s="2"/>
      <c r="CC1206" s="2"/>
      <c r="CD1206" s="2"/>
      <c r="CE1206" s="2"/>
    </row>
    <row r="1207" spans="1:83" x14ac:dyDescent="0.2">
      <c r="A1207" s="1">
        <v>890</v>
      </c>
      <c r="C1207" s="2" t="s">
        <v>239</v>
      </c>
      <c r="D1207" s="2" t="s">
        <v>2683</v>
      </c>
      <c r="E1207" s="2" t="s">
        <v>3659</v>
      </c>
      <c r="F1207" s="2" t="s">
        <v>5130</v>
      </c>
      <c r="G1207" s="2"/>
      <c r="H1207" s="2"/>
      <c r="I1207" s="2" t="s">
        <v>5993</v>
      </c>
      <c r="J1207" s="2" t="s">
        <v>6069</v>
      </c>
      <c r="K1207" s="2" t="s">
        <v>6031</v>
      </c>
      <c r="L1207" s="2" t="s">
        <v>5994</v>
      </c>
      <c r="M1207" s="2" t="s">
        <v>2684</v>
      </c>
      <c r="N1207" s="2">
        <v>1</v>
      </c>
      <c r="O1207" s="2">
        <v>663</v>
      </c>
      <c r="P1207" s="2">
        <v>1</v>
      </c>
      <c r="Q1207" s="2">
        <v>0.8993673588928961</v>
      </c>
      <c r="R1207" s="2">
        <v>0.67313262725364031</v>
      </c>
      <c r="S1207" s="2">
        <v>0.70921097608404227</v>
      </c>
      <c r="T1207" s="2">
        <v>1.304501015214774</v>
      </c>
      <c r="U1207" s="2">
        <v>0.89751183569573245</v>
      </c>
      <c r="V1207" s="2">
        <v>0.85385246711843898</v>
      </c>
      <c r="W1207" s="2">
        <v>0.85874873153298603</v>
      </c>
      <c r="X1207" s="2">
        <v>0.76859917359453367</v>
      </c>
      <c r="Y1207" s="2">
        <v>0.88397440794111093</v>
      </c>
      <c r="Z1207" s="2">
        <v>0.81077638598134882</v>
      </c>
      <c r="AA1207" s="2">
        <v>0</v>
      </c>
      <c r="AB1207" s="2">
        <v>0</v>
      </c>
      <c r="AC1207" s="2">
        <v>0</v>
      </c>
      <c r="AD1207" s="2">
        <v>0</v>
      </c>
      <c r="AE1207" s="2">
        <v>0</v>
      </c>
      <c r="AF1207" s="2">
        <v>0</v>
      </c>
      <c r="AG1207" s="2">
        <v>0</v>
      </c>
      <c r="AH1207" s="2">
        <v>1.1097335504123826</v>
      </c>
      <c r="AI1207" s="2">
        <v>0.85380112101986838</v>
      </c>
      <c r="AJ1207" s="2">
        <v>0.94934913878619953</v>
      </c>
      <c r="AK1207" s="2">
        <v>0.79568551227231998</v>
      </c>
      <c r="AL1207" s="2">
        <v>1.2061143932468963</v>
      </c>
      <c r="AM1207" s="2">
        <v>1.0772286470912924</v>
      </c>
      <c r="AN1207" s="2">
        <v>0</v>
      </c>
      <c r="AO1207" s="2">
        <v>0</v>
      </c>
      <c r="AP1207" s="2">
        <v>0</v>
      </c>
      <c r="AQ1207" s="2">
        <v>0</v>
      </c>
      <c r="AR1207" s="2">
        <v>0</v>
      </c>
      <c r="AS1207" s="2">
        <v>0</v>
      </c>
      <c r="AT1207" s="2">
        <v>0</v>
      </c>
      <c r="AU1207" s="2">
        <v>0</v>
      </c>
      <c r="AV1207" s="2">
        <v>0</v>
      </c>
      <c r="AW1207" s="2">
        <f t="shared" si="120"/>
        <v>0.50939264584173549</v>
      </c>
      <c r="AX1207" s="2">
        <f t="shared" si="121"/>
        <v>0.39946082418859724</v>
      </c>
      <c r="AY1207" s="28">
        <f t="shared" si="122"/>
        <v>1.2752005077755415</v>
      </c>
      <c r="AZ1207" s="28">
        <f t="shared" si="123"/>
        <v>0.52761481835076274</v>
      </c>
      <c r="BA1207" s="28">
        <f t="shared" si="124"/>
        <v>0.35072410891177974</v>
      </c>
      <c r="BB1207" s="28">
        <f t="shared" si="125"/>
        <v>0.27768301555631358</v>
      </c>
      <c r="BC1207" s="29"/>
      <c r="BD1207" s="2" t="s">
        <v>7032</v>
      </c>
      <c r="BE1207" s="2" t="s">
        <v>5994</v>
      </c>
      <c r="BF1207" s="2" t="s">
        <v>5994</v>
      </c>
      <c r="BG1207" s="2" t="s">
        <v>8380</v>
      </c>
      <c r="BH1207" s="2" t="s">
        <v>9185</v>
      </c>
      <c r="BI1207" s="2" t="s">
        <v>9722</v>
      </c>
      <c r="BJ1207" s="2" t="s">
        <v>10155</v>
      </c>
      <c r="BK1207" s="2" t="s">
        <v>10830</v>
      </c>
      <c r="BL1207" s="2" t="s">
        <v>11595</v>
      </c>
      <c r="BM1207" s="2" t="s">
        <v>12808</v>
      </c>
      <c r="BN1207" s="2" t="s">
        <v>13830</v>
      </c>
      <c r="BO1207" s="2" t="s">
        <v>14918</v>
      </c>
      <c r="BP1207" s="2" t="s">
        <v>16230</v>
      </c>
      <c r="BQ1207" s="2" t="s">
        <v>17344</v>
      </c>
      <c r="BR1207" s="2" t="s">
        <v>18558</v>
      </c>
      <c r="BS1207" s="2"/>
      <c r="BT1207" s="2"/>
      <c r="BU1207" s="2"/>
      <c r="BV1207" s="2"/>
      <c r="BW1207" s="2"/>
      <c r="BX1207" s="2"/>
      <c r="BY1207" s="2"/>
      <c r="BZ1207" s="2"/>
      <c r="CA1207" s="2"/>
      <c r="CB1207" s="2"/>
      <c r="CC1207" s="2"/>
      <c r="CD1207" s="2"/>
      <c r="CE1207" s="2"/>
    </row>
    <row r="1208" spans="1:83" x14ac:dyDescent="0.2">
      <c r="A1208" s="1">
        <v>1125</v>
      </c>
      <c r="C1208" s="2" t="s">
        <v>334</v>
      </c>
      <c r="D1208" s="2" t="s">
        <v>1971</v>
      </c>
      <c r="E1208" s="2" t="s">
        <v>4356</v>
      </c>
      <c r="F1208" s="2" t="s">
        <v>5831</v>
      </c>
      <c r="G1208" s="2"/>
      <c r="H1208" s="2"/>
      <c r="I1208" s="2" t="s">
        <v>5994</v>
      </c>
      <c r="J1208" s="2" t="s">
        <v>6346</v>
      </c>
      <c r="K1208" s="2" t="s">
        <v>5994</v>
      </c>
      <c r="L1208" s="2" t="s">
        <v>5994</v>
      </c>
      <c r="M1208" s="2" t="s">
        <v>1972</v>
      </c>
      <c r="N1208" s="2">
        <v>1</v>
      </c>
      <c r="O1208" s="2">
        <v>689</v>
      </c>
      <c r="P1208" s="2">
        <v>2</v>
      </c>
      <c r="Q1208" s="2">
        <v>0</v>
      </c>
      <c r="R1208" s="2">
        <v>0</v>
      </c>
      <c r="S1208" s="2">
        <v>0</v>
      </c>
      <c r="T1208" s="2">
        <v>0</v>
      </c>
      <c r="U1208" s="2">
        <v>0</v>
      </c>
      <c r="V1208" s="2">
        <v>0</v>
      </c>
      <c r="W1208" s="2">
        <v>0</v>
      </c>
      <c r="X1208" s="2">
        <v>0</v>
      </c>
      <c r="Y1208" s="2">
        <v>0</v>
      </c>
      <c r="Z1208" s="2">
        <v>0</v>
      </c>
      <c r="AA1208" s="2">
        <v>0.62515832290177697</v>
      </c>
      <c r="AB1208" s="2">
        <v>0.767446709027087</v>
      </c>
      <c r="AC1208" s="2">
        <v>0.95535410046847169</v>
      </c>
      <c r="AD1208" s="2">
        <v>0.77557631066794774</v>
      </c>
      <c r="AE1208" s="2">
        <v>0.84480544610283348</v>
      </c>
      <c r="AF1208" s="2">
        <v>0.85005022300895539</v>
      </c>
      <c r="AG1208" s="2">
        <v>0.75035352437555447</v>
      </c>
      <c r="AH1208" s="2">
        <v>0</v>
      </c>
      <c r="AI1208" s="2">
        <v>0</v>
      </c>
      <c r="AJ1208" s="2">
        <v>0</v>
      </c>
      <c r="AK1208" s="2">
        <v>0</v>
      </c>
      <c r="AL1208" s="2">
        <v>0</v>
      </c>
      <c r="AM1208" s="2">
        <v>0</v>
      </c>
      <c r="AN1208" s="2">
        <v>0.87231021973137468</v>
      </c>
      <c r="AO1208" s="2">
        <v>0.63973683819555249</v>
      </c>
      <c r="AP1208" s="2">
        <v>0.99689314581698985</v>
      </c>
      <c r="AQ1208" s="2">
        <v>0.85487255274438489</v>
      </c>
      <c r="AR1208" s="2">
        <v>0.7137825695977712</v>
      </c>
      <c r="AS1208" s="2">
        <v>0.73391401719627203</v>
      </c>
      <c r="AT1208" s="2">
        <v>0.78120112224415261</v>
      </c>
      <c r="AU1208" s="2">
        <v>0.79295053250833458</v>
      </c>
      <c r="AV1208" s="2">
        <v>0.93046391828840369</v>
      </c>
      <c r="AW1208" s="2">
        <f t="shared" si="120"/>
        <v>0.32757321391486038</v>
      </c>
      <c r="AX1208" s="2">
        <f t="shared" si="121"/>
        <v>0.48774166108821576</v>
      </c>
      <c r="AY1208" s="28">
        <f t="shared" si="122"/>
        <v>0.67161212594388897</v>
      </c>
      <c r="AZ1208" s="28">
        <f t="shared" si="123"/>
        <v>0.28377565267616373</v>
      </c>
      <c r="BA1208" s="28">
        <f t="shared" si="124"/>
        <v>-0.57429981654632867</v>
      </c>
      <c r="BB1208" s="28">
        <f t="shared" si="125"/>
        <v>0.54702486878688594</v>
      </c>
      <c r="BC1208" s="29"/>
      <c r="BD1208" s="2" t="s">
        <v>7627</v>
      </c>
      <c r="BE1208" s="2" t="s">
        <v>5994</v>
      </c>
      <c r="BF1208" s="2" t="s">
        <v>5994</v>
      </c>
      <c r="BG1208" s="2" t="s">
        <v>9029</v>
      </c>
      <c r="BH1208" s="2" t="s">
        <v>5994</v>
      </c>
      <c r="BI1208" s="2" t="s">
        <v>5994</v>
      </c>
      <c r="BJ1208" s="2" t="s">
        <v>5994</v>
      </c>
      <c r="BK1208" s="2" t="s">
        <v>11011</v>
      </c>
      <c r="BL1208" s="2" t="s">
        <v>12162</v>
      </c>
      <c r="BM1208" s="2" t="s">
        <v>6346</v>
      </c>
      <c r="BN1208" s="2" t="s">
        <v>6097</v>
      </c>
      <c r="BO1208" s="2" t="s">
        <v>15528</v>
      </c>
      <c r="BP1208" s="2" t="s">
        <v>16653</v>
      </c>
      <c r="BQ1208" s="2" t="s">
        <v>18004</v>
      </c>
      <c r="BR1208" s="2" t="s">
        <v>18987</v>
      </c>
      <c r="BS1208" s="2"/>
      <c r="BT1208" s="2"/>
      <c r="BU1208" s="2"/>
      <c r="BV1208" s="2"/>
      <c r="BW1208" s="2"/>
      <c r="BX1208" s="2"/>
      <c r="BY1208" s="2"/>
      <c r="BZ1208" s="2"/>
      <c r="CA1208" s="2"/>
      <c r="CB1208" s="2"/>
      <c r="CC1208" s="2"/>
      <c r="CD1208" s="2"/>
      <c r="CE1208" s="2"/>
    </row>
    <row r="1209" spans="1:83" x14ac:dyDescent="0.2">
      <c r="A1209" s="1">
        <v>1418</v>
      </c>
      <c r="C1209" s="2" t="s">
        <v>334</v>
      </c>
      <c r="D1209" s="2" t="s">
        <v>1947</v>
      </c>
      <c r="E1209" s="2" t="s">
        <v>3297</v>
      </c>
      <c r="F1209" s="2" t="s">
        <v>4768</v>
      </c>
      <c r="G1209" s="2"/>
      <c r="H1209" s="2"/>
      <c r="I1209" s="2" t="s">
        <v>5983</v>
      </c>
      <c r="J1209" s="2" t="s">
        <v>6019</v>
      </c>
      <c r="K1209" s="2" t="s">
        <v>5994</v>
      </c>
      <c r="L1209" s="2" t="s">
        <v>5994</v>
      </c>
      <c r="M1209" s="2" t="s">
        <v>1948</v>
      </c>
      <c r="N1209" s="2">
        <v>1</v>
      </c>
      <c r="O1209" s="2">
        <v>1555</v>
      </c>
      <c r="P1209" s="2">
        <v>2</v>
      </c>
      <c r="Q1209" s="2">
        <v>0</v>
      </c>
      <c r="R1209" s="2">
        <v>0</v>
      </c>
      <c r="S1209" s="2">
        <v>0</v>
      </c>
      <c r="T1209" s="2">
        <v>0</v>
      </c>
      <c r="U1209" s="2">
        <v>0</v>
      </c>
      <c r="V1209" s="2">
        <v>0</v>
      </c>
      <c r="W1209" s="2">
        <v>0</v>
      </c>
      <c r="X1209" s="2">
        <v>0</v>
      </c>
      <c r="Y1209" s="2">
        <v>0</v>
      </c>
      <c r="Z1209" s="2">
        <v>0</v>
      </c>
      <c r="AA1209" s="2">
        <v>1.4418346965089179</v>
      </c>
      <c r="AB1209" s="2">
        <v>0.61613423576302162</v>
      </c>
      <c r="AC1209" s="2">
        <v>0.81073051288727238</v>
      </c>
      <c r="AD1209" s="2">
        <v>0.90628704781747982</v>
      </c>
      <c r="AE1209" s="2">
        <v>0.74072361212484561</v>
      </c>
      <c r="AF1209" s="2">
        <v>0.78543419485731336</v>
      </c>
      <c r="AG1209" s="2">
        <v>1.0383237903464997</v>
      </c>
      <c r="AH1209" s="2">
        <v>0</v>
      </c>
      <c r="AI1209" s="2">
        <v>0</v>
      </c>
      <c r="AJ1209" s="2">
        <v>0</v>
      </c>
      <c r="AK1209" s="2">
        <v>0</v>
      </c>
      <c r="AL1209" s="2">
        <v>0</v>
      </c>
      <c r="AM1209" s="2">
        <v>0</v>
      </c>
      <c r="AN1209" s="2">
        <v>1.7242792988962572</v>
      </c>
      <c r="AO1209" s="2">
        <v>0.98825537455664003</v>
      </c>
      <c r="AP1209" s="2">
        <v>1.2302876510326828</v>
      </c>
      <c r="AQ1209" s="2">
        <v>1.5046053825766221</v>
      </c>
      <c r="AR1209" s="2">
        <v>0.6559632154324142</v>
      </c>
      <c r="AS1209" s="2">
        <v>0.49085735729113172</v>
      </c>
      <c r="AT1209" s="2">
        <v>0.53891415841915935</v>
      </c>
      <c r="AU1209" s="2">
        <v>0.67095423896484685</v>
      </c>
      <c r="AV1209" s="2">
        <v>0.73135794753237515</v>
      </c>
      <c r="AW1209" s="2">
        <f t="shared" si="120"/>
        <v>0.37290988766502065</v>
      </c>
      <c r="AX1209" s="2">
        <f t="shared" si="121"/>
        <v>0.56903164164680864</v>
      </c>
      <c r="AY1209" s="28">
        <f t="shared" si="122"/>
        <v>0.65534121544770174</v>
      </c>
      <c r="AZ1209" s="28">
        <f t="shared" si="123"/>
        <v>0.31031943525556721</v>
      </c>
      <c r="BA1209" s="28">
        <f t="shared" si="124"/>
        <v>-0.60968182692833073</v>
      </c>
      <c r="BB1209" s="28">
        <f t="shared" si="125"/>
        <v>0.5081910237715408</v>
      </c>
      <c r="BC1209" s="29"/>
      <c r="BD1209" s="2" t="s">
        <v>6717</v>
      </c>
      <c r="BE1209" s="2" t="s">
        <v>5994</v>
      </c>
      <c r="BF1209" s="2" t="s">
        <v>5994</v>
      </c>
      <c r="BG1209" s="2" t="s">
        <v>8021</v>
      </c>
      <c r="BH1209" s="2" t="s">
        <v>5994</v>
      </c>
      <c r="BI1209" s="2" t="s">
        <v>9408</v>
      </c>
      <c r="BJ1209" s="2" t="s">
        <v>5994</v>
      </c>
      <c r="BK1209" s="2" t="s">
        <v>5994</v>
      </c>
      <c r="BL1209" s="2" t="s">
        <v>11273</v>
      </c>
      <c r="BM1209" s="2" t="s">
        <v>12494</v>
      </c>
      <c r="BN1209" s="2" t="s">
        <v>13515</v>
      </c>
      <c r="BO1209" s="2" t="s">
        <v>14619</v>
      </c>
      <c r="BP1209" s="2" t="s">
        <v>15891</v>
      </c>
      <c r="BQ1209" s="2" t="s">
        <v>16979</v>
      </c>
      <c r="BR1209" s="2" t="s">
        <v>18155</v>
      </c>
      <c r="BS1209" s="2"/>
      <c r="BT1209" s="2"/>
      <c r="BU1209" s="2"/>
      <c r="BV1209" s="2"/>
      <c r="BW1209" s="2"/>
      <c r="BX1209" s="2"/>
      <c r="BY1209" s="2"/>
      <c r="BZ1209" s="2"/>
      <c r="CA1209" s="2"/>
      <c r="CB1209" s="2"/>
      <c r="CC1209" s="2"/>
      <c r="CD1209" s="2"/>
      <c r="CE1209" s="2"/>
    </row>
    <row r="1210" spans="1:83" x14ac:dyDescent="0.2">
      <c r="A1210" s="1">
        <v>1118</v>
      </c>
      <c r="C1210" s="2" t="s">
        <v>334</v>
      </c>
      <c r="D1210" s="2" t="s">
        <v>2711</v>
      </c>
      <c r="E1210" s="2" t="s">
        <v>4025</v>
      </c>
      <c r="F1210" s="2" t="s">
        <v>5496</v>
      </c>
      <c r="G1210" s="2"/>
      <c r="H1210" s="2"/>
      <c r="I1210" s="2" t="s">
        <v>5994</v>
      </c>
      <c r="J1210" s="2" t="s">
        <v>5994</v>
      </c>
      <c r="K1210" s="2" t="s">
        <v>5994</v>
      </c>
      <c r="L1210" s="2" t="s">
        <v>5994</v>
      </c>
      <c r="M1210" s="2" t="s">
        <v>2712</v>
      </c>
      <c r="N1210" s="2">
        <v>1</v>
      </c>
      <c r="O1210" s="2">
        <v>281</v>
      </c>
      <c r="P1210" s="2">
        <v>1</v>
      </c>
      <c r="Q1210" s="2">
        <v>0</v>
      </c>
      <c r="R1210" s="2">
        <v>0</v>
      </c>
      <c r="S1210" s="2">
        <v>0</v>
      </c>
      <c r="T1210" s="2">
        <v>0</v>
      </c>
      <c r="U1210" s="2">
        <v>0</v>
      </c>
      <c r="V1210" s="2">
        <v>0</v>
      </c>
      <c r="W1210" s="2">
        <v>0</v>
      </c>
      <c r="X1210" s="2">
        <v>0</v>
      </c>
      <c r="Y1210" s="2">
        <v>0</v>
      </c>
      <c r="Z1210" s="2">
        <v>0</v>
      </c>
      <c r="AA1210" s="2">
        <v>0.79897897047737354</v>
      </c>
      <c r="AB1210" s="2">
        <v>0.92351434751743577</v>
      </c>
      <c r="AC1210" s="2">
        <v>0.95871687529931049</v>
      </c>
      <c r="AD1210" s="2">
        <v>0.89424058713230059</v>
      </c>
      <c r="AE1210" s="2">
        <v>1.2423789815147985</v>
      </c>
      <c r="AF1210" s="2">
        <v>0.8796656007554029</v>
      </c>
      <c r="AG1210" s="2">
        <v>0.73181587413831439</v>
      </c>
      <c r="AH1210" s="2">
        <v>0</v>
      </c>
      <c r="AI1210" s="2">
        <v>0</v>
      </c>
      <c r="AJ1210" s="2">
        <v>0</v>
      </c>
      <c r="AK1210" s="2">
        <v>0</v>
      </c>
      <c r="AL1210" s="2">
        <v>0</v>
      </c>
      <c r="AM1210" s="2">
        <v>0</v>
      </c>
      <c r="AN1210" s="2">
        <v>0.96187013538591049</v>
      </c>
      <c r="AO1210" s="2">
        <v>0.68077428733746725</v>
      </c>
      <c r="AP1210" s="2">
        <v>0.93417303630231008</v>
      </c>
      <c r="AQ1210" s="2">
        <v>0.78674871051974482</v>
      </c>
      <c r="AR1210" s="2">
        <v>0.7845896358342741</v>
      </c>
      <c r="AS1210" s="2">
        <v>0.66320033865371797</v>
      </c>
      <c r="AT1210" s="2">
        <v>0.97852194407356829</v>
      </c>
      <c r="AU1210" s="2">
        <v>1.3586962666476043</v>
      </c>
      <c r="AV1210" s="2">
        <v>0.80438493143292134</v>
      </c>
      <c r="AW1210" s="2">
        <f t="shared" si="120"/>
        <v>0.37819477863734918</v>
      </c>
      <c r="AX1210" s="2">
        <f t="shared" si="121"/>
        <v>0.53019728574583469</v>
      </c>
      <c r="AY1210" s="28">
        <f t="shared" si="122"/>
        <v>0.71330953364904193</v>
      </c>
      <c r="AZ1210" s="28">
        <f t="shared" si="123"/>
        <v>0.37466376128945622</v>
      </c>
      <c r="BA1210" s="28">
        <f t="shared" si="124"/>
        <v>-0.48739983903768258</v>
      </c>
      <c r="BB1210" s="28">
        <f t="shared" si="125"/>
        <v>0.42635831126468782</v>
      </c>
      <c r="BC1210" s="29"/>
      <c r="BD1210" s="2" t="s">
        <v>7333</v>
      </c>
      <c r="BE1210" s="2" t="s">
        <v>5994</v>
      </c>
      <c r="BF1210" s="2" t="s">
        <v>5994</v>
      </c>
      <c r="BG1210" s="2" t="s">
        <v>8721</v>
      </c>
      <c r="BH1210" s="2" t="s">
        <v>5994</v>
      </c>
      <c r="BI1210" s="2" t="s">
        <v>9411</v>
      </c>
      <c r="BJ1210" s="2" t="s">
        <v>10403</v>
      </c>
      <c r="BK1210" s="2" t="s">
        <v>10948</v>
      </c>
      <c r="BL1210" s="2" t="s">
        <v>11906</v>
      </c>
      <c r="BM1210" s="2" t="s">
        <v>13126</v>
      </c>
      <c r="BN1210" s="2" t="s">
        <v>14139</v>
      </c>
      <c r="BO1210" s="2" t="s">
        <v>15251</v>
      </c>
      <c r="BP1210" s="2" t="s">
        <v>16489</v>
      </c>
      <c r="BQ1210" s="2" t="s">
        <v>17706</v>
      </c>
      <c r="BR1210" s="2" t="s">
        <v>18779</v>
      </c>
      <c r="BS1210" s="2"/>
      <c r="BT1210" s="2"/>
      <c r="BU1210" s="2"/>
      <c r="BV1210" s="2"/>
      <c r="BW1210" s="2"/>
      <c r="BX1210" s="2"/>
      <c r="BY1210" s="2"/>
      <c r="BZ1210" s="2"/>
      <c r="CA1210" s="2"/>
      <c r="CB1210" s="2"/>
      <c r="CC1210" s="2"/>
      <c r="CD1210" s="2"/>
      <c r="CE1210" s="2"/>
    </row>
    <row r="1211" spans="1:83" x14ac:dyDescent="0.2">
      <c r="A1211" s="1">
        <v>1026</v>
      </c>
      <c r="C1211" s="2" t="s">
        <v>334</v>
      </c>
      <c r="D1211" s="2" t="s">
        <v>1841</v>
      </c>
      <c r="E1211" s="2" t="s">
        <v>4359</v>
      </c>
      <c r="F1211" s="2" t="s">
        <v>5834</v>
      </c>
      <c r="G1211" s="2"/>
      <c r="H1211" s="2"/>
      <c r="I1211" s="2" t="s">
        <v>5994</v>
      </c>
      <c r="J1211" s="2" t="s">
        <v>6350</v>
      </c>
      <c r="K1211" s="2" t="s">
        <v>5994</v>
      </c>
      <c r="L1211" s="2" t="s">
        <v>19338</v>
      </c>
      <c r="M1211" s="2" t="s">
        <v>1842</v>
      </c>
      <c r="N1211" s="2">
        <v>1</v>
      </c>
      <c r="O1211" s="2">
        <v>3996</v>
      </c>
      <c r="P1211" s="2">
        <v>2</v>
      </c>
      <c r="Q1211" s="2">
        <v>0</v>
      </c>
      <c r="R1211" s="2">
        <v>0</v>
      </c>
      <c r="S1211" s="2">
        <v>0</v>
      </c>
      <c r="T1211" s="2">
        <v>0</v>
      </c>
      <c r="U1211" s="2">
        <v>0</v>
      </c>
      <c r="V1211" s="2">
        <v>0</v>
      </c>
      <c r="W1211" s="2">
        <v>0</v>
      </c>
      <c r="X1211" s="2">
        <v>0</v>
      </c>
      <c r="Y1211" s="2">
        <v>0</v>
      </c>
      <c r="Z1211" s="2">
        <v>0</v>
      </c>
      <c r="AA1211" s="2">
        <v>0.76485209673596</v>
      </c>
      <c r="AB1211" s="2">
        <v>1.2604787587861173</v>
      </c>
      <c r="AC1211" s="2">
        <v>0.94173157959333254</v>
      </c>
      <c r="AD1211" s="2">
        <v>1.1354660099870173</v>
      </c>
      <c r="AE1211" s="2">
        <v>0.80113724006410614</v>
      </c>
      <c r="AF1211" s="2">
        <v>1.0084743225855513</v>
      </c>
      <c r="AG1211" s="2">
        <v>0.82396124654965808</v>
      </c>
      <c r="AH1211" s="2">
        <v>0</v>
      </c>
      <c r="AI1211" s="2">
        <v>0</v>
      </c>
      <c r="AJ1211" s="2">
        <v>0</v>
      </c>
      <c r="AK1211" s="2">
        <v>0</v>
      </c>
      <c r="AL1211" s="2">
        <v>0</v>
      </c>
      <c r="AM1211" s="2">
        <v>0</v>
      </c>
      <c r="AN1211" s="2">
        <v>0.87093681182806393</v>
      </c>
      <c r="AO1211" s="2">
        <v>0.60197730649463643</v>
      </c>
      <c r="AP1211" s="2">
        <v>1.0496570449777982</v>
      </c>
      <c r="AQ1211" s="2">
        <v>1.1705975422318946</v>
      </c>
      <c r="AR1211" s="2">
        <v>0.74517010654521043</v>
      </c>
      <c r="AS1211" s="2">
        <v>1.2706320512191234</v>
      </c>
      <c r="AT1211" s="2">
        <v>1.5503914966405095</v>
      </c>
      <c r="AU1211" s="2">
        <v>0.81853399516862779</v>
      </c>
      <c r="AV1211" s="2">
        <v>0.87203635305307947</v>
      </c>
      <c r="AW1211" s="2">
        <f t="shared" si="120"/>
        <v>0.39624125025304363</v>
      </c>
      <c r="AX1211" s="2">
        <f t="shared" si="121"/>
        <v>0.59666218054392961</v>
      </c>
      <c r="AY1211" s="28">
        <f t="shared" si="122"/>
        <v>0.66409647397430471</v>
      </c>
      <c r="AZ1211" s="28">
        <f t="shared" si="123"/>
        <v>0.28996907916689535</v>
      </c>
      <c r="BA1211" s="28">
        <f t="shared" si="124"/>
        <v>-0.59053525630579362</v>
      </c>
      <c r="BB1211" s="28">
        <f t="shared" si="125"/>
        <v>0.53764831059468021</v>
      </c>
      <c r="BC1211" s="29"/>
      <c r="BD1211" s="2" t="s">
        <v>7630</v>
      </c>
      <c r="BE1211" s="2" t="s">
        <v>5994</v>
      </c>
      <c r="BF1211" s="2" t="s">
        <v>5994</v>
      </c>
      <c r="BG1211" s="2" t="s">
        <v>5994</v>
      </c>
      <c r="BH1211" s="2" t="s">
        <v>9160</v>
      </c>
      <c r="BI1211" s="2" t="s">
        <v>5994</v>
      </c>
      <c r="BJ1211" s="2" t="s">
        <v>5994</v>
      </c>
      <c r="BK1211" s="2" t="s">
        <v>5994</v>
      </c>
      <c r="BL1211" s="2" t="s">
        <v>11293</v>
      </c>
      <c r="BM1211" s="2" t="s">
        <v>6350</v>
      </c>
      <c r="BN1211" s="2" t="s">
        <v>6117</v>
      </c>
      <c r="BO1211" s="2" t="s">
        <v>15531</v>
      </c>
      <c r="BP1211" s="2" t="s">
        <v>6463</v>
      </c>
      <c r="BQ1211" s="2" t="s">
        <v>18007</v>
      </c>
      <c r="BR1211" s="2" t="s">
        <v>18134</v>
      </c>
      <c r="BS1211" s="2"/>
      <c r="BT1211" s="2"/>
      <c r="BU1211" s="2"/>
      <c r="BV1211" s="2"/>
      <c r="BW1211" s="2"/>
      <c r="BX1211" s="2"/>
      <c r="BY1211" s="2"/>
      <c r="BZ1211" s="2"/>
      <c r="CA1211" s="2"/>
      <c r="CB1211" s="2"/>
      <c r="CC1211" s="2"/>
      <c r="CD1211" s="2"/>
      <c r="CE1211" s="2"/>
    </row>
    <row r="1212" spans="1:83" x14ac:dyDescent="0.2">
      <c r="A1212" s="1">
        <v>1041</v>
      </c>
      <c r="C1212" s="2" t="s">
        <v>239</v>
      </c>
      <c r="D1212" s="2" t="s">
        <v>2195</v>
      </c>
      <c r="E1212" s="2" t="s">
        <v>3605</v>
      </c>
      <c r="F1212" s="2" t="s">
        <v>5076</v>
      </c>
      <c r="G1212" s="2"/>
      <c r="H1212" s="2"/>
      <c r="I1212" s="2" t="s">
        <v>5984</v>
      </c>
      <c r="J1212" s="2" t="s">
        <v>6050</v>
      </c>
      <c r="K1212" s="2" t="s">
        <v>5994</v>
      </c>
      <c r="L1212" s="2" t="s">
        <v>5994</v>
      </c>
      <c r="M1212" s="2" t="s">
        <v>2196</v>
      </c>
      <c r="N1212" s="2">
        <v>1</v>
      </c>
      <c r="O1212" s="2">
        <v>796</v>
      </c>
      <c r="P1212" s="2">
        <v>1</v>
      </c>
      <c r="Q1212" s="2">
        <v>0</v>
      </c>
      <c r="R1212" s="2">
        <v>0</v>
      </c>
      <c r="S1212" s="2">
        <v>0</v>
      </c>
      <c r="T1212" s="2">
        <v>0</v>
      </c>
      <c r="U1212" s="2">
        <v>0</v>
      </c>
      <c r="V1212" s="2">
        <v>0</v>
      </c>
      <c r="W1212" s="2">
        <v>0</v>
      </c>
      <c r="X1212" s="2">
        <v>0</v>
      </c>
      <c r="Y1212" s="2">
        <v>0</v>
      </c>
      <c r="Z1212" s="2">
        <v>0</v>
      </c>
      <c r="AA1212" s="2">
        <v>1.0685839763061968</v>
      </c>
      <c r="AB1212" s="2">
        <v>1.685205297072744</v>
      </c>
      <c r="AC1212" s="2">
        <v>1.9114700463121177</v>
      </c>
      <c r="AD1212" s="2">
        <v>1.0282070057862893</v>
      </c>
      <c r="AE1212" s="2">
        <v>1.7396122927106303</v>
      </c>
      <c r="AF1212" s="2">
        <v>0.84104422269683055</v>
      </c>
      <c r="AG1212" s="2">
        <v>0.98575727314486361</v>
      </c>
      <c r="AH1212" s="2">
        <v>0</v>
      </c>
      <c r="AI1212" s="2">
        <v>0</v>
      </c>
      <c r="AJ1212" s="2">
        <v>0</v>
      </c>
      <c r="AK1212" s="2">
        <v>0</v>
      </c>
      <c r="AL1212" s="2">
        <v>0</v>
      </c>
      <c r="AM1212" s="2">
        <v>0</v>
      </c>
      <c r="AN1212" s="2">
        <v>1.0467470378182011</v>
      </c>
      <c r="AO1212" s="2">
        <v>0.9029659597419547</v>
      </c>
      <c r="AP1212" s="2">
        <v>1.6067375995749538</v>
      </c>
      <c r="AQ1212" s="2">
        <v>1.1148548021256137</v>
      </c>
      <c r="AR1212" s="2">
        <v>1.3337918713792423</v>
      </c>
      <c r="AS1212" s="2">
        <v>0.87295331763145878</v>
      </c>
      <c r="AT1212" s="2">
        <v>1.7006497033633781</v>
      </c>
      <c r="AU1212" s="2">
        <v>1.0712610812345174</v>
      </c>
      <c r="AV1212" s="2">
        <v>0.80390851297080756</v>
      </c>
      <c r="AW1212" s="2">
        <f t="shared" si="120"/>
        <v>0.54469883023703947</v>
      </c>
      <c r="AX1212" s="2">
        <f t="shared" si="121"/>
        <v>0.69692465905600842</v>
      </c>
      <c r="AY1212" s="28">
        <f t="shared" si="122"/>
        <v>0.78157491367121323</v>
      </c>
      <c r="AZ1212" s="28">
        <f t="shared" si="123"/>
        <v>0.53453558994975348</v>
      </c>
      <c r="BA1212" s="28">
        <f t="shared" si="124"/>
        <v>-0.35554393323991446</v>
      </c>
      <c r="BB1212" s="28">
        <f t="shared" si="125"/>
        <v>0.27202337370268309</v>
      </c>
      <c r="BC1212" s="29"/>
      <c r="BD1212" s="2" t="s">
        <v>6983</v>
      </c>
      <c r="BE1212" s="2" t="s">
        <v>5994</v>
      </c>
      <c r="BF1212" s="2" t="s">
        <v>5994</v>
      </c>
      <c r="BG1212" s="2" t="s">
        <v>8327</v>
      </c>
      <c r="BH1212" s="2" t="s">
        <v>9160</v>
      </c>
      <c r="BI1212" s="2" t="s">
        <v>5994</v>
      </c>
      <c r="BJ1212" s="2" t="s">
        <v>5994</v>
      </c>
      <c r="BK1212" s="2" t="s">
        <v>10813</v>
      </c>
      <c r="BL1212" s="2" t="s">
        <v>11541</v>
      </c>
      <c r="BM1212" s="2" t="s">
        <v>12761</v>
      </c>
      <c r="BN1212" s="2" t="s">
        <v>13785</v>
      </c>
      <c r="BO1212" s="2" t="s">
        <v>14872</v>
      </c>
      <c r="BP1212" s="2" t="s">
        <v>16188</v>
      </c>
      <c r="BQ1212" s="2" t="s">
        <v>17290</v>
      </c>
      <c r="BR1212" s="2" t="s">
        <v>18524</v>
      </c>
      <c r="BS1212" s="2"/>
      <c r="BT1212" s="2"/>
      <c r="BU1212" s="2"/>
      <c r="BV1212" s="2"/>
      <c r="BW1212" s="2"/>
      <c r="BX1212" s="2"/>
      <c r="BY1212" s="2"/>
      <c r="BZ1212" s="2"/>
      <c r="CA1212" s="2"/>
      <c r="CB1212" s="2"/>
      <c r="CC1212" s="2"/>
      <c r="CD1212" s="2"/>
      <c r="CE1212" s="2"/>
    </row>
    <row r="1213" spans="1:83" x14ac:dyDescent="0.2">
      <c r="A1213" s="1">
        <v>1430</v>
      </c>
      <c r="C1213" s="2" t="s">
        <v>334</v>
      </c>
      <c r="D1213" s="2" t="s">
        <v>1677</v>
      </c>
      <c r="E1213" s="2" t="s">
        <v>3600</v>
      </c>
      <c r="F1213" s="2" t="s">
        <v>5071</v>
      </c>
      <c r="G1213" s="2"/>
      <c r="H1213" s="2"/>
      <c r="I1213" s="2" t="s">
        <v>5984</v>
      </c>
      <c r="J1213" s="2" t="s">
        <v>6050</v>
      </c>
      <c r="K1213" s="2" t="s">
        <v>5994</v>
      </c>
      <c r="L1213" s="2" t="s">
        <v>5994</v>
      </c>
      <c r="M1213" s="2" t="s">
        <v>1678</v>
      </c>
      <c r="N1213" s="2">
        <v>1</v>
      </c>
      <c r="O1213" s="2">
        <v>507</v>
      </c>
      <c r="P1213" s="2">
        <v>2</v>
      </c>
      <c r="Q1213" s="2">
        <v>0</v>
      </c>
      <c r="R1213" s="2">
        <v>0</v>
      </c>
      <c r="S1213" s="2">
        <v>0</v>
      </c>
      <c r="T1213" s="2">
        <v>0</v>
      </c>
      <c r="U1213" s="2">
        <v>0</v>
      </c>
      <c r="V1213" s="2">
        <v>0</v>
      </c>
      <c r="W1213" s="2">
        <v>0</v>
      </c>
      <c r="X1213" s="2">
        <v>0</v>
      </c>
      <c r="Y1213" s="2">
        <v>0</v>
      </c>
      <c r="Z1213" s="2">
        <v>0</v>
      </c>
      <c r="AA1213" s="2">
        <v>0.7902574055073156</v>
      </c>
      <c r="AB1213" s="2">
        <v>0.7487791107602717</v>
      </c>
      <c r="AC1213" s="2">
        <v>0.74852932402932459</v>
      </c>
      <c r="AD1213" s="2">
        <v>0.89294151208572692</v>
      </c>
      <c r="AE1213" s="2">
        <v>0.81369977725355702</v>
      </c>
      <c r="AF1213" s="2">
        <v>1.2025659827969124</v>
      </c>
      <c r="AG1213" s="2">
        <v>1.1294564442512631</v>
      </c>
      <c r="AH1213" s="2">
        <v>0</v>
      </c>
      <c r="AI1213" s="2">
        <v>0</v>
      </c>
      <c r="AJ1213" s="2">
        <v>0</v>
      </c>
      <c r="AK1213" s="2">
        <v>0</v>
      </c>
      <c r="AL1213" s="2">
        <v>0</v>
      </c>
      <c r="AM1213" s="2">
        <v>0</v>
      </c>
      <c r="AN1213" s="2">
        <v>1.1410048322412278</v>
      </c>
      <c r="AO1213" s="2">
        <v>0.87804947784344767</v>
      </c>
      <c r="AP1213" s="2">
        <v>1.1689375378668556</v>
      </c>
      <c r="AQ1213" s="2">
        <v>2.015939646319576</v>
      </c>
      <c r="AR1213" s="2">
        <v>0.91308812149208396</v>
      </c>
      <c r="AS1213" s="2">
        <v>1.2288589068281086</v>
      </c>
      <c r="AT1213" s="2">
        <v>1.0817294420839862</v>
      </c>
      <c r="AU1213" s="2">
        <v>0.58227523674594839</v>
      </c>
      <c r="AV1213" s="2">
        <v>0.93181455001110025</v>
      </c>
      <c r="AW1213" s="2">
        <f t="shared" si="120"/>
        <v>0.37213115039319833</v>
      </c>
      <c r="AX1213" s="2">
        <f t="shared" si="121"/>
        <v>0.66277985009548901</v>
      </c>
      <c r="AY1213" s="28">
        <f t="shared" si="122"/>
        <v>0.56147022324167528</v>
      </c>
      <c r="AZ1213" s="28">
        <f t="shared" si="123"/>
        <v>0.14904612479976426</v>
      </c>
      <c r="BA1213" s="28">
        <f t="shared" si="124"/>
        <v>-0.83271858147017164</v>
      </c>
      <c r="BB1213" s="28">
        <f t="shared" si="125"/>
        <v>0.82667931114397819</v>
      </c>
      <c r="BC1213" s="29"/>
      <c r="BD1213" s="2" t="s">
        <v>6978</v>
      </c>
      <c r="BE1213" s="2" t="s">
        <v>5994</v>
      </c>
      <c r="BF1213" s="2" t="s">
        <v>5994</v>
      </c>
      <c r="BG1213" s="2" t="s">
        <v>8322</v>
      </c>
      <c r="BH1213" s="2" t="s">
        <v>9160</v>
      </c>
      <c r="BI1213" s="2" t="s">
        <v>5994</v>
      </c>
      <c r="BJ1213" s="2" t="s">
        <v>10227</v>
      </c>
      <c r="BK1213" s="2" t="s">
        <v>10811</v>
      </c>
      <c r="BL1213" s="2" t="s">
        <v>11538</v>
      </c>
      <c r="BM1213" s="2" t="s">
        <v>6211</v>
      </c>
      <c r="BN1213" s="2" t="s">
        <v>13518</v>
      </c>
      <c r="BO1213" s="2" t="s">
        <v>14868</v>
      </c>
      <c r="BP1213" s="2" t="s">
        <v>16184</v>
      </c>
      <c r="BQ1213" s="2" t="s">
        <v>17284</v>
      </c>
      <c r="BR1213" s="2" t="s">
        <v>5994</v>
      </c>
      <c r="BS1213" s="2"/>
      <c r="BT1213" s="2"/>
      <c r="BU1213" s="2"/>
      <c r="BV1213" s="2"/>
      <c r="BW1213" s="2"/>
      <c r="BX1213" s="2"/>
      <c r="BY1213" s="2"/>
      <c r="BZ1213" s="2"/>
      <c r="CA1213" s="2"/>
      <c r="CB1213" s="2"/>
      <c r="CC1213" s="2"/>
      <c r="CD1213" s="2"/>
      <c r="CE1213" s="2"/>
    </row>
    <row r="1214" spans="1:83" x14ac:dyDescent="0.2">
      <c r="A1214" s="1">
        <v>1406</v>
      </c>
      <c r="C1214" s="2" t="s">
        <v>334</v>
      </c>
      <c r="D1214" s="2" t="s">
        <v>2799</v>
      </c>
      <c r="E1214" s="2" t="s">
        <v>4026</v>
      </c>
      <c r="F1214" s="2" t="s">
        <v>5497</v>
      </c>
      <c r="G1214" s="2"/>
      <c r="H1214" s="2"/>
      <c r="I1214" s="2" t="s">
        <v>5994</v>
      </c>
      <c r="J1214" s="2" t="s">
        <v>5994</v>
      </c>
      <c r="K1214" s="2" t="s">
        <v>5994</v>
      </c>
      <c r="L1214" s="2" t="s">
        <v>5994</v>
      </c>
      <c r="M1214" s="2" t="s">
        <v>2800</v>
      </c>
      <c r="N1214" s="2">
        <v>1</v>
      </c>
      <c r="O1214" s="2">
        <v>2570</v>
      </c>
      <c r="P1214" s="2">
        <v>1</v>
      </c>
      <c r="Q1214" s="2">
        <v>0</v>
      </c>
      <c r="R1214" s="2">
        <v>0</v>
      </c>
      <c r="S1214" s="2">
        <v>0</v>
      </c>
      <c r="T1214" s="2">
        <v>0</v>
      </c>
      <c r="U1214" s="2">
        <v>0</v>
      </c>
      <c r="V1214" s="2">
        <v>0</v>
      </c>
      <c r="W1214" s="2">
        <v>0</v>
      </c>
      <c r="X1214" s="2">
        <v>0</v>
      </c>
      <c r="Y1214" s="2">
        <v>0</v>
      </c>
      <c r="Z1214" s="2">
        <v>0</v>
      </c>
      <c r="AA1214" s="2">
        <v>3.4720464365307233</v>
      </c>
      <c r="AB1214" s="2">
        <v>0.98364496385408573</v>
      </c>
      <c r="AC1214" s="2">
        <v>2.5817160836367097</v>
      </c>
      <c r="AD1214" s="2">
        <v>0.97107605010926912</v>
      </c>
      <c r="AE1214" s="2">
        <v>1.5298874604675976</v>
      </c>
      <c r="AF1214" s="2">
        <v>1.1655079837372322</v>
      </c>
      <c r="AG1214" s="2">
        <v>0.63719162758094916</v>
      </c>
      <c r="AH1214" s="2">
        <v>0</v>
      </c>
      <c r="AI1214" s="2">
        <v>0</v>
      </c>
      <c r="AJ1214" s="2">
        <v>0</v>
      </c>
      <c r="AK1214" s="2">
        <v>0</v>
      </c>
      <c r="AL1214" s="2">
        <v>0</v>
      </c>
      <c r="AM1214" s="2">
        <v>0</v>
      </c>
      <c r="AN1214" s="2">
        <v>2.7177611084610449</v>
      </c>
      <c r="AO1214" s="2">
        <v>1.8397308660237981</v>
      </c>
      <c r="AP1214" s="2">
        <v>1.1692440675850158</v>
      </c>
      <c r="AQ1214" s="2">
        <v>1.2259672921528773</v>
      </c>
      <c r="AR1214" s="2">
        <v>2.5582541952832361</v>
      </c>
      <c r="AS1214" s="2">
        <v>1.0647150172279125</v>
      </c>
      <c r="AT1214" s="2">
        <v>1.2373420094222023</v>
      </c>
      <c r="AU1214" s="2">
        <v>1.1809567760652986</v>
      </c>
      <c r="AV1214" s="2">
        <v>1.5011295200259762</v>
      </c>
      <c r="AW1214" s="2">
        <f t="shared" si="120"/>
        <v>0.66712180034803326</v>
      </c>
      <c r="AX1214" s="2">
        <f t="shared" si="121"/>
        <v>0.96634005681649093</v>
      </c>
      <c r="AY1214" s="28">
        <f t="shared" si="122"/>
        <v>0.6903592536004336</v>
      </c>
      <c r="AZ1214" s="28">
        <f t="shared" si="123"/>
        <v>0.40234598205388028</v>
      </c>
      <c r="BA1214" s="28">
        <f t="shared" si="124"/>
        <v>-0.53458077863722131</v>
      </c>
      <c r="BB1214" s="28">
        <f t="shared" si="125"/>
        <v>0.39540033130867114</v>
      </c>
      <c r="BC1214" s="29"/>
      <c r="BD1214" s="2" t="s">
        <v>7334</v>
      </c>
      <c r="BE1214" s="2" t="s">
        <v>5994</v>
      </c>
      <c r="BF1214" s="2" t="s">
        <v>5994</v>
      </c>
      <c r="BG1214" s="2" t="s">
        <v>8722</v>
      </c>
      <c r="BH1214" s="2" t="s">
        <v>5994</v>
      </c>
      <c r="BI1214" s="2" t="s">
        <v>9907</v>
      </c>
      <c r="BJ1214" s="2" t="s">
        <v>5994</v>
      </c>
      <c r="BK1214" s="2" t="s">
        <v>10949</v>
      </c>
      <c r="BL1214" s="2" t="s">
        <v>11907</v>
      </c>
      <c r="BM1214" s="2" t="s">
        <v>13127</v>
      </c>
      <c r="BN1214" s="2" t="s">
        <v>14140</v>
      </c>
      <c r="BO1214" s="2" t="s">
        <v>15252</v>
      </c>
      <c r="BP1214" s="2" t="s">
        <v>16491</v>
      </c>
      <c r="BQ1214" s="2" t="s">
        <v>17707</v>
      </c>
      <c r="BR1214" s="2" t="s">
        <v>18780</v>
      </c>
      <c r="BS1214" s="2"/>
      <c r="BT1214" s="2"/>
      <c r="BU1214" s="2"/>
      <c r="BV1214" s="2"/>
      <c r="BW1214" s="2"/>
      <c r="BX1214" s="2"/>
      <c r="BY1214" s="2"/>
      <c r="BZ1214" s="2"/>
      <c r="CA1214" s="2"/>
      <c r="CB1214" s="2"/>
      <c r="CC1214" s="2"/>
      <c r="CD1214" s="2"/>
      <c r="CE1214" s="2"/>
    </row>
    <row r="1215" spans="1:83" x14ac:dyDescent="0.2">
      <c r="A1215" s="1">
        <v>989</v>
      </c>
      <c r="C1215" s="2" t="s">
        <v>334</v>
      </c>
      <c r="D1215" s="2" t="s">
        <v>1699</v>
      </c>
      <c r="E1215" s="2" t="s">
        <v>4027</v>
      </c>
      <c r="F1215" s="2" t="s">
        <v>5498</v>
      </c>
      <c r="G1215" s="2"/>
      <c r="H1215" s="2"/>
      <c r="I1215" s="2" t="s">
        <v>5994</v>
      </c>
      <c r="J1215" s="2" t="s">
        <v>5994</v>
      </c>
      <c r="K1215" s="2" t="s">
        <v>5994</v>
      </c>
      <c r="L1215" s="2" t="s">
        <v>5994</v>
      </c>
      <c r="M1215" s="2" t="s">
        <v>1700</v>
      </c>
      <c r="N1215" s="2">
        <v>1</v>
      </c>
      <c r="O1215" s="2">
        <v>626</v>
      </c>
      <c r="P1215" s="2">
        <v>2</v>
      </c>
      <c r="Q1215" s="2">
        <v>0.48542501774090535</v>
      </c>
      <c r="R1215" s="2">
        <v>0.96980508266421839</v>
      </c>
      <c r="S1215" s="2">
        <v>0.45217223466386031</v>
      </c>
      <c r="T1215" s="2">
        <v>0.56056809338342073</v>
      </c>
      <c r="U1215" s="2">
        <v>0.44862243269613278</v>
      </c>
      <c r="V1215" s="2">
        <v>0.22480599256085695</v>
      </c>
      <c r="W1215" s="2">
        <v>0.55814164808747191</v>
      </c>
      <c r="X1215" s="2">
        <v>0.3122458797324289</v>
      </c>
      <c r="Y1215" s="2">
        <v>0.90027989866285307</v>
      </c>
      <c r="Z1215" s="2">
        <v>0.64549233562007136</v>
      </c>
      <c r="AA1215" s="2">
        <v>0</v>
      </c>
      <c r="AB1215" s="2">
        <v>0</v>
      </c>
      <c r="AC1215" s="2">
        <v>0</v>
      </c>
      <c r="AD1215" s="2">
        <v>0</v>
      </c>
      <c r="AE1215" s="2">
        <v>0</v>
      </c>
      <c r="AF1215" s="2">
        <v>0</v>
      </c>
      <c r="AG1215" s="2">
        <v>0</v>
      </c>
      <c r="AH1215" s="2">
        <v>0.37300009172350096</v>
      </c>
      <c r="AI1215" s="2">
        <v>0.68790496472076257</v>
      </c>
      <c r="AJ1215" s="2">
        <v>1.0834008814511948</v>
      </c>
      <c r="AK1215" s="2">
        <v>1.1030829963098208</v>
      </c>
      <c r="AL1215" s="2">
        <v>1.2662704812387024</v>
      </c>
      <c r="AM1215" s="2">
        <v>1.338570736369421</v>
      </c>
      <c r="AN1215" s="2">
        <v>0</v>
      </c>
      <c r="AO1215" s="2">
        <v>0</v>
      </c>
      <c r="AP1215" s="2">
        <v>0</v>
      </c>
      <c r="AQ1215" s="2">
        <v>0</v>
      </c>
      <c r="AR1215" s="2">
        <v>0</v>
      </c>
      <c r="AS1215" s="2">
        <v>0</v>
      </c>
      <c r="AT1215" s="2">
        <v>0</v>
      </c>
      <c r="AU1215" s="2">
        <v>0</v>
      </c>
      <c r="AV1215" s="2">
        <v>0</v>
      </c>
      <c r="AW1215" s="2">
        <f t="shared" si="120"/>
        <v>0.32691521269483648</v>
      </c>
      <c r="AX1215" s="2">
        <f t="shared" si="121"/>
        <v>0.39014867678756021</v>
      </c>
      <c r="AY1215" s="28">
        <f t="shared" si="122"/>
        <v>0.83792469933928548</v>
      </c>
      <c r="AZ1215" s="28">
        <f t="shared" si="123"/>
        <v>0.68968606370073426</v>
      </c>
      <c r="BA1215" s="28">
        <f t="shared" si="124"/>
        <v>-0.25510749388750936</v>
      </c>
      <c r="BB1215" s="28">
        <f t="shared" si="125"/>
        <v>0.16134854959322328</v>
      </c>
      <c r="BC1215" s="29"/>
      <c r="BD1215" s="2" t="s">
        <v>7335</v>
      </c>
      <c r="BE1215" s="2" t="s">
        <v>5994</v>
      </c>
      <c r="BF1215" s="2" t="s">
        <v>5994</v>
      </c>
      <c r="BG1215" s="2" t="s">
        <v>8723</v>
      </c>
      <c r="BH1215" s="2" t="s">
        <v>5994</v>
      </c>
      <c r="BI1215" s="2" t="s">
        <v>9320</v>
      </c>
      <c r="BJ1215" s="2" t="s">
        <v>5994</v>
      </c>
      <c r="BK1215" s="2" t="s">
        <v>5994</v>
      </c>
      <c r="BL1215" s="2" t="s">
        <v>11908</v>
      </c>
      <c r="BM1215" s="2" t="s">
        <v>5994</v>
      </c>
      <c r="BN1215" s="2" t="s">
        <v>6338</v>
      </c>
      <c r="BO1215" s="2" t="s">
        <v>15253</v>
      </c>
      <c r="BP1215" s="2" t="s">
        <v>16492</v>
      </c>
      <c r="BQ1215" s="2" t="s">
        <v>17708</v>
      </c>
      <c r="BR1215" s="2" t="s">
        <v>18336</v>
      </c>
      <c r="BS1215" s="2"/>
      <c r="BT1215" s="2"/>
      <c r="BU1215" s="2"/>
      <c r="BV1215" s="2"/>
      <c r="BW1215" s="2"/>
      <c r="BX1215" s="2"/>
      <c r="BY1215" s="2"/>
      <c r="BZ1215" s="2"/>
      <c r="CA1215" s="2"/>
      <c r="CB1215" s="2"/>
      <c r="CC1215" s="2"/>
      <c r="CD1215" s="2"/>
      <c r="CE1215" s="2"/>
    </row>
    <row r="1216" spans="1:83" x14ac:dyDescent="0.2">
      <c r="A1216" s="1">
        <v>797</v>
      </c>
      <c r="C1216" s="2" t="s">
        <v>239</v>
      </c>
      <c r="D1216" s="2" t="s">
        <v>1869</v>
      </c>
      <c r="E1216" s="2" t="s">
        <v>3486</v>
      </c>
      <c r="F1216" s="2" t="s">
        <v>4957</v>
      </c>
      <c r="G1216" s="2"/>
      <c r="H1216" s="2"/>
      <c r="I1216" s="2" t="s">
        <v>5980</v>
      </c>
      <c r="J1216" s="2" t="s">
        <v>6037</v>
      </c>
      <c r="K1216" s="2" t="s">
        <v>6038</v>
      </c>
      <c r="L1216" s="2" t="s">
        <v>19159</v>
      </c>
      <c r="M1216" s="2" t="s">
        <v>1870</v>
      </c>
      <c r="N1216" s="2">
        <v>2</v>
      </c>
      <c r="O1216" s="2">
        <v>1207</v>
      </c>
      <c r="P1216" s="2">
        <v>2</v>
      </c>
      <c r="Q1216" s="2">
        <v>1.4122479576191589</v>
      </c>
      <c r="R1216" s="2">
        <v>1.2252522944677013</v>
      </c>
      <c r="S1216" s="2">
        <v>1.0822878831850122</v>
      </c>
      <c r="T1216" s="2">
        <v>1.4754291388243763</v>
      </c>
      <c r="U1216" s="2">
        <v>1.3810914912720034</v>
      </c>
      <c r="V1216" s="2">
        <v>1.1681861059376761</v>
      </c>
      <c r="W1216" s="2">
        <v>1.3084073654953396</v>
      </c>
      <c r="X1216" s="2">
        <v>1.1157689117593821</v>
      </c>
      <c r="Y1216" s="2">
        <v>1.3401190084382051</v>
      </c>
      <c r="Z1216" s="2">
        <v>1.1130743206699034</v>
      </c>
      <c r="AA1216" s="2">
        <v>0</v>
      </c>
      <c r="AB1216" s="2">
        <v>0</v>
      </c>
      <c r="AC1216" s="2">
        <v>0</v>
      </c>
      <c r="AD1216" s="2">
        <v>0</v>
      </c>
      <c r="AE1216" s="2">
        <v>0</v>
      </c>
      <c r="AF1216" s="2">
        <v>0</v>
      </c>
      <c r="AG1216" s="2">
        <v>0</v>
      </c>
      <c r="AH1216" s="2">
        <v>1.3510755450762613</v>
      </c>
      <c r="AI1216" s="2">
        <v>1.0289823310756312</v>
      </c>
      <c r="AJ1216" s="2">
        <v>1.178028256269761</v>
      </c>
      <c r="AK1216" s="2">
        <v>1.17776636932114</v>
      </c>
      <c r="AL1216" s="2">
        <v>1.2922914488368935</v>
      </c>
      <c r="AM1216" s="2">
        <v>1.2710433149870293</v>
      </c>
      <c r="AN1216" s="2">
        <v>0</v>
      </c>
      <c r="AO1216" s="2">
        <v>0</v>
      </c>
      <c r="AP1216" s="2">
        <v>0</v>
      </c>
      <c r="AQ1216" s="2">
        <v>0</v>
      </c>
      <c r="AR1216" s="2">
        <v>0</v>
      </c>
      <c r="AS1216" s="2">
        <v>0</v>
      </c>
      <c r="AT1216" s="2">
        <v>0</v>
      </c>
      <c r="AU1216" s="2">
        <v>0</v>
      </c>
      <c r="AV1216" s="2">
        <v>0</v>
      </c>
      <c r="AW1216" s="2">
        <f t="shared" si="120"/>
        <v>0.74246261633345623</v>
      </c>
      <c r="AX1216" s="2">
        <f t="shared" si="121"/>
        <v>0.48661248437111443</v>
      </c>
      <c r="AY1216" s="28">
        <f t="shared" si="122"/>
        <v>1.525777985932679</v>
      </c>
      <c r="AZ1216" s="28">
        <f t="shared" si="123"/>
        <v>0.2650084895956587</v>
      </c>
      <c r="BA1216" s="28">
        <f t="shared" si="124"/>
        <v>0.60954505267314618</v>
      </c>
      <c r="BB1216" s="28">
        <f t="shared" si="125"/>
        <v>0.57674021313681123</v>
      </c>
      <c r="BC1216" s="29"/>
      <c r="BD1216" s="2" t="s">
        <v>3486</v>
      </c>
      <c r="BE1216" s="2" t="s">
        <v>5994</v>
      </c>
      <c r="BF1216" s="2" t="s">
        <v>5994</v>
      </c>
      <c r="BG1216" s="2" t="s">
        <v>8209</v>
      </c>
      <c r="BH1216" s="2" t="s">
        <v>5994</v>
      </c>
      <c r="BI1216" s="2" t="s">
        <v>9588</v>
      </c>
      <c r="BJ1216" s="2" t="s">
        <v>5994</v>
      </c>
      <c r="BK1216" s="2" t="s">
        <v>10770</v>
      </c>
      <c r="BL1216" s="2" t="s">
        <v>11443</v>
      </c>
      <c r="BM1216" s="2" t="s">
        <v>19391</v>
      </c>
      <c r="BN1216" s="2" t="s">
        <v>13677</v>
      </c>
      <c r="BO1216" s="2" t="s">
        <v>19392</v>
      </c>
      <c r="BP1216" s="2" t="s">
        <v>16078</v>
      </c>
      <c r="BQ1216" s="2" t="s">
        <v>17168</v>
      </c>
      <c r="BR1216" s="2" t="s">
        <v>18162</v>
      </c>
      <c r="BS1216" s="2"/>
      <c r="BT1216" s="2"/>
      <c r="BU1216" s="2"/>
      <c r="BV1216" s="2"/>
      <c r="BW1216" s="2"/>
      <c r="BX1216" s="2"/>
      <c r="BY1216" s="2"/>
      <c r="BZ1216" s="2"/>
      <c r="CA1216" s="2"/>
      <c r="CB1216" s="2"/>
      <c r="CC1216" s="2"/>
      <c r="CD1216" s="2"/>
      <c r="CE1216" s="2"/>
    </row>
    <row r="1217" spans="1:83" x14ac:dyDescent="0.2">
      <c r="A1217" s="1">
        <v>1111</v>
      </c>
      <c r="C1217" s="2" t="s">
        <v>239</v>
      </c>
      <c r="D1217" s="2" t="s">
        <v>2705</v>
      </c>
      <c r="E1217" s="2" t="s">
        <v>3329</v>
      </c>
      <c r="F1217" s="2" t="s">
        <v>4800</v>
      </c>
      <c r="G1217" s="2"/>
      <c r="H1217" s="2"/>
      <c r="I1217" s="2" t="s">
        <v>5984</v>
      </c>
      <c r="J1217" s="2" t="s">
        <v>6021</v>
      </c>
      <c r="K1217" s="2" t="s">
        <v>6041</v>
      </c>
      <c r="L1217" s="2" t="s">
        <v>5994</v>
      </c>
      <c r="M1217" s="2" t="s">
        <v>2706</v>
      </c>
      <c r="N1217" s="2">
        <v>1</v>
      </c>
      <c r="O1217" s="2">
        <v>868</v>
      </c>
      <c r="P1217" s="2">
        <v>1</v>
      </c>
      <c r="Q1217" s="2">
        <v>0</v>
      </c>
      <c r="R1217" s="2">
        <v>0</v>
      </c>
      <c r="S1217" s="2">
        <v>0</v>
      </c>
      <c r="T1217" s="2">
        <v>0</v>
      </c>
      <c r="U1217" s="2">
        <v>0</v>
      </c>
      <c r="V1217" s="2">
        <v>0</v>
      </c>
      <c r="W1217" s="2">
        <v>0</v>
      </c>
      <c r="X1217" s="2">
        <v>0</v>
      </c>
      <c r="Y1217" s="2">
        <v>0</v>
      </c>
      <c r="Z1217" s="2">
        <v>0</v>
      </c>
      <c r="AA1217" s="2">
        <v>1.433321094187842</v>
      </c>
      <c r="AB1217" s="2">
        <v>0.83168477885259273</v>
      </c>
      <c r="AC1217" s="2">
        <v>1.0062787022652733</v>
      </c>
      <c r="AD1217" s="2">
        <v>1.1747634899743531</v>
      </c>
      <c r="AE1217" s="2">
        <v>1.239259168224164</v>
      </c>
      <c r="AF1217" s="2">
        <v>0.98888402746775794</v>
      </c>
      <c r="AG1217" s="2">
        <v>1.0755503226268093</v>
      </c>
      <c r="AH1217" s="2">
        <v>0</v>
      </c>
      <c r="AI1217" s="2">
        <v>0</v>
      </c>
      <c r="AJ1217" s="2">
        <v>0</v>
      </c>
      <c r="AK1217" s="2">
        <v>0</v>
      </c>
      <c r="AL1217" s="2">
        <v>0</v>
      </c>
      <c r="AM1217" s="2">
        <v>0</v>
      </c>
      <c r="AN1217" s="2">
        <v>1.1803797144001273</v>
      </c>
      <c r="AO1217" s="2">
        <v>1.5149216944148989</v>
      </c>
      <c r="AP1217" s="2">
        <v>0.99092536150793387</v>
      </c>
      <c r="AQ1217" s="2">
        <v>1.2570621334194776</v>
      </c>
      <c r="AR1217" s="2">
        <v>1.1711772814267554</v>
      </c>
      <c r="AS1217" s="2">
        <v>1.4481022482584356</v>
      </c>
      <c r="AT1217" s="2">
        <v>1.0577836257365592</v>
      </c>
      <c r="AU1217" s="2">
        <v>1.2476042345715375</v>
      </c>
      <c r="AV1217" s="2">
        <v>1.1847857189307585</v>
      </c>
      <c r="AW1217" s="2">
        <f t="shared" si="120"/>
        <v>0.4558671519763996</v>
      </c>
      <c r="AX1217" s="2">
        <f t="shared" si="121"/>
        <v>0.73684946751109892</v>
      </c>
      <c r="AY1217" s="28">
        <f t="shared" si="122"/>
        <v>0.61867066758724776</v>
      </c>
      <c r="AZ1217" s="28">
        <f t="shared" si="123"/>
        <v>0.19878417461752407</v>
      </c>
      <c r="BA1217" s="28">
        <f t="shared" si="124"/>
        <v>-0.69275646036943628</v>
      </c>
      <c r="BB1217" s="28">
        <f t="shared" si="125"/>
        <v>0.70161819312710527</v>
      </c>
      <c r="BC1217" s="29"/>
      <c r="BD1217" s="2" t="s">
        <v>6747</v>
      </c>
      <c r="BE1217" s="2">
        <v>2</v>
      </c>
      <c r="BF1217" s="2">
        <v>96</v>
      </c>
      <c r="BG1217" s="2" t="s">
        <v>8053</v>
      </c>
      <c r="BH1217" s="2" t="s">
        <v>5994</v>
      </c>
      <c r="BI1217" s="2" t="s">
        <v>9445</v>
      </c>
      <c r="BJ1217" s="2" t="s">
        <v>5994</v>
      </c>
      <c r="BK1217" s="2" t="s">
        <v>5994</v>
      </c>
      <c r="BL1217" s="2" t="s">
        <v>19681</v>
      </c>
      <c r="BM1217" s="2" t="s">
        <v>12522</v>
      </c>
      <c r="BN1217" s="2" t="s">
        <v>13546</v>
      </c>
      <c r="BO1217" s="2" t="s">
        <v>14647</v>
      </c>
      <c r="BP1217" s="2" t="s">
        <v>15920</v>
      </c>
      <c r="BQ1217" s="2" t="s">
        <v>17011</v>
      </c>
      <c r="BR1217" s="2" t="s">
        <v>18352</v>
      </c>
      <c r="BS1217" s="2"/>
      <c r="BT1217" s="2"/>
      <c r="BU1217" s="2"/>
      <c r="BV1217" s="2"/>
      <c r="BW1217" s="2"/>
      <c r="BX1217" s="2"/>
      <c r="BY1217" s="2"/>
      <c r="BZ1217" s="2"/>
      <c r="CA1217" s="2"/>
      <c r="CB1217" s="2"/>
      <c r="CC1217" s="2"/>
      <c r="CD1217" s="2"/>
      <c r="CE1217" s="2"/>
    </row>
    <row r="1218" spans="1:83" x14ac:dyDescent="0.2">
      <c r="A1218" s="1">
        <v>782</v>
      </c>
      <c r="C1218" s="2" t="s">
        <v>334</v>
      </c>
      <c r="D1218" s="2" t="s">
        <v>2447</v>
      </c>
      <c r="E1218" s="2" t="s">
        <v>4029</v>
      </c>
      <c r="F1218" s="2" t="s">
        <v>5500</v>
      </c>
      <c r="G1218" s="2"/>
      <c r="H1218" s="2"/>
      <c r="I1218" s="2" t="s">
        <v>5994</v>
      </c>
      <c r="J1218" s="2" t="s">
        <v>5994</v>
      </c>
      <c r="K1218" s="2" t="s">
        <v>5994</v>
      </c>
      <c r="L1218" s="2" t="s">
        <v>5994</v>
      </c>
      <c r="M1218" s="2" t="s">
        <v>2448</v>
      </c>
      <c r="N1218" s="2">
        <v>1</v>
      </c>
      <c r="O1218" s="2">
        <v>299</v>
      </c>
      <c r="P1218" s="2">
        <v>1</v>
      </c>
      <c r="Q1218" s="2">
        <v>1.8512313847312483</v>
      </c>
      <c r="R1218" s="2">
        <v>1.5497588935685964</v>
      </c>
      <c r="S1218" s="2">
        <v>1.3893169362725328</v>
      </c>
      <c r="T1218" s="2">
        <v>1.2838700400054379</v>
      </c>
      <c r="U1218" s="2">
        <v>1.2408286149512262</v>
      </c>
      <c r="V1218" s="2">
        <v>1.332652820629316</v>
      </c>
      <c r="W1218" s="2">
        <v>1.4269797987097521</v>
      </c>
      <c r="X1218" s="2">
        <v>1.1827112567648639</v>
      </c>
      <c r="Y1218" s="2">
        <v>1.5983471564265552</v>
      </c>
      <c r="Z1218" s="2">
        <v>1.2534257916043574</v>
      </c>
      <c r="AA1218" s="2">
        <v>0</v>
      </c>
      <c r="AB1218" s="2">
        <v>0</v>
      </c>
      <c r="AC1218" s="2">
        <v>0</v>
      </c>
      <c r="AD1218" s="2">
        <v>0</v>
      </c>
      <c r="AE1218" s="2">
        <v>0</v>
      </c>
      <c r="AF1218" s="2">
        <v>0</v>
      </c>
      <c r="AG1218" s="2">
        <v>0</v>
      </c>
      <c r="AH1218" s="2">
        <v>1.5450643667529178</v>
      </c>
      <c r="AI1218" s="2">
        <v>1.467751401051808</v>
      </c>
      <c r="AJ1218" s="2">
        <v>1.8218733336262529</v>
      </c>
      <c r="AK1218" s="2">
        <v>1.4643999321607593</v>
      </c>
      <c r="AL1218" s="2">
        <v>1.0997920267628976</v>
      </c>
      <c r="AM1218" s="2">
        <v>1.5860472846535625</v>
      </c>
      <c r="AN1218" s="2">
        <v>0</v>
      </c>
      <c r="AO1218" s="2">
        <v>0</v>
      </c>
      <c r="AP1218" s="2">
        <v>0</v>
      </c>
      <c r="AQ1218" s="2">
        <v>0</v>
      </c>
      <c r="AR1218" s="2">
        <v>0</v>
      </c>
      <c r="AS1218" s="2">
        <v>0</v>
      </c>
      <c r="AT1218" s="2">
        <v>0</v>
      </c>
      <c r="AU1218" s="2">
        <v>0</v>
      </c>
      <c r="AV1218" s="2">
        <v>0</v>
      </c>
      <c r="AW1218" s="2">
        <f t="shared" ref="AW1218:AW1281" si="126">AVERAGE(Q1218:AG1218)</f>
        <v>0.82994839374493456</v>
      </c>
      <c r="AX1218" s="2">
        <f t="shared" ref="AX1218:AX1281" si="127">AVERAGE(AH1218:AV1218)</f>
        <v>0.59899522300054653</v>
      </c>
      <c r="AY1218" s="28">
        <f t="shared" ref="AY1218:AY1281" si="128">AW1218/AX1218</f>
        <v>1.3855676337241463</v>
      </c>
      <c r="AZ1218" s="28">
        <f t="shared" ref="AZ1218:AZ1281" si="129">TTEST(Q1218:AG1218,AH1218:AV1218,2,2)</f>
        <v>0.39225309064775005</v>
      </c>
      <c r="BA1218" s="28">
        <f t="shared" ref="BA1218:BA1281" si="130">LOG(AY1218,2)</f>
        <v>0.47047713482288328</v>
      </c>
      <c r="BB1218" s="28">
        <f t="shared" ref="BB1218:BB1281" si="131">-LOG(AZ1218,10)</f>
        <v>0.40643362582649312</v>
      </c>
      <c r="BC1218" s="29"/>
      <c r="BD1218" s="2" t="s">
        <v>7336</v>
      </c>
      <c r="BE1218" s="2" t="s">
        <v>5994</v>
      </c>
      <c r="BF1218" s="2" t="s">
        <v>5994</v>
      </c>
      <c r="BG1218" s="2" t="s">
        <v>8725</v>
      </c>
      <c r="BH1218" s="2" t="s">
        <v>5994</v>
      </c>
      <c r="BI1218" s="2" t="s">
        <v>9773</v>
      </c>
      <c r="BJ1218" s="2" t="s">
        <v>10405</v>
      </c>
      <c r="BK1218" s="2" t="s">
        <v>5994</v>
      </c>
      <c r="BL1218" s="2" t="s">
        <v>11910</v>
      </c>
      <c r="BM1218" s="2" t="s">
        <v>13129</v>
      </c>
      <c r="BN1218" s="2" t="s">
        <v>14142</v>
      </c>
      <c r="BO1218" s="2" t="s">
        <v>15255</v>
      </c>
      <c r="BP1218" s="2" t="s">
        <v>16494</v>
      </c>
      <c r="BQ1218" s="2" t="s">
        <v>17710</v>
      </c>
      <c r="BR1218" s="2" t="s">
        <v>18782</v>
      </c>
      <c r="BS1218" s="2"/>
      <c r="BT1218" s="2"/>
      <c r="BU1218" s="2"/>
      <c r="BV1218" s="2"/>
      <c r="BW1218" s="2"/>
      <c r="BX1218" s="2"/>
      <c r="BY1218" s="2"/>
      <c r="BZ1218" s="2"/>
      <c r="CA1218" s="2"/>
      <c r="CB1218" s="2"/>
      <c r="CC1218" s="2"/>
      <c r="CD1218" s="2"/>
      <c r="CE1218" s="2"/>
    </row>
    <row r="1219" spans="1:83" x14ac:dyDescent="0.2">
      <c r="A1219" s="1">
        <v>1230</v>
      </c>
      <c r="C1219" s="2" t="s">
        <v>334</v>
      </c>
      <c r="D1219" s="2" t="s">
        <v>2745</v>
      </c>
      <c r="E1219" s="2" t="s">
        <v>4361</v>
      </c>
      <c r="F1219" s="2" t="s">
        <v>5836</v>
      </c>
      <c r="G1219" s="2"/>
      <c r="H1219" s="2"/>
      <c r="I1219" s="2" t="s">
        <v>5994</v>
      </c>
      <c r="J1219" s="2" t="s">
        <v>6352</v>
      </c>
      <c r="K1219" s="2" t="s">
        <v>5994</v>
      </c>
      <c r="L1219" s="2" t="s">
        <v>5994</v>
      </c>
      <c r="M1219" s="2" t="s">
        <v>2746</v>
      </c>
      <c r="N1219" s="2">
        <v>1</v>
      </c>
      <c r="O1219" s="2">
        <v>368</v>
      </c>
      <c r="P1219" s="2">
        <v>1</v>
      </c>
      <c r="Q1219" s="2">
        <v>0</v>
      </c>
      <c r="R1219" s="2">
        <v>0</v>
      </c>
      <c r="S1219" s="2">
        <v>0</v>
      </c>
      <c r="T1219" s="2">
        <v>0</v>
      </c>
      <c r="U1219" s="2">
        <v>0</v>
      </c>
      <c r="V1219" s="2">
        <v>0</v>
      </c>
      <c r="W1219" s="2">
        <v>0</v>
      </c>
      <c r="X1219" s="2">
        <v>0</v>
      </c>
      <c r="Y1219" s="2">
        <v>0</v>
      </c>
      <c r="Z1219" s="2">
        <v>0</v>
      </c>
      <c r="AA1219" s="2">
        <v>1.9673542199435794</v>
      </c>
      <c r="AB1219" s="2">
        <v>1.2484905097215757</v>
      </c>
      <c r="AC1219" s="2">
        <v>1.5368779310091933</v>
      </c>
      <c r="AD1219" s="2">
        <v>1.0633435761279071</v>
      </c>
      <c r="AE1219" s="2">
        <v>1.4229723359233883</v>
      </c>
      <c r="AF1219" s="2">
        <v>1.2343102712726632</v>
      </c>
      <c r="AG1219" s="2">
        <v>1.4306963462816791</v>
      </c>
      <c r="AH1219" s="2">
        <v>0</v>
      </c>
      <c r="AI1219" s="2">
        <v>0</v>
      </c>
      <c r="AJ1219" s="2">
        <v>0</v>
      </c>
      <c r="AK1219" s="2">
        <v>0</v>
      </c>
      <c r="AL1219" s="2">
        <v>0</v>
      </c>
      <c r="AM1219" s="2">
        <v>0</v>
      </c>
      <c r="AN1219" s="2">
        <v>6.959380176501889</v>
      </c>
      <c r="AO1219" s="2">
        <v>1.9577348924260352</v>
      </c>
      <c r="AP1219" s="2">
        <v>2.9657209525001207</v>
      </c>
      <c r="AQ1219" s="2">
        <v>1.1173885630395357</v>
      </c>
      <c r="AR1219" s="2">
        <v>3.1043536161326726</v>
      </c>
      <c r="AS1219" s="2">
        <v>2.6625076187759489</v>
      </c>
      <c r="AT1219" s="2">
        <v>2.313634887607809</v>
      </c>
      <c r="AU1219" s="2">
        <v>4.2624120485739603</v>
      </c>
      <c r="AV1219" s="2">
        <v>1.1922372014397569</v>
      </c>
      <c r="AW1219" s="2">
        <f t="shared" si="126"/>
        <v>0.58259089354588156</v>
      </c>
      <c r="AX1219" s="2">
        <f t="shared" si="127"/>
        <v>1.7690246637998481</v>
      </c>
      <c r="AY1219" s="28">
        <f t="shared" si="128"/>
        <v>0.32932887000822353</v>
      </c>
      <c r="AZ1219" s="28">
        <f t="shared" si="129"/>
        <v>3.112131171821517E-2</v>
      </c>
      <c r="BA1219" s="28">
        <f t="shared" si="130"/>
        <v>-1.6023991062094043</v>
      </c>
      <c r="BB1219" s="28">
        <f t="shared" si="131"/>
        <v>1.5069421064131625</v>
      </c>
      <c r="BC1219" s="29"/>
      <c r="BD1219" s="2" t="s">
        <v>7632</v>
      </c>
      <c r="BE1219" s="2" t="s">
        <v>5994</v>
      </c>
      <c r="BF1219" s="2" t="s">
        <v>5994</v>
      </c>
      <c r="BG1219" s="2" t="s">
        <v>9032</v>
      </c>
      <c r="BH1219" s="2" t="s">
        <v>5994</v>
      </c>
      <c r="BI1219" s="2" t="s">
        <v>5994</v>
      </c>
      <c r="BJ1219" s="2" t="s">
        <v>10261</v>
      </c>
      <c r="BK1219" s="2" t="s">
        <v>5994</v>
      </c>
      <c r="BL1219" s="2" t="s">
        <v>12166</v>
      </c>
      <c r="BM1219" s="2" t="s">
        <v>6352</v>
      </c>
      <c r="BN1219" s="2" t="s">
        <v>14344</v>
      </c>
      <c r="BO1219" s="2" t="s">
        <v>15532</v>
      </c>
      <c r="BP1219" s="2" t="s">
        <v>15670</v>
      </c>
      <c r="BQ1219" s="2" t="s">
        <v>18008</v>
      </c>
      <c r="BR1219" s="2" t="s">
        <v>5994</v>
      </c>
      <c r="BS1219" s="2"/>
      <c r="BT1219" s="2"/>
      <c r="BU1219" s="2"/>
      <c r="BV1219" s="2"/>
      <c r="BW1219" s="2"/>
      <c r="BX1219" s="2"/>
      <c r="BY1219" s="2"/>
      <c r="BZ1219" s="2"/>
      <c r="CA1219" s="2"/>
      <c r="CB1219" s="2"/>
      <c r="CC1219" s="2"/>
      <c r="CD1219" s="2"/>
      <c r="CE1219" s="2"/>
    </row>
    <row r="1220" spans="1:83" x14ac:dyDescent="0.2">
      <c r="A1220" s="1">
        <v>1237</v>
      </c>
      <c r="C1220" s="2" t="s">
        <v>334</v>
      </c>
      <c r="D1220" s="2" t="s">
        <v>2565</v>
      </c>
      <c r="E1220" s="2" t="s">
        <v>3709</v>
      </c>
      <c r="F1220" s="2" t="s">
        <v>5180</v>
      </c>
      <c r="G1220" s="2"/>
      <c r="H1220" s="2"/>
      <c r="I1220" s="2" t="s">
        <v>5987</v>
      </c>
      <c r="J1220" s="2" t="s">
        <v>6056</v>
      </c>
      <c r="K1220" s="2" t="s">
        <v>5994</v>
      </c>
      <c r="L1220" s="2" t="s">
        <v>5994</v>
      </c>
      <c r="M1220" s="2" t="s">
        <v>2566</v>
      </c>
      <c r="N1220" s="2">
        <v>1</v>
      </c>
      <c r="O1220" s="2">
        <v>727</v>
      </c>
      <c r="P1220" s="2">
        <v>1</v>
      </c>
      <c r="Q1220" s="2">
        <v>0</v>
      </c>
      <c r="R1220" s="2">
        <v>0</v>
      </c>
      <c r="S1220" s="2">
        <v>0</v>
      </c>
      <c r="T1220" s="2">
        <v>0</v>
      </c>
      <c r="U1220" s="2">
        <v>0</v>
      </c>
      <c r="V1220" s="2">
        <v>0</v>
      </c>
      <c r="W1220" s="2">
        <v>0</v>
      </c>
      <c r="X1220" s="2">
        <v>0</v>
      </c>
      <c r="Y1220" s="2">
        <v>0</v>
      </c>
      <c r="Z1220" s="2">
        <v>0</v>
      </c>
      <c r="AA1220" s="2">
        <v>1.5126118388820293</v>
      </c>
      <c r="AB1220" s="2">
        <v>1.5236654858612986</v>
      </c>
      <c r="AC1220" s="2">
        <v>1.1339043936861231</v>
      </c>
      <c r="AD1220" s="2">
        <v>1.4486148196586719</v>
      </c>
      <c r="AE1220" s="2">
        <v>1.6741744642290621</v>
      </c>
      <c r="AF1220" s="2">
        <v>1.3238427636109598</v>
      </c>
      <c r="AG1220" s="2">
        <v>1.1701563052715165</v>
      </c>
      <c r="AH1220" s="2">
        <v>0</v>
      </c>
      <c r="AI1220" s="2">
        <v>0</v>
      </c>
      <c r="AJ1220" s="2">
        <v>0</v>
      </c>
      <c r="AK1220" s="2">
        <v>0</v>
      </c>
      <c r="AL1220" s="2">
        <v>0</v>
      </c>
      <c r="AM1220" s="2">
        <v>0</v>
      </c>
      <c r="AN1220" s="2">
        <v>1.1383676966797203</v>
      </c>
      <c r="AO1220" s="2">
        <v>1.2230729051187879</v>
      </c>
      <c r="AP1220" s="2">
        <v>0.89476190117434751</v>
      </c>
      <c r="AQ1220" s="2">
        <v>0.56924910874440371</v>
      </c>
      <c r="AR1220" s="2">
        <v>1.7374493280482501</v>
      </c>
      <c r="AS1220" s="2">
        <v>0.64829430631828111</v>
      </c>
      <c r="AT1220" s="2">
        <v>1.0408673993194861</v>
      </c>
      <c r="AU1220" s="2">
        <v>1.8898118908729553</v>
      </c>
      <c r="AV1220" s="2">
        <v>1.5446292134908659</v>
      </c>
      <c r="AW1220" s="2">
        <f t="shared" si="126"/>
        <v>0.5757041218352742</v>
      </c>
      <c r="AX1220" s="2">
        <f t="shared" si="127"/>
        <v>0.7124335833178066</v>
      </c>
      <c r="AY1220" s="28">
        <f t="shared" si="128"/>
        <v>0.80808111144089723</v>
      </c>
      <c r="AZ1220" s="28">
        <f t="shared" si="129"/>
        <v>0.59002849960363546</v>
      </c>
      <c r="BA1220" s="28">
        <f t="shared" si="130"/>
        <v>-0.30742798359292989</v>
      </c>
      <c r="BB1220" s="28">
        <f t="shared" si="131"/>
        <v>0.22912701052452059</v>
      </c>
      <c r="BC1220" s="29"/>
      <c r="BD1220" s="2" t="s">
        <v>7074</v>
      </c>
      <c r="BE1220" s="2" t="s">
        <v>5994</v>
      </c>
      <c r="BF1220" s="2" t="s">
        <v>5994</v>
      </c>
      <c r="BG1220" s="2" t="s">
        <v>8429</v>
      </c>
      <c r="BH1220" s="2" t="s">
        <v>5994</v>
      </c>
      <c r="BI1220" s="2" t="s">
        <v>5994</v>
      </c>
      <c r="BJ1220" s="2" t="s">
        <v>5994</v>
      </c>
      <c r="BK1220" s="2" t="s">
        <v>10851</v>
      </c>
      <c r="BL1220" s="2" t="s">
        <v>11638</v>
      </c>
      <c r="BM1220" s="2" t="s">
        <v>12851</v>
      </c>
      <c r="BN1220" s="2" t="s">
        <v>13879</v>
      </c>
      <c r="BO1220" s="2" t="s">
        <v>14957</v>
      </c>
      <c r="BP1220" s="2" t="s">
        <v>16270</v>
      </c>
      <c r="BQ1220" s="2" t="s">
        <v>17395</v>
      </c>
      <c r="BR1220" s="2" t="s">
        <v>18594</v>
      </c>
      <c r="BS1220" s="2"/>
      <c r="BT1220" s="2"/>
      <c r="BU1220" s="2"/>
      <c r="BV1220" s="2"/>
      <c r="BW1220" s="2"/>
      <c r="BX1220" s="2"/>
      <c r="BY1220" s="2"/>
      <c r="BZ1220" s="2"/>
      <c r="CA1220" s="2"/>
      <c r="CB1220" s="2"/>
      <c r="CC1220" s="2"/>
      <c r="CD1220" s="2"/>
      <c r="CE1220" s="2"/>
    </row>
    <row r="1221" spans="1:83" x14ac:dyDescent="0.2">
      <c r="A1221" s="1">
        <v>1424</v>
      </c>
      <c r="C1221" s="2" t="s">
        <v>334</v>
      </c>
      <c r="D1221" s="2" t="s">
        <v>2563</v>
      </c>
      <c r="E1221" s="2" t="s">
        <v>3654</v>
      </c>
      <c r="F1221" s="2" t="s">
        <v>5125</v>
      </c>
      <c r="G1221" s="2"/>
      <c r="H1221" s="2"/>
      <c r="I1221" s="2" t="s">
        <v>5989</v>
      </c>
      <c r="J1221" s="2" t="s">
        <v>6064</v>
      </c>
      <c r="K1221" s="2" t="s">
        <v>5994</v>
      </c>
      <c r="L1221" s="2" t="s">
        <v>19218</v>
      </c>
      <c r="M1221" s="2" t="s">
        <v>2564</v>
      </c>
      <c r="N1221" s="2">
        <v>1</v>
      </c>
      <c r="O1221" s="2">
        <v>720</v>
      </c>
      <c r="P1221" s="2">
        <v>1</v>
      </c>
      <c r="Q1221" s="2">
        <v>0</v>
      </c>
      <c r="R1221" s="2">
        <v>0</v>
      </c>
      <c r="S1221" s="2">
        <v>0</v>
      </c>
      <c r="T1221" s="2">
        <v>0</v>
      </c>
      <c r="U1221" s="2">
        <v>0</v>
      </c>
      <c r="V1221" s="2">
        <v>0</v>
      </c>
      <c r="W1221" s="2">
        <v>0</v>
      </c>
      <c r="X1221" s="2">
        <v>0</v>
      </c>
      <c r="Y1221" s="2">
        <v>0</v>
      </c>
      <c r="Z1221" s="2">
        <v>0</v>
      </c>
      <c r="AA1221" s="2">
        <v>1.7849350140119689</v>
      </c>
      <c r="AB1221" s="2">
        <v>2.9121147791267004</v>
      </c>
      <c r="AC1221" s="2">
        <v>0.69557613806985519</v>
      </c>
      <c r="AD1221" s="2">
        <v>1.2853901492188464</v>
      </c>
      <c r="AE1221" s="2">
        <v>2.8326105894186031</v>
      </c>
      <c r="AF1221" s="2">
        <v>0.78924077419738814</v>
      </c>
      <c r="AG1221" s="2">
        <v>0.88996393419865472</v>
      </c>
      <c r="AH1221" s="2">
        <v>0</v>
      </c>
      <c r="AI1221" s="2">
        <v>0</v>
      </c>
      <c r="AJ1221" s="2">
        <v>0</v>
      </c>
      <c r="AK1221" s="2">
        <v>0</v>
      </c>
      <c r="AL1221" s="2">
        <v>0</v>
      </c>
      <c r="AM1221" s="2">
        <v>0</v>
      </c>
      <c r="AN1221" s="2">
        <v>1.1062491691203529</v>
      </c>
      <c r="AO1221" s="2">
        <v>1.204409794317435</v>
      </c>
      <c r="AP1221" s="2">
        <v>0.84072307663589041</v>
      </c>
      <c r="AQ1221" s="2">
        <v>0.50511853841993248</v>
      </c>
      <c r="AR1221" s="2">
        <v>1.2558796044313201</v>
      </c>
      <c r="AS1221" s="2">
        <v>0.54821098059528084</v>
      </c>
      <c r="AT1221" s="2">
        <v>1.2420311789298115</v>
      </c>
      <c r="AU1221" s="2">
        <v>1.7841817867528122</v>
      </c>
      <c r="AV1221" s="2">
        <v>2.3085151122511993</v>
      </c>
      <c r="AW1221" s="2">
        <f t="shared" si="126"/>
        <v>0.6582253751907069</v>
      </c>
      <c r="AX1221" s="2">
        <f t="shared" si="127"/>
        <v>0.71968794943026893</v>
      </c>
      <c r="AY1221" s="28">
        <f t="shared" si="128"/>
        <v>0.91459830015464616</v>
      </c>
      <c r="AZ1221" s="28">
        <f t="shared" si="129"/>
        <v>0.84647034343234662</v>
      </c>
      <c r="BA1221" s="28">
        <f t="shared" si="130"/>
        <v>-0.12878985709033319</v>
      </c>
      <c r="BB1221" s="28">
        <f t="shared" si="131"/>
        <v>7.2388253041525491E-2</v>
      </c>
      <c r="BC1221" s="29"/>
      <c r="BD1221" s="2" t="s">
        <v>3654</v>
      </c>
      <c r="BE1221" s="2" t="s">
        <v>5994</v>
      </c>
      <c r="BF1221" s="2" t="s">
        <v>5994</v>
      </c>
      <c r="BG1221" s="2" t="s">
        <v>8375</v>
      </c>
      <c r="BH1221" s="2" t="s">
        <v>5994</v>
      </c>
      <c r="BI1221" s="2" t="s">
        <v>9719</v>
      </c>
      <c r="BJ1221" s="2" t="s">
        <v>10244</v>
      </c>
      <c r="BK1221" s="2" t="s">
        <v>5994</v>
      </c>
      <c r="BL1221" s="2" t="s">
        <v>11590</v>
      </c>
      <c r="BM1221" s="2" t="s">
        <v>12803</v>
      </c>
      <c r="BN1221" s="2" t="s">
        <v>13825</v>
      </c>
      <c r="BO1221" s="2" t="s">
        <v>14914</v>
      </c>
      <c r="BP1221" s="2" t="s">
        <v>16225</v>
      </c>
      <c r="BQ1221" s="2" t="s">
        <v>17339</v>
      </c>
      <c r="BR1221" s="2" t="s">
        <v>18553</v>
      </c>
      <c r="BS1221" s="2"/>
      <c r="BT1221" s="2"/>
      <c r="BU1221" s="2"/>
      <c r="BV1221" s="2"/>
      <c r="BW1221" s="2"/>
      <c r="BX1221" s="2"/>
      <c r="BY1221" s="2"/>
      <c r="BZ1221" s="2"/>
      <c r="CA1221" s="2"/>
      <c r="CB1221" s="2"/>
      <c r="CC1221" s="2"/>
      <c r="CD1221" s="2"/>
      <c r="CE1221" s="2"/>
    </row>
    <row r="1222" spans="1:83" x14ac:dyDescent="0.2">
      <c r="A1222" s="1">
        <v>1469</v>
      </c>
      <c r="C1222" s="2" t="s">
        <v>6</v>
      </c>
      <c r="D1222" s="2" t="s">
        <v>951</v>
      </c>
      <c r="E1222" s="2" t="s">
        <v>3359</v>
      </c>
      <c r="F1222" s="2" t="s">
        <v>4830</v>
      </c>
      <c r="G1222" s="2"/>
      <c r="H1222" s="2"/>
      <c r="I1222" s="2" t="s">
        <v>5984</v>
      </c>
      <c r="J1222" s="2" t="s">
        <v>6023</v>
      </c>
      <c r="K1222" s="2" t="s">
        <v>5994</v>
      </c>
      <c r="L1222" s="2" t="s">
        <v>5994</v>
      </c>
      <c r="M1222" s="2" t="s">
        <v>952</v>
      </c>
      <c r="N1222" s="2">
        <v>5</v>
      </c>
      <c r="O1222" s="2">
        <v>524</v>
      </c>
      <c r="P1222" s="2">
        <v>9</v>
      </c>
      <c r="Q1222" s="2">
        <v>0</v>
      </c>
      <c r="R1222" s="2">
        <v>0</v>
      </c>
      <c r="S1222" s="2">
        <v>0</v>
      </c>
      <c r="T1222" s="2">
        <v>0</v>
      </c>
      <c r="U1222" s="2">
        <v>0</v>
      </c>
      <c r="V1222" s="2">
        <v>0</v>
      </c>
      <c r="W1222" s="2">
        <v>0</v>
      </c>
      <c r="X1222" s="2">
        <v>0</v>
      </c>
      <c r="Y1222" s="2">
        <v>0</v>
      </c>
      <c r="Z1222" s="2">
        <v>0</v>
      </c>
      <c r="AA1222" s="2">
        <v>0.68779437976029345</v>
      </c>
      <c r="AB1222" s="2">
        <v>0.82347770718195434</v>
      </c>
      <c r="AC1222" s="2">
        <v>0.73884066232745738</v>
      </c>
      <c r="AD1222" s="2">
        <v>0.8339962792797937</v>
      </c>
      <c r="AE1222" s="2">
        <v>0.77193881521729302</v>
      </c>
      <c r="AF1222" s="2">
        <v>0.88700062712562266</v>
      </c>
      <c r="AG1222" s="2">
        <v>0.87076089531146705</v>
      </c>
      <c r="AH1222" s="2">
        <v>0</v>
      </c>
      <c r="AI1222" s="2">
        <v>0</v>
      </c>
      <c r="AJ1222" s="2">
        <v>0</v>
      </c>
      <c r="AK1222" s="2">
        <v>0</v>
      </c>
      <c r="AL1222" s="2">
        <v>0</v>
      </c>
      <c r="AM1222" s="2">
        <v>0</v>
      </c>
      <c r="AN1222" s="2">
        <v>1.0690289789710543</v>
      </c>
      <c r="AO1222" s="2">
        <v>0.71192452037010878</v>
      </c>
      <c r="AP1222" s="2">
        <v>0.94667044245029808</v>
      </c>
      <c r="AQ1222" s="2">
        <v>0.93461803967275947</v>
      </c>
      <c r="AR1222" s="2">
        <v>0.72829451386641741</v>
      </c>
      <c r="AS1222" s="2">
        <v>0.77377065825994118</v>
      </c>
      <c r="AT1222" s="2">
        <v>0.93397770324260976</v>
      </c>
      <c r="AU1222" s="2">
        <v>0.67215887056373524</v>
      </c>
      <c r="AV1222" s="2">
        <v>0.83236525431331176</v>
      </c>
      <c r="AW1222" s="2">
        <f t="shared" si="126"/>
        <v>0.33022408036493422</v>
      </c>
      <c r="AX1222" s="2">
        <f t="shared" si="127"/>
        <v>0.50685393211401575</v>
      </c>
      <c r="AY1222" s="28">
        <f t="shared" si="128"/>
        <v>0.65151725071484889</v>
      </c>
      <c r="AZ1222" s="28">
        <f t="shared" si="129"/>
        <v>0.24878589100619014</v>
      </c>
      <c r="BA1222" s="28">
        <f t="shared" si="130"/>
        <v>-0.61812471626083121</v>
      </c>
      <c r="BB1222" s="28">
        <f t="shared" si="131"/>
        <v>0.60417425272680525</v>
      </c>
      <c r="BC1222" s="29"/>
      <c r="BD1222" s="2" t="s">
        <v>6772</v>
      </c>
      <c r="BE1222" s="2" t="s">
        <v>5994</v>
      </c>
      <c r="BF1222" s="2" t="s">
        <v>5994</v>
      </c>
      <c r="BG1222" s="2" t="s">
        <v>8083</v>
      </c>
      <c r="BH1222" s="2" t="s">
        <v>5994</v>
      </c>
      <c r="BI1222" s="2" t="s">
        <v>9475</v>
      </c>
      <c r="BJ1222" s="2" t="s">
        <v>5994</v>
      </c>
      <c r="BK1222" s="2" t="s">
        <v>19479</v>
      </c>
      <c r="BL1222" s="2" t="s">
        <v>11328</v>
      </c>
      <c r="BM1222" s="2" t="s">
        <v>12553</v>
      </c>
      <c r="BN1222" s="2" t="s">
        <v>13575</v>
      </c>
      <c r="BO1222" s="2" t="s">
        <v>19480</v>
      </c>
      <c r="BP1222" s="2" t="s">
        <v>15947</v>
      </c>
      <c r="BQ1222" s="2" t="s">
        <v>17041</v>
      </c>
      <c r="BR1222" s="2" t="s">
        <v>18372</v>
      </c>
      <c r="BS1222" s="2"/>
      <c r="BT1222" s="2"/>
      <c r="BU1222" s="2"/>
      <c r="BV1222" s="2"/>
      <c r="BW1222" s="2"/>
      <c r="BX1222" s="2"/>
      <c r="BY1222" s="2"/>
      <c r="BZ1222" s="2"/>
      <c r="CA1222" s="2"/>
      <c r="CB1222" s="2"/>
      <c r="CC1222" s="2"/>
      <c r="CD1222" s="2"/>
      <c r="CE1222" s="2"/>
    </row>
    <row r="1223" spans="1:83" x14ac:dyDescent="0.2">
      <c r="A1223" s="1">
        <v>1463</v>
      </c>
      <c r="C1223" s="2" t="s">
        <v>6</v>
      </c>
      <c r="D1223" s="2" t="s">
        <v>985</v>
      </c>
      <c r="E1223" s="2" t="s">
        <v>3434</v>
      </c>
      <c r="F1223" s="2" t="s">
        <v>4905</v>
      </c>
      <c r="G1223" s="2"/>
      <c r="H1223" s="2"/>
      <c r="I1223" s="2" t="s">
        <v>5987</v>
      </c>
      <c r="J1223" s="2" t="s">
        <v>6031</v>
      </c>
      <c r="K1223" s="2" t="s">
        <v>5994</v>
      </c>
      <c r="L1223" s="2" t="s">
        <v>5994</v>
      </c>
      <c r="M1223" s="2" t="s">
        <v>986</v>
      </c>
      <c r="N1223" s="2">
        <v>5</v>
      </c>
      <c r="O1223" s="2">
        <v>190</v>
      </c>
      <c r="P1223" s="2">
        <v>8</v>
      </c>
      <c r="Q1223" s="2">
        <v>0</v>
      </c>
      <c r="R1223" s="2">
        <v>0</v>
      </c>
      <c r="S1223" s="2">
        <v>0</v>
      </c>
      <c r="T1223" s="2">
        <v>0</v>
      </c>
      <c r="U1223" s="2">
        <v>0</v>
      </c>
      <c r="V1223" s="2">
        <v>0</v>
      </c>
      <c r="W1223" s="2">
        <v>0</v>
      </c>
      <c r="X1223" s="2">
        <v>0</v>
      </c>
      <c r="Y1223" s="2">
        <v>0</v>
      </c>
      <c r="Z1223" s="2">
        <v>0</v>
      </c>
      <c r="AA1223" s="2">
        <v>0.75056822888330754</v>
      </c>
      <c r="AB1223" s="2">
        <v>0.75412962669047823</v>
      </c>
      <c r="AC1223" s="2">
        <v>1.6206611275071796</v>
      </c>
      <c r="AD1223" s="2">
        <v>0.70217062366480898</v>
      </c>
      <c r="AE1223" s="2">
        <v>1.0260949787953237</v>
      </c>
      <c r="AF1223" s="2">
        <v>0.83660479558616974</v>
      </c>
      <c r="AG1223" s="2">
        <v>0.82885831479711791</v>
      </c>
      <c r="AH1223" s="2">
        <v>0</v>
      </c>
      <c r="AI1223" s="2">
        <v>0</v>
      </c>
      <c r="AJ1223" s="2">
        <v>0</v>
      </c>
      <c r="AK1223" s="2">
        <v>0</v>
      </c>
      <c r="AL1223" s="2">
        <v>0</v>
      </c>
      <c r="AM1223" s="2">
        <v>0</v>
      </c>
      <c r="AN1223" s="2">
        <v>0.79854603226096066</v>
      </c>
      <c r="AO1223" s="2">
        <v>0.64269872485330537</v>
      </c>
      <c r="AP1223" s="2">
        <v>0.98613567700144655</v>
      </c>
      <c r="AQ1223" s="2">
        <v>0.91254062768501298</v>
      </c>
      <c r="AR1223" s="2">
        <v>0.72869700473262955</v>
      </c>
      <c r="AS1223" s="2">
        <v>0.75240521298347363</v>
      </c>
      <c r="AT1223" s="2">
        <v>1.0346151285533862</v>
      </c>
      <c r="AU1223" s="2">
        <v>0.70770168717507664</v>
      </c>
      <c r="AV1223" s="2">
        <v>0.90518453978238622</v>
      </c>
      <c r="AW1223" s="2">
        <f t="shared" si="126"/>
        <v>0.38347574681908148</v>
      </c>
      <c r="AX1223" s="2">
        <f t="shared" si="127"/>
        <v>0.49790164233517858</v>
      </c>
      <c r="AY1223" s="28">
        <f t="shared" si="128"/>
        <v>0.77018373552769359</v>
      </c>
      <c r="AZ1223" s="28">
        <f t="shared" si="129"/>
        <v>0.5031960181730234</v>
      </c>
      <c r="BA1223" s="28">
        <f t="shared" si="130"/>
        <v>-0.3767254377629764</v>
      </c>
      <c r="BB1223" s="28">
        <f t="shared" si="131"/>
        <v>0.29826280415326001</v>
      </c>
      <c r="BC1223" s="29"/>
      <c r="BD1223" s="2" t="s">
        <v>6838</v>
      </c>
      <c r="BE1223" s="2" t="s">
        <v>5994</v>
      </c>
      <c r="BF1223" s="2" t="s">
        <v>5994</v>
      </c>
      <c r="BG1223" s="2" t="s">
        <v>8158</v>
      </c>
      <c r="BH1223" s="2" t="s">
        <v>5994</v>
      </c>
      <c r="BI1223" s="2" t="s">
        <v>9541</v>
      </c>
      <c r="BJ1223" s="2" t="s">
        <v>10154</v>
      </c>
      <c r="BK1223" s="2" t="s">
        <v>5994</v>
      </c>
      <c r="BL1223" s="2" t="s">
        <v>11397</v>
      </c>
      <c r="BM1223" s="2" t="s">
        <v>12620</v>
      </c>
      <c r="BN1223" s="2" t="s">
        <v>13637</v>
      </c>
      <c r="BO1223" s="2" t="s">
        <v>14738</v>
      </c>
      <c r="BP1223" s="2" t="s">
        <v>16023</v>
      </c>
      <c r="BQ1223" s="2" t="s">
        <v>17116</v>
      </c>
      <c r="BR1223" s="2" t="s">
        <v>18419</v>
      </c>
      <c r="BS1223" s="2"/>
      <c r="BT1223" s="2"/>
      <c r="BU1223" s="2"/>
      <c r="BV1223" s="2"/>
      <c r="BW1223" s="2"/>
      <c r="BX1223" s="2"/>
      <c r="BY1223" s="2"/>
      <c r="BZ1223" s="2"/>
      <c r="CA1223" s="2"/>
      <c r="CB1223" s="2"/>
      <c r="CC1223" s="2"/>
      <c r="CD1223" s="2"/>
      <c r="CE1223" s="2"/>
    </row>
    <row r="1224" spans="1:83" x14ac:dyDescent="0.2">
      <c r="A1224" s="1">
        <v>863</v>
      </c>
      <c r="C1224" s="2" t="s">
        <v>239</v>
      </c>
      <c r="D1224" s="2" t="s">
        <v>1725</v>
      </c>
      <c r="E1224" s="2" t="s">
        <v>3053</v>
      </c>
      <c r="F1224" s="2" t="s">
        <v>4525</v>
      </c>
      <c r="G1224" s="2"/>
      <c r="H1224" s="2"/>
      <c r="I1224" s="2" t="s">
        <v>5977</v>
      </c>
      <c r="J1224" s="2" t="s">
        <v>6002</v>
      </c>
      <c r="K1224" s="2" t="s">
        <v>6020</v>
      </c>
      <c r="L1224" s="2" t="s">
        <v>5994</v>
      </c>
      <c r="M1224" s="2" t="s">
        <v>1726</v>
      </c>
      <c r="N1224" s="2">
        <v>1</v>
      </c>
      <c r="O1224" s="2">
        <v>234</v>
      </c>
      <c r="P1224" s="2">
        <v>2</v>
      </c>
      <c r="Q1224" s="2">
        <v>1.0018428670310286</v>
      </c>
      <c r="R1224" s="2">
        <v>1.1479695507915528</v>
      </c>
      <c r="S1224" s="2">
        <v>0.90261355095412987</v>
      </c>
      <c r="T1224" s="2">
        <v>1.0213899429376596</v>
      </c>
      <c r="U1224" s="2">
        <v>0.98528641611838352</v>
      </c>
      <c r="V1224" s="2">
        <v>0.91411253206943455</v>
      </c>
      <c r="W1224" s="2">
        <v>0.89047964183050443</v>
      </c>
      <c r="X1224" s="2">
        <v>0.73919453547803993</v>
      </c>
      <c r="Y1224" s="2">
        <v>1.4080677330424416</v>
      </c>
      <c r="Z1224" s="2">
        <v>0.9483591968223446</v>
      </c>
      <c r="AA1224" s="2">
        <v>0</v>
      </c>
      <c r="AB1224" s="2">
        <v>0</v>
      </c>
      <c r="AC1224" s="2">
        <v>0</v>
      </c>
      <c r="AD1224" s="2">
        <v>0</v>
      </c>
      <c r="AE1224" s="2">
        <v>0</v>
      </c>
      <c r="AF1224" s="2">
        <v>0</v>
      </c>
      <c r="AG1224" s="2">
        <v>0</v>
      </c>
      <c r="AH1224" s="2">
        <v>0.88841201088292776</v>
      </c>
      <c r="AI1224" s="2">
        <v>0.86338317708929879</v>
      </c>
      <c r="AJ1224" s="2">
        <v>1.3805087555346469</v>
      </c>
      <c r="AK1224" s="2">
        <v>1.1957374123069766</v>
      </c>
      <c r="AL1224" s="2">
        <v>1.9036155570269113</v>
      </c>
      <c r="AM1224" s="2">
        <v>1.4991405841246002</v>
      </c>
      <c r="AN1224" s="2">
        <v>0</v>
      </c>
      <c r="AO1224" s="2">
        <v>0</v>
      </c>
      <c r="AP1224" s="2">
        <v>0</v>
      </c>
      <c r="AQ1224" s="2">
        <v>0</v>
      </c>
      <c r="AR1224" s="2">
        <v>0</v>
      </c>
      <c r="AS1224" s="2">
        <v>0</v>
      </c>
      <c r="AT1224" s="2">
        <v>0</v>
      </c>
      <c r="AU1224" s="2">
        <v>0</v>
      </c>
      <c r="AV1224" s="2">
        <v>0</v>
      </c>
      <c r="AW1224" s="2">
        <f t="shared" si="126"/>
        <v>0.58584211571032474</v>
      </c>
      <c r="AX1224" s="2">
        <f t="shared" si="127"/>
        <v>0.5153864997976908</v>
      </c>
      <c r="AY1224" s="28">
        <f t="shared" si="128"/>
        <v>1.136704426561989</v>
      </c>
      <c r="AZ1224" s="28">
        <f t="shared" si="129"/>
        <v>0.74628804730572085</v>
      </c>
      <c r="BA1224" s="28">
        <f t="shared" si="130"/>
        <v>0.18485716384404255</v>
      </c>
      <c r="BB1224" s="28">
        <f t="shared" si="131"/>
        <v>0.12709351406865607</v>
      </c>
      <c r="BC1224" s="29"/>
      <c r="BD1224" s="2" t="s">
        <v>6504</v>
      </c>
      <c r="BE1224" s="2" t="s">
        <v>5994</v>
      </c>
      <c r="BF1224" s="2" t="s">
        <v>5994</v>
      </c>
      <c r="BG1224" s="2" t="s">
        <v>7779</v>
      </c>
      <c r="BH1224" s="2" t="s">
        <v>5994</v>
      </c>
      <c r="BI1224" s="2" t="s">
        <v>9213</v>
      </c>
      <c r="BJ1224" s="2" t="s">
        <v>9966</v>
      </c>
      <c r="BK1224" s="2" t="s">
        <v>5994</v>
      </c>
      <c r="BL1224" s="2" t="s">
        <v>11061</v>
      </c>
      <c r="BM1224" s="2" t="s">
        <v>12275</v>
      </c>
      <c r="BN1224" s="2" t="s">
        <v>13255</v>
      </c>
      <c r="BO1224" s="2" t="s">
        <v>19560</v>
      </c>
      <c r="BP1224" s="2" t="s">
        <v>15656</v>
      </c>
      <c r="BQ1224" s="2" t="s">
        <v>16729</v>
      </c>
      <c r="BR1224" s="2" t="s">
        <v>18139</v>
      </c>
      <c r="BS1224" s="2"/>
      <c r="BT1224" s="2"/>
      <c r="BU1224" s="2"/>
      <c r="BV1224" s="2"/>
      <c r="BW1224" s="2"/>
      <c r="BX1224" s="2"/>
      <c r="BY1224" s="2"/>
      <c r="BZ1224" s="2"/>
      <c r="CA1224" s="2"/>
      <c r="CB1224" s="2"/>
      <c r="CC1224" s="2"/>
      <c r="CD1224" s="2"/>
      <c r="CE1224" s="2"/>
    </row>
    <row r="1225" spans="1:83" x14ac:dyDescent="0.2">
      <c r="A1225" s="1">
        <v>825</v>
      </c>
      <c r="C1225" s="2" t="s">
        <v>334</v>
      </c>
      <c r="D1225" s="2" t="s">
        <v>2555</v>
      </c>
      <c r="E1225" s="2" t="s">
        <v>3054</v>
      </c>
      <c r="F1225" s="2" t="s">
        <v>4526</v>
      </c>
      <c r="G1225" s="2"/>
      <c r="H1225" s="2"/>
      <c r="I1225" s="2" t="s">
        <v>5977</v>
      </c>
      <c r="J1225" s="2" t="s">
        <v>6002</v>
      </c>
      <c r="K1225" s="2" t="s">
        <v>6020</v>
      </c>
      <c r="L1225" s="2" t="s">
        <v>5994</v>
      </c>
      <c r="M1225" s="2" t="s">
        <v>2556</v>
      </c>
      <c r="N1225" s="2">
        <v>1</v>
      </c>
      <c r="O1225" s="2">
        <v>255</v>
      </c>
      <c r="P1225" s="2">
        <v>1</v>
      </c>
      <c r="Q1225" s="2">
        <v>1.1710402469026593</v>
      </c>
      <c r="R1225" s="2">
        <v>1.0524606574684288</v>
      </c>
      <c r="S1225" s="2">
        <v>1.1270912399377901</v>
      </c>
      <c r="T1225" s="2">
        <v>1.2419250769675321</v>
      </c>
      <c r="U1225" s="2">
        <v>1.4451458808464135</v>
      </c>
      <c r="V1225" s="2">
        <v>0.66681860231890044</v>
      </c>
      <c r="W1225" s="2">
        <v>1.393625938137995</v>
      </c>
      <c r="X1225" s="2">
        <v>1.750240367573709</v>
      </c>
      <c r="Y1225" s="2">
        <v>1.2494989738068851</v>
      </c>
      <c r="Z1225" s="2">
        <v>1.2821998213353183</v>
      </c>
      <c r="AA1225" s="2">
        <v>0</v>
      </c>
      <c r="AB1225" s="2">
        <v>0</v>
      </c>
      <c r="AC1225" s="2">
        <v>0</v>
      </c>
      <c r="AD1225" s="2">
        <v>0</v>
      </c>
      <c r="AE1225" s="2">
        <v>0</v>
      </c>
      <c r="AF1225" s="2">
        <v>0</v>
      </c>
      <c r="AG1225" s="2">
        <v>0</v>
      </c>
      <c r="AH1225" s="2">
        <v>1.4564112059526679</v>
      </c>
      <c r="AI1225" s="2">
        <v>1.3515361725900517</v>
      </c>
      <c r="AJ1225" s="2">
        <v>0.7251225092702368</v>
      </c>
      <c r="AK1225" s="2">
        <v>1.1017135895429608</v>
      </c>
      <c r="AL1225" s="2">
        <v>0.90996804983404256</v>
      </c>
      <c r="AM1225" s="2">
        <v>1.1537172987564428</v>
      </c>
      <c r="AN1225" s="2">
        <v>0</v>
      </c>
      <c r="AO1225" s="2">
        <v>0</v>
      </c>
      <c r="AP1225" s="2">
        <v>0</v>
      </c>
      <c r="AQ1225" s="2">
        <v>0</v>
      </c>
      <c r="AR1225" s="2">
        <v>0</v>
      </c>
      <c r="AS1225" s="2">
        <v>0</v>
      </c>
      <c r="AT1225" s="2">
        <v>0</v>
      </c>
      <c r="AU1225" s="2">
        <v>0</v>
      </c>
      <c r="AV1225" s="2">
        <v>0</v>
      </c>
      <c r="AW1225" s="2">
        <f t="shared" si="126"/>
        <v>0.72823804737033138</v>
      </c>
      <c r="AX1225" s="2">
        <f t="shared" si="127"/>
        <v>0.44656458839642688</v>
      </c>
      <c r="AY1225" s="28">
        <f t="shared" si="128"/>
        <v>1.6307563705070491</v>
      </c>
      <c r="AZ1225" s="28">
        <f t="shared" si="129"/>
        <v>0.21603092795107232</v>
      </c>
      <c r="BA1225" s="28">
        <f t="shared" si="130"/>
        <v>0.70554126438261278</v>
      </c>
      <c r="BB1225" s="28">
        <f t="shared" si="131"/>
        <v>0.66548406886314104</v>
      </c>
      <c r="BC1225" s="29"/>
      <c r="BD1225" s="2" t="s">
        <v>6505</v>
      </c>
      <c r="BE1225" s="2" t="s">
        <v>5994</v>
      </c>
      <c r="BF1225" s="2" t="s">
        <v>5994</v>
      </c>
      <c r="BG1225" s="2" t="s">
        <v>7780</v>
      </c>
      <c r="BH1225" s="2" t="s">
        <v>5994</v>
      </c>
      <c r="BI1225" s="2" t="s">
        <v>9212</v>
      </c>
      <c r="BJ1225" s="2" t="s">
        <v>9967</v>
      </c>
      <c r="BK1225" s="2" t="s">
        <v>5994</v>
      </c>
      <c r="BL1225" s="2" t="s">
        <v>11062</v>
      </c>
      <c r="BM1225" s="2" t="s">
        <v>12276</v>
      </c>
      <c r="BN1225" s="2" t="s">
        <v>13256</v>
      </c>
      <c r="BO1225" s="2" t="s">
        <v>19561</v>
      </c>
      <c r="BP1225" s="2" t="s">
        <v>15657</v>
      </c>
      <c r="BQ1225" s="2" t="s">
        <v>16730</v>
      </c>
      <c r="BR1225" s="2" t="s">
        <v>18138</v>
      </c>
      <c r="BS1225" s="2"/>
      <c r="BT1225" s="2"/>
      <c r="BU1225" s="2"/>
      <c r="BV1225" s="2"/>
      <c r="BW1225" s="2"/>
      <c r="BX1225" s="2"/>
      <c r="BY1225" s="2"/>
      <c r="BZ1225" s="2"/>
      <c r="CA1225" s="2"/>
      <c r="CB1225" s="2"/>
      <c r="CC1225" s="2"/>
      <c r="CD1225" s="2"/>
      <c r="CE1225" s="2"/>
    </row>
    <row r="1226" spans="1:83" x14ac:dyDescent="0.2">
      <c r="A1226" s="1">
        <v>1242</v>
      </c>
      <c r="C1226" s="2" t="s">
        <v>239</v>
      </c>
      <c r="D1226" s="2" t="s">
        <v>2431</v>
      </c>
      <c r="E1226" s="2" t="s">
        <v>3055</v>
      </c>
      <c r="F1226" s="2" t="s">
        <v>4527</v>
      </c>
      <c r="G1226" s="2"/>
      <c r="H1226" s="2"/>
      <c r="I1226" s="2" t="s">
        <v>5977</v>
      </c>
      <c r="J1226" s="2" t="s">
        <v>6002</v>
      </c>
      <c r="K1226" s="2" t="s">
        <v>6020</v>
      </c>
      <c r="L1226" s="2" t="s">
        <v>5994</v>
      </c>
      <c r="M1226" s="2" t="s">
        <v>2432</v>
      </c>
      <c r="N1226" s="2">
        <v>1</v>
      </c>
      <c r="O1226" s="2">
        <v>241</v>
      </c>
      <c r="P1226" s="2">
        <v>1</v>
      </c>
      <c r="Q1226" s="2">
        <v>0</v>
      </c>
      <c r="R1226" s="2">
        <v>0</v>
      </c>
      <c r="S1226" s="2">
        <v>0</v>
      </c>
      <c r="T1226" s="2">
        <v>0</v>
      </c>
      <c r="U1226" s="2">
        <v>0</v>
      </c>
      <c r="V1226" s="2">
        <v>0</v>
      </c>
      <c r="W1226" s="2">
        <v>0</v>
      </c>
      <c r="X1226" s="2">
        <v>0</v>
      </c>
      <c r="Y1226" s="2">
        <v>0</v>
      </c>
      <c r="Z1226" s="2">
        <v>0</v>
      </c>
      <c r="AA1226" s="2">
        <v>1.0755543198839173</v>
      </c>
      <c r="AB1226" s="2">
        <v>0.71666337700468641</v>
      </c>
      <c r="AC1226" s="2">
        <v>0.8615960199371222</v>
      </c>
      <c r="AD1226" s="2">
        <v>1.0428660370584659</v>
      </c>
      <c r="AE1226" s="2">
        <v>0.59303695697428338</v>
      </c>
      <c r="AF1226" s="2">
        <v>0.48462609173689319</v>
      </c>
      <c r="AG1226" s="2">
        <v>0.90390923801088419</v>
      </c>
      <c r="AH1226" s="2">
        <v>0</v>
      </c>
      <c r="AI1226" s="2">
        <v>0</v>
      </c>
      <c r="AJ1226" s="2">
        <v>0</v>
      </c>
      <c r="AK1226" s="2">
        <v>0</v>
      </c>
      <c r="AL1226" s="2">
        <v>0</v>
      </c>
      <c r="AM1226" s="2">
        <v>0</v>
      </c>
      <c r="AN1226" s="2">
        <v>0.64489038055031345</v>
      </c>
      <c r="AO1226" s="2">
        <v>0.75004584969869892</v>
      </c>
      <c r="AP1226" s="2">
        <v>0.6450048860319697</v>
      </c>
      <c r="AQ1226" s="2">
        <v>0.60216991085986582</v>
      </c>
      <c r="AR1226" s="2">
        <v>0.86437594137991758</v>
      </c>
      <c r="AS1226" s="2">
        <v>1.2041255467694907</v>
      </c>
      <c r="AT1226" s="2">
        <v>0.88855573687337241</v>
      </c>
      <c r="AU1226" s="2">
        <v>0.93606543035216394</v>
      </c>
      <c r="AV1226" s="2">
        <v>0.66300019982503555</v>
      </c>
      <c r="AW1226" s="2">
        <f t="shared" si="126"/>
        <v>0.3340148259180149</v>
      </c>
      <c r="AX1226" s="2">
        <f t="shared" si="127"/>
        <v>0.4798822588227219</v>
      </c>
      <c r="AY1226" s="28">
        <f t="shared" si="128"/>
        <v>0.69603495394358106</v>
      </c>
      <c r="AZ1226" s="28">
        <f t="shared" si="129"/>
        <v>0.34870575027086859</v>
      </c>
      <c r="BA1226" s="28">
        <f t="shared" si="130"/>
        <v>-0.52276833678055368</v>
      </c>
      <c r="BB1226" s="28">
        <f t="shared" si="131"/>
        <v>0.45754089090817357</v>
      </c>
      <c r="BC1226" s="29"/>
      <c r="BD1226" s="2" t="s">
        <v>6506</v>
      </c>
      <c r="BE1226" s="2" t="s">
        <v>5994</v>
      </c>
      <c r="BF1226" s="2" t="s">
        <v>5994</v>
      </c>
      <c r="BG1226" s="2" t="s">
        <v>7781</v>
      </c>
      <c r="BH1226" s="2" t="s">
        <v>5994</v>
      </c>
      <c r="BI1226" s="2" t="s">
        <v>9213</v>
      </c>
      <c r="BJ1226" s="2" t="s">
        <v>5994</v>
      </c>
      <c r="BK1226" s="2" t="s">
        <v>5994</v>
      </c>
      <c r="BL1226" s="2" t="s">
        <v>11061</v>
      </c>
      <c r="BM1226" s="2" t="s">
        <v>12278</v>
      </c>
      <c r="BN1226" s="2" t="s">
        <v>13257</v>
      </c>
      <c r="BO1226" s="2" t="s">
        <v>19564</v>
      </c>
      <c r="BP1226" s="2" t="s">
        <v>15656</v>
      </c>
      <c r="BQ1226" s="2" t="s">
        <v>16731</v>
      </c>
      <c r="BR1226" s="2" t="s">
        <v>18138</v>
      </c>
      <c r="BS1226" s="2"/>
      <c r="BT1226" s="2"/>
      <c r="BU1226" s="2"/>
      <c r="BV1226" s="2"/>
      <c r="BW1226" s="2"/>
      <c r="BX1226" s="2"/>
      <c r="BY1226" s="2"/>
      <c r="BZ1226" s="2"/>
      <c r="CA1226" s="2"/>
      <c r="CB1226" s="2"/>
      <c r="CC1226" s="2"/>
      <c r="CD1226" s="2"/>
      <c r="CE1226" s="2"/>
    </row>
    <row r="1227" spans="1:83" x14ac:dyDescent="0.2">
      <c r="A1227" s="1">
        <v>1321</v>
      </c>
      <c r="C1227" s="2" t="s">
        <v>334</v>
      </c>
      <c r="D1227" s="2" t="s">
        <v>2583</v>
      </c>
      <c r="E1227" s="2" t="s">
        <v>3056</v>
      </c>
      <c r="F1227" s="2" t="s">
        <v>4528</v>
      </c>
      <c r="G1227" s="2"/>
      <c r="H1227" s="2"/>
      <c r="I1227" s="2" t="s">
        <v>5977</v>
      </c>
      <c r="J1227" s="2" t="s">
        <v>6002</v>
      </c>
      <c r="K1227" s="2" t="s">
        <v>6020</v>
      </c>
      <c r="L1227" s="2" t="s">
        <v>5994</v>
      </c>
      <c r="M1227" s="2" t="s">
        <v>2584</v>
      </c>
      <c r="N1227" s="2">
        <v>1</v>
      </c>
      <c r="O1227" s="2">
        <v>246</v>
      </c>
      <c r="P1227" s="2">
        <v>1</v>
      </c>
      <c r="Q1227" s="2">
        <v>0</v>
      </c>
      <c r="R1227" s="2">
        <v>0</v>
      </c>
      <c r="S1227" s="2">
        <v>0</v>
      </c>
      <c r="T1227" s="2">
        <v>0</v>
      </c>
      <c r="U1227" s="2">
        <v>0</v>
      </c>
      <c r="V1227" s="2">
        <v>0</v>
      </c>
      <c r="W1227" s="2">
        <v>0</v>
      </c>
      <c r="X1227" s="2">
        <v>0</v>
      </c>
      <c r="Y1227" s="2">
        <v>0</v>
      </c>
      <c r="Z1227" s="2">
        <v>0</v>
      </c>
      <c r="AA1227" s="2">
        <v>0.66972879445237221</v>
      </c>
      <c r="AB1227" s="2">
        <v>1.2007087741643301</v>
      </c>
      <c r="AC1227" s="2">
        <v>0.66441963629022149</v>
      </c>
      <c r="AD1227" s="2">
        <v>0.86921402499046874</v>
      </c>
      <c r="AE1227" s="2">
        <v>0.58626078746119759</v>
      </c>
      <c r="AF1227" s="2">
        <v>0.69824192238476457</v>
      </c>
      <c r="AG1227" s="2">
        <v>0.879091744500617</v>
      </c>
      <c r="AH1227" s="2">
        <v>0</v>
      </c>
      <c r="AI1227" s="2">
        <v>0</v>
      </c>
      <c r="AJ1227" s="2">
        <v>0</v>
      </c>
      <c r="AK1227" s="2">
        <v>0</v>
      </c>
      <c r="AL1227" s="2">
        <v>0</v>
      </c>
      <c r="AM1227" s="2">
        <v>0</v>
      </c>
      <c r="AN1227" s="2">
        <v>0.69651278185054133</v>
      </c>
      <c r="AO1227" s="2">
        <v>0.60272977812775463</v>
      </c>
      <c r="AP1227" s="2">
        <v>0.86585711199722371</v>
      </c>
      <c r="AQ1227" s="2">
        <v>1.0390003347650785</v>
      </c>
      <c r="AR1227" s="2">
        <v>1.2236601129854279</v>
      </c>
      <c r="AS1227" s="2">
        <v>1.2379569235661125</v>
      </c>
      <c r="AT1227" s="2">
        <v>1.0626499426588338</v>
      </c>
      <c r="AU1227" s="2">
        <v>0.75620093401580935</v>
      </c>
      <c r="AV1227" s="2">
        <v>0.75034299870612131</v>
      </c>
      <c r="AW1227" s="2">
        <f t="shared" si="126"/>
        <v>0.32750974613199835</v>
      </c>
      <c r="AX1227" s="2">
        <f t="shared" si="127"/>
        <v>0.54899406124486028</v>
      </c>
      <c r="AY1227" s="28">
        <f t="shared" si="128"/>
        <v>0.59656336789756947</v>
      </c>
      <c r="AZ1227" s="28">
        <f t="shared" si="129"/>
        <v>0.18322565776879335</v>
      </c>
      <c r="BA1227" s="28">
        <f t="shared" si="130"/>
        <v>-0.7452527034949632</v>
      </c>
      <c r="BB1227" s="28">
        <f t="shared" si="131"/>
        <v>0.73701371054170139</v>
      </c>
      <c r="BC1227" s="29"/>
      <c r="BD1227" s="2" t="s">
        <v>6507</v>
      </c>
      <c r="BE1227" s="2" t="s">
        <v>5994</v>
      </c>
      <c r="BF1227" s="2" t="s">
        <v>5994</v>
      </c>
      <c r="BG1227" s="2" t="s">
        <v>7782</v>
      </c>
      <c r="BH1227" s="2" t="s">
        <v>5994</v>
      </c>
      <c r="BI1227" s="2" t="s">
        <v>9212</v>
      </c>
      <c r="BJ1227" s="2" t="s">
        <v>5994</v>
      </c>
      <c r="BK1227" s="2" t="s">
        <v>5994</v>
      </c>
      <c r="BL1227" s="2" t="s">
        <v>11061</v>
      </c>
      <c r="BM1227" s="2" t="s">
        <v>12279</v>
      </c>
      <c r="BN1227" s="2" t="s">
        <v>13258</v>
      </c>
      <c r="BO1227" s="2" t="s">
        <v>19616</v>
      </c>
      <c r="BP1227" s="2" t="s">
        <v>15658</v>
      </c>
      <c r="BQ1227" s="2" t="s">
        <v>16732</v>
      </c>
      <c r="BR1227" s="2" t="s">
        <v>18140</v>
      </c>
      <c r="BS1227" s="2"/>
      <c r="BT1227" s="2"/>
      <c r="BU1227" s="2"/>
      <c r="BV1227" s="2"/>
      <c r="BW1227" s="2"/>
      <c r="BX1227" s="2"/>
      <c r="BY1227" s="2"/>
      <c r="BZ1227" s="2"/>
      <c r="CA1227" s="2"/>
      <c r="CB1227" s="2"/>
      <c r="CC1227" s="2"/>
      <c r="CD1227" s="2"/>
      <c r="CE1227" s="2"/>
    </row>
    <row r="1228" spans="1:83" x14ac:dyDescent="0.2">
      <c r="A1228" s="1">
        <v>1388</v>
      </c>
      <c r="C1228" s="2" t="s">
        <v>6</v>
      </c>
      <c r="D1228" s="2" t="s">
        <v>1753</v>
      </c>
      <c r="E1228" s="2" t="s">
        <v>3057</v>
      </c>
      <c r="F1228" s="2" t="s">
        <v>4529</v>
      </c>
      <c r="G1228" s="2"/>
      <c r="H1228" s="2"/>
      <c r="I1228" s="2" t="s">
        <v>5977</v>
      </c>
      <c r="J1228" s="2" t="s">
        <v>6002</v>
      </c>
      <c r="K1228" s="2" t="s">
        <v>6020</v>
      </c>
      <c r="L1228" s="2" t="s">
        <v>5994</v>
      </c>
      <c r="M1228" s="2" t="s">
        <v>1754</v>
      </c>
      <c r="N1228" s="2">
        <v>2</v>
      </c>
      <c r="O1228" s="2">
        <v>239</v>
      </c>
      <c r="P1228" s="2">
        <v>2</v>
      </c>
      <c r="Q1228" s="2">
        <v>0</v>
      </c>
      <c r="R1228" s="2">
        <v>0</v>
      </c>
      <c r="S1228" s="2">
        <v>0</v>
      </c>
      <c r="T1228" s="2">
        <v>0</v>
      </c>
      <c r="U1228" s="2">
        <v>0</v>
      </c>
      <c r="V1228" s="2">
        <v>0</v>
      </c>
      <c r="W1228" s="2">
        <v>0</v>
      </c>
      <c r="X1228" s="2">
        <v>0</v>
      </c>
      <c r="Y1228" s="2">
        <v>0</v>
      </c>
      <c r="Z1228" s="2">
        <v>0</v>
      </c>
      <c r="AA1228" s="2">
        <v>0.99747232311743395</v>
      </c>
      <c r="AB1228" s="2">
        <v>0.77425162806032377</v>
      </c>
      <c r="AC1228" s="2">
        <v>0.74293913219976115</v>
      </c>
      <c r="AD1228" s="2">
        <v>1.0126976107595789</v>
      </c>
      <c r="AE1228" s="2">
        <v>0.77347450209988322</v>
      </c>
      <c r="AF1228" s="2">
        <v>0.78944786965112645</v>
      </c>
      <c r="AG1228" s="2">
        <v>0.89719732772154925</v>
      </c>
      <c r="AH1228" s="2">
        <v>0</v>
      </c>
      <c r="AI1228" s="2">
        <v>0</v>
      </c>
      <c r="AJ1228" s="2">
        <v>0</v>
      </c>
      <c r="AK1228" s="2">
        <v>0</v>
      </c>
      <c r="AL1228" s="2">
        <v>0</v>
      </c>
      <c r="AM1228" s="2">
        <v>0</v>
      </c>
      <c r="AN1228" s="2">
        <v>0.76187590065470367</v>
      </c>
      <c r="AO1228" s="2">
        <v>0.73445054031654966</v>
      </c>
      <c r="AP1228" s="2">
        <v>0.86299650625785462</v>
      </c>
      <c r="AQ1228" s="2">
        <v>0.77246230999730081</v>
      </c>
      <c r="AR1228" s="2">
        <v>0.8359641798155738</v>
      </c>
      <c r="AS1228" s="2">
        <v>1.2321944275339107</v>
      </c>
      <c r="AT1228" s="2">
        <v>0.95065892016601139</v>
      </c>
      <c r="AU1228" s="2">
        <v>0.86348487416364494</v>
      </c>
      <c r="AV1228" s="2">
        <v>0.8982694538226228</v>
      </c>
      <c r="AW1228" s="2">
        <f t="shared" si="126"/>
        <v>0.35220472903586214</v>
      </c>
      <c r="AX1228" s="2">
        <f t="shared" si="127"/>
        <v>0.52749047418187822</v>
      </c>
      <c r="AY1228" s="28">
        <f t="shared" si="128"/>
        <v>0.6676987477017875</v>
      </c>
      <c r="AZ1228" s="28">
        <f t="shared" si="129"/>
        <v>0.27930937630763475</v>
      </c>
      <c r="BA1228" s="28">
        <f t="shared" si="130"/>
        <v>-0.58273076049159833</v>
      </c>
      <c r="BB1228" s="28">
        <f t="shared" si="131"/>
        <v>0.5539144849566513</v>
      </c>
      <c r="BC1228" s="29"/>
      <c r="BD1228" s="2" t="s">
        <v>6508</v>
      </c>
      <c r="BE1228" s="2" t="s">
        <v>5994</v>
      </c>
      <c r="BF1228" s="2" t="s">
        <v>5994</v>
      </c>
      <c r="BG1228" s="2" t="s">
        <v>7783</v>
      </c>
      <c r="BH1228" s="2" t="s">
        <v>5994</v>
      </c>
      <c r="BI1228" s="2" t="s">
        <v>9212</v>
      </c>
      <c r="BJ1228" s="2" t="s">
        <v>9968</v>
      </c>
      <c r="BK1228" s="2" t="s">
        <v>5994</v>
      </c>
      <c r="BL1228" s="2" t="s">
        <v>11063</v>
      </c>
      <c r="BM1228" s="2" t="s">
        <v>12277</v>
      </c>
      <c r="BN1228" s="2" t="s">
        <v>13259</v>
      </c>
      <c r="BO1228" s="2" t="s">
        <v>14422</v>
      </c>
      <c r="BP1228" s="2" t="s">
        <v>15659</v>
      </c>
      <c r="BQ1228" s="2" t="s">
        <v>16733</v>
      </c>
      <c r="BR1228" s="2" t="s">
        <v>18138</v>
      </c>
      <c r="BS1228" s="2"/>
      <c r="BT1228" s="2"/>
      <c r="BU1228" s="2"/>
      <c r="BV1228" s="2"/>
      <c r="BW1228" s="2"/>
      <c r="BX1228" s="2"/>
      <c r="BY1228" s="2"/>
      <c r="BZ1228" s="2"/>
      <c r="CA1228" s="2"/>
      <c r="CB1228" s="2"/>
      <c r="CC1228" s="2"/>
      <c r="CD1228" s="2"/>
      <c r="CE1228" s="2"/>
    </row>
    <row r="1229" spans="1:83" x14ac:dyDescent="0.2">
      <c r="A1229" s="1">
        <v>1332</v>
      </c>
      <c r="C1229" s="2" t="s">
        <v>6</v>
      </c>
      <c r="D1229" s="2" t="s">
        <v>1735</v>
      </c>
      <c r="E1229" s="2" t="s">
        <v>3058</v>
      </c>
      <c r="F1229" s="2" t="s">
        <v>4530</v>
      </c>
      <c r="G1229" s="2"/>
      <c r="H1229" s="2"/>
      <c r="I1229" s="2" t="s">
        <v>5977</v>
      </c>
      <c r="J1229" s="2" t="s">
        <v>6002</v>
      </c>
      <c r="K1229" s="2" t="s">
        <v>6020</v>
      </c>
      <c r="L1229" s="2" t="s">
        <v>5994</v>
      </c>
      <c r="M1229" s="2" t="s">
        <v>1736</v>
      </c>
      <c r="N1229" s="2">
        <v>2</v>
      </c>
      <c r="O1229" s="2">
        <v>277</v>
      </c>
      <c r="P1229" s="2">
        <v>2</v>
      </c>
      <c r="Q1229" s="2">
        <v>0</v>
      </c>
      <c r="R1229" s="2">
        <v>0</v>
      </c>
      <c r="S1229" s="2">
        <v>0</v>
      </c>
      <c r="T1229" s="2">
        <v>0</v>
      </c>
      <c r="U1229" s="2">
        <v>0</v>
      </c>
      <c r="V1229" s="2">
        <v>0</v>
      </c>
      <c r="W1229" s="2">
        <v>0</v>
      </c>
      <c r="X1229" s="2">
        <v>0</v>
      </c>
      <c r="Y1229" s="2">
        <v>0</v>
      </c>
      <c r="Z1229" s="2">
        <v>0</v>
      </c>
      <c r="AA1229" s="2">
        <v>1.0432927924101065</v>
      </c>
      <c r="AB1229" s="2">
        <v>0.80961653682460522</v>
      </c>
      <c r="AC1229" s="2">
        <v>0.93358653868564556</v>
      </c>
      <c r="AD1229" s="2">
        <v>1.1019352815677412</v>
      </c>
      <c r="AE1229" s="2">
        <v>0.64618310046689675</v>
      </c>
      <c r="AF1229" s="2">
        <v>0.67132717649229079</v>
      </c>
      <c r="AG1229" s="2">
        <v>0.82816354372423584</v>
      </c>
      <c r="AH1229" s="2">
        <v>0</v>
      </c>
      <c r="AI1229" s="2">
        <v>0</v>
      </c>
      <c r="AJ1229" s="2">
        <v>0</v>
      </c>
      <c r="AK1229" s="2">
        <v>0</v>
      </c>
      <c r="AL1229" s="2">
        <v>0</v>
      </c>
      <c r="AM1229" s="2">
        <v>0</v>
      </c>
      <c r="AN1229" s="2">
        <v>0.7031724287021297</v>
      </c>
      <c r="AO1229" s="2">
        <v>0.76558791356085065</v>
      </c>
      <c r="AP1229" s="2">
        <v>0.72436802240469844</v>
      </c>
      <c r="AQ1229" s="2">
        <v>0.67891963323921145</v>
      </c>
      <c r="AR1229" s="2">
        <v>0.84693049190663372</v>
      </c>
      <c r="AS1229" s="2">
        <v>1.1424638418976774</v>
      </c>
      <c r="AT1229" s="2">
        <v>0.92810811324012688</v>
      </c>
      <c r="AU1229" s="2">
        <v>0.96740089653576</v>
      </c>
      <c r="AV1229" s="2">
        <v>0.83124588677597233</v>
      </c>
      <c r="AW1229" s="2">
        <f t="shared" si="126"/>
        <v>0.35494735118656007</v>
      </c>
      <c r="AX1229" s="2">
        <f t="shared" si="127"/>
        <v>0.50587981521753733</v>
      </c>
      <c r="AY1229" s="28">
        <f t="shared" si="128"/>
        <v>0.70164363255712503</v>
      </c>
      <c r="AZ1229" s="28">
        <f t="shared" si="129"/>
        <v>0.34756802199631309</v>
      </c>
      <c r="BA1229" s="28">
        <f t="shared" si="130"/>
        <v>-0.51118962858065486</v>
      </c>
      <c r="BB1229" s="28">
        <f t="shared" si="131"/>
        <v>0.4589601876589316</v>
      </c>
      <c r="BC1229" s="29"/>
      <c r="BD1229" s="2" t="s">
        <v>6509</v>
      </c>
      <c r="BE1229" s="2" t="s">
        <v>5994</v>
      </c>
      <c r="BF1229" s="2" t="s">
        <v>5994</v>
      </c>
      <c r="BG1229" s="2" t="s">
        <v>7784</v>
      </c>
      <c r="BH1229" s="2" t="s">
        <v>5994</v>
      </c>
      <c r="BI1229" s="2" t="s">
        <v>9213</v>
      </c>
      <c r="BJ1229" s="2" t="s">
        <v>9969</v>
      </c>
      <c r="BK1229" s="2" t="s">
        <v>5994</v>
      </c>
      <c r="BL1229" s="2" t="s">
        <v>11064</v>
      </c>
      <c r="BM1229" s="2" t="s">
        <v>12280</v>
      </c>
      <c r="BN1229" s="2" t="s">
        <v>13260</v>
      </c>
      <c r="BO1229" s="2" t="s">
        <v>19688</v>
      </c>
      <c r="BP1229" s="2" t="s">
        <v>15656</v>
      </c>
      <c r="BQ1229" s="2" t="s">
        <v>16734</v>
      </c>
      <c r="BR1229" s="2" t="s">
        <v>18141</v>
      </c>
      <c r="BS1229" s="2"/>
      <c r="BT1229" s="2"/>
      <c r="BU1229" s="2"/>
      <c r="BV1229" s="2"/>
      <c r="BW1229" s="2"/>
      <c r="BX1229" s="2"/>
      <c r="BY1229" s="2"/>
      <c r="BZ1229" s="2"/>
      <c r="CA1229" s="2"/>
      <c r="CB1229" s="2"/>
      <c r="CC1229" s="2"/>
      <c r="CD1229" s="2"/>
      <c r="CE1229" s="2"/>
    </row>
    <row r="1230" spans="1:83" x14ac:dyDescent="0.2">
      <c r="A1230" s="1">
        <v>981</v>
      </c>
      <c r="C1230" s="2" t="s">
        <v>334</v>
      </c>
      <c r="D1230" s="2" t="s">
        <v>2847</v>
      </c>
      <c r="E1230" s="2" t="s">
        <v>4362</v>
      </c>
      <c r="F1230" s="2" t="s">
        <v>5837</v>
      </c>
      <c r="G1230" s="2"/>
      <c r="H1230" s="2"/>
      <c r="I1230" s="2" t="s">
        <v>5994</v>
      </c>
      <c r="J1230" s="2" t="s">
        <v>6131</v>
      </c>
      <c r="K1230" s="2" t="s">
        <v>5994</v>
      </c>
      <c r="L1230" s="2" t="s">
        <v>19329</v>
      </c>
      <c r="M1230" s="2" t="s">
        <v>2848</v>
      </c>
      <c r="N1230" s="2">
        <v>1</v>
      </c>
      <c r="O1230" s="2">
        <v>271</v>
      </c>
      <c r="P1230" s="2">
        <v>1</v>
      </c>
      <c r="Q1230" s="2">
        <v>0.5725343724263543</v>
      </c>
      <c r="R1230" s="2">
        <v>0.72650690686158459</v>
      </c>
      <c r="S1230" s="2">
        <v>0.6626365350806489</v>
      </c>
      <c r="T1230" s="2">
        <v>0.85455937276746141</v>
      </c>
      <c r="U1230" s="2">
        <v>0.94858264406865511</v>
      </c>
      <c r="V1230" s="2">
        <v>0.83864732874585812</v>
      </c>
      <c r="W1230" s="2">
        <v>0.80189102602570106</v>
      </c>
      <c r="X1230" s="2">
        <v>0.67093198926388908</v>
      </c>
      <c r="Y1230" s="2">
        <v>0.50930383967490234</v>
      </c>
      <c r="Z1230" s="2">
        <v>0.75547258051949495</v>
      </c>
      <c r="AA1230" s="2">
        <v>0</v>
      </c>
      <c r="AB1230" s="2">
        <v>0</v>
      </c>
      <c r="AC1230" s="2">
        <v>0</v>
      </c>
      <c r="AD1230" s="2">
        <v>0</v>
      </c>
      <c r="AE1230" s="2">
        <v>0</v>
      </c>
      <c r="AF1230" s="2">
        <v>0</v>
      </c>
      <c r="AG1230" s="2">
        <v>0</v>
      </c>
      <c r="AH1230" s="2">
        <v>0.71797482579337568</v>
      </c>
      <c r="AI1230" s="2">
        <v>0.77948379490886988</v>
      </c>
      <c r="AJ1230" s="2">
        <v>0.59216086123976375</v>
      </c>
      <c r="AK1230" s="2">
        <v>0.83799104426104676</v>
      </c>
      <c r="AL1230" s="2">
        <v>0.56799501138576225</v>
      </c>
      <c r="AM1230" s="2">
        <v>0.64615377342437519</v>
      </c>
      <c r="AN1230" s="2">
        <v>0</v>
      </c>
      <c r="AO1230" s="2">
        <v>0</v>
      </c>
      <c r="AP1230" s="2">
        <v>0</v>
      </c>
      <c r="AQ1230" s="2">
        <v>0</v>
      </c>
      <c r="AR1230" s="2">
        <v>0</v>
      </c>
      <c r="AS1230" s="2">
        <v>0</v>
      </c>
      <c r="AT1230" s="2">
        <v>0</v>
      </c>
      <c r="AU1230" s="2">
        <v>0</v>
      </c>
      <c r="AV1230" s="2">
        <v>0</v>
      </c>
      <c r="AW1230" s="2">
        <f t="shared" si="126"/>
        <v>0.43182744679026763</v>
      </c>
      <c r="AX1230" s="2">
        <f t="shared" si="127"/>
        <v>0.27611728740087954</v>
      </c>
      <c r="AY1230" s="28">
        <f t="shared" si="128"/>
        <v>1.5639276006768856</v>
      </c>
      <c r="AZ1230" s="28">
        <f t="shared" si="129"/>
        <v>0.24677643497300497</v>
      </c>
      <c r="BA1230" s="28">
        <f t="shared" si="130"/>
        <v>0.64517372711965593</v>
      </c>
      <c r="BB1230" s="28">
        <f t="shared" si="131"/>
        <v>0.60769631404645985</v>
      </c>
      <c r="BC1230" s="29"/>
      <c r="BD1230" s="2" t="s">
        <v>7633</v>
      </c>
      <c r="BE1230" s="2" t="s">
        <v>5994</v>
      </c>
      <c r="BF1230" s="2" t="s">
        <v>5994</v>
      </c>
      <c r="BG1230" s="2" t="s">
        <v>9033</v>
      </c>
      <c r="BH1230" s="2" t="s">
        <v>5994</v>
      </c>
      <c r="BI1230" s="2" t="s">
        <v>5994</v>
      </c>
      <c r="BJ1230" s="2" t="s">
        <v>5994</v>
      </c>
      <c r="BK1230" s="2" t="s">
        <v>5994</v>
      </c>
      <c r="BL1230" s="2" t="s">
        <v>12167</v>
      </c>
      <c r="BM1230" s="2" t="s">
        <v>5994</v>
      </c>
      <c r="BN1230" s="2" t="s">
        <v>6131</v>
      </c>
      <c r="BO1230" s="2" t="s">
        <v>15533</v>
      </c>
      <c r="BP1230" s="2" t="s">
        <v>6305</v>
      </c>
      <c r="BQ1230" s="2" t="s">
        <v>18009</v>
      </c>
      <c r="BR1230" s="2" t="s">
        <v>18989</v>
      </c>
      <c r="BS1230" s="2"/>
      <c r="BT1230" s="2"/>
      <c r="BU1230" s="2"/>
      <c r="BV1230" s="2"/>
      <c r="BW1230" s="2"/>
      <c r="BX1230" s="2"/>
      <c r="BY1230" s="2"/>
      <c r="BZ1230" s="2"/>
      <c r="CA1230" s="2"/>
      <c r="CB1230" s="2"/>
      <c r="CC1230" s="2"/>
      <c r="CD1230" s="2"/>
      <c r="CE1230" s="2"/>
    </row>
    <row r="1231" spans="1:83" x14ac:dyDescent="0.2">
      <c r="A1231" s="1">
        <v>1460</v>
      </c>
      <c r="C1231" s="2" t="s">
        <v>334</v>
      </c>
      <c r="D1231" s="2" t="s">
        <v>1239</v>
      </c>
      <c r="E1231" s="2" t="s">
        <v>4032</v>
      </c>
      <c r="F1231" s="2" t="s">
        <v>5503</v>
      </c>
      <c r="G1231" s="2"/>
      <c r="H1231" s="2"/>
      <c r="I1231" s="2" t="s">
        <v>5994</v>
      </c>
      <c r="J1231" s="2" t="s">
        <v>5994</v>
      </c>
      <c r="K1231" s="2" t="s">
        <v>5994</v>
      </c>
      <c r="L1231" s="2" t="s">
        <v>5994</v>
      </c>
      <c r="M1231" s="2" t="s">
        <v>1240</v>
      </c>
      <c r="N1231" s="2">
        <v>1</v>
      </c>
      <c r="O1231" s="2">
        <v>861</v>
      </c>
      <c r="P1231" s="2">
        <v>5</v>
      </c>
      <c r="Q1231" s="2">
        <v>0</v>
      </c>
      <c r="R1231" s="2">
        <v>0</v>
      </c>
      <c r="S1231" s="2">
        <v>0</v>
      </c>
      <c r="T1231" s="2">
        <v>0</v>
      </c>
      <c r="U1231" s="2">
        <v>0</v>
      </c>
      <c r="V1231" s="2">
        <v>0</v>
      </c>
      <c r="W1231" s="2">
        <v>0</v>
      </c>
      <c r="X1231" s="2">
        <v>0</v>
      </c>
      <c r="Y1231" s="2">
        <v>0</v>
      </c>
      <c r="Z1231" s="2">
        <v>0</v>
      </c>
      <c r="AA1231" s="2">
        <v>0.38372543608806658</v>
      </c>
      <c r="AB1231" s="2">
        <v>0.60699802258748747</v>
      </c>
      <c r="AC1231" s="2">
        <v>0.66499381365371124</v>
      </c>
      <c r="AD1231" s="2">
        <v>0.70230509918449935</v>
      </c>
      <c r="AE1231" s="2">
        <v>0.52277707501480497</v>
      </c>
      <c r="AF1231" s="2">
        <v>0.77549781782117999</v>
      </c>
      <c r="AG1231" s="2">
        <v>0.53052434104696256</v>
      </c>
      <c r="AH1231" s="2">
        <v>0</v>
      </c>
      <c r="AI1231" s="2">
        <v>0</v>
      </c>
      <c r="AJ1231" s="2">
        <v>0</v>
      </c>
      <c r="AK1231" s="2">
        <v>0</v>
      </c>
      <c r="AL1231" s="2">
        <v>0</v>
      </c>
      <c r="AM1231" s="2">
        <v>0</v>
      </c>
      <c r="AN1231" s="2">
        <v>0.69785715923902092</v>
      </c>
      <c r="AO1231" s="2">
        <v>0.45346779479596488</v>
      </c>
      <c r="AP1231" s="2">
        <v>0.74948567142277256</v>
      </c>
      <c r="AQ1231" s="2">
        <v>0.7449680051788683</v>
      </c>
      <c r="AR1231" s="2">
        <v>0.5786340304097557</v>
      </c>
      <c r="AS1231" s="2">
        <v>0.61519615560108887</v>
      </c>
      <c r="AT1231" s="2">
        <v>0.61242054869380258</v>
      </c>
      <c r="AU1231" s="2">
        <v>0.50260564768213656</v>
      </c>
      <c r="AV1231" s="2">
        <v>0.59530355779997535</v>
      </c>
      <c r="AW1231" s="2">
        <f t="shared" si="126"/>
        <v>0.24628362384686545</v>
      </c>
      <c r="AX1231" s="2">
        <f t="shared" si="127"/>
        <v>0.36999590472155902</v>
      </c>
      <c r="AY1231" s="28">
        <f t="shared" si="128"/>
        <v>0.66563878330547077</v>
      </c>
      <c r="AZ1231" s="28">
        <f t="shared" si="129"/>
        <v>0.28036024862880293</v>
      </c>
      <c r="BA1231" s="28">
        <f t="shared" si="130"/>
        <v>-0.58718860063250022</v>
      </c>
      <c r="BB1231" s="28">
        <f t="shared" si="131"/>
        <v>0.55228356354771257</v>
      </c>
      <c r="BC1231" s="29"/>
      <c r="BD1231" s="2" t="s">
        <v>7339</v>
      </c>
      <c r="BE1231" s="2" t="s">
        <v>5994</v>
      </c>
      <c r="BF1231" s="2" t="s">
        <v>5994</v>
      </c>
      <c r="BG1231" s="2" t="s">
        <v>8728</v>
      </c>
      <c r="BH1231" s="2" t="s">
        <v>5994</v>
      </c>
      <c r="BI1231" s="2" t="s">
        <v>9909</v>
      </c>
      <c r="BJ1231" s="2" t="s">
        <v>5994</v>
      </c>
      <c r="BK1231" s="2" t="s">
        <v>5994</v>
      </c>
      <c r="BL1231" s="2" t="s">
        <v>11913</v>
      </c>
      <c r="BM1231" s="2" t="s">
        <v>13132</v>
      </c>
      <c r="BN1231" s="2" t="s">
        <v>14145</v>
      </c>
      <c r="BO1231" s="2" t="s">
        <v>15257</v>
      </c>
      <c r="BP1231" s="2" t="s">
        <v>16497</v>
      </c>
      <c r="BQ1231" s="2" t="s">
        <v>17713</v>
      </c>
      <c r="BR1231" s="2" t="s">
        <v>18784</v>
      </c>
      <c r="BS1231" s="2"/>
      <c r="BT1231" s="2"/>
      <c r="BU1231" s="2"/>
      <c r="BV1231" s="2"/>
      <c r="BW1231" s="2"/>
      <c r="BX1231" s="2"/>
      <c r="BY1231" s="2"/>
      <c r="BZ1231" s="2"/>
      <c r="CA1231" s="2"/>
      <c r="CB1231" s="2"/>
      <c r="CC1231" s="2"/>
      <c r="CD1231" s="2"/>
      <c r="CE1231" s="2"/>
    </row>
    <row r="1232" spans="1:83" x14ac:dyDescent="0.2">
      <c r="A1232" s="1">
        <v>1085</v>
      </c>
      <c r="C1232" s="2" t="s">
        <v>334</v>
      </c>
      <c r="D1232" s="2" t="s">
        <v>1823</v>
      </c>
      <c r="E1232" s="2" t="s">
        <v>4363</v>
      </c>
      <c r="F1232" s="2" t="s">
        <v>5838</v>
      </c>
      <c r="G1232" s="2"/>
      <c r="H1232" s="2"/>
      <c r="I1232" s="2" t="s">
        <v>5994</v>
      </c>
      <c r="J1232" s="2" t="s">
        <v>6353</v>
      </c>
      <c r="K1232" s="2" t="s">
        <v>5994</v>
      </c>
      <c r="L1232" s="2" t="s">
        <v>5994</v>
      </c>
      <c r="M1232" s="2" t="s">
        <v>1824</v>
      </c>
      <c r="N1232" s="2">
        <v>2</v>
      </c>
      <c r="O1232" s="2">
        <v>3926</v>
      </c>
      <c r="P1232" s="2">
        <v>2</v>
      </c>
      <c r="Q1232" s="2">
        <v>0</v>
      </c>
      <c r="R1232" s="2">
        <v>0</v>
      </c>
      <c r="S1232" s="2">
        <v>0</v>
      </c>
      <c r="T1232" s="2">
        <v>0</v>
      </c>
      <c r="U1232" s="2">
        <v>0</v>
      </c>
      <c r="V1232" s="2">
        <v>0</v>
      </c>
      <c r="W1232" s="2">
        <v>0</v>
      </c>
      <c r="X1232" s="2">
        <v>0</v>
      </c>
      <c r="Y1232" s="2">
        <v>0</v>
      </c>
      <c r="Z1232" s="2">
        <v>0</v>
      </c>
      <c r="AA1232" s="2">
        <v>0.94924786614930878</v>
      </c>
      <c r="AB1232" s="2">
        <v>0.79591878420924755</v>
      </c>
      <c r="AC1232" s="2">
        <v>0.86921585263877332</v>
      </c>
      <c r="AD1232" s="2">
        <v>0.79468994328321607</v>
      </c>
      <c r="AE1232" s="2">
        <v>0.77313960177976049</v>
      </c>
      <c r="AF1232" s="2">
        <v>1.0349270487711526</v>
      </c>
      <c r="AG1232" s="2">
        <v>0.73279407413716269</v>
      </c>
      <c r="AH1232" s="2">
        <v>0</v>
      </c>
      <c r="AI1232" s="2">
        <v>0</v>
      </c>
      <c r="AJ1232" s="2">
        <v>0</v>
      </c>
      <c r="AK1232" s="2">
        <v>0</v>
      </c>
      <c r="AL1232" s="2">
        <v>0</v>
      </c>
      <c r="AM1232" s="2">
        <v>0</v>
      </c>
      <c r="AN1232" s="2">
        <v>0.92984960852746323</v>
      </c>
      <c r="AO1232" s="2">
        <v>0.59985041184651811</v>
      </c>
      <c r="AP1232" s="2">
        <v>0.82752850383947996</v>
      </c>
      <c r="AQ1232" s="2">
        <v>0.76352084668445863</v>
      </c>
      <c r="AR1232" s="2">
        <v>0.7723930392301438</v>
      </c>
      <c r="AS1232" s="2">
        <v>0.7641557673077064</v>
      </c>
      <c r="AT1232" s="2">
        <v>1.3986522760140565</v>
      </c>
      <c r="AU1232" s="2">
        <v>0.95455794669172667</v>
      </c>
      <c r="AV1232" s="2">
        <v>0.89997593883839833</v>
      </c>
      <c r="AW1232" s="2">
        <f t="shared" si="126"/>
        <v>0.34999606888050705</v>
      </c>
      <c r="AX1232" s="2">
        <f t="shared" si="127"/>
        <v>0.52736562259866349</v>
      </c>
      <c r="AY1232" s="28">
        <f t="shared" si="128"/>
        <v>0.66366872219667139</v>
      </c>
      <c r="AZ1232" s="28">
        <f t="shared" si="129"/>
        <v>0.28037451668953811</v>
      </c>
      <c r="BA1232" s="28">
        <f t="shared" si="130"/>
        <v>-0.59146481130761486</v>
      </c>
      <c r="BB1232" s="28">
        <f t="shared" si="131"/>
        <v>0.55226146204650606</v>
      </c>
      <c r="BC1232" s="29"/>
      <c r="BD1232" s="2" t="s">
        <v>7634</v>
      </c>
      <c r="BE1232" s="2" t="s">
        <v>5994</v>
      </c>
      <c r="BF1232" s="2" t="s">
        <v>5994</v>
      </c>
      <c r="BG1232" s="2" t="s">
        <v>9034</v>
      </c>
      <c r="BH1232" s="2" t="s">
        <v>5994</v>
      </c>
      <c r="BI1232" s="2" t="s">
        <v>5994</v>
      </c>
      <c r="BJ1232" s="2" t="s">
        <v>10526</v>
      </c>
      <c r="BK1232" s="2" t="s">
        <v>5994</v>
      </c>
      <c r="BL1232" s="2" t="s">
        <v>12168</v>
      </c>
      <c r="BM1232" s="2" t="s">
        <v>6353</v>
      </c>
      <c r="BN1232" s="2" t="s">
        <v>14345</v>
      </c>
      <c r="BO1232" s="2" t="s">
        <v>15534</v>
      </c>
      <c r="BP1232" s="2" t="s">
        <v>16657</v>
      </c>
      <c r="BQ1232" s="2" t="s">
        <v>18010</v>
      </c>
      <c r="BR1232" s="2" t="s">
        <v>18990</v>
      </c>
      <c r="BS1232" s="2"/>
      <c r="BT1232" s="2"/>
      <c r="BU1232" s="2"/>
      <c r="BV1232" s="2"/>
      <c r="BW1232" s="2"/>
      <c r="BX1232" s="2"/>
      <c r="BY1232" s="2"/>
      <c r="BZ1232" s="2"/>
      <c r="CA1232" s="2"/>
      <c r="CB1232" s="2"/>
      <c r="CC1232" s="2"/>
      <c r="CD1232" s="2"/>
      <c r="CE1232" s="2"/>
    </row>
    <row r="1233" spans="1:83" x14ac:dyDescent="0.2">
      <c r="A1233" s="1">
        <v>1382</v>
      </c>
      <c r="C1233" s="2" t="s">
        <v>334</v>
      </c>
      <c r="D1233" s="2" t="s">
        <v>2781</v>
      </c>
      <c r="E1233" s="2" t="s">
        <v>4364</v>
      </c>
      <c r="F1233" s="2" t="s">
        <v>5839</v>
      </c>
      <c r="G1233" s="2"/>
      <c r="H1233" s="2"/>
      <c r="I1233" s="2" t="s">
        <v>5994</v>
      </c>
      <c r="J1233" s="2" t="s">
        <v>6354</v>
      </c>
      <c r="K1233" s="2" t="s">
        <v>5994</v>
      </c>
      <c r="L1233" s="2" t="s">
        <v>5994</v>
      </c>
      <c r="M1233" s="2" t="s">
        <v>2782</v>
      </c>
      <c r="N1233" s="2">
        <v>1</v>
      </c>
      <c r="O1233" s="2">
        <v>283</v>
      </c>
      <c r="P1233" s="2">
        <v>1</v>
      </c>
      <c r="Q1233" s="2">
        <v>0</v>
      </c>
      <c r="R1233" s="2">
        <v>0</v>
      </c>
      <c r="S1233" s="2">
        <v>0</v>
      </c>
      <c r="T1233" s="2">
        <v>0</v>
      </c>
      <c r="U1233" s="2">
        <v>0</v>
      </c>
      <c r="V1233" s="2">
        <v>0</v>
      </c>
      <c r="W1233" s="2">
        <v>0</v>
      </c>
      <c r="X1233" s="2">
        <v>0</v>
      </c>
      <c r="Y1233" s="2">
        <v>0</v>
      </c>
      <c r="Z1233" s="2">
        <v>0</v>
      </c>
      <c r="AA1233" s="2">
        <v>0.63458044511963152</v>
      </c>
      <c r="AB1233" s="2">
        <v>0.77850262491885025</v>
      </c>
      <c r="AC1233" s="2">
        <v>0.75009392622706483</v>
      </c>
      <c r="AD1233" s="2">
        <v>1.0419410691041846</v>
      </c>
      <c r="AE1233" s="2">
        <v>1.0889556986487463</v>
      </c>
      <c r="AF1233" s="2">
        <v>0.89376125369943527</v>
      </c>
      <c r="AG1233" s="2">
        <v>0.78584919315823509</v>
      </c>
      <c r="AH1233" s="2">
        <v>0</v>
      </c>
      <c r="AI1233" s="2">
        <v>0</v>
      </c>
      <c r="AJ1233" s="2">
        <v>0</v>
      </c>
      <c r="AK1233" s="2">
        <v>0</v>
      </c>
      <c r="AL1233" s="2">
        <v>0</v>
      </c>
      <c r="AM1233" s="2">
        <v>0</v>
      </c>
      <c r="AN1233" s="2">
        <v>0.71950128104225941</v>
      </c>
      <c r="AO1233" s="2">
        <v>0.89710173240035995</v>
      </c>
      <c r="AP1233" s="2">
        <v>1.0084812051590277</v>
      </c>
      <c r="AQ1233" s="2">
        <v>1.1573064476809116</v>
      </c>
      <c r="AR1233" s="2">
        <v>0.79892405683738743</v>
      </c>
      <c r="AS1233" s="2">
        <v>0.91053982398714683</v>
      </c>
      <c r="AT1233" s="2">
        <v>1.1510330524445498</v>
      </c>
      <c r="AU1233" s="2">
        <v>0.71285030734097177</v>
      </c>
      <c r="AV1233" s="2">
        <v>0.94115784310805151</v>
      </c>
      <c r="AW1233" s="2">
        <f t="shared" si="126"/>
        <v>0.35139318887506754</v>
      </c>
      <c r="AX1233" s="2">
        <f t="shared" si="127"/>
        <v>0.55312638333337782</v>
      </c>
      <c r="AY1233" s="28">
        <f t="shared" si="128"/>
        <v>0.63528553231798646</v>
      </c>
      <c r="AZ1233" s="28">
        <f t="shared" si="129"/>
        <v>0.22844148111381796</v>
      </c>
      <c r="BA1233" s="28">
        <f t="shared" si="130"/>
        <v>-0.65452293060583389</v>
      </c>
      <c r="BB1233" s="28">
        <f t="shared" si="131"/>
        <v>0.64122503272424647</v>
      </c>
      <c r="BC1233" s="29"/>
      <c r="BD1233" s="2" t="s">
        <v>7635</v>
      </c>
      <c r="BE1233" s="2" t="s">
        <v>5994</v>
      </c>
      <c r="BF1233" s="2" t="s">
        <v>5994</v>
      </c>
      <c r="BG1233" s="2" t="s">
        <v>9035</v>
      </c>
      <c r="BH1233" s="2" t="s">
        <v>5994</v>
      </c>
      <c r="BI1233" s="2" t="s">
        <v>5994</v>
      </c>
      <c r="BJ1233" s="2" t="s">
        <v>10096</v>
      </c>
      <c r="BK1233" s="2" t="s">
        <v>5994</v>
      </c>
      <c r="BL1233" s="2" t="s">
        <v>12169</v>
      </c>
      <c r="BM1233" s="2" t="s">
        <v>6354</v>
      </c>
      <c r="BN1233" s="2" t="s">
        <v>6094</v>
      </c>
      <c r="BO1233" s="2" t="s">
        <v>15535</v>
      </c>
      <c r="BP1233" s="2" t="s">
        <v>16611</v>
      </c>
      <c r="BQ1233" s="2" t="s">
        <v>18011</v>
      </c>
      <c r="BR1233" s="2" t="s">
        <v>18991</v>
      </c>
      <c r="BS1233" s="2"/>
      <c r="BT1233" s="2"/>
      <c r="BU1233" s="2"/>
      <c r="BV1233" s="2"/>
      <c r="BW1233" s="2"/>
      <c r="BX1233" s="2"/>
      <c r="BY1233" s="2"/>
      <c r="BZ1233" s="2"/>
      <c r="CA1233" s="2"/>
      <c r="CB1233" s="2"/>
      <c r="CC1233" s="2"/>
      <c r="CD1233" s="2"/>
      <c r="CE1233" s="2"/>
    </row>
    <row r="1234" spans="1:83" x14ac:dyDescent="0.2">
      <c r="A1234" s="1">
        <v>1057</v>
      </c>
      <c r="C1234" s="2" t="s">
        <v>239</v>
      </c>
      <c r="D1234" s="2" t="s">
        <v>2347</v>
      </c>
      <c r="E1234" s="2" t="s">
        <v>4365</v>
      </c>
      <c r="F1234" s="2" t="s">
        <v>5840</v>
      </c>
      <c r="G1234" s="2"/>
      <c r="H1234" s="2"/>
      <c r="I1234" s="2" t="s">
        <v>5994</v>
      </c>
      <c r="J1234" s="2" t="s">
        <v>6265</v>
      </c>
      <c r="K1234" s="2" t="s">
        <v>5994</v>
      </c>
      <c r="L1234" s="2" t="s">
        <v>19098</v>
      </c>
      <c r="M1234" s="2" t="s">
        <v>2348</v>
      </c>
      <c r="N1234" s="2">
        <v>1</v>
      </c>
      <c r="O1234" s="2">
        <v>436</v>
      </c>
      <c r="P1234" s="2">
        <v>1</v>
      </c>
      <c r="Q1234" s="2">
        <v>0</v>
      </c>
      <c r="R1234" s="2">
        <v>0</v>
      </c>
      <c r="S1234" s="2">
        <v>0</v>
      </c>
      <c r="T1234" s="2">
        <v>0</v>
      </c>
      <c r="U1234" s="2">
        <v>0</v>
      </c>
      <c r="V1234" s="2">
        <v>0</v>
      </c>
      <c r="W1234" s="2">
        <v>0</v>
      </c>
      <c r="X1234" s="2">
        <v>0</v>
      </c>
      <c r="Y1234" s="2">
        <v>0</v>
      </c>
      <c r="Z1234" s="2">
        <v>0</v>
      </c>
      <c r="AA1234" s="2">
        <v>0.58374339270667841</v>
      </c>
      <c r="AB1234" s="2">
        <v>0.96742756209430536</v>
      </c>
      <c r="AC1234" s="2">
        <v>0.82892867263922487</v>
      </c>
      <c r="AD1234" s="2">
        <v>0.86323516086195728</v>
      </c>
      <c r="AE1234" s="2">
        <v>0.88716540007098987</v>
      </c>
      <c r="AF1234" s="2">
        <v>0.90713298851836555</v>
      </c>
      <c r="AG1234" s="2">
        <v>0.9172061104972058</v>
      </c>
      <c r="AH1234" s="2">
        <v>0</v>
      </c>
      <c r="AI1234" s="2">
        <v>0</v>
      </c>
      <c r="AJ1234" s="2">
        <v>0</v>
      </c>
      <c r="AK1234" s="2">
        <v>0</v>
      </c>
      <c r="AL1234" s="2">
        <v>0</v>
      </c>
      <c r="AM1234" s="2">
        <v>0</v>
      </c>
      <c r="AN1234" s="2">
        <v>0.73649690127742318</v>
      </c>
      <c r="AO1234" s="2">
        <v>0.56659994159004934</v>
      </c>
      <c r="AP1234" s="2">
        <v>0.87523238810922932</v>
      </c>
      <c r="AQ1234" s="2">
        <v>0.85812870469287439</v>
      </c>
      <c r="AR1234" s="2">
        <v>0.88696718169514766</v>
      </c>
      <c r="AS1234" s="2">
        <v>0.77613752183374163</v>
      </c>
      <c r="AT1234" s="2">
        <v>0.91255045132363366</v>
      </c>
      <c r="AU1234" s="2">
        <v>0.95693517512677828</v>
      </c>
      <c r="AV1234" s="2">
        <v>0.82816476744305256</v>
      </c>
      <c r="AW1234" s="2">
        <f t="shared" si="126"/>
        <v>0.35028466396404279</v>
      </c>
      <c r="AX1234" s="2">
        <f t="shared" si="127"/>
        <v>0.49314753553946206</v>
      </c>
      <c r="AY1234" s="28">
        <f t="shared" si="128"/>
        <v>0.71030399367374053</v>
      </c>
      <c r="AZ1234" s="28">
        <f t="shared" si="129"/>
        <v>0.35871422907754991</v>
      </c>
      <c r="BA1234" s="28">
        <f t="shared" si="130"/>
        <v>-0.49349149801196607</v>
      </c>
      <c r="BB1234" s="28">
        <f t="shared" si="131"/>
        <v>0.44525139587129314</v>
      </c>
      <c r="BC1234" s="29"/>
      <c r="BD1234" s="2" t="s">
        <v>7636</v>
      </c>
      <c r="BE1234" s="2" t="s">
        <v>5994</v>
      </c>
      <c r="BF1234" s="2" t="s">
        <v>5994</v>
      </c>
      <c r="BG1234" s="2" t="s">
        <v>9036</v>
      </c>
      <c r="BH1234" s="2" t="s">
        <v>5994</v>
      </c>
      <c r="BI1234" s="2" t="s">
        <v>5994</v>
      </c>
      <c r="BJ1234" s="2" t="s">
        <v>10527</v>
      </c>
      <c r="BK1234" s="2" t="s">
        <v>5994</v>
      </c>
      <c r="BL1234" s="2" t="s">
        <v>5994</v>
      </c>
      <c r="BM1234" s="2" t="s">
        <v>5994</v>
      </c>
      <c r="BN1234" s="2" t="s">
        <v>6265</v>
      </c>
      <c r="BO1234" s="2" t="s">
        <v>6265</v>
      </c>
      <c r="BP1234" s="2" t="s">
        <v>5994</v>
      </c>
      <c r="BQ1234" s="2" t="s">
        <v>18012</v>
      </c>
      <c r="BR1234" s="2" t="s">
        <v>18291</v>
      </c>
      <c r="BS1234" s="2"/>
      <c r="BT1234" s="2"/>
      <c r="BU1234" s="2"/>
      <c r="BV1234" s="2"/>
      <c r="BW1234" s="2"/>
      <c r="BX1234" s="2"/>
      <c r="BY1234" s="2"/>
      <c r="BZ1234" s="2"/>
      <c r="CA1234" s="2"/>
      <c r="CB1234" s="2"/>
      <c r="CC1234" s="2"/>
      <c r="CD1234" s="2"/>
      <c r="CE1234" s="2"/>
    </row>
    <row r="1235" spans="1:83" x14ac:dyDescent="0.2">
      <c r="A1235" s="1">
        <v>907</v>
      </c>
      <c r="C1235" s="2" t="s">
        <v>239</v>
      </c>
      <c r="D1235" s="2" t="s">
        <v>2293</v>
      </c>
      <c r="E1235" s="2" t="s">
        <v>4033</v>
      </c>
      <c r="F1235" s="2" t="s">
        <v>5504</v>
      </c>
      <c r="G1235" s="2"/>
      <c r="H1235" s="2"/>
      <c r="I1235" s="2" t="s">
        <v>5994</v>
      </c>
      <c r="J1235" s="2" t="s">
        <v>5994</v>
      </c>
      <c r="K1235" s="2" t="s">
        <v>5994</v>
      </c>
      <c r="L1235" s="2" t="s">
        <v>5994</v>
      </c>
      <c r="M1235" s="2" t="s">
        <v>2294</v>
      </c>
      <c r="N1235" s="2">
        <v>1</v>
      </c>
      <c r="O1235" s="2">
        <v>220</v>
      </c>
      <c r="P1235" s="2">
        <v>1</v>
      </c>
      <c r="Q1235" s="2">
        <v>0.86451711789909158</v>
      </c>
      <c r="R1235" s="2">
        <v>1.1491012034894905</v>
      </c>
      <c r="S1235" s="2">
        <v>0.97369890221734023</v>
      </c>
      <c r="T1235" s="2">
        <v>0.78131821490069575</v>
      </c>
      <c r="U1235" s="2">
        <v>0.92890109281772648</v>
      </c>
      <c r="V1235" s="2">
        <v>0.67131176585851227</v>
      </c>
      <c r="W1235" s="2">
        <v>0.89893199756857267</v>
      </c>
      <c r="X1235" s="2">
        <v>0.74028525643823007</v>
      </c>
      <c r="Y1235" s="2">
        <v>1.0687474364095662</v>
      </c>
      <c r="Z1235" s="2">
        <v>0.89779451364320761</v>
      </c>
      <c r="AA1235" s="2">
        <v>0</v>
      </c>
      <c r="AB1235" s="2">
        <v>0</v>
      </c>
      <c r="AC1235" s="2">
        <v>0</v>
      </c>
      <c r="AD1235" s="2">
        <v>0</v>
      </c>
      <c r="AE1235" s="2">
        <v>0</v>
      </c>
      <c r="AF1235" s="2">
        <v>0</v>
      </c>
      <c r="AG1235" s="2">
        <v>0</v>
      </c>
      <c r="AH1235" s="2">
        <v>0.91646544917885409</v>
      </c>
      <c r="AI1235" s="2">
        <v>1.0169870011948421</v>
      </c>
      <c r="AJ1235" s="2">
        <v>1.1392100376903957</v>
      </c>
      <c r="AK1235" s="2">
        <v>0.88947973231401734</v>
      </c>
      <c r="AL1235" s="2">
        <v>1.0971689472093951</v>
      </c>
      <c r="AM1235" s="2">
        <v>1.0885751605115037</v>
      </c>
      <c r="AN1235" s="2">
        <v>0</v>
      </c>
      <c r="AO1235" s="2">
        <v>0</v>
      </c>
      <c r="AP1235" s="2">
        <v>0</v>
      </c>
      <c r="AQ1235" s="2">
        <v>0</v>
      </c>
      <c r="AR1235" s="2">
        <v>0</v>
      </c>
      <c r="AS1235" s="2">
        <v>0</v>
      </c>
      <c r="AT1235" s="2">
        <v>0</v>
      </c>
      <c r="AU1235" s="2">
        <v>0</v>
      </c>
      <c r="AV1235" s="2">
        <v>0</v>
      </c>
      <c r="AW1235" s="2">
        <f t="shared" si="126"/>
        <v>0.52791808830837827</v>
      </c>
      <c r="AX1235" s="2">
        <f t="shared" si="127"/>
        <v>0.4098590885399338</v>
      </c>
      <c r="AY1235" s="28">
        <f t="shared" si="128"/>
        <v>1.2880477780522406</v>
      </c>
      <c r="AZ1235" s="28">
        <f t="shared" si="129"/>
        <v>0.50557878200080064</v>
      </c>
      <c r="BA1235" s="28">
        <f t="shared" si="130"/>
        <v>0.36518610888778391</v>
      </c>
      <c r="BB1235" s="28">
        <f t="shared" si="131"/>
        <v>0.29621116070140324</v>
      </c>
      <c r="BC1235" s="29"/>
      <c r="BD1235" s="2" t="s">
        <v>7340</v>
      </c>
      <c r="BE1235" s="2" t="s">
        <v>5994</v>
      </c>
      <c r="BF1235" s="2" t="s">
        <v>5994</v>
      </c>
      <c r="BG1235" s="2" t="s">
        <v>8729</v>
      </c>
      <c r="BH1235" s="2" t="s">
        <v>5994</v>
      </c>
      <c r="BI1235" s="2" t="s">
        <v>9259</v>
      </c>
      <c r="BJ1235" s="2" t="s">
        <v>5994</v>
      </c>
      <c r="BK1235" s="2" t="s">
        <v>5994</v>
      </c>
      <c r="BL1235" s="2" t="s">
        <v>11914</v>
      </c>
      <c r="BM1235" s="2" t="s">
        <v>13133</v>
      </c>
      <c r="BN1235" s="2" t="s">
        <v>14146</v>
      </c>
      <c r="BO1235" s="2" t="s">
        <v>15258</v>
      </c>
      <c r="BP1235" s="2" t="s">
        <v>16498</v>
      </c>
      <c r="BQ1235" s="2" t="s">
        <v>17714</v>
      </c>
      <c r="BR1235" s="2" t="s">
        <v>18785</v>
      </c>
      <c r="BS1235" s="2"/>
      <c r="BT1235" s="2"/>
      <c r="BU1235" s="2"/>
      <c r="BV1235" s="2"/>
      <c r="BW1235" s="2"/>
      <c r="BX1235" s="2"/>
      <c r="BY1235" s="2"/>
      <c r="BZ1235" s="2"/>
      <c r="CA1235" s="2"/>
      <c r="CB1235" s="2"/>
      <c r="CC1235" s="2"/>
      <c r="CD1235" s="2"/>
      <c r="CE1235" s="2"/>
    </row>
    <row r="1236" spans="1:83" x14ac:dyDescent="0.2">
      <c r="A1236" s="1">
        <v>1386</v>
      </c>
      <c r="C1236" s="2" t="s">
        <v>334</v>
      </c>
      <c r="D1236" s="2" t="s">
        <v>2677</v>
      </c>
      <c r="E1236" s="2" t="s">
        <v>4034</v>
      </c>
      <c r="F1236" s="2" t="s">
        <v>5505</v>
      </c>
      <c r="G1236" s="2"/>
      <c r="H1236" s="2"/>
      <c r="I1236" s="2" t="s">
        <v>5994</v>
      </c>
      <c r="J1236" s="2" t="s">
        <v>5994</v>
      </c>
      <c r="K1236" s="2" t="s">
        <v>5994</v>
      </c>
      <c r="L1236" s="2" t="s">
        <v>5994</v>
      </c>
      <c r="M1236" s="2" t="s">
        <v>2678</v>
      </c>
      <c r="N1236" s="2">
        <v>1</v>
      </c>
      <c r="O1236" s="2">
        <v>2028</v>
      </c>
      <c r="P1236" s="2">
        <v>1</v>
      </c>
      <c r="Q1236" s="2">
        <v>0</v>
      </c>
      <c r="R1236" s="2">
        <v>0</v>
      </c>
      <c r="S1236" s="2">
        <v>0</v>
      </c>
      <c r="T1236" s="2">
        <v>0</v>
      </c>
      <c r="U1236" s="2">
        <v>0</v>
      </c>
      <c r="V1236" s="2">
        <v>0</v>
      </c>
      <c r="W1236" s="2">
        <v>0</v>
      </c>
      <c r="X1236" s="2">
        <v>0</v>
      </c>
      <c r="Y1236" s="2">
        <v>0</v>
      </c>
      <c r="Z1236" s="2">
        <v>0</v>
      </c>
      <c r="AA1236" s="2">
        <v>1.5850335034139442</v>
      </c>
      <c r="AB1236" s="2">
        <v>1.8098009568716025</v>
      </c>
      <c r="AC1236" s="2">
        <v>1.0480833454522112</v>
      </c>
      <c r="AD1236" s="2">
        <v>1.373939167593127</v>
      </c>
      <c r="AE1236" s="2">
        <v>1.2305206055153586</v>
      </c>
      <c r="AF1236" s="2">
        <v>1.4350651252169238</v>
      </c>
      <c r="AG1236" s="2">
        <v>1.1083983020838672</v>
      </c>
      <c r="AH1236" s="2">
        <v>0</v>
      </c>
      <c r="AI1236" s="2">
        <v>0</v>
      </c>
      <c r="AJ1236" s="2">
        <v>0</v>
      </c>
      <c r="AK1236" s="2">
        <v>0</v>
      </c>
      <c r="AL1236" s="2">
        <v>0</v>
      </c>
      <c r="AM1236" s="2">
        <v>0</v>
      </c>
      <c r="AN1236" s="2">
        <v>1.1821257022999796</v>
      </c>
      <c r="AO1236" s="2">
        <v>1.0657159195987735</v>
      </c>
      <c r="AP1236" s="2">
        <v>0.75648072041087144</v>
      </c>
      <c r="AQ1236" s="2">
        <v>0.39580521306577554</v>
      </c>
      <c r="AR1236" s="2">
        <v>4.0976592427236858</v>
      </c>
      <c r="AS1236" s="2">
        <v>0.64603302743516122</v>
      </c>
      <c r="AT1236" s="2">
        <v>1.0411252312241972</v>
      </c>
      <c r="AU1236" s="2">
        <v>1.6582921732127713</v>
      </c>
      <c r="AV1236" s="2">
        <v>1.9045258357386152</v>
      </c>
      <c r="AW1236" s="2">
        <f t="shared" si="126"/>
        <v>0.56416711800864905</v>
      </c>
      <c r="AX1236" s="2">
        <f t="shared" si="127"/>
        <v>0.84985087104732204</v>
      </c>
      <c r="AY1236" s="28">
        <f t="shared" si="128"/>
        <v>0.66384248958101577</v>
      </c>
      <c r="AZ1236" s="28">
        <f t="shared" si="129"/>
        <v>0.38648379112731324</v>
      </c>
      <c r="BA1236" s="28">
        <f t="shared" si="130"/>
        <v>-0.59108712207550973</v>
      </c>
      <c r="BB1236" s="28">
        <f t="shared" si="131"/>
        <v>0.4128687153849267</v>
      </c>
      <c r="BC1236" s="29"/>
      <c r="BD1236" s="2" t="s">
        <v>7341</v>
      </c>
      <c r="BE1236" s="2" t="s">
        <v>5994</v>
      </c>
      <c r="BF1236" s="2" t="s">
        <v>5994</v>
      </c>
      <c r="BG1236" s="2" t="s">
        <v>8730</v>
      </c>
      <c r="BH1236" s="2" t="s">
        <v>5994</v>
      </c>
      <c r="BI1236" s="2" t="s">
        <v>9820</v>
      </c>
      <c r="BJ1236" s="2" t="s">
        <v>10407</v>
      </c>
      <c r="BK1236" s="2" t="s">
        <v>10952</v>
      </c>
      <c r="BL1236" s="2" t="s">
        <v>11915</v>
      </c>
      <c r="BM1236" s="2" t="s">
        <v>13134</v>
      </c>
      <c r="BN1236" s="2" t="s">
        <v>14147</v>
      </c>
      <c r="BO1236" s="2" t="s">
        <v>15259</v>
      </c>
      <c r="BP1236" s="2" t="s">
        <v>16499</v>
      </c>
      <c r="BQ1236" s="2" t="s">
        <v>17715</v>
      </c>
      <c r="BR1236" s="2" t="s">
        <v>18786</v>
      </c>
      <c r="BS1236" s="2"/>
      <c r="BT1236" s="2"/>
      <c r="BU1236" s="2"/>
      <c r="BV1236" s="2"/>
      <c r="BW1236" s="2"/>
      <c r="BX1236" s="2"/>
      <c r="BY1236" s="2"/>
      <c r="BZ1236" s="2"/>
      <c r="CA1236" s="2"/>
      <c r="CB1236" s="2"/>
      <c r="CC1236" s="2"/>
      <c r="CD1236" s="2"/>
      <c r="CE1236" s="2"/>
    </row>
    <row r="1237" spans="1:83" x14ac:dyDescent="0.2">
      <c r="A1237" s="1">
        <v>1128</v>
      </c>
      <c r="C1237" s="2" t="s">
        <v>334</v>
      </c>
      <c r="D1237" s="2" t="s">
        <v>2603</v>
      </c>
      <c r="E1237" s="2" t="s">
        <v>4367</v>
      </c>
      <c r="F1237" s="2" t="s">
        <v>5842</v>
      </c>
      <c r="G1237" s="2"/>
      <c r="H1237" s="2"/>
      <c r="I1237" s="2" t="s">
        <v>5994</v>
      </c>
      <c r="J1237" s="2" t="s">
        <v>6356</v>
      </c>
      <c r="K1237" s="2" t="s">
        <v>5994</v>
      </c>
      <c r="L1237" s="2" t="s">
        <v>5994</v>
      </c>
      <c r="M1237" s="2" t="s">
        <v>2604</v>
      </c>
      <c r="N1237" s="2">
        <v>1</v>
      </c>
      <c r="O1237" s="2">
        <v>615</v>
      </c>
      <c r="P1237" s="2">
        <v>1</v>
      </c>
      <c r="Q1237" s="2">
        <v>0</v>
      </c>
      <c r="R1237" s="2">
        <v>0</v>
      </c>
      <c r="S1237" s="2">
        <v>0</v>
      </c>
      <c r="T1237" s="2">
        <v>0</v>
      </c>
      <c r="U1237" s="2">
        <v>0</v>
      </c>
      <c r="V1237" s="2">
        <v>0</v>
      </c>
      <c r="W1237" s="2">
        <v>0</v>
      </c>
      <c r="X1237" s="2">
        <v>0</v>
      </c>
      <c r="Y1237" s="2">
        <v>0</v>
      </c>
      <c r="Z1237" s="2">
        <v>0</v>
      </c>
      <c r="AA1237" s="2">
        <v>0.88938904003638775</v>
      </c>
      <c r="AB1237" s="2">
        <v>1.0994786550554951</v>
      </c>
      <c r="AC1237" s="2">
        <v>0.94292587035106146</v>
      </c>
      <c r="AD1237" s="2">
        <v>1.2104287198951649</v>
      </c>
      <c r="AE1237" s="2">
        <v>1.3934861510924714</v>
      </c>
      <c r="AF1237" s="2">
        <v>1.0415567179566654</v>
      </c>
      <c r="AG1237" s="2">
        <v>0.76057556279405569</v>
      </c>
      <c r="AH1237" s="2">
        <v>0</v>
      </c>
      <c r="AI1237" s="2">
        <v>0</v>
      </c>
      <c r="AJ1237" s="2">
        <v>0</v>
      </c>
      <c r="AK1237" s="2">
        <v>0</v>
      </c>
      <c r="AL1237" s="2">
        <v>0</v>
      </c>
      <c r="AM1237" s="2">
        <v>0</v>
      </c>
      <c r="AN1237" s="2">
        <v>0.80934086059367727</v>
      </c>
      <c r="AO1237" s="2">
        <v>0.8382080852594741</v>
      </c>
      <c r="AP1237" s="2">
        <v>0.7929543941047098</v>
      </c>
      <c r="AQ1237" s="2">
        <v>0.53660827039087511</v>
      </c>
      <c r="AR1237" s="2">
        <v>1.1020636525359016</v>
      </c>
      <c r="AS1237" s="2">
        <v>0.61822477267692033</v>
      </c>
      <c r="AT1237" s="2">
        <v>0.9374288121275528</v>
      </c>
      <c r="AU1237" s="2">
        <v>1.4404466376981566</v>
      </c>
      <c r="AV1237" s="2">
        <v>0.97655224007826891</v>
      </c>
      <c r="AW1237" s="2">
        <f t="shared" si="126"/>
        <v>0.43163768924595891</v>
      </c>
      <c r="AX1237" s="2">
        <f t="shared" si="127"/>
        <v>0.53678851503103575</v>
      </c>
      <c r="AY1237" s="28">
        <f t="shared" si="128"/>
        <v>0.8041112601319399</v>
      </c>
      <c r="AZ1237" s="28">
        <f t="shared" si="129"/>
        <v>0.57554075814676797</v>
      </c>
      <c r="BA1237" s="28">
        <f t="shared" si="130"/>
        <v>-0.31453296246901918</v>
      </c>
      <c r="BB1237" s="28">
        <f t="shared" si="131"/>
        <v>0.23992391545477887</v>
      </c>
      <c r="BC1237" s="29"/>
      <c r="BD1237" s="2" t="s">
        <v>7638</v>
      </c>
      <c r="BE1237" s="2" t="s">
        <v>5994</v>
      </c>
      <c r="BF1237" s="2" t="s">
        <v>5994</v>
      </c>
      <c r="BG1237" s="2" t="s">
        <v>9038</v>
      </c>
      <c r="BH1237" s="2" t="s">
        <v>5994</v>
      </c>
      <c r="BI1237" s="2" t="s">
        <v>5994</v>
      </c>
      <c r="BJ1237" s="2" t="s">
        <v>5994</v>
      </c>
      <c r="BK1237" s="2" t="s">
        <v>5994</v>
      </c>
      <c r="BL1237" s="2" t="s">
        <v>12170</v>
      </c>
      <c r="BM1237" s="2" t="s">
        <v>6356</v>
      </c>
      <c r="BN1237" s="2" t="s">
        <v>14346</v>
      </c>
      <c r="BO1237" s="2" t="s">
        <v>15536</v>
      </c>
      <c r="BP1237" s="2" t="s">
        <v>16658</v>
      </c>
      <c r="BQ1237" s="2" t="s">
        <v>18013</v>
      </c>
      <c r="BR1237" s="2" t="s">
        <v>18992</v>
      </c>
      <c r="BS1237" s="2"/>
      <c r="BT1237" s="2"/>
      <c r="BU1237" s="2"/>
      <c r="BV1237" s="2"/>
      <c r="BW1237" s="2"/>
      <c r="BX1237" s="2"/>
      <c r="BY1237" s="2"/>
      <c r="BZ1237" s="2"/>
      <c r="CA1237" s="2"/>
      <c r="CB1237" s="2"/>
      <c r="CC1237" s="2"/>
      <c r="CD1237" s="2"/>
      <c r="CE1237" s="2"/>
    </row>
    <row r="1238" spans="1:83" x14ac:dyDescent="0.2">
      <c r="A1238" s="1">
        <v>853</v>
      </c>
      <c r="C1238" s="2" t="s">
        <v>239</v>
      </c>
      <c r="D1238" s="2" t="s">
        <v>2317</v>
      </c>
      <c r="E1238" s="2" t="s">
        <v>3370</v>
      </c>
      <c r="F1238" s="2" t="s">
        <v>4841</v>
      </c>
      <c r="G1238" s="2"/>
      <c r="H1238" s="2"/>
      <c r="I1238" s="2" t="s">
        <v>5985</v>
      </c>
      <c r="J1238" s="2" t="s">
        <v>6025</v>
      </c>
      <c r="K1238" s="2" t="s">
        <v>6063</v>
      </c>
      <c r="L1238" s="2" t="s">
        <v>5994</v>
      </c>
      <c r="M1238" s="2" t="s">
        <v>2318</v>
      </c>
      <c r="N1238" s="2">
        <v>1</v>
      </c>
      <c r="O1238" s="2">
        <v>1272</v>
      </c>
      <c r="P1238" s="2">
        <v>1</v>
      </c>
      <c r="Q1238" s="2">
        <v>1.0297699400315672</v>
      </c>
      <c r="R1238" s="2">
        <v>0.71561365140684641</v>
      </c>
      <c r="S1238" s="2">
        <v>0.7768652343105763</v>
      </c>
      <c r="T1238" s="2">
        <v>1.0872412951397405</v>
      </c>
      <c r="U1238" s="2">
        <v>0.86338944080441682</v>
      </c>
      <c r="V1238" s="2">
        <v>0.80673044952397666</v>
      </c>
      <c r="W1238" s="2">
        <v>0.66979057386187901</v>
      </c>
      <c r="X1238" s="2">
        <v>1.3012891189125286</v>
      </c>
      <c r="Y1238" s="2">
        <v>1.2149769740335536</v>
      </c>
      <c r="Z1238" s="2">
        <v>1.0755001513260898</v>
      </c>
      <c r="AA1238" s="2">
        <v>0</v>
      </c>
      <c r="AB1238" s="2">
        <v>0</v>
      </c>
      <c r="AC1238" s="2">
        <v>0</v>
      </c>
      <c r="AD1238" s="2">
        <v>0</v>
      </c>
      <c r="AE1238" s="2">
        <v>0</v>
      </c>
      <c r="AF1238" s="2">
        <v>0</v>
      </c>
      <c r="AG1238" s="2">
        <v>0</v>
      </c>
      <c r="AH1238" s="2">
        <v>0.62968332694581197</v>
      </c>
      <c r="AI1238" s="2">
        <v>0.92369036237187274</v>
      </c>
      <c r="AJ1238" s="2">
        <v>0.86556846609145666</v>
      </c>
      <c r="AK1238" s="2">
        <v>0.8203394084204324</v>
      </c>
      <c r="AL1238" s="2">
        <v>0.84875814127014049</v>
      </c>
      <c r="AM1238" s="2">
        <v>1.0180872034939403</v>
      </c>
      <c r="AN1238" s="2">
        <v>0</v>
      </c>
      <c r="AO1238" s="2">
        <v>0</v>
      </c>
      <c r="AP1238" s="2">
        <v>0</v>
      </c>
      <c r="AQ1238" s="2">
        <v>0</v>
      </c>
      <c r="AR1238" s="2">
        <v>0</v>
      </c>
      <c r="AS1238" s="2">
        <v>0</v>
      </c>
      <c r="AT1238" s="2">
        <v>0</v>
      </c>
      <c r="AU1238" s="2">
        <v>0</v>
      </c>
      <c r="AV1238" s="2">
        <v>0</v>
      </c>
      <c r="AW1238" s="2">
        <f t="shared" si="126"/>
        <v>0.56124510760889257</v>
      </c>
      <c r="AX1238" s="2">
        <f t="shared" si="127"/>
        <v>0.3404084605729103</v>
      </c>
      <c r="AY1238" s="28">
        <f t="shared" si="128"/>
        <v>1.648740183085674</v>
      </c>
      <c r="AZ1238" s="28">
        <f t="shared" si="129"/>
        <v>0.20242167459820329</v>
      </c>
      <c r="BA1238" s="28">
        <f t="shared" si="130"/>
        <v>0.72136406942024456</v>
      </c>
      <c r="BB1238" s="28">
        <f t="shared" si="131"/>
        <v>0.69374298662267675</v>
      </c>
      <c r="BC1238" s="29"/>
      <c r="BD1238" s="2" t="s">
        <v>6782</v>
      </c>
      <c r="BE1238" s="2" t="s">
        <v>5994</v>
      </c>
      <c r="BF1238" s="2" t="s">
        <v>5994</v>
      </c>
      <c r="BG1238" s="2" t="s">
        <v>8094</v>
      </c>
      <c r="BH1238" s="2" t="s">
        <v>5994</v>
      </c>
      <c r="BI1238" s="2" t="s">
        <v>9487</v>
      </c>
      <c r="BJ1238" s="2" t="s">
        <v>10121</v>
      </c>
      <c r="BK1238" s="2" t="s">
        <v>10718</v>
      </c>
      <c r="BL1238" s="2" t="s">
        <v>11339</v>
      </c>
      <c r="BM1238" s="2" t="s">
        <v>12563</v>
      </c>
      <c r="BN1238" s="2" t="s">
        <v>13586</v>
      </c>
      <c r="BO1238" s="2" t="s">
        <v>14682</v>
      </c>
      <c r="BP1238" s="2" t="s">
        <v>15959</v>
      </c>
      <c r="BQ1238" s="2" t="s">
        <v>17052</v>
      </c>
      <c r="BR1238" s="2" t="s">
        <v>18380</v>
      </c>
      <c r="BS1238" s="2"/>
      <c r="BT1238" s="2"/>
      <c r="BU1238" s="2"/>
      <c r="BV1238" s="2"/>
      <c r="BW1238" s="2"/>
      <c r="BX1238" s="2"/>
      <c r="BY1238" s="2"/>
      <c r="BZ1238" s="2"/>
      <c r="CA1238" s="2"/>
      <c r="CB1238" s="2"/>
      <c r="CC1238" s="2"/>
      <c r="CD1238" s="2"/>
      <c r="CE1238" s="2"/>
    </row>
    <row r="1239" spans="1:83" x14ac:dyDescent="0.2">
      <c r="A1239" s="1">
        <v>1024</v>
      </c>
      <c r="C1239" s="2" t="s">
        <v>334</v>
      </c>
      <c r="D1239" s="2" t="s">
        <v>2935</v>
      </c>
      <c r="E1239" s="2" t="s">
        <v>3651</v>
      </c>
      <c r="F1239" s="2" t="s">
        <v>5122</v>
      </c>
      <c r="G1239" s="2"/>
      <c r="H1239" s="2"/>
      <c r="I1239" s="2" t="s">
        <v>5982</v>
      </c>
      <c r="J1239" s="2" t="s">
        <v>6063</v>
      </c>
      <c r="K1239" s="2" t="s">
        <v>5982</v>
      </c>
      <c r="L1239" s="2" t="s">
        <v>5994</v>
      </c>
      <c r="M1239" s="2" t="s">
        <v>2936</v>
      </c>
      <c r="N1239" s="2">
        <v>1</v>
      </c>
      <c r="O1239" s="2">
        <v>1101</v>
      </c>
      <c r="P1239" s="2">
        <v>1</v>
      </c>
      <c r="Q1239" s="2">
        <v>0</v>
      </c>
      <c r="R1239" s="2">
        <v>0</v>
      </c>
      <c r="S1239" s="2">
        <v>0</v>
      </c>
      <c r="T1239" s="2">
        <v>0</v>
      </c>
      <c r="U1239" s="2">
        <v>0</v>
      </c>
      <c r="V1239" s="2">
        <v>0</v>
      </c>
      <c r="W1239" s="2">
        <v>0</v>
      </c>
      <c r="X1239" s="2">
        <v>0</v>
      </c>
      <c r="Y1239" s="2">
        <v>0</v>
      </c>
      <c r="Z1239" s="2">
        <v>0</v>
      </c>
      <c r="AA1239" s="2">
        <v>0.63139414965206808</v>
      </c>
      <c r="AB1239" s="2">
        <v>0.84716960056095936</v>
      </c>
      <c r="AC1239" s="2">
        <v>0.72211090638457764</v>
      </c>
      <c r="AD1239" s="2">
        <v>1.3946136270329141</v>
      </c>
      <c r="AE1239" s="2">
        <v>1.064622376796301</v>
      </c>
      <c r="AF1239" s="2">
        <v>1.1592912032605076</v>
      </c>
      <c r="AG1239" s="2">
        <v>1.0430850010866215</v>
      </c>
      <c r="AH1239" s="2">
        <v>0</v>
      </c>
      <c r="AI1239" s="2">
        <v>0</v>
      </c>
      <c r="AJ1239" s="2">
        <v>0</v>
      </c>
      <c r="AK1239" s="2">
        <v>0</v>
      </c>
      <c r="AL1239" s="2">
        <v>0</v>
      </c>
      <c r="AM1239" s="2">
        <v>0</v>
      </c>
      <c r="AN1239" s="2">
        <v>0.77753199432766285</v>
      </c>
      <c r="AO1239" s="2">
        <v>0.94292329399913477</v>
      </c>
      <c r="AP1239" s="2">
        <v>1.4011064615271618</v>
      </c>
      <c r="AQ1239" s="2">
        <v>1.8303888842171441</v>
      </c>
      <c r="AR1239" s="2">
        <v>0.91173754212590441</v>
      </c>
      <c r="AS1239" s="2">
        <v>1.165554337059781</v>
      </c>
      <c r="AT1239" s="2">
        <v>1.3163529564721621</v>
      </c>
      <c r="AU1239" s="2">
        <v>0.65482719613490226</v>
      </c>
      <c r="AV1239" s="2">
        <v>1.1890579022359173</v>
      </c>
      <c r="AW1239" s="2">
        <f t="shared" si="126"/>
        <v>0.40366393322199701</v>
      </c>
      <c r="AX1239" s="2">
        <f t="shared" si="127"/>
        <v>0.67929870453998487</v>
      </c>
      <c r="AY1239" s="28">
        <f t="shared" si="128"/>
        <v>0.59423627709603055</v>
      </c>
      <c r="AZ1239" s="28">
        <f t="shared" si="129"/>
        <v>0.18846323380107946</v>
      </c>
      <c r="BA1239" s="28">
        <f t="shared" si="130"/>
        <v>-0.75089141299075413</v>
      </c>
      <c r="BB1239" s="28">
        <f t="shared" si="131"/>
        <v>0.72477336118603986</v>
      </c>
      <c r="BC1239" s="29"/>
      <c r="BD1239" s="2" t="s">
        <v>7025</v>
      </c>
      <c r="BE1239" s="2" t="s">
        <v>5994</v>
      </c>
      <c r="BF1239" s="2" t="s">
        <v>5994</v>
      </c>
      <c r="BG1239" s="2" t="s">
        <v>8372</v>
      </c>
      <c r="BH1239" s="2" t="s">
        <v>5994</v>
      </c>
      <c r="BI1239" s="2" t="s">
        <v>9376</v>
      </c>
      <c r="BJ1239" s="2" t="s">
        <v>10243</v>
      </c>
      <c r="BK1239" s="2" t="s">
        <v>10826</v>
      </c>
      <c r="BL1239" s="2" t="s">
        <v>11587</v>
      </c>
      <c r="BM1239" s="2" t="s">
        <v>12801</v>
      </c>
      <c r="BN1239" s="2" t="s">
        <v>13823</v>
      </c>
      <c r="BO1239" s="2" t="s">
        <v>14912</v>
      </c>
      <c r="BP1239" s="2" t="s">
        <v>16223</v>
      </c>
      <c r="BQ1239" s="2" t="s">
        <v>17336</v>
      </c>
      <c r="BR1239" s="2" t="s">
        <v>18551</v>
      </c>
      <c r="BS1239" s="2"/>
      <c r="BT1239" s="2"/>
      <c r="BU1239" s="2"/>
      <c r="BV1239" s="2"/>
      <c r="BW1239" s="2"/>
      <c r="BX1239" s="2"/>
      <c r="BY1239" s="2"/>
      <c r="BZ1239" s="2"/>
      <c r="CA1239" s="2"/>
      <c r="CB1239" s="2"/>
      <c r="CC1239" s="2"/>
      <c r="CD1239" s="2"/>
      <c r="CE1239" s="2"/>
    </row>
    <row r="1240" spans="1:83" x14ac:dyDescent="0.2">
      <c r="A1240" s="1">
        <v>833</v>
      </c>
      <c r="C1240" s="2" t="s">
        <v>334</v>
      </c>
      <c r="D1240" s="2" t="s">
        <v>2817</v>
      </c>
      <c r="E1240" s="2" t="s">
        <v>3313</v>
      </c>
      <c r="F1240" s="2" t="s">
        <v>4784</v>
      </c>
      <c r="G1240" s="2"/>
      <c r="H1240" s="2"/>
      <c r="I1240" s="2" t="s">
        <v>5984</v>
      </c>
      <c r="J1240" s="2" t="s">
        <v>6020</v>
      </c>
      <c r="K1240" s="2" t="s">
        <v>6046</v>
      </c>
      <c r="L1240" s="2" t="s">
        <v>5994</v>
      </c>
      <c r="M1240" s="2" t="s">
        <v>2818</v>
      </c>
      <c r="N1240" s="2">
        <v>1</v>
      </c>
      <c r="O1240" s="2">
        <v>440</v>
      </c>
      <c r="P1240" s="2">
        <v>1</v>
      </c>
      <c r="Q1240" s="2">
        <v>1.1219239695012542</v>
      </c>
      <c r="R1240" s="2">
        <v>1.0006188314850102</v>
      </c>
      <c r="S1240" s="2">
        <v>1.3006960921133994</v>
      </c>
      <c r="T1240" s="2">
        <v>0.89861968422927596</v>
      </c>
      <c r="U1240" s="2">
        <v>1.0143369271537253</v>
      </c>
      <c r="V1240" s="2">
        <v>1.1065584042123158</v>
      </c>
      <c r="W1240" s="2">
        <v>1.0387293354398852</v>
      </c>
      <c r="X1240" s="2">
        <v>0.99696565703570728</v>
      </c>
      <c r="Y1240" s="2">
        <v>1.2412097601859424</v>
      </c>
      <c r="Z1240" s="2">
        <v>1.11664840711441</v>
      </c>
      <c r="AA1240" s="2">
        <v>0</v>
      </c>
      <c r="AB1240" s="2">
        <v>0</v>
      </c>
      <c r="AC1240" s="2">
        <v>0</v>
      </c>
      <c r="AD1240" s="2">
        <v>0</v>
      </c>
      <c r="AE1240" s="2">
        <v>0</v>
      </c>
      <c r="AF1240" s="2">
        <v>0</v>
      </c>
      <c r="AG1240" s="2">
        <v>0</v>
      </c>
      <c r="AH1240" s="2">
        <v>1.0309030722635335</v>
      </c>
      <c r="AI1240" s="2">
        <v>1.1267240584520266</v>
      </c>
      <c r="AJ1240" s="2">
        <v>1.1663630712485946</v>
      </c>
      <c r="AK1240" s="2">
        <v>0.8955469993444154</v>
      </c>
      <c r="AL1240" s="2">
        <v>1.0949682851351044</v>
      </c>
      <c r="AM1240" s="2">
        <v>1.1917013272429162</v>
      </c>
      <c r="AN1240" s="2">
        <v>0</v>
      </c>
      <c r="AO1240" s="2">
        <v>0</v>
      </c>
      <c r="AP1240" s="2">
        <v>0</v>
      </c>
      <c r="AQ1240" s="2">
        <v>0</v>
      </c>
      <c r="AR1240" s="2">
        <v>0</v>
      </c>
      <c r="AS1240" s="2">
        <v>0</v>
      </c>
      <c r="AT1240" s="2">
        <v>0</v>
      </c>
      <c r="AU1240" s="2">
        <v>0</v>
      </c>
      <c r="AV1240" s="2">
        <v>0</v>
      </c>
      <c r="AW1240" s="2">
        <f t="shared" si="126"/>
        <v>0.63742982755711319</v>
      </c>
      <c r="AX1240" s="2">
        <f t="shared" si="127"/>
        <v>0.43374712091243939</v>
      </c>
      <c r="AY1240" s="28">
        <f t="shared" si="128"/>
        <v>1.469588607795719</v>
      </c>
      <c r="AZ1240" s="28">
        <f t="shared" si="129"/>
        <v>0.3089125368275028</v>
      </c>
      <c r="BA1240" s="28">
        <f t="shared" si="130"/>
        <v>0.55541234787904459</v>
      </c>
      <c r="BB1240" s="28">
        <f t="shared" si="131"/>
        <v>0.51016446604454835</v>
      </c>
      <c r="BC1240" s="29"/>
      <c r="BD1240" s="2" t="s">
        <v>6732</v>
      </c>
      <c r="BE1240" s="2" t="s">
        <v>5994</v>
      </c>
      <c r="BF1240" s="2" t="s">
        <v>5994</v>
      </c>
      <c r="BG1240" s="2" t="s">
        <v>8037</v>
      </c>
      <c r="BH1240" s="2" t="s">
        <v>5994</v>
      </c>
      <c r="BI1240" s="2" t="s">
        <v>9426</v>
      </c>
      <c r="BJ1240" s="2" t="s">
        <v>5994</v>
      </c>
      <c r="BK1240" s="2" t="s">
        <v>5994</v>
      </c>
      <c r="BL1240" s="2" t="s">
        <v>11287</v>
      </c>
      <c r="BM1240" s="2" t="s">
        <v>12508</v>
      </c>
      <c r="BN1240" s="2" t="s">
        <v>13532</v>
      </c>
      <c r="BO1240" s="2" t="s">
        <v>14633</v>
      </c>
      <c r="BP1240" s="2" t="s">
        <v>15905</v>
      </c>
      <c r="BQ1240" s="2" t="s">
        <v>16995</v>
      </c>
      <c r="BR1240" s="2" t="s">
        <v>18338</v>
      </c>
      <c r="BS1240" s="2"/>
      <c r="BT1240" s="2"/>
      <c r="BU1240" s="2"/>
      <c r="BV1240" s="2"/>
      <c r="BW1240" s="2"/>
      <c r="BX1240" s="2"/>
      <c r="BY1240" s="2"/>
      <c r="BZ1240" s="2"/>
      <c r="CA1240" s="2"/>
      <c r="CB1240" s="2"/>
      <c r="CC1240" s="2"/>
      <c r="CD1240" s="2"/>
      <c r="CE1240" s="2"/>
    </row>
    <row r="1241" spans="1:83" x14ac:dyDescent="0.2">
      <c r="A1241" s="1">
        <v>1349</v>
      </c>
      <c r="C1241" s="2" t="s">
        <v>334</v>
      </c>
      <c r="D1241" s="2" t="s">
        <v>2139</v>
      </c>
      <c r="E1241" s="2" t="s">
        <v>4035</v>
      </c>
      <c r="F1241" s="2" t="s">
        <v>5506</v>
      </c>
      <c r="G1241" s="2"/>
      <c r="H1241" s="2"/>
      <c r="I1241" s="2" t="s">
        <v>5994</v>
      </c>
      <c r="J1241" s="2" t="s">
        <v>5994</v>
      </c>
      <c r="K1241" s="2" t="s">
        <v>5994</v>
      </c>
      <c r="L1241" s="2" t="s">
        <v>5994</v>
      </c>
      <c r="M1241" s="2" t="s">
        <v>2140</v>
      </c>
      <c r="N1241" s="2">
        <v>1</v>
      </c>
      <c r="O1241" s="2">
        <v>1023</v>
      </c>
      <c r="P1241" s="2">
        <v>1</v>
      </c>
      <c r="Q1241" s="2">
        <v>0</v>
      </c>
      <c r="R1241" s="2">
        <v>0</v>
      </c>
      <c r="S1241" s="2">
        <v>0</v>
      </c>
      <c r="T1241" s="2">
        <v>0</v>
      </c>
      <c r="U1241" s="2">
        <v>0</v>
      </c>
      <c r="V1241" s="2">
        <v>0</v>
      </c>
      <c r="W1241" s="2">
        <v>0</v>
      </c>
      <c r="X1241" s="2">
        <v>0</v>
      </c>
      <c r="Y1241" s="2">
        <v>0</v>
      </c>
      <c r="Z1241" s="2">
        <v>0</v>
      </c>
      <c r="AA1241" s="2">
        <v>1.0179260633190095</v>
      </c>
      <c r="AB1241" s="2">
        <v>1.1977283794901135</v>
      </c>
      <c r="AC1241" s="2">
        <v>0.45709957690779279</v>
      </c>
      <c r="AD1241" s="2">
        <v>1.0027397737178587</v>
      </c>
      <c r="AE1241" s="2">
        <v>0.88415525412094431</v>
      </c>
      <c r="AF1241" s="2">
        <v>1.2455397430754696</v>
      </c>
      <c r="AG1241" s="2">
        <v>0.89106627474556033</v>
      </c>
      <c r="AH1241" s="2">
        <v>0</v>
      </c>
      <c r="AI1241" s="2">
        <v>0</v>
      </c>
      <c r="AJ1241" s="2">
        <v>0</v>
      </c>
      <c r="AK1241" s="2">
        <v>0</v>
      </c>
      <c r="AL1241" s="2">
        <v>0</v>
      </c>
      <c r="AM1241" s="2">
        <v>0</v>
      </c>
      <c r="AN1241" s="2">
        <v>1.1450013382979778</v>
      </c>
      <c r="AO1241" s="2">
        <v>0.71068910339534086</v>
      </c>
      <c r="AP1241" s="2">
        <v>0.76152929801179137</v>
      </c>
      <c r="AQ1241" s="2">
        <v>0.49143373977995675</v>
      </c>
      <c r="AR1241" s="2">
        <v>3.1639354085850568</v>
      </c>
      <c r="AS1241" s="2">
        <v>0.92869963936531363</v>
      </c>
      <c r="AT1241" s="2">
        <v>1.3400505769774234</v>
      </c>
      <c r="AU1241" s="2">
        <v>1.1546626395333424</v>
      </c>
      <c r="AV1241" s="2">
        <v>1.9164631190750752</v>
      </c>
      <c r="AW1241" s="2">
        <f t="shared" si="126"/>
        <v>0.39389735678686755</v>
      </c>
      <c r="AX1241" s="2">
        <f t="shared" si="127"/>
        <v>0.77416432420141845</v>
      </c>
      <c r="AY1241" s="28">
        <f t="shared" si="128"/>
        <v>0.50880329210880193</v>
      </c>
      <c r="AZ1241" s="28">
        <f t="shared" si="129"/>
        <v>0.1457364032315526</v>
      </c>
      <c r="BA1241" s="28">
        <f t="shared" si="130"/>
        <v>-0.97482008956840149</v>
      </c>
      <c r="BB1241" s="28">
        <f t="shared" si="131"/>
        <v>0.83643195304894347</v>
      </c>
      <c r="BC1241" s="29"/>
      <c r="BD1241" s="2" t="s">
        <v>7342</v>
      </c>
      <c r="BE1241" s="2" t="s">
        <v>5994</v>
      </c>
      <c r="BF1241" s="2" t="s">
        <v>5994</v>
      </c>
      <c r="BG1241" s="2" t="s">
        <v>8731</v>
      </c>
      <c r="BH1241" s="2" t="s">
        <v>5994</v>
      </c>
      <c r="BI1241" s="2" t="s">
        <v>9434</v>
      </c>
      <c r="BJ1241" s="2" t="s">
        <v>10408</v>
      </c>
      <c r="BK1241" s="2" t="s">
        <v>5994</v>
      </c>
      <c r="BL1241" s="2" t="s">
        <v>5994</v>
      </c>
      <c r="BM1241" s="2" t="s">
        <v>12525</v>
      </c>
      <c r="BN1241" s="2" t="s">
        <v>6156</v>
      </c>
      <c r="BO1241" s="2" t="s">
        <v>15260</v>
      </c>
      <c r="BP1241" s="2" t="s">
        <v>6235</v>
      </c>
      <c r="BQ1241" s="2" t="s">
        <v>17716</v>
      </c>
      <c r="BR1241" s="2" t="s">
        <v>5994</v>
      </c>
      <c r="BS1241" s="2"/>
      <c r="BT1241" s="2"/>
      <c r="BU1241" s="2"/>
      <c r="BV1241" s="2"/>
      <c r="BW1241" s="2"/>
      <c r="BX1241" s="2"/>
      <c r="BY1241" s="2"/>
      <c r="BZ1241" s="2"/>
      <c r="CA1241" s="2"/>
      <c r="CB1241" s="2"/>
      <c r="CC1241" s="2"/>
      <c r="CD1241" s="2"/>
      <c r="CE1241" s="2"/>
    </row>
    <row r="1242" spans="1:83" x14ac:dyDescent="0.2">
      <c r="A1242" s="1">
        <v>1204</v>
      </c>
      <c r="C1242" s="2" t="s">
        <v>334</v>
      </c>
      <c r="D1242" s="2" t="s">
        <v>2841</v>
      </c>
      <c r="E1242" s="2" t="s">
        <v>4369</v>
      </c>
      <c r="F1242" s="2" t="s">
        <v>5844</v>
      </c>
      <c r="G1242" s="2"/>
      <c r="H1242" s="2"/>
      <c r="I1242" s="2" t="s">
        <v>5994</v>
      </c>
      <c r="J1242" s="2" t="s">
        <v>5994</v>
      </c>
      <c r="K1242" s="2" t="s">
        <v>5994</v>
      </c>
      <c r="L1242" s="2" t="s">
        <v>5994</v>
      </c>
      <c r="M1242" s="2" t="s">
        <v>2842</v>
      </c>
      <c r="N1242" s="2">
        <v>1</v>
      </c>
      <c r="O1242" s="2">
        <v>743</v>
      </c>
      <c r="P1242" s="2">
        <v>1</v>
      </c>
      <c r="Q1242" s="2">
        <v>0</v>
      </c>
      <c r="R1242" s="2">
        <v>0</v>
      </c>
      <c r="S1242" s="2">
        <v>0</v>
      </c>
      <c r="T1242" s="2">
        <v>0</v>
      </c>
      <c r="U1242" s="2">
        <v>0</v>
      </c>
      <c r="V1242" s="2">
        <v>0</v>
      </c>
      <c r="W1242" s="2">
        <v>0</v>
      </c>
      <c r="X1242" s="2">
        <v>0</v>
      </c>
      <c r="Y1242" s="2">
        <v>0</v>
      </c>
      <c r="Z1242" s="2">
        <v>0</v>
      </c>
      <c r="AA1242" s="2">
        <v>0.71369328056642456</v>
      </c>
      <c r="AB1242" s="2">
        <v>0.87674127707145033</v>
      </c>
      <c r="AC1242" s="2">
        <v>0.9099917944013457</v>
      </c>
      <c r="AD1242" s="2">
        <v>0.75984346352158749</v>
      </c>
      <c r="AE1242" s="2">
        <v>0.79250858710566907</v>
      </c>
      <c r="AF1242" s="2">
        <v>0.78448684400954016</v>
      </c>
      <c r="AG1242" s="2">
        <v>1.1572817146688275</v>
      </c>
      <c r="AH1242" s="2">
        <v>0</v>
      </c>
      <c r="AI1242" s="2">
        <v>0</v>
      </c>
      <c r="AJ1242" s="2">
        <v>0</v>
      </c>
      <c r="AK1242" s="2">
        <v>0</v>
      </c>
      <c r="AL1242" s="2">
        <v>0</v>
      </c>
      <c r="AM1242" s="2">
        <v>0</v>
      </c>
      <c r="AN1242" s="2">
        <v>0.98710982483909804</v>
      </c>
      <c r="AO1242" s="2">
        <v>0.53660787498428986</v>
      </c>
      <c r="AP1242" s="2">
        <v>1.2959209985117905</v>
      </c>
      <c r="AQ1242" s="2">
        <v>1.5177122913293539</v>
      </c>
      <c r="AR1242" s="2">
        <v>0.87594439153323622</v>
      </c>
      <c r="AS1242" s="2">
        <v>1.2266910704512983</v>
      </c>
      <c r="AT1242" s="2">
        <v>0.90477463680599435</v>
      </c>
      <c r="AU1242" s="2">
        <v>0.82927510727349429</v>
      </c>
      <c r="AV1242" s="2">
        <v>0.86481152825562202</v>
      </c>
      <c r="AW1242" s="2">
        <f t="shared" si="126"/>
        <v>0.3526204094908732</v>
      </c>
      <c r="AX1242" s="2">
        <f t="shared" si="127"/>
        <v>0.6025898482656119</v>
      </c>
      <c r="AY1242" s="28">
        <f t="shared" si="128"/>
        <v>0.58517482580530267</v>
      </c>
      <c r="AZ1242" s="28">
        <f t="shared" si="129"/>
        <v>0.16782366885906774</v>
      </c>
      <c r="BA1242" s="28">
        <f t="shared" si="130"/>
        <v>-0.77306038875178806</v>
      </c>
      <c r="BB1242" s="28">
        <f t="shared" si="131"/>
        <v>0.77514678885899135</v>
      </c>
      <c r="BC1242" s="29"/>
      <c r="BD1242" s="2" t="s">
        <v>7640</v>
      </c>
      <c r="BE1242" s="2" t="s">
        <v>5994</v>
      </c>
      <c r="BF1242" s="2" t="s">
        <v>5994</v>
      </c>
      <c r="BG1242" s="2" t="s">
        <v>9040</v>
      </c>
      <c r="BH1242" s="2" t="s">
        <v>5994</v>
      </c>
      <c r="BI1242" s="2" t="s">
        <v>5994</v>
      </c>
      <c r="BJ1242" s="2" t="s">
        <v>5994</v>
      </c>
      <c r="BK1242" s="2" t="s">
        <v>5994</v>
      </c>
      <c r="BL1242" s="2" t="s">
        <v>5994</v>
      </c>
      <c r="BM1242" s="2" t="s">
        <v>5994</v>
      </c>
      <c r="BN1242" s="2" t="s">
        <v>5994</v>
      </c>
      <c r="BO1242" s="2" t="s">
        <v>5994</v>
      </c>
      <c r="BP1242" s="2" t="s">
        <v>5994</v>
      </c>
      <c r="BQ1242" s="2" t="s">
        <v>5994</v>
      </c>
      <c r="BR1242" s="2" t="s">
        <v>5994</v>
      </c>
      <c r="BS1242" s="2"/>
      <c r="BT1242" s="2"/>
      <c r="BU1242" s="2"/>
      <c r="BV1242" s="2"/>
      <c r="BW1242" s="2"/>
      <c r="BX1242" s="2"/>
      <c r="BY1242" s="2"/>
      <c r="BZ1242" s="2"/>
      <c r="CA1242" s="2"/>
      <c r="CB1242" s="2"/>
      <c r="CC1242" s="2"/>
      <c r="CD1242" s="2"/>
      <c r="CE1242" s="2"/>
    </row>
    <row r="1243" spans="1:83" x14ac:dyDescent="0.2">
      <c r="A1243" s="1">
        <v>865</v>
      </c>
      <c r="C1243" s="2" t="s">
        <v>334</v>
      </c>
      <c r="D1243" s="2" t="s">
        <v>1861</v>
      </c>
      <c r="E1243" s="2" t="s">
        <v>4370</v>
      </c>
      <c r="F1243" s="2" t="s">
        <v>5845</v>
      </c>
      <c r="G1243" s="2"/>
      <c r="H1243" s="2"/>
      <c r="I1243" s="2" t="s">
        <v>5994</v>
      </c>
      <c r="J1243" s="2" t="s">
        <v>5994</v>
      </c>
      <c r="K1243" s="2" t="s">
        <v>5994</v>
      </c>
      <c r="L1243" s="2" t="s">
        <v>5994</v>
      </c>
      <c r="M1243" s="2" t="s">
        <v>1862</v>
      </c>
      <c r="N1243" s="2">
        <v>1</v>
      </c>
      <c r="O1243" s="2">
        <v>1060</v>
      </c>
      <c r="P1243" s="2">
        <v>2</v>
      </c>
      <c r="Q1243" s="2">
        <v>0.99260320949582803</v>
      </c>
      <c r="R1243" s="2">
        <v>1.0315989000799992</v>
      </c>
      <c r="S1243" s="2">
        <v>1.0676828061557826</v>
      </c>
      <c r="T1243" s="2">
        <v>1.2172866500519093</v>
      </c>
      <c r="U1243" s="2">
        <v>1.0227162146888924</v>
      </c>
      <c r="V1243" s="2">
        <v>0.94665936671483675</v>
      </c>
      <c r="W1243" s="2">
        <v>1.0195586058031925</v>
      </c>
      <c r="X1243" s="2">
        <v>0.88188438972911365</v>
      </c>
      <c r="Y1243" s="2">
        <v>1.1823518560047148</v>
      </c>
      <c r="Z1243" s="2">
        <v>0.99176788224587209</v>
      </c>
      <c r="AA1243" s="2">
        <v>0</v>
      </c>
      <c r="AB1243" s="2">
        <v>0</v>
      </c>
      <c r="AC1243" s="2">
        <v>0</v>
      </c>
      <c r="AD1243" s="2">
        <v>0</v>
      </c>
      <c r="AE1243" s="2">
        <v>0</v>
      </c>
      <c r="AF1243" s="2">
        <v>0</v>
      </c>
      <c r="AG1243" s="2">
        <v>0</v>
      </c>
      <c r="AH1243" s="2">
        <v>0.92540827615826127</v>
      </c>
      <c r="AI1243" s="2">
        <v>1.0048135641934508</v>
      </c>
      <c r="AJ1243" s="2">
        <v>0.98646556273203445</v>
      </c>
      <c r="AK1243" s="2">
        <v>1.069391822670233</v>
      </c>
      <c r="AL1243" s="2">
        <v>1.0716191105524815</v>
      </c>
      <c r="AM1243" s="2">
        <v>1.0255743101383172</v>
      </c>
      <c r="AN1243" s="2">
        <v>0</v>
      </c>
      <c r="AO1243" s="2">
        <v>0</v>
      </c>
      <c r="AP1243" s="2">
        <v>0</v>
      </c>
      <c r="AQ1243" s="2">
        <v>0</v>
      </c>
      <c r="AR1243" s="2">
        <v>0</v>
      </c>
      <c r="AS1243" s="2">
        <v>0</v>
      </c>
      <c r="AT1243" s="2">
        <v>0</v>
      </c>
      <c r="AU1243" s="2">
        <v>0</v>
      </c>
      <c r="AV1243" s="2">
        <v>0</v>
      </c>
      <c r="AW1243" s="2">
        <f t="shared" si="126"/>
        <v>0.60906528711589059</v>
      </c>
      <c r="AX1243" s="2">
        <f t="shared" si="127"/>
        <v>0.40555150976298521</v>
      </c>
      <c r="AY1243" s="28">
        <f t="shared" si="128"/>
        <v>1.501819799590548</v>
      </c>
      <c r="AZ1243" s="28">
        <f t="shared" si="129"/>
        <v>0.2811897721725698</v>
      </c>
      <c r="BA1243" s="28">
        <f t="shared" si="130"/>
        <v>0.58671171709096115</v>
      </c>
      <c r="BB1243" s="28">
        <f t="shared" si="131"/>
        <v>0.55100048013086622</v>
      </c>
      <c r="BC1243" s="29"/>
      <c r="BD1243" s="2" t="s">
        <v>7641</v>
      </c>
      <c r="BE1243" s="2" t="s">
        <v>5994</v>
      </c>
      <c r="BF1243" s="2" t="s">
        <v>5994</v>
      </c>
      <c r="BG1243" s="2" t="s">
        <v>9041</v>
      </c>
      <c r="BH1243" s="2" t="s">
        <v>5994</v>
      </c>
      <c r="BI1243" s="2" t="s">
        <v>5994</v>
      </c>
      <c r="BJ1243" s="2" t="s">
        <v>10528</v>
      </c>
      <c r="BK1243" s="2" t="s">
        <v>5994</v>
      </c>
      <c r="BL1243" s="2" t="s">
        <v>5994</v>
      </c>
      <c r="BM1243" s="2" t="s">
        <v>5994</v>
      </c>
      <c r="BN1243" s="2" t="s">
        <v>5994</v>
      </c>
      <c r="BO1243" s="2" t="s">
        <v>5994</v>
      </c>
      <c r="BP1243" s="2" t="s">
        <v>5994</v>
      </c>
      <c r="BQ1243" s="2" t="s">
        <v>5994</v>
      </c>
      <c r="BR1243" s="2" t="s">
        <v>5994</v>
      </c>
      <c r="BS1243" s="2"/>
      <c r="BT1243" s="2"/>
      <c r="BU1243" s="2"/>
      <c r="BV1243" s="2"/>
      <c r="BW1243" s="2"/>
      <c r="BX1243" s="2"/>
      <c r="BY1243" s="2"/>
      <c r="BZ1243" s="2"/>
      <c r="CA1243" s="2"/>
      <c r="CB1243" s="2"/>
      <c r="CC1243" s="2"/>
      <c r="CD1243" s="2"/>
      <c r="CE1243" s="2"/>
    </row>
    <row r="1244" spans="1:83" x14ac:dyDescent="0.2">
      <c r="A1244" s="1">
        <v>1264</v>
      </c>
      <c r="C1244" s="2" t="s">
        <v>334</v>
      </c>
      <c r="D1244" s="2" t="s">
        <v>2931</v>
      </c>
      <c r="E1244" s="2" t="s">
        <v>4371</v>
      </c>
      <c r="F1244" s="2" t="s">
        <v>5846</v>
      </c>
      <c r="G1244" s="2"/>
      <c r="H1244" s="2"/>
      <c r="I1244" s="2" t="s">
        <v>5994</v>
      </c>
      <c r="J1244" s="2" t="s">
        <v>5994</v>
      </c>
      <c r="K1244" s="2" t="s">
        <v>5994</v>
      </c>
      <c r="L1244" s="2" t="s">
        <v>5994</v>
      </c>
      <c r="M1244" s="2" t="s">
        <v>2932</v>
      </c>
      <c r="N1244" s="2">
        <v>1</v>
      </c>
      <c r="O1244" s="2">
        <v>157</v>
      </c>
      <c r="P1244" s="2">
        <v>1</v>
      </c>
      <c r="Q1244" s="2">
        <v>0</v>
      </c>
      <c r="R1244" s="2">
        <v>0</v>
      </c>
      <c r="S1244" s="2">
        <v>0</v>
      </c>
      <c r="T1244" s="2">
        <v>0</v>
      </c>
      <c r="U1244" s="2">
        <v>0</v>
      </c>
      <c r="V1244" s="2">
        <v>0</v>
      </c>
      <c r="W1244" s="2">
        <v>0</v>
      </c>
      <c r="X1244" s="2">
        <v>0</v>
      </c>
      <c r="Y1244" s="2">
        <v>0</v>
      </c>
      <c r="Z1244" s="2">
        <v>0</v>
      </c>
      <c r="AA1244" s="2">
        <v>0.25144550030179874</v>
      </c>
      <c r="AB1244" s="2">
        <v>1.3562507794373244</v>
      </c>
      <c r="AC1244" s="2">
        <v>0.39548317175227143</v>
      </c>
      <c r="AD1244" s="2">
        <v>0.54176815726079186</v>
      </c>
      <c r="AE1244" s="2">
        <v>0.33695811426946631</v>
      </c>
      <c r="AF1244" s="2">
        <v>0.53026723427962918</v>
      </c>
      <c r="AG1244" s="2">
        <v>0.53634339802666797</v>
      </c>
      <c r="AH1244" s="2">
        <v>0</v>
      </c>
      <c r="AI1244" s="2">
        <v>0</v>
      </c>
      <c r="AJ1244" s="2">
        <v>0</v>
      </c>
      <c r="AK1244" s="2">
        <v>0</v>
      </c>
      <c r="AL1244" s="2">
        <v>0</v>
      </c>
      <c r="AM1244" s="2">
        <v>0</v>
      </c>
      <c r="AN1244" s="2">
        <v>0.34894741715326544</v>
      </c>
      <c r="AO1244" s="2">
        <v>0.13414733786586444</v>
      </c>
      <c r="AP1244" s="2">
        <v>0.39512084186009194</v>
      </c>
      <c r="AQ1244" s="2">
        <v>0.3951477776788474</v>
      </c>
      <c r="AR1244" s="2">
        <v>0.75077074083015782</v>
      </c>
      <c r="AS1244" s="2">
        <v>0.49713951648164423</v>
      </c>
      <c r="AT1244" s="2">
        <v>1.0191449424814703</v>
      </c>
      <c r="AU1244" s="2">
        <v>0.24249289069133254</v>
      </c>
      <c r="AV1244" s="2">
        <v>0.33239635352787167</v>
      </c>
      <c r="AW1244" s="2">
        <f t="shared" si="126"/>
        <v>0.23226566796046766</v>
      </c>
      <c r="AX1244" s="2">
        <f t="shared" si="127"/>
        <v>0.27435385457136974</v>
      </c>
      <c r="AY1244" s="28">
        <f t="shared" si="128"/>
        <v>0.84659159727623456</v>
      </c>
      <c r="AZ1244" s="28">
        <f t="shared" si="129"/>
        <v>0.72888161055371592</v>
      </c>
      <c r="BA1244" s="28">
        <f t="shared" si="130"/>
        <v>-0.24026192542317007</v>
      </c>
      <c r="BB1244" s="28">
        <f t="shared" si="131"/>
        <v>0.13734300674190619</v>
      </c>
      <c r="BC1244" s="29"/>
      <c r="BD1244" s="2" t="s">
        <v>7642</v>
      </c>
      <c r="BE1244" s="2" t="s">
        <v>5994</v>
      </c>
      <c r="BF1244" s="2" t="s">
        <v>5994</v>
      </c>
      <c r="BG1244" s="2" t="s">
        <v>5994</v>
      </c>
      <c r="BH1244" s="2" t="s">
        <v>5994</v>
      </c>
      <c r="BI1244" s="2" t="s">
        <v>5994</v>
      </c>
      <c r="BJ1244" s="2" t="s">
        <v>5994</v>
      </c>
      <c r="BK1244" s="2" t="s">
        <v>5994</v>
      </c>
      <c r="BL1244" s="2" t="s">
        <v>5994</v>
      </c>
      <c r="BM1244" s="2" t="s">
        <v>5994</v>
      </c>
      <c r="BN1244" s="2" t="s">
        <v>5994</v>
      </c>
      <c r="BO1244" s="2" t="s">
        <v>5994</v>
      </c>
      <c r="BP1244" s="2" t="s">
        <v>5994</v>
      </c>
      <c r="BQ1244" s="2" t="s">
        <v>5994</v>
      </c>
      <c r="BR1244" s="2" t="s">
        <v>5994</v>
      </c>
      <c r="BS1244" s="2"/>
      <c r="BT1244" s="2"/>
      <c r="BU1244" s="2"/>
      <c r="BV1244" s="2"/>
      <c r="BW1244" s="2"/>
      <c r="BX1244" s="2"/>
      <c r="BY1244" s="2"/>
      <c r="BZ1244" s="2"/>
      <c r="CA1244" s="2"/>
      <c r="CB1244" s="2"/>
      <c r="CC1244" s="2"/>
      <c r="CD1244" s="2"/>
      <c r="CE1244" s="2"/>
    </row>
    <row r="1245" spans="1:83" x14ac:dyDescent="0.2">
      <c r="A1245" s="1">
        <v>975</v>
      </c>
      <c r="C1245" s="2" t="s">
        <v>239</v>
      </c>
      <c r="D1245" s="2" t="s">
        <v>1991</v>
      </c>
      <c r="E1245" s="2" t="s">
        <v>4372</v>
      </c>
      <c r="F1245" s="2" t="s">
        <v>5847</v>
      </c>
      <c r="G1245" s="2"/>
      <c r="H1245" s="2"/>
      <c r="I1245" s="2" t="s">
        <v>5994</v>
      </c>
      <c r="J1245" s="2" t="s">
        <v>5994</v>
      </c>
      <c r="K1245" s="2" t="s">
        <v>5994</v>
      </c>
      <c r="L1245" s="2" t="s">
        <v>5994</v>
      </c>
      <c r="M1245" s="2" t="s">
        <v>1992</v>
      </c>
      <c r="N1245" s="2">
        <v>2</v>
      </c>
      <c r="O1245" s="2">
        <v>368</v>
      </c>
      <c r="P1245" s="2">
        <v>2</v>
      </c>
      <c r="Q1245" s="2">
        <v>0.62161775994676238</v>
      </c>
      <c r="R1245" s="2">
        <v>0.72593419957327654</v>
      </c>
      <c r="S1245" s="2">
        <v>0.91348996379628644</v>
      </c>
      <c r="T1245" s="2">
        <v>0.86307190810547385</v>
      </c>
      <c r="U1245" s="2">
        <v>1.013067948512582</v>
      </c>
      <c r="V1245" s="2">
        <v>0.89788446689337043</v>
      </c>
      <c r="W1245" s="2">
        <v>1.0095655810575719</v>
      </c>
      <c r="X1245" s="2">
        <v>0.7235553783637938</v>
      </c>
      <c r="Y1245" s="2">
        <v>0.89366288023994866</v>
      </c>
      <c r="Z1245" s="2">
        <v>0.92489439075729329</v>
      </c>
      <c r="AA1245" s="2">
        <v>0</v>
      </c>
      <c r="AB1245" s="2">
        <v>0</v>
      </c>
      <c r="AC1245" s="2">
        <v>0</v>
      </c>
      <c r="AD1245" s="2">
        <v>0</v>
      </c>
      <c r="AE1245" s="2">
        <v>0</v>
      </c>
      <c r="AF1245" s="2">
        <v>0</v>
      </c>
      <c r="AG1245" s="2">
        <v>0</v>
      </c>
      <c r="AH1245" s="2">
        <v>0.97044088271780982</v>
      </c>
      <c r="AI1245" s="2">
        <v>0.91487221019571519</v>
      </c>
      <c r="AJ1245" s="2">
        <v>0.8337355762228037</v>
      </c>
      <c r="AK1245" s="2">
        <v>0.80322181479870469</v>
      </c>
      <c r="AL1245" s="2">
        <v>0.90016005286408429</v>
      </c>
      <c r="AM1245" s="2">
        <v>0.73151740017969291</v>
      </c>
      <c r="AN1245" s="2">
        <v>0</v>
      </c>
      <c r="AO1245" s="2">
        <v>0</v>
      </c>
      <c r="AP1245" s="2">
        <v>0</v>
      </c>
      <c r="AQ1245" s="2">
        <v>0</v>
      </c>
      <c r="AR1245" s="2">
        <v>0</v>
      </c>
      <c r="AS1245" s="2">
        <v>0</v>
      </c>
      <c r="AT1245" s="2">
        <v>0</v>
      </c>
      <c r="AU1245" s="2">
        <v>0</v>
      </c>
      <c r="AV1245" s="2">
        <v>0</v>
      </c>
      <c r="AW1245" s="2">
        <f t="shared" si="126"/>
        <v>0.50510261630860942</v>
      </c>
      <c r="AX1245" s="2">
        <f t="shared" si="127"/>
        <v>0.34359652913192068</v>
      </c>
      <c r="AY1245" s="28">
        <f t="shared" si="128"/>
        <v>1.4700457469251094</v>
      </c>
      <c r="AZ1245" s="28">
        <f t="shared" si="129"/>
        <v>0.31126870619163927</v>
      </c>
      <c r="BA1245" s="28">
        <f t="shared" si="130"/>
        <v>0.55586105154807408</v>
      </c>
      <c r="BB1245" s="28">
        <f t="shared" si="131"/>
        <v>0.50686453948917365</v>
      </c>
      <c r="BC1245" s="29"/>
      <c r="BD1245" s="2" t="s">
        <v>7643</v>
      </c>
      <c r="BE1245" s="2" t="s">
        <v>5994</v>
      </c>
      <c r="BF1245" s="2" t="s">
        <v>5994</v>
      </c>
      <c r="BG1245" s="2" t="s">
        <v>9042</v>
      </c>
      <c r="BH1245" s="2" t="s">
        <v>5994</v>
      </c>
      <c r="BI1245" s="2" t="s">
        <v>5994</v>
      </c>
      <c r="BJ1245" s="2" t="s">
        <v>10529</v>
      </c>
      <c r="BK1245" s="2" t="s">
        <v>5994</v>
      </c>
      <c r="BL1245" s="2" t="s">
        <v>5994</v>
      </c>
      <c r="BM1245" s="2" t="s">
        <v>5994</v>
      </c>
      <c r="BN1245" s="2" t="s">
        <v>5994</v>
      </c>
      <c r="BO1245" s="2" t="s">
        <v>5994</v>
      </c>
      <c r="BP1245" s="2" t="s">
        <v>5994</v>
      </c>
      <c r="BQ1245" s="2" t="s">
        <v>5994</v>
      </c>
      <c r="BR1245" s="2" t="s">
        <v>5994</v>
      </c>
      <c r="BS1245" s="2"/>
      <c r="BT1245" s="2"/>
      <c r="BU1245" s="2"/>
      <c r="BV1245" s="2"/>
      <c r="BW1245" s="2"/>
      <c r="BX1245" s="2"/>
      <c r="BY1245" s="2"/>
      <c r="BZ1245" s="2"/>
      <c r="CA1245" s="2"/>
      <c r="CB1245" s="2"/>
      <c r="CC1245" s="2"/>
      <c r="CD1245" s="2"/>
      <c r="CE1245" s="2"/>
    </row>
    <row r="1246" spans="1:83" x14ac:dyDescent="0.2">
      <c r="A1246" s="1">
        <v>995</v>
      </c>
      <c r="C1246" s="2" t="s">
        <v>334</v>
      </c>
      <c r="D1246" s="2" t="s">
        <v>2667</v>
      </c>
      <c r="E1246" s="2" t="s">
        <v>4374</v>
      </c>
      <c r="F1246" s="2" t="s">
        <v>5849</v>
      </c>
      <c r="G1246" s="2"/>
      <c r="H1246" s="2"/>
      <c r="I1246" s="2" t="s">
        <v>5994</v>
      </c>
      <c r="J1246" s="2" t="s">
        <v>6363</v>
      </c>
      <c r="K1246" s="2" t="s">
        <v>5994</v>
      </c>
      <c r="L1246" s="2" t="s">
        <v>5994</v>
      </c>
      <c r="M1246" s="2" t="s">
        <v>2668</v>
      </c>
      <c r="N1246" s="2">
        <v>1</v>
      </c>
      <c r="O1246" s="2">
        <v>286</v>
      </c>
      <c r="P1246" s="2">
        <v>1</v>
      </c>
      <c r="Q1246" s="2">
        <v>0.37573428782068646</v>
      </c>
      <c r="R1246" s="2">
        <v>0.81895327775218818</v>
      </c>
      <c r="S1246" s="2">
        <v>0.99686404779356663</v>
      </c>
      <c r="T1246" s="2">
        <v>1.7495955952582043</v>
      </c>
      <c r="U1246" s="2">
        <v>0.77534539022404758</v>
      </c>
      <c r="V1246" s="2">
        <v>0.95110009773971327</v>
      </c>
      <c r="W1246" s="2">
        <v>0.72106200515275465</v>
      </c>
      <c r="X1246" s="2">
        <v>0.59156896013870264</v>
      </c>
      <c r="Y1246" s="2">
        <v>0.62814862029065166</v>
      </c>
      <c r="Z1246" s="2">
        <v>0.84974942019637822</v>
      </c>
      <c r="AA1246" s="2">
        <v>0</v>
      </c>
      <c r="AB1246" s="2">
        <v>0</v>
      </c>
      <c r="AC1246" s="2">
        <v>0</v>
      </c>
      <c r="AD1246" s="2">
        <v>0</v>
      </c>
      <c r="AE1246" s="2">
        <v>0</v>
      </c>
      <c r="AF1246" s="2">
        <v>0</v>
      </c>
      <c r="AG1246" s="2">
        <v>0</v>
      </c>
      <c r="AH1246" s="2">
        <v>0.94194511902662359</v>
      </c>
      <c r="AI1246" s="2">
        <v>0.64089070280287397</v>
      </c>
      <c r="AJ1246" s="2">
        <v>0.48462399565429015</v>
      </c>
      <c r="AK1246" s="2">
        <v>0.66692632569336896</v>
      </c>
      <c r="AL1246" s="2">
        <v>0.35754852187973912</v>
      </c>
      <c r="AM1246" s="2">
        <v>0.70508233822009314</v>
      </c>
      <c r="AN1246" s="2">
        <v>0</v>
      </c>
      <c r="AO1246" s="2">
        <v>0</v>
      </c>
      <c r="AP1246" s="2">
        <v>0</v>
      </c>
      <c r="AQ1246" s="2">
        <v>0</v>
      </c>
      <c r="AR1246" s="2">
        <v>0</v>
      </c>
      <c r="AS1246" s="2">
        <v>0</v>
      </c>
      <c r="AT1246" s="2">
        <v>0</v>
      </c>
      <c r="AU1246" s="2">
        <v>0</v>
      </c>
      <c r="AV1246" s="2">
        <v>0</v>
      </c>
      <c r="AW1246" s="2">
        <f t="shared" si="126"/>
        <v>0.49753657072746432</v>
      </c>
      <c r="AX1246" s="2">
        <f t="shared" si="127"/>
        <v>0.25313446688513258</v>
      </c>
      <c r="AY1246" s="28">
        <f t="shared" si="128"/>
        <v>1.9655030658200987</v>
      </c>
      <c r="AZ1246" s="28">
        <f t="shared" si="129"/>
        <v>0.12687134915261092</v>
      </c>
      <c r="BA1246" s="28">
        <f t="shared" si="130"/>
        <v>0.97489861410034484</v>
      </c>
      <c r="BB1246" s="28">
        <f t="shared" si="131"/>
        <v>0.89663644181217306</v>
      </c>
      <c r="BC1246" s="29"/>
      <c r="BD1246" s="2" t="s">
        <v>7645</v>
      </c>
      <c r="BE1246" s="2" t="s">
        <v>5994</v>
      </c>
      <c r="BF1246" s="2" t="s">
        <v>5994</v>
      </c>
      <c r="BG1246" s="2" t="s">
        <v>9044</v>
      </c>
      <c r="BH1246" s="2" t="s">
        <v>5994</v>
      </c>
      <c r="BI1246" s="2" t="s">
        <v>5994</v>
      </c>
      <c r="BJ1246" s="2" t="s">
        <v>10532</v>
      </c>
      <c r="BK1246" s="2" t="s">
        <v>5994</v>
      </c>
      <c r="BL1246" s="2" t="s">
        <v>12173</v>
      </c>
      <c r="BM1246" s="2" t="s">
        <v>6363</v>
      </c>
      <c r="BN1246" s="2" t="s">
        <v>13274</v>
      </c>
      <c r="BO1246" s="2" t="s">
        <v>15540</v>
      </c>
      <c r="BP1246" s="2" t="s">
        <v>16659</v>
      </c>
      <c r="BQ1246" s="2" t="s">
        <v>18017</v>
      </c>
      <c r="BR1246" s="2" t="s">
        <v>18995</v>
      </c>
      <c r="BS1246" s="2"/>
      <c r="BT1246" s="2"/>
      <c r="BU1246" s="2"/>
      <c r="BV1246" s="2"/>
      <c r="BW1246" s="2"/>
      <c r="BX1246" s="2"/>
      <c r="BY1246" s="2"/>
      <c r="BZ1246" s="2"/>
      <c r="CA1246" s="2"/>
      <c r="CB1246" s="2"/>
      <c r="CC1246" s="2"/>
      <c r="CD1246" s="2"/>
      <c r="CE1246" s="2"/>
    </row>
    <row r="1247" spans="1:83" x14ac:dyDescent="0.2">
      <c r="A1247" s="1">
        <v>1275</v>
      </c>
      <c r="C1247" s="2" t="s">
        <v>6</v>
      </c>
      <c r="D1247" s="2" t="s">
        <v>1583</v>
      </c>
      <c r="E1247" s="2" t="s">
        <v>3131</v>
      </c>
      <c r="F1247" s="2" t="s">
        <v>4603</v>
      </c>
      <c r="G1247" s="2"/>
      <c r="H1247" s="2"/>
      <c r="I1247" s="2" t="s">
        <v>5980</v>
      </c>
      <c r="J1247" s="2" t="s">
        <v>6014</v>
      </c>
      <c r="K1247" s="2" t="s">
        <v>6040</v>
      </c>
      <c r="L1247" s="2" t="s">
        <v>19076</v>
      </c>
      <c r="M1247" s="2" t="s">
        <v>1584</v>
      </c>
      <c r="N1247" s="2">
        <v>2</v>
      </c>
      <c r="O1247" s="2">
        <v>1218</v>
      </c>
      <c r="P1247" s="2">
        <v>3</v>
      </c>
      <c r="Q1247" s="2">
        <v>0</v>
      </c>
      <c r="R1247" s="2">
        <v>0</v>
      </c>
      <c r="S1247" s="2">
        <v>0</v>
      </c>
      <c r="T1247" s="2">
        <v>0</v>
      </c>
      <c r="U1247" s="2">
        <v>0</v>
      </c>
      <c r="V1247" s="2">
        <v>0</v>
      </c>
      <c r="W1247" s="2">
        <v>0</v>
      </c>
      <c r="X1247" s="2">
        <v>0</v>
      </c>
      <c r="Y1247" s="2">
        <v>0</v>
      </c>
      <c r="Z1247" s="2">
        <v>0</v>
      </c>
      <c r="AA1247" s="2">
        <v>0.8214698948068252</v>
      </c>
      <c r="AB1247" s="2">
        <v>0.82005527527134348</v>
      </c>
      <c r="AC1247" s="2">
        <v>0.94256010070699592</v>
      </c>
      <c r="AD1247" s="2">
        <v>0.83259175882140668</v>
      </c>
      <c r="AE1247" s="2">
        <v>0.70885850461486155</v>
      </c>
      <c r="AF1247" s="2">
        <v>0.91343231983956963</v>
      </c>
      <c r="AG1247" s="2">
        <v>0.86350236902429822</v>
      </c>
      <c r="AH1247" s="2">
        <v>0</v>
      </c>
      <c r="AI1247" s="2">
        <v>0</v>
      </c>
      <c r="AJ1247" s="2">
        <v>0</v>
      </c>
      <c r="AK1247" s="2">
        <v>0</v>
      </c>
      <c r="AL1247" s="2">
        <v>0</v>
      </c>
      <c r="AM1247" s="2">
        <v>0</v>
      </c>
      <c r="AN1247" s="2">
        <v>0.76132506533260313</v>
      </c>
      <c r="AO1247" s="2">
        <v>0.73715277327271589</v>
      </c>
      <c r="AP1247" s="2">
        <v>0.84196214053435459</v>
      </c>
      <c r="AQ1247" s="2">
        <v>0.96212898353570353</v>
      </c>
      <c r="AR1247" s="2">
        <v>0.8521455205692432</v>
      </c>
      <c r="AS1247" s="2">
        <v>0.85474191121028265</v>
      </c>
      <c r="AT1247" s="2">
        <v>1.0012511010473064</v>
      </c>
      <c r="AU1247" s="2">
        <v>0.70739021938053948</v>
      </c>
      <c r="AV1247" s="2">
        <v>0.87837382654910467</v>
      </c>
      <c r="AW1247" s="2">
        <f t="shared" si="126"/>
        <v>0.34720413076972356</v>
      </c>
      <c r="AX1247" s="2">
        <f t="shared" si="127"/>
        <v>0.50643143609545693</v>
      </c>
      <c r="AY1247" s="28">
        <f t="shared" si="128"/>
        <v>0.68558961001046403</v>
      </c>
      <c r="AZ1247" s="28">
        <f t="shared" si="129"/>
        <v>0.3066483385983042</v>
      </c>
      <c r="BA1247" s="28">
        <f t="shared" si="130"/>
        <v>-0.54458284905999521</v>
      </c>
      <c r="BB1247" s="28">
        <f t="shared" si="131"/>
        <v>0.51335938395070413</v>
      </c>
      <c r="BC1247" s="29"/>
      <c r="BD1247" s="2" t="s">
        <v>6570</v>
      </c>
      <c r="BE1247" s="2" t="s">
        <v>5994</v>
      </c>
      <c r="BF1247" s="2" t="s">
        <v>5994</v>
      </c>
      <c r="BG1247" s="2" t="s">
        <v>7858</v>
      </c>
      <c r="BH1247" s="2" t="s">
        <v>5994</v>
      </c>
      <c r="BI1247" s="2" t="s">
        <v>9288</v>
      </c>
      <c r="BJ1247" s="2" t="s">
        <v>5994</v>
      </c>
      <c r="BK1247" s="2" t="s">
        <v>19629</v>
      </c>
      <c r="BL1247" s="2" t="s">
        <v>11127</v>
      </c>
      <c r="BM1247" s="2" t="s">
        <v>19630</v>
      </c>
      <c r="BN1247" s="2" t="s">
        <v>13349</v>
      </c>
      <c r="BO1247" s="2" t="s">
        <v>19631</v>
      </c>
      <c r="BP1247" s="2" t="s">
        <v>15738</v>
      </c>
      <c r="BQ1247" s="2" t="s">
        <v>16809</v>
      </c>
      <c r="BR1247" s="2" t="s">
        <v>18162</v>
      </c>
      <c r="BS1247" s="2"/>
      <c r="BT1247" s="2"/>
      <c r="BU1247" s="2"/>
      <c r="BV1247" s="2"/>
      <c r="BW1247" s="2"/>
      <c r="BX1247" s="2"/>
      <c r="BY1247" s="2"/>
      <c r="BZ1247" s="2"/>
      <c r="CA1247" s="2"/>
      <c r="CB1247" s="2"/>
      <c r="CC1247" s="2"/>
      <c r="CD1247" s="2"/>
      <c r="CE1247" s="2"/>
    </row>
    <row r="1248" spans="1:83" x14ac:dyDescent="0.2">
      <c r="A1248" s="1">
        <v>1268</v>
      </c>
      <c r="C1248" s="2" t="s">
        <v>334</v>
      </c>
      <c r="D1248" s="2" t="s">
        <v>2575</v>
      </c>
      <c r="E1248" s="2" t="s">
        <v>3393</v>
      </c>
      <c r="F1248" s="2" t="s">
        <v>4864</v>
      </c>
      <c r="G1248" s="2"/>
      <c r="H1248" s="2"/>
      <c r="I1248" s="2" t="s">
        <v>5986</v>
      </c>
      <c r="J1248" s="2" t="s">
        <v>5986</v>
      </c>
      <c r="K1248" s="2" t="s">
        <v>5994</v>
      </c>
      <c r="L1248" s="2" t="s">
        <v>5994</v>
      </c>
      <c r="M1248" s="2" t="s">
        <v>2576</v>
      </c>
      <c r="N1248" s="2">
        <v>1</v>
      </c>
      <c r="O1248" s="2">
        <v>1246</v>
      </c>
      <c r="P1248" s="2">
        <v>1</v>
      </c>
      <c r="Q1248" s="2">
        <v>0</v>
      </c>
      <c r="R1248" s="2">
        <v>0</v>
      </c>
      <c r="S1248" s="2">
        <v>0</v>
      </c>
      <c r="T1248" s="2">
        <v>0</v>
      </c>
      <c r="U1248" s="2">
        <v>0</v>
      </c>
      <c r="V1248" s="2">
        <v>0</v>
      </c>
      <c r="W1248" s="2">
        <v>0</v>
      </c>
      <c r="X1248" s="2">
        <v>0</v>
      </c>
      <c r="Y1248" s="2">
        <v>0</v>
      </c>
      <c r="Z1248" s="2">
        <v>0</v>
      </c>
      <c r="AA1248" s="2">
        <v>1.4891479853486445</v>
      </c>
      <c r="AB1248" s="2">
        <v>0.90823585779163629</v>
      </c>
      <c r="AC1248" s="2">
        <v>1.3823271868479596</v>
      </c>
      <c r="AD1248" s="2">
        <v>0.92966912685573688</v>
      </c>
      <c r="AE1248" s="2">
        <v>1.2467124235188687</v>
      </c>
      <c r="AF1248" s="2">
        <v>1.2037110626750178</v>
      </c>
      <c r="AG1248" s="2">
        <v>1.1215109716093994</v>
      </c>
      <c r="AH1248" s="2">
        <v>0</v>
      </c>
      <c r="AI1248" s="2">
        <v>0</v>
      </c>
      <c r="AJ1248" s="2">
        <v>0</v>
      </c>
      <c r="AK1248" s="2">
        <v>0</v>
      </c>
      <c r="AL1248" s="2">
        <v>0</v>
      </c>
      <c r="AM1248" s="2">
        <v>0</v>
      </c>
      <c r="AN1248" s="2">
        <v>1.8876488130964164</v>
      </c>
      <c r="AO1248" s="2">
        <v>0.99227732008020897</v>
      </c>
      <c r="AP1248" s="2">
        <v>1.0155860505491343</v>
      </c>
      <c r="AQ1248" s="2">
        <v>0.90692502113854934</v>
      </c>
      <c r="AR1248" s="2">
        <v>1.0995795982081891</v>
      </c>
      <c r="AS1248" s="2">
        <v>0.96291755125742695</v>
      </c>
      <c r="AT1248" s="2">
        <v>1.2519371095406504</v>
      </c>
      <c r="AU1248" s="2">
        <v>0.77860796877597671</v>
      </c>
      <c r="AV1248" s="2">
        <v>1.0749271359121049</v>
      </c>
      <c r="AW1248" s="2">
        <f t="shared" si="126"/>
        <v>0.48713615380278019</v>
      </c>
      <c r="AX1248" s="2">
        <f t="shared" si="127"/>
        <v>0.66469377123724394</v>
      </c>
      <c r="AY1248" s="28">
        <f t="shared" si="128"/>
        <v>0.73287305355071619</v>
      </c>
      <c r="AZ1248" s="28">
        <f t="shared" si="129"/>
        <v>0.4202250954688509</v>
      </c>
      <c r="BA1248" s="28">
        <f t="shared" si="130"/>
        <v>-0.44836477493739724</v>
      </c>
      <c r="BB1248" s="28">
        <f t="shared" si="131"/>
        <v>0.37651801547551544</v>
      </c>
      <c r="BC1248" s="29"/>
      <c r="BD1248" s="2" t="s">
        <v>6801</v>
      </c>
      <c r="BE1248" s="2" t="s">
        <v>5994</v>
      </c>
      <c r="BF1248" s="2" t="s">
        <v>5994</v>
      </c>
      <c r="BG1248" s="2" t="s">
        <v>8117</v>
      </c>
      <c r="BH1248" s="2" t="s">
        <v>5994</v>
      </c>
      <c r="BI1248" s="2" t="s">
        <v>9502</v>
      </c>
      <c r="BJ1248" s="2" t="s">
        <v>5994</v>
      </c>
      <c r="BK1248" s="2" t="s">
        <v>5994</v>
      </c>
      <c r="BL1248" s="2" t="s">
        <v>11362</v>
      </c>
      <c r="BM1248" s="2" t="s">
        <v>12581</v>
      </c>
      <c r="BN1248" s="2" t="s">
        <v>13608</v>
      </c>
      <c r="BO1248" s="2" t="s">
        <v>14697</v>
      </c>
      <c r="BP1248" s="2" t="s">
        <v>15982</v>
      </c>
      <c r="BQ1248" s="2" t="s">
        <v>17075</v>
      </c>
      <c r="BR1248" s="2" t="s">
        <v>18395</v>
      </c>
      <c r="BS1248" s="2"/>
      <c r="BT1248" s="2"/>
      <c r="BU1248" s="2"/>
      <c r="BV1248" s="2"/>
      <c r="BW1248" s="2"/>
      <c r="BX1248" s="2"/>
      <c r="BY1248" s="2"/>
      <c r="BZ1248" s="2"/>
      <c r="CA1248" s="2"/>
      <c r="CB1248" s="2"/>
      <c r="CC1248" s="2"/>
      <c r="CD1248" s="2"/>
      <c r="CE1248" s="2"/>
    </row>
    <row r="1249" spans="1:83" x14ac:dyDescent="0.2">
      <c r="A1249" s="1">
        <v>1157</v>
      </c>
      <c r="C1249" s="2" t="s">
        <v>334</v>
      </c>
      <c r="D1249" s="2" t="s">
        <v>2187</v>
      </c>
      <c r="E1249" s="2" t="s">
        <v>4377</v>
      </c>
      <c r="F1249" s="2" t="s">
        <v>5852</v>
      </c>
      <c r="G1249" s="2"/>
      <c r="H1249" s="2"/>
      <c r="I1249" s="2" t="s">
        <v>5994</v>
      </c>
      <c r="J1249" s="2" t="s">
        <v>6367</v>
      </c>
      <c r="K1249" s="2" t="s">
        <v>5994</v>
      </c>
      <c r="L1249" s="2" t="s">
        <v>19340</v>
      </c>
      <c r="M1249" s="2" t="s">
        <v>2188</v>
      </c>
      <c r="N1249" s="2">
        <v>1</v>
      </c>
      <c r="O1249" s="2">
        <v>882</v>
      </c>
      <c r="P1249" s="2">
        <v>1</v>
      </c>
      <c r="Q1249" s="2">
        <v>0</v>
      </c>
      <c r="R1249" s="2">
        <v>0</v>
      </c>
      <c r="S1249" s="2">
        <v>0</v>
      </c>
      <c r="T1249" s="2">
        <v>0</v>
      </c>
      <c r="U1249" s="2">
        <v>0</v>
      </c>
      <c r="V1249" s="2">
        <v>0</v>
      </c>
      <c r="W1249" s="2">
        <v>0</v>
      </c>
      <c r="X1249" s="2">
        <v>0</v>
      </c>
      <c r="Y1249" s="2">
        <v>0</v>
      </c>
      <c r="Z1249" s="2">
        <v>0</v>
      </c>
      <c r="AA1249" s="2">
        <v>0.49368107877353501</v>
      </c>
      <c r="AB1249" s="2">
        <v>0.7393181435948738</v>
      </c>
      <c r="AC1249" s="2">
        <v>0.9332230632958517</v>
      </c>
      <c r="AD1249" s="2">
        <v>0.63134156234698624</v>
      </c>
      <c r="AE1249" s="2">
        <v>0.7404086355710241</v>
      </c>
      <c r="AF1249" s="2">
        <v>0.92448829618352535</v>
      </c>
      <c r="AG1249" s="2">
        <v>1.1269133672491192</v>
      </c>
      <c r="AH1249" s="2">
        <v>0</v>
      </c>
      <c r="AI1249" s="2">
        <v>0</v>
      </c>
      <c r="AJ1249" s="2">
        <v>0</v>
      </c>
      <c r="AK1249" s="2">
        <v>0</v>
      </c>
      <c r="AL1249" s="2">
        <v>0</v>
      </c>
      <c r="AM1249" s="2">
        <v>0</v>
      </c>
      <c r="AN1249" s="2">
        <v>1.2308742950889124</v>
      </c>
      <c r="AO1249" s="2">
        <v>0.54562985430678546</v>
      </c>
      <c r="AP1249" s="2">
        <v>0.815862773681857</v>
      </c>
      <c r="AQ1249" s="2">
        <v>2.48749129277854</v>
      </c>
      <c r="AR1249" s="2">
        <v>0.9314860986717054</v>
      </c>
      <c r="AS1249" s="2">
        <v>1.2321664422671017</v>
      </c>
      <c r="AT1249" s="2">
        <v>1.3611866669370101</v>
      </c>
      <c r="AU1249" s="2">
        <v>0.72597751591940185</v>
      </c>
      <c r="AV1249" s="2">
        <v>0.80816832652627291</v>
      </c>
      <c r="AW1249" s="2">
        <f t="shared" si="126"/>
        <v>0.32878671453028913</v>
      </c>
      <c r="AX1249" s="2">
        <f t="shared" si="127"/>
        <v>0.67592288441183912</v>
      </c>
      <c r="AY1249" s="28">
        <f t="shared" si="128"/>
        <v>0.4864263692098339</v>
      </c>
      <c r="AZ1249" s="28">
        <f t="shared" si="129"/>
        <v>0.10204777982426615</v>
      </c>
      <c r="BA1249" s="28">
        <f t="shared" si="130"/>
        <v>-1.0397066553799361</v>
      </c>
      <c r="BB1249" s="28">
        <f t="shared" si="131"/>
        <v>0.99119643945902058</v>
      </c>
      <c r="BC1249" s="29"/>
      <c r="BD1249" s="2" t="s">
        <v>7648</v>
      </c>
      <c r="BE1249" s="2" t="s">
        <v>5994</v>
      </c>
      <c r="BF1249" s="2" t="s">
        <v>5994</v>
      </c>
      <c r="BG1249" s="2" t="s">
        <v>9047</v>
      </c>
      <c r="BH1249" s="2" t="s">
        <v>9161</v>
      </c>
      <c r="BI1249" s="2" t="s">
        <v>5994</v>
      </c>
      <c r="BJ1249" s="2" t="s">
        <v>5994</v>
      </c>
      <c r="BK1249" s="2" t="s">
        <v>5994</v>
      </c>
      <c r="BL1249" s="2" t="s">
        <v>12176</v>
      </c>
      <c r="BM1249" s="2" t="s">
        <v>6367</v>
      </c>
      <c r="BN1249" s="2" t="s">
        <v>6443</v>
      </c>
      <c r="BO1249" s="2" t="s">
        <v>15543</v>
      </c>
      <c r="BP1249" s="2" t="s">
        <v>16661</v>
      </c>
      <c r="BQ1249" s="2" t="s">
        <v>18020</v>
      </c>
      <c r="BR1249" s="2" t="s">
        <v>18997</v>
      </c>
      <c r="BS1249" s="2"/>
      <c r="BT1249" s="2"/>
      <c r="BU1249" s="2"/>
      <c r="BV1249" s="2"/>
      <c r="BW1249" s="2"/>
      <c r="BX1249" s="2"/>
      <c r="BY1249" s="2"/>
      <c r="BZ1249" s="2"/>
      <c r="CA1249" s="2"/>
      <c r="CB1249" s="2"/>
      <c r="CC1249" s="2"/>
      <c r="CD1249" s="2"/>
      <c r="CE1249" s="2"/>
    </row>
    <row r="1250" spans="1:83" x14ac:dyDescent="0.2">
      <c r="A1250" s="1">
        <v>771</v>
      </c>
      <c r="C1250" s="2" t="s">
        <v>239</v>
      </c>
      <c r="D1250" s="2" t="s">
        <v>1461</v>
      </c>
      <c r="E1250" s="2" t="s">
        <v>3372</v>
      </c>
      <c r="F1250" s="2" t="s">
        <v>4843</v>
      </c>
      <c r="G1250" s="2"/>
      <c r="H1250" s="2"/>
      <c r="I1250" s="2" t="s">
        <v>5985</v>
      </c>
      <c r="J1250" s="2" t="s">
        <v>6025</v>
      </c>
      <c r="K1250" s="2" t="s">
        <v>5982</v>
      </c>
      <c r="L1250" s="2" t="s">
        <v>5994</v>
      </c>
      <c r="M1250" s="2" t="s">
        <v>1462</v>
      </c>
      <c r="N1250" s="2">
        <v>2</v>
      </c>
      <c r="O1250" s="2">
        <v>1030</v>
      </c>
      <c r="P1250" s="2">
        <v>3</v>
      </c>
      <c r="Q1250" s="2">
        <v>2.6534237775534151</v>
      </c>
      <c r="R1250" s="2">
        <v>1.0513923582864211</v>
      </c>
      <c r="S1250" s="2">
        <v>2.9212952631854283</v>
      </c>
      <c r="T1250" s="2">
        <v>1.731284359948331</v>
      </c>
      <c r="U1250" s="2">
        <v>2.3061030480891618</v>
      </c>
      <c r="V1250" s="2">
        <v>2.037219497517146</v>
      </c>
      <c r="W1250" s="2">
        <v>1.4768301498476477</v>
      </c>
      <c r="X1250" s="2">
        <v>1.3167895714429747</v>
      </c>
      <c r="Y1250" s="2">
        <v>1.6039440956480056</v>
      </c>
      <c r="Z1250" s="2">
        <v>2.1764802567365407</v>
      </c>
      <c r="AA1250" s="2">
        <v>0</v>
      </c>
      <c r="AB1250" s="2">
        <v>0</v>
      </c>
      <c r="AC1250" s="2">
        <v>0</v>
      </c>
      <c r="AD1250" s="2">
        <v>0</v>
      </c>
      <c r="AE1250" s="2">
        <v>0</v>
      </c>
      <c r="AF1250" s="2">
        <v>0</v>
      </c>
      <c r="AG1250" s="2">
        <v>0</v>
      </c>
      <c r="AH1250" s="2">
        <v>1.1538547394009995</v>
      </c>
      <c r="AI1250" s="2">
        <v>2.5597344709730372</v>
      </c>
      <c r="AJ1250" s="2">
        <v>2.1822398487836234</v>
      </c>
      <c r="AK1250" s="2">
        <v>1.1434676091714506</v>
      </c>
      <c r="AL1250" s="2">
        <v>1.8392828267437533</v>
      </c>
      <c r="AM1250" s="2">
        <v>1.4486649462360328</v>
      </c>
      <c r="AN1250" s="2">
        <v>0</v>
      </c>
      <c r="AO1250" s="2">
        <v>0</v>
      </c>
      <c r="AP1250" s="2">
        <v>0</v>
      </c>
      <c r="AQ1250" s="2">
        <v>0</v>
      </c>
      <c r="AR1250" s="2">
        <v>0</v>
      </c>
      <c r="AS1250" s="2">
        <v>0</v>
      </c>
      <c r="AT1250" s="2">
        <v>0</v>
      </c>
      <c r="AU1250" s="2">
        <v>0</v>
      </c>
      <c r="AV1250" s="2">
        <v>0</v>
      </c>
      <c r="AW1250" s="2">
        <f t="shared" si="126"/>
        <v>1.133809551662063</v>
      </c>
      <c r="AX1250" s="2">
        <f t="shared" si="127"/>
        <v>0.6884829627539264</v>
      </c>
      <c r="AY1250" s="28">
        <f t="shared" si="128"/>
        <v>1.6468229614961476</v>
      </c>
      <c r="AZ1250" s="28">
        <f t="shared" si="129"/>
        <v>0.22464301776938564</v>
      </c>
      <c r="BA1250" s="28">
        <f t="shared" si="130"/>
        <v>0.71968546927199184</v>
      </c>
      <c r="BB1250" s="28">
        <f t="shared" si="131"/>
        <v>0.64850707536319485</v>
      </c>
      <c r="BC1250" s="29"/>
      <c r="BD1250" s="2" t="s">
        <v>6784</v>
      </c>
      <c r="BE1250" s="2" t="s">
        <v>5994</v>
      </c>
      <c r="BF1250" s="2" t="s">
        <v>5994</v>
      </c>
      <c r="BG1250" s="2" t="s">
        <v>8096</v>
      </c>
      <c r="BH1250" s="2" t="s">
        <v>5994</v>
      </c>
      <c r="BI1250" s="2" t="s">
        <v>9489</v>
      </c>
      <c r="BJ1250" s="2" t="s">
        <v>5994</v>
      </c>
      <c r="BK1250" s="2" t="s">
        <v>5994</v>
      </c>
      <c r="BL1250" s="2" t="s">
        <v>11341</v>
      </c>
      <c r="BM1250" s="2" t="s">
        <v>12565</v>
      </c>
      <c r="BN1250" s="2" t="s">
        <v>13588</v>
      </c>
      <c r="BO1250" s="2" t="s">
        <v>14684</v>
      </c>
      <c r="BP1250" s="2" t="s">
        <v>15961</v>
      </c>
      <c r="BQ1250" s="2" t="s">
        <v>17054</v>
      </c>
      <c r="BR1250" s="2" t="s">
        <v>18381</v>
      </c>
      <c r="BS1250" s="2"/>
      <c r="BT1250" s="2"/>
      <c r="BU1250" s="2"/>
      <c r="BV1250" s="2"/>
      <c r="BW1250" s="2"/>
      <c r="BX1250" s="2"/>
      <c r="BY1250" s="2"/>
      <c r="BZ1250" s="2"/>
      <c r="CA1250" s="2"/>
      <c r="CB1250" s="2"/>
      <c r="CC1250" s="2"/>
      <c r="CD1250" s="2"/>
      <c r="CE1250" s="2"/>
    </row>
    <row r="1251" spans="1:83" x14ac:dyDescent="0.2">
      <c r="A1251" s="1">
        <v>1274</v>
      </c>
      <c r="C1251" s="2" t="s">
        <v>334</v>
      </c>
      <c r="D1251" s="2" t="s">
        <v>2549</v>
      </c>
      <c r="E1251" s="2" t="s">
        <v>4378</v>
      </c>
      <c r="F1251" s="2" t="s">
        <v>5853</v>
      </c>
      <c r="G1251" s="2"/>
      <c r="H1251" s="2"/>
      <c r="I1251" s="2" t="s">
        <v>5994</v>
      </c>
      <c r="J1251" s="2" t="s">
        <v>6369</v>
      </c>
      <c r="K1251" s="2" t="s">
        <v>5994</v>
      </c>
      <c r="L1251" s="2" t="s">
        <v>19341</v>
      </c>
      <c r="M1251" s="2" t="s">
        <v>2550</v>
      </c>
      <c r="N1251" s="2">
        <v>1</v>
      </c>
      <c r="O1251" s="2">
        <v>1122</v>
      </c>
      <c r="P1251" s="2">
        <v>1</v>
      </c>
      <c r="Q1251" s="2">
        <v>0</v>
      </c>
      <c r="R1251" s="2">
        <v>0</v>
      </c>
      <c r="S1251" s="2">
        <v>0</v>
      </c>
      <c r="T1251" s="2">
        <v>0</v>
      </c>
      <c r="U1251" s="2">
        <v>0</v>
      </c>
      <c r="V1251" s="2">
        <v>0</v>
      </c>
      <c r="W1251" s="2">
        <v>0</v>
      </c>
      <c r="X1251" s="2">
        <v>0</v>
      </c>
      <c r="Y1251" s="2">
        <v>0</v>
      </c>
      <c r="Z1251" s="2">
        <v>0</v>
      </c>
      <c r="AA1251" s="2">
        <v>0.60358360664669697</v>
      </c>
      <c r="AB1251" s="2">
        <v>0.80659646730220058</v>
      </c>
      <c r="AC1251" s="2">
        <v>0.81018108507615016</v>
      </c>
      <c r="AD1251" s="2">
        <v>0.88177728766270069</v>
      </c>
      <c r="AE1251" s="2">
        <v>0.82374998474333483</v>
      </c>
      <c r="AF1251" s="2">
        <v>0.81652789664879621</v>
      </c>
      <c r="AG1251" s="2">
        <v>0.64963061887974172</v>
      </c>
      <c r="AH1251" s="2">
        <v>0</v>
      </c>
      <c r="AI1251" s="2">
        <v>0</v>
      </c>
      <c r="AJ1251" s="2">
        <v>0</v>
      </c>
      <c r="AK1251" s="2">
        <v>0</v>
      </c>
      <c r="AL1251" s="2">
        <v>0</v>
      </c>
      <c r="AM1251" s="2">
        <v>0</v>
      </c>
      <c r="AN1251" s="2">
        <v>0.8080290336946202</v>
      </c>
      <c r="AO1251" s="2">
        <v>0.57245888913374054</v>
      </c>
      <c r="AP1251" s="2">
        <v>0.70236839278570484</v>
      </c>
      <c r="AQ1251" s="2">
        <v>0.64204786384328161</v>
      </c>
      <c r="AR1251" s="2">
        <v>0.71861370035251149</v>
      </c>
      <c r="AS1251" s="2">
        <v>0.59905541429195108</v>
      </c>
      <c r="AT1251" s="2">
        <v>0.66494626773680088</v>
      </c>
      <c r="AU1251" s="2">
        <v>0.83700637396178024</v>
      </c>
      <c r="AV1251" s="2">
        <v>0.72298609969566541</v>
      </c>
      <c r="AW1251" s="2">
        <f t="shared" si="126"/>
        <v>0.31717923217409533</v>
      </c>
      <c r="AX1251" s="2">
        <f t="shared" si="127"/>
        <v>0.4178341356997371</v>
      </c>
      <c r="AY1251" s="28">
        <f t="shared" si="128"/>
        <v>0.75910320645038409</v>
      </c>
      <c r="AZ1251" s="28">
        <f t="shared" si="129"/>
        <v>0.45951690109932264</v>
      </c>
      <c r="BA1251" s="28">
        <f t="shared" si="130"/>
        <v>-0.3976320494153871</v>
      </c>
      <c r="BB1251" s="28">
        <f t="shared" si="131"/>
        <v>0.33769851056908184</v>
      </c>
      <c r="BC1251" s="29"/>
      <c r="BD1251" s="2" t="s">
        <v>7649</v>
      </c>
      <c r="BE1251" s="2" t="s">
        <v>5994</v>
      </c>
      <c r="BF1251" s="2" t="s">
        <v>5994</v>
      </c>
      <c r="BG1251" s="2" t="s">
        <v>9048</v>
      </c>
      <c r="BH1251" s="2" t="s">
        <v>5994</v>
      </c>
      <c r="BI1251" s="2" t="s">
        <v>5994</v>
      </c>
      <c r="BJ1251" s="2" t="s">
        <v>5994</v>
      </c>
      <c r="BK1251" s="2" t="s">
        <v>11013</v>
      </c>
      <c r="BL1251" s="2" t="s">
        <v>12177</v>
      </c>
      <c r="BM1251" s="2" t="s">
        <v>6369</v>
      </c>
      <c r="BN1251" s="2" t="s">
        <v>6117</v>
      </c>
      <c r="BO1251" s="2" t="s">
        <v>15544</v>
      </c>
      <c r="BP1251" s="2" t="s">
        <v>5994</v>
      </c>
      <c r="BQ1251" s="2" t="s">
        <v>18021</v>
      </c>
      <c r="BR1251" s="2" t="s">
        <v>18934</v>
      </c>
      <c r="BS1251" s="2"/>
      <c r="BT1251" s="2"/>
      <c r="BU1251" s="2"/>
      <c r="BV1251" s="2"/>
      <c r="BW1251" s="2"/>
      <c r="BX1251" s="2"/>
      <c r="BY1251" s="2"/>
      <c r="BZ1251" s="2"/>
      <c r="CA1251" s="2"/>
      <c r="CB1251" s="2"/>
      <c r="CC1251" s="2"/>
      <c r="CD1251" s="2"/>
      <c r="CE1251" s="2"/>
    </row>
    <row r="1252" spans="1:83" x14ac:dyDescent="0.2">
      <c r="A1252" s="1">
        <v>1302</v>
      </c>
      <c r="C1252" s="2" t="s">
        <v>334</v>
      </c>
      <c r="D1252" s="2" t="s">
        <v>2551</v>
      </c>
      <c r="E1252" s="2" t="s">
        <v>3260</v>
      </c>
      <c r="F1252" s="2" t="s">
        <v>4731</v>
      </c>
      <c r="G1252" s="2"/>
      <c r="H1252" s="2"/>
      <c r="I1252" s="2" t="s">
        <v>5982</v>
      </c>
      <c r="J1252" s="2" t="s">
        <v>5982</v>
      </c>
      <c r="K1252" s="2" t="s">
        <v>6054</v>
      </c>
      <c r="L1252" s="2" t="s">
        <v>5994</v>
      </c>
      <c r="M1252" s="2" t="s">
        <v>2552</v>
      </c>
      <c r="N1252" s="2">
        <v>1</v>
      </c>
      <c r="O1252" s="2">
        <v>1423</v>
      </c>
      <c r="P1252" s="2">
        <v>1</v>
      </c>
      <c r="Q1252" s="2">
        <v>0</v>
      </c>
      <c r="R1252" s="2">
        <v>0</v>
      </c>
      <c r="S1252" s="2">
        <v>0</v>
      </c>
      <c r="T1252" s="2">
        <v>0</v>
      </c>
      <c r="U1252" s="2">
        <v>0</v>
      </c>
      <c r="V1252" s="2">
        <v>0</v>
      </c>
      <c r="W1252" s="2">
        <v>0</v>
      </c>
      <c r="X1252" s="2">
        <v>0</v>
      </c>
      <c r="Y1252" s="2">
        <v>0</v>
      </c>
      <c r="Z1252" s="2">
        <v>0</v>
      </c>
      <c r="AA1252" s="2">
        <v>0.692302538248463</v>
      </c>
      <c r="AB1252" s="2">
        <v>0.95440288152067521</v>
      </c>
      <c r="AC1252" s="2">
        <v>1.0879336927533425</v>
      </c>
      <c r="AD1252" s="2">
        <v>1.0277467871507149</v>
      </c>
      <c r="AE1252" s="2">
        <v>0.70752939866056119</v>
      </c>
      <c r="AF1252" s="2">
        <v>1.1048011362385781</v>
      </c>
      <c r="AG1252" s="2">
        <v>1.113285423259204</v>
      </c>
      <c r="AH1252" s="2">
        <v>0</v>
      </c>
      <c r="AI1252" s="2">
        <v>0</v>
      </c>
      <c r="AJ1252" s="2">
        <v>0</v>
      </c>
      <c r="AK1252" s="2">
        <v>0</v>
      </c>
      <c r="AL1252" s="2">
        <v>0</v>
      </c>
      <c r="AM1252" s="2">
        <v>0</v>
      </c>
      <c r="AN1252" s="2">
        <v>1.028437491462604</v>
      </c>
      <c r="AO1252" s="2">
        <v>0.41201508066077447</v>
      </c>
      <c r="AP1252" s="2">
        <v>0.97655718464690422</v>
      </c>
      <c r="AQ1252" s="2">
        <v>0.88687014787385365</v>
      </c>
      <c r="AR1252" s="2">
        <v>1.6566282847107929</v>
      </c>
      <c r="AS1252" s="2">
        <v>1.3683333515468528</v>
      </c>
      <c r="AT1252" s="2">
        <v>1.6127520725717759</v>
      </c>
      <c r="AU1252" s="2">
        <v>0.72409547019861176</v>
      </c>
      <c r="AV1252" s="2">
        <v>1.188835978467516</v>
      </c>
      <c r="AW1252" s="2">
        <f t="shared" si="126"/>
        <v>0.39341187399009053</v>
      </c>
      <c r="AX1252" s="2">
        <f t="shared" si="127"/>
        <v>0.65696833747597905</v>
      </c>
      <c r="AY1252" s="28">
        <f t="shared" si="128"/>
        <v>0.59882927615895187</v>
      </c>
      <c r="AZ1252" s="28">
        <f t="shared" si="129"/>
        <v>0.19859555714935856</v>
      </c>
      <c r="BA1252" s="28">
        <f t="shared" si="130"/>
        <v>-0.73978333986232903</v>
      </c>
      <c r="BB1252" s="28">
        <f t="shared" si="131"/>
        <v>0.70203047148565345</v>
      </c>
      <c r="BC1252" s="29"/>
      <c r="BD1252" s="2" t="s">
        <v>6680</v>
      </c>
      <c r="BE1252" s="2" t="s">
        <v>5994</v>
      </c>
      <c r="BF1252" s="2" t="s">
        <v>5994</v>
      </c>
      <c r="BG1252" s="2" t="s">
        <v>7984</v>
      </c>
      <c r="BH1252" s="2" t="s">
        <v>5994</v>
      </c>
      <c r="BI1252" s="2" t="s">
        <v>5994</v>
      </c>
      <c r="BJ1252" s="2" t="s">
        <v>5994</v>
      </c>
      <c r="BK1252" s="2" t="s">
        <v>5994</v>
      </c>
      <c r="BL1252" s="2" t="s">
        <v>11237</v>
      </c>
      <c r="BM1252" s="2" t="s">
        <v>12458</v>
      </c>
      <c r="BN1252" s="2" t="s">
        <v>13476</v>
      </c>
      <c r="BO1252" s="2" t="s">
        <v>14585</v>
      </c>
      <c r="BP1252" s="2" t="s">
        <v>15857</v>
      </c>
      <c r="BQ1252" s="2" t="s">
        <v>16941</v>
      </c>
      <c r="BR1252" s="2" t="s">
        <v>18119</v>
      </c>
      <c r="BS1252" s="2"/>
      <c r="BT1252" s="2"/>
      <c r="BU1252" s="2"/>
      <c r="BV1252" s="2"/>
      <c r="BW1252" s="2"/>
      <c r="BX1252" s="2"/>
      <c r="BY1252" s="2"/>
      <c r="BZ1252" s="2"/>
      <c r="CA1252" s="2"/>
      <c r="CB1252" s="2"/>
      <c r="CC1252" s="2"/>
      <c r="CD1252" s="2"/>
      <c r="CE1252" s="2"/>
    </row>
    <row r="1253" spans="1:83" x14ac:dyDescent="0.2">
      <c r="A1253" s="1">
        <v>1376</v>
      </c>
      <c r="C1253" s="2" t="s">
        <v>334</v>
      </c>
      <c r="D1253" s="2" t="s">
        <v>2103</v>
      </c>
      <c r="E1253" s="2" t="s">
        <v>4037</v>
      </c>
      <c r="F1253" s="2" t="s">
        <v>5508</v>
      </c>
      <c r="G1253" s="2"/>
      <c r="H1253" s="2"/>
      <c r="I1253" s="2" t="s">
        <v>5994</v>
      </c>
      <c r="J1253" s="2" t="s">
        <v>5994</v>
      </c>
      <c r="K1253" s="2" t="s">
        <v>5994</v>
      </c>
      <c r="L1253" s="2" t="s">
        <v>5994</v>
      </c>
      <c r="M1253" s="2" t="s">
        <v>2104</v>
      </c>
      <c r="N1253" s="2">
        <v>1</v>
      </c>
      <c r="O1253" s="2">
        <v>92</v>
      </c>
      <c r="P1253" s="2">
        <v>1</v>
      </c>
      <c r="Q1253" s="2">
        <v>0</v>
      </c>
      <c r="R1253" s="2">
        <v>0</v>
      </c>
      <c r="S1253" s="2">
        <v>0</v>
      </c>
      <c r="T1253" s="2">
        <v>0</v>
      </c>
      <c r="U1253" s="2">
        <v>0</v>
      </c>
      <c r="V1253" s="2">
        <v>0</v>
      </c>
      <c r="W1253" s="2">
        <v>0</v>
      </c>
      <c r="X1253" s="2">
        <v>0</v>
      </c>
      <c r="Y1253" s="2">
        <v>0</v>
      </c>
      <c r="Z1253" s="2">
        <v>0</v>
      </c>
      <c r="AA1253" s="2">
        <v>1.8203715536752896</v>
      </c>
      <c r="AB1253" s="2">
        <v>0.79063193830599732</v>
      </c>
      <c r="AC1253" s="2">
        <v>1.4752062580206302</v>
      </c>
      <c r="AD1253" s="2">
        <v>0.9949989405193479</v>
      </c>
      <c r="AE1253" s="2">
        <v>0.80615259675643491</v>
      </c>
      <c r="AF1253" s="2">
        <v>0.95939544843327351</v>
      </c>
      <c r="AG1253" s="2">
        <v>1.2550964698977891</v>
      </c>
      <c r="AH1253" s="2">
        <v>0</v>
      </c>
      <c r="AI1253" s="2">
        <v>0</v>
      </c>
      <c r="AJ1253" s="2">
        <v>0</v>
      </c>
      <c r="AK1253" s="2">
        <v>0</v>
      </c>
      <c r="AL1253" s="2">
        <v>0</v>
      </c>
      <c r="AM1253" s="2">
        <v>0</v>
      </c>
      <c r="AN1253" s="2">
        <v>0.97131195187758423</v>
      </c>
      <c r="AO1253" s="2">
        <v>1.0241073710016553</v>
      </c>
      <c r="AP1253" s="2">
        <v>0.98109551378945159</v>
      </c>
      <c r="AQ1253" s="2">
        <v>0.74895802013099488</v>
      </c>
      <c r="AR1253" s="2">
        <v>0.87804276824141991</v>
      </c>
      <c r="AS1253" s="2">
        <v>1.382200055313995</v>
      </c>
      <c r="AT1253" s="2">
        <v>0.76628984966658142</v>
      </c>
      <c r="AU1253" s="2">
        <v>1.3749387532173025</v>
      </c>
      <c r="AV1253" s="2">
        <v>0.81952067533562467</v>
      </c>
      <c r="AW1253" s="2">
        <f t="shared" si="126"/>
        <v>0.47657960032992719</v>
      </c>
      <c r="AX1253" s="2">
        <f t="shared" si="127"/>
        <v>0.59643099723830728</v>
      </c>
      <c r="AY1253" s="28">
        <f t="shared" si="128"/>
        <v>0.79905236739315078</v>
      </c>
      <c r="AZ1253" s="28">
        <f t="shared" si="129"/>
        <v>0.5698315196894832</v>
      </c>
      <c r="BA1253" s="28">
        <f t="shared" si="130"/>
        <v>-0.32363803891472653</v>
      </c>
      <c r="BB1253" s="28">
        <f t="shared" si="131"/>
        <v>0.24425353184519996</v>
      </c>
      <c r="BC1253" s="29"/>
      <c r="BD1253" s="2" t="s">
        <v>7344</v>
      </c>
      <c r="BE1253" s="2" t="s">
        <v>5994</v>
      </c>
      <c r="BF1253" s="2" t="s">
        <v>5994</v>
      </c>
      <c r="BG1253" s="2" t="s">
        <v>8733</v>
      </c>
      <c r="BH1253" s="2" t="s">
        <v>5994</v>
      </c>
      <c r="BI1253" s="2" t="s">
        <v>9910</v>
      </c>
      <c r="BJ1253" s="2" t="s">
        <v>5994</v>
      </c>
      <c r="BK1253" s="2" t="s">
        <v>5994</v>
      </c>
      <c r="BL1253" s="2" t="s">
        <v>11917</v>
      </c>
      <c r="BM1253" s="2" t="s">
        <v>13136</v>
      </c>
      <c r="BN1253" s="2" t="s">
        <v>14149</v>
      </c>
      <c r="BO1253" s="2" t="s">
        <v>15262</v>
      </c>
      <c r="BP1253" s="2" t="s">
        <v>16500</v>
      </c>
      <c r="BQ1253" s="2" t="s">
        <v>17718</v>
      </c>
      <c r="BR1253" s="2" t="s">
        <v>18788</v>
      </c>
      <c r="BS1253" s="2"/>
      <c r="BT1253" s="2"/>
      <c r="BU1253" s="2"/>
      <c r="BV1253" s="2"/>
      <c r="BW1253" s="2"/>
      <c r="BX1253" s="2"/>
      <c r="BY1253" s="2"/>
      <c r="BZ1253" s="2"/>
      <c r="CA1253" s="2"/>
      <c r="CB1253" s="2"/>
      <c r="CC1253" s="2"/>
      <c r="CD1253" s="2"/>
      <c r="CE1253" s="2"/>
    </row>
    <row r="1254" spans="1:83" x14ac:dyDescent="0.2">
      <c r="A1254" s="1">
        <v>1394</v>
      </c>
      <c r="C1254" s="2" t="s">
        <v>239</v>
      </c>
      <c r="D1254" s="2" t="s">
        <v>2525</v>
      </c>
      <c r="E1254" s="2" t="s">
        <v>4379</v>
      </c>
      <c r="F1254" s="2" t="s">
        <v>5854</v>
      </c>
      <c r="G1254" s="2"/>
      <c r="H1254" s="2"/>
      <c r="I1254" s="2" t="s">
        <v>5994</v>
      </c>
      <c r="J1254" s="2" t="s">
        <v>6370</v>
      </c>
      <c r="K1254" s="2" t="s">
        <v>5994</v>
      </c>
      <c r="L1254" s="2" t="s">
        <v>5994</v>
      </c>
      <c r="M1254" s="2" t="s">
        <v>2526</v>
      </c>
      <c r="N1254" s="2">
        <v>1</v>
      </c>
      <c r="O1254" s="2">
        <v>101</v>
      </c>
      <c r="P1254" s="2">
        <v>1</v>
      </c>
      <c r="Q1254" s="2">
        <v>0</v>
      </c>
      <c r="R1254" s="2">
        <v>0</v>
      </c>
      <c r="S1254" s="2">
        <v>0</v>
      </c>
      <c r="T1254" s="2">
        <v>0</v>
      </c>
      <c r="U1254" s="2">
        <v>0</v>
      </c>
      <c r="V1254" s="2">
        <v>0</v>
      </c>
      <c r="W1254" s="2">
        <v>0</v>
      </c>
      <c r="X1254" s="2">
        <v>0</v>
      </c>
      <c r="Y1254" s="2">
        <v>0</v>
      </c>
      <c r="Z1254" s="2">
        <v>0</v>
      </c>
      <c r="AA1254" s="2">
        <v>1.6145007339498816</v>
      </c>
      <c r="AB1254" s="2">
        <v>0.69412189277299441</v>
      </c>
      <c r="AC1254" s="2">
        <v>1.0154133119337221</v>
      </c>
      <c r="AD1254" s="2">
        <v>0.89259528814369316</v>
      </c>
      <c r="AE1254" s="2">
        <v>0.7245155229790109</v>
      </c>
      <c r="AF1254" s="2">
        <v>0.9905159691605333</v>
      </c>
      <c r="AG1254" s="2">
        <v>1.1394882934308792</v>
      </c>
      <c r="AH1254" s="2">
        <v>0</v>
      </c>
      <c r="AI1254" s="2">
        <v>0</v>
      </c>
      <c r="AJ1254" s="2">
        <v>0</v>
      </c>
      <c r="AK1254" s="2">
        <v>0</v>
      </c>
      <c r="AL1254" s="2">
        <v>0</v>
      </c>
      <c r="AM1254" s="2">
        <v>0</v>
      </c>
      <c r="AN1254" s="2">
        <v>0.9855897860677274</v>
      </c>
      <c r="AO1254" s="2">
        <v>1.3916126763448751</v>
      </c>
      <c r="AP1254" s="2">
        <v>0.89849312443089446</v>
      </c>
      <c r="AQ1254" s="2">
        <v>0.91198106345361962</v>
      </c>
      <c r="AR1254" s="2">
        <v>0.80495317889596307</v>
      </c>
      <c r="AS1254" s="2">
        <v>2.5535125314544973</v>
      </c>
      <c r="AT1254" s="2">
        <v>0.95026903791128459</v>
      </c>
      <c r="AU1254" s="2">
        <v>1.0994739841773533</v>
      </c>
      <c r="AV1254" s="2">
        <v>1.0351902644566753</v>
      </c>
      <c r="AW1254" s="2">
        <f t="shared" si="126"/>
        <v>0.4159500595512185</v>
      </c>
      <c r="AX1254" s="2">
        <f t="shared" si="127"/>
        <v>0.70873837647952598</v>
      </c>
      <c r="AY1254" s="28">
        <f t="shared" si="128"/>
        <v>0.58688801588160433</v>
      </c>
      <c r="AZ1254" s="28">
        <f t="shared" si="129"/>
        <v>0.20381280544119562</v>
      </c>
      <c r="BA1254" s="28">
        <f t="shared" si="130"/>
        <v>-0.76884284597251129</v>
      </c>
      <c r="BB1254" s="28">
        <f t="shared" si="131"/>
        <v>0.69076853300016017</v>
      </c>
      <c r="BC1254" s="29"/>
      <c r="BD1254" s="2" t="s">
        <v>7650</v>
      </c>
      <c r="BE1254" s="2" t="s">
        <v>5994</v>
      </c>
      <c r="BF1254" s="2" t="s">
        <v>5994</v>
      </c>
      <c r="BG1254" s="2" t="s">
        <v>9049</v>
      </c>
      <c r="BH1254" s="2" t="s">
        <v>5994</v>
      </c>
      <c r="BI1254" s="2" t="s">
        <v>5994</v>
      </c>
      <c r="BJ1254" s="2" t="s">
        <v>5994</v>
      </c>
      <c r="BK1254" s="2" t="s">
        <v>5994</v>
      </c>
      <c r="BL1254" s="2" t="s">
        <v>5994</v>
      </c>
      <c r="BM1254" s="2" t="s">
        <v>6370</v>
      </c>
      <c r="BN1254" s="2" t="s">
        <v>14350</v>
      </c>
      <c r="BO1254" s="2" t="s">
        <v>15545</v>
      </c>
      <c r="BP1254" s="2" t="s">
        <v>16662</v>
      </c>
      <c r="BQ1254" s="2" t="s">
        <v>18022</v>
      </c>
      <c r="BR1254" s="2" t="s">
        <v>5994</v>
      </c>
      <c r="BS1254" s="2"/>
      <c r="BT1254" s="2"/>
      <c r="BU1254" s="2"/>
      <c r="BV1254" s="2"/>
      <c r="BW1254" s="2"/>
      <c r="BX1254" s="2"/>
      <c r="BY1254" s="2"/>
      <c r="BZ1254" s="2"/>
      <c r="CA1254" s="2"/>
      <c r="CB1254" s="2"/>
      <c r="CC1254" s="2"/>
      <c r="CD1254" s="2"/>
      <c r="CE1254" s="2"/>
    </row>
    <row r="1255" spans="1:83" x14ac:dyDescent="0.2">
      <c r="A1255" s="1">
        <v>781</v>
      </c>
      <c r="C1255" s="2" t="s">
        <v>6</v>
      </c>
      <c r="D1255" s="2" t="s">
        <v>1757</v>
      </c>
      <c r="E1255" s="2" t="s">
        <v>4038</v>
      </c>
      <c r="F1255" s="2" t="s">
        <v>5509</v>
      </c>
      <c r="G1255" s="2"/>
      <c r="H1255" s="2"/>
      <c r="I1255" s="2" t="s">
        <v>5994</v>
      </c>
      <c r="J1255" s="2" t="s">
        <v>5994</v>
      </c>
      <c r="K1255" s="2" t="s">
        <v>5994</v>
      </c>
      <c r="L1255" s="2" t="s">
        <v>5994</v>
      </c>
      <c r="M1255" s="2" t="s">
        <v>1758</v>
      </c>
      <c r="N1255" s="2">
        <v>1</v>
      </c>
      <c r="O1255" s="2">
        <v>101</v>
      </c>
      <c r="P1255" s="2">
        <v>2</v>
      </c>
      <c r="Q1255" s="2">
        <v>1.8675657793024063</v>
      </c>
      <c r="R1255" s="2">
        <v>4.9075698296338883</v>
      </c>
      <c r="S1255" s="2">
        <v>1.6282440527015671</v>
      </c>
      <c r="T1255" s="2">
        <v>0.65477372040277337</v>
      </c>
      <c r="U1255" s="2">
        <v>0.74686817906299918</v>
      </c>
      <c r="V1255" s="2">
        <v>2.3725842124498806</v>
      </c>
      <c r="W1255" s="2">
        <v>1.4518689812453875</v>
      </c>
      <c r="X1255" s="2">
        <v>0.63167533031759771</v>
      </c>
      <c r="Y1255" s="2">
        <v>1.1930519846183929</v>
      </c>
      <c r="Z1255" s="2">
        <v>1.0345736692607397</v>
      </c>
      <c r="AA1255" s="2">
        <v>0</v>
      </c>
      <c r="AB1255" s="2">
        <v>0</v>
      </c>
      <c r="AC1255" s="2">
        <v>0</v>
      </c>
      <c r="AD1255" s="2">
        <v>0</v>
      </c>
      <c r="AE1255" s="2">
        <v>0</v>
      </c>
      <c r="AF1255" s="2">
        <v>0</v>
      </c>
      <c r="AG1255" s="2">
        <v>0</v>
      </c>
      <c r="AH1255" s="2">
        <v>1.8492489139573982</v>
      </c>
      <c r="AI1255" s="2">
        <v>0.89791850417287089</v>
      </c>
      <c r="AJ1255" s="2">
        <v>0.7765361749882389</v>
      </c>
      <c r="AK1255" s="2">
        <v>2.1795719920532228</v>
      </c>
      <c r="AL1255" s="2">
        <v>0.85763598417290166</v>
      </c>
      <c r="AM1255" s="2">
        <v>1.8576307238065699</v>
      </c>
      <c r="AN1255" s="2">
        <v>0</v>
      </c>
      <c r="AO1255" s="2">
        <v>0</v>
      </c>
      <c r="AP1255" s="2">
        <v>0</v>
      </c>
      <c r="AQ1255" s="2">
        <v>0</v>
      </c>
      <c r="AR1255" s="2">
        <v>0</v>
      </c>
      <c r="AS1255" s="2">
        <v>0</v>
      </c>
      <c r="AT1255" s="2">
        <v>0</v>
      </c>
      <c r="AU1255" s="2">
        <v>0</v>
      </c>
      <c r="AV1255" s="2">
        <v>0</v>
      </c>
      <c r="AW1255" s="2">
        <f t="shared" si="126"/>
        <v>0.96992798464680186</v>
      </c>
      <c r="AX1255" s="2">
        <f t="shared" si="127"/>
        <v>0.56123615287674689</v>
      </c>
      <c r="AY1255" s="28">
        <f t="shared" si="128"/>
        <v>1.7281994035402204</v>
      </c>
      <c r="AZ1255" s="28">
        <f t="shared" si="129"/>
        <v>0.29322756326884475</v>
      </c>
      <c r="BA1255" s="28">
        <f t="shared" si="130"/>
        <v>0.78926968850918056</v>
      </c>
      <c r="BB1255" s="28">
        <f t="shared" si="131"/>
        <v>0.53279520861163854</v>
      </c>
      <c r="BC1255" s="29"/>
      <c r="BD1255" s="2" t="s">
        <v>7345</v>
      </c>
      <c r="BE1255" s="2" t="s">
        <v>5994</v>
      </c>
      <c r="BF1255" s="2" t="s">
        <v>5994</v>
      </c>
      <c r="BG1255" s="2" t="s">
        <v>8734</v>
      </c>
      <c r="BH1255" s="2" t="s">
        <v>5994</v>
      </c>
      <c r="BI1255" s="2" t="s">
        <v>9911</v>
      </c>
      <c r="BJ1255" s="2" t="s">
        <v>10410</v>
      </c>
      <c r="BK1255" s="2" t="s">
        <v>5994</v>
      </c>
      <c r="BL1255" s="2" t="s">
        <v>5994</v>
      </c>
      <c r="BM1255" s="2" t="s">
        <v>13137</v>
      </c>
      <c r="BN1255" s="2" t="s">
        <v>14150</v>
      </c>
      <c r="BO1255" s="2" t="s">
        <v>15263</v>
      </c>
      <c r="BP1255" s="2" t="s">
        <v>16501</v>
      </c>
      <c r="BQ1255" s="2" t="s">
        <v>17719</v>
      </c>
      <c r="BR1255" s="2" t="s">
        <v>18789</v>
      </c>
      <c r="BS1255" s="2"/>
      <c r="BT1255" s="2"/>
      <c r="BU1255" s="2"/>
      <c r="BV1255" s="2"/>
      <c r="BW1255" s="2"/>
      <c r="BX1255" s="2"/>
      <c r="BY1255" s="2"/>
      <c r="BZ1255" s="2"/>
      <c r="CA1255" s="2"/>
      <c r="CB1255" s="2"/>
      <c r="CC1255" s="2"/>
      <c r="CD1255" s="2"/>
      <c r="CE1255" s="2"/>
    </row>
    <row r="1256" spans="1:83" x14ac:dyDescent="0.2">
      <c r="A1256" s="1">
        <v>1366</v>
      </c>
      <c r="C1256" s="2" t="s">
        <v>239</v>
      </c>
      <c r="D1256" s="2" t="s">
        <v>1305</v>
      </c>
      <c r="E1256" s="2" t="s">
        <v>4381</v>
      </c>
      <c r="F1256" s="2" t="s">
        <v>5856</v>
      </c>
      <c r="G1256" s="2"/>
      <c r="H1256" s="2"/>
      <c r="I1256" s="2" t="s">
        <v>5994</v>
      </c>
      <c r="J1256" s="2" t="s">
        <v>6372</v>
      </c>
      <c r="K1256" s="2" t="s">
        <v>5994</v>
      </c>
      <c r="L1256" s="2" t="s">
        <v>5994</v>
      </c>
      <c r="M1256" s="2" t="s">
        <v>1306</v>
      </c>
      <c r="N1256" s="2">
        <v>1</v>
      </c>
      <c r="O1256" s="2">
        <v>1463</v>
      </c>
      <c r="P1256" s="2">
        <v>4</v>
      </c>
      <c r="Q1256" s="2">
        <v>0</v>
      </c>
      <c r="R1256" s="2">
        <v>0</v>
      </c>
      <c r="S1256" s="2">
        <v>0</v>
      </c>
      <c r="T1256" s="2">
        <v>0</v>
      </c>
      <c r="U1256" s="2">
        <v>0</v>
      </c>
      <c r="V1256" s="2">
        <v>0</v>
      </c>
      <c r="W1256" s="2">
        <v>0</v>
      </c>
      <c r="X1256" s="2">
        <v>0</v>
      </c>
      <c r="Y1256" s="2">
        <v>0</v>
      </c>
      <c r="Z1256" s="2">
        <v>0</v>
      </c>
      <c r="AA1256" s="2">
        <v>0.81107439543667126</v>
      </c>
      <c r="AB1256" s="2">
        <v>0.68277346684616846</v>
      </c>
      <c r="AC1256" s="2">
        <v>0.87880279218993629</v>
      </c>
      <c r="AD1256" s="2">
        <v>1.1033753342880166</v>
      </c>
      <c r="AE1256" s="2">
        <v>1.1831036021999337</v>
      </c>
      <c r="AF1256" s="2">
        <v>1.0890611335695028</v>
      </c>
      <c r="AG1256" s="2">
        <v>0.63203138252786584</v>
      </c>
      <c r="AH1256" s="2">
        <v>0</v>
      </c>
      <c r="AI1256" s="2">
        <v>0</v>
      </c>
      <c r="AJ1256" s="2">
        <v>0</v>
      </c>
      <c r="AK1256" s="2">
        <v>0</v>
      </c>
      <c r="AL1256" s="2">
        <v>0</v>
      </c>
      <c r="AM1256" s="2">
        <v>0</v>
      </c>
      <c r="AN1256" s="2">
        <v>0.84831050886900938</v>
      </c>
      <c r="AO1256" s="2">
        <v>0.59140684753216166</v>
      </c>
      <c r="AP1256" s="2">
        <v>0.833224396073448</v>
      </c>
      <c r="AQ1256" s="2">
        <v>0.48629382840818369</v>
      </c>
      <c r="AR1256" s="2">
        <v>0.74198097933635732</v>
      </c>
      <c r="AS1256" s="2">
        <v>0.50039413857419379</v>
      </c>
      <c r="AT1256" s="2">
        <v>0.72369118498993856</v>
      </c>
      <c r="AU1256" s="2">
        <v>1.4523194804919446</v>
      </c>
      <c r="AV1256" s="2">
        <v>0.64746231425556589</v>
      </c>
      <c r="AW1256" s="2">
        <f t="shared" si="126"/>
        <v>0.37530718276812325</v>
      </c>
      <c r="AX1256" s="2">
        <f t="shared" si="127"/>
        <v>0.45500557856872009</v>
      </c>
      <c r="AY1256" s="28">
        <f t="shared" si="128"/>
        <v>0.82484083810291153</v>
      </c>
      <c r="AZ1256" s="28">
        <f t="shared" si="129"/>
        <v>0.63111452894128339</v>
      </c>
      <c r="BA1256" s="28">
        <f t="shared" si="130"/>
        <v>-0.27781233217403162</v>
      </c>
      <c r="BB1256" s="28">
        <f t="shared" si="131"/>
        <v>0.19989182177991133</v>
      </c>
      <c r="BC1256" s="29"/>
      <c r="BD1256" s="2" t="s">
        <v>7652</v>
      </c>
      <c r="BE1256" s="2" t="s">
        <v>5994</v>
      </c>
      <c r="BF1256" s="2" t="s">
        <v>5994</v>
      </c>
      <c r="BG1256" s="2" t="s">
        <v>9051</v>
      </c>
      <c r="BH1256" s="2" t="s">
        <v>5994</v>
      </c>
      <c r="BI1256" s="2" t="s">
        <v>5994</v>
      </c>
      <c r="BJ1256" s="2" t="s">
        <v>5994</v>
      </c>
      <c r="BK1256" s="2" t="s">
        <v>5994</v>
      </c>
      <c r="BL1256" s="2" t="s">
        <v>12179</v>
      </c>
      <c r="BM1256" s="2" t="s">
        <v>6372</v>
      </c>
      <c r="BN1256" s="2" t="s">
        <v>14352</v>
      </c>
      <c r="BO1256" s="2" t="s">
        <v>15547</v>
      </c>
      <c r="BP1256" s="2" t="s">
        <v>6251</v>
      </c>
      <c r="BQ1256" s="2" t="s">
        <v>18024</v>
      </c>
      <c r="BR1256" s="2" t="s">
        <v>18999</v>
      </c>
      <c r="BS1256" s="2"/>
      <c r="BT1256" s="2"/>
      <c r="BU1256" s="2"/>
      <c r="BV1256" s="2"/>
      <c r="BW1256" s="2"/>
      <c r="BX1256" s="2"/>
      <c r="BY1256" s="2"/>
      <c r="BZ1256" s="2"/>
      <c r="CA1256" s="2"/>
      <c r="CB1256" s="2"/>
      <c r="CC1256" s="2"/>
      <c r="CD1256" s="2"/>
      <c r="CE1256" s="2"/>
    </row>
    <row r="1257" spans="1:83" x14ac:dyDescent="0.2">
      <c r="A1257" s="1">
        <v>1084</v>
      </c>
      <c r="C1257" s="2" t="s">
        <v>334</v>
      </c>
      <c r="D1257" s="2" t="s">
        <v>2801</v>
      </c>
      <c r="E1257" s="2" t="s">
        <v>4040</v>
      </c>
      <c r="F1257" s="2" t="s">
        <v>5511</v>
      </c>
      <c r="G1257" s="2"/>
      <c r="H1257" s="2"/>
      <c r="I1257" s="2" t="s">
        <v>5994</v>
      </c>
      <c r="J1257" s="2" t="s">
        <v>5994</v>
      </c>
      <c r="K1257" s="2" t="s">
        <v>5994</v>
      </c>
      <c r="L1257" s="2" t="s">
        <v>19292</v>
      </c>
      <c r="M1257" s="2" t="s">
        <v>2802</v>
      </c>
      <c r="N1257" s="2">
        <v>1</v>
      </c>
      <c r="O1257" s="2">
        <v>2213</v>
      </c>
      <c r="P1257" s="2">
        <v>1</v>
      </c>
      <c r="Q1257" s="2">
        <v>0</v>
      </c>
      <c r="R1257" s="2">
        <v>0</v>
      </c>
      <c r="S1257" s="2">
        <v>0</v>
      </c>
      <c r="T1257" s="2">
        <v>0</v>
      </c>
      <c r="U1257" s="2">
        <v>0</v>
      </c>
      <c r="V1257" s="2">
        <v>0</v>
      </c>
      <c r="W1257" s="2">
        <v>0</v>
      </c>
      <c r="X1257" s="2">
        <v>0</v>
      </c>
      <c r="Y1257" s="2">
        <v>0</v>
      </c>
      <c r="Z1257" s="2">
        <v>0</v>
      </c>
      <c r="AA1257" s="2">
        <v>0.86308705778577433</v>
      </c>
      <c r="AB1257" s="2">
        <v>0.91129136350617557</v>
      </c>
      <c r="AC1257" s="2">
        <v>0.73970497650184897</v>
      </c>
      <c r="AD1257" s="2">
        <v>1.098736202447723</v>
      </c>
      <c r="AE1257" s="2">
        <v>1.0334670396826968</v>
      </c>
      <c r="AF1257" s="2">
        <v>0.91894863947868444</v>
      </c>
      <c r="AG1257" s="2">
        <v>0.77828037408360429</v>
      </c>
      <c r="AH1257" s="2">
        <v>0</v>
      </c>
      <c r="AI1257" s="2">
        <v>0</v>
      </c>
      <c r="AJ1257" s="2">
        <v>0</v>
      </c>
      <c r="AK1257" s="2">
        <v>0</v>
      </c>
      <c r="AL1257" s="2">
        <v>0</v>
      </c>
      <c r="AM1257" s="2">
        <v>0</v>
      </c>
      <c r="AN1257" s="2">
        <v>0.91360980277549253</v>
      </c>
      <c r="AO1257" s="2">
        <v>0.74453922312635956</v>
      </c>
      <c r="AP1257" s="2">
        <v>0.77580797234951249</v>
      </c>
      <c r="AQ1257" s="2">
        <v>0.55009898488100217</v>
      </c>
      <c r="AR1257" s="2">
        <v>1.0408778818574951</v>
      </c>
      <c r="AS1257" s="2">
        <v>0.68980099656685845</v>
      </c>
      <c r="AT1257" s="2">
        <v>0.94166187699207615</v>
      </c>
      <c r="AU1257" s="2">
        <v>1.3417457995245545</v>
      </c>
      <c r="AV1257" s="2">
        <v>1.0152358323029314</v>
      </c>
      <c r="AW1257" s="2">
        <f t="shared" si="126"/>
        <v>0.37314797961685336</v>
      </c>
      <c r="AX1257" s="2">
        <f t="shared" si="127"/>
        <v>0.53422522469175215</v>
      </c>
      <c r="AY1257" s="28">
        <f t="shared" si="128"/>
        <v>0.69848438892446474</v>
      </c>
      <c r="AZ1257" s="28">
        <f t="shared" si="129"/>
        <v>0.34614068682592214</v>
      </c>
      <c r="BA1257" s="28">
        <f t="shared" si="130"/>
        <v>-0.51770022302204211</v>
      </c>
      <c r="BB1257" s="28">
        <f t="shared" si="131"/>
        <v>0.46074734891322039</v>
      </c>
      <c r="BC1257" s="29"/>
      <c r="BD1257" s="2" t="s">
        <v>4040</v>
      </c>
      <c r="BE1257" s="2" t="s">
        <v>5994</v>
      </c>
      <c r="BF1257" s="2" t="s">
        <v>5994</v>
      </c>
      <c r="BG1257" s="2" t="s">
        <v>8736</v>
      </c>
      <c r="BH1257" s="2" t="s">
        <v>5994</v>
      </c>
      <c r="BI1257" s="2" t="s">
        <v>9913</v>
      </c>
      <c r="BJ1257" s="2" t="s">
        <v>5994</v>
      </c>
      <c r="BK1257" s="2" t="s">
        <v>5994</v>
      </c>
      <c r="BL1257" s="2" t="s">
        <v>11918</v>
      </c>
      <c r="BM1257" s="2" t="s">
        <v>13139</v>
      </c>
      <c r="BN1257" s="2" t="s">
        <v>14152</v>
      </c>
      <c r="BO1257" s="2" t="s">
        <v>15265</v>
      </c>
      <c r="BP1257" s="2" t="s">
        <v>6175</v>
      </c>
      <c r="BQ1257" s="2" t="s">
        <v>17721</v>
      </c>
      <c r="BR1257" s="2" t="s">
        <v>18791</v>
      </c>
      <c r="BS1257" s="2"/>
      <c r="BT1257" s="2"/>
      <c r="BU1257" s="2"/>
      <c r="BV1257" s="2"/>
      <c r="BW1257" s="2"/>
      <c r="BX1257" s="2"/>
      <c r="BY1257" s="2"/>
      <c r="BZ1257" s="2"/>
      <c r="CA1257" s="2"/>
      <c r="CB1257" s="2"/>
      <c r="CC1257" s="2"/>
      <c r="CD1257" s="2"/>
      <c r="CE1257" s="2"/>
    </row>
    <row r="1258" spans="1:83" x14ac:dyDescent="0.2">
      <c r="A1258" s="1">
        <v>1232</v>
      </c>
      <c r="C1258" s="2" t="s">
        <v>334</v>
      </c>
      <c r="D1258" s="2" t="s">
        <v>2949</v>
      </c>
      <c r="E1258" s="2" t="s">
        <v>4382</v>
      </c>
      <c r="F1258" s="2" t="s">
        <v>5857</v>
      </c>
      <c r="G1258" s="2"/>
      <c r="H1258" s="2"/>
      <c r="I1258" s="2" t="s">
        <v>5994</v>
      </c>
      <c r="J1258" s="2" t="s">
        <v>6373</v>
      </c>
      <c r="K1258" s="2" t="s">
        <v>5994</v>
      </c>
      <c r="L1258" s="2" t="s">
        <v>19342</v>
      </c>
      <c r="M1258" s="2" t="s">
        <v>2950</v>
      </c>
      <c r="N1258" s="2">
        <v>1</v>
      </c>
      <c r="O1258" s="2">
        <v>947</v>
      </c>
      <c r="P1258" s="2">
        <v>1</v>
      </c>
      <c r="Q1258" s="2">
        <v>0</v>
      </c>
      <c r="R1258" s="2">
        <v>0</v>
      </c>
      <c r="S1258" s="2">
        <v>0</v>
      </c>
      <c r="T1258" s="2">
        <v>0</v>
      </c>
      <c r="U1258" s="2">
        <v>0</v>
      </c>
      <c r="V1258" s="2">
        <v>0</v>
      </c>
      <c r="W1258" s="2">
        <v>0</v>
      </c>
      <c r="X1258" s="2">
        <v>0</v>
      </c>
      <c r="Y1258" s="2">
        <v>0</v>
      </c>
      <c r="Z1258" s="2">
        <v>0</v>
      </c>
      <c r="AA1258" s="2">
        <v>0.73872943190786733</v>
      </c>
      <c r="AB1258" s="2">
        <v>0.83686172518897084</v>
      </c>
      <c r="AC1258" s="2">
        <v>1.073604275640387</v>
      </c>
      <c r="AD1258" s="2">
        <v>1.1820198361172813</v>
      </c>
      <c r="AE1258" s="2">
        <v>0.95565078205566789</v>
      </c>
      <c r="AF1258" s="2">
        <v>1.0344344061475506</v>
      </c>
      <c r="AG1258" s="2">
        <v>0.90482364352970102</v>
      </c>
      <c r="AH1258" s="2">
        <v>0</v>
      </c>
      <c r="AI1258" s="2">
        <v>0</v>
      </c>
      <c r="AJ1258" s="2">
        <v>0</v>
      </c>
      <c r="AK1258" s="2">
        <v>0</v>
      </c>
      <c r="AL1258" s="2">
        <v>0</v>
      </c>
      <c r="AM1258" s="2">
        <v>0</v>
      </c>
      <c r="AN1258" s="2">
        <v>0.90897242684168056</v>
      </c>
      <c r="AO1258" s="2">
        <v>0.76442056569924255</v>
      </c>
      <c r="AP1258" s="2">
        <v>0.89750656958285779</v>
      </c>
      <c r="AQ1258" s="2">
        <v>1.1171513759108922</v>
      </c>
      <c r="AR1258" s="2">
        <v>0.98068580493411717</v>
      </c>
      <c r="AS1258" s="2">
        <v>0.90706724371423342</v>
      </c>
      <c r="AT1258" s="2">
        <v>1.0082603739108289</v>
      </c>
      <c r="AU1258" s="2">
        <v>0.93572524492027853</v>
      </c>
      <c r="AV1258" s="2">
        <v>0.89858900157251453</v>
      </c>
      <c r="AW1258" s="2">
        <f t="shared" si="126"/>
        <v>0.39565435885808387</v>
      </c>
      <c r="AX1258" s="2">
        <f t="shared" si="127"/>
        <v>0.56122524047244293</v>
      </c>
      <c r="AY1258" s="28">
        <f t="shared" si="128"/>
        <v>0.70498318736523602</v>
      </c>
      <c r="AZ1258" s="28">
        <f t="shared" si="129"/>
        <v>0.34636787863803165</v>
      </c>
      <c r="BA1258" s="28">
        <f t="shared" si="130"/>
        <v>-0.50433924275752262</v>
      </c>
      <c r="BB1258" s="28">
        <f t="shared" si="131"/>
        <v>0.46046239026059627</v>
      </c>
      <c r="BC1258" s="29"/>
      <c r="BD1258" s="2" t="s">
        <v>7653</v>
      </c>
      <c r="BE1258" s="2" t="s">
        <v>5994</v>
      </c>
      <c r="BF1258" s="2" t="s">
        <v>5994</v>
      </c>
      <c r="BG1258" s="2" t="s">
        <v>9052</v>
      </c>
      <c r="BH1258" s="2" t="s">
        <v>5994</v>
      </c>
      <c r="BI1258" s="2" t="s">
        <v>5994</v>
      </c>
      <c r="BJ1258" s="2" t="s">
        <v>5994</v>
      </c>
      <c r="BK1258" s="2" t="s">
        <v>5994</v>
      </c>
      <c r="BL1258" s="2" t="s">
        <v>5994</v>
      </c>
      <c r="BM1258" s="2" t="s">
        <v>6373</v>
      </c>
      <c r="BN1258" s="2" t="s">
        <v>6257</v>
      </c>
      <c r="BO1258" s="2" t="s">
        <v>15548</v>
      </c>
      <c r="BP1258" s="2" t="s">
        <v>5994</v>
      </c>
      <c r="BQ1258" s="2" t="s">
        <v>18025</v>
      </c>
      <c r="BR1258" s="2" t="s">
        <v>18134</v>
      </c>
      <c r="BS1258" s="2"/>
      <c r="BT1258" s="2"/>
      <c r="BU1258" s="2"/>
      <c r="BV1258" s="2"/>
      <c r="BW1258" s="2"/>
      <c r="BX1258" s="2"/>
      <c r="BY1258" s="2"/>
      <c r="BZ1258" s="2"/>
      <c r="CA1258" s="2"/>
      <c r="CB1258" s="2"/>
      <c r="CC1258" s="2"/>
      <c r="CD1258" s="2"/>
      <c r="CE1258" s="2"/>
    </row>
    <row r="1259" spans="1:83" x14ac:dyDescent="0.2">
      <c r="A1259" s="1">
        <v>1303</v>
      </c>
      <c r="C1259" s="2" t="s">
        <v>334</v>
      </c>
      <c r="D1259" s="2" t="s">
        <v>1715</v>
      </c>
      <c r="E1259" s="2" t="s">
        <v>4383</v>
      </c>
      <c r="F1259" s="2" t="s">
        <v>5858</v>
      </c>
      <c r="G1259" s="2"/>
      <c r="H1259" s="2"/>
      <c r="I1259" s="2" t="s">
        <v>5994</v>
      </c>
      <c r="J1259" s="2" t="s">
        <v>6374</v>
      </c>
      <c r="K1259" s="2" t="s">
        <v>5994</v>
      </c>
      <c r="L1259" s="2" t="s">
        <v>5994</v>
      </c>
      <c r="M1259" s="2" t="s">
        <v>1716</v>
      </c>
      <c r="N1259" s="2">
        <v>1</v>
      </c>
      <c r="O1259" s="2">
        <v>1670</v>
      </c>
      <c r="P1259" s="2">
        <v>2</v>
      </c>
      <c r="Q1259" s="2">
        <v>0</v>
      </c>
      <c r="R1259" s="2">
        <v>0</v>
      </c>
      <c r="S1259" s="2">
        <v>0</v>
      </c>
      <c r="T1259" s="2">
        <v>0</v>
      </c>
      <c r="U1259" s="2">
        <v>0</v>
      </c>
      <c r="V1259" s="2">
        <v>0</v>
      </c>
      <c r="W1259" s="2">
        <v>0</v>
      </c>
      <c r="X1259" s="2">
        <v>0</v>
      </c>
      <c r="Y1259" s="2">
        <v>0</v>
      </c>
      <c r="Z1259" s="2">
        <v>0</v>
      </c>
      <c r="AA1259" s="2">
        <v>0.51610300620840754</v>
      </c>
      <c r="AB1259" s="2">
        <v>0.7851580953596341</v>
      </c>
      <c r="AC1259" s="2">
        <v>0.37932671331471929</v>
      </c>
      <c r="AD1259" s="2">
        <v>0.65692240960828086</v>
      </c>
      <c r="AE1259" s="2">
        <v>0.68989499076604788</v>
      </c>
      <c r="AF1259" s="2">
        <v>0.80758400449967993</v>
      </c>
      <c r="AG1259" s="2">
        <v>0.80167007153347325</v>
      </c>
      <c r="AH1259" s="2">
        <v>0</v>
      </c>
      <c r="AI1259" s="2">
        <v>0</v>
      </c>
      <c r="AJ1259" s="2">
        <v>0</v>
      </c>
      <c r="AK1259" s="2">
        <v>0</v>
      </c>
      <c r="AL1259" s="2">
        <v>0</v>
      </c>
      <c r="AM1259" s="2">
        <v>0</v>
      </c>
      <c r="AN1259" s="2">
        <v>0.8047839371737584</v>
      </c>
      <c r="AO1259" s="2">
        <v>0.45915748102174375</v>
      </c>
      <c r="AP1259" s="2">
        <v>1.0226154999845121</v>
      </c>
      <c r="AQ1259" s="2">
        <v>1.2820639429195013</v>
      </c>
      <c r="AR1259" s="2">
        <v>0.56976994946772774</v>
      </c>
      <c r="AS1259" s="2">
        <v>0.7408271001285045</v>
      </c>
      <c r="AT1259" s="2">
        <v>0.94222017060707974</v>
      </c>
      <c r="AU1259" s="2">
        <v>0.56832918086620809</v>
      </c>
      <c r="AV1259" s="2">
        <v>0.75369501156077157</v>
      </c>
      <c r="AW1259" s="2">
        <f t="shared" si="126"/>
        <v>0.27274466419354365</v>
      </c>
      <c r="AX1259" s="2">
        <f t="shared" si="127"/>
        <v>0.47623081824865371</v>
      </c>
      <c r="AY1259" s="28">
        <f t="shared" si="128"/>
        <v>0.57271527532923305</v>
      </c>
      <c r="AZ1259" s="28">
        <f t="shared" si="129"/>
        <v>0.15975815985857963</v>
      </c>
      <c r="BA1259" s="28">
        <f t="shared" si="130"/>
        <v>-0.80411001168306273</v>
      </c>
      <c r="BB1259" s="28">
        <f t="shared" si="131"/>
        <v>0.79653695043997808</v>
      </c>
      <c r="BC1259" s="29"/>
      <c r="BD1259" s="2" t="s">
        <v>7654</v>
      </c>
      <c r="BE1259" s="2" t="s">
        <v>5994</v>
      </c>
      <c r="BF1259" s="2" t="s">
        <v>5994</v>
      </c>
      <c r="BG1259" s="2" t="s">
        <v>9053</v>
      </c>
      <c r="BH1259" s="2" t="s">
        <v>5994</v>
      </c>
      <c r="BI1259" s="2" t="s">
        <v>5994</v>
      </c>
      <c r="BJ1259" s="2" t="s">
        <v>5994</v>
      </c>
      <c r="BK1259" s="2" t="s">
        <v>5994</v>
      </c>
      <c r="BL1259" s="2" t="s">
        <v>12180</v>
      </c>
      <c r="BM1259" s="2" t="s">
        <v>6374</v>
      </c>
      <c r="BN1259" s="2" t="s">
        <v>14353</v>
      </c>
      <c r="BO1259" s="2" t="s">
        <v>15549</v>
      </c>
      <c r="BP1259" s="2" t="s">
        <v>16456</v>
      </c>
      <c r="BQ1259" s="2" t="s">
        <v>18026</v>
      </c>
      <c r="BR1259" s="2" t="s">
        <v>19000</v>
      </c>
      <c r="BS1259" s="2"/>
      <c r="BT1259" s="2"/>
      <c r="BU1259" s="2"/>
      <c r="BV1259" s="2"/>
      <c r="BW1259" s="2"/>
      <c r="BX1259" s="2"/>
      <c r="BY1259" s="2"/>
      <c r="BZ1259" s="2"/>
      <c r="CA1259" s="2"/>
      <c r="CB1259" s="2"/>
      <c r="CC1259" s="2"/>
      <c r="CD1259" s="2"/>
      <c r="CE1259" s="2"/>
    </row>
    <row r="1260" spans="1:83" x14ac:dyDescent="0.2">
      <c r="A1260" s="1">
        <v>1205</v>
      </c>
      <c r="C1260" s="2" t="s">
        <v>334</v>
      </c>
      <c r="D1260" s="2" t="s">
        <v>2345</v>
      </c>
      <c r="E1260" s="2" t="s">
        <v>3324</v>
      </c>
      <c r="F1260" s="2" t="s">
        <v>4795</v>
      </c>
      <c r="G1260" s="2"/>
      <c r="H1260" s="2"/>
      <c r="I1260" s="2" t="s">
        <v>5984</v>
      </c>
      <c r="J1260" s="2" t="s">
        <v>6020</v>
      </c>
      <c r="K1260" s="2" t="s">
        <v>5994</v>
      </c>
      <c r="L1260" s="2" t="s">
        <v>5994</v>
      </c>
      <c r="M1260" s="2" t="s">
        <v>2346</v>
      </c>
      <c r="N1260" s="2">
        <v>1</v>
      </c>
      <c r="O1260" s="2">
        <v>344</v>
      </c>
      <c r="P1260" s="2">
        <v>1</v>
      </c>
      <c r="Q1260" s="2">
        <v>0</v>
      </c>
      <c r="R1260" s="2">
        <v>0</v>
      </c>
      <c r="S1260" s="2">
        <v>0</v>
      </c>
      <c r="T1260" s="2">
        <v>0</v>
      </c>
      <c r="U1260" s="2">
        <v>0</v>
      </c>
      <c r="V1260" s="2">
        <v>0</v>
      </c>
      <c r="W1260" s="2">
        <v>0</v>
      </c>
      <c r="X1260" s="2">
        <v>0</v>
      </c>
      <c r="Y1260" s="2">
        <v>0</v>
      </c>
      <c r="Z1260" s="2">
        <v>0</v>
      </c>
      <c r="AA1260" s="2">
        <v>1.3245128641105763</v>
      </c>
      <c r="AB1260" s="2">
        <v>2.0871670132459985</v>
      </c>
      <c r="AC1260" s="2">
        <v>1.3726376961148155</v>
      </c>
      <c r="AD1260" s="2">
        <v>1.0690670393873904</v>
      </c>
      <c r="AE1260" s="2">
        <v>1.2970326036688713</v>
      </c>
      <c r="AF1260" s="2">
        <v>1.2757340008900624</v>
      </c>
      <c r="AG1260" s="2">
        <v>1.0452733601781123</v>
      </c>
      <c r="AH1260" s="2">
        <v>0</v>
      </c>
      <c r="AI1260" s="2">
        <v>0</v>
      </c>
      <c r="AJ1260" s="2">
        <v>0</v>
      </c>
      <c r="AK1260" s="2">
        <v>0</v>
      </c>
      <c r="AL1260" s="2">
        <v>0</v>
      </c>
      <c r="AM1260" s="2">
        <v>0</v>
      </c>
      <c r="AN1260" s="2">
        <v>1.2494310238795836</v>
      </c>
      <c r="AO1260" s="2">
        <v>1.1181170339501283</v>
      </c>
      <c r="AP1260" s="2">
        <v>2.1373897174480114</v>
      </c>
      <c r="AQ1260" s="2">
        <v>1.5292896194214254</v>
      </c>
      <c r="AR1260" s="2">
        <v>0.85183394757758035</v>
      </c>
      <c r="AS1260" s="2">
        <v>1.6292009313896765</v>
      </c>
      <c r="AT1260" s="2">
        <v>1.2967850133877323</v>
      </c>
      <c r="AU1260" s="2">
        <v>1.0786549846919089</v>
      </c>
      <c r="AV1260" s="2">
        <v>1.5156931625531831</v>
      </c>
      <c r="AW1260" s="2">
        <f t="shared" si="126"/>
        <v>0.55714262221151933</v>
      </c>
      <c r="AX1260" s="2">
        <f t="shared" si="127"/>
        <v>0.82709302895328185</v>
      </c>
      <c r="AY1260" s="28">
        <f t="shared" si="128"/>
        <v>0.67361542499832794</v>
      </c>
      <c r="AZ1260" s="28">
        <f t="shared" si="129"/>
        <v>0.3086439785962955</v>
      </c>
      <c r="BA1260" s="28">
        <f t="shared" si="130"/>
        <v>-0.57000292009083053</v>
      </c>
      <c r="BB1260" s="28">
        <f t="shared" si="131"/>
        <v>0.51054219136141366</v>
      </c>
      <c r="BC1260" s="29"/>
      <c r="BD1260" s="2" t="s">
        <v>6742</v>
      </c>
      <c r="BE1260" s="2" t="s">
        <v>5994</v>
      </c>
      <c r="BF1260" s="2" t="s">
        <v>5994</v>
      </c>
      <c r="BG1260" s="2" t="s">
        <v>8048</v>
      </c>
      <c r="BH1260" s="2" t="s">
        <v>5994</v>
      </c>
      <c r="BI1260" s="2" t="s">
        <v>5994</v>
      </c>
      <c r="BJ1260" s="2" t="s">
        <v>10101</v>
      </c>
      <c r="BK1260" s="2" t="s">
        <v>5994</v>
      </c>
      <c r="BL1260" s="2" t="s">
        <v>11298</v>
      </c>
      <c r="BM1260" s="2" t="s">
        <v>12517</v>
      </c>
      <c r="BN1260" s="2" t="s">
        <v>6415</v>
      </c>
      <c r="BO1260" s="2" t="s">
        <v>14643</v>
      </c>
      <c r="BP1260" s="2" t="s">
        <v>15916</v>
      </c>
      <c r="BQ1260" s="2" t="s">
        <v>17006</v>
      </c>
      <c r="BR1260" s="2" t="s">
        <v>18126</v>
      </c>
      <c r="BS1260" s="2"/>
      <c r="BT1260" s="2"/>
      <c r="BU1260" s="2"/>
      <c r="BV1260" s="2"/>
      <c r="BW1260" s="2"/>
      <c r="BX1260" s="2"/>
      <c r="BY1260" s="2"/>
      <c r="BZ1260" s="2"/>
      <c r="CA1260" s="2"/>
      <c r="CB1260" s="2"/>
      <c r="CC1260" s="2"/>
      <c r="CD1260" s="2"/>
      <c r="CE1260" s="2"/>
    </row>
    <row r="1261" spans="1:83" x14ac:dyDescent="0.2">
      <c r="A1261" s="1">
        <v>1255</v>
      </c>
      <c r="C1261" s="2" t="s">
        <v>334</v>
      </c>
      <c r="D1261" s="2" t="s">
        <v>2511</v>
      </c>
      <c r="E1261" s="2" t="s">
        <v>3716</v>
      </c>
      <c r="F1261" s="2" t="s">
        <v>5187</v>
      </c>
      <c r="G1261" s="2"/>
      <c r="H1261" s="2"/>
      <c r="I1261" s="2" t="s">
        <v>5985</v>
      </c>
      <c r="J1261" s="2" t="s">
        <v>6089</v>
      </c>
      <c r="K1261" s="2" t="s">
        <v>6052</v>
      </c>
      <c r="L1261" s="2" t="s">
        <v>5994</v>
      </c>
      <c r="M1261" s="2" t="s">
        <v>2512</v>
      </c>
      <c r="N1261" s="2">
        <v>1</v>
      </c>
      <c r="O1261" s="2">
        <v>1591</v>
      </c>
      <c r="P1261" s="2">
        <v>1</v>
      </c>
      <c r="Q1261" s="2">
        <v>0</v>
      </c>
      <c r="R1261" s="2">
        <v>0</v>
      </c>
      <c r="S1261" s="2">
        <v>0</v>
      </c>
      <c r="T1261" s="2">
        <v>0</v>
      </c>
      <c r="U1261" s="2">
        <v>0</v>
      </c>
      <c r="V1261" s="2">
        <v>0</v>
      </c>
      <c r="W1261" s="2">
        <v>0</v>
      </c>
      <c r="X1261" s="2">
        <v>0</v>
      </c>
      <c r="Y1261" s="2">
        <v>0</v>
      </c>
      <c r="Z1261" s="2">
        <v>0</v>
      </c>
      <c r="AA1261" s="2">
        <v>0.92448247271036432</v>
      </c>
      <c r="AB1261" s="2">
        <v>1.2394373442169284</v>
      </c>
      <c r="AC1261" s="2">
        <v>1.1831395294976832</v>
      </c>
      <c r="AD1261" s="2">
        <v>1.2871818990546944</v>
      </c>
      <c r="AE1261" s="2">
        <v>1.2996818786397728</v>
      </c>
      <c r="AF1261" s="2">
        <v>1.4897864593666126</v>
      </c>
      <c r="AG1261" s="2">
        <v>0.9598282309829832</v>
      </c>
      <c r="AH1261" s="2">
        <v>0</v>
      </c>
      <c r="AI1261" s="2">
        <v>0</v>
      </c>
      <c r="AJ1261" s="2">
        <v>0</v>
      </c>
      <c r="AK1261" s="2">
        <v>0</v>
      </c>
      <c r="AL1261" s="2">
        <v>0</v>
      </c>
      <c r="AM1261" s="2">
        <v>0</v>
      </c>
      <c r="AN1261" s="2">
        <v>0.98100890979982314</v>
      </c>
      <c r="AO1261" s="2">
        <v>0.78082418505299378</v>
      </c>
      <c r="AP1261" s="2">
        <v>1.1759136764952203</v>
      </c>
      <c r="AQ1261" s="2">
        <v>1.1033116450834872</v>
      </c>
      <c r="AR1261" s="2">
        <v>1.0686338848096724</v>
      </c>
      <c r="AS1261" s="2">
        <v>0.96032127446262716</v>
      </c>
      <c r="AT1261" s="2">
        <v>1.3703248436739495</v>
      </c>
      <c r="AU1261" s="2">
        <v>1.2107326412354162</v>
      </c>
      <c r="AV1261" s="2">
        <v>0.95267885793582174</v>
      </c>
      <c r="AW1261" s="2">
        <f t="shared" si="126"/>
        <v>0.49314928320406121</v>
      </c>
      <c r="AX1261" s="2">
        <f t="shared" si="127"/>
        <v>0.64024999456993414</v>
      </c>
      <c r="AY1261" s="28">
        <f t="shared" si="128"/>
        <v>0.77024488463341145</v>
      </c>
      <c r="AZ1261" s="28">
        <f t="shared" si="129"/>
        <v>0.48777860075431712</v>
      </c>
      <c r="BA1261" s="28">
        <f t="shared" si="130"/>
        <v>-0.37661089884768278</v>
      </c>
      <c r="BB1261" s="28">
        <f t="shared" si="131"/>
        <v>0.31177725645806581</v>
      </c>
      <c r="BC1261" s="29"/>
      <c r="BD1261" s="2" t="s">
        <v>7080</v>
      </c>
      <c r="BE1261" s="2" t="s">
        <v>5994</v>
      </c>
      <c r="BF1261" s="2" t="s">
        <v>5994</v>
      </c>
      <c r="BG1261" s="2" t="s">
        <v>8436</v>
      </c>
      <c r="BH1261" s="2" t="s">
        <v>5994</v>
      </c>
      <c r="BI1261" s="2" t="s">
        <v>9761</v>
      </c>
      <c r="BJ1261" s="2" t="s">
        <v>10267</v>
      </c>
      <c r="BK1261" s="2" t="s">
        <v>5994</v>
      </c>
      <c r="BL1261" s="2" t="s">
        <v>11645</v>
      </c>
      <c r="BM1261" s="2" t="s">
        <v>12857</v>
      </c>
      <c r="BN1261" s="2" t="s">
        <v>13886</v>
      </c>
      <c r="BO1261" s="2" t="s">
        <v>14962</v>
      </c>
      <c r="BP1261" s="2" t="s">
        <v>16275</v>
      </c>
      <c r="BQ1261" s="2" t="s">
        <v>17401</v>
      </c>
      <c r="BR1261" s="2" t="s">
        <v>18601</v>
      </c>
      <c r="BS1261" s="2"/>
      <c r="BT1261" s="2"/>
      <c r="BU1261" s="2"/>
      <c r="BV1261" s="2"/>
      <c r="BW1261" s="2"/>
      <c r="BX1261" s="2"/>
      <c r="BY1261" s="2"/>
      <c r="BZ1261" s="2"/>
      <c r="CA1261" s="2"/>
      <c r="CB1261" s="2"/>
      <c r="CC1261" s="2"/>
      <c r="CD1261" s="2"/>
      <c r="CE1261" s="2"/>
    </row>
    <row r="1262" spans="1:83" x14ac:dyDescent="0.2">
      <c r="A1262" s="1">
        <v>987</v>
      </c>
      <c r="C1262" s="2" t="s">
        <v>334</v>
      </c>
      <c r="D1262" s="2" t="s">
        <v>1885</v>
      </c>
      <c r="E1262" s="2" t="s">
        <v>3715</v>
      </c>
      <c r="F1262" s="2" t="s">
        <v>5186</v>
      </c>
      <c r="G1262" s="2"/>
      <c r="H1262" s="2"/>
      <c r="I1262" s="2" t="s">
        <v>5985</v>
      </c>
      <c r="J1262" s="2" t="s">
        <v>6089</v>
      </c>
      <c r="K1262" s="2" t="s">
        <v>6052</v>
      </c>
      <c r="L1262" s="2" t="s">
        <v>5994</v>
      </c>
      <c r="M1262" s="2" t="s">
        <v>1886</v>
      </c>
      <c r="N1262" s="2">
        <v>1</v>
      </c>
      <c r="O1262" s="2">
        <v>2214</v>
      </c>
      <c r="P1262" s="2">
        <v>2</v>
      </c>
      <c r="Q1262" s="2">
        <v>0.50790407546959715</v>
      </c>
      <c r="R1262" s="2">
        <v>1.345431997696156</v>
      </c>
      <c r="S1262" s="2">
        <v>0.76832259605989162</v>
      </c>
      <c r="T1262" s="2">
        <v>0.77385021647961372</v>
      </c>
      <c r="U1262" s="2">
        <v>0.44801834466027163</v>
      </c>
      <c r="V1262" s="2">
        <v>0.63566063588240329</v>
      </c>
      <c r="W1262" s="2">
        <v>0.67865771005564113</v>
      </c>
      <c r="X1262" s="2">
        <v>0.49666075589856923</v>
      </c>
      <c r="Y1262" s="2">
        <v>1.1223290447361602</v>
      </c>
      <c r="Z1262" s="2">
        <v>0.39259731870801701</v>
      </c>
      <c r="AA1262" s="2">
        <v>0</v>
      </c>
      <c r="AB1262" s="2">
        <v>0</v>
      </c>
      <c r="AC1262" s="2">
        <v>0</v>
      </c>
      <c r="AD1262" s="2">
        <v>0</v>
      </c>
      <c r="AE1262" s="2">
        <v>0</v>
      </c>
      <c r="AF1262" s="2">
        <v>0</v>
      </c>
      <c r="AG1262" s="2">
        <v>0</v>
      </c>
      <c r="AH1262" s="2">
        <v>0.6513448828544266</v>
      </c>
      <c r="AI1262" s="2">
        <v>0.90450921544836171</v>
      </c>
      <c r="AJ1262" s="2">
        <v>1.1215620346913708</v>
      </c>
      <c r="AK1262" s="2">
        <v>1.2462867521353949</v>
      </c>
      <c r="AL1262" s="2">
        <v>0.91948436273516843</v>
      </c>
      <c r="AM1262" s="2">
        <v>1.3641366638372427</v>
      </c>
      <c r="AN1262" s="2">
        <v>0</v>
      </c>
      <c r="AO1262" s="2">
        <v>0</v>
      </c>
      <c r="AP1262" s="2">
        <v>0</v>
      </c>
      <c r="AQ1262" s="2">
        <v>0</v>
      </c>
      <c r="AR1262" s="2">
        <v>0</v>
      </c>
      <c r="AS1262" s="2">
        <v>0</v>
      </c>
      <c r="AT1262" s="2">
        <v>0</v>
      </c>
      <c r="AU1262" s="2">
        <v>0</v>
      </c>
      <c r="AV1262" s="2">
        <v>0</v>
      </c>
      <c r="AW1262" s="2">
        <f t="shared" si="126"/>
        <v>0.42173133503801885</v>
      </c>
      <c r="AX1262" s="2">
        <f t="shared" si="127"/>
        <v>0.41382159411346431</v>
      </c>
      <c r="AY1262" s="28">
        <f t="shared" si="128"/>
        <v>1.0191138911962767</v>
      </c>
      <c r="AZ1262" s="28">
        <f t="shared" si="129"/>
        <v>0.96382483397622809</v>
      </c>
      <c r="BA1262" s="28">
        <f t="shared" si="130"/>
        <v>2.7315289072392689E-2</v>
      </c>
      <c r="BB1262" s="28">
        <f t="shared" si="131"/>
        <v>1.6001887829486076E-2</v>
      </c>
      <c r="BC1262" s="29"/>
      <c r="BD1262" s="2" t="s">
        <v>7079</v>
      </c>
      <c r="BE1262" s="2" t="s">
        <v>5994</v>
      </c>
      <c r="BF1262" s="2" t="s">
        <v>5994</v>
      </c>
      <c r="BG1262" s="2" t="s">
        <v>8435</v>
      </c>
      <c r="BH1262" s="2" t="s">
        <v>5994</v>
      </c>
      <c r="BI1262" s="2" t="s">
        <v>5994</v>
      </c>
      <c r="BJ1262" s="2" t="s">
        <v>10266</v>
      </c>
      <c r="BK1262" s="2" t="s">
        <v>5994</v>
      </c>
      <c r="BL1262" s="2" t="s">
        <v>11644</v>
      </c>
      <c r="BM1262" s="2" t="s">
        <v>12856</v>
      </c>
      <c r="BN1262" s="2" t="s">
        <v>13885</v>
      </c>
      <c r="BO1262" s="2" t="s">
        <v>14961</v>
      </c>
      <c r="BP1262" s="2" t="s">
        <v>16192</v>
      </c>
      <c r="BQ1262" s="2" t="s">
        <v>17400</v>
      </c>
      <c r="BR1262" s="2" t="s">
        <v>18600</v>
      </c>
      <c r="BS1262" s="2"/>
      <c r="BT1262" s="2"/>
      <c r="BU1262" s="2"/>
      <c r="BV1262" s="2"/>
      <c r="BW1262" s="2"/>
      <c r="BX1262" s="2"/>
      <c r="BY1262" s="2"/>
      <c r="BZ1262" s="2"/>
      <c r="CA1262" s="2"/>
      <c r="CB1262" s="2"/>
      <c r="CC1262" s="2"/>
      <c r="CD1262" s="2"/>
      <c r="CE1262" s="2"/>
    </row>
    <row r="1263" spans="1:83" x14ac:dyDescent="0.2">
      <c r="A1263" s="1">
        <v>919</v>
      </c>
      <c r="C1263" s="2" t="s">
        <v>334</v>
      </c>
      <c r="D1263" s="2" t="s">
        <v>2119</v>
      </c>
      <c r="E1263" s="2" t="s">
        <v>4041</v>
      </c>
      <c r="F1263" s="2" t="s">
        <v>5512</v>
      </c>
      <c r="G1263" s="2"/>
      <c r="H1263" s="2"/>
      <c r="I1263" s="2" t="s">
        <v>5994</v>
      </c>
      <c r="J1263" s="2" t="s">
        <v>5994</v>
      </c>
      <c r="K1263" s="2" t="s">
        <v>5994</v>
      </c>
      <c r="L1263" s="2" t="s">
        <v>5994</v>
      </c>
      <c r="M1263" s="2" t="s">
        <v>2120</v>
      </c>
      <c r="N1263" s="2">
        <v>1</v>
      </c>
      <c r="O1263" s="2">
        <v>350</v>
      </c>
      <c r="P1263" s="2">
        <v>1</v>
      </c>
      <c r="Q1263" s="2">
        <v>0.82613870420558122</v>
      </c>
      <c r="R1263" s="2">
        <v>0.57829119921975336</v>
      </c>
      <c r="S1263" s="2">
        <v>0.88397626844120636</v>
      </c>
      <c r="T1263" s="2">
        <v>0.70495886548208553</v>
      </c>
      <c r="U1263" s="2">
        <v>0.97940759866918425</v>
      </c>
      <c r="V1263" s="2">
        <v>0.95460178255959405</v>
      </c>
      <c r="W1263" s="2">
        <v>1.0770106822199363</v>
      </c>
      <c r="X1263" s="2">
        <v>0.93532633315515656</v>
      </c>
      <c r="Y1263" s="2">
        <v>0.64528585934005478</v>
      </c>
      <c r="Z1263" s="2">
        <v>0.96666617792260734</v>
      </c>
      <c r="AA1263" s="2">
        <v>0</v>
      </c>
      <c r="AB1263" s="2">
        <v>0</v>
      </c>
      <c r="AC1263" s="2">
        <v>0</v>
      </c>
      <c r="AD1263" s="2">
        <v>0</v>
      </c>
      <c r="AE1263" s="2">
        <v>0</v>
      </c>
      <c r="AF1263" s="2">
        <v>0</v>
      </c>
      <c r="AG1263" s="2">
        <v>0</v>
      </c>
      <c r="AH1263" s="2">
        <v>0.8756192753704235</v>
      </c>
      <c r="AI1263" s="2">
        <v>0.78939873442232189</v>
      </c>
      <c r="AJ1263" s="2">
        <v>0.72669419195350027</v>
      </c>
      <c r="AK1263" s="2">
        <v>0.94527692722069789</v>
      </c>
      <c r="AL1263" s="2">
        <v>0.67245020026297464</v>
      </c>
      <c r="AM1263" s="2">
        <v>0.76668616153946723</v>
      </c>
      <c r="AN1263" s="2">
        <v>0</v>
      </c>
      <c r="AO1263" s="2">
        <v>0</v>
      </c>
      <c r="AP1263" s="2">
        <v>0</v>
      </c>
      <c r="AQ1263" s="2">
        <v>0</v>
      </c>
      <c r="AR1263" s="2">
        <v>0</v>
      </c>
      <c r="AS1263" s="2">
        <v>0</v>
      </c>
      <c r="AT1263" s="2">
        <v>0</v>
      </c>
      <c r="AU1263" s="2">
        <v>0</v>
      </c>
      <c r="AV1263" s="2">
        <v>0</v>
      </c>
      <c r="AW1263" s="2">
        <f t="shared" si="126"/>
        <v>0.50303902771853881</v>
      </c>
      <c r="AX1263" s="2">
        <f t="shared" si="127"/>
        <v>0.31840836605129236</v>
      </c>
      <c r="AY1263" s="28">
        <f t="shared" si="128"/>
        <v>1.5798549326982958</v>
      </c>
      <c r="AZ1263" s="28">
        <f t="shared" si="129"/>
        <v>0.236313372713505</v>
      </c>
      <c r="BA1263" s="28">
        <f t="shared" si="130"/>
        <v>0.65979209163958785</v>
      </c>
      <c r="BB1263" s="28">
        <f t="shared" si="131"/>
        <v>0.62651170142580004</v>
      </c>
      <c r="BC1263" s="29"/>
      <c r="BD1263" s="2" t="s">
        <v>7347</v>
      </c>
      <c r="BE1263" s="2" t="s">
        <v>5994</v>
      </c>
      <c r="BF1263" s="2" t="s">
        <v>5994</v>
      </c>
      <c r="BG1263" s="2" t="s">
        <v>8737</v>
      </c>
      <c r="BH1263" s="2" t="s">
        <v>5994</v>
      </c>
      <c r="BI1263" s="2" t="s">
        <v>9358</v>
      </c>
      <c r="BJ1263" s="2" t="s">
        <v>10413</v>
      </c>
      <c r="BK1263" s="2" t="s">
        <v>10953</v>
      </c>
      <c r="BL1263" s="2" t="s">
        <v>11919</v>
      </c>
      <c r="BM1263" s="2" t="s">
        <v>13140</v>
      </c>
      <c r="BN1263" s="2" t="s">
        <v>14153</v>
      </c>
      <c r="BO1263" s="2" t="s">
        <v>15266</v>
      </c>
      <c r="BP1263" s="2" t="s">
        <v>16503</v>
      </c>
      <c r="BQ1263" s="2" t="s">
        <v>17722</v>
      </c>
      <c r="BR1263" s="2" t="s">
        <v>18792</v>
      </c>
      <c r="BS1263" s="2"/>
      <c r="BT1263" s="2"/>
      <c r="BU1263" s="2"/>
      <c r="BV1263" s="2"/>
      <c r="BW1263" s="2"/>
      <c r="BX1263" s="2"/>
      <c r="BY1263" s="2"/>
      <c r="BZ1263" s="2"/>
      <c r="CA1263" s="2"/>
      <c r="CB1263" s="2"/>
      <c r="CC1263" s="2"/>
      <c r="CD1263" s="2"/>
      <c r="CE1263" s="2"/>
    </row>
    <row r="1264" spans="1:83" x14ac:dyDescent="0.2">
      <c r="A1264" s="1">
        <v>1343</v>
      </c>
      <c r="C1264" s="2" t="s">
        <v>334</v>
      </c>
      <c r="D1264" s="2" t="s">
        <v>2769</v>
      </c>
      <c r="E1264" s="2" t="s">
        <v>3110</v>
      </c>
      <c r="F1264" s="2" t="s">
        <v>4582</v>
      </c>
      <c r="G1264" s="2"/>
      <c r="H1264" s="2"/>
      <c r="I1264" s="2" t="s">
        <v>5980</v>
      </c>
      <c r="J1264" s="2" t="s">
        <v>6011</v>
      </c>
      <c r="K1264" s="2" t="s">
        <v>6062</v>
      </c>
      <c r="L1264" s="2" t="s">
        <v>19071</v>
      </c>
      <c r="M1264" s="2" t="s">
        <v>2770</v>
      </c>
      <c r="N1264" s="2">
        <v>1</v>
      </c>
      <c r="O1264" s="2">
        <v>4557</v>
      </c>
      <c r="P1264" s="2">
        <v>1</v>
      </c>
      <c r="Q1264" s="2">
        <v>0</v>
      </c>
      <c r="R1264" s="2">
        <v>0</v>
      </c>
      <c r="S1264" s="2">
        <v>0</v>
      </c>
      <c r="T1264" s="2">
        <v>0</v>
      </c>
      <c r="U1264" s="2">
        <v>0</v>
      </c>
      <c r="V1264" s="2">
        <v>0</v>
      </c>
      <c r="W1264" s="2">
        <v>0</v>
      </c>
      <c r="X1264" s="2">
        <v>0</v>
      </c>
      <c r="Y1264" s="2">
        <v>0</v>
      </c>
      <c r="Z1264" s="2">
        <v>0</v>
      </c>
      <c r="AA1264" s="2">
        <v>0.3180937160935583</v>
      </c>
      <c r="AB1264" s="2">
        <v>0.53503344873807557</v>
      </c>
      <c r="AC1264" s="2">
        <v>0.59368612641670349</v>
      </c>
      <c r="AD1264" s="2">
        <v>0.39433270177501162</v>
      </c>
      <c r="AE1264" s="2">
        <v>0.43983436082519328</v>
      </c>
      <c r="AF1264" s="2">
        <v>0.52643364147602856</v>
      </c>
      <c r="AG1264" s="2">
        <v>0.39961869369960362</v>
      </c>
      <c r="AH1264" s="2">
        <v>0</v>
      </c>
      <c r="AI1264" s="2">
        <v>0</v>
      </c>
      <c r="AJ1264" s="2">
        <v>0</v>
      </c>
      <c r="AK1264" s="2">
        <v>0</v>
      </c>
      <c r="AL1264" s="2">
        <v>0</v>
      </c>
      <c r="AM1264" s="2">
        <v>0</v>
      </c>
      <c r="AN1264" s="2">
        <v>0.50067357061154338</v>
      </c>
      <c r="AO1264" s="2">
        <v>0.35385948205938056</v>
      </c>
      <c r="AP1264" s="2">
        <v>0.62801494375129441</v>
      </c>
      <c r="AQ1264" s="2">
        <v>0.71833568067843312</v>
      </c>
      <c r="AR1264" s="2">
        <v>0.39528810848891133</v>
      </c>
      <c r="AS1264" s="2">
        <v>0.43014976396063637</v>
      </c>
      <c r="AT1264" s="2">
        <v>0.62309053066380216</v>
      </c>
      <c r="AU1264" s="2">
        <v>0.41129313104090026</v>
      </c>
      <c r="AV1264" s="2">
        <v>0.50829614884937313</v>
      </c>
      <c r="AW1264" s="2">
        <f t="shared" si="126"/>
        <v>0.18864898170730438</v>
      </c>
      <c r="AX1264" s="2">
        <f t="shared" si="127"/>
        <v>0.30460009067361832</v>
      </c>
      <c r="AY1264" s="28">
        <f t="shared" si="128"/>
        <v>0.6193333077810651</v>
      </c>
      <c r="AZ1264" s="28">
        <f t="shared" si="129"/>
        <v>0.21155015716450321</v>
      </c>
      <c r="BA1264" s="28">
        <f t="shared" si="130"/>
        <v>-0.69121205852286927</v>
      </c>
      <c r="BB1264" s="28">
        <f t="shared" si="131"/>
        <v>0.67458664768720722</v>
      </c>
      <c r="BC1264" s="29"/>
      <c r="BD1264" s="2" t="s">
        <v>6554</v>
      </c>
      <c r="BE1264" s="2" t="s">
        <v>5994</v>
      </c>
      <c r="BF1264" s="2" t="s">
        <v>5994</v>
      </c>
      <c r="BG1264" s="2" t="s">
        <v>7837</v>
      </c>
      <c r="BH1264" s="2" t="s">
        <v>5994</v>
      </c>
      <c r="BI1264" s="2" t="s">
        <v>5994</v>
      </c>
      <c r="BJ1264" s="2" t="s">
        <v>5994</v>
      </c>
      <c r="BK1264" s="2" t="s">
        <v>5994</v>
      </c>
      <c r="BL1264" s="2" t="s">
        <v>11109</v>
      </c>
      <c r="BM1264" s="2" t="s">
        <v>12324</v>
      </c>
      <c r="BN1264" s="2" t="s">
        <v>6183</v>
      </c>
      <c r="BO1264" s="2" t="s">
        <v>14460</v>
      </c>
      <c r="BP1264" s="2" t="s">
        <v>6119</v>
      </c>
      <c r="BQ1264" s="2" t="s">
        <v>16787</v>
      </c>
      <c r="BR1264" s="2" t="s">
        <v>18165</v>
      </c>
      <c r="BS1264" s="2"/>
      <c r="BT1264" s="2"/>
      <c r="BU1264" s="2"/>
      <c r="BV1264" s="2"/>
      <c r="BW1264" s="2"/>
      <c r="BX1264" s="2"/>
      <c r="BY1264" s="2"/>
      <c r="BZ1264" s="2"/>
      <c r="CA1264" s="2"/>
      <c r="CB1264" s="2"/>
      <c r="CC1264" s="2"/>
      <c r="CD1264" s="2"/>
      <c r="CE1264" s="2"/>
    </row>
    <row r="1265" spans="1:83" x14ac:dyDescent="0.2">
      <c r="A1265" s="1">
        <v>828</v>
      </c>
      <c r="C1265" s="2" t="s">
        <v>239</v>
      </c>
      <c r="D1265" s="2" t="s">
        <v>2087</v>
      </c>
      <c r="E1265" s="2" t="s">
        <v>3109</v>
      </c>
      <c r="F1265" s="2" t="s">
        <v>4581</v>
      </c>
      <c r="G1265" s="2"/>
      <c r="H1265" s="2"/>
      <c r="I1265" s="2" t="s">
        <v>5980</v>
      </c>
      <c r="J1265" s="2" t="s">
        <v>6011</v>
      </c>
      <c r="K1265" s="2" t="s">
        <v>6062</v>
      </c>
      <c r="L1265" s="2" t="s">
        <v>19064</v>
      </c>
      <c r="M1265" s="2" t="s">
        <v>2088</v>
      </c>
      <c r="N1265" s="2">
        <v>1</v>
      </c>
      <c r="O1265" s="2">
        <v>932</v>
      </c>
      <c r="P1265" s="2">
        <v>2</v>
      </c>
      <c r="Q1265" s="2">
        <v>1.1646668456575795</v>
      </c>
      <c r="R1265" s="2">
        <v>1.1863135087295429</v>
      </c>
      <c r="S1265" s="2">
        <v>1.3050387189115564</v>
      </c>
      <c r="T1265" s="2">
        <v>1.3281253146904823</v>
      </c>
      <c r="U1265" s="2">
        <v>1.3023843067053522</v>
      </c>
      <c r="V1265" s="2">
        <v>1.5173508572241967</v>
      </c>
      <c r="W1265" s="2">
        <v>1.1745792664020374</v>
      </c>
      <c r="X1265" s="2">
        <v>1.1125414071487294</v>
      </c>
      <c r="Y1265" s="2">
        <v>0.9985074985791621</v>
      </c>
      <c r="Z1265" s="2">
        <v>1.0001566419592753</v>
      </c>
      <c r="AA1265" s="2">
        <v>0</v>
      </c>
      <c r="AB1265" s="2">
        <v>0</v>
      </c>
      <c r="AC1265" s="2">
        <v>0</v>
      </c>
      <c r="AD1265" s="2">
        <v>0</v>
      </c>
      <c r="AE1265" s="2">
        <v>0</v>
      </c>
      <c r="AF1265" s="2">
        <v>0</v>
      </c>
      <c r="AG1265" s="2">
        <v>0</v>
      </c>
      <c r="AH1265" s="2">
        <v>0.96592871222991061</v>
      </c>
      <c r="AI1265" s="2">
        <v>1.0950242897855902</v>
      </c>
      <c r="AJ1265" s="2">
        <v>1.0762633291079515</v>
      </c>
      <c r="AK1265" s="2">
        <v>0.97100105699858585</v>
      </c>
      <c r="AL1265" s="2">
        <v>0.95620802947684469</v>
      </c>
      <c r="AM1265" s="2">
        <v>0.88741463408478971</v>
      </c>
      <c r="AN1265" s="2">
        <v>0</v>
      </c>
      <c r="AO1265" s="2">
        <v>0</v>
      </c>
      <c r="AP1265" s="2">
        <v>0</v>
      </c>
      <c r="AQ1265" s="2">
        <v>0</v>
      </c>
      <c r="AR1265" s="2">
        <v>0</v>
      </c>
      <c r="AS1265" s="2">
        <v>0</v>
      </c>
      <c r="AT1265" s="2">
        <v>0</v>
      </c>
      <c r="AU1265" s="2">
        <v>0</v>
      </c>
      <c r="AV1265" s="2">
        <v>0</v>
      </c>
      <c r="AW1265" s="2">
        <f t="shared" si="126"/>
        <v>0.71115672741223024</v>
      </c>
      <c r="AX1265" s="2">
        <f t="shared" si="127"/>
        <v>0.39678933677891154</v>
      </c>
      <c r="AY1265" s="28">
        <f t="shared" si="128"/>
        <v>1.7922778197249847</v>
      </c>
      <c r="AZ1265" s="28">
        <f t="shared" si="129"/>
        <v>0.13136546158476078</v>
      </c>
      <c r="BA1265" s="28">
        <f t="shared" si="130"/>
        <v>0.84179428587393224</v>
      </c>
      <c r="BB1265" s="28">
        <f t="shared" si="131"/>
        <v>0.88151880383900583</v>
      </c>
      <c r="BC1265" s="29"/>
      <c r="BD1265" s="2" t="s">
        <v>6553</v>
      </c>
      <c r="BE1265" s="2" t="s">
        <v>5994</v>
      </c>
      <c r="BF1265" s="2" t="s">
        <v>5994</v>
      </c>
      <c r="BG1265" s="2" t="s">
        <v>7836</v>
      </c>
      <c r="BH1265" s="2" t="s">
        <v>5994</v>
      </c>
      <c r="BI1265" s="2" t="s">
        <v>5994</v>
      </c>
      <c r="BJ1265" s="2" t="s">
        <v>5994</v>
      </c>
      <c r="BK1265" s="2" t="s">
        <v>5994</v>
      </c>
      <c r="BL1265" s="2" t="s">
        <v>11104</v>
      </c>
      <c r="BM1265" s="2" t="s">
        <v>12319</v>
      </c>
      <c r="BN1265" s="2" t="s">
        <v>13325</v>
      </c>
      <c r="BO1265" s="2" t="s">
        <v>14459</v>
      </c>
      <c r="BP1265" s="2" t="s">
        <v>6119</v>
      </c>
      <c r="BQ1265" s="2" t="s">
        <v>16786</v>
      </c>
      <c r="BR1265" s="2" t="s">
        <v>18192</v>
      </c>
      <c r="BS1265" s="2"/>
      <c r="BT1265" s="2"/>
      <c r="BU1265" s="2"/>
      <c r="BV1265" s="2"/>
      <c r="BW1265" s="2"/>
      <c r="BX1265" s="2"/>
      <c r="BY1265" s="2"/>
      <c r="BZ1265" s="2"/>
      <c r="CA1265" s="2"/>
      <c r="CB1265" s="2"/>
      <c r="CC1265" s="2"/>
      <c r="CD1265" s="2"/>
      <c r="CE1265" s="2"/>
    </row>
    <row r="1266" spans="1:83" x14ac:dyDescent="0.2">
      <c r="A1266" s="1">
        <v>1056</v>
      </c>
      <c r="C1266" s="2" t="s">
        <v>334</v>
      </c>
      <c r="D1266" s="2" t="s">
        <v>2085</v>
      </c>
      <c r="E1266" s="2" t="s">
        <v>3112</v>
      </c>
      <c r="F1266" s="2" t="s">
        <v>4584</v>
      </c>
      <c r="G1266" s="2"/>
      <c r="H1266" s="2"/>
      <c r="I1266" s="2" t="s">
        <v>5980</v>
      </c>
      <c r="J1266" s="2" t="s">
        <v>6011</v>
      </c>
      <c r="K1266" s="2" t="s">
        <v>6062</v>
      </c>
      <c r="L1266" s="2" t="s">
        <v>19069</v>
      </c>
      <c r="M1266" s="2" t="s">
        <v>2086</v>
      </c>
      <c r="N1266" s="2">
        <v>1</v>
      </c>
      <c r="O1266" s="2">
        <v>923</v>
      </c>
      <c r="P1266" s="2">
        <v>2</v>
      </c>
      <c r="Q1266" s="2">
        <v>0</v>
      </c>
      <c r="R1266" s="2">
        <v>0</v>
      </c>
      <c r="S1266" s="2">
        <v>0</v>
      </c>
      <c r="T1266" s="2">
        <v>0</v>
      </c>
      <c r="U1266" s="2">
        <v>0</v>
      </c>
      <c r="V1266" s="2">
        <v>0</v>
      </c>
      <c r="W1266" s="2">
        <v>0</v>
      </c>
      <c r="X1266" s="2">
        <v>0</v>
      </c>
      <c r="Y1266" s="2">
        <v>0</v>
      </c>
      <c r="Z1266" s="2">
        <v>0</v>
      </c>
      <c r="AA1266" s="2">
        <v>0.91671803652107831</v>
      </c>
      <c r="AB1266" s="2">
        <v>1.4385898877450252</v>
      </c>
      <c r="AC1266" s="2">
        <v>0.70950780717812423</v>
      </c>
      <c r="AD1266" s="2">
        <v>1.1958762537322551</v>
      </c>
      <c r="AE1266" s="2">
        <v>1.0783561580545427</v>
      </c>
      <c r="AF1266" s="2">
        <v>1.2200332860108345</v>
      </c>
      <c r="AG1266" s="2">
        <v>0.85492221460182705</v>
      </c>
      <c r="AH1266" s="2">
        <v>0</v>
      </c>
      <c r="AI1266" s="2">
        <v>0</v>
      </c>
      <c r="AJ1266" s="2">
        <v>0</v>
      </c>
      <c r="AK1266" s="2">
        <v>0</v>
      </c>
      <c r="AL1266" s="2">
        <v>0</v>
      </c>
      <c r="AM1266" s="2">
        <v>0</v>
      </c>
      <c r="AN1266" s="2">
        <v>0.86011772099790174</v>
      </c>
      <c r="AO1266" s="2">
        <v>0.63512967989579039</v>
      </c>
      <c r="AP1266" s="2">
        <v>0.7017260319311539</v>
      </c>
      <c r="AQ1266" s="2">
        <v>0.52871144403835935</v>
      </c>
      <c r="AR1266" s="2">
        <v>1.0436556114078577</v>
      </c>
      <c r="AS1266" s="2">
        <v>0.54963727406425178</v>
      </c>
      <c r="AT1266" s="2">
        <v>1.1246599109257147</v>
      </c>
      <c r="AU1266" s="2">
        <v>1.3000985422494027</v>
      </c>
      <c r="AV1266" s="2">
        <v>1.2172174094699233</v>
      </c>
      <c r="AW1266" s="2">
        <f t="shared" si="126"/>
        <v>0.43611786140256981</v>
      </c>
      <c r="AX1266" s="2">
        <f t="shared" si="127"/>
        <v>0.53073024166535709</v>
      </c>
      <c r="AY1266" s="28">
        <f t="shared" si="128"/>
        <v>0.82173169562392578</v>
      </c>
      <c r="AZ1266" s="28">
        <f t="shared" si="129"/>
        <v>0.61971287180697598</v>
      </c>
      <c r="BA1266" s="28">
        <f t="shared" si="130"/>
        <v>-0.28326067978707847</v>
      </c>
      <c r="BB1266" s="28">
        <f t="shared" si="131"/>
        <v>0.20780948320051326</v>
      </c>
      <c r="BC1266" s="29"/>
      <c r="BD1266" s="2" t="s">
        <v>6556</v>
      </c>
      <c r="BE1266" s="2" t="s">
        <v>5994</v>
      </c>
      <c r="BF1266" s="2" t="s">
        <v>5994</v>
      </c>
      <c r="BG1266" s="2" t="s">
        <v>7839</v>
      </c>
      <c r="BH1266" s="2" t="s">
        <v>5994</v>
      </c>
      <c r="BI1266" s="2" t="s">
        <v>5994</v>
      </c>
      <c r="BJ1266" s="2" t="s">
        <v>5994</v>
      </c>
      <c r="BK1266" s="2" t="s">
        <v>5994</v>
      </c>
      <c r="BL1266" s="2" t="s">
        <v>11104</v>
      </c>
      <c r="BM1266" s="2" t="s">
        <v>12321</v>
      </c>
      <c r="BN1266" s="2" t="s">
        <v>6459</v>
      </c>
      <c r="BO1266" s="2" t="s">
        <v>14462</v>
      </c>
      <c r="BP1266" s="2" t="s">
        <v>6119</v>
      </c>
      <c r="BQ1266" s="2" t="s">
        <v>16789</v>
      </c>
      <c r="BR1266" s="2" t="s">
        <v>18192</v>
      </c>
      <c r="BS1266" s="2"/>
      <c r="BT1266" s="2"/>
      <c r="BU1266" s="2"/>
      <c r="BV1266" s="2"/>
      <c r="BW1266" s="2"/>
      <c r="BX1266" s="2"/>
      <c r="BY1266" s="2"/>
      <c r="BZ1266" s="2"/>
      <c r="CA1266" s="2"/>
      <c r="CB1266" s="2"/>
      <c r="CC1266" s="2"/>
      <c r="CD1266" s="2"/>
      <c r="CE1266" s="2"/>
    </row>
    <row r="1267" spans="1:83" x14ac:dyDescent="0.2">
      <c r="A1267" s="1">
        <v>850</v>
      </c>
      <c r="C1267" s="2" t="s">
        <v>6</v>
      </c>
      <c r="D1267" s="2" t="s">
        <v>2891</v>
      </c>
      <c r="E1267" s="2" t="s">
        <v>3108</v>
      </c>
      <c r="F1267" s="2" t="s">
        <v>4580</v>
      </c>
      <c r="G1267" s="2"/>
      <c r="H1267" s="2"/>
      <c r="I1267" s="2" t="s">
        <v>5980</v>
      </c>
      <c r="J1267" s="2" t="s">
        <v>6011</v>
      </c>
      <c r="K1267" s="2" t="s">
        <v>6062</v>
      </c>
      <c r="L1267" s="2" t="s">
        <v>19068</v>
      </c>
      <c r="M1267" s="2" t="s">
        <v>2892</v>
      </c>
      <c r="N1267" s="2">
        <v>1</v>
      </c>
      <c r="O1267" s="2">
        <v>1184</v>
      </c>
      <c r="P1267" s="2">
        <v>1</v>
      </c>
      <c r="Q1267" s="2">
        <v>1.037090771105633</v>
      </c>
      <c r="R1267" s="2">
        <v>1.0826410204340073</v>
      </c>
      <c r="S1267" s="2">
        <v>0.89749035742446237</v>
      </c>
      <c r="T1267" s="2">
        <v>1.1327337598574294</v>
      </c>
      <c r="U1267" s="2">
        <v>1.0068473558462767</v>
      </c>
      <c r="V1267" s="2">
        <v>0.88130637932551736</v>
      </c>
      <c r="W1267" s="2">
        <v>1.2826662052355868</v>
      </c>
      <c r="X1267" s="2">
        <v>0.77297112788863942</v>
      </c>
      <c r="Y1267" s="2">
        <v>0.86842527361860122</v>
      </c>
      <c r="Z1267" s="2">
        <v>1.015070699027965</v>
      </c>
      <c r="AA1267" s="2">
        <v>0</v>
      </c>
      <c r="AB1267" s="2">
        <v>0</v>
      </c>
      <c r="AC1267" s="2">
        <v>0</v>
      </c>
      <c r="AD1267" s="2">
        <v>0</v>
      </c>
      <c r="AE1267" s="2">
        <v>0</v>
      </c>
      <c r="AF1267" s="2">
        <v>0</v>
      </c>
      <c r="AG1267" s="2">
        <v>0</v>
      </c>
      <c r="AH1267" s="2">
        <v>1.0629941194288579</v>
      </c>
      <c r="AI1267" s="2">
        <v>1.0838866963959213</v>
      </c>
      <c r="AJ1267" s="2">
        <v>0.99123637586639746</v>
      </c>
      <c r="AK1267" s="2">
        <v>1.1583457235726935</v>
      </c>
      <c r="AL1267" s="2">
        <v>1.0295614639722683</v>
      </c>
      <c r="AM1267" s="2">
        <v>1.3637776805046542</v>
      </c>
      <c r="AN1267" s="2">
        <v>0</v>
      </c>
      <c r="AO1267" s="2">
        <v>0</v>
      </c>
      <c r="AP1267" s="2">
        <v>0</v>
      </c>
      <c r="AQ1267" s="2">
        <v>0</v>
      </c>
      <c r="AR1267" s="2">
        <v>0</v>
      </c>
      <c r="AS1267" s="2">
        <v>0</v>
      </c>
      <c r="AT1267" s="2">
        <v>0</v>
      </c>
      <c r="AU1267" s="2">
        <v>0</v>
      </c>
      <c r="AV1267" s="2">
        <v>0</v>
      </c>
      <c r="AW1267" s="2">
        <f t="shared" si="126"/>
        <v>0.58689664410377163</v>
      </c>
      <c r="AX1267" s="2">
        <f t="shared" si="127"/>
        <v>0.44598680398271945</v>
      </c>
      <c r="AY1267" s="28">
        <f t="shared" si="128"/>
        <v>1.3159506937485801</v>
      </c>
      <c r="AZ1267" s="28">
        <f t="shared" si="129"/>
        <v>0.46997270058982976</v>
      </c>
      <c r="BA1267" s="28">
        <f t="shared" si="130"/>
        <v>0.39610543495687817</v>
      </c>
      <c r="BB1267" s="28">
        <f t="shared" si="131"/>
        <v>0.32792736829306984</v>
      </c>
      <c r="BC1267" s="29"/>
      <c r="BD1267" s="2" t="s">
        <v>6552</v>
      </c>
      <c r="BE1267" s="2" t="s">
        <v>5994</v>
      </c>
      <c r="BF1267" s="2" t="s">
        <v>5994</v>
      </c>
      <c r="BG1267" s="2" t="s">
        <v>7835</v>
      </c>
      <c r="BH1267" s="2" t="s">
        <v>5994</v>
      </c>
      <c r="BI1267" s="2" t="s">
        <v>5994</v>
      </c>
      <c r="BJ1267" s="2" t="s">
        <v>10003</v>
      </c>
      <c r="BK1267" s="2" t="s">
        <v>10607</v>
      </c>
      <c r="BL1267" s="2" t="s">
        <v>11108</v>
      </c>
      <c r="BM1267" s="2" t="s">
        <v>12323</v>
      </c>
      <c r="BN1267" s="2" t="s">
        <v>13324</v>
      </c>
      <c r="BO1267" s="2" t="s">
        <v>14458</v>
      </c>
      <c r="BP1267" s="2" t="s">
        <v>6119</v>
      </c>
      <c r="BQ1267" s="2" t="s">
        <v>16785</v>
      </c>
      <c r="BR1267" s="2" t="s">
        <v>18198</v>
      </c>
      <c r="BS1267" s="2"/>
      <c r="BT1267" s="2"/>
      <c r="BU1267" s="2"/>
      <c r="BV1267" s="2"/>
      <c r="BW1267" s="2"/>
      <c r="BX1267" s="2"/>
      <c r="BY1267" s="2"/>
      <c r="BZ1267" s="2"/>
      <c r="CA1267" s="2"/>
      <c r="CB1267" s="2"/>
      <c r="CC1267" s="2"/>
      <c r="CD1267" s="2"/>
      <c r="CE1267" s="2"/>
    </row>
    <row r="1268" spans="1:83" x14ac:dyDescent="0.2">
      <c r="A1268" s="1">
        <v>966</v>
      </c>
      <c r="C1268" s="2" t="s">
        <v>334</v>
      </c>
      <c r="D1268" s="2" t="s">
        <v>2865</v>
      </c>
      <c r="E1268" s="2" t="s">
        <v>3105</v>
      </c>
      <c r="F1268" s="2" t="s">
        <v>4577</v>
      </c>
      <c r="G1268" s="2"/>
      <c r="H1268" s="2"/>
      <c r="I1268" s="2" t="s">
        <v>5980</v>
      </c>
      <c r="J1268" s="2" t="s">
        <v>6011</v>
      </c>
      <c r="K1268" s="2" t="s">
        <v>6062</v>
      </c>
      <c r="L1268" s="2" t="s">
        <v>19063</v>
      </c>
      <c r="M1268" s="2" t="s">
        <v>2866</v>
      </c>
      <c r="N1268" s="2">
        <v>1</v>
      </c>
      <c r="O1268" s="2">
        <v>1237</v>
      </c>
      <c r="P1268" s="2">
        <v>1</v>
      </c>
      <c r="Q1268" s="2">
        <v>0.66685476207985195</v>
      </c>
      <c r="R1268" s="2">
        <v>0.92267585230558846</v>
      </c>
      <c r="S1268" s="2">
        <v>0.69363519480616276</v>
      </c>
      <c r="T1268" s="2">
        <v>0.83338638948626609</v>
      </c>
      <c r="U1268" s="2">
        <v>0.85665289717871762</v>
      </c>
      <c r="V1268" s="2">
        <v>1.0212881532122238</v>
      </c>
      <c r="W1268" s="2">
        <v>1.1177161668554532</v>
      </c>
      <c r="X1268" s="2">
        <v>0.80039642831773772</v>
      </c>
      <c r="Y1268" s="2">
        <v>0.98927945684642216</v>
      </c>
      <c r="Z1268" s="2">
        <v>0.75234062430768767</v>
      </c>
      <c r="AA1268" s="2">
        <v>0</v>
      </c>
      <c r="AB1268" s="2">
        <v>0</v>
      </c>
      <c r="AC1268" s="2">
        <v>0</v>
      </c>
      <c r="AD1268" s="2">
        <v>0</v>
      </c>
      <c r="AE1268" s="2">
        <v>0</v>
      </c>
      <c r="AF1268" s="2">
        <v>0</v>
      </c>
      <c r="AG1268" s="2">
        <v>0</v>
      </c>
      <c r="AH1268" s="2">
        <v>1.1265255543747761</v>
      </c>
      <c r="AI1268" s="2">
        <v>0.78514434977130443</v>
      </c>
      <c r="AJ1268" s="2">
        <v>0.78341104632781577</v>
      </c>
      <c r="AK1268" s="2">
        <v>0.7021191806648106</v>
      </c>
      <c r="AL1268" s="2">
        <v>0.87429900176154562</v>
      </c>
      <c r="AM1268" s="2">
        <v>0.91471425434595943</v>
      </c>
      <c r="AN1268" s="2">
        <v>0</v>
      </c>
      <c r="AO1268" s="2">
        <v>0</v>
      </c>
      <c r="AP1268" s="2">
        <v>0</v>
      </c>
      <c r="AQ1268" s="2">
        <v>0</v>
      </c>
      <c r="AR1268" s="2">
        <v>0</v>
      </c>
      <c r="AS1268" s="2">
        <v>0</v>
      </c>
      <c r="AT1268" s="2">
        <v>0</v>
      </c>
      <c r="AU1268" s="2">
        <v>0</v>
      </c>
      <c r="AV1268" s="2">
        <v>0</v>
      </c>
      <c r="AW1268" s="2">
        <f t="shared" si="126"/>
        <v>0.5090721132585948</v>
      </c>
      <c r="AX1268" s="2">
        <f t="shared" si="127"/>
        <v>0.34574755914974742</v>
      </c>
      <c r="AY1268" s="28">
        <f t="shared" si="128"/>
        <v>1.4723809316557157</v>
      </c>
      <c r="AZ1268" s="28">
        <f t="shared" si="129"/>
        <v>0.31387342967662807</v>
      </c>
      <c r="BA1268" s="28">
        <f t="shared" si="130"/>
        <v>0.55815097106398448</v>
      </c>
      <c r="BB1268" s="28">
        <f t="shared" si="131"/>
        <v>0.50324544706908469</v>
      </c>
      <c r="BC1268" s="29"/>
      <c r="BD1268" s="2" t="s">
        <v>3105</v>
      </c>
      <c r="BE1268" s="2" t="s">
        <v>5994</v>
      </c>
      <c r="BF1268" s="2" t="s">
        <v>5994</v>
      </c>
      <c r="BG1268" s="2" t="s">
        <v>7832</v>
      </c>
      <c r="BH1268" s="2" t="s">
        <v>5994</v>
      </c>
      <c r="BI1268" s="2" t="s">
        <v>5994</v>
      </c>
      <c r="BJ1268" s="2" t="s">
        <v>5994</v>
      </c>
      <c r="BK1268" s="2" t="s">
        <v>5994</v>
      </c>
      <c r="BL1268" s="2" t="s">
        <v>11105</v>
      </c>
      <c r="BM1268" s="2" t="s">
        <v>12319</v>
      </c>
      <c r="BN1268" s="2" t="s">
        <v>13321</v>
      </c>
      <c r="BO1268" s="2" t="s">
        <v>14457</v>
      </c>
      <c r="BP1268" s="2" t="s">
        <v>6119</v>
      </c>
      <c r="BQ1268" s="2" t="s">
        <v>16782</v>
      </c>
      <c r="BR1268" s="2" t="s">
        <v>18192</v>
      </c>
      <c r="BS1268" s="2"/>
      <c r="BT1268" s="2"/>
      <c r="BU1268" s="2"/>
      <c r="BV1268" s="2"/>
      <c r="BW1268" s="2"/>
      <c r="BX1268" s="2"/>
      <c r="BY1268" s="2"/>
      <c r="BZ1268" s="2"/>
      <c r="CA1268" s="2"/>
      <c r="CB1268" s="2"/>
      <c r="CC1268" s="2"/>
      <c r="CD1268" s="2"/>
      <c r="CE1268" s="2"/>
    </row>
    <row r="1269" spans="1:83" x14ac:dyDescent="0.2">
      <c r="A1269" s="1">
        <v>1155</v>
      </c>
      <c r="C1269" s="2" t="s">
        <v>334</v>
      </c>
      <c r="D1269" s="2" t="s">
        <v>2627</v>
      </c>
      <c r="E1269" s="2" t="s">
        <v>4043</v>
      </c>
      <c r="F1269" s="2" t="s">
        <v>5514</v>
      </c>
      <c r="G1269" s="2"/>
      <c r="H1269" s="2"/>
      <c r="I1269" s="2" t="s">
        <v>5994</v>
      </c>
      <c r="J1269" s="2" t="s">
        <v>5994</v>
      </c>
      <c r="K1269" s="2" t="s">
        <v>5994</v>
      </c>
      <c r="L1269" s="2" t="s">
        <v>5994</v>
      </c>
      <c r="M1269" s="2" t="s">
        <v>2628</v>
      </c>
      <c r="N1269" s="2">
        <v>1</v>
      </c>
      <c r="O1269" s="2">
        <v>381</v>
      </c>
      <c r="P1269" s="2">
        <v>1</v>
      </c>
      <c r="Q1269" s="2">
        <v>0</v>
      </c>
      <c r="R1269" s="2">
        <v>0</v>
      </c>
      <c r="S1269" s="2">
        <v>0</v>
      </c>
      <c r="T1269" s="2">
        <v>0</v>
      </c>
      <c r="U1269" s="2">
        <v>0</v>
      </c>
      <c r="V1269" s="2">
        <v>0</v>
      </c>
      <c r="W1269" s="2">
        <v>0</v>
      </c>
      <c r="X1269" s="2">
        <v>0</v>
      </c>
      <c r="Y1269" s="2">
        <v>0</v>
      </c>
      <c r="Z1269" s="2">
        <v>0</v>
      </c>
      <c r="AA1269" s="2">
        <v>0.58467976273678057</v>
      </c>
      <c r="AB1269" s="2">
        <v>0.74948455324150332</v>
      </c>
      <c r="AC1269" s="2">
        <v>0.68883379095255315</v>
      </c>
      <c r="AD1269" s="2">
        <v>0.92729247553983618</v>
      </c>
      <c r="AE1269" s="2">
        <v>0.93522733037220207</v>
      </c>
      <c r="AF1269" s="2">
        <v>1.0654179575539289</v>
      </c>
      <c r="AG1269" s="2">
        <v>1.0969688124296861</v>
      </c>
      <c r="AH1269" s="2">
        <v>0</v>
      </c>
      <c r="AI1269" s="2">
        <v>0</v>
      </c>
      <c r="AJ1269" s="2">
        <v>0</v>
      </c>
      <c r="AK1269" s="2">
        <v>0</v>
      </c>
      <c r="AL1269" s="2">
        <v>0</v>
      </c>
      <c r="AM1269" s="2">
        <v>0</v>
      </c>
      <c r="AN1269" s="2">
        <v>0.69086834979113609</v>
      </c>
      <c r="AO1269" s="2">
        <v>0.58110567634148858</v>
      </c>
      <c r="AP1269" s="2">
        <v>0.91589095089043071</v>
      </c>
      <c r="AQ1269" s="2">
        <v>0.69763888436404553</v>
      </c>
      <c r="AR1269" s="2">
        <v>0.85804984031194198</v>
      </c>
      <c r="AS1269" s="2">
        <v>0.59445376727409871</v>
      </c>
      <c r="AT1269" s="2">
        <v>0.8883536289180497</v>
      </c>
      <c r="AU1269" s="2">
        <v>1.2477556612294536</v>
      </c>
      <c r="AV1269" s="2">
        <v>0.8153808476388672</v>
      </c>
      <c r="AW1269" s="2">
        <f t="shared" si="126"/>
        <v>0.35575909898979352</v>
      </c>
      <c r="AX1269" s="2">
        <f t="shared" si="127"/>
        <v>0.48596650711730083</v>
      </c>
      <c r="AY1269" s="28">
        <f t="shared" si="128"/>
        <v>0.73206505752858742</v>
      </c>
      <c r="AZ1269" s="28">
        <f t="shared" si="129"/>
        <v>0.41754782733627516</v>
      </c>
      <c r="BA1269" s="28">
        <f t="shared" si="130"/>
        <v>-0.44995623052664546</v>
      </c>
      <c r="BB1269" s="28">
        <f t="shared" si="131"/>
        <v>0.3792937717765843</v>
      </c>
      <c r="BC1269" s="29"/>
      <c r="BD1269" s="2" t="s">
        <v>7349</v>
      </c>
      <c r="BE1269" s="2" t="s">
        <v>5994</v>
      </c>
      <c r="BF1269" s="2" t="s">
        <v>5994</v>
      </c>
      <c r="BG1269" s="2" t="s">
        <v>8739</v>
      </c>
      <c r="BH1269" s="2" t="s">
        <v>5994</v>
      </c>
      <c r="BI1269" s="2" t="s">
        <v>9916</v>
      </c>
      <c r="BJ1269" s="2" t="s">
        <v>5994</v>
      </c>
      <c r="BK1269" s="2" t="s">
        <v>10954</v>
      </c>
      <c r="BL1269" s="2" t="s">
        <v>11921</v>
      </c>
      <c r="BM1269" s="2" t="s">
        <v>13142</v>
      </c>
      <c r="BN1269" s="2" t="s">
        <v>14155</v>
      </c>
      <c r="BO1269" s="2" t="s">
        <v>15268</v>
      </c>
      <c r="BP1269" s="2" t="s">
        <v>5994</v>
      </c>
      <c r="BQ1269" s="2" t="s">
        <v>17724</v>
      </c>
      <c r="BR1269" s="2" t="s">
        <v>18795</v>
      </c>
      <c r="BS1269" s="2"/>
      <c r="BT1269" s="2"/>
      <c r="BU1269" s="2"/>
      <c r="BV1269" s="2"/>
      <c r="BW1269" s="2"/>
      <c r="BX1269" s="2"/>
      <c r="BY1269" s="2"/>
      <c r="BZ1269" s="2"/>
      <c r="CA1269" s="2"/>
      <c r="CB1269" s="2"/>
      <c r="CC1269" s="2"/>
      <c r="CD1269" s="2"/>
      <c r="CE1269" s="2"/>
    </row>
    <row r="1270" spans="1:83" x14ac:dyDescent="0.2">
      <c r="A1270" s="1">
        <v>1182</v>
      </c>
      <c r="C1270" s="2" t="s">
        <v>239</v>
      </c>
      <c r="D1270" s="2" t="s">
        <v>1985</v>
      </c>
      <c r="E1270" s="2" t="s">
        <v>3707</v>
      </c>
      <c r="F1270" s="2" t="s">
        <v>5178</v>
      </c>
      <c r="G1270" s="2"/>
      <c r="H1270" s="2"/>
      <c r="I1270" s="2" t="s">
        <v>5987</v>
      </c>
      <c r="J1270" s="2" t="s">
        <v>6056</v>
      </c>
      <c r="K1270" s="2" t="s">
        <v>6032</v>
      </c>
      <c r="L1270" s="2" t="s">
        <v>5994</v>
      </c>
      <c r="M1270" s="2" t="s">
        <v>1986</v>
      </c>
      <c r="N1270" s="2">
        <v>1</v>
      </c>
      <c r="O1270" s="2">
        <v>289</v>
      </c>
      <c r="P1270" s="2">
        <v>2</v>
      </c>
      <c r="Q1270" s="2">
        <v>0</v>
      </c>
      <c r="R1270" s="2">
        <v>0</v>
      </c>
      <c r="S1270" s="2">
        <v>0</v>
      </c>
      <c r="T1270" s="2">
        <v>0</v>
      </c>
      <c r="U1270" s="2">
        <v>0</v>
      </c>
      <c r="V1270" s="2">
        <v>0</v>
      </c>
      <c r="W1270" s="2">
        <v>0</v>
      </c>
      <c r="X1270" s="2">
        <v>0</v>
      </c>
      <c r="Y1270" s="2">
        <v>0</v>
      </c>
      <c r="Z1270" s="2">
        <v>0</v>
      </c>
      <c r="AA1270" s="2">
        <v>1.0418423651701216</v>
      </c>
      <c r="AB1270" s="2">
        <v>0.9722209377233364</v>
      </c>
      <c r="AC1270" s="2">
        <v>1.3161334307174153</v>
      </c>
      <c r="AD1270" s="2">
        <v>0.98016558523911179</v>
      </c>
      <c r="AE1270" s="2">
        <v>0.94046545572742901</v>
      </c>
      <c r="AF1270" s="2">
        <v>0.93988977332628143</v>
      </c>
      <c r="AG1270" s="2">
        <v>0.98997478229222258</v>
      </c>
      <c r="AH1270" s="2">
        <v>0</v>
      </c>
      <c r="AI1270" s="2">
        <v>0</v>
      </c>
      <c r="AJ1270" s="2">
        <v>0</v>
      </c>
      <c r="AK1270" s="2">
        <v>0</v>
      </c>
      <c r="AL1270" s="2">
        <v>0</v>
      </c>
      <c r="AM1270" s="2">
        <v>0</v>
      </c>
      <c r="AN1270" s="2">
        <v>1.0270345367268321</v>
      </c>
      <c r="AO1270" s="2">
        <v>1.3110502448559582</v>
      </c>
      <c r="AP1270" s="2">
        <v>0.90852253490723189</v>
      </c>
      <c r="AQ1270" s="2">
        <v>0.97684745495537051</v>
      </c>
      <c r="AR1270" s="2">
        <v>0.98196648950746723</v>
      </c>
      <c r="AS1270" s="2">
        <v>1.2736104245552451</v>
      </c>
      <c r="AT1270" s="2">
        <v>0.89564729990516301</v>
      </c>
      <c r="AU1270" s="2">
        <v>1.1003714367028468</v>
      </c>
      <c r="AV1270" s="2">
        <v>0.99603642720282315</v>
      </c>
      <c r="AW1270" s="2">
        <f t="shared" si="126"/>
        <v>0.4223936664821128</v>
      </c>
      <c r="AX1270" s="2">
        <f t="shared" si="127"/>
        <v>0.63140578995459584</v>
      </c>
      <c r="AY1270" s="28">
        <f t="shared" si="128"/>
        <v>0.66897338162275477</v>
      </c>
      <c r="AZ1270" s="28">
        <f t="shared" si="129"/>
        <v>0.27931194946087406</v>
      </c>
      <c r="BA1270" s="28">
        <f t="shared" si="130"/>
        <v>-0.57997928755552564</v>
      </c>
      <c r="BB1270" s="28">
        <f t="shared" si="131"/>
        <v>0.55391048401289422</v>
      </c>
      <c r="BC1270" s="29"/>
      <c r="BD1270" s="2" t="s">
        <v>7072</v>
      </c>
      <c r="BE1270" s="2" t="s">
        <v>5994</v>
      </c>
      <c r="BF1270" s="2" t="s">
        <v>5994</v>
      </c>
      <c r="BG1270" s="2" t="s">
        <v>8427</v>
      </c>
      <c r="BH1270" s="2" t="s">
        <v>9193</v>
      </c>
      <c r="BI1270" s="2" t="s">
        <v>9755</v>
      </c>
      <c r="BJ1270" s="2" t="s">
        <v>10263</v>
      </c>
      <c r="BK1270" s="2" t="s">
        <v>10850</v>
      </c>
      <c r="BL1270" s="2" t="s">
        <v>11636</v>
      </c>
      <c r="BM1270" s="2" t="s">
        <v>12849</v>
      </c>
      <c r="BN1270" s="2" t="s">
        <v>13878</v>
      </c>
      <c r="BO1270" s="2" t="s">
        <v>14955</v>
      </c>
      <c r="BP1270" s="2" t="s">
        <v>16268</v>
      </c>
      <c r="BQ1270" s="2" t="s">
        <v>17393</v>
      </c>
      <c r="BR1270" s="2" t="s">
        <v>18592</v>
      </c>
      <c r="BS1270" s="2"/>
      <c r="BT1270" s="2"/>
      <c r="BU1270" s="2"/>
      <c r="BV1270" s="2"/>
      <c r="BW1270" s="2"/>
      <c r="BX1270" s="2"/>
      <c r="BY1270" s="2"/>
      <c r="BZ1270" s="2"/>
      <c r="CA1270" s="2"/>
      <c r="CB1270" s="2"/>
      <c r="CC1270" s="2"/>
      <c r="CD1270" s="2"/>
      <c r="CE1270" s="2"/>
    </row>
    <row r="1271" spans="1:83" x14ac:dyDescent="0.2">
      <c r="A1271" s="1">
        <v>1444</v>
      </c>
      <c r="C1271" s="2" t="s">
        <v>334</v>
      </c>
      <c r="D1271" s="2" t="s">
        <v>1603</v>
      </c>
      <c r="E1271" s="2" t="s">
        <v>4387</v>
      </c>
      <c r="F1271" s="2" t="s">
        <v>5862</v>
      </c>
      <c r="G1271" s="2"/>
      <c r="H1271" s="2"/>
      <c r="I1271" s="2" t="s">
        <v>5994</v>
      </c>
      <c r="J1271" s="2" t="s">
        <v>5994</v>
      </c>
      <c r="K1271" s="2" t="s">
        <v>5994</v>
      </c>
      <c r="L1271" s="2" t="s">
        <v>5994</v>
      </c>
      <c r="M1271" s="2" t="s">
        <v>1604</v>
      </c>
      <c r="N1271" s="2">
        <v>1</v>
      </c>
      <c r="O1271" s="2">
        <v>172</v>
      </c>
      <c r="P1271" s="2">
        <v>3</v>
      </c>
      <c r="Q1271" s="2">
        <v>0</v>
      </c>
      <c r="R1271" s="2">
        <v>0</v>
      </c>
      <c r="S1271" s="2">
        <v>0</v>
      </c>
      <c r="T1271" s="2">
        <v>0</v>
      </c>
      <c r="U1271" s="2">
        <v>0</v>
      </c>
      <c r="V1271" s="2">
        <v>0</v>
      </c>
      <c r="W1271" s="2">
        <v>0</v>
      </c>
      <c r="X1271" s="2">
        <v>0</v>
      </c>
      <c r="Y1271" s="2">
        <v>0</v>
      </c>
      <c r="Z1271" s="2">
        <v>0</v>
      </c>
      <c r="AA1271" s="2">
        <v>0.6458091920077168</v>
      </c>
      <c r="AB1271" s="2">
        <v>0.75472608947572828</v>
      </c>
      <c r="AC1271" s="2">
        <v>0.6626080446624063</v>
      </c>
      <c r="AD1271" s="2">
        <v>0.65716306697341575</v>
      </c>
      <c r="AE1271" s="2">
        <v>0.69733013971949886</v>
      </c>
      <c r="AF1271" s="2">
        <v>0.8718704946244481</v>
      </c>
      <c r="AG1271" s="2">
        <v>0.62709074336811954</v>
      </c>
      <c r="AH1271" s="2">
        <v>0</v>
      </c>
      <c r="AI1271" s="2">
        <v>0</v>
      </c>
      <c r="AJ1271" s="2">
        <v>0</v>
      </c>
      <c r="AK1271" s="2">
        <v>0</v>
      </c>
      <c r="AL1271" s="2">
        <v>0</v>
      </c>
      <c r="AM1271" s="2">
        <v>0</v>
      </c>
      <c r="AN1271" s="2">
        <v>1.0967893459235882</v>
      </c>
      <c r="AO1271" s="2">
        <v>0.54723938808186134</v>
      </c>
      <c r="AP1271" s="2">
        <v>0.94751545961202277</v>
      </c>
      <c r="AQ1271" s="2">
        <v>0.71366345979068824</v>
      </c>
      <c r="AR1271" s="2">
        <v>0.48984301296024829</v>
      </c>
      <c r="AS1271" s="2">
        <v>0.45270961862925202</v>
      </c>
      <c r="AT1271" s="2">
        <v>0.4528418358532208</v>
      </c>
      <c r="AU1271" s="2">
        <v>0.72929208643912957</v>
      </c>
      <c r="AV1271" s="2">
        <v>0.43642249605225042</v>
      </c>
      <c r="AW1271" s="2">
        <f t="shared" si="126"/>
        <v>0.28921163357831375</v>
      </c>
      <c r="AX1271" s="2">
        <f t="shared" si="127"/>
        <v>0.39108778022281743</v>
      </c>
      <c r="AY1271" s="28">
        <f t="shared" si="128"/>
        <v>0.73950567673973089</v>
      </c>
      <c r="AZ1271" s="28">
        <f t="shared" si="129"/>
        <v>0.44065179632699125</v>
      </c>
      <c r="BA1271" s="28">
        <f t="shared" si="130"/>
        <v>-0.43536687281951164</v>
      </c>
      <c r="BB1271" s="28">
        <f t="shared" si="131"/>
        <v>0.35590445512699759</v>
      </c>
      <c r="BC1271" s="29"/>
      <c r="BD1271" s="2" t="s">
        <v>7657</v>
      </c>
      <c r="BE1271" s="2" t="s">
        <v>5994</v>
      </c>
      <c r="BF1271" s="2" t="s">
        <v>5994</v>
      </c>
      <c r="BG1271" s="2" t="s">
        <v>5994</v>
      </c>
      <c r="BH1271" s="2" t="s">
        <v>5994</v>
      </c>
      <c r="BI1271" s="2" t="s">
        <v>5994</v>
      </c>
      <c r="BJ1271" s="2" t="s">
        <v>5994</v>
      </c>
      <c r="BK1271" s="2" t="s">
        <v>5994</v>
      </c>
      <c r="BL1271" s="2" t="s">
        <v>5994</v>
      </c>
      <c r="BM1271" s="2" t="s">
        <v>5994</v>
      </c>
      <c r="BN1271" s="2" t="s">
        <v>5994</v>
      </c>
      <c r="BO1271" s="2" t="s">
        <v>5994</v>
      </c>
      <c r="BP1271" s="2" t="s">
        <v>5994</v>
      </c>
      <c r="BQ1271" s="2" t="s">
        <v>5994</v>
      </c>
      <c r="BR1271" s="2" t="s">
        <v>5994</v>
      </c>
      <c r="BS1271" s="2"/>
      <c r="BT1271" s="2"/>
      <c r="BU1271" s="2"/>
      <c r="BV1271" s="2"/>
      <c r="BW1271" s="2"/>
      <c r="BX1271" s="2"/>
      <c r="BY1271" s="2"/>
      <c r="BZ1271" s="2"/>
      <c r="CA1271" s="2"/>
      <c r="CB1271" s="2"/>
      <c r="CC1271" s="2"/>
      <c r="CD1271" s="2"/>
      <c r="CE1271" s="2"/>
    </row>
    <row r="1272" spans="1:83" x14ac:dyDescent="0.2">
      <c r="A1272" s="1">
        <v>1401</v>
      </c>
      <c r="C1272" s="2" t="s">
        <v>334</v>
      </c>
      <c r="D1272" s="2" t="s">
        <v>2007</v>
      </c>
      <c r="E1272" s="2" t="s">
        <v>4388</v>
      </c>
      <c r="F1272" s="2" t="s">
        <v>5863</v>
      </c>
      <c r="G1272" s="2"/>
      <c r="H1272" s="2"/>
      <c r="I1272" s="2" t="s">
        <v>5994</v>
      </c>
      <c r="J1272" s="2" t="s">
        <v>5994</v>
      </c>
      <c r="K1272" s="2" t="s">
        <v>5994</v>
      </c>
      <c r="L1272" s="2" t="s">
        <v>5994</v>
      </c>
      <c r="M1272" s="2" t="s">
        <v>2008</v>
      </c>
      <c r="N1272" s="2">
        <v>1</v>
      </c>
      <c r="O1272" s="2">
        <v>464</v>
      </c>
      <c r="P1272" s="2">
        <v>2</v>
      </c>
      <c r="Q1272" s="2">
        <v>0</v>
      </c>
      <c r="R1272" s="2">
        <v>0</v>
      </c>
      <c r="S1272" s="2">
        <v>0</v>
      </c>
      <c r="T1272" s="2">
        <v>0</v>
      </c>
      <c r="U1272" s="2">
        <v>0</v>
      </c>
      <c r="V1272" s="2">
        <v>0</v>
      </c>
      <c r="W1272" s="2">
        <v>0</v>
      </c>
      <c r="X1272" s="2">
        <v>0</v>
      </c>
      <c r="Y1272" s="2">
        <v>0</v>
      </c>
      <c r="Z1272" s="2">
        <v>0</v>
      </c>
      <c r="AA1272" s="2">
        <v>0.46319412444869984</v>
      </c>
      <c r="AB1272" s="2">
        <v>0.8109464348906068</v>
      </c>
      <c r="AC1272" s="2">
        <v>0.84853984651991221</v>
      </c>
      <c r="AD1272" s="2">
        <v>0.84853835834529268</v>
      </c>
      <c r="AE1272" s="2">
        <v>0.74687160794123497</v>
      </c>
      <c r="AF1272" s="2">
        <v>0.86440248999385472</v>
      </c>
      <c r="AG1272" s="2">
        <v>0.71951335096995206</v>
      </c>
      <c r="AH1272" s="2">
        <v>0</v>
      </c>
      <c r="AI1272" s="2">
        <v>0</v>
      </c>
      <c r="AJ1272" s="2">
        <v>0</v>
      </c>
      <c r="AK1272" s="2">
        <v>0</v>
      </c>
      <c r="AL1272" s="2">
        <v>0</v>
      </c>
      <c r="AM1272" s="2">
        <v>0</v>
      </c>
      <c r="AN1272" s="2">
        <v>0.97695994168986233</v>
      </c>
      <c r="AO1272" s="2">
        <v>0.49527187786942212</v>
      </c>
      <c r="AP1272" s="2">
        <v>0.70937196505575562</v>
      </c>
      <c r="AQ1272" s="2">
        <v>1.1574831101980796</v>
      </c>
      <c r="AR1272" s="2">
        <v>0.70579862156097517</v>
      </c>
      <c r="AS1272" s="2">
        <v>1.0095339168829833</v>
      </c>
      <c r="AT1272" s="2">
        <v>1.0104231649511204</v>
      </c>
      <c r="AU1272" s="2">
        <v>1.0009249474733477</v>
      </c>
      <c r="AV1272" s="2">
        <v>0.90105451411723125</v>
      </c>
      <c r="AW1272" s="2">
        <f t="shared" si="126"/>
        <v>0.31188271841820897</v>
      </c>
      <c r="AX1272" s="2">
        <f t="shared" si="127"/>
        <v>0.53112147065325177</v>
      </c>
      <c r="AY1272" s="28">
        <f t="shared" si="128"/>
        <v>0.58721542180286834</v>
      </c>
      <c r="AZ1272" s="28">
        <f t="shared" si="129"/>
        <v>0.16397329029381885</v>
      </c>
      <c r="BA1272" s="28">
        <f t="shared" si="130"/>
        <v>-0.76803823728804954</v>
      </c>
      <c r="BB1272" s="28">
        <f t="shared" si="131"/>
        <v>0.7852268886761552</v>
      </c>
      <c r="BC1272" s="29"/>
      <c r="BD1272" s="2" t="s">
        <v>7658</v>
      </c>
      <c r="BE1272" s="2" t="s">
        <v>5994</v>
      </c>
      <c r="BF1272" s="2" t="s">
        <v>5994</v>
      </c>
      <c r="BG1272" s="2" t="s">
        <v>5994</v>
      </c>
      <c r="BH1272" s="2" t="s">
        <v>5994</v>
      </c>
      <c r="BI1272" s="2" t="s">
        <v>5994</v>
      </c>
      <c r="BJ1272" s="2" t="s">
        <v>10530</v>
      </c>
      <c r="BK1272" s="2" t="s">
        <v>5994</v>
      </c>
      <c r="BL1272" s="2" t="s">
        <v>5994</v>
      </c>
      <c r="BM1272" s="2" t="s">
        <v>5994</v>
      </c>
      <c r="BN1272" s="2" t="s">
        <v>5994</v>
      </c>
      <c r="BO1272" s="2" t="s">
        <v>5994</v>
      </c>
      <c r="BP1272" s="2" t="s">
        <v>5994</v>
      </c>
      <c r="BQ1272" s="2" t="s">
        <v>5994</v>
      </c>
      <c r="BR1272" s="2" t="s">
        <v>5994</v>
      </c>
      <c r="BS1272" s="2"/>
      <c r="BT1272" s="2"/>
      <c r="BU1272" s="2"/>
      <c r="BV1272" s="2"/>
      <c r="BW1272" s="2"/>
      <c r="BX1272" s="2"/>
      <c r="BY1272" s="2"/>
      <c r="BZ1272" s="2"/>
      <c r="CA1272" s="2"/>
      <c r="CB1272" s="2"/>
      <c r="CC1272" s="2"/>
      <c r="CD1272" s="2"/>
      <c r="CE1272" s="2"/>
    </row>
    <row r="1273" spans="1:83" x14ac:dyDescent="0.2">
      <c r="A1273" s="1">
        <v>831</v>
      </c>
      <c r="C1273" s="2" t="s">
        <v>334</v>
      </c>
      <c r="D1273" s="2" t="s">
        <v>1875</v>
      </c>
      <c r="E1273" s="2" t="s">
        <v>4390</v>
      </c>
      <c r="F1273" s="2" t="s">
        <v>5865</v>
      </c>
      <c r="G1273" s="2"/>
      <c r="H1273" s="2"/>
      <c r="I1273" s="2" t="s">
        <v>5994</v>
      </c>
      <c r="J1273" s="2" t="s">
        <v>6142</v>
      </c>
      <c r="K1273" s="2" t="s">
        <v>5994</v>
      </c>
      <c r="L1273" s="2" t="s">
        <v>5994</v>
      </c>
      <c r="M1273" s="2" t="s">
        <v>1876</v>
      </c>
      <c r="N1273" s="2">
        <v>1</v>
      </c>
      <c r="O1273" s="2">
        <v>139</v>
      </c>
      <c r="P1273" s="2">
        <v>2</v>
      </c>
      <c r="Q1273" s="2">
        <v>1.133129427342461</v>
      </c>
      <c r="R1273" s="2">
        <v>0.85557700283956173</v>
      </c>
      <c r="S1273" s="2">
        <v>1.1581110074985705</v>
      </c>
      <c r="T1273" s="2">
        <v>0.83141787294798275</v>
      </c>
      <c r="U1273" s="2">
        <v>1.0309516467437854</v>
      </c>
      <c r="V1273" s="2">
        <v>1.0487918200226662</v>
      </c>
      <c r="W1273" s="2">
        <v>0.81477137305198544</v>
      </c>
      <c r="X1273" s="2">
        <v>1.0515141689808871</v>
      </c>
      <c r="Y1273" s="2">
        <v>1.1073742709601713</v>
      </c>
      <c r="Z1273" s="2">
        <v>1.2295298811567132</v>
      </c>
      <c r="AA1273" s="2">
        <v>0</v>
      </c>
      <c r="AB1273" s="2">
        <v>0</v>
      </c>
      <c r="AC1273" s="2">
        <v>0</v>
      </c>
      <c r="AD1273" s="2">
        <v>0</v>
      </c>
      <c r="AE1273" s="2">
        <v>0</v>
      </c>
      <c r="AF1273" s="2">
        <v>0</v>
      </c>
      <c r="AG1273" s="2">
        <v>0</v>
      </c>
      <c r="AH1273" s="2">
        <v>0.8271457540791155</v>
      </c>
      <c r="AI1273" s="2">
        <v>1.0621971332703324</v>
      </c>
      <c r="AJ1273" s="2">
        <v>1.0359405300857651</v>
      </c>
      <c r="AK1273" s="2">
        <v>0.87520164864890049</v>
      </c>
      <c r="AL1273" s="2">
        <v>0.93693075810901616</v>
      </c>
      <c r="AM1273" s="2">
        <v>1.140469114073545</v>
      </c>
      <c r="AN1273" s="2">
        <v>0</v>
      </c>
      <c r="AO1273" s="2">
        <v>0</v>
      </c>
      <c r="AP1273" s="2">
        <v>0</v>
      </c>
      <c r="AQ1273" s="2">
        <v>0</v>
      </c>
      <c r="AR1273" s="2">
        <v>0</v>
      </c>
      <c r="AS1273" s="2">
        <v>0</v>
      </c>
      <c r="AT1273" s="2">
        <v>0</v>
      </c>
      <c r="AU1273" s="2">
        <v>0</v>
      </c>
      <c r="AV1273" s="2">
        <v>0</v>
      </c>
      <c r="AW1273" s="2">
        <f t="shared" si="126"/>
        <v>0.60359814538498735</v>
      </c>
      <c r="AX1273" s="2">
        <f t="shared" si="127"/>
        <v>0.39185899588444495</v>
      </c>
      <c r="AY1273" s="28">
        <f t="shared" si="128"/>
        <v>1.5403452561364241</v>
      </c>
      <c r="AZ1273" s="28">
        <f t="shared" si="129"/>
        <v>0.25771964531463215</v>
      </c>
      <c r="BA1273" s="28">
        <f t="shared" si="130"/>
        <v>0.62325375578328357</v>
      </c>
      <c r="BB1273" s="28">
        <f t="shared" si="131"/>
        <v>0.58885247502088012</v>
      </c>
      <c r="BC1273" s="29"/>
      <c r="BD1273" s="2" t="s">
        <v>7660</v>
      </c>
      <c r="BE1273" s="2" t="s">
        <v>5994</v>
      </c>
      <c r="BF1273" s="2" t="s">
        <v>5994</v>
      </c>
      <c r="BG1273" s="2" t="s">
        <v>5994</v>
      </c>
      <c r="BH1273" s="2" t="s">
        <v>5994</v>
      </c>
      <c r="BI1273" s="2" t="s">
        <v>5994</v>
      </c>
      <c r="BJ1273" s="2" t="s">
        <v>10534</v>
      </c>
      <c r="BK1273" s="2" t="s">
        <v>5994</v>
      </c>
      <c r="BL1273" s="2" t="s">
        <v>5994</v>
      </c>
      <c r="BM1273" s="2" t="s">
        <v>6142</v>
      </c>
      <c r="BN1273" s="2" t="s">
        <v>6094</v>
      </c>
      <c r="BO1273" s="2" t="s">
        <v>15554</v>
      </c>
      <c r="BP1273" s="2" t="s">
        <v>6119</v>
      </c>
      <c r="BQ1273" s="2" t="s">
        <v>18033</v>
      </c>
      <c r="BR1273" s="2" t="s">
        <v>5994</v>
      </c>
      <c r="BS1273" s="2"/>
      <c r="BT1273" s="2"/>
      <c r="BU1273" s="2"/>
      <c r="BV1273" s="2"/>
      <c r="BW1273" s="2"/>
      <c r="BX1273" s="2"/>
      <c r="BY1273" s="2"/>
      <c r="BZ1273" s="2"/>
      <c r="CA1273" s="2"/>
      <c r="CB1273" s="2"/>
      <c r="CC1273" s="2"/>
      <c r="CD1273" s="2"/>
      <c r="CE1273" s="2"/>
    </row>
    <row r="1274" spans="1:83" x14ac:dyDescent="0.2">
      <c r="A1274" s="1">
        <v>871</v>
      </c>
      <c r="C1274" s="2" t="s">
        <v>334</v>
      </c>
      <c r="D1274" s="2" t="s">
        <v>2211</v>
      </c>
      <c r="E1274" s="2" t="s">
        <v>4391</v>
      </c>
      <c r="F1274" s="2" t="s">
        <v>5866</v>
      </c>
      <c r="G1274" s="2"/>
      <c r="H1274" s="2"/>
      <c r="I1274" s="2" t="s">
        <v>5994</v>
      </c>
      <c r="J1274" s="2" t="s">
        <v>6116</v>
      </c>
      <c r="K1274" s="2" t="s">
        <v>5994</v>
      </c>
      <c r="L1274" s="2" t="s">
        <v>5994</v>
      </c>
      <c r="M1274" s="2" t="s">
        <v>2212</v>
      </c>
      <c r="N1274" s="2">
        <v>1</v>
      </c>
      <c r="O1274" s="2">
        <v>449</v>
      </c>
      <c r="P1274" s="2">
        <v>1</v>
      </c>
      <c r="Q1274" s="2">
        <v>0.96699615861255794</v>
      </c>
      <c r="R1274" s="2">
        <v>0.74235364284520411</v>
      </c>
      <c r="S1274" s="2">
        <v>1.037120668351216</v>
      </c>
      <c r="T1274" s="2">
        <v>0.82852413248350931</v>
      </c>
      <c r="U1274" s="2">
        <v>1.0653738681237281</v>
      </c>
      <c r="V1274" s="2">
        <v>0.88432684282222818</v>
      </c>
      <c r="W1274" s="2">
        <v>0.83959509086876127</v>
      </c>
      <c r="X1274" s="2">
        <v>0.69081089315584088</v>
      </c>
      <c r="Y1274" s="2">
        <v>0.94987488153349575</v>
      </c>
      <c r="Z1274" s="2">
        <v>0.65655636703085396</v>
      </c>
      <c r="AA1274" s="2">
        <v>0</v>
      </c>
      <c r="AB1274" s="2">
        <v>0</v>
      </c>
      <c r="AC1274" s="2">
        <v>0</v>
      </c>
      <c r="AD1274" s="2">
        <v>0</v>
      </c>
      <c r="AE1274" s="2">
        <v>0</v>
      </c>
      <c r="AF1274" s="2">
        <v>0</v>
      </c>
      <c r="AG1274" s="2">
        <v>0</v>
      </c>
      <c r="AH1274" s="2">
        <v>0.75708153970892977</v>
      </c>
      <c r="AI1274" s="2">
        <v>0.66653181271293882</v>
      </c>
      <c r="AJ1274" s="2">
        <v>0.7765361749882389</v>
      </c>
      <c r="AK1274" s="2">
        <v>0.87182879682128911</v>
      </c>
      <c r="AL1274" s="2">
        <v>0.66996505116565508</v>
      </c>
      <c r="AM1274" s="2">
        <v>0.60400156867628818</v>
      </c>
      <c r="AN1274" s="2">
        <v>0</v>
      </c>
      <c r="AO1274" s="2">
        <v>0</v>
      </c>
      <c r="AP1274" s="2">
        <v>0</v>
      </c>
      <c r="AQ1274" s="2">
        <v>0</v>
      </c>
      <c r="AR1274" s="2">
        <v>0</v>
      </c>
      <c r="AS1274" s="2">
        <v>0</v>
      </c>
      <c r="AT1274" s="2">
        <v>0</v>
      </c>
      <c r="AU1274" s="2">
        <v>0</v>
      </c>
      <c r="AV1274" s="2">
        <v>0</v>
      </c>
      <c r="AW1274" s="2">
        <f t="shared" si="126"/>
        <v>0.50950191446043502</v>
      </c>
      <c r="AX1274" s="2">
        <f t="shared" si="127"/>
        <v>0.28972966293822267</v>
      </c>
      <c r="AY1274" s="28">
        <f t="shared" si="128"/>
        <v>1.7585424609045746</v>
      </c>
      <c r="AZ1274" s="28">
        <f t="shared" si="129"/>
        <v>0.14673043289538307</v>
      </c>
      <c r="BA1274" s="28">
        <f t="shared" si="130"/>
        <v>0.81438016999131257</v>
      </c>
      <c r="BB1274" s="28">
        <f t="shared" si="131"/>
        <v>0.83347980116825726</v>
      </c>
      <c r="BC1274" s="29"/>
      <c r="BD1274" s="2" t="s">
        <v>7661</v>
      </c>
      <c r="BE1274" s="2" t="s">
        <v>5994</v>
      </c>
      <c r="BF1274" s="2" t="s">
        <v>5994</v>
      </c>
      <c r="BG1274" s="2" t="s">
        <v>9057</v>
      </c>
      <c r="BH1274" s="2" t="s">
        <v>5994</v>
      </c>
      <c r="BI1274" s="2" t="s">
        <v>5994</v>
      </c>
      <c r="BJ1274" s="2" t="s">
        <v>5994</v>
      </c>
      <c r="BK1274" s="2" t="s">
        <v>5994</v>
      </c>
      <c r="BL1274" s="2" t="s">
        <v>5994</v>
      </c>
      <c r="BM1274" s="2" t="s">
        <v>5994</v>
      </c>
      <c r="BN1274" s="2" t="s">
        <v>5994</v>
      </c>
      <c r="BO1274" s="2" t="s">
        <v>6116</v>
      </c>
      <c r="BP1274" s="2" t="s">
        <v>6116</v>
      </c>
      <c r="BQ1274" s="2" t="s">
        <v>17286</v>
      </c>
      <c r="BR1274" s="2" t="s">
        <v>5994</v>
      </c>
      <c r="BS1274" s="2"/>
      <c r="BT1274" s="2"/>
      <c r="BU1274" s="2"/>
      <c r="BV1274" s="2"/>
      <c r="BW1274" s="2"/>
      <c r="BX1274" s="2"/>
      <c r="BY1274" s="2"/>
      <c r="BZ1274" s="2"/>
      <c r="CA1274" s="2"/>
      <c r="CB1274" s="2"/>
      <c r="CC1274" s="2"/>
      <c r="CD1274" s="2"/>
      <c r="CE1274" s="2"/>
    </row>
    <row r="1275" spans="1:83" x14ac:dyDescent="0.2">
      <c r="A1275" s="1">
        <v>834</v>
      </c>
      <c r="C1275" s="2" t="s">
        <v>334</v>
      </c>
      <c r="D1275" s="2" t="s">
        <v>2241</v>
      </c>
      <c r="E1275" s="2" t="s">
        <v>4392</v>
      </c>
      <c r="F1275" s="2" t="s">
        <v>5867</v>
      </c>
      <c r="G1275" s="2"/>
      <c r="H1275" s="2"/>
      <c r="I1275" s="2" t="s">
        <v>5994</v>
      </c>
      <c r="J1275" s="2" t="s">
        <v>5994</v>
      </c>
      <c r="K1275" s="2" t="s">
        <v>5994</v>
      </c>
      <c r="L1275" s="2" t="s">
        <v>5994</v>
      </c>
      <c r="M1275" s="2" t="s">
        <v>2242</v>
      </c>
      <c r="N1275" s="2">
        <v>1</v>
      </c>
      <c r="O1275" s="2">
        <v>195</v>
      </c>
      <c r="P1275" s="2">
        <v>1</v>
      </c>
      <c r="Q1275" s="2">
        <v>1.1109076617903888</v>
      </c>
      <c r="R1275" s="2">
        <v>1.3872040321128414</v>
      </c>
      <c r="S1275" s="2">
        <v>1.6765371017874247</v>
      </c>
      <c r="T1275" s="2">
        <v>1.8523557507427297</v>
      </c>
      <c r="U1275" s="2">
        <v>1.1230133072658854</v>
      </c>
      <c r="V1275" s="2">
        <v>1.7232466325097817</v>
      </c>
      <c r="W1275" s="2">
        <v>1.0791100614093625</v>
      </c>
      <c r="X1275" s="2">
        <v>1.1188977750199309</v>
      </c>
      <c r="Y1275" s="2">
        <v>1.4724972308208764</v>
      </c>
      <c r="Z1275" s="2">
        <v>2.0187913005051357</v>
      </c>
      <c r="AA1275" s="2">
        <v>0</v>
      </c>
      <c r="AB1275" s="2">
        <v>0</v>
      </c>
      <c r="AC1275" s="2">
        <v>0</v>
      </c>
      <c r="AD1275" s="2">
        <v>0</v>
      </c>
      <c r="AE1275" s="2">
        <v>0</v>
      </c>
      <c r="AF1275" s="2">
        <v>0</v>
      </c>
      <c r="AG1275" s="2">
        <v>0</v>
      </c>
      <c r="AH1275" s="2">
        <v>1.0977143349837588</v>
      </c>
      <c r="AI1275" s="2">
        <v>1.0254850418110262</v>
      </c>
      <c r="AJ1275" s="2">
        <v>0.93219841559162564</v>
      </c>
      <c r="AK1275" s="2">
        <v>1.290424890643914</v>
      </c>
      <c r="AL1275" s="2">
        <v>1.0991663005546546</v>
      </c>
      <c r="AM1275" s="2">
        <v>1.1359345769720668</v>
      </c>
      <c r="AN1275" s="2">
        <v>0</v>
      </c>
      <c r="AO1275" s="2">
        <v>0</v>
      </c>
      <c r="AP1275" s="2">
        <v>0</v>
      </c>
      <c r="AQ1275" s="2">
        <v>0</v>
      </c>
      <c r="AR1275" s="2">
        <v>0</v>
      </c>
      <c r="AS1275" s="2">
        <v>0</v>
      </c>
      <c r="AT1275" s="2">
        <v>0</v>
      </c>
      <c r="AU1275" s="2">
        <v>0</v>
      </c>
      <c r="AV1275" s="2">
        <v>0</v>
      </c>
      <c r="AW1275" s="2">
        <f t="shared" si="126"/>
        <v>0.85662122670378571</v>
      </c>
      <c r="AX1275" s="2">
        <f t="shared" si="127"/>
        <v>0.43872823737046979</v>
      </c>
      <c r="AY1275" s="28">
        <f t="shared" si="128"/>
        <v>1.9525098996088546</v>
      </c>
      <c r="AZ1275" s="28">
        <f t="shared" si="129"/>
        <v>9.6934288992852377E-2</v>
      </c>
      <c r="BA1275" s="28">
        <f t="shared" si="130"/>
        <v>0.96532986313314184</v>
      </c>
      <c r="BB1275" s="28">
        <f t="shared" si="131"/>
        <v>1.0135225708723135</v>
      </c>
      <c r="BC1275" s="29"/>
      <c r="BD1275" s="2" t="s">
        <v>7662</v>
      </c>
      <c r="BE1275" s="2" t="s">
        <v>5994</v>
      </c>
      <c r="BF1275" s="2" t="s">
        <v>5994</v>
      </c>
      <c r="BG1275" s="2" t="s">
        <v>5994</v>
      </c>
      <c r="BH1275" s="2" t="s">
        <v>5994</v>
      </c>
      <c r="BI1275" s="2" t="s">
        <v>5994</v>
      </c>
      <c r="BJ1275" s="2" t="s">
        <v>5994</v>
      </c>
      <c r="BK1275" s="2" t="s">
        <v>5994</v>
      </c>
      <c r="BL1275" s="2" t="s">
        <v>5994</v>
      </c>
      <c r="BM1275" s="2" t="s">
        <v>5994</v>
      </c>
      <c r="BN1275" s="2" t="s">
        <v>5994</v>
      </c>
      <c r="BO1275" s="2" t="s">
        <v>5994</v>
      </c>
      <c r="BP1275" s="2" t="s">
        <v>5994</v>
      </c>
      <c r="BQ1275" s="2" t="s">
        <v>5994</v>
      </c>
      <c r="BR1275" s="2" t="s">
        <v>5994</v>
      </c>
      <c r="BS1275" s="2"/>
      <c r="BT1275" s="2"/>
      <c r="BU1275" s="2"/>
      <c r="BV1275" s="2"/>
      <c r="BW1275" s="2"/>
      <c r="BX1275" s="2"/>
      <c r="BY1275" s="2"/>
      <c r="BZ1275" s="2"/>
      <c r="CA1275" s="2"/>
      <c r="CB1275" s="2"/>
      <c r="CC1275" s="2"/>
      <c r="CD1275" s="2"/>
      <c r="CE1275" s="2"/>
    </row>
    <row r="1276" spans="1:83" x14ac:dyDescent="0.2">
      <c r="A1276" s="1">
        <v>1334</v>
      </c>
      <c r="C1276" s="2" t="s">
        <v>334</v>
      </c>
      <c r="D1276" s="2" t="s">
        <v>2531</v>
      </c>
      <c r="E1276" s="2" t="s">
        <v>4393</v>
      </c>
      <c r="F1276" s="2" t="s">
        <v>5868</v>
      </c>
      <c r="G1276" s="2"/>
      <c r="H1276" s="2"/>
      <c r="I1276" s="2" t="s">
        <v>5994</v>
      </c>
      <c r="J1276" s="2" t="s">
        <v>6380</v>
      </c>
      <c r="K1276" s="2" t="s">
        <v>5994</v>
      </c>
      <c r="L1276" s="2" t="s">
        <v>5994</v>
      </c>
      <c r="M1276" s="2" t="s">
        <v>2532</v>
      </c>
      <c r="N1276" s="2">
        <v>1</v>
      </c>
      <c r="O1276" s="2">
        <v>788</v>
      </c>
      <c r="P1276" s="2">
        <v>1</v>
      </c>
      <c r="Q1276" s="2">
        <v>0</v>
      </c>
      <c r="R1276" s="2">
        <v>0</v>
      </c>
      <c r="S1276" s="2">
        <v>0</v>
      </c>
      <c r="T1276" s="2">
        <v>0</v>
      </c>
      <c r="U1276" s="2">
        <v>0</v>
      </c>
      <c r="V1276" s="2">
        <v>0</v>
      </c>
      <c r="W1276" s="2">
        <v>0</v>
      </c>
      <c r="X1276" s="2">
        <v>0</v>
      </c>
      <c r="Y1276" s="2">
        <v>0</v>
      </c>
      <c r="Z1276" s="2">
        <v>0</v>
      </c>
      <c r="AA1276" s="2">
        <v>1.3457845313269481</v>
      </c>
      <c r="AB1276" s="2">
        <v>1.5310623052648438</v>
      </c>
      <c r="AC1276" s="2">
        <v>0.98845625102526835</v>
      </c>
      <c r="AD1276" s="2">
        <v>1.1087453035450467</v>
      </c>
      <c r="AE1276" s="2">
        <v>1.2633067300604048</v>
      </c>
      <c r="AF1276" s="2">
        <v>1.4546620580791125</v>
      </c>
      <c r="AG1276" s="2">
        <v>1.1777276272747834</v>
      </c>
      <c r="AH1276" s="2">
        <v>0</v>
      </c>
      <c r="AI1276" s="2">
        <v>0</v>
      </c>
      <c r="AJ1276" s="2">
        <v>0</v>
      </c>
      <c r="AK1276" s="2">
        <v>0</v>
      </c>
      <c r="AL1276" s="2">
        <v>0</v>
      </c>
      <c r="AM1276" s="2">
        <v>0</v>
      </c>
      <c r="AN1276" s="2">
        <v>1.2312107758392978</v>
      </c>
      <c r="AO1276" s="2">
        <v>1.0829841565626224</v>
      </c>
      <c r="AP1276" s="2">
        <v>0.82904350720289632</v>
      </c>
      <c r="AQ1276" s="2">
        <v>0.60214034386275572</v>
      </c>
      <c r="AR1276" s="2">
        <v>3.40895796599776</v>
      </c>
      <c r="AS1276" s="2">
        <v>1.0704865297008719</v>
      </c>
      <c r="AT1276" s="2">
        <v>1.5047716423987743</v>
      </c>
      <c r="AU1276" s="2">
        <v>1.4440092097764716</v>
      </c>
      <c r="AV1276" s="2">
        <v>2.2434625236270458</v>
      </c>
      <c r="AW1276" s="2">
        <f t="shared" si="126"/>
        <v>0.5217496945044946</v>
      </c>
      <c r="AX1276" s="2">
        <f t="shared" si="127"/>
        <v>0.89447111033123294</v>
      </c>
      <c r="AY1276" s="28">
        <f t="shared" si="128"/>
        <v>0.58330524986020471</v>
      </c>
      <c r="AZ1276" s="28">
        <f t="shared" si="129"/>
        <v>0.21524328308259705</v>
      </c>
      <c r="BA1276" s="28">
        <f t="shared" si="130"/>
        <v>-0.77767703614250927</v>
      </c>
      <c r="BB1276" s="28">
        <f t="shared" si="131"/>
        <v>0.66707039232810128</v>
      </c>
      <c r="BC1276" s="29"/>
      <c r="BD1276" s="2" t="s">
        <v>7663</v>
      </c>
      <c r="BE1276" s="2" t="s">
        <v>5994</v>
      </c>
      <c r="BF1276" s="2" t="s">
        <v>5994</v>
      </c>
      <c r="BG1276" s="2" t="s">
        <v>9058</v>
      </c>
      <c r="BH1276" s="2" t="s">
        <v>5994</v>
      </c>
      <c r="BI1276" s="2" t="s">
        <v>5994</v>
      </c>
      <c r="BJ1276" s="2" t="s">
        <v>5994</v>
      </c>
      <c r="BK1276" s="2" t="s">
        <v>5994</v>
      </c>
      <c r="BL1276" s="2" t="s">
        <v>5994</v>
      </c>
      <c r="BM1276" s="2" t="s">
        <v>6380</v>
      </c>
      <c r="BN1276" s="2" t="s">
        <v>14356</v>
      </c>
      <c r="BO1276" s="2" t="s">
        <v>15555</v>
      </c>
      <c r="BP1276" s="2" t="s">
        <v>16667</v>
      </c>
      <c r="BQ1276" s="2" t="s">
        <v>18035</v>
      </c>
      <c r="BR1276" s="2" t="s">
        <v>5994</v>
      </c>
      <c r="BS1276" s="2"/>
      <c r="BT1276" s="2"/>
      <c r="BU1276" s="2"/>
      <c r="BV1276" s="2"/>
      <c r="BW1276" s="2"/>
      <c r="BX1276" s="2"/>
      <c r="BY1276" s="2"/>
      <c r="BZ1276" s="2"/>
      <c r="CA1276" s="2"/>
      <c r="CB1276" s="2"/>
      <c r="CC1276" s="2"/>
      <c r="CD1276" s="2"/>
      <c r="CE1276" s="2"/>
    </row>
    <row r="1277" spans="1:83" x14ac:dyDescent="0.2">
      <c r="A1277" s="1">
        <v>802</v>
      </c>
      <c r="C1277" s="2" t="s">
        <v>6</v>
      </c>
      <c r="D1277" s="2" t="s">
        <v>1231</v>
      </c>
      <c r="E1277" s="2" t="s">
        <v>3264</v>
      </c>
      <c r="F1277" s="2" t="s">
        <v>4735</v>
      </c>
      <c r="G1277" s="2"/>
      <c r="H1277" s="2"/>
      <c r="I1277" s="2" t="s">
        <v>5982</v>
      </c>
      <c r="J1277" s="2" t="s">
        <v>5982</v>
      </c>
      <c r="K1277" s="2" t="s">
        <v>5994</v>
      </c>
      <c r="L1277" s="2" t="s">
        <v>5994</v>
      </c>
      <c r="M1277" s="2" t="s">
        <v>1232</v>
      </c>
      <c r="N1277" s="2">
        <v>2</v>
      </c>
      <c r="O1277" s="2">
        <v>583</v>
      </c>
      <c r="P1277" s="2">
        <v>5</v>
      </c>
      <c r="Q1277" s="2">
        <v>1.3411030739224987</v>
      </c>
      <c r="R1277" s="2">
        <v>1.0193403651059139</v>
      </c>
      <c r="S1277" s="2">
        <v>1.4157471863361815</v>
      </c>
      <c r="T1277" s="2">
        <v>1.5265299800170622</v>
      </c>
      <c r="U1277" s="2">
        <v>1.1865344029782758</v>
      </c>
      <c r="V1277" s="2">
        <v>1.3171273957134111</v>
      </c>
      <c r="W1277" s="2">
        <v>1.0157130709538844</v>
      </c>
      <c r="X1277" s="2">
        <v>1.4397456480196902</v>
      </c>
      <c r="Y1277" s="2">
        <v>1.1608304955062618</v>
      </c>
      <c r="Z1277" s="2">
        <v>1.3830329786475075</v>
      </c>
      <c r="AA1277" s="2">
        <v>0</v>
      </c>
      <c r="AB1277" s="2">
        <v>0</v>
      </c>
      <c r="AC1277" s="2">
        <v>0</v>
      </c>
      <c r="AD1277" s="2">
        <v>0</v>
      </c>
      <c r="AE1277" s="2">
        <v>0</v>
      </c>
      <c r="AF1277" s="2">
        <v>0</v>
      </c>
      <c r="AG1277" s="2">
        <v>0</v>
      </c>
      <c r="AH1277" s="2">
        <v>1.2002813774060401</v>
      </c>
      <c r="AI1277" s="2">
        <v>1.3499462924957604</v>
      </c>
      <c r="AJ1277" s="2">
        <v>1.1826935602250546</v>
      </c>
      <c r="AK1277" s="2">
        <v>1.0199703276829273</v>
      </c>
      <c r="AL1277" s="2">
        <v>1.1389708787603041</v>
      </c>
      <c r="AM1277" s="2">
        <v>1.0290434399553814</v>
      </c>
      <c r="AN1277" s="2">
        <v>0</v>
      </c>
      <c r="AO1277" s="2">
        <v>0</v>
      </c>
      <c r="AP1277" s="2">
        <v>0</v>
      </c>
      <c r="AQ1277" s="2">
        <v>0</v>
      </c>
      <c r="AR1277" s="2">
        <v>0</v>
      </c>
      <c r="AS1277" s="2">
        <v>0</v>
      </c>
      <c r="AT1277" s="2">
        <v>0</v>
      </c>
      <c r="AU1277" s="2">
        <v>0</v>
      </c>
      <c r="AV1277" s="2">
        <v>0</v>
      </c>
      <c r="AW1277" s="2">
        <f t="shared" si="126"/>
        <v>0.7532767410118052</v>
      </c>
      <c r="AX1277" s="2">
        <f t="shared" si="127"/>
        <v>0.46139372510169785</v>
      </c>
      <c r="AY1277" s="28">
        <f t="shared" si="128"/>
        <v>1.6326115853564591</v>
      </c>
      <c r="AZ1277" s="28">
        <f t="shared" si="129"/>
        <v>0.20069782888836757</v>
      </c>
      <c r="BA1277" s="28">
        <f t="shared" si="130"/>
        <v>0.70718160012627751</v>
      </c>
      <c r="BB1277" s="28">
        <f t="shared" si="131"/>
        <v>0.69745732560370322</v>
      </c>
      <c r="BC1277" s="29"/>
      <c r="BD1277" s="2" t="s">
        <v>6684</v>
      </c>
      <c r="BE1277" s="2" t="s">
        <v>5994</v>
      </c>
      <c r="BF1277" s="2" t="s">
        <v>5994</v>
      </c>
      <c r="BG1277" s="2" t="s">
        <v>7988</v>
      </c>
      <c r="BH1277" s="2" t="s">
        <v>5994</v>
      </c>
      <c r="BI1277" s="2" t="s">
        <v>9375</v>
      </c>
      <c r="BJ1277" s="2" t="s">
        <v>5994</v>
      </c>
      <c r="BK1277" s="2" t="s">
        <v>10672</v>
      </c>
      <c r="BL1277" s="2" t="s">
        <v>11242</v>
      </c>
      <c r="BM1277" s="2" t="s">
        <v>12462</v>
      </c>
      <c r="BN1277" s="2" t="s">
        <v>13481</v>
      </c>
      <c r="BO1277" s="2" t="s">
        <v>19578</v>
      </c>
      <c r="BP1277" s="2" t="s">
        <v>15862</v>
      </c>
      <c r="BQ1277" s="2" t="s">
        <v>16945</v>
      </c>
      <c r="BR1277" s="2" t="s">
        <v>18301</v>
      </c>
      <c r="BS1277" s="2"/>
      <c r="BT1277" s="2"/>
      <c r="BU1277" s="2"/>
      <c r="BV1277" s="2"/>
      <c r="BW1277" s="2"/>
      <c r="BX1277" s="2"/>
      <c r="BY1277" s="2"/>
      <c r="BZ1277" s="2"/>
      <c r="CA1277" s="2"/>
      <c r="CB1277" s="2"/>
      <c r="CC1277" s="2"/>
      <c r="CD1277" s="2"/>
      <c r="CE1277" s="2"/>
    </row>
    <row r="1278" spans="1:83" x14ac:dyDescent="0.2">
      <c r="A1278" s="1">
        <v>1266</v>
      </c>
      <c r="C1278" s="2" t="s">
        <v>334</v>
      </c>
      <c r="D1278" s="2" t="s">
        <v>2471</v>
      </c>
      <c r="E1278" s="2" t="s">
        <v>4045</v>
      </c>
      <c r="F1278" s="2" t="s">
        <v>5516</v>
      </c>
      <c r="G1278" s="2"/>
      <c r="H1278" s="2"/>
      <c r="I1278" s="2" t="s">
        <v>5994</v>
      </c>
      <c r="J1278" s="2" t="s">
        <v>5994</v>
      </c>
      <c r="K1278" s="2" t="s">
        <v>5994</v>
      </c>
      <c r="L1278" s="2" t="s">
        <v>5994</v>
      </c>
      <c r="M1278" s="2" t="s">
        <v>2472</v>
      </c>
      <c r="N1278" s="2">
        <v>1</v>
      </c>
      <c r="O1278" s="2">
        <v>730</v>
      </c>
      <c r="P1278" s="2">
        <v>1</v>
      </c>
      <c r="Q1278" s="2">
        <v>0</v>
      </c>
      <c r="R1278" s="2">
        <v>0</v>
      </c>
      <c r="S1278" s="2">
        <v>0</v>
      </c>
      <c r="T1278" s="2">
        <v>0</v>
      </c>
      <c r="U1278" s="2">
        <v>0</v>
      </c>
      <c r="V1278" s="2">
        <v>0</v>
      </c>
      <c r="W1278" s="2">
        <v>0</v>
      </c>
      <c r="X1278" s="2">
        <v>0</v>
      </c>
      <c r="Y1278" s="2">
        <v>0</v>
      </c>
      <c r="Z1278" s="2">
        <v>0</v>
      </c>
      <c r="AA1278" s="2">
        <v>0.61182461940401145</v>
      </c>
      <c r="AB1278" s="2">
        <v>0.85496375300144523</v>
      </c>
      <c r="AC1278" s="2">
        <v>0.8580338758637176</v>
      </c>
      <c r="AD1278" s="2">
        <v>0.96643651933604169</v>
      </c>
      <c r="AE1278" s="2">
        <v>1.1990452567158725</v>
      </c>
      <c r="AF1278" s="2">
        <v>1.1012196495212501</v>
      </c>
      <c r="AG1278" s="2">
        <v>0.90271436240572278</v>
      </c>
      <c r="AH1278" s="2">
        <v>0</v>
      </c>
      <c r="AI1278" s="2">
        <v>0</v>
      </c>
      <c r="AJ1278" s="2">
        <v>0</v>
      </c>
      <c r="AK1278" s="2">
        <v>0</v>
      </c>
      <c r="AL1278" s="2">
        <v>0</v>
      </c>
      <c r="AM1278" s="2">
        <v>0</v>
      </c>
      <c r="AN1278" s="2">
        <v>0.88209524683555607</v>
      </c>
      <c r="AO1278" s="2">
        <v>0.63174297404824575</v>
      </c>
      <c r="AP1278" s="2">
        <v>0.79728840997035522</v>
      </c>
      <c r="AQ1278" s="2">
        <v>1.1639218769457684</v>
      </c>
      <c r="AR1278" s="2">
        <v>0.83142766515891231</v>
      </c>
      <c r="AS1278" s="2">
        <v>0.87295331763145878</v>
      </c>
      <c r="AT1278" s="2">
        <v>1.0039224096945243</v>
      </c>
      <c r="AU1278" s="2">
        <v>1.52329417299394</v>
      </c>
      <c r="AV1278" s="2">
        <v>0.91452198026305698</v>
      </c>
      <c r="AW1278" s="2">
        <f t="shared" si="126"/>
        <v>0.38201400213223891</v>
      </c>
      <c r="AX1278" s="2">
        <f t="shared" si="127"/>
        <v>0.57474453690278782</v>
      </c>
      <c r="AY1278" s="28">
        <f t="shared" si="128"/>
        <v>0.66466747851289742</v>
      </c>
      <c r="AZ1278" s="28">
        <f t="shared" si="129"/>
        <v>0.2880426481692081</v>
      </c>
      <c r="BA1278" s="28">
        <f t="shared" si="130"/>
        <v>-0.58929532882985813</v>
      </c>
      <c r="BB1278" s="28">
        <f t="shared" si="131"/>
        <v>0.54054320497239905</v>
      </c>
      <c r="BC1278" s="29"/>
      <c r="BD1278" s="2" t="s">
        <v>7351</v>
      </c>
      <c r="BE1278" s="2" t="s">
        <v>5994</v>
      </c>
      <c r="BF1278" s="2" t="s">
        <v>5994</v>
      </c>
      <c r="BG1278" s="2" t="s">
        <v>8741</v>
      </c>
      <c r="BH1278" s="2" t="s">
        <v>5994</v>
      </c>
      <c r="BI1278" s="2" t="s">
        <v>9918</v>
      </c>
      <c r="BJ1278" s="2" t="s">
        <v>5994</v>
      </c>
      <c r="BK1278" s="2" t="s">
        <v>5994</v>
      </c>
      <c r="BL1278" s="2" t="s">
        <v>11923</v>
      </c>
      <c r="BM1278" s="2" t="s">
        <v>13144</v>
      </c>
      <c r="BN1278" s="2" t="s">
        <v>14157</v>
      </c>
      <c r="BO1278" s="2" t="s">
        <v>15272</v>
      </c>
      <c r="BP1278" s="2" t="s">
        <v>6235</v>
      </c>
      <c r="BQ1278" s="2" t="s">
        <v>17728</v>
      </c>
      <c r="BR1278" s="2" t="s">
        <v>18798</v>
      </c>
      <c r="BS1278" s="2"/>
      <c r="BT1278" s="2"/>
      <c r="BU1278" s="2"/>
      <c r="BV1278" s="2"/>
      <c r="BW1278" s="2"/>
      <c r="BX1278" s="2"/>
      <c r="BY1278" s="2"/>
      <c r="BZ1278" s="2"/>
      <c r="CA1278" s="2"/>
      <c r="CB1278" s="2"/>
      <c r="CC1278" s="2"/>
      <c r="CD1278" s="2"/>
      <c r="CE1278" s="2"/>
    </row>
    <row r="1279" spans="1:83" x14ac:dyDescent="0.2">
      <c r="A1279" s="1">
        <v>1240</v>
      </c>
      <c r="C1279" s="2" t="s">
        <v>334</v>
      </c>
      <c r="D1279" s="2" t="s">
        <v>2091</v>
      </c>
      <c r="E1279" s="2" t="s">
        <v>4395</v>
      </c>
      <c r="F1279" s="2" t="s">
        <v>5870</v>
      </c>
      <c r="G1279" s="2"/>
      <c r="H1279" s="2"/>
      <c r="I1279" s="2" t="s">
        <v>5994</v>
      </c>
      <c r="J1279" s="2" t="s">
        <v>6385</v>
      </c>
      <c r="K1279" s="2" t="s">
        <v>5994</v>
      </c>
      <c r="L1279" s="2" t="s">
        <v>5994</v>
      </c>
      <c r="M1279" s="2" t="s">
        <v>2092</v>
      </c>
      <c r="N1279" s="2">
        <v>1</v>
      </c>
      <c r="O1279" s="2">
        <v>419</v>
      </c>
      <c r="P1279" s="2">
        <v>1</v>
      </c>
      <c r="Q1279" s="2">
        <v>0</v>
      </c>
      <c r="R1279" s="2">
        <v>0</v>
      </c>
      <c r="S1279" s="2">
        <v>0</v>
      </c>
      <c r="T1279" s="2">
        <v>0</v>
      </c>
      <c r="U1279" s="2">
        <v>0</v>
      </c>
      <c r="V1279" s="2">
        <v>0</v>
      </c>
      <c r="W1279" s="2">
        <v>0</v>
      </c>
      <c r="X1279" s="2">
        <v>0</v>
      </c>
      <c r="Y1279" s="2">
        <v>0</v>
      </c>
      <c r="Z1279" s="2">
        <v>0</v>
      </c>
      <c r="AA1279" s="2">
        <v>0.43255385399564866</v>
      </c>
      <c r="AB1279" s="2">
        <v>0.62600383789710112</v>
      </c>
      <c r="AC1279" s="2">
        <v>0.7134707503787614</v>
      </c>
      <c r="AD1279" s="2">
        <v>0.65602744561882453</v>
      </c>
      <c r="AE1279" s="2">
        <v>0.49721588103978664</v>
      </c>
      <c r="AF1279" s="2">
        <v>0.60955714881837542</v>
      </c>
      <c r="AG1279" s="2">
        <v>0.54411605588197487</v>
      </c>
      <c r="AH1279" s="2">
        <v>0</v>
      </c>
      <c r="AI1279" s="2">
        <v>0</v>
      </c>
      <c r="AJ1279" s="2">
        <v>0</v>
      </c>
      <c r="AK1279" s="2">
        <v>0</v>
      </c>
      <c r="AL1279" s="2">
        <v>0</v>
      </c>
      <c r="AM1279" s="2">
        <v>0</v>
      </c>
      <c r="AN1279" s="2">
        <v>0.72963512890527316</v>
      </c>
      <c r="AO1279" s="2">
        <v>0.39396402188683122</v>
      </c>
      <c r="AP1279" s="2">
        <v>0.85570701967761431</v>
      </c>
      <c r="AQ1279" s="2">
        <v>0.73867633194224336</v>
      </c>
      <c r="AR1279" s="2">
        <v>0.47691033911295067</v>
      </c>
      <c r="AS1279" s="2">
        <v>0.61004204159983644</v>
      </c>
      <c r="AT1279" s="2">
        <v>0.58406116702596489</v>
      </c>
      <c r="AU1279" s="2">
        <v>0.47607524962557229</v>
      </c>
      <c r="AV1279" s="2">
        <v>0.65749081102217988</v>
      </c>
      <c r="AW1279" s="2">
        <f t="shared" si="126"/>
        <v>0.23993793962532189</v>
      </c>
      <c r="AX1279" s="2">
        <f t="shared" si="127"/>
        <v>0.36817080738656449</v>
      </c>
      <c r="AY1279" s="28">
        <f t="shared" si="128"/>
        <v>0.65170278254407266</v>
      </c>
      <c r="AZ1279" s="28">
        <f t="shared" si="129"/>
        <v>0.2603224183396704</v>
      </c>
      <c r="BA1279" s="28">
        <f t="shared" si="130"/>
        <v>-0.61771394011417069</v>
      </c>
      <c r="BB1279" s="28">
        <f t="shared" si="131"/>
        <v>0.58448842988548999</v>
      </c>
      <c r="BC1279" s="29"/>
      <c r="BD1279" s="2" t="s">
        <v>7665</v>
      </c>
      <c r="BE1279" s="2" t="s">
        <v>5994</v>
      </c>
      <c r="BF1279" s="2" t="s">
        <v>5994</v>
      </c>
      <c r="BG1279" s="2" t="s">
        <v>9059</v>
      </c>
      <c r="BH1279" s="2" t="s">
        <v>5994</v>
      </c>
      <c r="BI1279" s="2" t="s">
        <v>5994</v>
      </c>
      <c r="BJ1279" s="2" t="s">
        <v>10536</v>
      </c>
      <c r="BK1279" s="2" t="s">
        <v>11017</v>
      </c>
      <c r="BL1279" s="2" t="s">
        <v>5994</v>
      </c>
      <c r="BM1279" s="2" t="s">
        <v>6385</v>
      </c>
      <c r="BN1279" s="2" t="s">
        <v>5994</v>
      </c>
      <c r="BO1279" s="2" t="s">
        <v>6385</v>
      </c>
      <c r="BP1279" s="2" t="s">
        <v>5994</v>
      </c>
      <c r="BQ1279" s="2" t="s">
        <v>18037</v>
      </c>
      <c r="BR1279" s="2" t="s">
        <v>5994</v>
      </c>
      <c r="BS1279" s="2"/>
      <c r="BT1279" s="2"/>
      <c r="BU1279" s="2"/>
      <c r="BV1279" s="2"/>
      <c r="BW1279" s="2"/>
      <c r="BX1279" s="2"/>
      <c r="BY1279" s="2"/>
      <c r="BZ1279" s="2"/>
      <c r="CA1279" s="2"/>
      <c r="CB1279" s="2"/>
      <c r="CC1279" s="2"/>
      <c r="CD1279" s="2"/>
      <c r="CE1279" s="2"/>
    </row>
    <row r="1280" spans="1:83" x14ac:dyDescent="0.2">
      <c r="A1280" s="1">
        <v>996</v>
      </c>
      <c r="C1280" s="2" t="s">
        <v>6</v>
      </c>
      <c r="D1280" s="2" t="s">
        <v>1301</v>
      </c>
      <c r="E1280" s="2" t="s">
        <v>4047</v>
      </c>
      <c r="F1280" s="2" t="s">
        <v>5518</v>
      </c>
      <c r="G1280" s="2"/>
      <c r="H1280" s="2"/>
      <c r="I1280" s="2" t="s">
        <v>5994</v>
      </c>
      <c r="J1280" s="2" t="s">
        <v>5994</v>
      </c>
      <c r="K1280" s="2" t="s">
        <v>5994</v>
      </c>
      <c r="L1280" s="2" t="s">
        <v>5994</v>
      </c>
      <c r="M1280" s="2" t="s">
        <v>1302</v>
      </c>
      <c r="N1280" s="2">
        <v>1</v>
      </c>
      <c r="O1280" s="2">
        <v>200</v>
      </c>
      <c r="P1280" s="2">
        <v>4</v>
      </c>
      <c r="Q1280" s="2">
        <v>0.27935421544517652</v>
      </c>
      <c r="R1280" s="2">
        <v>0.28964108116097331</v>
      </c>
      <c r="S1280" s="2">
        <v>0.44148179422499173</v>
      </c>
      <c r="T1280" s="2">
        <v>0.38775828975015492</v>
      </c>
      <c r="U1280" s="2">
        <v>0.63947988710816694</v>
      </c>
      <c r="V1280" s="2">
        <v>0.36506607638465083</v>
      </c>
      <c r="W1280" s="2">
        <v>0.97969851414696973</v>
      </c>
      <c r="X1280" s="2">
        <v>0.37710090128043816</v>
      </c>
      <c r="Y1280" s="2">
        <v>0.46613552674954761</v>
      </c>
      <c r="Z1280" s="2">
        <v>0.34644154435974694</v>
      </c>
      <c r="AA1280" s="2">
        <v>0</v>
      </c>
      <c r="AB1280" s="2">
        <v>0</v>
      </c>
      <c r="AC1280" s="2">
        <v>0</v>
      </c>
      <c r="AD1280" s="2">
        <v>0</v>
      </c>
      <c r="AE1280" s="2">
        <v>0</v>
      </c>
      <c r="AF1280" s="2">
        <v>0</v>
      </c>
      <c r="AG1280" s="2">
        <v>0</v>
      </c>
      <c r="AH1280" s="2">
        <v>0.33954183755878653</v>
      </c>
      <c r="AI1280" s="2">
        <v>0.37536790853508734</v>
      </c>
      <c r="AJ1280" s="2">
        <v>0.37121207726326777</v>
      </c>
      <c r="AK1280" s="2">
        <v>0.33057958611123917</v>
      </c>
      <c r="AL1280" s="2">
        <v>1.9025322638750364</v>
      </c>
      <c r="AM1280" s="2">
        <v>0.34349002938142825</v>
      </c>
      <c r="AN1280" s="2">
        <v>0</v>
      </c>
      <c r="AO1280" s="2">
        <v>0</v>
      </c>
      <c r="AP1280" s="2">
        <v>0</v>
      </c>
      <c r="AQ1280" s="2">
        <v>0</v>
      </c>
      <c r="AR1280" s="2">
        <v>0</v>
      </c>
      <c r="AS1280" s="2">
        <v>0</v>
      </c>
      <c r="AT1280" s="2">
        <v>0</v>
      </c>
      <c r="AU1280" s="2">
        <v>0</v>
      </c>
      <c r="AV1280" s="2">
        <v>0</v>
      </c>
      <c r="AW1280" s="2">
        <f t="shared" si="126"/>
        <v>0.26895046062416572</v>
      </c>
      <c r="AX1280" s="2">
        <f t="shared" si="127"/>
        <v>0.24418158018165634</v>
      </c>
      <c r="AY1280" s="28">
        <f t="shared" si="128"/>
        <v>1.1014363181042683</v>
      </c>
      <c r="AZ1280" s="28">
        <f t="shared" si="129"/>
        <v>0.85956769727637061</v>
      </c>
      <c r="BA1280" s="28">
        <f t="shared" si="130"/>
        <v>0.13938608495159832</v>
      </c>
      <c r="BB1280" s="28">
        <f t="shared" si="131"/>
        <v>6.5719913746233774E-2</v>
      </c>
      <c r="BC1280" s="29"/>
      <c r="BD1280" s="2" t="s">
        <v>4047</v>
      </c>
      <c r="BE1280" s="2" t="s">
        <v>5994</v>
      </c>
      <c r="BF1280" s="2" t="s">
        <v>5994</v>
      </c>
      <c r="BG1280" s="2" t="s">
        <v>8743</v>
      </c>
      <c r="BH1280" s="2" t="s">
        <v>5994</v>
      </c>
      <c r="BI1280" s="2" t="s">
        <v>9919</v>
      </c>
      <c r="BJ1280" s="2" t="s">
        <v>5994</v>
      </c>
      <c r="BK1280" s="2" t="s">
        <v>5994</v>
      </c>
      <c r="BL1280" s="2" t="s">
        <v>19617</v>
      </c>
      <c r="BM1280" s="2" t="s">
        <v>13146</v>
      </c>
      <c r="BN1280" s="2" t="s">
        <v>14159</v>
      </c>
      <c r="BO1280" s="2" t="s">
        <v>15274</v>
      </c>
      <c r="BP1280" s="2" t="s">
        <v>16508</v>
      </c>
      <c r="BQ1280" s="2" t="s">
        <v>17730</v>
      </c>
      <c r="BR1280" s="2" t="s">
        <v>18799</v>
      </c>
      <c r="BS1280" s="2"/>
      <c r="BT1280" s="2"/>
      <c r="BU1280" s="2"/>
      <c r="BV1280" s="2"/>
      <c r="BW1280" s="2"/>
      <c r="BX1280" s="2"/>
      <c r="BY1280" s="2"/>
      <c r="BZ1280" s="2"/>
      <c r="CA1280" s="2"/>
      <c r="CB1280" s="2"/>
      <c r="CC1280" s="2"/>
      <c r="CD1280" s="2"/>
      <c r="CE1280" s="2"/>
    </row>
    <row r="1281" spans="1:83" x14ac:dyDescent="0.2">
      <c r="A1281" s="1">
        <v>1351</v>
      </c>
      <c r="C1281" s="2" t="s">
        <v>334</v>
      </c>
      <c r="D1281" s="2" t="s">
        <v>2319</v>
      </c>
      <c r="E1281" s="2" t="s">
        <v>3330</v>
      </c>
      <c r="F1281" s="2" t="s">
        <v>4801</v>
      </c>
      <c r="G1281" s="2"/>
      <c r="H1281" s="2"/>
      <c r="I1281" s="2" t="s">
        <v>5984</v>
      </c>
      <c r="J1281" s="2" t="s">
        <v>6021</v>
      </c>
      <c r="K1281" s="2" t="s">
        <v>6034</v>
      </c>
      <c r="L1281" s="2" t="s">
        <v>5994</v>
      </c>
      <c r="M1281" s="2" t="s">
        <v>2320</v>
      </c>
      <c r="N1281" s="2">
        <v>1</v>
      </c>
      <c r="O1281" s="2">
        <v>216</v>
      </c>
      <c r="P1281" s="2">
        <v>1</v>
      </c>
      <c r="Q1281" s="2">
        <v>0</v>
      </c>
      <c r="R1281" s="2">
        <v>0</v>
      </c>
      <c r="S1281" s="2">
        <v>0</v>
      </c>
      <c r="T1281" s="2">
        <v>0</v>
      </c>
      <c r="U1281" s="2">
        <v>0</v>
      </c>
      <c r="V1281" s="2">
        <v>0</v>
      </c>
      <c r="W1281" s="2">
        <v>0</v>
      </c>
      <c r="X1281" s="2">
        <v>0</v>
      </c>
      <c r="Y1281" s="2">
        <v>0</v>
      </c>
      <c r="Z1281" s="2">
        <v>0</v>
      </c>
      <c r="AA1281" s="2">
        <v>2.8972499151767206</v>
      </c>
      <c r="AB1281" s="2">
        <v>0.78295537827508777</v>
      </c>
      <c r="AC1281" s="2">
        <v>1.135072824593822</v>
      </c>
      <c r="AD1281" s="2">
        <v>1.6277740638593028</v>
      </c>
      <c r="AE1281" s="2">
        <v>1.0628000173700836</v>
      </c>
      <c r="AF1281" s="2">
        <v>1.3489819540420815</v>
      </c>
      <c r="AG1281" s="2">
        <v>2.519601535419091</v>
      </c>
      <c r="AH1281" s="2">
        <v>0</v>
      </c>
      <c r="AI1281" s="2">
        <v>0</v>
      </c>
      <c r="AJ1281" s="2">
        <v>0</v>
      </c>
      <c r="AK1281" s="2">
        <v>0</v>
      </c>
      <c r="AL1281" s="2">
        <v>0</v>
      </c>
      <c r="AM1281" s="2">
        <v>0</v>
      </c>
      <c r="AN1281" s="2">
        <v>2.086670381341158</v>
      </c>
      <c r="AO1281" s="2">
        <v>4.5597771628133268</v>
      </c>
      <c r="AP1281" s="2">
        <v>1.1647300792228901</v>
      </c>
      <c r="AQ1281" s="2">
        <v>1.3162309372497207</v>
      </c>
      <c r="AR1281" s="2">
        <v>1.1207579295848111</v>
      </c>
      <c r="AS1281" s="2">
        <v>1.5781896199069521</v>
      </c>
      <c r="AT1281" s="2">
        <v>0.70742897441492658</v>
      </c>
      <c r="AU1281" s="2">
        <v>1.1197095972517555</v>
      </c>
      <c r="AV1281" s="2">
        <v>0.86652175308421497</v>
      </c>
      <c r="AW1281" s="2">
        <f t="shared" si="126"/>
        <v>0.66908445227859925</v>
      </c>
      <c r="AX1281" s="2">
        <f t="shared" si="127"/>
        <v>0.96800109565798376</v>
      </c>
      <c r="AY1281" s="28">
        <f t="shared" si="128"/>
        <v>0.69120216421222069</v>
      </c>
      <c r="AZ1281" s="28">
        <f t="shared" si="129"/>
        <v>0.44120721138399777</v>
      </c>
      <c r="BA1281" s="28">
        <f t="shared" si="130"/>
        <v>-0.53282036017916645</v>
      </c>
      <c r="BB1281" s="28">
        <f t="shared" si="131"/>
        <v>0.35535739777608466</v>
      </c>
      <c r="BC1281" s="29"/>
      <c r="BD1281" s="2" t="s">
        <v>6748</v>
      </c>
      <c r="BE1281" s="2" t="s">
        <v>5994</v>
      </c>
      <c r="BF1281" s="2" t="s">
        <v>5994</v>
      </c>
      <c r="BG1281" s="2" t="s">
        <v>8054</v>
      </c>
      <c r="BH1281" s="2" t="s">
        <v>5994</v>
      </c>
      <c r="BI1281" s="2" t="s">
        <v>9447</v>
      </c>
      <c r="BJ1281" s="2" t="s">
        <v>5994</v>
      </c>
      <c r="BK1281" s="2" t="s">
        <v>5994</v>
      </c>
      <c r="BL1281" s="2" t="s">
        <v>11302</v>
      </c>
      <c r="BM1281" s="2" t="s">
        <v>12523</v>
      </c>
      <c r="BN1281" s="2" t="s">
        <v>13547</v>
      </c>
      <c r="BO1281" s="2" t="s">
        <v>19621</v>
      </c>
      <c r="BP1281" s="2" t="s">
        <v>15921</v>
      </c>
      <c r="BQ1281" s="2" t="s">
        <v>17012</v>
      </c>
      <c r="BR1281" s="2" t="s">
        <v>18353</v>
      </c>
      <c r="BS1281" s="2"/>
      <c r="BT1281" s="2"/>
      <c r="BU1281" s="2"/>
      <c r="BV1281" s="2"/>
      <c r="BW1281" s="2"/>
      <c r="BX1281" s="2"/>
      <c r="BY1281" s="2"/>
      <c r="BZ1281" s="2"/>
      <c r="CA1281" s="2"/>
      <c r="CB1281" s="2"/>
      <c r="CC1281" s="2"/>
      <c r="CD1281" s="2"/>
      <c r="CE1281" s="2"/>
    </row>
    <row r="1282" spans="1:83" x14ac:dyDescent="0.2">
      <c r="A1282" s="1">
        <v>881</v>
      </c>
      <c r="C1282" s="2" t="s">
        <v>334</v>
      </c>
      <c r="D1282" s="2" t="s">
        <v>2733</v>
      </c>
      <c r="E1282" s="2" t="s">
        <v>4049</v>
      </c>
      <c r="F1282" s="2" t="s">
        <v>5520</v>
      </c>
      <c r="G1282" s="2"/>
      <c r="H1282" s="2"/>
      <c r="I1282" s="2" t="s">
        <v>5994</v>
      </c>
      <c r="J1282" s="2" t="s">
        <v>5994</v>
      </c>
      <c r="K1282" s="2" t="s">
        <v>5994</v>
      </c>
      <c r="L1282" s="2" t="s">
        <v>5994</v>
      </c>
      <c r="M1282" s="2" t="s">
        <v>2734</v>
      </c>
      <c r="N1282" s="2">
        <v>1</v>
      </c>
      <c r="O1282" s="2">
        <v>256</v>
      </c>
      <c r="P1282" s="2">
        <v>1</v>
      </c>
      <c r="Q1282" s="2">
        <v>0.94192452450396369</v>
      </c>
      <c r="R1282" s="2">
        <v>0.92879539555435497</v>
      </c>
      <c r="S1282" s="2">
        <v>1.0368464692608954</v>
      </c>
      <c r="T1282" s="2">
        <v>1.2162810131732269</v>
      </c>
      <c r="U1282" s="2">
        <v>1.0446173259388736</v>
      </c>
      <c r="V1282" s="2">
        <v>1.2901225018402018</v>
      </c>
      <c r="W1282" s="2">
        <v>0.82745820623949062</v>
      </c>
      <c r="X1282" s="2">
        <v>0.78143873022857746</v>
      </c>
      <c r="Y1282" s="2">
        <v>0.71796982429019807</v>
      </c>
      <c r="Z1282" s="2">
        <v>0.8714387005568861</v>
      </c>
      <c r="AA1282" s="2">
        <v>0</v>
      </c>
      <c r="AB1282" s="2">
        <v>0</v>
      </c>
      <c r="AC1282" s="2">
        <v>0</v>
      </c>
      <c r="AD1282" s="2">
        <v>0</v>
      </c>
      <c r="AE1282" s="2">
        <v>0</v>
      </c>
      <c r="AF1282" s="2">
        <v>0</v>
      </c>
      <c r="AG1282" s="2">
        <v>0</v>
      </c>
      <c r="AH1282" s="2">
        <v>1.0142658454517686</v>
      </c>
      <c r="AI1282" s="2">
        <v>0.94874866868319851</v>
      </c>
      <c r="AJ1282" s="2">
        <v>0.67221278853261424</v>
      </c>
      <c r="AK1282" s="2">
        <v>1.1522482997894825</v>
      </c>
      <c r="AL1282" s="2">
        <v>0.63452272896967787</v>
      </c>
      <c r="AM1282" s="2">
        <v>0.5872832491731228</v>
      </c>
      <c r="AN1282" s="2">
        <v>0</v>
      </c>
      <c r="AO1282" s="2">
        <v>0</v>
      </c>
      <c r="AP1282" s="2">
        <v>0</v>
      </c>
      <c r="AQ1282" s="2">
        <v>0</v>
      </c>
      <c r="AR1282" s="2">
        <v>0</v>
      </c>
      <c r="AS1282" s="2">
        <v>0</v>
      </c>
      <c r="AT1282" s="2">
        <v>0</v>
      </c>
      <c r="AU1282" s="2">
        <v>0</v>
      </c>
      <c r="AV1282" s="2">
        <v>0</v>
      </c>
      <c r="AW1282" s="2">
        <f t="shared" ref="AW1282:AW1345" si="132">AVERAGE(Q1282:AG1282)</f>
        <v>0.56805251126980405</v>
      </c>
      <c r="AX1282" s="2">
        <f t="shared" ref="AX1282:AX1345" si="133">AVERAGE(AH1282:AV1282)</f>
        <v>0.33395210537332431</v>
      </c>
      <c r="AY1282" s="28">
        <f t="shared" ref="AY1282:AY1345" si="134">AW1282/AX1282</f>
        <v>1.7009999402003453</v>
      </c>
      <c r="AZ1282" s="28">
        <f t="shared" ref="AZ1282:AZ1345" si="135">TTEST(Q1282:AG1282,AH1282:AV1282,2,2)</f>
        <v>0.17925165417018973</v>
      </c>
      <c r="BA1282" s="28">
        <f t="shared" ref="BA1282:BA1345" si="136">LOG(AY1282,2)</f>
        <v>0.76638309028250495</v>
      </c>
      <c r="BB1282" s="28">
        <f t="shared" ref="BB1282:BB1345" si="137">-LOG(AZ1282,10)</f>
        <v>0.74653682788515097</v>
      </c>
      <c r="BC1282" s="29"/>
      <c r="BD1282" s="2" t="s">
        <v>4049</v>
      </c>
      <c r="BE1282" s="2" t="s">
        <v>5994</v>
      </c>
      <c r="BF1282" s="2" t="s">
        <v>5994</v>
      </c>
      <c r="BG1282" s="2" t="s">
        <v>8745</v>
      </c>
      <c r="BH1282" s="2" t="s">
        <v>5994</v>
      </c>
      <c r="BI1282" s="2" t="s">
        <v>9287</v>
      </c>
      <c r="BJ1282" s="2" t="s">
        <v>5994</v>
      </c>
      <c r="BK1282" s="2" t="s">
        <v>5994</v>
      </c>
      <c r="BL1282" s="2" t="s">
        <v>11926</v>
      </c>
      <c r="BM1282" s="2" t="s">
        <v>13148</v>
      </c>
      <c r="BN1282" s="2" t="s">
        <v>14161</v>
      </c>
      <c r="BO1282" s="2" t="s">
        <v>15276</v>
      </c>
      <c r="BP1282" s="2" t="s">
        <v>16510</v>
      </c>
      <c r="BQ1282" s="2" t="s">
        <v>17732</v>
      </c>
      <c r="BR1282" s="2" t="s">
        <v>18801</v>
      </c>
      <c r="BS1282" s="2"/>
      <c r="BT1282" s="2"/>
      <c r="BU1282" s="2"/>
      <c r="BV1282" s="2"/>
      <c r="BW1282" s="2"/>
      <c r="BX1282" s="2"/>
      <c r="BY1282" s="2"/>
      <c r="BZ1282" s="2"/>
      <c r="CA1282" s="2"/>
      <c r="CB1282" s="2"/>
      <c r="CC1282" s="2"/>
      <c r="CD1282" s="2"/>
      <c r="CE1282" s="2"/>
    </row>
    <row r="1283" spans="1:83" x14ac:dyDescent="0.2">
      <c r="A1283" s="1">
        <v>1147</v>
      </c>
      <c r="C1283" s="2" t="s">
        <v>334</v>
      </c>
      <c r="D1283" s="2" t="s">
        <v>2887</v>
      </c>
      <c r="E1283" s="2" t="s">
        <v>4396</v>
      </c>
      <c r="F1283" s="2" t="s">
        <v>5871</v>
      </c>
      <c r="G1283" s="2"/>
      <c r="H1283" s="2"/>
      <c r="I1283" s="2" t="s">
        <v>5994</v>
      </c>
      <c r="J1283" s="2" t="s">
        <v>6386</v>
      </c>
      <c r="K1283" s="2" t="s">
        <v>5994</v>
      </c>
      <c r="L1283" s="2" t="s">
        <v>5994</v>
      </c>
      <c r="M1283" s="2" t="s">
        <v>2888</v>
      </c>
      <c r="N1283" s="2">
        <v>1</v>
      </c>
      <c r="O1283" s="2">
        <v>221</v>
      </c>
      <c r="P1283" s="2">
        <v>1</v>
      </c>
      <c r="Q1283" s="2">
        <v>0</v>
      </c>
      <c r="R1283" s="2">
        <v>0</v>
      </c>
      <c r="S1283" s="2">
        <v>0</v>
      </c>
      <c r="T1283" s="2">
        <v>0</v>
      </c>
      <c r="U1283" s="2">
        <v>0</v>
      </c>
      <c r="V1283" s="2">
        <v>0</v>
      </c>
      <c r="W1283" s="2">
        <v>0</v>
      </c>
      <c r="X1283" s="2">
        <v>0</v>
      </c>
      <c r="Y1283" s="2">
        <v>0</v>
      </c>
      <c r="Z1283" s="2">
        <v>0</v>
      </c>
      <c r="AA1283" s="2">
        <v>0.47945699646452883</v>
      </c>
      <c r="AB1283" s="2">
        <v>0.68863302801692516</v>
      </c>
      <c r="AC1283" s="2">
        <v>0.60402882766112276</v>
      </c>
      <c r="AD1283" s="2">
        <v>0.74835630416415322</v>
      </c>
      <c r="AE1283" s="2">
        <v>0.73681235217574714</v>
      </c>
      <c r="AF1283" s="2">
        <v>0.734123150589995</v>
      </c>
      <c r="AG1283" s="2">
        <v>0.72638936319579894</v>
      </c>
      <c r="AH1283" s="2">
        <v>0</v>
      </c>
      <c r="AI1283" s="2">
        <v>0</v>
      </c>
      <c r="AJ1283" s="2">
        <v>0</v>
      </c>
      <c r="AK1283" s="2">
        <v>0</v>
      </c>
      <c r="AL1283" s="2">
        <v>0</v>
      </c>
      <c r="AM1283" s="2">
        <v>0</v>
      </c>
      <c r="AN1283" s="2">
        <v>0.70598121382775014</v>
      </c>
      <c r="AO1283" s="2">
        <v>0.41884323921258043</v>
      </c>
      <c r="AP1283" s="2">
        <v>0.88394109605898563</v>
      </c>
      <c r="AQ1283" s="2">
        <v>0.93026384643458315</v>
      </c>
      <c r="AR1283" s="2">
        <v>0.77690942581068267</v>
      </c>
      <c r="AS1283" s="2">
        <v>0.74487768489866801</v>
      </c>
      <c r="AT1283" s="2">
        <v>0.78267874660462844</v>
      </c>
      <c r="AU1283" s="2">
        <v>0.53841689872923904</v>
      </c>
      <c r="AV1283" s="2">
        <v>0.75314581285695115</v>
      </c>
      <c r="AW1283" s="2">
        <f t="shared" si="132"/>
        <v>0.27751764836872184</v>
      </c>
      <c r="AX1283" s="2">
        <f t="shared" si="133"/>
        <v>0.43567053096227132</v>
      </c>
      <c r="AY1283" s="28">
        <f t="shared" si="134"/>
        <v>0.63698971733471366</v>
      </c>
      <c r="AZ1283" s="28">
        <f t="shared" si="135"/>
        <v>0.23272585688397598</v>
      </c>
      <c r="BA1283" s="28">
        <f t="shared" si="136"/>
        <v>-0.65065801105563081</v>
      </c>
      <c r="BB1283" s="28">
        <f t="shared" si="137"/>
        <v>0.63315536197247535</v>
      </c>
      <c r="BC1283" s="29"/>
      <c r="BD1283" s="2" t="s">
        <v>4396</v>
      </c>
      <c r="BE1283" s="2" t="s">
        <v>5994</v>
      </c>
      <c r="BF1283" s="2" t="s">
        <v>5994</v>
      </c>
      <c r="BG1283" s="2" t="s">
        <v>9060</v>
      </c>
      <c r="BH1283" s="2" t="s">
        <v>5994</v>
      </c>
      <c r="BI1283" s="2" t="s">
        <v>5994</v>
      </c>
      <c r="BJ1283" s="2" t="s">
        <v>5994</v>
      </c>
      <c r="BK1283" s="2" t="s">
        <v>11018</v>
      </c>
      <c r="BL1283" s="2" t="s">
        <v>5994</v>
      </c>
      <c r="BM1283" s="2" t="s">
        <v>6386</v>
      </c>
      <c r="BN1283" s="2" t="s">
        <v>14358</v>
      </c>
      <c r="BO1283" s="2" t="s">
        <v>15557</v>
      </c>
      <c r="BP1283" s="2" t="s">
        <v>15697</v>
      </c>
      <c r="BQ1283" s="2" t="s">
        <v>18038</v>
      </c>
      <c r="BR1283" s="2" t="s">
        <v>19004</v>
      </c>
      <c r="BS1283" s="2"/>
      <c r="BT1283" s="2"/>
      <c r="BU1283" s="2"/>
      <c r="BV1283" s="2"/>
      <c r="BW1283" s="2"/>
      <c r="BX1283" s="2"/>
      <c r="BY1283" s="2"/>
      <c r="BZ1283" s="2"/>
      <c r="CA1283" s="2"/>
      <c r="CB1283" s="2"/>
      <c r="CC1283" s="2"/>
      <c r="CD1283" s="2"/>
      <c r="CE1283" s="2"/>
    </row>
    <row r="1284" spans="1:83" x14ac:dyDescent="0.2">
      <c r="A1284" s="1">
        <v>1043</v>
      </c>
      <c r="C1284" s="2" t="s">
        <v>6</v>
      </c>
      <c r="D1284" s="2" t="s">
        <v>1665</v>
      </c>
      <c r="E1284" s="2" t="s">
        <v>4050</v>
      </c>
      <c r="F1284" s="2" t="s">
        <v>5521</v>
      </c>
      <c r="G1284" s="2"/>
      <c r="H1284" s="2"/>
      <c r="I1284" s="2" t="s">
        <v>5994</v>
      </c>
      <c r="J1284" s="2" t="s">
        <v>5994</v>
      </c>
      <c r="K1284" s="2" t="s">
        <v>5994</v>
      </c>
      <c r="L1284" s="2" t="s">
        <v>5994</v>
      </c>
      <c r="M1284" s="2" t="s">
        <v>1666</v>
      </c>
      <c r="N1284" s="2">
        <v>1</v>
      </c>
      <c r="O1284" s="2">
        <v>203</v>
      </c>
      <c r="P1284" s="2">
        <v>3</v>
      </c>
      <c r="Q1284" s="2">
        <v>0</v>
      </c>
      <c r="R1284" s="2">
        <v>0</v>
      </c>
      <c r="S1284" s="2">
        <v>0</v>
      </c>
      <c r="T1284" s="2">
        <v>0</v>
      </c>
      <c r="U1284" s="2">
        <v>0</v>
      </c>
      <c r="V1284" s="2">
        <v>0</v>
      </c>
      <c r="W1284" s="2">
        <v>0</v>
      </c>
      <c r="X1284" s="2">
        <v>0</v>
      </c>
      <c r="Y1284" s="2">
        <v>0</v>
      </c>
      <c r="Z1284" s="2">
        <v>0</v>
      </c>
      <c r="AA1284" s="2">
        <v>0.66968795982067575</v>
      </c>
      <c r="AB1284" s="2">
        <v>1.4061709606972499</v>
      </c>
      <c r="AC1284" s="2">
        <v>1.2135660315697734</v>
      </c>
      <c r="AD1284" s="2">
        <v>0.7963941992329916</v>
      </c>
      <c r="AE1284" s="2">
        <v>1.3089002795413562</v>
      </c>
      <c r="AF1284" s="2">
        <v>1.4833440359613896</v>
      </c>
      <c r="AG1284" s="2">
        <v>1.3293100776601396</v>
      </c>
      <c r="AH1284" s="2">
        <v>0</v>
      </c>
      <c r="AI1284" s="2">
        <v>0</v>
      </c>
      <c r="AJ1284" s="2">
        <v>0</v>
      </c>
      <c r="AK1284" s="2">
        <v>0</v>
      </c>
      <c r="AL1284" s="2">
        <v>0</v>
      </c>
      <c r="AM1284" s="2">
        <v>0</v>
      </c>
      <c r="AN1284" s="2">
        <v>1.3728054829427045</v>
      </c>
      <c r="AO1284" s="2">
        <v>0.83915562798799159</v>
      </c>
      <c r="AP1284" s="2">
        <v>1.5193556534276165</v>
      </c>
      <c r="AQ1284" s="2">
        <v>1.7926180032129906</v>
      </c>
      <c r="AR1284" s="2">
        <v>1.1557236449483295</v>
      </c>
      <c r="AS1284" s="2">
        <v>1.3541022354245726</v>
      </c>
      <c r="AT1284" s="2">
        <v>1.7837630776326217</v>
      </c>
      <c r="AU1284" s="2">
        <v>0.72742048820983007</v>
      </c>
      <c r="AV1284" s="2">
        <v>0.81609476042214335</v>
      </c>
      <c r="AW1284" s="2">
        <f t="shared" si="132"/>
        <v>0.48278667908726913</v>
      </c>
      <c r="AX1284" s="2">
        <f t="shared" si="133"/>
        <v>0.75740259828058665</v>
      </c>
      <c r="AY1284" s="28">
        <f t="shared" si="134"/>
        <v>0.63742411259647735</v>
      </c>
      <c r="AZ1284" s="28">
        <f t="shared" si="135"/>
        <v>0.25354128666964032</v>
      </c>
      <c r="BA1284" s="28">
        <f t="shared" si="136"/>
        <v>-0.64967450020619666</v>
      </c>
      <c r="BB1284" s="28">
        <f t="shared" si="137"/>
        <v>0.59595131004735424</v>
      </c>
      <c r="BC1284" s="29"/>
      <c r="BD1284" s="2" t="s">
        <v>4050</v>
      </c>
      <c r="BE1284" s="2" t="s">
        <v>5994</v>
      </c>
      <c r="BF1284" s="2" t="s">
        <v>5994</v>
      </c>
      <c r="BG1284" s="2" t="s">
        <v>8746</v>
      </c>
      <c r="BH1284" s="2" t="s">
        <v>5994</v>
      </c>
      <c r="BI1284" s="2" t="s">
        <v>9921</v>
      </c>
      <c r="BJ1284" s="2" t="s">
        <v>5994</v>
      </c>
      <c r="BK1284" s="2" t="s">
        <v>5994</v>
      </c>
      <c r="BL1284" s="2" t="s">
        <v>11927</v>
      </c>
      <c r="BM1284" s="2" t="s">
        <v>13149</v>
      </c>
      <c r="BN1284" s="2" t="s">
        <v>14162</v>
      </c>
      <c r="BO1284" s="2" t="s">
        <v>15277</v>
      </c>
      <c r="BP1284" s="2" t="s">
        <v>15736</v>
      </c>
      <c r="BQ1284" s="2" t="s">
        <v>17733</v>
      </c>
      <c r="BR1284" s="2" t="s">
        <v>18802</v>
      </c>
      <c r="BS1284" s="2"/>
      <c r="BT1284" s="2"/>
      <c r="BU1284" s="2"/>
      <c r="BV1284" s="2"/>
      <c r="BW1284" s="2"/>
      <c r="BX1284" s="2"/>
      <c r="BY1284" s="2"/>
      <c r="BZ1284" s="2"/>
      <c r="CA1284" s="2"/>
      <c r="CB1284" s="2"/>
      <c r="CC1284" s="2"/>
      <c r="CD1284" s="2"/>
      <c r="CE1284" s="2"/>
    </row>
    <row r="1285" spans="1:83" x14ac:dyDescent="0.2">
      <c r="A1285" s="1">
        <v>994</v>
      </c>
      <c r="C1285" s="2" t="s">
        <v>334</v>
      </c>
      <c r="D1285" s="2" t="s">
        <v>2637</v>
      </c>
      <c r="E1285" s="2" t="s">
        <v>4397</v>
      </c>
      <c r="F1285" s="2" t="s">
        <v>5872</v>
      </c>
      <c r="G1285" s="2"/>
      <c r="H1285" s="2"/>
      <c r="I1285" s="2" t="s">
        <v>5994</v>
      </c>
      <c r="J1285" s="2" t="s">
        <v>6387</v>
      </c>
      <c r="K1285" s="2" t="s">
        <v>5994</v>
      </c>
      <c r="L1285" s="2" t="s">
        <v>5994</v>
      </c>
      <c r="M1285" s="2" t="s">
        <v>2638</v>
      </c>
      <c r="N1285" s="2">
        <v>1</v>
      </c>
      <c r="O1285" s="2">
        <v>557</v>
      </c>
      <c r="P1285" s="2">
        <v>1</v>
      </c>
      <c r="Q1285" s="2">
        <v>0.44527559600976907</v>
      </c>
      <c r="R1285" s="2">
        <v>0.81381474738197834</v>
      </c>
      <c r="S1285" s="2">
        <v>0.57811513023365979</v>
      </c>
      <c r="T1285" s="2">
        <v>0.64364684672272632</v>
      </c>
      <c r="U1285" s="2">
        <v>0.44203531486765657</v>
      </c>
      <c r="V1285" s="2">
        <v>0.40187570897243591</v>
      </c>
      <c r="W1285" s="2">
        <v>1.0372152002017048</v>
      </c>
      <c r="X1285" s="2">
        <v>0.60640831710489373</v>
      </c>
      <c r="Y1285" s="2">
        <v>0.88000427726684904</v>
      </c>
      <c r="Z1285" s="2">
        <v>0.79015563989788984</v>
      </c>
      <c r="AA1285" s="2">
        <v>0</v>
      </c>
      <c r="AB1285" s="2">
        <v>0</v>
      </c>
      <c r="AC1285" s="2">
        <v>0</v>
      </c>
      <c r="AD1285" s="2">
        <v>0</v>
      </c>
      <c r="AE1285" s="2">
        <v>0</v>
      </c>
      <c r="AF1285" s="2">
        <v>0</v>
      </c>
      <c r="AG1285" s="2">
        <v>0</v>
      </c>
      <c r="AH1285" s="2">
        <v>0.36762875276427232</v>
      </c>
      <c r="AI1285" s="2">
        <v>0.55999032866011933</v>
      </c>
      <c r="AJ1285" s="2">
        <v>1.4411714960422752</v>
      </c>
      <c r="AK1285" s="2">
        <v>1.4032129892588483</v>
      </c>
      <c r="AL1285" s="2">
        <v>1.2709156301931612</v>
      </c>
      <c r="AM1285" s="2">
        <v>0.88329797750124084</v>
      </c>
      <c r="AN1285" s="2">
        <v>0</v>
      </c>
      <c r="AO1285" s="2">
        <v>0</v>
      </c>
      <c r="AP1285" s="2">
        <v>0</v>
      </c>
      <c r="AQ1285" s="2">
        <v>0</v>
      </c>
      <c r="AR1285" s="2">
        <v>0</v>
      </c>
      <c r="AS1285" s="2">
        <v>0</v>
      </c>
      <c r="AT1285" s="2">
        <v>0</v>
      </c>
      <c r="AU1285" s="2">
        <v>0</v>
      </c>
      <c r="AV1285" s="2">
        <v>0</v>
      </c>
      <c r="AW1285" s="2">
        <f t="shared" si="132"/>
        <v>0.39050275168585669</v>
      </c>
      <c r="AX1285" s="2">
        <f t="shared" si="133"/>
        <v>0.39508114496132779</v>
      </c>
      <c r="AY1285" s="28">
        <f t="shared" si="134"/>
        <v>0.98841151157461782</v>
      </c>
      <c r="AZ1285" s="28">
        <f t="shared" si="135"/>
        <v>0.97846672156596071</v>
      </c>
      <c r="BA1285" s="28">
        <f t="shared" si="136"/>
        <v>-1.6816281716716695E-2</v>
      </c>
      <c r="BB1285" s="28">
        <f t="shared" si="137"/>
        <v>9.4539404567105072E-3</v>
      </c>
      <c r="BC1285" s="29"/>
      <c r="BD1285" s="2" t="s">
        <v>7666</v>
      </c>
      <c r="BE1285" s="2" t="s">
        <v>5994</v>
      </c>
      <c r="BF1285" s="2" t="s">
        <v>5994</v>
      </c>
      <c r="BG1285" s="2" t="s">
        <v>9061</v>
      </c>
      <c r="BH1285" s="2" t="s">
        <v>5994</v>
      </c>
      <c r="BI1285" s="2" t="s">
        <v>5994</v>
      </c>
      <c r="BJ1285" s="2" t="s">
        <v>10183</v>
      </c>
      <c r="BK1285" s="2" t="s">
        <v>5994</v>
      </c>
      <c r="BL1285" s="2" t="s">
        <v>12186</v>
      </c>
      <c r="BM1285" s="2" t="s">
        <v>6387</v>
      </c>
      <c r="BN1285" s="2" t="s">
        <v>6163</v>
      </c>
      <c r="BO1285" s="2" t="s">
        <v>15558</v>
      </c>
      <c r="BP1285" s="2" t="s">
        <v>16668</v>
      </c>
      <c r="BQ1285" s="2" t="s">
        <v>18039</v>
      </c>
      <c r="BR1285" s="2" t="s">
        <v>19005</v>
      </c>
      <c r="BS1285" s="2"/>
      <c r="BT1285" s="2"/>
      <c r="BU1285" s="2"/>
      <c r="BV1285" s="2"/>
      <c r="BW1285" s="2"/>
      <c r="BX1285" s="2"/>
      <c r="BY1285" s="2"/>
      <c r="BZ1285" s="2"/>
      <c r="CA1285" s="2"/>
      <c r="CB1285" s="2"/>
      <c r="CC1285" s="2"/>
      <c r="CD1285" s="2"/>
      <c r="CE1285" s="2"/>
    </row>
    <row r="1286" spans="1:83" x14ac:dyDescent="0.2">
      <c r="A1286" s="1">
        <v>1099</v>
      </c>
      <c r="C1286" s="2" t="s">
        <v>334</v>
      </c>
      <c r="D1286" s="2" t="s">
        <v>1831</v>
      </c>
      <c r="E1286" s="2" t="s">
        <v>3609</v>
      </c>
      <c r="F1286" s="2" t="s">
        <v>5080</v>
      </c>
      <c r="G1286" s="2"/>
      <c r="H1286" s="2"/>
      <c r="I1286" s="2" t="s">
        <v>5986</v>
      </c>
      <c r="J1286" s="2" t="s">
        <v>6051</v>
      </c>
      <c r="K1286" s="2" t="s">
        <v>5994</v>
      </c>
      <c r="L1286" s="2" t="s">
        <v>5994</v>
      </c>
      <c r="M1286" s="2" t="s">
        <v>1832</v>
      </c>
      <c r="N1286" s="2">
        <v>2</v>
      </c>
      <c r="O1286" s="2">
        <v>1594</v>
      </c>
      <c r="P1286" s="2">
        <v>2</v>
      </c>
      <c r="Q1286" s="2">
        <v>0</v>
      </c>
      <c r="R1286" s="2">
        <v>0</v>
      </c>
      <c r="S1286" s="2">
        <v>0</v>
      </c>
      <c r="T1286" s="2">
        <v>0</v>
      </c>
      <c r="U1286" s="2">
        <v>0</v>
      </c>
      <c r="V1286" s="2">
        <v>0</v>
      </c>
      <c r="W1286" s="2">
        <v>0</v>
      </c>
      <c r="X1286" s="2">
        <v>0</v>
      </c>
      <c r="Y1286" s="2">
        <v>0</v>
      </c>
      <c r="Z1286" s="2">
        <v>0</v>
      </c>
      <c r="AA1286" s="2">
        <v>1.1852969976156627</v>
      </c>
      <c r="AB1286" s="2">
        <v>0.9028391709296365</v>
      </c>
      <c r="AC1286" s="2">
        <v>0.85585184036468276</v>
      </c>
      <c r="AD1286" s="2">
        <v>1.0948835900860998</v>
      </c>
      <c r="AE1286" s="2">
        <v>0.96799478937400962</v>
      </c>
      <c r="AF1286" s="2">
        <v>1.2112970241829064</v>
      </c>
      <c r="AG1286" s="2">
        <v>1.093517972850355</v>
      </c>
      <c r="AH1286" s="2">
        <v>0</v>
      </c>
      <c r="AI1286" s="2">
        <v>0</v>
      </c>
      <c r="AJ1286" s="2">
        <v>0</v>
      </c>
      <c r="AK1286" s="2">
        <v>0</v>
      </c>
      <c r="AL1286" s="2">
        <v>0</v>
      </c>
      <c r="AM1286" s="2">
        <v>0</v>
      </c>
      <c r="AN1286" s="2">
        <v>0.97304664493894033</v>
      </c>
      <c r="AO1286" s="2">
        <v>0.85060205670924283</v>
      </c>
      <c r="AP1286" s="2">
        <v>0.86625520722113036</v>
      </c>
      <c r="AQ1286" s="2">
        <v>0.84987583316898674</v>
      </c>
      <c r="AR1286" s="2">
        <v>1.1354397242124992</v>
      </c>
      <c r="AS1286" s="2">
        <v>1.8950110754928424</v>
      </c>
      <c r="AT1286" s="2">
        <v>0.97729068121820706</v>
      </c>
      <c r="AU1286" s="2">
        <v>1.166888952400571</v>
      </c>
      <c r="AV1286" s="2">
        <v>1.1248141321169567</v>
      </c>
      <c r="AW1286" s="2">
        <f t="shared" si="132"/>
        <v>0.43009890502372666</v>
      </c>
      <c r="AX1286" s="2">
        <f t="shared" si="133"/>
        <v>0.65594828716529174</v>
      </c>
      <c r="AY1286" s="28">
        <f t="shared" si="134"/>
        <v>0.65569026314927548</v>
      </c>
      <c r="AZ1286" s="28">
        <f t="shared" si="135"/>
        <v>0.27248737424009795</v>
      </c>
      <c r="BA1286" s="28">
        <f t="shared" si="136"/>
        <v>-0.60891362355836864</v>
      </c>
      <c r="BB1286" s="28">
        <f t="shared" si="137"/>
        <v>0.56465361604747888</v>
      </c>
      <c r="BC1286" s="29"/>
      <c r="BD1286" s="2" t="s">
        <v>6987</v>
      </c>
      <c r="BE1286" s="2" t="s">
        <v>5994</v>
      </c>
      <c r="BF1286" s="2" t="s">
        <v>5994</v>
      </c>
      <c r="BG1286" s="2" t="s">
        <v>8331</v>
      </c>
      <c r="BH1286" s="2" t="s">
        <v>5994</v>
      </c>
      <c r="BI1286" s="2" t="s">
        <v>9486</v>
      </c>
      <c r="BJ1286" s="2" t="s">
        <v>10229</v>
      </c>
      <c r="BK1286" s="2" t="s">
        <v>5994</v>
      </c>
      <c r="BL1286" s="2" t="s">
        <v>11545</v>
      </c>
      <c r="BM1286" s="2" t="s">
        <v>12765</v>
      </c>
      <c r="BN1286" s="2" t="s">
        <v>13788</v>
      </c>
      <c r="BO1286" s="2" t="s">
        <v>14876</v>
      </c>
      <c r="BP1286" s="2" t="s">
        <v>16191</v>
      </c>
      <c r="BQ1286" s="2" t="s">
        <v>17294</v>
      </c>
      <c r="BR1286" s="2" t="s">
        <v>18528</v>
      </c>
      <c r="BS1286" s="2"/>
      <c r="BT1286" s="2"/>
      <c r="BU1286" s="2"/>
      <c r="BV1286" s="2"/>
      <c r="BW1286" s="2"/>
      <c r="BX1286" s="2"/>
      <c r="BY1286" s="2"/>
      <c r="BZ1286" s="2"/>
      <c r="CA1286" s="2"/>
      <c r="CB1286" s="2"/>
      <c r="CC1286" s="2"/>
      <c r="CD1286" s="2"/>
      <c r="CE1286" s="2"/>
    </row>
    <row r="1287" spans="1:83" x14ac:dyDescent="0.2">
      <c r="A1287" s="1">
        <v>1035</v>
      </c>
      <c r="C1287" s="2" t="s">
        <v>6</v>
      </c>
      <c r="D1287" s="2" t="s">
        <v>2813</v>
      </c>
      <c r="E1287" s="2" t="s">
        <v>3378</v>
      </c>
      <c r="F1287" s="2" t="s">
        <v>4849</v>
      </c>
      <c r="G1287" s="2"/>
      <c r="H1287" s="2"/>
      <c r="I1287" s="2" t="s">
        <v>5985</v>
      </c>
      <c r="J1287" s="2" t="s">
        <v>6026</v>
      </c>
      <c r="K1287" s="2" t="s">
        <v>6040</v>
      </c>
      <c r="L1287" s="2" t="s">
        <v>19133</v>
      </c>
      <c r="M1287" s="2" t="s">
        <v>2814</v>
      </c>
      <c r="N1287" s="2">
        <v>1</v>
      </c>
      <c r="O1287" s="2">
        <v>1997</v>
      </c>
      <c r="P1287" s="2">
        <v>1</v>
      </c>
      <c r="Q1287" s="2">
        <v>0</v>
      </c>
      <c r="R1287" s="2">
        <v>0</v>
      </c>
      <c r="S1287" s="2">
        <v>0</v>
      </c>
      <c r="T1287" s="2">
        <v>0</v>
      </c>
      <c r="U1287" s="2">
        <v>0</v>
      </c>
      <c r="V1287" s="2">
        <v>0</v>
      </c>
      <c r="W1287" s="2">
        <v>0</v>
      </c>
      <c r="X1287" s="2">
        <v>0</v>
      </c>
      <c r="Y1287" s="2">
        <v>0</v>
      </c>
      <c r="Z1287" s="2">
        <v>0</v>
      </c>
      <c r="AA1287" s="2">
        <v>0.54119498541605837</v>
      </c>
      <c r="AB1287" s="2">
        <v>0.67134194761434507</v>
      </c>
      <c r="AC1287" s="2">
        <v>0.79791621420413517</v>
      </c>
      <c r="AD1287" s="2">
        <v>0.70213963301607607</v>
      </c>
      <c r="AE1287" s="2">
        <v>0.82890999771966167</v>
      </c>
      <c r="AF1287" s="2">
        <v>0.75444781754508283</v>
      </c>
      <c r="AG1287" s="2">
        <v>0.74665870050972649</v>
      </c>
      <c r="AH1287" s="2">
        <v>0</v>
      </c>
      <c r="AI1287" s="2">
        <v>0</v>
      </c>
      <c r="AJ1287" s="2">
        <v>0</v>
      </c>
      <c r="AK1287" s="2">
        <v>0</v>
      </c>
      <c r="AL1287" s="2">
        <v>0</v>
      </c>
      <c r="AM1287" s="2">
        <v>0</v>
      </c>
      <c r="AN1287" s="2">
        <v>0.70583748575978744</v>
      </c>
      <c r="AO1287" s="2">
        <v>0.59213628617976755</v>
      </c>
      <c r="AP1287" s="2">
        <v>0.73393897066715785</v>
      </c>
      <c r="AQ1287" s="2">
        <v>0.70661524367452544</v>
      </c>
      <c r="AR1287" s="2">
        <v>0.77497691080701891</v>
      </c>
      <c r="AS1287" s="2">
        <v>0.68846918317201045</v>
      </c>
      <c r="AT1287" s="2">
        <v>0.82232218588333628</v>
      </c>
      <c r="AU1287" s="2">
        <v>0.82592720544757015</v>
      </c>
      <c r="AV1287" s="2">
        <v>0.80499855841212387</v>
      </c>
      <c r="AW1287" s="2">
        <f t="shared" si="132"/>
        <v>0.29662407623676978</v>
      </c>
      <c r="AX1287" s="2">
        <f t="shared" si="133"/>
        <v>0.44368146866688651</v>
      </c>
      <c r="AY1287" s="28">
        <f t="shared" si="134"/>
        <v>0.66855187152175932</v>
      </c>
      <c r="AZ1287" s="28">
        <f t="shared" si="135"/>
        <v>0.27639023326284834</v>
      </c>
      <c r="BA1287" s="28">
        <f t="shared" si="136"/>
        <v>-0.58088859457771824</v>
      </c>
      <c r="BB1287" s="28">
        <f t="shared" si="137"/>
        <v>0.55847730758942093</v>
      </c>
      <c r="BC1287" s="29"/>
      <c r="BD1287" s="2" t="s">
        <v>6789</v>
      </c>
      <c r="BE1287" s="2" t="s">
        <v>5994</v>
      </c>
      <c r="BF1287" s="2" t="s">
        <v>5994</v>
      </c>
      <c r="BG1287" s="2" t="s">
        <v>8102</v>
      </c>
      <c r="BH1287" s="2" t="s">
        <v>5994</v>
      </c>
      <c r="BI1287" s="2" t="s">
        <v>9259</v>
      </c>
      <c r="BJ1287" s="2" t="s">
        <v>5994</v>
      </c>
      <c r="BK1287" s="2" t="s">
        <v>5994</v>
      </c>
      <c r="BL1287" s="2" t="s">
        <v>11348</v>
      </c>
      <c r="BM1287" s="2" t="s">
        <v>12571</v>
      </c>
      <c r="BN1287" s="2" t="s">
        <v>13594</v>
      </c>
      <c r="BO1287" s="2" t="s">
        <v>14690</v>
      </c>
      <c r="BP1287" s="2" t="s">
        <v>15967</v>
      </c>
      <c r="BQ1287" s="2" t="s">
        <v>17060</v>
      </c>
      <c r="BR1287" s="2" t="s">
        <v>18165</v>
      </c>
      <c r="BS1287" s="2"/>
      <c r="BT1287" s="2"/>
      <c r="BU1287" s="2"/>
      <c r="BV1287" s="2"/>
      <c r="BW1287" s="2"/>
      <c r="BX1287" s="2"/>
      <c r="BY1287" s="2"/>
      <c r="BZ1287" s="2"/>
      <c r="CA1287" s="2"/>
      <c r="CB1287" s="2"/>
      <c r="CC1287" s="2"/>
      <c r="CD1287" s="2"/>
      <c r="CE1287" s="2"/>
    </row>
    <row r="1288" spans="1:83" x14ac:dyDescent="0.2">
      <c r="A1288" s="1">
        <v>1363</v>
      </c>
      <c r="C1288" s="2" t="s">
        <v>334</v>
      </c>
      <c r="D1288" s="2" t="s">
        <v>2301</v>
      </c>
      <c r="E1288" s="2" t="s">
        <v>3631</v>
      </c>
      <c r="F1288" s="2" t="s">
        <v>5102</v>
      </c>
      <c r="G1288" s="2"/>
      <c r="H1288" s="2"/>
      <c r="I1288" s="2" t="s">
        <v>5986</v>
      </c>
      <c r="J1288" s="2" t="s">
        <v>6060</v>
      </c>
      <c r="K1288" s="2" t="s">
        <v>6083</v>
      </c>
      <c r="L1288" s="2" t="s">
        <v>19213</v>
      </c>
      <c r="M1288" s="2" t="s">
        <v>2302</v>
      </c>
      <c r="N1288" s="2">
        <v>1</v>
      </c>
      <c r="O1288" s="2">
        <v>1306</v>
      </c>
      <c r="P1288" s="2">
        <v>1</v>
      </c>
      <c r="Q1288" s="2">
        <v>0</v>
      </c>
      <c r="R1288" s="2">
        <v>0</v>
      </c>
      <c r="S1288" s="2">
        <v>0</v>
      </c>
      <c r="T1288" s="2">
        <v>0</v>
      </c>
      <c r="U1288" s="2">
        <v>0</v>
      </c>
      <c r="V1288" s="2">
        <v>0</v>
      </c>
      <c r="W1288" s="2">
        <v>0</v>
      </c>
      <c r="X1288" s="2">
        <v>0</v>
      </c>
      <c r="Y1288" s="2">
        <v>0</v>
      </c>
      <c r="Z1288" s="2">
        <v>0</v>
      </c>
      <c r="AA1288" s="2">
        <v>0.8535341728034419</v>
      </c>
      <c r="AB1288" s="2">
        <v>0.83723446037912863</v>
      </c>
      <c r="AC1288" s="2">
        <v>0.91741852553435421</v>
      </c>
      <c r="AD1288" s="2">
        <v>0.76143106072918409</v>
      </c>
      <c r="AE1288" s="2">
        <v>0.82176710070911352</v>
      </c>
      <c r="AF1288" s="2">
        <v>0.94731355647101523</v>
      </c>
      <c r="AG1288" s="2">
        <v>0.96252329766345646</v>
      </c>
      <c r="AH1288" s="2">
        <v>0</v>
      </c>
      <c r="AI1288" s="2">
        <v>0</v>
      </c>
      <c r="AJ1288" s="2">
        <v>0</v>
      </c>
      <c r="AK1288" s="2">
        <v>0</v>
      </c>
      <c r="AL1288" s="2">
        <v>0</v>
      </c>
      <c r="AM1288" s="2">
        <v>0</v>
      </c>
      <c r="AN1288" s="2">
        <v>0.87029816948576511</v>
      </c>
      <c r="AO1288" s="2">
        <v>0.75967161029208852</v>
      </c>
      <c r="AP1288" s="2">
        <v>0.949491334398886</v>
      </c>
      <c r="AQ1288" s="2">
        <v>1.3017048171649384</v>
      </c>
      <c r="AR1288" s="2">
        <v>0.82048589368290115</v>
      </c>
      <c r="AS1288" s="2">
        <v>0.93306536426720788</v>
      </c>
      <c r="AT1288" s="2">
        <v>1.1717341852555934</v>
      </c>
      <c r="AU1288" s="2">
        <v>0.83911655008223751</v>
      </c>
      <c r="AV1288" s="2">
        <v>0.93256391743386535</v>
      </c>
      <c r="AW1288" s="2">
        <f t="shared" si="132"/>
        <v>0.35889542201704083</v>
      </c>
      <c r="AX1288" s="2">
        <f t="shared" si="133"/>
        <v>0.57187545613756541</v>
      </c>
      <c r="AY1288" s="28">
        <f t="shared" si="134"/>
        <v>0.62757619367163064</v>
      </c>
      <c r="AZ1288" s="28">
        <f t="shared" si="135"/>
        <v>0.2122670000184389</v>
      </c>
      <c r="BA1288" s="28">
        <f t="shared" si="136"/>
        <v>-0.67213746839922117</v>
      </c>
      <c r="BB1288" s="28">
        <f t="shared" si="137"/>
        <v>0.6731175179577561</v>
      </c>
      <c r="BC1288" s="29"/>
      <c r="BD1288" s="2" t="s">
        <v>7009</v>
      </c>
      <c r="BE1288" s="2" t="s">
        <v>5994</v>
      </c>
      <c r="BF1288" s="2" t="s">
        <v>5994</v>
      </c>
      <c r="BG1288" s="2" t="s">
        <v>8352</v>
      </c>
      <c r="BH1288" s="2" t="s">
        <v>5994</v>
      </c>
      <c r="BI1288" s="2" t="s">
        <v>9701</v>
      </c>
      <c r="BJ1288" s="2" t="s">
        <v>5994</v>
      </c>
      <c r="BK1288" s="2" t="s">
        <v>10817</v>
      </c>
      <c r="BL1288" s="2" t="s">
        <v>11567</v>
      </c>
      <c r="BM1288" s="2" t="s">
        <v>19490</v>
      </c>
      <c r="BN1288" s="2" t="s">
        <v>13806</v>
      </c>
      <c r="BO1288" s="2" t="s">
        <v>19491</v>
      </c>
      <c r="BP1288" s="2" t="s">
        <v>16210</v>
      </c>
      <c r="BQ1288" s="2" t="s">
        <v>17316</v>
      </c>
      <c r="BR1288" s="2" t="s">
        <v>18545</v>
      </c>
      <c r="BS1288" s="2"/>
      <c r="BT1288" s="2"/>
      <c r="BU1288" s="2"/>
      <c r="BV1288" s="2"/>
      <c r="BW1288" s="2"/>
      <c r="BX1288" s="2"/>
      <c r="BY1288" s="2"/>
      <c r="BZ1288" s="2"/>
      <c r="CA1288" s="2"/>
      <c r="CB1288" s="2"/>
      <c r="CC1288" s="2"/>
      <c r="CD1288" s="2"/>
      <c r="CE1288" s="2"/>
    </row>
    <row r="1289" spans="1:83" x14ac:dyDescent="0.2">
      <c r="A1289" s="1">
        <v>1020</v>
      </c>
      <c r="C1289" s="2" t="s">
        <v>239</v>
      </c>
      <c r="D1289" s="2" t="s">
        <v>2155</v>
      </c>
      <c r="E1289" s="2" t="s">
        <v>4052</v>
      </c>
      <c r="F1289" s="2" t="s">
        <v>5523</v>
      </c>
      <c r="G1289" s="2"/>
      <c r="H1289" s="2"/>
      <c r="I1289" s="2" t="s">
        <v>5994</v>
      </c>
      <c r="J1289" s="2" t="s">
        <v>5994</v>
      </c>
      <c r="K1289" s="2" t="s">
        <v>5994</v>
      </c>
      <c r="L1289" s="2" t="s">
        <v>19295</v>
      </c>
      <c r="M1289" s="2" t="s">
        <v>2156</v>
      </c>
      <c r="N1289" s="2">
        <v>1</v>
      </c>
      <c r="O1289" s="2">
        <v>1439</v>
      </c>
      <c r="P1289" s="2">
        <v>1</v>
      </c>
      <c r="Q1289" s="2">
        <v>0</v>
      </c>
      <c r="R1289" s="2">
        <v>0</v>
      </c>
      <c r="S1289" s="2">
        <v>0</v>
      </c>
      <c r="T1289" s="2">
        <v>0</v>
      </c>
      <c r="U1289" s="2">
        <v>0</v>
      </c>
      <c r="V1289" s="2">
        <v>0</v>
      </c>
      <c r="W1289" s="2">
        <v>0</v>
      </c>
      <c r="X1289" s="2">
        <v>0</v>
      </c>
      <c r="Y1289" s="2">
        <v>0</v>
      </c>
      <c r="Z1289" s="2">
        <v>0</v>
      </c>
      <c r="AA1289" s="2">
        <v>0.6308426261353387</v>
      </c>
      <c r="AB1289" s="2">
        <v>0.75903808863122735</v>
      </c>
      <c r="AC1289" s="2">
        <v>0.58013487786904727</v>
      </c>
      <c r="AD1289" s="2">
        <v>0.7289525131860024</v>
      </c>
      <c r="AE1289" s="2">
        <v>0.67707007214756365</v>
      </c>
      <c r="AF1289" s="2">
        <v>0.73686818733036186</v>
      </c>
      <c r="AG1289" s="2">
        <v>0.47006887104184242</v>
      </c>
      <c r="AH1289" s="2">
        <v>0</v>
      </c>
      <c r="AI1289" s="2">
        <v>0</v>
      </c>
      <c r="AJ1289" s="2">
        <v>0</v>
      </c>
      <c r="AK1289" s="2">
        <v>0</v>
      </c>
      <c r="AL1289" s="2">
        <v>0</v>
      </c>
      <c r="AM1289" s="2">
        <v>0</v>
      </c>
      <c r="AN1289" s="2">
        <v>0.72934143436794385</v>
      </c>
      <c r="AO1289" s="2">
        <v>0.55433647009162668</v>
      </c>
      <c r="AP1289" s="2">
        <v>0.69861529472274053</v>
      </c>
      <c r="AQ1289" s="2">
        <v>0.70807279703450288</v>
      </c>
      <c r="AR1289" s="2">
        <v>0.58638013877373163</v>
      </c>
      <c r="AS1289" s="2">
        <v>0.65624350570582823</v>
      </c>
      <c r="AT1289" s="2">
        <v>0.92754013637098776</v>
      </c>
      <c r="AU1289" s="2">
        <v>0.67685477095154001</v>
      </c>
      <c r="AV1289" s="2">
        <v>0.5912012021458467</v>
      </c>
      <c r="AW1289" s="2">
        <f t="shared" si="132"/>
        <v>0.2695867786083167</v>
      </c>
      <c r="AX1289" s="2">
        <f t="shared" si="133"/>
        <v>0.4085723833443165</v>
      </c>
      <c r="AY1289" s="28">
        <f t="shared" si="134"/>
        <v>0.65982623789118811</v>
      </c>
      <c r="AZ1289" s="28">
        <f t="shared" si="135"/>
        <v>0.26609903031470566</v>
      </c>
      <c r="BA1289" s="28">
        <f t="shared" si="136"/>
        <v>-0.59984194729237628</v>
      </c>
      <c r="BB1289" s="28">
        <f t="shared" si="137"/>
        <v>0.57495670804815946</v>
      </c>
      <c r="BC1289" s="29"/>
      <c r="BD1289" s="2" t="s">
        <v>7354</v>
      </c>
      <c r="BE1289" s="2" t="s">
        <v>5994</v>
      </c>
      <c r="BF1289" s="2" t="s">
        <v>5994</v>
      </c>
      <c r="BG1289" s="2" t="s">
        <v>8748</v>
      </c>
      <c r="BH1289" s="2" t="s">
        <v>5994</v>
      </c>
      <c r="BI1289" s="2" t="s">
        <v>9585</v>
      </c>
      <c r="BJ1289" s="2" t="s">
        <v>5994</v>
      </c>
      <c r="BK1289" s="2" t="s">
        <v>5994</v>
      </c>
      <c r="BL1289" s="2" t="s">
        <v>11929</v>
      </c>
      <c r="BM1289" s="2" t="s">
        <v>13151</v>
      </c>
      <c r="BN1289" s="2" t="s">
        <v>14164</v>
      </c>
      <c r="BO1289" s="2" t="s">
        <v>15279</v>
      </c>
      <c r="BP1289" s="2" t="s">
        <v>16512</v>
      </c>
      <c r="BQ1289" s="2" t="s">
        <v>17735</v>
      </c>
      <c r="BR1289" s="2" t="s">
        <v>18803</v>
      </c>
      <c r="BS1289" s="2"/>
      <c r="BT1289" s="2"/>
      <c r="BU1289" s="2"/>
      <c r="BV1289" s="2"/>
      <c r="BW1289" s="2"/>
      <c r="BX1289" s="2"/>
      <c r="BY1289" s="2"/>
      <c r="BZ1289" s="2"/>
      <c r="CA1289" s="2"/>
      <c r="CB1289" s="2"/>
      <c r="CC1289" s="2"/>
      <c r="CD1289" s="2"/>
      <c r="CE1289" s="2"/>
    </row>
    <row r="1290" spans="1:83" x14ac:dyDescent="0.2">
      <c r="A1290" s="1">
        <v>774</v>
      </c>
      <c r="C1290" s="2" t="s">
        <v>239</v>
      </c>
      <c r="D1290" s="2" t="s">
        <v>2267</v>
      </c>
      <c r="E1290" s="2" t="s">
        <v>3558</v>
      </c>
      <c r="F1290" s="2" t="s">
        <v>5029</v>
      </c>
      <c r="G1290" s="2"/>
      <c r="H1290" s="2"/>
      <c r="I1290" s="2" t="s">
        <v>5989</v>
      </c>
      <c r="J1290" s="2" t="s">
        <v>6042</v>
      </c>
      <c r="K1290" s="2" t="s">
        <v>6066</v>
      </c>
      <c r="L1290" s="2" t="s">
        <v>5994</v>
      </c>
      <c r="M1290" s="2" t="s">
        <v>2268</v>
      </c>
      <c r="N1290" s="2">
        <v>1</v>
      </c>
      <c r="O1290" s="2">
        <v>181</v>
      </c>
      <c r="P1290" s="2">
        <v>1</v>
      </c>
      <c r="Q1290" s="2">
        <v>2.473753311165384</v>
      </c>
      <c r="R1290" s="2">
        <v>1.0228887018198898</v>
      </c>
      <c r="S1290" s="2">
        <v>2.0726189920847036</v>
      </c>
      <c r="T1290" s="2">
        <v>1.4616147144328575</v>
      </c>
      <c r="U1290" s="2">
        <v>1.4982149327447185</v>
      </c>
      <c r="V1290" s="2">
        <v>1.5356962152174916</v>
      </c>
      <c r="W1290" s="2">
        <v>0.72137147382449385</v>
      </c>
      <c r="X1290" s="2">
        <v>1.4212694932145948</v>
      </c>
      <c r="Y1290" s="2">
        <v>1.2743964381151016</v>
      </c>
      <c r="Z1290" s="2">
        <v>1.8974644804254062</v>
      </c>
      <c r="AA1290" s="2">
        <v>0</v>
      </c>
      <c r="AB1290" s="2">
        <v>0</v>
      </c>
      <c r="AC1290" s="2">
        <v>0</v>
      </c>
      <c r="AD1290" s="2">
        <v>0</v>
      </c>
      <c r="AE1290" s="2">
        <v>0</v>
      </c>
      <c r="AF1290" s="2">
        <v>0</v>
      </c>
      <c r="AG1290" s="2">
        <v>0</v>
      </c>
      <c r="AH1290" s="2">
        <v>1.0703594344885707</v>
      </c>
      <c r="AI1290" s="2">
        <v>1.6197787888176154</v>
      </c>
      <c r="AJ1290" s="2">
        <v>1.5363137701316461</v>
      </c>
      <c r="AK1290" s="2">
        <v>0.97371243551231867</v>
      </c>
      <c r="AL1290" s="2">
        <v>1.2092667376837916</v>
      </c>
      <c r="AM1290" s="2">
        <v>1.1828364053243978</v>
      </c>
      <c r="AN1290" s="2">
        <v>0</v>
      </c>
      <c r="AO1290" s="2">
        <v>0</v>
      </c>
      <c r="AP1290" s="2">
        <v>0</v>
      </c>
      <c r="AQ1290" s="2">
        <v>0</v>
      </c>
      <c r="AR1290" s="2">
        <v>0</v>
      </c>
      <c r="AS1290" s="2">
        <v>0</v>
      </c>
      <c r="AT1290" s="2">
        <v>0</v>
      </c>
      <c r="AU1290" s="2">
        <v>0</v>
      </c>
      <c r="AV1290" s="2">
        <v>0</v>
      </c>
      <c r="AW1290" s="2">
        <f t="shared" si="132"/>
        <v>0.90466404429674352</v>
      </c>
      <c r="AX1290" s="2">
        <f t="shared" si="133"/>
        <v>0.50615117146388944</v>
      </c>
      <c r="AY1290" s="28">
        <f t="shared" si="134"/>
        <v>1.7873396236153636</v>
      </c>
      <c r="AZ1290" s="28">
        <f t="shared" si="135"/>
        <v>0.15844747462638634</v>
      </c>
      <c r="BA1290" s="28">
        <f t="shared" si="136"/>
        <v>0.83781379596376515</v>
      </c>
      <c r="BB1290" s="28">
        <f t="shared" si="137"/>
        <v>0.80011467830747862</v>
      </c>
      <c r="BC1290" s="29"/>
      <c r="BD1290" s="2" t="s">
        <v>3558</v>
      </c>
      <c r="BE1290" s="2" t="s">
        <v>5994</v>
      </c>
      <c r="BF1290" s="2" t="s">
        <v>5994</v>
      </c>
      <c r="BG1290" s="2" t="s">
        <v>8281</v>
      </c>
      <c r="BH1290" s="2" t="s">
        <v>5994</v>
      </c>
      <c r="BI1290" s="2" t="s">
        <v>9649</v>
      </c>
      <c r="BJ1290" s="2" t="s">
        <v>5994</v>
      </c>
      <c r="BK1290" s="2" t="s">
        <v>5994</v>
      </c>
      <c r="BL1290" s="2" t="s">
        <v>11501</v>
      </c>
      <c r="BM1290" s="2" t="s">
        <v>12722</v>
      </c>
      <c r="BN1290" s="2" t="s">
        <v>13744</v>
      </c>
      <c r="BO1290" s="2" t="s">
        <v>14836</v>
      </c>
      <c r="BP1290" s="2" t="s">
        <v>16144</v>
      </c>
      <c r="BQ1290" s="2" t="s">
        <v>17240</v>
      </c>
      <c r="BR1290" s="2" t="s">
        <v>18487</v>
      </c>
      <c r="BS1290" s="2"/>
      <c r="BT1290" s="2"/>
      <c r="BU1290" s="2"/>
      <c r="BV1290" s="2"/>
      <c r="BW1290" s="2"/>
      <c r="BX1290" s="2"/>
      <c r="BY1290" s="2"/>
      <c r="BZ1290" s="2"/>
      <c r="CA1290" s="2"/>
      <c r="CB1290" s="2"/>
      <c r="CC1290" s="2"/>
      <c r="CD1290" s="2"/>
      <c r="CE1290" s="2"/>
    </row>
    <row r="1291" spans="1:83" x14ac:dyDescent="0.2">
      <c r="A1291" s="1">
        <v>1209</v>
      </c>
      <c r="C1291" s="2" t="s">
        <v>334</v>
      </c>
      <c r="D1291" s="2" t="s">
        <v>2421</v>
      </c>
      <c r="E1291" s="2" t="s">
        <v>3559</v>
      </c>
      <c r="F1291" s="2" t="s">
        <v>5030</v>
      </c>
      <c r="G1291" s="2"/>
      <c r="H1291" s="2"/>
      <c r="I1291" s="2" t="s">
        <v>5989</v>
      </c>
      <c r="J1291" s="2" t="s">
        <v>6042</v>
      </c>
      <c r="K1291" s="2" t="s">
        <v>6066</v>
      </c>
      <c r="L1291" s="2" t="s">
        <v>5994</v>
      </c>
      <c r="M1291" s="2" t="s">
        <v>2422</v>
      </c>
      <c r="N1291" s="2">
        <v>1</v>
      </c>
      <c r="O1291" s="2">
        <v>566</v>
      </c>
      <c r="P1291" s="2">
        <v>1</v>
      </c>
      <c r="Q1291" s="2">
        <v>0</v>
      </c>
      <c r="R1291" s="2">
        <v>0</v>
      </c>
      <c r="S1291" s="2">
        <v>0</v>
      </c>
      <c r="T1291" s="2">
        <v>0</v>
      </c>
      <c r="U1291" s="2">
        <v>0</v>
      </c>
      <c r="V1291" s="2">
        <v>0</v>
      </c>
      <c r="W1291" s="2">
        <v>0</v>
      </c>
      <c r="X1291" s="2">
        <v>0</v>
      </c>
      <c r="Y1291" s="2">
        <v>0</v>
      </c>
      <c r="Z1291" s="2">
        <v>0</v>
      </c>
      <c r="AA1291" s="2">
        <v>0.70886524460713185</v>
      </c>
      <c r="AB1291" s="2">
        <v>0.88496140771796661</v>
      </c>
      <c r="AC1291" s="2">
        <v>0.7829945008214767</v>
      </c>
      <c r="AD1291" s="2">
        <v>0.87659209435981544</v>
      </c>
      <c r="AE1291" s="2">
        <v>0.71691009746567924</v>
      </c>
      <c r="AF1291" s="2">
        <v>0.82447923868555084</v>
      </c>
      <c r="AG1291" s="2">
        <v>0.77781648645171364</v>
      </c>
      <c r="AH1291" s="2">
        <v>0</v>
      </c>
      <c r="AI1291" s="2">
        <v>0</v>
      </c>
      <c r="AJ1291" s="2">
        <v>0</v>
      </c>
      <c r="AK1291" s="2">
        <v>0</v>
      </c>
      <c r="AL1291" s="2">
        <v>0</v>
      </c>
      <c r="AM1291" s="2">
        <v>0</v>
      </c>
      <c r="AN1291" s="2">
        <v>0.84103220991241967</v>
      </c>
      <c r="AO1291" s="2">
        <v>0.64826947015129843</v>
      </c>
      <c r="AP1291" s="2">
        <v>1.0014116179743386</v>
      </c>
      <c r="AQ1291" s="2">
        <v>1.1193399925942675</v>
      </c>
      <c r="AR1291" s="2">
        <v>0.78450239895166696</v>
      </c>
      <c r="AS1291" s="2">
        <v>0.82421875996417682</v>
      </c>
      <c r="AT1291" s="2">
        <v>0.85075067789545133</v>
      </c>
      <c r="AU1291" s="2">
        <v>0.8033628074673399</v>
      </c>
      <c r="AV1291" s="2">
        <v>0.80664028944354405</v>
      </c>
      <c r="AW1291" s="2">
        <f t="shared" si="132"/>
        <v>0.32780112177113735</v>
      </c>
      <c r="AX1291" s="2">
        <f t="shared" si="133"/>
        <v>0.51196854829030025</v>
      </c>
      <c r="AY1291" s="28">
        <f t="shared" si="134"/>
        <v>0.64027589754452086</v>
      </c>
      <c r="AZ1291" s="28">
        <f t="shared" si="135"/>
        <v>0.23019343616834659</v>
      </c>
      <c r="BA1291" s="28">
        <f t="shared" si="136"/>
        <v>-0.64323439251024661</v>
      </c>
      <c r="BB1291" s="28">
        <f t="shared" si="137"/>
        <v>0.63790706418367671</v>
      </c>
      <c r="BC1291" s="29"/>
      <c r="BD1291" s="2" t="s">
        <v>3559</v>
      </c>
      <c r="BE1291" s="2" t="s">
        <v>5994</v>
      </c>
      <c r="BF1291" s="2" t="s">
        <v>5994</v>
      </c>
      <c r="BG1291" s="2" t="s">
        <v>8282</v>
      </c>
      <c r="BH1291" s="2" t="s">
        <v>5994</v>
      </c>
      <c r="BI1291" s="2" t="s">
        <v>9649</v>
      </c>
      <c r="BJ1291" s="2" t="s">
        <v>10203</v>
      </c>
      <c r="BK1291" s="2" t="s">
        <v>5994</v>
      </c>
      <c r="BL1291" s="2" t="s">
        <v>11502</v>
      </c>
      <c r="BM1291" s="2" t="s">
        <v>12723</v>
      </c>
      <c r="BN1291" s="2" t="s">
        <v>13745</v>
      </c>
      <c r="BO1291" s="2" t="s">
        <v>14837</v>
      </c>
      <c r="BP1291" s="2" t="s">
        <v>16145</v>
      </c>
      <c r="BQ1291" s="2" t="s">
        <v>17241</v>
      </c>
      <c r="BR1291" s="2" t="s">
        <v>18488</v>
      </c>
      <c r="BS1291" s="2"/>
      <c r="BT1291" s="2"/>
      <c r="BU1291" s="2"/>
      <c r="BV1291" s="2"/>
      <c r="BW1291" s="2"/>
      <c r="BX1291" s="2"/>
      <c r="BY1291" s="2"/>
      <c r="BZ1291" s="2"/>
      <c r="CA1291" s="2"/>
      <c r="CB1291" s="2"/>
      <c r="CC1291" s="2"/>
      <c r="CD1291" s="2"/>
      <c r="CE1291" s="2"/>
    </row>
    <row r="1292" spans="1:83" x14ac:dyDescent="0.2">
      <c r="A1292" s="1">
        <v>840</v>
      </c>
      <c r="C1292" s="2" t="s">
        <v>334</v>
      </c>
      <c r="D1292" s="2" t="s">
        <v>2579</v>
      </c>
      <c r="E1292" s="2" t="s">
        <v>4053</v>
      </c>
      <c r="F1292" s="2" t="s">
        <v>5524</v>
      </c>
      <c r="G1292" s="2"/>
      <c r="H1292" s="2"/>
      <c r="I1292" s="2" t="s">
        <v>5994</v>
      </c>
      <c r="J1292" s="2" t="s">
        <v>5994</v>
      </c>
      <c r="K1292" s="2" t="s">
        <v>5994</v>
      </c>
      <c r="L1292" s="2" t="s">
        <v>5994</v>
      </c>
      <c r="M1292" s="2" t="s">
        <v>2580</v>
      </c>
      <c r="N1292" s="2">
        <v>1</v>
      </c>
      <c r="O1292" s="2">
        <v>108</v>
      </c>
      <c r="P1292" s="2">
        <v>1</v>
      </c>
      <c r="Q1292" s="2">
        <v>1.0909942123479224</v>
      </c>
      <c r="R1292" s="2">
        <v>0.97943007215623246</v>
      </c>
      <c r="S1292" s="2">
        <v>1.331618959190394</v>
      </c>
      <c r="T1292" s="2">
        <v>0.80455855840340784</v>
      </c>
      <c r="U1292" s="2">
        <v>1.0694211974531969</v>
      </c>
      <c r="V1292" s="2">
        <v>1.1284281876236797</v>
      </c>
      <c r="W1292" s="2">
        <v>1.3643429033829875</v>
      </c>
      <c r="X1292" s="2">
        <v>1.4189225041953681</v>
      </c>
      <c r="Y1292" s="2">
        <v>1.8000191057967241</v>
      </c>
      <c r="Z1292" s="2">
        <v>1.55650704576677</v>
      </c>
      <c r="AA1292" s="2">
        <v>0</v>
      </c>
      <c r="AB1292" s="2">
        <v>0</v>
      </c>
      <c r="AC1292" s="2">
        <v>0</v>
      </c>
      <c r="AD1292" s="2">
        <v>0</v>
      </c>
      <c r="AE1292" s="2">
        <v>0</v>
      </c>
      <c r="AF1292" s="2">
        <v>0</v>
      </c>
      <c r="AG1292" s="2">
        <v>0</v>
      </c>
      <c r="AH1292" s="2">
        <v>1.2738990096049068</v>
      </c>
      <c r="AI1292" s="2">
        <v>2.0625509197395697</v>
      </c>
      <c r="AJ1292" s="2">
        <v>1.6014341216671817</v>
      </c>
      <c r="AK1292" s="2">
        <v>1.9008108271991051</v>
      </c>
      <c r="AL1292" s="2">
        <v>0.75513097145234875</v>
      </c>
      <c r="AM1292" s="2">
        <v>1.1013717525634312</v>
      </c>
      <c r="AN1292" s="2">
        <v>0</v>
      </c>
      <c r="AO1292" s="2">
        <v>0</v>
      </c>
      <c r="AP1292" s="2">
        <v>0</v>
      </c>
      <c r="AQ1292" s="2">
        <v>0</v>
      </c>
      <c r="AR1292" s="2">
        <v>0</v>
      </c>
      <c r="AS1292" s="2">
        <v>0</v>
      </c>
      <c r="AT1292" s="2">
        <v>0</v>
      </c>
      <c r="AU1292" s="2">
        <v>0</v>
      </c>
      <c r="AV1292" s="2">
        <v>0</v>
      </c>
      <c r="AW1292" s="2">
        <f t="shared" si="132"/>
        <v>0.73789663213627543</v>
      </c>
      <c r="AX1292" s="2">
        <f t="shared" si="133"/>
        <v>0.57967984014843621</v>
      </c>
      <c r="AY1292" s="28">
        <f t="shared" si="134"/>
        <v>1.2729382342282687</v>
      </c>
      <c r="AZ1292" s="28">
        <f t="shared" si="135"/>
        <v>0.54624518752500029</v>
      </c>
      <c r="BA1292" s="28">
        <f t="shared" si="136"/>
        <v>0.34816241819101845</v>
      </c>
      <c r="BB1292" s="28">
        <f t="shared" si="137"/>
        <v>0.26261237618269945</v>
      </c>
      <c r="BC1292" s="29"/>
      <c r="BD1292" s="2" t="s">
        <v>7355</v>
      </c>
      <c r="BE1292" s="2" t="s">
        <v>5994</v>
      </c>
      <c r="BF1292" s="2" t="s">
        <v>5994</v>
      </c>
      <c r="BG1292" s="2" t="s">
        <v>8749</v>
      </c>
      <c r="BH1292" s="2" t="s">
        <v>5994</v>
      </c>
      <c r="BI1292" s="2" t="s">
        <v>9922</v>
      </c>
      <c r="BJ1292" s="2" t="s">
        <v>10414</v>
      </c>
      <c r="BK1292" s="2" t="s">
        <v>5994</v>
      </c>
      <c r="BL1292" s="2" t="s">
        <v>11930</v>
      </c>
      <c r="BM1292" s="2" t="s">
        <v>13152</v>
      </c>
      <c r="BN1292" s="2" t="s">
        <v>14165</v>
      </c>
      <c r="BO1292" s="2" t="s">
        <v>15280</v>
      </c>
      <c r="BP1292" s="2" t="s">
        <v>16049</v>
      </c>
      <c r="BQ1292" s="2" t="s">
        <v>17736</v>
      </c>
      <c r="BR1292" s="2" t="s">
        <v>18804</v>
      </c>
      <c r="BS1292" s="2"/>
      <c r="BT1292" s="2"/>
      <c r="BU1292" s="2"/>
      <c r="BV1292" s="2"/>
      <c r="BW1292" s="2"/>
      <c r="BX1292" s="2"/>
      <c r="BY1292" s="2"/>
      <c r="BZ1292" s="2"/>
      <c r="CA1292" s="2"/>
      <c r="CB1292" s="2"/>
      <c r="CC1292" s="2"/>
      <c r="CD1292" s="2"/>
      <c r="CE1292" s="2"/>
    </row>
    <row r="1293" spans="1:83" x14ac:dyDescent="0.2">
      <c r="A1293" s="1">
        <v>1074</v>
      </c>
      <c r="C1293" s="2" t="s">
        <v>334</v>
      </c>
      <c r="D1293" s="2" t="s">
        <v>2915</v>
      </c>
      <c r="E1293" s="2" t="s">
        <v>4054</v>
      </c>
      <c r="F1293" s="2" t="s">
        <v>5525</v>
      </c>
      <c r="G1293" s="2"/>
      <c r="H1293" s="2"/>
      <c r="I1293" s="2" t="s">
        <v>5994</v>
      </c>
      <c r="J1293" s="2" t="s">
        <v>5994</v>
      </c>
      <c r="K1293" s="2" t="s">
        <v>5994</v>
      </c>
      <c r="L1293" s="2" t="s">
        <v>5994</v>
      </c>
      <c r="M1293" s="2" t="s">
        <v>2916</v>
      </c>
      <c r="N1293" s="2">
        <v>1</v>
      </c>
      <c r="O1293" s="2">
        <v>331</v>
      </c>
      <c r="P1293" s="2">
        <v>1</v>
      </c>
      <c r="Q1293" s="2">
        <v>0</v>
      </c>
      <c r="R1293" s="2">
        <v>0</v>
      </c>
      <c r="S1293" s="2">
        <v>0</v>
      </c>
      <c r="T1293" s="2">
        <v>0</v>
      </c>
      <c r="U1293" s="2">
        <v>0</v>
      </c>
      <c r="V1293" s="2">
        <v>0</v>
      </c>
      <c r="W1293" s="2">
        <v>0</v>
      </c>
      <c r="X1293" s="2">
        <v>0</v>
      </c>
      <c r="Y1293" s="2">
        <v>0</v>
      </c>
      <c r="Z1293" s="2">
        <v>0</v>
      </c>
      <c r="AA1293" s="2">
        <v>0.86270629208308935</v>
      </c>
      <c r="AB1293" s="2">
        <v>0.97017098527194978</v>
      </c>
      <c r="AC1293" s="2">
        <v>1.2336692231357753</v>
      </c>
      <c r="AD1293" s="2">
        <v>1.0911731831892397</v>
      </c>
      <c r="AE1293" s="2">
        <v>1.2603256581496303</v>
      </c>
      <c r="AF1293" s="2">
        <v>1.1587150588441768</v>
      </c>
      <c r="AG1293" s="2">
        <v>1.0527703519108089</v>
      </c>
      <c r="AH1293" s="2">
        <v>0</v>
      </c>
      <c r="AI1293" s="2">
        <v>0</v>
      </c>
      <c r="AJ1293" s="2">
        <v>0</v>
      </c>
      <c r="AK1293" s="2">
        <v>0</v>
      </c>
      <c r="AL1293" s="2">
        <v>0</v>
      </c>
      <c r="AM1293" s="2">
        <v>0</v>
      </c>
      <c r="AN1293" s="2">
        <v>1.0348724259314375</v>
      </c>
      <c r="AO1293" s="2">
        <v>0.81104153542039814</v>
      </c>
      <c r="AP1293" s="2">
        <v>0.85149655501775745</v>
      </c>
      <c r="AQ1293" s="2">
        <v>1.1589175224091814</v>
      </c>
      <c r="AR1293" s="2">
        <v>1.1883164611549515</v>
      </c>
      <c r="AS1293" s="2">
        <v>1.0855139018839968</v>
      </c>
      <c r="AT1293" s="2">
        <v>1.5304847830003954</v>
      </c>
      <c r="AU1293" s="2">
        <v>1.3910569862818536</v>
      </c>
      <c r="AV1293" s="2">
        <v>1.1148871781268359</v>
      </c>
      <c r="AW1293" s="2">
        <f t="shared" si="132"/>
        <v>0.44879592662262768</v>
      </c>
      <c r="AX1293" s="2">
        <f t="shared" si="133"/>
        <v>0.67777248994845385</v>
      </c>
      <c r="AY1293" s="28">
        <f t="shared" si="134"/>
        <v>0.66216309053316647</v>
      </c>
      <c r="AZ1293" s="28">
        <f t="shared" si="135"/>
        <v>0.27249978181644302</v>
      </c>
      <c r="BA1293" s="28">
        <f t="shared" si="136"/>
        <v>-0.59474149881389304</v>
      </c>
      <c r="BB1293" s="28">
        <f t="shared" si="137"/>
        <v>0.56463384111560577</v>
      </c>
      <c r="BC1293" s="29"/>
      <c r="BD1293" s="2" t="s">
        <v>7356</v>
      </c>
      <c r="BE1293" s="2" t="s">
        <v>5994</v>
      </c>
      <c r="BF1293" s="2" t="s">
        <v>5994</v>
      </c>
      <c r="BG1293" s="2" t="s">
        <v>8750</v>
      </c>
      <c r="BH1293" s="2" t="s">
        <v>5994</v>
      </c>
      <c r="BI1293" s="2" t="s">
        <v>9273</v>
      </c>
      <c r="BJ1293" s="2" t="s">
        <v>5994</v>
      </c>
      <c r="BK1293" s="2" t="s">
        <v>5994</v>
      </c>
      <c r="BL1293" s="2" t="s">
        <v>11931</v>
      </c>
      <c r="BM1293" s="2" t="s">
        <v>12905</v>
      </c>
      <c r="BN1293" s="2" t="s">
        <v>13577</v>
      </c>
      <c r="BO1293" s="2" t="s">
        <v>15281</v>
      </c>
      <c r="BP1293" s="2" t="s">
        <v>6119</v>
      </c>
      <c r="BQ1293" s="2" t="s">
        <v>17737</v>
      </c>
      <c r="BR1293" s="2" t="s">
        <v>18278</v>
      </c>
      <c r="BS1293" s="2"/>
      <c r="BT1293" s="2"/>
      <c r="BU1293" s="2"/>
      <c r="BV1293" s="2"/>
      <c r="BW1293" s="2"/>
      <c r="BX1293" s="2"/>
      <c r="BY1293" s="2"/>
      <c r="BZ1293" s="2"/>
      <c r="CA1293" s="2"/>
      <c r="CB1293" s="2"/>
      <c r="CC1293" s="2"/>
      <c r="CD1293" s="2"/>
      <c r="CE1293" s="2"/>
    </row>
    <row r="1294" spans="1:83" x14ac:dyDescent="0.2">
      <c r="A1294" s="1">
        <v>1327</v>
      </c>
      <c r="C1294" s="2" t="s">
        <v>334</v>
      </c>
      <c r="D1294" s="2" t="s">
        <v>2025</v>
      </c>
      <c r="E1294" s="2" t="s">
        <v>3069</v>
      </c>
      <c r="F1294" s="2" t="s">
        <v>4541</v>
      </c>
      <c r="G1294" s="2"/>
      <c r="H1294" s="2"/>
      <c r="I1294" s="2" t="s">
        <v>5978</v>
      </c>
      <c r="J1294" s="2" t="s">
        <v>6008</v>
      </c>
      <c r="K1294" s="2" t="s">
        <v>6088</v>
      </c>
      <c r="L1294" s="2" t="s">
        <v>5994</v>
      </c>
      <c r="M1294" s="2" t="s">
        <v>2026</v>
      </c>
      <c r="N1294" s="2">
        <v>1</v>
      </c>
      <c r="O1294" s="2">
        <v>928</v>
      </c>
      <c r="P1294" s="2">
        <v>2</v>
      </c>
      <c r="Q1294" s="2">
        <v>0</v>
      </c>
      <c r="R1294" s="2">
        <v>0</v>
      </c>
      <c r="S1294" s="2">
        <v>0</v>
      </c>
      <c r="T1294" s="2">
        <v>0</v>
      </c>
      <c r="U1294" s="2">
        <v>0</v>
      </c>
      <c r="V1294" s="2">
        <v>0</v>
      </c>
      <c r="W1294" s="2">
        <v>0</v>
      </c>
      <c r="X1294" s="2">
        <v>0</v>
      </c>
      <c r="Y1294" s="2">
        <v>0</v>
      </c>
      <c r="Z1294" s="2">
        <v>0</v>
      </c>
      <c r="AA1294" s="2">
        <v>0.50881155964159785</v>
      </c>
      <c r="AB1294" s="2">
        <v>0.68625997403205596</v>
      </c>
      <c r="AC1294" s="2">
        <v>0.67283896533234544</v>
      </c>
      <c r="AD1294" s="2">
        <v>0.6743716241198412</v>
      </c>
      <c r="AE1294" s="2">
        <v>0.54604774297121172</v>
      </c>
      <c r="AF1294" s="2">
        <v>0.70302809250230036</v>
      </c>
      <c r="AG1294" s="2">
        <v>0.60369947832220072</v>
      </c>
      <c r="AH1294" s="2">
        <v>0</v>
      </c>
      <c r="AI1294" s="2">
        <v>0</v>
      </c>
      <c r="AJ1294" s="2">
        <v>0</v>
      </c>
      <c r="AK1294" s="2">
        <v>0</v>
      </c>
      <c r="AL1294" s="2">
        <v>0</v>
      </c>
      <c r="AM1294" s="2">
        <v>0</v>
      </c>
      <c r="AN1294" s="2">
        <v>0.75658339380406503</v>
      </c>
      <c r="AO1294" s="2">
        <v>0.48165907127736335</v>
      </c>
      <c r="AP1294" s="2">
        <v>0.86066604220453558</v>
      </c>
      <c r="AQ1294" s="2">
        <v>0.79311754873126028</v>
      </c>
      <c r="AR1294" s="2">
        <v>0.52861725741072707</v>
      </c>
      <c r="AS1294" s="2">
        <v>0.67397707554015729</v>
      </c>
      <c r="AT1294" s="2">
        <v>0.68696538053510059</v>
      </c>
      <c r="AU1294" s="2">
        <v>0.53381105464058454</v>
      </c>
      <c r="AV1294" s="2">
        <v>0.78352697056261533</v>
      </c>
      <c r="AW1294" s="2">
        <f t="shared" si="132"/>
        <v>0.25853279040715016</v>
      </c>
      <c r="AX1294" s="2">
        <f t="shared" si="133"/>
        <v>0.40659491964709393</v>
      </c>
      <c r="AY1294" s="28">
        <f t="shared" si="134"/>
        <v>0.63584855076778868</v>
      </c>
      <c r="AZ1294" s="28">
        <f t="shared" si="135"/>
        <v>0.22777833802743075</v>
      </c>
      <c r="BA1294" s="28">
        <f t="shared" si="136"/>
        <v>-0.65324491597404233</v>
      </c>
      <c r="BB1294" s="28">
        <f t="shared" si="137"/>
        <v>0.64248758018000862</v>
      </c>
      <c r="BC1294" s="29"/>
      <c r="BD1294" s="2" t="s">
        <v>6518</v>
      </c>
      <c r="BE1294" s="2" t="s">
        <v>5994</v>
      </c>
      <c r="BF1294" s="2" t="s">
        <v>5994</v>
      </c>
      <c r="BG1294" s="2" t="s">
        <v>7795</v>
      </c>
      <c r="BH1294" s="2" t="s">
        <v>5994</v>
      </c>
      <c r="BI1294" s="2" t="s">
        <v>9224</v>
      </c>
      <c r="BJ1294" s="2" t="s">
        <v>9976</v>
      </c>
      <c r="BK1294" s="2" t="s">
        <v>10587</v>
      </c>
      <c r="BL1294" s="2" t="s">
        <v>11071</v>
      </c>
      <c r="BM1294" s="2" t="s">
        <v>19470</v>
      </c>
      <c r="BN1294" s="2" t="s">
        <v>13272</v>
      </c>
      <c r="BO1294" s="2" t="s">
        <v>19471</v>
      </c>
      <c r="BP1294" s="2" t="s">
        <v>15669</v>
      </c>
      <c r="BQ1294" s="2" t="s">
        <v>16745</v>
      </c>
      <c r="BR1294" s="2" t="s">
        <v>18157</v>
      </c>
      <c r="BS1294" s="2"/>
      <c r="BT1294" s="2"/>
      <c r="BU1294" s="2"/>
      <c r="BV1294" s="2"/>
      <c r="BW1294" s="2"/>
      <c r="BX1294" s="2"/>
      <c r="BY1294" s="2"/>
      <c r="BZ1294" s="2"/>
      <c r="CA1294" s="2"/>
      <c r="CB1294" s="2"/>
      <c r="CC1294" s="2"/>
      <c r="CD1294" s="2"/>
      <c r="CE1294" s="2"/>
    </row>
    <row r="1295" spans="1:83" x14ac:dyDescent="0.2">
      <c r="A1295" s="1">
        <v>1282</v>
      </c>
      <c r="C1295" s="2" t="s">
        <v>334</v>
      </c>
      <c r="D1295" s="2" t="s">
        <v>1451</v>
      </c>
      <c r="E1295" s="2" t="s">
        <v>3214</v>
      </c>
      <c r="F1295" s="2" t="s">
        <v>4686</v>
      </c>
      <c r="G1295" s="2"/>
      <c r="H1295" s="2"/>
      <c r="I1295" s="2" t="s">
        <v>5981</v>
      </c>
      <c r="J1295" s="2" t="s">
        <v>6015</v>
      </c>
      <c r="K1295" s="2" t="s">
        <v>5994</v>
      </c>
      <c r="L1295" s="2" t="s">
        <v>5994</v>
      </c>
      <c r="M1295" s="2" t="s">
        <v>1452</v>
      </c>
      <c r="N1295" s="2">
        <v>2</v>
      </c>
      <c r="O1295" s="2">
        <v>971</v>
      </c>
      <c r="P1295" s="2">
        <v>3</v>
      </c>
      <c r="Q1295" s="2">
        <v>0</v>
      </c>
      <c r="R1295" s="2">
        <v>0</v>
      </c>
      <c r="S1295" s="2">
        <v>0</v>
      </c>
      <c r="T1295" s="2">
        <v>0</v>
      </c>
      <c r="U1295" s="2">
        <v>0</v>
      </c>
      <c r="V1295" s="2">
        <v>0</v>
      </c>
      <c r="W1295" s="2">
        <v>0</v>
      </c>
      <c r="X1295" s="2">
        <v>0</v>
      </c>
      <c r="Y1295" s="2">
        <v>0</v>
      </c>
      <c r="Z1295" s="2">
        <v>0</v>
      </c>
      <c r="AA1295" s="2">
        <v>0.97261928982791612</v>
      </c>
      <c r="AB1295" s="2">
        <v>1.0212631042718221</v>
      </c>
      <c r="AC1295" s="2">
        <v>0.93215375262826039</v>
      </c>
      <c r="AD1295" s="2">
        <v>1.0148432456662897</v>
      </c>
      <c r="AE1295" s="2">
        <v>1.0354320932904013</v>
      </c>
      <c r="AF1295" s="2">
        <v>1.0259593439868306</v>
      </c>
      <c r="AG1295" s="2">
        <v>0.82034316629036608</v>
      </c>
      <c r="AH1295" s="2">
        <v>0</v>
      </c>
      <c r="AI1295" s="2">
        <v>0</v>
      </c>
      <c r="AJ1295" s="2">
        <v>0</v>
      </c>
      <c r="AK1295" s="2">
        <v>0</v>
      </c>
      <c r="AL1295" s="2">
        <v>0</v>
      </c>
      <c r="AM1295" s="2">
        <v>0</v>
      </c>
      <c r="AN1295" s="2">
        <v>0.86593553399147938</v>
      </c>
      <c r="AO1295" s="2">
        <v>0.96444764526991378</v>
      </c>
      <c r="AP1295" s="2">
        <v>0.88872880929526343</v>
      </c>
      <c r="AQ1295" s="2">
        <v>0.7464316231984679</v>
      </c>
      <c r="AR1295" s="2">
        <v>1.1227174468758303</v>
      </c>
      <c r="AS1295" s="2">
        <v>0.74125540752652397</v>
      </c>
      <c r="AT1295" s="2">
        <v>1.1223940102954599</v>
      </c>
      <c r="AU1295" s="2">
        <v>1.1441042726139703</v>
      </c>
      <c r="AV1295" s="2">
        <v>1.1094554485850718</v>
      </c>
      <c r="AW1295" s="2">
        <f t="shared" si="132"/>
        <v>0.4013302350565815</v>
      </c>
      <c r="AX1295" s="2">
        <f t="shared" si="133"/>
        <v>0.58036467984346529</v>
      </c>
      <c r="AY1295" s="28">
        <f t="shared" si="134"/>
        <v>0.69151388600151786</v>
      </c>
      <c r="AZ1295" s="28">
        <f t="shared" si="135"/>
        <v>0.32119955537743894</v>
      </c>
      <c r="BA1295" s="28">
        <f t="shared" si="136"/>
        <v>-0.5321698730641794</v>
      </c>
      <c r="BB1295" s="28">
        <f t="shared" si="137"/>
        <v>0.49322506456788473</v>
      </c>
      <c r="BC1295" s="29"/>
      <c r="BD1295" s="2" t="s">
        <v>6640</v>
      </c>
      <c r="BE1295" s="2" t="s">
        <v>5994</v>
      </c>
      <c r="BF1295" s="2" t="s">
        <v>5994</v>
      </c>
      <c r="BG1295" s="2" t="s">
        <v>7940</v>
      </c>
      <c r="BH1295" s="2" t="s">
        <v>5994</v>
      </c>
      <c r="BI1295" s="2" t="s">
        <v>9294</v>
      </c>
      <c r="BJ1295" s="2" t="s">
        <v>10048</v>
      </c>
      <c r="BK1295" s="2" t="s">
        <v>5994</v>
      </c>
      <c r="BL1295" s="2" t="s">
        <v>11196</v>
      </c>
      <c r="BM1295" s="2" t="s">
        <v>12415</v>
      </c>
      <c r="BN1295" s="2" t="s">
        <v>13429</v>
      </c>
      <c r="BO1295" s="2" t="s">
        <v>14545</v>
      </c>
      <c r="BP1295" s="2" t="s">
        <v>15818</v>
      </c>
      <c r="BQ1295" s="2" t="s">
        <v>16895</v>
      </c>
      <c r="BR1295" s="2" t="s">
        <v>18275</v>
      </c>
      <c r="BS1295" s="2"/>
      <c r="BT1295" s="2"/>
      <c r="BU1295" s="2"/>
      <c r="BV1295" s="2"/>
      <c r="BW1295" s="2"/>
      <c r="BX1295" s="2"/>
      <c r="BY1295" s="2"/>
      <c r="BZ1295" s="2"/>
      <c r="CA1295" s="2"/>
      <c r="CB1295" s="2"/>
      <c r="CC1295" s="2"/>
      <c r="CD1295" s="2"/>
      <c r="CE1295" s="2"/>
    </row>
    <row r="1296" spans="1:83" x14ac:dyDescent="0.2">
      <c r="A1296" s="1">
        <v>1383</v>
      </c>
      <c r="C1296" s="2" t="s">
        <v>334</v>
      </c>
      <c r="D1296" s="2" t="s">
        <v>1793</v>
      </c>
      <c r="E1296" s="2" t="s">
        <v>3695</v>
      </c>
      <c r="F1296" s="2" t="s">
        <v>5166</v>
      </c>
      <c r="G1296" s="2"/>
      <c r="H1296" s="2"/>
      <c r="I1296" s="2" t="s">
        <v>5989</v>
      </c>
      <c r="J1296" s="2" t="s">
        <v>6080</v>
      </c>
      <c r="K1296" s="2" t="s">
        <v>5994</v>
      </c>
      <c r="L1296" s="2" t="s">
        <v>5994</v>
      </c>
      <c r="M1296" s="2" t="s">
        <v>1794</v>
      </c>
      <c r="N1296" s="2">
        <v>1</v>
      </c>
      <c r="O1296" s="2">
        <v>475</v>
      </c>
      <c r="P1296" s="2">
        <v>2</v>
      </c>
      <c r="Q1296" s="2">
        <v>0</v>
      </c>
      <c r="R1296" s="2">
        <v>0</v>
      </c>
      <c r="S1296" s="2">
        <v>0</v>
      </c>
      <c r="T1296" s="2">
        <v>0</v>
      </c>
      <c r="U1296" s="2">
        <v>0</v>
      </c>
      <c r="V1296" s="2">
        <v>0</v>
      </c>
      <c r="W1296" s="2">
        <v>0</v>
      </c>
      <c r="X1296" s="2">
        <v>0</v>
      </c>
      <c r="Y1296" s="2">
        <v>0</v>
      </c>
      <c r="Z1296" s="2">
        <v>0</v>
      </c>
      <c r="AA1296" s="2">
        <v>0.40440097840647116</v>
      </c>
      <c r="AB1296" s="2">
        <v>0.60526693160718137</v>
      </c>
      <c r="AC1296" s="2">
        <v>0.57109544332284501</v>
      </c>
      <c r="AD1296" s="2">
        <v>0.61777113567638187</v>
      </c>
      <c r="AE1296" s="2">
        <v>0.50470363848534405</v>
      </c>
      <c r="AF1296" s="2">
        <v>0.62209551773665916</v>
      </c>
      <c r="AG1296" s="2">
        <v>0.48474546114895312</v>
      </c>
      <c r="AH1296" s="2">
        <v>0</v>
      </c>
      <c r="AI1296" s="2">
        <v>0</v>
      </c>
      <c r="AJ1296" s="2">
        <v>0</v>
      </c>
      <c r="AK1296" s="2">
        <v>0</v>
      </c>
      <c r="AL1296" s="2">
        <v>0</v>
      </c>
      <c r="AM1296" s="2">
        <v>0</v>
      </c>
      <c r="AN1296" s="2">
        <v>0.69554266771450912</v>
      </c>
      <c r="AO1296" s="2">
        <v>0.39141813861291408</v>
      </c>
      <c r="AP1296" s="2">
        <v>0.67907753039849605</v>
      </c>
      <c r="AQ1296" s="2">
        <v>0.55856653454856087</v>
      </c>
      <c r="AR1296" s="2">
        <v>0.48521689397328283</v>
      </c>
      <c r="AS1296" s="2">
        <v>0.31221704020782981</v>
      </c>
      <c r="AT1296" s="2">
        <v>0.47290778301361064</v>
      </c>
      <c r="AU1296" s="2">
        <v>0.67991012849561394</v>
      </c>
      <c r="AV1296" s="2">
        <v>0.53003774598028841</v>
      </c>
      <c r="AW1296" s="2">
        <f t="shared" si="132"/>
        <v>0.22412230037551972</v>
      </c>
      <c r="AX1296" s="2">
        <f t="shared" si="133"/>
        <v>0.32032629752967368</v>
      </c>
      <c r="AY1296" s="28">
        <f t="shared" si="134"/>
        <v>0.69966875059565781</v>
      </c>
      <c r="AZ1296" s="28">
        <f t="shared" si="135"/>
        <v>0.34772198787310338</v>
      </c>
      <c r="BA1296" s="28">
        <f t="shared" si="136"/>
        <v>-0.51525603708840606</v>
      </c>
      <c r="BB1296" s="28">
        <f t="shared" si="137"/>
        <v>0.45876784624503175</v>
      </c>
      <c r="BC1296" s="29"/>
      <c r="BD1296" s="2" t="s">
        <v>7063</v>
      </c>
      <c r="BE1296" s="2" t="s">
        <v>5994</v>
      </c>
      <c r="BF1296" s="2" t="s">
        <v>5994</v>
      </c>
      <c r="BG1296" s="2" t="s">
        <v>8416</v>
      </c>
      <c r="BH1296" s="2" t="s">
        <v>5994</v>
      </c>
      <c r="BI1296" s="2" t="s">
        <v>9434</v>
      </c>
      <c r="BJ1296" s="2" t="s">
        <v>5994</v>
      </c>
      <c r="BK1296" s="2" t="s">
        <v>5994</v>
      </c>
      <c r="BL1296" s="2" t="s">
        <v>11624</v>
      </c>
      <c r="BM1296" s="2" t="s">
        <v>12839</v>
      </c>
      <c r="BN1296" s="2" t="s">
        <v>13635</v>
      </c>
      <c r="BO1296" s="2" t="s">
        <v>14948</v>
      </c>
      <c r="BP1296" s="2" t="s">
        <v>6235</v>
      </c>
      <c r="BQ1296" s="2" t="s">
        <v>17381</v>
      </c>
      <c r="BR1296" s="2" t="s">
        <v>18583</v>
      </c>
      <c r="BS1296" s="2"/>
      <c r="BT1296" s="2"/>
      <c r="BU1296" s="2"/>
      <c r="BV1296" s="2"/>
      <c r="BW1296" s="2"/>
      <c r="BX1296" s="2"/>
      <c r="BY1296" s="2"/>
      <c r="BZ1296" s="2"/>
      <c r="CA1296" s="2"/>
      <c r="CB1296" s="2"/>
      <c r="CC1296" s="2"/>
      <c r="CD1296" s="2"/>
      <c r="CE1296" s="2"/>
    </row>
    <row r="1297" spans="1:83" x14ac:dyDescent="0.2">
      <c r="A1297" s="1">
        <v>770</v>
      </c>
      <c r="C1297" s="2" t="s">
        <v>239</v>
      </c>
      <c r="D1297" s="2" t="s">
        <v>2041</v>
      </c>
      <c r="E1297" s="2" t="s">
        <v>4057</v>
      </c>
      <c r="F1297" s="2" t="s">
        <v>5528</v>
      </c>
      <c r="G1297" s="2"/>
      <c r="H1297" s="2"/>
      <c r="I1297" s="2" t="s">
        <v>5994</v>
      </c>
      <c r="J1297" s="2" t="s">
        <v>5994</v>
      </c>
      <c r="K1297" s="2" t="s">
        <v>5994</v>
      </c>
      <c r="L1297" s="2" t="s">
        <v>5994</v>
      </c>
      <c r="M1297" s="2" t="s">
        <v>2042</v>
      </c>
      <c r="N1297" s="2">
        <v>1</v>
      </c>
      <c r="O1297" s="2">
        <v>663</v>
      </c>
      <c r="P1297" s="2">
        <v>2</v>
      </c>
      <c r="Q1297" s="2">
        <v>2.7679828404294331</v>
      </c>
      <c r="R1297" s="2">
        <v>0.66682981676213027</v>
      </c>
      <c r="S1297" s="2">
        <v>2.5587516711937086</v>
      </c>
      <c r="T1297" s="2">
        <v>1.7791627058413522</v>
      </c>
      <c r="U1297" s="2">
        <v>1.6365696714135625</v>
      </c>
      <c r="V1297" s="2">
        <v>1.7787683162508918</v>
      </c>
      <c r="W1297" s="2">
        <v>0.48694222740209353</v>
      </c>
      <c r="X1297" s="2">
        <v>0.89563627752760844</v>
      </c>
      <c r="Y1297" s="2">
        <v>1.2805529426470585</v>
      </c>
      <c r="Z1297" s="2">
        <v>1.4613689478144662</v>
      </c>
      <c r="AA1297" s="2">
        <v>0</v>
      </c>
      <c r="AB1297" s="2">
        <v>0</v>
      </c>
      <c r="AC1297" s="2">
        <v>0</v>
      </c>
      <c r="AD1297" s="2">
        <v>0</v>
      </c>
      <c r="AE1297" s="2">
        <v>0</v>
      </c>
      <c r="AF1297" s="2">
        <v>0</v>
      </c>
      <c r="AG1297" s="2">
        <v>0</v>
      </c>
      <c r="AH1297" s="2">
        <v>1.3747434125556079</v>
      </c>
      <c r="AI1297" s="2">
        <v>1.4143843104679552</v>
      </c>
      <c r="AJ1297" s="2">
        <v>1.7405452850752114</v>
      </c>
      <c r="AK1297" s="2">
        <v>0.53354106055469519</v>
      </c>
      <c r="AL1297" s="2">
        <v>1.1878465539244973</v>
      </c>
      <c r="AM1297" s="2">
        <v>1.0322532282937347</v>
      </c>
      <c r="AN1297" s="2">
        <v>0</v>
      </c>
      <c r="AO1297" s="2">
        <v>0</v>
      </c>
      <c r="AP1297" s="2">
        <v>0</v>
      </c>
      <c r="AQ1297" s="2">
        <v>0</v>
      </c>
      <c r="AR1297" s="2">
        <v>0</v>
      </c>
      <c r="AS1297" s="2">
        <v>0</v>
      </c>
      <c r="AT1297" s="2">
        <v>0</v>
      </c>
      <c r="AU1297" s="2">
        <v>0</v>
      </c>
      <c r="AV1297" s="2">
        <v>0</v>
      </c>
      <c r="AW1297" s="2">
        <f t="shared" si="132"/>
        <v>0.90073914219307671</v>
      </c>
      <c r="AX1297" s="2">
        <f t="shared" si="133"/>
        <v>0.48555425672478009</v>
      </c>
      <c r="AY1297" s="28">
        <f t="shared" si="134"/>
        <v>1.8550741337720988</v>
      </c>
      <c r="AZ1297" s="28">
        <f t="shared" si="135"/>
        <v>0.16981952582288296</v>
      </c>
      <c r="BA1297" s="28">
        <f t="shared" si="136"/>
        <v>0.89147684198801236</v>
      </c>
      <c r="BB1297" s="28">
        <f t="shared" si="137"/>
        <v>0.77001237610854478</v>
      </c>
      <c r="BC1297" s="29"/>
      <c r="BD1297" s="2" t="s">
        <v>7359</v>
      </c>
      <c r="BE1297" s="2" t="s">
        <v>5994</v>
      </c>
      <c r="BF1297" s="2" t="s">
        <v>5994</v>
      </c>
      <c r="BG1297" s="2" t="s">
        <v>8753</v>
      </c>
      <c r="BH1297" s="2" t="s">
        <v>5994</v>
      </c>
      <c r="BI1297" s="2" t="s">
        <v>9434</v>
      </c>
      <c r="BJ1297" s="2" t="s">
        <v>5994</v>
      </c>
      <c r="BK1297" s="2" t="s">
        <v>5994</v>
      </c>
      <c r="BL1297" s="2" t="s">
        <v>11934</v>
      </c>
      <c r="BM1297" s="2" t="s">
        <v>13155</v>
      </c>
      <c r="BN1297" s="2" t="s">
        <v>14168</v>
      </c>
      <c r="BO1297" s="2" t="s">
        <v>15284</v>
      </c>
      <c r="BP1297" s="2" t="s">
        <v>16514</v>
      </c>
      <c r="BQ1297" s="2" t="s">
        <v>17740</v>
      </c>
      <c r="BR1297" s="2" t="s">
        <v>18807</v>
      </c>
      <c r="BS1297" s="2"/>
      <c r="BT1297" s="2"/>
      <c r="BU1297" s="2"/>
      <c r="BV1297" s="2"/>
      <c r="BW1297" s="2"/>
      <c r="BX1297" s="2"/>
      <c r="BY1297" s="2"/>
      <c r="BZ1297" s="2"/>
      <c r="CA1297" s="2"/>
      <c r="CB1297" s="2"/>
      <c r="CC1297" s="2"/>
      <c r="CD1297" s="2"/>
      <c r="CE1297" s="2"/>
    </row>
    <row r="1298" spans="1:83" x14ac:dyDescent="0.2">
      <c r="A1298" s="1">
        <v>1356</v>
      </c>
      <c r="C1298" s="2" t="s">
        <v>334</v>
      </c>
      <c r="D1298" s="2" t="s">
        <v>2903</v>
      </c>
      <c r="E1298" s="2" t="s">
        <v>4399</v>
      </c>
      <c r="F1298" s="2" t="s">
        <v>5874</v>
      </c>
      <c r="G1298" s="2"/>
      <c r="H1298" s="2"/>
      <c r="I1298" s="2" t="s">
        <v>5994</v>
      </c>
      <c r="J1298" s="2" t="s">
        <v>6118</v>
      </c>
      <c r="K1298" s="2" t="s">
        <v>5994</v>
      </c>
      <c r="L1298" s="2" t="s">
        <v>19345</v>
      </c>
      <c r="M1298" s="2" t="s">
        <v>2904</v>
      </c>
      <c r="N1298" s="2">
        <v>1</v>
      </c>
      <c r="O1298" s="2">
        <v>438</v>
      </c>
      <c r="P1298" s="2">
        <v>1</v>
      </c>
      <c r="Q1298" s="2">
        <v>0</v>
      </c>
      <c r="R1298" s="2">
        <v>0</v>
      </c>
      <c r="S1298" s="2">
        <v>0</v>
      </c>
      <c r="T1298" s="2">
        <v>0</v>
      </c>
      <c r="U1298" s="2">
        <v>0</v>
      </c>
      <c r="V1298" s="2">
        <v>0</v>
      </c>
      <c r="W1298" s="2">
        <v>0</v>
      </c>
      <c r="X1298" s="2">
        <v>0</v>
      </c>
      <c r="Y1298" s="2">
        <v>0</v>
      </c>
      <c r="Z1298" s="2">
        <v>0</v>
      </c>
      <c r="AA1298" s="2">
        <v>1.9016886207372867</v>
      </c>
      <c r="AB1298" s="2">
        <v>1.2377459791452827</v>
      </c>
      <c r="AC1298" s="2">
        <v>0.90020389186289862</v>
      </c>
      <c r="AD1298" s="2">
        <v>1.452359452260678</v>
      </c>
      <c r="AE1298" s="2">
        <v>1.8536604568162889</v>
      </c>
      <c r="AF1298" s="2">
        <v>1.6261549218453766</v>
      </c>
      <c r="AG1298" s="2">
        <v>1.1545638791017097</v>
      </c>
      <c r="AH1298" s="2">
        <v>0</v>
      </c>
      <c r="AI1298" s="2">
        <v>0</v>
      </c>
      <c r="AJ1298" s="2">
        <v>0</v>
      </c>
      <c r="AK1298" s="2">
        <v>0</v>
      </c>
      <c r="AL1298" s="2">
        <v>0</v>
      </c>
      <c r="AM1298" s="2">
        <v>0</v>
      </c>
      <c r="AN1298" s="2">
        <v>1.209679394528941</v>
      </c>
      <c r="AO1298" s="2">
        <v>1.8038584138608631</v>
      </c>
      <c r="AP1298" s="2">
        <v>0.77186257813044423</v>
      </c>
      <c r="AQ1298" s="2">
        <v>0.5672180500311651</v>
      </c>
      <c r="AR1298" s="2">
        <v>1.9196535217613564</v>
      </c>
      <c r="AS1298" s="2">
        <v>0.67692020853616119</v>
      </c>
      <c r="AT1298" s="2">
        <v>1.010125051320454</v>
      </c>
      <c r="AU1298" s="2">
        <v>2.3228625859761882</v>
      </c>
      <c r="AV1298" s="2">
        <v>1.7284892894815149</v>
      </c>
      <c r="AW1298" s="2">
        <f t="shared" si="132"/>
        <v>0.59566924716291303</v>
      </c>
      <c r="AX1298" s="2">
        <f t="shared" si="133"/>
        <v>0.80071127290847266</v>
      </c>
      <c r="AY1298" s="28">
        <f t="shared" si="134"/>
        <v>0.74392514170460855</v>
      </c>
      <c r="AZ1298" s="28">
        <f t="shared" si="135"/>
        <v>0.47283704063819298</v>
      </c>
      <c r="BA1298" s="28">
        <f t="shared" si="136"/>
        <v>-0.42677063904470397</v>
      </c>
      <c r="BB1298" s="28">
        <f t="shared" si="137"/>
        <v>0.32528850946463717</v>
      </c>
      <c r="BC1298" s="29"/>
      <c r="BD1298" s="2" t="s">
        <v>7668</v>
      </c>
      <c r="BE1298" s="2" t="s">
        <v>5994</v>
      </c>
      <c r="BF1298" s="2" t="s">
        <v>5994</v>
      </c>
      <c r="BG1298" s="2" t="s">
        <v>9063</v>
      </c>
      <c r="BH1298" s="2" t="s">
        <v>5994</v>
      </c>
      <c r="BI1298" s="2" t="s">
        <v>5994</v>
      </c>
      <c r="BJ1298" s="2" t="s">
        <v>5994</v>
      </c>
      <c r="BK1298" s="2" t="s">
        <v>5994</v>
      </c>
      <c r="BL1298" s="2" t="s">
        <v>12188</v>
      </c>
      <c r="BM1298" s="2" t="s">
        <v>6118</v>
      </c>
      <c r="BN1298" s="2" t="s">
        <v>6459</v>
      </c>
      <c r="BO1298" s="2" t="s">
        <v>15560</v>
      </c>
      <c r="BP1298" s="2" t="s">
        <v>15683</v>
      </c>
      <c r="BQ1298" s="2" t="s">
        <v>18041</v>
      </c>
      <c r="BR1298" s="2" t="s">
        <v>18216</v>
      </c>
      <c r="BS1298" s="2"/>
      <c r="BT1298" s="2"/>
      <c r="BU1298" s="2"/>
      <c r="BV1298" s="2"/>
      <c r="BW1298" s="2"/>
      <c r="BX1298" s="2"/>
      <c r="BY1298" s="2"/>
      <c r="BZ1298" s="2"/>
      <c r="CA1298" s="2"/>
      <c r="CB1298" s="2"/>
      <c r="CC1298" s="2"/>
      <c r="CD1298" s="2"/>
      <c r="CE1298" s="2"/>
    </row>
    <row r="1299" spans="1:83" x14ac:dyDescent="0.2">
      <c r="A1299" s="1">
        <v>1381</v>
      </c>
      <c r="C1299" s="2" t="s">
        <v>239</v>
      </c>
      <c r="D1299" s="2" t="s">
        <v>2235</v>
      </c>
      <c r="E1299" s="2" t="s">
        <v>4400</v>
      </c>
      <c r="F1299" s="2" t="s">
        <v>5875</v>
      </c>
      <c r="G1299" s="2"/>
      <c r="H1299" s="2"/>
      <c r="I1299" s="2" t="s">
        <v>5994</v>
      </c>
      <c r="J1299" s="2" t="s">
        <v>6097</v>
      </c>
      <c r="K1299" s="2" t="s">
        <v>5994</v>
      </c>
      <c r="L1299" s="2" t="s">
        <v>5994</v>
      </c>
      <c r="M1299" s="2" t="s">
        <v>2236</v>
      </c>
      <c r="N1299" s="2">
        <v>1</v>
      </c>
      <c r="O1299" s="2">
        <v>382</v>
      </c>
      <c r="P1299" s="2">
        <v>1</v>
      </c>
      <c r="Q1299" s="2">
        <v>0</v>
      </c>
      <c r="R1299" s="2">
        <v>0</v>
      </c>
      <c r="S1299" s="2">
        <v>0</v>
      </c>
      <c r="T1299" s="2">
        <v>0</v>
      </c>
      <c r="U1299" s="2">
        <v>0</v>
      </c>
      <c r="V1299" s="2">
        <v>0</v>
      </c>
      <c r="W1299" s="2">
        <v>0</v>
      </c>
      <c r="X1299" s="2">
        <v>0</v>
      </c>
      <c r="Y1299" s="2">
        <v>0</v>
      </c>
      <c r="Z1299" s="2">
        <v>0</v>
      </c>
      <c r="AA1299" s="2">
        <v>0.92408123360156902</v>
      </c>
      <c r="AB1299" s="2">
        <v>0.68117845966730262</v>
      </c>
      <c r="AC1299" s="2">
        <v>0.87144506478811101</v>
      </c>
      <c r="AD1299" s="2">
        <v>0.94418271071834503</v>
      </c>
      <c r="AE1299" s="2">
        <v>0.88819610986350228</v>
      </c>
      <c r="AF1299" s="2">
        <v>1.0323358573937829</v>
      </c>
      <c r="AG1299" s="2">
        <v>0.89456454590435608</v>
      </c>
      <c r="AH1299" s="2">
        <v>0</v>
      </c>
      <c r="AI1299" s="2">
        <v>0</v>
      </c>
      <c r="AJ1299" s="2">
        <v>0</v>
      </c>
      <c r="AK1299" s="2">
        <v>0</v>
      </c>
      <c r="AL1299" s="2">
        <v>0</v>
      </c>
      <c r="AM1299" s="2">
        <v>0</v>
      </c>
      <c r="AN1299" s="2">
        <v>0.95540894407894628</v>
      </c>
      <c r="AO1299" s="2">
        <v>0.61150693609577789</v>
      </c>
      <c r="AP1299" s="2">
        <v>1.0516117135904199</v>
      </c>
      <c r="AQ1299" s="2">
        <v>0.86199845656192564</v>
      </c>
      <c r="AR1299" s="2">
        <v>0.77230515244181464</v>
      </c>
      <c r="AS1299" s="2">
        <v>0.86275642702664679</v>
      </c>
      <c r="AT1299" s="2">
        <v>0.91696033846263503</v>
      </c>
      <c r="AU1299" s="2">
        <v>0.91418921450240687</v>
      </c>
      <c r="AV1299" s="2">
        <v>0.83570150500920093</v>
      </c>
      <c r="AW1299" s="2">
        <f t="shared" si="132"/>
        <v>0.36682258717276289</v>
      </c>
      <c r="AX1299" s="2">
        <f t="shared" si="133"/>
        <v>0.51882924585131829</v>
      </c>
      <c r="AY1299" s="28">
        <f t="shared" si="134"/>
        <v>0.70701987234906916</v>
      </c>
      <c r="AZ1299" s="28">
        <f t="shared" si="135"/>
        <v>0.35083794878711272</v>
      </c>
      <c r="BA1299" s="28">
        <f t="shared" si="136"/>
        <v>-0.5001773291645184</v>
      </c>
      <c r="BB1299" s="28">
        <f t="shared" si="137"/>
        <v>0.45489343680695049</v>
      </c>
      <c r="BC1299" s="29"/>
      <c r="BD1299" s="2" t="s">
        <v>7669</v>
      </c>
      <c r="BE1299" s="2" t="s">
        <v>5994</v>
      </c>
      <c r="BF1299" s="2" t="s">
        <v>5994</v>
      </c>
      <c r="BG1299" s="2" t="s">
        <v>9064</v>
      </c>
      <c r="BH1299" s="2" t="s">
        <v>5994</v>
      </c>
      <c r="BI1299" s="2" t="s">
        <v>5994</v>
      </c>
      <c r="BJ1299" s="2" t="s">
        <v>10537</v>
      </c>
      <c r="BK1299" s="2" t="s">
        <v>5994</v>
      </c>
      <c r="BL1299" s="2" t="s">
        <v>5994</v>
      </c>
      <c r="BM1299" s="2" t="s">
        <v>5994</v>
      </c>
      <c r="BN1299" s="2" t="s">
        <v>6097</v>
      </c>
      <c r="BO1299" s="2" t="s">
        <v>6097</v>
      </c>
      <c r="BP1299" s="2" t="s">
        <v>5994</v>
      </c>
      <c r="BQ1299" s="2" t="s">
        <v>16864</v>
      </c>
      <c r="BR1299" s="2" t="s">
        <v>5994</v>
      </c>
      <c r="BS1299" s="2"/>
      <c r="BT1299" s="2"/>
      <c r="BU1299" s="2"/>
      <c r="BV1299" s="2"/>
      <c r="BW1299" s="2"/>
      <c r="BX1299" s="2"/>
      <c r="BY1299" s="2"/>
      <c r="BZ1299" s="2"/>
      <c r="CA1299" s="2"/>
      <c r="CB1299" s="2"/>
      <c r="CC1299" s="2"/>
      <c r="CD1299" s="2"/>
      <c r="CE1299" s="2"/>
    </row>
    <row r="1300" spans="1:83" x14ac:dyDescent="0.2">
      <c r="A1300" s="1">
        <v>855</v>
      </c>
      <c r="C1300" s="2" t="s">
        <v>239</v>
      </c>
      <c r="D1300" s="2" t="s">
        <v>1547</v>
      </c>
      <c r="E1300" s="2" t="s">
        <v>4402</v>
      </c>
      <c r="F1300" s="2" t="s">
        <v>5877</v>
      </c>
      <c r="G1300" s="2"/>
      <c r="H1300" s="2"/>
      <c r="I1300" s="2" t="s">
        <v>5994</v>
      </c>
      <c r="J1300" s="2" t="s">
        <v>6390</v>
      </c>
      <c r="K1300" s="2" t="s">
        <v>5994</v>
      </c>
      <c r="L1300" s="2" t="s">
        <v>5994</v>
      </c>
      <c r="M1300" s="2" t="s">
        <v>1548</v>
      </c>
      <c r="N1300" s="2">
        <v>2</v>
      </c>
      <c r="O1300" s="2">
        <v>461</v>
      </c>
      <c r="P1300" s="2">
        <v>3</v>
      </c>
      <c r="Q1300" s="2">
        <v>1.0236220597925727</v>
      </c>
      <c r="R1300" s="2">
        <v>1.097771300949774</v>
      </c>
      <c r="S1300" s="2">
        <v>1.037565263450672</v>
      </c>
      <c r="T1300" s="2">
        <v>0.94603648848014243</v>
      </c>
      <c r="U1300" s="2">
        <v>1.0163959011936861</v>
      </c>
      <c r="V1300" s="2">
        <v>1.0343791369034192</v>
      </c>
      <c r="W1300" s="2">
        <v>0.96823328775503292</v>
      </c>
      <c r="X1300" s="2">
        <v>1.0640830322789678</v>
      </c>
      <c r="Y1300" s="2">
        <v>1.1566451882775659</v>
      </c>
      <c r="Z1300" s="2">
        <v>0.95903748878210571</v>
      </c>
      <c r="AA1300" s="2">
        <v>0</v>
      </c>
      <c r="AB1300" s="2">
        <v>0</v>
      </c>
      <c r="AC1300" s="2">
        <v>0</v>
      </c>
      <c r="AD1300" s="2">
        <v>0</v>
      </c>
      <c r="AE1300" s="2">
        <v>0</v>
      </c>
      <c r="AF1300" s="2">
        <v>0</v>
      </c>
      <c r="AG1300" s="2">
        <v>0</v>
      </c>
      <c r="AH1300" s="2">
        <v>1.0239316964329646</v>
      </c>
      <c r="AI1300" s="2">
        <v>0.91783053937781911</v>
      </c>
      <c r="AJ1300" s="2">
        <v>0.83817427494271224</v>
      </c>
      <c r="AK1300" s="2">
        <v>1.0897640599155805</v>
      </c>
      <c r="AL1300" s="2">
        <v>0.93469892767829299</v>
      </c>
      <c r="AM1300" s="2">
        <v>1.0655517195290163</v>
      </c>
      <c r="AN1300" s="2">
        <v>0</v>
      </c>
      <c r="AO1300" s="2">
        <v>0</v>
      </c>
      <c r="AP1300" s="2">
        <v>0</v>
      </c>
      <c r="AQ1300" s="2">
        <v>0</v>
      </c>
      <c r="AR1300" s="2">
        <v>0</v>
      </c>
      <c r="AS1300" s="2">
        <v>0</v>
      </c>
      <c r="AT1300" s="2">
        <v>0</v>
      </c>
      <c r="AU1300" s="2">
        <v>0</v>
      </c>
      <c r="AV1300" s="2">
        <v>0</v>
      </c>
      <c r="AW1300" s="2">
        <f t="shared" si="132"/>
        <v>0.60610406752140811</v>
      </c>
      <c r="AX1300" s="2">
        <f t="shared" si="133"/>
        <v>0.39133008119175905</v>
      </c>
      <c r="AY1300" s="28">
        <f t="shared" si="134"/>
        <v>1.5488307611711705</v>
      </c>
      <c r="AZ1300" s="28">
        <f t="shared" si="135"/>
        <v>0.24677075784700231</v>
      </c>
      <c r="BA1300" s="28">
        <f t="shared" si="136"/>
        <v>0.6311795112300479</v>
      </c>
      <c r="BB1300" s="28">
        <f t="shared" si="137"/>
        <v>0.60770630516598001</v>
      </c>
      <c r="BC1300" s="29"/>
      <c r="BD1300" s="2" t="s">
        <v>7671</v>
      </c>
      <c r="BE1300" s="2" t="s">
        <v>5994</v>
      </c>
      <c r="BF1300" s="2" t="s">
        <v>5994</v>
      </c>
      <c r="BG1300" s="2" t="s">
        <v>9066</v>
      </c>
      <c r="BH1300" s="2" t="s">
        <v>5994</v>
      </c>
      <c r="BI1300" s="2" t="s">
        <v>5994</v>
      </c>
      <c r="BJ1300" s="2" t="s">
        <v>5994</v>
      </c>
      <c r="BK1300" s="2" t="s">
        <v>5994</v>
      </c>
      <c r="BL1300" s="2" t="s">
        <v>12190</v>
      </c>
      <c r="BM1300" s="2" t="s">
        <v>6390</v>
      </c>
      <c r="BN1300" s="2" t="s">
        <v>14359</v>
      </c>
      <c r="BO1300" s="2" t="s">
        <v>15562</v>
      </c>
      <c r="BP1300" s="2" t="s">
        <v>16670</v>
      </c>
      <c r="BQ1300" s="2" t="s">
        <v>18043</v>
      </c>
      <c r="BR1300" s="2" t="s">
        <v>18126</v>
      </c>
      <c r="BS1300" s="2"/>
      <c r="BT1300" s="2"/>
      <c r="BU1300" s="2"/>
      <c r="BV1300" s="2"/>
      <c r="BW1300" s="2"/>
      <c r="BX1300" s="2"/>
      <c r="BY1300" s="2"/>
      <c r="BZ1300" s="2"/>
      <c r="CA1300" s="2"/>
      <c r="CB1300" s="2"/>
      <c r="CC1300" s="2"/>
      <c r="CD1300" s="2"/>
      <c r="CE1300" s="2"/>
    </row>
    <row r="1301" spans="1:83" x14ac:dyDescent="0.2">
      <c r="A1301" s="1">
        <v>1075</v>
      </c>
      <c r="C1301" s="2" t="s">
        <v>334</v>
      </c>
      <c r="D1301" s="2" t="s">
        <v>2409</v>
      </c>
      <c r="E1301" s="2" t="s">
        <v>4058</v>
      </c>
      <c r="F1301" s="2" t="s">
        <v>5529</v>
      </c>
      <c r="G1301" s="2"/>
      <c r="H1301" s="2"/>
      <c r="I1301" s="2" t="s">
        <v>5994</v>
      </c>
      <c r="J1301" s="2" t="s">
        <v>5994</v>
      </c>
      <c r="K1301" s="2" t="s">
        <v>5994</v>
      </c>
      <c r="L1301" s="2" t="s">
        <v>5994</v>
      </c>
      <c r="M1301" s="2" t="s">
        <v>2410</v>
      </c>
      <c r="N1301" s="2">
        <v>1</v>
      </c>
      <c r="O1301" s="2">
        <v>256</v>
      </c>
      <c r="P1301" s="2">
        <v>1</v>
      </c>
      <c r="Q1301" s="2">
        <v>0</v>
      </c>
      <c r="R1301" s="2">
        <v>0</v>
      </c>
      <c r="S1301" s="2">
        <v>0</v>
      </c>
      <c r="T1301" s="2">
        <v>0</v>
      </c>
      <c r="U1301" s="2">
        <v>0</v>
      </c>
      <c r="V1301" s="2">
        <v>0</v>
      </c>
      <c r="W1301" s="2">
        <v>0</v>
      </c>
      <c r="X1301" s="2">
        <v>0</v>
      </c>
      <c r="Y1301" s="2">
        <v>0</v>
      </c>
      <c r="Z1301" s="2">
        <v>0</v>
      </c>
      <c r="AA1301" s="2">
        <v>0.51910539417458657</v>
      </c>
      <c r="AB1301" s="2">
        <v>0.64288632346114671</v>
      </c>
      <c r="AC1301" s="2">
        <v>0.66139341134721885</v>
      </c>
      <c r="AD1301" s="2">
        <v>0.5872217100008027</v>
      </c>
      <c r="AE1301" s="2">
        <v>0.63269299984549909</v>
      </c>
      <c r="AF1301" s="2">
        <v>0.60502469011666571</v>
      </c>
      <c r="AG1301" s="2">
        <v>0.60477603103393074</v>
      </c>
      <c r="AH1301" s="2">
        <v>0</v>
      </c>
      <c r="AI1301" s="2">
        <v>0</v>
      </c>
      <c r="AJ1301" s="2">
        <v>0</v>
      </c>
      <c r="AK1301" s="2">
        <v>0</v>
      </c>
      <c r="AL1301" s="2">
        <v>0</v>
      </c>
      <c r="AM1301" s="2">
        <v>0</v>
      </c>
      <c r="AN1301" s="2">
        <v>0.65996454063989929</v>
      </c>
      <c r="AO1301" s="2">
        <v>0.54359154767074191</v>
      </c>
      <c r="AP1301" s="2">
        <v>0.84080822167538294</v>
      </c>
      <c r="AQ1301" s="2">
        <v>0.76246713040479042</v>
      </c>
      <c r="AR1301" s="2">
        <v>0.70422669409767125</v>
      </c>
      <c r="AS1301" s="2">
        <v>0.73492223749315111</v>
      </c>
      <c r="AT1301" s="2">
        <v>0.71346379276103422</v>
      </c>
      <c r="AU1301" s="2">
        <v>0.63834625642360188</v>
      </c>
      <c r="AV1301" s="2">
        <v>0.80286039235415707</v>
      </c>
      <c r="AW1301" s="2">
        <f t="shared" si="132"/>
        <v>0.2501823858811677</v>
      </c>
      <c r="AX1301" s="2">
        <f t="shared" si="133"/>
        <v>0.42671005423469538</v>
      </c>
      <c r="AY1301" s="28">
        <f t="shared" si="134"/>
        <v>0.58630534574553184</v>
      </c>
      <c r="AZ1301" s="28">
        <f t="shared" si="135"/>
        <v>0.15029903754316903</v>
      </c>
      <c r="BA1301" s="28">
        <f t="shared" si="136"/>
        <v>-0.77027588405881042</v>
      </c>
      <c r="BB1301" s="28">
        <f t="shared" si="137"/>
        <v>0.82304380045786274</v>
      </c>
      <c r="BC1301" s="29"/>
      <c r="BD1301" s="2" t="s">
        <v>7360</v>
      </c>
      <c r="BE1301" s="2" t="s">
        <v>5994</v>
      </c>
      <c r="BF1301" s="2" t="s">
        <v>5994</v>
      </c>
      <c r="BG1301" s="2" t="s">
        <v>8754</v>
      </c>
      <c r="BH1301" s="2" t="s">
        <v>5994</v>
      </c>
      <c r="BI1301" s="2" t="s">
        <v>9259</v>
      </c>
      <c r="BJ1301" s="2" t="s">
        <v>10416</v>
      </c>
      <c r="BK1301" s="2" t="s">
        <v>10957</v>
      </c>
      <c r="BL1301" s="2" t="s">
        <v>11936</v>
      </c>
      <c r="BM1301" s="2" t="s">
        <v>13156</v>
      </c>
      <c r="BN1301" s="2" t="s">
        <v>14169</v>
      </c>
      <c r="BO1301" s="2" t="s">
        <v>15285</v>
      </c>
      <c r="BP1301" s="2" t="s">
        <v>16516</v>
      </c>
      <c r="BQ1301" s="2" t="s">
        <v>17742</v>
      </c>
      <c r="BR1301" s="2" t="s">
        <v>18808</v>
      </c>
      <c r="BS1301" s="2"/>
      <c r="BT1301" s="2"/>
      <c r="BU1301" s="2"/>
      <c r="BV1301" s="2"/>
      <c r="BW1301" s="2"/>
      <c r="BX1301" s="2"/>
      <c r="BY1301" s="2"/>
      <c r="BZ1301" s="2"/>
      <c r="CA1301" s="2"/>
      <c r="CB1301" s="2"/>
      <c r="CC1301" s="2"/>
      <c r="CD1301" s="2"/>
      <c r="CE1301" s="2"/>
    </row>
    <row r="1302" spans="1:83" x14ac:dyDescent="0.2">
      <c r="A1302" s="1">
        <v>1151</v>
      </c>
      <c r="C1302" s="2" t="s">
        <v>334</v>
      </c>
      <c r="D1302" s="2" t="s">
        <v>2829</v>
      </c>
      <c r="E1302" s="2" t="s">
        <v>3289</v>
      </c>
      <c r="F1302" s="2" t="s">
        <v>4760</v>
      </c>
      <c r="G1302" s="2"/>
      <c r="H1302" s="2"/>
      <c r="I1302" s="2" t="s">
        <v>5983</v>
      </c>
      <c r="J1302" s="2" t="s">
        <v>6019</v>
      </c>
      <c r="K1302" s="2" t="s">
        <v>5994</v>
      </c>
      <c r="L1302" s="2" t="s">
        <v>5994</v>
      </c>
      <c r="M1302" s="2" t="s">
        <v>2830</v>
      </c>
      <c r="N1302" s="2">
        <v>1</v>
      </c>
      <c r="O1302" s="2">
        <v>1024</v>
      </c>
      <c r="P1302" s="2">
        <v>1</v>
      </c>
      <c r="Q1302" s="2">
        <v>0</v>
      </c>
      <c r="R1302" s="2">
        <v>0</v>
      </c>
      <c r="S1302" s="2">
        <v>0</v>
      </c>
      <c r="T1302" s="2">
        <v>0</v>
      </c>
      <c r="U1302" s="2">
        <v>0</v>
      </c>
      <c r="V1302" s="2">
        <v>0</v>
      </c>
      <c r="W1302" s="2">
        <v>0</v>
      </c>
      <c r="X1302" s="2">
        <v>0</v>
      </c>
      <c r="Y1302" s="2">
        <v>0</v>
      </c>
      <c r="Z1302" s="2">
        <v>0</v>
      </c>
      <c r="AA1302" s="2">
        <v>0.8305250507212788</v>
      </c>
      <c r="AB1302" s="2">
        <v>1.5517613240435859</v>
      </c>
      <c r="AC1302" s="2">
        <v>1.7622582614202582</v>
      </c>
      <c r="AD1302" s="2">
        <v>0.93089450816159713</v>
      </c>
      <c r="AE1302" s="2">
        <v>0.94595440331120595</v>
      </c>
      <c r="AF1302" s="2">
        <v>0.72593212809837404</v>
      </c>
      <c r="AG1302" s="2">
        <v>0.74853106262048263</v>
      </c>
      <c r="AH1302" s="2">
        <v>0</v>
      </c>
      <c r="AI1302" s="2">
        <v>0</v>
      </c>
      <c r="AJ1302" s="2">
        <v>0</v>
      </c>
      <c r="AK1302" s="2">
        <v>0</v>
      </c>
      <c r="AL1302" s="2">
        <v>0</v>
      </c>
      <c r="AM1302" s="2">
        <v>0</v>
      </c>
      <c r="AN1302" s="2">
        <v>1.0455163829118108</v>
      </c>
      <c r="AO1302" s="2">
        <v>0.65549142055829401</v>
      </c>
      <c r="AP1302" s="2">
        <v>1.1925695916922223</v>
      </c>
      <c r="AQ1302" s="2">
        <v>0.85265584905535818</v>
      </c>
      <c r="AR1302" s="2">
        <v>0.95439281507037965</v>
      </c>
      <c r="AS1302" s="2">
        <v>0.83560254066251727</v>
      </c>
      <c r="AT1302" s="2">
        <v>0.9963933118601892</v>
      </c>
      <c r="AU1302" s="2">
        <v>1.0173640778421416</v>
      </c>
      <c r="AV1302" s="2">
        <v>0.95578907384472533</v>
      </c>
      <c r="AW1302" s="2">
        <f t="shared" si="132"/>
        <v>0.4409327493162814</v>
      </c>
      <c r="AX1302" s="2">
        <f t="shared" si="133"/>
        <v>0.56705167089984265</v>
      </c>
      <c r="AY1302" s="28">
        <f t="shared" si="134"/>
        <v>0.77758830798712619</v>
      </c>
      <c r="AZ1302" s="28">
        <f t="shared" si="135"/>
        <v>0.5239630046143906</v>
      </c>
      <c r="BA1302" s="28">
        <f t="shared" si="136"/>
        <v>-0.36292156850514767</v>
      </c>
      <c r="BB1302" s="28">
        <f t="shared" si="137"/>
        <v>0.28069937610602358</v>
      </c>
      <c r="BC1302" s="29"/>
      <c r="BD1302" s="2" t="s">
        <v>6709</v>
      </c>
      <c r="BE1302" s="2" t="s">
        <v>5994</v>
      </c>
      <c r="BF1302" s="2" t="s">
        <v>5994</v>
      </c>
      <c r="BG1302" s="2" t="s">
        <v>8013</v>
      </c>
      <c r="BH1302" s="2" t="s">
        <v>5994</v>
      </c>
      <c r="BI1302" s="2" t="s">
        <v>9400</v>
      </c>
      <c r="BJ1302" s="2" t="s">
        <v>10088</v>
      </c>
      <c r="BK1302" s="2" t="s">
        <v>10680</v>
      </c>
      <c r="BL1302" s="2" t="s">
        <v>11265</v>
      </c>
      <c r="BM1302" s="2" t="s">
        <v>12487</v>
      </c>
      <c r="BN1302" s="2" t="s">
        <v>13508</v>
      </c>
      <c r="BO1302" s="2" t="s">
        <v>14610</v>
      </c>
      <c r="BP1302" s="2" t="s">
        <v>15883</v>
      </c>
      <c r="BQ1302" s="2" t="s">
        <v>16970</v>
      </c>
      <c r="BR1302" s="2" t="s">
        <v>18320</v>
      </c>
      <c r="BS1302" s="2"/>
      <c r="BT1302" s="2"/>
      <c r="BU1302" s="2"/>
      <c r="BV1302" s="2"/>
      <c r="BW1302" s="2"/>
      <c r="BX1302" s="2"/>
      <c r="BY1302" s="2"/>
      <c r="BZ1302" s="2"/>
      <c r="CA1302" s="2"/>
      <c r="CB1302" s="2"/>
      <c r="CC1302" s="2"/>
      <c r="CD1302" s="2"/>
      <c r="CE1302" s="2"/>
    </row>
    <row r="1303" spans="1:83" x14ac:dyDescent="0.2">
      <c r="A1303" s="1">
        <v>1154</v>
      </c>
      <c r="C1303" s="2" t="s">
        <v>334</v>
      </c>
      <c r="D1303" s="2" t="s">
        <v>2871</v>
      </c>
      <c r="E1303" s="2" t="s">
        <v>4404</v>
      </c>
      <c r="F1303" s="2" t="s">
        <v>5879</v>
      </c>
      <c r="G1303" s="2"/>
      <c r="H1303" s="2"/>
      <c r="I1303" s="2" t="s">
        <v>5994</v>
      </c>
      <c r="J1303" s="2" t="s">
        <v>6288</v>
      </c>
      <c r="K1303" s="2" t="s">
        <v>5994</v>
      </c>
      <c r="L1303" s="2" t="s">
        <v>5994</v>
      </c>
      <c r="M1303" s="2" t="s">
        <v>2872</v>
      </c>
      <c r="N1303" s="2">
        <v>1</v>
      </c>
      <c r="O1303" s="2">
        <v>366</v>
      </c>
      <c r="P1303" s="2">
        <v>1</v>
      </c>
      <c r="Q1303" s="2">
        <v>0</v>
      </c>
      <c r="R1303" s="2">
        <v>0</v>
      </c>
      <c r="S1303" s="2">
        <v>0</v>
      </c>
      <c r="T1303" s="2">
        <v>0</v>
      </c>
      <c r="U1303" s="2">
        <v>0</v>
      </c>
      <c r="V1303" s="2">
        <v>0</v>
      </c>
      <c r="W1303" s="2">
        <v>0</v>
      </c>
      <c r="X1303" s="2">
        <v>0</v>
      </c>
      <c r="Y1303" s="2">
        <v>0</v>
      </c>
      <c r="Z1303" s="2">
        <v>0</v>
      </c>
      <c r="AA1303" s="2">
        <v>0.80387920690876025</v>
      </c>
      <c r="AB1303" s="2">
        <v>1.132254864589908</v>
      </c>
      <c r="AC1303" s="2">
        <v>0.40166818529744225</v>
      </c>
      <c r="AD1303" s="2">
        <v>1.0351168353469691</v>
      </c>
      <c r="AE1303" s="2">
        <v>1.0269636903221764</v>
      </c>
      <c r="AF1303" s="2">
        <v>1.0966557021439065</v>
      </c>
      <c r="AG1303" s="2">
        <v>1.0233122811480295</v>
      </c>
      <c r="AH1303" s="2">
        <v>0</v>
      </c>
      <c r="AI1303" s="2">
        <v>0</v>
      </c>
      <c r="AJ1303" s="2">
        <v>0</v>
      </c>
      <c r="AK1303" s="2">
        <v>0</v>
      </c>
      <c r="AL1303" s="2">
        <v>0</v>
      </c>
      <c r="AM1303" s="2">
        <v>0</v>
      </c>
      <c r="AN1303" s="2">
        <v>0.95183815455337151</v>
      </c>
      <c r="AO1303" s="2">
        <v>0.78448574081970079</v>
      </c>
      <c r="AP1303" s="2">
        <v>0.76928857762388636</v>
      </c>
      <c r="AQ1303" s="2">
        <v>1.1192665270110307</v>
      </c>
      <c r="AR1303" s="2">
        <v>1.0284894536289049</v>
      </c>
      <c r="AS1303" s="2">
        <v>1.253766364899394</v>
      </c>
      <c r="AT1303" s="2">
        <v>1.4943540242509217</v>
      </c>
      <c r="AU1303" s="2">
        <v>1.0422562658784742</v>
      </c>
      <c r="AV1303" s="2">
        <v>1.4168827428310409</v>
      </c>
      <c r="AW1303" s="2">
        <f t="shared" si="132"/>
        <v>0.38352063327983488</v>
      </c>
      <c r="AX1303" s="2">
        <f t="shared" si="133"/>
        <v>0.65737519009978163</v>
      </c>
      <c r="AY1303" s="28">
        <f t="shared" si="134"/>
        <v>0.58341208955820356</v>
      </c>
      <c r="AZ1303" s="28">
        <f t="shared" si="135"/>
        <v>0.16393008619559402</v>
      </c>
      <c r="BA1303" s="28">
        <f t="shared" si="136"/>
        <v>-0.77741281258518968</v>
      </c>
      <c r="BB1303" s="28">
        <f t="shared" si="137"/>
        <v>0.78534133276492379</v>
      </c>
      <c r="BC1303" s="29"/>
      <c r="BD1303" s="2" t="s">
        <v>7673</v>
      </c>
      <c r="BE1303" s="2" t="s">
        <v>5994</v>
      </c>
      <c r="BF1303" s="2" t="s">
        <v>5994</v>
      </c>
      <c r="BG1303" s="2" t="s">
        <v>9068</v>
      </c>
      <c r="BH1303" s="2" t="s">
        <v>5994</v>
      </c>
      <c r="BI1303" s="2" t="s">
        <v>5994</v>
      </c>
      <c r="BJ1303" s="2" t="s">
        <v>10538</v>
      </c>
      <c r="BK1303" s="2" t="s">
        <v>5994</v>
      </c>
      <c r="BL1303" s="2" t="s">
        <v>12192</v>
      </c>
      <c r="BM1303" s="2" t="s">
        <v>6288</v>
      </c>
      <c r="BN1303" s="2" t="s">
        <v>6136</v>
      </c>
      <c r="BO1303" s="2" t="s">
        <v>15564</v>
      </c>
      <c r="BP1303" s="2" t="s">
        <v>16671</v>
      </c>
      <c r="BQ1303" s="2" t="s">
        <v>18045</v>
      </c>
      <c r="BR1303" s="2" t="s">
        <v>18325</v>
      </c>
      <c r="BS1303" s="2"/>
      <c r="BT1303" s="2"/>
      <c r="BU1303" s="2"/>
      <c r="BV1303" s="2"/>
      <c r="BW1303" s="2"/>
      <c r="BX1303" s="2"/>
      <c r="BY1303" s="2"/>
      <c r="BZ1303" s="2"/>
      <c r="CA1303" s="2"/>
      <c r="CB1303" s="2"/>
      <c r="CC1303" s="2"/>
      <c r="CD1303" s="2"/>
      <c r="CE1303" s="2"/>
    </row>
    <row r="1304" spans="1:83" x14ac:dyDescent="0.2">
      <c r="A1304" s="1">
        <v>1167</v>
      </c>
      <c r="C1304" s="2" t="s">
        <v>334</v>
      </c>
      <c r="D1304" s="2" t="s">
        <v>2737</v>
      </c>
      <c r="E1304" s="2" t="s">
        <v>4405</v>
      </c>
      <c r="F1304" s="2" t="s">
        <v>5880</v>
      </c>
      <c r="G1304" s="2"/>
      <c r="H1304" s="2"/>
      <c r="I1304" s="2" t="s">
        <v>5994</v>
      </c>
      <c r="J1304" s="2" t="s">
        <v>6393</v>
      </c>
      <c r="K1304" s="2" t="s">
        <v>5994</v>
      </c>
      <c r="L1304" s="2" t="s">
        <v>5994</v>
      </c>
      <c r="M1304" s="2" t="s">
        <v>2738</v>
      </c>
      <c r="N1304" s="2">
        <v>1</v>
      </c>
      <c r="O1304" s="2">
        <v>774</v>
      </c>
      <c r="P1304" s="2">
        <v>1</v>
      </c>
      <c r="Q1304" s="2">
        <v>0</v>
      </c>
      <c r="R1304" s="2">
        <v>0</v>
      </c>
      <c r="S1304" s="2">
        <v>0</v>
      </c>
      <c r="T1304" s="2">
        <v>0</v>
      </c>
      <c r="U1304" s="2">
        <v>0</v>
      </c>
      <c r="V1304" s="2">
        <v>0</v>
      </c>
      <c r="W1304" s="2">
        <v>0</v>
      </c>
      <c r="X1304" s="2">
        <v>0</v>
      </c>
      <c r="Y1304" s="2">
        <v>0</v>
      </c>
      <c r="Z1304" s="2">
        <v>0</v>
      </c>
      <c r="AA1304" s="2">
        <v>1.1406198110351102</v>
      </c>
      <c r="AB1304" s="2">
        <v>1.1253779121853489</v>
      </c>
      <c r="AC1304" s="2">
        <v>0.75239704598020785</v>
      </c>
      <c r="AD1304" s="2">
        <v>1.1252363755837615</v>
      </c>
      <c r="AE1304" s="2">
        <v>1.353820525931116</v>
      </c>
      <c r="AF1304" s="2">
        <v>1.0914500579881601</v>
      </c>
      <c r="AG1304" s="2">
        <v>0.80403067646625881</v>
      </c>
      <c r="AH1304" s="2">
        <v>0</v>
      </c>
      <c r="AI1304" s="2">
        <v>0</v>
      </c>
      <c r="AJ1304" s="2">
        <v>0</v>
      </c>
      <c r="AK1304" s="2">
        <v>0</v>
      </c>
      <c r="AL1304" s="2">
        <v>0</v>
      </c>
      <c r="AM1304" s="2">
        <v>0</v>
      </c>
      <c r="AN1304" s="2">
        <v>0.853081888195375</v>
      </c>
      <c r="AO1304" s="2">
        <v>1.0300371737793887</v>
      </c>
      <c r="AP1304" s="2">
        <v>0.73535746625654508</v>
      </c>
      <c r="AQ1304" s="2">
        <v>0.45766457419250417</v>
      </c>
      <c r="AR1304" s="2">
        <v>1.2983604239134714</v>
      </c>
      <c r="AS1304" s="2">
        <v>0.62073610908793919</v>
      </c>
      <c r="AT1304" s="2">
        <v>0.82652820530627502</v>
      </c>
      <c r="AU1304" s="2">
        <v>1.6018065217826247</v>
      </c>
      <c r="AV1304" s="2">
        <v>1.1463587065995435</v>
      </c>
      <c r="AW1304" s="2">
        <f t="shared" si="132"/>
        <v>0.43487837677470376</v>
      </c>
      <c r="AX1304" s="2">
        <f t="shared" si="133"/>
        <v>0.57132873794091121</v>
      </c>
      <c r="AY1304" s="28">
        <f t="shared" si="134"/>
        <v>0.76117014232825164</v>
      </c>
      <c r="AZ1304" s="28">
        <f t="shared" si="135"/>
        <v>0.49046330562857354</v>
      </c>
      <c r="BA1304" s="28">
        <f t="shared" si="136"/>
        <v>-0.39370912334346903</v>
      </c>
      <c r="BB1304" s="28">
        <f t="shared" si="137"/>
        <v>0.309393479128376</v>
      </c>
      <c r="BC1304" s="29"/>
      <c r="BD1304" s="2" t="s">
        <v>7674</v>
      </c>
      <c r="BE1304" s="2" t="s">
        <v>5994</v>
      </c>
      <c r="BF1304" s="2" t="s">
        <v>5994</v>
      </c>
      <c r="BG1304" s="2" t="s">
        <v>9069</v>
      </c>
      <c r="BH1304" s="2" t="s">
        <v>5994</v>
      </c>
      <c r="BI1304" s="2" t="s">
        <v>5994</v>
      </c>
      <c r="BJ1304" s="2" t="s">
        <v>5994</v>
      </c>
      <c r="BK1304" s="2" t="s">
        <v>5994</v>
      </c>
      <c r="BL1304" s="2" t="s">
        <v>5994</v>
      </c>
      <c r="BM1304" s="2" t="s">
        <v>5994</v>
      </c>
      <c r="BN1304" s="2" t="s">
        <v>6393</v>
      </c>
      <c r="BO1304" s="2" t="s">
        <v>15565</v>
      </c>
      <c r="BP1304" s="2" t="s">
        <v>16672</v>
      </c>
      <c r="BQ1304" s="2" t="s">
        <v>18046</v>
      </c>
      <c r="BR1304" s="2" t="s">
        <v>5994</v>
      </c>
      <c r="BS1304" s="2"/>
      <c r="BT1304" s="2"/>
      <c r="BU1304" s="2"/>
      <c r="BV1304" s="2"/>
      <c r="BW1304" s="2"/>
      <c r="BX1304" s="2"/>
      <c r="BY1304" s="2"/>
      <c r="BZ1304" s="2"/>
      <c r="CA1304" s="2"/>
      <c r="CB1304" s="2"/>
      <c r="CC1304" s="2"/>
      <c r="CD1304" s="2"/>
      <c r="CE1304" s="2"/>
    </row>
    <row r="1305" spans="1:83" x14ac:dyDescent="0.2">
      <c r="A1305" s="1">
        <v>1054</v>
      </c>
      <c r="C1305" s="2" t="s">
        <v>334</v>
      </c>
      <c r="D1305" s="2" t="s">
        <v>2729</v>
      </c>
      <c r="E1305" s="2" t="s">
        <v>4406</v>
      </c>
      <c r="F1305" s="2" t="s">
        <v>5881</v>
      </c>
      <c r="G1305" s="2"/>
      <c r="H1305" s="2"/>
      <c r="I1305" s="2" t="s">
        <v>5994</v>
      </c>
      <c r="J1305" s="2" t="s">
        <v>6394</v>
      </c>
      <c r="K1305" s="2" t="s">
        <v>5994</v>
      </c>
      <c r="L1305" s="2" t="s">
        <v>5994</v>
      </c>
      <c r="M1305" s="2" t="s">
        <v>2730</v>
      </c>
      <c r="N1305" s="2">
        <v>1</v>
      </c>
      <c r="O1305" s="2">
        <v>1227</v>
      </c>
      <c r="P1305" s="2">
        <v>1</v>
      </c>
      <c r="Q1305" s="2">
        <v>0</v>
      </c>
      <c r="R1305" s="2">
        <v>0</v>
      </c>
      <c r="S1305" s="2">
        <v>0</v>
      </c>
      <c r="T1305" s="2">
        <v>0</v>
      </c>
      <c r="U1305" s="2">
        <v>0</v>
      </c>
      <c r="V1305" s="2">
        <v>0</v>
      </c>
      <c r="W1305" s="2">
        <v>0</v>
      </c>
      <c r="X1305" s="2">
        <v>0</v>
      </c>
      <c r="Y1305" s="2">
        <v>0</v>
      </c>
      <c r="Z1305" s="2">
        <v>0</v>
      </c>
      <c r="AA1305" s="2">
        <v>1.5396245189502731</v>
      </c>
      <c r="AB1305" s="2">
        <v>1.3201177793424934</v>
      </c>
      <c r="AC1305" s="2">
        <v>1.0059668325875117</v>
      </c>
      <c r="AD1305" s="2">
        <v>1.2441308117151069</v>
      </c>
      <c r="AE1305" s="2">
        <v>1.5312233945840654</v>
      </c>
      <c r="AF1305" s="2">
        <v>1.2564921607559738</v>
      </c>
      <c r="AG1305" s="2">
        <v>1.0181191899776736</v>
      </c>
      <c r="AH1305" s="2">
        <v>0</v>
      </c>
      <c r="AI1305" s="2">
        <v>0</v>
      </c>
      <c r="AJ1305" s="2">
        <v>0</v>
      </c>
      <c r="AK1305" s="2">
        <v>0</v>
      </c>
      <c r="AL1305" s="2">
        <v>0</v>
      </c>
      <c r="AM1305" s="2">
        <v>0</v>
      </c>
      <c r="AN1305" s="2">
        <v>1.5852660600104753</v>
      </c>
      <c r="AO1305" s="2">
        <v>0.94307804191974998</v>
      </c>
      <c r="AP1305" s="2">
        <v>0.8959988648552869</v>
      </c>
      <c r="AQ1305" s="2">
        <v>0.5576108407669822</v>
      </c>
      <c r="AR1305" s="2">
        <v>2.4312736667636914</v>
      </c>
      <c r="AS1305" s="2">
        <v>0.78526298436712205</v>
      </c>
      <c r="AT1305" s="2">
        <v>1.2966955651333043</v>
      </c>
      <c r="AU1305" s="2">
        <v>1.6000302529993085</v>
      </c>
      <c r="AV1305" s="2">
        <v>1.7556636870432327</v>
      </c>
      <c r="AW1305" s="2">
        <f t="shared" si="132"/>
        <v>0.52445145223018219</v>
      </c>
      <c r="AX1305" s="2">
        <f t="shared" si="133"/>
        <v>0.79005866425727689</v>
      </c>
      <c r="AY1305" s="28">
        <f t="shared" si="134"/>
        <v>0.66381330394396942</v>
      </c>
      <c r="AZ1305" s="28">
        <f t="shared" si="135"/>
        <v>0.31221327907495433</v>
      </c>
      <c r="BA1305" s="28">
        <f t="shared" si="136"/>
        <v>-0.59115055112699133</v>
      </c>
      <c r="BB1305" s="28">
        <f t="shared" si="137"/>
        <v>0.50554862944037293</v>
      </c>
      <c r="BC1305" s="29"/>
      <c r="BD1305" s="2" t="s">
        <v>4406</v>
      </c>
      <c r="BE1305" s="2" t="s">
        <v>5994</v>
      </c>
      <c r="BF1305" s="2" t="s">
        <v>5994</v>
      </c>
      <c r="BG1305" s="2" t="s">
        <v>9070</v>
      </c>
      <c r="BH1305" s="2" t="s">
        <v>5994</v>
      </c>
      <c r="BI1305" s="2" t="s">
        <v>5994</v>
      </c>
      <c r="BJ1305" s="2" t="s">
        <v>10539</v>
      </c>
      <c r="BK1305" s="2" t="s">
        <v>11019</v>
      </c>
      <c r="BL1305" s="2" t="s">
        <v>12193</v>
      </c>
      <c r="BM1305" s="2" t="s">
        <v>6394</v>
      </c>
      <c r="BN1305" s="2" t="s">
        <v>6097</v>
      </c>
      <c r="BO1305" s="2" t="s">
        <v>15566</v>
      </c>
      <c r="BP1305" s="2" t="s">
        <v>16673</v>
      </c>
      <c r="BQ1305" s="2" t="s">
        <v>18047</v>
      </c>
      <c r="BR1305" s="2" t="s">
        <v>19006</v>
      </c>
      <c r="BS1305" s="2"/>
      <c r="BT1305" s="2"/>
      <c r="BU1305" s="2"/>
      <c r="BV1305" s="2"/>
      <c r="BW1305" s="2"/>
      <c r="BX1305" s="2"/>
      <c r="BY1305" s="2"/>
      <c r="BZ1305" s="2"/>
      <c r="CA1305" s="2"/>
      <c r="CB1305" s="2"/>
      <c r="CC1305" s="2"/>
      <c r="CD1305" s="2"/>
      <c r="CE1305" s="2"/>
    </row>
    <row r="1306" spans="1:83" x14ac:dyDescent="0.2">
      <c r="A1306" s="1">
        <v>1316</v>
      </c>
      <c r="C1306" s="2" t="s">
        <v>334</v>
      </c>
      <c r="D1306" s="2" t="s">
        <v>2755</v>
      </c>
      <c r="E1306" s="2" t="s">
        <v>4407</v>
      </c>
      <c r="F1306" s="2" t="s">
        <v>5882</v>
      </c>
      <c r="G1306" s="2"/>
      <c r="H1306" s="2"/>
      <c r="I1306" s="2" t="s">
        <v>5994</v>
      </c>
      <c r="J1306" s="2" t="s">
        <v>6395</v>
      </c>
      <c r="K1306" s="2" t="s">
        <v>5994</v>
      </c>
      <c r="L1306" s="2" t="s">
        <v>5994</v>
      </c>
      <c r="M1306" s="2" t="s">
        <v>2756</v>
      </c>
      <c r="N1306" s="2">
        <v>1</v>
      </c>
      <c r="O1306" s="2">
        <v>1052</v>
      </c>
      <c r="P1306" s="2">
        <v>1</v>
      </c>
      <c r="Q1306" s="2">
        <v>0</v>
      </c>
      <c r="R1306" s="2">
        <v>0</v>
      </c>
      <c r="S1306" s="2">
        <v>0</v>
      </c>
      <c r="T1306" s="2">
        <v>0</v>
      </c>
      <c r="U1306" s="2">
        <v>0</v>
      </c>
      <c r="V1306" s="2">
        <v>0</v>
      </c>
      <c r="W1306" s="2">
        <v>0</v>
      </c>
      <c r="X1306" s="2">
        <v>0</v>
      </c>
      <c r="Y1306" s="2">
        <v>0</v>
      </c>
      <c r="Z1306" s="2">
        <v>0</v>
      </c>
      <c r="AA1306" s="2">
        <v>0.93475975979115067</v>
      </c>
      <c r="AB1306" s="2">
        <v>1.1916842805672203</v>
      </c>
      <c r="AC1306" s="2">
        <v>1.3142654223828647</v>
      </c>
      <c r="AD1306" s="2">
        <v>0.96255353714445535</v>
      </c>
      <c r="AE1306" s="2">
        <v>1.0162821830954423</v>
      </c>
      <c r="AF1306" s="2">
        <v>1.2205397865966199</v>
      </c>
      <c r="AG1306" s="2">
        <v>0.76910229330172808</v>
      </c>
      <c r="AH1306" s="2">
        <v>0</v>
      </c>
      <c r="AI1306" s="2">
        <v>0</v>
      </c>
      <c r="AJ1306" s="2">
        <v>0</v>
      </c>
      <c r="AK1306" s="2">
        <v>0</v>
      </c>
      <c r="AL1306" s="2">
        <v>0</v>
      </c>
      <c r="AM1306" s="2">
        <v>0</v>
      </c>
      <c r="AN1306" s="2">
        <v>0.73016363512135662</v>
      </c>
      <c r="AO1306" s="2">
        <v>0.69638799083073777</v>
      </c>
      <c r="AP1306" s="2">
        <v>0.90105455557434655</v>
      </c>
      <c r="AQ1306" s="2">
        <v>0.9323524595323468</v>
      </c>
      <c r="AR1306" s="2">
        <v>1.0563938367650667</v>
      </c>
      <c r="AS1306" s="2">
        <v>0.8209010947765405</v>
      </c>
      <c r="AT1306" s="2">
        <v>1.1908782648356759</v>
      </c>
      <c r="AU1306" s="2">
        <v>0.63024643281980464</v>
      </c>
      <c r="AV1306" s="2">
        <v>0.943811087784171</v>
      </c>
      <c r="AW1306" s="2">
        <f t="shared" si="132"/>
        <v>0.43583454487526357</v>
      </c>
      <c r="AX1306" s="2">
        <f t="shared" si="133"/>
        <v>0.52681262386933647</v>
      </c>
      <c r="AY1306" s="28">
        <f t="shared" si="134"/>
        <v>0.82730467177142308</v>
      </c>
      <c r="AZ1306" s="28">
        <f t="shared" si="135"/>
        <v>0.61961971916782299</v>
      </c>
      <c r="BA1306" s="28">
        <f t="shared" si="136"/>
        <v>-0.27350936584454305</v>
      </c>
      <c r="BB1306" s="28">
        <f t="shared" si="137"/>
        <v>0.20787476943203767</v>
      </c>
      <c r="BC1306" s="29"/>
      <c r="BD1306" s="2" t="s">
        <v>4407</v>
      </c>
      <c r="BE1306" s="2" t="s">
        <v>5994</v>
      </c>
      <c r="BF1306" s="2" t="s">
        <v>5994</v>
      </c>
      <c r="BG1306" s="2" t="s">
        <v>9071</v>
      </c>
      <c r="BH1306" s="2" t="s">
        <v>5994</v>
      </c>
      <c r="BI1306" s="2" t="s">
        <v>5994</v>
      </c>
      <c r="BJ1306" s="2" t="s">
        <v>5994</v>
      </c>
      <c r="BK1306" s="2" t="s">
        <v>5994</v>
      </c>
      <c r="BL1306" s="2" t="s">
        <v>12194</v>
      </c>
      <c r="BM1306" s="2" t="s">
        <v>6395</v>
      </c>
      <c r="BN1306" s="2" t="s">
        <v>14360</v>
      </c>
      <c r="BO1306" s="2" t="s">
        <v>15567</v>
      </c>
      <c r="BP1306" s="2" t="s">
        <v>16674</v>
      </c>
      <c r="BQ1306" s="2" t="s">
        <v>18048</v>
      </c>
      <c r="BR1306" s="2" t="s">
        <v>19007</v>
      </c>
      <c r="BS1306" s="2"/>
      <c r="BT1306" s="2"/>
      <c r="BU1306" s="2"/>
      <c r="BV1306" s="2"/>
      <c r="BW1306" s="2"/>
      <c r="BX1306" s="2"/>
      <c r="BY1306" s="2"/>
      <c r="BZ1306" s="2"/>
      <c r="CA1306" s="2"/>
      <c r="CB1306" s="2"/>
      <c r="CC1306" s="2"/>
      <c r="CD1306" s="2"/>
      <c r="CE1306" s="2"/>
    </row>
    <row r="1307" spans="1:83" x14ac:dyDescent="0.2">
      <c r="A1307" s="1">
        <v>896</v>
      </c>
      <c r="C1307" s="2" t="s">
        <v>6</v>
      </c>
      <c r="D1307" s="2" t="s">
        <v>2629</v>
      </c>
      <c r="E1307" s="2" t="s">
        <v>3565</v>
      </c>
      <c r="F1307" s="2" t="s">
        <v>5036</v>
      </c>
      <c r="G1307" s="2"/>
      <c r="H1307" s="2"/>
      <c r="I1307" s="2" t="s">
        <v>5989</v>
      </c>
      <c r="J1307" s="2" t="s">
        <v>6043</v>
      </c>
      <c r="K1307" s="2" t="s">
        <v>6034</v>
      </c>
      <c r="L1307" s="2" t="s">
        <v>19191</v>
      </c>
      <c r="M1307" s="2" t="s">
        <v>2630</v>
      </c>
      <c r="N1307" s="2">
        <v>1</v>
      </c>
      <c r="O1307" s="2">
        <v>1042</v>
      </c>
      <c r="P1307" s="2">
        <v>1</v>
      </c>
      <c r="Q1307" s="2">
        <v>0.88582678251280322</v>
      </c>
      <c r="R1307" s="2">
        <v>0.88627296649652332</v>
      </c>
      <c r="S1307" s="2">
        <v>0.91580219164020527</v>
      </c>
      <c r="T1307" s="2">
        <v>0.79295434842643553</v>
      </c>
      <c r="U1307" s="2">
        <v>0.86792648281222173</v>
      </c>
      <c r="V1307" s="2">
        <v>0.90860672246886509</v>
      </c>
      <c r="W1307" s="2">
        <v>0.7873597167523062</v>
      </c>
      <c r="X1307" s="2">
        <v>0.70759784598077047</v>
      </c>
      <c r="Y1307" s="2">
        <v>1.1092924461325782</v>
      </c>
      <c r="Z1307" s="2">
        <v>0.61140855158234542</v>
      </c>
      <c r="AA1307" s="2">
        <v>0</v>
      </c>
      <c r="AB1307" s="2">
        <v>0</v>
      </c>
      <c r="AC1307" s="2">
        <v>0</v>
      </c>
      <c r="AD1307" s="2">
        <v>0</v>
      </c>
      <c r="AE1307" s="2">
        <v>0</v>
      </c>
      <c r="AF1307" s="2">
        <v>0</v>
      </c>
      <c r="AG1307" s="2">
        <v>0</v>
      </c>
      <c r="AH1307" s="2">
        <v>0.84662841923396048</v>
      </c>
      <c r="AI1307" s="2">
        <v>0.73354363007317736</v>
      </c>
      <c r="AJ1307" s="2">
        <v>1.1472862496590288</v>
      </c>
      <c r="AK1307" s="2">
        <v>0.92856665346538303</v>
      </c>
      <c r="AL1307" s="2">
        <v>0.70221371645288044</v>
      </c>
      <c r="AM1307" s="2">
        <v>1.0064255523997019</v>
      </c>
      <c r="AN1307" s="2">
        <v>0</v>
      </c>
      <c r="AO1307" s="2">
        <v>0</v>
      </c>
      <c r="AP1307" s="2">
        <v>0</v>
      </c>
      <c r="AQ1307" s="2">
        <v>0</v>
      </c>
      <c r="AR1307" s="2">
        <v>0</v>
      </c>
      <c r="AS1307" s="2">
        <v>0</v>
      </c>
      <c r="AT1307" s="2">
        <v>0</v>
      </c>
      <c r="AU1307" s="2">
        <v>0</v>
      </c>
      <c r="AV1307" s="2">
        <v>0</v>
      </c>
      <c r="AW1307" s="2">
        <f t="shared" si="132"/>
        <v>0.49841459145912076</v>
      </c>
      <c r="AX1307" s="2">
        <f t="shared" si="133"/>
        <v>0.35764428141894217</v>
      </c>
      <c r="AY1307" s="28">
        <f t="shared" si="134"/>
        <v>1.3936042524758874</v>
      </c>
      <c r="AZ1307" s="28">
        <f t="shared" si="135"/>
        <v>0.38668465565605581</v>
      </c>
      <c r="BA1307" s="28">
        <f t="shared" si="136"/>
        <v>0.47882093132877368</v>
      </c>
      <c r="BB1307" s="28">
        <f t="shared" si="137"/>
        <v>0.41264306117265648</v>
      </c>
      <c r="BC1307" s="29"/>
      <c r="BD1307" s="2" t="s">
        <v>6946</v>
      </c>
      <c r="BE1307" s="2" t="s">
        <v>5994</v>
      </c>
      <c r="BF1307" s="2" t="s">
        <v>5994</v>
      </c>
      <c r="BG1307" s="2" t="s">
        <v>8288</v>
      </c>
      <c r="BH1307" s="2" t="s">
        <v>5994</v>
      </c>
      <c r="BI1307" s="2" t="s">
        <v>9653</v>
      </c>
      <c r="BJ1307" s="2" t="s">
        <v>10208</v>
      </c>
      <c r="BK1307" s="2" t="s">
        <v>19538</v>
      </c>
      <c r="BL1307" s="2" t="s">
        <v>11508</v>
      </c>
      <c r="BM1307" s="2" t="s">
        <v>12729</v>
      </c>
      <c r="BN1307" s="2" t="s">
        <v>13750</v>
      </c>
      <c r="BO1307" s="2" t="s">
        <v>19539</v>
      </c>
      <c r="BP1307" s="2" t="s">
        <v>16151</v>
      </c>
      <c r="BQ1307" s="2" t="s">
        <v>17247</v>
      </c>
      <c r="BR1307" s="2" t="s">
        <v>18493</v>
      </c>
      <c r="BS1307" s="2"/>
      <c r="BT1307" s="2"/>
      <c r="BU1307" s="2"/>
      <c r="BV1307" s="2"/>
      <c r="BW1307" s="2"/>
      <c r="BX1307" s="2"/>
      <c r="BY1307" s="2"/>
      <c r="BZ1307" s="2"/>
      <c r="CA1307" s="2"/>
      <c r="CB1307" s="2"/>
      <c r="CC1307" s="2"/>
      <c r="CD1307" s="2"/>
      <c r="CE1307" s="2"/>
    </row>
    <row r="1308" spans="1:83" x14ac:dyDescent="0.2">
      <c r="A1308" s="1">
        <v>810</v>
      </c>
      <c r="C1308" s="2" t="s">
        <v>334</v>
      </c>
      <c r="D1308" s="2" t="s">
        <v>2519</v>
      </c>
      <c r="E1308" s="2" t="s">
        <v>4059</v>
      </c>
      <c r="F1308" s="2" t="s">
        <v>5530</v>
      </c>
      <c r="G1308" s="2"/>
      <c r="H1308" s="2"/>
      <c r="I1308" s="2" t="s">
        <v>5994</v>
      </c>
      <c r="J1308" s="2" t="s">
        <v>5994</v>
      </c>
      <c r="K1308" s="2" t="s">
        <v>5994</v>
      </c>
      <c r="L1308" s="2" t="s">
        <v>19105</v>
      </c>
      <c r="M1308" s="2" t="s">
        <v>2520</v>
      </c>
      <c r="N1308" s="2">
        <v>1</v>
      </c>
      <c r="O1308" s="2">
        <v>830</v>
      </c>
      <c r="P1308" s="2">
        <v>1</v>
      </c>
      <c r="Q1308" s="2">
        <v>1.2778549896756954</v>
      </c>
      <c r="R1308" s="2">
        <v>0.71704329022208757</v>
      </c>
      <c r="S1308" s="2">
        <v>1.4407345606989217</v>
      </c>
      <c r="T1308" s="2">
        <v>1.6354098801533321</v>
      </c>
      <c r="U1308" s="2">
        <v>2.0102446350877115</v>
      </c>
      <c r="V1308" s="2">
        <v>1.7084982740275496</v>
      </c>
      <c r="W1308" s="2">
        <v>1.0703975234279719</v>
      </c>
      <c r="X1308" s="2">
        <v>0.569746376364892</v>
      </c>
      <c r="Y1308" s="2">
        <v>1.325687935624378</v>
      </c>
      <c r="Z1308" s="2">
        <v>1.3262464621405583</v>
      </c>
      <c r="AA1308" s="2">
        <v>0</v>
      </c>
      <c r="AB1308" s="2">
        <v>0</v>
      </c>
      <c r="AC1308" s="2">
        <v>0</v>
      </c>
      <c r="AD1308" s="2">
        <v>0</v>
      </c>
      <c r="AE1308" s="2">
        <v>0</v>
      </c>
      <c r="AF1308" s="2">
        <v>0</v>
      </c>
      <c r="AG1308" s="2">
        <v>0</v>
      </c>
      <c r="AH1308" s="2">
        <v>0.95518807706040265</v>
      </c>
      <c r="AI1308" s="2">
        <v>1.1457602632432109</v>
      </c>
      <c r="AJ1308" s="2">
        <v>2.0796125484015513</v>
      </c>
      <c r="AK1308" s="2">
        <v>0.60677218651318277</v>
      </c>
      <c r="AL1308" s="2">
        <v>0.88645466353342139</v>
      </c>
      <c r="AM1308" s="2">
        <v>1.0345021460024355</v>
      </c>
      <c r="AN1308" s="2">
        <v>0</v>
      </c>
      <c r="AO1308" s="2">
        <v>0</v>
      </c>
      <c r="AP1308" s="2">
        <v>0</v>
      </c>
      <c r="AQ1308" s="2">
        <v>0</v>
      </c>
      <c r="AR1308" s="2">
        <v>0</v>
      </c>
      <c r="AS1308" s="2">
        <v>0</v>
      </c>
      <c r="AT1308" s="2">
        <v>0</v>
      </c>
      <c r="AU1308" s="2">
        <v>0</v>
      </c>
      <c r="AV1308" s="2">
        <v>0</v>
      </c>
      <c r="AW1308" s="2">
        <f t="shared" si="132"/>
        <v>0.76952140749547637</v>
      </c>
      <c r="AX1308" s="2">
        <f t="shared" si="133"/>
        <v>0.44721932565028033</v>
      </c>
      <c r="AY1308" s="28">
        <f t="shared" si="134"/>
        <v>1.7206801302169845</v>
      </c>
      <c r="AZ1308" s="28">
        <f t="shared" si="135"/>
        <v>0.20135382795635182</v>
      </c>
      <c r="BA1308" s="28">
        <f t="shared" si="136"/>
        <v>0.78297892919655665</v>
      </c>
      <c r="BB1308" s="28">
        <f t="shared" si="137"/>
        <v>0.69604010956527629</v>
      </c>
      <c r="BC1308" s="29"/>
      <c r="BD1308" s="2" t="s">
        <v>7361</v>
      </c>
      <c r="BE1308" s="2" t="s">
        <v>5994</v>
      </c>
      <c r="BF1308" s="2" t="s">
        <v>5994</v>
      </c>
      <c r="BG1308" s="2" t="s">
        <v>8755</v>
      </c>
      <c r="BH1308" s="2" t="s">
        <v>5994</v>
      </c>
      <c r="BI1308" s="2" t="s">
        <v>9924</v>
      </c>
      <c r="BJ1308" s="2" t="s">
        <v>10417</v>
      </c>
      <c r="BK1308" s="2" t="s">
        <v>5994</v>
      </c>
      <c r="BL1308" s="2" t="s">
        <v>11937</v>
      </c>
      <c r="BM1308" s="2" t="s">
        <v>13157</v>
      </c>
      <c r="BN1308" s="2" t="s">
        <v>14170</v>
      </c>
      <c r="BO1308" s="2" t="s">
        <v>15286</v>
      </c>
      <c r="BP1308" s="2" t="s">
        <v>16517</v>
      </c>
      <c r="BQ1308" s="2" t="s">
        <v>17743</v>
      </c>
      <c r="BR1308" s="2" t="s">
        <v>18165</v>
      </c>
      <c r="BS1308" s="2"/>
      <c r="BT1308" s="2"/>
      <c r="BU1308" s="2"/>
      <c r="BV1308" s="2"/>
      <c r="BW1308" s="2"/>
      <c r="BX1308" s="2"/>
      <c r="BY1308" s="2"/>
      <c r="BZ1308" s="2"/>
      <c r="CA1308" s="2"/>
      <c r="CB1308" s="2"/>
      <c r="CC1308" s="2"/>
      <c r="CD1308" s="2"/>
      <c r="CE1308" s="2"/>
    </row>
    <row r="1309" spans="1:83" x14ac:dyDescent="0.2">
      <c r="A1309" s="1">
        <v>870</v>
      </c>
      <c r="C1309" s="2" t="s">
        <v>239</v>
      </c>
      <c r="D1309" s="2" t="s">
        <v>1163</v>
      </c>
      <c r="E1309" s="2" t="s">
        <v>4410</v>
      </c>
      <c r="F1309" s="2" t="s">
        <v>5885</v>
      </c>
      <c r="G1309" s="2"/>
      <c r="H1309" s="2"/>
      <c r="I1309" s="2" t="s">
        <v>5994</v>
      </c>
      <c r="J1309" s="2" t="s">
        <v>6398</v>
      </c>
      <c r="K1309" s="2" t="s">
        <v>5994</v>
      </c>
      <c r="L1309" s="2" t="s">
        <v>5994</v>
      </c>
      <c r="M1309" s="2" t="s">
        <v>1164</v>
      </c>
      <c r="N1309" s="2">
        <v>2</v>
      </c>
      <c r="O1309" s="2">
        <v>103</v>
      </c>
      <c r="P1309" s="2">
        <v>6</v>
      </c>
      <c r="Q1309" s="2">
        <v>0.96803109675422927</v>
      </c>
      <c r="R1309" s="2">
        <v>1.238748065486871</v>
      </c>
      <c r="S1309" s="2">
        <v>0.9556160463692932</v>
      </c>
      <c r="T1309" s="2">
        <v>0.82472503924067353</v>
      </c>
      <c r="U1309" s="2">
        <v>0.9617180117663916</v>
      </c>
      <c r="V1309" s="2">
        <v>1.1135642866171043</v>
      </c>
      <c r="W1309" s="2">
        <v>1.2852435940385876</v>
      </c>
      <c r="X1309" s="2">
        <v>0.69467793506467934</v>
      </c>
      <c r="Y1309" s="2">
        <v>0.85181589597249607</v>
      </c>
      <c r="Z1309" s="2">
        <v>0.79202338925912041</v>
      </c>
      <c r="AA1309" s="2">
        <v>0</v>
      </c>
      <c r="AB1309" s="2">
        <v>0</v>
      </c>
      <c r="AC1309" s="2">
        <v>0</v>
      </c>
      <c r="AD1309" s="2">
        <v>0</v>
      </c>
      <c r="AE1309" s="2">
        <v>0</v>
      </c>
      <c r="AF1309" s="2">
        <v>0</v>
      </c>
      <c r="AG1309" s="2">
        <v>0</v>
      </c>
      <c r="AH1309" s="2">
        <v>1.1248209783832877</v>
      </c>
      <c r="AI1309" s="2">
        <v>0.8704886177529686</v>
      </c>
      <c r="AJ1309" s="2">
        <v>0.93093882878184331</v>
      </c>
      <c r="AK1309" s="2">
        <v>1.030305400486299</v>
      </c>
      <c r="AL1309" s="2">
        <v>0.89000248916921032</v>
      </c>
      <c r="AM1309" s="2">
        <v>0.98755963979673589</v>
      </c>
      <c r="AN1309" s="2">
        <v>0</v>
      </c>
      <c r="AO1309" s="2">
        <v>0</v>
      </c>
      <c r="AP1309" s="2">
        <v>0</v>
      </c>
      <c r="AQ1309" s="2">
        <v>0</v>
      </c>
      <c r="AR1309" s="2">
        <v>0</v>
      </c>
      <c r="AS1309" s="2">
        <v>0</v>
      </c>
      <c r="AT1309" s="2">
        <v>0</v>
      </c>
      <c r="AU1309" s="2">
        <v>0</v>
      </c>
      <c r="AV1309" s="2">
        <v>0</v>
      </c>
      <c r="AW1309" s="2">
        <f t="shared" si="132"/>
        <v>0.56977431532761447</v>
      </c>
      <c r="AX1309" s="2">
        <f t="shared" si="133"/>
        <v>0.38894106362468961</v>
      </c>
      <c r="AY1309" s="28">
        <f t="shared" si="134"/>
        <v>1.4649374124132615</v>
      </c>
      <c r="AZ1309" s="28">
        <f t="shared" si="135"/>
        <v>0.32008163824903396</v>
      </c>
      <c r="BA1309" s="28">
        <f t="shared" si="136"/>
        <v>0.55083902865445389</v>
      </c>
      <c r="BB1309" s="28">
        <f t="shared" si="137"/>
        <v>0.4947392388075938</v>
      </c>
      <c r="BC1309" s="29"/>
      <c r="BD1309" s="2" t="s">
        <v>7676</v>
      </c>
      <c r="BE1309" s="2" t="s">
        <v>5994</v>
      </c>
      <c r="BF1309" s="2" t="s">
        <v>5994</v>
      </c>
      <c r="BG1309" s="2" t="s">
        <v>9074</v>
      </c>
      <c r="BH1309" s="2" t="s">
        <v>5994</v>
      </c>
      <c r="BI1309" s="2" t="s">
        <v>5994</v>
      </c>
      <c r="BJ1309" s="2" t="s">
        <v>10540</v>
      </c>
      <c r="BK1309" s="2" t="s">
        <v>11021</v>
      </c>
      <c r="BL1309" s="2" t="s">
        <v>12197</v>
      </c>
      <c r="BM1309" s="2" t="s">
        <v>6398</v>
      </c>
      <c r="BN1309" s="2" t="s">
        <v>13397</v>
      </c>
      <c r="BO1309" s="2" t="s">
        <v>15570</v>
      </c>
      <c r="BP1309" s="2" t="s">
        <v>16676</v>
      </c>
      <c r="BQ1309" s="2" t="s">
        <v>18051</v>
      </c>
      <c r="BR1309" s="2" t="s">
        <v>19009</v>
      </c>
      <c r="BS1309" s="2"/>
      <c r="BT1309" s="2"/>
      <c r="BU1309" s="2"/>
      <c r="BV1309" s="2"/>
      <c r="BW1309" s="2"/>
      <c r="BX1309" s="2"/>
      <c r="BY1309" s="2"/>
      <c r="BZ1309" s="2"/>
      <c r="CA1309" s="2"/>
      <c r="CB1309" s="2"/>
      <c r="CC1309" s="2"/>
      <c r="CD1309" s="2"/>
      <c r="CE1309" s="2"/>
    </row>
    <row r="1310" spans="1:83" x14ac:dyDescent="0.2">
      <c r="A1310" s="1">
        <v>1244</v>
      </c>
      <c r="C1310" s="2" t="s">
        <v>334</v>
      </c>
      <c r="D1310" s="2" t="s">
        <v>2457</v>
      </c>
      <c r="E1310" s="2" t="s">
        <v>3625</v>
      </c>
      <c r="F1310" s="2" t="s">
        <v>5096</v>
      </c>
      <c r="G1310" s="2"/>
      <c r="H1310" s="2"/>
      <c r="I1310" s="2" t="s">
        <v>5991</v>
      </c>
      <c r="J1310" s="2" t="s">
        <v>6054</v>
      </c>
      <c r="K1310" s="2" t="s">
        <v>5994</v>
      </c>
      <c r="L1310" s="2" t="s">
        <v>19210</v>
      </c>
      <c r="M1310" s="2" t="s">
        <v>2458</v>
      </c>
      <c r="N1310" s="2">
        <v>1</v>
      </c>
      <c r="O1310" s="2">
        <v>833</v>
      </c>
      <c r="P1310" s="2">
        <v>1</v>
      </c>
      <c r="Q1310" s="2">
        <v>0</v>
      </c>
      <c r="R1310" s="2">
        <v>0</v>
      </c>
      <c r="S1310" s="2">
        <v>0</v>
      </c>
      <c r="T1310" s="2">
        <v>0</v>
      </c>
      <c r="U1310" s="2">
        <v>0</v>
      </c>
      <c r="V1310" s="2">
        <v>0</v>
      </c>
      <c r="W1310" s="2">
        <v>0</v>
      </c>
      <c r="X1310" s="2">
        <v>0</v>
      </c>
      <c r="Y1310" s="2">
        <v>0</v>
      </c>
      <c r="Z1310" s="2">
        <v>0</v>
      </c>
      <c r="AA1310" s="2">
        <v>0.79004803674576363</v>
      </c>
      <c r="AB1310" s="2">
        <v>0.76810424363529017</v>
      </c>
      <c r="AC1310" s="2">
        <v>0.8034475744114119</v>
      </c>
      <c r="AD1310" s="2">
        <v>0.88488678465600612</v>
      </c>
      <c r="AE1310" s="2">
        <v>0.84548590871051199</v>
      </c>
      <c r="AF1310" s="2">
        <v>0.86075619666628755</v>
      </c>
      <c r="AG1310" s="2">
        <v>0.81235088353009455</v>
      </c>
      <c r="AH1310" s="2">
        <v>0</v>
      </c>
      <c r="AI1310" s="2">
        <v>0</v>
      </c>
      <c r="AJ1310" s="2">
        <v>0</v>
      </c>
      <c r="AK1310" s="2">
        <v>0</v>
      </c>
      <c r="AL1310" s="2">
        <v>0</v>
      </c>
      <c r="AM1310" s="2">
        <v>0</v>
      </c>
      <c r="AN1310" s="2">
        <v>0.90525361555498485</v>
      </c>
      <c r="AO1310" s="2">
        <v>0.81953975693970882</v>
      </c>
      <c r="AP1310" s="2">
        <v>0.86475761090262415</v>
      </c>
      <c r="AQ1310" s="2">
        <v>0.84421746450733615</v>
      </c>
      <c r="AR1310" s="2">
        <v>0.73558152061540061</v>
      </c>
      <c r="AS1310" s="2">
        <v>0.80157119738763627</v>
      </c>
      <c r="AT1310" s="2">
        <v>0.87657735086764477</v>
      </c>
      <c r="AU1310" s="2">
        <v>0.76030303410680422</v>
      </c>
      <c r="AV1310" s="2">
        <v>0.67638171231680499</v>
      </c>
      <c r="AW1310" s="2">
        <f t="shared" si="132"/>
        <v>0.33912233107972745</v>
      </c>
      <c r="AX1310" s="2">
        <f t="shared" si="133"/>
        <v>0.48561221754659628</v>
      </c>
      <c r="AY1310" s="28">
        <f t="shared" si="134"/>
        <v>0.69833978393920337</v>
      </c>
      <c r="AZ1310" s="28">
        <f t="shared" si="135"/>
        <v>0.32876655004424205</v>
      </c>
      <c r="BA1310" s="28">
        <f t="shared" si="136"/>
        <v>-0.51799893047559642</v>
      </c>
      <c r="BB1310" s="28">
        <f t="shared" si="137"/>
        <v>0.48311237565206999</v>
      </c>
      <c r="BC1310" s="29"/>
      <c r="BD1310" s="2" t="s">
        <v>7003</v>
      </c>
      <c r="BE1310" s="2" t="s">
        <v>5994</v>
      </c>
      <c r="BF1310" s="2" t="s">
        <v>5994</v>
      </c>
      <c r="BG1310" s="2" t="s">
        <v>8346</v>
      </c>
      <c r="BH1310" s="2" t="s">
        <v>5994</v>
      </c>
      <c r="BI1310" s="2" t="s">
        <v>5994</v>
      </c>
      <c r="BJ1310" s="2" t="s">
        <v>10074</v>
      </c>
      <c r="BK1310" s="2" t="s">
        <v>5994</v>
      </c>
      <c r="BL1310" s="2" t="s">
        <v>11561</v>
      </c>
      <c r="BM1310" s="2" t="s">
        <v>12778</v>
      </c>
      <c r="BN1310" s="2" t="s">
        <v>13799</v>
      </c>
      <c r="BO1310" s="2" t="s">
        <v>14890</v>
      </c>
      <c r="BP1310" s="2" t="s">
        <v>15855</v>
      </c>
      <c r="BQ1310" s="2" t="s">
        <v>17310</v>
      </c>
      <c r="BR1310" s="2" t="s">
        <v>18538</v>
      </c>
      <c r="BS1310" s="2"/>
      <c r="BT1310" s="2"/>
      <c r="BU1310" s="2"/>
      <c r="BV1310" s="2"/>
      <c r="BW1310" s="2"/>
      <c r="BX1310" s="2"/>
      <c r="BY1310" s="2"/>
      <c r="BZ1310" s="2"/>
      <c r="CA1310" s="2"/>
      <c r="CB1310" s="2"/>
      <c r="CC1310" s="2"/>
      <c r="CD1310" s="2"/>
      <c r="CE1310" s="2"/>
    </row>
    <row r="1311" spans="1:83" x14ac:dyDescent="0.2">
      <c r="A1311" s="1">
        <v>1229</v>
      </c>
      <c r="C1311" s="2" t="s">
        <v>334</v>
      </c>
      <c r="D1311" s="2" t="s">
        <v>2765</v>
      </c>
      <c r="E1311" s="2" t="s">
        <v>3623</v>
      </c>
      <c r="F1311" s="2" t="s">
        <v>5094</v>
      </c>
      <c r="G1311" s="2"/>
      <c r="H1311" s="2"/>
      <c r="I1311" s="2" t="s">
        <v>5991</v>
      </c>
      <c r="J1311" s="2" t="s">
        <v>6054</v>
      </c>
      <c r="K1311" s="2" t="s">
        <v>6059</v>
      </c>
      <c r="L1311" s="2" t="s">
        <v>19090</v>
      </c>
      <c r="M1311" s="2" t="s">
        <v>2766</v>
      </c>
      <c r="N1311" s="2">
        <v>1</v>
      </c>
      <c r="O1311" s="2">
        <v>862</v>
      </c>
      <c r="P1311" s="2">
        <v>1</v>
      </c>
      <c r="Q1311" s="2">
        <v>0</v>
      </c>
      <c r="R1311" s="2">
        <v>0</v>
      </c>
      <c r="S1311" s="2">
        <v>0</v>
      </c>
      <c r="T1311" s="2">
        <v>0</v>
      </c>
      <c r="U1311" s="2">
        <v>0</v>
      </c>
      <c r="V1311" s="2">
        <v>0</v>
      </c>
      <c r="W1311" s="2">
        <v>0</v>
      </c>
      <c r="X1311" s="2">
        <v>0</v>
      </c>
      <c r="Y1311" s="2">
        <v>0</v>
      </c>
      <c r="Z1311" s="2">
        <v>0</v>
      </c>
      <c r="AA1311" s="2">
        <v>0.95164893008194262</v>
      </c>
      <c r="AB1311" s="2">
        <v>0.52669835736112369</v>
      </c>
      <c r="AC1311" s="2">
        <v>0.906840901515366</v>
      </c>
      <c r="AD1311" s="2">
        <v>0.86386731616660151</v>
      </c>
      <c r="AE1311" s="2">
        <v>0.70413717769638262</v>
      </c>
      <c r="AF1311" s="2">
        <v>0.87261373634955075</v>
      </c>
      <c r="AG1311" s="2">
        <v>0.76594872263036684</v>
      </c>
      <c r="AH1311" s="2">
        <v>0</v>
      </c>
      <c r="AI1311" s="2">
        <v>0</v>
      </c>
      <c r="AJ1311" s="2">
        <v>0</v>
      </c>
      <c r="AK1311" s="2">
        <v>0</v>
      </c>
      <c r="AL1311" s="2">
        <v>0</v>
      </c>
      <c r="AM1311" s="2">
        <v>0</v>
      </c>
      <c r="AN1311" s="2">
        <v>0.86856785786862023</v>
      </c>
      <c r="AO1311" s="2">
        <v>0.83793669177041408</v>
      </c>
      <c r="AP1311" s="2">
        <v>1.01478342411912</v>
      </c>
      <c r="AQ1311" s="2">
        <v>1.013992096254769</v>
      </c>
      <c r="AR1311" s="2">
        <v>0.85734851979911475</v>
      </c>
      <c r="AS1311" s="2">
        <v>0.70281564022975473</v>
      </c>
      <c r="AT1311" s="2">
        <v>0.69408800120107905</v>
      </c>
      <c r="AU1311" s="2">
        <v>0.75843175981286359</v>
      </c>
      <c r="AV1311" s="2">
        <v>0.85262745924715777</v>
      </c>
      <c r="AW1311" s="2">
        <f t="shared" si="132"/>
        <v>0.3289267730471373</v>
      </c>
      <c r="AX1311" s="2">
        <f t="shared" si="133"/>
        <v>0.50670609668685951</v>
      </c>
      <c r="AY1311" s="28">
        <f t="shared" si="134"/>
        <v>0.6491470601949586</v>
      </c>
      <c r="AZ1311" s="28">
        <f t="shared" si="135"/>
        <v>0.2475347134519798</v>
      </c>
      <c r="BA1311" s="28">
        <f t="shared" si="136"/>
        <v>-0.62338274612355882</v>
      </c>
      <c r="BB1311" s="28">
        <f t="shared" si="137"/>
        <v>0.6063638884334478</v>
      </c>
      <c r="BC1311" s="29"/>
      <c r="BD1311" s="2" t="s">
        <v>7001</v>
      </c>
      <c r="BE1311" s="2" t="s">
        <v>5994</v>
      </c>
      <c r="BF1311" s="2" t="s">
        <v>5994</v>
      </c>
      <c r="BG1311" s="2" t="s">
        <v>8344</v>
      </c>
      <c r="BH1311" s="2" t="s">
        <v>5994</v>
      </c>
      <c r="BI1311" s="2" t="s">
        <v>9694</v>
      </c>
      <c r="BJ1311" s="2" t="s">
        <v>10074</v>
      </c>
      <c r="BK1311" s="2" t="s">
        <v>5994</v>
      </c>
      <c r="BL1311" s="2" t="s">
        <v>11560</v>
      </c>
      <c r="BM1311" s="2" t="s">
        <v>12776</v>
      </c>
      <c r="BN1311" s="2" t="s">
        <v>13281</v>
      </c>
      <c r="BO1311" s="2" t="s">
        <v>14888</v>
      </c>
      <c r="BP1311" s="2" t="s">
        <v>16204</v>
      </c>
      <c r="BQ1311" s="2" t="s">
        <v>17308</v>
      </c>
      <c r="BR1311" s="2" t="s">
        <v>18537</v>
      </c>
      <c r="BS1311" s="2"/>
      <c r="BT1311" s="2"/>
      <c r="BU1311" s="2"/>
      <c r="BV1311" s="2"/>
      <c r="BW1311" s="2"/>
      <c r="BX1311" s="2"/>
      <c r="BY1311" s="2"/>
      <c r="BZ1311" s="2"/>
      <c r="CA1311" s="2"/>
      <c r="CB1311" s="2"/>
      <c r="CC1311" s="2"/>
      <c r="CD1311" s="2"/>
      <c r="CE1311" s="2"/>
    </row>
    <row r="1312" spans="1:83" x14ac:dyDescent="0.2">
      <c r="A1312" s="1">
        <v>1046</v>
      </c>
      <c r="C1312" s="2" t="s">
        <v>334</v>
      </c>
      <c r="D1312" s="2" t="s">
        <v>2251</v>
      </c>
      <c r="E1312" s="2" t="s">
        <v>3626</v>
      </c>
      <c r="F1312" s="2" t="s">
        <v>5097</v>
      </c>
      <c r="G1312" s="2"/>
      <c r="H1312" s="2"/>
      <c r="I1312" s="2" t="s">
        <v>5991</v>
      </c>
      <c r="J1312" s="2" t="s">
        <v>6054</v>
      </c>
      <c r="K1312" s="2" t="s">
        <v>5994</v>
      </c>
      <c r="L1312" s="2" t="s">
        <v>19119</v>
      </c>
      <c r="M1312" s="2" t="s">
        <v>2252</v>
      </c>
      <c r="N1312" s="2">
        <v>1</v>
      </c>
      <c r="O1312" s="2">
        <v>1073</v>
      </c>
      <c r="P1312" s="2">
        <v>1</v>
      </c>
      <c r="Q1312" s="2">
        <v>0</v>
      </c>
      <c r="R1312" s="2">
        <v>0</v>
      </c>
      <c r="S1312" s="2">
        <v>0</v>
      </c>
      <c r="T1312" s="2">
        <v>0</v>
      </c>
      <c r="U1312" s="2">
        <v>0</v>
      </c>
      <c r="V1312" s="2">
        <v>0</v>
      </c>
      <c r="W1312" s="2">
        <v>0</v>
      </c>
      <c r="X1312" s="2">
        <v>0</v>
      </c>
      <c r="Y1312" s="2">
        <v>0</v>
      </c>
      <c r="Z1312" s="2">
        <v>0</v>
      </c>
      <c r="AA1312" s="2">
        <v>0.96878128533136376</v>
      </c>
      <c r="AB1312" s="2">
        <v>1.004700075942828</v>
      </c>
      <c r="AC1312" s="2">
        <v>0.84817641926389764</v>
      </c>
      <c r="AD1312" s="2">
        <v>1.0699023233079383</v>
      </c>
      <c r="AE1312" s="2">
        <v>1.0541008316213254</v>
      </c>
      <c r="AF1312" s="2">
        <v>0.99383843035718711</v>
      </c>
      <c r="AG1312" s="2">
        <v>0.7744705838951641</v>
      </c>
      <c r="AH1312" s="2">
        <v>0</v>
      </c>
      <c r="AI1312" s="2">
        <v>0</v>
      </c>
      <c r="AJ1312" s="2">
        <v>0</v>
      </c>
      <c r="AK1312" s="2">
        <v>0</v>
      </c>
      <c r="AL1312" s="2">
        <v>0</v>
      </c>
      <c r="AM1312" s="2">
        <v>0</v>
      </c>
      <c r="AN1312" s="2">
        <v>0.86350955815526753</v>
      </c>
      <c r="AO1312" s="2">
        <v>0.67864462457329067</v>
      </c>
      <c r="AP1312" s="2">
        <v>0.86478059082903835</v>
      </c>
      <c r="AQ1312" s="2">
        <v>0.75348020695546092</v>
      </c>
      <c r="AR1312" s="2">
        <v>0.97166686486148668</v>
      </c>
      <c r="AS1312" s="2">
        <v>0.67197756990665991</v>
      </c>
      <c r="AT1312" s="2">
        <v>0.85780262417352426</v>
      </c>
      <c r="AU1312" s="2">
        <v>1.2592569459953415</v>
      </c>
      <c r="AV1312" s="2">
        <v>0.99089862324163458</v>
      </c>
      <c r="AW1312" s="2">
        <f t="shared" si="132"/>
        <v>0.39493940880704148</v>
      </c>
      <c r="AX1312" s="2">
        <f t="shared" si="133"/>
        <v>0.52746784057944696</v>
      </c>
      <c r="AY1312" s="28">
        <f t="shared" si="134"/>
        <v>0.74874594889649182</v>
      </c>
      <c r="AZ1312" s="28">
        <f t="shared" si="135"/>
        <v>0.44167243170703008</v>
      </c>
      <c r="BA1312" s="28">
        <f t="shared" si="136"/>
        <v>-0.41745180269245291</v>
      </c>
      <c r="BB1312" s="28">
        <f t="shared" si="137"/>
        <v>0.35489970767201889</v>
      </c>
      <c r="BC1312" s="29"/>
      <c r="BD1312" s="2" t="s">
        <v>7004</v>
      </c>
      <c r="BE1312" s="2" t="s">
        <v>5994</v>
      </c>
      <c r="BF1312" s="2" t="s">
        <v>5994</v>
      </c>
      <c r="BG1312" s="2" t="s">
        <v>8347</v>
      </c>
      <c r="BH1312" s="2" t="s">
        <v>5994</v>
      </c>
      <c r="BI1312" s="2" t="s">
        <v>9692</v>
      </c>
      <c r="BJ1312" s="2" t="s">
        <v>10074</v>
      </c>
      <c r="BK1312" s="2" t="s">
        <v>5994</v>
      </c>
      <c r="BL1312" s="2" t="s">
        <v>11562</v>
      </c>
      <c r="BM1312" s="2" t="s">
        <v>12779</v>
      </c>
      <c r="BN1312" s="2" t="s">
        <v>13800</v>
      </c>
      <c r="BO1312" s="2" t="s">
        <v>14891</v>
      </c>
      <c r="BP1312" s="2" t="s">
        <v>15855</v>
      </c>
      <c r="BQ1312" s="2" t="s">
        <v>17311</v>
      </c>
      <c r="BR1312" s="2" t="s">
        <v>18539</v>
      </c>
      <c r="BS1312" s="2"/>
      <c r="BT1312" s="2"/>
      <c r="BU1312" s="2"/>
      <c r="BV1312" s="2"/>
      <c r="BW1312" s="2"/>
      <c r="BX1312" s="2"/>
      <c r="BY1312" s="2"/>
      <c r="BZ1312" s="2"/>
      <c r="CA1312" s="2"/>
      <c r="CB1312" s="2"/>
      <c r="CC1312" s="2"/>
      <c r="CD1312" s="2"/>
      <c r="CE1312" s="2"/>
    </row>
    <row r="1313" spans="1:83" x14ac:dyDescent="0.2">
      <c r="A1313" s="1">
        <v>1083</v>
      </c>
      <c r="C1313" s="2" t="s">
        <v>239</v>
      </c>
      <c r="D1313" s="2" t="s">
        <v>1921</v>
      </c>
      <c r="E1313" s="2" t="s">
        <v>3629</v>
      </c>
      <c r="F1313" s="2" t="s">
        <v>5100</v>
      </c>
      <c r="G1313" s="2"/>
      <c r="H1313" s="2"/>
      <c r="I1313" s="2" t="s">
        <v>5991</v>
      </c>
      <c r="J1313" s="2" t="s">
        <v>6054</v>
      </c>
      <c r="K1313" s="2" t="s">
        <v>5994</v>
      </c>
      <c r="L1313" s="2" t="s">
        <v>5994</v>
      </c>
      <c r="M1313" s="2" t="s">
        <v>1922</v>
      </c>
      <c r="N1313" s="2">
        <v>2</v>
      </c>
      <c r="O1313" s="2">
        <v>666</v>
      </c>
      <c r="P1313" s="2">
        <v>2</v>
      </c>
      <c r="Q1313" s="2">
        <v>0</v>
      </c>
      <c r="R1313" s="2">
        <v>0</v>
      </c>
      <c r="S1313" s="2">
        <v>0</v>
      </c>
      <c r="T1313" s="2">
        <v>0</v>
      </c>
      <c r="U1313" s="2">
        <v>0</v>
      </c>
      <c r="V1313" s="2">
        <v>0</v>
      </c>
      <c r="W1313" s="2">
        <v>0</v>
      </c>
      <c r="X1313" s="2">
        <v>0</v>
      </c>
      <c r="Y1313" s="2">
        <v>0</v>
      </c>
      <c r="Z1313" s="2">
        <v>0</v>
      </c>
      <c r="AA1313" s="2">
        <v>0.7946956053292894</v>
      </c>
      <c r="AB1313" s="2">
        <v>1.1621148862281305</v>
      </c>
      <c r="AC1313" s="2">
        <v>1.0655551016468696</v>
      </c>
      <c r="AD1313" s="2">
        <v>0.75987226666808405</v>
      </c>
      <c r="AE1313" s="2">
        <v>1.0194222358471148</v>
      </c>
      <c r="AF1313" s="2">
        <v>0.94636148326543901</v>
      </c>
      <c r="AG1313" s="2">
        <v>0.86367849365445459</v>
      </c>
      <c r="AH1313" s="2">
        <v>0</v>
      </c>
      <c r="AI1313" s="2">
        <v>0</v>
      </c>
      <c r="AJ1313" s="2">
        <v>0</v>
      </c>
      <c r="AK1313" s="2">
        <v>0</v>
      </c>
      <c r="AL1313" s="2">
        <v>0</v>
      </c>
      <c r="AM1313" s="2">
        <v>0</v>
      </c>
      <c r="AN1313" s="2">
        <v>0.80751157331127776</v>
      </c>
      <c r="AO1313" s="2">
        <v>0.62792708890913229</v>
      </c>
      <c r="AP1313" s="2">
        <v>1.0656450537897388</v>
      </c>
      <c r="AQ1313" s="2">
        <v>0.84264877172126362</v>
      </c>
      <c r="AR1313" s="2">
        <v>0.83665217479206266</v>
      </c>
      <c r="AS1313" s="2">
        <v>0.74673946318172379</v>
      </c>
      <c r="AT1313" s="2">
        <v>1.2136631707882031</v>
      </c>
      <c r="AU1313" s="2">
        <v>1.0180906415585038</v>
      </c>
      <c r="AV1313" s="2">
        <v>0.93007207614980691</v>
      </c>
      <c r="AW1313" s="2">
        <f t="shared" si="132"/>
        <v>0.38892353368466953</v>
      </c>
      <c r="AX1313" s="2">
        <f t="shared" si="133"/>
        <v>0.53926333428011419</v>
      </c>
      <c r="AY1313" s="28">
        <f t="shared" si="134"/>
        <v>0.72121264132274132</v>
      </c>
      <c r="AZ1313" s="28">
        <f t="shared" si="135"/>
        <v>0.38547948313198244</v>
      </c>
      <c r="BA1313" s="28">
        <f t="shared" si="136"/>
        <v>-0.47150341052171768</v>
      </c>
      <c r="BB1313" s="28">
        <f t="shared" si="137"/>
        <v>0.4139987320090957</v>
      </c>
      <c r="BC1313" s="29"/>
      <c r="BD1313" s="2" t="s">
        <v>7007</v>
      </c>
      <c r="BE1313" s="2" t="s">
        <v>5994</v>
      </c>
      <c r="BF1313" s="2" t="s">
        <v>5994</v>
      </c>
      <c r="BG1313" s="2" t="s">
        <v>8350</v>
      </c>
      <c r="BH1313" s="2" t="s">
        <v>5994</v>
      </c>
      <c r="BI1313" s="2" t="s">
        <v>9692</v>
      </c>
      <c r="BJ1313" s="2" t="s">
        <v>10074</v>
      </c>
      <c r="BK1313" s="2" t="s">
        <v>5994</v>
      </c>
      <c r="BL1313" s="2" t="s">
        <v>11565</v>
      </c>
      <c r="BM1313" s="2" t="s">
        <v>12782</v>
      </c>
      <c r="BN1313" s="2" t="s">
        <v>13803</v>
      </c>
      <c r="BO1313" s="2" t="s">
        <v>14894</v>
      </c>
      <c r="BP1313" s="2" t="s">
        <v>16206</v>
      </c>
      <c r="BQ1313" s="2" t="s">
        <v>17314</v>
      </c>
      <c r="BR1313" s="2" t="s">
        <v>18542</v>
      </c>
      <c r="BS1313" s="2"/>
      <c r="BT1313" s="2"/>
      <c r="BU1313" s="2"/>
      <c r="BV1313" s="2"/>
      <c r="BW1313" s="2"/>
      <c r="BX1313" s="2"/>
      <c r="BY1313" s="2"/>
      <c r="BZ1313" s="2"/>
      <c r="CA1313" s="2"/>
      <c r="CB1313" s="2"/>
      <c r="CC1313" s="2"/>
      <c r="CD1313" s="2"/>
      <c r="CE1313" s="2"/>
    </row>
    <row r="1314" spans="1:83" x14ac:dyDescent="0.2">
      <c r="A1314" s="1">
        <v>1197</v>
      </c>
      <c r="C1314" s="2" t="s">
        <v>334</v>
      </c>
      <c r="D1314" s="2" t="s">
        <v>1995</v>
      </c>
      <c r="E1314" s="2" t="s">
        <v>4066</v>
      </c>
      <c r="F1314" s="2" t="s">
        <v>5537</v>
      </c>
      <c r="G1314" s="2"/>
      <c r="H1314" s="2"/>
      <c r="I1314" s="2" t="s">
        <v>5994</v>
      </c>
      <c r="J1314" s="2" t="s">
        <v>5994</v>
      </c>
      <c r="K1314" s="2" t="s">
        <v>5994</v>
      </c>
      <c r="L1314" s="2" t="s">
        <v>5994</v>
      </c>
      <c r="M1314" s="2" t="s">
        <v>1996</v>
      </c>
      <c r="N1314" s="2">
        <v>1</v>
      </c>
      <c r="O1314" s="2">
        <v>879</v>
      </c>
      <c r="P1314" s="2">
        <v>2</v>
      </c>
      <c r="Q1314" s="2">
        <v>0</v>
      </c>
      <c r="R1314" s="2">
        <v>0</v>
      </c>
      <c r="S1314" s="2">
        <v>0</v>
      </c>
      <c r="T1314" s="2">
        <v>0</v>
      </c>
      <c r="U1314" s="2">
        <v>0</v>
      </c>
      <c r="V1314" s="2">
        <v>0</v>
      </c>
      <c r="W1314" s="2">
        <v>0</v>
      </c>
      <c r="X1314" s="2">
        <v>0</v>
      </c>
      <c r="Y1314" s="2">
        <v>0</v>
      </c>
      <c r="Z1314" s="2">
        <v>0</v>
      </c>
      <c r="AA1314" s="2">
        <v>0.71141813723288261</v>
      </c>
      <c r="AB1314" s="2">
        <v>0.77907083403571109</v>
      </c>
      <c r="AC1314" s="2">
        <v>0.99781778544887167</v>
      </c>
      <c r="AD1314" s="2">
        <v>0.67010732446071963</v>
      </c>
      <c r="AE1314" s="2">
        <v>0.84616667804012302</v>
      </c>
      <c r="AF1314" s="2">
        <v>0.58788507807759782</v>
      </c>
      <c r="AG1314" s="2">
        <v>0.76025535255310395</v>
      </c>
      <c r="AH1314" s="2">
        <v>0</v>
      </c>
      <c r="AI1314" s="2">
        <v>0</v>
      </c>
      <c r="AJ1314" s="2">
        <v>0</v>
      </c>
      <c r="AK1314" s="2">
        <v>0</v>
      </c>
      <c r="AL1314" s="2">
        <v>0</v>
      </c>
      <c r="AM1314" s="2">
        <v>0</v>
      </c>
      <c r="AN1314" s="2">
        <v>0.9706962907241119</v>
      </c>
      <c r="AO1314" s="2">
        <v>0.59701347563148721</v>
      </c>
      <c r="AP1314" s="2">
        <v>1.1465142448514962</v>
      </c>
      <c r="AQ1314" s="2">
        <v>1.0755552966400259</v>
      </c>
      <c r="AR1314" s="2">
        <v>0.67405397365889763</v>
      </c>
      <c r="AS1314" s="2">
        <v>0.84232469691801015</v>
      </c>
      <c r="AT1314" s="2">
        <v>0.93549864550821804</v>
      </c>
      <c r="AU1314" s="2">
        <v>0.87680560327851886</v>
      </c>
      <c r="AV1314" s="2">
        <v>0.8450906176826084</v>
      </c>
      <c r="AW1314" s="2">
        <f t="shared" si="132"/>
        <v>0.31486595234405934</v>
      </c>
      <c r="AX1314" s="2">
        <f t="shared" si="133"/>
        <v>0.53090352299289156</v>
      </c>
      <c r="AY1314" s="28">
        <f t="shared" si="134"/>
        <v>0.59307565067387047</v>
      </c>
      <c r="AZ1314" s="28">
        <f t="shared" si="135"/>
        <v>0.16749312290185814</v>
      </c>
      <c r="BA1314" s="28">
        <f t="shared" si="136"/>
        <v>-0.75371195320053119</v>
      </c>
      <c r="BB1314" s="28">
        <f t="shared" si="137"/>
        <v>0.77600301995303933</v>
      </c>
      <c r="BC1314" s="29"/>
      <c r="BD1314" s="2" t="s">
        <v>7368</v>
      </c>
      <c r="BE1314" s="2" t="s">
        <v>5994</v>
      </c>
      <c r="BF1314" s="2" t="s">
        <v>5994</v>
      </c>
      <c r="BG1314" s="2" t="s">
        <v>8762</v>
      </c>
      <c r="BH1314" s="2" t="s">
        <v>5994</v>
      </c>
      <c r="BI1314" s="2" t="s">
        <v>9410</v>
      </c>
      <c r="BJ1314" s="2" t="s">
        <v>5994</v>
      </c>
      <c r="BK1314" s="2" t="s">
        <v>10958</v>
      </c>
      <c r="BL1314" s="2" t="s">
        <v>11944</v>
      </c>
      <c r="BM1314" s="2" t="s">
        <v>13163</v>
      </c>
      <c r="BN1314" s="2" t="s">
        <v>14176</v>
      </c>
      <c r="BO1314" s="2" t="s">
        <v>15293</v>
      </c>
      <c r="BP1314" s="2" t="s">
        <v>16520</v>
      </c>
      <c r="BQ1314" s="2" t="s">
        <v>17750</v>
      </c>
      <c r="BR1314" s="2" t="s">
        <v>18815</v>
      </c>
      <c r="BS1314" s="2"/>
      <c r="BT1314" s="2"/>
      <c r="BU1314" s="2"/>
      <c r="BV1314" s="2"/>
      <c r="BW1314" s="2"/>
      <c r="BX1314" s="2"/>
      <c r="BY1314" s="2"/>
      <c r="BZ1314" s="2"/>
      <c r="CA1314" s="2"/>
      <c r="CB1314" s="2"/>
      <c r="CC1314" s="2"/>
      <c r="CD1314" s="2"/>
      <c r="CE1314" s="2"/>
    </row>
    <row r="1315" spans="1:83" x14ac:dyDescent="0.2">
      <c r="A1315" s="1">
        <v>1143</v>
      </c>
      <c r="C1315" s="2" t="s">
        <v>334</v>
      </c>
      <c r="D1315" s="2" t="s">
        <v>2175</v>
      </c>
      <c r="E1315" s="2" t="s">
        <v>4412</v>
      </c>
      <c r="F1315" s="2" t="s">
        <v>5887</v>
      </c>
      <c r="G1315" s="2"/>
      <c r="H1315" s="2"/>
      <c r="I1315" s="2" t="s">
        <v>5994</v>
      </c>
      <c r="J1315" s="2" t="s">
        <v>6401</v>
      </c>
      <c r="K1315" s="2" t="s">
        <v>5994</v>
      </c>
      <c r="L1315" s="2" t="s">
        <v>5994</v>
      </c>
      <c r="M1315" s="2" t="s">
        <v>2176</v>
      </c>
      <c r="N1315" s="2">
        <v>1</v>
      </c>
      <c r="O1315" s="2">
        <v>311</v>
      </c>
      <c r="P1315" s="2">
        <v>1</v>
      </c>
      <c r="Q1315" s="2">
        <v>0</v>
      </c>
      <c r="R1315" s="2">
        <v>0</v>
      </c>
      <c r="S1315" s="2">
        <v>0</v>
      </c>
      <c r="T1315" s="2">
        <v>0</v>
      </c>
      <c r="U1315" s="2">
        <v>0</v>
      </c>
      <c r="V1315" s="2">
        <v>0</v>
      </c>
      <c r="W1315" s="2">
        <v>0</v>
      </c>
      <c r="X1315" s="2">
        <v>0</v>
      </c>
      <c r="Y1315" s="2">
        <v>0</v>
      </c>
      <c r="Z1315" s="2">
        <v>0</v>
      </c>
      <c r="AA1315" s="2">
        <v>0.61039316603894422</v>
      </c>
      <c r="AB1315" s="2">
        <v>1.4601619947777527</v>
      </c>
      <c r="AC1315" s="2">
        <v>0.80036176403869785</v>
      </c>
      <c r="AD1315" s="2">
        <v>0.67610297163635069</v>
      </c>
      <c r="AE1315" s="2">
        <v>1.0190285494048781</v>
      </c>
      <c r="AF1315" s="2">
        <v>0.65751739059631931</v>
      </c>
      <c r="AG1315" s="2">
        <v>0.71825102715334932</v>
      </c>
      <c r="AH1315" s="2">
        <v>0</v>
      </c>
      <c r="AI1315" s="2">
        <v>0</v>
      </c>
      <c r="AJ1315" s="2">
        <v>0</v>
      </c>
      <c r="AK1315" s="2">
        <v>0</v>
      </c>
      <c r="AL1315" s="2">
        <v>0</v>
      </c>
      <c r="AM1315" s="2">
        <v>0</v>
      </c>
      <c r="AN1315" s="2">
        <v>0.97098044788785409</v>
      </c>
      <c r="AO1315" s="2">
        <v>0.58847138966337664</v>
      </c>
      <c r="AP1315" s="2">
        <v>0.92375403678694123</v>
      </c>
      <c r="AQ1315" s="2">
        <v>1.044232450129329</v>
      </c>
      <c r="AR1315" s="2">
        <v>0.76534092755594407</v>
      </c>
      <c r="AS1315" s="2">
        <v>0.58243248999234809</v>
      </c>
      <c r="AT1315" s="2">
        <v>0.89525060885492136</v>
      </c>
      <c r="AU1315" s="2">
        <v>0.68953143396857763</v>
      </c>
      <c r="AV1315" s="2">
        <v>0.74819309286228786</v>
      </c>
      <c r="AW1315" s="2">
        <f t="shared" si="132"/>
        <v>0.34951863903801716</v>
      </c>
      <c r="AX1315" s="2">
        <f t="shared" si="133"/>
        <v>0.48054579184677199</v>
      </c>
      <c r="AY1315" s="28">
        <f t="shared" si="134"/>
        <v>0.72733680112938237</v>
      </c>
      <c r="AZ1315" s="28">
        <f t="shared" si="135"/>
        <v>0.41637072605333514</v>
      </c>
      <c r="BA1315" s="28">
        <f t="shared" si="136"/>
        <v>-0.45930452056251936</v>
      </c>
      <c r="BB1315" s="28">
        <f t="shared" si="137"/>
        <v>0.38051981220765102</v>
      </c>
      <c r="BC1315" s="29"/>
      <c r="BD1315" s="2" t="s">
        <v>4412</v>
      </c>
      <c r="BE1315" s="2" t="s">
        <v>5994</v>
      </c>
      <c r="BF1315" s="2" t="s">
        <v>5994</v>
      </c>
      <c r="BG1315" s="2" t="s">
        <v>9076</v>
      </c>
      <c r="BH1315" s="2" t="s">
        <v>5994</v>
      </c>
      <c r="BI1315" s="2" t="s">
        <v>5994</v>
      </c>
      <c r="BJ1315" s="2" t="s">
        <v>5994</v>
      </c>
      <c r="BK1315" s="2" t="s">
        <v>5994</v>
      </c>
      <c r="BL1315" s="2" t="s">
        <v>12199</v>
      </c>
      <c r="BM1315" s="2" t="s">
        <v>6401</v>
      </c>
      <c r="BN1315" s="2" t="s">
        <v>6094</v>
      </c>
      <c r="BO1315" s="2" t="s">
        <v>15572</v>
      </c>
      <c r="BP1315" s="2" t="s">
        <v>6392</v>
      </c>
      <c r="BQ1315" s="2" t="s">
        <v>18053</v>
      </c>
      <c r="BR1315" s="2" t="s">
        <v>5994</v>
      </c>
      <c r="BS1315" s="2"/>
      <c r="BT1315" s="2"/>
      <c r="BU1315" s="2"/>
      <c r="BV1315" s="2"/>
      <c r="BW1315" s="2"/>
      <c r="BX1315" s="2"/>
      <c r="BY1315" s="2"/>
      <c r="BZ1315" s="2"/>
      <c r="CA1315" s="2"/>
      <c r="CB1315" s="2"/>
      <c r="CC1315" s="2"/>
      <c r="CD1315" s="2"/>
      <c r="CE1315" s="2"/>
    </row>
    <row r="1316" spans="1:83" x14ac:dyDescent="0.2">
      <c r="A1316" s="1">
        <v>1243</v>
      </c>
      <c r="C1316" s="2" t="s">
        <v>334</v>
      </c>
      <c r="D1316" s="2" t="s">
        <v>2171</v>
      </c>
      <c r="E1316" s="2" t="s">
        <v>4413</v>
      </c>
      <c r="F1316" s="2" t="s">
        <v>5888</v>
      </c>
      <c r="G1316" s="2"/>
      <c r="H1316" s="2"/>
      <c r="I1316" s="2" t="s">
        <v>5994</v>
      </c>
      <c r="J1316" s="2" t="s">
        <v>6402</v>
      </c>
      <c r="K1316" s="2" t="s">
        <v>5994</v>
      </c>
      <c r="L1316" s="2" t="s">
        <v>5994</v>
      </c>
      <c r="M1316" s="2" t="s">
        <v>2172</v>
      </c>
      <c r="N1316" s="2">
        <v>1</v>
      </c>
      <c r="O1316" s="2">
        <v>1321</v>
      </c>
      <c r="P1316" s="2">
        <v>1</v>
      </c>
      <c r="Q1316" s="2">
        <v>0</v>
      </c>
      <c r="R1316" s="2">
        <v>0</v>
      </c>
      <c r="S1316" s="2">
        <v>0</v>
      </c>
      <c r="T1316" s="2">
        <v>0</v>
      </c>
      <c r="U1316" s="2">
        <v>0</v>
      </c>
      <c r="V1316" s="2">
        <v>0</v>
      </c>
      <c r="W1316" s="2">
        <v>0</v>
      </c>
      <c r="X1316" s="2">
        <v>0</v>
      </c>
      <c r="Y1316" s="2">
        <v>0</v>
      </c>
      <c r="Z1316" s="2">
        <v>0</v>
      </c>
      <c r="AA1316" s="2">
        <v>1.1049162969680608</v>
      </c>
      <c r="AB1316" s="2">
        <v>0.98800137972082902</v>
      </c>
      <c r="AC1316" s="2">
        <v>1.1713931541315594</v>
      </c>
      <c r="AD1316" s="2">
        <v>1.0852830053663531</v>
      </c>
      <c r="AE1316" s="2">
        <v>1.5115734065392687</v>
      </c>
      <c r="AF1316" s="2">
        <v>1.517263615069794</v>
      </c>
      <c r="AG1316" s="2">
        <v>1.6860908161728603</v>
      </c>
      <c r="AH1316" s="2">
        <v>0</v>
      </c>
      <c r="AI1316" s="2">
        <v>0</v>
      </c>
      <c r="AJ1316" s="2">
        <v>0</v>
      </c>
      <c r="AK1316" s="2">
        <v>0</v>
      </c>
      <c r="AL1316" s="2">
        <v>0</v>
      </c>
      <c r="AM1316" s="2">
        <v>0</v>
      </c>
      <c r="AN1316" s="2">
        <v>1.7369875826360548</v>
      </c>
      <c r="AO1316" s="2">
        <v>1.4206914996148132</v>
      </c>
      <c r="AP1316" s="2">
        <v>1.2301598094833952</v>
      </c>
      <c r="AQ1316" s="2">
        <v>2.1108627707903103</v>
      </c>
      <c r="AR1316" s="2">
        <v>1.2734075432777856</v>
      </c>
      <c r="AS1316" s="2">
        <v>1.5400676948099639</v>
      </c>
      <c r="AT1316" s="2">
        <v>1.7668096525821462</v>
      </c>
      <c r="AU1316" s="2">
        <v>1.2255342325031544</v>
      </c>
      <c r="AV1316" s="2">
        <v>1.881179098113561</v>
      </c>
      <c r="AW1316" s="2">
        <f t="shared" si="132"/>
        <v>0.53320715729227797</v>
      </c>
      <c r="AX1316" s="2">
        <f t="shared" si="133"/>
        <v>0.9457133255874125</v>
      </c>
      <c r="AY1316" s="28">
        <f t="shared" si="134"/>
        <v>0.56381478706677424</v>
      </c>
      <c r="AZ1316" s="28">
        <f t="shared" si="135"/>
        <v>0.13333925418618789</v>
      </c>
      <c r="BA1316" s="28">
        <f t="shared" si="136"/>
        <v>-0.82670677918521651</v>
      </c>
      <c r="BB1316" s="28">
        <f t="shared" si="137"/>
        <v>0.87504197836696418</v>
      </c>
      <c r="BC1316" s="29"/>
      <c r="BD1316" s="2" t="s">
        <v>7678</v>
      </c>
      <c r="BE1316" s="2" t="s">
        <v>5994</v>
      </c>
      <c r="BF1316" s="2" t="s">
        <v>5994</v>
      </c>
      <c r="BG1316" s="2" t="s">
        <v>9077</v>
      </c>
      <c r="BH1316" s="2" t="s">
        <v>5994</v>
      </c>
      <c r="BI1316" s="2" t="s">
        <v>5994</v>
      </c>
      <c r="BJ1316" s="2" t="s">
        <v>5994</v>
      </c>
      <c r="BK1316" s="2" t="s">
        <v>11022</v>
      </c>
      <c r="BL1316" s="2" t="s">
        <v>12200</v>
      </c>
      <c r="BM1316" s="2" t="s">
        <v>6402</v>
      </c>
      <c r="BN1316" s="2" t="s">
        <v>6094</v>
      </c>
      <c r="BO1316" s="2" t="s">
        <v>15573</v>
      </c>
      <c r="BP1316" s="2" t="s">
        <v>16678</v>
      </c>
      <c r="BQ1316" s="2" t="s">
        <v>18054</v>
      </c>
      <c r="BR1316" s="2" t="s">
        <v>19011</v>
      </c>
      <c r="BS1316" s="2"/>
      <c r="BT1316" s="2"/>
      <c r="BU1316" s="2"/>
      <c r="BV1316" s="2"/>
      <c r="BW1316" s="2"/>
      <c r="BX1316" s="2"/>
      <c r="BY1316" s="2"/>
      <c r="BZ1316" s="2"/>
      <c r="CA1316" s="2"/>
      <c r="CB1316" s="2"/>
      <c r="CC1316" s="2"/>
      <c r="CD1316" s="2"/>
      <c r="CE1316" s="2"/>
    </row>
    <row r="1317" spans="1:83" x14ac:dyDescent="0.2">
      <c r="A1317" s="1">
        <v>1190</v>
      </c>
      <c r="C1317" s="2" t="s">
        <v>334</v>
      </c>
      <c r="D1317" s="2" t="s">
        <v>2271</v>
      </c>
      <c r="E1317" s="2" t="s">
        <v>4414</v>
      </c>
      <c r="F1317" s="2" t="s">
        <v>5889</v>
      </c>
      <c r="G1317" s="2"/>
      <c r="H1317" s="2"/>
      <c r="I1317" s="2" t="s">
        <v>5994</v>
      </c>
      <c r="J1317" s="2" t="s">
        <v>6403</v>
      </c>
      <c r="K1317" s="2" t="s">
        <v>5994</v>
      </c>
      <c r="L1317" s="2" t="s">
        <v>5994</v>
      </c>
      <c r="M1317" s="2" t="s">
        <v>2272</v>
      </c>
      <c r="N1317" s="2">
        <v>1</v>
      </c>
      <c r="O1317" s="2">
        <v>772</v>
      </c>
      <c r="P1317" s="2">
        <v>1</v>
      </c>
      <c r="Q1317" s="2">
        <v>0</v>
      </c>
      <c r="R1317" s="2">
        <v>0</v>
      </c>
      <c r="S1317" s="2">
        <v>0</v>
      </c>
      <c r="T1317" s="2">
        <v>0</v>
      </c>
      <c r="U1317" s="2">
        <v>0</v>
      </c>
      <c r="V1317" s="2">
        <v>0</v>
      </c>
      <c r="W1317" s="2">
        <v>0</v>
      </c>
      <c r="X1317" s="2">
        <v>0</v>
      </c>
      <c r="Y1317" s="2">
        <v>0</v>
      </c>
      <c r="Z1317" s="2">
        <v>0</v>
      </c>
      <c r="AA1317" s="2">
        <v>1.1620531566117807</v>
      </c>
      <c r="AB1317" s="2">
        <v>1.1192270964569111</v>
      </c>
      <c r="AC1317" s="2">
        <v>1.1822473090626877</v>
      </c>
      <c r="AD1317" s="2">
        <v>1.2571125686211782</v>
      </c>
      <c r="AE1317" s="2">
        <v>1.5679565896710526</v>
      </c>
      <c r="AF1317" s="2">
        <v>1.2865177183654846</v>
      </c>
      <c r="AG1317" s="2">
        <v>0.87305854003568251</v>
      </c>
      <c r="AH1317" s="2">
        <v>0</v>
      </c>
      <c r="AI1317" s="2">
        <v>0</v>
      </c>
      <c r="AJ1317" s="2">
        <v>0</v>
      </c>
      <c r="AK1317" s="2">
        <v>0</v>
      </c>
      <c r="AL1317" s="2">
        <v>0</v>
      </c>
      <c r="AM1317" s="2">
        <v>0</v>
      </c>
      <c r="AN1317" s="2">
        <v>0.94990364916804004</v>
      </c>
      <c r="AO1317" s="2">
        <v>1.1759408700909257</v>
      </c>
      <c r="AP1317" s="2">
        <v>0.81157501345638483</v>
      </c>
      <c r="AQ1317" s="2">
        <v>0.53871203824854186</v>
      </c>
      <c r="AR1317" s="2">
        <v>1.6019856874685237</v>
      </c>
      <c r="AS1317" s="2">
        <v>0.63229107883436353</v>
      </c>
      <c r="AT1317" s="2">
        <v>0.89045927138950454</v>
      </c>
      <c r="AU1317" s="2">
        <v>1.8901062292619861</v>
      </c>
      <c r="AV1317" s="2">
        <v>1.2571804840189067</v>
      </c>
      <c r="AW1317" s="2">
        <f t="shared" si="132"/>
        <v>0.49695135169557514</v>
      </c>
      <c r="AX1317" s="2">
        <f t="shared" si="133"/>
        <v>0.64987695479581176</v>
      </c>
      <c r="AY1317" s="28">
        <f t="shared" si="134"/>
        <v>0.76468529623690829</v>
      </c>
      <c r="AZ1317" s="28">
        <f t="shared" si="135"/>
        <v>0.50134623014114421</v>
      </c>
      <c r="BA1317" s="28">
        <f t="shared" si="136"/>
        <v>-0.38706196142338084</v>
      </c>
      <c r="BB1317" s="28">
        <f t="shared" si="137"/>
        <v>0.29986224637542608</v>
      </c>
      <c r="BC1317" s="29"/>
      <c r="BD1317" s="2" t="s">
        <v>4414</v>
      </c>
      <c r="BE1317" s="2" t="s">
        <v>5994</v>
      </c>
      <c r="BF1317" s="2" t="s">
        <v>5994</v>
      </c>
      <c r="BG1317" s="2" t="s">
        <v>9078</v>
      </c>
      <c r="BH1317" s="2" t="s">
        <v>5994</v>
      </c>
      <c r="BI1317" s="2" t="s">
        <v>5994</v>
      </c>
      <c r="BJ1317" s="2" t="s">
        <v>10542</v>
      </c>
      <c r="BK1317" s="2" t="s">
        <v>11023</v>
      </c>
      <c r="BL1317" s="2" t="s">
        <v>12201</v>
      </c>
      <c r="BM1317" s="2" t="s">
        <v>6403</v>
      </c>
      <c r="BN1317" s="2" t="s">
        <v>14364</v>
      </c>
      <c r="BO1317" s="2" t="s">
        <v>15574</v>
      </c>
      <c r="BP1317" s="2" t="s">
        <v>6392</v>
      </c>
      <c r="BQ1317" s="2" t="s">
        <v>18055</v>
      </c>
      <c r="BR1317" s="2" t="s">
        <v>19012</v>
      </c>
      <c r="BS1317" s="2"/>
      <c r="BT1317" s="2"/>
      <c r="BU1317" s="2"/>
      <c r="BV1317" s="2"/>
      <c r="BW1317" s="2"/>
      <c r="BX1317" s="2"/>
      <c r="BY1317" s="2"/>
      <c r="BZ1317" s="2"/>
      <c r="CA1317" s="2"/>
      <c r="CB1317" s="2"/>
      <c r="CC1317" s="2"/>
      <c r="CD1317" s="2"/>
      <c r="CE1317" s="2"/>
    </row>
    <row r="1318" spans="1:83" x14ac:dyDescent="0.2">
      <c r="A1318" s="1">
        <v>889</v>
      </c>
      <c r="C1318" s="2" t="s">
        <v>334</v>
      </c>
      <c r="D1318" s="2" t="s">
        <v>1761</v>
      </c>
      <c r="E1318" s="2" t="s">
        <v>4415</v>
      </c>
      <c r="F1318" s="2" t="s">
        <v>5890</v>
      </c>
      <c r="G1318" s="2"/>
      <c r="H1318" s="2"/>
      <c r="I1318" s="2" t="s">
        <v>5994</v>
      </c>
      <c r="J1318" s="2" t="s">
        <v>6404</v>
      </c>
      <c r="K1318" s="2" t="s">
        <v>5994</v>
      </c>
      <c r="L1318" s="2" t="s">
        <v>5994</v>
      </c>
      <c r="M1318" s="2" t="s">
        <v>1762</v>
      </c>
      <c r="N1318" s="2">
        <v>1</v>
      </c>
      <c r="O1318" s="2">
        <v>1275</v>
      </c>
      <c r="P1318" s="2">
        <v>2</v>
      </c>
      <c r="Q1318" s="2">
        <v>0.90086660968205134</v>
      </c>
      <c r="R1318" s="2">
        <v>0.71139325192991676</v>
      </c>
      <c r="S1318" s="2">
        <v>0.6459881296044262</v>
      </c>
      <c r="T1318" s="2">
        <v>0.620148134475354</v>
      </c>
      <c r="U1318" s="2">
        <v>0.76159718115130282</v>
      </c>
      <c r="V1318" s="2">
        <v>0.84244947094958855</v>
      </c>
      <c r="W1318" s="2">
        <v>0.67653323437772084</v>
      </c>
      <c r="X1318" s="2">
        <v>0.93529490398089166</v>
      </c>
      <c r="Y1318" s="2">
        <v>0.65075562797366893</v>
      </c>
      <c r="Z1318" s="2">
        <v>0.66921723361271612</v>
      </c>
      <c r="AA1318" s="2">
        <v>0</v>
      </c>
      <c r="AB1318" s="2">
        <v>0</v>
      </c>
      <c r="AC1318" s="2">
        <v>0</v>
      </c>
      <c r="AD1318" s="2">
        <v>0</v>
      </c>
      <c r="AE1318" s="2">
        <v>0</v>
      </c>
      <c r="AF1318" s="2">
        <v>0</v>
      </c>
      <c r="AG1318" s="2">
        <v>0</v>
      </c>
      <c r="AH1318" s="2">
        <v>0.6259266440311535</v>
      </c>
      <c r="AI1318" s="2">
        <v>1.263679013739792</v>
      </c>
      <c r="AJ1318" s="2">
        <v>0.73218853795511096</v>
      </c>
      <c r="AK1318" s="2">
        <v>0.71207607694920638</v>
      </c>
      <c r="AL1318" s="2">
        <v>0.76132392177915331</v>
      </c>
      <c r="AM1318" s="2">
        <v>0.79598637075390488</v>
      </c>
      <c r="AN1318" s="2">
        <v>0</v>
      </c>
      <c r="AO1318" s="2">
        <v>0</v>
      </c>
      <c r="AP1318" s="2">
        <v>0</v>
      </c>
      <c r="AQ1318" s="2">
        <v>0</v>
      </c>
      <c r="AR1318" s="2">
        <v>0</v>
      </c>
      <c r="AS1318" s="2">
        <v>0</v>
      </c>
      <c r="AT1318" s="2">
        <v>0</v>
      </c>
      <c r="AU1318" s="2">
        <v>0</v>
      </c>
      <c r="AV1318" s="2">
        <v>0</v>
      </c>
      <c r="AW1318" s="2">
        <f t="shared" si="132"/>
        <v>0.4361319869257434</v>
      </c>
      <c r="AX1318" s="2">
        <f t="shared" si="133"/>
        <v>0.32607870434722136</v>
      </c>
      <c r="AY1318" s="28">
        <f t="shared" si="134"/>
        <v>1.3375052743749036</v>
      </c>
      <c r="AZ1318" s="28">
        <f t="shared" si="135"/>
        <v>0.45393009596058331</v>
      </c>
      <c r="BA1318" s="28">
        <f t="shared" si="136"/>
        <v>0.41954458070968281</v>
      </c>
      <c r="BB1318" s="28">
        <f t="shared" si="137"/>
        <v>0.34301102220029633</v>
      </c>
      <c r="BC1318" s="29"/>
      <c r="BD1318" s="2" t="s">
        <v>4415</v>
      </c>
      <c r="BE1318" s="2" t="s">
        <v>5994</v>
      </c>
      <c r="BF1318" s="2" t="s">
        <v>5994</v>
      </c>
      <c r="BG1318" s="2" t="s">
        <v>9079</v>
      </c>
      <c r="BH1318" s="2" t="s">
        <v>5994</v>
      </c>
      <c r="BI1318" s="2" t="s">
        <v>5994</v>
      </c>
      <c r="BJ1318" s="2" t="s">
        <v>5994</v>
      </c>
      <c r="BK1318" s="2" t="s">
        <v>11024</v>
      </c>
      <c r="BL1318" s="2" t="s">
        <v>12202</v>
      </c>
      <c r="BM1318" s="2" t="s">
        <v>6404</v>
      </c>
      <c r="BN1318" s="2" t="s">
        <v>5994</v>
      </c>
      <c r="BO1318" s="2" t="s">
        <v>15575</v>
      </c>
      <c r="BP1318" s="2" t="s">
        <v>6392</v>
      </c>
      <c r="BQ1318" s="2" t="s">
        <v>18056</v>
      </c>
      <c r="BR1318" s="2" t="s">
        <v>5994</v>
      </c>
      <c r="BS1318" s="2"/>
      <c r="BT1318" s="2"/>
      <c r="BU1318" s="2"/>
      <c r="BV1318" s="2"/>
      <c r="BW1318" s="2"/>
      <c r="BX1318" s="2"/>
      <c r="BY1318" s="2"/>
      <c r="BZ1318" s="2"/>
      <c r="CA1318" s="2"/>
      <c r="CB1318" s="2"/>
      <c r="CC1318" s="2"/>
      <c r="CD1318" s="2"/>
      <c r="CE1318" s="2"/>
    </row>
    <row r="1319" spans="1:83" x14ac:dyDescent="0.2">
      <c r="A1319" s="1">
        <v>1306</v>
      </c>
      <c r="C1319" s="2" t="s">
        <v>334</v>
      </c>
      <c r="D1319" s="2" t="s">
        <v>2433</v>
      </c>
      <c r="E1319" s="2" t="s">
        <v>4067</v>
      </c>
      <c r="F1319" s="2" t="s">
        <v>5538</v>
      </c>
      <c r="G1319" s="2"/>
      <c r="H1319" s="2"/>
      <c r="I1319" s="2" t="s">
        <v>5994</v>
      </c>
      <c r="J1319" s="2" t="s">
        <v>5994</v>
      </c>
      <c r="K1319" s="2" t="s">
        <v>5994</v>
      </c>
      <c r="L1319" s="2" t="s">
        <v>5994</v>
      </c>
      <c r="M1319" s="2" t="s">
        <v>2434</v>
      </c>
      <c r="N1319" s="2">
        <v>1</v>
      </c>
      <c r="O1319" s="2">
        <v>2297</v>
      </c>
      <c r="P1319" s="2">
        <v>1</v>
      </c>
      <c r="Q1319" s="2">
        <v>0</v>
      </c>
      <c r="R1319" s="2">
        <v>0</v>
      </c>
      <c r="S1319" s="2">
        <v>0</v>
      </c>
      <c r="T1319" s="2">
        <v>0</v>
      </c>
      <c r="U1319" s="2">
        <v>0</v>
      </c>
      <c r="V1319" s="2">
        <v>0</v>
      </c>
      <c r="W1319" s="2">
        <v>0</v>
      </c>
      <c r="X1319" s="2">
        <v>0</v>
      </c>
      <c r="Y1319" s="2">
        <v>0</v>
      </c>
      <c r="Z1319" s="2">
        <v>0</v>
      </c>
      <c r="AA1319" s="2">
        <v>0.88075381674648323</v>
      </c>
      <c r="AB1319" s="2">
        <v>0.87745731202803623</v>
      </c>
      <c r="AC1319" s="2">
        <v>0.86085031354724262</v>
      </c>
      <c r="AD1319" s="2">
        <v>1.0502570865601977</v>
      </c>
      <c r="AE1319" s="2">
        <v>1.0140589922035148</v>
      </c>
      <c r="AF1319" s="2">
        <v>1.0794026236055987</v>
      </c>
      <c r="AG1319" s="2">
        <v>1.5688061724676401</v>
      </c>
      <c r="AH1319" s="2">
        <v>0</v>
      </c>
      <c r="AI1319" s="2">
        <v>0</v>
      </c>
      <c r="AJ1319" s="2">
        <v>0</v>
      </c>
      <c r="AK1319" s="2">
        <v>0</v>
      </c>
      <c r="AL1319" s="2">
        <v>0</v>
      </c>
      <c r="AM1319" s="2">
        <v>0</v>
      </c>
      <c r="AN1319" s="2">
        <v>0.94790130022886454</v>
      </c>
      <c r="AO1319" s="2">
        <v>0.99627269246780459</v>
      </c>
      <c r="AP1319" s="2">
        <v>1.5874525325747102</v>
      </c>
      <c r="AQ1319" s="2">
        <v>2.9797028347720951</v>
      </c>
      <c r="AR1319" s="2">
        <v>1.1234124517075694</v>
      </c>
      <c r="AS1319" s="2">
        <v>1.9956080048951663</v>
      </c>
      <c r="AT1319" s="2">
        <v>1.8099936947496618</v>
      </c>
      <c r="AU1319" s="2">
        <v>0.68277639860978967</v>
      </c>
      <c r="AV1319" s="2">
        <v>1.2621757049582496</v>
      </c>
      <c r="AW1319" s="2">
        <f t="shared" si="132"/>
        <v>0.43126978336227734</v>
      </c>
      <c r="AX1319" s="2">
        <f t="shared" si="133"/>
        <v>0.89235304099759394</v>
      </c>
      <c r="AY1319" s="28">
        <f t="shared" si="134"/>
        <v>0.48329502287586218</v>
      </c>
      <c r="AZ1319" s="28">
        <f t="shared" si="135"/>
        <v>9.2300929537886461E-2</v>
      </c>
      <c r="BA1319" s="28">
        <f t="shared" si="136"/>
        <v>-1.0490239573724689</v>
      </c>
      <c r="BB1319" s="28">
        <f t="shared" si="137"/>
        <v>1.0347939252889085</v>
      </c>
      <c r="BC1319" s="29"/>
      <c r="BD1319" s="2" t="s">
        <v>7369</v>
      </c>
      <c r="BE1319" s="2" t="s">
        <v>5994</v>
      </c>
      <c r="BF1319" s="2" t="s">
        <v>5994</v>
      </c>
      <c r="BG1319" s="2" t="s">
        <v>8763</v>
      </c>
      <c r="BH1319" s="2" t="s">
        <v>5994</v>
      </c>
      <c r="BI1319" s="2" t="s">
        <v>9557</v>
      </c>
      <c r="BJ1319" s="2" t="s">
        <v>5994</v>
      </c>
      <c r="BK1319" s="2" t="s">
        <v>5994</v>
      </c>
      <c r="BL1319" s="2" t="s">
        <v>11945</v>
      </c>
      <c r="BM1319" s="2" t="s">
        <v>13164</v>
      </c>
      <c r="BN1319" s="2" t="s">
        <v>13302</v>
      </c>
      <c r="BO1319" s="2" t="s">
        <v>15294</v>
      </c>
      <c r="BP1319" s="2" t="s">
        <v>16521</v>
      </c>
      <c r="BQ1319" s="2" t="s">
        <v>17751</v>
      </c>
      <c r="BR1319" s="2" t="s">
        <v>18816</v>
      </c>
      <c r="BS1319" s="2"/>
      <c r="BT1319" s="2"/>
      <c r="BU1319" s="2"/>
      <c r="BV1319" s="2"/>
      <c r="BW1319" s="2"/>
      <c r="BX1319" s="2"/>
      <c r="BY1319" s="2"/>
      <c r="BZ1319" s="2"/>
      <c r="CA1319" s="2"/>
      <c r="CB1319" s="2"/>
      <c r="CC1319" s="2"/>
      <c r="CD1319" s="2"/>
      <c r="CE1319" s="2"/>
    </row>
    <row r="1320" spans="1:83" x14ac:dyDescent="0.2">
      <c r="A1320" s="1">
        <v>977</v>
      </c>
      <c r="C1320" s="2" t="s">
        <v>334</v>
      </c>
      <c r="D1320" s="2" t="s">
        <v>2643</v>
      </c>
      <c r="E1320" s="2" t="s">
        <v>4068</v>
      </c>
      <c r="F1320" s="2" t="s">
        <v>5539</v>
      </c>
      <c r="G1320" s="2"/>
      <c r="H1320" s="2"/>
      <c r="I1320" s="2" t="s">
        <v>5994</v>
      </c>
      <c r="J1320" s="2" t="s">
        <v>5994</v>
      </c>
      <c r="K1320" s="2" t="s">
        <v>5994</v>
      </c>
      <c r="L1320" s="2" t="s">
        <v>5994</v>
      </c>
      <c r="M1320" s="2" t="s">
        <v>2644</v>
      </c>
      <c r="N1320" s="2">
        <v>1</v>
      </c>
      <c r="O1320" s="2">
        <v>307</v>
      </c>
      <c r="P1320" s="2">
        <v>1</v>
      </c>
      <c r="Q1320" s="2">
        <v>0.61398995529187439</v>
      </c>
      <c r="R1320" s="2">
        <v>0.88555693488396414</v>
      </c>
      <c r="S1320" s="2">
        <v>0.76852155941999944</v>
      </c>
      <c r="T1320" s="2">
        <v>0.45666081112601659</v>
      </c>
      <c r="U1320" s="2">
        <v>0.64381662284464169</v>
      </c>
      <c r="V1320" s="2">
        <v>0.91792849880224425</v>
      </c>
      <c r="W1320" s="2">
        <v>1.0640181239406024</v>
      </c>
      <c r="X1320" s="2">
        <v>0.59378612071036485</v>
      </c>
      <c r="Y1320" s="2">
        <v>0.97613855241950187</v>
      </c>
      <c r="Z1320" s="2">
        <v>0.63539609020622478</v>
      </c>
      <c r="AA1320" s="2">
        <v>0</v>
      </c>
      <c r="AB1320" s="2">
        <v>0</v>
      </c>
      <c r="AC1320" s="2">
        <v>0</v>
      </c>
      <c r="AD1320" s="2">
        <v>0</v>
      </c>
      <c r="AE1320" s="2">
        <v>0</v>
      </c>
      <c r="AF1320" s="2">
        <v>0</v>
      </c>
      <c r="AG1320" s="2">
        <v>0</v>
      </c>
      <c r="AH1320" s="2">
        <v>0.65661777519929276</v>
      </c>
      <c r="AI1320" s="2">
        <v>0.73311048177449989</v>
      </c>
      <c r="AJ1320" s="2">
        <v>0.81434425127201304</v>
      </c>
      <c r="AK1320" s="2">
        <v>0.55408024193683658</v>
      </c>
      <c r="AL1320" s="2">
        <v>0.93910440211229185</v>
      </c>
      <c r="AM1320" s="2">
        <v>0.93887634911201501</v>
      </c>
      <c r="AN1320" s="2">
        <v>0</v>
      </c>
      <c r="AO1320" s="2">
        <v>0</v>
      </c>
      <c r="AP1320" s="2">
        <v>0</v>
      </c>
      <c r="AQ1320" s="2">
        <v>0</v>
      </c>
      <c r="AR1320" s="2">
        <v>0</v>
      </c>
      <c r="AS1320" s="2">
        <v>0</v>
      </c>
      <c r="AT1320" s="2">
        <v>0</v>
      </c>
      <c r="AU1320" s="2">
        <v>0</v>
      </c>
      <c r="AV1320" s="2">
        <v>0</v>
      </c>
      <c r="AW1320" s="2">
        <f t="shared" si="132"/>
        <v>0.44445960409679025</v>
      </c>
      <c r="AX1320" s="2">
        <f t="shared" si="133"/>
        <v>0.30907556676046333</v>
      </c>
      <c r="AY1320" s="28">
        <f t="shared" si="134"/>
        <v>1.4380289220378617</v>
      </c>
      <c r="AZ1320" s="28">
        <f t="shared" si="135"/>
        <v>0.3552400149740147</v>
      </c>
      <c r="BA1320" s="28">
        <f t="shared" si="136"/>
        <v>0.52409269195314501</v>
      </c>
      <c r="BB1320" s="28">
        <f t="shared" si="137"/>
        <v>0.44947812030444889</v>
      </c>
      <c r="BC1320" s="29"/>
      <c r="BD1320" s="2" t="s">
        <v>7370</v>
      </c>
      <c r="BE1320" s="2" t="s">
        <v>5994</v>
      </c>
      <c r="BF1320" s="2" t="s">
        <v>5994</v>
      </c>
      <c r="BG1320" s="2" t="s">
        <v>8764</v>
      </c>
      <c r="BH1320" s="2" t="s">
        <v>5994</v>
      </c>
      <c r="BI1320" s="2" t="s">
        <v>9914</v>
      </c>
      <c r="BJ1320" s="2" t="s">
        <v>5994</v>
      </c>
      <c r="BK1320" s="2" t="s">
        <v>5994</v>
      </c>
      <c r="BL1320" s="2" t="s">
        <v>11946</v>
      </c>
      <c r="BM1320" s="2" t="s">
        <v>13165</v>
      </c>
      <c r="BN1320" s="2" t="s">
        <v>14177</v>
      </c>
      <c r="BO1320" s="2" t="s">
        <v>15295</v>
      </c>
      <c r="BP1320" s="2" t="s">
        <v>16522</v>
      </c>
      <c r="BQ1320" s="2" t="s">
        <v>17752</v>
      </c>
      <c r="BR1320" s="2" t="s">
        <v>18153</v>
      </c>
      <c r="BS1320" s="2"/>
      <c r="BT1320" s="2"/>
      <c r="BU1320" s="2"/>
      <c r="BV1320" s="2"/>
      <c r="BW1320" s="2"/>
      <c r="BX1320" s="2"/>
      <c r="BY1320" s="2"/>
      <c r="BZ1320" s="2"/>
      <c r="CA1320" s="2"/>
      <c r="CB1320" s="2"/>
      <c r="CC1320" s="2"/>
      <c r="CD1320" s="2"/>
      <c r="CE1320" s="2"/>
    </row>
    <row r="1321" spans="1:83" x14ac:dyDescent="0.2">
      <c r="A1321" s="1">
        <v>999</v>
      </c>
      <c r="C1321" s="2" t="s">
        <v>334</v>
      </c>
      <c r="D1321" s="2" t="s">
        <v>1361</v>
      </c>
      <c r="E1321" s="2" t="s">
        <v>3287</v>
      </c>
      <c r="F1321" s="2" t="s">
        <v>4758</v>
      </c>
      <c r="G1321" s="2"/>
      <c r="H1321" s="2"/>
      <c r="I1321" s="2" t="s">
        <v>5983</v>
      </c>
      <c r="J1321" s="2" t="s">
        <v>6019</v>
      </c>
      <c r="K1321" s="2" t="s">
        <v>5994</v>
      </c>
      <c r="L1321" s="2" t="s">
        <v>5994</v>
      </c>
      <c r="M1321" s="2" t="s">
        <v>1362</v>
      </c>
      <c r="N1321" s="2">
        <v>1</v>
      </c>
      <c r="O1321" s="2">
        <v>518</v>
      </c>
      <c r="P1321" s="2">
        <v>4</v>
      </c>
      <c r="Q1321" s="2">
        <v>0</v>
      </c>
      <c r="R1321" s="2">
        <v>0</v>
      </c>
      <c r="S1321" s="2">
        <v>0</v>
      </c>
      <c r="T1321" s="2">
        <v>0</v>
      </c>
      <c r="U1321" s="2">
        <v>0</v>
      </c>
      <c r="V1321" s="2">
        <v>0</v>
      </c>
      <c r="W1321" s="2">
        <v>0</v>
      </c>
      <c r="X1321" s="2">
        <v>0</v>
      </c>
      <c r="Y1321" s="2">
        <v>0</v>
      </c>
      <c r="Z1321" s="2">
        <v>0</v>
      </c>
      <c r="AA1321" s="2">
        <v>0.83024230717236214</v>
      </c>
      <c r="AB1321" s="2">
        <v>4.3255782306515185</v>
      </c>
      <c r="AC1321" s="2">
        <v>1.3233254166776196</v>
      </c>
      <c r="AD1321" s="2">
        <v>1.0379578243499916</v>
      </c>
      <c r="AE1321" s="2">
        <v>0.83026950333916438</v>
      </c>
      <c r="AF1321" s="2">
        <v>0.93661742982147034</v>
      </c>
      <c r="AG1321" s="2">
        <v>0.82368886266650099</v>
      </c>
      <c r="AH1321" s="2">
        <v>0</v>
      </c>
      <c r="AI1321" s="2">
        <v>0</v>
      </c>
      <c r="AJ1321" s="2">
        <v>0</v>
      </c>
      <c r="AK1321" s="2">
        <v>0</v>
      </c>
      <c r="AL1321" s="2">
        <v>0</v>
      </c>
      <c r="AM1321" s="2">
        <v>0</v>
      </c>
      <c r="AN1321" s="2">
        <v>0.99916762700828265</v>
      </c>
      <c r="AO1321" s="2">
        <v>0.62957784702956832</v>
      </c>
      <c r="AP1321" s="2">
        <v>0.99075044087924746</v>
      </c>
      <c r="AQ1321" s="2">
        <v>0.8706923867840537</v>
      </c>
      <c r="AR1321" s="2">
        <v>2.0173388579599609</v>
      </c>
      <c r="AS1321" s="2">
        <v>1.7776503922676978</v>
      </c>
      <c r="AT1321" s="2">
        <v>1.0268161544129926</v>
      </c>
      <c r="AU1321" s="2">
        <v>1.1341856677923066</v>
      </c>
      <c r="AV1321" s="2">
        <v>0.78037344094238625</v>
      </c>
      <c r="AW1321" s="2">
        <f t="shared" si="132"/>
        <v>0.59456938674580162</v>
      </c>
      <c r="AX1321" s="2">
        <f t="shared" si="133"/>
        <v>0.68177018767176645</v>
      </c>
      <c r="AY1321" s="28">
        <f t="shared" si="134"/>
        <v>0.8720964886661382</v>
      </c>
      <c r="AZ1321" s="28">
        <f t="shared" si="135"/>
        <v>0.78846880205702352</v>
      </c>
      <c r="BA1321" s="28">
        <f t="shared" si="136"/>
        <v>-0.19744033142287529</v>
      </c>
      <c r="BB1321" s="28">
        <f t="shared" si="137"/>
        <v>0.10321548605420518</v>
      </c>
      <c r="BC1321" s="29"/>
      <c r="BD1321" s="2" t="s">
        <v>6707</v>
      </c>
      <c r="BE1321" s="2" t="s">
        <v>5994</v>
      </c>
      <c r="BF1321" s="2" t="s">
        <v>5994</v>
      </c>
      <c r="BG1321" s="2" t="s">
        <v>8011</v>
      </c>
      <c r="BH1321" s="2" t="s">
        <v>9162</v>
      </c>
      <c r="BI1321" s="2" t="s">
        <v>9398</v>
      </c>
      <c r="BJ1321" s="2" t="s">
        <v>10087</v>
      </c>
      <c r="BK1321" s="2" t="s">
        <v>10678</v>
      </c>
      <c r="BL1321" s="2" t="s">
        <v>11263</v>
      </c>
      <c r="BM1321" s="2" t="s">
        <v>12485</v>
      </c>
      <c r="BN1321" s="2" t="s">
        <v>13292</v>
      </c>
      <c r="BO1321" s="2" t="s">
        <v>14608</v>
      </c>
      <c r="BP1321" s="2" t="s">
        <v>15881</v>
      </c>
      <c r="BQ1321" s="2" t="s">
        <v>16968</v>
      </c>
      <c r="BR1321" s="2" t="s">
        <v>18319</v>
      </c>
      <c r="BS1321" s="2"/>
      <c r="BT1321" s="2"/>
      <c r="BU1321" s="2"/>
      <c r="BV1321" s="2"/>
      <c r="BW1321" s="2"/>
      <c r="BX1321" s="2"/>
      <c r="BY1321" s="2"/>
      <c r="BZ1321" s="2"/>
      <c r="CA1321" s="2"/>
      <c r="CB1321" s="2"/>
      <c r="CC1321" s="2"/>
      <c r="CD1321" s="2"/>
      <c r="CE1321" s="2"/>
    </row>
    <row r="1322" spans="1:83" x14ac:dyDescent="0.2">
      <c r="A1322" s="1">
        <v>1177</v>
      </c>
      <c r="C1322" s="2" t="s">
        <v>239</v>
      </c>
      <c r="D1322" s="2" t="s">
        <v>2365</v>
      </c>
      <c r="E1322" s="2" t="s">
        <v>4416</v>
      </c>
      <c r="F1322" s="2" t="s">
        <v>5891</v>
      </c>
      <c r="G1322" s="2"/>
      <c r="H1322" s="2"/>
      <c r="I1322" s="2" t="s">
        <v>5994</v>
      </c>
      <c r="J1322" s="2" t="s">
        <v>6381</v>
      </c>
      <c r="K1322" s="2" t="s">
        <v>5994</v>
      </c>
      <c r="L1322" s="2" t="s">
        <v>5994</v>
      </c>
      <c r="M1322" s="2" t="s">
        <v>2366</v>
      </c>
      <c r="N1322" s="2">
        <v>1</v>
      </c>
      <c r="O1322" s="2">
        <v>422</v>
      </c>
      <c r="P1322" s="2">
        <v>1</v>
      </c>
      <c r="Q1322" s="2">
        <v>0</v>
      </c>
      <c r="R1322" s="2">
        <v>0</v>
      </c>
      <c r="S1322" s="2">
        <v>0</v>
      </c>
      <c r="T1322" s="2">
        <v>0</v>
      </c>
      <c r="U1322" s="2">
        <v>0</v>
      </c>
      <c r="V1322" s="2">
        <v>0</v>
      </c>
      <c r="W1322" s="2">
        <v>0</v>
      </c>
      <c r="X1322" s="2">
        <v>0</v>
      </c>
      <c r="Y1322" s="2">
        <v>0</v>
      </c>
      <c r="Z1322" s="2">
        <v>0</v>
      </c>
      <c r="AA1322" s="2">
        <v>0.66405500342722912</v>
      </c>
      <c r="AB1322" s="2">
        <v>0.72977808352860007</v>
      </c>
      <c r="AC1322" s="2">
        <v>0.8349691537480094</v>
      </c>
      <c r="AD1322" s="2">
        <v>0.84448565494408678</v>
      </c>
      <c r="AE1322" s="2">
        <v>0.87696041344330766</v>
      </c>
      <c r="AF1322" s="2">
        <v>1.2181234586264602</v>
      </c>
      <c r="AG1322" s="2">
        <v>0.76101426380981674</v>
      </c>
      <c r="AH1322" s="2">
        <v>0</v>
      </c>
      <c r="AI1322" s="2">
        <v>0</v>
      </c>
      <c r="AJ1322" s="2">
        <v>0</v>
      </c>
      <c r="AK1322" s="2">
        <v>0</v>
      </c>
      <c r="AL1322" s="2">
        <v>0</v>
      </c>
      <c r="AM1322" s="2">
        <v>0</v>
      </c>
      <c r="AN1322" s="2">
        <v>0.68399641052603677</v>
      </c>
      <c r="AO1322" s="2">
        <v>0.51421183241647428</v>
      </c>
      <c r="AP1322" s="2">
        <v>0.73237777564496798</v>
      </c>
      <c r="AQ1322" s="2">
        <v>0.85209111542460503</v>
      </c>
      <c r="AR1322" s="2">
        <v>0.63522066718149262</v>
      </c>
      <c r="AS1322" s="2">
        <v>0.65935183420398935</v>
      </c>
      <c r="AT1322" s="2">
        <v>0.92479135101076337</v>
      </c>
      <c r="AU1322" s="2">
        <v>0.7978324500190741</v>
      </c>
      <c r="AV1322" s="2">
        <v>0.70014365171117166</v>
      </c>
      <c r="AW1322" s="2">
        <f t="shared" si="132"/>
        <v>0.34878741361926524</v>
      </c>
      <c r="AX1322" s="2">
        <f t="shared" si="133"/>
        <v>0.43333447254257168</v>
      </c>
      <c r="AY1322" s="28">
        <f t="shared" si="134"/>
        <v>0.80489191541298311</v>
      </c>
      <c r="AZ1322" s="28">
        <f t="shared" si="135"/>
        <v>0.56873924707298551</v>
      </c>
      <c r="BA1322" s="28">
        <f t="shared" si="136"/>
        <v>-0.31313303037678331</v>
      </c>
      <c r="BB1322" s="28">
        <f t="shared" si="137"/>
        <v>0.24508680129045798</v>
      </c>
      <c r="BC1322" s="29"/>
      <c r="BD1322" s="2" t="s">
        <v>7679</v>
      </c>
      <c r="BE1322" s="2" t="s">
        <v>5994</v>
      </c>
      <c r="BF1322" s="2" t="s">
        <v>5994</v>
      </c>
      <c r="BG1322" s="2" t="s">
        <v>9080</v>
      </c>
      <c r="BH1322" s="2" t="s">
        <v>5994</v>
      </c>
      <c r="BI1322" s="2" t="s">
        <v>5994</v>
      </c>
      <c r="BJ1322" s="2" t="s">
        <v>9992</v>
      </c>
      <c r="BK1322" s="2" t="s">
        <v>5994</v>
      </c>
      <c r="BL1322" s="2" t="s">
        <v>5994</v>
      </c>
      <c r="BM1322" s="2" t="s">
        <v>6381</v>
      </c>
      <c r="BN1322" s="2" t="s">
        <v>6149</v>
      </c>
      <c r="BO1322" s="2" t="s">
        <v>15552</v>
      </c>
      <c r="BP1322" s="2" t="s">
        <v>15700</v>
      </c>
      <c r="BQ1322" s="2" t="s">
        <v>18030</v>
      </c>
      <c r="BR1322" s="2" t="s">
        <v>18187</v>
      </c>
      <c r="BS1322" s="2"/>
      <c r="BT1322" s="2"/>
      <c r="BU1322" s="2"/>
      <c r="BV1322" s="2"/>
      <c r="BW1322" s="2"/>
      <c r="BX1322" s="2"/>
      <c r="BY1322" s="2"/>
      <c r="BZ1322" s="2"/>
      <c r="CA1322" s="2"/>
      <c r="CB1322" s="2"/>
      <c r="CC1322" s="2"/>
      <c r="CD1322" s="2"/>
      <c r="CE1322" s="2"/>
    </row>
    <row r="1323" spans="1:83" x14ac:dyDescent="0.2">
      <c r="A1323" s="1">
        <v>1464</v>
      </c>
      <c r="C1323" s="2" t="s">
        <v>6</v>
      </c>
      <c r="D1323" s="2" t="s">
        <v>349</v>
      </c>
      <c r="E1323" s="2" t="s">
        <v>4070</v>
      </c>
      <c r="F1323" s="2" t="s">
        <v>5541</v>
      </c>
      <c r="G1323" s="2"/>
      <c r="H1323" s="2"/>
      <c r="I1323" s="2" t="s">
        <v>5994</v>
      </c>
      <c r="J1323" s="2" t="s">
        <v>5994</v>
      </c>
      <c r="K1323" s="2" t="s">
        <v>5994</v>
      </c>
      <c r="L1323" s="2" t="s">
        <v>5994</v>
      </c>
      <c r="M1323" s="2" t="s">
        <v>350</v>
      </c>
      <c r="N1323" s="2">
        <v>3</v>
      </c>
      <c r="O1323" s="2">
        <v>122</v>
      </c>
      <c r="P1323" s="2">
        <v>61</v>
      </c>
      <c r="Q1323" s="2">
        <v>0</v>
      </c>
      <c r="R1323" s="2">
        <v>0</v>
      </c>
      <c r="S1323" s="2">
        <v>0</v>
      </c>
      <c r="T1323" s="2">
        <v>0</v>
      </c>
      <c r="U1323" s="2">
        <v>0</v>
      </c>
      <c r="V1323" s="2">
        <v>0</v>
      </c>
      <c r="W1323" s="2">
        <v>0</v>
      </c>
      <c r="X1323" s="2">
        <v>0</v>
      </c>
      <c r="Y1323" s="2">
        <v>0</v>
      </c>
      <c r="Z1323" s="2">
        <v>0</v>
      </c>
      <c r="AA1323" s="2">
        <v>0.35310855672191044</v>
      </c>
      <c r="AB1323" s="2">
        <v>0.89138305416808894</v>
      </c>
      <c r="AC1323" s="2">
        <v>0.38261459337444087</v>
      </c>
      <c r="AD1323" s="2">
        <v>0.56566675027182278</v>
      </c>
      <c r="AE1323" s="2">
        <v>0.43873319559696888</v>
      </c>
      <c r="AF1323" s="2">
        <v>0.37959455895285127</v>
      </c>
      <c r="AG1323" s="2">
        <v>0.6644615117702547</v>
      </c>
      <c r="AH1323" s="2">
        <v>0</v>
      </c>
      <c r="AI1323" s="2">
        <v>0</v>
      </c>
      <c r="AJ1323" s="2">
        <v>0</v>
      </c>
      <c r="AK1323" s="2">
        <v>0</v>
      </c>
      <c r="AL1323" s="2">
        <v>0</v>
      </c>
      <c r="AM1323" s="2">
        <v>0</v>
      </c>
      <c r="AN1323" s="2">
        <v>1.6378594572894576</v>
      </c>
      <c r="AO1323" s="2">
        <v>0.25911332974784068</v>
      </c>
      <c r="AP1323" s="2">
        <v>0.51639983854838634</v>
      </c>
      <c r="AQ1323" s="2">
        <v>0.45612957764136647</v>
      </c>
      <c r="AR1323" s="2">
        <v>0.34118707422021571</v>
      </c>
      <c r="AS1323" s="2">
        <v>0.28232388832898364</v>
      </c>
      <c r="AT1323" s="2">
        <v>0.3272120699249661</v>
      </c>
      <c r="AU1323" s="2">
        <v>0.4477814872676163</v>
      </c>
      <c r="AV1323" s="2">
        <v>0.3538710203989594</v>
      </c>
      <c r="AW1323" s="2">
        <f t="shared" si="132"/>
        <v>0.216209542403314</v>
      </c>
      <c r="AX1323" s="2">
        <f t="shared" si="133"/>
        <v>0.30812518289118618</v>
      </c>
      <c r="AY1323" s="28">
        <f t="shared" si="134"/>
        <v>0.70169383876574598</v>
      </c>
      <c r="AZ1323" s="28">
        <f t="shared" si="135"/>
        <v>0.47152844933356408</v>
      </c>
      <c r="BA1323" s="28">
        <f t="shared" si="136"/>
        <v>-0.51108640002770833</v>
      </c>
      <c r="BB1323" s="28">
        <f t="shared" si="137"/>
        <v>0.32649209928752998</v>
      </c>
      <c r="BC1323" s="29"/>
      <c r="BD1323" s="2" t="s">
        <v>4070</v>
      </c>
      <c r="BE1323" s="2" t="s">
        <v>5994</v>
      </c>
      <c r="BF1323" s="2" t="s">
        <v>5994</v>
      </c>
      <c r="BG1323" s="2" t="s">
        <v>8766</v>
      </c>
      <c r="BH1323" s="2" t="s">
        <v>5994</v>
      </c>
      <c r="BI1323" s="2" t="s">
        <v>9926</v>
      </c>
      <c r="BJ1323" s="2" t="s">
        <v>5994</v>
      </c>
      <c r="BK1323" s="2" t="s">
        <v>10960</v>
      </c>
      <c r="BL1323" s="2" t="s">
        <v>11948</v>
      </c>
      <c r="BM1323" s="2" t="s">
        <v>13167</v>
      </c>
      <c r="BN1323" s="2" t="s">
        <v>14179</v>
      </c>
      <c r="BO1323" s="2" t="s">
        <v>15297</v>
      </c>
      <c r="BP1323" s="2" t="s">
        <v>16524</v>
      </c>
      <c r="BQ1323" s="2" t="s">
        <v>17754</v>
      </c>
      <c r="BR1323" s="2" t="s">
        <v>18817</v>
      </c>
      <c r="BS1323" s="2"/>
      <c r="BT1323" s="2"/>
      <c r="BU1323" s="2"/>
      <c r="BV1323" s="2"/>
      <c r="BW1323" s="2"/>
      <c r="BX1323" s="2"/>
      <c r="BY1323" s="2"/>
      <c r="BZ1323" s="2"/>
      <c r="CA1323" s="2"/>
      <c r="CB1323" s="2"/>
      <c r="CC1323" s="2"/>
      <c r="CD1323" s="2"/>
      <c r="CE1323" s="2"/>
    </row>
    <row r="1324" spans="1:83" x14ac:dyDescent="0.2">
      <c r="A1324" s="1">
        <v>1150</v>
      </c>
      <c r="C1324" s="2" t="s">
        <v>239</v>
      </c>
      <c r="D1324" s="2" t="s">
        <v>2077</v>
      </c>
      <c r="E1324" s="2" t="s">
        <v>4072</v>
      </c>
      <c r="F1324" s="2" t="s">
        <v>5543</v>
      </c>
      <c r="G1324" s="2"/>
      <c r="H1324" s="2"/>
      <c r="I1324" s="2" t="s">
        <v>5994</v>
      </c>
      <c r="J1324" s="2" t="s">
        <v>5994</v>
      </c>
      <c r="K1324" s="2" t="s">
        <v>5994</v>
      </c>
      <c r="L1324" s="2" t="s">
        <v>5994</v>
      </c>
      <c r="M1324" s="2" t="s">
        <v>2078</v>
      </c>
      <c r="N1324" s="2">
        <v>1</v>
      </c>
      <c r="O1324" s="2">
        <v>354</v>
      </c>
      <c r="P1324" s="2">
        <v>2</v>
      </c>
      <c r="Q1324" s="2">
        <v>0</v>
      </c>
      <c r="R1324" s="2">
        <v>0</v>
      </c>
      <c r="S1324" s="2">
        <v>0</v>
      </c>
      <c r="T1324" s="2">
        <v>0</v>
      </c>
      <c r="U1324" s="2">
        <v>0</v>
      </c>
      <c r="V1324" s="2">
        <v>0</v>
      </c>
      <c r="W1324" s="2">
        <v>0</v>
      </c>
      <c r="X1324" s="2">
        <v>0</v>
      </c>
      <c r="Y1324" s="2">
        <v>0</v>
      </c>
      <c r="Z1324" s="2">
        <v>0</v>
      </c>
      <c r="AA1324" s="2">
        <v>0.78887289336555444</v>
      </c>
      <c r="AB1324" s="2">
        <v>0.92546445322863391</v>
      </c>
      <c r="AC1324" s="2">
        <v>1.12443508778051</v>
      </c>
      <c r="AD1324" s="2">
        <v>0.90005645997976336</v>
      </c>
      <c r="AE1324" s="2">
        <v>0.80094762178243417</v>
      </c>
      <c r="AF1324" s="2">
        <v>0.94057608337101162</v>
      </c>
      <c r="AG1324" s="2">
        <v>0.77828037408360418</v>
      </c>
      <c r="AH1324" s="2">
        <v>0</v>
      </c>
      <c r="AI1324" s="2">
        <v>0</v>
      </c>
      <c r="AJ1324" s="2">
        <v>0</v>
      </c>
      <c r="AK1324" s="2">
        <v>0</v>
      </c>
      <c r="AL1324" s="2">
        <v>0</v>
      </c>
      <c r="AM1324" s="2">
        <v>0</v>
      </c>
      <c r="AN1324" s="2">
        <v>0.84292881041862011</v>
      </c>
      <c r="AO1324" s="2">
        <v>0.80083579392231141</v>
      </c>
      <c r="AP1324" s="2">
        <v>1.0615169100392314</v>
      </c>
      <c r="AQ1324" s="2">
        <v>1.0374806404417802</v>
      </c>
      <c r="AR1324" s="2">
        <v>0.90945508583018653</v>
      </c>
      <c r="AS1324" s="2">
        <v>0.97481508936928352</v>
      </c>
      <c r="AT1324" s="2">
        <v>0.90538046088517599</v>
      </c>
      <c r="AU1324" s="2">
        <v>1.0382992018119168</v>
      </c>
      <c r="AV1324" s="2">
        <v>1.0747912551109458</v>
      </c>
      <c r="AW1324" s="2">
        <f t="shared" si="132"/>
        <v>0.36815488079950071</v>
      </c>
      <c r="AX1324" s="2">
        <f t="shared" si="133"/>
        <v>0.57636688318863005</v>
      </c>
      <c r="AY1324" s="28">
        <f t="shared" si="134"/>
        <v>0.63875092677559875</v>
      </c>
      <c r="AZ1324" s="28">
        <f t="shared" si="135"/>
        <v>0.22603024281049472</v>
      </c>
      <c r="BA1324" s="28">
        <f t="shared" si="136"/>
        <v>-0.6466746156025196</v>
      </c>
      <c r="BB1324" s="28">
        <f t="shared" si="137"/>
        <v>0.64583344843227497</v>
      </c>
      <c r="BC1324" s="29"/>
      <c r="BD1324" s="2" t="s">
        <v>4072</v>
      </c>
      <c r="BE1324" s="2" t="s">
        <v>5994</v>
      </c>
      <c r="BF1324" s="2" t="s">
        <v>5994</v>
      </c>
      <c r="BG1324" s="2" t="s">
        <v>8768</v>
      </c>
      <c r="BH1324" s="2" t="s">
        <v>5994</v>
      </c>
      <c r="BI1324" s="2" t="s">
        <v>9927</v>
      </c>
      <c r="BJ1324" s="2" t="s">
        <v>5994</v>
      </c>
      <c r="BK1324" s="2" t="s">
        <v>5994</v>
      </c>
      <c r="BL1324" s="2" t="s">
        <v>11950</v>
      </c>
      <c r="BM1324" s="2" t="s">
        <v>13169</v>
      </c>
      <c r="BN1324" s="2" t="s">
        <v>14181</v>
      </c>
      <c r="BO1324" s="2" t="s">
        <v>15299</v>
      </c>
      <c r="BP1324" s="2" t="s">
        <v>16526</v>
      </c>
      <c r="BQ1324" s="2" t="s">
        <v>17756</v>
      </c>
      <c r="BR1324" s="2" t="s">
        <v>18818</v>
      </c>
      <c r="BS1324" s="2"/>
      <c r="BT1324" s="2"/>
      <c r="BU1324" s="2"/>
      <c r="BV1324" s="2"/>
      <c r="BW1324" s="2"/>
      <c r="BX1324" s="2"/>
      <c r="BY1324" s="2"/>
      <c r="BZ1324" s="2"/>
      <c r="CA1324" s="2"/>
      <c r="CB1324" s="2"/>
      <c r="CC1324" s="2"/>
      <c r="CD1324" s="2"/>
      <c r="CE1324" s="2"/>
    </row>
    <row r="1325" spans="1:83" x14ac:dyDescent="0.2">
      <c r="A1325" s="1">
        <v>1472</v>
      </c>
      <c r="C1325" s="2" t="s">
        <v>6</v>
      </c>
      <c r="D1325" s="2" t="s">
        <v>455</v>
      </c>
      <c r="E1325" s="2" t="s">
        <v>4073</v>
      </c>
      <c r="F1325" s="2" t="s">
        <v>5544</v>
      </c>
      <c r="G1325" s="2"/>
      <c r="H1325" s="2"/>
      <c r="I1325" s="2" t="s">
        <v>5994</v>
      </c>
      <c r="J1325" s="2" t="s">
        <v>5994</v>
      </c>
      <c r="K1325" s="2" t="s">
        <v>5994</v>
      </c>
      <c r="L1325" s="2" t="s">
        <v>5994</v>
      </c>
      <c r="M1325" s="2" t="s">
        <v>456</v>
      </c>
      <c r="N1325" s="2">
        <v>9</v>
      </c>
      <c r="O1325" s="2">
        <v>354</v>
      </c>
      <c r="P1325" s="2">
        <v>39</v>
      </c>
      <c r="Q1325" s="2">
        <v>0</v>
      </c>
      <c r="R1325" s="2">
        <v>0</v>
      </c>
      <c r="S1325" s="2">
        <v>0</v>
      </c>
      <c r="T1325" s="2">
        <v>0</v>
      </c>
      <c r="U1325" s="2">
        <v>0</v>
      </c>
      <c r="V1325" s="2">
        <v>0</v>
      </c>
      <c r="W1325" s="2">
        <v>0</v>
      </c>
      <c r="X1325" s="2">
        <v>0</v>
      </c>
      <c r="Y1325" s="2">
        <v>0</v>
      </c>
      <c r="Z1325" s="2">
        <v>0</v>
      </c>
      <c r="AA1325" s="2">
        <v>0.96940224843858003</v>
      </c>
      <c r="AB1325" s="2">
        <v>0.99713681830394851</v>
      </c>
      <c r="AC1325" s="2">
        <v>0.83969616017075899</v>
      </c>
      <c r="AD1325" s="2">
        <v>0.4591325329604633</v>
      </c>
      <c r="AE1325" s="2">
        <v>1.236652186849867</v>
      </c>
      <c r="AF1325" s="2">
        <v>0.8768967558838866</v>
      </c>
      <c r="AG1325" s="2">
        <v>0.93195996688057847</v>
      </c>
      <c r="AH1325" s="2">
        <v>0</v>
      </c>
      <c r="AI1325" s="2">
        <v>0</v>
      </c>
      <c r="AJ1325" s="2">
        <v>0</v>
      </c>
      <c r="AK1325" s="2">
        <v>0</v>
      </c>
      <c r="AL1325" s="2">
        <v>0</v>
      </c>
      <c r="AM1325" s="2">
        <v>0</v>
      </c>
      <c r="AN1325" s="2">
        <v>1.1350383121658041</v>
      </c>
      <c r="AO1325" s="2">
        <v>1.0223278607650577</v>
      </c>
      <c r="AP1325" s="2">
        <v>0.79003762734197869</v>
      </c>
      <c r="AQ1325" s="2">
        <v>0.98569149060352712</v>
      </c>
      <c r="AR1325" s="2">
        <v>0.98497629657593078</v>
      </c>
      <c r="AS1325" s="2">
        <v>1.0501868835673476</v>
      </c>
      <c r="AT1325" s="2">
        <v>0.65562238194632028</v>
      </c>
      <c r="AU1325" s="2">
        <v>1.3151470046624227</v>
      </c>
      <c r="AV1325" s="2">
        <v>0.96958002299347412</v>
      </c>
      <c r="AW1325" s="2">
        <f t="shared" si="132"/>
        <v>0.37122803938165189</v>
      </c>
      <c r="AX1325" s="2">
        <f t="shared" si="133"/>
        <v>0.59390719204145759</v>
      </c>
      <c r="AY1325" s="28">
        <f t="shared" si="134"/>
        <v>0.62506069021595279</v>
      </c>
      <c r="AZ1325" s="28">
        <f t="shared" si="135"/>
        <v>0.21792802787774096</v>
      </c>
      <c r="BA1325" s="28">
        <f t="shared" si="136"/>
        <v>-0.67793181995622942</v>
      </c>
      <c r="BB1325" s="28">
        <f t="shared" si="137"/>
        <v>0.66168691124130119</v>
      </c>
      <c r="BC1325" s="29"/>
      <c r="BD1325" s="2" t="s">
        <v>4073</v>
      </c>
      <c r="BE1325" s="2" t="s">
        <v>5994</v>
      </c>
      <c r="BF1325" s="2" t="s">
        <v>5994</v>
      </c>
      <c r="BG1325" s="2" t="s">
        <v>8769</v>
      </c>
      <c r="BH1325" s="2" t="s">
        <v>5994</v>
      </c>
      <c r="BI1325" s="2" t="s">
        <v>9927</v>
      </c>
      <c r="BJ1325" s="2" t="s">
        <v>5994</v>
      </c>
      <c r="BK1325" s="2" t="s">
        <v>5994</v>
      </c>
      <c r="BL1325" s="2" t="s">
        <v>11951</v>
      </c>
      <c r="BM1325" s="2" t="s">
        <v>13170</v>
      </c>
      <c r="BN1325" s="2" t="s">
        <v>14182</v>
      </c>
      <c r="BO1325" s="2" t="s">
        <v>15300</v>
      </c>
      <c r="BP1325" s="2" t="s">
        <v>16527</v>
      </c>
      <c r="BQ1325" s="2" t="s">
        <v>17757</v>
      </c>
      <c r="BR1325" s="2" t="s">
        <v>18242</v>
      </c>
      <c r="BS1325" s="2"/>
      <c r="BT1325" s="2"/>
      <c r="BU1325" s="2"/>
      <c r="BV1325" s="2"/>
      <c r="BW1325" s="2"/>
      <c r="BX1325" s="2"/>
      <c r="BY1325" s="2"/>
      <c r="BZ1325" s="2"/>
      <c r="CA1325" s="2"/>
      <c r="CB1325" s="2"/>
      <c r="CC1325" s="2"/>
      <c r="CD1325" s="2"/>
      <c r="CE1325" s="2"/>
    </row>
    <row r="1326" spans="1:83" x14ac:dyDescent="0.2">
      <c r="A1326" s="1">
        <v>1280</v>
      </c>
      <c r="C1326" s="2" t="s">
        <v>239</v>
      </c>
      <c r="D1326" s="2" t="s">
        <v>1453</v>
      </c>
      <c r="E1326" s="2" t="s">
        <v>4075</v>
      </c>
      <c r="F1326" s="2" t="s">
        <v>5546</v>
      </c>
      <c r="G1326" s="2"/>
      <c r="H1326" s="2"/>
      <c r="I1326" s="2" t="s">
        <v>5994</v>
      </c>
      <c r="J1326" s="2" t="s">
        <v>5994</v>
      </c>
      <c r="K1326" s="2" t="s">
        <v>5994</v>
      </c>
      <c r="L1326" s="2" t="s">
        <v>5994</v>
      </c>
      <c r="M1326" s="2" t="s">
        <v>1454</v>
      </c>
      <c r="N1326" s="2">
        <v>1</v>
      </c>
      <c r="O1326" s="2">
        <v>797</v>
      </c>
      <c r="P1326" s="2">
        <v>3</v>
      </c>
      <c r="Q1326" s="2">
        <v>0</v>
      </c>
      <c r="R1326" s="2">
        <v>0</v>
      </c>
      <c r="S1326" s="2">
        <v>0</v>
      </c>
      <c r="T1326" s="2">
        <v>0</v>
      </c>
      <c r="U1326" s="2">
        <v>0</v>
      </c>
      <c r="V1326" s="2">
        <v>0</v>
      </c>
      <c r="W1326" s="2">
        <v>0</v>
      </c>
      <c r="X1326" s="2">
        <v>0</v>
      </c>
      <c r="Y1326" s="2">
        <v>0</v>
      </c>
      <c r="Z1326" s="2">
        <v>0</v>
      </c>
      <c r="AA1326" s="2">
        <v>0.93094737275557338</v>
      </c>
      <c r="AB1326" s="2">
        <v>0.96191296384232583</v>
      </c>
      <c r="AC1326" s="2">
        <v>1.1621576377331548</v>
      </c>
      <c r="AD1326" s="2">
        <v>1.119021265635876</v>
      </c>
      <c r="AE1326" s="2">
        <v>1.1740235435630515</v>
      </c>
      <c r="AF1326" s="2">
        <v>1.0583086341537287</v>
      </c>
      <c r="AG1326" s="2">
        <v>0.93877074164825602</v>
      </c>
      <c r="AH1326" s="2">
        <v>0</v>
      </c>
      <c r="AI1326" s="2">
        <v>0</v>
      </c>
      <c r="AJ1326" s="2">
        <v>0</v>
      </c>
      <c r="AK1326" s="2">
        <v>0</v>
      </c>
      <c r="AL1326" s="2">
        <v>0</v>
      </c>
      <c r="AM1326" s="2">
        <v>0</v>
      </c>
      <c r="AN1326" s="2">
        <v>0.90776380864698003</v>
      </c>
      <c r="AO1326" s="2">
        <v>0.7692324876822717</v>
      </c>
      <c r="AP1326" s="2">
        <v>0.92203105064385771</v>
      </c>
      <c r="AQ1326" s="2">
        <v>1.0451850741126048</v>
      </c>
      <c r="AR1326" s="2">
        <v>1.0170985166736348</v>
      </c>
      <c r="AS1326" s="2">
        <v>0.99840290195012149</v>
      </c>
      <c r="AT1326" s="2">
        <v>1.0614349751796242</v>
      </c>
      <c r="AU1326" s="2">
        <v>1.0875922280235697</v>
      </c>
      <c r="AV1326" s="2">
        <v>0.92781699648886151</v>
      </c>
      <c r="AW1326" s="2">
        <f t="shared" si="132"/>
        <v>0.43206718584305692</v>
      </c>
      <c r="AX1326" s="2">
        <f t="shared" si="133"/>
        <v>0.58243720262676846</v>
      </c>
      <c r="AY1326" s="28">
        <f t="shared" si="134"/>
        <v>0.74182621558933948</v>
      </c>
      <c r="AZ1326" s="28">
        <f t="shared" si="135"/>
        <v>0.41963111568791966</v>
      </c>
      <c r="BA1326" s="28">
        <f t="shared" si="136"/>
        <v>-0.43084684237073023</v>
      </c>
      <c r="BB1326" s="28">
        <f t="shared" si="137"/>
        <v>0.37713231630654731</v>
      </c>
      <c r="BC1326" s="29"/>
      <c r="BD1326" s="2" t="s">
        <v>7374</v>
      </c>
      <c r="BE1326" s="2" t="s">
        <v>5994</v>
      </c>
      <c r="BF1326" s="2" t="s">
        <v>5994</v>
      </c>
      <c r="BG1326" s="2" t="s">
        <v>8771</v>
      </c>
      <c r="BH1326" s="2" t="s">
        <v>9160</v>
      </c>
      <c r="BI1326" s="2" t="s">
        <v>9258</v>
      </c>
      <c r="BJ1326" s="2" t="s">
        <v>10423</v>
      </c>
      <c r="BK1326" s="2" t="s">
        <v>5994</v>
      </c>
      <c r="BL1326" s="2" t="s">
        <v>11953</v>
      </c>
      <c r="BM1326" s="2" t="s">
        <v>13172</v>
      </c>
      <c r="BN1326" s="2" t="s">
        <v>14184</v>
      </c>
      <c r="BO1326" s="2" t="s">
        <v>15302</v>
      </c>
      <c r="BP1326" s="2" t="s">
        <v>6368</v>
      </c>
      <c r="BQ1326" s="2" t="s">
        <v>17759</v>
      </c>
      <c r="BR1326" s="2" t="s">
        <v>5994</v>
      </c>
      <c r="BS1326" s="2"/>
      <c r="BT1326" s="2"/>
      <c r="BU1326" s="2"/>
      <c r="BV1326" s="2"/>
      <c r="BW1326" s="2"/>
      <c r="BX1326" s="2"/>
      <c r="BY1326" s="2"/>
      <c r="BZ1326" s="2"/>
      <c r="CA1326" s="2"/>
      <c r="CB1326" s="2"/>
      <c r="CC1326" s="2"/>
      <c r="CD1326" s="2"/>
      <c r="CE1326" s="2"/>
    </row>
    <row r="1327" spans="1:83" x14ac:dyDescent="0.2">
      <c r="A1327" s="1">
        <v>1162</v>
      </c>
      <c r="C1327" s="2" t="s">
        <v>239</v>
      </c>
      <c r="D1327" s="2" t="s">
        <v>2641</v>
      </c>
      <c r="E1327" s="2" t="s">
        <v>3617</v>
      </c>
      <c r="F1327" s="2" t="s">
        <v>5088</v>
      </c>
      <c r="G1327" s="2"/>
      <c r="H1327" s="2"/>
      <c r="I1327" s="2" t="s">
        <v>5991</v>
      </c>
      <c r="J1327" s="2" t="s">
        <v>6054</v>
      </c>
      <c r="K1327" s="2" t="s">
        <v>6058</v>
      </c>
      <c r="L1327" s="2" t="s">
        <v>19206</v>
      </c>
      <c r="M1327" s="2" t="s">
        <v>2642</v>
      </c>
      <c r="N1327" s="2">
        <v>1</v>
      </c>
      <c r="O1327" s="2">
        <v>973</v>
      </c>
      <c r="P1327" s="2">
        <v>1</v>
      </c>
      <c r="Q1327" s="2">
        <v>0</v>
      </c>
      <c r="R1327" s="2">
        <v>0</v>
      </c>
      <c r="S1327" s="2">
        <v>0</v>
      </c>
      <c r="T1327" s="2">
        <v>0</v>
      </c>
      <c r="U1327" s="2">
        <v>0</v>
      </c>
      <c r="V1327" s="2">
        <v>0</v>
      </c>
      <c r="W1327" s="2">
        <v>0</v>
      </c>
      <c r="X1327" s="2">
        <v>0</v>
      </c>
      <c r="Y1327" s="2">
        <v>0</v>
      </c>
      <c r="Z1327" s="2">
        <v>0</v>
      </c>
      <c r="AA1327" s="2">
        <v>0.80911417895508686</v>
      </c>
      <c r="AB1327" s="2">
        <v>1.1432304396606541</v>
      </c>
      <c r="AC1327" s="2">
        <v>0.83331808378929406</v>
      </c>
      <c r="AD1327" s="2">
        <v>1.1472963612506957</v>
      </c>
      <c r="AE1327" s="2">
        <v>1.0668261723347889</v>
      </c>
      <c r="AF1327" s="2">
        <v>1.2474841848199525</v>
      </c>
      <c r="AG1327" s="2">
        <v>0.97301813684506999</v>
      </c>
      <c r="AH1327" s="2">
        <v>0</v>
      </c>
      <c r="AI1327" s="2">
        <v>0</v>
      </c>
      <c r="AJ1327" s="2">
        <v>0</v>
      </c>
      <c r="AK1327" s="2">
        <v>0</v>
      </c>
      <c r="AL1327" s="2">
        <v>0</v>
      </c>
      <c r="AM1327" s="2">
        <v>0</v>
      </c>
      <c r="AN1327" s="2">
        <v>1.0310618547497614</v>
      </c>
      <c r="AO1327" s="2">
        <v>0.69002230545438015</v>
      </c>
      <c r="AP1327" s="2">
        <v>0.71241576697662268</v>
      </c>
      <c r="AQ1327" s="2">
        <v>0.65104196711574402</v>
      </c>
      <c r="AR1327" s="2">
        <v>1.9925530779961116</v>
      </c>
      <c r="AS1327" s="2">
        <v>0.88837616492910476</v>
      </c>
      <c r="AT1327" s="2">
        <v>1.3842651652101867</v>
      </c>
      <c r="AU1327" s="2">
        <v>1.2765544703017249</v>
      </c>
      <c r="AV1327" s="2">
        <v>1.7108741512392778</v>
      </c>
      <c r="AW1327" s="2">
        <f t="shared" si="132"/>
        <v>0.42472279750914954</v>
      </c>
      <c r="AX1327" s="2">
        <f t="shared" si="133"/>
        <v>0.68914432826486105</v>
      </c>
      <c r="AY1327" s="28">
        <f t="shared" si="134"/>
        <v>0.61630456798291233</v>
      </c>
      <c r="AZ1327" s="28">
        <f t="shared" si="135"/>
        <v>0.22984806005405262</v>
      </c>
      <c r="BA1327" s="28">
        <f t="shared" si="136"/>
        <v>-0.69828461064134362</v>
      </c>
      <c r="BB1327" s="28">
        <f t="shared" si="137"/>
        <v>0.63855915739714142</v>
      </c>
      <c r="BC1327" s="29"/>
      <c r="BD1327" s="2" t="s">
        <v>6995</v>
      </c>
      <c r="BE1327" s="2" t="s">
        <v>5994</v>
      </c>
      <c r="BF1327" s="2" t="s">
        <v>5994</v>
      </c>
      <c r="BG1327" s="2" t="s">
        <v>8338</v>
      </c>
      <c r="BH1327" s="2" t="s">
        <v>5994</v>
      </c>
      <c r="BI1327" s="2" t="s">
        <v>9689</v>
      </c>
      <c r="BJ1327" s="2" t="s">
        <v>10231</v>
      </c>
      <c r="BK1327" s="2" t="s">
        <v>5994</v>
      </c>
      <c r="BL1327" s="2" t="s">
        <v>11553</v>
      </c>
      <c r="BM1327" s="2" t="s">
        <v>12771</v>
      </c>
      <c r="BN1327" s="2" t="s">
        <v>13793</v>
      </c>
      <c r="BO1327" s="2" t="s">
        <v>14883</v>
      </c>
      <c r="BP1327" s="2" t="s">
        <v>16198</v>
      </c>
      <c r="BQ1327" s="2" t="s">
        <v>17302</v>
      </c>
      <c r="BR1327" s="2" t="s">
        <v>18533</v>
      </c>
      <c r="BS1327" s="2"/>
      <c r="BT1327" s="2"/>
      <c r="BU1327" s="2"/>
      <c r="BV1327" s="2"/>
      <c r="BW1327" s="2"/>
      <c r="BX1327" s="2"/>
      <c r="BY1327" s="2"/>
      <c r="BZ1327" s="2"/>
      <c r="CA1327" s="2"/>
      <c r="CB1327" s="2"/>
      <c r="CC1327" s="2"/>
      <c r="CD1327" s="2"/>
      <c r="CE1327" s="2"/>
    </row>
    <row r="1328" spans="1:83" x14ac:dyDescent="0.2">
      <c r="A1328" s="1">
        <v>1367</v>
      </c>
      <c r="C1328" s="2" t="s">
        <v>334</v>
      </c>
      <c r="D1328" s="2" t="s">
        <v>2131</v>
      </c>
      <c r="E1328" s="2" t="s">
        <v>3385</v>
      </c>
      <c r="F1328" s="2" t="s">
        <v>4856</v>
      </c>
      <c r="G1328" s="2"/>
      <c r="H1328" s="2"/>
      <c r="I1328" s="2" t="s">
        <v>5986</v>
      </c>
      <c r="J1328" s="2" t="s">
        <v>5986</v>
      </c>
      <c r="K1328" s="2" t="s">
        <v>6069</v>
      </c>
      <c r="L1328" s="2" t="s">
        <v>5994</v>
      </c>
      <c r="M1328" s="2" t="s">
        <v>2132</v>
      </c>
      <c r="N1328" s="2">
        <v>1</v>
      </c>
      <c r="O1328" s="2">
        <v>770</v>
      </c>
      <c r="P1328" s="2">
        <v>1</v>
      </c>
      <c r="Q1328" s="2">
        <v>0</v>
      </c>
      <c r="R1328" s="2">
        <v>0</v>
      </c>
      <c r="S1328" s="2">
        <v>0</v>
      </c>
      <c r="T1328" s="2">
        <v>0</v>
      </c>
      <c r="U1328" s="2">
        <v>0</v>
      </c>
      <c r="V1328" s="2">
        <v>0</v>
      </c>
      <c r="W1328" s="2">
        <v>0</v>
      </c>
      <c r="X1328" s="2">
        <v>0</v>
      </c>
      <c r="Y1328" s="2">
        <v>0</v>
      </c>
      <c r="Z1328" s="2">
        <v>0</v>
      </c>
      <c r="AA1328" s="2">
        <v>0.74184926850250121</v>
      </c>
      <c r="AB1328" s="2">
        <v>1.0802400472957694</v>
      </c>
      <c r="AC1328" s="2">
        <v>0.89501174272642692</v>
      </c>
      <c r="AD1328" s="2">
        <v>0.98776197625746864</v>
      </c>
      <c r="AE1328" s="2">
        <v>1.0902494481693064</v>
      </c>
      <c r="AF1328" s="2">
        <v>0.78094838506515041</v>
      </c>
      <c r="AG1328" s="2">
        <v>0.73314718807378265</v>
      </c>
      <c r="AH1328" s="2">
        <v>0</v>
      </c>
      <c r="AI1328" s="2">
        <v>0</v>
      </c>
      <c r="AJ1328" s="2">
        <v>0</v>
      </c>
      <c r="AK1328" s="2">
        <v>0</v>
      </c>
      <c r="AL1328" s="2">
        <v>0</v>
      </c>
      <c r="AM1328" s="2">
        <v>0</v>
      </c>
      <c r="AN1328" s="2">
        <v>0.84844710993084116</v>
      </c>
      <c r="AO1328" s="2">
        <v>0.48061158602220155</v>
      </c>
      <c r="AP1328" s="2">
        <v>0.95945258021967095</v>
      </c>
      <c r="AQ1328" s="2">
        <v>0.64957491683292834</v>
      </c>
      <c r="AR1328" s="2">
        <v>0.70555401752498503</v>
      </c>
      <c r="AS1328" s="2">
        <v>0.70012276514531535</v>
      </c>
      <c r="AT1328" s="2">
        <v>1.2258628582756705</v>
      </c>
      <c r="AU1328" s="2">
        <v>0.6499554258565956</v>
      </c>
      <c r="AV1328" s="2">
        <v>1.2482938582545333</v>
      </c>
      <c r="AW1328" s="2">
        <f t="shared" si="132"/>
        <v>0.37112988565237676</v>
      </c>
      <c r="AX1328" s="2">
        <f t="shared" si="133"/>
        <v>0.49785834120418282</v>
      </c>
      <c r="AY1328" s="28">
        <f t="shared" si="134"/>
        <v>0.74545278232100187</v>
      </c>
      <c r="AZ1328" s="28">
        <f t="shared" si="135"/>
        <v>0.44938335133452745</v>
      </c>
      <c r="BA1328" s="28">
        <f t="shared" si="136"/>
        <v>-0.42381112114283281</v>
      </c>
      <c r="BB1328" s="28">
        <f t="shared" si="137"/>
        <v>0.3473830212748778</v>
      </c>
      <c r="BC1328" s="29"/>
      <c r="BD1328" s="2" t="s">
        <v>6795</v>
      </c>
      <c r="BE1328" s="2" t="s">
        <v>5994</v>
      </c>
      <c r="BF1328" s="2" t="s">
        <v>5994</v>
      </c>
      <c r="BG1328" s="2" t="s">
        <v>8109</v>
      </c>
      <c r="BH1328" s="2" t="s">
        <v>5994</v>
      </c>
      <c r="BI1328" s="2" t="s">
        <v>9498</v>
      </c>
      <c r="BJ1328" s="2" t="s">
        <v>10127</v>
      </c>
      <c r="BK1328" s="2" t="s">
        <v>10723</v>
      </c>
      <c r="BL1328" s="2" t="s">
        <v>11356</v>
      </c>
      <c r="BM1328" s="2" t="s">
        <v>19590</v>
      </c>
      <c r="BN1328" s="2" t="s">
        <v>13601</v>
      </c>
      <c r="BO1328" s="2" t="s">
        <v>19591</v>
      </c>
      <c r="BP1328" s="2" t="s">
        <v>15974</v>
      </c>
      <c r="BQ1328" s="2" t="s">
        <v>17067</v>
      </c>
      <c r="BR1328" s="2" t="s">
        <v>18390</v>
      </c>
      <c r="BS1328" s="2"/>
      <c r="BT1328" s="2"/>
      <c r="BU1328" s="2"/>
      <c r="BV1328" s="2"/>
      <c r="BW1328" s="2"/>
      <c r="BX1328" s="2"/>
      <c r="BY1328" s="2"/>
      <c r="BZ1328" s="2"/>
      <c r="CA1328" s="2"/>
      <c r="CB1328" s="2"/>
      <c r="CC1328" s="2"/>
      <c r="CD1328" s="2"/>
      <c r="CE1328" s="2"/>
    </row>
    <row r="1329" spans="1:83" x14ac:dyDescent="0.2">
      <c r="A1329" s="1">
        <v>955</v>
      </c>
      <c r="C1329" s="2" t="s">
        <v>239</v>
      </c>
      <c r="D1329" s="2" t="s">
        <v>1681</v>
      </c>
      <c r="E1329" s="2" t="s">
        <v>3615</v>
      </c>
      <c r="F1329" s="2" t="s">
        <v>5086</v>
      </c>
      <c r="G1329" s="2"/>
      <c r="H1329" s="2"/>
      <c r="I1329" s="2" t="s">
        <v>5991</v>
      </c>
      <c r="J1329" s="2" t="s">
        <v>6053</v>
      </c>
      <c r="K1329" s="2" t="s">
        <v>5994</v>
      </c>
      <c r="L1329" s="2" t="s">
        <v>19204</v>
      </c>
      <c r="M1329" s="2" t="s">
        <v>1682</v>
      </c>
      <c r="N1329" s="2">
        <v>1</v>
      </c>
      <c r="O1329" s="2">
        <v>398</v>
      </c>
      <c r="P1329" s="2">
        <v>2</v>
      </c>
      <c r="Q1329" s="2">
        <v>0.71689210459340458</v>
      </c>
      <c r="R1329" s="2">
        <v>0.85015522791682585</v>
      </c>
      <c r="S1329" s="2">
        <v>0.7149210744957899</v>
      </c>
      <c r="T1329" s="2">
        <v>0.69398237248269168</v>
      </c>
      <c r="U1329" s="2">
        <v>0.74866884939374789</v>
      </c>
      <c r="V1329" s="2">
        <v>0.86707025342537258</v>
      </c>
      <c r="W1329" s="2">
        <v>0.8668142015256185</v>
      </c>
      <c r="X1329" s="2">
        <v>0.74490246076167344</v>
      </c>
      <c r="Y1329" s="2">
        <v>0.67265654650719464</v>
      </c>
      <c r="Z1329" s="2">
        <v>0.77508297311340746</v>
      </c>
      <c r="AA1329" s="2">
        <v>0</v>
      </c>
      <c r="AB1329" s="2">
        <v>0</v>
      </c>
      <c r="AC1329" s="2">
        <v>0</v>
      </c>
      <c r="AD1329" s="2">
        <v>0</v>
      </c>
      <c r="AE1329" s="2">
        <v>0</v>
      </c>
      <c r="AF1329" s="2">
        <v>0</v>
      </c>
      <c r="AG1329" s="2">
        <v>0</v>
      </c>
      <c r="AH1329" s="2">
        <v>0.69265450901514725</v>
      </c>
      <c r="AI1329" s="2">
        <v>0.74214185072699512</v>
      </c>
      <c r="AJ1329" s="2">
        <v>0.674606021798552</v>
      </c>
      <c r="AK1329" s="2">
        <v>0.78657543886654246</v>
      </c>
      <c r="AL1329" s="2">
        <v>0.83094460078444132</v>
      </c>
      <c r="AM1329" s="2">
        <v>0.77762655412330983</v>
      </c>
      <c r="AN1329" s="2">
        <v>0</v>
      </c>
      <c r="AO1329" s="2">
        <v>0</v>
      </c>
      <c r="AP1329" s="2">
        <v>0</v>
      </c>
      <c r="AQ1329" s="2">
        <v>0</v>
      </c>
      <c r="AR1329" s="2">
        <v>0</v>
      </c>
      <c r="AS1329" s="2">
        <v>0</v>
      </c>
      <c r="AT1329" s="2">
        <v>0</v>
      </c>
      <c r="AU1329" s="2">
        <v>0</v>
      </c>
      <c r="AV1329" s="2">
        <v>0</v>
      </c>
      <c r="AW1329" s="2">
        <f t="shared" si="132"/>
        <v>0.45006741554210156</v>
      </c>
      <c r="AX1329" s="2">
        <f t="shared" si="133"/>
        <v>0.30030326502099919</v>
      </c>
      <c r="AY1329" s="28">
        <f t="shared" si="134"/>
        <v>1.4987096977138423</v>
      </c>
      <c r="AZ1329" s="28">
        <f t="shared" si="135"/>
        <v>0.28393879735731298</v>
      </c>
      <c r="BA1329" s="28">
        <f t="shared" si="136"/>
        <v>0.5837209581831837</v>
      </c>
      <c r="BB1329" s="28">
        <f t="shared" si="137"/>
        <v>0.54677526148264632</v>
      </c>
      <c r="BC1329" s="29"/>
      <c r="BD1329" s="2" t="s">
        <v>6993</v>
      </c>
      <c r="BE1329" s="2" t="s">
        <v>5994</v>
      </c>
      <c r="BF1329" s="2" t="s">
        <v>5994</v>
      </c>
      <c r="BG1329" s="2" t="s">
        <v>5994</v>
      </c>
      <c r="BH1329" s="2" t="s">
        <v>5994</v>
      </c>
      <c r="BI1329" s="2" t="s">
        <v>9686</v>
      </c>
      <c r="BJ1329" s="2" t="s">
        <v>5994</v>
      </c>
      <c r="BK1329" s="2" t="s">
        <v>5994</v>
      </c>
      <c r="BL1329" s="2" t="s">
        <v>11551</v>
      </c>
      <c r="BM1329" s="2" t="s">
        <v>12769</v>
      </c>
      <c r="BN1329" s="2" t="s">
        <v>13791</v>
      </c>
      <c r="BO1329" s="2" t="s">
        <v>14881</v>
      </c>
      <c r="BP1329" s="2" t="s">
        <v>5994</v>
      </c>
      <c r="BQ1329" s="2" t="s">
        <v>17300</v>
      </c>
      <c r="BR1329" s="2" t="s">
        <v>18532</v>
      </c>
      <c r="BS1329" s="2"/>
      <c r="BT1329" s="2"/>
      <c r="BU1329" s="2"/>
      <c r="BV1329" s="2"/>
      <c r="BW1329" s="2"/>
      <c r="BX1329" s="2"/>
      <c r="BY1329" s="2"/>
      <c r="BZ1329" s="2"/>
      <c r="CA1329" s="2"/>
      <c r="CB1329" s="2"/>
      <c r="CC1329" s="2"/>
      <c r="CD1329" s="2"/>
      <c r="CE1329" s="2"/>
    </row>
    <row r="1330" spans="1:83" x14ac:dyDescent="0.2">
      <c r="A1330" s="1">
        <v>1397</v>
      </c>
      <c r="C1330" s="2" t="s">
        <v>334</v>
      </c>
      <c r="D1330" s="2" t="s">
        <v>1465</v>
      </c>
      <c r="E1330" s="2" t="s">
        <v>4424</v>
      </c>
      <c r="F1330" s="2" t="s">
        <v>5899</v>
      </c>
      <c r="G1330" s="2"/>
      <c r="H1330" s="2"/>
      <c r="I1330" s="2" t="s">
        <v>5994</v>
      </c>
      <c r="J1330" s="2" t="s">
        <v>6117</v>
      </c>
      <c r="K1330" s="2" t="s">
        <v>5994</v>
      </c>
      <c r="L1330" s="2" t="s">
        <v>19142</v>
      </c>
      <c r="M1330" s="2" t="s">
        <v>1466</v>
      </c>
      <c r="N1330" s="2">
        <v>1</v>
      </c>
      <c r="O1330" s="2">
        <v>51</v>
      </c>
      <c r="P1330" s="2">
        <v>3</v>
      </c>
      <c r="Q1330" s="2">
        <v>0</v>
      </c>
      <c r="R1330" s="2">
        <v>0</v>
      </c>
      <c r="S1330" s="2">
        <v>0</v>
      </c>
      <c r="T1330" s="2">
        <v>0</v>
      </c>
      <c r="U1330" s="2">
        <v>0</v>
      </c>
      <c r="V1330" s="2">
        <v>0</v>
      </c>
      <c r="W1330" s="2">
        <v>0</v>
      </c>
      <c r="X1330" s="2">
        <v>0</v>
      </c>
      <c r="Y1330" s="2">
        <v>0</v>
      </c>
      <c r="Z1330" s="2">
        <v>0</v>
      </c>
      <c r="AA1330" s="2">
        <v>0.56509006853101562</v>
      </c>
      <c r="AB1330" s="2">
        <v>0.72412368935448146</v>
      </c>
      <c r="AC1330" s="2">
        <v>0.77818918356499944</v>
      </c>
      <c r="AD1330" s="2">
        <v>0.75042930510181949</v>
      </c>
      <c r="AE1330" s="2">
        <v>0.62589283419480857</v>
      </c>
      <c r="AF1330" s="2">
        <v>0.77783147579332335</v>
      </c>
      <c r="AG1330" s="2">
        <v>0.61466973486365151</v>
      </c>
      <c r="AH1330" s="2">
        <v>0</v>
      </c>
      <c r="AI1330" s="2">
        <v>0</v>
      </c>
      <c r="AJ1330" s="2">
        <v>0</v>
      </c>
      <c r="AK1330" s="2">
        <v>0</v>
      </c>
      <c r="AL1330" s="2">
        <v>0</v>
      </c>
      <c r="AM1330" s="2">
        <v>0</v>
      </c>
      <c r="AN1330" s="2">
        <v>0.74771283812925604</v>
      </c>
      <c r="AO1330" s="2">
        <v>0.53103886403868228</v>
      </c>
      <c r="AP1330" s="2">
        <v>0.85755333847327464</v>
      </c>
      <c r="AQ1330" s="2">
        <v>0.72033917079245691</v>
      </c>
      <c r="AR1330" s="2">
        <v>0.65159869232520173</v>
      </c>
      <c r="AS1330" s="2">
        <v>0.6169276018065043</v>
      </c>
      <c r="AT1330" s="2">
        <v>0.69775924006442736</v>
      </c>
      <c r="AU1330" s="2">
        <v>0.65014025625200056</v>
      </c>
      <c r="AV1330" s="2">
        <v>0.8075198230640962</v>
      </c>
      <c r="AW1330" s="2">
        <f t="shared" si="132"/>
        <v>0.28448389949435882</v>
      </c>
      <c r="AX1330" s="2">
        <f t="shared" si="133"/>
        <v>0.41870598832972666</v>
      </c>
      <c r="AY1330" s="28">
        <f t="shared" si="134"/>
        <v>0.6794359465199018</v>
      </c>
      <c r="AZ1330" s="28">
        <f t="shared" si="135"/>
        <v>0.2982560271018318</v>
      </c>
      <c r="BA1330" s="28">
        <f t="shared" si="136"/>
        <v>-0.55759054682904219</v>
      </c>
      <c r="BB1330" s="28">
        <f t="shared" si="137"/>
        <v>0.52541077142754544</v>
      </c>
      <c r="BC1330" s="29"/>
      <c r="BD1330" s="2" t="s">
        <v>7685</v>
      </c>
      <c r="BE1330" s="2" t="s">
        <v>5994</v>
      </c>
      <c r="BF1330" s="2" t="s">
        <v>5994</v>
      </c>
      <c r="BG1330" s="2" t="s">
        <v>5994</v>
      </c>
      <c r="BH1330" s="2" t="s">
        <v>5994</v>
      </c>
      <c r="BI1330" s="2" t="s">
        <v>5994</v>
      </c>
      <c r="BJ1330" s="2" t="s">
        <v>5994</v>
      </c>
      <c r="BK1330" s="2" t="s">
        <v>5994</v>
      </c>
      <c r="BL1330" s="2" t="s">
        <v>5994</v>
      </c>
      <c r="BM1330" s="2" t="s">
        <v>5994</v>
      </c>
      <c r="BN1330" s="2" t="s">
        <v>6117</v>
      </c>
      <c r="BO1330" s="2" t="s">
        <v>6117</v>
      </c>
      <c r="BP1330" s="2" t="s">
        <v>5994</v>
      </c>
      <c r="BQ1330" s="2" t="s">
        <v>16794</v>
      </c>
      <c r="BR1330" s="2" t="s">
        <v>18881</v>
      </c>
      <c r="BS1330" s="2"/>
      <c r="BT1330" s="2"/>
      <c r="BU1330" s="2"/>
      <c r="BV1330" s="2"/>
      <c r="BW1330" s="2"/>
      <c r="BX1330" s="2"/>
      <c r="BY1330" s="2"/>
      <c r="BZ1330" s="2"/>
      <c r="CA1330" s="2"/>
      <c r="CB1330" s="2"/>
      <c r="CC1330" s="2"/>
      <c r="CD1330" s="2"/>
      <c r="CE1330" s="2"/>
    </row>
    <row r="1331" spans="1:83" x14ac:dyDescent="0.2">
      <c r="A1331" s="1">
        <v>1294</v>
      </c>
      <c r="C1331" s="2" t="s">
        <v>334</v>
      </c>
      <c r="D1331" s="2" t="s">
        <v>2333</v>
      </c>
      <c r="E1331" s="2" t="s">
        <v>3277</v>
      </c>
      <c r="F1331" s="2" t="s">
        <v>4748</v>
      </c>
      <c r="G1331" s="2"/>
      <c r="H1331" s="2"/>
      <c r="I1331" s="2" t="s">
        <v>5983</v>
      </c>
      <c r="J1331" s="2" t="s">
        <v>6018</v>
      </c>
      <c r="K1331" s="2" t="s">
        <v>5994</v>
      </c>
      <c r="L1331" s="2" t="s">
        <v>5994</v>
      </c>
      <c r="M1331" s="2" t="s">
        <v>2334</v>
      </c>
      <c r="N1331" s="2">
        <v>1</v>
      </c>
      <c r="O1331" s="2">
        <v>118</v>
      </c>
      <c r="P1331" s="2">
        <v>1</v>
      </c>
      <c r="Q1331" s="2">
        <v>0</v>
      </c>
      <c r="R1331" s="2">
        <v>0</v>
      </c>
      <c r="S1331" s="2">
        <v>0</v>
      </c>
      <c r="T1331" s="2">
        <v>0</v>
      </c>
      <c r="U1331" s="2">
        <v>0</v>
      </c>
      <c r="V1331" s="2">
        <v>0</v>
      </c>
      <c r="W1331" s="2">
        <v>0</v>
      </c>
      <c r="X1331" s="2">
        <v>0</v>
      </c>
      <c r="Y1331" s="2">
        <v>0</v>
      </c>
      <c r="Z1331" s="2">
        <v>0</v>
      </c>
      <c r="AA1331" s="2">
        <v>0.54103425034465469</v>
      </c>
      <c r="AB1331" s="2">
        <v>0.69662444210721675</v>
      </c>
      <c r="AC1331" s="2">
        <v>0.71457738369729817</v>
      </c>
      <c r="AD1331" s="2">
        <v>0.58557926084335232</v>
      </c>
      <c r="AE1331" s="2">
        <v>0.65876465943899221</v>
      </c>
      <c r="AF1331" s="2">
        <v>0.93919519088958603</v>
      </c>
      <c r="AG1331" s="2">
        <v>0.7829896139429241</v>
      </c>
      <c r="AH1331" s="2">
        <v>0</v>
      </c>
      <c r="AI1331" s="2">
        <v>0</v>
      </c>
      <c r="AJ1331" s="2">
        <v>0</v>
      </c>
      <c r="AK1331" s="2">
        <v>0</v>
      </c>
      <c r="AL1331" s="2">
        <v>0</v>
      </c>
      <c r="AM1331" s="2">
        <v>0</v>
      </c>
      <c r="AN1331" s="2">
        <v>0.87517222721958066</v>
      </c>
      <c r="AO1331" s="2">
        <v>0.49199442563237317</v>
      </c>
      <c r="AP1331" s="2">
        <v>0.89892649325598406</v>
      </c>
      <c r="AQ1331" s="2">
        <v>0.85408708222113128</v>
      </c>
      <c r="AR1331" s="2">
        <v>0.59708383735896031</v>
      </c>
      <c r="AS1331" s="2">
        <v>0.65324494209618977</v>
      </c>
      <c r="AT1331" s="2">
        <v>0.56357477082126828</v>
      </c>
      <c r="AU1331" s="2">
        <v>0.55215225920489064</v>
      </c>
      <c r="AV1331" s="2">
        <v>0.46364890218818117</v>
      </c>
      <c r="AW1331" s="2">
        <f t="shared" si="132"/>
        <v>0.28933910595670725</v>
      </c>
      <c r="AX1331" s="2">
        <f t="shared" si="133"/>
        <v>0.39665899599990395</v>
      </c>
      <c r="AY1331" s="28">
        <f t="shared" si="134"/>
        <v>0.72944042332214576</v>
      </c>
      <c r="AZ1331" s="28">
        <f t="shared" si="135"/>
        <v>0.4099958577449283</v>
      </c>
      <c r="BA1331" s="28">
        <f t="shared" si="136"/>
        <v>-0.45513794332075369</v>
      </c>
      <c r="BB1331" s="28">
        <f t="shared" si="137"/>
        <v>0.38722053100613718</v>
      </c>
      <c r="BC1331" s="29"/>
      <c r="BD1331" s="2" t="s">
        <v>6697</v>
      </c>
      <c r="BE1331" s="2" t="s">
        <v>5994</v>
      </c>
      <c r="BF1331" s="2" t="s">
        <v>5994</v>
      </c>
      <c r="BG1331" s="2" t="s">
        <v>8001</v>
      </c>
      <c r="BH1331" s="2" t="s">
        <v>5994</v>
      </c>
      <c r="BI1331" s="2" t="s">
        <v>9391</v>
      </c>
      <c r="BJ1331" s="2" t="s">
        <v>10080</v>
      </c>
      <c r="BK1331" s="2" t="s">
        <v>5994</v>
      </c>
      <c r="BL1331" s="2" t="s">
        <v>11255</v>
      </c>
      <c r="BM1331" s="2" t="s">
        <v>12475</v>
      </c>
      <c r="BN1331" s="2" t="s">
        <v>13494</v>
      </c>
      <c r="BO1331" s="2" t="s">
        <v>14600</v>
      </c>
      <c r="BP1331" s="2" t="s">
        <v>6132</v>
      </c>
      <c r="BQ1331" s="2" t="s">
        <v>16958</v>
      </c>
      <c r="BR1331" s="2" t="s">
        <v>18311</v>
      </c>
      <c r="BS1331" s="2"/>
      <c r="BT1331" s="2"/>
      <c r="BU1331" s="2"/>
      <c r="BV1331" s="2"/>
      <c r="BW1331" s="2"/>
      <c r="BX1331" s="2"/>
      <c r="BY1331" s="2"/>
      <c r="BZ1331" s="2"/>
      <c r="CA1331" s="2"/>
      <c r="CB1331" s="2"/>
      <c r="CC1331" s="2"/>
      <c r="CD1331" s="2"/>
      <c r="CE1331" s="2"/>
    </row>
    <row r="1332" spans="1:83" x14ac:dyDescent="0.2">
      <c r="A1332" s="1">
        <v>1251</v>
      </c>
      <c r="C1332" s="2" t="s">
        <v>334</v>
      </c>
      <c r="D1332" s="2" t="s">
        <v>2491</v>
      </c>
      <c r="E1332" s="2" t="s">
        <v>3128</v>
      </c>
      <c r="F1332" s="2" t="s">
        <v>4600</v>
      </c>
      <c r="G1332" s="2"/>
      <c r="H1332" s="2"/>
      <c r="I1332" s="2" t="s">
        <v>5980</v>
      </c>
      <c r="J1332" s="2" t="s">
        <v>6013</v>
      </c>
      <c r="K1332" s="2" t="s">
        <v>6054</v>
      </c>
      <c r="L1332" s="2" t="s">
        <v>19074</v>
      </c>
      <c r="M1332" s="2" t="s">
        <v>2492</v>
      </c>
      <c r="N1332" s="2">
        <v>1</v>
      </c>
      <c r="O1332" s="2">
        <v>787</v>
      </c>
      <c r="P1332" s="2">
        <v>1</v>
      </c>
      <c r="Q1332" s="2">
        <v>0</v>
      </c>
      <c r="R1332" s="2">
        <v>0</v>
      </c>
      <c r="S1332" s="2">
        <v>0</v>
      </c>
      <c r="T1332" s="2">
        <v>0</v>
      </c>
      <c r="U1332" s="2">
        <v>0</v>
      </c>
      <c r="V1332" s="2">
        <v>0</v>
      </c>
      <c r="W1332" s="2">
        <v>0</v>
      </c>
      <c r="X1332" s="2">
        <v>0</v>
      </c>
      <c r="Y1332" s="2">
        <v>0</v>
      </c>
      <c r="Z1332" s="2">
        <v>0</v>
      </c>
      <c r="AA1332" s="2">
        <v>1.6333070218544516</v>
      </c>
      <c r="AB1332" s="2">
        <v>1.5479916336992876</v>
      </c>
      <c r="AC1332" s="2">
        <v>0.63392834331862025</v>
      </c>
      <c r="AD1332" s="2">
        <v>1.3966703658704338</v>
      </c>
      <c r="AE1332" s="2">
        <v>1.4794654181782654</v>
      </c>
      <c r="AF1332" s="2">
        <v>1.5100185195924134</v>
      </c>
      <c r="AG1332" s="2">
        <v>1.0896203467709056</v>
      </c>
      <c r="AH1332" s="2">
        <v>0</v>
      </c>
      <c r="AI1332" s="2">
        <v>0</v>
      </c>
      <c r="AJ1332" s="2">
        <v>0</v>
      </c>
      <c r="AK1332" s="2">
        <v>0</v>
      </c>
      <c r="AL1332" s="2">
        <v>0</v>
      </c>
      <c r="AM1332" s="2">
        <v>0</v>
      </c>
      <c r="AN1332" s="2">
        <v>1.1152571489133905</v>
      </c>
      <c r="AO1332" s="2">
        <v>1.4445104494221335</v>
      </c>
      <c r="AP1332" s="2">
        <v>0.88154969199110567</v>
      </c>
      <c r="AQ1332" s="2">
        <v>0.60505300291191277</v>
      </c>
      <c r="AR1332" s="2">
        <v>2.0551891279496295</v>
      </c>
      <c r="AS1332" s="2">
        <v>0.78487389606205704</v>
      </c>
      <c r="AT1332" s="2">
        <v>1.1130722248692424</v>
      </c>
      <c r="AU1332" s="2">
        <v>1.620782689680047</v>
      </c>
      <c r="AV1332" s="2">
        <v>1.6281533901817424</v>
      </c>
      <c r="AW1332" s="2">
        <f t="shared" si="132"/>
        <v>0.54652950878143391</v>
      </c>
      <c r="AX1332" s="2">
        <f t="shared" si="133"/>
        <v>0.74989610813208407</v>
      </c>
      <c r="AY1332" s="28">
        <f t="shared" si="134"/>
        <v>0.72880696786490073</v>
      </c>
      <c r="AZ1332" s="28">
        <f t="shared" si="135"/>
        <v>0.42913218665131969</v>
      </c>
      <c r="BA1332" s="28">
        <f t="shared" si="136"/>
        <v>-0.45639134258592295</v>
      </c>
      <c r="BB1332" s="28">
        <f t="shared" si="137"/>
        <v>0.36740891040131901</v>
      </c>
      <c r="BC1332" s="29"/>
      <c r="BD1332" s="2" t="s">
        <v>6568</v>
      </c>
      <c r="BE1332" s="2" t="s">
        <v>5994</v>
      </c>
      <c r="BF1332" s="2" t="s">
        <v>5994</v>
      </c>
      <c r="BG1332" s="2" t="s">
        <v>7855</v>
      </c>
      <c r="BH1332" s="2" t="s">
        <v>5994</v>
      </c>
      <c r="BI1332" s="2" t="s">
        <v>9285</v>
      </c>
      <c r="BJ1332" s="2" t="s">
        <v>10010</v>
      </c>
      <c r="BK1332" s="2" t="s">
        <v>10615</v>
      </c>
      <c r="BL1332" s="2" t="s">
        <v>11125</v>
      </c>
      <c r="BM1332" s="2" t="s">
        <v>19695</v>
      </c>
      <c r="BN1332" s="2" t="s">
        <v>13346</v>
      </c>
      <c r="BO1332" s="2" t="s">
        <v>19696</v>
      </c>
      <c r="BP1332" s="2" t="s">
        <v>15734</v>
      </c>
      <c r="BQ1332" s="2" t="s">
        <v>16806</v>
      </c>
      <c r="BR1332" s="2" t="s">
        <v>18217</v>
      </c>
      <c r="BS1332" s="2"/>
      <c r="BT1332" s="2"/>
      <c r="BU1332" s="2"/>
      <c r="BV1332" s="2"/>
      <c r="BW1332" s="2"/>
      <c r="BX1332" s="2"/>
      <c r="BY1332" s="2"/>
      <c r="BZ1332" s="2"/>
      <c r="CA1332" s="2"/>
      <c r="CB1332" s="2"/>
      <c r="CC1332" s="2"/>
      <c r="CD1332" s="2"/>
      <c r="CE1332" s="2"/>
    </row>
    <row r="1333" spans="1:83" x14ac:dyDescent="0.2">
      <c r="A1333" s="1">
        <v>1227</v>
      </c>
      <c r="C1333" s="2" t="s">
        <v>334</v>
      </c>
      <c r="D1333" s="2" t="s">
        <v>2439</v>
      </c>
      <c r="E1333" s="2" t="s">
        <v>4079</v>
      </c>
      <c r="F1333" s="2" t="s">
        <v>5550</v>
      </c>
      <c r="G1333" s="2"/>
      <c r="H1333" s="2"/>
      <c r="I1333" s="2" t="s">
        <v>5994</v>
      </c>
      <c r="J1333" s="2" t="s">
        <v>5994</v>
      </c>
      <c r="K1333" s="2" t="s">
        <v>5994</v>
      </c>
      <c r="L1333" s="2" t="s">
        <v>5994</v>
      </c>
      <c r="M1333" s="2" t="s">
        <v>2440</v>
      </c>
      <c r="N1333" s="2">
        <v>1</v>
      </c>
      <c r="O1333" s="2">
        <v>688</v>
      </c>
      <c r="P1333" s="2">
        <v>1</v>
      </c>
      <c r="Q1333" s="2">
        <v>0</v>
      </c>
      <c r="R1333" s="2">
        <v>0</v>
      </c>
      <c r="S1333" s="2">
        <v>0</v>
      </c>
      <c r="T1333" s="2">
        <v>0</v>
      </c>
      <c r="U1333" s="2">
        <v>0</v>
      </c>
      <c r="V1333" s="2">
        <v>0</v>
      </c>
      <c r="W1333" s="2">
        <v>0</v>
      </c>
      <c r="X1333" s="2">
        <v>0</v>
      </c>
      <c r="Y1333" s="2">
        <v>0</v>
      </c>
      <c r="Z1333" s="2">
        <v>0</v>
      </c>
      <c r="AA1333" s="2">
        <v>1.03087480477426</v>
      </c>
      <c r="AB1333" s="2">
        <v>0.62435104948596132</v>
      </c>
      <c r="AC1333" s="2">
        <v>0.82073191981202598</v>
      </c>
      <c r="AD1333" s="2">
        <v>0.84838618972795921</v>
      </c>
      <c r="AE1333" s="2">
        <v>0.8852270411859352</v>
      </c>
      <c r="AF1333" s="2">
        <v>0.91801412692110917</v>
      </c>
      <c r="AG1333" s="2">
        <v>0.78933225223848968</v>
      </c>
      <c r="AH1333" s="2">
        <v>0</v>
      </c>
      <c r="AI1333" s="2">
        <v>0</v>
      </c>
      <c r="AJ1333" s="2">
        <v>0</v>
      </c>
      <c r="AK1333" s="2">
        <v>0</v>
      </c>
      <c r="AL1333" s="2">
        <v>0</v>
      </c>
      <c r="AM1333" s="2">
        <v>0</v>
      </c>
      <c r="AN1333" s="2">
        <v>1.0177257120723511</v>
      </c>
      <c r="AO1333" s="2">
        <v>0.76960011370688419</v>
      </c>
      <c r="AP1333" s="2">
        <v>0.99711629573357152</v>
      </c>
      <c r="AQ1333" s="2">
        <v>0.86303053895948445</v>
      </c>
      <c r="AR1333" s="2">
        <v>0.88481717850290331</v>
      </c>
      <c r="AS1333" s="2">
        <v>0.87433603143974503</v>
      </c>
      <c r="AT1333" s="2">
        <v>0.82876408999415829</v>
      </c>
      <c r="AU1333" s="2">
        <v>1.0198146747722086</v>
      </c>
      <c r="AV1333" s="2">
        <v>0.88469791572940437</v>
      </c>
      <c r="AW1333" s="2">
        <f t="shared" si="132"/>
        <v>0.34805396377327885</v>
      </c>
      <c r="AX1333" s="2">
        <f t="shared" si="133"/>
        <v>0.5426601700607141</v>
      </c>
      <c r="AY1333" s="28">
        <f t="shared" si="134"/>
        <v>0.64138476154300716</v>
      </c>
      <c r="AZ1333" s="28">
        <f t="shared" si="135"/>
        <v>0.23046333183297443</v>
      </c>
      <c r="BA1333" s="28">
        <f t="shared" si="136"/>
        <v>-0.64073801723423396</v>
      </c>
      <c r="BB1333" s="28">
        <f t="shared" si="137"/>
        <v>0.63739816376413827</v>
      </c>
      <c r="BC1333" s="29"/>
      <c r="BD1333" s="2" t="s">
        <v>7378</v>
      </c>
      <c r="BE1333" s="2" t="s">
        <v>5994</v>
      </c>
      <c r="BF1333" s="2" t="s">
        <v>5994</v>
      </c>
      <c r="BG1333" s="2" t="s">
        <v>8775</v>
      </c>
      <c r="BH1333" s="2" t="s">
        <v>5994</v>
      </c>
      <c r="BI1333" s="2" t="s">
        <v>9746</v>
      </c>
      <c r="BJ1333" s="2" t="s">
        <v>10425</v>
      </c>
      <c r="BK1333" s="2" t="s">
        <v>5994</v>
      </c>
      <c r="BL1333" s="2" t="s">
        <v>11957</v>
      </c>
      <c r="BM1333" s="2" t="s">
        <v>13175</v>
      </c>
      <c r="BN1333" s="2" t="s">
        <v>14187</v>
      </c>
      <c r="BO1333" s="2" t="s">
        <v>15306</v>
      </c>
      <c r="BP1333" s="2" t="s">
        <v>16532</v>
      </c>
      <c r="BQ1333" s="2" t="s">
        <v>17763</v>
      </c>
      <c r="BR1333" s="2" t="s">
        <v>18822</v>
      </c>
      <c r="BS1333" s="2"/>
      <c r="BT1333" s="2"/>
      <c r="BU1333" s="2"/>
      <c r="BV1333" s="2"/>
      <c r="BW1333" s="2"/>
      <c r="BX1333" s="2"/>
      <c r="BY1333" s="2"/>
      <c r="BZ1333" s="2"/>
      <c r="CA1333" s="2"/>
      <c r="CB1333" s="2"/>
      <c r="CC1333" s="2"/>
      <c r="CD1333" s="2"/>
      <c r="CE1333" s="2"/>
    </row>
    <row r="1334" spans="1:83" x14ac:dyDescent="0.2">
      <c r="A1334" s="1">
        <v>1187</v>
      </c>
      <c r="C1334" s="2" t="s">
        <v>239</v>
      </c>
      <c r="D1334" s="2" t="s">
        <v>2921</v>
      </c>
      <c r="E1334" s="2" t="s">
        <v>3436</v>
      </c>
      <c r="F1334" s="2" t="s">
        <v>4907</v>
      </c>
      <c r="G1334" s="2"/>
      <c r="H1334" s="2"/>
      <c r="I1334" s="2" t="s">
        <v>5987</v>
      </c>
      <c r="J1334" s="2" t="s">
        <v>6032</v>
      </c>
      <c r="K1334" s="2" t="s">
        <v>6032</v>
      </c>
      <c r="L1334" s="2" t="s">
        <v>19147</v>
      </c>
      <c r="M1334" s="2" t="s">
        <v>2922</v>
      </c>
      <c r="N1334" s="2">
        <v>1</v>
      </c>
      <c r="O1334" s="2">
        <v>401</v>
      </c>
      <c r="P1334" s="2">
        <v>1</v>
      </c>
      <c r="Q1334" s="2">
        <v>0</v>
      </c>
      <c r="R1334" s="2">
        <v>0</v>
      </c>
      <c r="S1334" s="2">
        <v>0</v>
      </c>
      <c r="T1334" s="2">
        <v>0</v>
      </c>
      <c r="U1334" s="2">
        <v>0</v>
      </c>
      <c r="V1334" s="2">
        <v>0</v>
      </c>
      <c r="W1334" s="2">
        <v>0</v>
      </c>
      <c r="X1334" s="2">
        <v>0</v>
      </c>
      <c r="Y1334" s="2">
        <v>0</v>
      </c>
      <c r="Z1334" s="2">
        <v>0</v>
      </c>
      <c r="AA1334" s="2">
        <v>0.76124712304290398</v>
      </c>
      <c r="AB1334" s="2">
        <v>0.9764376025536754</v>
      </c>
      <c r="AC1334" s="2">
        <v>0.92974087387862792</v>
      </c>
      <c r="AD1334" s="2">
        <v>1.0142023683368646</v>
      </c>
      <c r="AE1334" s="2">
        <v>1.0301008508875207</v>
      </c>
      <c r="AF1334" s="2">
        <v>1.0994257485073817</v>
      </c>
      <c r="AG1334" s="2">
        <v>0.84526934951892896</v>
      </c>
      <c r="AH1334" s="2">
        <v>0</v>
      </c>
      <c r="AI1334" s="2">
        <v>0</v>
      </c>
      <c r="AJ1334" s="2">
        <v>0</v>
      </c>
      <c r="AK1334" s="2">
        <v>0</v>
      </c>
      <c r="AL1334" s="2">
        <v>0</v>
      </c>
      <c r="AM1334" s="2">
        <v>0</v>
      </c>
      <c r="AN1334" s="2">
        <v>0.87653709537727142</v>
      </c>
      <c r="AO1334" s="2">
        <v>0.71188308956601176</v>
      </c>
      <c r="AP1334" s="2">
        <v>1.0001087801753894</v>
      </c>
      <c r="AQ1334" s="2">
        <v>1.2157287625850608</v>
      </c>
      <c r="AR1334" s="2">
        <v>0.94974091703595931</v>
      </c>
      <c r="AS1334" s="2">
        <v>0.95041616834390763</v>
      </c>
      <c r="AT1334" s="2">
        <v>1.2036176039191671</v>
      </c>
      <c r="AU1334" s="2">
        <v>0.80718091236305989</v>
      </c>
      <c r="AV1334" s="2">
        <v>0.9500530725674694</v>
      </c>
      <c r="AW1334" s="2">
        <f t="shared" si="132"/>
        <v>0.39155434804270017</v>
      </c>
      <c r="AX1334" s="2">
        <f t="shared" si="133"/>
        <v>0.5776844267955531</v>
      </c>
      <c r="AY1334" s="28">
        <f t="shared" si="134"/>
        <v>0.67779972919587506</v>
      </c>
      <c r="AZ1334" s="28">
        <f t="shared" si="135"/>
        <v>0.29723334693176429</v>
      </c>
      <c r="BA1334" s="28">
        <f t="shared" si="136"/>
        <v>-0.56106903447124756</v>
      </c>
      <c r="BB1334" s="28">
        <f t="shared" si="137"/>
        <v>0.52690246820881825</v>
      </c>
      <c r="BC1334" s="29"/>
      <c r="BD1334" s="2" t="s">
        <v>6840</v>
      </c>
      <c r="BE1334" s="2" t="s">
        <v>5994</v>
      </c>
      <c r="BF1334" s="2" t="s">
        <v>5994</v>
      </c>
      <c r="BG1334" s="2" t="s">
        <v>8160</v>
      </c>
      <c r="BH1334" s="2" t="s">
        <v>5994</v>
      </c>
      <c r="BI1334" s="2" t="s">
        <v>9259</v>
      </c>
      <c r="BJ1334" s="2" t="s">
        <v>10157</v>
      </c>
      <c r="BK1334" s="2" t="s">
        <v>10750</v>
      </c>
      <c r="BL1334" s="2" t="s">
        <v>11399</v>
      </c>
      <c r="BM1334" s="2" t="s">
        <v>12622</v>
      </c>
      <c r="BN1334" s="2" t="s">
        <v>13640</v>
      </c>
      <c r="BO1334" s="2" t="s">
        <v>14740</v>
      </c>
      <c r="BP1334" s="2" t="s">
        <v>16025</v>
      </c>
      <c r="BQ1334" s="2" t="s">
        <v>17118</v>
      </c>
      <c r="BR1334" s="2" t="s">
        <v>18420</v>
      </c>
      <c r="BS1334" s="2"/>
      <c r="BT1334" s="2"/>
      <c r="BU1334" s="2"/>
      <c r="BV1334" s="2"/>
      <c r="BW1334" s="2"/>
      <c r="BX1334" s="2"/>
      <c r="BY1334" s="2"/>
      <c r="BZ1334" s="2"/>
      <c r="CA1334" s="2"/>
      <c r="CB1334" s="2"/>
      <c r="CC1334" s="2"/>
      <c r="CD1334" s="2"/>
      <c r="CE1334" s="2"/>
    </row>
    <row r="1335" spans="1:83" x14ac:dyDescent="0.2">
      <c r="A1335" s="1">
        <v>1326</v>
      </c>
      <c r="C1335" s="2" t="s">
        <v>6</v>
      </c>
      <c r="D1335" s="2" t="s">
        <v>2773</v>
      </c>
      <c r="E1335" s="2" t="s">
        <v>3580</v>
      </c>
      <c r="F1335" s="2" t="s">
        <v>5051</v>
      </c>
      <c r="G1335" s="2"/>
      <c r="H1335" s="2"/>
      <c r="I1335" s="2" t="s">
        <v>5987</v>
      </c>
      <c r="J1335" s="2" t="s">
        <v>6029</v>
      </c>
      <c r="K1335" s="2" t="s">
        <v>6034</v>
      </c>
      <c r="L1335" s="2" t="s">
        <v>19196</v>
      </c>
      <c r="M1335" s="2" t="s">
        <v>2774</v>
      </c>
      <c r="N1335" s="2">
        <v>1</v>
      </c>
      <c r="O1335" s="2">
        <v>492</v>
      </c>
      <c r="P1335" s="2">
        <v>1</v>
      </c>
      <c r="Q1335" s="2">
        <v>0</v>
      </c>
      <c r="R1335" s="2">
        <v>0</v>
      </c>
      <c r="S1335" s="2">
        <v>0</v>
      </c>
      <c r="T1335" s="2">
        <v>0</v>
      </c>
      <c r="U1335" s="2">
        <v>0</v>
      </c>
      <c r="V1335" s="2">
        <v>0</v>
      </c>
      <c r="W1335" s="2">
        <v>0</v>
      </c>
      <c r="X1335" s="2">
        <v>0</v>
      </c>
      <c r="Y1335" s="2">
        <v>0</v>
      </c>
      <c r="Z1335" s="2">
        <v>0</v>
      </c>
      <c r="AA1335" s="2">
        <v>1.4518409529028531</v>
      </c>
      <c r="AB1335" s="2">
        <v>0.77884587410939965</v>
      </c>
      <c r="AC1335" s="2">
        <v>0.89370628140274599</v>
      </c>
      <c r="AD1335" s="2">
        <v>0.8167304395568763</v>
      </c>
      <c r="AE1335" s="2">
        <v>0.91933292962147095</v>
      </c>
      <c r="AF1335" s="2">
        <v>0.90911012723136475</v>
      </c>
      <c r="AG1335" s="2">
        <v>1.0388057447070782</v>
      </c>
      <c r="AH1335" s="2">
        <v>0</v>
      </c>
      <c r="AI1335" s="2">
        <v>0</v>
      </c>
      <c r="AJ1335" s="2">
        <v>0</v>
      </c>
      <c r="AK1335" s="2">
        <v>0</v>
      </c>
      <c r="AL1335" s="2">
        <v>0</v>
      </c>
      <c r="AM1335" s="2">
        <v>0</v>
      </c>
      <c r="AN1335" s="2">
        <v>0.90732418196429798</v>
      </c>
      <c r="AO1335" s="2">
        <v>0.82030577154054141</v>
      </c>
      <c r="AP1335" s="2">
        <v>0.84333677260053308</v>
      </c>
      <c r="AQ1335" s="2">
        <v>0.89688065392143457</v>
      </c>
      <c r="AR1335" s="2">
        <v>1.0165302739355455</v>
      </c>
      <c r="AS1335" s="2">
        <v>2.7733929913550894</v>
      </c>
      <c r="AT1335" s="2">
        <v>0.92060947797647696</v>
      </c>
      <c r="AU1335" s="2">
        <v>1.2246693173025589</v>
      </c>
      <c r="AV1335" s="2">
        <v>1.0516530268774278</v>
      </c>
      <c r="AW1335" s="2">
        <f t="shared" si="132"/>
        <v>0.40049249114892882</v>
      </c>
      <c r="AX1335" s="2">
        <f t="shared" si="133"/>
        <v>0.6969801644982605</v>
      </c>
      <c r="AY1335" s="28">
        <f t="shared" si="134"/>
        <v>0.57461103134439107</v>
      </c>
      <c r="AZ1335" s="28">
        <f t="shared" si="135"/>
        <v>0.19766330854988426</v>
      </c>
      <c r="BA1335" s="28">
        <f t="shared" si="136"/>
        <v>-0.79934240498754849</v>
      </c>
      <c r="BB1335" s="28">
        <f t="shared" si="137"/>
        <v>0.70407393955426978</v>
      </c>
      <c r="BC1335" s="29"/>
      <c r="BD1335" s="2" t="s">
        <v>6958</v>
      </c>
      <c r="BE1335" s="2" t="s">
        <v>5994</v>
      </c>
      <c r="BF1335" s="2" t="s">
        <v>5994</v>
      </c>
      <c r="BG1335" s="2" t="s">
        <v>8302</v>
      </c>
      <c r="BH1335" s="2" t="s">
        <v>5994</v>
      </c>
      <c r="BI1335" s="2" t="s">
        <v>9667</v>
      </c>
      <c r="BJ1335" s="2" t="s">
        <v>5994</v>
      </c>
      <c r="BK1335" s="2" t="s">
        <v>19517</v>
      </c>
      <c r="BL1335" s="2" t="s">
        <v>11522</v>
      </c>
      <c r="BM1335" s="2" t="s">
        <v>12742</v>
      </c>
      <c r="BN1335" s="2" t="s">
        <v>13765</v>
      </c>
      <c r="BO1335" s="2" t="s">
        <v>14852</v>
      </c>
      <c r="BP1335" s="2" t="s">
        <v>16165</v>
      </c>
      <c r="BQ1335" s="2" t="s">
        <v>17262</v>
      </c>
      <c r="BR1335" s="2" t="s">
        <v>18504</v>
      </c>
      <c r="BS1335" s="2"/>
      <c r="BT1335" s="2"/>
      <c r="BU1335" s="2"/>
      <c r="BV1335" s="2"/>
      <c r="BW1335" s="2"/>
      <c r="BX1335" s="2"/>
      <c r="BY1335" s="2"/>
      <c r="BZ1335" s="2"/>
      <c r="CA1335" s="2"/>
      <c r="CB1335" s="2"/>
      <c r="CC1335" s="2"/>
      <c r="CD1335" s="2"/>
      <c r="CE1335" s="2"/>
    </row>
    <row r="1336" spans="1:83" x14ac:dyDescent="0.2">
      <c r="A1336" s="1">
        <v>894</v>
      </c>
      <c r="C1336" s="2" t="s">
        <v>239</v>
      </c>
      <c r="D1336" s="2" t="s">
        <v>2257</v>
      </c>
      <c r="E1336" s="2" t="s">
        <v>3462</v>
      </c>
      <c r="F1336" s="2" t="s">
        <v>4933</v>
      </c>
      <c r="G1336" s="2"/>
      <c r="H1336" s="2"/>
      <c r="I1336" s="2" t="s">
        <v>5987</v>
      </c>
      <c r="J1336" s="2" t="s">
        <v>6034</v>
      </c>
      <c r="K1336" s="2" t="s">
        <v>5994</v>
      </c>
      <c r="L1336" s="2" t="s">
        <v>19152</v>
      </c>
      <c r="M1336" s="2" t="s">
        <v>2258</v>
      </c>
      <c r="N1336" s="2">
        <v>1</v>
      </c>
      <c r="O1336" s="2">
        <v>670</v>
      </c>
      <c r="P1336" s="2">
        <v>1</v>
      </c>
      <c r="Q1336" s="2">
        <v>0.88893494666197104</v>
      </c>
      <c r="R1336" s="2">
        <v>1.5145142143776276</v>
      </c>
      <c r="S1336" s="2">
        <v>1.5250039406643303</v>
      </c>
      <c r="T1336" s="2">
        <v>1.4785527893466135</v>
      </c>
      <c r="U1336" s="2">
        <v>1.7367302286927684</v>
      </c>
      <c r="V1336" s="2">
        <v>1.9531654893160115</v>
      </c>
      <c r="W1336" s="2">
        <v>1.6041878673479737</v>
      </c>
      <c r="X1336" s="2">
        <v>1.2633506606351954</v>
      </c>
      <c r="Y1336" s="2">
        <v>0.6260193029337342</v>
      </c>
      <c r="Z1336" s="2">
        <v>0.78744878470048185</v>
      </c>
      <c r="AA1336" s="2">
        <v>0</v>
      </c>
      <c r="AB1336" s="2">
        <v>0</v>
      </c>
      <c r="AC1336" s="2">
        <v>0</v>
      </c>
      <c r="AD1336" s="2">
        <v>0</v>
      </c>
      <c r="AE1336" s="2">
        <v>0</v>
      </c>
      <c r="AF1336" s="2">
        <v>0</v>
      </c>
      <c r="AG1336" s="2">
        <v>0</v>
      </c>
      <c r="AH1336" s="2">
        <v>1.2740004427611777</v>
      </c>
      <c r="AI1336" s="2">
        <v>1.14617903526925</v>
      </c>
      <c r="AJ1336" s="2">
        <v>0.58283878001253997</v>
      </c>
      <c r="AK1336" s="2">
        <v>0.83775306876570543</v>
      </c>
      <c r="AL1336" s="2">
        <v>0.53246007025636499</v>
      </c>
      <c r="AM1336" s="2">
        <v>0.41204448803424681</v>
      </c>
      <c r="AN1336" s="2">
        <v>0</v>
      </c>
      <c r="AO1336" s="2">
        <v>0</v>
      </c>
      <c r="AP1336" s="2">
        <v>0</v>
      </c>
      <c r="AQ1336" s="2">
        <v>0</v>
      </c>
      <c r="AR1336" s="2">
        <v>0</v>
      </c>
      <c r="AS1336" s="2">
        <v>0</v>
      </c>
      <c r="AT1336" s="2">
        <v>0</v>
      </c>
      <c r="AU1336" s="2">
        <v>0</v>
      </c>
      <c r="AV1336" s="2">
        <v>0</v>
      </c>
      <c r="AW1336" s="2">
        <f t="shared" si="132"/>
        <v>0.7869357779221593</v>
      </c>
      <c r="AX1336" s="2">
        <f t="shared" si="133"/>
        <v>0.31901839233995233</v>
      </c>
      <c r="AY1336" s="28">
        <f t="shared" si="134"/>
        <v>2.4667410933586078</v>
      </c>
      <c r="AZ1336" s="28">
        <f t="shared" si="135"/>
        <v>4.5220573206126199E-2</v>
      </c>
      <c r="BA1336" s="28">
        <f t="shared" si="136"/>
        <v>1.3026062997769827</v>
      </c>
      <c r="BB1336" s="28">
        <f t="shared" si="137"/>
        <v>1.344663936933608</v>
      </c>
      <c r="BC1336" s="29"/>
      <c r="BD1336" s="2" t="s">
        <v>6863</v>
      </c>
      <c r="BE1336" s="2" t="s">
        <v>5994</v>
      </c>
      <c r="BF1336" s="2" t="s">
        <v>5994</v>
      </c>
      <c r="BG1336" s="2" t="s">
        <v>8186</v>
      </c>
      <c r="BH1336" s="2" t="s">
        <v>5994</v>
      </c>
      <c r="BI1336" s="2" t="s">
        <v>9565</v>
      </c>
      <c r="BJ1336" s="2" t="s">
        <v>10170</v>
      </c>
      <c r="BK1336" s="2" t="s">
        <v>5994</v>
      </c>
      <c r="BL1336" s="2" t="s">
        <v>11421</v>
      </c>
      <c r="BM1336" s="2" t="s">
        <v>12647</v>
      </c>
      <c r="BN1336" s="2" t="s">
        <v>6262</v>
      </c>
      <c r="BO1336" s="2" t="s">
        <v>14765</v>
      </c>
      <c r="BP1336" s="2" t="s">
        <v>16052</v>
      </c>
      <c r="BQ1336" s="2" t="s">
        <v>17144</v>
      </c>
      <c r="BR1336" s="2" t="s">
        <v>18188</v>
      </c>
      <c r="BS1336" s="2"/>
      <c r="BT1336" s="2"/>
      <c r="BU1336" s="2"/>
      <c r="BV1336" s="2"/>
      <c r="BW1336" s="2"/>
      <c r="BX1336" s="2"/>
      <c r="BY1336" s="2"/>
      <c r="BZ1336" s="2"/>
      <c r="CA1336" s="2"/>
      <c r="CB1336" s="2"/>
      <c r="CC1336" s="2"/>
      <c r="CD1336" s="2"/>
      <c r="CE1336" s="2"/>
    </row>
    <row r="1337" spans="1:83" x14ac:dyDescent="0.2">
      <c r="A1337" s="1">
        <v>1172</v>
      </c>
      <c r="C1337" s="2" t="s">
        <v>334</v>
      </c>
      <c r="D1337" s="2" t="s">
        <v>335</v>
      </c>
      <c r="E1337" s="2" t="s">
        <v>3463</v>
      </c>
      <c r="F1337" s="2" t="s">
        <v>4934</v>
      </c>
      <c r="G1337" s="2"/>
      <c r="H1337" s="2"/>
      <c r="I1337" s="2" t="s">
        <v>5987</v>
      </c>
      <c r="J1337" s="2" t="s">
        <v>6034</v>
      </c>
      <c r="K1337" s="2" t="s">
        <v>5994</v>
      </c>
      <c r="L1337" s="2" t="s">
        <v>19153</v>
      </c>
      <c r="M1337" s="2" t="s">
        <v>336</v>
      </c>
      <c r="N1337" s="2">
        <v>1</v>
      </c>
      <c r="O1337" s="2">
        <v>691</v>
      </c>
      <c r="P1337" s="2">
        <v>66</v>
      </c>
      <c r="Q1337" s="2">
        <v>0</v>
      </c>
      <c r="R1337" s="2">
        <v>0</v>
      </c>
      <c r="S1337" s="2">
        <v>0</v>
      </c>
      <c r="T1337" s="2">
        <v>0</v>
      </c>
      <c r="U1337" s="2">
        <v>0</v>
      </c>
      <c r="V1337" s="2">
        <v>0</v>
      </c>
      <c r="W1337" s="2">
        <v>0</v>
      </c>
      <c r="X1337" s="2">
        <v>0</v>
      </c>
      <c r="Y1337" s="2">
        <v>0</v>
      </c>
      <c r="Z1337" s="2">
        <v>0</v>
      </c>
      <c r="AA1337" s="2">
        <v>1.3955387750267496</v>
      </c>
      <c r="AB1337" s="2">
        <v>1.4670396131369976</v>
      </c>
      <c r="AC1337" s="2">
        <v>0.87892509018140408</v>
      </c>
      <c r="AD1337" s="2">
        <v>1.422410067545115</v>
      </c>
      <c r="AE1337" s="2">
        <v>1.7648933825889859</v>
      </c>
      <c r="AF1337" s="2">
        <v>1.2777804950549483</v>
      </c>
      <c r="AG1337" s="2">
        <v>1.1100334361929776</v>
      </c>
      <c r="AH1337" s="2">
        <v>0</v>
      </c>
      <c r="AI1337" s="2">
        <v>0</v>
      </c>
      <c r="AJ1337" s="2">
        <v>0</v>
      </c>
      <c r="AK1337" s="2">
        <v>0</v>
      </c>
      <c r="AL1337" s="2">
        <v>0</v>
      </c>
      <c r="AM1337" s="2">
        <v>0</v>
      </c>
      <c r="AN1337" s="2">
        <v>1.1597419454063511</v>
      </c>
      <c r="AO1337" s="2">
        <v>1.2354402527708872</v>
      </c>
      <c r="AP1337" s="2">
        <v>0.78297606306773815</v>
      </c>
      <c r="AQ1337" s="2">
        <v>0.52414815323816166</v>
      </c>
      <c r="AR1337" s="2">
        <v>1.8679955634005372</v>
      </c>
      <c r="AS1337" s="2">
        <v>0.56888543628482935</v>
      </c>
      <c r="AT1337" s="2">
        <v>1.048417972586855</v>
      </c>
      <c r="AU1337" s="2">
        <v>2.1901794309820168</v>
      </c>
      <c r="AV1337" s="2">
        <v>1.5374521523044029</v>
      </c>
      <c r="AW1337" s="2">
        <f t="shared" si="132"/>
        <v>0.54803652116042234</v>
      </c>
      <c r="AX1337" s="2">
        <f t="shared" si="133"/>
        <v>0.72768246466945186</v>
      </c>
      <c r="AY1337" s="28">
        <f t="shared" si="134"/>
        <v>0.75312591380000715</v>
      </c>
      <c r="AZ1337" s="28">
        <f t="shared" si="135"/>
        <v>0.48812935806135538</v>
      </c>
      <c r="BA1337" s="28">
        <f t="shared" si="136"/>
        <v>-0.40903700817250266</v>
      </c>
      <c r="BB1337" s="28">
        <f t="shared" si="137"/>
        <v>0.31146507134241563</v>
      </c>
      <c r="BC1337" s="29"/>
      <c r="BD1337" s="2" t="s">
        <v>6864</v>
      </c>
      <c r="BE1337" s="2" t="s">
        <v>5994</v>
      </c>
      <c r="BF1337" s="2" t="s">
        <v>5994</v>
      </c>
      <c r="BG1337" s="2" t="s">
        <v>8187</v>
      </c>
      <c r="BH1337" s="2" t="s">
        <v>5994</v>
      </c>
      <c r="BI1337" s="2" t="s">
        <v>9566</v>
      </c>
      <c r="BJ1337" s="2" t="s">
        <v>10170</v>
      </c>
      <c r="BK1337" s="2" t="s">
        <v>10760</v>
      </c>
      <c r="BL1337" s="2" t="s">
        <v>11422</v>
      </c>
      <c r="BM1337" s="2" t="s">
        <v>12647</v>
      </c>
      <c r="BN1337" s="2" t="s">
        <v>13657</v>
      </c>
      <c r="BO1337" s="2" t="s">
        <v>14766</v>
      </c>
      <c r="BP1337" s="2" t="s">
        <v>16053</v>
      </c>
      <c r="BQ1337" s="2" t="s">
        <v>17145</v>
      </c>
      <c r="BR1337" s="2" t="s">
        <v>18432</v>
      </c>
      <c r="BS1337" s="2"/>
      <c r="BT1337" s="2"/>
      <c r="BU1337" s="2"/>
      <c r="BV1337" s="2"/>
      <c r="BW1337" s="2"/>
      <c r="BX1337" s="2"/>
      <c r="BY1337" s="2"/>
      <c r="BZ1337" s="2"/>
      <c r="CA1337" s="2"/>
      <c r="CB1337" s="2"/>
      <c r="CC1337" s="2"/>
      <c r="CD1337" s="2"/>
      <c r="CE1337" s="2"/>
    </row>
    <row r="1338" spans="1:83" x14ac:dyDescent="0.2">
      <c r="A1338" s="1">
        <v>1130</v>
      </c>
      <c r="C1338" s="2" t="s">
        <v>334</v>
      </c>
      <c r="D1338" s="2" t="s">
        <v>2023</v>
      </c>
      <c r="E1338" s="2" t="s">
        <v>3376</v>
      </c>
      <c r="F1338" s="2" t="s">
        <v>4847</v>
      </c>
      <c r="G1338" s="2"/>
      <c r="H1338" s="2"/>
      <c r="I1338" s="2" t="s">
        <v>5985</v>
      </c>
      <c r="J1338" s="2" t="s">
        <v>6026</v>
      </c>
      <c r="K1338" s="2" t="s">
        <v>5994</v>
      </c>
      <c r="L1338" s="2" t="s">
        <v>5994</v>
      </c>
      <c r="M1338" s="2" t="s">
        <v>2024</v>
      </c>
      <c r="N1338" s="2">
        <v>1</v>
      </c>
      <c r="O1338" s="2">
        <v>1292</v>
      </c>
      <c r="P1338" s="2">
        <v>2</v>
      </c>
      <c r="Q1338" s="2">
        <v>0</v>
      </c>
      <c r="R1338" s="2">
        <v>0</v>
      </c>
      <c r="S1338" s="2">
        <v>0</v>
      </c>
      <c r="T1338" s="2">
        <v>0</v>
      </c>
      <c r="U1338" s="2">
        <v>0</v>
      </c>
      <c r="V1338" s="2">
        <v>0</v>
      </c>
      <c r="W1338" s="2">
        <v>0</v>
      </c>
      <c r="X1338" s="2">
        <v>0</v>
      </c>
      <c r="Y1338" s="2">
        <v>0</v>
      </c>
      <c r="Z1338" s="2">
        <v>0</v>
      </c>
      <c r="AA1338" s="2">
        <v>2.2110000102944869</v>
      </c>
      <c r="AB1338" s="2">
        <v>1.172763495444314</v>
      </c>
      <c r="AC1338" s="2">
        <v>2.5411683726055738</v>
      </c>
      <c r="AD1338" s="2">
        <v>4.5015012062833275</v>
      </c>
      <c r="AE1338" s="2">
        <v>1.8043003928400301</v>
      </c>
      <c r="AF1338" s="2">
        <v>2.2326270549367555</v>
      </c>
      <c r="AG1338" s="2">
        <v>0.96295992640238304</v>
      </c>
      <c r="AH1338" s="2">
        <v>0</v>
      </c>
      <c r="AI1338" s="2">
        <v>0</v>
      </c>
      <c r="AJ1338" s="2">
        <v>0</v>
      </c>
      <c r="AK1338" s="2">
        <v>0</v>
      </c>
      <c r="AL1338" s="2">
        <v>0</v>
      </c>
      <c r="AM1338" s="2">
        <v>0</v>
      </c>
      <c r="AN1338" s="2">
        <v>1.5928759271146535</v>
      </c>
      <c r="AO1338" s="2">
        <v>1.6584531691593254</v>
      </c>
      <c r="AP1338" s="2">
        <v>0.93964319632394366</v>
      </c>
      <c r="AQ1338" s="2">
        <v>1.226119955302182</v>
      </c>
      <c r="AR1338" s="2">
        <v>2.0525529533227402</v>
      </c>
      <c r="AS1338" s="2">
        <v>0.83246852608913025</v>
      </c>
      <c r="AT1338" s="2">
        <v>1.4062208259607607</v>
      </c>
      <c r="AU1338" s="2">
        <v>1.6152557239863381</v>
      </c>
      <c r="AV1338" s="2">
        <v>1.4928883218028259</v>
      </c>
      <c r="AW1338" s="2">
        <f t="shared" si="132"/>
        <v>0.90743061522393376</v>
      </c>
      <c r="AX1338" s="2">
        <f t="shared" si="133"/>
        <v>0.85443190660412682</v>
      </c>
      <c r="AY1338" s="28">
        <f t="shared" si="134"/>
        <v>1.0620280073931767</v>
      </c>
      <c r="AZ1338" s="28">
        <f t="shared" si="135"/>
        <v>0.89315827141089332</v>
      </c>
      <c r="BA1338" s="28">
        <f t="shared" si="136"/>
        <v>8.6821812841174087E-2</v>
      </c>
      <c r="BB1338" s="28">
        <f t="shared" si="137"/>
        <v>4.9071575478929173E-2</v>
      </c>
      <c r="BC1338" s="29"/>
      <c r="BD1338" s="2" t="s">
        <v>6787</v>
      </c>
      <c r="BE1338" s="2" t="s">
        <v>5994</v>
      </c>
      <c r="BF1338" s="2" t="s">
        <v>5994</v>
      </c>
      <c r="BG1338" s="2" t="s">
        <v>8100</v>
      </c>
      <c r="BH1338" s="2" t="s">
        <v>5994</v>
      </c>
      <c r="BI1338" s="2" t="s">
        <v>9201</v>
      </c>
      <c r="BJ1338" s="2" t="s">
        <v>5994</v>
      </c>
      <c r="BK1338" s="2" t="s">
        <v>5994</v>
      </c>
      <c r="BL1338" s="2" t="s">
        <v>11346</v>
      </c>
      <c r="BM1338" s="2" t="s">
        <v>12569</v>
      </c>
      <c r="BN1338" s="2" t="s">
        <v>13592</v>
      </c>
      <c r="BO1338" s="2" t="s">
        <v>14688</v>
      </c>
      <c r="BP1338" s="2" t="s">
        <v>15965</v>
      </c>
      <c r="BQ1338" s="2" t="s">
        <v>17058</v>
      </c>
      <c r="BR1338" s="2" t="s">
        <v>18385</v>
      </c>
      <c r="BS1338" s="2"/>
      <c r="BT1338" s="2"/>
      <c r="BU1338" s="2"/>
      <c r="BV1338" s="2"/>
      <c r="BW1338" s="2"/>
      <c r="BX1338" s="2"/>
      <c r="BY1338" s="2"/>
      <c r="BZ1338" s="2"/>
      <c r="CA1338" s="2"/>
      <c r="CB1338" s="2"/>
      <c r="CC1338" s="2"/>
      <c r="CD1338" s="2"/>
      <c r="CE1338" s="2"/>
    </row>
    <row r="1339" spans="1:83" x14ac:dyDescent="0.2">
      <c r="A1339" s="1">
        <v>945</v>
      </c>
      <c r="C1339" s="2" t="s">
        <v>6</v>
      </c>
      <c r="D1339" s="2" t="s">
        <v>1705</v>
      </c>
      <c r="E1339" s="2" t="s">
        <v>3360</v>
      </c>
      <c r="F1339" s="2" t="s">
        <v>4831</v>
      </c>
      <c r="G1339" s="2"/>
      <c r="H1339" s="2"/>
      <c r="I1339" s="2" t="s">
        <v>5984</v>
      </c>
      <c r="J1339" s="2" t="s">
        <v>6023</v>
      </c>
      <c r="K1339" s="2" t="s">
        <v>6052</v>
      </c>
      <c r="L1339" s="2" t="s">
        <v>19128</v>
      </c>
      <c r="M1339" s="2" t="s">
        <v>1706</v>
      </c>
      <c r="N1339" s="2">
        <v>2</v>
      </c>
      <c r="O1339" s="2">
        <v>831</v>
      </c>
      <c r="P1339" s="2">
        <v>2</v>
      </c>
      <c r="Q1339" s="2">
        <v>0.73424367158117032</v>
      </c>
      <c r="R1339" s="2">
        <v>0.88912475217308251</v>
      </c>
      <c r="S1339" s="2">
        <v>0.64463150848181527</v>
      </c>
      <c r="T1339" s="2">
        <v>0.77966363817151629</v>
      </c>
      <c r="U1339" s="2">
        <v>1.4774738744645759</v>
      </c>
      <c r="V1339" s="2">
        <v>0.82288762902073775</v>
      </c>
      <c r="W1339" s="2">
        <v>0.90051466151200754</v>
      </c>
      <c r="X1339" s="2">
        <v>0.7471715229213779</v>
      </c>
      <c r="Y1339" s="2">
        <v>0.81205156112923205</v>
      </c>
      <c r="Z1339" s="2">
        <v>0.72598126353187897</v>
      </c>
      <c r="AA1339" s="2">
        <v>0</v>
      </c>
      <c r="AB1339" s="2">
        <v>0</v>
      </c>
      <c r="AC1339" s="2">
        <v>0</v>
      </c>
      <c r="AD1339" s="2">
        <v>0</v>
      </c>
      <c r="AE1339" s="2">
        <v>0</v>
      </c>
      <c r="AF1339" s="2">
        <v>0</v>
      </c>
      <c r="AG1339" s="2">
        <v>0</v>
      </c>
      <c r="AH1339" s="2">
        <v>0.76984298906723703</v>
      </c>
      <c r="AI1339" s="2">
        <v>0.75450703692357945</v>
      </c>
      <c r="AJ1339" s="2">
        <v>0.69101049867773079</v>
      </c>
      <c r="AK1339" s="2">
        <v>0.85546667937039744</v>
      </c>
      <c r="AL1339" s="2">
        <v>0.52424569417250499</v>
      </c>
      <c r="AM1339" s="2">
        <v>0.8085928982759748</v>
      </c>
      <c r="AN1339" s="2">
        <v>0</v>
      </c>
      <c r="AO1339" s="2">
        <v>0</v>
      </c>
      <c r="AP1339" s="2">
        <v>0</v>
      </c>
      <c r="AQ1339" s="2">
        <v>0</v>
      </c>
      <c r="AR1339" s="2">
        <v>0</v>
      </c>
      <c r="AS1339" s="2">
        <v>0</v>
      </c>
      <c r="AT1339" s="2">
        <v>0</v>
      </c>
      <c r="AU1339" s="2">
        <v>0</v>
      </c>
      <c r="AV1339" s="2">
        <v>0</v>
      </c>
      <c r="AW1339" s="2">
        <f t="shared" si="132"/>
        <v>0.50198494605808197</v>
      </c>
      <c r="AX1339" s="2">
        <f t="shared" si="133"/>
        <v>0.2935777197658283</v>
      </c>
      <c r="AY1339" s="28">
        <f t="shared" si="134"/>
        <v>1.7098877478116843</v>
      </c>
      <c r="AZ1339" s="28">
        <f t="shared" si="135"/>
        <v>0.17931792891495771</v>
      </c>
      <c r="BA1339" s="28">
        <f t="shared" si="136"/>
        <v>0.77390161692926063</v>
      </c>
      <c r="BB1339" s="28">
        <f t="shared" si="137"/>
        <v>0.74637628578884485</v>
      </c>
      <c r="BC1339" s="29"/>
      <c r="BD1339" s="2" t="s">
        <v>6773</v>
      </c>
      <c r="BE1339" s="2" t="s">
        <v>5994</v>
      </c>
      <c r="BF1339" s="2" t="s">
        <v>5994</v>
      </c>
      <c r="BG1339" s="2" t="s">
        <v>8084</v>
      </c>
      <c r="BH1339" s="2" t="s">
        <v>5994</v>
      </c>
      <c r="BI1339" s="2" t="s">
        <v>9478</v>
      </c>
      <c r="BJ1339" s="2" t="s">
        <v>5994</v>
      </c>
      <c r="BK1339" s="2" t="s">
        <v>10712</v>
      </c>
      <c r="BL1339" s="2" t="s">
        <v>11329</v>
      </c>
      <c r="BM1339" s="2" t="s">
        <v>12554</v>
      </c>
      <c r="BN1339" s="2" t="s">
        <v>13576</v>
      </c>
      <c r="BO1339" s="2" t="s">
        <v>14674</v>
      </c>
      <c r="BP1339" s="2" t="s">
        <v>15948</v>
      </c>
      <c r="BQ1339" s="2" t="s">
        <v>17042</v>
      </c>
      <c r="BR1339" s="2" t="s">
        <v>18373</v>
      </c>
      <c r="BS1339" s="2"/>
      <c r="BT1339" s="2"/>
      <c r="BU1339" s="2"/>
      <c r="BV1339" s="2"/>
      <c r="BW1339" s="2"/>
      <c r="BX1339" s="2"/>
      <c r="BY1339" s="2"/>
      <c r="BZ1339" s="2"/>
      <c r="CA1339" s="2"/>
      <c r="CB1339" s="2"/>
      <c r="CC1339" s="2"/>
      <c r="CD1339" s="2"/>
      <c r="CE1339" s="2"/>
    </row>
    <row r="1340" spans="1:83" x14ac:dyDescent="0.2">
      <c r="A1340" s="1">
        <v>1336</v>
      </c>
      <c r="C1340" s="2" t="s">
        <v>6</v>
      </c>
      <c r="D1340" s="2" t="s">
        <v>1347</v>
      </c>
      <c r="E1340" s="2" t="s">
        <v>4082</v>
      </c>
      <c r="F1340" s="2" t="s">
        <v>5553</v>
      </c>
      <c r="G1340" s="2"/>
      <c r="H1340" s="2"/>
      <c r="I1340" s="2" t="s">
        <v>5994</v>
      </c>
      <c r="J1340" s="2" t="s">
        <v>5994</v>
      </c>
      <c r="K1340" s="2" t="s">
        <v>5994</v>
      </c>
      <c r="L1340" s="2" t="s">
        <v>5994</v>
      </c>
      <c r="M1340" s="2" t="s">
        <v>1348</v>
      </c>
      <c r="N1340" s="2">
        <v>3</v>
      </c>
      <c r="O1340" s="2">
        <v>2419</v>
      </c>
      <c r="P1340" s="2">
        <v>4</v>
      </c>
      <c r="Q1340" s="2">
        <v>0</v>
      </c>
      <c r="R1340" s="2">
        <v>0</v>
      </c>
      <c r="S1340" s="2">
        <v>0</v>
      </c>
      <c r="T1340" s="2">
        <v>0</v>
      </c>
      <c r="U1340" s="2">
        <v>0</v>
      </c>
      <c r="V1340" s="2">
        <v>0</v>
      </c>
      <c r="W1340" s="2">
        <v>0</v>
      </c>
      <c r="X1340" s="2">
        <v>0</v>
      </c>
      <c r="Y1340" s="2">
        <v>0</v>
      </c>
      <c r="Z1340" s="2">
        <v>0</v>
      </c>
      <c r="AA1340" s="2">
        <v>1.2135736401080828</v>
      </c>
      <c r="AB1340" s="2">
        <v>1.2925652797846698</v>
      </c>
      <c r="AC1340" s="2">
        <v>1.1598465061824397</v>
      </c>
      <c r="AD1340" s="2">
        <v>0.87792509066811686</v>
      </c>
      <c r="AE1340" s="2">
        <v>0.90761096358230331</v>
      </c>
      <c r="AF1340" s="2">
        <v>0.9573032627996062</v>
      </c>
      <c r="AG1340" s="2">
        <v>0.99265825062329716</v>
      </c>
      <c r="AH1340" s="2">
        <v>0</v>
      </c>
      <c r="AI1340" s="2">
        <v>0</v>
      </c>
      <c r="AJ1340" s="2">
        <v>0</v>
      </c>
      <c r="AK1340" s="2">
        <v>0</v>
      </c>
      <c r="AL1340" s="2">
        <v>0</v>
      </c>
      <c r="AM1340" s="2">
        <v>0</v>
      </c>
      <c r="AN1340" s="2">
        <v>0.86678367696100156</v>
      </c>
      <c r="AO1340" s="2">
        <v>0.82598378469822265</v>
      </c>
      <c r="AP1340" s="2">
        <v>0.97508959009759499</v>
      </c>
      <c r="AQ1340" s="2">
        <v>0.95478649974417662</v>
      </c>
      <c r="AR1340" s="2">
        <v>1.2646682035939965</v>
      </c>
      <c r="AS1340" s="2">
        <v>2.9488926265279471</v>
      </c>
      <c r="AT1340" s="2">
        <v>1.0548919263769729</v>
      </c>
      <c r="AU1340" s="2">
        <v>1.2626376633069447</v>
      </c>
      <c r="AV1340" s="2">
        <v>1.0380924690729649</v>
      </c>
      <c r="AW1340" s="2">
        <f t="shared" si="132"/>
        <v>0.43538135257344207</v>
      </c>
      <c r="AX1340" s="2">
        <f t="shared" si="133"/>
        <v>0.74612176269198816</v>
      </c>
      <c r="AY1340" s="28">
        <f t="shared" si="134"/>
        <v>0.58352587250986665</v>
      </c>
      <c r="AZ1340" s="28">
        <f t="shared" si="135"/>
        <v>0.20557299112390787</v>
      </c>
      <c r="BA1340" s="28">
        <f t="shared" si="136"/>
        <v>-0.77713147097842361</v>
      </c>
      <c r="BB1340" s="28">
        <f t="shared" si="137"/>
        <v>0.68703394500928272</v>
      </c>
      <c r="BC1340" s="29"/>
      <c r="BD1340" s="2" t="s">
        <v>7381</v>
      </c>
      <c r="BE1340" s="2" t="s">
        <v>5994</v>
      </c>
      <c r="BF1340" s="2" t="s">
        <v>5994</v>
      </c>
      <c r="BG1340" s="2" t="s">
        <v>8778</v>
      </c>
      <c r="BH1340" s="2" t="s">
        <v>5994</v>
      </c>
      <c r="BI1340" s="2" t="s">
        <v>9931</v>
      </c>
      <c r="BJ1340" s="2" t="s">
        <v>5994</v>
      </c>
      <c r="BK1340" s="2" t="s">
        <v>10962</v>
      </c>
      <c r="BL1340" s="2" t="s">
        <v>11960</v>
      </c>
      <c r="BM1340" s="2" t="s">
        <v>13178</v>
      </c>
      <c r="BN1340" s="2" t="s">
        <v>14190</v>
      </c>
      <c r="BO1340" s="2" t="s">
        <v>15309</v>
      </c>
      <c r="BP1340" s="2" t="s">
        <v>15830</v>
      </c>
      <c r="BQ1340" s="2" t="s">
        <v>17766</v>
      </c>
      <c r="BR1340" s="2" t="s">
        <v>18825</v>
      </c>
      <c r="BS1340" s="2"/>
      <c r="BT1340" s="2"/>
      <c r="BU1340" s="2"/>
      <c r="BV1340" s="2"/>
      <c r="BW1340" s="2"/>
      <c r="BX1340" s="2"/>
      <c r="BY1340" s="2"/>
      <c r="BZ1340" s="2"/>
      <c r="CA1340" s="2"/>
      <c r="CB1340" s="2"/>
      <c r="CC1340" s="2"/>
      <c r="CD1340" s="2"/>
      <c r="CE1340" s="2"/>
    </row>
    <row r="1341" spans="1:83" x14ac:dyDescent="0.2">
      <c r="A1341" s="1">
        <v>1224</v>
      </c>
      <c r="C1341" s="2" t="s">
        <v>334</v>
      </c>
      <c r="D1341" s="2" t="s">
        <v>2867</v>
      </c>
      <c r="E1341" s="2" t="s">
        <v>4084</v>
      </c>
      <c r="F1341" s="2" t="s">
        <v>5555</v>
      </c>
      <c r="G1341" s="2"/>
      <c r="H1341" s="2"/>
      <c r="I1341" s="2" t="s">
        <v>5994</v>
      </c>
      <c r="J1341" s="2" t="s">
        <v>5994</v>
      </c>
      <c r="K1341" s="2" t="s">
        <v>5994</v>
      </c>
      <c r="L1341" s="2" t="s">
        <v>5994</v>
      </c>
      <c r="M1341" s="2" t="s">
        <v>2868</v>
      </c>
      <c r="N1341" s="2">
        <v>1</v>
      </c>
      <c r="O1341" s="2">
        <v>2390</v>
      </c>
      <c r="P1341" s="2">
        <v>1</v>
      </c>
      <c r="Q1341" s="2">
        <v>0</v>
      </c>
      <c r="R1341" s="2">
        <v>0</v>
      </c>
      <c r="S1341" s="2">
        <v>0</v>
      </c>
      <c r="T1341" s="2">
        <v>0</v>
      </c>
      <c r="U1341" s="2">
        <v>0</v>
      </c>
      <c r="V1341" s="2">
        <v>0</v>
      </c>
      <c r="W1341" s="2">
        <v>0</v>
      </c>
      <c r="X1341" s="2">
        <v>0</v>
      </c>
      <c r="Y1341" s="2">
        <v>0</v>
      </c>
      <c r="Z1341" s="2">
        <v>0</v>
      </c>
      <c r="AA1341" s="2">
        <v>0.63951824353133491</v>
      </c>
      <c r="AB1341" s="2">
        <v>0.77701314907873564</v>
      </c>
      <c r="AC1341" s="2">
        <v>0.84890329044682533</v>
      </c>
      <c r="AD1341" s="2">
        <v>1.0363723272398477</v>
      </c>
      <c r="AE1341" s="2">
        <v>1.0385072355355613</v>
      </c>
      <c r="AF1341" s="2">
        <v>0.98717305707413983</v>
      </c>
      <c r="AG1341" s="2">
        <v>0.80799822856648162</v>
      </c>
      <c r="AH1341" s="2">
        <v>0</v>
      </c>
      <c r="AI1341" s="2">
        <v>0</v>
      </c>
      <c r="AJ1341" s="2">
        <v>0</v>
      </c>
      <c r="AK1341" s="2">
        <v>0</v>
      </c>
      <c r="AL1341" s="2">
        <v>0</v>
      </c>
      <c r="AM1341" s="2">
        <v>0</v>
      </c>
      <c r="AN1341" s="2">
        <v>0.70963897722963298</v>
      </c>
      <c r="AO1341" s="2">
        <v>0.80498956005257716</v>
      </c>
      <c r="AP1341" s="2">
        <v>1.0039193811028273</v>
      </c>
      <c r="AQ1341" s="2">
        <v>1.1396695988308063</v>
      </c>
      <c r="AR1341" s="2">
        <v>0.84114279053046659</v>
      </c>
      <c r="AS1341" s="2">
        <v>0.94565037408964148</v>
      </c>
      <c r="AT1341" s="2">
        <v>1.1518751941229908</v>
      </c>
      <c r="AU1341" s="2">
        <v>0.71019259128806511</v>
      </c>
      <c r="AV1341" s="2">
        <v>0.97186224415137779</v>
      </c>
      <c r="AW1341" s="2">
        <f t="shared" si="132"/>
        <v>0.36091091361605449</v>
      </c>
      <c r="AX1341" s="2">
        <f t="shared" si="133"/>
        <v>0.5519293807598924</v>
      </c>
      <c r="AY1341" s="28">
        <f t="shared" si="134"/>
        <v>0.65390777551859069</v>
      </c>
      <c r="AZ1341" s="28">
        <f t="shared" si="135"/>
        <v>0.25815050062332079</v>
      </c>
      <c r="BA1341" s="28">
        <f t="shared" si="136"/>
        <v>-0.61284091663201379</v>
      </c>
      <c r="BB1341" s="28">
        <f t="shared" si="137"/>
        <v>0.58812702840201925</v>
      </c>
      <c r="BC1341" s="29"/>
      <c r="BD1341" s="2" t="s">
        <v>7383</v>
      </c>
      <c r="BE1341" s="2" t="s">
        <v>5994</v>
      </c>
      <c r="BF1341" s="2" t="s">
        <v>5994</v>
      </c>
      <c r="BG1341" s="2" t="s">
        <v>8780</v>
      </c>
      <c r="BH1341" s="2" t="s">
        <v>5994</v>
      </c>
      <c r="BI1341" s="2" t="s">
        <v>9932</v>
      </c>
      <c r="BJ1341" s="2" t="s">
        <v>5994</v>
      </c>
      <c r="BK1341" s="2" t="s">
        <v>10964</v>
      </c>
      <c r="BL1341" s="2" t="s">
        <v>11961</v>
      </c>
      <c r="BM1341" s="2" t="s">
        <v>13180</v>
      </c>
      <c r="BN1341" s="2" t="s">
        <v>14192</v>
      </c>
      <c r="BO1341" s="2" t="s">
        <v>15311</v>
      </c>
      <c r="BP1341" s="2" t="s">
        <v>16536</v>
      </c>
      <c r="BQ1341" s="2" t="s">
        <v>17768</v>
      </c>
      <c r="BR1341" s="2" t="s">
        <v>18825</v>
      </c>
      <c r="BS1341" s="2"/>
      <c r="BT1341" s="2"/>
      <c r="BU1341" s="2"/>
      <c r="BV1341" s="2"/>
      <c r="BW1341" s="2"/>
      <c r="BX1341" s="2"/>
      <c r="BY1341" s="2"/>
      <c r="BZ1341" s="2"/>
      <c r="CA1341" s="2"/>
      <c r="CB1341" s="2"/>
      <c r="CC1341" s="2"/>
      <c r="CD1341" s="2"/>
      <c r="CE1341" s="2"/>
    </row>
    <row r="1342" spans="1:83" x14ac:dyDescent="0.2">
      <c r="A1342" s="1">
        <v>820</v>
      </c>
      <c r="C1342" s="2" t="s">
        <v>334</v>
      </c>
      <c r="D1342" s="2" t="s">
        <v>1593</v>
      </c>
      <c r="E1342" s="2" t="s">
        <v>4428</v>
      </c>
      <c r="F1342" s="2" t="s">
        <v>5903</v>
      </c>
      <c r="G1342" s="2"/>
      <c r="H1342" s="2"/>
      <c r="I1342" s="2" t="s">
        <v>5994</v>
      </c>
      <c r="J1342" s="2" t="s">
        <v>6414</v>
      </c>
      <c r="K1342" s="2" t="s">
        <v>5994</v>
      </c>
      <c r="L1342" s="2" t="s">
        <v>5994</v>
      </c>
      <c r="M1342" s="2" t="s">
        <v>1594</v>
      </c>
      <c r="N1342" s="2">
        <v>1</v>
      </c>
      <c r="O1342" s="2">
        <v>123</v>
      </c>
      <c r="P1342" s="2">
        <v>3</v>
      </c>
      <c r="Q1342" s="2">
        <v>1.1941870068726517</v>
      </c>
      <c r="R1342" s="2">
        <v>1.0876653160462257</v>
      </c>
      <c r="S1342" s="2">
        <v>1.0080038429800262</v>
      </c>
      <c r="T1342" s="2">
        <v>1.2609925737155794</v>
      </c>
      <c r="U1342" s="2">
        <v>1.2085674477404886</v>
      </c>
      <c r="V1342" s="2">
        <v>0.83982493159500371</v>
      </c>
      <c r="W1342" s="2">
        <v>0.75790809692736361</v>
      </c>
      <c r="X1342" s="2">
        <v>0.92894274456240578</v>
      </c>
      <c r="Y1342" s="2">
        <v>1.2844003626009326</v>
      </c>
      <c r="Z1342" s="2">
        <v>1.1955635577926955</v>
      </c>
      <c r="AA1342" s="2">
        <v>0</v>
      </c>
      <c r="AB1342" s="2">
        <v>0</v>
      </c>
      <c r="AC1342" s="2">
        <v>0</v>
      </c>
      <c r="AD1342" s="2">
        <v>0</v>
      </c>
      <c r="AE1342" s="2">
        <v>0</v>
      </c>
      <c r="AF1342" s="2">
        <v>0</v>
      </c>
      <c r="AG1342" s="2">
        <v>0</v>
      </c>
      <c r="AH1342" s="2">
        <v>1.2314566368292437</v>
      </c>
      <c r="AI1342" s="2">
        <v>1.2045655525769001</v>
      </c>
      <c r="AJ1342" s="2">
        <v>1.016130322032254</v>
      </c>
      <c r="AK1342" s="2">
        <v>1.2133971270458423</v>
      </c>
      <c r="AL1342" s="2">
        <v>0.86016703248033588</v>
      </c>
      <c r="AM1342" s="2">
        <v>0.97919486053426974</v>
      </c>
      <c r="AN1342" s="2">
        <v>0</v>
      </c>
      <c r="AO1342" s="2">
        <v>0</v>
      </c>
      <c r="AP1342" s="2">
        <v>0</v>
      </c>
      <c r="AQ1342" s="2">
        <v>0</v>
      </c>
      <c r="AR1342" s="2">
        <v>0</v>
      </c>
      <c r="AS1342" s="2">
        <v>0</v>
      </c>
      <c r="AT1342" s="2">
        <v>0</v>
      </c>
      <c r="AU1342" s="2">
        <v>0</v>
      </c>
      <c r="AV1342" s="2">
        <v>0</v>
      </c>
      <c r="AW1342" s="2">
        <f t="shared" si="132"/>
        <v>0.63329740475490426</v>
      </c>
      <c r="AX1342" s="2">
        <f t="shared" si="133"/>
        <v>0.43366076876658965</v>
      </c>
      <c r="AY1342" s="28">
        <f t="shared" si="134"/>
        <v>1.4603520778605767</v>
      </c>
      <c r="AZ1342" s="28">
        <f t="shared" si="135"/>
        <v>0.32284377418309895</v>
      </c>
      <c r="BA1342" s="28">
        <f t="shared" si="136"/>
        <v>0.54631623194674417</v>
      </c>
      <c r="BB1342" s="28">
        <f t="shared" si="137"/>
        <v>0.49100758424341689</v>
      </c>
      <c r="BC1342" s="29"/>
      <c r="BD1342" s="2" t="s">
        <v>7688</v>
      </c>
      <c r="BE1342" s="2" t="s">
        <v>5994</v>
      </c>
      <c r="BF1342" s="2" t="s">
        <v>5994</v>
      </c>
      <c r="BG1342" s="2" t="s">
        <v>9091</v>
      </c>
      <c r="BH1342" s="2" t="s">
        <v>5994</v>
      </c>
      <c r="BI1342" s="2" t="s">
        <v>5994</v>
      </c>
      <c r="BJ1342" s="2" t="s">
        <v>10545</v>
      </c>
      <c r="BK1342" s="2" t="s">
        <v>5994</v>
      </c>
      <c r="BL1342" s="2" t="s">
        <v>12209</v>
      </c>
      <c r="BM1342" s="2" t="s">
        <v>6414</v>
      </c>
      <c r="BN1342" s="2" t="s">
        <v>6095</v>
      </c>
      <c r="BO1342" s="2" t="s">
        <v>15585</v>
      </c>
      <c r="BP1342" s="2" t="s">
        <v>5994</v>
      </c>
      <c r="BQ1342" s="2" t="s">
        <v>18066</v>
      </c>
      <c r="BR1342" s="2" t="s">
        <v>18163</v>
      </c>
      <c r="BS1342" s="2"/>
      <c r="BT1342" s="2"/>
      <c r="BU1342" s="2"/>
      <c r="BV1342" s="2"/>
      <c r="BW1342" s="2"/>
      <c r="BX1342" s="2"/>
      <c r="BY1342" s="2"/>
      <c r="BZ1342" s="2"/>
      <c r="CA1342" s="2"/>
      <c r="CB1342" s="2"/>
      <c r="CC1342" s="2"/>
      <c r="CD1342" s="2"/>
      <c r="CE1342" s="2"/>
    </row>
    <row r="1343" spans="1:83" x14ac:dyDescent="0.2">
      <c r="A1343" s="1">
        <v>812</v>
      </c>
      <c r="C1343" s="2" t="s">
        <v>334</v>
      </c>
      <c r="D1343" s="2" t="s">
        <v>1519</v>
      </c>
      <c r="E1343" s="2" t="s">
        <v>4429</v>
      </c>
      <c r="F1343" s="2" t="s">
        <v>5904</v>
      </c>
      <c r="G1343" s="2"/>
      <c r="H1343" s="2"/>
      <c r="I1343" s="2" t="s">
        <v>5994</v>
      </c>
      <c r="J1343" s="2" t="s">
        <v>6416</v>
      </c>
      <c r="K1343" s="2" t="s">
        <v>5994</v>
      </c>
      <c r="L1343" s="2" t="s">
        <v>5994</v>
      </c>
      <c r="M1343" s="2" t="s">
        <v>1520</v>
      </c>
      <c r="N1343" s="2">
        <v>1</v>
      </c>
      <c r="O1343" s="2">
        <v>488</v>
      </c>
      <c r="P1343" s="2">
        <v>3</v>
      </c>
      <c r="Q1343" s="2">
        <v>1.2418360647871134</v>
      </c>
      <c r="R1343" s="2">
        <v>1.1432234234497789</v>
      </c>
      <c r="S1343" s="2">
        <v>1.2702992655850869</v>
      </c>
      <c r="T1343" s="2">
        <v>1.6714859973032039</v>
      </c>
      <c r="U1343" s="2">
        <v>1.2641098509992914</v>
      </c>
      <c r="V1343" s="2">
        <v>1.1731548735978643</v>
      </c>
      <c r="W1343" s="2">
        <v>1.5536766710487739</v>
      </c>
      <c r="X1343" s="2">
        <v>1.0087218453133733</v>
      </c>
      <c r="Y1343" s="2">
        <v>1.0981335280698059</v>
      </c>
      <c r="Z1343" s="2">
        <v>1.1598082875433455</v>
      </c>
      <c r="AA1343" s="2">
        <v>0</v>
      </c>
      <c r="AB1343" s="2">
        <v>0</v>
      </c>
      <c r="AC1343" s="2">
        <v>0</v>
      </c>
      <c r="AD1343" s="2">
        <v>0</v>
      </c>
      <c r="AE1343" s="2">
        <v>0</v>
      </c>
      <c r="AF1343" s="2">
        <v>0</v>
      </c>
      <c r="AG1343" s="2">
        <v>0</v>
      </c>
      <c r="AH1343" s="2">
        <v>1.3404780821436286</v>
      </c>
      <c r="AI1343" s="2">
        <v>1.3274683670069112</v>
      </c>
      <c r="AJ1343" s="2">
        <v>1.3457027711458878</v>
      </c>
      <c r="AK1343" s="2">
        <v>1.2862889134303115</v>
      </c>
      <c r="AL1343" s="2">
        <v>1.2756210912791479</v>
      </c>
      <c r="AM1343" s="2">
        <v>1.3892440296766391</v>
      </c>
      <c r="AN1343" s="2">
        <v>0</v>
      </c>
      <c r="AO1343" s="2">
        <v>0</v>
      </c>
      <c r="AP1343" s="2">
        <v>0</v>
      </c>
      <c r="AQ1343" s="2">
        <v>0</v>
      </c>
      <c r="AR1343" s="2">
        <v>0</v>
      </c>
      <c r="AS1343" s="2">
        <v>0</v>
      </c>
      <c r="AT1343" s="2">
        <v>0</v>
      </c>
      <c r="AU1343" s="2">
        <v>0</v>
      </c>
      <c r="AV1343" s="2">
        <v>0</v>
      </c>
      <c r="AW1343" s="2">
        <f t="shared" si="132"/>
        <v>0.74026175339397859</v>
      </c>
      <c r="AX1343" s="2">
        <f t="shared" si="133"/>
        <v>0.53098688364550173</v>
      </c>
      <c r="AY1343" s="28">
        <f t="shared" si="134"/>
        <v>1.3941243676523529</v>
      </c>
      <c r="AZ1343" s="28">
        <f t="shared" si="135"/>
        <v>0.38111827878031346</v>
      </c>
      <c r="BA1343" s="28">
        <f t="shared" si="136"/>
        <v>0.47935926751334101</v>
      </c>
      <c r="BB1343" s="28">
        <f t="shared" si="137"/>
        <v>0.41894022156880045</v>
      </c>
      <c r="BC1343" s="29"/>
      <c r="BD1343" s="2" t="s">
        <v>7689</v>
      </c>
      <c r="BE1343" s="2" t="s">
        <v>5994</v>
      </c>
      <c r="BF1343" s="2" t="s">
        <v>5994</v>
      </c>
      <c r="BG1343" s="2" t="s">
        <v>9092</v>
      </c>
      <c r="BH1343" s="2" t="s">
        <v>5994</v>
      </c>
      <c r="BI1343" s="2" t="s">
        <v>5994</v>
      </c>
      <c r="BJ1343" s="2" t="s">
        <v>10546</v>
      </c>
      <c r="BK1343" s="2" t="s">
        <v>5994</v>
      </c>
      <c r="BL1343" s="2" t="s">
        <v>12210</v>
      </c>
      <c r="BM1343" s="2" t="s">
        <v>6416</v>
      </c>
      <c r="BN1343" s="2" t="s">
        <v>14371</v>
      </c>
      <c r="BO1343" s="2" t="s">
        <v>15586</v>
      </c>
      <c r="BP1343" s="2" t="s">
        <v>16684</v>
      </c>
      <c r="BQ1343" s="2" t="s">
        <v>18067</v>
      </c>
      <c r="BR1343" s="2" t="s">
        <v>19017</v>
      </c>
      <c r="BS1343" s="2"/>
      <c r="BT1343" s="2"/>
      <c r="BU1343" s="2"/>
      <c r="BV1343" s="2"/>
      <c r="BW1343" s="2"/>
      <c r="BX1343" s="2"/>
      <c r="BY1343" s="2"/>
      <c r="BZ1343" s="2"/>
      <c r="CA1343" s="2"/>
      <c r="CB1343" s="2"/>
      <c r="CC1343" s="2"/>
      <c r="CD1343" s="2"/>
      <c r="CE1343" s="2"/>
    </row>
    <row r="1344" spans="1:83" x14ac:dyDescent="0.2">
      <c r="A1344" s="1">
        <v>811</v>
      </c>
      <c r="C1344" s="2" t="s">
        <v>239</v>
      </c>
      <c r="D1344" s="2" t="s">
        <v>2655</v>
      </c>
      <c r="E1344" s="2" t="s">
        <v>3073</v>
      </c>
      <c r="F1344" s="2" t="s">
        <v>4545</v>
      </c>
      <c r="G1344" s="2"/>
      <c r="H1344" s="2"/>
      <c r="I1344" s="2" t="s">
        <v>5978</v>
      </c>
      <c r="J1344" s="2" t="s">
        <v>6008</v>
      </c>
      <c r="K1344" s="2" t="s">
        <v>6020</v>
      </c>
      <c r="L1344" s="2" t="s">
        <v>5994</v>
      </c>
      <c r="M1344" s="2" t="s">
        <v>2656</v>
      </c>
      <c r="N1344" s="2">
        <v>1</v>
      </c>
      <c r="O1344" s="2">
        <v>163</v>
      </c>
      <c r="P1344" s="2">
        <v>1</v>
      </c>
      <c r="Q1344" s="2">
        <v>1.2569476763629386</v>
      </c>
      <c r="R1344" s="2">
        <v>0.98519984855309384</v>
      </c>
      <c r="S1344" s="2">
        <v>0.91439073180207497</v>
      </c>
      <c r="T1344" s="2">
        <v>0.85188553242713771</v>
      </c>
      <c r="U1344" s="2">
        <v>0.80300532977688477</v>
      </c>
      <c r="V1344" s="2">
        <v>0.76137024884814974</v>
      </c>
      <c r="W1344" s="2">
        <v>0.96479133919690863</v>
      </c>
      <c r="X1344" s="2">
        <v>1.2099369378509868</v>
      </c>
      <c r="Y1344" s="2">
        <v>1.189568192234375</v>
      </c>
      <c r="Z1344" s="2">
        <v>1.0347931065491858</v>
      </c>
      <c r="AA1344" s="2">
        <v>0</v>
      </c>
      <c r="AB1344" s="2">
        <v>0</v>
      </c>
      <c r="AC1344" s="2">
        <v>0</v>
      </c>
      <c r="AD1344" s="2">
        <v>0</v>
      </c>
      <c r="AE1344" s="2">
        <v>0</v>
      </c>
      <c r="AF1344" s="2">
        <v>0</v>
      </c>
      <c r="AG1344" s="2">
        <v>0</v>
      </c>
      <c r="AH1344" s="2">
        <v>1.1980639273999072</v>
      </c>
      <c r="AI1344" s="2">
        <v>1.2531752879222617</v>
      </c>
      <c r="AJ1344" s="2">
        <v>1.0786078686240768</v>
      </c>
      <c r="AK1344" s="2">
        <v>0.91604292382000985</v>
      </c>
      <c r="AL1344" s="2">
        <v>1.0391046361873411</v>
      </c>
      <c r="AM1344" s="2">
        <v>1.2220056599653768</v>
      </c>
      <c r="AN1344" s="2">
        <v>0</v>
      </c>
      <c r="AO1344" s="2">
        <v>0</v>
      </c>
      <c r="AP1344" s="2">
        <v>0</v>
      </c>
      <c r="AQ1344" s="2">
        <v>0</v>
      </c>
      <c r="AR1344" s="2">
        <v>0</v>
      </c>
      <c r="AS1344" s="2">
        <v>0</v>
      </c>
      <c r="AT1344" s="2">
        <v>0</v>
      </c>
      <c r="AU1344" s="2">
        <v>0</v>
      </c>
      <c r="AV1344" s="2">
        <v>0</v>
      </c>
      <c r="AW1344" s="2">
        <f t="shared" si="132"/>
        <v>0.58658170256480802</v>
      </c>
      <c r="AX1344" s="2">
        <f t="shared" si="133"/>
        <v>0.44713335359459822</v>
      </c>
      <c r="AY1344" s="28">
        <f t="shared" si="134"/>
        <v>1.3118719456939534</v>
      </c>
      <c r="AZ1344" s="28">
        <f t="shared" si="135"/>
        <v>0.47668489013054494</v>
      </c>
      <c r="BA1344" s="28">
        <f t="shared" si="136"/>
        <v>0.3916269026323862</v>
      </c>
      <c r="BB1344" s="28">
        <f t="shared" si="137"/>
        <v>0.32176861404092139</v>
      </c>
      <c r="BC1344" s="29"/>
      <c r="BD1344" s="2" t="s">
        <v>6522</v>
      </c>
      <c r="BE1344" s="2" t="s">
        <v>5994</v>
      </c>
      <c r="BF1344" s="2" t="s">
        <v>5994</v>
      </c>
      <c r="BG1344" s="2" t="s">
        <v>7799</v>
      </c>
      <c r="BH1344" s="2" t="s">
        <v>9160</v>
      </c>
      <c r="BI1344" s="2" t="s">
        <v>9229</v>
      </c>
      <c r="BJ1344" s="2" t="s">
        <v>5994</v>
      </c>
      <c r="BK1344" s="2" t="s">
        <v>5994</v>
      </c>
      <c r="BL1344" s="2" t="s">
        <v>11074</v>
      </c>
      <c r="BM1344" s="2" t="s">
        <v>12291</v>
      </c>
      <c r="BN1344" s="2" t="s">
        <v>13278</v>
      </c>
      <c r="BO1344" s="2" t="s">
        <v>14432</v>
      </c>
      <c r="BP1344" s="2" t="s">
        <v>15674</v>
      </c>
      <c r="BQ1344" s="2" t="s">
        <v>16749</v>
      </c>
      <c r="BR1344" s="2" t="s">
        <v>5994</v>
      </c>
      <c r="BS1344" s="2"/>
      <c r="BT1344" s="2"/>
      <c r="BU1344" s="2"/>
      <c r="BV1344" s="2"/>
      <c r="BW1344" s="2"/>
      <c r="BX1344" s="2"/>
      <c r="BY1344" s="2"/>
      <c r="BZ1344" s="2"/>
      <c r="CA1344" s="2"/>
      <c r="CB1344" s="2"/>
      <c r="CC1344" s="2"/>
      <c r="CD1344" s="2"/>
      <c r="CE1344" s="2"/>
    </row>
    <row r="1345" spans="1:83" x14ac:dyDescent="0.2">
      <c r="A1345" s="1">
        <v>1290</v>
      </c>
      <c r="C1345" s="2" t="s">
        <v>334</v>
      </c>
      <c r="D1345" s="2" t="s">
        <v>2413</v>
      </c>
      <c r="E1345" s="2" t="s">
        <v>3279</v>
      </c>
      <c r="F1345" s="2" t="s">
        <v>4750</v>
      </c>
      <c r="G1345" s="2"/>
      <c r="H1345" s="2"/>
      <c r="I1345" s="2" t="s">
        <v>5983</v>
      </c>
      <c r="J1345" s="2" t="s">
        <v>6018</v>
      </c>
      <c r="K1345" s="2" t="s">
        <v>5994</v>
      </c>
      <c r="L1345" s="2" t="s">
        <v>5994</v>
      </c>
      <c r="M1345" s="2" t="s">
        <v>2414</v>
      </c>
      <c r="N1345" s="2">
        <v>1</v>
      </c>
      <c r="O1345" s="2">
        <v>1304</v>
      </c>
      <c r="P1345" s="2">
        <v>1</v>
      </c>
      <c r="Q1345" s="2">
        <v>0</v>
      </c>
      <c r="R1345" s="2">
        <v>0</v>
      </c>
      <c r="S1345" s="2">
        <v>0</v>
      </c>
      <c r="T1345" s="2">
        <v>0</v>
      </c>
      <c r="U1345" s="2">
        <v>0</v>
      </c>
      <c r="V1345" s="2">
        <v>0</v>
      </c>
      <c r="W1345" s="2">
        <v>0</v>
      </c>
      <c r="X1345" s="2">
        <v>0</v>
      </c>
      <c r="Y1345" s="2">
        <v>0</v>
      </c>
      <c r="Z1345" s="2">
        <v>0</v>
      </c>
      <c r="AA1345" s="2">
        <v>0.96381123634747601</v>
      </c>
      <c r="AB1345" s="2">
        <v>0.71525947565063497</v>
      </c>
      <c r="AC1345" s="2">
        <v>0.98321372884311387</v>
      </c>
      <c r="AD1345" s="2">
        <v>0.99634700720511038</v>
      </c>
      <c r="AE1345" s="2">
        <v>1.0189445291368799</v>
      </c>
      <c r="AF1345" s="2">
        <v>0.9536935626082077</v>
      </c>
      <c r="AG1345" s="2">
        <v>0.90960687582434752</v>
      </c>
      <c r="AH1345" s="2">
        <v>0</v>
      </c>
      <c r="AI1345" s="2">
        <v>0</v>
      </c>
      <c r="AJ1345" s="2">
        <v>0</v>
      </c>
      <c r="AK1345" s="2">
        <v>0</v>
      </c>
      <c r="AL1345" s="2">
        <v>0</v>
      </c>
      <c r="AM1345" s="2">
        <v>0</v>
      </c>
      <c r="AN1345" s="2">
        <v>1.1105111828833822</v>
      </c>
      <c r="AO1345" s="2">
        <v>0.60155266614262448</v>
      </c>
      <c r="AP1345" s="2">
        <v>1.1130585516144851</v>
      </c>
      <c r="AQ1345" s="2">
        <v>0.92460182190209594</v>
      </c>
      <c r="AR1345" s="2">
        <v>0.86557109196256288</v>
      </c>
      <c r="AS1345" s="2">
        <v>1.0039294067590292</v>
      </c>
      <c r="AT1345" s="2">
        <v>1.0837045644841927</v>
      </c>
      <c r="AU1345" s="2">
        <v>0.99019211858986511</v>
      </c>
      <c r="AV1345" s="2">
        <v>0.94366613972942082</v>
      </c>
      <c r="AW1345" s="2">
        <f t="shared" si="132"/>
        <v>0.38475743621269237</v>
      </c>
      <c r="AX1345" s="2">
        <f t="shared" si="133"/>
        <v>0.57578583627117719</v>
      </c>
      <c r="AY1345" s="28">
        <f t="shared" si="134"/>
        <v>0.66823011608691885</v>
      </c>
      <c r="AZ1345" s="28">
        <f t="shared" si="135"/>
        <v>0.27900332861059013</v>
      </c>
      <c r="BA1345" s="28">
        <f t="shared" si="136"/>
        <v>-0.58158309073863368</v>
      </c>
      <c r="BB1345" s="28">
        <f t="shared" si="137"/>
        <v>0.55439061540529699</v>
      </c>
      <c r="BC1345" s="29"/>
      <c r="BD1345" s="2" t="s">
        <v>6699</v>
      </c>
      <c r="BE1345" s="2" t="s">
        <v>5994</v>
      </c>
      <c r="BF1345" s="2" t="s">
        <v>5994</v>
      </c>
      <c r="BG1345" s="2" t="s">
        <v>8003</v>
      </c>
      <c r="BH1345" s="2" t="s">
        <v>5994</v>
      </c>
      <c r="BI1345" s="2" t="s">
        <v>9393</v>
      </c>
      <c r="BJ1345" s="2" t="s">
        <v>10082</v>
      </c>
      <c r="BK1345" s="2" t="s">
        <v>5994</v>
      </c>
      <c r="BL1345" s="2" t="s">
        <v>11257</v>
      </c>
      <c r="BM1345" s="2" t="s">
        <v>12477</v>
      </c>
      <c r="BN1345" s="2" t="s">
        <v>13496</v>
      </c>
      <c r="BO1345" s="2" t="s">
        <v>14602</v>
      </c>
      <c r="BP1345" s="2" t="s">
        <v>15876</v>
      </c>
      <c r="BQ1345" s="2" t="s">
        <v>16960</v>
      </c>
      <c r="BR1345" s="2" t="s">
        <v>18312</v>
      </c>
      <c r="BS1345" s="2"/>
      <c r="BT1345" s="2"/>
      <c r="BU1345" s="2"/>
      <c r="BV1345" s="2"/>
      <c r="BW1345" s="2"/>
      <c r="BX1345" s="2"/>
      <c r="BY1345" s="2"/>
      <c r="BZ1345" s="2"/>
      <c r="CA1345" s="2"/>
      <c r="CB1345" s="2"/>
      <c r="CC1345" s="2"/>
      <c r="CD1345" s="2"/>
      <c r="CE1345" s="2"/>
    </row>
    <row r="1346" spans="1:83" x14ac:dyDescent="0.2">
      <c r="A1346" s="1">
        <v>1071</v>
      </c>
      <c r="C1346" s="2" t="s">
        <v>334</v>
      </c>
      <c r="D1346" s="2" t="s">
        <v>2043</v>
      </c>
      <c r="E1346" s="2" t="s">
        <v>3280</v>
      </c>
      <c r="F1346" s="2" t="s">
        <v>4751</v>
      </c>
      <c r="G1346" s="2"/>
      <c r="H1346" s="2"/>
      <c r="I1346" s="2" t="s">
        <v>5983</v>
      </c>
      <c r="J1346" s="2" t="s">
        <v>6018</v>
      </c>
      <c r="K1346" s="2" t="s">
        <v>5994</v>
      </c>
      <c r="L1346" s="2" t="s">
        <v>5994</v>
      </c>
      <c r="M1346" s="2" t="s">
        <v>2044</v>
      </c>
      <c r="N1346" s="2">
        <v>1</v>
      </c>
      <c r="O1346" s="2">
        <v>895</v>
      </c>
      <c r="P1346" s="2">
        <v>2</v>
      </c>
      <c r="Q1346" s="2">
        <v>0</v>
      </c>
      <c r="R1346" s="2">
        <v>0</v>
      </c>
      <c r="S1346" s="2">
        <v>0</v>
      </c>
      <c r="T1346" s="2">
        <v>0</v>
      </c>
      <c r="U1346" s="2">
        <v>0</v>
      </c>
      <c r="V1346" s="2">
        <v>0</v>
      </c>
      <c r="W1346" s="2">
        <v>0</v>
      </c>
      <c r="X1346" s="2">
        <v>0</v>
      </c>
      <c r="Y1346" s="2">
        <v>0</v>
      </c>
      <c r="Z1346" s="2">
        <v>0</v>
      </c>
      <c r="AA1346" s="2">
        <v>0.26790765679641854</v>
      </c>
      <c r="AB1346" s="2">
        <v>0.68125668242716697</v>
      </c>
      <c r="AC1346" s="2">
        <v>1.3078325412449019</v>
      </c>
      <c r="AD1346" s="2">
        <v>0.34032876879594814</v>
      </c>
      <c r="AE1346" s="2">
        <v>0.57847523974410198</v>
      </c>
      <c r="AF1346" s="2">
        <v>0.45256985343262179</v>
      </c>
      <c r="AG1346" s="2">
        <v>1.3029458682471424</v>
      </c>
      <c r="AH1346" s="2">
        <v>0</v>
      </c>
      <c r="AI1346" s="2">
        <v>0</v>
      </c>
      <c r="AJ1346" s="2">
        <v>0</v>
      </c>
      <c r="AK1346" s="2">
        <v>0</v>
      </c>
      <c r="AL1346" s="2">
        <v>0</v>
      </c>
      <c r="AM1346" s="2">
        <v>0</v>
      </c>
      <c r="AN1346" s="2">
        <v>0.33154168202012213</v>
      </c>
      <c r="AO1346" s="2">
        <v>0.27536208021173963</v>
      </c>
      <c r="AP1346" s="2">
        <v>0.84266813115813743</v>
      </c>
      <c r="AQ1346" s="2">
        <v>0.71001723327855371</v>
      </c>
      <c r="AR1346" s="2">
        <v>0.28809874543778102</v>
      </c>
      <c r="AS1346" s="2">
        <v>0.2757699446752262</v>
      </c>
      <c r="AT1346" s="2">
        <v>0.51383255546781126</v>
      </c>
      <c r="AU1346" s="2">
        <v>0.44031701093275505</v>
      </c>
      <c r="AV1346" s="2">
        <v>0.4425736187929053</v>
      </c>
      <c r="AW1346" s="2">
        <f t="shared" ref="AW1346:AW1409" si="138">AVERAGE(Q1346:AG1346)</f>
        <v>0.29007744768754717</v>
      </c>
      <c r="AX1346" s="2">
        <f t="shared" ref="AX1346:AX1409" si="139">AVERAGE(AH1346:AV1346)</f>
        <v>0.27467873346500216</v>
      </c>
      <c r="AY1346" s="28">
        <f t="shared" ref="AY1346:AY1409" si="140">AW1346/AX1346</f>
        <v>1.0560608170435846</v>
      </c>
      <c r="AZ1346" s="28">
        <f t="shared" ref="AZ1346:AZ1409" si="141">TTEST(Q1346:AG1346,AH1346:AV1346,2,2)</f>
        <v>0.90882443431529625</v>
      </c>
      <c r="BA1346" s="28">
        <f t="shared" ref="BA1346:BA1409" si="142">LOG(AY1346,2)</f>
        <v>7.8692919848552548E-2</v>
      </c>
      <c r="BB1346" s="28">
        <f t="shared" ref="BB1346:BB1409" si="143">-LOG(AZ1346,10)</f>
        <v>4.152000519638159E-2</v>
      </c>
      <c r="BC1346" s="29"/>
      <c r="BD1346" s="2" t="s">
        <v>6700</v>
      </c>
      <c r="BE1346" s="2" t="s">
        <v>5994</v>
      </c>
      <c r="BF1346" s="2" t="s">
        <v>5994</v>
      </c>
      <c r="BG1346" s="2" t="s">
        <v>8004</v>
      </c>
      <c r="BH1346" s="2" t="s">
        <v>5994</v>
      </c>
      <c r="BI1346" s="2" t="s">
        <v>9392</v>
      </c>
      <c r="BJ1346" s="2" t="s">
        <v>5994</v>
      </c>
      <c r="BK1346" s="2" t="s">
        <v>5994</v>
      </c>
      <c r="BL1346" s="2" t="s">
        <v>11258</v>
      </c>
      <c r="BM1346" s="2" t="s">
        <v>12478</v>
      </c>
      <c r="BN1346" s="2" t="s">
        <v>13497</v>
      </c>
      <c r="BO1346" s="2" t="s">
        <v>14603</v>
      </c>
      <c r="BP1346" s="2" t="s">
        <v>6132</v>
      </c>
      <c r="BQ1346" s="2" t="s">
        <v>16961</v>
      </c>
      <c r="BR1346" s="2" t="s">
        <v>18313</v>
      </c>
      <c r="BS1346" s="2"/>
      <c r="BT1346" s="2"/>
      <c r="BU1346" s="2"/>
      <c r="BV1346" s="2"/>
      <c r="BW1346" s="2"/>
      <c r="BX1346" s="2"/>
      <c r="BY1346" s="2"/>
      <c r="BZ1346" s="2"/>
      <c r="CA1346" s="2"/>
      <c r="CB1346" s="2"/>
      <c r="CC1346" s="2"/>
      <c r="CD1346" s="2"/>
      <c r="CE1346" s="2"/>
    </row>
    <row r="1347" spans="1:83" x14ac:dyDescent="0.2">
      <c r="A1347" s="1">
        <v>1036</v>
      </c>
      <c r="C1347" s="2" t="s">
        <v>334</v>
      </c>
      <c r="D1347" s="2" t="s">
        <v>2649</v>
      </c>
      <c r="E1347" s="2" t="s">
        <v>4085</v>
      </c>
      <c r="F1347" s="2" t="s">
        <v>5556</v>
      </c>
      <c r="G1347" s="2"/>
      <c r="H1347" s="2"/>
      <c r="I1347" s="2" t="s">
        <v>5994</v>
      </c>
      <c r="J1347" s="2" t="s">
        <v>5994</v>
      </c>
      <c r="K1347" s="2" t="s">
        <v>5994</v>
      </c>
      <c r="L1347" s="2" t="s">
        <v>5994</v>
      </c>
      <c r="M1347" s="2" t="s">
        <v>2650</v>
      </c>
      <c r="N1347" s="2">
        <v>1</v>
      </c>
      <c r="O1347" s="2">
        <v>707</v>
      </c>
      <c r="P1347" s="2">
        <v>1</v>
      </c>
      <c r="Q1347" s="2">
        <v>0</v>
      </c>
      <c r="R1347" s="2">
        <v>0</v>
      </c>
      <c r="S1347" s="2">
        <v>0</v>
      </c>
      <c r="T1347" s="2">
        <v>0</v>
      </c>
      <c r="U1347" s="2">
        <v>0</v>
      </c>
      <c r="V1347" s="2">
        <v>0</v>
      </c>
      <c r="W1347" s="2">
        <v>0</v>
      </c>
      <c r="X1347" s="2">
        <v>0</v>
      </c>
      <c r="Y1347" s="2">
        <v>0</v>
      </c>
      <c r="Z1347" s="2">
        <v>0</v>
      </c>
      <c r="AA1347" s="2">
        <v>0.72679343526836493</v>
      </c>
      <c r="AB1347" s="2">
        <v>0.76838629019022109</v>
      </c>
      <c r="AC1347" s="2">
        <v>0.67017073525117832</v>
      </c>
      <c r="AD1347" s="2">
        <v>0.68036428818290506</v>
      </c>
      <c r="AE1347" s="2">
        <v>0.91572126074983273</v>
      </c>
      <c r="AF1347" s="2">
        <v>0.75702298976668214</v>
      </c>
      <c r="AG1347" s="2">
        <v>0.7953771040337998</v>
      </c>
      <c r="AH1347" s="2">
        <v>0</v>
      </c>
      <c r="AI1347" s="2">
        <v>0</v>
      </c>
      <c r="AJ1347" s="2">
        <v>0</v>
      </c>
      <c r="AK1347" s="2">
        <v>0</v>
      </c>
      <c r="AL1347" s="2">
        <v>0</v>
      </c>
      <c r="AM1347" s="2">
        <v>0</v>
      </c>
      <c r="AN1347" s="2">
        <v>0.72205392243673572</v>
      </c>
      <c r="AO1347" s="2">
        <v>0.65368631057980331</v>
      </c>
      <c r="AP1347" s="2">
        <v>0.81340895221610598</v>
      </c>
      <c r="AQ1347" s="2">
        <v>0.61956093279173907</v>
      </c>
      <c r="AR1347" s="2">
        <v>0.85455884098481971</v>
      </c>
      <c r="AS1347" s="2">
        <v>0.59837452929634116</v>
      </c>
      <c r="AT1347" s="2">
        <v>0.84269439378700872</v>
      </c>
      <c r="AU1347" s="2">
        <v>0.94773496750834885</v>
      </c>
      <c r="AV1347" s="2">
        <v>0.64189767901848505</v>
      </c>
      <c r="AW1347" s="2">
        <f t="shared" si="138"/>
        <v>0.31257859432017554</v>
      </c>
      <c r="AX1347" s="2">
        <f t="shared" si="139"/>
        <v>0.44626470190795919</v>
      </c>
      <c r="AY1347" s="28">
        <f t="shared" si="140"/>
        <v>0.70043315768371928</v>
      </c>
      <c r="AZ1347" s="28">
        <f t="shared" si="141"/>
        <v>0.33920548483991564</v>
      </c>
      <c r="BA1347" s="28">
        <f t="shared" si="142"/>
        <v>-0.51368071400910809</v>
      </c>
      <c r="BB1347" s="28">
        <f t="shared" si="143"/>
        <v>0.46953713396116392</v>
      </c>
      <c r="BC1347" s="29"/>
      <c r="BD1347" s="2" t="s">
        <v>7384</v>
      </c>
      <c r="BE1347" s="2" t="s">
        <v>5994</v>
      </c>
      <c r="BF1347" s="2" t="s">
        <v>5994</v>
      </c>
      <c r="BG1347" s="2" t="s">
        <v>8781</v>
      </c>
      <c r="BH1347" s="2" t="s">
        <v>5994</v>
      </c>
      <c r="BI1347" s="2" t="s">
        <v>9933</v>
      </c>
      <c r="BJ1347" s="2" t="s">
        <v>5994</v>
      </c>
      <c r="BK1347" s="2" t="s">
        <v>10965</v>
      </c>
      <c r="BL1347" s="2" t="s">
        <v>19557</v>
      </c>
      <c r="BM1347" s="2" t="s">
        <v>13181</v>
      </c>
      <c r="BN1347" s="2" t="s">
        <v>14193</v>
      </c>
      <c r="BO1347" s="2" t="s">
        <v>15312</v>
      </c>
      <c r="BP1347" s="2" t="s">
        <v>16537</v>
      </c>
      <c r="BQ1347" s="2" t="s">
        <v>17769</v>
      </c>
      <c r="BR1347" s="2" t="s">
        <v>18826</v>
      </c>
      <c r="BS1347" s="2"/>
      <c r="BT1347" s="2"/>
      <c r="BU1347" s="2"/>
      <c r="BV1347" s="2"/>
      <c r="BW1347" s="2"/>
      <c r="BX1347" s="2"/>
      <c r="BY1347" s="2"/>
      <c r="BZ1347" s="2"/>
      <c r="CA1347" s="2"/>
      <c r="CB1347" s="2"/>
      <c r="CC1347" s="2"/>
      <c r="CD1347" s="2"/>
      <c r="CE1347" s="2"/>
    </row>
    <row r="1348" spans="1:83" x14ac:dyDescent="0.2">
      <c r="A1348" s="1">
        <v>954</v>
      </c>
      <c r="C1348" s="2" t="s">
        <v>334</v>
      </c>
      <c r="D1348" s="2" t="s">
        <v>2161</v>
      </c>
      <c r="E1348" s="2" t="s">
        <v>3174</v>
      </c>
      <c r="F1348" s="2" t="s">
        <v>4646</v>
      </c>
      <c r="G1348" s="2"/>
      <c r="H1348" s="2"/>
      <c r="I1348" s="2" t="s">
        <v>5981</v>
      </c>
      <c r="J1348" s="2" t="s">
        <v>6015</v>
      </c>
      <c r="K1348" s="2" t="s">
        <v>5994</v>
      </c>
      <c r="L1348" s="2" t="s">
        <v>5994</v>
      </c>
      <c r="M1348" s="2" t="s">
        <v>2162</v>
      </c>
      <c r="N1348" s="2">
        <v>1</v>
      </c>
      <c r="O1348" s="2">
        <v>807</v>
      </c>
      <c r="P1348" s="2">
        <v>1</v>
      </c>
      <c r="Q1348" s="2">
        <v>0.71771201893502223</v>
      </c>
      <c r="R1348" s="2">
        <v>0.75281438709156145</v>
      </c>
      <c r="S1348" s="2">
        <v>0.69477713493171156</v>
      </c>
      <c r="T1348" s="2">
        <v>0.76756736031589479</v>
      </c>
      <c r="U1348" s="2">
        <v>0.74718613060793881</v>
      </c>
      <c r="V1348" s="2">
        <v>0.83091211789199237</v>
      </c>
      <c r="W1348" s="2">
        <v>0.77239111932745863</v>
      </c>
      <c r="X1348" s="2">
        <v>0.59053172642717944</v>
      </c>
      <c r="Y1348" s="2">
        <v>0.87992204156203013</v>
      </c>
      <c r="Z1348" s="2">
        <v>0.82044771605167532</v>
      </c>
      <c r="AA1348" s="2">
        <v>0</v>
      </c>
      <c r="AB1348" s="2">
        <v>0</v>
      </c>
      <c r="AC1348" s="2">
        <v>0</v>
      </c>
      <c r="AD1348" s="2">
        <v>0</v>
      </c>
      <c r="AE1348" s="2">
        <v>0</v>
      </c>
      <c r="AF1348" s="2">
        <v>0</v>
      </c>
      <c r="AG1348" s="2">
        <v>0</v>
      </c>
      <c r="AH1348" s="2">
        <v>0.98945537260711858</v>
      </c>
      <c r="AI1348" s="2">
        <v>0.7602733930667952</v>
      </c>
      <c r="AJ1348" s="2">
        <v>0.81391732497784852</v>
      </c>
      <c r="AK1348" s="2">
        <v>0.78906838840656068</v>
      </c>
      <c r="AL1348" s="2">
        <v>0.68498769454855291</v>
      </c>
      <c r="AM1348" s="2">
        <v>0.78640574702788046</v>
      </c>
      <c r="AN1348" s="2">
        <v>0</v>
      </c>
      <c r="AO1348" s="2">
        <v>0</v>
      </c>
      <c r="AP1348" s="2">
        <v>0</v>
      </c>
      <c r="AQ1348" s="2">
        <v>0</v>
      </c>
      <c r="AR1348" s="2">
        <v>0</v>
      </c>
      <c r="AS1348" s="2">
        <v>0</v>
      </c>
      <c r="AT1348" s="2">
        <v>0</v>
      </c>
      <c r="AU1348" s="2">
        <v>0</v>
      </c>
      <c r="AV1348" s="2">
        <v>0</v>
      </c>
      <c r="AW1348" s="2">
        <f t="shared" si="138"/>
        <v>0.44554480900838028</v>
      </c>
      <c r="AX1348" s="2">
        <f t="shared" si="139"/>
        <v>0.32160719470898375</v>
      </c>
      <c r="AY1348" s="28">
        <f t="shared" si="140"/>
        <v>1.3853695325800945</v>
      </c>
      <c r="AZ1348" s="28">
        <f t="shared" si="141"/>
        <v>0.38864826980195555</v>
      </c>
      <c r="BA1348" s="28">
        <f t="shared" si="142"/>
        <v>0.47027085115677913</v>
      </c>
      <c r="BB1348" s="28">
        <f t="shared" si="143"/>
        <v>0.41044326136164816</v>
      </c>
      <c r="BC1348" s="29"/>
      <c r="BD1348" s="2" t="s">
        <v>6608</v>
      </c>
      <c r="BE1348" s="2" t="s">
        <v>5994</v>
      </c>
      <c r="BF1348" s="2" t="s">
        <v>5994</v>
      </c>
      <c r="BG1348" s="2" t="s">
        <v>7900</v>
      </c>
      <c r="BH1348" s="2" t="s">
        <v>5994</v>
      </c>
      <c r="BI1348" s="2" t="s">
        <v>9309</v>
      </c>
      <c r="BJ1348" s="2" t="s">
        <v>5994</v>
      </c>
      <c r="BK1348" s="2" t="s">
        <v>5994</v>
      </c>
      <c r="BL1348" s="2" t="s">
        <v>11160</v>
      </c>
      <c r="BM1348" s="2" t="s">
        <v>12377</v>
      </c>
      <c r="BN1348" s="2" t="s">
        <v>13392</v>
      </c>
      <c r="BO1348" s="2" t="s">
        <v>14511</v>
      </c>
      <c r="BP1348" s="2" t="s">
        <v>15777</v>
      </c>
      <c r="BQ1348" s="2" t="s">
        <v>16853</v>
      </c>
      <c r="BR1348" s="2" t="s">
        <v>18212</v>
      </c>
      <c r="BS1348" s="2"/>
      <c r="BT1348" s="2"/>
      <c r="BU1348" s="2"/>
      <c r="BV1348" s="2"/>
      <c r="BW1348" s="2"/>
      <c r="BX1348" s="2"/>
      <c r="BY1348" s="2"/>
      <c r="BZ1348" s="2"/>
      <c r="CA1348" s="2"/>
      <c r="CB1348" s="2"/>
      <c r="CC1348" s="2"/>
      <c r="CD1348" s="2"/>
      <c r="CE1348" s="2"/>
    </row>
    <row r="1349" spans="1:83" x14ac:dyDescent="0.2">
      <c r="A1349" s="1">
        <v>960</v>
      </c>
      <c r="C1349" s="2" t="s">
        <v>239</v>
      </c>
      <c r="D1349" s="2" t="s">
        <v>2587</v>
      </c>
      <c r="E1349" s="2" t="s">
        <v>4087</v>
      </c>
      <c r="F1349" s="2" t="s">
        <v>5558</v>
      </c>
      <c r="G1349" s="2"/>
      <c r="H1349" s="2"/>
      <c r="I1349" s="2" t="s">
        <v>5994</v>
      </c>
      <c r="J1349" s="2" t="s">
        <v>5994</v>
      </c>
      <c r="K1349" s="2" t="s">
        <v>5994</v>
      </c>
      <c r="L1349" s="2" t="s">
        <v>19301</v>
      </c>
      <c r="M1349" s="2" t="s">
        <v>2588</v>
      </c>
      <c r="N1349" s="2">
        <v>1</v>
      </c>
      <c r="O1349" s="2">
        <v>2551</v>
      </c>
      <c r="P1349" s="2">
        <v>1</v>
      </c>
      <c r="Q1349" s="2">
        <v>0.71013780398109727</v>
      </c>
      <c r="R1349" s="2">
        <v>1.0172684342274729</v>
      </c>
      <c r="S1349" s="2">
        <v>0.79542819177832691</v>
      </c>
      <c r="T1349" s="2">
        <v>0.70901722959300317</v>
      </c>
      <c r="U1349" s="2">
        <v>0.77077586415998955</v>
      </c>
      <c r="V1349" s="2">
        <v>0.97753550831133074</v>
      </c>
      <c r="W1349" s="2">
        <v>1.3403861844711882</v>
      </c>
      <c r="X1349" s="2">
        <v>0.76590633801008712</v>
      </c>
      <c r="Y1349" s="2">
        <v>1.3347625851837115</v>
      </c>
      <c r="Z1349" s="2">
        <v>0.92925108538287349</v>
      </c>
      <c r="AA1349" s="2">
        <v>0</v>
      </c>
      <c r="AB1349" s="2">
        <v>0</v>
      </c>
      <c r="AC1349" s="2">
        <v>0</v>
      </c>
      <c r="AD1349" s="2">
        <v>0</v>
      </c>
      <c r="AE1349" s="2">
        <v>0</v>
      </c>
      <c r="AF1349" s="2">
        <v>0</v>
      </c>
      <c r="AG1349" s="2">
        <v>0</v>
      </c>
      <c r="AH1349" s="2">
        <v>0.76589323492556738</v>
      </c>
      <c r="AI1349" s="2">
        <v>1.2376597843575099</v>
      </c>
      <c r="AJ1349" s="2">
        <v>0.67847359391600615</v>
      </c>
      <c r="AK1349" s="2">
        <v>1.0003894885400535</v>
      </c>
      <c r="AL1349" s="2">
        <v>0.84174449387793326</v>
      </c>
      <c r="AM1349" s="2">
        <v>0.98924267711482905</v>
      </c>
      <c r="AN1349" s="2">
        <v>0</v>
      </c>
      <c r="AO1349" s="2">
        <v>0</v>
      </c>
      <c r="AP1349" s="2">
        <v>0</v>
      </c>
      <c r="AQ1349" s="2">
        <v>0</v>
      </c>
      <c r="AR1349" s="2">
        <v>0</v>
      </c>
      <c r="AS1349" s="2">
        <v>0</v>
      </c>
      <c r="AT1349" s="2">
        <v>0</v>
      </c>
      <c r="AU1349" s="2">
        <v>0</v>
      </c>
      <c r="AV1349" s="2">
        <v>0</v>
      </c>
      <c r="AW1349" s="2">
        <f t="shared" si="138"/>
        <v>0.55002760147641638</v>
      </c>
      <c r="AX1349" s="2">
        <f t="shared" si="139"/>
        <v>0.36756021818212664</v>
      </c>
      <c r="AY1349" s="28">
        <f t="shared" si="140"/>
        <v>1.496428542231077</v>
      </c>
      <c r="AZ1349" s="28">
        <f t="shared" si="141"/>
        <v>0.30634999857282685</v>
      </c>
      <c r="BA1349" s="28">
        <f t="shared" si="142"/>
        <v>0.58152338860530972</v>
      </c>
      <c r="BB1349" s="28">
        <f t="shared" si="143"/>
        <v>0.51378211735524715</v>
      </c>
      <c r="BC1349" s="29"/>
      <c r="BD1349" s="2" t="s">
        <v>7386</v>
      </c>
      <c r="BE1349" s="2" t="s">
        <v>5994</v>
      </c>
      <c r="BF1349" s="2" t="s">
        <v>5994</v>
      </c>
      <c r="BG1349" s="2" t="s">
        <v>8783</v>
      </c>
      <c r="BH1349" s="2" t="s">
        <v>5994</v>
      </c>
      <c r="BI1349" s="2" t="s">
        <v>9935</v>
      </c>
      <c r="BJ1349" s="2" t="s">
        <v>5994</v>
      </c>
      <c r="BK1349" s="2" t="s">
        <v>5994</v>
      </c>
      <c r="BL1349" s="2" t="s">
        <v>11963</v>
      </c>
      <c r="BM1349" s="2" t="s">
        <v>13183</v>
      </c>
      <c r="BN1349" s="2" t="s">
        <v>14195</v>
      </c>
      <c r="BO1349" s="2" t="s">
        <v>15314</v>
      </c>
      <c r="BP1349" s="2" t="s">
        <v>16538</v>
      </c>
      <c r="BQ1349" s="2" t="s">
        <v>17771</v>
      </c>
      <c r="BR1349" s="2" t="s">
        <v>18827</v>
      </c>
      <c r="BS1349" s="2"/>
      <c r="BT1349" s="2"/>
      <c r="BU1349" s="2"/>
      <c r="BV1349" s="2"/>
      <c r="BW1349" s="2"/>
      <c r="BX1349" s="2"/>
      <c r="BY1349" s="2"/>
      <c r="BZ1349" s="2"/>
      <c r="CA1349" s="2"/>
      <c r="CB1349" s="2"/>
      <c r="CC1349" s="2"/>
      <c r="CD1349" s="2"/>
      <c r="CE1349" s="2"/>
    </row>
    <row r="1350" spans="1:83" x14ac:dyDescent="0.2">
      <c r="A1350" s="1">
        <v>1092</v>
      </c>
      <c r="C1350" s="2" t="s">
        <v>334</v>
      </c>
      <c r="D1350" s="2" t="s">
        <v>2363</v>
      </c>
      <c r="E1350" s="2" t="s">
        <v>3532</v>
      </c>
      <c r="F1350" s="2" t="s">
        <v>5003</v>
      </c>
      <c r="G1350" s="2"/>
      <c r="H1350" s="2"/>
      <c r="I1350" s="2" t="s">
        <v>5980</v>
      </c>
      <c r="J1350" s="2" t="s">
        <v>6039</v>
      </c>
      <c r="K1350" s="2" t="s">
        <v>6063</v>
      </c>
      <c r="L1350" s="2" t="s">
        <v>5994</v>
      </c>
      <c r="M1350" s="2" t="s">
        <v>2364</v>
      </c>
      <c r="N1350" s="2">
        <v>1</v>
      </c>
      <c r="O1350" s="2">
        <v>149</v>
      </c>
      <c r="P1350" s="2">
        <v>1</v>
      </c>
      <c r="Q1350" s="2">
        <v>0</v>
      </c>
      <c r="R1350" s="2">
        <v>0</v>
      </c>
      <c r="S1350" s="2">
        <v>0</v>
      </c>
      <c r="T1350" s="2">
        <v>0</v>
      </c>
      <c r="U1350" s="2">
        <v>0</v>
      </c>
      <c r="V1350" s="2">
        <v>0</v>
      </c>
      <c r="W1350" s="2">
        <v>0</v>
      </c>
      <c r="X1350" s="2">
        <v>0</v>
      </c>
      <c r="Y1350" s="2">
        <v>0</v>
      </c>
      <c r="Z1350" s="2">
        <v>0</v>
      </c>
      <c r="AA1350" s="2">
        <v>1.3647340003191051</v>
      </c>
      <c r="AB1350" s="2">
        <v>0.93468602651278976</v>
      </c>
      <c r="AC1350" s="2">
        <v>1.501231043597447</v>
      </c>
      <c r="AD1350" s="2">
        <v>0.88312433673977186</v>
      </c>
      <c r="AE1350" s="2">
        <v>0.90559491335423259</v>
      </c>
      <c r="AF1350" s="2">
        <v>1.0652452378632506</v>
      </c>
      <c r="AG1350" s="2">
        <v>1.1576014057502277</v>
      </c>
      <c r="AH1350" s="2">
        <v>0</v>
      </c>
      <c r="AI1350" s="2">
        <v>0</v>
      </c>
      <c r="AJ1350" s="2">
        <v>0</v>
      </c>
      <c r="AK1350" s="2">
        <v>0</v>
      </c>
      <c r="AL1350" s="2">
        <v>0</v>
      </c>
      <c r="AM1350" s="2">
        <v>0</v>
      </c>
      <c r="AN1350" s="2">
        <v>0.92637718058483476</v>
      </c>
      <c r="AO1350" s="2">
        <v>1.2826758346216725</v>
      </c>
      <c r="AP1350" s="2">
        <v>0.87153381792486662</v>
      </c>
      <c r="AQ1350" s="2">
        <v>0.95070629120490868</v>
      </c>
      <c r="AR1350" s="2">
        <v>0.85874982054251392</v>
      </c>
      <c r="AS1350" s="2">
        <v>1.1917500816946598</v>
      </c>
      <c r="AT1350" s="2">
        <v>0.85343793607511853</v>
      </c>
      <c r="AU1350" s="2">
        <v>0.8796578133785109</v>
      </c>
      <c r="AV1350" s="2">
        <v>0.90346549474849192</v>
      </c>
      <c r="AW1350" s="2">
        <f t="shared" si="138"/>
        <v>0.45954217436098971</v>
      </c>
      <c r="AX1350" s="2">
        <f t="shared" si="139"/>
        <v>0.58122361805170519</v>
      </c>
      <c r="AY1350" s="28">
        <f t="shared" si="140"/>
        <v>0.7906460785289513</v>
      </c>
      <c r="AZ1350" s="28">
        <f t="shared" si="141"/>
        <v>0.53644480069110689</v>
      </c>
      <c r="BA1350" s="28">
        <f t="shared" si="142"/>
        <v>-0.33889605760481928</v>
      </c>
      <c r="BB1350" s="28">
        <f t="shared" si="143"/>
        <v>0.27047495960407641</v>
      </c>
      <c r="BC1350" s="29"/>
      <c r="BD1350" s="2" t="s">
        <v>6917</v>
      </c>
      <c r="BE1350" s="2" t="s">
        <v>5994</v>
      </c>
      <c r="BF1350" s="2" t="s">
        <v>5994</v>
      </c>
      <c r="BG1350" s="2" t="s">
        <v>8255</v>
      </c>
      <c r="BH1350" s="2" t="s">
        <v>5994</v>
      </c>
      <c r="BI1350" s="2" t="s">
        <v>9632</v>
      </c>
      <c r="BJ1350" s="2" t="s">
        <v>10194</v>
      </c>
      <c r="BK1350" s="2" t="s">
        <v>5994</v>
      </c>
      <c r="BL1350" s="2" t="s">
        <v>11479</v>
      </c>
      <c r="BM1350" s="2" t="s">
        <v>12699</v>
      </c>
      <c r="BN1350" s="2" t="s">
        <v>13720</v>
      </c>
      <c r="BO1350" s="2" t="s">
        <v>14813</v>
      </c>
      <c r="BP1350" s="2" t="s">
        <v>16122</v>
      </c>
      <c r="BQ1350" s="2" t="s">
        <v>17214</v>
      </c>
      <c r="BR1350" s="2" t="s">
        <v>18119</v>
      </c>
      <c r="BS1350" s="2"/>
      <c r="BT1350" s="2"/>
      <c r="BU1350" s="2"/>
      <c r="BV1350" s="2"/>
      <c r="BW1350" s="2"/>
      <c r="BX1350" s="2"/>
      <c r="BY1350" s="2"/>
      <c r="BZ1350" s="2"/>
      <c r="CA1350" s="2"/>
      <c r="CB1350" s="2"/>
      <c r="CC1350" s="2"/>
      <c r="CD1350" s="2"/>
      <c r="CE1350" s="2"/>
    </row>
    <row r="1351" spans="1:83" x14ac:dyDescent="0.2">
      <c r="A1351" s="1">
        <v>1457</v>
      </c>
      <c r="C1351" s="2" t="s">
        <v>334</v>
      </c>
      <c r="D1351" s="2" t="s">
        <v>1837</v>
      </c>
      <c r="E1351" s="2" t="s">
        <v>4431</v>
      </c>
      <c r="F1351" s="2" t="s">
        <v>5906</v>
      </c>
      <c r="G1351" s="2"/>
      <c r="H1351" s="2"/>
      <c r="I1351" s="2" t="s">
        <v>5994</v>
      </c>
      <c r="J1351" s="2" t="s">
        <v>6417</v>
      </c>
      <c r="K1351" s="2" t="s">
        <v>5994</v>
      </c>
      <c r="L1351" s="2" t="s">
        <v>5994</v>
      </c>
      <c r="M1351" s="2" t="s">
        <v>1838</v>
      </c>
      <c r="N1351" s="2">
        <v>1</v>
      </c>
      <c r="O1351" s="2">
        <v>1235</v>
      </c>
      <c r="P1351" s="2">
        <v>2</v>
      </c>
      <c r="Q1351" s="2">
        <v>0</v>
      </c>
      <c r="R1351" s="2">
        <v>0</v>
      </c>
      <c r="S1351" s="2">
        <v>0</v>
      </c>
      <c r="T1351" s="2">
        <v>0</v>
      </c>
      <c r="U1351" s="2">
        <v>0</v>
      </c>
      <c r="V1351" s="2">
        <v>0</v>
      </c>
      <c r="W1351" s="2">
        <v>0</v>
      </c>
      <c r="X1351" s="2">
        <v>0</v>
      </c>
      <c r="Y1351" s="2">
        <v>0</v>
      </c>
      <c r="Z1351" s="2">
        <v>0</v>
      </c>
      <c r="AA1351" s="2">
        <v>1.0527642520472007</v>
      </c>
      <c r="AB1351" s="2">
        <v>1.1010814072827189</v>
      </c>
      <c r="AC1351" s="2">
        <v>1.0156218140907209</v>
      </c>
      <c r="AD1351" s="2">
        <v>1.1912648312763863</v>
      </c>
      <c r="AE1351" s="2">
        <v>1.3148949658308036</v>
      </c>
      <c r="AF1351" s="2">
        <v>1.2298582391228066</v>
      </c>
      <c r="AG1351" s="2">
        <v>0.85071244144269398</v>
      </c>
      <c r="AH1351" s="2">
        <v>0</v>
      </c>
      <c r="AI1351" s="2">
        <v>0</v>
      </c>
      <c r="AJ1351" s="2">
        <v>0</v>
      </c>
      <c r="AK1351" s="2">
        <v>0</v>
      </c>
      <c r="AL1351" s="2">
        <v>0</v>
      </c>
      <c r="AM1351" s="2">
        <v>0</v>
      </c>
      <c r="AN1351" s="2">
        <v>0.9856138252627259</v>
      </c>
      <c r="AO1351" s="2">
        <v>1.0720870630740722</v>
      </c>
      <c r="AP1351" s="2">
        <v>0.8874292147463374</v>
      </c>
      <c r="AQ1351" s="2">
        <v>0.83016530947583855</v>
      </c>
      <c r="AR1351" s="2">
        <v>1.0718356029722498</v>
      </c>
      <c r="AS1351" s="2">
        <v>0.77661193068148504</v>
      </c>
      <c r="AT1351" s="2">
        <v>0.98821913303397457</v>
      </c>
      <c r="AU1351" s="2">
        <v>1.6012964979051485</v>
      </c>
      <c r="AV1351" s="2">
        <v>1.0488739938302889</v>
      </c>
      <c r="AW1351" s="2">
        <f t="shared" si="138"/>
        <v>0.45624693829960766</v>
      </c>
      <c r="AX1351" s="2">
        <f t="shared" si="139"/>
        <v>0.61747550473214141</v>
      </c>
      <c r="AY1351" s="28">
        <f t="shared" si="140"/>
        <v>0.7388907491925949</v>
      </c>
      <c r="AZ1351" s="28">
        <f t="shared" si="141"/>
        <v>0.42425382854838967</v>
      </c>
      <c r="BA1351" s="28">
        <f t="shared" si="142"/>
        <v>-0.43656702855360185</v>
      </c>
      <c r="BB1351" s="28">
        <f t="shared" si="143"/>
        <v>0.3723742298354204</v>
      </c>
      <c r="BC1351" s="29"/>
      <c r="BD1351" s="2" t="s">
        <v>7691</v>
      </c>
      <c r="BE1351" s="2" t="s">
        <v>5994</v>
      </c>
      <c r="BF1351" s="2" t="s">
        <v>5994</v>
      </c>
      <c r="BG1351" s="2" t="s">
        <v>9094</v>
      </c>
      <c r="BH1351" s="2" t="s">
        <v>5994</v>
      </c>
      <c r="BI1351" s="2" t="s">
        <v>5994</v>
      </c>
      <c r="BJ1351" s="2" t="s">
        <v>5994</v>
      </c>
      <c r="BK1351" s="2" t="s">
        <v>5994</v>
      </c>
      <c r="BL1351" s="2" t="s">
        <v>12212</v>
      </c>
      <c r="BM1351" s="2" t="s">
        <v>6417</v>
      </c>
      <c r="BN1351" s="2" t="s">
        <v>14372</v>
      </c>
      <c r="BO1351" s="2" t="s">
        <v>15588</v>
      </c>
      <c r="BP1351" s="2" t="s">
        <v>16685</v>
      </c>
      <c r="BQ1351" s="2" t="s">
        <v>18069</v>
      </c>
      <c r="BR1351" s="2" t="s">
        <v>18127</v>
      </c>
      <c r="BS1351" s="2"/>
      <c r="BT1351" s="2"/>
      <c r="BU1351" s="2"/>
      <c r="BV1351" s="2"/>
      <c r="BW1351" s="2"/>
      <c r="BX1351" s="2"/>
      <c r="BY1351" s="2"/>
      <c r="BZ1351" s="2"/>
      <c r="CA1351" s="2"/>
      <c r="CB1351" s="2"/>
      <c r="CC1351" s="2"/>
      <c r="CD1351" s="2"/>
      <c r="CE1351" s="2"/>
    </row>
    <row r="1352" spans="1:83" x14ac:dyDescent="0.2">
      <c r="A1352" s="1">
        <v>1076</v>
      </c>
      <c r="C1352" s="2" t="s">
        <v>334</v>
      </c>
      <c r="D1352" s="2" t="s">
        <v>2597</v>
      </c>
      <c r="E1352" s="2" t="s">
        <v>3391</v>
      </c>
      <c r="F1352" s="2" t="s">
        <v>4862</v>
      </c>
      <c r="G1352" s="2"/>
      <c r="H1352" s="2"/>
      <c r="I1352" s="2" t="s">
        <v>5986</v>
      </c>
      <c r="J1352" s="2" t="s">
        <v>5986</v>
      </c>
      <c r="K1352" s="2" t="s">
        <v>5994</v>
      </c>
      <c r="L1352" s="2" t="s">
        <v>5994</v>
      </c>
      <c r="M1352" s="2" t="s">
        <v>2598</v>
      </c>
      <c r="N1352" s="2">
        <v>1</v>
      </c>
      <c r="O1352" s="2">
        <v>433</v>
      </c>
      <c r="P1352" s="2">
        <v>1</v>
      </c>
      <c r="Q1352" s="2">
        <v>0</v>
      </c>
      <c r="R1352" s="2">
        <v>0</v>
      </c>
      <c r="S1352" s="2">
        <v>0</v>
      </c>
      <c r="T1352" s="2">
        <v>0</v>
      </c>
      <c r="U1352" s="2">
        <v>0</v>
      </c>
      <c r="V1352" s="2">
        <v>0</v>
      </c>
      <c r="W1352" s="2">
        <v>0</v>
      </c>
      <c r="X1352" s="2">
        <v>0</v>
      </c>
      <c r="Y1352" s="2">
        <v>0</v>
      </c>
      <c r="Z1352" s="2">
        <v>0</v>
      </c>
      <c r="AA1352" s="2">
        <v>0.78375568924068095</v>
      </c>
      <c r="AB1352" s="2">
        <v>1.3911638474896948</v>
      </c>
      <c r="AC1352" s="2">
        <v>0.92422727513992498</v>
      </c>
      <c r="AD1352" s="2">
        <v>0.98325495628041393</v>
      </c>
      <c r="AE1352" s="2">
        <v>1.3839425729459061</v>
      </c>
      <c r="AF1352" s="2">
        <v>0.78713113149831571</v>
      </c>
      <c r="AG1352" s="2">
        <v>0.78132269253240294</v>
      </c>
      <c r="AH1352" s="2">
        <v>0</v>
      </c>
      <c r="AI1352" s="2">
        <v>0</v>
      </c>
      <c r="AJ1352" s="2">
        <v>0</v>
      </c>
      <c r="AK1352" s="2">
        <v>0</v>
      </c>
      <c r="AL1352" s="2">
        <v>0</v>
      </c>
      <c r="AM1352" s="2">
        <v>0</v>
      </c>
      <c r="AN1352" s="2">
        <v>0.90630691646513284</v>
      </c>
      <c r="AO1352" s="2">
        <v>0.71270891805719494</v>
      </c>
      <c r="AP1352" s="2">
        <v>0.93508339245336314</v>
      </c>
      <c r="AQ1352" s="2">
        <v>0.84198824216479917</v>
      </c>
      <c r="AR1352" s="2">
        <v>0.91761412603013937</v>
      </c>
      <c r="AS1352" s="2">
        <v>0.73865280722661886</v>
      </c>
      <c r="AT1352" s="2">
        <v>1.0418252585015688</v>
      </c>
      <c r="AU1352" s="2">
        <v>1.2169200906548121</v>
      </c>
      <c r="AV1352" s="2">
        <v>1.0329228677089057</v>
      </c>
      <c r="AW1352" s="2">
        <f t="shared" si="138"/>
        <v>0.41381165677219645</v>
      </c>
      <c r="AX1352" s="2">
        <f t="shared" si="139"/>
        <v>0.55626817461750233</v>
      </c>
      <c r="AY1352" s="28">
        <f t="shared" si="140"/>
        <v>0.74390676233947606</v>
      </c>
      <c r="AZ1352" s="28">
        <f t="shared" si="141"/>
        <v>0.43929642541330016</v>
      </c>
      <c r="BA1352" s="28">
        <f t="shared" si="142"/>
        <v>-0.42680628261285253</v>
      </c>
      <c r="BB1352" s="28">
        <f t="shared" si="143"/>
        <v>0.35724233060582661</v>
      </c>
      <c r="BC1352" s="29"/>
      <c r="BD1352" s="2" t="s">
        <v>6799</v>
      </c>
      <c r="BE1352" s="2" t="s">
        <v>5994</v>
      </c>
      <c r="BF1352" s="2" t="s">
        <v>5994</v>
      </c>
      <c r="BG1352" s="2" t="s">
        <v>8115</v>
      </c>
      <c r="BH1352" s="2" t="s">
        <v>5994</v>
      </c>
      <c r="BI1352" s="2" t="s">
        <v>9500</v>
      </c>
      <c r="BJ1352" s="2" t="s">
        <v>5994</v>
      </c>
      <c r="BK1352" s="2" t="s">
        <v>10726</v>
      </c>
      <c r="BL1352" s="2" t="s">
        <v>19373</v>
      </c>
      <c r="BM1352" s="2" t="s">
        <v>12580</v>
      </c>
      <c r="BN1352" s="2" t="s">
        <v>13606</v>
      </c>
      <c r="BO1352" s="2" t="s">
        <v>14696</v>
      </c>
      <c r="BP1352" s="2" t="s">
        <v>15980</v>
      </c>
      <c r="BQ1352" s="2" t="s">
        <v>17073</v>
      </c>
      <c r="BR1352" s="2" t="s">
        <v>18393</v>
      </c>
      <c r="BS1352" s="2"/>
      <c r="BT1352" s="2"/>
      <c r="BU1352" s="2"/>
      <c r="BV1352" s="2"/>
      <c r="BW1352" s="2"/>
      <c r="BX1352" s="2"/>
      <c r="BY1352" s="2"/>
      <c r="BZ1352" s="2"/>
      <c r="CA1352" s="2"/>
      <c r="CB1352" s="2"/>
      <c r="CC1352" s="2"/>
      <c r="CD1352" s="2"/>
      <c r="CE1352" s="2"/>
    </row>
    <row r="1353" spans="1:83" x14ac:dyDescent="0.2">
      <c r="A1353" s="1">
        <v>785</v>
      </c>
      <c r="C1353" s="2" t="s">
        <v>6</v>
      </c>
      <c r="D1353" s="2" t="s">
        <v>2939</v>
      </c>
      <c r="E1353" s="2" t="s">
        <v>3563</v>
      </c>
      <c r="F1353" s="2" t="s">
        <v>5034</v>
      </c>
      <c r="G1353" s="2"/>
      <c r="H1353" s="2"/>
      <c r="I1353" s="2" t="s">
        <v>5989</v>
      </c>
      <c r="J1353" s="2" t="s">
        <v>6043</v>
      </c>
      <c r="K1353" s="2" t="s">
        <v>5994</v>
      </c>
      <c r="L1353" s="2" t="s">
        <v>19189</v>
      </c>
      <c r="M1353" s="2" t="s">
        <v>2940</v>
      </c>
      <c r="N1353" s="2">
        <v>1</v>
      </c>
      <c r="O1353" s="2">
        <v>685</v>
      </c>
      <c r="P1353" s="2">
        <v>1</v>
      </c>
      <c r="Q1353" s="2">
        <v>1.7014258561417088</v>
      </c>
      <c r="R1353" s="2">
        <v>0.94177456954014205</v>
      </c>
      <c r="S1353" s="2">
        <v>1.4669263950124949</v>
      </c>
      <c r="T1353" s="2">
        <v>1.2340188699836052</v>
      </c>
      <c r="U1353" s="2">
        <v>1.3653600459232635</v>
      </c>
      <c r="V1353" s="2">
        <v>1.8102509413172791</v>
      </c>
      <c r="W1353" s="2">
        <v>1.0591356189826391</v>
      </c>
      <c r="X1353" s="2">
        <v>0.81520262223419704</v>
      </c>
      <c r="Y1353" s="2">
        <v>1.2036973469536665</v>
      </c>
      <c r="Z1353" s="2">
        <v>1.6932809171008674</v>
      </c>
      <c r="AA1353" s="2">
        <v>0</v>
      </c>
      <c r="AB1353" s="2">
        <v>0</v>
      </c>
      <c r="AC1353" s="2">
        <v>0</v>
      </c>
      <c r="AD1353" s="2">
        <v>0</v>
      </c>
      <c r="AE1353" s="2">
        <v>0</v>
      </c>
      <c r="AF1353" s="2">
        <v>0</v>
      </c>
      <c r="AG1353" s="2">
        <v>0</v>
      </c>
      <c r="AH1353" s="2">
        <v>1.1898561567612418</v>
      </c>
      <c r="AI1353" s="2">
        <v>1.1789847303361303</v>
      </c>
      <c r="AJ1353" s="2">
        <v>1.1950746435239996</v>
      </c>
      <c r="AK1353" s="2">
        <v>0.98777196345936802</v>
      </c>
      <c r="AL1353" s="2">
        <v>1.2688649393820386</v>
      </c>
      <c r="AM1353" s="2">
        <v>0.91765842061916136</v>
      </c>
      <c r="AN1353" s="2">
        <v>0</v>
      </c>
      <c r="AO1353" s="2">
        <v>0</v>
      </c>
      <c r="AP1353" s="2">
        <v>0</v>
      </c>
      <c r="AQ1353" s="2">
        <v>0</v>
      </c>
      <c r="AR1353" s="2">
        <v>0</v>
      </c>
      <c r="AS1353" s="2">
        <v>0</v>
      </c>
      <c r="AT1353" s="2">
        <v>0</v>
      </c>
      <c r="AU1353" s="2">
        <v>0</v>
      </c>
      <c r="AV1353" s="2">
        <v>0</v>
      </c>
      <c r="AW1353" s="2">
        <f t="shared" si="138"/>
        <v>0.78182783430528613</v>
      </c>
      <c r="AX1353" s="2">
        <f t="shared" si="139"/>
        <v>0.44921405693879596</v>
      </c>
      <c r="AY1353" s="28">
        <f t="shared" si="140"/>
        <v>1.7404349267988464</v>
      </c>
      <c r="AZ1353" s="28">
        <f t="shared" si="141"/>
        <v>0.16320767196403285</v>
      </c>
      <c r="BA1353" s="28">
        <f t="shared" si="142"/>
        <v>0.7994478740790425</v>
      </c>
      <c r="BB1353" s="28">
        <f t="shared" si="143"/>
        <v>0.78725943005929078</v>
      </c>
      <c r="BC1353" s="29"/>
      <c r="BD1353" s="2" t="s">
        <v>6944</v>
      </c>
      <c r="BE1353" s="2" t="s">
        <v>5994</v>
      </c>
      <c r="BF1353" s="2" t="s">
        <v>5994</v>
      </c>
      <c r="BG1353" s="2" t="s">
        <v>8286</v>
      </c>
      <c r="BH1353" s="2" t="s">
        <v>5994</v>
      </c>
      <c r="BI1353" s="2" t="s">
        <v>9652</v>
      </c>
      <c r="BJ1353" s="2" t="s">
        <v>10207</v>
      </c>
      <c r="BK1353" s="2" t="s">
        <v>10804</v>
      </c>
      <c r="BL1353" s="2" t="s">
        <v>11506</v>
      </c>
      <c r="BM1353" s="2" t="s">
        <v>12727</v>
      </c>
      <c r="BN1353" s="2" t="s">
        <v>13748</v>
      </c>
      <c r="BO1353" s="2" t="s">
        <v>14841</v>
      </c>
      <c r="BP1353" s="2" t="s">
        <v>16149</v>
      </c>
      <c r="BQ1353" s="2" t="s">
        <v>17245</v>
      </c>
      <c r="BR1353" s="2" t="s">
        <v>18491</v>
      </c>
      <c r="BS1353" s="2"/>
      <c r="BT1353" s="2"/>
      <c r="BU1353" s="2"/>
      <c r="BV1353" s="2"/>
      <c r="BW1353" s="2"/>
      <c r="BX1353" s="2"/>
      <c r="BY1353" s="2"/>
      <c r="BZ1353" s="2"/>
      <c r="CA1353" s="2"/>
      <c r="CB1353" s="2"/>
      <c r="CC1353" s="2"/>
      <c r="CD1353" s="2"/>
      <c r="CE1353" s="2"/>
    </row>
    <row r="1354" spans="1:83" x14ac:dyDescent="0.2">
      <c r="A1354" s="1">
        <v>1119</v>
      </c>
      <c r="C1354" s="2" t="s">
        <v>334</v>
      </c>
      <c r="D1354" s="2" t="s">
        <v>2381</v>
      </c>
      <c r="E1354" s="2" t="s">
        <v>4088</v>
      </c>
      <c r="F1354" s="2" t="s">
        <v>5559</v>
      </c>
      <c r="G1354" s="2"/>
      <c r="H1354" s="2"/>
      <c r="I1354" s="2" t="s">
        <v>5994</v>
      </c>
      <c r="J1354" s="2" t="s">
        <v>5994</v>
      </c>
      <c r="K1354" s="2" t="s">
        <v>5994</v>
      </c>
      <c r="L1354" s="2" t="s">
        <v>5994</v>
      </c>
      <c r="M1354" s="2" t="s">
        <v>2382</v>
      </c>
      <c r="N1354" s="2">
        <v>1</v>
      </c>
      <c r="O1354" s="2">
        <v>1288</v>
      </c>
      <c r="P1354" s="2">
        <v>1</v>
      </c>
      <c r="Q1354" s="2">
        <v>0</v>
      </c>
      <c r="R1354" s="2">
        <v>0</v>
      </c>
      <c r="S1354" s="2">
        <v>0</v>
      </c>
      <c r="T1354" s="2">
        <v>0</v>
      </c>
      <c r="U1354" s="2">
        <v>0</v>
      </c>
      <c r="V1354" s="2">
        <v>0</v>
      </c>
      <c r="W1354" s="2">
        <v>0</v>
      </c>
      <c r="X1354" s="2">
        <v>0</v>
      </c>
      <c r="Y1354" s="2">
        <v>0</v>
      </c>
      <c r="Z1354" s="2">
        <v>0</v>
      </c>
      <c r="AA1354" s="2">
        <v>1.0132146719443498</v>
      </c>
      <c r="AB1354" s="2">
        <v>1.4067894797001352</v>
      </c>
      <c r="AC1354" s="2">
        <v>1.2536767105366924</v>
      </c>
      <c r="AD1354" s="2">
        <v>1.0236129722125376</v>
      </c>
      <c r="AE1354" s="2">
        <v>1.3813292623421114</v>
      </c>
      <c r="AF1354" s="2">
        <v>1.0328613261189146</v>
      </c>
      <c r="AG1354" s="2">
        <v>1.2570888943531586</v>
      </c>
      <c r="AH1354" s="2">
        <v>0</v>
      </c>
      <c r="AI1354" s="2">
        <v>0</v>
      </c>
      <c r="AJ1354" s="2">
        <v>0</v>
      </c>
      <c r="AK1354" s="2">
        <v>0</v>
      </c>
      <c r="AL1354" s="2">
        <v>0</v>
      </c>
      <c r="AM1354" s="2">
        <v>0</v>
      </c>
      <c r="AN1354" s="2">
        <v>1.0475157626929756</v>
      </c>
      <c r="AO1354" s="2">
        <v>0.95115169471033545</v>
      </c>
      <c r="AP1354" s="2">
        <v>0.96570917193047079</v>
      </c>
      <c r="AQ1354" s="2">
        <v>8.6344170866253034</v>
      </c>
      <c r="AR1354" s="2">
        <v>4.933349089276402</v>
      </c>
      <c r="AS1354" s="2">
        <v>0.81475642978936147</v>
      </c>
      <c r="AT1354" s="2">
        <v>1.0960940764099794</v>
      </c>
      <c r="AU1354" s="2">
        <v>1.3858100169476324</v>
      </c>
      <c r="AV1354" s="2">
        <v>1.219846905052046</v>
      </c>
      <c r="AW1354" s="2">
        <f t="shared" si="138"/>
        <v>0.49226901865928824</v>
      </c>
      <c r="AX1354" s="2">
        <f t="shared" si="139"/>
        <v>1.4032433488956337</v>
      </c>
      <c r="AY1354" s="28">
        <f t="shared" si="140"/>
        <v>0.35080801847142817</v>
      </c>
      <c r="AZ1354" s="28">
        <f t="shared" si="141"/>
        <v>0.13397717449175287</v>
      </c>
      <c r="BA1354" s="28">
        <f t="shared" si="142"/>
        <v>-1.5112463708311821</v>
      </c>
      <c r="BB1354" s="28">
        <f t="shared" si="143"/>
        <v>0.8729691854908781</v>
      </c>
      <c r="BC1354" s="29"/>
      <c r="BD1354" s="2" t="s">
        <v>7387</v>
      </c>
      <c r="BE1354" s="2" t="s">
        <v>5994</v>
      </c>
      <c r="BF1354" s="2" t="s">
        <v>5994</v>
      </c>
      <c r="BG1354" s="2" t="s">
        <v>8784</v>
      </c>
      <c r="BH1354" s="2" t="s">
        <v>5994</v>
      </c>
      <c r="BI1354" s="2" t="s">
        <v>9936</v>
      </c>
      <c r="BJ1354" s="2" t="s">
        <v>5994</v>
      </c>
      <c r="BK1354" s="2" t="s">
        <v>5994</v>
      </c>
      <c r="BL1354" s="2" t="s">
        <v>11964</v>
      </c>
      <c r="BM1354" s="2" t="s">
        <v>13184</v>
      </c>
      <c r="BN1354" s="2" t="s">
        <v>14196</v>
      </c>
      <c r="BO1354" s="2" t="s">
        <v>15315</v>
      </c>
      <c r="BP1354" s="2" t="s">
        <v>16539</v>
      </c>
      <c r="BQ1354" s="2" t="s">
        <v>17772</v>
      </c>
      <c r="BR1354" s="2" t="s">
        <v>18828</v>
      </c>
      <c r="BS1354" s="2"/>
      <c r="BT1354" s="2"/>
      <c r="BU1354" s="2"/>
      <c r="BV1354" s="2"/>
      <c r="BW1354" s="2"/>
      <c r="BX1354" s="2"/>
      <c r="BY1354" s="2"/>
      <c r="BZ1354" s="2"/>
      <c r="CA1354" s="2"/>
      <c r="CB1354" s="2"/>
      <c r="CC1354" s="2"/>
      <c r="CD1354" s="2"/>
      <c r="CE1354" s="2"/>
    </row>
    <row r="1355" spans="1:83" x14ac:dyDescent="0.2">
      <c r="A1355" s="1">
        <v>842</v>
      </c>
      <c r="C1355" s="2" t="s">
        <v>6</v>
      </c>
      <c r="D1355" s="2" t="s">
        <v>2709</v>
      </c>
      <c r="E1355" s="2" t="s">
        <v>3415</v>
      </c>
      <c r="F1355" s="2" t="s">
        <v>4886</v>
      </c>
      <c r="G1355" s="2"/>
      <c r="H1355" s="2"/>
      <c r="I1355" s="2" t="s">
        <v>5987</v>
      </c>
      <c r="J1355" s="2" t="s">
        <v>6029</v>
      </c>
      <c r="K1355" s="2" t="s">
        <v>6031</v>
      </c>
      <c r="L1355" s="2" t="s">
        <v>5994</v>
      </c>
      <c r="M1355" s="2" t="s">
        <v>2710</v>
      </c>
      <c r="N1355" s="2">
        <v>1</v>
      </c>
      <c r="O1355" s="2">
        <v>520</v>
      </c>
      <c r="P1355" s="2">
        <v>1</v>
      </c>
      <c r="Q1355" s="2">
        <v>1.0751999155185552</v>
      </c>
      <c r="R1355" s="2">
        <v>1.2024758569822369</v>
      </c>
      <c r="S1355" s="2">
        <v>1.1703518614400674</v>
      </c>
      <c r="T1355" s="2">
        <v>1.1101660728357101</v>
      </c>
      <c r="U1355" s="2">
        <v>0.96751915702907065</v>
      </c>
      <c r="V1355" s="2">
        <v>0.97950012173601608</v>
      </c>
      <c r="W1355" s="2">
        <v>1.0579510405974142</v>
      </c>
      <c r="X1355" s="2">
        <v>0.94261628748943838</v>
      </c>
      <c r="Y1355" s="2">
        <v>1.2312406223812977</v>
      </c>
      <c r="Z1355" s="2">
        <v>0.94959303542611417</v>
      </c>
      <c r="AA1355" s="2">
        <v>0</v>
      </c>
      <c r="AB1355" s="2">
        <v>0</v>
      </c>
      <c r="AC1355" s="2">
        <v>0</v>
      </c>
      <c r="AD1355" s="2">
        <v>0</v>
      </c>
      <c r="AE1355" s="2">
        <v>0</v>
      </c>
      <c r="AF1355" s="2">
        <v>0</v>
      </c>
      <c r="AG1355" s="2">
        <v>0</v>
      </c>
      <c r="AH1355" s="2">
        <v>1.0977143349837588</v>
      </c>
      <c r="AI1355" s="2">
        <v>1.0663786170979688</v>
      </c>
      <c r="AJ1355" s="2">
        <v>1.556082180112091</v>
      </c>
      <c r="AK1355" s="2">
        <v>1.6750707715089266</v>
      </c>
      <c r="AL1355" s="2">
        <v>0.87124552920218445</v>
      </c>
      <c r="AM1355" s="2">
        <v>0.96970024863469118</v>
      </c>
      <c r="AN1355" s="2">
        <v>0</v>
      </c>
      <c r="AO1355" s="2">
        <v>0</v>
      </c>
      <c r="AP1355" s="2">
        <v>0</v>
      </c>
      <c r="AQ1355" s="2">
        <v>0</v>
      </c>
      <c r="AR1355" s="2">
        <v>0</v>
      </c>
      <c r="AS1355" s="2">
        <v>0</v>
      </c>
      <c r="AT1355" s="2">
        <v>0</v>
      </c>
      <c r="AU1355" s="2">
        <v>0</v>
      </c>
      <c r="AV1355" s="2">
        <v>0</v>
      </c>
      <c r="AW1355" s="2">
        <f t="shared" si="138"/>
        <v>0.62862435126093652</v>
      </c>
      <c r="AX1355" s="2">
        <f t="shared" si="139"/>
        <v>0.48241277876930799</v>
      </c>
      <c r="AY1355" s="28">
        <f t="shared" si="140"/>
        <v>1.3030839540872685</v>
      </c>
      <c r="AZ1355" s="28">
        <f t="shared" si="141"/>
        <v>0.49250060179695865</v>
      </c>
      <c r="BA1355" s="28">
        <f t="shared" si="142"/>
        <v>0.38193003574301082</v>
      </c>
      <c r="BB1355" s="28">
        <f t="shared" si="143"/>
        <v>0.30759323449238224</v>
      </c>
      <c r="BC1355" s="29"/>
      <c r="BD1355" s="2" t="s">
        <v>6820</v>
      </c>
      <c r="BE1355" s="2" t="s">
        <v>5994</v>
      </c>
      <c r="BF1355" s="2" t="s">
        <v>5994</v>
      </c>
      <c r="BG1355" s="2" t="s">
        <v>8139</v>
      </c>
      <c r="BH1355" s="2" t="s">
        <v>9182</v>
      </c>
      <c r="BI1355" s="2" t="s">
        <v>9522</v>
      </c>
      <c r="BJ1355" s="2" t="s">
        <v>10141</v>
      </c>
      <c r="BK1355" s="2" t="s">
        <v>10739</v>
      </c>
      <c r="BL1355" s="2" t="s">
        <v>11379</v>
      </c>
      <c r="BM1355" s="2" t="s">
        <v>12602</v>
      </c>
      <c r="BN1355" s="2" t="s">
        <v>13504</v>
      </c>
      <c r="BO1355" s="2" t="s">
        <v>14719</v>
      </c>
      <c r="BP1355" s="2" t="s">
        <v>16004</v>
      </c>
      <c r="BQ1355" s="2" t="s">
        <v>17097</v>
      </c>
      <c r="BR1355" s="2" t="s">
        <v>18144</v>
      </c>
      <c r="BS1355" s="2"/>
      <c r="BT1355" s="2"/>
      <c r="BU1355" s="2"/>
      <c r="BV1355" s="2"/>
      <c r="BW1355" s="2"/>
      <c r="BX1355" s="2"/>
      <c r="BY1355" s="2"/>
      <c r="BZ1355" s="2"/>
      <c r="CA1355" s="2"/>
      <c r="CB1355" s="2"/>
      <c r="CC1355" s="2"/>
      <c r="CD1355" s="2"/>
      <c r="CE1355" s="2"/>
    </row>
    <row r="1356" spans="1:83" x14ac:dyDescent="0.2">
      <c r="A1356" s="1">
        <v>1315</v>
      </c>
      <c r="C1356" s="2" t="s">
        <v>334</v>
      </c>
      <c r="D1356" s="2" t="s">
        <v>1957</v>
      </c>
      <c r="E1356" s="2" t="s">
        <v>4433</v>
      </c>
      <c r="F1356" s="2" t="s">
        <v>5908</v>
      </c>
      <c r="G1356" s="2"/>
      <c r="H1356" s="2"/>
      <c r="I1356" s="2" t="s">
        <v>5994</v>
      </c>
      <c r="J1356" s="2" t="s">
        <v>6419</v>
      </c>
      <c r="K1356" s="2" t="s">
        <v>5994</v>
      </c>
      <c r="L1356" s="2" t="s">
        <v>19346</v>
      </c>
      <c r="M1356" s="2" t="s">
        <v>1958</v>
      </c>
      <c r="N1356" s="2">
        <v>1</v>
      </c>
      <c r="O1356" s="2">
        <v>698</v>
      </c>
      <c r="P1356" s="2">
        <v>2</v>
      </c>
      <c r="Q1356" s="2">
        <v>0</v>
      </c>
      <c r="R1356" s="2">
        <v>0</v>
      </c>
      <c r="S1356" s="2">
        <v>0</v>
      </c>
      <c r="T1356" s="2">
        <v>0</v>
      </c>
      <c r="U1356" s="2">
        <v>0</v>
      </c>
      <c r="V1356" s="2">
        <v>0</v>
      </c>
      <c r="W1356" s="2">
        <v>0</v>
      </c>
      <c r="X1356" s="2">
        <v>0</v>
      </c>
      <c r="Y1356" s="2">
        <v>0</v>
      </c>
      <c r="Z1356" s="2">
        <v>0</v>
      </c>
      <c r="AA1356" s="2">
        <v>1.0841759027618483</v>
      </c>
      <c r="AB1356" s="2">
        <v>1.2882990514843304</v>
      </c>
      <c r="AC1356" s="2">
        <v>1.0071209827869416</v>
      </c>
      <c r="AD1356" s="2">
        <v>1.1619293677735274</v>
      </c>
      <c r="AE1356" s="2">
        <v>1.0709688589232538</v>
      </c>
      <c r="AF1356" s="2">
        <v>1.0843119815965969</v>
      </c>
      <c r="AG1356" s="2">
        <v>0.95478142072749483</v>
      </c>
      <c r="AH1356" s="2">
        <v>0</v>
      </c>
      <c r="AI1356" s="2">
        <v>0</v>
      </c>
      <c r="AJ1356" s="2">
        <v>0</v>
      </c>
      <c r="AK1356" s="2">
        <v>0</v>
      </c>
      <c r="AL1356" s="2">
        <v>0</v>
      </c>
      <c r="AM1356" s="2">
        <v>0</v>
      </c>
      <c r="AN1356" s="2">
        <v>1.016817175890498</v>
      </c>
      <c r="AO1356" s="2">
        <v>0.86204492091324203</v>
      </c>
      <c r="AP1356" s="2">
        <v>0.97781204945904066</v>
      </c>
      <c r="AQ1356" s="2">
        <v>0.98630891683242827</v>
      </c>
      <c r="AR1356" s="2">
        <v>1.2722830713662241</v>
      </c>
      <c r="AS1356" s="2">
        <v>0.87607565438602741</v>
      </c>
      <c r="AT1356" s="2">
        <v>1.2273699419493946</v>
      </c>
      <c r="AU1356" s="2">
        <v>1.1906736034715801</v>
      </c>
      <c r="AV1356" s="2">
        <v>1.3931584871905882</v>
      </c>
      <c r="AW1356" s="2">
        <f t="shared" si="138"/>
        <v>0.45009338623847017</v>
      </c>
      <c r="AX1356" s="2">
        <f t="shared" si="139"/>
        <v>0.65350292143060151</v>
      </c>
      <c r="AY1356" s="28">
        <f t="shared" si="140"/>
        <v>0.6887396696760868</v>
      </c>
      <c r="AZ1356" s="28">
        <f t="shared" si="141"/>
        <v>0.31673081367953282</v>
      </c>
      <c r="BA1356" s="28">
        <f t="shared" si="142"/>
        <v>-0.537969319851622</v>
      </c>
      <c r="BB1356" s="28">
        <f t="shared" si="143"/>
        <v>0.49930968351785149</v>
      </c>
      <c r="BC1356" s="29"/>
      <c r="BD1356" s="2" t="s">
        <v>7693</v>
      </c>
      <c r="BE1356" s="2" t="s">
        <v>5994</v>
      </c>
      <c r="BF1356" s="2" t="s">
        <v>5994</v>
      </c>
      <c r="BG1356" s="2" t="s">
        <v>9096</v>
      </c>
      <c r="BH1356" s="2" t="s">
        <v>5994</v>
      </c>
      <c r="BI1356" s="2" t="s">
        <v>5994</v>
      </c>
      <c r="BJ1356" s="2" t="s">
        <v>10426</v>
      </c>
      <c r="BK1356" s="2" t="s">
        <v>5994</v>
      </c>
      <c r="BL1356" s="2" t="s">
        <v>12214</v>
      </c>
      <c r="BM1356" s="2" t="s">
        <v>6419</v>
      </c>
      <c r="BN1356" s="2" t="s">
        <v>14373</v>
      </c>
      <c r="BO1356" s="2" t="s">
        <v>15589</v>
      </c>
      <c r="BP1356" s="2" t="s">
        <v>16686</v>
      </c>
      <c r="BQ1356" s="2" t="s">
        <v>18071</v>
      </c>
      <c r="BR1356" s="2" t="s">
        <v>19019</v>
      </c>
      <c r="BS1356" s="2"/>
      <c r="BT1356" s="2"/>
      <c r="BU1356" s="2"/>
      <c r="BV1356" s="2"/>
      <c r="BW1356" s="2"/>
      <c r="BX1356" s="2"/>
      <c r="BY1356" s="2"/>
      <c r="BZ1356" s="2"/>
      <c r="CA1356" s="2"/>
      <c r="CB1356" s="2"/>
      <c r="CC1356" s="2"/>
      <c r="CD1356" s="2"/>
      <c r="CE1356" s="2"/>
    </row>
    <row r="1357" spans="1:83" x14ac:dyDescent="0.2">
      <c r="A1357" s="1">
        <v>1369</v>
      </c>
      <c r="C1357" s="2" t="s">
        <v>239</v>
      </c>
      <c r="D1357" s="2" t="s">
        <v>2021</v>
      </c>
      <c r="E1357" s="2" t="s">
        <v>3368</v>
      </c>
      <c r="F1357" s="2" t="s">
        <v>4839</v>
      </c>
      <c r="G1357" s="2"/>
      <c r="H1357" s="2"/>
      <c r="I1357" s="2" t="s">
        <v>5984</v>
      </c>
      <c r="J1357" s="2" t="s">
        <v>6024</v>
      </c>
      <c r="K1357" s="2" t="s">
        <v>6048</v>
      </c>
      <c r="L1357" s="2" t="s">
        <v>5994</v>
      </c>
      <c r="M1357" s="2" t="s">
        <v>2022</v>
      </c>
      <c r="N1357" s="2">
        <v>2</v>
      </c>
      <c r="O1357" s="2">
        <v>222</v>
      </c>
      <c r="P1357" s="2">
        <v>2</v>
      </c>
      <c r="Q1357" s="2">
        <v>0</v>
      </c>
      <c r="R1357" s="2">
        <v>0</v>
      </c>
      <c r="S1357" s="2">
        <v>0</v>
      </c>
      <c r="T1357" s="2">
        <v>0</v>
      </c>
      <c r="U1357" s="2">
        <v>0</v>
      </c>
      <c r="V1357" s="2">
        <v>0</v>
      </c>
      <c r="W1357" s="2">
        <v>0</v>
      </c>
      <c r="X1357" s="2">
        <v>0</v>
      </c>
      <c r="Y1357" s="2">
        <v>0</v>
      </c>
      <c r="Z1357" s="2">
        <v>0</v>
      </c>
      <c r="AA1357" s="2">
        <v>0.81281876444282863</v>
      </c>
      <c r="AB1357" s="2">
        <v>1.0873281937230965</v>
      </c>
      <c r="AC1357" s="2">
        <v>1.1364610734992102</v>
      </c>
      <c r="AD1357" s="2">
        <v>1.2971151528425571</v>
      </c>
      <c r="AE1357" s="2">
        <v>0.93547183383861077</v>
      </c>
      <c r="AF1357" s="2">
        <v>1.0684292709775693</v>
      </c>
      <c r="AG1357" s="2">
        <v>0.97700147802430037</v>
      </c>
      <c r="AH1357" s="2">
        <v>0</v>
      </c>
      <c r="AI1357" s="2">
        <v>0</v>
      </c>
      <c r="AJ1357" s="2">
        <v>0</v>
      </c>
      <c r="AK1357" s="2">
        <v>0</v>
      </c>
      <c r="AL1357" s="2">
        <v>0</v>
      </c>
      <c r="AM1357" s="2">
        <v>0</v>
      </c>
      <c r="AN1357" s="2">
        <v>0.9294344162493241</v>
      </c>
      <c r="AO1357" s="2">
        <v>0.9100323477501735</v>
      </c>
      <c r="AP1357" s="2">
        <v>0.809083892818378</v>
      </c>
      <c r="AQ1357" s="2">
        <v>0.862071448954154</v>
      </c>
      <c r="AR1357" s="2">
        <v>1.0452249096492514</v>
      </c>
      <c r="AS1357" s="2">
        <v>0.85840969367861453</v>
      </c>
      <c r="AT1357" s="2">
        <v>0.97447353353668809</v>
      </c>
      <c r="AU1357" s="2">
        <v>1.1813369032532122</v>
      </c>
      <c r="AV1357" s="2">
        <v>1.0225624434295464</v>
      </c>
      <c r="AW1357" s="2">
        <f t="shared" si="138"/>
        <v>0.43027210396165727</v>
      </c>
      <c r="AX1357" s="2">
        <f t="shared" si="139"/>
        <v>0.57284197262128944</v>
      </c>
      <c r="AY1357" s="28">
        <f t="shared" si="140"/>
        <v>0.75111832673984891</v>
      </c>
      <c r="AZ1357" s="28">
        <f t="shared" si="141"/>
        <v>0.44267955841193696</v>
      </c>
      <c r="BA1357" s="28">
        <f t="shared" si="142"/>
        <v>-0.41288789559814332</v>
      </c>
      <c r="BB1357" s="28">
        <f t="shared" si="143"/>
        <v>0.35391053194901684</v>
      </c>
      <c r="BC1357" s="29"/>
      <c r="BD1357" s="2" t="s">
        <v>6780</v>
      </c>
      <c r="BE1357" s="2" t="s">
        <v>5994</v>
      </c>
      <c r="BF1357" s="2" t="s">
        <v>5994</v>
      </c>
      <c r="BG1357" s="2" t="s">
        <v>8092</v>
      </c>
      <c r="BH1357" s="2" t="s">
        <v>5994</v>
      </c>
      <c r="BI1357" s="2" t="s">
        <v>9484</v>
      </c>
      <c r="BJ1357" s="2" t="s">
        <v>5994</v>
      </c>
      <c r="BK1357" s="2" t="s">
        <v>10717</v>
      </c>
      <c r="BL1357" s="2" t="s">
        <v>11337</v>
      </c>
      <c r="BM1357" s="2" t="s">
        <v>12561</v>
      </c>
      <c r="BN1357" s="2" t="s">
        <v>13584</v>
      </c>
      <c r="BO1357" s="2" t="s">
        <v>14680</v>
      </c>
      <c r="BP1357" s="2" t="s">
        <v>15957</v>
      </c>
      <c r="BQ1357" s="2" t="s">
        <v>17050</v>
      </c>
      <c r="BR1357" s="2" t="s">
        <v>18144</v>
      </c>
      <c r="BS1357" s="2"/>
      <c r="BT1357" s="2"/>
      <c r="BU1357" s="2"/>
      <c r="BV1357" s="2"/>
      <c r="BW1357" s="2"/>
      <c r="BX1357" s="2"/>
      <c r="BY1357" s="2"/>
      <c r="BZ1357" s="2"/>
      <c r="CA1357" s="2"/>
      <c r="CB1357" s="2"/>
      <c r="CC1357" s="2"/>
      <c r="CD1357" s="2"/>
      <c r="CE1357" s="2"/>
    </row>
    <row r="1358" spans="1:83" x14ac:dyDescent="0.2">
      <c r="A1358" s="1">
        <v>1335</v>
      </c>
      <c r="C1358" s="2" t="s">
        <v>334</v>
      </c>
      <c r="D1358" s="2" t="s">
        <v>1963</v>
      </c>
      <c r="E1358" s="2" t="s">
        <v>4090</v>
      </c>
      <c r="F1358" s="2" t="s">
        <v>5561</v>
      </c>
      <c r="G1358" s="2"/>
      <c r="H1358" s="2"/>
      <c r="I1358" s="2" t="s">
        <v>5994</v>
      </c>
      <c r="J1358" s="2" t="s">
        <v>5994</v>
      </c>
      <c r="K1358" s="2" t="s">
        <v>5994</v>
      </c>
      <c r="L1358" s="2" t="s">
        <v>19099</v>
      </c>
      <c r="M1358" s="2" t="s">
        <v>1964</v>
      </c>
      <c r="N1358" s="2">
        <v>1</v>
      </c>
      <c r="O1358" s="2">
        <v>855</v>
      </c>
      <c r="P1358" s="2">
        <v>2</v>
      </c>
      <c r="Q1358" s="2">
        <v>0</v>
      </c>
      <c r="R1358" s="2">
        <v>0</v>
      </c>
      <c r="S1358" s="2">
        <v>0</v>
      </c>
      <c r="T1358" s="2">
        <v>0</v>
      </c>
      <c r="U1358" s="2">
        <v>0</v>
      </c>
      <c r="V1358" s="2">
        <v>0</v>
      </c>
      <c r="W1358" s="2">
        <v>0</v>
      </c>
      <c r="X1358" s="2">
        <v>0</v>
      </c>
      <c r="Y1358" s="2">
        <v>0</v>
      </c>
      <c r="Z1358" s="2">
        <v>0</v>
      </c>
      <c r="AA1358" s="2">
        <v>0.93926295638424062</v>
      </c>
      <c r="AB1358" s="2">
        <v>2.2490088818886296</v>
      </c>
      <c r="AC1358" s="2">
        <v>1.5216399220181656</v>
      </c>
      <c r="AD1358" s="2">
        <v>0.92892829403142463</v>
      </c>
      <c r="AE1358" s="2">
        <v>2.0994705165802534</v>
      </c>
      <c r="AF1358" s="2">
        <v>0.65378108007593916</v>
      </c>
      <c r="AG1358" s="2">
        <v>0.79374696946929257</v>
      </c>
      <c r="AH1358" s="2">
        <v>0</v>
      </c>
      <c r="AI1358" s="2">
        <v>0</v>
      </c>
      <c r="AJ1358" s="2">
        <v>0</v>
      </c>
      <c r="AK1358" s="2">
        <v>0</v>
      </c>
      <c r="AL1358" s="2">
        <v>0</v>
      </c>
      <c r="AM1358" s="2">
        <v>0</v>
      </c>
      <c r="AN1358" s="2">
        <v>0.97095162168338289</v>
      </c>
      <c r="AO1358" s="2">
        <v>0.83225531549233034</v>
      </c>
      <c r="AP1358" s="2">
        <v>1.5225964662267391</v>
      </c>
      <c r="AQ1358" s="2">
        <v>1.0258809759828158</v>
      </c>
      <c r="AR1358" s="2">
        <v>0.80394855801020537</v>
      </c>
      <c r="AS1358" s="2">
        <v>0.75200429807995794</v>
      </c>
      <c r="AT1358" s="2">
        <v>1.3630082121005975</v>
      </c>
      <c r="AU1358" s="2">
        <v>0.93413932660955223</v>
      </c>
      <c r="AV1358" s="2">
        <v>1.8201177982447883</v>
      </c>
      <c r="AW1358" s="2">
        <f t="shared" si="138"/>
        <v>0.54034344826164382</v>
      </c>
      <c r="AX1358" s="2">
        <f t="shared" si="139"/>
        <v>0.66832683816202476</v>
      </c>
      <c r="AY1358" s="28">
        <f t="shared" si="140"/>
        <v>0.8085017949416039</v>
      </c>
      <c r="AZ1358" s="28">
        <f t="shared" si="141"/>
        <v>0.6152598729045563</v>
      </c>
      <c r="BA1358" s="28">
        <f t="shared" si="142"/>
        <v>-0.30667711828121935</v>
      </c>
      <c r="BB1358" s="28">
        <f t="shared" si="143"/>
        <v>0.21094140856613208</v>
      </c>
      <c r="BC1358" s="29"/>
      <c r="BD1358" s="2" t="s">
        <v>7389</v>
      </c>
      <c r="BE1358" s="2" t="s">
        <v>5994</v>
      </c>
      <c r="BF1358" s="2" t="s">
        <v>5994</v>
      </c>
      <c r="BG1358" s="2" t="s">
        <v>8786</v>
      </c>
      <c r="BH1358" s="2" t="s">
        <v>5994</v>
      </c>
      <c r="BI1358" s="2" t="s">
        <v>9236</v>
      </c>
      <c r="BJ1358" s="2" t="s">
        <v>5994</v>
      </c>
      <c r="BK1358" s="2" t="s">
        <v>10966</v>
      </c>
      <c r="BL1358" s="2" t="s">
        <v>11966</v>
      </c>
      <c r="BM1358" s="2" t="s">
        <v>13186</v>
      </c>
      <c r="BN1358" s="2" t="s">
        <v>14198</v>
      </c>
      <c r="BO1358" s="2" t="s">
        <v>15317</v>
      </c>
      <c r="BP1358" s="2" t="s">
        <v>15805</v>
      </c>
      <c r="BQ1358" s="2" t="s">
        <v>17774</v>
      </c>
      <c r="BR1358" s="2" t="s">
        <v>18291</v>
      </c>
      <c r="BS1358" s="2"/>
      <c r="BT1358" s="2"/>
      <c r="BU1358" s="2"/>
      <c r="BV1358" s="2"/>
      <c r="BW1358" s="2"/>
      <c r="BX1358" s="2"/>
      <c r="BY1358" s="2"/>
      <c r="BZ1358" s="2"/>
      <c r="CA1358" s="2"/>
      <c r="CB1358" s="2"/>
      <c r="CC1358" s="2"/>
      <c r="CD1358" s="2"/>
      <c r="CE1358" s="2"/>
    </row>
    <row r="1359" spans="1:83" x14ac:dyDescent="0.2">
      <c r="A1359" s="1">
        <v>913</v>
      </c>
      <c r="C1359" s="2" t="s">
        <v>6</v>
      </c>
      <c r="D1359" s="2" t="s">
        <v>1689</v>
      </c>
      <c r="E1359" s="2" t="s">
        <v>4091</v>
      </c>
      <c r="F1359" s="2" t="s">
        <v>5562</v>
      </c>
      <c r="G1359" s="2"/>
      <c r="H1359" s="2"/>
      <c r="I1359" s="2" t="s">
        <v>5994</v>
      </c>
      <c r="J1359" s="2" t="s">
        <v>5994</v>
      </c>
      <c r="K1359" s="2" t="s">
        <v>5994</v>
      </c>
      <c r="L1359" s="2" t="s">
        <v>19302</v>
      </c>
      <c r="M1359" s="2" t="s">
        <v>1690</v>
      </c>
      <c r="N1359" s="2">
        <v>1</v>
      </c>
      <c r="O1359" s="2">
        <v>269</v>
      </c>
      <c r="P1359" s="2">
        <v>2</v>
      </c>
      <c r="Q1359" s="2">
        <v>0.85301838316047729</v>
      </c>
      <c r="R1359" s="2">
        <v>0.78395527442944513</v>
      </c>
      <c r="S1359" s="2">
        <v>0.53321816107144426</v>
      </c>
      <c r="T1359" s="2">
        <v>0.8200308383727043</v>
      </c>
      <c r="U1359" s="2">
        <v>0.80482620354055123</v>
      </c>
      <c r="V1359" s="2">
        <v>0.65447534032240084</v>
      </c>
      <c r="W1359" s="2">
        <v>0.70987352240525392</v>
      </c>
      <c r="X1359" s="2">
        <v>0.5466421127748442</v>
      </c>
      <c r="Y1359" s="2">
        <v>0.90807195590387801</v>
      </c>
      <c r="Z1359" s="2">
        <v>0.87515341697080806</v>
      </c>
      <c r="AA1359" s="2">
        <v>0</v>
      </c>
      <c r="AB1359" s="2">
        <v>0</v>
      </c>
      <c r="AC1359" s="2">
        <v>0</v>
      </c>
      <c r="AD1359" s="2">
        <v>0</v>
      </c>
      <c r="AE1359" s="2">
        <v>0</v>
      </c>
      <c r="AF1359" s="2">
        <v>0</v>
      </c>
      <c r="AG1359" s="2">
        <v>0</v>
      </c>
      <c r="AH1359" s="2">
        <v>0.62842521840046561</v>
      </c>
      <c r="AI1359" s="2">
        <v>0.74915094135133009</v>
      </c>
      <c r="AJ1359" s="2">
        <v>1.0198099996969148</v>
      </c>
      <c r="AK1359" s="2">
        <v>1.1354848211805053</v>
      </c>
      <c r="AL1359" s="2">
        <v>0.68701428536082676</v>
      </c>
      <c r="AM1359" s="2">
        <v>0.87714487168494359</v>
      </c>
      <c r="AN1359" s="2">
        <v>0</v>
      </c>
      <c r="AO1359" s="2">
        <v>0</v>
      </c>
      <c r="AP1359" s="2">
        <v>0</v>
      </c>
      <c r="AQ1359" s="2">
        <v>0</v>
      </c>
      <c r="AR1359" s="2">
        <v>0</v>
      </c>
      <c r="AS1359" s="2">
        <v>0</v>
      </c>
      <c r="AT1359" s="2">
        <v>0</v>
      </c>
      <c r="AU1359" s="2">
        <v>0</v>
      </c>
      <c r="AV1359" s="2">
        <v>0</v>
      </c>
      <c r="AW1359" s="2">
        <f t="shared" si="138"/>
        <v>0.44054501229128279</v>
      </c>
      <c r="AX1359" s="2">
        <f t="shared" si="139"/>
        <v>0.33980200917833236</v>
      </c>
      <c r="AY1359" s="28">
        <f t="shared" si="140"/>
        <v>1.2964755957640004</v>
      </c>
      <c r="AZ1359" s="28">
        <f t="shared" si="141"/>
        <v>0.50239171321520737</v>
      </c>
      <c r="BA1359" s="28">
        <f t="shared" si="142"/>
        <v>0.37459504984595554</v>
      </c>
      <c r="BB1359" s="28">
        <f t="shared" si="143"/>
        <v>0.29895753275531362</v>
      </c>
      <c r="BC1359" s="29"/>
      <c r="BD1359" s="2" t="s">
        <v>7390</v>
      </c>
      <c r="BE1359" s="2" t="s">
        <v>5994</v>
      </c>
      <c r="BF1359" s="2" t="s">
        <v>5994</v>
      </c>
      <c r="BG1359" s="2" t="s">
        <v>8787</v>
      </c>
      <c r="BH1359" s="2" t="s">
        <v>5994</v>
      </c>
      <c r="BI1359" s="2" t="s">
        <v>9937</v>
      </c>
      <c r="BJ1359" s="2" t="s">
        <v>5994</v>
      </c>
      <c r="BK1359" s="2" t="s">
        <v>5994</v>
      </c>
      <c r="BL1359" s="2" t="s">
        <v>11967</v>
      </c>
      <c r="BM1359" s="2" t="s">
        <v>13187</v>
      </c>
      <c r="BN1359" s="2" t="s">
        <v>14199</v>
      </c>
      <c r="BO1359" s="2" t="s">
        <v>15318</v>
      </c>
      <c r="BP1359" s="2" t="s">
        <v>5994</v>
      </c>
      <c r="BQ1359" s="2" t="s">
        <v>17775</v>
      </c>
      <c r="BR1359" s="2" t="s">
        <v>18830</v>
      </c>
      <c r="BS1359" s="2"/>
      <c r="BT1359" s="2"/>
      <c r="BU1359" s="2"/>
      <c r="BV1359" s="2"/>
      <c r="BW1359" s="2"/>
      <c r="BX1359" s="2"/>
      <c r="BY1359" s="2"/>
      <c r="BZ1359" s="2"/>
      <c r="CA1359" s="2"/>
      <c r="CB1359" s="2"/>
      <c r="CC1359" s="2"/>
      <c r="CD1359" s="2"/>
      <c r="CE1359" s="2"/>
    </row>
    <row r="1360" spans="1:83" x14ac:dyDescent="0.2">
      <c r="A1360" s="1">
        <v>1045</v>
      </c>
      <c r="C1360" s="2" t="s">
        <v>6</v>
      </c>
      <c r="D1360" s="2" t="s">
        <v>1531</v>
      </c>
      <c r="E1360" s="2" t="s">
        <v>3235</v>
      </c>
      <c r="F1360" s="2" t="s">
        <v>4707</v>
      </c>
      <c r="G1360" s="2"/>
      <c r="H1360" s="2"/>
      <c r="I1360" s="2" t="s">
        <v>5981</v>
      </c>
      <c r="J1360" s="2" t="s">
        <v>6015</v>
      </c>
      <c r="K1360" s="2" t="s">
        <v>5994</v>
      </c>
      <c r="L1360" s="2" t="s">
        <v>19103</v>
      </c>
      <c r="M1360" s="2" t="s">
        <v>1532</v>
      </c>
      <c r="N1360" s="2">
        <v>1</v>
      </c>
      <c r="O1360" s="2">
        <v>310</v>
      </c>
      <c r="P1360" s="2">
        <v>3</v>
      </c>
      <c r="Q1360" s="2">
        <v>0</v>
      </c>
      <c r="R1360" s="2">
        <v>0</v>
      </c>
      <c r="S1360" s="2">
        <v>0</v>
      </c>
      <c r="T1360" s="2">
        <v>0</v>
      </c>
      <c r="U1360" s="2">
        <v>0</v>
      </c>
      <c r="V1360" s="2">
        <v>0</v>
      </c>
      <c r="W1360" s="2">
        <v>0</v>
      </c>
      <c r="X1360" s="2">
        <v>0</v>
      </c>
      <c r="Y1360" s="2">
        <v>0</v>
      </c>
      <c r="Z1360" s="2">
        <v>0</v>
      </c>
      <c r="AA1360" s="2">
        <v>0.80373036795173225</v>
      </c>
      <c r="AB1360" s="2">
        <v>0.91392769339095725</v>
      </c>
      <c r="AC1360" s="2">
        <v>0.82560409240136712</v>
      </c>
      <c r="AD1360" s="2">
        <v>1.0691090195585748</v>
      </c>
      <c r="AE1360" s="2">
        <v>1.2055616008237404</v>
      </c>
      <c r="AF1360" s="2">
        <v>0.89988733453435388</v>
      </c>
      <c r="AG1360" s="2">
        <v>0.79946271964689819</v>
      </c>
      <c r="AH1360" s="2">
        <v>0</v>
      </c>
      <c r="AI1360" s="2">
        <v>0</v>
      </c>
      <c r="AJ1360" s="2">
        <v>0</v>
      </c>
      <c r="AK1360" s="2">
        <v>0</v>
      </c>
      <c r="AL1360" s="2">
        <v>0</v>
      </c>
      <c r="AM1360" s="2">
        <v>0</v>
      </c>
      <c r="AN1360" s="2">
        <v>0.88389657838398028</v>
      </c>
      <c r="AO1360" s="2">
        <v>0.81827484880033541</v>
      </c>
      <c r="AP1360" s="2">
        <v>1.2702941844174598</v>
      </c>
      <c r="AQ1360" s="2">
        <v>0.76484350839069815</v>
      </c>
      <c r="AR1360" s="2">
        <v>0.94511666234359482</v>
      </c>
      <c r="AS1360" s="2">
        <v>0.7336075607795921</v>
      </c>
      <c r="AT1360" s="2">
        <v>1.0860666103819216</v>
      </c>
      <c r="AU1360" s="2">
        <v>1.1055927517975426</v>
      </c>
      <c r="AV1360" s="2">
        <v>1.083341953308254</v>
      </c>
      <c r="AW1360" s="2">
        <f t="shared" si="138"/>
        <v>0.38336957813574252</v>
      </c>
      <c r="AX1360" s="2">
        <f t="shared" si="139"/>
        <v>0.57940231057355851</v>
      </c>
      <c r="AY1360" s="28">
        <f t="shared" si="140"/>
        <v>0.66166387523763859</v>
      </c>
      <c r="AZ1360" s="28">
        <f t="shared" si="141"/>
        <v>0.27181600884519924</v>
      </c>
      <c r="BA1360" s="28">
        <f t="shared" si="142"/>
        <v>-0.59582957978513074</v>
      </c>
      <c r="BB1360" s="28">
        <f t="shared" si="143"/>
        <v>0.56572496869112832</v>
      </c>
      <c r="BC1360" s="29"/>
      <c r="BD1360" s="2" t="s">
        <v>6658</v>
      </c>
      <c r="BE1360" s="2" t="s">
        <v>5994</v>
      </c>
      <c r="BF1360" s="2" t="s">
        <v>5994</v>
      </c>
      <c r="BG1360" s="2" t="s">
        <v>7961</v>
      </c>
      <c r="BH1360" s="2" t="s">
        <v>5994</v>
      </c>
      <c r="BI1360" s="2" t="s">
        <v>9360</v>
      </c>
      <c r="BJ1360" s="2" t="s">
        <v>10058</v>
      </c>
      <c r="BK1360" s="2" t="s">
        <v>5994</v>
      </c>
      <c r="BL1360" s="2" t="s">
        <v>11216</v>
      </c>
      <c r="BM1360" s="2" t="s">
        <v>12435</v>
      </c>
      <c r="BN1360" s="2" t="s">
        <v>13450</v>
      </c>
      <c r="BO1360" s="2" t="s">
        <v>14563</v>
      </c>
      <c r="BP1360" s="2" t="s">
        <v>15835</v>
      </c>
      <c r="BQ1360" s="2" t="s">
        <v>16916</v>
      </c>
      <c r="BR1360" s="2" t="s">
        <v>18281</v>
      </c>
      <c r="BS1360" s="2"/>
      <c r="BT1360" s="2"/>
      <c r="BU1360" s="2"/>
      <c r="BV1360" s="2"/>
      <c r="BW1360" s="2"/>
      <c r="BX1360" s="2"/>
      <c r="BY1360" s="2"/>
      <c r="BZ1360" s="2"/>
      <c r="CA1360" s="2"/>
      <c r="CB1360" s="2"/>
      <c r="CC1360" s="2"/>
      <c r="CD1360" s="2"/>
      <c r="CE1360" s="2"/>
    </row>
    <row r="1361" spans="1:83" x14ac:dyDescent="0.2">
      <c r="A1361" s="1">
        <v>974</v>
      </c>
      <c r="C1361" s="2" t="s">
        <v>334</v>
      </c>
      <c r="D1361" s="2" t="s">
        <v>2883</v>
      </c>
      <c r="E1361" s="2" t="s">
        <v>4437</v>
      </c>
      <c r="F1361" s="2" t="s">
        <v>5912</v>
      </c>
      <c r="G1361" s="2"/>
      <c r="H1361" s="2"/>
      <c r="I1361" s="2" t="s">
        <v>5994</v>
      </c>
      <c r="J1361" s="2" t="s">
        <v>6422</v>
      </c>
      <c r="K1361" s="2" t="s">
        <v>5994</v>
      </c>
      <c r="L1361" s="2" t="s">
        <v>5994</v>
      </c>
      <c r="M1361" s="2" t="s">
        <v>2884</v>
      </c>
      <c r="N1361" s="2">
        <v>1</v>
      </c>
      <c r="O1361" s="2">
        <v>964</v>
      </c>
      <c r="P1361" s="2">
        <v>1</v>
      </c>
      <c r="Q1361" s="2">
        <v>0.62257610353055737</v>
      </c>
      <c r="R1361" s="2">
        <v>0.85226744386502229</v>
      </c>
      <c r="S1361" s="2">
        <v>0.95597261952092349</v>
      </c>
      <c r="T1361" s="2">
        <v>0.79855439005711371</v>
      </c>
      <c r="U1361" s="2">
        <v>0.85379955461707158</v>
      </c>
      <c r="V1361" s="2">
        <v>0.75382091436943399</v>
      </c>
      <c r="W1361" s="2">
        <v>0.72457239605606694</v>
      </c>
      <c r="X1361" s="2">
        <v>0.61046235280693206</v>
      </c>
      <c r="Y1361" s="2">
        <v>0.67674154922687235</v>
      </c>
      <c r="Z1361" s="2">
        <v>0.78157230123256782</v>
      </c>
      <c r="AA1361" s="2">
        <v>0</v>
      </c>
      <c r="AB1361" s="2">
        <v>0</v>
      </c>
      <c r="AC1361" s="2">
        <v>0</v>
      </c>
      <c r="AD1361" s="2">
        <v>0</v>
      </c>
      <c r="AE1361" s="2">
        <v>0</v>
      </c>
      <c r="AF1361" s="2">
        <v>0</v>
      </c>
      <c r="AG1361" s="2">
        <v>0</v>
      </c>
      <c r="AH1361" s="2">
        <v>0.63676253473082001</v>
      </c>
      <c r="AI1361" s="2">
        <v>0.98116410602357029</v>
      </c>
      <c r="AJ1361" s="2">
        <v>0.85551225172116063</v>
      </c>
      <c r="AK1361" s="2">
        <v>1.0272656240530698</v>
      </c>
      <c r="AL1361" s="2">
        <v>0.73610617921635535</v>
      </c>
      <c r="AM1361" s="2">
        <v>1.0173434560988324</v>
      </c>
      <c r="AN1361" s="2">
        <v>0</v>
      </c>
      <c r="AO1361" s="2">
        <v>0</v>
      </c>
      <c r="AP1361" s="2">
        <v>0</v>
      </c>
      <c r="AQ1361" s="2">
        <v>0</v>
      </c>
      <c r="AR1361" s="2">
        <v>0</v>
      </c>
      <c r="AS1361" s="2">
        <v>0</v>
      </c>
      <c r="AT1361" s="2">
        <v>0</v>
      </c>
      <c r="AU1361" s="2">
        <v>0</v>
      </c>
      <c r="AV1361" s="2">
        <v>0</v>
      </c>
      <c r="AW1361" s="2">
        <f t="shared" si="138"/>
        <v>0.44884350736956247</v>
      </c>
      <c r="AX1361" s="2">
        <f t="shared" si="139"/>
        <v>0.35027694345625388</v>
      </c>
      <c r="AY1361" s="28">
        <f t="shared" si="140"/>
        <v>1.2813960945894189</v>
      </c>
      <c r="AZ1361" s="28">
        <f t="shared" si="141"/>
        <v>0.51678770543689434</v>
      </c>
      <c r="BA1361" s="28">
        <f t="shared" si="142"/>
        <v>0.35771649860758054</v>
      </c>
      <c r="BB1361" s="28">
        <f t="shared" si="143"/>
        <v>0.28668782691008443</v>
      </c>
      <c r="BC1361" s="29"/>
      <c r="BD1361" s="2" t="s">
        <v>7697</v>
      </c>
      <c r="BE1361" s="2" t="s">
        <v>5994</v>
      </c>
      <c r="BF1361" s="2" t="s">
        <v>5994</v>
      </c>
      <c r="BG1361" s="2" t="s">
        <v>9100</v>
      </c>
      <c r="BH1361" s="2" t="s">
        <v>5994</v>
      </c>
      <c r="BI1361" s="2" t="s">
        <v>5994</v>
      </c>
      <c r="BJ1361" s="2" t="s">
        <v>10549</v>
      </c>
      <c r="BK1361" s="2" t="s">
        <v>5994</v>
      </c>
      <c r="BL1361" s="2" t="s">
        <v>12216</v>
      </c>
      <c r="BM1361" s="2" t="s">
        <v>6422</v>
      </c>
      <c r="BN1361" s="2" t="s">
        <v>14375</v>
      </c>
      <c r="BO1361" s="2" t="s">
        <v>15592</v>
      </c>
      <c r="BP1361" s="2" t="s">
        <v>16459</v>
      </c>
      <c r="BQ1361" s="2" t="s">
        <v>18074</v>
      </c>
      <c r="BR1361" s="2" t="s">
        <v>19021</v>
      </c>
      <c r="BS1361" s="2"/>
      <c r="BT1361" s="2"/>
      <c r="BU1361" s="2"/>
      <c r="BV1361" s="2"/>
      <c r="BW1361" s="2"/>
      <c r="BX1361" s="2"/>
      <c r="BY1361" s="2"/>
      <c r="BZ1361" s="2"/>
      <c r="CA1361" s="2"/>
      <c r="CB1361" s="2"/>
      <c r="CC1361" s="2"/>
      <c r="CD1361" s="2"/>
      <c r="CE1361" s="2"/>
    </row>
    <row r="1362" spans="1:83" x14ac:dyDescent="0.2">
      <c r="A1362" s="1">
        <v>1454</v>
      </c>
      <c r="C1362" s="2" t="s">
        <v>334</v>
      </c>
      <c r="D1362" s="2" t="s">
        <v>1741</v>
      </c>
      <c r="E1362" s="2" t="s">
        <v>3698</v>
      </c>
      <c r="F1362" s="2" t="s">
        <v>5169</v>
      </c>
      <c r="G1362" s="2"/>
      <c r="H1362" s="2"/>
      <c r="I1362" s="2" t="s">
        <v>5992</v>
      </c>
      <c r="J1362" s="2" t="s">
        <v>6081</v>
      </c>
      <c r="K1362" s="2" t="s">
        <v>5994</v>
      </c>
      <c r="L1362" s="2" t="s">
        <v>5994</v>
      </c>
      <c r="M1362" s="2" t="s">
        <v>1742</v>
      </c>
      <c r="N1362" s="2">
        <v>1</v>
      </c>
      <c r="O1362" s="2">
        <v>919</v>
      </c>
      <c r="P1362" s="2">
        <v>2</v>
      </c>
      <c r="Q1362" s="2">
        <v>0</v>
      </c>
      <c r="R1362" s="2">
        <v>0</v>
      </c>
      <c r="S1362" s="2">
        <v>0</v>
      </c>
      <c r="T1362" s="2">
        <v>0</v>
      </c>
      <c r="U1362" s="2">
        <v>0</v>
      </c>
      <c r="V1362" s="2">
        <v>0</v>
      </c>
      <c r="W1362" s="2">
        <v>0</v>
      </c>
      <c r="X1362" s="2">
        <v>0</v>
      </c>
      <c r="Y1362" s="2">
        <v>0</v>
      </c>
      <c r="Z1362" s="2">
        <v>0</v>
      </c>
      <c r="AA1362" s="2">
        <v>1.1734684019948451</v>
      </c>
      <c r="AB1362" s="2">
        <v>1.3270836172533036</v>
      </c>
      <c r="AC1362" s="2">
        <v>1.2020788784204359</v>
      </c>
      <c r="AD1362" s="2">
        <v>1.3096088208138996</v>
      </c>
      <c r="AE1362" s="2">
        <v>1.3889201992807696</v>
      </c>
      <c r="AF1362" s="2">
        <v>1.223811625826315</v>
      </c>
      <c r="AG1362" s="2">
        <v>1.0384179390704305</v>
      </c>
      <c r="AH1362" s="2">
        <v>0</v>
      </c>
      <c r="AI1362" s="2">
        <v>0</v>
      </c>
      <c r="AJ1362" s="2">
        <v>0</v>
      </c>
      <c r="AK1362" s="2">
        <v>0</v>
      </c>
      <c r="AL1362" s="2">
        <v>0</v>
      </c>
      <c r="AM1362" s="2">
        <v>0</v>
      </c>
      <c r="AN1362" s="2">
        <v>0.96049975163162271</v>
      </c>
      <c r="AO1362" s="2">
        <v>1.1240372613621659</v>
      </c>
      <c r="AP1362" s="2">
        <v>0.82922565589908082</v>
      </c>
      <c r="AQ1362" s="2">
        <v>0.7460507423712861</v>
      </c>
      <c r="AR1362" s="2">
        <v>1.5922252741571925</v>
      </c>
      <c r="AS1362" s="2">
        <v>0.61121414293845122</v>
      </c>
      <c r="AT1362" s="2">
        <v>1.0431461520633216</v>
      </c>
      <c r="AU1362" s="2">
        <v>1.6994436025622865</v>
      </c>
      <c r="AV1362" s="2">
        <v>1.2492537541967412</v>
      </c>
      <c r="AW1362" s="2">
        <f t="shared" si="138"/>
        <v>0.50961114603882351</v>
      </c>
      <c r="AX1362" s="2">
        <f t="shared" si="139"/>
        <v>0.65700642247881003</v>
      </c>
      <c r="AY1362" s="28">
        <f t="shared" si="140"/>
        <v>0.77565626240930641</v>
      </c>
      <c r="AZ1362" s="28">
        <f t="shared" si="141"/>
        <v>0.5119308497785412</v>
      </c>
      <c r="BA1362" s="28">
        <f t="shared" si="142"/>
        <v>-0.36651064142331796</v>
      </c>
      <c r="BB1362" s="28">
        <f t="shared" si="143"/>
        <v>0.29078869837534338</v>
      </c>
      <c r="BC1362" s="29"/>
      <c r="BD1362" s="2" t="s">
        <v>7066</v>
      </c>
      <c r="BE1362" s="2" t="s">
        <v>5994</v>
      </c>
      <c r="BF1362" s="2" t="s">
        <v>5994</v>
      </c>
      <c r="BG1362" s="2" t="s">
        <v>8419</v>
      </c>
      <c r="BH1362" s="2" t="s">
        <v>5994</v>
      </c>
      <c r="BI1362" s="2" t="s">
        <v>9276</v>
      </c>
      <c r="BJ1362" s="2" t="s">
        <v>10257</v>
      </c>
      <c r="BK1362" s="2" t="s">
        <v>10846</v>
      </c>
      <c r="BL1362" s="2" t="s">
        <v>11627</v>
      </c>
      <c r="BM1362" s="2" t="s">
        <v>12841</v>
      </c>
      <c r="BN1362" s="2" t="s">
        <v>13868</v>
      </c>
      <c r="BO1362" s="2" t="s">
        <v>14950</v>
      </c>
      <c r="BP1362" s="2" t="s">
        <v>15676</v>
      </c>
      <c r="BQ1362" s="2" t="s">
        <v>17384</v>
      </c>
      <c r="BR1362" s="2" t="s">
        <v>18586</v>
      </c>
      <c r="BS1362" s="2"/>
      <c r="BT1362" s="2"/>
      <c r="BU1362" s="2"/>
      <c r="BV1362" s="2"/>
      <c r="BW1362" s="2"/>
      <c r="BX1362" s="2"/>
      <c r="BY1362" s="2"/>
      <c r="BZ1362" s="2"/>
      <c r="CA1362" s="2"/>
      <c r="CB1362" s="2"/>
      <c r="CC1362" s="2"/>
      <c r="CD1362" s="2"/>
      <c r="CE1362" s="2"/>
    </row>
    <row r="1363" spans="1:83" x14ac:dyDescent="0.2">
      <c r="A1363" s="1">
        <v>1378</v>
      </c>
      <c r="C1363" s="2" t="s">
        <v>334</v>
      </c>
      <c r="D1363" s="2" t="s">
        <v>2725</v>
      </c>
      <c r="E1363" s="2" t="s">
        <v>4438</v>
      </c>
      <c r="F1363" s="2" t="s">
        <v>5913</v>
      </c>
      <c r="G1363" s="2"/>
      <c r="H1363" s="2"/>
      <c r="I1363" s="2" t="s">
        <v>5994</v>
      </c>
      <c r="J1363" s="2" t="s">
        <v>6241</v>
      </c>
      <c r="K1363" s="2" t="s">
        <v>5994</v>
      </c>
      <c r="L1363" s="2" t="s">
        <v>5994</v>
      </c>
      <c r="M1363" s="2" t="s">
        <v>2726</v>
      </c>
      <c r="N1363" s="2">
        <v>1</v>
      </c>
      <c r="O1363" s="2">
        <v>112</v>
      </c>
      <c r="P1363" s="2">
        <v>1</v>
      </c>
      <c r="Q1363" s="2">
        <v>0</v>
      </c>
      <c r="R1363" s="2">
        <v>0</v>
      </c>
      <c r="S1363" s="2">
        <v>0</v>
      </c>
      <c r="T1363" s="2">
        <v>0</v>
      </c>
      <c r="U1363" s="2">
        <v>0</v>
      </c>
      <c r="V1363" s="2">
        <v>0</v>
      </c>
      <c r="W1363" s="2">
        <v>0</v>
      </c>
      <c r="X1363" s="2">
        <v>0</v>
      </c>
      <c r="Y1363" s="2">
        <v>0</v>
      </c>
      <c r="Z1363" s="2">
        <v>0</v>
      </c>
      <c r="AA1363" s="2">
        <v>0.73209612992042994</v>
      </c>
      <c r="AB1363" s="2">
        <v>1.0108806057098814</v>
      </c>
      <c r="AC1363" s="2">
        <v>0.91316685037185685</v>
      </c>
      <c r="AD1363" s="2">
        <v>0.79177881436732334</v>
      </c>
      <c r="AE1363" s="2">
        <v>0.80880714413291654</v>
      </c>
      <c r="AF1363" s="2">
        <v>0.99762551596066129</v>
      </c>
      <c r="AG1363" s="2">
        <v>0.85580372624642176</v>
      </c>
      <c r="AH1363" s="2">
        <v>0</v>
      </c>
      <c r="AI1363" s="2">
        <v>0</v>
      </c>
      <c r="AJ1363" s="2">
        <v>0</v>
      </c>
      <c r="AK1363" s="2">
        <v>0</v>
      </c>
      <c r="AL1363" s="2">
        <v>0</v>
      </c>
      <c r="AM1363" s="2">
        <v>0</v>
      </c>
      <c r="AN1363" s="2">
        <v>0.75490294948529724</v>
      </c>
      <c r="AO1363" s="2">
        <v>0.64939406778853181</v>
      </c>
      <c r="AP1363" s="2">
        <v>0.94720036592867873</v>
      </c>
      <c r="AQ1363" s="2">
        <v>1.0205656664763909</v>
      </c>
      <c r="AR1363" s="2">
        <v>0.89118608113536146</v>
      </c>
      <c r="AS1363" s="2">
        <v>0.73828953535421238</v>
      </c>
      <c r="AT1363" s="2">
        <v>0.97992087549201068</v>
      </c>
      <c r="AU1363" s="2">
        <v>1.0259767407236848</v>
      </c>
      <c r="AV1363" s="2">
        <v>0.82407435363516002</v>
      </c>
      <c r="AW1363" s="2">
        <f t="shared" si="138"/>
        <v>0.35942110510055825</v>
      </c>
      <c r="AX1363" s="2">
        <f t="shared" si="139"/>
        <v>0.52210070906795525</v>
      </c>
      <c r="AY1363" s="28">
        <f t="shared" si="140"/>
        <v>0.68841336328041058</v>
      </c>
      <c r="AZ1363" s="28">
        <f t="shared" si="141"/>
        <v>0.31572973842476693</v>
      </c>
      <c r="BA1363" s="28">
        <f t="shared" si="142"/>
        <v>-0.53865299206000616</v>
      </c>
      <c r="BB1363" s="28">
        <f t="shared" si="143"/>
        <v>0.50068451020306926</v>
      </c>
      <c r="BC1363" s="29"/>
      <c r="BD1363" s="2" t="s">
        <v>7698</v>
      </c>
      <c r="BE1363" s="2" t="s">
        <v>5994</v>
      </c>
      <c r="BF1363" s="2" t="s">
        <v>5994</v>
      </c>
      <c r="BG1363" s="2" t="s">
        <v>5994</v>
      </c>
      <c r="BH1363" s="2" t="s">
        <v>5994</v>
      </c>
      <c r="BI1363" s="2" t="s">
        <v>5994</v>
      </c>
      <c r="BJ1363" s="2" t="s">
        <v>5994</v>
      </c>
      <c r="BK1363" s="2" t="s">
        <v>5994</v>
      </c>
      <c r="BL1363" s="2" t="s">
        <v>11968</v>
      </c>
      <c r="BM1363" s="2" t="s">
        <v>6241</v>
      </c>
      <c r="BN1363" s="2" t="s">
        <v>14376</v>
      </c>
      <c r="BO1363" s="2" t="s">
        <v>15593</v>
      </c>
      <c r="BP1363" s="2" t="s">
        <v>5994</v>
      </c>
      <c r="BQ1363" s="2" t="s">
        <v>18075</v>
      </c>
      <c r="BR1363" s="2" t="s">
        <v>18831</v>
      </c>
      <c r="BS1363" s="2"/>
      <c r="BT1363" s="2"/>
      <c r="BU1363" s="2"/>
      <c r="BV1363" s="2"/>
      <c r="BW1363" s="2"/>
      <c r="BX1363" s="2"/>
      <c r="BY1363" s="2"/>
      <c r="BZ1363" s="2"/>
      <c r="CA1363" s="2"/>
      <c r="CB1363" s="2"/>
      <c r="CC1363" s="2"/>
      <c r="CD1363" s="2"/>
      <c r="CE1363" s="2"/>
    </row>
    <row r="1364" spans="1:83" x14ac:dyDescent="0.2">
      <c r="A1364" s="1">
        <v>1458</v>
      </c>
      <c r="C1364" s="2" t="s">
        <v>334</v>
      </c>
      <c r="D1364" s="2" t="s">
        <v>1909</v>
      </c>
      <c r="E1364" s="2" t="s">
        <v>4439</v>
      </c>
      <c r="F1364" s="2" t="s">
        <v>5914</v>
      </c>
      <c r="G1364" s="2"/>
      <c r="H1364" s="2"/>
      <c r="I1364" s="2" t="s">
        <v>5994</v>
      </c>
      <c r="J1364" s="2" t="s">
        <v>6241</v>
      </c>
      <c r="K1364" s="2" t="s">
        <v>5994</v>
      </c>
      <c r="L1364" s="2" t="s">
        <v>5994</v>
      </c>
      <c r="M1364" s="2" t="s">
        <v>1910</v>
      </c>
      <c r="N1364" s="2">
        <v>1</v>
      </c>
      <c r="O1364" s="2">
        <v>110</v>
      </c>
      <c r="P1364" s="2">
        <v>2</v>
      </c>
      <c r="Q1364" s="2">
        <v>0</v>
      </c>
      <c r="R1364" s="2">
        <v>0</v>
      </c>
      <c r="S1364" s="2">
        <v>0</v>
      </c>
      <c r="T1364" s="2">
        <v>0</v>
      </c>
      <c r="U1364" s="2">
        <v>0</v>
      </c>
      <c r="V1364" s="2">
        <v>0</v>
      </c>
      <c r="W1364" s="2">
        <v>0</v>
      </c>
      <c r="X1364" s="2">
        <v>0</v>
      </c>
      <c r="Y1364" s="2">
        <v>0</v>
      </c>
      <c r="Z1364" s="2">
        <v>0</v>
      </c>
      <c r="AA1364" s="2">
        <v>0.96267724202515892</v>
      </c>
      <c r="AB1364" s="2">
        <v>0.73209493224136868</v>
      </c>
      <c r="AC1364" s="2">
        <v>0.76060561784293446</v>
      </c>
      <c r="AD1364" s="2">
        <v>1.0582634529044217</v>
      </c>
      <c r="AE1364" s="2">
        <v>1.2321463853341854</v>
      </c>
      <c r="AF1364" s="2">
        <v>1.1474085563826715</v>
      </c>
      <c r="AG1364" s="2">
        <v>1.2075699712977737</v>
      </c>
      <c r="AH1364" s="2">
        <v>0</v>
      </c>
      <c r="AI1364" s="2">
        <v>0</v>
      </c>
      <c r="AJ1364" s="2">
        <v>0</v>
      </c>
      <c r="AK1364" s="2">
        <v>0</v>
      </c>
      <c r="AL1364" s="2">
        <v>0</v>
      </c>
      <c r="AM1364" s="2">
        <v>0</v>
      </c>
      <c r="AN1364" s="2">
        <v>0.89685237886696123</v>
      </c>
      <c r="AO1364" s="2">
        <v>0.72513212947682171</v>
      </c>
      <c r="AP1364" s="2">
        <v>0.87213878878811057</v>
      </c>
      <c r="AQ1364" s="2">
        <v>0.68495767058814927</v>
      </c>
      <c r="AR1364" s="2">
        <v>0.88731635123494645</v>
      </c>
      <c r="AS1364" s="2">
        <v>0.72014984938572824</v>
      </c>
      <c r="AT1364" s="2">
        <v>0.87854842922518561</v>
      </c>
      <c r="AU1364" s="2">
        <v>1.5759258044425719</v>
      </c>
      <c r="AV1364" s="2">
        <v>0.91781582164333786</v>
      </c>
      <c r="AW1364" s="2">
        <f t="shared" si="138"/>
        <v>0.41769212694285379</v>
      </c>
      <c r="AX1364" s="2">
        <f t="shared" si="139"/>
        <v>0.54392248157678746</v>
      </c>
      <c r="AY1364" s="28">
        <f t="shared" si="140"/>
        <v>0.76792583702736084</v>
      </c>
      <c r="AZ1364" s="28">
        <f t="shared" si="141"/>
        <v>0.49584858824086286</v>
      </c>
      <c r="BA1364" s="28">
        <f t="shared" si="142"/>
        <v>-0.3809611064919915</v>
      </c>
      <c r="BB1364" s="28">
        <f t="shared" si="143"/>
        <v>0.30465091893369872</v>
      </c>
      <c r="BC1364" s="29"/>
      <c r="BD1364" s="2" t="s">
        <v>7699</v>
      </c>
      <c r="BE1364" s="2" t="s">
        <v>5994</v>
      </c>
      <c r="BF1364" s="2" t="s">
        <v>5994</v>
      </c>
      <c r="BG1364" s="2" t="s">
        <v>5994</v>
      </c>
      <c r="BH1364" s="2" t="s">
        <v>5994</v>
      </c>
      <c r="BI1364" s="2" t="s">
        <v>5994</v>
      </c>
      <c r="BJ1364" s="2" t="s">
        <v>5994</v>
      </c>
      <c r="BK1364" s="2" t="s">
        <v>5994</v>
      </c>
      <c r="BL1364" s="2" t="s">
        <v>11968</v>
      </c>
      <c r="BM1364" s="2" t="s">
        <v>6241</v>
      </c>
      <c r="BN1364" s="2" t="s">
        <v>14376</v>
      </c>
      <c r="BO1364" s="2" t="s">
        <v>15593</v>
      </c>
      <c r="BP1364" s="2" t="s">
        <v>5994</v>
      </c>
      <c r="BQ1364" s="2" t="s">
        <v>18075</v>
      </c>
      <c r="BR1364" s="2" t="s">
        <v>18831</v>
      </c>
      <c r="BS1364" s="2"/>
      <c r="BT1364" s="2"/>
      <c r="BU1364" s="2"/>
      <c r="BV1364" s="2"/>
      <c r="BW1364" s="2"/>
      <c r="BX1364" s="2"/>
      <c r="BY1364" s="2"/>
      <c r="BZ1364" s="2"/>
      <c r="CA1364" s="2"/>
      <c r="CB1364" s="2"/>
      <c r="CC1364" s="2"/>
      <c r="CD1364" s="2"/>
      <c r="CE1364" s="2"/>
    </row>
    <row r="1365" spans="1:83" x14ac:dyDescent="0.2">
      <c r="A1365" s="1">
        <v>1002</v>
      </c>
      <c r="C1365" s="2" t="s">
        <v>334</v>
      </c>
      <c r="D1365" s="2" t="s">
        <v>1379</v>
      </c>
      <c r="E1365" s="2" t="s">
        <v>4440</v>
      </c>
      <c r="F1365" s="2" t="s">
        <v>5915</v>
      </c>
      <c r="G1365" s="2"/>
      <c r="H1365" s="2"/>
      <c r="I1365" s="2" t="s">
        <v>5994</v>
      </c>
      <c r="J1365" s="2" t="s">
        <v>6423</v>
      </c>
      <c r="K1365" s="2" t="s">
        <v>5994</v>
      </c>
      <c r="L1365" s="2" t="s">
        <v>5994</v>
      </c>
      <c r="M1365" s="2" t="s">
        <v>1380</v>
      </c>
      <c r="N1365" s="2">
        <v>1</v>
      </c>
      <c r="O1365" s="2">
        <v>115</v>
      </c>
      <c r="P1365" s="2">
        <v>4</v>
      </c>
      <c r="Q1365" s="2">
        <v>0</v>
      </c>
      <c r="R1365" s="2">
        <v>0</v>
      </c>
      <c r="S1365" s="2">
        <v>0</v>
      </c>
      <c r="T1365" s="2">
        <v>0</v>
      </c>
      <c r="U1365" s="2">
        <v>0</v>
      </c>
      <c r="V1365" s="2">
        <v>0</v>
      </c>
      <c r="W1365" s="2">
        <v>0</v>
      </c>
      <c r="X1365" s="2">
        <v>0</v>
      </c>
      <c r="Y1365" s="2">
        <v>0</v>
      </c>
      <c r="Z1365" s="2">
        <v>0</v>
      </c>
      <c r="AA1365" s="2">
        <v>0.49207310434040974</v>
      </c>
      <c r="AB1365" s="2">
        <v>0.79162183878124037</v>
      </c>
      <c r="AC1365" s="2">
        <v>0.565398704731506</v>
      </c>
      <c r="AD1365" s="2">
        <v>0.81875667371209182</v>
      </c>
      <c r="AE1365" s="2">
        <v>0.75953121765193699</v>
      </c>
      <c r="AF1365" s="2">
        <v>0.69932130119266844</v>
      </c>
      <c r="AG1365" s="2">
        <v>0.58818666021903454</v>
      </c>
      <c r="AH1365" s="2">
        <v>0</v>
      </c>
      <c r="AI1365" s="2">
        <v>0</v>
      </c>
      <c r="AJ1365" s="2">
        <v>0</v>
      </c>
      <c r="AK1365" s="2">
        <v>0</v>
      </c>
      <c r="AL1365" s="2">
        <v>0</v>
      </c>
      <c r="AM1365" s="2">
        <v>0</v>
      </c>
      <c r="AN1365" s="2">
        <v>0.74938641844057752</v>
      </c>
      <c r="AO1365" s="2">
        <v>0.5611706776469817</v>
      </c>
      <c r="AP1365" s="2">
        <v>0.6653864745749567</v>
      </c>
      <c r="AQ1365" s="2">
        <v>0.44448605822567155</v>
      </c>
      <c r="AR1365" s="2">
        <v>0.50130065666187362</v>
      </c>
      <c r="AS1365" s="2">
        <v>0.37474294353571452</v>
      </c>
      <c r="AT1365" s="2">
        <v>0.96516936503202833</v>
      </c>
      <c r="AU1365" s="2">
        <v>0.73523638133129265</v>
      </c>
      <c r="AV1365" s="2">
        <v>0.51220091040859395</v>
      </c>
      <c r="AW1365" s="2">
        <f t="shared" si="138"/>
        <v>0.27734644121346402</v>
      </c>
      <c r="AX1365" s="2">
        <f t="shared" si="139"/>
        <v>0.36727199239051267</v>
      </c>
      <c r="AY1365" s="28">
        <f t="shared" si="140"/>
        <v>0.75515271232162817</v>
      </c>
      <c r="AZ1365" s="28">
        <f t="shared" si="141"/>
        <v>0.4683080216118185</v>
      </c>
      <c r="BA1365" s="28">
        <f t="shared" si="142"/>
        <v>-0.40515966895225292</v>
      </c>
      <c r="BB1365" s="28">
        <f t="shared" si="143"/>
        <v>0.32946840315767617</v>
      </c>
      <c r="BC1365" s="29"/>
      <c r="BD1365" s="2" t="s">
        <v>7700</v>
      </c>
      <c r="BE1365" s="2" t="s">
        <v>5994</v>
      </c>
      <c r="BF1365" s="2" t="s">
        <v>5994</v>
      </c>
      <c r="BG1365" s="2" t="s">
        <v>5994</v>
      </c>
      <c r="BH1365" s="2" t="s">
        <v>5994</v>
      </c>
      <c r="BI1365" s="2" t="s">
        <v>5994</v>
      </c>
      <c r="BJ1365" s="2" t="s">
        <v>5994</v>
      </c>
      <c r="BK1365" s="2" t="s">
        <v>5994</v>
      </c>
      <c r="BL1365" s="2" t="s">
        <v>11969</v>
      </c>
      <c r="BM1365" s="2" t="s">
        <v>6423</v>
      </c>
      <c r="BN1365" s="2" t="s">
        <v>14200</v>
      </c>
      <c r="BO1365" s="2" t="s">
        <v>15594</v>
      </c>
      <c r="BP1365" s="2" t="s">
        <v>5994</v>
      </c>
      <c r="BQ1365" s="2" t="s">
        <v>18076</v>
      </c>
      <c r="BR1365" s="2" t="s">
        <v>18831</v>
      </c>
      <c r="BS1365" s="2"/>
      <c r="BT1365" s="2"/>
      <c r="BU1365" s="2"/>
      <c r="BV1365" s="2"/>
      <c r="BW1365" s="2"/>
      <c r="BX1365" s="2"/>
      <c r="BY1365" s="2"/>
      <c r="BZ1365" s="2"/>
      <c r="CA1365" s="2"/>
      <c r="CB1365" s="2"/>
      <c r="CC1365" s="2"/>
      <c r="CD1365" s="2"/>
      <c r="CE1365" s="2"/>
    </row>
    <row r="1366" spans="1:83" x14ac:dyDescent="0.2">
      <c r="A1366" s="1">
        <v>1259</v>
      </c>
      <c r="C1366" s="2" t="s">
        <v>334</v>
      </c>
      <c r="D1366" s="2" t="s">
        <v>2901</v>
      </c>
      <c r="E1366" s="2" t="s">
        <v>3431</v>
      </c>
      <c r="F1366" s="2" t="s">
        <v>4902</v>
      </c>
      <c r="G1366" s="2"/>
      <c r="H1366" s="2"/>
      <c r="I1366" s="2" t="s">
        <v>5987</v>
      </c>
      <c r="J1366" s="2" t="s">
        <v>6031</v>
      </c>
      <c r="K1366" s="2" t="s">
        <v>5994</v>
      </c>
      <c r="L1366" s="2" t="s">
        <v>19146</v>
      </c>
      <c r="M1366" s="2" t="s">
        <v>2902</v>
      </c>
      <c r="N1366" s="2">
        <v>1</v>
      </c>
      <c r="O1366" s="2">
        <v>292</v>
      </c>
      <c r="P1366" s="2">
        <v>1</v>
      </c>
      <c r="Q1366" s="2">
        <v>0</v>
      </c>
      <c r="R1366" s="2">
        <v>0</v>
      </c>
      <c r="S1366" s="2">
        <v>0</v>
      </c>
      <c r="T1366" s="2">
        <v>0</v>
      </c>
      <c r="U1366" s="2">
        <v>0</v>
      </c>
      <c r="V1366" s="2">
        <v>0</v>
      </c>
      <c r="W1366" s="2">
        <v>0</v>
      </c>
      <c r="X1366" s="2">
        <v>0</v>
      </c>
      <c r="Y1366" s="2">
        <v>0</v>
      </c>
      <c r="Z1366" s="2">
        <v>0</v>
      </c>
      <c r="AA1366" s="2">
        <v>0.7380069073800839</v>
      </c>
      <c r="AB1366" s="2">
        <v>0.82826765896767018</v>
      </c>
      <c r="AC1366" s="2">
        <v>0.75971876376842051</v>
      </c>
      <c r="AD1366" s="2">
        <v>0.78439927965272771</v>
      </c>
      <c r="AE1366" s="2">
        <v>0.8968141255789327</v>
      </c>
      <c r="AF1366" s="2">
        <v>0.98825437510497838</v>
      </c>
      <c r="AG1366" s="2">
        <v>0.93568871182199054</v>
      </c>
      <c r="AH1366" s="2">
        <v>0</v>
      </c>
      <c r="AI1366" s="2">
        <v>0</v>
      </c>
      <c r="AJ1366" s="2">
        <v>0</v>
      </c>
      <c r="AK1366" s="2">
        <v>0</v>
      </c>
      <c r="AL1366" s="2">
        <v>0</v>
      </c>
      <c r="AM1366" s="2">
        <v>0</v>
      </c>
      <c r="AN1366" s="2">
        <v>0.92287409010271515</v>
      </c>
      <c r="AO1366" s="2">
        <v>0.6539682720960891</v>
      </c>
      <c r="AP1366" s="2">
        <v>1.0451997889106859</v>
      </c>
      <c r="AQ1366" s="2">
        <v>0.95026935720590788</v>
      </c>
      <c r="AR1366" s="2">
        <v>0.6578459311635797</v>
      </c>
      <c r="AS1366" s="2">
        <v>0.83454109537583721</v>
      </c>
      <c r="AT1366" s="2">
        <v>0.98398911694265978</v>
      </c>
      <c r="AU1366" s="2">
        <v>0.76155987051017304</v>
      </c>
      <c r="AV1366" s="2">
        <v>0.83658678202721914</v>
      </c>
      <c r="AW1366" s="2">
        <f t="shared" si="138"/>
        <v>0.34889116601616493</v>
      </c>
      <c r="AX1366" s="2">
        <f t="shared" si="139"/>
        <v>0.50978895362232446</v>
      </c>
      <c r="AY1366" s="28">
        <f t="shared" si="140"/>
        <v>0.68438353467078039</v>
      </c>
      <c r="AZ1366" s="28">
        <f t="shared" si="141"/>
        <v>0.30839357247244131</v>
      </c>
      <c r="BA1366" s="28">
        <f t="shared" si="142"/>
        <v>-0.5471230439065573</v>
      </c>
      <c r="BB1366" s="28">
        <f t="shared" si="143"/>
        <v>0.51089468207646438</v>
      </c>
      <c r="BC1366" s="29"/>
      <c r="BD1366" s="2" t="s">
        <v>6835</v>
      </c>
      <c r="BE1366" s="2" t="s">
        <v>5994</v>
      </c>
      <c r="BF1366" s="2" t="s">
        <v>5994</v>
      </c>
      <c r="BG1366" s="2" t="s">
        <v>8155</v>
      </c>
      <c r="BH1366" s="2" t="s">
        <v>5994</v>
      </c>
      <c r="BI1366" s="2" t="s">
        <v>9539</v>
      </c>
      <c r="BJ1366" s="2" t="s">
        <v>10151</v>
      </c>
      <c r="BK1366" s="2" t="s">
        <v>10748</v>
      </c>
      <c r="BL1366" s="2" t="s">
        <v>11394</v>
      </c>
      <c r="BM1366" s="2" t="s">
        <v>12617</v>
      </c>
      <c r="BN1366" s="2" t="s">
        <v>13634</v>
      </c>
      <c r="BO1366" s="2" t="s">
        <v>14735</v>
      </c>
      <c r="BP1366" s="2" t="s">
        <v>16020</v>
      </c>
      <c r="BQ1366" s="2" t="s">
        <v>17113</v>
      </c>
      <c r="BR1366" s="2" t="s">
        <v>18417</v>
      </c>
      <c r="BS1366" s="2"/>
      <c r="BT1366" s="2"/>
      <c r="BU1366" s="2"/>
      <c r="BV1366" s="2"/>
      <c r="BW1366" s="2"/>
      <c r="BX1366" s="2"/>
      <c r="BY1366" s="2"/>
      <c r="BZ1366" s="2"/>
      <c r="CA1366" s="2"/>
      <c r="CB1366" s="2"/>
      <c r="CC1366" s="2"/>
      <c r="CD1366" s="2"/>
      <c r="CE1366" s="2"/>
    </row>
    <row r="1367" spans="1:83" x14ac:dyDescent="0.2">
      <c r="A1367" s="1">
        <v>1297</v>
      </c>
      <c r="C1367" s="2" t="s">
        <v>334</v>
      </c>
      <c r="D1367" s="2" t="s">
        <v>2647</v>
      </c>
      <c r="E1367" s="2" t="s">
        <v>4092</v>
      </c>
      <c r="F1367" s="2" t="s">
        <v>5563</v>
      </c>
      <c r="G1367" s="2"/>
      <c r="H1367" s="2"/>
      <c r="I1367" s="2" t="s">
        <v>5994</v>
      </c>
      <c r="J1367" s="2" t="s">
        <v>5994</v>
      </c>
      <c r="K1367" s="2" t="s">
        <v>5994</v>
      </c>
      <c r="L1367" s="2" t="s">
        <v>5994</v>
      </c>
      <c r="M1367" s="2" t="s">
        <v>2648</v>
      </c>
      <c r="N1367" s="2">
        <v>1</v>
      </c>
      <c r="O1367" s="2">
        <v>522</v>
      </c>
      <c r="P1367" s="2">
        <v>1</v>
      </c>
      <c r="Q1367" s="2">
        <v>0</v>
      </c>
      <c r="R1367" s="2">
        <v>0</v>
      </c>
      <c r="S1367" s="2">
        <v>0</v>
      </c>
      <c r="T1367" s="2">
        <v>0</v>
      </c>
      <c r="U1367" s="2">
        <v>0</v>
      </c>
      <c r="V1367" s="2">
        <v>0</v>
      </c>
      <c r="W1367" s="2">
        <v>0</v>
      </c>
      <c r="X1367" s="2">
        <v>0</v>
      </c>
      <c r="Y1367" s="2">
        <v>0</v>
      </c>
      <c r="Z1367" s="2">
        <v>0</v>
      </c>
      <c r="AA1367" s="2">
        <v>1.2437655425202878</v>
      </c>
      <c r="AB1367" s="2">
        <v>1.316023121217982</v>
      </c>
      <c r="AC1367" s="2">
        <v>0.82613674020291628</v>
      </c>
      <c r="AD1367" s="2">
        <v>1.3175950695965895</v>
      </c>
      <c r="AE1367" s="2">
        <v>1.1866560333852774</v>
      </c>
      <c r="AF1367" s="2">
        <v>1.4187634041318449</v>
      </c>
      <c r="AG1367" s="2">
        <v>0.93342287069884256</v>
      </c>
      <c r="AH1367" s="2">
        <v>0</v>
      </c>
      <c r="AI1367" s="2">
        <v>0</v>
      </c>
      <c r="AJ1367" s="2">
        <v>0</v>
      </c>
      <c r="AK1367" s="2">
        <v>0</v>
      </c>
      <c r="AL1367" s="2">
        <v>0</v>
      </c>
      <c r="AM1367" s="2">
        <v>0</v>
      </c>
      <c r="AN1367" s="2">
        <v>1.0527981327369682</v>
      </c>
      <c r="AO1367" s="2">
        <v>1.1432751415698232</v>
      </c>
      <c r="AP1367" s="2">
        <v>0.77671928559072889</v>
      </c>
      <c r="AQ1367" s="2">
        <v>0.50220391366753869</v>
      </c>
      <c r="AR1367" s="2">
        <v>1.7232318637575248</v>
      </c>
      <c r="AS1367" s="2">
        <v>0.73165745806037052</v>
      </c>
      <c r="AT1367" s="2">
        <v>0.94630011042640227</v>
      </c>
      <c r="AU1367" s="2">
        <v>1.54938760277864</v>
      </c>
      <c r="AV1367" s="2">
        <v>1.4952962061928303</v>
      </c>
      <c r="AW1367" s="2">
        <f t="shared" si="138"/>
        <v>0.48484486951492595</v>
      </c>
      <c r="AX1367" s="2">
        <f t="shared" si="139"/>
        <v>0.66139131431872178</v>
      </c>
      <c r="AY1367" s="28">
        <f t="shared" si="140"/>
        <v>0.73306809300081188</v>
      </c>
      <c r="AZ1367" s="28">
        <f t="shared" si="141"/>
        <v>0.43189477126176345</v>
      </c>
      <c r="BA1367" s="28">
        <f t="shared" si="142"/>
        <v>-0.44798088169618083</v>
      </c>
      <c r="BB1367" s="28">
        <f t="shared" si="143"/>
        <v>0.36462205371103162</v>
      </c>
      <c r="BC1367" s="29"/>
      <c r="BD1367" s="2" t="s">
        <v>7391</v>
      </c>
      <c r="BE1367" s="2" t="s">
        <v>5994</v>
      </c>
      <c r="BF1367" s="2" t="s">
        <v>5994</v>
      </c>
      <c r="BG1367" s="2" t="s">
        <v>8788</v>
      </c>
      <c r="BH1367" s="2" t="s">
        <v>5994</v>
      </c>
      <c r="BI1367" s="2" t="s">
        <v>9752</v>
      </c>
      <c r="BJ1367" s="2" t="s">
        <v>5994</v>
      </c>
      <c r="BK1367" s="2" t="s">
        <v>5994</v>
      </c>
      <c r="BL1367" s="2" t="s">
        <v>11970</v>
      </c>
      <c r="BM1367" s="2" t="s">
        <v>13188</v>
      </c>
      <c r="BN1367" s="2" t="s">
        <v>14201</v>
      </c>
      <c r="BO1367" s="2" t="s">
        <v>15319</v>
      </c>
      <c r="BP1367" s="2" t="s">
        <v>16542</v>
      </c>
      <c r="BQ1367" s="2" t="s">
        <v>17776</v>
      </c>
      <c r="BR1367" s="2" t="s">
        <v>18832</v>
      </c>
      <c r="BS1367" s="2"/>
      <c r="BT1367" s="2"/>
      <c r="BU1367" s="2"/>
      <c r="BV1367" s="2"/>
      <c r="BW1367" s="2"/>
      <c r="BX1367" s="2"/>
      <c r="BY1367" s="2"/>
      <c r="BZ1367" s="2"/>
      <c r="CA1367" s="2"/>
      <c r="CB1367" s="2"/>
      <c r="CC1367" s="2"/>
      <c r="CD1367" s="2"/>
      <c r="CE1367" s="2"/>
    </row>
    <row r="1368" spans="1:83" x14ac:dyDescent="0.2">
      <c r="A1368" s="1">
        <v>998</v>
      </c>
      <c r="C1368" s="2" t="s">
        <v>334</v>
      </c>
      <c r="D1368" s="2" t="s">
        <v>423</v>
      </c>
      <c r="E1368" s="2" t="s">
        <v>4093</v>
      </c>
      <c r="F1368" s="2" t="s">
        <v>5564</v>
      </c>
      <c r="G1368" s="2"/>
      <c r="H1368" s="2"/>
      <c r="I1368" s="2" t="s">
        <v>5994</v>
      </c>
      <c r="J1368" s="2" t="s">
        <v>5994</v>
      </c>
      <c r="K1368" s="2" t="s">
        <v>5994</v>
      </c>
      <c r="L1368" s="2" t="s">
        <v>19303</v>
      </c>
      <c r="M1368" s="2" t="s">
        <v>424</v>
      </c>
      <c r="N1368" s="2">
        <v>1</v>
      </c>
      <c r="O1368" s="2">
        <v>314</v>
      </c>
      <c r="P1368" s="2">
        <v>45</v>
      </c>
      <c r="Q1368" s="2">
        <v>0</v>
      </c>
      <c r="R1368" s="2">
        <v>0</v>
      </c>
      <c r="S1368" s="2">
        <v>0</v>
      </c>
      <c r="T1368" s="2">
        <v>0</v>
      </c>
      <c r="U1368" s="2">
        <v>0</v>
      </c>
      <c r="V1368" s="2">
        <v>0</v>
      </c>
      <c r="W1368" s="2">
        <v>0</v>
      </c>
      <c r="X1368" s="2">
        <v>0</v>
      </c>
      <c r="Y1368" s="2">
        <v>0</v>
      </c>
      <c r="Z1368" s="2">
        <v>0</v>
      </c>
      <c r="AA1368" s="2">
        <v>0.64455102022483945</v>
      </c>
      <c r="AB1368" s="2">
        <v>1.2720163217956011</v>
      </c>
      <c r="AC1368" s="2">
        <v>0.94722240351661202</v>
      </c>
      <c r="AD1368" s="2">
        <v>0.73582402155853344</v>
      </c>
      <c r="AE1368" s="2">
        <v>1.3863890764898845</v>
      </c>
      <c r="AF1368" s="2">
        <v>0.92957519350702311</v>
      </c>
      <c r="AG1368" s="2">
        <v>0.85837049898930118</v>
      </c>
      <c r="AH1368" s="2">
        <v>0</v>
      </c>
      <c r="AI1368" s="2">
        <v>0</v>
      </c>
      <c r="AJ1368" s="2">
        <v>0</v>
      </c>
      <c r="AK1368" s="2">
        <v>0</v>
      </c>
      <c r="AL1368" s="2">
        <v>0</v>
      </c>
      <c r="AM1368" s="2">
        <v>0</v>
      </c>
      <c r="AN1368" s="2">
        <v>0.62420459831704711</v>
      </c>
      <c r="AO1368" s="2">
        <v>0.61095875280663881</v>
      </c>
      <c r="AP1368" s="2">
        <v>0.86330511208817917</v>
      </c>
      <c r="AQ1368" s="2">
        <v>0.61162321345321946</v>
      </c>
      <c r="AR1368" s="2">
        <v>0.7557824362359471</v>
      </c>
      <c r="AS1368" s="2">
        <v>0.74614536201762582</v>
      </c>
      <c r="AT1368" s="2">
        <v>0.95115601671940375</v>
      </c>
      <c r="AU1368" s="2">
        <v>0.88051466780788212</v>
      </c>
      <c r="AV1368" s="2">
        <v>0.86744668803701053</v>
      </c>
      <c r="AW1368" s="2">
        <f t="shared" si="138"/>
        <v>0.39846756094598801</v>
      </c>
      <c r="AX1368" s="2">
        <f t="shared" si="139"/>
        <v>0.46074245649886353</v>
      </c>
      <c r="AY1368" s="28">
        <f t="shared" si="140"/>
        <v>0.86483794867506614</v>
      </c>
      <c r="AZ1368" s="28">
        <f t="shared" si="141"/>
        <v>0.70948905778767268</v>
      </c>
      <c r="BA1368" s="28">
        <f t="shared" si="142"/>
        <v>-0.20949826565829752</v>
      </c>
      <c r="BB1368" s="28">
        <f t="shared" si="143"/>
        <v>0.14905429813332707</v>
      </c>
      <c r="BC1368" s="29"/>
      <c r="BD1368" s="2" t="s">
        <v>7392</v>
      </c>
      <c r="BE1368" s="2" t="s">
        <v>5994</v>
      </c>
      <c r="BF1368" s="2" t="s">
        <v>5994</v>
      </c>
      <c r="BG1368" s="2" t="s">
        <v>5994</v>
      </c>
      <c r="BH1368" s="2" t="s">
        <v>5994</v>
      </c>
      <c r="BI1368" s="2" t="s">
        <v>9567</v>
      </c>
      <c r="BJ1368" s="2" t="s">
        <v>5994</v>
      </c>
      <c r="BK1368" s="2" t="s">
        <v>5994</v>
      </c>
      <c r="BL1368" s="2" t="s">
        <v>11971</v>
      </c>
      <c r="BM1368" s="2" t="s">
        <v>13189</v>
      </c>
      <c r="BN1368" s="2" t="s">
        <v>6183</v>
      </c>
      <c r="BO1368" s="2" t="s">
        <v>15320</v>
      </c>
      <c r="BP1368" s="2" t="s">
        <v>16118</v>
      </c>
      <c r="BQ1368" s="2" t="s">
        <v>17777</v>
      </c>
      <c r="BR1368" s="2" t="s">
        <v>18216</v>
      </c>
      <c r="BS1368" s="2"/>
      <c r="BT1368" s="2"/>
      <c r="BU1368" s="2"/>
      <c r="BV1368" s="2"/>
      <c r="BW1368" s="2"/>
      <c r="BX1368" s="2"/>
      <c r="BY1368" s="2"/>
      <c r="BZ1368" s="2"/>
      <c r="CA1368" s="2"/>
      <c r="CB1368" s="2"/>
      <c r="CC1368" s="2"/>
      <c r="CD1368" s="2"/>
      <c r="CE1368" s="2"/>
    </row>
    <row r="1369" spans="1:83" x14ac:dyDescent="0.2">
      <c r="A1369" s="1">
        <v>1450</v>
      </c>
      <c r="C1369" s="2" t="s">
        <v>334</v>
      </c>
      <c r="D1369" s="2" t="s">
        <v>1721</v>
      </c>
      <c r="E1369" s="2" t="s">
        <v>4094</v>
      </c>
      <c r="F1369" s="2" t="s">
        <v>5565</v>
      </c>
      <c r="G1369" s="2"/>
      <c r="H1369" s="2"/>
      <c r="I1369" s="2" t="s">
        <v>5994</v>
      </c>
      <c r="J1369" s="2" t="s">
        <v>5994</v>
      </c>
      <c r="K1369" s="2" t="s">
        <v>5994</v>
      </c>
      <c r="L1369" s="2" t="s">
        <v>5994</v>
      </c>
      <c r="M1369" s="2" t="s">
        <v>1722</v>
      </c>
      <c r="N1369" s="2">
        <v>1</v>
      </c>
      <c r="O1369" s="2">
        <v>1093</v>
      </c>
      <c r="P1369" s="2">
        <v>2</v>
      </c>
      <c r="Q1369" s="2">
        <v>0</v>
      </c>
      <c r="R1369" s="2">
        <v>0</v>
      </c>
      <c r="S1369" s="2">
        <v>0</v>
      </c>
      <c r="T1369" s="2">
        <v>0</v>
      </c>
      <c r="U1369" s="2">
        <v>0</v>
      </c>
      <c r="V1369" s="2">
        <v>0</v>
      </c>
      <c r="W1369" s="2">
        <v>0</v>
      </c>
      <c r="X1369" s="2">
        <v>0</v>
      </c>
      <c r="Y1369" s="2">
        <v>0</v>
      </c>
      <c r="Z1369" s="2">
        <v>0</v>
      </c>
      <c r="AA1369" s="2">
        <v>1.0028024729768139</v>
      </c>
      <c r="AB1369" s="2">
        <v>0.71240703059329558</v>
      </c>
      <c r="AC1369" s="2">
        <v>0.58009887546713101</v>
      </c>
      <c r="AD1369" s="2">
        <v>0.87424259719021602</v>
      </c>
      <c r="AE1369" s="2">
        <v>0.88903218760602309</v>
      </c>
      <c r="AF1369" s="2">
        <v>1.0100776203957031</v>
      </c>
      <c r="AG1369" s="2">
        <v>0.98090839288286491</v>
      </c>
      <c r="AH1369" s="2">
        <v>0</v>
      </c>
      <c r="AI1369" s="2">
        <v>0</v>
      </c>
      <c r="AJ1369" s="2">
        <v>0</v>
      </c>
      <c r="AK1369" s="2">
        <v>0</v>
      </c>
      <c r="AL1369" s="2">
        <v>0</v>
      </c>
      <c r="AM1369" s="2">
        <v>0</v>
      </c>
      <c r="AN1369" s="2">
        <v>0.98199899731306761</v>
      </c>
      <c r="AO1369" s="2">
        <v>0.59835391367852642</v>
      </c>
      <c r="AP1369" s="2">
        <v>1.298993610576312</v>
      </c>
      <c r="AQ1369" s="2">
        <v>1.3147203586489542</v>
      </c>
      <c r="AR1369" s="2">
        <v>0.86815585439458876</v>
      </c>
      <c r="AS1369" s="2">
        <v>1.508720481906463</v>
      </c>
      <c r="AT1369" s="2">
        <v>1.1566480973297808</v>
      </c>
      <c r="AU1369" s="2">
        <v>0.77110735311150724</v>
      </c>
      <c r="AV1369" s="2">
        <v>0.89129108870423834</v>
      </c>
      <c r="AW1369" s="2">
        <f t="shared" si="138"/>
        <v>0.35585701041835577</v>
      </c>
      <c r="AX1369" s="2">
        <f t="shared" si="139"/>
        <v>0.62599931704422918</v>
      </c>
      <c r="AY1369" s="28">
        <f t="shared" si="140"/>
        <v>0.56846229816767224</v>
      </c>
      <c r="AZ1369" s="28">
        <f t="shared" si="141"/>
        <v>0.14648111306081904</v>
      </c>
      <c r="BA1369" s="28">
        <f t="shared" si="142"/>
        <v>-0.81486342571743164</v>
      </c>
      <c r="BB1369" s="28">
        <f t="shared" si="143"/>
        <v>0.83421836863580312</v>
      </c>
      <c r="BC1369" s="29"/>
      <c r="BD1369" s="2" t="s">
        <v>7393</v>
      </c>
      <c r="BE1369" s="2" t="s">
        <v>5994</v>
      </c>
      <c r="BF1369" s="2" t="s">
        <v>5994</v>
      </c>
      <c r="BG1369" s="2" t="s">
        <v>8789</v>
      </c>
      <c r="BH1369" s="2" t="s">
        <v>5994</v>
      </c>
      <c r="BI1369" s="2" t="s">
        <v>9697</v>
      </c>
      <c r="BJ1369" s="2" t="s">
        <v>5994</v>
      </c>
      <c r="BK1369" s="2" t="s">
        <v>5994</v>
      </c>
      <c r="BL1369" s="2" t="s">
        <v>11972</v>
      </c>
      <c r="BM1369" s="2" t="s">
        <v>13190</v>
      </c>
      <c r="BN1369" s="2" t="s">
        <v>14202</v>
      </c>
      <c r="BO1369" s="2" t="s">
        <v>15321</v>
      </c>
      <c r="BP1369" s="2" t="s">
        <v>16543</v>
      </c>
      <c r="BQ1369" s="2" t="s">
        <v>17778</v>
      </c>
      <c r="BR1369" s="2" t="s">
        <v>18833</v>
      </c>
      <c r="BS1369" s="2"/>
      <c r="BT1369" s="2"/>
      <c r="BU1369" s="2"/>
      <c r="BV1369" s="2"/>
      <c r="BW1369" s="2"/>
      <c r="BX1369" s="2"/>
      <c r="BY1369" s="2"/>
      <c r="BZ1369" s="2"/>
      <c r="CA1369" s="2"/>
      <c r="CB1369" s="2"/>
      <c r="CC1369" s="2"/>
      <c r="CD1369" s="2"/>
      <c r="CE1369" s="2"/>
    </row>
    <row r="1370" spans="1:83" x14ac:dyDescent="0.2">
      <c r="A1370" s="1">
        <v>1245</v>
      </c>
      <c r="C1370" s="2" t="s">
        <v>334</v>
      </c>
      <c r="D1370" s="2" t="s">
        <v>2615</v>
      </c>
      <c r="E1370" s="2" t="s">
        <v>4095</v>
      </c>
      <c r="F1370" s="2" t="s">
        <v>5566</v>
      </c>
      <c r="G1370" s="2"/>
      <c r="H1370" s="2"/>
      <c r="I1370" s="2" t="s">
        <v>5994</v>
      </c>
      <c r="J1370" s="2" t="s">
        <v>5994</v>
      </c>
      <c r="K1370" s="2" t="s">
        <v>5994</v>
      </c>
      <c r="L1370" s="2" t="s">
        <v>5994</v>
      </c>
      <c r="M1370" s="2" t="s">
        <v>2616</v>
      </c>
      <c r="N1370" s="2">
        <v>1</v>
      </c>
      <c r="O1370" s="2">
        <v>808</v>
      </c>
      <c r="P1370" s="2">
        <v>1</v>
      </c>
      <c r="Q1370" s="2">
        <v>0</v>
      </c>
      <c r="R1370" s="2">
        <v>0</v>
      </c>
      <c r="S1370" s="2">
        <v>0</v>
      </c>
      <c r="T1370" s="2">
        <v>0</v>
      </c>
      <c r="U1370" s="2">
        <v>0</v>
      </c>
      <c r="V1370" s="2">
        <v>0</v>
      </c>
      <c r="W1370" s="2">
        <v>0</v>
      </c>
      <c r="X1370" s="2">
        <v>0</v>
      </c>
      <c r="Y1370" s="2">
        <v>0</v>
      </c>
      <c r="Z1370" s="2">
        <v>0</v>
      </c>
      <c r="AA1370" s="2">
        <v>0.85181107106375142</v>
      </c>
      <c r="AB1370" s="2">
        <v>1.0407604664262649</v>
      </c>
      <c r="AC1370" s="2">
        <v>1.0277227015030352</v>
      </c>
      <c r="AD1370" s="2">
        <v>0.92980506465848511</v>
      </c>
      <c r="AE1370" s="2">
        <v>1.1437853694814362</v>
      </c>
      <c r="AF1370" s="2">
        <v>0.85080814681941175</v>
      </c>
      <c r="AG1370" s="2">
        <v>0.72603106249580629</v>
      </c>
      <c r="AH1370" s="2">
        <v>0</v>
      </c>
      <c r="AI1370" s="2">
        <v>0</v>
      </c>
      <c r="AJ1370" s="2">
        <v>0</v>
      </c>
      <c r="AK1370" s="2">
        <v>0</v>
      </c>
      <c r="AL1370" s="2">
        <v>0</v>
      </c>
      <c r="AM1370" s="2">
        <v>0</v>
      </c>
      <c r="AN1370" s="2">
        <v>0.85132125443422679</v>
      </c>
      <c r="AO1370" s="2">
        <v>0.71078040360820383</v>
      </c>
      <c r="AP1370" s="2">
        <v>0.97608231680711843</v>
      </c>
      <c r="AQ1370" s="2">
        <v>0.60527876410331016</v>
      </c>
      <c r="AR1370" s="2">
        <v>0.9892551671123434</v>
      </c>
      <c r="AS1370" s="2">
        <v>0.60666411505532913</v>
      </c>
      <c r="AT1370" s="2">
        <v>0.94876262402034972</v>
      </c>
      <c r="AU1370" s="2">
        <v>1.025899886813791</v>
      </c>
      <c r="AV1370" s="2">
        <v>0.91339306109981955</v>
      </c>
      <c r="AW1370" s="2">
        <f t="shared" si="138"/>
        <v>0.38651316955577597</v>
      </c>
      <c r="AX1370" s="2">
        <f t="shared" si="139"/>
        <v>0.50849583953696609</v>
      </c>
      <c r="AY1370" s="28">
        <f t="shared" si="140"/>
        <v>0.76011078066584192</v>
      </c>
      <c r="AZ1370" s="28">
        <f t="shared" si="141"/>
        <v>0.46699001190937117</v>
      </c>
      <c r="BA1370" s="28">
        <f t="shared" si="142"/>
        <v>-0.39571839860723612</v>
      </c>
      <c r="BB1370" s="28">
        <f t="shared" si="143"/>
        <v>0.33069240812560763</v>
      </c>
      <c r="BC1370" s="29"/>
      <c r="BD1370" s="2" t="s">
        <v>7394</v>
      </c>
      <c r="BE1370" s="2" t="s">
        <v>5994</v>
      </c>
      <c r="BF1370" s="2" t="s">
        <v>5994</v>
      </c>
      <c r="BG1370" s="2" t="s">
        <v>8790</v>
      </c>
      <c r="BH1370" s="2" t="s">
        <v>5994</v>
      </c>
      <c r="BI1370" s="2" t="s">
        <v>9446</v>
      </c>
      <c r="BJ1370" s="2" t="s">
        <v>5994</v>
      </c>
      <c r="BK1370" s="2" t="s">
        <v>5994</v>
      </c>
      <c r="BL1370" s="2" t="s">
        <v>11973</v>
      </c>
      <c r="BM1370" s="2" t="s">
        <v>13191</v>
      </c>
      <c r="BN1370" s="2" t="s">
        <v>6355</v>
      </c>
      <c r="BO1370" s="2" t="s">
        <v>15322</v>
      </c>
      <c r="BP1370" s="2" t="s">
        <v>16285</v>
      </c>
      <c r="BQ1370" s="2" t="s">
        <v>17779</v>
      </c>
      <c r="BR1370" s="2" t="s">
        <v>18834</v>
      </c>
      <c r="BS1370" s="2"/>
      <c r="BT1370" s="2"/>
      <c r="BU1370" s="2"/>
      <c r="BV1370" s="2"/>
      <c r="BW1370" s="2"/>
      <c r="BX1370" s="2"/>
      <c r="BY1370" s="2"/>
      <c r="BZ1370" s="2"/>
      <c r="CA1370" s="2"/>
      <c r="CB1370" s="2"/>
      <c r="CC1370" s="2"/>
      <c r="CD1370" s="2"/>
      <c r="CE1370" s="2"/>
    </row>
    <row r="1371" spans="1:83" x14ac:dyDescent="0.2">
      <c r="A1371" s="1">
        <v>862</v>
      </c>
      <c r="C1371" s="2" t="s">
        <v>334</v>
      </c>
      <c r="D1371" s="2" t="s">
        <v>1411</v>
      </c>
      <c r="E1371" s="2" t="s">
        <v>4096</v>
      </c>
      <c r="F1371" s="2" t="s">
        <v>5567</v>
      </c>
      <c r="G1371" s="2"/>
      <c r="H1371" s="2"/>
      <c r="I1371" s="2" t="s">
        <v>5994</v>
      </c>
      <c r="J1371" s="2" t="s">
        <v>5994</v>
      </c>
      <c r="K1371" s="2" t="s">
        <v>5994</v>
      </c>
      <c r="L1371" s="2" t="s">
        <v>5994</v>
      </c>
      <c r="M1371" s="2" t="s">
        <v>1412</v>
      </c>
      <c r="N1371" s="2">
        <v>1</v>
      </c>
      <c r="O1371" s="2">
        <v>1120</v>
      </c>
      <c r="P1371" s="2">
        <v>4</v>
      </c>
      <c r="Q1371" s="2">
        <v>1.0025977299380395</v>
      </c>
      <c r="R1371" s="2">
        <v>1.0700874060427292</v>
      </c>
      <c r="S1371" s="2">
        <v>1.2504000101654316</v>
      </c>
      <c r="T1371" s="2">
        <v>1.4438676054530992</v>
      </c>
      <c r="U1371" s="2">
        <v>0.85831174071669325</v>
      </c>
      <c r="V1371" s="2">
        <v>1.0949810571870369</v>
      </c>
      <c r="W1371" s="2">
        <v>1.0591694401086833</v>
      </c>
      <c r="X1371" s="2">
        <v>0.99657122074496485</v>
      </c>
      <c r="Y1371" s="2">
        <v>0.84999943497549368</v>
      </c>
      <c r="Z1371" s="2">
        <v>1.0239234959596206</v>
      </c>
      <c r="AA1371" s="2">
        <v>0</v>
      </c>
      <c r="AB1371" s="2">
        <v>0</v>
      </c>
      <c r="AC1371" s="2">
        <v>0</v>
      </c>
      <c r="AD1371" s="2">
        <v>0</v>
      </c>
      <c r="AE1371" s="2">
        <v>0</v>
      </c>
      <c r="AF1371" s="2">
        <v>0</v>
      </c>
      <c r="AG1371" s="2">
        <v>0</v>
      </c>
      <c r="AH1371" s="2">
        <v>1.2200107898514816</v>
      </c>
      <c r="AI1371" s="2">
        <v>0.94389171878861411</v>
      </c>
      <c r="AJ1371" s="2">
        <v>0.91540326424504737</v>
      </c>
      <c r="AK1371" s="2">
        <v>0.65476926044966433</v>
      </c>
      <c r="AL1371" s="2">
        <v>0.9313992844804555</v>
      </c>
      <c r="AM1371" s="2">
        <v>1.3108520298014215</v>
      </c>
      <c r="AN1371" s="2">
        <v>0</v>
      </c>
      <c r="AO1371" s="2">
        <v>0</v>
      </c>
      <c r="AP1371" s="2">
        <v>0</v>
      </c>
      <c r="AQ1371" s="2">
        <v>0</v>
      </c>
      <c r="AR1371" s="2">
        <v>0</v>
      </c>
      <c r="AS1371" s="2">
        <v>0</v>
      </c>
      <c r="AT1371" s="2">
        <v>0</v>
      </c>
      <c r="AU1371" s="2">
        <v>0</v>
      </c>
      <c r="AV1371" s="2">
        <v>0</v>
      </c>
      <c r="AW1371" s="2">
        <f t="shared" si="138"/>
        <v>0.62646524360539946</v>
      </c>
      <c r="AX1371" s="2">
        <f t="shared" si="139"/>
        <v>0.398421756507779</v>
      </c>
      <c r="AY1371" s="28">
        <f t="shared" si="140"/>
        <v>1.5723670541901444</v>
      </c>
      <c r="AZ1371" s="28">
        <f t="shared" si="141"/>
        <v>0.24390214402528479</v>
      </c>
      <c r="BA1371" s="28">
        <f t="shared" si="142"/>
        <v>0.65293804039941616</v>
      </c>
      <c r="BB1371" s="28">
        <f t="shared" si="143"/>
        <v>0.61278438199763607</v>
      </c>
      <c r="BC1371" s="29"/>
      <c r="BD1371" s="2" t="s">
        <v>7395</v>
      </c>
      <c r="BE1371" s="2" t="s">
        <v>5994</v>
      </c>
      <c r="BF1371" s="2" t="s">
        <v>5994</v>
      </c>
      <c r="BG1371" s="2" t="s">
        <v>8791</v>
      </c>
      <c r="BH1371" s="2" t="s">
        <v>5994</v>
      </c>
      <c r="BI1371" s="2" t="s">
        <v>9478</v>
      </c>
      <c r="BJ1371" s="2" t="s">
        <v>5994</v>
      </c>
      <c r="BK1371" s="2" t="s">
        <v>10967</v>
      </c>
      <c r="BL1371" s="2" t="s">
        <v>11974</v>
      </c>
      <c r="BM1371" s="2" t="s">
        <v>13192</v>
      </c>
      <c r="BN1371" s="2" t="s">
        <v>6156</v>
      </c>
      <c r="BO1371" s="2" t="s">
        <v>15323</v>
      </c>
      <c r="BP1371" s="2" t="s">
        <v>16544</v>
      </c>
      <c r="BQ1371" s="2" t="s">
        <v>17780</v>
      </c>
      <c r="BR1371" s="2" t="s">
        <v>18835</v>
      </c>
      <c r="BS1371" s="2"/>
      <c r="BT1371" s="2"/>
      <c r="BU1371" s="2"/>
      <c r="BV1371" s="2"/>
      <c r="BW1371" s="2"/>
      <c r="BX1371" s="2"/>
      <c r="BY1371" s="2"/>
      <c r="BZ1371" s="2"/>
      <c r="CA1371" s="2"/>
      <c r="CB1371" s="2"/>
      <c r="CC1371" s="2"/>
      <c r="CD1371" s="2"/>
      <c r="CE1371" s="2"/>
    </row>
    <row r="1372" spans="1:83" x14ac:dyDescent="0.2">
      <c r="A1372" s="1">
        <v>1314</v>
      </c>
      <c r="C1372" s="2" t="s">
        <v>334</v>
      </c>
      <c r="D1372" s="2" t="s">
        <v>2659</v>
      </c>
      <c r="E1372" s="2" t="s">
        <v>4441</v>
      </c>
      <c r="F1372" s="2" t="s">
        <v>5916</v>
      </c>
      <c r="G1372" s="2"/>
      <c r="H1372" s="2"/>
      <c r="I1372" s="2" t="s">
        <v>5994</v>
      </c>
      <c r="J1372" s="2" t="s">
        <v>6424</v>
      </c>
      <c r="K1372" s="2" t="s">
        <v>5994</v>
      </c>
      <c r="L1372" s="2" t="s">
        <v>5994</v>
      </c>
      <c r="M1372" s="2" t="s">
        <v>2660</v>
      </c>
      <c r="N1372" s="2">
        <v>1</v>
      </c>
      <c r="O1372" s="2">
        <v>682</v>
      </c>
      <c r="P1372" s="2">
        <v>1</v>
      </c>
      <c r="Q1372" s="2">
        <v>0</v>
      </c>
      <c r="R1372" s="2">
        <v>0</v>
      </c>
      <c r="S1372" s="2">
        <v>0</v>
      </c>
      <c r="T1372" s="2">
        <v>0</v>
      </c>
      <c r="U1372" s="2">
        <v>0</v>
      </c>
      <c r="V1372" s="2">
        <v>0</v>
      </c>
      <c r="W1372" s="2">
        <v>0</v>
      </c>
      <c r="X1372" s="2">
        <v>0</v>
      </c>
      <c r="Y1372" s="2">
        <v>0</v>
      </c>
      <c r="Z1372" s="2">
        <v>0</v>
      </c>
      <c r="AA1372" s="2">
        <v>0.75332509590101315</v>
      </c>
      <c r="AB1372" s="2">
        <v>0.98203947950328285</v>
      </c>
      <c r="AC1372" s="2">
        <v>0.86250003768905148</v>
      </c>
      <c r="AD1372" s="2">
        <v>0.89958693529624845</v>
      </c>
      <c r="AE1372" s="2">
        <v>1.007334309336323</v>
      </c>
      <c r="AF1372" s="2">
        <v>1.1097354123456447</v>
      </c>
      <c r="AG1372" s="2">
        <v>0.82725646862053137</v>
      </c>
      <c r="AH1372" s="2">
        <v>0</v>
      </c>
      <c r="AI1372" s="2">
        <v>0</v>
      </c>
      <c r="AJ1372" s="2">
        <v>0</v>
      </c>
      <c r="AK1372" s="2">
        <v>0</v>
      </c>
      <c r="AL1372" s="2">
        <v>0</v>
      </c>
      <c r="AM1372" s="2">
        <v>0</v>
      </c>
      <c r="AN1372" s="2">
        <v>0.8009894777135167</v>
      </c>
      <c r="AO1372" s="2">
        <v>0.7209199255190083</v>
      </c>
      <c r="AP1372" s="2">
        <v>0.85868063863652588</v>
      </c>
      <c r="AQ1372" s="2">
        <v>1.1940493168447428</v>
      </c>
      <c r="AR1372" s="2">
        <v>0.99814701932122896</v>
      </c>
      <c r="AS1372" s="2">
        <v>0.80321687016786458</v>
      </c>
      <c r="AT1372" s="2">
        <v>0.95315701319057355</v>
      </c>
      <c r="AU1372" s="2">
        <v>0.80826869726127515</v>
      </c>
      <c r="AV1372" s="2">
        <v>0.97842767753914683</v>
      </c>
      <c r="AW1372" s="2">
        <f t="shared" si="138"/>
        <v>0.37892810227600554</v>
      </c>
      <c r="AX1372" s="2">
        <f t="shared" si="139"/>
        <v>0.54105710907959226</v>
      </c>
      <c r="AY1372" s="28">
        <f t="shared" si="140"/>
        <v>0.70034770067176644</v>
      </c>
      <c r="AZ1372" s="28">
        <f t="shared" si="141"/>
        <v>0.33944105462065888</v>
      </c>
      <c r="BA1372" s="28">
        <f t="shared" si="142"/>
        <v>-0.51385674212481391</v>
      </c>
      <c r="BB1372" s="28">
        <f t="shared" si="143"/>
        <v>0.46923563191542966</v>
      </c>
      <c r="BC1372" s="29"/>
      <c r="BD1372" s="2" t="s">
        <v>4441</v>
      </c>
      <c r="BE1372" s="2" t="s">
        <v>5994</v>
      </c>
      <c r="BF1372" s="2" t="s">
        <v>5994</v>
      </c>
      <c r="BG1372" s="2" t="s">
        <v>9101</v>
      </c>
      <c r="BH1372" s="2" t="s">
        <v>5994</v>
      </c>
      <c r="BI1372" s="2" t="s">
        <v>5994</v>
      </c>
      <c r="BJ1372" s="2" t="s">
        <v>9999</v>
      </c>
      <c r="BK1372" s="2" t="s">
        <v>11029</v>
      </c>
      <c r="BL1372" s="2" t="s">
        <v>12217</v>
      </c>
      <c r="BM1372" s="2" t="s">
        <v>6424</v>
      </c>
      <c r="BN1372" s="2" t="s">
        <v>6097</v>
      </c>
      <c r="BO1372" s="2" t="s">
        <v>15595</v>
      </c>
      <c r="BP1372" s="2" t="s">
        <v>16687</v>
      </c>
      <c r="BQ1372" s="2" t="s">
        <v>18077</v>
      </c>
      <c r="BR1372" s="2" t="s">
        <v>19022</v>
      </c>
      <c r="BS1372" s="2"/>
      <c r="BT1372" s="2"/>
      <c r="BU1372" s="2"/>
      <c r="BV1372" s="2"/>
      <c r="BW1372" s="2"/>
      <c r="BX1372" s="2"/>
      <c r="BY1372" s="2"/>
      <c r="BZ1372" s="2"/>
      <c r="CA1372" s="2"/>
      <c r="CB1372" s="2"/>
      <c r="CC1372" s="2"/>
      <c r="CD1372" s="2"/>
      <c r="CE1372" s="2"/>
    </row>
    <row r="1373" spans="1:83" x14ac:dyDescent="0.2">
      <c r="A1373" s="1">
        <v>1080</v>
      </c>
      <c r="C1373" s="2" t="s">
        <v>239</v>
      </c>
      <c r="D1373" s="2" t="s">
        <v>2375</v>
      </c>
      <c r="E1373" s="2" t="s">
        <v>4097</v>
      </c>
      <c r="F1373" s="2" t="s">
        <v>5568</v>
      </c>
      <c r="G1373" s="2"/>
      <c r="H1373" s="2"/>
      <c r="I1373" s="2" t="s">
        <v>5994</v>
      </c>
      <c r="J1373" s="2" t="s">
        <v>5994</v>
      </c>
      <c r="K1373" s="2" t="s">
        <v>5994</v>
      </c>
      <c r="L1373" s="2" t="s">
        <v>19198</v>
      </c>
      <c r="M1373" s="2" t="s">
        <v>2376</v>
      </c>
      <c r="N1373" s="2">
        <v>1</v>
      </c>
      <c r="O1373" s="2">
        <v>235</v>
      </c>
      <c r="P1373" s="2">
        <v>1</v>
      </c>
      <c r="Q1373" s="2">
        <v>0</v>
      </c>
      <c r="R1373" s="2">
        <v>0</v>
      </c>
      <c r="S1373" s="2">
        <v>0</v>
      </c>
      <c r="T1373" s="2">
        <v>0</v>
      </c>
      <c r="U1373" s="2">
        <v>0</v>
      </c>
      <c r="V1373" s="2">
        <v>0</v>
      </c>
      <c r="W1373" s="2">
        <v>0</v>
      </c>
      <c r="X1373" s="2">
        <v>0</v>
      </c>
      <c r="Y1373" s="2">
        <v>0</v>
      </c>
      <c r="Z1373" s="2">
        <v>0</v>
      </c>
      <c r="AA1373" s="2">
        <v>0.56574526095715627</v>
      </c>
      <c r="AB1373" s="2">
        <v>0.76810753289331057</v>
      </c>
      <c r="AC1373" s="2">
        <v>0.70825867371478246</v>
      </c>
      <c r="AD1373" s="2">
        <v>0.77093504401275625</v>
      </c>
      <c r="AE1373" s="2">
        <v>0.92566740772579947</v>
      </c>
      <c r="AF1373" s="2">
        <v>0.83171125223583298</v>
      </c>
      <c r="AG1373" s="2">
        <v>0.66707196624399745</v>
      </c>
      <c r="AH1373" s="2">
        <v>0</v>
      </c>
      <c r="AI1373" s="2">
        <v>0</v>
      </c>
      <c r="AJ1373" s="2">
        <v>0</v>
      </c>
      <c r="AK1373" s="2">
        <v>0</v>
      </c>
      <c r="AL1373" s="2">
        <v>0</v>
      </c>
      <c r="AM1373" s="2">
        <v>0</v>
      </c>
      <c r="AN1373" s="2">
        <v>0.60829333859571844</v>
      </c>
      <c r="AO1373" s="2">
        <v>0.53034860889948887</v>
      </c>
      <c r="AP1373" s="2">
        <v>0.68777805731125619</v>
      </c>
      <c r="AQ1373" s="2">
        <v>0.6041705857590759</v>
      </c>
      <c r="AR1373" s="2">
        <v>0.70414281514771493</v>
      </c>
      <c r="AS1373" s="2">
        <v>0.51091800446778457</v>
      </c>
      <c r="AT1373" s="2">
        <v>0.71842697000914413</v>
      </c>
      <c r="AU1373" s="2">
        <v>0.61707002931798749</v>
      </c>
      <c r="AV1373" s="2">
        <v>0.52537817573304313</v>
      </c>
      <c r="AW1373" s="2">
        <f t="shared" si="138"/>
        <v>0.30808806692844914</v>
      </c>
      <c r="AX1373" s="2">
        <f t="shared" si="139"/>
        <v>0.36710177234941427</v>
      </c>
      <c r="AY1373" s="28">
        <f t="shared" si="140"/>
        <v>0.8392442917306463</v>
      </c>
      <c r="AZ1373" s="28">
        <f t="shared" si="141"/>
        <v>0.64240070005635619</v>
      </c>
      <c r="BA1373" s="28">
        <f t="shared" si="142"/>
        <v>-0.25283727567814485</v>
      </c>
      <c r="BB1373" s="28">
        <f t="shared" si="143"/>
        <v>0.19219399445657523</v>
      </c>
      <c r="BC1373" s="29"/>
      <c r="BD1373" s="2" t="s">
        <v>7396</v>
      </c>
      <c r="BE1373" s="2" t="s">
        <v>5994</v>
      </c>
      <c r="BF1373" s="2" t="s">
        <v>5994</v>
      </c>
      <c r="BG1373" s="2" t="s">
        <v>8792</v>
      </c>
      <c r="BH1373" s="2" t="s">
        <v>5994</v>
      </c>
      <c r="BI1373" s="2" t="s">
        <v>9254</v>
      </c>
      <c r="BJ1373" s="2" t="s">
        <v>10427</v>
      </c>
      <c r="BK1373" s="2" t="s">
        <v>10968</v>
      </c>
      <c r="BL1373" s="2" t="s">
        <v>11975</v>
      </c>
      <c r="BM1373" s="2" t="s">
        <v>13193</v>
      </c>
      <c r="BN1373" s="2" t="s">
        <v>14203</v>
      </c>
      <c r="BO1373" s="2" t="s">
        <v>15324</v>
      </c>
      <c r="BP1373" s="2" t="s">
        <v>16545</v>
      </c>
      <c r="BQ1373" s="2" t="s">
        <v>17781</v>
      </c>
      <c r="BR1373" s="2" t="s">
        <v>18836</v>
      </c>
      <c r="BS1373" s="2"/>
      <c r="BT1373" s="2"/>
      <c r="BU1373" s="2"/>
      <c r="BV1373" s="2"/>
      <c r="BW1373" s="2"/>
      <c r="BX1373" s="2"/>
      <c r="BY1373" s="2"/>
      <c r="BZ1373" s="2"/>
      <c r="CA1373" s="2"/>
      <c r="CB1373" s="2"/>
      <c r="CC1373" s="2"/>
      <c r="CD1373" s="2"/>
      <c r="CE1373" s="2"/>
    </row>
    <row r="1374" spans="1:83" x14ac:dyDescent="0.2">
      <c r="A1374" s="1">
        <v>795</v>
      </c>
      <c r="C1374" s="2" t="s">
        <v>6</v>
      </c>
      <c r="D1374" s="2" t="s">
        <v>2693</v>
      </c>
      <c r="E1374" s="2" t="s">
        <v>3582</v>
      </c>
      <c r="F1374" s="2" t="s">
        <v>5053</v>
      </c>
      <c r="G1374" s="2"/>
      <c r="H1374" s="2"/>
      <c r="I1374" s="2" t="s">
        <v>5990</v>
      </c>
      <c r="J1374" s="2" t="s">
        <v>6047</v>
      </c>
      <c r="K1374" s="2" t="s">
        <v>5994</v>
      </c>
      <c r="L1374" s="2" t="s">
        <v>5994</v>
      </c>
      <c r="M1374" s="2" t="s">
        <v>2694</v>
      </c>
      <c r="N1374" s="2">
        <v>1</v>
      </c>
      <c r="O1374" s="2">
        <v>535</v>
      </c>
      <c r="P1374" s="2">
        <v>1</v>
      </c>
      <c r="Q1374" s="2">
        <v>1.4812413335821937</v>
      </c>
      <c r="R1374" s="2">
        <v>1.5868990849177349</v>
      </c>
      <c r="S1374" s="2">
        <v>1.2428374361349943</v>
      </c>
      <c r="T1374" s="2">
        <v>1.2588975090312147</v>
      </c>
      <c r="U1374" s="2">
        <v>1.101264452265442</v>
      </c>
      <c r="V1374" s="2">
        <v>1.4737572369312435</v>
      </c>
      <c r="W1374" s="2">
        <v>1.1927286689625973</v>
      </c>
      <c r="X1374" s="2">
        <v>0.92893430929058496</v>
      </c>
      <c r="Y1374" s="2">
        <v>1.4898207276540631</v>
      </c>
      <c r="Z1374" s="2">
        <v>1.1881212545627862</v>
      </c>
      <c r="AA1374" s="2">
        <v>0</v>
      </c>
      <c r="AB1374" s="2">
        <v>0</v>
      </c>
      <c r="AC1374" s="2">
        <v>0</v>
      </c>
      <c r="AD1374" s="2">
        <v>0</v>
      </c>
      <c r="AE1374" s="2">
        <v>0</v>
      </c>
      <c r="AF1374" s="2">
        <v>0</v>
      </c>
      <c r="AG1374" s="2">
        <v>0</v>
      </c>
      <c r="AH1374" s="2">
        <v>1.5377934756152569</v>
      </c>
      <c r="AI1374" s="2">
        <v>1.556324357572028</v>
      </c>
      <c r="AJ1374" s="2">
        <v>1.6294375967475685</v>
      </c>
      <c r="AK1374" s="2">
        <v>1.770100930310871</v>
      </c>
      <c r="AL1374" s="2">
        <v>1.3166641296118793</v>
      </c>
      <c r="AM1374" s="2">
        <v>1.5137102368603381</v>
      </c>
      <c r="AN1374" s="2">
        <v>0</v>
      </c>
      <c r="AO1374" s="2">
        <v>0</v>
      </c>
      <c r="AP1374" s="2">
        <v>0</v>
      </c>
      <c r="AQ1374" s="2">
        <v>0</v>
      </c>
      <c r="AR1374" s="2">
        <v>0</v>
      </c>
      <c r="AS1374" s="2">
        <v>0</v>
      </c>
      <c r="AT1374" s="2">
        <v>0</v>
      </c>
      <c r="AU1374" s="2">
        <v>0</v>
      </c>
      <c r="AV1374" s="2">
        <v>0</v>
      </c>
      <c r="AW1374" s="2">
        <f t="shared" si="138"/>
        <v>0.76144129490193269</v>
      </c>
      <c r="AX1374" s="2">
        <f t="shared" si="139"/>
        <v>0.62160204844786293</v>
      </c>
      <c r="AY1374" s="28">
        <f t="shared" si="140"/>
        <v>1.2249658713372127</v>
      </c>
      <c r="AZ1374" s="28">
        <f t="shared" si="141"/>
        <v>0.59386241079114777</v>
      </c>
      <c r="BA1374" s="28">
        <f t="shared" si="142"/>
        <v>0.29274155499237947</v>
      </c>
      <c r="BB1374" s="28">
        <f t="shared" si="143"/>
        <v>0.2263141630250845</v>
      </c>
      <c r="BC1374" s="29"/>
      <c r="BD1374" s="2" t="s">
        <v>6960</v>
      </c>
      <c r="BE1374" s="2">
        <v>43</v>
      </c>
      <c r="BF1374" s="2">
        <v>56</v>
      </c>
      <c r="BG1374" s="2" t="s">
        <v>8304</v>
      </c>
      <c r="BH1374" s="2" t="s">
        <v>5994</v>
      </c>
      <c r="BI1374" s="2" t="s">
        <v>9668</v>
      </c>
      <c r="BJ1374" s="2" t="s">
        <v>10219</v>
      </c>
      <c r="BK1374" s="2" t="s">
        <v>5994</v>
      </c>
      <c r="BL1374" s="2" t="s">
        <v>11524</v>
      </c>
      <c r="BM1374" s="2" t="s">
        <v>12744</v>
      </c>
      <c r="BN1374" s="2" t="s">
        <v>13767</v>
      </c>
      <c r="BO1374" s="2" t="s">
        <v>14854</v>
      </c>
      <c r="BP1374" s="2" t="s">
        <v>16167</v>
      </c>
      <c r="BQ1374" s="2" t="s">
        <v>17264</v>
      </c>
      <c r="BR1374" s="2" t="s">
        <v>18505</v>
      </c>
      <c r="BS1374" s="2"/>
      <c r="BT1374" s="2"/>
      <c r="BU1374" s="2"/>
      <c r="BV1374" s="2"/>
      <c r="BW1374" s="2"/>
      <c r="BX1374" s="2"/>
      <c r="BY1374" s="2"/>
      <c r="BZ1374" s="2"/>
      <c r="CA1374" s="2"/>
      <c r="CB1374" s="2"/>
      <c r="CC1374" s="2"/>
      <c r="CD1374" s="2"/>
      <c r="CE1374" s="2"/>
    </row>
    <row r="1375" spans="1:83" x14ac:dyDescent="0.2">
      <c r="A1375" s="1">
        <v>814</v>
      </c>
      <c r="C1375" s="2" t="s">
        <v>239</v>
      </c>
      <c r="D1375" s="2" t="s">
        <v>2177</v>
      </c>
      <c r="E1375" s="2" t="s">
        <v>3583</v>
      </c>
      <c r="F1375" s="2" t="s">
        <v>5054</v>
      </c>
      <c r="G1375" s="2"/>
      <c r="H1375" s="2"/>
      <c r="I1375" s="2" t="s">
        <v>5990</v>
      </c>
      <c r="J1375" s="2" t="s">
        <v>6047</v>
      </c>
      <c r="K1375" s="2" t="s">
        <v>5994</v>
      </c>
      <c r="L1375" s="2" t="s">
        <v>5994</v>
      </c>
      <c r="M1375" s="2" t="s">
        <v>2178</v>
      </c>
      <c r="N1375" s="2">
        <v>1</v>
      </c>
      <c r="O1375" s="2">
        <v>539</v>
      </c>
      <c r="P1375" s="2">
        <v>1</v>
      </c>
      <c r="Q1375" s="2">
        <v>1.2358939155099267</v>
      </c>
      <c r="R1375" s="2">
        <v>1.1727452377172385</v>
      </c>
      <c r="S1375" s="2">
        <v>1.1691483918792311</v>
      </c>
      <c r="T1375" s="2">
        <v>1.3495820979670068</v>
      </c>
      <c r="U1375" s="2">
        <v>1.2427589303873241</v>
      </c>
      <c r="V1375" s="2">
        <v>1.1645669650133279</v>
      </c>
      <c r="W1375" s="2">
        <v>0.86251913671878722</v>
      </c>
      <c r="X1375" s="2">
        <v>4.3518646028793029</v>
      </c>
      <c r="Y1375" s="2">
        <v>1.449034805210671</v>
      </c>
      <c r="Z1375" s="2">
        <v>1.4780540696696545</v>
      </c>
      <c r="AA1375" s="2">
        <v>0</v>
      </c>
      <c r="AB1375" s="2">
        <v>0</v>
      </c>
      <c r="AC1375" s="2">
        <v>0</v>
      </c>
      <c r="AD1375" s="2">
        <v>0</v>
      </c>
      <c r="AE1375" s="2">
        <v>0</v>
      </c>
      <c r="AF1375" s="2">
        <v>0</v>
      </c>
      <c r="AG1375" s="2">
        <v>0</v>
      </c>
      <c r="AH1375" s="2">
        <v>1.9911394016702926</v>
      </c>
      <c r="AI1375" s="2">
        <v>2.2365205138499387</v>
      </c>
      <c r="AJ1375" s="2">
        <v>0.79351114750068408</v>
      </c>
      <c r="AK1375" s="2">
        <v>1.2539444280317722</v>
      </c>
      <c r="AL1375" s="2">
        <v>0.85228883653506582</v>
      </c>
      <c r="AM1375" s="2">
        <v>0.93644973507763207</v>
      </c>
      <c r="AN1375" s="2">
        <v>0</v>
      </c>
      <c r="AO1375" s="2">
        <v>0</v>
      </c>
      <c r="AP1375" s="2">
        <v>0</v>
      </c>
      <c r="AQ1375" s="2">
        <v>0</v>
      </c>
      <c r="AR1375" s="2">
        <v>0</v>
      </c>
      <c r="AS1375" s="2">
        <v>0</v>
      </c>
      <c r="AT1375" s="2">
        <v>0</v>
      </c>
      <c r="AU1375" s="2">
        <v>0</v>
      </c>
      <c r="AV1375" s="2">
        <v>0</v>
      </c>
      <c r="AW1375" s="2">
        <f t="shared" si="138"/>
        <v>0.91036283252661598</v>
      </c>
      <c r="AX1375" s="2">
        <f t="shared" si="139"/>
        <v>0.53759027084435895</v>
      </c>
      <c r="AY1375" s="28">
        <f t="shared" si="140"/>
        <v>1.6934138913949592</v>
      </c>
      <c r="AZ1375" s="28">
        <f t="shared" si="141"/>
        <v>0.2788089337307999</v>
      </c>
      <c r="BA1375" s="28">
        <f t="shared" si="142"/>
        <v>0.75993462892485386</v>
      </c>
      <c r="BB1375" s="28">
        <f t="shared" si="143"/>
        <v>0.55469331447708337</v>
      </c>
      <c r="BC1375" s="29"/>
      <c r="BD1375" s="2" t="s">
        <v>6961</v>
      </c>
      <c r="BE1375" s="2" t="s">
        <v>5994</v>
      </c>
      <c r="BF1375" s="2" t="s">
        <v>5994</v>
      </c>
      <c r="BG1375" s="2" t="s">
        <v>8305</v>
      </c>
      <c r="BH1375" s="2" t="s">
        <v>5994</v>
      </c>
      <c r="BI1375" s="2" t="s">
        <v>9669</v>
      </c>
      <c r="BJ1375" s="2" t="s">
        <v>5994</v>
      </c>
      <c r="BK1375" s="2" t="s">
        <v>5994</v>
      </c>
      <c r="BL1375" s="2" t="s">
        <v>11524</v>
      </c>
      <c r="BM1375" s="2" t="s">
        <v>12745</v>
      </c>
      <c r="BN1375" s="2" t="s">
        <v>13768</v>
      </c>
      <c r="BO1375" s="2" t="s">
        <v>14855</v>
      </c>
      <c r="BP1375" s="2" t="s">
        <v>16168</v>
      </c>
      <c r="BQ1375" s="2" t="s">
        <v>17265</v>
      </c>
      <c r="BR1375" s="2" t="s">
        <v>18506</v>
      </c>
      <c r="BS1375" s="2"/>
      <c r="BT1375" s="2"/>
      <c r="BU1375" s="2"/>
      <c r="BV1375" s="2"/>
      <c r="BW1375" s="2"/>
      <c r="BX1375" s="2"/>
      <c r="BY1375" s="2"/>
      <c r="BZ1375" s="2"/>
      <c r="CA1375" s="2"/>
      <c r="CB1375" s="2"/>
      <c r="CC1375" s="2"/>
      <c r="CD1375" s="2"/>
      <c r="CE1375" s="2"/>
    </row>
    <row r="1376" spans="1:83" x14ac:dyDescent="0.2">
      <c r="A1376" s="1">
        <v>789</v>
      </c>
      <c r="C1376" s="2" t="s">
        <v>6</v>
      </c>
      <c r="D1376" s="2" t="s">
        <v>769</v>
      </c>
      <c r="E1376" s="2" t="s">
        <v>3585</v>
      </c>
      <c r="F1376" s="2" t="s">
        <v>5056</v>
      </c>
      <c r="G1376" s="2"/>
      <c r="H1376" s="2"/>
      <c r="I1376" s="2" t="s">
        <v>5990</v>
      </c>
      <c r="J1376" s="2" t="s">
        <v>6047</v>
      </c>
      <c r="K1376" s="2" t="s">
        <v>5994</v>
      </c>
      <c r="L1376" s="2" t="s">
        <v>5994</v>
      </c>
      <c r="M1376" s="2" t="s">
        <v>770</v>
      </c>
      <c r="N1376" s="2">
        <v>1</v>
      </c>
      <c r="O1376" s="2">
        <v>543</v>
      </c>
      <c r="P1376" s="2">
        <v>12</v>
      </c>
      <c r="Q1376" s="2">
        <v>1.61087933712377</v>
      </c>
      <c r="R1376" s="2">
        <v>1.7503758830794367</v>
      </c>
      <c r="S1376" s="2">
        <v>1.6536985868703389</v>
      </c>
      <c r="T1376" s="2">
        <v>1.4758635365590118</v>
      </c>
      <c r="U1376" s="2">
        <v>1.5441838598993529</v>
      </c>
      <c r="V1376" s="2">
        <v>1.4477886299026983</v>
      </c>
      <c r="W1376" s="2">
        <v>1.5606098244654869</v>
      </c>
      <c r="X1376" s="2">
        <v>1.1565734420214637</v>
      </c>
      <c r="Y1376" s="2">
        <v>1.7981957829126725</v>
      </c>
      <c r="Z1376" s="2">
        <v>0.88240650311733726</v>
      </c>
      <c r="AA1376" s="2">
        <v>0</v>
      </c>
      <c r="AB1376" s="2">
        <v>0</v>
      </c>
      <c r="AC1376" s="2">
        <v>0</v>
      </c>
      <c r="AD1376" s="2">
        <v>0</v>
      </c>
      <c r="AE1376" s="2">
        <v>0</v>
      </c>
      <c r="AF1376" s="2">
        <v>0</v>
      </c>
      <c r="AG1376" s="2">
        <v>0</v>
      </c>
      <c r="AH1376" s="2">
        <v>1.4837718304053489</v>
      </c>
      <c r="AI1376" s="2">
        <v>1.4462479020026178</v>
      </c>
      <c r="AJ1376" s="2">
        <v>1.6772424369450305</v>
      </c>
      <c r="AK1376" s="2">
        <v>1.7278592114719498</v>
      </c>
      <c r="AL1376" s="2">
        <v>1.0402120385758551</v>
      </c>
      <c r="AM1376" s="2">
        <v>1.1641268774184752</v>
      </c>
      <c r="AN1376" s="2">
        <v>0</v>
      </c>
      <c r="AO1376" s="2">
        <v>0</v>
      </c>
      <c r="AP1376" s="2">
        <v>0</v>
      </c>
      <c r="AQ1376" s="2">
        <v>0</v>
      </c>
      <c r="AR1376" s="2">
        <v>0</v>
      </c>
      <c r="AS1376" s="2">
        <v>0</v>
      </c>
      <c r="AT1376" s="2">
        <v>0</v>
      </c>
      <c r="AU1376" s="2">
        <v>0</v>
      </c>
      <c r="AV1376" s="2">
        <v>0</v>
      </c>
      <c r="AW1376" s="2">
        <f t="shared" si="138"/>
        <v>0.87532796387950418</v>
      </c>
      <c r="AX1376" s="2">
        <f t="shared" si="139"/>
        <v>0.56929735312128527</v>
      </c>
      <c r="AY1376" s="28">
        <f t="shared" si="140"/>
        <v>1.5375584640967423</v>
      </c>
      <c r="AZ1376" s="28">
        <f t="shared" si="141"/>
        <v>0.2667027223561047</v>
      </c>
      <c r="BA1376" s="28">
        <f t="shared" si="142"/>
        <v>0.62064126850640577</v>
      </c>
      <c r="BB1376" s="28">
        <f t="shared" si="143"/>
        <v>0.57397255124600732</v>
      </c>
      <c r="BC1376" s="29"/>
      <c r="BD1376" s="2" t="s">
        <v>6963</v>
      </c>
      <c r="BE1376" s="2" t="s">
        <v>5994</v>
      </c>
      <c r="BF1376" s="2" t="s">
        <v>5994</v>
      </c>
      <c r="BG1376" s="2" t="s">
        <v>8307</v>
      </c>
      <c r="BH1376" s="2" t="s">
        <v>5994</v>
      </c>
      <c r="BI1376" s="2" t="s">
        <v>9670</v>
      </c>
      <c r="BJ1376" s="2" t="s">
        <v>10220</v>
      </c>
      <c r="BK1376" s="2" t="s">
        <v>5994</v>
      </c>
      <c r="BL1376" s="2" t="s">
        <v>11525</v>
      </c>
      <c r="BM1376" s="2" t="s">
        <v>12747</v>
      </c>
      <c r="BN1376" s="2" t="s">
        <v>13770</v>
      </c>
      <c r="BO1376" s="2" t="s">
        <v>14857</v>
      </c>
      <c r="BP1376" s="2" t="s">
        <v>16170</v>
      </c>
      <c r="BQ1376" s="2" t="s">
        <v>17267</v>
      </c>
      <c r="BR1376" s="2" t="s">
        <v>18508</v>
      </c>
      <c r="BS1376" s="2"/>
      <c r="BT1376" s="2"/>
      <c r="BU1376" s="2"/>
      <c r="BV1376" s="2"/>
      <c r="BW1376" s="2"/>
      <c r="BX1376" s="2"/>
      <c r="BY1376" s="2"/>
      <c r="BZ1376" s="2"/>
      <c r="CA1376" s="2"/>
      <c r="CB1376" s="2"/>
      <c r="CC1376" s="2"/>
      <c r="CD1376" s="2"/>
      <c r="CE1376" s="2"/>
    </row>
    <row r="1377" spans="1:83" x14ac:dyDescent="0.2">
      <c r="A1377" s="1">
        <v>839</v>
      </c>
      <c r="C1377" s="2" t="s">
        <v>6</v>
      </c>
      <c r="D1377" s="2" t="s">
        <v>1265</v>
      </c>
      <c r="E1377" s="2" t="s">
        <v>3584</v>
      </c>
      <c r="F1377" s="2" t="s">
        <v>5055</v>
      </c>
      <c r="G1377" s="2"/>
      <c r="H1377" s="2"/>
      <c r="I1377" s="2" t="s">
        <v>5990</v>
      </c>
      <c r="J1377" s="2" t="s">
        <v>6047</v>
      </c>
      <c r="K1377" s="2" t="s">
        <v>5994</v>
      </c>
      <c r="L1377" s="2" t="s">
        <v>5994</v>
      </c>
      <c r="M1377" s="2" t="s">
        <v>1266</v>
      </c>
      <c r="N1377" s="2">
        <v>1</v>
      </c>
      <c r="O1377" s="2">
        <v>531</v>
      </c>
      <c r="P1377" s="2">
        <v>5</v>
      </c>
      <c r="Q1377" s="2">
        <v>1.0924621398371026</v>
      </c>
      <c r="R1377" s="2">
        <v>1.1244917459759818</v>
      </c>
      <c r="S1377" s="2">
        <v>0.89830109848807982</v>
      </c>
      <c r="T1377" s="2">
        <v>0.92139990850292819</v>
      </c>
      <c r="U1377" s="2">
        <v>0.91380177136138174</v>
      </c>
      <c r="V1377" s="2">
        <v>1.0071064691071179</v>
      </c>
      <c r="W1377" s="2">
        <v>0.92884035721356273</v>
      </c>
      <c r="X1377" s="2">
        <v>0.75049924722919259</v>
      </c>
      <c r="Y1377" s="2">
        <v>1.2426247817632017</v>
      </c>
      <c r="Z1377" s="2">
        <v>0.79109438092594719</v>
      </c>
      <c r="AA1377" s="2">
        <v>0</v>
      </c>
      <c r="AB1377" s="2">
        <v>0</v>
      </c>
      <c r="AC1377" s="2">
        <v>0</v>
      </c>
      <c r="AD1377" s="2">
        <v>0</v>
      </c>
      <c r="AE1377" s="2">
        <v>0</v>
      </c>
      <c r="AF1377" s="2">
        <v>0</v>
      </c>
      <c r="AG1377" s="2">
        <v>0</v>
      </c>
      <c r="AH1377" s="2">
        <v>0.92541976606124454</v>
      </c>
      <c r="AI1377" s="2">
        <v>0.93418732964319129</v>
      </c>
      <c r="AJ1377" s="2">
        <v>1.1839197753619359</v>
      </c>
      <c r="AK1377" s="2">
        <v>1.2698901265833975</v>
      </c>
      <c r="AL1377" s="2">
        <v>1.0029846809516598</v>
      </c>
      <c r="AM1377" s="2">
        <v>1.0539978570731097</v>
      </c>
      <c r="AN1377" s="2">
        <v>0</v>
      </c>
      <c r="AO1377" s="2">
        <v>0</v>
      </c>
      <c r="AP1377" s="2">
        <v>0</v>
      </c>
      <c r="AQ1377" s="2">
        <v>0</v>
      </c>
      <c r="AR1377" s="2">
        <v>0</v>
      </c>
      <c r="AS1377" s="2">
        <v>0</v>
      </c>
      <c r="AT1377" s="2">
        <v>0</v>
      </c>
      <c r="AU1377" s="2">
        <v>0</v>
      </c>
      <c r="AV1377" s="2">
        <v>0</v>
      </c>
      <c r="AW1377" s="2">
        <f t="shared" si="138"/>
        <v>0.56886011178849982</v>
      </c>
      <c r="AX1377" s="2">
        <f t="shared" si="139"/>
        <v>0.42469330237830255</v>
      </c>
      <c r="AY1377" s="28">
        <f t="shared" si="140"/>
        <v>1.3394609912679487</v>
      </c>
      <c r="AZ1377" s="28">
        <f t="shared" si="141"/>
        <v>0.44276763410507147</v>
      </c>
      <c r="BA1377" s="28">
        <f t="shared" si="142"/>
        <v>0.42165256660488815</v>
      </c>
      <c r="BB1377" s="28">
        <f t="shared" si="143"/>
        <v>0.35382413314857447</v>
      </c>
      <c r="BC1377" s="29"/>
      <c r="BD1377" s="2" t="s">
        <v>6962</v>
      </c>
      <c r="BE1377" s="2" t="s">
        <v>5994</v>
      </c>
      <c r="BF1377" s="2" t="s">
        <v>5994</v>
      </c>
      <c r="BG1377" s="2" t="s">
        <v>8306</v>
      </c>
      <c r="BH1377" s="2" t="s">
        <v>5994</v>
      </c>
      <c r="BI1377" s="2" t="s">
        <v>9670</v>
      </c>
      <c r="BJ1377" s="2" t="s">
        <v>5994</v>
      </c>
      <c r="BK1377" s="2" t="s">
        <v>5994</v>
      </c>
      <c r="BL1377" s="2" t="s">
        <v>11525</v>
      </c>
      <c r="BM1377" s="2" t="s">
        <v>12746</v>
      </c>
      <c r="BN1377" s="2" t="s">
        <v>13769</v>
      </c>
      <c r="BO1377" s="2" t="s">
        <v>14856</v>
      </c>
      <c r="BP1377" s="2" t="s">
        <v>16169</v>
      </c>
      <c r="BQ1377" s="2" t="s">
        <v>17266</v>
      </c>
      <c r="BR1377" s="2" t="s">
        <v>18507</v>
      </c>
      <c r="BS1377" s="2"/>
      <c r="BT1377" s="2"/>
      <c r="BU1377" s="2"/>
      <c r="BV1377" s="2"/>
      <c r="BW1377" s="2"/>
      <c r="BX1377" s="2"/>
      <c r="BY1377" s="2"/>
      <c r="BZ1377" s="2"/>
      <c r="CA1377" s="2"/>
      <c r="CB1377" s="2"/>
      <c r="CC1377" s="2"/>
      <c r="CD1377" s="2"/>
      <c r="CE1377" s="2"/>
    </row>
    <row r="1378" spans="1:83" x14ac:dyDescent="0.2">
      <c r="A1378" s="1">
        <v>1256</v>
      </c>
      <c r="C1378" s="2" t="s">
        <v>334</v>
      </c>
      <c r="D1378" s="2" t="s">
        <v>2371</v>
      </c>
      <c r="E1378" s="2" t="s">
        <v>4442</v>
      </c>
      <c r="F1378" s="2" t="s">
        <v>5917</v>
      </c>
      <c r="G1378" s="2"/>
      <c r="H1378" s="2"/>
      <c r="I1378" s="2" t="s">
        <v>5994</v>
      </c>
      <c r="J1378" s="2" t="s">
        <v>6426</v>
      </c>
      <c r="K1378" s="2" t="s">
        <v>5994</v>
      </c>
      <c r="L1378" s="2" t="s">
        <v>19348</v>
      </c>
      <c r="M1378" s="2" t="s">
        <v>2372</v>
      </c>
      <c r="N1378" s="2">
        <v>1</v>
      </c>
      <c r="O1378" s="2">
        <v>2769</v>
      </c>
      <c r="P1378" s="2">
        <v>1</v>
      </c>
      <c r="Q1378" s="2">
        <v>0</v>
      </c>
      <c r="R1378" s="2">
        <v>0</v>
      </c>
      <c r="S1378" s="2">
        <v>0</v>
      </c>
      <c r="T1378" s="2">
        <v>0</v>
      </c>
      <c r="U1378" s="2">
        <v>0</v>
      </c>
      <c r="V1378" s="2">
        <v>0</v>
      </c>
      <c r="W1378" s="2">
        <v>0</v>
      </c>
      <c r="X1378" s="2">
        <v>0</v>
      </c>
      <c r="Y1378" s="2">
        <v>0</v>
      </c>
      <c r="Z1378" s="2">
        <v>0</v>
      </c>
      <c r="AA1378" s="2">
        <v>1.4047564741694996</v>
      </c>
      <c r="AB1378" s="2">
        <v>1.3500334750572034</v>
      </c>
      <c r="AC1378" s="2">
        <v>1.0750633619575303</v>
      </c>
      <c r="AD1378" s="2">
        <v>1.5069602009355791</v>
      </c>
      <c r="AE1378" s="2">
        <v>1.4613709454435706</v>
      </c>
      <c r="AF1378" s="2">
        <v>1.1500962768913316</v>
      </c>
      <c r="AG1378" s="2">
        <v>1.2739065712073097</v>
      </c>
      <c r="AH1378" s="2">
        <v>0</v>
      </c>
      <c r="AI1378" s="2">
        <v>0</v>
      </c>
      <c r="AJ1378" s="2">
        <v>0</v>
      </c>
      <c r="AK1378" s="2">
        <v>0</v>
      </c>
      <c r="AL1378" s="2">
        <v>0</v>
      </c>
      <c r="AM1378" s="2">
        <v>0</v>
      </c>
      <c r="AN1378" s="2">
        <v>1.2664452591482804</v>
      </c>
      <c r="AO1378" s="2">
        <v>1.2859718837627172</v>
      </c>
      <c r="AP1378" s="2">
        <v>1.0396086731651759</v>
      </c>
      <c r="AQ1378" s="2">
        <v>0.9954624599655878</v>
      </c>
      <c r="AR1378" s="2">
        <v>1.6652338177599146</v>
      </c>
      <c r="AS1378" s="2">
        <v>0.94270184904020349</v>
      </c>
      <c r="AT1378" s="2">
        <v>1.0994967522774013</v>
      </c>
      <c r="AU1378" s="2">
        <v>1.9202178599579154</v>
      </c>
      <c r="AV1378" s="2">
        <v>1.3566341301206963</v>
      </c>
      <c r="AW1378" s="2">
        <f t="shared" si="138"/>
        <v>0.5424816062154133</v>
      </c>
      <c r="AX1378" s="2">
        <f t="shared" si="139"/>
        <v>0.7714515123465262</v>
      </c>
      <c r="AY1378" s="28">
        <f t="shared" si="140"/>
        <v>0.70319598514408965</v>
      </c>
      <c r="AZ1378" s="28">
        <f t="shared" si="141"/>
        <v>0.35333356706733643</v>
      </c>
      <c r="BA1378" s="28">
        <f t="shared" si="142"/>
        <v>-0.50800126136458745</v>
      </c>
      <c r="BB1378" s="28">
        <f t="shared" si="143"/>
        <v>0.45181510216426707</v>
      </c>
      <c r="BC1378" s="29"/>
      <c r="BD1378" s="2" t="s">
        <v>7701</v>
      </c>
      <c r="BE1378" s="2" t="s">
        <v>5994</v>
      </c>
      <c r="BF1378" s="2" t="s">
        <v>5994</v>
      </c>
      <c r="BG1378" s="2" t="s">
        <v>9102</v>
      </c>
      <c r="BH1378" s="2" t="s">
        <v>5994</v>
      </c>
      <c r="BI1378" s="2" t="s">
        <v>5994</v>
      </c>
      <c r="BJ1378" s="2" t="s">
        <v>10550</v>
      </c>
      <c r="BK1378" s="2" t="s">
        <v>11030</v>
      </c>
      <c r="BL1378" s="2" t="s">
        <v>12218</v>
      </c>
      <c r="BM1378" s="2" t="s">
        <v>6426</v>
      </c>
      <c r="BN1378" s="2" t="s">
        <v>14377</v>
      </c>
      <c r="BO1378" s="2" t="s">
        <v>15596</v>
      </c>
      <c r="BP1378" s="2" t="s">
        <v>16688</v>
      </c>
      <c r="BQ1378" s="2" t="s">
        <v>18078</v>
      </c>
      <c r="BR1378" s="2" t="s">
        <v>19023</v>
      </c>
      <c r="BS1378" s="2"/>
      <c r="BT1378" s="2"/>
      <c r="BU1378" s="2"/>
      <c r="BV1378" s="2"/>
      <c r="BW1378" s="2"/>
      <c r="BX1378" s="2"/>
      <c r="BY1378" s="2"/>
      <c r="BZ1378" s="2"/>
      <c r="CA1378" s="2"/>
      <c r="CB1378" s="2"/>
      <c r="CC1378" s="2"/>
      <c r="CD1378" s="2"/>
      <c r="CE1378" s="2"/>
    </row>
    <row r="1379" spans="1:83" x14ac:dyDescent="0.2">
      <c r="A1379" s="1">
        <v>1390</v>
      </c>
      <c r="C1379" s="2" t="s">
        <v>239</v>
      </c>
      <c r="D1379" s="2" t="s">
        <v>1329</v>
      </c>
      <c r="E1379" s="2" t="s">
        <v>4443</v>
      </c>
      <c r="F1379" s="2" t="s">
        <v>5918</v>
      </c>
      <c r="G1379" s="2"/>
      <c r="H1379" s="2"/>
      <c r="I1379" s="2" t="s">
        <v>5994</v>
      </c>
      <c r="J1379" s="2" t="s">
        <v>6427</v>
      </c>
      <c r="K1379" s="2" t="s">
        <v>5994</v>
      </c>
      <c r="L1379" s="2" t="s">
        <v>5994</v>
      </c>
      <c r="M1379" s="2" t="s">
        <v>1330</v>
      </c>
      <c r="N1379" s="2">
        <v>1</v>
      </c>
      <c r="O1379" s="2">
        <v>940</v>
      </c>
      <c r="P1379" s="2">
        <v>4</v>
      </c>
      <c r="Q1379" s="2">
        <v>0</v>
      </c>
      <c r="R1379" s="2">
        <v>0</v>
      </c>
      <c r="S1379" s="2">
        <v>0</v>
      </c>
      <c r="T1379" s="2">
        <v>0</v>
      </c>
      <c r="U1379" s="2">
        <v>0</v>
      </c>
      <c r="V1379" s="2">
        <v>0</v>
      </c>
      <c r="W1379" s="2">
        <v>0</v>
      </c>
      <c r="X1379" s="2">
        <v>0</v>
      </c>
      <c r="Y1379" s="2">
        <v>0</v>
      </c>
      <c r="Z1379" s="2">
        <v>0</v>
      </c>
      <c r="AA1379" s="2">
        <v>0.89271961647124032</v>
      </c>
      <c r="AB1379" s="2">
        <v>0.98762323163017163</v>
      </c>
      <c r="AC1379" s="2">
        <v>0.7981506196724677</v>
      </c>
      <c r="AD1379" s="2">
        <v>1.1569499724476129</v>
      </c>
      <c r="AE1379" s="2">
        <v>1.3420790373769571</v>
      </c>
      <c r="AF1379" s="2">
        <v>1.4010801311314895</v>
      </c>
      <c r="AG1379" s="2">
        <v>0.9829304021487959</v>
      </c>
      <c r="AH1379" s="2">
        <v>0</v>
      </c>
      <c r="AI1379" s="2">
        <v>0</v>
      </c>
      <c r="AJ1379" s="2">
        <v>0</v>
      </c>
      <c r="AK1379" s="2">
        <v>0</v>
      </c>
      <c r="AL1379" s="2">
        <v>0</v>
      </c>
      <c r="AM1379" s="2">
        <v>0</v>
      </c>
      <c r="AN1379" s="2">
        <v>0.89225747669228583</v>
      </c>
      <c r="AO1379" s="2">
        <v>0.98049471946119782</v>
      </c>
      <c r="AP1379" s="2">
        <v>1.1845929184425785</v>
      </c>
      <c r="AQ1379" s="2">
        <v>1.6892694176634968</v>
      </c>
      <c r="AR1379" s="2">
        <v>0.91850315306768315</v>
      </c>
      <c r="AS1379" s="2">
        <v>1.2757137359908428</v>
      </c>
      <c r="AT1379" s="2">
        <v>1.5019436183266042</v>
      </c>
      <c r="AU1379" s="2">
        <v>1.1430775581899053</v>
      </c>
      <c r="AV1379" s="2">
        <v>1.1597876150005704</v>
      </c>
      <c r="AW1379" s="2">
        <f t="shared" si="138"/>
        <v>0.44479605946345502</v>
      </c>
      <c r="AX1379" s="2">
        <f t="shared" si="139"/>
        <v>0.71637601418901109</v>
      </c>
      <c r="AY1379" s="28">
        <f t="shared" si="140"/>
        <v>0.62089747653960192</v>
      </c>
      <c r="AZ1379" s="28">
        <f t="shared" si="141"/>
        <v>0.21134853267026379</v>
      </c>
      <c r="BA1379" s="28">
        <f t="shared" si="142"/>
        <v>-0.68757302660067066</v>
      </c>
      <c r="BB1379" s="28">
        <f t="shared" si="143"/>
        <v>0.67500076300136724</v>
      </c>
      <c r="BC1379" s="29"/>
      <c r="BD1379" s="2" t="s">
        <v>4443</v>
      </c>
      <c r="BE1379" s="2" t="s">
        <v>5994</v>
      </c>
      <c r="BF1379" s="2" t="s">
        <v>5994</v>
      </c>
      <c r="BG1379" s="2" t="s">
        <v>9103</v>
      </c>
      <c r="BH1379" s="2" t="s">
        <v>5994</v>
      </c>
      <c r="BI1379" s="2" t="s">
        <v>5994</v>
      </c>
      <c r="BJ1379" s="2" t="s">
        <v>10551</v>
      </c>
      <c r="BK1379" s="2" t="s">
        <v>11031</v>
      </c>
      <c r="BL1379" s="2" t="s">
        <v>12219</v>
      </c>
      <c r="BM1379" s="2" t="s">
        <v>6427</v>
      </c>
      <c r="BN1379" s="2" t="s">
        <v>14204</v>
      </c>
      <c r="BO1379" s="2" t="s">
        <v>15597</v>
      </c>
      <c r="BP1379" s="2" t="s">
        <v>5994</v>
      </c>
      <c r="BQ1379" s="2" t="s">
        <v>18079</v>
      </c>
      <c r="BR1379" s="2" t="s">
        <v>19024</v>
      </c>
      <c r="BS1379" s="2"/>
      <c r="BT1379" s="2"/>
      <c r="BU1379" s="2"/>
      <c r="BV1379" s="2"/>
      <c r="BW1379" s="2"/>
      <c r="BX1379" s="2"/>
      <c r="BY1379" s="2"/>
      <c r="BZ1379" s="2"/>
      <c r="CA1379" s="2"/>
      <c r="CB1379" s="2"/>
      <c r="CC1379" s="2"/>
      <c r="CD1379" s="2"/>
      <c r="CE1379" s="2"/>
    </row>
    <row r="1380" spans="1:83" x14ac:dyDescent="0.2">
      <c r="A1380" s="1">
        <v>1228</v>
      </c>
      <c r="C1380" s="2" t="s">
        <v>334</v>
      </c>
      <c r="D1380" s="2" t="s">
        <v>2419</v>
      </c>
      <c r="E1380" s="2" t="s">
        <v>4444</v>
      </c>
      <c r="F1380" s="2" t="s">
        <v>5919</v>
      </c>
      <c r="G1380" s="2"/>
      <c r="H1380" s="2"/>
      <c r="I1380" s="2" t="s">
        <v>5994</v>
      </c>
      <c r="J1380" s="2" t="s">
        <v>6157</v>
      </c>
      <c r="K1380" s="2" t="s">
        <v>5994</v>
      </c>
      <c r="L1380" s="2" t="s">
        <v>19349</v>
      </c>
      <c r="M1380" s="2" t="s">
        <v>2420</v>
      </c>
      <c r="N1380" s="2">
        <v>1</v>
      </c>
      <c r="O1380" s="2">
        <v>248</v>
      </c>
      <c r="P1380" s="2">
        <v>1</v>
      </c>
      <c r="Q1380" s="2">
        <v>0</v>
      </c>
      <c r="R1380" s="2">
        <v>0</v>
      </c>
      <c r="S1380" s="2">
        <v>0</v>
      </c>
      <c r="T1380" s="2">
        <v>0</v>
      </c>
      <c r="U1380" s="2">
        <v>0</v>
      </c>
      <c r="V1380" s="2">
        <v>0</v>
      </c>
      <c r="W1380" s="2">
        <v>0</v>
      </c>
      <c r="X1380" s="2">
        <v>0</v>
      </c>
      <c r="Y1380" s="2">
        <v>0</v>
      </c>
      <c r="Z1380" s="2">
        <v>0</v>
      </c>
      <c r="AA1380" s="2">
        <v>0.77489282002753801</v>
      </c>
      <c r="AB1380" s="2">
        <v>0.93147567809948262</v>
      </c>
      <c r="AC1380" s="2">
        <v>0.42244087230408867</v>
      </c>
      <c r="AD1380" s="2">
        <v>0.81371218601399786</v>
      </c>
      <c r="AE1380" s="2">
        <v>0.8935568339022224</v>
      </c>
      <c r="AF1380" s="2">
        <v>0.95507294568002155</v>
      </c>
      <c r="AG1380" s="2">
        <v>0.87753633860231417</v>
      </c>
      <c r="AH1380" s="2">
        <v>0</v>
      </c>
      <c r="AI1380" s="2">
        <v>0</v>
      </c>
      <c r="AJ1380" s="2">
        <v>0</v>
      </c>
      <c r="AK1380" s="2">
        <v>0</v>
      </c>
      <c r="AL1380" s="2">
        <v>0</v>
      </c>
      <c r="AM1380" s="2">
        <v>0</v>
      </c>
      <c r="AN1380" s="2">
        <v>1.0069131124889672</v>
      </c>
      <c r="AO1380" s="2">
        <v>0.6559394810184912</v>
      </c>
      <c r="AP1380" s="2">
        <v>0.8332494941117693</v>
      </c>
      <c r="AQ1380" s="2">
        <v>1.0768563312409676</v>
      </c>
      <c r="AR1380" s="2">
        <v>0.88979329244578842</v>
      </c>
      <c r="AS1380" s="2">
        <v>0.76431304581337434</v>
      </c>
      <c r="AT1380" s="2">
        <v>0.92531478742504147</v>
      </c>
      <c r="AU1380" s="2">
        <v>0.78890155809001827</v>
      </c>
      <c r="AV1380" s="2">
        <v>0.97950321552768482</v>
      </c>
      <c r="AW1380" s="2">
        <f t="shared" si="138"/>
        <v>0.33345221615468618</v>
      </c>
      <c r="AX1380" s="2">
        <f t="shared" si="139"/>
        <v>0.52805228787747349</v>
      </c>
      <c r="AY1380" s="28">
        <f t="shared" si="140"/>
        <v>0.63147575308310888</v>
      </c>
      <c r="AZ1380" s="28">
        <f t="shared" si="141"/>
        <v>0.22230131453982305</v>
      </c>
      <c r="BA1380" s="28">
        <f t="shared" si="142"/>
        <v>-0.66320075529786326</v>
      </c>
      <c r="BB1380" s="28">
        <f t="shared" si="143"/>
        <v>0.65305796916919001</v>
      </c>
      <c r="BC1380" s="29"/>
      <c r="BD1380" s="2" t="s">
        <v>7702</v>
      </c>
      <c r="BE1380" s="2" t="s">
        <v>5994</v>
      </c>
      <c r="BF1380" s="2" t="s">
        <v>5994</v>
      </c>
      <c r="BG1380" s="2" t="s">
        <v>9104</v>
      </c>
      <c r="BH1380" s="2" t="s">
        <v>5994</v>
      </c>
      <c r="BI1380" s="2" t="s">
        <v>5994</v>
      </c>
      <c r="BJ1380" s="2" t="s">
        <v>5994</v>
      </c>
      <c r="BK1380" s="2" t="s">
        <v>5994</v>
      </c>
      <c r="BL1380" s="2" t="s">
        <v>5994</v>
      </c>
      <c r="BM1380" s="2" t="s">
        <v>5994</v>
      </c>
      <c r="BN1380" s="2" t="s">
        <v>6157</v>
      </c>
      <c r="BO1380" s="2" t="s">
        <v>6157</v>
      </c>
      <c r="BP1380" s="2" t="s">
        <v>5994</v>
      </c>
      <c r="BQ1380" s="2" t="s">
        <v>18032</v>
      </c>
      <c r="BR1380" s="2" t="s">
        <v>18151</v>
      </c>
      <c r="BS1380" s="2"/>
      <c r="BT1380" s="2"/>
      <c r="BU1380" s="2"/>
      <c r="BV1380" s="2"/>
      <c r="BW1380" s="2"/>
      <c r="BX1380" s="2"/>
      <c r="BY1380" s="2"/>
      <c r="BZ1380" s="2"/>
      <c r="CA1380" s="2"/>
      <c r="CB1380" s="2"/>
      <c r="CC1380" s="2"/>
      <c r="CD1380" s="2"/>
      <c r="CE1380" s="2"/>
    </row>
    <row r="1381" spans="1:83" x14ac:dyDescent="0.2">
      <c r="A1381" s="1">
        <v>1025</v>
      </c>
      <c r="C1381" s="2" t="s">
        <v>334</v>
      </c>
      <c r="D1381" s="2" t="s">
        <v>2205</v>
      </c>
      <c r="E1381" s="2" t="s">
        <v>4445</v>
      </c>
      <c r="F1381" s="2" t="s">
        <v>5920</v>
      </c>
      <c r="G1381" s="2"/>
      <c r="H1381" s="2"/>
      <c r="I1381" s="2" t="s">
        <v>5994</v>
      </c>
      <c r="J1381" s="2" t="s">
        <v>5994</v>
      </c>
      <c r="K1381" s="2" t="s">
        <v>5994</v>
      </c>
      <c r="L1381" s="2" t="s">
        <v>5994</v>
      </c>
      <c r="M1381" s="2" t="s">
        <v>2206</v>
      </c>
      <c r="N1381" s="2">
        <v>1</v>
      </c>
      <c r="O1381" s="2">
        <v>520</v>
      </c>
      <c r="P1381" s="2">
        <v>1</v>
      </c>
      <c r="Q1381" s="2">
        <v>0</v>
      </c>
      <c r="R1381" s="2">
        <v>0</v>
      </c>
      <c r="S1381" s="2">
        <v>0</v>
      </c>
      <c r="T1381" s="2">
        <v>0</v>
      </c>
      <c r="U1381" s="2">
        <v>0</v>
      </c>
      <c r="V1381" s="2">
        <v>0</v>
      </c>
      <c r="W1381" s="2">
        <v>0</v>
      </c>
      <c r="X1381" s="2">
        <v>0</v>
      </c>
      <c r="Y1381" s="2">
        <v>0</v>
      </c>
      <c r="Z1381" s="2">
        <v>0</v>
      </c>
      <c r="AA1381" s="2">
        <v>1.2259723139016832</v>
      </c>
      <c r="AB1381" s="2">
        <v>1.1273847283552851</v>
      </c>
      <c r="AC1381" s="2">
        <v>1.0262523639540726</v>
      </c>
      <c r="AD1381" s="2">
        <v>1.2110228454584662</v>
      </c>
      <c r="AE1381" s="2">
        <v>1.3602983341496659</v>
      </c>
      <c r="AF1381" s="2">
        <v>1.1080423886323325</v>
      </c>
      <c r="AG1381" s="2">
        <v>1.0991857044880633</v>
      </c>
      <c r="AH1381" s="2">
        <v>0</v>
      </c>
      <c r="AI1381" s="2">
        <v>0</v>
      </c>
      <c r="AJ1381" s="2">
        <v>0</v>
      </c>
      <c r="AK1381" s="2">
        <v>0</v>
      </c>
      <c r="AL1381" s="2">
        <v>0</v>
      </c>
      <c r="AM1381" s="2">
        <v>0</v>
      </c>
      <c r="AN1381" s="2">
        <v>1.2426498610643537</v>
      </c>
      <c r="AO1381" s="2">
        <v>1.0858025453791456</v>
      </c>
      <c r="AP1381" s="2">
        <v>0.80420651490717199</v>
      </c>
      <c r="AQ1381" s="2">
        <v>0.5082000461637538</v>
      </c>
      <c r="AR1381" s="2">
        <v>1.8463758702392727</v>
      </c>
      <c r="AS1381" s="2">
        <v>0.71083341578561654</v>
      </c>
      <c r="AT1381" s="2">
        <v>1.1123010108056519</v>
      </c>
      <c r="AU1381" s="2">
        <v>1.5583938867858274</v>
      </c>
      <c r="AV1381" s="2">
        <v>1.1387081842322577</v>
      </c>
      <c r="AW1381" s="2">
        <f t="shared" si="138"/>
        <v>0.4798916869964453</v>
      </c>
      <c r="AX1381" s="2">
        <f t="shared" si="139"/>
        <v>0.66716475569087008</v>
      </c>
      <c r="AY1381" s="28">
        <f t="shared" si="140"/>
        <v>0.71930011725439902</v>
      </c>
      <c r="AZ1381" s="28">
        <f t="shared" si="141"/>
        <v>0.39982262774370037</v>
      </c>
      <c r="BA1381" s="28">
        <f t="shared" si="142"/>
        <v>-0.47533425560623788</v>
      </c>
      <c r="BB1381" s="28">
        <f t="shared" si="143"/>
        <v>0.39813263086286943</v>
      </c>
      <c r="BC1381" s="29"/>
      <c r="BD1381" s="2" t="s">
        <v>7703</v>
      </c>
      <c r="BE1381" s="2" t="s">
        <v>5994</v>
      </c>
      <c r="BF1381" s="2" t="s">
        <v>5994</v>
      </c>
      <c r="BG1381" s="2" t="s">
        <v>5994</v>
      </c>
      <c r="BH1381" s="2" t="s">
        <v>5994</v>
      </c>
      <c r="BI1381" s="2" t="s">
        <v>5994</v>
      </c>
      <c r="BJ1381" s="2" t="s">
        <v>5994</v>
      </c>
      <c r="BK1381" s="2" t="s">
        <v>5994</v>
      </c>
      <c r="BL1381" s="2" t="s">
        <v>5994</v>
      </c>
      <c r="BM1381" s="2" t="s">
        <v>5994</v>
      </c>
      <c r="BN1381" s="2" t="s">
        <v>5994</v>
      </c>
      <c r="BO1381" s="2" t="s">
        <v>5994</v>
      </c>
      <c r="BP1381" s="2" t="s">
        <v>5994</v>
      </c>
      <c r="BQ1381" s="2" t="s">
        <v>5994</v>
      </c>
      <c r="BR1381" s="2" t="s">
        <v>5994</v>
      </c>
      <c r="BS1381" s="2"/>
      <c r="BT1381" s="2"/>
      <c r="BU1381" s="2"/>
      <c r="BV1381" s="2"/>
      <c r="BW1381" s="2"/>
      <c r="BX1381" s="2"/>
      <c r="BY1381" s="2"/>
      <c r="BZ1381" s="2"/>
      <c r="CA1381" s="2"/>
      <c r="CB1381" s="2"/>
      <c r="CC1381" s="2"/>
      <c r="CD1381" s="2"/>
      <c r="CE1381" s="2"/>
    </row>
    <row r="1382" spans="1:83" x14ac:dyDescent="0.2">
      <c r="A1382" s="1">
        <v>826</v>
      </c>
      <c r="C1382" s="2" t="s">
        <v>239</v>
      </c>
      <c r="D1382" s="2" t="s">
        <v>1903</v>
      </c>
      <c r="E1382" s="2" t="s">
        <v>3314</v>
      </c>
      <c r="F1382" s="2" t="s">
        <v>4785</v>
      </c>
      <c r="G1382" s="2"/>
      <c r="H1382" s="2"/>
      <c r="I1382" s="2" t="s">
        <v>5984</v>
      </c>
      <c r="J1382" s="2" t="s">
        <v>6020</v>
      </c>
      <c r="K1382" s="2" t="s">
        <v>6046</v>
      </c>
      <c r="L1382" s="2" t="s">
        <v>5994</v>
      </c>
      <c r="M1382" s="2" t="s">
        <v>1904</v>
      </c>
      <c r="N1382" s="2">
        <v>2</v>
      </c>
      <c r="O1382" s="2">
        <v>432</v>
      </c>
      <c r="P1382" s="2">
        <v>2</v>
      </c>
      <c r="Q1382" s="2">
        <v>1.1679359895338206</v>
      </c>
      <c r="R1382" s="2">
        <v>1.0928502841998129</v>
      </c>
      <c r="S1382" s="2">
        <v>1.0800027907655587</v>
      </c>
      <c r="T1382" s="2">
        <v>1.1659504354567418</v>
      </c>
      <c r="U1382" s="2">
        <v>0.82086183281664293</v>
      </c>
      <c r="V1382" s="2">
        <v>0.98762543159080396</v>
      </c>
      <c r="W1382" s="2">
        <v>0.98185785006151771</v>
      </c>
      <c r="X1382" s="2">
        <v>0.6461727969150507</v>
      </c>
      <c r="Y1382" s="2">
        <v>1.0286068921271847</v>
      </c>
      <c r="Z1382" s="2">
        <v>1.0270720316841329</v>
      </c>
      <c r="AA1382" s="2">
        <v>0</v>
      </c>
      <c r="AB1382" s="2">
        <v>0</v>
      </c>
      <c r="AC1382" s="2">
        <v>0</v>
      </c>
      <c r="AD1382" s="2">
        <v>0</v>
      </c>
      <c r="AE1382" s="2">
        <v>0</v>
      </c>
      <c r="AF1382" s="2">
        <v>0</v>
      </c>
      <c r="AG1382" s="2">
        <v>0</v>
      </c>
      <c r="AH1382" s="2">
        <v>0.74403714382568786</v>
      </c>
      <c r="AI1382" s="2">
        <v>0.8914077457882631</v>
      </c>
      <c r="AJ1382" s="2">
        <v>1.3193607479203284</v>
      </c>
      <c r="AK1382" s="2">
        <v>1.2571743459627571</v>
      </c>
      <c r="AL1382" s="2">
        <v>1.178558903457813</v>
      </c>
      <c r="AM1382" s="2">
        <v>1.0936947066568321</v>
      </c>
      <c r="AN1382" s="2">
        <v>0</v>
      </c>
      <c r="AO1382" s="2">
        <v>0</v>
      </c>
      <c r="AP1382" s="2">
        <v>0</v>
      </c>
      <c r="AQ1382" s="2">
        <v>0</v>
      </c>
      <c r="AR1382" s="2">
        <v>0</v>
      </c>
      <c r="AS1382" s="2">
        <v>0</v>
      </c>
      <c r="AT1382" s="2">
        <v>0</v>
      </c>
      <c r="AU1382" s="2">
        <v>0</v>
      </c>
      <c r="AV1382" s="2">
        <v>0</v>
      </c>
      <c r="AW1382" s="2">
        <f t="shared" si="138"/>
        <v>0.58817272559713341</v>
      </c>
      <c r="AX1382" s="2">
        <f t="shared" si="139"/>
        <v>0.4322822395741121</v>
      </c>
      <c r="AY1382" s="28">
        <f t="shared" si="140"/>
        <v>1.3606220005166205</v>
      </c>
      <c r="AZ1382" s="28">
        <f t="shared" si="141"/>
        <v>0.42285288618401207</v>
      </c>
      <c r="BA1382" s="28">
        <f t="shared" si="142"/>
        <v>0.4442663220040623</v>
      </c>
      <c r="BB1382" s="28">
        <f t="shared" si="143"/>
        <v>0.37381070078393203</v>
      </c>
      <c r="BC1382" s="29"/>
      <c r="BD1382" s="2" t="s">
        <v>6733</v>
      </c>
      <c r="BE1382" s="2" t="s">
        <v>5994</v>
      </c>
      <c r="BF1382" s="2" t="s">
        <v>5994</v>
      </c>
      <c r="BG1382" s="2" t="s">
        <v>8038</v>
      </c>
      <c r="BH1382" s="2" t="s">
        <v>5994</v>
      </c>
      <c r="BI1382" s="2" t="s">
        <v>9427</v>
      </c>
      <c r="BJ1382" s="2" t="s">
        <v>5994</v>
      </c>
      <c r="BK1382" s="2" t="s">
        <v>5994</v>
      </c>
      <c r="BL1382" s="2" t="s">
        <v>11288</v>
      </c>
      <c r="BM1382" s="2" t="s">
        <v>12509</v>
      </c>
      <c r="BN1382" s="2" t="s">
        <v>13533</v>
      </c>
      <c r="BO1382" s="2" t="s">
        <v>14634</v>
      </c>
      <c r="BP1382" s="2" t="s">
        <v>15906</v>
      </c>
      <c r="BQ1382" s="2" t="s">
        <v>16996</v>
      </c>
      <c r="BR1382" s="2" t="s">
        <v>18336</v>
      </c>
      <c r="BS1382" s="2"/>
      <c r="BT1382" s="2"/>
      <c r="BU1382" s="2"/>
      <c r="BV1382" s="2"/>
      <c r="BW1382" s="2"/>
      <c r="BX1382" s="2"/>
      <c r="BY1382" s="2"/>
      <c r="BZ1382" s="2"/>
      <c r="CA1382" s="2"/>
      <c r="CB1382" s="2"/>
      <c r="CC1382" s="2"/>
      <c r="CD1382" s="2"/>
      <c r="CE1382" s="2"/>
    </row>
    <row r="1383" spans="1:83" x14ac:dyDescent="0.2">
      <c r="A1383" s="1">
        <v>1414</v>
      </c>
      <c r="C1383" s="2" t="s">
        <v>334</v>
      </c>
      <c r="D1383" s="2" t="s">
        <v>2805</v>
      </c>
      <c r="E1383" s="2" t="s">
        <v>4447</v>
      </c>
      <c r="F1383" s="2" t="s">
        <v>5922</v>
      </c>
      <c r="G1383" s="2"/>
      <c r="H1383" s="2"/>
      <c r="I1383" s="2" t="s">
        <v>5994</v>
      </c>
      <c r="J1383" s="2" t="s">
        <v>6428</v>
      </c>
      <c r="K1383" s="2" t="s">
        <v>5994</v>
      </c>
      <c r="L1383" s="2" t="s">
        <v>5994</v>
      </c>
      <c r="M1383" s="2" t="s">
        <v>2806</v>
      </c>
      <c r="N1383" s="2">
        <v>1</v>
      </c>
      <c r="O1383" s="2">
        <v>127</v>
      </c>
      <c r="P1383" s="2">
        <v>1</v>
      </c>
      <c r="Q1383" s="2">
        <v>0</v>
      </c>
      <c r="R1383" s="2">
        <v>0</v>
      </c>
      <c r="S1383" s="2">
        <v>0</v>
      </c>
      <c r="T1383" s="2">
        <v>0</v>
      </c>
      <c r="U1383" s="2">
        <v>0</v>
      </c>
      <c r="V1383" s="2">
        <v>0</v>
      </c>
      <c r="W1383" s="2">
        <v>0</v>
      </c>
      <c r="X1383" s="2">
        <v>0</v>
      </c>
      <c r="Y1383" s="2">
        <v>0</v>
      </c>
      <c r="Z1383" s="2">
        <v>0</v>
      </c>
      <c r="AA1383" s="2">
        <v>1.3663358007889634</v>
      </c>
      <c r="AB1383" s="2">
        <v>2.4758052487987587</v>
      </c>
      <c r="AC1383" s="2">
        <v>0.65150827757854579</v>
      </c>
      <c r="AD1383" s="2">
        <v>0.48962335676388724</v>
      </c>
      <c r="AE1383" s="2">
        <v>1.419030934610787</v>
      </c>
      <c r="AF1383" s="2">
        <v>1.4790555168635637</v>
      </c>
      <c r="AG1383" s="2">
        <v>1.431879937022579</v>
      </c>
      <c r="AH1383" s="2">
        <v>0</v>
      </c>
      <c r="AI1383" s="2">
        <v>0</v>
      </c>
      <c r="AJ1383" s="2">
        <v>0</v>
      </c>
      <c r="AK1383" s="2">
        <v>0</v>
      </c>
      <c r="AL1383" s="2">
        <v>0</v>
      </c>
      <c r="AM1383" s="2">
        <v>0</v>
      </c>
      <c r="AN1383" s="2">
        <v>0.25638555438272698</v>
      </c>
      <c r="AO1383" s="2">
        <v>1.4931148387392907</v>
      </c>
      <c r="AP1383" s="2">
        <v>0.72899959867798181</v>
      </c>
      <c r="AQ1383" s="2">
        <v>0.74286790286790494</v>
      </c>
      <c r="AR1383" s="2">
        <v>0.58194467534226202</v>
      </c>
      <c r="AS1383" s="2">
        <v>0.42200781929697589</v>
      </c>
      <c r="AT1383" s="2">
        <v>2.0143354071522301</v>
      </c>
      <c r="AU1383" s="2">
        <v>0.26608554752942026</v>
      </c>
      <c r="AV1383" s="2">
        <v>0.62009508366595978</v>
      </c>
      <c r="AW1383" s="2">
        <f t="shared" si="138"/>
        <v>0.54783759249571085</v>
      </c>
      <c r="AX1383" s="2">
        <f t="shared" si="139"/>
        <v>0.47505576184365023</v>
      </c>
      <c r="AY1383" s="28">
        <f t="shared" si="140"/>
        <v>1.1532069211614246</v>
      </c>
      <c r="AZ1383" s="28">
        <f t="shared" si="141"/>
        <v>0.77215268417700045</v>
      </c>
      <c r="BA1383" s="28">
        <f t="shared" si="142"/>
        <v>0.20565140054353281</v>
      </c>
      <c r="BB1383" s="28">
        <f t="shared" si="143"/>
        <v>0.11229681450997718</v>
      </c>
      <c r="BC1383" s="29"/>
      <c r="BD1383" s="2" t="s">
        <v>7705</v>
      </c>
      <c r="BE1383" s="2" t="s">
        <v>5994</v>
      </c>
      <c r="BF1383" s="2" t="s">
        <v>5994</v>
      </c>
      <c r="BG1383" s="2" t="s">
        <v>9106</v>
      </c>
      <c r="BH1383" s="2" t="s">
        <v>5994</v>
      </c>
      <c r="BI1383" s="2" t="s">
        <v>5994</v>
      </c>
      <c r="BJ1383" s="2" t="s">
        <v>5994</v>
      </c>
      <c r="BK1383" s="2" t="s">
        <v>5994</v>
      </c>
      <c r="BL1383" s="2" t="s">
        <v>12221</v>
      </c>
      <c r="BM1383" s="2" t="s">
        <v>6428</v>
      </c>
      <c r="BN1383" s="2" t="s">
        <v>14378</v>
      </c>
      <c r="BO1383" s="2" t="s">
        <v>15598</v>
      </c>
      <c r="BP1383" s="2" t="s">
        <v>5994</v>
      </c>
      <c r="BQ1383" s="2" t="s">
        <v>18080</v>
      </c>
      <c r="BR1383" s="2" t="s">
        <v>19026</v>
      </c>
      <c r="BS1383" s="2"/>
      <c r="BT1383" s="2"/>
      <c r="BU1383" s="2"/>
      <c r="BV1383" s="2"/>
      <c r="BW1383" s="2"/>
      <c r="BX1383" s="2"/>
      <c r="BY1383" s="2"/>
      <c r="BZ1383" s="2"/>
      <c r="CA1383" s="2"/>
      <c r="CB1383" s="2"/>
      <c r="CC1383" s="2"/>
      <c r="CD1383" s="2"/>
      <c r="CE1383" s="2"/>
    </row>
    <row r="1384" spans="1:83" x14ac:dyDescent="0.2">
      <c r="A1384" s="1">
        <v>1405</v>
      </c>
      <c r="C1384" s="2" t="s">
        <v>334</v>
      </c>
      <c r="D1384" s="2" t="s">
        <v>1849</v>
      </c>
      <c r="E1384" s="2" t="s">
        <v>4099</v>
      </c>
      <c r="F1384" s="2" t="s">
        <v>5570</v>
      </c>
      <c r="G1384" s="2"/>
      <c r="H1384" s="2"/>
      <c r="I1384" s="2" t="s">
        <v>5994</v>
      </c>
      <c r="J1384" s="2" t="s">
        <v>5994</v>
      </c>
      <c r="K1384" s="2" t="s">
        <v>5994</v>
      </c>
      <c r="L1384" s="2" t="s">
        <v>5994</v>
      </c>
      <c r="M1384" s="2" t="s">
        <v>1850</v>
      </c>
      <c r="N1384" s="2">
        <v>1</v>
      </c>
      <c r="O1384" s="2">
        <v>256</v>
      </c>
      <c r="P1384" s="2">
        <v>2</v>
      </c>
      <c r="Q1384" s="2">
        <v>0</v>
      </c>
      <c r="R1384" s="2">
        <v>0</v>
      </c>
      <c r="S1384" s="2">
        <v>0</v>
      </c>
      <c r="T1384" s="2">
        <v>0</v>
      </c>
      <c r="U1384" s="2">
        <v>0</v>
      </c>
      <c r="V1384" s="2">
        <v>0</v>
      </c>
      <c r="W1384" s="2">
        <v>0</v>
      </c>
      <c r="X1384" s="2">
        <v>0</v>
      </c>
      <c r="Y1384" s="2">
        <v>0</v>
      </c>
      <c r="Z1384" s="2">
        <v>0</v>
      </c>
      <c r="AA1384" s="2">
        <v>1.4324463832388534</v>
      </c>
      <c r="AB1384" s="2">
        <v>1.4284971628781231</v>
      </c>
      <c r="AC1384" s="2">
        <v>0.84110840620242422</v>
      </c>
      <c r="AD1384" s="2">
        <v>1.6264407613695373</v>
      </c>
      <c r="AE1384" s="2">
        <v>1.5376801686256611</v>
      </c>
      <c r="AF1384" s="2">
        <v>1.5083019951889407</v>
      </c>
      <c r="AG1384" s="2">
        <v>1.2064957459615957</v>
      </c>
      <c r="AH1384" s="2">
        <v>0</v>
      </c>
      <c r="AI1384" s="2">
        <v>0</v>
      </c>
      <c r="AJ1384" s="2">
        <v>0</v>
      </c>
      <c r="AK1384" s="2">
        <v>0</v>
      </c>
      <c r="AL1384" s="2">
        <v>0</v>
      </c>
      <c r="AM1384" s="2">
        <v>0</v>
      </c>
      <c r="AN1384" s="2">
        <v>1.1815636720083986</v>
      </c>
      <c r="AO1384" s="2">
        <v>1.1146871200361961</v>
      </c>
      <c r="AP1384" s="2">
        <v>0.61739692040380045</v>
      </c>
      <c r="AQ1384" s="2">
        <v>0.40516826878202461</v>
      </c>
      <c r="AR1384" s="2">
        <v>2.9606225674459936</v>
      </c>
      <c r="AS1384" s="2">
        <v>0.87948904142314965</v>
      </c>
      <c r="AT1384" s="2">
        <v>1.5341570307071009</v>
      </c>
      <c r="AU1384" s="2">
        <v>1.7622604216874851</v>
      </c>
      <c r="AV1384" s="2">
        <v>2.5055707469000965</v>
      </c>
      <c r="AW1384" s="2">
        <f t="shared" si="138"/>
        <v>0.56358650726265491</v>
      </c>
      <c r="AX1384" s="2">
        <f t="shared" si="139"/>
        <v>0.86406105262628297</v>
      </c>
      <c r="AY1384" s="28">
        <f t="shared" si="140"/>
        <v>0.65225310821458005</v>
      </c>
      <c r="AZ1384" s="28">
        <f t="shared" si="141"/>
        <v>0.32329000028552601</v>
      </c>
      <c r="BA1384" s="28">
        <f t="shared" si="142"/>
        <v>-0.6164961808809305</v>
      </c>
      <c r="BB1384" s="28">
        <f t="shared" si="143"/>
        <v>0.49040772838559848</v>
      </c>
      <c r="BC1384" s="29"/>
      <c r="BD1384" s="2" t="s">
        <v>7398</v>
      </c>
      <c r="BE1384" s="2" t="s">
        <v>5994</v>
      </c>
      <c r="BF1384" s="2" t="s">
        <v>5994</v>
      </c>
      <c r="BG1384" s="2" t="s">
        <v>8794</v>
      </c>
      <c r="BH1384" s="2" t="s">
        <v>5994</v>
      </c>
      <c r="BI1384" s="2" t="s">
        <v>9543</v>
      </c>
      <c r="BJ1384" s="2" t="s">
        <v>5994</v>
      </c>
      <c r="BK1384" s="2" t="s">
        <v>5994</v>
      </c>
      <c r="BL1384" s="2" t="s">
        <v>11976</v>
      </c>
      <c r="BM1384" s="2" t="s">
        <v>13195</v>
      </c>
      <c r="BN1384" s="2" t="s">
        <v>14205</v>
      </c>
      <c r="BO1384" s="2" t="s">
        <v>15326</v>
      </c>
      <c r="BP1384" s="2" t="s">
        <v>16547</v>
      </c>
      <c r="BQ1384" s="2" t="s">
        <v>17783</v>
      </c>
      <c r="BR1384" s="2" t="s">
        <v>18838</v>
      </c>
      <c r="BS1384" s="2"/>
      <c r="BT1384" s="2"/>
      <c r="BU1384" s="2"/>
      <c r="BV1384" s="2"/>
      <c r="BW1384" s="2"/>
      <c r="BX1384" s="2"/>
      <c r="BY1384" s="2"/>
      <c r="BZ1384" s="2"/>
      <c r="CA1384" s="2"/>
      <c r="CB1384" s="2"/>
      <c r="CC1384" s="2"/>
      <c r="CD1384" s="2"/>
      <c r="CE1384" s="2"/>
    </row>
    <row r="1385" spans="1:83" x14ac:dyDescent="0.2">
      <c r="A1385" s="1">
        <v>1166</v>
      </c>
      <c r="C1385" s="2" t="s">
        <v>6</v>
      </c>
      <c r="D1385" s="2" t="s">
        <v>561</v>
      </c>
      <c r="E1385" s="2" t="s">
        <v>3517</v>
      </c>
      <c r="F1385" s="2" t="s">
        <v>4988</v>
      </c>
      <c r="G1385" s="2"/>
      <c r="H1385" s="2"/>
      <c r="I1385" s="2" t="s">
        <v>5980</v>
      </c>
      <c r="J1385" s="2" t="s">
        <v>6038</v>
      </c>
      <c r="K1385" s="2" t="s">
        <v>6022</v>
      </c>
      <c r="L1385" s="2" t="s">
        <v>5994</v>
      </c>
      <c r="M1385" s="2" t="s">
        <v>562</v>
      </c>
      <c r="N1385" s="2">
        <v>1</v>
      </c>
      <c r="O1385" s="2">
        <v>1172</v>
      </c>
      <c r="P1385" s="2">
        <v>26</v>
      </c>
      <c r="Q1385" s="2">
        <v>0</v>
      </c>
      <c r="R1385" s="2">
        <v>0</v>
      </c>
      <c r="S1385" s="2">
        <v>0</v>
      </c>
      <c r="T1385" s="2">
        <v>0</v>
      </c>
      <c r="U1385" s="2">
        <v>0</v>
      </c>
      <c r="V1385" s="2">
        <v>0</v>
      </c>
      <c r="W1385" s="2">
        <v>0</v>
      </c>
      <c r="X1385" s="2">
        <v>0</v>
      </c>
      <c r="Y1385" s="2">
        <v>0</v>
      </c>
      <c r="Z1385" s="2">
        <v>0</v>
      </c>
      <c r="AA1385" s="2">
        <v>0.78545859860914524</v>
      </c>
      <c r="AB1385" s="2">
        <v>0.83582700683177125</v>
      </c>
      <c r="AC1385" s="2">
        <v>1.1730788628190254</v>
      </c>
      <c r="AD1385" s="2">
        <v>0.89846576489719909</v>
      </c>
      <c r="AE1385" s="2">
        <v>1.2153496820885175</v>
      </c>
      <c r="AF1385" s="2">
        <v>1.1429693048258058</v>
      </c>
      <c r="AG1385" s="2">
        <v>0.73938664555407274</v>
      </c>
      <c r="AH1385" s="2">
        <v>0</v>
      </c>
      <c r="AI1385" s="2">
        <v>0</v>
      </c>
      <c r="AJ1385" s="2">
        <v>0</v>
      </c>
      <c r="AK1385" s="2">
        <v>0</v>
      </c>
      <c r="AL1385" s="2">
        <v>0</v>
      </c>
      <c r="AM1385" s="2">
        <v>0</v>
      </c>
      <c r="AN1385" s="2">
        <v>0.74261955988605177</v>
      </c>
      <c r="AO1385" s="2">
        <v>0.63651642592176372</v>
      </c>
      <c r="AP1385" s="2">
        <v>0.71385948796976351</v>
      </c>
      <c r="AQ1385" s="2">
        <v>0.5492839598722109</v>
      </c>
      <c r="AR1385" s="2">
        <v>0.72267910024696691</v>
      </c>
      <c r="AS1385" s="2">
        <v>0.54102139565434404</v>
      </c>
      <c r="AT1385" s="2">
        <v>0.87935946149604249</v>
      </c>
      <c r="AU1385" s="2">
        <v>1.1072520010711837</v>
      </c>
      <c r="AV1385" s="2">
        <v>0.81249143081523356</v>
      </c>
      <c r="AW1385" s="2">
        <f t="shared" si="138"/>
        <v>0.39944328621326686</v>
      </c>
      <c r="AX1385" s="2">
        <f t="shared" si="139"/>
        <v>0.4470055215289041</v>
      </c>
      <c r="AY1385" s="28">
        <f t="shared" si="140"/>
        <v>0.89359810332329015</v>
      </c>
      <c r="AZ1385" s="28">
        <f t="shared" si="141"/>
        <v>0.77262869320004701</v>
      </c>
      <c r="BA1385" s="28">
        <f t="shared" si="142"/>
        <v>-0.16230197120689935</v>
      </c>
      <c r="BB1385" s="28">
        <f t="shared" si="143"/>
        <v>0.11202916744791944</v>
      </c>
      <c r="BC1385" s="29"/>
      <c r="BD1385" s="2" t="s">
        <v>6904</v>
      </c>
      <c r="BE1385" s="2" t="s">
        <v>5994</v>
      </c>
      <c r="BF1385" s="2" t="s">
        <v>5994</v>
      </c>
      <c r="BG1385" s="2" t="s">
        <v>8240</v>
      </c>
      <c r="BH1385" s="2" t="s">
        <v>5994</v>
      </c>
      <c r="BI1385" s="2" t="s">
        <v>9618</v>
      </c>
      <c r="BJ1385" s="2" t="s">
        <v>10187</v>
      </c>
      <c r="BK1385" s="2" t="s">
        <v>10787</v>
      </c>
      <c r="BL1385" s="2" t="s">
        <v>11466</v>
      </c>
      <c r="BM1385" s="2" t="s">
        <v>12687</v>
      </c>
      <c r="BN1385" s="2" t="s">
        <v>13705</v>
      </c>
      <c r="BO1385" s="2" t="s">
        <v>14802</v>
      </c>
      <c r="BP1385" s="2" t="s">
        <v>15705</v>
      </c>
      <c r="BQ1385" s="2" t="s">
        <v>17199</v>
      </c>
      <c r="BR1385" s="2" t="s">
        <v>5994</v>
      </c>
      <c r="BS1385" s="2"/>
      <c r="BT1385" s="2"/>
      <c r="BU1385" s="2"/>
      <c r="BV1385" s="2"/>
      <c r="BW1385" s="2"/>
      <c r="BX1385" s="2"/>
      <c r="BY1385" s="2"/>
      <c r="BZ1385" s="2"/>
      <c r="CA1385" s="2"/>
      <c r="CB1385" s="2"/>
      <c r="CC1385" s="2"/>
      <c r="CD1385" s="2"/>
      <c r="CE1385" s="2"/>
    </row>
    <row r="1386" spans="1:83" x14ac:dyDescent="0.2">
      <c r="A1386" s="1">
        <v>832</v>
      </c>
      <c r="C1386" s="2" t="s">
        <v>6</v>
      </c>
      <c r="D1386" s="2" t="s">
        <v>657</v>
      </c>
      <c r="E1386" s="2" t="s">
        <v>4448</v>
      </c>
      <c r="F1386" s="2" t="s">
        <v>5923</v>
      </c>
      <c r="G1386" s="2"/>
      <c r="H1386" s="2"/>
      <c r="I1386" s="2" t="s">
        <v>5994</v>
      </c>
      <c r="J1386" s="2" t="s">
        <v>6429</v>
      </c>
      <c r="K1386" s="2" t="s">
        <v>5994</v>
      </c>
      <c r="L1386" s="2" t="s">
        <v>5994</v>
      </c>
      <c r="M1386" s="2" t="s">
        <v>658</v>
      </c>
      <c r="N1386" s="2">
        <v>1</v>
      </c>
      <c r="O1386" s="2">
        <v>44</v>
      </c>
      <c r="P1386" s="2">
        <v>18</v>
      </c>
      <c r="Q1386" s="2">
        <v>1.1280732903836517</v>
      </c>
      <c r="R1386" s="2">
        <v>0.9420639012051315</v>
      </c>
      <c r="S1386" s="2">
        <v>1.0468487162259783</v>
      </c>
      <c r="T1386" s="2">
        <v>1.0070664948722929</v>
      </c>
      <c r="U1386" s="2">
        <v>1.0764708405283354</v>
      </c>
      <c r="V1386" s="2">
        <v>1.182204696370468</v>
      </c>
      <c r="W1386" s="2">
        <v>1.2201907628581257</v>
      </c>
      <c r="X1386" s="2">
        <v>5.3627946410636866</v>
      </c>
      <c r="Y1386" s="2">
        <v>1.0950774978432667</v>
      </c>
      <c r="Z1386" s="2">
        <v>0.9223730450041786</v>
      </c>
      <c r="AA1386" s="2">
        <v>0</v>
      </c>
      <c r="AB1386" s="2">
        <v>0</v>
      </c>
      <c r="AC1386" s="2">
        <v>0</v>
      </c>
      <c r="AD1386" s="2">
        <v>0</v>
      </c>
      <c r="AE1386" s="2">
        <v>0</v>
      </c>
      <c r="AF1386" s="2">
        <v>0</v>
      </c>
      <c r="AG1386" s="2">
        <v>0</v>
      </c>
      <c r="AH1386" s="2">
        <v>0.86450030044508497</v>
      </c>
      <c r="AI1386" s="2">
        <v>1.2256517101700333</v>
      </c>
      <c r="AJ1386" s="2">
        <v>0.85943171643125338</v>
      </c>
      <c r="AK1386" s="2">
        <v>1.2195224241250178</v>
      </c>
      <c r="AL1386" s="2">
        <v>0.91618448313244438</v>
      </c>
      <c r="AM1386" s="2">
        <v>1.0072604831715619</v>
      </c>
      <c r="AN1386" s="2">
        <v>0</v>
      </c>
      <c r="AO1386" s="2">
        <v>0</v>
      </c>
      <c r="AP1386" s="2">
        <v>0</v>
      </c>
      <c r="AQ1386" s="2">
        <v>0</v>
      </c>
      <c r="AR1386" s="2">
        <v>0</v>
      </c>
      <c r="AS1386" s="2">
        <v>0</v>
      </c>
      <c r="AT1386" s="2">
        <v>0</v>
      </c>
      <c r="AU1386" s="2">
        <v>0</v>
      </c>
      <c r="AV1386" s="2">
        <v>0</v>
      </c>
      <c r="AW1386" s="2">
        <f t="shared" si="138"/>
        <v>0.88136258155030089</v>
      </c>
      <c r="AX1386" s="2">
        <f t="shared" si="139"/>
        <v>0.40617007449835973</v>
      </c>
      <c r="AY1386" s="28">
        <f t="shared" si="140"/>
        <v>2.1699348053615903</v>
      </c>
      <c r="AZ1386" s="28">
        <f t="shared" si="141"/>
        <v>0.18822751660667975</v>
      </c>
      <c r="BA1386" s="28">
        <f t="shared" si="142"/>
        <v>1.1176516982483513</v>
      </c>
      <c r="BB1386" s="28">
        <f t="shared" si="143"/>
        <v>0.72531688762022262</v>
      </c>
      <c r="BC1386" s="29"/>
      <c r="BD1386" s="2" t="s">
        <v>7706</v>
      </c>
      <c r="BE1386" s="2" t="s">
        <v>5994</v>
      </c>
      <c r="BF1386" s="2" t="s">
        <v>5994</v>
      </c>
      <c r="BG1386" s="2" t="s">
        <v>9107</v>
      </c>
      <c r="BH1386" s="2" t="s">
        <v>5994</v>
      </c>
      <c r="BI1386" s="2" t="s">
        <v>5994</v>
      </c>
      <c r="BJ1386" s="2" t="s">
        <v>10075</v>
      </c>
      <c r="BK1386" s="2" t="s">
        <v>5994</v>
      </c>
      <c r="BL1386" s="2" t="s">
        <v>11239</v>
      </c>
      <c r="BM1386" s="2" t="s">
        <v>6429</v>
      </c>
      <c r="BN1386" s="2" t="s">
        <v>13478</v>
      </c>
      <c r="BO1386" s="2" t="s">
        <v>15599</v>
      </c>
      <c r="BP1386" s="2" t="s">
        <v>15859</v>
      </c>
      <c r="BQ1386" s="2" t="s">
        <v>18081</v>
      </c>
      <c r="BR1386" s="2" t="s">
        <v>18119</v>
      </c>
      <c r="BS1386" s="2"/>
      <c r="BT1386" s="2"/>
      <c r="BU1386" s="2"/>
      <c r="BV1386" s="2"/>
      <c r="BW1386" s="2"/>
      <c r="BX1386" s="2"/>
      <c r="BY1386" s="2"/>
      <c r="BZ1386" s="2"/>
      <c r="CA1386" s="2"/>
      <c r="CB1386" s="2"/>
      <c r="CC1386" s="2"/>
      <c r="CD1386" s="2"/>
      <c r="CE1386" s="2"/>
    </row>
    <row r="1387" spans="1:83" x14ac:dyDescent="0.2">
      <c r="A1387" s="1">
        <v>1136</v>
      </c>
      <c r="C1387" s="2" t="s">
        <v>334</v>
      </c>
      <c r="D1387" s="2" t="s">
        <v>2397</v>
      </c>
      <c r="E1387" s="2" t="s">
        <v>4450</v>
      </c>
      <c r="F1387" s="2" t="s">
        <v>5925</v>
      </c>
      <c r="G1387" s="2"/>
      <c r="H1387" s="2"/>
      <c r="I1387" s="2" t="s">
        <v>5994</v>
      </c>
      <c r="J1387" s="2" t="s">
        <v>6431</v>
      </c>
      <c r="K1387" s="2" t="s">
        <v>5994</v>
      </c>
      <c r="L1387" s="2" t="s">
        <v>19313</v>
      </c>
      <c r="M1387" s="2" t="s">
        <v>2398</v>
      </c>
      <c r="N1387" s="2">
        <v>1</v>
      </c>
      <c r="O1387" s="2">
        <v>1024</v>
      </c>
      <c r="P1387" s="2">
        <v>1</v>
      </c>
      <c r="Q1387" s="2">
        <v>0</v>
      </c>
      <c r="R1387" s="2">
        <v>0</v>
      </c>
      <c r="S1387" s="2">
        <v>0</v>
      </c>
      <c r="T1387" s="2">
        <v>0</v>
      </c>
      <c r="U1387" s="2">
        <v>0</v>
      </c>
      <c r="V1387" s="2">
        <v>0</v>
      </c>
      <c r="W1387" s="2">
        <v>0</v>
      </c>
      <c r="X1387" s="2">
        <v>0</v>
      </c>
      <c r="Y1387" s="2">
        <v>0</v>
      </c>
      <c r="Z1387" s="2">
        <v>0</v>
      </c>
      <c r="AA1387" s="2">
        <v>0.93114389202571302</v>
      </c>
      <c r="AB1387" s="2">
        <v>1.0216924100719773</v>
      </c>
      <c r="AC1387" s="2">
        <v>1.1265627453931923</v>
      </c>
      <c r="AD1387" s="2">
        <v>0.9823143424829518</v>
      </c>
      <c r="AE1387" s="2">
        <v>0.98098437558870133</v>
      </c>
      <c r="AF1387" s="2">
        <v>1.0312804159258755</v>
      </c>
      <c r="AG1387" s="2">
        <v>0.87832128723111591</v>
      </c>
      <c r="AH1387" s="2">
        <v>0</v>
      </c>
      <c r="AI1387" s="2">
        <v>0</v>
      </c>
      <c r="AJ1387" s="2">
        <v>0</v>
      </c>
      <c r="AK1387" s="2">
        <v>0</v>
      </c>
      <c r="AL1387" s="2">
        <v>0</v>
      </c>
      <c r="AM1387" s="2">
        <v>0</v>
      </c>
      <c r="AN1387" s="2">
        <v>1.0472438328053004</v>
      </c>
      <c r="AO1387" s="2">
        <v>0.96145443805709463</v>
      </c>
      <c r="AP1387" s="2">
        <v>1.1610731558972296</v>
      </c>
      <c r="AQ1387" s="2">
        <v>0.91587700627313895</v>
      </c>
      <c r="AR1387" s="2">
        <v>0.91782056340382445</v>
      </c>
      <c r="AS1387" s="2">
        <v>0.8114902779206723</v>
      </c>
      <c r="AT1387" s="2">
        <v>1.0587767516390643</v>
      </c>
      <c r="AU1387" s="2">
        <v>0.69836738494966533</v>
      </c>
      <c r="AV1387" s="2">
        <v>0.95226036066016262</v>
      </c>
      <c r="AW1387" s="2">
        <f t="shared" si="138"/>
        <v>0.40895879227761928</v>
      </c>
      <c r="AX1387" s="2">
        <f t="shared" si="139"/>
        <v>0.56829091810707699</v>
      </c>
      <c r="AY1387" s="28">
        <f t="shared" si="140"/>
        <v>0.71962929416472488</v>
      </c>
      <c r="AZ1387" s="28">
        <f t="shared" si="141"/>
        <v>0.37486734076977624</v>
      </c>
      <c r="BA1387" s="28">
        <f t="shared" si="142"/>
        <v>-0.47467417888445013</v>
      </c>
      <c r="BB1387" s="28">
        <f t="shared" si="143"/>
        <v>0.42612239457794071</v>
      </c>
      <c r="BC1387" s="29"/>
      <c r="BD1387" s="2" t="s">
        <v>7708</v>
      </c>
      <c r="BE1387" s="2" t="s">
        <v>5994</v>
      </c>
      <c r="BF1387" s="2" t="s">
        <v>5994</v>
      </c>
      <c r="BG1387" s="2" t="s">
        <v>9109</v>
      </c>
      <c r="BH1387" s="2" t="s">
        <v>5994</v>
      </c>
      <c r="BI1387" s="2" t="s">
        <v>5994</v>
      </c>
      <c r="BJ1387" s="2" t="s">
        <v>10552</v>
      </c>
      <c r="BK1387" s="2" t="s">
        <v>5994</v>
      </c>
      <c r="BL1387" s="2" t="s">
        <v>12223</v>
      </c>
      <c r="BM1387" s="2" t="s">
        <v>6431</v>
      </c>
      <c r="BN1387" s="2" t="s">
        <v>14379</v>
      </c>
      <c r="BO1387" s="2" t="s">
        <v>15601</v>
      </c>
      <c r="BP1387" s="2" t="s">
        <v>16392</v>
      </c>
      <c r="BQ1387" s="2" t="s">
        <v>18083</v>
      </c>
      <c r="BR1387" s="2" t="s">
        <v>18161</v>
      </c>
      <c r="BS1387" s="2"/>
      <c r="BT1387" s="2"/>
      <c r="BU1387" s="2"/>
      <c r="BV1387" s="2"/>
      <c r="BW1387" s="2"/>
      <c r="BX1387" s="2"/>
      <c r="BY1387" s="2"/>
      <c r="BZ1387" s="2"/>
      <c r="CA1387" s="2"/>
      <c r="CB1387" s="2"/>
      <c r="CC1387" s="2"/>
      <c r="CD1387" s="2"/>
      <c r="CE1387" s="2"/>
    </row>
    <row r="1388" spans="1:83" x14ac:dyDescent="0.2">
      <c r="A1388" s="1">
        <v>1468</v>
      </c>
      <c r="C1388" s="2" t="s">
        <v>334</v>
      </c>
      <c r="D1388" s="2" t="s">
        <v>1447</v>
      </c>
      <c r="E1388" s="2" t="s">
        <v>4452</v>
      </c>
      <c r="F1388" s="2" t="s">
        <v>5927</v>
      </c>
      <c r="G1388" s="2"/>
      <c r="H1388" s="2"/>
      <c r="I1388" s="2" t="s">
        <v>5994</v>
      </c>
      <c r="J1388" s="2" t="s">
        <v>6433</v>
      </c>
      <c r="K1388" s="2" t="s">
        <v>5994</v>
      </c>
      <c r="L1388" s="2" t="s">
        <v>5994</v>
      </c>
      <c r="M1388" s="2" t="s">
        <v>1448</v>
      </c>
      <c r="N1388" s="2">
        <v>1</v>
      </c>
      <c r="O1388" s="2">
        <v>397</v>
      </c>
      <c r="P1388" s="2">
        <v>4</v>
      </c>
      <c r="Q1388" s="2">
        <v>0</v>
      </c>
      <c r="R1388" s="2">
        <v>0</v>
      </c>
      <c r="S1388" s="2">
        <v>0</v>
      </c>
      <c r="T1388" s="2">
        <v>0</v>
      </c>
      <c r="U1388" s="2">
        <v>0</v>
      </c>
      <c r="V1388" s="2">
        <v>0</v>
      </c>
      <c r="W1388" s="2">
        <v>0</v>
      </c>
      <c r="X1388" s="2">
        <v>0</v>
      </c>
      <c r="Y1388" s="2">
        <v>0</v>
      </c>
      <c r="Z1388" s="2">
        <v>0</v>
      </c>
      <c r="AA1388" s="2">
        <v>1.3889230040824656</v>
      </c>
      <c r="AB1388" s="2">
        <v>1.3738899123478105</v>
      </c>
      <c r="AC1388" s="2">
        <v>0.8599631341595535</v>
      </c>
      <c r="AD1388" s="2">
        <v>1.4687799505287993</v>
      </c>
      <c r="AE1388" s="2">
        <v>1.7407581172452771</v>
      </c>
      <c r="AF1388" s="2">
        <v>1.397190333976934</v>
      </c>
      <c r="AG1388" s="2">
        <v>0.93000550132478155</v>
      </c>
      <c r="AH1388" s="2">
        <v>0</v>
      </c>
      <c r="AI1388" s="2">
        <v>0</v>
      </c>
      <c r="AJ1388" s="2">
        <v>0</v>
      </c>
      <c r="AK1388" s="2">
        <v>0</v>
      </c>
      <c r="AL1388" s="2">
        <v>0</v>
      </c>
      <c r="AM1388" s="2">
        <v>0</v>
      </c>
      <c r="AN1388" s="2">
        <v>0.94843272817528235</v>
      </c>
      <c r="AO1388" s="2">
        <v>1.3091847212538621</v>
      </c>
      <c r="AP1388" s="2">
        <v>0.62819395194809402</v>
      </c>
      <c r="AQ1388" s="2">
        <v>0.42375739236339277</v>
      </c>
      <c r="AR1388" s="2">
        <v>1.7421644755567565</v>
      </c>
      <c r="AS1388" s="2">
        <v>0.50125682777175962</v>
      </c>
      <c r="AT1388" s="2">
        <v>0.84054473962004395</v>
      </c>
      <c r="AU1388" s="2">
        <v>2.2654227105362157</v>
      </c>
      <c r="AV1388" s="2">
        <v>1.4712496149483805</v>
      </c>
      <c r="AW1388" s="2">
        <f t="shared" si="138"/>
        <v>0.53879470315680122</v>
      </c>
      <c r="AX1388" s="2">
        <f t="shared" si="139"/>
        <v>0.67534714414491903</v>
      </c>
      <c r="AY1388" s="28">
        <f t="shared" si="140"/>
        <v>0.79780407428684441</v>
      </c>
      <c r="AZ1388" s="28">
        <f t="shared" si="141"/>
        <v>0.59287759103617277</v>
      </c>
      <c r="BA1388" s="28">
        <f t="shared" si="142"/>
        <v>-0.32589360377813398</v>
      </c>
      <c r="BB1388" s="28">
        <f t="shared" si="143"/>
        <v>0.22703496435102993</v>
      </c>
      <c r="BC1388" s="29"/>
      <c r="BD1388" s="2" t="s">
        <v>7710</v>
      </c>
      <c r="BE1388" s="2" t="s">
        <v>5994</v>
      </c>
      <c r="BF1388" s="2" t="s">
        <v>5994</v>
      </c>
      <c r="BG1388" s="2" t="s">
        <v>9111</v>
      </c>
      <c r="BH1388" s="2" t="s">
        <v>5994</v>
      </c>
      <c r="BI1388" s="2" t="s">
        <v>5994</v>
      </c>
      <c r="BJ1388" s="2" t="s">
        <v>10553</v>
      </c>
      <c r="BK1388" s="2" t="s">
        <v>5994</v>
      </c>
      <c r="BL1388" s="2" t="s">
        <v>5994</v>
      </c>
      <c r="BM1388" s="2" t="s">
        <v>5994</v>
      </c>
      <c r="BN1388" s="2" t="s">
        <v>6433</v>
      </c>
      <c r="BO1388" s="2" t="s">
        <v>15603</v>
      </c>
      <c r="BP1388" s="2" t="s">
        <v>15783</v>
      </c>
      <c r="BQ1388" s="2" t="s">
        <v>18085</v>
      </c>
      <c r="BR1388" s="2" t="s">
        <v>19027</v>
      </c>
      <c r="BS1388" s="2"/>
      <c r="BT1388" s="2"/>
      <c r="BU1388" s="2"/>
      <c r="BV1388" s="2"/>
      <c r="BW1388" s="2"/>
      <c r="BX1388" s="2"/>
      <c r="BY1388" s="2"/>
      <c r="BZ1388" s="2"/>
      <c r="CA1388" s="2"/>
      <c r="CB1388" s="2"/>
      <c r="CC1388" s="2"/>
      <c r="CD1388" s="2"/>
      <c r="CE1388" s="2"/>
    </row>
    <row r="1389" spans="1:83" x14ac:dyDescent="0.2">
      <c r="A1389" s="1">
        <v>1423</v>
      </c>
      <c r="C1389" s="2" t="s">
        <v>334</v>
      </c>
      <c r="D1389" s="2" t="s">
        <v>2291</v>
      </c>
      <c r="E1389" s="2" t="s">
        <v>4101</v>
      </c>
      <c r="F1389" s="2" t="s">
        <v>5572</v>
      </c>
      <c r="G1389" s="2"/>
      <c r="H1389" s="2"/>
      <c r="I1389" s="2" t="s">
        <v>5994</v>
      </c>
      <c r="J1389" s="2" t="s">
        <v>5994</v>
      </c>
      <c r="K1389" s="2" t="s">
        <v>5994</v>
      </c>
      <c r="L1389" s="2" t="s">
        <v>5994</v>
      </c>
      <c r="M1389" s="2" t="s">
        <v>2292</v>
      </c>
      <c r="N1389" s="2">
        <v>1</v>
      </c>
      <c r="O1389" s="2">
        <v>691</v>
      </c>
      <c r="P1389" s="2">
        <v>1</v>
      </c>
      <c r="Q1389" s="2">
        <v>0</v>
      </c>
      <c r="R1389" s="2">
        <v>0</v>
      </c>
      <c r="S1389" s="2">
        <v>0</v>
      </c>
      <c r="T1389" s="2">
        <v>0</v>
      </c>
      <c r="U1389" s="2">
        <v>0</v>
      </c>
      <c r="V1389" s="2">
        <v>0</v>
      </c>
      <c r="W1389" s="2">
        <v>0</v>
      </c>
      <c r="X1389" s="2">
        <v>0</v>
      </c>
      <c r="Y1389" s="2">
        <v>0</v>
      </c>
      <c r="Z1389" s="2">
        <v>0</v>
      </c>
      <c r="AA1389" s="2">
        <v>1.4128656274273053</v>
      </c>
      <c r="AB1389" s="2">
        <v>0.86092930910926502</v>
      </c>
      <c r="AC1389" s="2">
        <v>0.68326338094780881</v>
      </c>
      <c r="AD1389" s="2">
        <v>1.1514423778363259</v>
      </c>
      <c r="AE1389" s="2">
        <v>1.6448090861728528</v>
      </c>
      <c r="AF1389" s="2">
        <v>1.752115251736474</v>
      </c>
      <c r="AG1389" s="2">
        <v>1.9382163185941119</v>
      </c>
      <c r="AH1389" s="2">
        <v>0</v>
      </c>
      <c r="AI1389" s="2">
        <v>0</v>
      </c>
      <c r="AJ1389" s="2">
        <v>0</v>
      </c>
      <c r="AK1389" s="2">
        <v>0</v>
      </c>
      <c r="AL1389" s="2">
        <v>0</v>
      </c>
      <c r="AM1389" s="2">
        <v>0</v>
      </c>
      <c r="AN1389" s="2">
        <v>1.9455541622358195</v>
      </c>
      <c r="AO1389" s="2">
        <v>1.6528607738207952</v>
      </c>
      <c r="AP1389" s="2">
        <v>1.3006304494715684</v>
      </c>
      <c r="AQ1389" s="2">
        <v>3.0894120702202579</v>
      </c>
      <c r="AR1389" s="2">
        <v>1.3112779603805724</v>
      </c>
      <c r="AS1389" s="2">
        <v>2.0279665517244223</v>
      </c>
      <c r="AT1389" s="2">
        <v>2.2841324562034591</v>
      </c>
      <c r="AU1389" s="2">
        <v>1.1506295968000628</v>
      </c>
      <c r="AV1389" s="2">
        <v>2.1493455609873227</v>
      </c>
      <c r="AW1389" s="2">
        <f t="shared" si="138"/>
        <v>0.55550831481318497</v>
      </c>
      <c r="AX1389" s="2">
        <f t="shared" si="139"/>
        <v>1.1274539721229517</v>
      </c>
      <c r="AY1389" s="28">
        <f t="shared" si="140"/>
        <v>0.49271041527946774</v>
      </c>
      <c r="AZ1389" s="28">
        <f t="shared" si="141"/>
        <v>8.4082167454500756E-2</v>
      </c>
      <c r="BA1389" s="28">
        <f t="shared" si="142"/>
        <v>-1.0211881261534006</v>
      </c>
      <c r="BB1389" s="28">
        <f t="shared" si="143"/>
        <v>1.0752961016730009</v>
      </c>
      <c r="BC1389" s="29"/>
      <c r="BD1389" s="2" t="s">
        <v>7400</v>
      </c>
      <c r="BE1389" s="2" t="s">
        <v>5994</v>
      </c>
      <c r="BF1389" s="2" t="s">
        <v>5994</v>
      </c>
      <c r="BG1389" s="2" t="s">
        <v>8796</v>
      </c>
      <c r="BH1389" s="2" t="s">
        <v>5994</v>
      </c>
      <c r="BI1389" s="2" t="s">
        <v>9577</v>
      </c>
      <c r="BJ1389" s="2" t="s">
        <v>10428</v>
      </c>
      <c r="BK1389" s="2" t="s">
        <v>10969</v>
      </c>
      <c r="BL1389" s="2" t="s">
        <v>11978</v>
      </c>
      <c r="BM1389" s="2" t="s">
        <v>13197</v>
      </c>
      <c r="BN1389" s="2" t="s">
        <v>14207</v>
      </c>
      <c r="BO1389" s="2" t="s">
        <v>15328</v>
      </c>
      <c r="BP1389" s="2" t="s">
        <v>16296</v>
      </c>
      <c r="BQ1389" s="2" t="s">
        <v>17785</v>
      </c>
      <c r="BR1389" s="2" t="s">
        <v>18840</v>
      </c>
      <c r="BS1389" s="2"/>
      <c r="BT1389" s="2"/>
      <c r="BU1389" s="2"/>
      <c r="BV1389" s="2"/>
      <c r="BW1389" s="2"/>
      <c r="BX1389" s="2"/>
      <c r="BY1389" s="2"/>
      <c r="BZ1389" s="2"/>
      <c r="CA1389" s="2"/>
      <c r="CB1389" s="2"/>
      <c r="CC1389" s="2"/>
      <c r="CD1389" s="2"/>
      <c r="CE1389" s="2"/>
    </row>
    <row r="1390" spans="1:83" x14ac:dyDescent="0.2">
      <c r="A1390" s="1">
        <v>1288</v>
      </c>
      <c r="C1390" s="2" t="s">
        <v>334</v>
      </c>
      <c r="D1390" s="2" t="s">
        <v>2541</v>
      </c>
      <c r="E1390" s="2" t="s">
        <v>3472</v>
      </c>
      <c r="F1390" s="2" t="s">
        <v>4943</v>
      </c>
      <c r="G1390" s="2"/>
      <c r="H1390" s="2"/>
      <c r="I1390" s="2" t="s">
        <v>5987</v>
      </c>
      <c r="J1390" s="2" t="s">
        <v>6034</v>
      </c>
      <c r="K1390" s="2" t="s">
        <v>5994</v>
      </c>
      <c r="L1390" s="2" t="s">
        <v>5994</v>
      </c>
      <c r="M1390" s="2" t="s">
        <v>2542</v>
      </c>
      <c r="N1390" s="2">
        <v>1</v>
      </c>
      <c r="O1390" s="2">
        <v>427</v>
      </c>
      <c r="P1390" s="2">
        <v>1</v>
      </c>
      <c r="Q1390" s="2">
        <v>0</v>
      </c>
      <c r="R1390" s="2">
        <v>0</v>
      </c>
      <c r="S1390" s="2">
        <v>0</v>
      </c>
      <c r="T1390" s="2">
        <v>0</v>
      </c>
      <c r="U1390" s="2">
        <v>0</v>
      </c>
      <c r="V1390" s="2">
        <v>0</v>
      </c>
      <c r="W1390" s="2">
        <v>0</v>
      </c>
      <c r="X1390" s="2">
        <v>0</v>
      </c>
      <c r="Y1390" s="2">
        <v>0</v>
      </c>
      <c r="Z1390" s="2">
        <v>0</v>
      </c>
      <c r="AA1390" s="2">
        <v>1.1049143965468458</v>
      </c>
      <c r="AB1390" s="2">
        <v>1.0021043470013904</v>
      </c>
      <c r="AC1390" s="2">
        <v>0.55881458248737059</v>
      </c>
      <c r="AD1390" s="2">
        <v>1.0038021604101801</v>
      </c>
      <c r="AE1390" s="2">
        <v>1.0084656701699353</v>
      </c>
      <c r="AF1390" s="2">
        <v>1.1443254071134628</v>
      </c>
      <c r="AG1390" s="2">
        <v>1.0272089527493804</v>
      </c>
      <c r="AH1390" s="2">
        <v>0</v>
      </c>
      <c r="AI1390" s="2">
        <v>0</v>
      </c>
      <c r="AJ1390" s="2">
        <v>0</v>
      </c>
      <c r="AK1390" s="2">
        <v>0</v>
      </c>
      <c r="AL1390" s="2">
        <v>0</v>
      </c>
      <c r="AM1390" s="2">
        <v>0</v>
      </c>
      <c r="AN1390" s="2">
        <v>1.0537112951045455</v>
      </c>
      <c r="AO1390" s="2">
        <v>0.9630812559776567</v>
      </c>
      <c r="AP1390" s="2">
        <v>1.069834765852971</v>
      </c>
      <c r="AQ1390" s="2">
        <v>1.3786851511468938</v>
      </c>
      <c r="AR1390" s="2">
        <v>1.2708273887445412</v>
      </c>
      <c r="AS1390" s="2">
        <v>0.79551021491244756</v>
      </c>
      <c r="AT1390" s="2">
        <v>1.0600893954621293</v>
      </c>
      <c r="AU1390" s="2">
        <v>0.99130558520803069</v>
      </c>
      <c r="AV1390" s="2">
        <v>1.0326463949478208</v>
      </c>
      <c r="AW1390" s="2">
        <f t="shared" si="138"/>
        <v>0.40291973626344513</v>
      </c>
      <c r="AX1390" s="2">
        <f t="shared" si="139"/>
        <v>0.64104609649046906</v>
      </c>
      <c r="AY1390" s="28">
        <f t="shared" si="140"/>
        <v>0.62853473169762242</v>
      </c>
      <c r="AZ1390" s="28">
        <f t="shared" si="141"/>
        <v>0.21653878562454965</v>
      </c>
      <c r="BA1390" s="28">
        <f t="shared" si="142"/>
        <v>-0.66993562730844025</v>
      </c>
      <c r="BB1390" s="28">
        <f t="shared" si="143"/>
        <v>0.66446430312550109</v>
      </c>
      <c r="BC1390" s="29"/>
      <c r="BD1390" s="2" t="s">
        <v>6869</v>
      </c>
      <c r="BE1390" s="2" t="s">
        <v>5994</v>
      </c>
      <c r="BF1390" s="2" t="s">
        <v>5994</v>
      </c>
      <c r="BG1390" s="2" t="s">
        <v>8195</v>
      </c>
      <c r="BH1390" s="2" t="s">
        <v>5994</v>
      </c>
      <c r="BI1390" s="2" t="s">
        <v>9575</v>
      </c>
      <c r="BJ1390" s="2" t="s">
        <v>5994</v>
      </c>
      <c r="BK1390" s="2" t="s">
        <v>10765</v>
      </c>
      <c r="BL1390" s="2" t="s">
        <v>11430</v>
      </c>
      <c r="BM1390" s="2" t="s">
        <v>12654</v>
      </c>
      <c r="BN1390" s="2" t="s">
        <v>13666</v>
      </c>
      <c r="BO1390" s="2" t="s">
        <v>14772</v>
      </c>
      <c r="BP1390" s="2" t="s">
        <v>16062</v>
      </c>
      <c r="BQ1390" s="2" t="s">
        <v>17154</v>
      </c>
      <c r="BR1390" s="2" t="s">
        <v>18436</v>
      </c>
      <c r="BS1390" s="2"/>
      <c r="BT1390" s="2"/>
      <c r="BU1390" s="2"/>
      <c r="BV1390" s="2"/>
      <c r="BW1390" s="2"/>
      <c r="BX1390" s="2"/>
      <c r="BY1390" s="2"/>
      <c r="BZ1390" s="2"/>
      <c r="CA1390" s="2"/>
      <c r="CB1390" s="2"/>
      <c r="CC1390" s="2"/>
      <c r="CD1390" s="2"/>
      <c r="CE1390" s="2"/>
    </row>
    <row r="1391" spans="1:83" x14ac:dyDescent="0.2">
      <c r="A1391" s="1">
        <v>867</v>
      </c>
      <c r="C1391" s="2" t="s">
        <v>334</v>
      </c>
      <c r="D1391" s="2" t="s">
        <v>2151</v>
      </c>
      <c r="E1391" s="2" t="s">
        <v>4103</v>
      </c>
      <c r="F1391" s="2" t="s">
        <v>5574</v>
      </c>
      <c r="G1391" s="2"/>
      <c r="H1391" s="2"/>
      <c r="I1391" s="2" t="s">
        <v>5994</v>
      </c>
      <c r="J1391" s="2" t="s">
        <v>5994</v>
      </c>
      <c r="K1391" s="2" t="s">
        <v>5994</v>
      </c>
      <c r="L1391" s="2" t="s">
        <v>5994</v>
      </c>
      <c r="M1391" s="2" t="s">
        <v>2152</v>
      </c>
      <c r="N1391" s="2">
        <v>1</v>
      </c>
      <c r="O1391" s="2">
        <v>1726</v>
      </c>
      <c r="P1391" s="2">
        <v>1</v>
      </c>
      <c r="Q1391" s="2">
        <v>0.97999226708010234</v>
      </c>
      <c r="R1391" s="2">
        <v>0.78720600507558458</v>
      </c>
      <c r="S1391" s="2">
        <v>0.73091097960901441</v>
      </c>
      <c r="T1391" s="2">
        <v>0.76499010471143691</v>
      </c>
      <c r="U1391" s="2">
        <v>0.62112690613722243</v>
      </c>
      <c r="V1391" s="2">
        <v>0.50805731336642324</v>
      </c>
      <c r="W1391" s="2">
        <v>0.97930092857698237</v>
      </c>
      <c r="X1391" s="2">
        <v>11.444714345360804</v>
      </c>
      <c r="Y1391" s="2">
        <v>1.168178408846837</v>
      </c>
      <c r="Z1391" s="2">
        <v>1.3643195644759376</v>
      </c>
      <c r="AA1391" s="2">
        <v>0</v>
      </c>
      <c r="AB1391" s="2">
        <v>0</v>
      </c>
      <c r="AC1391" s="2">
        <v>0</v>
      </c>
      <c r="AD1391" s="2">
        <v>0</v>
      </c>
      <c r="AE1391" s="2">
        <v>0</v>
      </c>
      <c r="AF1391" s="2">
        <v>0</v>
      </c>
      <c r="AG1391" s="2">
        <v>0</v>
      </c>
      <c r="AH1391" s="2">
        <v>0.73510869809977952</v>
      </c>
      <c r="AI1391" s="2">
        <v>0.91003417629727146</v>
      </c>
      <c r="AJ1391" s="2">
        <v>0.9726450164901026</v>
      </c>
      <c r="AK1391" s="2">
        <v>1.1265588294990942</v>
      </c>
      <c r="AL1391" s="2">
        <v>0.98576034933014944</v>
      </c>
      <c r="AM1391" s="2">
        <v>0.97428110093001463</v>
      </c>
      <c r="AN1391" s="2">
        <v>0</v>
      </c>
      <c r="AO1391" s="2">
        <v>0</v>
      </c>
      <c r="AP1391" s="2">
        <v>0</v>
      </c>
      <c r="AQ1391" s="2">
        <v>0</v>
      </c>
      <c r="AR1391" s="2">
        <v>0</v>
      </c>
      <c r="AS1391" s="2">
        <v>0</v>
      </c>
      <c r="AT1391" s="2">
        <v>0</v>
      </c>
      <c r="AU1391" s="2">
        <v>0</v>
      </c>
      <c r="AV1391" s="2">
        <v>0</v>
      </c>
      <c r="AW1391" s="2">
        <f t="shared" si="138"/>
        <v>1.1381645190141381</v>
      </c>
      <c r="AX1391" s="2">
        <f t="shared" si="139"/>
        <v>0.38029254470976082</v>
      </c>
      <c r="AY1391" s="28">
        <f t="shared" si="140"/>
        <v>2.9928657157420346</v>
      </c>
      <c r="AZ1391" s="28">
        <f t="shared" si="141"/>
        <v>0.29293771147860675</v>
      </c>
      <c r="BA1391" s="28">
        <f t="shared" si="142"/>
        <v>1.5815275492739862</v>
      </c>
      <c r="BB1391" s="28">
        <f t="shared" si="143"/>
        <v>0.5332247156082256</v>
      </c>
      <c r="BC1391" s="29"/>
      <c r="BD1391" s="2" t="s">
        <v>7402</v>
      </c>
      <c r="BE1391" s="2" t="s">
        <v>5994</v>
      </c>
      <c r="BF1391" s="2" t="s">
        <v>5994</v>
      </c>
      <c r="BG1391" s="2" t="s">
        <v>8798</v>
      </c>
      <c r="BH1391" s="2" t="s">
        <v>5994</v>
      </c>
      <c r="BI1391" s="2" t="s">
        <v>9772</v>
      </c>
      <c r="BJ1391" s="2" t="s">
        <v>10429</v>
      </c>
      <c r="BK1391" s="2" t="s">
        <v>5994</v>
      </c>
      <c r="BL1391" s="2" t="s">
        <v>11980</v>
      </c>
      <c r="BM1391" s="2" t="s">
        <v>13199</v>
      </c>
      <c r="BN1391" s="2" t="s">
        <v>14208</v>
      </c>
      <c r="BO1391" s="2" t="s">
        <v>15330</v>
      </c>
      <c r="BP1391" s="2" t="s">
        <v>16549</v>
      </c>
      <c r="BQ1391" s="2" t="s">
        <v>17787</v>
      </c>
      <c r="BR1391" s="2" t="s">
        <v>18154</v>
      </c>
      <c r="BS1391" s="2"/>
      <c r="BT1391" s="2"/>
      <c r="BU1391" s="2"/>
      <c r="BV1391" s="2"/>
      <c r="BW1391" s="2"/>
      <c r="BX1391" s="2"/>
      <c r="BY1391" s="2"/>
      <c r="BZ1391" s="2"/>
      <c r="CA1391" s="2"/>
      <c r="CB1391" s="2"/>
      <c r="CC1391" s="2"/>
      <c r="CD1391" s="2"/>
      <c r="CE1391" s="2"/>
    </row>
    <row r="1392" spans="1:83" x14ac:dyDescent="0.2">
      <c r="A1392" s="1">
        <v>1398</v>
      </c>
      <c r="C1392" s="2" t="s">
        <v>334</v>
      </c>
      <c r="D1392" s="2" t="s">
        <v>2929</v>
      </c>
      <c r="E1392" s="2" t="s">
        <v>4104</v>
      </c>
      <c r="F1392" s="2" t="s">
        <v>5575</v>
      </c>
      <c r="G1392" s="2"/>
      <c r="H1392" s="2"/>
      <c r="I1392" s="2" t="s">
        <v>5994</v>
      </c>
      <c r="J1392" s="2" t="s">
        <v>5994</v>
      </c>
      <c r="K1392" s="2" t="s">
        <v>5994</v>
      </c>
      <c r="L1392" s="2" t="s">
        <v>5994</v>
      </c>
      <c r="M1392" s="2" t="s">
        <v>2930</v>
      </c>
      <c r="N1392" s="2">
        <v>1</v>
      </c>
      <c r="O1392" s="2">
        <v>911</v>
      </c>
      <c r="P1392" s="2">
        <v>1</v>
      </c>
      <c r="Q1392" s="2">
        <v>0</v>
      </c>
      <c r="R1392" s="2">
        <v>0</v>
      </c>
      <c r="S1392" s="2">
        <v>0</v>
      </c>
      <c r="T1392" s="2">
        <v>0</v>
      </c>
      <c r="U1392" s="2">
        <v>0</v>
      </c>
      <c r="V1392" s="2">
        <v>0</v>
      </c>
      <c r="W1392" s="2">
        <v>0</v>
      </c>
      <c r="X1392" s="2">
        <v>0</v>
      </c>
      <c r="Y1392" s="2">
        <v>0</v>
      </c>
      <c r="Z1392" s="2">
        <v>0</v>
      </c>
      <c r="AA1392" s="2">
        <v>1.2114615782325993</v>
      </c>
      <c r="AB1392" s="2">
        <v>1.1877896981102578</v>
      </c>
      <c r="AC1392" s="2">
        <v>0.80223911824621863</v>
      </c>
      <c r="AD1392" s="2">
        <v>1.2730565173234296</v>
      </c>
      <c r="AE1392" s="2">
        <v>1.43601336252495</v>
      </c>
      <c r="AF1392" s="2">
        <v>1.2768153924762899</v>
      </c>
      <c r="AG1392" s="2">
        <v>0.84210155729530056</v>
      </c>
      <c r="AH1392" s="2">
        <v>0</v>
      </c>
      <c r="AI1392" s="2">
        <v>0</v>
      </c>
      <c r="AJ1392" s="2">
        <v>0</v>
      </c>
      <c r="AK1392" s="2">
        <v>0</v>
      </c>
      <c r="AL1392" s="2">
        <v>0</v>
      </c>
      <c r="AM1392" s="2">
        <v>0</v>
      </c>
      <c r="AN1392" s="2">
        <v>0.95601832318910995</v>
      </c>
      <c r="AO1392" s="2">
        <v>1.1339119196594623</v>
      </c>
      <c r="AP1392" s="2">
        <v>0.64818119759293791</v>
      </c>
      <c r="AQ1392" s="2">
        <v>0.47821291759492379</v>
      </c>
      <c r="AR1392" s="2">
        <v>1.5028116793087505</v>
      </c>
      <c r="AS1392" s="2">
        <v>0.55652295884147818</v>
      </c>
      <c r="AT1392" s="2">
        <v>0.87657288570126957</v>
      </c>
      <c r="AU1392" s="2">
        <v>2.0244050381252441</v>
      </c>
      <c r="AV1392" s="2">
        <v>1.2834258878092915</v>
      </c>
      <c r="AW1392" s="2">
        <f t="shared" si="138"/>
        <v>0.47232218965935563</v>
      </c>
      <c r="AX1392" s="2">
        <f t="shared" si="139"/>
        <v>0.63067085385483124</v>
      </c>
      <c r="AY1392" s="28">
        <f t="shared" si="140"/>
        <v>0.74892027556433649</v>
      </c>
      <c r="AZ1392" s="28">
        <f t="shared" si="141"/>
        <v>0.47996325677164575</v>
      </c>
      <c r="BA1392" s="28">
        <f t="shared" si="142"/>
        <v>-0.41711594652340483</v>
      </c>
      <c r="BB1392" s="28">
        <f t="shared" si="143"/>
        <v>0.31879200844130579</v>
      </c>
      <c r="BC1392" s="29"/>
      <c r="BD1392" s="2" t="s">
        <v>4104</v>
      </c>
      <c r="BE1392" s="2" t="s">
        <v>5994</v>
      </c>
      <c r="BF1392" s="2" t="s">
        <v>5994</v>
      </c>
      <c r="BG1392" s="2" t="s">
        <v>8799</v>
      </c>
      <c r="BH1392" s="2" t="s">
        <v>5994</v>
      </c>
      <c r="BI1392" s="2" t="s">
        <v>9790</v>
      </c>
      <c r="BJ1392" s="2" t="s">
        <v>9978</v>
      </c>
      <c r="BK1392" s="2" t="s">
        <v>5994</v>
      </c>
      <c r="BL1392" s="2" t="s">
        <v>11981</v>
      </c>
      <c r="BM1392" s="2" t="s">
        <v>13200</v>
      </c>
      <c r="BN1392" s="2" t="s">
        <v>14209</v>
      </c>
      <c r="BO1392" s="2" t="s">
        <v>15331</v>
      </c>
      <c r="BP1392" s="2" t="s">
        <v>16551</v>
      </c>
      <c r="BQ1392" s="2" t="s">
        <v>17788</v>
      </c>
      <c r="BR1392" s="2" t="s">
        <v>18841</v>
      </c>
      <c r="BS1392" s="2"/>
      <c r="BT1392" s="2"/>
      <c r="BU1392" s="2"/>
      <c r="BV1392" s="2"/>
      <c r="BW1392" s="2"/>
      <c r="BX1392" s="2"/>
      <c r="BY1392" s="2"/>
      <c r="BZ1392" s="2"/>
      <c r="CA1392" s="2"/>
      <c r="CB1392" s="2"/>
      <c r="CC1392" s="2"/>
      <c r="CD1392" s="2"/>
      <c r="CE1392" s="2"/>
    </row>
    <row r="1393" spans="1:83" x14ac:dyDescent="0.2">
      <c r="A1393" s="1">
        <v>1373</v>
      </c>
      <c r="C1393" s="2" t="s">
        <v>334</v>
      </c>
      <c r="D1393" s="2" t="s">
        <v>1621</v>
      </c>
      <c r="E1393" s="2" t="s">
        <v>4105</v>
      </c>
      <c r="F1393" s="2" t="s">
        <v>5576</v>
      </c>
      <c r="G1393" s="2"/>
      <c r="H1393" s="2"/>
      <c r="I1393" s="2" t="s">
        <v>5994</v>
      </c>
      <c r="J1393" s="2" t="s">
        <v>5994</v>
      </c>
      <c r="K1393" s="2" t="s">
        <v>5994</v>
      </c>
      <c r="L1393" s="2" t="s">
        <v>5994</v>
      </c>
      <c r="M1393" s="2" t="s">
        <v>1622</v>
      </c>
      <c r="N1393" s="2">
        <v>1</v>
      </c>
      <c r="O1393" s="2">
        <v>2624</v>
      </c>
      <c r="P1393" s="2">
        <v>3</v>
      </c>
      <c r="Q1393" s="2">
        <v>0</v>
      </c>
      <c r="R1393" s="2">
        <v>0</v>
      </c>
      <c r="S1393" s="2">
        <v>0</v>
      </c>
      <c r="T1393" s="2">
        <v>0</v>
      </c>
      <c r="U1393" s="2">
        <v>0</v>
      </c>
      <c r="V1393" s="2">
        <v>0</v>
      </c>
      <c r="W1393" s="2">
        <v>0</v>
      </c>
      <c r="X1393" s="2">
        <v>0</v>
      </c>
      <c r="Y1393" s="2">
        <v>0</v>
      </c>
      <c r="Z1393" s="2">
        <v>0</v>
      </c>
      <c r="AA1393" s="2">
        <v>0.79812622657933141</v>
      </c>
      <c r="AB1393" s="2">
        <v>1.113140147347887</v>
      </c>
      <c r="AC1393" s="2">
        <v>1.1409832000463851</v>
      </c>
      <c r="AD1393" s="2">
        <v>0.94134009663537932</v>
      </c>
      <c r="AE1393" s="2">
        <v>0.84203756018854625</v>
      </c>
      <c r="AF1393" s="2">
        <v>0.93155926402635036</v>
      </c>
      <c r="AG1393" s="2">
        <v>0.87721697463205295</v>
      </c>
      <c r="AH1393" s="2">
        <v>0</v>
      </c>
      <c r="AI1393" s="2">
        <v>0</v>
      </c>
      <c r="AJ1393" s="2">
        <v>0</v>
      </c>
      <c r="AK1393" s="2">
        <v>0</v>
      </c>
      <c r="AL1393" s="2">
        <v>0</v>
      </c>
      <c r="AM1393" s="2">
        <v>0</v>
      </c>
      <c r="AN1393" s="2">
        <v>1.1041108006230078</v>
      </c>
      <c r="AO1393" s="2">
        <v>0.72704850742866123</v>
      </c>
      <c r="AP1393" s="2">
        <v>1.2298945321325323</v>
      </c>
      <c r="AQ1393" s="2">
        <v>1.1937523916920345</v>
      </c>
      <c r="AR1393" s="2">
        <v>0.9350290669581397</v>
      </c>
      <c r="AS1393" s="2">
        <v>0.86524604600552901</v>
      </c>
      <c r="AT1393" s="2">
        <v>0.95308018056134325</v>
      </c>
      <c r="AU1393" s="2">
        <v>1.0713502614886306</v>
      </c>
      <c r="AV1393" s="2">
        <v>0.98366836172279659</v>
      </c>
      <c r="AW1393" s="2">
        <f t="shared" si="138"/>
        <v>0.39084726290917249</v>
      </c>
      <c r="AX1393" s="2">
        <f t="shared" si="139"/>
        <v>0.60421200990751167</v>
      </c>
      <c r="AY1393" s="28">
        <f t="shared" si="140"/>
        <v>0.6468710593306487</v>
      </c>
      <c r="AZ1393" s="28">
        <f t="shared" si="141"/>
        <v>0.24290058769632197</v>
      </c>
      <c r="BA1393" s="28">
        <f t="shared" si="142"/>
        <v>-0.62844992610525086</v>
      </c>
      <c r="BB1393" s="28">
        <f t="shared" si="143"/>
        <v>0.61457143442104933</v>
      </c>
      <c r="BC1393" s="29"/>
      <c r="BD1393" s="2" t="s">
        <v>7403</v>
      </c>
      <c r="BE1393" s="2" t="s">
        <v>5994</v>
      </c>
      <c r="BF1393" s="2" t="s">
        <v>5994</v>
      </c>
      <c r="BG1393" s="2" t="s">
        <v>8800</v>
      </c>
      <c r="BH1393" s="2" t="s">
        <v>5994</v>
      </c>
      <c r="BI1393" s="2" t="s">
        <v>9940</v>
      </c>
      <c r="BJ1393" s="2" t="s">
        <v>5994</v>
      </c>
      <c r="BK1393" s="2" t="s">
        <v>10970</v>
      </c>
      <c r="BL1393" s="2" t="s">
        <v>11982</v>
      </c>
      <c r="BM1393" s="2" t="s">
        <v>13201</v>
      </c>
      <c r="BN1393" s="2" t="s">
        <v>14210</v>
      </c>
      <c r="BO1393" s="2" t="s">
        <v>15332</v>
      </c>
      <c r="BP1393" s="2" t="s">
        <v>16552</v>
      </c>
      <c r="BQ1393" s="2" t="s">
        <v>17789</v>
      </c>
      <c r="BR1393" s="2" t="s">
        <v>18842</v>
      </c>
      <c r="BS1393" s="2"/>
      <c r="BT1393" s="2"/>
      <c r="BU1393" s="2"/>
      <c r="BV1393" s="2"/>
      <c r="BW1393" s="2"/>
      <c r="BX1393" s="2"/>
      <c r="BY1393" s="2"/>
      <c r="BZ1393" s="2"/>
      <c r="CA1393" s="2"/>
      <c r="CB1393" s="2"/>
      <c r="CC1393" s="2"/>
      <c r="CD1393" s="2"/>
      <c r="CE1393" s="2"/>
    </row>
    <row r="1394" spans="1:83" x14ac:dyDescent="0.2">
      <c r="A1394" s="1">
        <v>1346</v>
      </c>
      <c r="C1394" s="2" t="s">
        <v>334</v>
      </c>
      <c r="D1394" s="2" t="s">
        <v>2269</v>
      </c>
      <c r="E1394" s="2" t="s">
        <v>4106</v>
      </c>
      <c r="F1394" s="2" t="s">
        <v>5577</v>
      </c>
      <c r="G1394" s="2"/>
      <c r="H1394" s="2"/>
      <c r="I1394" s="2" t="s">
        <v>5994</v>
      </c>
      <c r="J1394" s="2" t="s">
        <v>5994</v>
      </c>
      <c r="K1394" s="2" t="s">
        <v>5994</v>
      </c>
      <c r="L1394" s="2" t="s">
        <v>5994</v>
      </c>
      <c r="M1394" s="2" t="s">
        <v>2270</v>
      </c>
      <c r="N1394" s="2">
        <v>1</v>
      </c>
      <c r="O1394" s="2">
        <v>432</v>
      </c>
      <c r="P1394" s="2">
        <v>1</v>
      </c>
      <c r="Q1394" s="2">
        <v>0</v>
      </c>
      <c r="R1394" s="2">
        <v>0</v>
      </c>
      <c r="S1394" s="2">
        <v>0</v>
      </c>
      <c r="T1394" s="2">
        <v>0</v>
      </c>
      <c r="U1394" s="2">
        <v>0</v>
      </c>
      <c r="V1394" s="2">
        <v>0</v>
      </c>
      <c r="W1394" s="2">
        <v>0</v>
      </c>
      <c r="X1394" s="2">
        <v>0</v>
      </c>
      <c r="Y1394" s="2">
        <v>0</v>
      </c>
      <c r="Z1394" s="2">
        <v>0</v>
      </c>
      <c r="AA1394" s="2">
        <v>1.791327789738101</v>
      </c>
      <c r="AB1394" s="2">
        <v>2.4173447935144083</v>
      </c>
      <c r="AC1394" s="2">
        <v>1.6156473010495278</v>
      </c>
      <c r="AD1394" s="2">
        <v>1.3694015967351567</v>
      </c>
      <c r="AE1394" s="2">
        <v>2.5254897758211343</v>
      </c>
      <c r="AF1394" s="2">
        <v>0.91697182613473882</v>
      </c>
      <c r="AG1394" s="2">
        <v>1.0314496695444355</v>
      </c>
      <c r="AH1394" s="2">
        <v>0</v>
      </c>
      <c r="AI1394" s="2">
        <v>0</v>
      </c>
      <c r="AJ1394" s="2">
        <v>0</v>
      </c>
      <c r="AK1394" s="2">
        <v>0</v>
      </c>
      <c r="AL1394" s="2">
        <v>0</v>
      </c>
      <c r="AM1394" s="2">
        <v>0</v>
      </c>
      <c r="AN1394" s="2">
        <v>1.2753003316053793</v>
      </c>
      <c r="AO1394" s="2">
        <v>1.3184611658551004</v>
      </c>
      <c r="AP1394" s="2">
        <v>0.76451976111162279</v>
      </c>
      <c r="AQ1394" s="2">
        <v>0.45734384496289388</v>
      </c>
      <c r="AR1394" s="2">
        <v>1.9325892784245005</v>
      </c>
      <c r="AS1394" s="2">
        <v>0.61955436848566026</v>
      </c>
      <c r="AT1394" s="2">
        <v>1.1559637039929791</v>
      </c>
      <c r="AU1394" s="2">
        <v>2.2434243945923567</v>
      </c>
      <c r="AV1394" s="2">
        <v>2.0361708204588989</v>
      </c>
      <c r="AW1394" s="2">
        <f t="shared" si="138"/>
        <v>0.68633133838455906</v>
      </c>
      <c r="AX1394" s="2">
        <f t="shared" si="139"/>
        <v>0.78688851129929271</v>
      </c>
      <c r="AY1394" s="28">
        <f t="shared" si="140"/>
        <v>0.87220912305773035</v>
      </c>
      <c r="AZ1394" s="28">
        <f t="shared" si="141"/>
        <v>0.7497007823931976</v>
      </c>
      <c r="BA1394" s="28">
        <f t="shared" si="142"/>
        <v>-0.19725401421181177</v>
      </c>
      <c r="BB1394" s="28">
        <f t="shared" si="143"/>
        <v>0.12511203592076617</v>
      </c>
      <c r="BC1394" s="29"/>
      <c r="BD1394" s="2" t="s">
        <v>7404</v>
      </c>
      <c r="BE1394" s="2" t="s">
        <v>5994</v>
      </c>
      <c r="BF1394" s="2" t="s">
        <v>5994</v>
      </c>
      <c r="BG1394" s="2" t="s">
        <v>8801</v>
      </c>
      <c r="BH1394" s="2" t="s">
        <v>5994</v>
      </c>
      <c r="BI1394" s="2" t="s">
        <v>9788</v>
      </c>
      <c r="BJ1394" s="2" t="s">
        <v>10430</v>
      </c>
      <c r="BK1394" s="2" t="s">
        <v>5994</v>
      </c>
      <c r="BL1394" s="2" t="s">
        <v>11983</v>
      </c>
      <c r="BM1394" s="2" t="s">
        <v>13202</v>
      </c>
      <c r="BN1394" s="2" t="s">
        <v>14211</v>
      </c>
      <c r="BO1394" s="2" t="s">
        <v>15333</v>
      </c>
      <c r="BP1394" s="2" t="s">
        <v>16553</v>
      </c>
      <c r="BQ1394" s="2" t="s">
        <v>17790</v>
      </c>
      <c r="BR1394" s="2" t="s">
        <v>18308</v>
      </c>
      <c r="BS1394" s="2"/>
      <c r="BT1394" s="2"/>
      <c r="BU1394" s="2"/>
      <c r="BV1394" s="2"/>
      <c r="BW1394" s="2"/>
      <c r="BX1394" s="2"/>
      <c r="BY1394" s="2"/>
      <c r="BZ1394" s="2"/>
      <c r="CA1394" s="2"/>
      <c r="CB1394" s="2"/>
      <c r="CC1394" s="2"/>
      <c r="CD1394" s="2"/>
      <c r="CE1394" s="2"/>
    </row>
    <row r="1395" spans="1:83" x14ac:dyDescent="0.2">
      <c r="A1395" s="1">
        <v>773</v>
      </c>
      <c r="C1395" s="2" t="s">
        <v>334</v>
      </c>
      <c r="D1395" s="2" t="s">
        <v>2283</v>
      </c>
      <c r="E1395" s="2" t="s">
        <v>3125</v>
      </c>
      <c r="F1395" s="2" t="s">
        <v>4597</v>
      </c>
      <c r="G1395" s="2"/>
      <c r="H1395" s="2"/>
      <c r="I1395" s="2" t="s">
        <v>5980</v>
      </c>
      <c r="J1395" s="2" t="s">
        <v>6012</v>
      </c>
      <c r="K1395" s="2" t="s">
        <v>6086</v>
      </c>
      <c r="L1395" s="2" t="s">
        <v>5994</v>
      </c>
      <c r="M1395" s="2" t="s">
        <v>2284</v>
      </c>
      <c r="N1395" s="2">
        <v>1</v>
      </c>
      <c r="O1395" s="2">
        <v>461</v>
      </c>
      <c r="P1395" s="2">
        <v>1</v>
      </c>
      <c r="Q1395" s="2">
        <v>2.4841367398664129</v>
      </c>
      <c r="R1395" s="2">
        <v>1.3024472201841499</v>
      </c>
      <c r="S1395" s="2">
        <v>2.1814456145208205</v>
      </c>
      <c r="T1395" s="2">
        <v>1.8297818678018951</v>
      </c>
      <c r="U1395" s="2">
        <v>1.5922909789615836</v>
      </c>
      <c r="V1395" s="2">
        <v>2.125441012763893</v>
      </c>
      <c r="W1395" s="2">
        <v>1.0273978430349266</v>
      </c>
      <c r="X1395" s="2">
        <v>0.85553561687082946</v>
      </c>
      <c r="Y1395" s="2">
        <v>1.2881418542426915</v>
      </c>
      <c r="Z1395" s="2">
        <v>1.6555079370951675</v>
      </c>
      <c r="AA1395" s="2">
        <v>0</v>
      </c>
      <c r="AB1395" s="2">
        <v>0</v>
      </c>
      <c r="AC1395" s="2">
        <v>0</v>
      </c>
      <c r="AD1395" s="2">
        <v>0</v>
      </c>
      <c r="AE1395" s="2">
        <v>0</v>
      </c>
      <c r="AF1395" s="2">
        <v>0</v>
      </c>
      <c r="AG1395" s="2">
        <v>0</v>
      </c>
      <c r="AH1395" s="2">
        <v>1.5035511773919716</v>
      </c>
      <c r="AI1395" s="2">
        <v>1.3880647256933349</v>
      </c>
      <c r="AJ1395" s="2">
        <v>1.2386351780964866</v>
      </c>
      <c r="AK1395" s="2">
        <v>0.90430688229609346</v>
      </c>
      <c r="AL1395" s="2">
        <v>1.2831036535078024</v>
      </c>
      <c r="AM1395" s="2">
        <v>1.0321677159895863</v>
      </c>
      <c r="AN1395" s="2">
        <v>0</v>
      </c>
      <c r="AO1395" s="2">
        <v>0</v>
      </c>
      <c r="AP1395" s="2">
        <v>0</v>
      </c>
      <c r="AQ1395" s="2">
        <v>0</v>
      </c>
      <c r="AR1395" s="2">
        <v>0</v>
      </c>
      <c r="AS1395" s="2">
        <v>0</v>
      </c>
      <c r="AT1395" s="2">
        <v>0</v>
      </c>
      <c r="AU1395" s="2">
        <v>0</v>
      </c>
      <c r="AV1395" s="2">
        <v>0</v>
      </c>
      <c r="AW1395" s="2">
        <f t="shared" si="138"/>
        <v>0.96130156972602188</v>
      </c>
      <c r="AX1395" s="2">
        <f t="shared" si="139"/>
        <v>0.48998862219835165</v>
      </c>
      <c r="AY1395" s="28">
        <f t="shared" si="140"/>
        <v>1.9618854932041232</v>
      </c>
      <c r="AZ1395" s="28">
        <f t="shared" si="141"/>
        <v>0.10631261935833862</v>
      </c>
      <c r="BA1395" s="28">
        <f t="shared" si="142"/>
        <v>0.97224084012625234</v>
      </c>
      <c r="BB1395" s="28">
        <f t="shared" si="143"/>
        <v>0.97341518145592487</v>
      </c>
      <c r="BC1395" s="29"/>
      <c r="BD1395" s="2" t="s">
        <v>6567</v>
      </c>
      <c r="BE1395" s="2" t="s">
        <v>5994</v>
      </c>
      <c r="BF1395" s="2" t="s">
        <v>5994</v>
      </c>
      <c r="BG1395" s="2" t="s">
        <v>7852</v>
      </c>
      <c r="BH1395" s="2" t="s">
        <v>5994</v>
      </c>
      <c r="BI1395" s="2" t="s">
        <v>5994</v>
      </c>
      <c r="BJ1395" s="2" t="s">
        <v>5994</v>
      </c>
      <c r="BK1395" s="2" t="s">
        <v>5994</v>
      </c>
      <c r="BL1395" s="2" t="s">
        <v>11122</v>
      </c>
      <c r="BM1395" s="2" t="s">
        <v>12337</v>
      </c>
      <c r="BN1395" s="2" t="s">
        <v>13343</v>
      </c>
      <c r="BO1395" s="2" t="s">
        <v>14473</v>
      </c>
      <c r="BP1395" s="2" t="s">
        <v>15731</v>
      </c>
      <c r="BQ1395" s="2" t="s">
        <v>16803</v>
      </c>
      <c r="BR1395" s="2" t="s">
        <v>18213</v>
      </c>
      <c r="BS1395" s="2"/>
      <c r="BT1395" s="2"/>
      <c r="BU1395" s="2"/>
      <c r="BV1395" s="2"/>
      <c r="BW1395" s="2"/>
      <c r="BX1395" s="2"/>
      <c r="BY1395" s="2"/>
      <c r="BZ1395" s="2"/>
      <c r="CA1395" s="2"/>
      <c r="CB1395" s="2"/>
      <c r="CC1395" s="2"/>
      <c r="CD1395" s="2"/>
      <c r="CE1395" s="2"/>
    </row>
    <row r="1396" spans="1:83" x14ac:dyDescent="0.2">
      <c r="A1396" s="1">
        <v>901</v>
      </c>
      <c r="C1396" s="2" t="s">
        <v>6</v>
      </c>
      <c r="D1396" s="2" t="s">
        <v>2455</v>
      </c>
      <c r="E1396" s="2" t="s">
        <v>3555</v>
      </c>
      <c r="F1396" s="2" t="s">
        <v>5026</v>
      </c>
      <c r="G1396" s="2"/>
      <c r="H1396" s="2"/>
      <c r="I1396" s="2" t="s">
        <v>5986</v>
      </c>
      <c r="J1396" s="2" t="s">
        <v>6041</v>
      </c>
      <c r="K1396" s="2" t="s">
        <v>5994</v>
      </c>
      <c r="L1396" s="2" t="s">
        <v>5994</v>
      </c>
      <c r="M1396" s="2" t="s">
        <v>2456</v>
      </c>
      <c r="N1396" s="2">
        <v>1</v>
      </c>
      <c r="O1396" s="2">
        <v>201</v>
      </c>
      <c r="P1396" s="2">
        <v>1</v>
      </c>
      <c r="Q1396" s="2">
        <v>0.87675454686581222</v>
      </c>
      <c r="R1396" s="2">
        <v>0.9500695825790092</v>
      </c>
      <c r="S1396" s="2">
        <v>0.89691931371878408</v>
      </c>
      <c r="T1396" s="2">
        <v>0.84303744597922314</v>
      </c>
      <c r="U1396" s="2">
        <v>0.88180957953138661</v>
      </c>
      <c r="V1396" s="2">
        <v>0.74613821407338288</v>
      </c>
      <c r="W1396" s="2">
        <v>0.63745164314455871</v>
      </c>
      <c r="X1396" s="2">
        <v>0.67287154751222367</v>
      </c>
      <c r="Y1396" s="2">
        <v>1.2411513136425338</v>
      </c>
      <c r="Z1396" s="2">
        <v>0.33338184960960621</v>
      </c>
      <c r="AA1396" s="2">
        <v>0</v>
      </c>
      <c r="AB1396" s="2">
        <v>0</v>
      </c>
      <c r="AC1396" s="2">
        <v>0</v>
      </c>
      <c r="AD1396" s="2">
        <v>0</v>
      </c>
      <c r="AE1396" s="2">
        <v>0</v>
      </c>
      <c r="AF1396" s="2">
        <v>0</v>
      </c>
      <c r="AG1396" s="2">
        <v>0</v>
      </c>
      <c r="AH1396" s="2">
        <v>1.0103377424332123</v>
      </c>
      <c r="AI1396" s="2">
        <v>0.80452296745121099</v>
      </c>
      <c r="AJ1396" s="2">
        <v>1.0131329828191036</v>
      </c>
      <c r="AK1396" s="2">
        <v>1.1784298207034136</v>
      </c>
      <c r="AL1396" s="2">
        <v>0.81648700447192057</v>
      </c>
      <c r="AM1396" s="2">
        <v>1.3496988447367539</v>
      </c>
      <c r="AN1396" s="2">
        <v>0</v>
      </c>
      <c r="AO1396" s="2">
        <v>0</v>
      </c>
      <c r="AP1396" s="2">
        <v>0</v>
      </c>
      <c r="AQ1396" s="2">
        <v>0</v>
      </c>
      <c r="AR1396" s="2">
        <v>0</v>
      </c>
      <c r="AS1396" s="2">
        <v>0</v>
      </c>
      <c r="AT1396" s="2">
        <v>0</v>
      </c>
      <c r="AU1396" s="2">
        <v>0</v>
      </c>
      <c r="AV1396" s="2">
        <v>0</v>
      </c>
      <c r="AW1396" s="2">
        <f t="shared" si="138"/>
        <v>0.4752697080386189</v>
      </c>
      <c r="AX1396" s="2">
        <f t="shared" si="139"/>
        <v>0.41150729084104093</v>
      </c>
      <c r="AY1396" s="28">
        <f t="shared" si="140"/>
        <v>1.1549484507729133</v>
      </c>
      <c r="AZ1396" s="28">
        <f t="shared" si="141"/>
        <v>0.71632213734562233</v>
      </c>
      <c r="BA1396" s="28">
        <f t="shared" si="142"/>
        <v>0.20782846075480282</v>
      </c>
      <c r="BB1396" s="28">
        <f t="shared" si="143"/>
        <v>0.1448916271207473</v>
      </c>
      <c r="BC1396" s="29"/>
      <c r="BD1396" s="2" t="s">
        <v>6939</v>
      </c>
      <c r="BE1396" s="2" t="s">
        <v>5994</v>
      </c>
      <c r="BF1396" s="2" t="s">
        <v>5994</v>
      </c>
      <c r="BG1396" s="2" t="s">
        <v>8278</v>
      </c>
      <c r="BH1396" s="2" t="s">
        <v>5994</v>
      </c>
      <c r="BI1396" s="2" t="s">
        <v>5994</v>
      </c>
      <c r="BJ1396" s="2" t="s">
        <v>10201</v>
      </c>
      <c r="BK1396" s="2" t="s">
        <v>5994</v>
      </c>
      <c r="BL1396" s="2" t="s">
        <v>11498</v>
      </c>
      <c r="BM1396" s="2" t="s">
        <v>12719</v>
      </c>
      <c r="BN1396" s="2" t="s">
        <v>6094</v>
      </c>
      <c r="BO1396" s="2" t="s">
        <v>14833</v>
      </c>
      <c r="BP1396" s="2" t="s">
        <v>15854</v>
      </c>
      <c r="BQ1396" s="2" t="s">
        <v>17237</v>
      </c>
      <c r="BR1396" s="2" t="s">
        <v>18130</v>
      </c>
      <c r="BS1396" s="2"/>
      <c r="BT1396" s="2"/>
      <c r="BU1396" s="2"/>
      <c r="BV1396" s="2"/>
      <c r="BW1396" s="2"/>
      <c r="BX1396" s="2"/>
      <c r="BY1396" s="2"/>
      <c r="BZ1396" s="2"/>
      <c r="CA1396" s="2"/>
      <c r="CB1396" s="2"/>
      <c r="CC1396" s="2"/>
      <c r="CD1396" s="2"/>
      <c r="CE1396" s="2"/>
    </row>
    <row r="1397" spans="1:83" x14ac:dyDescent="0.2">
      <c r="A1397" s="1">
        <v>769</v>
      </c>
      <c r="C1397" s="2" t="s">
        <v>6</v>
      </c>
      <c r="D1397" s="2" t="s">
        <v>1941</v>
      </c>
      <c r="E1397" s="2" t="s">
        <v>4454</v>
      </c>
      <c r="F1397" s="2" t="s">
        <v>5929</v>
      </c>
      <c r="G1397" s="2"/>
      <c r="H1397" s="2"/>
      <c r="I1397" s="2" t="s">
        <v>5994</v>
      </c>
      <c r="J1397" s="2" t="s">
        <v>6435</v>
      </c>
      <c r="K1397" s="2" t="s">
        <v>5994</v>
      </c>
      <c r="L1397" s="2" t="s">
        <v>5994</v>
      </c>
      <c r="M1397" s="2" t="s">
        <v>1942</v>
      </c>
      <c r="N1397" s="2">
        <v>1</v>
      </c>
      <c r="O1397" s="2">
        <v>199</v>
      </c>
      <c r="P1397" s="2">
        <v>2</v>
      </c>
      <c r="Q1397" s="2">
        <v>2.7982711743242614</v>
      </c>
      <c r="R1397" s="2">
        <v>2.1943479556480203</v>
      </c>
      <c r="S1397" s="2">
        <v>2.0885923535185396</v>
      </c>
      <c r="T1397" s="2">
        <v>2.2300264390529239</v>
      </c>
      <c r="U1397" s="2">
        <v>1.8572912389397336</v>
      </c>
      <c r="V1397" s="2">
        <v>2.1014652231813633</v>
      </c>
      <c r="W1397" s="2">
        <v>1.402902219952453</v>
      </c>
      <c r="X1397" s="2">
        <v>1.2324534977392261</v>
      </c>
      <c r="Y1397" s="2">
        <v>2.3971484488114725</v>
      </c>
      <c r="Z1397" s="2">
        <v>0.660665250750744</v>
      </c>
      <c r="AA1397" s="2">
        <v>0</v>
      </c>
      <c r="AB1397" s="2">
        <v>0</v>
      </c>
      <c r="AC1397" s="2">
        <v>0</v>
      </c>
      <c r="AD1397" s="2">
        <v>0</v>
      </c>
      <c r="AE1397" s="2">
        <v>0</v>
      </c>
      <c r="AF1397" s="2">
        <v>0</v>
      </c>
      <c r="AG1397" s="2">
        <v>0</v>
      </c>
      <c r="AH1397" s="2">
        <v>1.9091831363361973</v>
      </c>
      <c r="AI1397" s="2">
        <v>1.9098598953200348</v>
      </c>
      <c r="AJ1397" s="2">
        <v>1.8919953293609768</v>
      </c>
      <c r="AK1397" s="2">
        <v>2.1457629609264917</v>
      </c>
      <c r="AL1397" s="2">
        <v>0.93298073112006086</v>
      </c>
      <c r="AM1397" s="2">
        <v>1.2153949300877844</v>
      </c>
      <c r="AN1397" s="2">
        <v>0</v>
      </c>
      <c r="AO1397" s="2">
        <v>0</v>
      </c>
      <c r="AP1397" s="2">
        <v>0</v>
      </c>
      <c r="AQ1397" s="2">
        <v>0</v>
      </c>
      <c r="AR1397" s="2">
        <v>0</v>
      </c>
      <c r="AS1397" s="2">
        <v>0</v>
      </c>
      <c r="AT1397" s="2">
        <v>0</v>
      </c>
      <c r="AU1397" s="2">
        <v>0</v>
      </c>
      <c r="AV1397" s="2">
        <v>0</v>
      </c>
      <c r="AW1397" s="2">
        <f t="shared" si="138"/>
        <v>1.1154802236422785</v>
      </c>
      <c r="AX1397" s="2">
        <f t="shared" si="139"/>
        <v>0.66701179887676976</v>
      </c>
      <c r="AY1397" s="28">
        <f t="shared" si="140"/>
        <v>1.6723545603251961</v>
      </c>
      <c r="AZ1397" s="28">
        <f t="shared" si="141"/>
        <v>0.21161922744668726</v>
      </c>
      <c r="BA1397" s="28">
        <f t="shared" si="142"/>
        <v>0.741880749448946</v>
      </c>
      <c r="BB1397" s="28">
        <f t="shared" si="143"/>
        <v>0.67444487541457465</v>
      </c>
      <c r="BC1397" s="29"/>
      <c r="BD1397" s="2" t="s">
        <v>7711</v>
      </c>
      <c r="BE1397" s="2" t="s">
        <v>5994</v>
      </c>
      <c r="BF1397" s="2" t="s">
        <v>5994</v>
      </c>
      <c r="BG1397" s="2" t="s">
        <v>9113</v>
      </c>
      <c r="BH1397" s="2" t="s">
        <v>5994</v>
      </c>
      <c r="BI1397" s="2" t="s">
        <v>5994</v>
      </c>
      <c r="BJ1397" s="2" t="s">
        <v>10554</v>
      </c>
      <c r="BK1397" s="2" t="s">
        <v>5994</v>
      </c>
      <c r="BL1397" s="2" t="s">
        <v>5994</v>
      </c>
      <c r="BM1397" s="2" t="s">
        <v>6435</v>
      </c>
      <c r="BN1397" s="2" t="s">
        <v>6097</v>
      </c>
      <c r="BO1397" s="2" t="s">
        <v>15605</v>
      </c>
      <c r="BP1397" s="2" t="s">
        <v>5994</v>
      </c>
      <c r="BQ1397" s="2" t="s">
        <v>18087</v>
      </c>
      <c r="BR1397" s="2" t="s">
        <v>5994</v>
      </c>
      <c r="BS1397" s="2"/>
      <c r="BT1397" s="2"/>
      <c r="BU1397" s="2"/>
      <c r="BV1397" s="2"/>
      <c r="BW1397" s="2"/>
      <c r="BX1397" s="2"/>
      <c r="BY1397" s="2"/>
      <c r="BZ1397" s="2"/>
      <c r="CA1397" s="2"/>
      <c r="CB1397" s="2"/>
      <c r="CC1397" s="2"/>
      <c r="CD1397" s="2"/>
      <c r="CE1397" s="2"/>
    </row>
    <row r="1398" spans="1:83" x14ac:dyDescent="0.2">
      <c r="A1398" s="1">
        <v>1010</v>
      </c>
      <c r="C1398" s="2" t="s">
        <v>334</v>
      </c>
      <c r="D1398" s="2" t="s">
        <v>2657</v>
      </c>
      <c r="E1398" s="2" t="s">
        <v>3095</v>
      </c>
      <c r="F1398" s="2" t="s">
        <v>4567</v>
      </c>
      <c r="G1398" s="2"/>
      <c r="H1398" s="2"/>
      <c r="I1398" s="2" t="s">
        <v>5979</v>
      </c>
      <c r="J1398" s="2" t="s">
        <v>6010</v>
      </c>
      <c r="K1398" s="2" t="s">
        <v>6034</v>
      </c>
      <c r="L1398" s="2" t="s">
        <v>19056</v>
      </c>
      <c r="M1398" s="2" t="s">
        <v>2658</v>
      </c>
      <c r="N1398" s="2">
        <v>1</v>
      </c>
      <c r="O1398" s="2">
        <v>1865</v>
      </c>
      <c r="P1398" s="2">
        <v>1</v>
      </c>
      <c r="Q1398" s="2">
        <v>0</v>
      </c>
      <c r="R1398" s="2">
        <v>0</v>
      </c>
      <c r="S1398" s="2">
        <v>0</v>
      </c>
      <c r="T1398" s="2">
        <v>0</v>
      </c>
      <c r="U1398" s="2">
        <v>0</v>
      </c>
      <c r="V1398" s="2">
        <v>0</v>
      </c>
      <c r="W1398" s="2">
        <v>0</v>
      </c>
      <c r="X1398" s="2">
        <v>0</v>
      </c>
      <c r="Y1398" s="2">
        <v>0</v>
      </c>
      <c r="Z1398" s="2">
        <v>0</v>
      </c>
      <c r="AA1398" s="2">
        <v>0.58738231255731743</v>
      </c>
      <c r="AB1398" s="2">
        <v>0.96030545753369212</v>
      </c>
      <c r="AC1398" s="2">
        <v>0.66452704906754922</v>
      </c>
      <c r="AD1398" s="2">
        <v>0.97239197538716438</v>
      </c>
      <c r="AE1398" s="2">
        <v>0.94471768049117955</v>
      </c>
      <c r="AF1398" s="2">
        <v>1.0661722217015377</v>
      </c>
      <c r="AG1398" s="2">
        <v>0.69621320534906639</v>
      </c>
      <c r="AH1398" s="2">
        <v>0</v>
      </c>
      <c r="AI1398" s="2">
        <v>0</v>
      </c>
      <c r="AJ1398" s="2">
        <v>0</v>
      </c>
      <c r="AK1398" s="2">
        <v>0</v>
      </c>
      <c r="AL1398" s="2">
        <v>0</v>
      </c>
      <c r="AM1398" s="2">
        <v>0</v>
      </c>
      <c r="AN1398" s="2">
        <v>0.7583199118231928</v>
      </c>
      <c r="AO1398" s="2">
        <v>0.66526820116956653</v>
      </c>
      <c r="AP1398" s="2">
        <v>0.57893730362919704</v>
      </c>
      <c r="AQ1398" s="2">
        <v>0.90662572338149083</v>
      </c>
      <c r="AR1398" s="2">
        <v>0.78900364222434038</v>
      </c>
      <c r="AS1398" s="2">
        <v>0.77772204661711763</v>
      </c>
      <c r="AT1398" s="2">
        <v>1.084094334455078</v>
      </c>
      <c r="AU1398" s="2">
        <v>1.143958696222263</v>
      </c>
      <c r="AV1398" s="2">
        <v>0.96617664116676383</v>
      </c>
      <c r="AW1398" s="2">
        <f t="shared" si="138"/>
        <v>0.34657117071102983</v>
      </c>
      <c r="AX1398" s="2">
        <f t="shared" si="139"/>
        <v>0.51134043337926738</v>
      </c>
      <c r="AY1398" s="28">
        <f t="shared" si="140"/>
        <v>0.67776993190361268</v>
      </c>
      <c r="AZ1398" s="28">
        <f t="shared" si="141"/>
        <v>0.30756870497380751</v>
      </c>
      <c r="BA1398" s="28">
        <f t="shared" si="142"/>
        <v>-0.56113245932799882</v>
      </c>
      <c r="BB1398" s="28">
        <f t="shared" si="143"/>
        <v>0.51205785595973585</v>
      </c>
      <c r="BC1398" s="29"/>
      <c r="BD1398" s="2" t="s">
        <v>6543</v>
      </c>
      <c r="BE1398" s="2" t="s">
        <v>5994</v>
      </c>
      <c r="BF1398" s="2" t="s">
        <v>5994</v>
      </c>
      <c r="BG1398" s="2" t="s">
        <v>7821</v>
      </c>
      <c r="BH1398" s="2" t="s">
        <v>5994</v>
      </c>
      <c r="BI1398" s="2" t="s">
        <v>9258</v>
      </c>
      <c r="BJ1398" s="2" t="s">
        <v>9994</v>
      </c>
      <c r="BK1398" s="2" t="s">
        <v>10603</v>
      </c>
      <c r="BL1398" s="2" t="s">
        <v>11093</v>
      </c>
      <c r="BM1398" s="2" t="s">
        <v>12311</v>
      </c>
      <c r="BN1398" s="2" t="s">
        <v>13310</v>
      </c>
      <c r="BO1398" s="2" t="s">
        <v>14450</v>
      </c>
      <c r="BP1398" s="2" t="s">
        <v>15702</v>
      </c>
      <c r="BQ1398" s="2" t="s">
        <v>16772</v>
      </c>
      <c r="BR1398" s="2" t="s">
        <v>18151</v>
      </c>
      <c r="BS1398" s="2"/>
      <c r="BT1398" s="2"/>
      <c r="BU1398" s="2"/>
      <c r="BV1398" s="2"/>
      <c r="BW1398" s="2"/>
      <c r="BX1398" s="2"/>
      <c r="BY1398" s="2"/>
      <c r="BZ1398" s="2"/>
      <c r="CA1398" s="2"/>
      <c r="CB1398" s="2"/>
      <c r="CC1398" s="2"/>
      <c r="CD1398" s="2"/>
      <c r="CE1398" s="2"/>
    </row>
    <row r="1399" spans="1:83" x14ac:dyDescent="0.2">
      <c r="A1399" s="1">
        <v>1049</v>
      </c>
      <c r="C1399" s="2" t="s">
        <v>334</v>
      </c>
      <c r="D1399" s="2" t="s">
        <v>2231</v>
      </c>
      <c r="E1399" s="2" t="s">
        <v>4455</v>
      </c>
      <c r="F1399" s="2" t="s">
        <v>5930</v>
      </c>
      <c r="G1399" s="2"/>
      <c r="H1399" s="2"/>
      <c r="I1399" s="2" t="s">
        <v>5994</v>
      </c>
      <c r="J1399" s="2" t="s">
        <v>6438</v>
      </c>
      <c r="K1399" s="2" t="s">
        <v>5994</v>
      </c>
      <c r="L1399" s="2" t="s">
        <v>19350</v>
      </c>
      <c r="M1399" s="2" t="s">
        <v>2232</v>
      </c>
      <c r="N1399" s="2">
        <v>1</v>
      </c>
      <c r="O1399" s="2">
        <v>760</v>
      </c>
      <c r="P1399" s="2">
        <v>1</v>
      </c>
      <c r="Q1399" s="2">
        <v>0</v>
      </c>
      <c r="R1399" s="2">
        <v>0</v>
      </c>
      <c r="S1399" s="2">
        <v>0</v>
      </c>
      <c r="T1399" s="2">
        <v>0</v>
      </c>
      <c r="U1399" s="2">
        <v>0</v>
      </c>
      <c r="V1399" s="2">
        <v>0</v>
      </c>
      <c r="W1399" s="2">
        <v>0</v>
      </c>
      <c r="X1399" s="2">
        <v>0</v>
      </c>
      <c r="Y1399" s="2">
        <v>0</v>
      </c>
      <c r="Z1399" s="2">
        <v>0</v>
      </c>
      <c r="AA1399" s="2">
        <v>0.74123708791749843</v>
      </c>
      <c r="AB1399" s="2">
        <v>0.9355864304915199</v>
      </c>
      <c r="AC1399" s="2">
        <v>0.99943458042785271</v>
      </c>
      <c r="AD1399" s="2">
        <v>0.81689616317236413</v>
      </c>
      <c r="AE1399" s="2">
        <v>1.192181850948544</v>
      </c>
      <c r="AF1399" s="2">
        <v>0.90345271008420225</v>
      </c>
      <c r="AG1399" s="2">
        <v>0.70048753705399025</v>
      </c>
      <c r="AH1399" s="2">
        <v>0</v>
      </c>
      <c r="AI1399" s="2">
        <v>0</v>
      </c>
      <c r="AJ1399" s="2">
        <v>0</v>
      </c>
      <c r="AK1399" s="2">
        <v>0</v>
      </c>
      <c r="AL1399" s="2">
        <v>0</v>
      </c>
      <c r="AM1399" s="2">
        <v>0</v>
      </c>
      <c r="AN1399" s="2">
        <v>0.79281994971517888</v>
      </c>
      <c r="AO1399" s="2">
        <v>0.71490524754273332</v>
      </c>
      <c r="AP1399" s="2">
        <v>0.86631459671840316</v>
      </c>
      <c r="AQ1399" s="2">
        <v>0.64594956557996464</v>
      </c>
      <c r="AR1399" s="2">
        <v>0.72463271570254106</v>
      </c>
      <c r="AS1399" s="2">
        <v>0.70650207897818762</v>
      </c>
      <c r="AT1399" s="2">
        <v>0.86056972941279375</v>
      </c>
      <c r="AU1399" s="2">
        <v>1.0569114794372267</v>
      </c>
      <c r="AV1399" s="2">
        <v>0.78237439848326429</v>
      </c>
      <c r="AW1399" s="2">
        <f t="shared" si="138"/>
        <v>0.36995743294682193</v>
      </c>
      <c r="AX1399" s="2">
        <f t="shared" si="139"/>
        <v>0.47673198410468626</v>
      </c>
      <c r="AY1399" s="28">
        <f t="shared" si="140"/>
        <v>0.7760281358961274</v>
      </c>
      <c r="AZ1399" s="28">
        <f t="shared" si="141"/>
        <v>0.50137333044211418</v>
      </c>
      <c r="BA1399" s="28">
        <f t="shared" si="142"/>
        <v>-0.36581913476625283</v>
      </c>
      <c r="BB1399" s="28">
        <f t="shared" si="143"/>
        <v>0.29983877119525665</v>
      </c>
      <c r="BC1399" s="29"/>
      <c r="BD1399" s="2" t="s">
        <v>4455</v>
      </c>
      <c r="BE1399" s="2" t="s">
        <v>5994</v>
      </c>
      <c r="BF1399" s="2" t="s">
        <v>5994</v>
      </c>
      <c r="BG1399" s="2" t="s">
        <v>9114</v>
      </c>
      <c r="BH1399" s="2" t="s">
        <v>5994</v>
      </c>
      <c r="BI1399" s="2" t="s">
        <v>5994</v>
      </c>
      <c r="BJ1399" s="2" t="s">
        <v>10433</v>
      </c>
      <c r="BK1399" s="2" t="s">
        <v>11032</v>
      </c>
      <c r="BL1399" s="2" t="s">
        <v>12226</v>
      </c>
      <c r="BM1399" s="2" t="s">
        <v>6438</v>
      </c>
      <c r="BN1399" s="2" t="s">
        <v>14381</v>
      </c>
      <c r="BO1399" s="2" t="s">
        <v>15606</v>
      </c>
      <c r="BP1399" s="2" t="s">
        <v>16690</v>
      </c>
      <c r="BQ1399" s="2" t="s">
        <v>18088</v>
      </c>
      <c r="BR1399" s="2" t="s">
        <v>19029</v>
      </c>
      <c r="BS1399" s="2"/>
      <c r="BT1399" s="2"/>
      <c r="BU1399" s="2"/>
      <c r="BV1399" s="2"/>
      <c r="BW1399" s="2"/>
      <c r="BX1399" s="2"/>
      <c r="BY1399" s="2"/>
      <c r="BZ1399" s="2"/>
      <c r="CA1399" s="2"/>
      <c r="CB1399" s="2"/>
      <c r="CC1399" s="2"/>
      <c r="CD1399" s="2"/>
      <c r="CE1399" s="2"/>
    </row>
    <row r="1400" spans="1:83" x14ac:dyDescent="0.2">
      <c r="A1400" s="1">
        <v>836</v>
      </c>
      <c r="C1400" s="2" t="s">
        <v>6</v>
      </c>
      <c r="D1400" s="2" t="s">
        <v>2081</v>
      </c>
      <c r="E1400" s="2" t="s">
        <v>4456</v>
      </c>
      <c r="F1400" s="2" t="s">
        <v>5931</v>
      </c>
      <c r="G1400" s="2"/>
      <c r="H1400" s="2"/>
      <c r="I1400" s="2" t="s">
        <v>5994</v>
      </c>
      <c r="J1400" s="2" t="s">
        <v>6441</v>
      </c>
      <c r="K1400" s="2" t="s">
        <v>5994</v>
      </c>
      <c r="L1400" s="2" t="s">
        <v>19351</v>
      </c>
      <c r="M1400" s="2" t="s">
        <v>2082</v>
      </c>
      <c r="N1400" s="2">
        <v>1</v>
      </c>
      <c r="O1400" s="2">
        <v>243</v>
      </c>
      <c r="P1400" s="2">
        <v>2</v>
      </c>
      <c r="Q1400" s="2">
        <v>1.1016123119672452</v>
      </c>
      <c r="R1400" s="2">
        <v>1.6871508048855537</v>
      </c>
      <c r="S1400" s="2">
        <v>1.0377948894910509</v>
      </c>
      <c r="T1400" s="2">
        <v>0.87352072055227148</v>
      </c>
      <c r="U1400" s="2">
        <v>0.78536886675165885</v>
      </c>
      <c r="V1400" s="2">
        <v>0.51031836059991875</v>
      </c>
      <c r="W1400" s="2">
        <v>0.38621690233074579</v>
      </c>
      <c r="X1400" s="2">
        <v>1.0467762616691618</v>
      </c>
      <c r="Y1400" s="2">
        <v>1.3797976472825162</v>
      </c>
      <c r="Z1400" s="2">
        <v>0</v>
      </c>
      <c r="AA1400" s="2">
        <v>0</v>
      </c>
      <c r="AB1400" s="2">
        <v>0</v>
      </c>
      <c r="AC1400" s="2">
        <v>0</v>
      </c>
      <c r="AD1400" s="2">
        <v>0</v>
      </c>
      <c r="AE1400" s="2">
        <v>0</v>
      </c>
      <c r="AF1400" s="2">
        <v>0</v>
      </c>
      <c r="AG1400" s="2">
        <v>0</v>
      </c>
      <c r="AH1400" s="2">
        <v>0.95959533349404424</v>
      </c>
      <c r="AI1400" s="2">
        <v>0.51786545231508618</v>
      </c>
      <c r="AJ1400" s="2">
        <v>1.4349326583970705</v>
      </c>
      <c r="AK1400" s="2">
        <v>0.9248045049614716</v>
      </c>
      <c r="AL1400" s="2">
        <v>1.1020021811198697</v>
      </c>
      <c r="AM1400" s="2">
        <v>1.0503295521071734</v>
      </c>
      <c r="AN1400" s="2">
        <v>0</v>
      </c>
      <c r="AO1400" s="2">
        <v>0</v>
      </c>
      <c r="AP1400" s="2">
        <v>0</v>
      </c>
      <c r="AQ1400" s="2">
        <v>0</v>
      </c>
      <c r="AR1400" s="2">
        <v>0</v>
      </c>
      <c r="AS1400" s="2">
        <v>0</v>
      </c>
      <c r="AT1400" s="2">
        <v>0</v>
      </c>
      <c r="AU1400" s="2">
        <v>0</v>
      </c>
      <c r="AV1400" s="2">
        <v>0</v>
      </c>
      <c r="AW1400" s="2">
        <f t="shared" si="138"/>
        <v>0.51815039797236018</v>
      </c>
      <c r="AX1400" s="2">
        <f t="shared" si="139"/>
        <v>0.39930197882631441</v>
      </c>
      <c r="AY1400" s="28">
        <f t="shared" si="140"/>
        <v>1.2976404461990949</v>
      </c>
      <c r="AZ1400" s="28">
        <f t="shared" si="141"/>
        <v>0.55324983963231344</v>
      </c>
      <c r="BA1400" s="28">
        <f t="shared" si="142"/>
        <v>0.37589069277931186</v>
      </c>
      <c r="BB1400" s="28">
        <f t="shared" si="143"/>
        <v>0.25707870328739474</v>
      </c>
      <c r="BC1400" s="29"/>
      <c r="BD1400" s="2" t="s">
        <v>7712</v>
      </c>
      <c r="BE1400" s="2" t="s">
        <v>5994</v>
      </c>
      <c r="BF1400" s="2" t="s">
        <v>5994</v>
      </c>
      <c r="BG1400" s="2" t="s">
        <v>9115</v>
      </c>
      <c r="BH1400" s="2" t="s">
        <v>5994</v>
      </c>
      <c r="BI1400" s="2" t="s">
        <v>5994</v>
      </c>
      <c r="BJ1400" s="2" t="s">
        <v>10555</v>
      </c>
      <c r="BK1400" s="2" t="s">
        <v>5994</v>
      </c>
      <c r="BL1400" s="2" t="s">
        <v>12227</v>
      </c>
      <c r="BM1400" s="2" t="s">
        <v>6441</v>
      </c>
      <c r="BN1400" s="2" t="s">
        <v>14382</v>
      </c>
      <c r="BO1400" s="2" t="s">
        <v>15607</v>
      </c>
      <c r="BP1400" s="2" t="s">
        <v>16691</v>
      </c>
      <c r="BQ1400" s="2" t="s">
        <v>18089</v>
      </c>
      <c r="BR1400" s="2" t="s">
        <v>19030</v>
      </c>
      <c r="BS1400" s="2"/>
      <c r="BT1400" s="2"/>
      <c r="BU1400" s="2"/>
      <c r="BV1400" s="2"/>
      <c r="BW1400" s="2"/>
      <c r="BX1400" s="2"/>
      <c r="BY1400" s="2"/>
      <c r="BZ1400" s="2"/>
      <c r="CA1400" s="2"/>
      <c r="CB1400" s="2"/>
      <c r="CC1400" s="2"/>
      <c r="CD1400" s="2"/>
      <c r="CE1400" s="2"/>
    </row>
    <row r="1401" spans="1:83" x14ac:dyDescent="0.2">
      <c r="A1401" s="1">
        <v>1395</v>
      </c>
      <c r="C1401" s="2" t="s">
        <v>334</v>
      </c>
      <c r="D1401" s="2" t="s">
        <v>1703</v>
      </c>
      <c r="E1401" s="2" t="s">
        <v>4457</v>
      </c>
      <c r="F1401" s="2" t="s">
        <v>5932</v>
      </c>
      <c r="G1401" s="2"/>
      <c r="H1401" s="2"/>
      <c r="I1401" s="2" t="s">
        <v>5994</v>
      </c>
      <c r="J1401" s="2" t="s">
        <v>6442</v>
      </c>
      <c r="K1401" s="2" t="s">
        <v>5994</v>
      </c>
      <c r="L1401" s="2" t="s">
        <v>19352</v>
      </c>
      <c r="M1401" s="2" t="s">
        <v>1704</v>
      </c>
      <c r="N1401" s="2">
        <v>1</v>
      </c>
      <c r="O1401" s="2">
        <v>1609</v>
      </c>
      <c r="P1401" s="2">
        <v>2</v>
      </c>
      <c r="Q1401" s="2">
        <v>0</v>
      </c>
      <c r="R1401" s="2">
        <v>0</v>
      </c>
      <c r="S1401" s="2">
        <v>0</v>
      </c>
      <c r="T1401" s="2">
        <v>0</v>
      </c>
      <c r="U1401" s="2">
        <v>0</v>
      </c>
      <c r="V1401" s="2">
        <v>0</v>
      </c>
      <c r="W1401" s="2">
        <v>0</v>
      </c>
      <c r="X1401" s="2">
        <v>0</v>
      </c>
      <c r="Y1401" s="2">
        <v>0</v>
      </c>
      <c r="Z1401" s="2">
        <v>0</v>
      </c>
      <c r="AA1401" s="2">
        <v>1.0207422481416955</v>
      </c>
      <c r="AB1401" s="2">
        <v>0.76659889479916044</v>
      </c>
      <c r="AC1401" s="2">
        <v>0.78247585678283893</v>
      </c>
      <c r="AD1401" s="2">
        <v>0.95356387931802511</v>
      </c>
      <c r="AE1401" s="2">
        <v>1.2261992279452529</v>
      </c>
      <c r="AF1401" s="2">
        <v>1.0495754236136334</v>
      </c>
      <c r="AG1401" s="2">
        <v>0.95673494388741387</v>
      </c>
      <c r="AH1401" s="2">
        <v>0</v>
      </c>
      <c r="AI1401" s="2">
        <v>0</v>
      </c>
      <c r="AJ1401" s="2">
        <v>0</v>
      </c>
      <c r="AK1401" s="2">
        <v>0</v>
      </c>
      <c r="AL1401" s="2">
        <v>0</v>
      </c>
      <c r="AM1401" s="2">
        <v>0</v>
      </c>
      <c r="AN1401" s="2">
        <v>1.2978128267364535</v>
      </c>
      <c r="AO1401" s="2">
        <v>1.1631531879644703</v>
      </c>
      <c r="AP1401" s="2">
        <v>0.94446443706941341</v>
      </c>
      <c r="AQ1401" s="2">
        <v>1.0350332640348019</v>
      </c>
      <c r="AR1401" s="2">
        <v>1.0600665973356485</v>
      </c>
      <c r="AS1401" s="2">
        <v>0.79326852633651712</v>
      </c>
      <c r="AT1401" s="2">
        <v>1.0986652556635468</v>
      </c>
      <c r="AU1401" s="2">
        <v>1.1635981259652648</v>
      </c>
      <c r="AV1401" s="2">
        <v>1.2746306640870266</v>
      </c>
      <c r="AW1401" s="2">
        <f t="shared" si="138"/>
        <v>0.39740532202870704</v>
      </c>
      <c r="AX1401" s="2">
        <f t="shared" si="139"/>
        <v>0.65537952567954283</v>
      </c>
      <c r="AY1401" s="28">
        <f t="shared" si="140"/>
        <v>0.6063743319058521</v>
      </c>
      <c r="AZ1401" s="28">
        <f t="shared" si="141"/>
        <v>0.18101956543797315</v>
      </c>
      <c r="BA1401" s="28">
        <f t="shared" si="142"/>
        <v>-0.72171941000616024</v>
      </c>
      <c r="BB1401" s="28">
        <f t="shared" si="143"/>
        <v>0.74227448202294366</v>
      </c>
      <c r="BC1401" s="29"/>
      <c r="BD1401" s="2" t="s">
        <v>7713</v>
      </c>
      <c r="BE1401" s="2" t="s">
        <v>5994</v>
      </c>
      <c r="BF1401" s="2" t="s">
        <v>5994</v>
      </c>
      <c r="BG1401" s="2" t="s">
        <v>9116</v>
      </c>
      <c r="BH1401" s="2" t="s">
        <v>5994</v>
      </c>
      <c r="BI1401" s="2" t="s">
        <v>5994</v>
      </c>
      <c r="BJ1401" s="2" t="s">
        <v>10556</v>
      </c>
      <c r="BK1401" s="2" t="s">
        <v>5994</v>
      </c>
      <c r="BL1401" s="2" t="s">
        <v>12228</v>
      </c>
      <c r="BM1401" s="2" t="s">
        <v>6442</v>
      </c>
      <c r="BN1401" s="2" t="s">
        <v>14383</v>
      </c>
      <c r="BO1401" s="2" t="s">
        <v>15608</v>
      </c>
      <c r="BP1401" s="2" t="s">
        <v>5994</v>
      </c>
      <c r="BQ1401" s="2" t="s">
        <v>18090</v>
      </c>
      <c r="BR1401" s="2" t="s">
        <v>19031</v>
      </c>
      <c r="BS1401" s="2"/>
      <c r="BT1401" s="2"/>
      <c r="BU1401" s="2"/>
      <c r="BV1401" s="2"/>
      <c r="BW1401" s="2"/>
      <c r="BX1401" s="2"/>
      <c r="BY1401" s="2"/>
      <c r="BZ1401" s="2"/>
      <c r="CA1401" s="2"/>
      <c r="CB1401" s="2"/>
      <c r="CC1401" s="2"/>
      <c r="CD1401" s="2"/>
      <c r="CE1401" s="2"/>
    </row>
    <row r="1402" spans="1:83" x14ac:dyDescent="0.2">
      <c r="A1402" s="1">
        <v>796</v>
      </c>
      <c r="C1402" s="2" t="s">
        <v>6</v>
      </c>
      <c r="D1402" s="2" t="s">
        <v>2889</v>
      </c>
      <c r="E1402" s="2" t="s">
        <v>4460</v>
      </c>
      <c r="F1402" s="2" t="s">
        <v>5935</v>
      </c>
      <c r="G1402" s="2"/>
      <c r="H1402" s="2"/>
      <c r="I1402" s="2" t="s">
        <v>5994</v>
      </c>
      <c r="J1402" s="2" t="s">
        <v>6117</v>
      </c>
      <c r="K1402" s="2" t="s">
        <v>5994</v>
      </c>
      <c r="L1402" s="2" t="s">
        <v>19355</v>
      </c>
      <c r="M1402" s="2" t="s">
        <v>2890</v>
      </c>
      <c r="N1402" s="2">
        <v>1</v>
      </c>
      <c r="O1402" s="2">
        <v>233</v>
      </c>
      <c r="P1402" s="2">
        <v>1</v>
      </c>
      <c r="Q1402" s="2">
        <v>1.4800308648031788</v>
      </c>
      <c r="R1402" s="2">
        <v>0.82044318668684946</v>
      </c>
      <c r="S1402" s="2">
        <v>1.3442045044000028</v>
      </c>
      <c r="T1402" s="2">
        <v>1.1674393514977284</v>
      </c>
      <c r="U1402" s="2">
        <v>1.2637239357734271</v>
      </c>
      <c r="V1402" s="2">
        <v>1.2130547544909602</v>
      </c>
      <c r="W1402" s="2">
        <v>0.86829890412978949</v>
      </c>
      <c r="X1402" s="2">
        <v>0.54701781182142495</v>
      </c>
      <c r="Y1402" s="2">
        <v>1.0316871870145043</v>
      </c>
      <c r="Z1402" s="2">
        <v>1.1471789318349161</v>
      </c>
      <c r="AA1402" s="2">
        <v>0</v>
      </c>
      <c r="AB1402" s="2">
        <v>0</v>
      </c>
      <c r="AC1402" s="2">
        <v>0</v>
      </c>
      <c r="AD1402" s="2">
        <v>0</v>
      </c>
      <c r="AE1402" s="2">
        <v>0</v>
      </c>
      <c r="AF1402" s="2">
        <v>0</v>
      </c>
      <c r="AG1402" s="2">
        <v>0</v>
      </c>
      <c r="AH1402" s="2">
        <v>0.78139241073734866</v>
      </c>
      <c r="AI1402" s="2">
        <v>1.1462524283047413</v>
      </c>
      <c r="AJ1402" s="2">
        <v>1.191489354406353</v>
      </c>
      <c r="AK1402" s="2">
        <v>0.84981540057423111</v>
      </c>
      <c r="AL1402" s="2">
        <v>1.1977778481201897</v>
      </c>
      <c r="AM1402" s="2">
        <v>0.89482543457011487</v>
      </c>
      <c r="AN1402" s="2">
        <v>0</v>
      </c>
      <c r="AO1402" s="2">
        <v>0</v>
      </c>
      <c r="AP1402" s="2">
        <v>0</v>
      </c>
      <c r="AQ1402" s="2">
        <v>0</v>
      </c>
      <c r="AR1402" s="2">
        <v>0</v>
      </c>
      <c r="AS1402" s="2">
        <v>0</v>
      </c>
      <c r="AT1402" s="2">
        <v>0</v>
      </c>
      <c r="AU1402" s="2">
        <v>0</v>
      </c>
      <c r="AV1402" s="2">
        <v>0</v>
      </c>
      <c r="AW1402" s="2">
        <f t="shared" si="138"/>
        <v>0.6401811430854577</v>
      </c>
      <c r="AX1402" s="2">
        <f t="shared" si="139"/>
        <v>0.40410352511419856</v>
      </c>
      <c r="AY1402" s="28">
        <f t="shared" si="140"/>
        <v>1.5842008379029711</v>
      </c>
      <c r="AZ1402" s="28">
        <f t="shared" si="141"/>
        <v>0.24366975700503751</v>
      </c>
      <c r="BA1402" s="28">
        <f t="shared" si="142"/>
        <v>0.66375524544239262</v>
      </c>
      <c r="BB1402" s="28">
        <f t="shared" si="143"/>
        <v>0.61319836979302922</v>
      </c>
      <c r="BC1402" s="29"/>
      <c r="BD1402" s="2" t="s">
        <v>7716</v>
      </c>
      <c r="BE1402" s="2" t="s">
        <v>5994</v>
      </c>
      <c r="BF1402" s="2" t="s">
        <v>5994</v>
      </c>
      <c r="BG1402" s="2" t="s">
        <v>9119</v>
      </c>
      <c r="BH1402" s="2" t="s">
        <v>5994</v>
      </c>
      <c r="BI1402" s="2" t="s">
        <v>5994</v>
      </c>
      <c r="BJ1402" s="2" t="s">
        <v>10558</v>
      </c>
      <c r="BK1402" s="2" t="s">
        <v>5994</v>
      </c>
      <c r="BL1402" s="2" t="s">
        <v>5994</v>
      </c>
      <c r="BM1402" s="2" t="s">
        <v>5994</v>
      </c>
      <c r="BN1402" s="2" t="s">
        <v>6117</v>
      </c>
      <c r="BO1402" s="2" t="s">
        <v>6117</v>
      </c>
      <c r="BP1402" s="2" t="s">
        <v>5994</v>
      </c>
      <c r="BQ1402" s="2" t="s">
        <v>16794</v>
      </c>
      <c r="BR1402" s="2" t="s">
        <v>19032</v>
      </c>
      <c r="BS1402" s="2"/>
      <c r="BT1402" s="2"/>
      <c r="BU1402" s="2"/>
      <c r="BV1402" s="2"/>
      <c r="BW1402" s="2"/>
      <c r="BX1402" s="2"/>
      <c r="BY1402" s="2"/>
      <c r="BZ1402" s="2"/>
      <c r="CA1402" s="2"/>
      <c r="CB1402" s="2"/>
      <c r="CC1402" s="2"/>
      <c r="CD1402" s="2"/>
      <c r="CE1402" s="2"/>
    </row>
    <row r="1403" spans="1:83" x14ac:dyDescent="0.2">
      <c r="A1403" s="1">
        <v>1206</v>
      </c>
      <c r="C1403" s="2" t="s">
        <v>334</v>
      </c>
      <c r="D1403" s="2" t="s">
        <v>2559</v>
      </c>
      <c r="E1403" s="2" t="s">
        <v>4461</v>
      </c>
      <c r="F1403" s="2" t="s">
        <v>5936</v>
      </c>
      <c r="G1403" s="2"/>
      <c r="H1403" s="2"/>
      <c r="I1403" s="2" t="s">
        <v>5994</v>
      </c>
      <c r="J1403" s="2" t="s">
        <v>6444</v>
      </c>
      <c r="K1403" s="2" t="s">
        <v>5994</v>
      </c>
      <c r="L1403" s="2" t="s">
        <v>19356</v>
      </c>
      <c r="M1403" s="2" t="s">
        <v>2560</v>
      </c>
      <c r="N1403" s="2">
        <v>1</v>
      </c>
      <c r="O1403" s="2">
        <v>5005</v>
      </c>
      <c r="P1403" s="2">
        <v>1</v>
      </c>
      <c r="Q1403" s="2">
        <v>0</v>
      </c>
      <c r="R1403" s="2">
        <v>0</v>
      </c>
      <c r="S1403" s="2">
        <v>0</v>
      </c>
      <c r="T1403" s="2">
        <v>0</v>
      </c>
      <c r="U1403" s="2">
        <v>0</v>
      </c>
      <c r="V1403" s="2">
        <v>0</v>
      </c>
      <c r="W1403" s="2">
        <v>0</v>
      </c>
      <c r="X1403" s="2">
        <v>0</v>
      </c>
      <c r="Y1403" s="2">
        <v>0</v>
      </c>
      <c r="Z1403" s="2">
        <v>0</v>
      </c>
      <c r="AA1403" s="2">
        <v>1.1046065137473899</v>
      </c>
      <c r="AB1403" s="2">
        <v>0.93921730602203946</v>
      </c>
      <c r="AC1403" s="2">
        <v>1.3475497644499219</v>
      </c>
      <c r="AD1403" s="2">
        <v>1.4141353609722618</v>
      </c>
      <c r="AE1403" s="2">
        <v>2.0099029302451212</v>
      </c>
      <c r="AF1403" s="2">
        <v>1.3007720992156602</v>
      </c>
      <c r="AG1403" s="2">
        <v>0.74444080691399828</v>
      </c>
      <c r="AH1403" s="2">
        <v>0</v>
      </c>
      <c r="AI1403" s="2">
        <v>0</v>
      </c>
      <c r="AJ1403" s="2">
        <v>0</v>
      </c>
      <c r="AK1403" s="2">
        <v>0</v>
      </c>
      <c r="AL1403" s="2">
        <v>0</v>
      </c>
      <c r="AM1403" s="2">
        <v>0</v>
      </c>
      <c r="AN1403" s="2">
        <v>0.89661660787896635</v>
      </c>
      <c r="AO1403" s="2">
        <v>0.99902360789974443</v>
      </c>
      <c r="AP1403" s="2">
        <v>0.73603383620096063</v>
      </c>
      <c r="AQ1403" s="2">
        <v>0.5496222525003811</v>
      </c>
      <c r="AR1403" s="2">
        <v>1.0066598193896759</v>
      </c>
      <c r="AS1403" s="2">
        <v>0.56580307624261217</v>
      </c>
      <c r="AT1403" s="2">
        <v>0.69570962799271829</v>
      </c>
      <c r="AU1403" s="2">
        <v>2.0322223328324553</v>
      </c>
      <c r="AV1403" s="2">
        <v>1.9645876459586613</v>
      </c>
      <c r="AW1403" s="2">
        <f t="shared" si="138"/>
        <v>0.52121322244508195</v>
      </c>
      <c r="AX1403" s="2">
        <f t="shared" si="139"/>
        <v>0.62975192045974493</v>
      </c>
      <c r="AY1403" s="28">
        <f t="shared" si="140"/>
        <v>0.82764848428659776</v>
      </c>
      <c r="AZ1403" s="28">
        <f t="shared" si="141"/>
        <v>0.65802449290511233</v>
      </c>
      <c r="BA1403" s="28">
        <f t="shared" si="142"/>
        <v>-0.27290993302560401</v>
      </c>
      <c r="BB1403" s="28">
        <f t="shared" si="143"/>
        <v>0.18175794083047217</v>
      </c>
      <c r="BC1403" s="29"/>
      <c r="BD1403" s="2" t="s">
        <v>7717</v>
      </c>
      <c r="BE1403" s="2" t="s">
        <v>5994</v>
      </c>
      <c r="BF1403" s="2" t="s">
        <v>5994</v>
      </c>
      <c r="BG1403" s="2" t="s">
        <v>9120</v>
      </c>
      <c r="BH1403" s="2" t="s">
        <v>5994</v>
      </c>
      <c r="BI1403" s="2" t="s">
        <v>5994</v>
      </c>
      <c r="BJ1403" s="2" t="s">
        <v>10559</v>
      </c>
      <c r="BK1403" s="2" t="s">
        <v>11033</v>
      </c>
      <c r="BL1403" s="2" t="s">
        <v>12229</v>
      </c>
      <c r="BM1403" s="2" t="s">
        <v>6444</v>
      </c>
      <c r="BN1403" s="2" t="s">
        <v>14384</v>
      </c>
      <c r="BO1403" s="2" t="s">
        <v>15609</v>
      </c>
      <c r="BP1403" s="2" t="s">
        <v>5994</v>
      </c>
      <c r="BQ1403" s="2" t="s">
        <v>18091</v>
      </c>
      <c r="BR1403" s="2" t="s">
        <v>18881</v>
      </c>
      <c r="BS1403" s="2"/>
      <c r="BT1403" s="2"/>
      <c r="BU1403" s="2"/>
      <c r="BV1403" s="2"/>
      <c r="BW1403" s="2"/>
      <c r="BX1403" s="2"/>
      <c r="BY1403" s="2"/>
      <c r="BZ1403" s="2"/>
      <c r="CA1403" s="2"/>
      <c r="CB1403" s="2"/>
      <c r="CC1403" s="2"/>
      <c r="CD1403" s="2"/>
      <c r="CE1403" s="2"/>
    </row>
    <row r="1404" spans="1:83" x14ac:dyDescent="0.2">
      <c r="A1404" s="1">
        <v>824</v>
      </c>
      <c r="C1404" s="2" t="s">
        <v>239</v>
      </c>
      <c r="D1404" s="2" t="s">
        <v>1827</v>
      </c>
      <c r="E1404" s="2" t="s">
        <v>4111</v>
      </c>
      <c r="F1404" s="2" t="s">
        <v>5582</v>
      </c>
      <c r="G1404" s="2"/>
      <c r="H1404" s="2"/>
      <c r="I1404" s="2" t="s">
        <v>5994</v>
      </c>
      <c r="J1404" s="2" t="s">
        <v>5994</v>
      </c>
      <c r="K1404" s="2" t="s">
        <v>5994</v>
      </c>
      <c r="L1404" s="2" t="s">
        <v>5994</v>
      </c>
      <c r="M1404" s="2" t="s">
        <v>1828</v>
      </c>
      <c r="N1404" s="2">
        <v>1</v>
      </c>
      <c r="O1404" s="2">
        <v>898</v>
      </c>
      <c r="P1404" s="2">
        <v>2</v>
      </c>
      <c r="Q1404" s="2">
        <v>1.1743880996069826</v>
      </c>
      <c r="R1404" s="2">
        <v>1.0909418644505513</v>
      </c>
      <c r="S1404" s="2">
        <v>1.1800241908734566</v>
      </c>
      <c r="T1404" s="2">
        <v>1.3721153709205405</v>
      </c>
      <c r="U1404" s="2">
        <v>1.2295555953911106</v>
      </c>
      <c r="V1404" s="2">
        <v>1.1843812360246384</v>
      </c>
      <c r="W1404" s="2">
        <v>1.0881782131859117</v>
      </c>
      <c r="X1404" s="2">
        <v>0.88385579164594097</v>
      </c>
      <c r="Y1404" s="2">
        <v>1.4558588440319398</v>
      </c>
      <c r="Z1404" s="2">
        <v>0.85898301296179025</v>
      </c>
      <c r="AA1404" s="2">
        <v>0</v>
      </c>
      <c r="AB1404" s="2">
        <v>0</v>
      </c>
      <c r="AC1404" s="2">
        <v>0</v>
      </c>
      <c r="AD1404" s="2">
        <v>0</v>
      </c>
      <c r="AE1404" s="2">
        <v>0</v>
      </c>
      <c r="AF1404" s="2">
        <v>0</v>
      </c>
      <c r="AG1404" s="2">
        <v>0</v>
      </c>
      <c r="AH1404" s="2">
        <v>1.2243736813280388</v>
      </c>
      <c r="AI1404" s="2">
        <v>1.0380676803608546</v>
      </c>
      <c r="AJ1404" s="2">
        <v>1.1933590612048435</v>
      </c>
      <c r="AK1404" s="2">
        <v>1.4269121386927894</v>
      </c>
      <c r="AL1404" s="2">
        <v>1.0219673296126888</v>
      </c>
      <c r="AM1404" s="2">
        <v>0.99344800982574488</v>
      </c>
      <c r="AN1404" s="2">
        <v>0</v>
      </c>
      <c r="AO1404" s="2">
        <v>0</v>
      </c>
      <c r="AP1404" s="2">
        <v>0</v>
      </c>
      <c r="AQ1404" s="2">
        <v>0</v>
      </c>
      <c r="AR1404" s="2">
        <v>0</v>
      </c>
      <c r="AS1404" s="2">
        <v>0</v>
      </c>
      <c r="AT1404" s="2">
        <v>0</v>
      </c>
      <c r="AU1404" s="2">
        <v>0</v>
      </c>
      <c r="AV1404" s="2">
        <v>0</v>
      </c>
      <c r="AW1404" s="2">
        <f t="shared" si="138"/>
        <v>0.67754601288781546</v>
      </c>
      <c r="AX1404" s="2">
        <f t="shared" si="139"/>
        <v>0.459875193401664</v>
      </c>
      <c r="AY1404" s="28">
        <f t="shared" si="140"/>
        <v>1.4733258558176534</v>
      </c>
      <c r="AZ1404" s="28">
        <f t="shared" si="141"/>
        <v>0.31117257780700158</v>
      </c>
      <c r="BA1404" s="28">
        <f t="shared" si="142"/>
        <v>0.55907654685788211</v>
      </c>
      <c r="BB1404" s="28">
        <f t="shared" si="143"/>
        <v>0.50699868235021961</v>
      </c>
      <c r="BC1404" s="29"/>
      <c r="BD1404" s="2" t="s">
        <v>7409</v>
      </c>
      <c r="BE1404" s="2" t="s">
        <v>5994</v>
      </c>
      <c r="BF1404" s="2" t="s">
        <v>5994</v>
      </c>
      <c r="BG1404" s="2" t="s">
        <v>8806</v>
      </c>
      <c r="BH1404" s="2" t="s">
        <v>5994</v>
      </c>
      <c r="BI1404" s="2" t="s">
        <v>9942</v>
      </c>
      <c r="BJ1404" s="2" t="s">
        <v>10089</v>
      </c>
      <c r="BK1404" s="2" t="s">
        <v>5994</v>
      </c>
      <c r="BL1404" s="2" t="s">
        <v>11987</v>
      </c>
      <c r="BM1404" s="2" t="s">
        <v>13207</v>
      </c>
      <c r="BN1404" s="2" t="s">
        <v>14216</v>
      </c>
      <c r="BO1404" s="2" t="s">
        <v>15338</v>
      </c>
      <c r="BP1404" s="2" t="s">
        <v>16556</v>
      </c>
      <c r="BQ1404" s="2" t="s">
        <v>17795</v>
      </c>
      <c r="BR1404" s="2" t="s">
        <v>18143</v>
      </c>
      <c r="BS1404" s="2"/>
      <c r="BT1404" s="2"/>
      <c r="BU1404" s="2"/>
      <c r="BV1404" s="2"/>
      <c r="BW1404" s="2"/>
      <c r="BX1404" s="2"/>
      <c r="BY1404" s="2"/>
      <c r="BZ1404" s="2"/>
      <c r="CA1404" s="2"/>
      <c r="CB1404" s="2"/>
      <c r="CC1404" s="2"/>
      <c r="CD1404" s="2"/>
      <c r="CE1404" s="2"/>
    </row>
    <row r="1405" spans="1:83" x14ac:dyDescent="0.2">
      <c r="A1405" s="1">
        <v>1153</v>
      </c>
      <c r="C1405" s="2" t="s">
        <v>239</v>
      </c>
      <c r="D1405" s="2" t="s">
        <v>1659</v>
      </c>
      <c r="E1405" s="2" t="s">
        <v>4112</v>
      </c>
      <c r="F1405" s="2" t="s">
        <v>5583</v>
      </c>
      <c r="G1405" s="2"/>
      <c r="H1405" s="2"/>
      <c r="I1405" s="2" t="s">
        <v>5994</v>
      </c>
      <c r="J1405" s="2" t="s">
        <v>5994</v>
      </c>
      <c r="K1405" s="2" t="s">
        <v>5994</v>
      </c>
      <c r="L1405" s="2" t="s">
        <v>5994</v>
      </c>
      <c r="M1405" s="2" t="s">
        <v>1660</v>
      </c>
      <c r="N1405" s="2">
        <v>2</v>
      </c>
      <c r="O1405" s="2">
        <v>94</v>
      </c>
      <c r="P1405" s="2">
        <v>3</v>
      </c>
      <c r="Q1405" s="2">
        <v>0</v>
      </c>
      <c r="R1405" s="2">
        <v>0</v>
      </c>
      <c r="S1405" s="2">
        <v>0</v>
      </c>
      <c r="T1405" s="2">
        <v>0</v>
      </c>
      <c r="U1405" s="2">
        <v>0</v>
      </c>
      <c r="V1405" s="2">
        <v>0</v>
      </c>
      <c r="W1405" s="2">
        <v>0</v>
      </c>
      <c r="X1405" s="2">
        <v>0</v>
      </c>
      <c r="Y1405" s="2">
        <v>0</v>
      </c>
      <c r="Z1405" s="2">
        <v>0</v>
      </c>
      <c r="AA1405" s="2">
        <v>0.75696778351059035</v>
      </c>
      <c r="AB1405" s="2">
        <v>0.9380438177932523</v>
      </c>
      <c r="AC1405" s="2">
        <v>0.98329408046790878</v>
      </c>
      <c r="AD1405" s="2">
        <v>0.72158226630256161</v>
      </c>
      <c r="AE1405" s="2">
        <v>1.0725792904795974</v>
      </c>
      <c r="AF1405" s="2">
        <v>0.98230971505191544</v>
      </c>
      <c r="AG1405" s="2">
        <v>1.5000177415597034</v>
      </c>
      <c r="AH1405" s="2">
        <v>0</v>
      </c>
      <c r="AI1405" s="2">
        <v>0</v>
      </c>
      <c r="AJ1405" s="2">
        <v>0</v>
      </c>
      <c r="AK1405" s="2">
        <v>0</v>
      </c>
      <c r="AL1405" s="2">
        <v>0</v>
      </c>
      <c r="AM1405" s="2">
        <v>0</v>
      </c>
      <c r="AN1405" s="2">
        <v>0.87645466849728437</v>
      </c>
      <c r="AO1405" s="2">
        <v>0.66982894408792348</v>
      </c>
      <c r="AP1405" s="2">
        <v>0.94433323823252269</v>
      </c>
      <c r="AQ1405" s="2">
        <v>1.1612460197486991</v>
      </c>
      <c r="AR1405" s="2">
        <v>0.93205991995800819</v>
      </c>
      <c r="AS1405" s="2">
        <v>0.95568482226126983</v>
      </c>
      <c r="AT1405" s="2">
        <v>1.1917789912335131</v>
      </c>
      <c r="AU1405" s="2">
        <v>0.81838714131754431</v>
      </c>
      <c r="AV1405" s="2">
        <v>0.92238578236415969</v>
      </c>
      <c r="AW1405" s="2">
        <f t="shared" si="138"/>
        <v>0.40910557030385464</v>
      </c>
      <c r="AX1405" s="2">
        <f t="shared" si="139"/>
        <v>0.56481063518006158</v>
      </c>
      <c r="AY1405" s="28">
        <f t="shared" si="140"/>
        <v>0.72432341889849827</v>
      </c>
      <c r="AZ1405" s="28">
        <f t="shared" si="141"/>
        <v>0.39717675836236777</v>
      </c>
      <c r="BA1405" s="28">
        <f t="shared" si="142"/>
        <v>-0.46529407346914137</v>
      </c>
      <c r="BB1405" s="28">
        <f t="shared" si="143"/>
        <v>0.40101617309280907</v>
      </c>
      <c r="BC1405" s="29"/>
      <c r="BD1405" s="2" t="s">
        <v>7410</v>
      </c>
      <c r="BE1405" s="2" t="s">
        <v>5994</v>
      </c>
      <c r="BF1405" s="2" t="s">
        <v>5994</v>
      </c>
      <c r="BG1405" s="2" t="s">
        <v>8807</v>
      </c>
      <c r="BH1405" s="2" t="s">
        <v>5994</v>
      </c>
      <c r="BI1405" s="2" t="s">
        <v>9684</v>
      </c>
      <c r="BJ1405" s="2" t="s">
        <v>10268</v>
      </c>
      <c r="BK1405" s="2" t="s">
        <v>5994</v>
      </c>
      <c r="BL1405" s="2" t="s">
        <v>11988</v>
      </c>
      <c r="BM1405" s="2" t="s">
        <v>13208</v>
      </c>
      <c r="BN1405" s="2" t="s">
        <v>14059</v>
      </c>
      <c r="BO1405" s="2" t="s">
        <v>15339</v>
      </c>
      <c r="BP1405" s="2" t="s">
        <v>5994</v>
      </c>
      <c r="BQ1405" s="2" t="s">
        <v>17796</v>
      </c>
      <c r="BR1405" s="2" t="s">
        <v>18846</v>
      </c>
      <c r="BS1405" s="2"/>
      <c r="BT1405" s="2"/>
      <c r="BU1405" s="2"/>
      <c r="BV1405" s="2"/>
      <c r="BW1405" s="2"/>
      <c r="BX1405" s="2"/>
      <c r="BY1405" s="2"/>
      <c r="BZ1405" s="2"/>
      <c r="CA1405" s="2"/>
      <c r="CB1405" s="2"/>
      <c r="CC1405" s="2"/>
      <c r="CD1405" s="2"/>
      <c r="CE1405" s="2"/>
    </row>
    <row r="1406" spans="1:83" x14ac:dyDescent="0.2">
      <c r="A1406" s="1">
        <v>1466</v>
      </c>
      <c r="C1406" s="2" t="s">
        <v>6</v>
      </c>
      <c r="D1406" s="2" t="s">
        <v>1181</v>
      </c>
      <c r="E1406" s="2" t="s">
        <v>4113</v>
      </c>
      <c r="F1406" s="2" t="s">
        <v>5584</v>
      </c>
      <c r="G1406" s="2"/>
      <c r="H1406" s="2"/>
      <c r="I1406" s="2" t="s">
        <v>5994</v>
      </c>
      <c r="J1406" s="2" t="s">
        <v>5994</v>
      </c>
      <c r="K1406" s="2" t="s">
        <v>5994</v>
      </c>
      <c r="L1406" s="2" t="s">
        <v>19051</v>
      </c>
      <c r="M1406" s="2" t="s">
        <v>1182</v>
      </c>
      <c r="N1406" s="2">
        <v>3</v>
      </c>
      <c r="O1406" s="2">
        <v>311</v>
      </c>
      <c r="P1406" s="2">
        <v>5</v>
      </c>
      <c r="Q1406" s="2">
        <v>0</v>
      </c>
      <c r="R1406" s="2">
        <v>0</v>
      </c>
      <c r="S1406" s="2">
        <v>0</v>
      </c>
      <c r="T1406" s="2">
        <v>0</v>
      </c>
      <c r="U1406" s="2">
        <v>0</v>
      </c>
      <c r="V1406" s="2">
        <v>0</v>
      </c>
      <c r="W1406" s="2">
        <v>0</v>
      </c>
      <c r="X1406" s="2">
        <v>0</v>
      </c>
      <c r="Y1406" s="2">
        <v>0</v>
      </c>
      <c r="Z1406" s="2">
        <v>0</v>
      </c>
      <c r="AA1406" s="2">
        <v>0.98142466789154414</v>
      </c>
      <c r="AB1406" s="2">
        <v>0.59493785145243883</v>
      </c>
      <c r="AC1406" s="2">
        <v>0.86015819874019506</v>
      </c>
      <c r="AD1406" s="2">
        <v>1.1914829637834834</v>
      </c>
      <c r="AE1406" s="2">
        <v>0.77528943213795287</v>
      </c>
      <c r="AF1406" s="2">
        <v>1.0630972952002842</v>
      </c>
      <c r="AG1406" s="2">
        <v>1.0325473593618617</v>
      </c>
      <c r="AH1406" s="2">
        <v>0</v>
      </c>
      <c r="AI1406" s="2">
        <v>0</v>
      </c>
      <c r="AJ1406" s="2">
        <v>0</v>
      </c>
      <c r="AK1406" s="2">
        <v>0</v>
      </c>
      <c r="AL1406" s="2">
        <v>0</v>
      </c>
      <c r="AM1406" s="2">
        <v>0</v>
      </c>
      <c r="AN1406" s="2">
        <v>1.2147497228884243</v>
      </c>
      <c r="AO1406" s="2">
        <v>1.0896263506182569</v>
      </c>
      <c r="AP1406" s="2">
        <v>0.97446899000743525</v>
      </c>
      <c r="AQ1406" s="2">
        <v>1.1175568697970353</v>
      </c>
      <c r="AR1406" s="2">
        <v>0.91569107747229139</v>
      </c>
      <c r="AS1406" s="2">
        <v>0.7247392824402884</v>
      </c>
      <c r="AT1406" s="2">
        <v>0.6757267659932058</v>
      </c>
      <c r="AU1406" s="2">
        <v>0.82012087943545886</v>
      </c>
      <c r="AV1406" s="2">
        <v>0.85841078503662493</v>
      </c>
      <c r="AW1406" s="2">
        <f t="shared" si="138"/>
        <v>0.38229045697457414</v>
      </c>
      <c r="AX1406" s="2">
        <f t="shared" si="139"/>
        <v>0.55940604824593476</v>
      </c>
      <c r="AY1406" s="28">
        <f t="shared" si="140"/>
        <v>0.6833863490987957</v>
      </c>
      <c r="AZ1406" s="28">
        <f t="shared" si="141"/>
        <v>0.31517724098550887</v>
      </c>
      <c r="BA1406" s="28">
        <f t="shared" si="142"/>
        <v>-0.54922666521232111</v>
      </c>
      <c r="BB1406" s="28">
        <f t="shared" si="143"/>
        <v>0.5014451505456341</v>
      </c>
      <c r="BC1406" s="29"/>
      <c r="BD1406" s="2" t="s">
        <v>7411</v>
      </c>
      <c r="BE1406" s="2" t="s">
        <v>5994</v>
      </c>
      <c r="BF1406" s="2" t="s">
        <v>5994</v>
      </c>
      <c r="BG1406" s="2" t="s">
        <v>8808</v>
      </c>
      <c r="BH1406" s="2" t="s">
        <v>5994</v>
      </c>
      <c r="BI1406" s="2" t="s">
        <v>9254</v>
      </c>
      <c r="BJ1406" s="2" t="s">
        <v>5994</v>
      </c>
      <c r="BK1406" s="2" t="s">
        <v>5994</v>
      </c>
      <c r="BL1406" s="2" t="s">
        <v>11989</v>
      </c>
      <c r="BM1406" s="2" t="s">
        <v>13209</v>
      </c>
      <c r="BN1406" s="2" t="s">
        <v>14217</v>
      </c>
      <c r="BO1406" s="2" t="s">
        <v>15340</v>
      </c>
      <c r="BP1406" s="2" t="s">
        <v>5994</v>
      </c>
      <c r="BQ1406" s="2" t="s">
        <v>17797</v>
      </c>
      <c r="BR1406" s="2" t="s">
        <v>18847</v>
      </c>
      <c r="BS1406" s="2"/>
      <c r="BT1406" s="2"/>
      <c r="BU1406" s="2"/>
      <c r="BV1406" s="2"/>
      <c r="BW1406" s="2"/>
      <c r="BX1406" s="2"/>
      <c r="BY1406" s="2"/>
      <c r="BZ1406" s="2"/>
      <c r="CA1406" s="2"/>
      <c r="CB1406" s="2"/>
      <c r="CC1406" s="2"/>
      <c r="CD1406" s="2"/>
      <c r="CE1406" s="2"/>
    </row>
    <row r="1407" spans="1:83" x14ac:dyDescent="0.2">
      <c r="A1407" s="1">
        <v>784</v>
      </c>
      <c r="C1407" s="2" t="s">
        <v>6</v>
      </c>
      <c r="D1407" s="2" t="s">
        <v>2165</v>
      </c>
      <c r="E1407" s="2" t="s">
        <v>3427</v>
      </c>
      <c r="F1407" s="2" t="s">
        <v>4898</v>
      </c>
      <c r="G1407" s="2"/>
      <c r="H1407" s="2"/>
      <c r="I1407" s="2" t="s">
        <v>5987</v>
      </c>
      <c r="J1407" s="2" t="s">
        <v>6031</v>
      </c>
      <c r="K1407" s="2" t="s">
        <v>5994</v>
      </c>
      <c r="L1407" s="2" t="s">
        <v>5994</v>
      </c>
      <c r="M1407" s="2" t="s">
        <v>2166</v>
      </c>
      <c r="N1407" s="2">
        <v>1</v>
      </c>
      <c r="O1407" s="2">
        <v>575</v>
      </c>
      <c r="P1407" s="2">
        <v>1</v>
      </c>
      <c r="Q1407" s="2">
        <v>1.7031694776380621</v>
      </c>
      <c r="R1407" s="2">
        <v>1.5491157733720744</v>
      </c>
      <c r="S1407" s="2">
        <v>1.1743345853244043</v>
      </c>
      <c r="T1407" s="2">
        <v>1.2169793320387681</v>
      </c>
      <c r="U1407" s="2">
        <v>1.4983189826740708</v>
      </c>
      <c r="V1407" s="2">
        <v>1.0222593550968164</v>
      </c>
      <c r="W1407" s="2">
        <v>1.5466151971163351</v>
      </c>
      <c r="X1407" s="2">
        <v>2.0542718725454647</v>
      </c>
      <c r="Y1407" s="2">
        <v>1.9750044755220326</v>
      </c>
      <c r="Z1407" s="2">
        <v>1.5951627954778145</v>
      </c>
      <c r="AA1407" s="2">
        <v>0</v>
      </c>
      <c r="AB1407" s="2">
        <v>0</v>
      </c>
      <c r="AC1407" s="2">
        <v>0</v>
      </c>
      <c r="AD1407" s="2">
        <v>0</v>
      </c>
      <c r="AE1407" s="2">
        <v>0</v>
      </c>
      <c r="AF1407" s="2">
        <v>0</v>
      </c>
      <c r="AG1407" s="2">
        <v>0</v>
      </c>
      <c r="AH1407" s="2">
        <v>2.1968478223075096</v>
      </c>
      <c r="AI1407" s="2">
        <v>1.6027003682271102</v>
      </c>
      <c r="AJ1407" s="2">
        <v>1.1953403219383707</v>
      </c>
      <c r="AK1407" s="2">
        <v>1.0939833510533246</v>
      </c>
      <c r="AL1407" s="2">
        <v>1.3150701052418889</v>
      </c>
      <c r="AM1407" s="2">
        <v>1.8277793676374832</v>
      </c>
      <c r="AN1407" s="2">
        <v>0</v>
      </c>
      <c r="AO1407" s="2">
        <v>0</v>
      </c>
      <c r="AP1407" s="2">
        <v>0</v>
      </c>
      <c r="AQ1407" s="2">
        <v>0</v>
      </c>
      <c r="AR1407" s="2">
        <v>0</v>
      </c>
      <c r="AS1407" s="2">
        <v>0</v>
      </c>
      <c r="AT1407" s="2">
        <v>0</v>
      </c>
      <c r="AU1407" s="2">
        <v>0</v>
      </c>
      <c r="AV1407" s="2">
        <v>0</v>
      </c>
      <c r="AW1407" s="2">
        <f t="shared" si="138"/>
        <v>0.90207246157681431</v>
      </c>
      <c r="AX1407" s="2">
        <f t="shared" si="139"/>
        <v>0.61544808909371251</v>
      </c>
      <c r="AY1407" s="28">
        <f t="shared" si="140"/>
        <v>1.4657165690532485</v>
      </c>
      <c r="AZ1407" s="28">
        <f t="shared" si="141"/>
        <v>0.33062300663943112</v>
      </c>
      <c r="BA1407" s="28">
        <f t="shared" si="142"/>
        <v>0.55160615125178447</v>
      </c>
      <c r="BB1407" s="28">
        <f t="shared" si="143"/>
        <v>0.48066692901954494</v>
      </c>
      <c r="BC1407" s="29"/>
      <c r="BD1407" s="2" t="s">
        <v>6832</v>
      </c>
      <c r="BE1407" s="2" t="s">
        <v>5994</v>
      </c>
      <c r="BF1407" s="2" t="s">
        <v>5994</v>
      </c>
      <c r="BG1407" s="2" t="s">
        <v>8151</v>
      </c>
      <c r="BH1407" s="2" t="s">
        <v>5994</v>
      </c>
      <c r="BI1407" s="2" t="s">
        <v>9536</v>
      </c>
      <c r="BJ1407" s="2" t="s">
        <v>5994</v>
      </c>
      <c r="BK1407" s="2" t="s">
        <v>5994</v>
      </c>
      <c r="BL1407" s="2" t="s">
        <v>11390</v>
      </c>
      <c r="BM1407" s="2" t="s">
        <v>12614</v>
      </c>
      <c r="BN1407" s="2" t="s">
        <v>13618</v>
      </c>
      <c r="BO1407" s="2" t="s">
        <v>14731</v>
      </c>
      <c r="BP1407" s="2" t="s">
        <v>16016</v>
      </c>
      <c r="BQ1407" s="2" t="s">
        <v>17109</v>
      </c>
      <c r="BR1407" s="2" t="s">
        <v>5994</v>
      </c>
      <c r="BS1407" s="2"/>
      <c r="BT1407" s="2"/>
      <c r="BU1407" s="2"/>
      <c r="BV1407" s="2"/>
      <c r="BW1407" s="2"/>
      <c r="BX1407" s="2"/>
      <c r="BY1407" s="2"/>
      <c r="BZ1407" s="2"/>
      <c r="CA1407" s="2"/>
      <c r="CB1407" s="2"/>
      <c r="CC1407" s="2"/>
      <c r="CD1407" s="2"/>
      <c r="CE1407" s="2"/>
    </row>
    <row r="1408" spans="1:83" x14ac:dyDescent="0.2">
      <c r="A1408" s="1">
        <v>1087</v>
      </c>
      <c r="C1408" s="2" t="s">
        <v>334</v>
      </c>
      <c r="D1408" s="2" t="s">
        <v>2303</v>
      </c>
      <c r="E1408" s="2" t="s">
        <v>3608</v>
      </c>
      <c r="F1408" s="2" t="s">
        <v>5079</v>
      </c>
      <c r="G1408" s="2"/>
      <c r="H1408" s="2"/>
      <c r="I1408" s="2" t="s">
        <v>5984</v>
      </c>
      <c r="J1408" s="2" t="s">
        <v>6050</v>
      </c>
      <c r="K1408" s="2" t="s">
        <v>5994</v>
      </c>
      <c r="L1408" s="2" t="s">
        <v>5994</v>
      </c>
      <c r="M1408" s="2" t="s">
        <v>2304</v>
      </c>
      <c r="N1408" s="2">
        <v>1</v>
      </c>
      <c r="O1408" s="2">
        <v>493</v>
      </c>
      <c r="P1408" s="2">
        <v>1</v>
      </c>
      <c r="Q1408" s="2">
        <v>0</v>
      </c>
      <c r="R1408" s="2">
        <v>0</v>
      </c>
      <c r="S1408" s="2">
        <v>0</v>
      </c>
      <c r="T1408" s="2">
        <v>0</v>
      </c>
      <c r="U1408" s="2">
        <v>0</v>
      </c>
      <c r="V1408" s="2">
        <v>0</v>
      </c>
      <c r="W1408" s="2">
        <v>0</v>
      </c>
      <c r="X1408" s="2">
        <v>0</v>
      </c>
      <c r="Y1408" s="2">
        <v>0</v>
      </c>
      <c r="Z1408" s="2">
        <v>0</v>
      </c>
      <c r="AA1408" s="2">
        <v>0.60145841399307731</v>
      </c>
      <c r="AB1408" s="2">
        <v>0.76469530915115791</v>
      </c>
      <c r="AC1408" s="2">
        <v>0.51211072314182493</v>
      </c>
      <c r="AD1408" s="2">
        <v>0.75012393917226061</v>
      </c>
      <c r="AE1408" s="2">
        <v>0.65918668726187291</v>
      </c>
      <c r="AF1408" s="2">
        <v>0.76358429851097964</v>
      </c>
      <c r="AG1408" s="2">
        <v>0.71007060594465377</v>
      </c>
      <c r="AH1408" s="2">
        <v>0</v>
      </c>
      <c r="AI1408" s="2">
        <v>0</v>
      </c>
      <c r="AJ1408" s="2">
        <v>0</v>
      </c>
      <c r="AK1408" s="2">
        <v>0</v>
      </c>
      <c r="AL1408" s="2">
        <v>0</v>
      </c>
      <c r="AM1408" s="2">
        <v>0</v>
      </c>
      <c r="AN1408" s="2">
        <v>0.74812161915335085</v>
      </c>
      <c r="AO1408" s="2">
        <v>0.53165871420349575</v>
      </c>
      <c r="AP1408" s="2">
        <v>1.2464245412483563</v>
      </c>
      <c r="AQ1408" s="2">
        <v>1.1855688899894403</v>
      </c>
      <c r="AR1408" s="2">
        <v>0.55100254355590816</v>
      </c>
      <c r="AS1408" s="2">
        <v>0.96035928986578722</v>
      </c>
      <c r="AT1408" s="2">
        <v>0.91510520022475783</v>
      </c>
      <c r="AU1408" s="2">
        <v>0.43130406515937986</v>
      </c>
      <c r="AV1408" s="2">
        <v>0.74417360832072421</v>
      </c>
      <c r="AW1408" s="2">
        <f t="shared" si="138"/>
        <v>0.28007235159857802</v>
      </c>
      <c r="AX1408" s="2">
        <f t="shared" si="139"/>
        <v>0.48758123144808008</v>
      </c>
      <c r="AY1408" s="28">
        <f t="shared" si="140"/>
        <v>0.57441167447480268</v>
      </c>
      <c r="AZ1408" s="28">
        <f t="shared" si="141"/>
        <v>0.16160558582463944</v>
      </c>
      <c r="BA1408" s="28">
        <f t="shared" si="142"/>
        <v>-0.79984302376305527</v>
      </c>
      <c r="BB1408" s="28">
        <f t="shared" si="143"/>
        <v>0.7915436321078908</v>
      </c>
      <c r="BC1408" s="29"/>
      <c r="BD1408" s="2" t="s">
        <v>6986</v>
      </c>
      <c r="BE1408" s="2" t="s">
        <v>5994</v>
      </c>
      <c r="BF1408" s="2" t="s">
        <v>5994</v>
      </c>
      <c r="BG1408" s="2" t="s">
        <v>8330</v>
      </c>
      <c r="BH1408" s="2" t="s">
        <v>5994</v>
      </c>
      <c r="BI1408" s="2" t="s">
        <v>9433</v>
      </c>
      <c r="BJ1408" s="2" t="s">
        <v>5994</v>
      </c>
      <c r="BK1408" s="2" t="s">
        <v>5994</v>
      </c>
      <c r="BL1408" s="2" t="s">
        <v>11544</v>
      </c>
      <c r="BM1408" s="2" t="s">
        <v>12764</v>
      </c>
      <c r="BN1408" s="2" t="s">
        <v>6124</v>
      </c>
      <c r="BO1408" s="2" t="s">
        <v>14875</v>
      </c>
      <c r="BP1408" s="2" t="s">
        <v>6116</v>
      </c>
      <c r="BQ1408" s="2" t="s">
        <v>17293</v>
      </c>
      <c r="BR1408" s="2" t="s">
        <v>18527</v>
      </c>
      <c r="BS1408" s="2"/>
      <c r="BT1408" s="2"/>
      <c r="BU1408" s="2"/>
      <c r="BV1408" s="2"/>
      <c r="BW1408" s="2"/>
      <c r="BX1408" s="2"/>
      <c r="BY1408" s="2"/>
      <c r="BZ1408" s="2"/>
      <c r="CA1408" s="2"/>
      <c r="CB1408" s="2"/>
      <c r="CC1408" s="2"/>
      <c r="CD1408" s="2"/>
      <c r="CE1408" s="2"/>
    </row>
    <row r="1409" spans="1:83" x14ac:dyDescent="0.2">
      <c r="A1409" s="1">
        <v>1112</v>
      </c>
      <c r="C1409" s="2" t="s">
        <v>334</v>
      </c>
      <c r="D1409" s="2" t="s">
        <v>2213</v>
      </c>
      <c r="E1409" s="2" t="s">
        <v>4116</v>
      </c>
      <c r="F1409" s="2" t="s">
        <v>5587</v>
      </c>
      <c r="G1409" s="2"/>
      <c r="H1409" s="2"/>
      <c r="I1409" s="2" t="s">
        <v>5994</v>
      </c>
      <c r="J1409" s="2" t="s">
        <v>5994</v>
      </c>
      <c r="K1409" s="2" t="s">
        <v>5994</v>
      </c>
      <c r="L1409" s="2" t="s">
        <v>5994</v>
      </c>
      <c r="M1409" s="2" t="s">
        <v>2214</v>
      </c>
      <c r="N1409" s="2">
        <v>1</v>
      </c>
      <c r="O1409" s="2">
        <v>469</v>
      </c>
      <c r="P1409" s="2">
        <v>1</v>
      </c>
      <c r="Q1409" s="2">
        <v>0</v>
      </c>
      <c r="R1409" s="2">
        <v>0</v>
      </c>
      <c r="S1409" s="2">
        <v>0</v>
      </c>
      <c r="T1409" s="2">
        <v>0</v>
      </c>
      <c r="U1409" s="2">
        <v>0</v>
      </c>
      <c r="V1409" s="2">
        <v>0</v>
      </c>
      <c r="W1409" s="2">
        <v>0</v>
      </c>
      <c r="X1409" s="2">
        <v>0</v>
      </c>
      <c r="Y1409" s="2">
        <v>0</v>
      </c>
      <c r="Z1409" s="2">
        <v>0</v>
      </c>
      <c r="AA1409" s="2">
        <v>1.0969431132970864</v>
      </c>
      <c r="AB1409" s="2">
        <v>1.6518396828695818</v>
      </c>
      <c r="AC1409" s="2">
        <v>1.8405467233267809</v>
      </c>
      <c r="AD1409" s="2">
        <v>1.0617988724162941</v>
      </c>
      <c r="AE1409" s="2">
        <v>1.523103270521877</v>
      </c>
      <c r="AF1409" s="2">
        <v>1.1851577412642917</v>
      </c>
      <c r="AG1409" s="2">
        <v>1.7928691731340622</v>
      </c>
      <c r="AH1409" s="2">
        <v>0</v>
      </c>
      <c r="AI1409" s="2">
        <v>0</v>
      </c>
      <c r="AJ1409" s="2">
        <v>0</v>
      </c>
      <c r="AK1409" s="2">
        <v>0</v>
      </c>
      <c r="AL1409" s="2">
        <v>0</v>
      </c>
      <c r="AM1409" s="2">
        <v>0</v>
      </c>
      <c r="AN1409" s="2">
        <v>1.0798725482717273</v>
      </c>
      <c r="AO1409" s="2">
        <v>1.0346003835406539</v>
      </c>
      <c r="AP1409" s="2">
        <v>1.5747960148345845</v>
      </c>
      <c r="AQ1409" s="2">
        <v>1.6450964390296359</v>
      </c>
      <c r="AR1409" s="2">
        <v>0.99166928365843565</v>
      </c>
      <c r="AS1409" s="2">
        <v>12.009270140851132</v>
      </c>
      <c r="AT1409" s="2">
        <v>2.520963089691596</v>
      </c>
      <c r="AU1409" s="2">
        <v>1.6886340788374421</v>
      </c>
      <c r="AV1409" s="2">
        <v>1.1697950894126556</v>
      </c>
      <c r="AW1409" s="2">
        <f t="shared" si="138"/>
        <v>0.59719168098999831</v>
      </c>
      <c r="AX1409" s="2">
        <f t="shared" si="139"/>
        <v>1.5809798045418575</v>
      </c>
      <c r="AY1409" s="28">
        <f t="shared" si="140"/>
        <v>0.3777351736400294</v>
      </c>
      <c r="AZ1409" s="28">
        <f t="shared" si="141"/>
        <v>0.20047750371449807</v>
      </c>
      <c r="BA1409" s="28">
        <f t="shared" si="142"/>
        <v>-1.4045529651379802</v>
      </c>
      <c r="BB1409" s="28">
        <f t="shared" si="143"/>
        <v>0.69793435402035764</v>
      </c>
      <c r="BC1409" s="29"/>
      <c r="BD1409" s="2" t="s">
        <v>7413</v>
      </c>
      <c r="BE1409" s="2" t="s">
        <v>5994</v>
      </c>
      <c r="BF1409" s="2" t="s">
        <v>5994</v>
      </c>
      <c r="BG1409" s="2" t="s">
        <v>8811</v>
      </c>
      <c r="BH1409" s="2" t="s">
        <v>5994</v>
      </c>
      <c r="BI1409" s="2" t="s">
        <v>9435</v>
      </c>
      <c r="BJ1409" s="2" t="s">
        <v>5994</v>
      </c>
      <c r="BK1409" s="2" t="s">
        <v>5994</v>
      </c>
      <c r="BL1409" s="2" t="s">
        <v>11992</v>
      </c>
      <c r="BM1409" s="2" t="s">
        <v>13212</v>
      </c>
      <c r="BN1409" s="2" t="s">
        <v>6294</v>
      </c>
      <c r="BO1409" s="2" t="s">
        <v>15343</v>
      </c>
      <c r="BP1409" s="2" t="s">
        <v>16558</v>
      </c>
      <c r="BQ1409" s="2" t="s">
        <v>17800</v>
      </c>
      <c r="BR1409" s="2" t="s">
        <v>18850</v>
      </c>
      <c r="BS1409" s="2"/>
      <c r="BT1409" s="2"/>
      <c r="BU1409" s="2"/>
      <c r="BV1409" s="2"/>
      <c r="BW1409" s="2"/>
      <c r="BX1409" s="2"/>
      <c r="BY1409" s="2"/>
      <c r="BZ1409" s="2"/>
      <c r="CA1409" s="2"/>
      <c r="CB1409" s="2"/>
      <c r="CC1409" s="2"/>
      <c r="CD1409" s="2"/>
      <c r="CE1409" s="2"/>
    </row>
    <row r="1410" spans="1:83" x14ac:dyDescent="0.2">
      <c r="A1410" s="1">
        <v>804</v>
      </c>
      <c r="C1410" s="2" t="s">
        <v>6</v>
      </c>
      <c r="D1410" s="2" t="s">
        <v>697</v>
      </c>
      <c r="E1410" s="2" t="s">
        <v>3335</v>
      </c>
      <c r="F1410" s="2" t="s">
        <v>4806</v>
      </c>
      <c r="G1410" s="2"/>
      <c r="H1410" s="2"/>
      <c r="I1410" s="2" t="s">
        <v>5984</v>
      </c>
      <c r="J1410" s="2" t="s">
        <v>6022</v>
      </c>
      <c r="K1410" s="2" t="s">
        <v>6028</v>
      </c>
      <c r="L1410" s="2" t="s">
        <v>5994</v>
      </c>
      <c r="M1410" s="2" t="s">
        <v>698</v>
      </c>
      <c r="N1410" s="2">
        <v>2</v>
      </c>
      <c r="O1410" s="2">
        <v>444</v>
      </c>
      <c r="P1410" s="2">
        <v>16</v>
      </c>
      <c r="Q1410" s="2">
        <v>1.3131639463164444</v>
      </c>
      <c r="R1410" s="2">
        <v>1.3398812497926154</v>
      </c>
      <c r="S1410" s="2">
        <v>1.2088072532251819</v>
      </c>
      <c r="T1410" s="2">
        <v>1.187802540482003</v>
      </c>
      <c r="U1410" s="2">
        <v>1.2303822087613379</v>
      </c>
      <c r="V1410" s="2">
        <v>1.1725705361213923</v>
      </c>
      <c r="W1410" s="2">
        <v>1.2612263924086415</v>
      </c>
      <c r="X1410" s="2">
        <v>0.93123955110964451</v>
      </c>
      <c r="Y1410" s="2">
        <v>1.6125850994002815</v>
      </c>
      <c r="Z1410" s="2">
        <v>1.9704850109263639</v>
      </c>
      <c r="AA1410" s="2">
        <v>0</v>
      </c>
      <c r="AB1410" s="2">
        <v>0</v>
      </c>
      <c r="AC1410" s="2">
        <v>0</v>
      </c>
      <c r="AD1410" s="2">
        <v>0</v>
      </c>
      <c r="AE1410" s="2">
        <v>0</v>
      </c>
      <c r="AF1410" s="2">
        <v>0</v>
      </c>
      <c r="AG1410" s="2">
        <v>0</v>
      </c>
      <c r="AH1410" s="2">
        <v>1.242753271018376</v>
      </c>
      <c r="AI1410" s="2">
        <v>1.2604668090507263</v>
      </c>
      <c r="AJ1410" s="2">
        <v>1.5725019806052112</v>
      </c>
      <c r="AK1410" s="2">
        <v>1.5944518339605087</v>
      </c>
      <c r="AL1410" s="2">
        <v>1.0701166652520222</v>
      </c>
      <c r="AM1410" s="2">
        <v>1.0147111209237283</v>
      </c>
      <c r="AN1410" s="2">
        <v>0</v>
      </c>
      <c r="AO1410" s="2">
        <v>0</v>
      </c>
      <c r="AP1410" s="2">
        <v>0</v>
      </c>
      <c r="AQ1410" s="2">
        <v>0</v>
      </c>
      <c r="AR1410" s="2">
        <v>0</v>
      </c>
      <c r="AS1410" s="2">
        <v>0</v>
      </c>
      <c r="AT1410" s="2">
        <v>0</v>
      </c>
      <c r="AU1410" s="2">
        <v>0</v>
      </c>
      <c r="AV1410" s="2">
        <v>0</v>
      </c>
      <c r="AW1410" s="2">
        <f t="shared" ref="AW1410:AW1475" si="144">AVERAGE(Q1410:AG1410)</f>
        <v>0.77812610520846504</v>
      </c>
      <c r="AX1410" s="2">
        <f t="shared" ref="AX1410:AX1475" si="145">AVERAGE(AH1410:AV1410)</f>
        <v>0.51700011205403817</v>
      </c>
      <c r="AY1410" s="28">
        <f t="shared" ref="AY1410:AY1473" si="146">AW1410/AX1410</f>
        <v>1.5050791809637623</v>
      </c>
      <c r="AZ1410" s="28">
        <f t="shared" ref="AZ1410:AZ1475" si="147">TTEST(Q1410:AG1410,AH1410:AV1410,2,2)</f>
        <v>0.2932257798587562</v>
      </c>
      <c r="BA1410" s="28">
        <f t="shared" ref="BA1410:BA1475" si="148">LOG(AY1410,2)</f>
        <v>0.58983938796758373</v>
      </c>
      <c r="BB1410" s="28">
        <f t="shared" ref="BB1410:BB1475" si="149">-LOG(AZ1410,10)</f>
        <v>0.5327978499987821</v>
      </c>
      <c r="BC1410" s="29"/>
      <c r="BD1410" s="2" t="s">
        <v>6751</v>
      </c>
      <c r="BE1410" s="2" t="s">
        <v>5994</v>
      </c>
      <c r="BF1410" s="2" t="s">
        <v>5994</v>
      </c>
      <c r="BG1410" s="2" t="s">
        <v>8059</v>
      </c>
      <c r="BH1410" s="2" t="s">
        <v>5994</v>
      </c>
      <c r="BI1410" s="2" t="s">
        <v>9453</v>
      </c>
      <c r="BJ1410" s="2" t="s">
        <v>9987</v>
      </c>
      <c r="BK1410" s="2" t="s">
        <v>10695</v>
      </c>
      <c r="BL1410" s="2" t="s">
        <v>11085</v>
      </c>
      <c r="BM1410" s="2" t="s">
        <v>12529</v>
      </c>
      <c r="BN1410" s="2" t="s">
        <v>13552</v>
      </c>
      <c r="BO1410" s="2" t="s">
        <v>14651</v>
      </c>
      <c r="BP1410" s="2" t="s">
        <v>15925</v>
      </c>
      <c r="BQ1410" s="2" t="s">
        <v>17017</v>
      </c>
      <c r="BR1410" s="2" t="s">
        <v>18358</v>
      </c>
      <c r="BS1410" s="2"/>
      <c r="BT1410" s="2"/>
      <c r="BU1410" s="2"/>
      <c r="BV1410" s="2"/>
      <c r="BW1410" s="2"/>
      <c r="BX1410" s="2"/>
      <c r="BY1410" s="2"/>
      <c r="BZ1410" s="2"/>
      <c r="CA1410" s="2"/>
      <c r="CB1410" s="2"/>
      <c r="CC1410" s="2"/>
      <c r="CD1410" s="2"/>
      <c r="CE1410" s="2"/>
    </row>
    <row r="1411" spans="1:83" x14ac:dyDescent="0.2">
      <c r="A1411" s="1">
        <v>778</v>
      </c>
      <c r="C1411" s="2" t="s">
        <v>6</v>
      </c>
      <c r="D1411" s="2" t="s">
        <v>809</v>
      </c>
      <c r="E1411" s="2" t="s">
        <v>3337</v>
      </c>
      <c r="F1411" s="2" t="s">
        <v>4808</v>
      </c>
      <c r="G1411" s="2"/>
      <c r="H1411" s="2"/>
      <c r="I1411" s="2" t="s">
        <v>5984</v>
      </c>
      <c r="J1411" s="2" t="s">
        <v>6022</v>
      </c>
      <c r="K1411" s="2" t="s">
        <v>6028</v>
      </c>
      <c r="L1411" s="2" t="s">
        <v>5994</v>
      </c>
      <c r="M1411" s="2" t="s">
        <v>810</v>
      </c>
      <c r="N1411" s="2">
        <v>1</v>
      </c>
      <c r="O1411" s="2">
        <v>445</v>
      </c>
      <c r="P1411" s="2">
        <v>11</v>
      </c>
      <c r="Q1411" s="2">
        <v>2.1497214686532433</v>
      </c>
      <c r="R1411" s="2">
        <v>2.1697141031692988</v>
      </c>
      <c r="S1411" s="2">
        <v>2.0304275802689005</v>
      </c>
      <c r="T1411" s="2">
        <v>1.9484978360433489</v>
      </c>
      <c r="U1411" s="2">
        <v>1.8418312218776931</v>
      </c>
      <c r="V1411" s="2">
        <v>1.8570853301252626</v>
      </c>
      <c r="W1411" s="2">
        <v>2.2816857123613032</v>
      </c>
      <c r="X1411" s="2">
        <v>1.6008599766091647</v>
      </c>
      <c r="Y1411" s="2">
        <v>2.3720930681628554</v>
      </c>
      <c r="Z1411" s="2">
        <v>0.74576227353066593</v>
      </c>
      <c r="AA1411" s="2">
        <v>0</v>
      </c>
      <c r="AB1411" s="2">
        <v>0</v>
      </c>
      <c r="AC1411" s="2">
        <v>0</v>
      </c>
      <c r="AD1411" s="2">
        <v>0</v>
      </c>
      <c r="AE1411" s="2">
        <v>0</v>
      </c>
      <c r="AF1411" s="2">
        <v>0</v>
      </c>
      <c r="AG1411" s="2">
        <v>0</v>
      </c>
      <c r="AH1411" s="2">
        <v>2.3464035713655176</v>
      </c>
      <c r="AI1411" s="2">
        <v>2.2886743841002244</v>
      </c>
      <c r="AJ1411" s="2">
        <v>2.51378137740417</v>
      </c>
      <c r="AK1411" s="2">
        <v>2.7619302144799858</v>
      </c>
      <c r="AL1411" s="2">
        <v>1.0914046385235834</v>
      </c>
      <c r="AM1411" s="2">
        <v>1.1762220706012088</v>
      </c>
      <c r="AN1411" s="2">
        <v>0</v>
      </c>
      <c r="AO1411" s="2">
        <v>0</v>
      </c>
      <c r="AP1411" s="2">
        <v>0</v>
      </c>
      <c r="AQ1411" s="2">
        <v>0</v>
      </c>
      <c r="AR1411" s="2">
        <v>0</v>
      </c>
      <c r="AS1411" s="2">
        <v>0</v>
      </c>
      <c r="AT1411" s="2">
        <v>0</v>
      </c>
      <c r="AU1411" s="2">
        <v>0</v>
      </c>
      <c r="AV1411" s="2">
        <v>0</v>
      </c>
      <c r="AW1411" s="2">
        <f t="shared" si="144"/>
        <v>1.1175105041648081</v>
      </c>
      <c r="AX1411" s="2">
        <f t="shared" si="145"/>
        <v>0.81189441709831267</v>
      </c>
      <c r="AY1411" s="28">
        <f t="shared" si="146"/>
        <v>1.3764234371246924</v>
      </c>
      <c r="AZ1411" s="28">
        <f t="shared" si="147"/>
        <v>0.42537088510849652</v>
      </c>
      <c r="BA1411" s="28">
        <f t="shared" si="148"/>
        <v>0.46092436296469802</v>
      </c>
      <c r="BB1411" s="28">
        <f t="shared" si="149"/>
        <v>0.37123223909112052</v>
      </c>
      <c r="BC1411" s="29"/>
      <c r="BD1411" s="2" t="s">
        <v>6753</v>
      </c>
      <c r="BE1411" s="2" t="s">
        <v>5994</v>
      </c>
      <c r="BF1411" s="2" t="s">
        <v>5994</v>
      </c>
      <c r="BG1411" s="2" t="s">
        <v>8061</v>
      </c>
      <c r="BH1411" s="2" t="s">
        <v>5994</v>
      </c>
      <c r="BI1411" s="2" t="s">
        <v>9245</v>
      </c>
      <c r="BJ1411" s="2" t="s">
        <v>9987</v>
      </c>
      <c r="BK1411" s="2" t="s">
        <v>10697</v>
      </c>
      <c r="BL1411" s="2" t="s">
        <v>11086</v>
      </c>
      <c r="BM1411" s="2" t="s">
        <v>12531</v>
      </c>
      <c r="BN1411" s="2" t="s">
        <v>13553</v>
      </c>
      <c r="BO1411" s="2" t="s">
        <v>14653</v>
      </c>
      <c r="BP1411" s="2" t="s">
        <v>15688</v>
      </c>
      <c r="BQ1411" s="2" t="s">
        <v>17019</v>
      </c>
      <c r="BR1411" s="2" t="s">
        <v>18174</v>
      </c>
      <c r="BS1411" s="2"/>
      <c r="BT1411" s="2"/>
      <c r="BU1411" s="2"/>
      <c r="BV1411" s="2"/>
      <c r="BW1411" s="2"/>
      <c r="BX1411" s="2"/>
      <c r="BY1411" s="2"/>
      <c r="BZ1411" s="2"/>
      <c r="CA1411" s="2"/>
      <c r="CB1411" s="2"/>
      <c r="CC1411" s="2"/>
      <c r="CD1411" s="2"/>
      <c r="CE1411" s="2"/>
    </row>
    <row r="1412" spans="1:83" x14ac:dyDescent="0.2">
      <c r="A1412" s="1">
        <v>1421</v>
      </c>
      <c r="C1412" s="2" t="s">
        <v>334</v>
      </c>
      <c r="D1412" s="2" t="s">
        <v>2775</v>
      </c>
      <c r="E1412" s="2" t="s">
        <v>4122</v>
      </c>
      <c r="F1412" s="2" t="s">
        <v>5592</v>
      </c>
      <c r="G1412" s="2"/>
      <c r="H1412" s="2"/>
      <c r="I1412" s="2" t="s">
        <v>5994</v>
      </c>
      <c r="J1412" s="2" t="s">
        <v>5994</v>
      </c>
      <c r="K1412" s="2" t="s">
        <v>5994</v>
      </c>
      <c r="L1412" s="2" t="s">
        <v>5994</v>
      </c>
      <c r="M1412" s="2" t="s">
        <v>2776</v>
      </c>
      <c r="N1412" s="2">
        <v>1</v>
      </c>
      <c r="O1412" s="2">
        <v>300</v>
      </c>
      <c r="P1412" s="2">
        <v>1</v>
      </c>
      <c r="Q1412" s="2">
        <v>0</v>
      </c>
      <c r="R1412" s="2">
        <v>0</v>
      </c>
      <c r="S1412" s="2">
        <v>0</v>
      </c>
      <c r="T1412" s="2">
        <v>0</v>
      </c>
      <c r="U1412" s="2">
        <v>0</v>
      </c>
      <c r="V1412" s="2">
        <v>0</v>
      </c>
      <c r="W1412" s="2">
        <v>0</v>
      </c>
      <c r="X1412" s="2">
        <v>0</v>
      </c>
      <c r="Y1412" s="2">
        <v>0</v>
      </c>
      <c r="Z1412" s="2">
        <v>0</v>
      </c>
      <c r="AA1412" s="2">
        <v>0.92236886218750136</v>
      </c>
      <c r="AB1412" s="2">
        <v>0.61236100131230953</v>
      </c>
      <c r="AC1412" s="2">
        <v>0.6732508292715309</v>
      </c>
      <c r="AD1412" s="2">
        <v>0.90314317891551255</v>
      </c>
      <c r="AE1412" s="2">
        <v>0.8619988288441699</v>
      </c>
      <c r="AF1412" s="2">
        <v>1.0885522124367819</v>
      </c>
      <c r="AG1412" s="2">
        <v>0.97399690543512496</v>
      </c>
      <c r="AH1412" s="2">
        <v>0</v>
      </c>
      <c r="AI1412" s="2">
        <v>0</v>
      </c>
      <c r="AJ1412" s="2">
        <v>0</v>
      </c>
      <c r="AK1412" s="2">
        <v>0</v>
      </c>
      <c r="AL1412" s="2">
        <v>0</v>
      </c>
      <c r="AM1412" s="2">
        <v>0</v>
      </c>
      <c r="AN1412" s="2">
        <v>0.97533964052377708</v>
      </c>
      <c r="AO1412" s="2">
        <v>0.51867030209736709</v>
      </c>
      <c r="AP1412" s="2">
        <v>1.0994935183647165</v>
      </c>
      <c r="AQ1412" s="2">
        <v>0.93017178439975445</v>
      </c>
      <c r="AR1412" s="2">
        <v>0.80780562393683542</v>
      </c>
      <c r="AS1412" s="2">
        <v>0.95405802437436416</v>
      </c>
      <c r="AT1412" s="2">
        <v>1.0273468087563584</v>
      </c>
      <c r="AU1412" s="2">
        <v>0.79554108390982736</v>
      </c>
      <c r="AV1412" s="2">
        <v>0.91213847700848372</v>
      </c>
      <c r="AW1412" s="2">
        <f t="shared" si="144"/>
        <v>0.35503951872958417</v>
      </c>
      <c r="AX1412" s="2">
        <f t="shared" si="145"/>
        <v>0.53470435089143231</v>
      </c>
      <c r="AY1412" s="28">
        <f t="shared" si="146"/>
        <v>0.6639922008071939</v>
      </c>
      <c r="AZ1412" s="28">
        <f t="shared" si="147"/>
        <v>0.27784562891967379</v>
      </c>
      <c r="BA1412" s="28">
        <f t="shared" si="148"/>
        <v>-0.59076179898212877</v>
      </c>
      <c r="BB1412" s="28">
        <f t="shared" si="149"/>
        <v>0.55619643116579975</v>
      </c>
      <c r="BC1412" s="29"/>
      <c r="BD1412" s="2" t="s">
        <v>7417</v>
      </c>
      <c r="BE1412" s="2" t="s">
        <v>5994</v>
      </c>
      <c r="BF1412" s="2" t="s">
        <v>5994</v>
      </c>
      <c r="BG1412" s="2" t="s">
        <v>8816</v>
      </c>
      <c r="BH1412" s="2" t="s">
        <v>5994</v>
      </c>
      <c r="BI1412" s="2" t="s">
        <v>9821</v>
      </c>
      <c r="BJ1412" s="2" t="s">
        <v>10435</v>
      </c>
      <c r="BK1412" s="2" t="s">
        <v>5994</v>
      </c>
      <c r="BL1412" s="2" t="s">
        <v>5994</v>
      </c>
      <c r="BM1412" s="2" t="s">
        <v>13217</v>
      </c>
      <c r="BN1412" s="2" t="s">
        <v>6173</v>
      </c>
      <c r="BO1412" s="2" t="s">
        <v>15348</v>
      </c>
      <c r="BP1412" s="2" t="s">
        <v>5994</v>
      </c>
      <c r="BQ1412" s="2" t="s">
        <v>17805</v>
      </c>
      <c r="BR1412" s="2" t="s">
        <v>18174</v>
      </c>
      <c r="BS1412" s="2"/>
      <c r="BT1412" s="2"/>
      <c r="BU1412" s="2"/>
      <c r="BV1412" s="2"/>
      <c r="BW1412" s="2"/>
      <c r="BX1412" s="2"/>
      <c r="BY1412" s="2"/>
      <c r="BZ1412" s="2"/>
      <c r="CA1412" s="2"/>
      <c r="CB1412" s="2"/>
      <c r="CC1412" s="2"/>
      <c r="CD1412" s="2"/>
      <c r="CE1412" s="2"/>
    </row>
    <row r="1413" spans="1:83" x14ac:dyDescent="0.2">
      <c r="A1413" s="1">
        <v>1158</v>
      </c>
      <c r="C1413" s="2" t="s">
        <v>334</v>
      </c>
      <c r="D1413" s="2" t="s">
        <v>2017</v>
      </c>
      <c r="E1413" s="2" t="s">
        <v>4123</v>
      </c>
      <c r="F1413" s="2" t="s">
        <v>5593</v>
      </c>
      <c r="G1413" s="2"/>
      <c r="H1413" s="2"/>
      <c r="I1413" s="2" t="s">
        <v>5994</v>
      </c>
      <c r="J1413" s="2" t="s">
        <v>5994</v>
      </c>
      <c r="K1413" s="2" t="s">
        <v>5994</v>
      </c>
      <c r="L1413" s="2" t="s">
        <v>5994</v>
      </c>
      <c r="M1413" s="2" t="s">
        <v>2018</v>
      </c>
      <c r="N1413" s="2">
        <v>2</v>
      </c>
      <c r="O1413" s="2">
        <v>815</v>
      </c>
      <c r="P1413" s="2">
        <v>2</v>
      </c>
      <c r="Q1413" s="2">
        <v>0</v>
      </c>
      <c r="R1413" s="2">
        <v>0</v>
      </c>
      <c r="S1413" s="2">
        <v>0</v>
      </c>
      <c r="T1413" s="2">
        <v>0</v>
      </c>
      <c r="U1413" s="2">
        <v>0</v>
      </c>
      <c r="V1413" s="2">
        <v>0</v>
      </c>
      <c r="W1413" s="2">
        <v>0</v>
      </c>
      <c r="X1413" s="2">
        <v>0</v>
      </c>
      <c r="Y1413" s="2">
        <v>0</v>
      </c>
      <c r="Z1413" s="2">
        <v>0</v>
      </c>
      <c r="AA1413" s="2">
        <v>0.66192820975160949</v>
      </c>
      <c r="AB1413" s="2">
        <v>1.0873925856364977</v>
      </c>
      <c r="AC1413" s="2">
        <v>0.87379080362603734</v>
      </c>
      <c r="AD1413" s="2">
        <v>0.84391354831660637</v>
      </c>
      <c r="AE1413" s="2">
        <v>1.3286482365303856</v>
      </c>
      <c r="AF1413" s="2">
        <v>0.9971501704307536</v>
      </c>
      <c r="AG1413" s="2">
        <v>0.79903851147559024</v>
      </c>
      <c r="AH1413" s="2">
        <v>0</v>
      </c>
      <c r="AI1413" s="2">
        <v>0</v>
      </c>
      <c r="AJ1413" s="2">
        <v>0</v>
      </c>
      <c r="AK1413" s="2">
        <v>0</v>
      </c>
      <c r="AL1413" s="2">
        <v>0</v>
      </c>
      <c r="AM1413" s="2">
        <v>0</v>
      </c>
      <c r="AN1413" s="2">
        <v>0.78055555304486002</v>
      </c>
      <c r="AO1413" s="2">
        <v>0.60286223638334158</v>
      </c>
      <c r="AP1413" s="2">
        <v>0.89482376762558025</v>
      </c>
      <c r="AQ1413" s="2">
        <v>0.61411394895937366</v>
      </c>
      <c r="AR1413" s="2">
        <v>0.73625268238126129</v>
      </c>
      <c r="AS1413" s="2">
        <v>0.48967094884905038</v>
      </c>
      <c r="AT1413" s="2">
        <v>0.97399725821791838</v>
      </c>
      <c r="AU1413" s="2">
        <v>1.1221458745116077</v>
      </c>
      <c r="AV1413" s="2">
        <v>0.80019954746489574</v>
      </c>
      <c r="AW1413" s="2">
        <f t="shared" si="144"/>
        <v>0.3877565921039694</v>
      </c>
      <c r="AX1413" s="2">
        <f t="shared" si="145"/>
        <v>0.4676414544958592</v>
      </c>
      <c r="AY1413" s="28">
        <f t="shared" si="146"/>
        <v>0.82917497663245088</v>
      </c>
      <c r="AZ1413" s="28">
        <f t="shared" si="147"/>
        <v>0.62995794576821262</v>
      </c>
      <c r="BA1413" s="28">
        <f t="shared" si="148"/>
        <v>-0.2702515163476622</v>
      </c>
      <c r="BB1413" s="28">
        <f t="shared" si="149"/>
        <v>0.20068844186453974</v>
      </c>
      <c r="BC1413" s="29"/>
      <c r="BD1413" s="2" t="s">
        <v>7418</v>
      </c>
      <c r="BE1413" s="2" t="s">
        <v>5994</v>
      </c>
      <c r="BF1413" s="2" t="s">
        <v>5994</v>
      </c>
      <c r="BG1413" s="2" t="s">
        <v>5994</v>
      </c>
      <c r="BH1413" s="2" t="s">
        <v>5994</v>
      </c>
      <c r="BI1413" s="2" t="s">
        <v>9821</v>
      </c>
      <c r="BJ1413" s="2" t="s">
        <v>5994</v>
      </c>
      <c r="BK1413" s="2" t="s">
        <v>5994</v>
      </c>
      <c r="BL1413" s="2" t="s">
        <v>11997</v>
      </c>
      <c r="BM1413" s="2" t="s">
        <v>13217</v>
      </c>
      <c r="BN1413" s="2" t="s">
        <v>14224</v>
      </c>
      <c r="BO1413" s="2" t="s">
        <v>15349</v>
      </c>
      <c r="BP1413" s="2" t="s">
        <v>16490</v>
      </c>
      <c r="BQ1413" s="2" t="s">
        <v>17806</v>
      </c>
      <c r="BR1413" s="2" t="s">
        <v>5994</v>
      </c>
      <c r="BS1413" s="2"/>
      <c r="BT1413" s="2"/>
      <c r="BU1413" s="2"/>
      <c r="BV1413" s="2"/>
      <c r="BW1413" s="2"/>
      <c r="BX1413" s="2"/>
      <c r="BY1413" s="2"/>
      <c r="BZ1413" s="2"/>
      <c r="CA1413" s="2"/>
      <c r="CB1413" s="2"/>
      <c r="CC1413" s="2"/>
      <c r="CD1413" s="2"/>
      <c r="CE1413" s="2"/>
    </row>
    <row r="1414" spans="1:83" x14ac:dyDescent="0.2">
      <c r="A1414" s="1">
        <v>780</v>
      </c>
      <c r="C1414" s="2" t="s">
        <v>239</v>
      </c>
      <c r="D1414" s="2" t="s">
        <v>2501</v>
      </c>
      <c r="E1414" s="2" t="s">
        <v>4124</v>
      </c>
      <c r="F1414" s="2" t="s">
        <v>5594</v>
      </c>
      <c r="G1414" s="2"/>
      <c r="H1414" s="2"/>
      <c r="I1414" s="2" t="s">
        <v>5994</v>
      </c>
      <c r="J1414" s="2" t="s">
        <v>5994</v>
      </c>
      <c r="K1414" s="2" t="s">
        <v>5994</v>
      </c>
      <c r="L1414" s="2" t="s">
        <v>5994</v>
      </c>
      <c r="M1414" s="2" t="s">
        <v>2502</v>
      </c>
      <c r="N1414" s="2">
        <v>1</v>
      </c>
      <c r="O1414" s="2">
        <v>244</v>
      </c>
      <c r="P1414" s="2">
        <v>1</v>
      </c>
      <c r="Q1414" s="2">
        <v>2.0729956179447071</v>
      </c>
      <c r="R1414" s="2">
        <v>1.1198118070928922</v>
      </c>
      <c r="S1414" s="2">
        <v>1.8624404901423726</v>
      </c>
      <c r="T1414" s="2">
        <v>1.6344177004044069</v>
      </c>
      <c r="U1414" s="2">
        <v>1.4811605603620015</v>
      </c>
      <c r="V1414" s="2">
        <v>1.370781215940883</v>
      </c>
      <c r="W1414" s="2">
        <v>1.0005764450803791</v>
      </c>
      <c r="X1414" s="2">
        <v>1.3467794778469535</v>
      </c>
      <c r="Y1414" s="2">
        <v>1.6333872917516297</v>
      </c>
      <c r="Z1414" s="2">
        <v>1.9290018971121869</v>
      </c>
      <c r="AA1414" s="2">
        <v>0</v>
      </c>
      <c r="AB1414" s="2">
        <v>0</v>
      </c>
      <c r="AC1414" s="2">
        <v>0</v>
      </c>
      <c r="AD1414" s="2">
        <v>0</v>
      </c>
      <c r="AE1414" s="2">
        <v>0</v>
      </c>
      <c r="AF1414" s="2">
        <v>0</v>
      </c>
      <c r="AG1414" s="2">
        <v>0</v>
      </c>
      <c r="AH1414" s="2">
        <v>1.2845169558500082</v>
      </c>
      <c r="AI1414" s="2">
        <v>1.3271122545951235</v>
      </c>
      <c r="AJ1414" s="2">
        <v>1.2301104413658233</v>
      </c>
      <c r="AK1414" s="2">
        <v>0.86574587184346774</v>
      </c>
      <c r="AL1414" s="2">
        <v>1.5330203555789093</v>
      </c>
      <c r="AM1414" s="2">
        <v>1.0853772363231884</v>
      </c>
      <c r="AN1414" s="2">
        <v>0</v>
      </c>
      <c r="AO1414" s="2">
        <v>0</v>
      </c>
      <c r="AP1414" s="2">
        <v>0</v>
      </c>
      <c r="AQ1414" s="2">
        <v>0</v>
      </c>
      <c r="AR1414" s="2">
        <v>0</v>
      </c>
      <c r="AS1414" s="2">
        <v>0</v>
      </c>
      <c r="AT1414" s="2">
        <v>0</v>
      </c>
      <c r="AU1414" s="2">
        <v>0</v>
      </c>
      <c r="AV1414" s="2">
        <v>0</v>
      </c>
      <c r="AW1414" s="2">
        <f t="shared" si="144"/>
        <v>0.90890308845167112</v>
      </c>
      <c r="AX1414" s="2">
        <f t="shared" si="145"/>
        <v>0.48839220770376801</v>
      </c>
      <c r="AY1414" s="28">
        <f t="shared" si="146"/>
        <v>1.8610106265310482</v>
      </c>
      <c r="AZ1414" s="28">
        <f t="shared" si="147"/>
        <v>0.12046136246415171</v>
      </c>
      <c r="BA1414" s="28">
        <f t="shared" si="148"/>
        <v>0.89608629333359047</v>
      </c>
      <c r="BB1414" s="28">
        <f t="shared" si="149"/>
        <v>0.91915222910071437</v>
      </c>
      <c r="BC1414" s="29"/>
      <c r="BD1414" s="2" t="s">
        <v>7419</v>
      </c>
      <c r="BE1414" s="2" t="s">
        <v>5994</v>
      </c>
      <c r="BF1414" s="2" t="s">
        <v>5994</v>
      </c>
      <c r="BG1414" s="2" t="s">
        <v>8817</v>
      </c>
      <c r="BH1414" s="2" t="s">
        <v>5994</v>
      </c>
      <c r="BI1414" s="2" t="s">
        <v>9944</v>
      </c>
      <c r="BJ1414" s="2" t="s">
        <v>5994</v>
      </c>
      <c r="BK1414" s="2" t="s">
        <v>5994</v>
      </c>
      <c r="BL1414" s="2" t="s">
        <v>11998</v>
      </c>
      <c r="BM1414" s="2" t="s">
        <v>6139</v>
      </c>
      <c r="BN1414" s="2" t="s">
        <v>14225</v>
      </c>
      <c r="BO1414" s="2" t="s">
        <v>15350</v>
      </c>
      <c r="BP1414" s="2" t="s">
        <v>5994</v>
      </c>
      <c r="BQ1414" s="2" t="s">
        <v>17807</v>
      </c>
      <c r="BR1414" s="2" t="s">
        <v>18854</v>
      </c>
      <c r="BS1414" s="2"/>
      <c r="BT1414" s="2"/>
      <c r="BU1414" s="2"/>
      <c r="BV1414" s="2"/>
      <c r="BW1414" s="2"/>
      <c r="BX1414" s="2"/>
      <c r="BY1414" s="2"/>
      <c r="BZ1414" s="2"/>
      <c r="CA1414" s="2"/>
      <c r="CB1414" s="2"/>
      <c r="CC1414" s="2"/>
      <c r="CD1414" s="2"/>
      <c r="CE1414" s="2"/>
    </row>
    <row r="1415" spans="1:83" x14ac:dyDescent="0.2">
      <c r="A1415" s="1">
        <v>961</v>
      </c>
      <c r="C1415" s="2" t="s">
        <v>239</v>
      </c>
      <c r="D1415" s="2" t="s">
        <v>2127</v>
      </c>
      <c r="E1415" s="2" t="s">
        <v>4125</v>
      </c>
      <c r="F1415" s="2" t="s">
        <v>5595</v>
      </c>
      <c r="G1415" s="2"/>
      <c r="H1415" s="2"/>
      <c r="I1415" s="2" t="s">
        <v>5994</v>
      </c>
      <c r="J1415" s="2" t="s">
        <v>5994</v>
      </c>
      <c r="K1415" s="2" t="s">
        <v>5994</v>
      </c>
      <c r="L1415" s="2" t="s">
        <v>5994</v>
      </c>
      <c r="M1415" s="2" t="s">
        <v>2128</v>
      </c>
      <c r="N1415" s="2">
        <v>1</v>
      </c>
      <c r="O1415" s="2">
        <v>108</v>
      </c>
      <c r="P1415" s="2">
        <v>1</v>
      </c>
      <c r="Q1415" s="2">
        <v>0.70898413157764251</v>
      </c>
      <c r="R1415" s="2">
        <v>0.64494874011342374</v>
      </c>
      <c r="S1415" s="2">
        <v>0.84204763042642983</v>
      </c>
      <c r="T1415" s="2">
        <v>0.76828747585243462</v>
      </c>
      <c r="U1415" s="2">
        <v>0.7459612353118602</v>
      </c>
      <c r="V1415" s="2">
        <v>0.57571915182877398</v>
      </c>
      <c r="W1415" s="2">
        <v>0.66799573783482158</v>
      </c>
      <c r="X1415" s="2">
        <v>1.4808126595969915</v>
      </c>
      <c r="Y1415" s="2">
        <v>0.76529760218128629</v>
      </c>
      <c r="Z1415" s="2">
        <v>1.2838400396051659</v>
      </c>
      <c r="AA1415" s="2">
        <v>0</v>
      </c>
      <c r="AB1415" s="2">
        <v>0</v>
      </c>
      <c r="AC1415" s="2">
        <v>0</v>
      </c>
      <c r="AD1415" s="2">
        <v>0</v>
      </c>
      <c r="AE1415" s="2">
        <v>0</v>
      </c>
      <c r="AF1415" s="2">
        <v>0</v>
      </c>
      <c r="AG1415" s="2">
        <v>0</v>
      </c>
      <c r="AH1415" s="2">
        <v>0.80356011533174299</v>
      </c>
      <c r="AI1415" s="2">
        <v>1.0111490847747462</v>
      </c>
      <c r="AJ1415" s="2">
        <v>1.0048619649858315</v>
      </c>
      <c r="AK1415" s="2">
        <v>0.87903076370076838</v>
      </c>
      <c r="AL1415" s="2">
        <v>0.87070314767331825</v>
      </c>
      <c r="AM1415" s="2">
        <v>0.89141698667565772</v>
      </c>
      <c r="AN1415" s="2">
        <v>0</v>
      </c>
      <c r="AO1415" s="2">
        <v>0</v>
      </c>
      <c r="AP1415" s="2">
        <v>0</v>
      </c>
      <c r="AQ1415" s="2">
        <v>0</v>
      </c>
      <c r="AR1415" s="2">
        <v>0</v>
      </c>
      <c r="AS1415" s="2">
        <v>0</v>
      </c>
      <c r="AT1415" s="2">
        <v>0</v>
      </c>
      <c r="AU1415" s="2">
        <v>0</v>
      </c>
      <c r="AV1415" s="2">
        <v>0</v>
      </c>
      <c r="AW1415" s="2">
        <f t="shared" si="144"/>
        <v>0.49905261201934303</v>
      </c>
      <c r="AX1415" s="2">
        <f t="shared" si="145"/>
        <v>0.36404813754280441</v>
      </c>
      <c r="AY1415" s="28">
        <f t="shared" si="146"/>
        <v>1.3708423709781099</v>
      </c>
      <c r="AZ1415" s="28">
        <f t="shared" si="147"/>
        <v>0.42838848298692611</v>
      </c>
      <c r="BA1415" s="28">
        <f t="shared" si="148"/>
        <v>0.45506268951078638</v>
      </c>
      <c r="BB1415" s="28">
        <f t="shared" si="149"/>
        <v>0.36816221347617756</v>
      </c>
      <c r="BC1415" s="29"/>
      <c r="BD1415" s="2" t="s">
        <v>4125</v>
      </c>
      <c r="BE1415" s="2" t="s">
        <v>5994</v>
      </c>
      <c r="BF1415" s="2" t="s">
        <v>5994</v>
      </c>
      <c r="BG1415" s="2" t="s">
        <v>8818</v>
      </c>
      <c r="BH1415" s="2" t="s">
        <v>5994</v>
      </c>
      <c r="BI1415" s="2" t="s">
        <v>9944</v>
      </c>
      <c r="BJ1415" s="2" t="s">
        <v>10436</v>
      </c>
      <c r="BK1415" s="2" t="s">
        <v>5994</v>
      </c>
      <c r="BL1415" s="2" t="s">
        <v>11999</v>
      </c>
      <c r="BM1415" s="2" t="s">
        <v>13218</v>
      </c>
      <c r="BN1415" s="2" t="s">
        <v>14226</v>
      </c>
      <c r="BO1415" s="2" t="s">
        <v>15351</v>
      </c>
      <c r="BP1415" s="2" t="s">
        <v>16562</v>
      </c>
      <c r="BQ1415" s="2" t="s">
        <v>17808</v>
      </c>
      <c r="BR1415" s="2" t="s">
        <v>18119</v>
      </c>
      <c r="BS1415" s="2"/>
      <c r="BT1415" s="2"/>
      <c r="BU1415" s="2"/>
      <c r="BV1415" s="2"/>
      <c r="BW1415" s="2"/>
      <c r="BX1415" s="2"/>
      <c r="BY1415" s="2"/>
      <c r="BZ1415" s="2"/>
      <c r="CA1415" s="2"/>
      <c r="CB1415" s="2"/>
      <c r="CC1415" s="2"/>
      <c r="CD1415" s="2"/>
      <c r="CE1415" s="2"/>
    </row>
    <row r="1416" spans="1:83" x14ac:dyDescent="0.2">
      <c r="A1416" s="1">
        <v>1185</v>
      </c>
      <c r="C1416" s="2" t="s">
        <v>334</v>
      </c>
      <c r="D1416" s="2" t="s">
        <v>2571</v>
      </c>
      <c r="E1416" s="2" t="s">
        <v>4126</v>
      </c>
      <c r="F1416" s="2" t="s">
        <v>5596</v>
      </c>
      <c r="G1416" s="2"/>
      <c r="H1416" s="2"/>
      <c r="I1416" s="2" t="s">
        <v>5994</v>
      </c>
      <c r="J1416" s="2" t="s">
        <v>5994</v>
      </c>
      <c r="K1416" s="2" t="s">
        <v>5994</v>
      </c>
      <c r="L1416" s="2" t="s">
        <v>5994</v>
      </c>
      <c r="M1416" s="2" t="s">
        <v>2572</v>
      </c>
      <c r="N1416" s="2">
        <v>1</v>
      </c>
      <c r="O1416" s="2">
        <v>644</v>
      </c>
      <c r="P1416" s="2">
        <v>1</v>
      </c>
      <c r="Q1416" s="2">
        <v>0</v>
      </c>
      <c r="R1416" s="2">
        <v>0</v>
      </c>
      <c r="S1416" s="2">
        <v>0</v>
      </c>
      <c r="T1416" s="2">
        <v>0</v>
      </c>
      <c r="U1416" s="2">
        <v>0</v>
      </c>
      <c r="V1416" s="2">
        <v>0</v>
      </c>
      <c r="W1416" s="2">
        <v>0</v>
      </c>
      <c r="X1416" s="2">
        <v>0</v>
      </c>
      <c r="Y1416" s="2">
        <v>0</v>
      </c>
      <c r="Z1416" s="2">
        <v>0</v>
      </c>
      <c r="AA1416" s="2">
        <v>0.97871950284657294</v>
      </c>
      <c r="AB1416" s="2">
        <v>2.1873105338668677</v>
      </c>
      <c r="AC1416" s="2">
        <v>0.74409206931031135</v>
      </c>
      <c r="AD1416" s="2">
        <v>1.0544333453714203</v>
      </c>
      <c r="AE1416" s="2">
        <v>0.62877134902001053</v>
      </c>
      <c r="AF1416" s="2">
        <v>1.2265228247662112</v>
      </c>
      <c r="AG1416" s="2">
        <v>1.4309687301648357</v>
      </c>
      <c r="AH1416" s="2">
        <v>0</v>
      </c>
      <c r="AI1416" s="2">
        <v>0</v>
      </c>
      <c r="AJ1416" s="2">
        <v>0</v>
      </c>
      <c r="AK1416" s="2">
        <v>0</v>
      </c>
      <c r="AL1416" s="2">
        <v>0</v>
      </c>
      <c r="AM1416" s="2">
        <v>0</v>
      </c>
      <c r="AN1416" s="2">
        <v>1.5972912280166862</v>
      </c>
      <c r="AO1416" s="2">
        <v>0.45636066160344368</v>
      </c>
      <c r="AP1416" s="2">
        <v>0.7304685453940214</v>
      </c>
      <c r="AQ1416" s="2">
        <v>1.4116503419063684</v>
      </c>
      <c r="AR1416" s="2">
        <v>4.8097343240645394</v>
      </c>
      <c r="AS1416" s="2">
        <v>1.0431351260181976</v>
      </c>
      <c r="AT1416" s="2">
        <v>1.1474263058837249</v>
      </c>
      <c r="AU1416" s="2">
        <v>0.64930629235517245</v>
      </c>
      <c r="AV1416" s="2">
        <v>1.0144854732251021</v>
      </c>
      <c r="AW1416" s="2">
        <f t="shared" si="144"/>
        <v>0.48534225619683702</v>
      </c>
      <c r="AX1416" s="2">
        <f t="shared" si="145"/>
        <v>0.85732388656448377</v>
      </c>
      <c r="AY1416" s="28">
        <f t="shared" si="146"/>
        <v>0.56611306858803112</v>
      </c>
      <c r="AZ1416" s="28">
        <f t="shared" si="147"/>
        <v>0.29074706754459523</v>
      </c>
      <c r="BA1416" s="28">
        <f t="shared" si="148"/>
        <v>-0.82083786656520474</v>
      </c>
      <c r="BB1416" s="28">
        <f t="shared" si="149"/>
        <v>0.53648465684241387</v>
      </c>
      <c r="BC1416" s="29"/>
      <c r="BD1416" s="2" t="s">
        <v>7420</v>
      </c>
      <c r="BE1416" s="2" t="s">
        <v>5994</v>
      </c>
      <c r="BF1416" s="2" t="s">
        <v>5994</v>
      </c>
      <c r="BG1416" s="2" t="s">
        <v>8819</v>
      </c>
      <c r="BH1416" s="2" t="s">
        <v>5994</v>
      </c>
      <c r="BI1416" s="2" t="s">
        <v>9821</v>
      </c>
      <c r="BJ1416" s="2" t="s">
        <v>10437</v>
      </c>
      <c r="BK1416" s="2" t="s">
        <v>5994</v>
      </c>
      <c r="BL1416" s="2" t="s">
        <v>12000</v>
      </c>
      <c r="BM1416" s="2" t="s">
        <v>13219</v>
      </c>
      <c r="BN1416" s="2" t="s">
        <v>14227</v>
      </c>
      <c r="BO1416" s="2" t="s">
        <v>15352</v>
      </c>
      <c r="BP1416" s="2" t="s">
        <v>16563</v>
      </c>
      <c r="BQ1416" s="2" t="s">
        <v>17809</v>
      </c>
      <c r="BR1416" s="2" t="s">
        <v>18855</v>
      </c>
      <c r="BS1416" s="2"/>
      <c r="BT1416" s="2"/>
      <c r="BU1416" s="2"/>
      <c r="BV1416" s="2"/>
      <c r="BW1416" s="2"/>
      <c r="BX1416" s="2"/>
      <c r="BY1416" s="2"/>
      <c r="BZ1416" s="2"/>
      <c r="CA1416" s="2"/>
      <c r="CB1416" s="2"/>
      <c r="CC1416" s="2"/>
      <c r="CD1416" s="2"/>
      <c r="CE1416" s="2"/>
    </row>
    <row r="1417" spans="1:83" x14ac:dyDescent="0.2">
      <c r="A1417" s="1">
        <v>1067</v>
      </c>
      <c r="C1417" s="2" t="s">
        <v>6</v>
      </c>
      <c r="D1417" s="2" t="s">
        <v>2697</v>
      </c>
      <c r="E1417" s="2" t="s">
        <v>4462</v>
      </c>
      <c r="F1417" s="2" t="s">
        <v>5937</v>
      </c>
      <c r="G1417" s="2"/>
      <c r="H1417" s="2"/>
      <c r="I1417" s="2" t="s">
        <v>5994</v>
      </c>
      <c r="J1417" s="2" t="s">
        <v>6445</v>
      </c>
      <c r="K1417" s="2" t="s">
        <v>5994</v>
      </c>
      <c r="L1417" s="2" t="s">
        <v>5994</v>
      </c>
      <c r="M1417" s="2" t="s">
        <v>2698</v>
      </c>
      <c r="N1417" s="2">
        <v>1</v>
      </c>
      <c r="O1417" s="2">
        <v>349</v>
      </c>
      <c r="P1417" s="2">
        <v>1</v>
      </c>
      <c r="Q1417" s="2">
        <v>0</v>
      </c>
      <c r="R1417" s="2">
        <v>0</v>
      </c>
      <c r="S1417" s="2">
        <v>0</v>
      </c>
      <c r="T1417" s="2">
        <v>0</v>
      </c>
      <c r="U1417" s="2">
        <v>0</v>
      </c>
      <c r="V1417" s="2">
        <v>0</v>
      </c>
      <c r="W1417" s="2">
        <v>0</v>
      </c>
      <c r="X1417" s="2">
        <v>0</v>
      </c>
      <c r="Y1417" s="2">
        <v>0</v>
      </c>
      <c r="Z1417" s="2">
        <v>0</v>
      </c>
      <c r="AA1417" s="2">
        <v>1.5832066143634607</v>
      </c>
      <c r="AB1417" s="2">
        <v>1.0448705500463866</v>
      </c>
      <c r="AC1417" s="2">
        <v>0.77506508885031977</v>
      </c>
      <c r="AD1417" s="2">
        <v>1.3358036083677991</v>
      </c>
      <c r="AE1417" s="2">
        <v>1.1637572539878593</v>
      </c>
      <c r="AF1417" s="2">
        <v>1.187790525036752</v>
      </c>
      <c r="AG1417" s="2">
        <v>1.6415418730671465</v>
      </c>
      <c r="AH1417" s="2">
        <v>0</v>
      </c>
      <c r="AI1417" s="2">
        <v>0</v>
      </c>
      <c r="AJ1417" s="2">
        <v>0</v>
      </c>
      <c r="AK1417" s="2">
        <v>0</v>
      </c>
      <c r="AL1417" s="2">
        <v>0</v>
      </c>
      <c r="AM1417" s="2">
        <v>0</v>
      </c>
      <c r="AN1417" s="2">
        <v>1.4956626537923943</v>
      </c>
      <c r="AO1417" s="2">
        <v>2.210987094947102</v>
      </c>
      <c r="AP1417" s="2">
        <v>0.90338927183170525</v>
      </c>
      <c r="AQ1417" s="2">
        <v>1.0210953901691535</v>
      </c>
      <c r="AR1417" s="2">
        <v>1.2713499984019734</v>
      </c>
      <c r="AS1417" s="2">
        <v>1.1454419847949626</v>
      </c>
      <c r="AT1417" s="2">
        <v>0.76998344210618397</v>
      </c>
      <c r="AU1417" s="2">
        <v>1.2430342556903229</v>
      </c>
      <c r="AV1417" s="2">
        <v>1.2302729469755678</v>
      </c>
      <c r="AW1417" s="2">
        <f t="shared" si="144"/>
        <v>0.51364914786586613</v>
      </c>
      <c r="AX1417" s="2">
        <f t="shared" si="145"/>
        <v>0.75274780258062435</v>
      </c>
      <c r="AY1417" s="28">
        <f t="shared" si="146"/>
        <v>0.68236552282841223</v>
      </c>
      <c r="AZ1417" s="28">
        <f t="shared" si="147"/>
        <v>0.33142818955589781</v>
      </c>
      <c r="BA1417" s="28">
        <f t="shared" si="148"/>
        <v>-0.55138333993841904</v>
      </c>
      <c r="BB1417" s="28">
        <f t="shared" si="149"/>
        <v>0.47961055551863019</v>
      </c>
      <c r="BC1417" s="29"/>
      <c r="BD1417" s="2" t="s">
        <v>7718</v>
      </c>
      <c r="BE1417" s="2" t="s">
        <v>5994</v>
      </c>
      <c r="BF1417" s="2" t="s">
        <v>5994</v>
      </c>
      <c r="BG1417" s="2" t="s">
        <v>9121</v>
      </c>
      <c r="BH1417" s="2" t="s">
        <v>5994</v>
      </c>
      <c r="BI1417" s="2" t="s">
        <v>5994</v>
      </c>
      <c r="BJ1417" s="2" t="s">
        <v>10560</v>
      </c>
      <c r="BK1417" s="2" t="s">
        <v>5994</v>
      </c>
      <c r="BL1417" s="2" t="s">
        <v>12230</v>
      </c>
      <c r="BM1417" s="2" t="s">
        <v>6445</v>
      </c>
      <c r="BN1417" s="2" t="s">
        <v>14385</v>
      </c>
      <c r="BO1417" s="2" t="s">
        <v>15610</v>
      </c>
      <c r="BP1417" s="2" t="s">
        <v>16692</v>
      </c>
      <c r="BQ1417" s="2" t="s">
        <v>18092</v>
      </c>
      <c r="BR1417" s="2" t="s">
        <v>19033</v>
      </c>
      <c r="BS1417" s="2"/>
      <c r="BT1417" s="2"/>
      <c r="BU1417" s="2"/>
      <c r="BV1417" s="2"/>
      <c r="BW1417" s="2"/>
      <c r="BX1417" s="2"/>
      <c r="BY1417" s="2"/>
      <c r="BZ1417" s="2"/>
      <c r="CA1417" s="2"/>
      <c r="CB1417" s="2"/>
      <c r="CC1417" s="2"/>
      <c r="CD1417" s="2"/>
      <c r="CE1417" s="2"/>
    </row>
    <row r="1418" spans="1:83" x14ac:dyDescent="0.2">
      <c r="A1418" s="1">
        <v>1249</v>
      </c>
      <c r="C1418" s="2" t="s">
        <v>334</v>
      </c>
      <c r="D1418" s="2" t="s">
        <v>2125</v>
      </c>
      <c r="E1418" s="2" t="s">
        <v>4127</v>
      </c>
      <c r="F1418" s="2" t="s">
        <v>5597</v>
      </c>
      <c r="G1418" s="2"/>
      <c r="H1418" s="2"/>
      <c r="I1418" s="2" t="s">
        <v>5994</v>
      </c>
      <c r="J1418" s="2" t="s">
        <v>5994</v>
      </c>
      <c r="K1418" s="2" t="s">
        <v>5994</v>
      </c>
      <c r="L1418" s="2" t="s">
        <v>5994</v>
      </c>
      <c r="M1418" s="2" t="s">
        <v>2126</v>
      </c>
      <c r="N1418" s="2">
        <v>1</v>
      </c>
      <c r="O1418" s="2">
        <v>620</v>
      </c>
      <c r="P1418" s="2">
        <v>1</v>
      </c>
      <c r="Q1418" s="2">
        <v>0</v>
      </c>
      <c r="R1418" s="2">
        <v>0</v>
      </c>
      <c r="S1418" s="2">
        <v>0</v>
      </c>
      <c r="T1418" s="2">
        <v>0</v>
      </c>
      <c r="U1418" s="2">
        <v>0</v>
      </c>
      <c r="V1418" s="2">
        <v>0</v>
      </c>
      <c r="W1418" s="2">
        <v>0</v>
      </c>
      <c r="X1418" s="2">
        <v>0</v>
      </c>
      <c r="Y1418" s="2">
        <v>0</v>
      </c>
      <c r="Z1418" s="2">
        <v>0</v>
      </c>
      <c r="AA1418" s="2">
        <v>1.1407398344888344</v>
      </c>
      <c r="AB1418" s="2">
        <v>1.1807294361680867</v>
      </c>
      <c r="AC1418" s="2">
        <v>0.90163681429816844</v>
      </c>
      <c r="AD1418" s="2">
        <v>1.1948527455594438</v>
      </c>
      <c r="AE1418" s="2">
        <v>1.4521242301036186</v>
      </c>
      <c r="AF1418" s="2">
        <v>1.1838388019336761</v>
      </c>
      <c r="AG1418" s="2">
        <v>0.97507262987914234</v>
      </c>
      <c r="AH1418" s="2">
        <v>0</v>
      </c>
      <c r="AI1418" s="2">
        <v>0</v>
      </c>
      <c r="AJ1418" s="2">
        <v>0</v>
      </c>
      <c r="AK1418" s="2">
        <v>0</v>
      </c>
      <c r="AL1418" s="2">
        <v>0</v>
      </c>
      <c r="AM1418" s="2">
        <v>0</v>
      </c>
      <c r="AN1418" s="2">
        <v>0.93452448717892345</v>
      </c>
      <c r="AO1418" s="2">
        <v>0.97689213101533201</v>
      </c>
      <c r="AP1418" s="2">
        <v>0.87440071955934862</v>
      </c>
      <c r="AQ1418" s="2">
        <v>0.6893741958255295</v>
      </c>
      <c r="AR1418" s="2">
        <v>1.1926029896095374</v>
      </c>
      <c r="AS1418" s="2">
        <v>0.70394443108373284</v>
      </c>
      <c r="AT1418" s="2">
        <v>0.96160097647173792</v>
      </c>
      <c r="AU1418" s="2">
        <v>1.8871617612287046</v>
      </c>
      <c r="AV1418" s="2">
        <v>1.1283512834758151</v>
      </c>
      <c r="AW1418" s="2">
        <f t="shared" si="144"/>
        <v>0.47229379367240998</v>
      </c>
      <c r="AX1418" s="2">
        <f t="shared" si="145"/>
        <v>0.62325686502991073</v>
      </c>
      <c r="AY1418" s="28">
        <f t="shared" si="146"/>
        <v>0.75778354025790651</v>
      </c>
      <c r="AZ1418" s="28">
        <f t="shared" si="147"/>
        <v>0.47736861049142121</v>
      </c>
      <c r="BA1418" s="28">
        <f t="shared" si="148"/>
        <v>-0.40014229133816404</v>
      </c>
      <c r="BB1418" s="28">
        <f t="shared" si="149"/>
        <v>0.32114614154743171</v>
      </c>
      <c r="BC1418" s="29"/>
      <c r="BD1418" s="2" t="s">
        <v>7421</v>
      </c>
      <c r="BE1418" s="2" t="s">
        <v>5994</v>
      </c>
      <c r="BF1418" s="2" t="s">
        <v>5994</v>
      </c>
      <c r="BG1418" s="2" t="s">
        <v>8820</v>
      </c>
      <c r="BH1418" s="2" t="s">
        <v>5994</v>
      </c>
      <c r="BI1418" s="2" t="s">
        <v>9945</v>
      </c>
      <c r="BJ1418" s="2" t="s">
        <v>5994</v>
      </c>
      <c r="BK1418" s="2" t="s">
        <v>10974</v>
      </c>
      <c r="BL1418" s="2" t="s">
        <v>12001</v>
      </c>
      <c r="BM1418" s="2" t="s">
        <v>13220</v>
      </c>
      <c r="BN1418" s="2" t="s">
        <v>14228</v>
      </c>
      <c r="BO1418" s="2" t="s">
        <v>15353</v>
      </c>
      <c r="BP1418" s="2" t="s">
        <v>16564</v>
      </c>
      <c r="BQ1418" s="2" t="s">
        <v>17810</v>
      </c>
      <c r="BR1418" s="2" t="s">
        <v>18856</v>
      </c>
      <c r="BS1418" s="2"/>
      <c r="BT1418" s="2"/>
      <c r="BU1418" s="2"/>
      <c r="BV1418" s="2"/>
      <c r="BW1418" s="2"/>
      <c r="BX1418" s="2"/>
      <c r="BY1418" s="2"/>
      <c r="BZ1418" s="2"/>
      <c r="CA1418" s="2"/>
      <c r="CB1418" s="2"/>
      <c r="CC1418" s="2"/>
      <c r="CD1418" s="2"/>
      <c r="CE1418" s="2"/>
    </row>
    <row r="1419" spans="1:83" x14ac:dyDescent="0.2">
      <c r="A1419" s="1">
        <v>1301</v>
      </c>
      <c r="C1419" s="2" t="s">
        <v>239</v>
      </c>
      <c r="D1419" s="2" t="s">
        <v>2245</v>
      </c>
      <c r="E1419" s="2" t="s">
        <v>3700</v>
      </c>
      <c r="F1419" s="2" t="s">
        <v>5171</v>
      </c>
      <c r="G1419" s="2"/>
      <c r="H1419" s="2"/>
      <c r="I1419" s="2" t="s">
        <v>5986</v>
      </c>
      <c r="J1419" s="2" t="s">
        <v>6083</v>
      </c>
      <c r="K1419" s="2" t="s">
        <v>6044</v>
      </c>
      <c r="L1419" s="2" t="s">
        <v>5994</v>
      </c>
      <c r="M1419" s="2" t="s">
        <v>2246</v>
      </c>
      <c r="N1419" s="2">
        <v>1</v>
      </c>
      <c r="O1419" s="2">
        <v>509</v>
      </c>
      <c r="P1419" s="2">
        <v>1</v>
      </c>
      <c r="Q1419" s="2">
        <v>0</v>
      </c>
      <c r="R1419" s="2">
        <v>0</v>
      </c>
      <c r="S1419" s="2">
        <v>0</v>
      </c>
      <c r="T1419" s="2">
        <v>0</v>
      </c>
      <c r="U1419" s="2">
        <v>0</v>
      </c>
      <c r="V1419" s="2">
        <v>0</v>
      </c>
      <c r="W1419" s="2">
        <v>0</v>
      </c>
      <c r="X1419" s="2">
        <v>0</v>
      </c>
      <c r="Y1419" s="2">
        <v>0</v>
      </c>
      <c r="Z1419" s="2">
        <v>0</v>
      </c>
      <c r="AA1419" s="2">
        <v>1.1886708076437043</v>
      </c>
      <c r="AB1419" s="2">
        <v>1.8295847987199176</v>
      </c>
      <c r="AC1419" s="2">
        <v>1.1341688578453892</v>
      </c>
      <c r="AD1419" s="2">
        <v>1.221018027040361</v>
      </c>
      <c r="AE1419" s="2">
        <v>0.81862931954148832</v>
      </c>
      <c r="AF1419" s="2">
        <v>1.2254516257926162</v>
      </c>
      <c r="AG1419" s="2">
        <v>1.0735531406573291</v>
      </c>
      <c r="AH1419" s="2">
        <v>0</v>
      </c>
      <c r="AI1419" s="2">
        <v>0</v>
      </c>
      <c r="AJ1419" s="2">
        <v>0</v>
      </c>
      <c r="AK1419" s="2">
        <v>0</v>
      </c>
      <c r="AL1419" s="2">
        <v>0</v>
      </c>
      <c r="AM1419" s="2">
        <v>0</v>
      </c>
      <c r="AN1419" s="2">
        <v>1.2280754725811023</v>
      </c>
      <c r="AO1419" s="2">
        <v>1.5581691693378921</v>
      </c>
      <c r="AP1419" s="2">
        <v>1.0924873339053647</v>
      </c>
      <c r="AQ1419" s="2">
        <v>1.1041444066466779</v>
      </c>
      <c r="AR1419" s="2">
        <v>1.7034209638240783</v>
      </c>
      <c r="AS1419" s="2">
        <v>1.0193350093216247</v>
      </c>
      <c r="AT1419" s="2">
        <v>0.99435262184552498</v>
      </c>
      <c r="AU1419" s="2">
        <v>1.0717618244670275</v>
      </c>
      <c r="AV1419" s="2">
        <v>1.0398390906950208</v>
      </c>
      <c r="AW1419" s="2">
        <f t="shared" si="144"/>
        <v>0.49947509277887092</v>
      </c>
      <c r="AX1419" s="2">
        <f t="shared" si="145"/>
        <v>0.72077239284162087</v>
      </c>
      <c r="AY1419" s="28">
        <f t="shared" si="146"/>
        <v>0.69297200855558183</v>
      </c>
      <c r="AZ1419" s="28">
        <f t="shared" si="147"/>
        <v>0.33775631896575964</v>
      </c>
      <c r="BA1419" s="28">
        <f t="shared" si="148"/>
        <v>-0.52913101659939377</v>
      </c>
      <c r="BB1419" s="28">
        <f t="shared" si="149"/>
        <v>0.47139651716517794</v>
      </c>
      <c r="BC1419" s="29"/>
      <c r="BD1419" s="2" t="s">
        <v>3700</v>
      </c>
      <c r="BE1419" s="2" t="s">
        <v>5994</v>
      </c>
      <c r="BF1419" s="2" t="s">
        <v>5994</v>
      </c>
      <c r="BG1419" s="2" t="s">
        <v>8420</v>
      </c>
      <c r="BH1419" s="2" t="s">
        <v>5994</v>
      </c>
      <c r="BI1419" s="2" t="s">
        <v>9748</v>
      </c>
      <c r="BJ1419" s="2" t="s">
        <v>5994</v>
      </c>
      <c r="BK1419" s="2" t="s">
        <v>10847</v>
      </c>
      <c r="BL1419" s="2" t="s">
        <v>11629</v>
      </c>
      <c r="BM1419" s="2" t="s">
        <v>12843</v>
      </c>
      <c r="BN1419" s="2" t="s">
        <v>13870</v>
      </c>
      <c r="BO1419" s="2" t="s">
        <v>19468</v>
      </c>
      <c r="BP1419" s="2" t="s">
        <v>16262</v>
      </c>
      <c r="BQ1419" s="2" t="s">
        <v>17386</v>
      </c>
      <c r="BR1419" s="2" t="s">
        <v>18587</v>
      </c>
      <c r="BS1419" s="2"/>
      <c r="BT1419" s="2"/>
      <c r="BU1419" s="2"/>
      <c r="BV1419" s="2"/>
      <c r="BW1419" s="2"/>
      <c r="BX1419" s="2"/>
      <c r="BY1419" s="2"/>
      <c r="BZ1419" s="2"/>
      <c r="CA1419" s="2"/>
      <c r="CB1419" s="2"/>
      <c r="CC1419" s="2"/>
      <c r="CD1419" s="2"/>
      <c r="CE1419" s="2"/>
    </row>
    <row r="1420" spans="1:83" x14ac:dyDescent="0.2">
      <c r="A1420" s="1">
        <v>1300</v>
      </c>
      <c r="C1420" s="2" t="s">
        <v>6</v>
      </c>
      <c r="D1420" s="2" t="s">
        <v>1887</v>
      </c>
      <c r="E1420" s="2" t="s">
        <v>3210</v>
      </c>
      <c r="F1420" s="2" t="s">
        <v>4682</v>
      </c>
      <c r="G1420" s="2"/>
      <c r="H1420" s="2"/>
      <c r="I1420" s="2" t="s">
        <v>5981</v>
      </c>
      <c r="J1420" s="2" t="s">
        <v>6015</v>
      </c>
      <c r="K1420" s="2" t="s">
        <v>5994</v>
      </c>
      <c r="L1420" s="2" t="s">
        <v>19095</v>
      </c>
      <c r="M1420" s="2" t="s">
        <v>1888</v>
      </c>
      <c r="N1420" s="2">
        <v>2</v>
      </c>
      <c r="O1420" s="2">
        <v>894</v>
      </c>
      <c r="P1420" s="2">
        <v>2</v>
      </c>
      <c r="Q1420" s="2">
        <v>0</v>
      </c>
      <c r="R1420" s="2">
        <v>0</v>
      </c>
      <c r="S1420" s="2">
        <v>0</v>
      </c>
      <c r="T1420" s="2">
        <v>0</v>
      </c>
      <c r="U1420" s="2">
        <v>0</v>
      </c>
      <c r="V1420" s="2">
        <v>0</v>
      </c>
      <c r="W1420" s="2">
        <v>0</v>
      </c>
      <c r="X1420" s="2">
        <v>0</v>
      </c>
      <c r="Y1420" s="2">
        <v>0</v>
      </c>
      <c r="Z1420" s="2">
        <v>0</v>
      </c>
      <c r="AA1420" s="2">
        <v>0.70159358806991778</v>
      </c>
      <c r="AB1420" s="2">
        <v>0.72309836970325359</v>
      </c>
      <c r="AC1420" s="2">
        <v>0.74501368714976413</v>
      </c>
      <c r="AD1420" s="2">
        <v>0.84797138409778106</v>
      </c>
      <c r="AE1420" s="2">
        <v>0.88461499291682011</v>
      </c>
      <c r="AF1420" s="2">
        <v>0.87795889913799086</v>
      </c>
      <c r="AG1420" s="2">
        <v>0.85916569850884172</v>
      </c>
      <c r="AH1420" s="2">
        <v>0</v>
      </c>
      <c r="AI1420" s="2">
        <v>0</v>
      </c>
      <c r="AJ1420" s="2">
        <v>0</v>
      </c>
      <c r="AK1420" s="2">
        <v>0</v>
      </c>
      <c r="AL1420" s="2">
        <v>0</v>
      </c>
      <c r="AM1420" s="2">
        <v>0</v>
      </c>
      <c r="AN1420" s="2">
        <v>0.8162272102195528</v>
      </c>
      <c r="AO1420" s="2">
        <v>0.68759493219487433</v>
      </c>
      <c r="AP1420" s="2">
        <v>0.88288398936810397</v>
      </c>
      <c r="AQ1420" s="2">
        <v>0.87484498914715036</v>
      </c>
      <c r="AR1420" s="2">
        <v>0.90271178765636029</v>
      </c>
      <c r="AS1420" s="2">
        <v>0.84199945193628412</v>
      </c>
      <c r="AT1420" s="2">
        <v>0.90741256071831122</v>
      </c>
      <c r="AU1420" s="2">
        <v>0.84066763402860301</v>
      </c>
      <c r="AV1420" s="2">
        <v>1.0008117447109226</v>
      </c>
      <c r="AW1420" s="2">
        <f t="shared" si="144"/>
        <v>0.33173038938731586</v>
      </c>
      <c r="AX1420" s="2">
        <f t="shared" si="145"/>
        <v>0.51701028666534421</v>
      </c>
      <c r="AY1420" s="28">
        <f t="shared" si="146"/>
        <v>0.64163208729740762</v>
      </c>
      <c r="AZ1420" s="28">
        <f t="shared" si="147"/>
        <v>0.22890104597220889</v>
      </c>
      <c r="BA1420" s="28">
        <f t="shared" si="148"/>
        <v>-0.64018180373773947</v>
      </c>
      <c r="BB1420" s="28">
        <f t="shared" si="149"/>
        <v>0.64035222279544102</v>
      </c>
      <c r="BC1420" s="29"/>
      <c r="BD1420" s="2" t="s">
        <v>6636</v>
      </c>
      <c r="BE1420" s="2" t="s">
        <v>5994</v>
      </c>
      <c r="BF1420" s="2" t="s">
        <v>5994</v>
      </c>
      <c r="BG1420" s="2" t="s">
        <v>7936</v>
      </c>
      <c r="BH1420" s="2" t="s">
        <v>5994</v>
      </c>
      <c r="BI1420" s="2" t="s">
        <v>9341</v>
      </c>
      <c r="BJ1420" s="2" t="s">
        <v>5994</v>
      </c>
      <c r="BK1420" s="2" t="s">
        <v>10654</v>
      </c>
      <c r="BL1420" s="2" t="s">
        <v>11193</v>
      </c>
      <c r="BM1420" s="2" t="s">
        <v>12412</v>
      </c>
      <c r="BN1420" s="2" t="s">
        <v>13426</v>
      </c>
      <c r="BO1420" s="2" t="s">
        <v>19570</v>
      </c>
      <c r="BP1420" s="2" t="s">
        <v>15814</v>
      </c>
      <c r="BQ1420" s="2" t="s">
        <v>16891</v>
      </c>
      <c r="BR1420" s="2" t="s">
        <v>18273</v>
      </c>
      <c r="BS1420" s="2"/>
      <c r="BT1420" s="2"/>
      <c r="BU1420" s="2"/>
      <c r="BV1420" s="2"/>
      <c r="BW1420" s="2"/>
      <c r="BX1420" s="2"/>
      <c r="BY1420" s="2"/>
      <c r="BZ1420" s="2"/>
      <c r="CA1420" s="2"/>
      <c r="CB1420" s="2"/>
      <c r="CC1420" s="2"/>
      <c r="CD1420" s="2"/>
      <c r="CE1420" s="2"/>
    </row>
    <row r="1421" spans="1:83" x14ac:dyDescent="0.2">
      <c r="A1421" s="1">
        <v>763</v>
      </c>
      <c r="C1421" s="2" t="s">
        <v>334</v>
      </c>
      <c r="D1421" s="2" t="s">
        <v>2157</v>
      </c>
      <c r="E1421" s="2" t="s">
        <v>3649</v>
      </c>
      <c r="F1421" s="2" t="s">
        <v>5120</v>
      </c>
      <c r="G1421" s="2"/>
      <c r="H1421" s="2"/>
      <c r="I1421" s="2" t="s">
        <v>5989</v>
      </c>
      <c r="J1421" s="2" t="s">
        <v>6062</v>
      </c>
      <c r="K1421" s="2" t="s">
        <v>6026</v>
      </c>
      <c r="L1421" s="2" t="s">
        <v>5994</v>
      </c>
      <c r="M1421" s="2" t="s">
        <v>2158</v>
      </c>
      <c r="N1421" s="2">
        <v>1</v>
      </c>
      <c r="O1421" s="2">
        <v>435</v>
      </c>
      <c r="P1421" s="2">
        <v>1</v>
      </c>
      <c r="Q1421" s="2">
        <v>5.4346944411667515</v>
      </c>
      <c r="R1421" s="2">
        <v>1.2422529606331958</v>
      </c>
      <c r="S1421" s="2">
        <v>4.4763939476669936</v>
      </c>
      <c r="T1421" s="2">
        <v>3.2071750094431373</v>
      </c>
      <c r="U1421" s="2">
        <v>2.9869838481917363</v>
      </c>
      <c r="V1421" s="2">
        <v>3.2049528693012448</v>
      </c>
      <c r="W1421" s="2">
        <v>1.0130153881514208</v>
      </c>
      <c r="X1421" s="2">
        <v>1.2763748942499913</v>
      </c>
      <c r="Y1421" s="2">
        <v>1.8070660290870677</v>
      </c>
      <c r="Z1421" s="2">
        <v>2.9755957727706783</v>
      </c>
      <c r="AA1421" s="2">
        <v>0</v>
      </c>
      <c r="AB1421" s="2">
        <v>0</v>
      </c>
      <c r="AC1421" s="2">
        <v>0</v>
      </c>
      <c r="AD1421" s="2">
        <v>0</v>
      </c>
      <c r="AE1421" s="2">
        <v>0</v>
      </c>
      <c r="AF1421" s="2">
        <v>0</v>
      </c>
      <c r="AG1421" s="2">
        <v>0</v>
      </c>
      <c r="AH1421" s="2">
        <v>1.8372859478015902</v>
      </c>
      <c r="AI1421" s="2">
        <v>2.6745889993777294</v>
      </c>
      <c r="AJ1421" s="2">
        <v>2.0839004093260902</v>
      </c>
      <c r="AK1421" s="2">
        <v>1.1294202518958496</v>
      </c>
      <c r="AL1421" s="2">
        <v>1.9066667786403018</v>
      </c>
      <c r="AM1421" s="2">
        <v>1.586121946767419</v>
      </c>
      <c r="AN1421" s="2">
        <v>0</v>
      </c>
      <c r="AO1421" s="2">
        <v>0</v>
      </c>
      <c r="AP1421" s="2">
        <v>0</v>
      </c>
      <c r="AQ1421" s="2">
        <v>0</v>
      </c>
      <c r="AR1421" s="2">
        <v>0</v>
      </c>
      <c r="AS1421" s="2">
        <v>0</v>
      </c>
      <c r="AT1421" s="2">
        <v>0</v>
      </c>
      <c r="AU1421" s="2">
        <v>0</v>
      </c>
      <c r="AV1421" s="2">
        <v>0</v>
      </c>
      <c r="AW1421" s="2">
        <f t="shared" si="144"/>
        <v>1.6249708918036598</v>
      </c>
      <c r="AX1421" s="2">
        <f t="shared" si="145"/>
        <v>0.74786562225393205</v>
      </c>
      <c r="AY1421" s="28">
        <f t="shared" si="146"/>
        <v>2.1728113225826462</v>
      </c>
      <c r="AZ1421" s="28">
        <f t="shared" si="147"/>
        <v>0.10139114931305708</v>
      </c>
      <c r="BA1421" s="28">
        <f t="shared" si="148"/>
        <v>1.1195629026404557</v>
      </c>
      <c r="BB1421" s="28">
        <f t="shared" si="149"/>
        <v>0.9939999539993607</v>
      </c>
      <c r="BC1421" s="29"/>
      <c r="BD1421" s="2" t="s">
        <v>7023</v>
      </c>
      <c r="BE1421" s="2" t="s">
        <v>5994</v>
      </c>
      <c r="BF1421" s="2" t="s">
        <v>5994</v>
      </c>
      <c r="BG1421" s="2" t="s">
        <v>8370</v>
      </c>
      <c r="BH1421" s="2" t="s">
        <v>5994</v>
      </c>
      <c r="BI1421" s="2" t="s">
        <v>9715</v>
      </c>
      <c r="BJ1421" s="2" t="s">
        <v>5994</v>
      </c>
      <c r="BK1421" s="2" t="s">
        <v>5994</v>
      </c>
      <c r="BL1421" s="2" t="s">
        <v>11585</v>
      </c>
      <c r="BM1421" s="2" t="s">
        <v>12799</v>
      </c>
      <c r="BN1421" s="2" t="s">
        <v>13821</v>
      </c>
      <c r="BO1421" s="2" t="s">
        <v>19545</v>
      </c>
      <c r="BP1421" s="2" t="s">
        <v>16221</v>
      </c>
      <c r="BQ1421" s="2" t="s">
        <v>17334</v>
      </c>
      <c r="BR1421" s="2" t="s">
        <v>18549</v>
      </c>
      <c r="BS1421" s="2"/>
      <c r="BT1421" s="2"/>
      <c r="BU1421" s="2"/>
      <c r="BV1421" s="2"/>
      <c r="BW1421" s="2"/>
      <c r="BX1421" s="2"/>
      <c r="BY1421" s="2"/>
      <c r="BZ1421" s="2"/>
      <c r="CA1421" s="2"/>
      <c r="CB1421" s="2"/>
      <c r="CC1421" s="2"/>
      <c r="CD1421" s="2"/>
      <c r="CE1421" s="2"/>
    </row>
    <row r="1422" spans="1:83" x14ac:dyDescent="0.2">
      <c r="A1422" s="1">
        <v>846</v>
      </c>
      <c r="C1422" s="2" t="s">
        <v>334</v>
      </c>
      <c r="D1422" s="2" t="s">
        <v>1989</v>
      </c>
      <c r="E1422" s="2" t="s">
        <v>4128</v>
      </c>
      <c r="F1422" s="2" t="s">
        <v>5598</v>
      </c>
      <c r="G1422" s="2"/>
      <c r="H1422" s="2"/>
      <c r="I1422" s="2" t="s">
        <v>5994</v>
      </c>
      <c r="J1422" s="2" t="s">
        <v>5994</v>
      </c>
      <c r="K1422" s="2" t="s">
        <v>5994</v>
      </c>
      <c r="L1422" s="2" t="s">
        <v>5994</v>
      </c>
      <c r="M1422" s="2" t="s">
        <v>1990</v>
      </c>
      <c r="N1422" s="2">
        <v>1</v>
      </c>
      <c r="O1422" s="2">
        <v>823</v>
      </c>
      <c r="P1422" s="2">
        <v>2</v>
      </c>
      <c r="Q1422" s="2">
        <v>1.0674643454075246</v>
      </c>
      <c r="R1422" s="2">
        <v>0.58693595266805232</v>
      </c>
      <c r="S1422" s="2">
        <v>0.88371228862265161</v>
      </c>
      <c r="T1422" s="2">
        <v>0.76373133174327212</v>
      </c>
      <c r="U1422" s="2">
        <v>0.94490124111421814</v>
      </c>
      <c r="V1422" s="2">
        <v>0.40014299205653819</v>
      </c>
      <c r="W1422" s="2">
        <v>0.59506157612277688</v>
      </c>
      <c r="X1422" s="2">
        <v>0.46287568432025084</v>
      </c>
      <c r="Y1422" s="2">
        <v>0.59104615751844169</v>
      </c>
      <c r="Z1422" s="2">
        <v>0.5798636476722473</v>
      </c>
      <c r="AA1422" s="2">
        <v>0</v>
      </c>
      <c r="AB1422" s="2">
        <v>0</v>
      </c>
      <c r="AC1422" s="2">
        <v>0</v>
      </c>
      <c r="AD1422" s="2">
        <v>0</v>
      </c>
      <c r="AE1422" s="2">
        <v>0</v>
      </c>
      <c r="AF1422" s="2">
        <v>0</v>
      </c>
      <c r="AG1422" s="2">
        <v>0</v>
      </c>
      <c r="AH1422" s="2">
        <v>0.76911549075910479</v>
      </c>
      <c r="AI1422" s="2">
        <v>0.91926191511488287</v>
      </c>
      <c r="AJ1422" s="2">
        <v>0.53631348751724361</v>
      </c>
      <c r="AK1422" s="2">
        <v>1.0079653741764214</v>
      </c>
      <c r="AL1422" s="2">
        <v>0.60712811345354112</v>
      </c>
      <c r="AM1422" s="2">
        <v>0.70406362939006994</v>
      </c>
      <c r="AN1422" s="2">
        <v>0</v>
      </c>
      <c r="AO1422" s="2">
        <v>0</v>
      </c>
      <c r="AP1422" s="2">
        <v>0</v>
      </c>
      <c r="AQ1422" s="2">
        <v>0</v>
      </c>
      <c r="AR1422" s="2">
        <v>0</v>
      </c>
      <c r="AS1422" s="2">
        <v>0</v>
      </c>
      <c r="AT1422" s="2">
        <v>0</v>
      </c>
      <c r="AU1422" s="2">
        <v>0</v>
      </c>
      <c r="AV1422" s="2">
        <v>0</v>
      </c>
      <c r="AW1422" s="2">
        <f t="shared" si="144"/>
        <v>0.40445501277917484</v>
      </c>
      <c r="AX1422" s="2">
        <f t="shared" si="145"/>
        <v>0.30292320069408424</v>
      </c>
      <c r="AY1422" s="28">
        <f t="shared" si="146"/>
        <v>1.3351734428147199</v>
      </c>
      <c r="AZ1422" s="28">
        <f t="shared" si="147"/>
        <v>0.46998872773487299</v>
      </c>
      <c r="BA1422" s="28">
        <f t="shared" si="148"/>
        <v>0.4170271642615157</v>
      </c>
      <c r="BB1422" s="28">
        <f t="shared" si="149"/>
        <v>0.32791255810949455</v>
      </c>
      <c r="BC1422" s="29"/>
      <c r="BD1422" s="2" t="s">
        <v>7422</v>
      </c>
      <c r="BE1422" s="2" t="s">
        <v>5994</v>
      </c>
      <c r="BF1422" s="2" t="s">
        <v>5994</v>
      </c>
      <c r="BG1422" s="2" t="s">
        <v>8821</v>
      </c>
      <c r="BH1422" s="2" t="s">
        <v>5994</v>
      </c>
      <c r="BI1422" s="2" t="s">
        <v>9682</v>
      </c>
      <c r="BJ1422" s="2" t="s">
        <v>5994</v>
      </c>
      <c r="BK1422" s="2" t="s">
        <v>10975</v>
      </c>
      <c r="BL1422" s="2" t="s">
        <v>12002</v>
      </c>
      <c r="BM1422" s="2" t="s">
        <v>13221</v>
      </c>
      <c r="BN1422" s="2" t="s">
        <v>13277</v>
      </c>
      <c r="BO1422" s="2" t="s">
        <v>15354</v>
      </c>
      <c r="BP1422" s="2" t="s">
        <v>16567</v>
      </c>
      <c r="BQ1422" s="2" t="s">
        <v>17811</v>
      </c>
      <c r="BR1422" s="2" t="s">
        <v>18857</v>
      </c>
      <c r="BS1422" s="2"/>
      <c r="BT1422" s="2"/>
      <c r="BU1422" s="2"/>
      <c r="BV1422" s="2"/>
      <c r="BW1422" s="2"/>
      <c r="BX1422" s="2"/>
      <c r="BY1422" s="2"/>
      <c r="BZ1422" s="2"/>
      <c r="CA1422" s="2"/>
      <c r="CB1422" s="2"/>
      <c r="CC1422" s="2"/>
      <c r="CD1422" s="2"/>
      <c r="CE1422" s="2"/>
    </row>
    <row r="1423" spans="1:83" x14ac:dyDescent="0.2">
      <c r="A1423" s="1">
        <v>1113</v>
      </c>
      <c r="C1423" s="2" t="s">
        <v>334</v>
      </c>
      <c r="D1423" s="2" t="s">
        <v>2459</v>
      </c>
      <c r="E1423" s="2" t="s">
        <v>4129</v>
      </c>
      <c r="F1423" s="2" t="s">
        <v>5599</v>
      </c>
      <c r="G1423" s="2"/>
      <c r="H1423" s="2"/>
      <c r="I1423" s="2" t="s">
        <v>5994</v>
      </c>
      <c r="J1423" s="2" t="s">
        <v>5994</v>
      </c>
      <c r="K1423" s="2" t="s">
        <v>5994</v>
      </c>
      <c r="L1423" s="2" t="s">
        <v>5994</v>
      </c>
      <c r="M1423" s="2" t="s">
        <v>2460</v>
      </c>
      <c r="N1423" s="2">
        <v>1</v>
      </c>
      <c r="O1423" s="2">
        <v>913</v>
      </c>
      <c r="P1423" s="2">
        <v>1</v>
      </c>
      <c r="Q1423" s="2">
        <v>0</v>
      </c>
      <c r="R1423" s="2">
        <v>0</v>
      </c>
      <c r="S1423" s="2">
        <v>0</v>
      </c>
      <c r="T1423" s="2">
        <v>0</v>
      </c>
      <c r="U1423" s="2">
        <v>0</v>
      </c>
      <c r="V1423" s="2">
        <v>0</v>
      </c>
      <c r="W1423" s="2">
        <v>0</v>
      </c>
      <c r="X1423" s="2">
        <v>0</v>
      </c>
      <c r="Y1423" s="2">
        <v>0</v>
      </c>
      <c r="Z1423" s="2">
        <v>0</v>
      </c>
      <c r="AA1423" s="2">
        <v>0.93350393877635507</v>
      </c>
      <c r="AB1423" s="2">
        <v>1.6009653800251569</v>
      </c>
      <c r="AC1423" s="2">
        <v>1.2155959548138751</v>
      </c>
      <c r="AD1423" s="2">
        <v>1.3919135369305811</v>
      </c>
      <c r="AE1423" s="2">
        <v>1.8449952677119907</v>
      </c>
      <c r="AF1423" s="2">
        <v>0.96664571139990507</v>
      </c>
      <c r="AG1423" s="2">
        <v>1.0129606021488611</v>
      </c>
      <c r="AH1423" s="2">
        <v>0</v>
      </c>
      <c r="AI1423" s="2">
        <v>0</v>
      </c>
      <c r="AJ1423" s="2">
        <v>0</v>
      </c>
      <c r="AK1423" s="2">
        <v>0</v>
      </c>
      <c r="AL1423" s="2">
        <v>0</v>
      </c>
      <c r="AM1423" s="2">
        <v>0</v>
      </c>
      <c r="AN1423" s="2">
        <v>0.95041963753084024</v>
      </c>
      <c r="AO1423" s="2">
        <v>0.73792104088425592</v>
      </c>
      <c r="AP1423" s="2">
        <v>0.93760227995721368</v>
      </c>
      <c r="AQ1423" s="2">
        <v>0.8987576089323186</v>
      </c>
      <c r="AR1423" s="2">
        <v>0.78900364222434038</v>
      </c>
      <c r="AS1423" s="2">
        <v>0.86416616377411237</v>
      </c>
      <c r="AT1423" s="2">
        <v>1.4754652621450375</v>
      </c>
      <c r="AU1423" s="2">
        <v>1.2438788722492271</v>
      </c>
      <c r="AV1423" s="2">
        <v>1.3031978914747442</v>
      </c>
      <c r="AW1423" s="2">
        <f t="shared" si="144"/>
        <v>0.5274459054003956</v>
      </c>
      <c r="AX1423" s="2">
        <f t="shared" si="145"/>
        <v>0.61336082661147273</v>
      </c>
      <c r="AY1423" s="28">
        <f t="shared" si="146"/>
        <v>0.85992760299721738</v>
      </c>
      <c r="AZ1423" s="28">
        <f t="shared" si="147"/>
        <v>0.70131827022610937</v>
      </c>
      <c r="BA1423" s="28">
        <f t="shared" si="148"/>
        <v>-0.21771288994871502</v>
      </c>
      <c r="BB1423" s="28">
        <f t="shared" si="149"/>
        <v>0.15408484703444489</v>
      </c>
      <c r="BC1423" s="29"/>
      <c r="BD1423" s="2" t="s">
        <v>7423</v>
      </c>
      <c r="BE1423" s="2" t="s">
        <v>5994</v>
      </c>
      <c r="BF1423" s="2" t="s">
        <v>5994</v>
      </c>
      <c r="BG1423" s="2" t="s">
        <v>8822</v>
      </c>
      <c r="BH1423" s="2" t="s">
        <v>5994</v>
      </c>
      <c r="BI1423" s="2" t="s">
        <v>9682</v>
      </c>
      <c r="BJ1423" s="2" t="s">
        <v>5994</v>
      </c>
      <c r="BK1423" s="2" t="s">
        <v>5994</v>
      </c>
      <c r="BL1423" s="2" t="s">
        <v>12003</v>
      </c>
      <c r="BM1423" s="2" t="s">
        <v>6447</v>
      </c>
      <c r="BN1423" s="2" t="s">
        <v>6136</v>
      </c>
      <c r="BO1423" s="2" t="s">
        <v>15355</v>
      </c>
      <c r="BP1423" s="2" t="s">
        <v>16415</v>
      </c>
      <c r="BQ1423" s="2" t="s">
        <v>17812</v>
      </c>
      <c r="BR1423" s="2" t="s">
        <v>18858</v>
      </c>
      <c r="BS1423" s="2"/>
      <c r="BT1423" s="2"/>
      <c r="BU1423" s="2"/>
      <c r="BV1423" s="2"/>
      <c r="BW1423" s="2"/>
      <c r="BX1423" s="2"/>
      <c r="BY1423" s="2"/>
      <c r="BZ1423" s="2"/>
      <c r="CA1423" s="2"/>
      <c r="CB1423" s="2"/>
      <c r="CC1423" s="2"/>
      <c r="CD1423" s="2"/>
      <c r="CE1423" s="2"/>
    </row>
    <row r="1424" spans="1:83" x14ac:dyDescent="0.2">
      <c r="A1424" s="1">
        <v>1062</v>
      </c>
      <c r="C1424" s="2" t="s">
        <v>334</v>
      </c>
      <c r="D1424" s="2" t="s">
        <v>2343</v>
      </c>
      <c r="E1424" s="2" t="s">
        <v>4464</v>
      </c>
      <c r="F1424" s="2" t="s">
        <v>5939</v>
      </c>
      <c r="G1424" s="2"/>
      <c r="H1424" s="2"/>
      <c r="I1424" s="2" t="s">
        <v>5994</v>
      </c>
      <c r="J1424" s="2" t="s">
        <v>6448</v>
      </c>
      <c r="K1424" s="2" t="s">
        <v>5994</v>
      </c>
      <c r="L1424" s="2" t="s">
        <v>5994</v>
      </c>
      <c r="M1424" s="2" t="s">
        <v>2344</v>
      </c>
      <c r="N1424" s="2">
        <v>1</v>
      </c>
      <c r="O1424" s="2">
        <v>366</v>
      </c>
      <c r="P1424" s="2">
        <v>1</v>
      </c>
      <c r="Q1424" s="2">
        <v>0</v>
      </c>
      <c r="R1424" s="2">
        <v>0</v>
      </c>
      <c r="S1424" s="2">
        <v>0</v>
      </c>
      <c r="T1424" s="2">
        <v>0</v>
      </c>
      <c r="U1424" s="2">
        <v>0</v>
      </c>
      <c r="V1424" s="2">
        <v>0</v>
      </c>
      <c r="W1424" s="2">
        <v>0</v>
      </c>
      <c r="X1424" s="2">
        <v>0</v>
      </c>
      <c r="Y1424" s="2">
        <v>0</v>
      </c>
      <c r="Z1424" s="2">
        <v>0</v>
      </c>
      <c r="AA1424" s="2">
        <v>0.66749662170911062</v>
      </c>
      <c r="AB1424" s="2">
        <v>0.79899027747679452</v>
      </c>
      <c r="AC1424" s="2">
        <v>0.98527237513106547</v>
      </c>
      <c r="AD1424" s="2">
        <v>0.85121164688611939</v>
      </c>
      <c r="AE1424" s="2">
        <v>1.140025382321312</v>
      </c>
      <c r="AF1424" s="2">
        <v>1.090628437455831</v>
      </c>
      <c r="AG1424" s="2">
        <v>0.82453927889639278</v>
      </c>
      <c r="AH1424" s="2">
        <v>0</v>
      </c>
      <c r="AI1424" s="2">
        <v>0</v>
      </c>
      <c r="AJ1424" s="2">
        <v>0</v>
      </c>
      <c r="AK1424" s="2">
        <v>0</v>
      </c>
      <c r="AL1424" s="2">
        <v>0</v>
      </c>
      <c r="AM1424" s="2">
        <v>0</v>
      </c>
      <c r="AN1424" s="2">
        <v>0.75277893577936228</v>
      </c>
      <c r="AO1424" s="2">
        <v>0.65488830914782414</v>
      </c>
      <c r="AP1424" s="2">
        <v>0.82255914809581676</v>
      </c>
      <c r="AQ1424" s="2">
        <v>0.77638022028638287</v>
      </c>
      <c r="AR1424" s="2">
        <v>0.79598597534136994</v>
      </c>
      <c r="AS1424" s="2">
        <v>0.71056855005081032</v>
      </c>
      <c r="AT1424" s="2">
        <v>0.87123165526392587</v>
      </c>
      <c r="AU1424" s="2">
        <v>1.2988122634157295</v>
      </c>
      <c r="AV1424" s="2">
        <v>0.76725211759910716</v>
      </c>
      <c r="AW1424" s="2">
        <f t="shared" si="144"/>
        <v>0.37400964822803684</v>
      </c>
      <c r="AX1424" s="2">
        <f t="shared" si="145"/>
        <v>0.49669714499868867</v>
      </c>
      <c r="AY1424" s="28">
        <f t="shared" si="146"/>
        <v>0.75299335217444074</v>
      </c>
      <c r="AZ1424" s="28">
        <f t="shared" si="147"/>
        <v>0.45630999468211797</v>
      </c>
      <c r="BA1424" s="28">
        <f t="shared" si="148"/>
        <v>-0.40929096681260668</v>
      </c>
      <c r="BB1424" s="28">
        <f t="shared" si="149"/>
        <v>0.34074001865281622</v>
      </c>
      <c r="BC1424" s="29"/>
      <c r="BD1424" s="2" t="s">
        <v>7720</v>
      </c>
      <c r="BE1424" s="2" t="s">
        <v>5994</v>
      </c>
      <c r="BF1424" s="2" t="s">
        <v>5994</v>
      </c>
      <c r="BG1424" s="2" t="s">
        <v>9123</v>
      </c>
      <c r="BH1424" s="2" t="s">
        <v>5994</v>
      </c>
      <c r="BI1424" s="2" t="s">
        <v>5994</v>
      </c>
      <c r="BJ1424" s="2" t="s">
        <v>5994</v>
      </c>
      <c r="BK1424" s="2" t="s">
        <v>5994</v>
      </c>
      <c r="BL1424" s="2" t="s">
        <v>12232</v>
      </c>
      <c r="BM1424" s="2" t="s">
        <v>6448</v>
      </c>
      <c r="BN1424" s="2" t="s">
        <v>14386</v>
      </c>
      <c r="BO1424" s="2" t="s">
        <v>15612</v>
      </c>
      <c r="BP1424" s="2" t="s">
        <v>16566</v>
      </c>
      <c r="BQ1424" s="2" t="s">
        <v>18094</v>
      </c>
      <c r="BR1424" s="2" t="s">
        <v>5994</v>
      </c>
      <c r="BS1424" s="2"/>
      <c r="BT1424" s="2"/>
      <c r="BU1424" s="2"/>
      <c r="BV1424" s="2"/>
      <c r="BW1424" s="2"/>
      <c r="BX1424" s="2"/>
      <c r="BY1424" s="2"/>
      <c r="BZ1424" s="2"/>
      <c r="CA1424" s="2"/>
      <c r="CB1424" s="2"/>
      <c r="CC1424" s="2"/>
      <c r="CD1424" s="2"/>
      <c r="CE1424" s="2"/>
    </row>
    <row r="1425" spans="1:83" x14ac:dyDescent="0.2">
      <c r="A1425" s="1">
        <v>790</v>
      </c>
      <c r="C1425" s="2" t="s">
        <v>239</v>
      </c>
      <c r="D1425" s="2" t="s">
        <v>2919</v>
      </c>
      <c r="E1425" s="2" t="s">
        <v>3319</v>
      </c>
      <c r="F1425" s="2" t="s">
        <v>4790</v>
      </c>
      <c r="G1425" s="2"/>
      <c r="H1425" s="2"/>
      <c r="I1425" s="2" t="s">
        <v>5984</v>
      </c>
      <c r="J1425" s="2" t="s">
        <v>6020</v>
      </c>
      <c r="K1425" s="2" t="s">
        <v>6050</v>
      </c>
      <c r="L1425" s="2" t="s">
        <v>5994</v>
      </c>
      <c r="M1425" s="2" t="s">
        <v>2920</v>
      </c>
      <c r="N1425" s="2">
        <v>1</v>
      </c>
      <c r="O1425" s="2">
        <v>154</v>
      </c>
      <c r="P1425" s="2">
        <v>1</v>
      </c>
      <c r="Q1425" s="2">
        <v>1.6089172929737161</v>
      </c>
      <c r="R1425" s="2">
        <v>0.91056829104347603</v>
      </c>
      <c r="S1425" s="2">
        <v>1.5295436821868025</v>
      </c>
      <c r="T1425" s="2">
        <v>1.1774521975626697</v>
      </c>
      <c r="U1425" s="2">
        <v>1.3473548534373885</v>
      </c>
      <c r="V1425" s="2">
        <v>1.3588281625001237</v>
      </c>
      <c r="W1425" s="2">
        <v>0.75039526993248473</v>
      </c>
      <c r="X1425" s="2">
        <v>1.4574675127730969</v>
      </c>
      <c r="Y1425" s="2">
        <v>1.2921362798229215</v>
      </c>
      <c r="Z1425" s="2">
        <v>1.8277935896763073</v>
      </c>
      <c r="AA1425" s="2">
        <v>0</v>
      </c>
      <c r="AB1425" s="2">
        <v>0</v>
      </c>
      <c r="AC1425" s="2">
        <v>0</v>
      </c>
      <c r="AD1425" s="2">
        <v>0</v>
      </c>
      <c r="AE1425" s="2">
        <v>0</v>
      </c>
      <c r="AF1425" s="2">
        <v>0</v>
      </c>
      <c r="AG1425" s="2">
        <v>0</v>
      </c>
      <c r="AH1425" s="2">
        <v>0.98546501502877371</v>
      </c>
      <c r="AI1425" s="2">
        <v>1.2327023990875474</v>
      </c>
      <c r="AJ1425" s="2">
        <v>1.3459860058231199</v>
      </c>
      <c r="AK1425" s="2">
        <v>0.78754423547871888</v>
      </c>
      <c r="AL1425" s="2">
        <v>1.1586790492944905</v>
      </c>
      <c r="AM1425" s="2">
        <v>0.8462457873295619</v>
      </c>
      <c r="AN1425" s="2">
        <v>0</v>
      </c>
      <c r="AO1425" s="2">
        <v>0</v>
      </c>
      <c r="AP1425" s="2">
        <v>0</v>
      </c>
      <c r="AQ1425" s="2">
        <v>0</v>
      </c>
      <c r="AR1425" s="2">
        <v>0</v>
      </c>
      <c r="AS1425" s="2">
        <v>0</v>
      </c>
      <c r="AT1425" s="2">
        <v>0</v>
      </c>
      <c r="AU1425" s="2">
        <v>0</v>
      </c>
      <c r="AV1425" s="2">
        <v>0</v>
      </c>
      <c r="AW1425" s="2">
        <f t="shared" si="144"/>
        <v>0.78002689011229343</v>
      </c>
      <c r="AX1425" s="2">
        <f t="shared" si="145"/>
        <v>0.42377483280281414</v>
      </c>
      <c r="AY1425" s="28">
        <f t="shared" si="146"/>
        <v>1.840663554636446</v>
      </c>
      <c r="AZ1425" s="28">
        <f t="shared" si="147"/>
        <v>0.12894850127647389</v>
      </c>
      <c r="BA1425" s="28">
        <f t="shared" si="148"/>
        <v>0.88022594802643317</v>
      </c>
      <c r="BB1425" s="28">
        <f t="shared" si="149"/>
        <v>0.88958370115023755</v>
      </c>
      <c r="BC1425" s="29"/>
      <c r="BD1425" s="2" t="s">
        <v>6738</v>
      </c>
      <c r="BE1425" s="2" t="s">
        <v>5994</v>
      </c>
      <c r="BF1425" s="2" t="s">
        <v>5994</v>
      </c>
      <c r="BG1425" s="2" t="s">
        <v>8043</v>
      </c>
      <c r="BH1425" s="2" t="s">
        <v>9160</v>
      </c>
      <c r="BI1425" s="2" t="s">
        <v>9387</v>
      </c>
      <c r="BJ1425" s="2" t="s">
        <v>5994</v>
      </c>
      <c r="BK1425" s="2" t="s">
        <v>5994</v>
      </c>
      <c r="BL1425" s="2" t="s">
        <v>11292</v>
      </c>
      <c r="BM1425" s="2" t="s">
        <v>12512</v>
      </c>
      <c r="BN1425" s="2" t="s">
        <v>13539</v>
      </c>
      <c r="BO1425" s="2" t="s">
        <v>14638</v>
      </c>
      <c r="BP1425" s="2" t="s">
        <v>15910</v>
      </c>
      <c r="BQ1425" s="2" t="s">
        <v>17001</v>
      </c>
      <c r="BR1425" s="2" t="s">
        <v>18343</v>
      </c>
      <c r="BS1425" s="2"/>
      <c r="BT1425" s="2"/>
      <c r="BU1425" s="2"/>
      <c r="BV1425" s="2"/>
      <c r="BW1425" s="2"/>
      <c r="BX1425" s="2"/>
      <c r="BY1425" s="2"/>
      <c r="BZ1425" s="2"/>
      <c r="CA1425" s="2"/>
      <c r="CB1425" s="2"/>
      <c r="CC1425" s="2"/>
      <c r="CD1425" s="2"/>
      <c r="CE1425" s="2"/>
    </row>
    <row r="1426" spans="1:83" x14ac:dyDescent="0.2">
      <c r="A1426" s="1">
        <v>917</v>
      </c>
      <c r="C1426" s="2" t="s">
        <v>334</v>
      </c>
      <c r="D1426" s="2" t="s">
        <v>1929</v>
      </c>
      <c r="E1426" s="2" t="s">
        <v>3318</v>
      </c>
      <c r="F1426" s="2" t="s">
        <v>4789</v>
      </c>
      <c r="G1426" s="2"/>
      <c r="H1426" s="2"/>
      <c r="I1426" s="2" t="s">
        <v>5984</v>
      </c>
      <c r="J1426" s="2" t="s">
        <v>6020</v>
      </c>
      <c r="K1426" s="2" t="s">
        <v>6050</v>
      </c>
      <c r="L1426" s="2" t="s">
        <v>5994</v>
      </c>
      <c r="M1426" s="2" t="s">
        <v>1930</v>
      </c>
      <c r="N1426" s="2">
        <v>1</v>
      </c>
      <c r="O1426" s="2">
        <v>1058</v>
      </c>
      <c r="P1426" s="2">
        <v>2</v>
      </c>
      <c r="Q1426" s="2">
        <v>0.82966284810023583</v>
      </c>
      <c r="R1426" s="2">
        <v>0.81363946433104528</v>
      </c>
      <c r="S1426" s="2">
        <v>0.87782308757930316</v>
      </c>
      <c r="T1426" s="2">
        <v>0.92272581720789748</v>
      </c>
      <c r="U1426" s="2">
        <v>1.0069448421450233</v>
      </c>
      <c r="V1426" s="2">
        <v>0.88428214613032619</v>
      </c>
      <c r="W1426" s="2">
        <v>0.84915061141674275</v>
      </c>
      <c r="X1426" s="2">
        <v>1.9402683763517869</v>
      </c>
      <c r="Y1426" s="2">
        <v>0.98560946075151823</v>
      </c>
      <c r="Z1426" s="2">
        <v>1.1750156559554903</v>
      </c>
      <c r="AA1426" s="2">
        <v>0</v>
      </c>
      <c r="AB1426" s="2">
        <v>0</v>
      </c>
      <c r="AC1426" s="2">
        <v>0</v>
      </c>
      <c r="AD1426" s="2">
        <v>0</v>
      </c>
      <c r="AE1426" s="2">
        <v>0</v>
      </c>
      <c r="AF1426" s="2">
        <v>0</v>
      </c>
      <c r="AG1426" s="2">
        <v>0</v>
      </c>
      <c r="AH1426" s="2">
        <v>1.2533686812844584</v>
      </c>
      <c r="AI1426" s="2">
        <v>2.0896534266161306</v>
      </c>
      <c r="AJ1426" s="2">
        <v>0.92309909673381652</v>
      </c>
      <c r="AK1426" s="2">
        <v>1.0206451838353643</v>
      </c>
      <c r="AL1426" s="2">
        <v>0.92436793985037302</v>
      </c>
      <c r="AM1426" s="2">
        <v>1.0026377977390553</v>
      </c>
      <c r="AN1426" s="2">
        <v>0</v>
      </c>
      <c r="AO1426" s="2">
        <v>0</v>
      </c>
      <c r="AP1426" s="2">
        <v>0</v>
      </c>
      <c r="AQ1426" s="2">
        <v>0</v>
      </c>
      <c r="AR1426" s="2">
        <v>0</v>
      </c>
      <c r="AS1426" s="2">
        <v>0</v>
      </c>
      <c r="AT1426" s="2">
        <v>0</v>
      </c>
      <c r="AU1426" s="2">
        <v>0</v>
      </c>
      <c r="AV1426" s="2">
        <v>0</v>
      </c>
      <c r="AW1426" s="2">
        <f t="shared" si="144"/>
        <v>0.6050071947040806</v>
      </c>
      <c r="AX1426" s="2">
        <f t="shared" si="145"/>
        <v>0.48091814173727987</v>
      </c>
      <c r="AY1426" s="28">
        <f t="shared" si="146"/>
        <v>1.2580253107494315</v>
      </c>
      <c r="AZ1426" s="28">
        <f t="shared" si="147"/>
        <v>0.57748679789547563</v>
      </c>
      <c r="BA1426" s="28">
        <f t="shared" si="148"/>
        <v>0.33116094870793833</v>
      </c>
      <c r="BB1426" s="28">
        <f t="shared" si="149"/>
        <v>0.23845793986297434</v>
      </c>
      <c r="BC1426" s="29"/>
      <c r="BD1426" s="2" t="s">
        <v>6737</v>
      </c>
      <c r="BE1426" s="2">
        <v>85</v>
      </c>
      <c r="BF1426" s="2">
        <v>45</v>
      </c>
      <c r="BG1426" s="2" t="s">
        <v>8042</v>
      </c>
      <c r="BH1426" s="2" t="s">
        <v>9160</v>
      </c>
      <c r="BI1426" s="2" t="s">
        <v>9431</v>
      </c>
      <c r="BJ1426" s="2" t="s">
        <v>5994</v>
      </c>
      <c r="BK1426" s="2" t="s">
        <v>10690</v>
      </c>
      <c r="BL1426" s="2" t="s">
        <v>11291</v>
      </c>
      <c r="BM1426" s="2" t="s">
        <v>12511</v>
      </c>
      <c r="BN1426" s="2" t="s">
        <v>13538</v>
      </c>
      <c r="BO1426" s="2" t="s">
        <v>14637</v>
      </c>
      <c r="BP1426" s="2" t="s">
        <v>15909</v>
      </c>
      <c r="BQ1426" s="2" t="s">
        <v>17000</v>
      </c>
      <c r="BR1426" s="2" t="s">
        <v>18342</v>
      </c>
      <c r="BS1426" s="2"/>
      <c r="BT1426" s="2"/>
      <c r="BU1426" s="2"/>
      <c r="BV1426" s="2"/>
      <c r="BW1426" s="2"/>
      <c r="BX1426" s="2"/>
      <c r="BY1426" s="2"/>
      <c r="BZ1426" s="2"/>
      <c r="CA1426" s="2"/>
      <c r="CB1426" s="2"/>
      <c r="CC1426" s="2"/>
      <c r="CD1426" s="2"/>
      <c r="CE1426" s="2"/>
    </row>
    <row r="1427" spans="1:83" x14ac:dyDescent="0.2">
      <c r="A1427" s="1">
        <v>1051</v>
      </c>
      <c r="C1427" s="2" t="s">
        <v>334</v>
      </c>
      <c r="D1427" s="2" t="s">
        <v>2505</v>
      </c>
      <c r="E1427" s="2" t="s">
        <v>4465</v>
      </c>
      <c r="F1427" s="2" t="s">
        <v>5940</v>
      </c>
      <c r="G1427" s="2"/>
      <c r="H1427" s="2"/>
      <c r="I1427" s="2" t="s">
        <v>5994</v>
      </c>
      <c r="J1427" s="2" t="s">
        <v>5994</v>
      </c>
      <c r="K1427" s="2" t="s">
        <v>5994</v>
      </c>
      <c r="L1427" s="2" t="s">
        <v>5994</v>
      </c>
      <c r="M1427" s="2" t="s">
        <v>2506</v>
      </c>
      <c r="N1427" s="2">
        <v>1</v>
      </c>
      <c r="O1427" s="2">
        <v>333</v>
      </c>
      <c r="P1427" s="2">
        <v>1</v>
      </c>
      <c r="Q1427" s="2">
        <v>0</v>
      </c>
      <c r="R1427" s="2">
        <v>0</v>
      </c>
      <c r="S1427" s="2">
        <v>0</v>
      </c>
      <c r="T1427" s="2">
        <v>0</v>
      </c>
      <c r="U1427" s="2">
        <v>0</v>
      </c>
      <c r="V1427" s="2">
        <v>0</v>
      </c>
      <c r="W1427" s="2">
        <v>0</v>
      </c>
      <c r="X1427" s="2">
        <v>0</v>
      </c>
      <c r="Y1427" s="2">
        <v>0</v>
      </c>
      <c r="Z1427" s="2">
        <v>0</v>
      </c>
      <c r="AA1427" s="2">
        <v>1.1878677690101442</v>
      </c>
      <c r="AB1427" s="2">
        <v>1.4149559110177854</v>
      </c>
      <c r="AC1427" s="2">
        <v>0.76563827679205143</v>
      </c>
      <c r="AD1427" s="2">
        <v>1.5178998387578888</v>
      </c>
      <c r="AE1427" s="2">
        <v>1.4145794695989073</v>
      </c>
      <c r="AF1427" s="2">
        <v>1.513879600854295</v>
      </c>
      <c r="AG1427" s="2">
        <v>1.1757177932584939</v>
      </c>
      <c r="AH1427" s="2">
        <v>0</v>
      </c>
      <c r="AI1427" s="2">
        <v>0</v>
      </c>
      <c r="AJ1427" s="2">
        <v>0</v>
      </c>
      <c r="AK1427" s="2">
        <v>0</v>
      </c>
      <c r="AL1427" s="2">
        <v>0</v>
      </c>
      <c r="AM1427" s="2">
        <v>0</v>
      </c>
      <c r="AN1427" s="2">
        <v>1.0175354925767628</v>
      </c>
      <c r="AO1427" s="2">
        <v>1.234315207577698</v>
      </c>
      <c r="AP1427" s="2">
        <v>0.56998136744045813</v>
      </c>
      <c r="AQ1427" s="2">
        <v>0.59061966903518304</v>
      </c>
      <c r="AR1427" s="2">
        <v>1.7978011562111755</v>
      </c>
      <c r="AS1427" s="2">
        <v>0.75728700304529051</v>
      </c>
      <c r="AT1427" s="2">
        <v>0.90974514252209626</v>
      </c>
      <c r="AU1427" s="2">
        <v>1.5819961178512556</v>
      </c>
      <c r="AV1427" s="2">
        <v>1.2722874135364264</v>
      </c>
      <c r="AW1427" s="2">
        <f t="shared" si="144"/>
        <v>0.52885521525232737</v>
      </c>
      <c r="AX1427" s="2">
        <f t="shared" si="145"/>
        <v>0.64877123798642311</v>
      </c>
      <c r="AY1427" s="28">
        <f t="shared" si="146"/>
        <v>0.81516439738254054</v>
      </c>
      <c r="AZ1427" s="28">
        <f t="shared" si="147"/>
        <v>0.60944837061809731</v>
      </c>
      <c r="BA1427" s="28">
        <f t="shared" si="148"/>
        <v>-0.2948370522664866</v>
      </c>
      <c r="BB1427" s="28">
        <f t="shared" si="149"/>
        <v>0.21506307971810432</v>
      </c>
      <c r="BC1427" s="29"/>
      <c r="BD1427" s="2" t="s">
        <v>7721</v>
      </c>
      <c r="BE1427" s="2" t="s">
        <v>5994</v>
      </c>
      <c r="BF1427" s="2" t="s">
        <v>5994</v>
      </c>
      <c r="BG1427" s="2" t="s">
        <v>9124</v>
      </c>
      <c r="BH1427" s="2" t="s">
        <v>5994</v>
      </c>
      <c r="BI1427" s="2" t="s">
        <v>5994</v>
      </c>
      <c r="BJ1427" s="2" t="s">
        <v>10561</v>
      </c>
      <c r="BK1427" s="2" t="s">
        <v>5994</v>
      </c>
      <c r="BL1427" s="2" t="s">
        <v>5994</v>
      </c>
      <c r="BM1427" s="2" t="s">
        <v>5994</v>
      </c>
      <c r="BN1427" s="2" t="s">
        <v>5994</v>
      </c>
      <c r="BO1427" s="2" t="s">
        <v>5994</v>
      </c>
      <c r="BP1427" s="2" t="s">
        <v>5994</v>
      </c>
      <c r="BQ1427" s="2" t="s">
        <v>5994</v>
      </c>
      <c r="BR1427" s="2" t="s">
        <v>5994</v>
      </c>
      <c r="BS1427" s="2"/>
      <c r="BT1427" s="2"/>
      <c r="BU1427" s="2"/>
      <c r="BV1427" s="2"/>
      <c r="BW1427" s="2"/>
      <c r="BX1427" s="2"/>
      <c r="BY1427" s="2"/>
      <c r="BZ1427" s="2"/>
      <c r="CA1427" s="2"/>
      <c r="CB1427" s="2"/>
      <c r="CC1427" s="2"/>
      <c r="CD1427" s="2"/>
      <c r="CE1427" s="2"/>
    </row>
    <row r="1428" spans="1:83" x14ac:dyDescent="0.2">
      <c r="A1428" s="1">
        <v>1331</v>
      </c>
      <c r="C1428" s="2" t="s">
        <v>334</v>
      </c>
      <c r="D1428" s="2" t="s">
        <v>2285</v>
      </c>
      <c r="E1428" s="2" t="s">
        <v>4466</v>
      </c>
      <c r="F1428" s="2" t="s">
        <v>5941</v>
      </c>
      <c r="G1428" s="2"/>
      <c r="H1428" s="2"/>
      <c r="I1428" s="2" t="s">
        <v>5994</v>
      </c>
      <c r="J1428" s="2" t="s">
        <v>5994</v>
      </c>
      <c r="K1428" s="2" t="s">
        <v>5994</v>
      </c>
      <c r="L1428" s="2" t="s">
        <v>5994</v>
      </c>
      <c r="M1428" s="2" t="s">
        <v>2286</v>
      </c>
      <c r="N1428" s="2">
        <v>1</v>
      </c>
      <c r="O1428" s="2">
        <v>123</v>
      </c>
      <c r="P1428" s="2">
        <v>1</v>
      </c>
      <c r="Q1428" s="2">
        <v>0</v>
      </c>
      <c r="R1428" s="2">
        <v>0</v>
      </c>
      <c r="S1428" s="2">
        <v>0</v>
      </c>
      <c r="T1428" s="2">
        <v>0</v>
      </c>
      <c r="U1428" s="2">
        <v>0</v>
      </c>
      <c r="V1428" s="2">
        <v>0</v>
      </c>
      <c r="W1428" s="2">
        <v>0</v>
      </c>
      <c r="X1428" s="2">
        <v>0</v>
      </c>
      <c r="Y1428" s="2">
        <v>0</v>
      </c>
      <c r="Z1428" s="2">
        <v>0</v>
      </c>
      <c r="AA1428" s="2">
        <v>0.86647470201219279</v>
      </c>
      <c r="AB1428" s="2">
        <v>0.73522869262918222</v>
      </c>
      <c r="AC1428" s="2">
        <v>0.81335190870340346</v>
      </c>
      <c r="AD1428" s="2">
        <v>0.9644883219289383</v>
      </c>
      <c r="AE1428" s="2">
        <v>0.89088489290673067</v>
      </c>
      <c r="AF1428" s="2">
        <v>1.4666521879271908</v>
      </c>
      <c r="AG1428" s="2">
        <v>1.0959348299332068</v>
      </c>
      <c r="AH1428" s="2">
        <v>0</v>
      </c>
      <c r="AI1428" s="2">
        <v>0</v>
      </c>
      <c r="AJ1428" s="2">
        <v>0</v>
      </c>
      <c r="AK1428" s="2">
        <v>0</v>
      </c>
      <c r="AL1428" s="2">
        <v>0</v>
      </c>
      <c r="AM1428" s="2">
        <v>0</v>
      </c>
      <c r="AN1428" s="2">
        <v>1.0299534806910029</v>
      </c>
      <c r="AO1428" s="2">
        <v>0.82549078466007753</v>
      </c>
      <c r="AP1428" s="2">
        <v>1.1667515919300986</v>
      </c>
      <c r="AQ1428" s="2">
        <v>1.6346606645551254</v>
      </c>
      <c r="AR1428" s="2">
        <v>1.0840477257354466</v>
      </c>
      <c r="AS1428" s="2">
        <v>1.2369601176944498</v>
      </c>
      <c r="AT1428" s="2">
        <v>1.0630033260995586</v>
      </c>
      <c r="AU1428" s="2">
        <v>1.1641298101969499</v>
      </c>
      <c r="AV1428" s="2">
        <v>0.943980214557681</v>
      </c>
      <c r="AW1428" s="2">
        <f t="shared" si="144"/>
        <v>0.40194209035534384</v>
      </c>
      <c r="AX1428" s="2">
        <f t="shared" si="145"/>
        <v>0.6765985144080261</v>
      </c>
      <c r="AY1428" s="28">
        <f t="shared" si="146"/>
        <v>0.59406292180084608</v>
      </c>
      <c r="AZ1428" s="28">
        <f t="shared" si="147"/>
        <v>0.17338869488824901</v>
      </c>
      <c r="BA1428" s="28">
        <f t="shared" si="148"/>
        <v>-0.75131234877305686</v>
      </c>
      <c r="BB1428" s="28">
        <f t="shared" si="149"/>
        <v>0.76097922235985138</v>
      </c>
      <c r="BC1428" s="29"/>
      <c r="BD1428" s="2" t="s">
        <v>7722</v>
      </c>
      <c r="BE1428" s="2" t="s">
        <v>5994</v>
      </c>
      <c r="BF1428" s="2" t="s">
        <v>5994</v>
      </c>
      <c r="BG1428" s="2" t="s">
        <v>9125</v>
      </c>
      <c r="BH1428" s="2" t="s">
        <v>5994</v>
      </c>
      <c r="BI1428" s="2" t="s">
        <v>5994</v>
      </c>
      <c r="BJ1428" s="2" t="s">
        <v>10562</v>
      </c>
      <c r="BK1428" s="2" t="s">
        <v>5994</v>
      </c>
      <c r="BL1428" s="2" t="s">
        <v>5994</v>
      </c>
      <c r="BM1428" s="2" t="s">
        <v>5994</v>
      </c>
      <c r="BN1428" s="2" t="s">
        <v>5994</v>
      </c>
      <c r="BO1428" s="2" t="s">
        <v>5994</v>
      </c>
      <c r="BP1428" s="2" t="s">
        <v>5994</v>
      </c>
      <c r="BQ1428" s="2" t="s">
        <v>5994</v>
      </c>
      <c r="BR1428" s="2" t="s">
        <v>5994</v>
      </c>
      <c r="BS1428" s="2"/>
      <c r="BT1428" s="2"/>
      <c r="BU1428" s="2"/>
      <c r="BV1428" s="2"/>
      <c r="BW1428" s="2"/>
      <c r="BX1428" s="2"/>
      <c r="BY1428" s="2"/>
      <c r="BZ1428" s="2"/>
      <c r="CA1428" s="2"/>
      <c r="CB1428" s="2"/>
      <c r="CC1428" s="2"/>
      <c r="CD1428" s="2"/>
      <c r="CE1428" s="2"/>
    </row>
    <row r="1429" spans="1:83" x14ac:dyDescent="0.2">
      <c r="A1429" s="1">
        <v>1171</v>
      </c>
      <c r="C1429" s="2" t="s">
        <v>334</v>
      </c>
      <c r="D1429" s="2" t="s">
        <v>2669</v>
      </c>
      <c r="E1429" s="2" t="s">
        <v>4468</v>
      </c>
      <c r="F1429" s="2" t="s">
        <v>5943</v>
      </c>
      <c r="G1429" s="2"/>
      <c r="H1429" s="2"/>
      <c r="I1429" s="2" t="s">
        <v>5994</v>
      </c>
      <c r="J1429" s="2" t="s">
        <v>5994</v>
      </c>
      <c r="K1429" s="2" t="s">
        <v>5994</v>
      </c>
      <c r="L1429" s="2" t="s">
        <v>5994</v>
      </c>
      <c r="M1429" s="2" t="s">
        <v>2670</v>
      </c>
      <c r="N1429" s="2">
        <v>1</v>
      </c>
      <c r="O1429" s="2">
        <v>570</v>
      </c>
      <c r="P1429" s="2">
        <v>1</v>
      </c>
      <c r="Q1429" s="2">
        <v>0</v>
      </c>
      <c r="R1429" s="2">
        <v>0</v>
      </c>
      <c r="S1429" s="2">
        <v>0</v>
      </c>
      <c r="T1429" s="2">
        <v>0</v>
      </c>
      <c r="U1429" s="2">
        <v>0</v>
      </c>
      <c r="V1429" s="2">
        <v>0</v>
      </c>
      <c r="W1429" s="2">
        <v>0</v>
      </c>
      <c r="X1429" s="2">
        <v>0</v>
      </c>
      <c r="Y1429" s="2">
        <v>0</v>
      </c>
      <c r="Z1429" s="2">
        <v>0</v>
      </c>
      <c r="AA1429" s="2">
        <v>0.91438711032872666</v>
      </c>
      <c r="AB1429" s="2">
        <v>0.71594117603605179</v>
      </c>
      <c r="AC1429" s="2">
        <v>0.93525820859669817</v>
      </c>
      <c r="AD1429" s="2">
        <v>0.76050196420385019</v>
      </c>
      <c r="AE1429" s="2">
        <v>0.8044794076913675</v>
      </c>
      <c r="AF1429" s="2">
        <v>1.0558630844858574</v>
      </c>
      <c r="AG1429" s="2">
        <v>1.0996835868953481</v>
      </c>
      <c r="AH1429" s="2">
        <v>0</v>
      </c>
      <c r="AI1429" s="2">
        <v>0</v>
      </c>
      <c r="AJ1429" s="2">
        <v>0</v>
      </c>
      <c r="AK1429" s="2">
        <v>0</v>
      </c>
      <c r="AL1429" s="2">
        <v>0</v>
      </c>
      <c r="AM1429" s="2">
        <v>0</v>
      </c>
      <c r="AN1429" s="2">
        <v>1.1951046505116809</v>
      </c>
      <c r="AO1429" s="2">
        <v>0.72591815561095552</v>
      </c>
      <c r="AP1429" s="2">
        <v>1.1413873645200538</v>
      </c>
      <c r="AQ1429" s="2">
        <v>1.7831210303088401</v>
      </c>
      <c r="AR1429" s="2">
        <v>1.3756738350929909</v>
      </c>
      <c r="AS1429" s="2">
        <v>1.1996413690150107</v>
      </c>
      <c r="AT1429" s="2">
        <v>1.3589610328273194</v>
      </c>
      <c r="AU1429" s="2">
        <v>0.61698640031630103</v>
      </c>
      <c r="AV1429" s="2">
        <v>0.86473037363812155</v>
      </c>
      <c r="AW1429" s="2">
        <f t="shared" si="144"/>
        <v>0.36977144342575879</v>
      </c>
      <c r="AX1429" s="2">
        <f t="shared" si="145"/>
        <v>0.68410161412275161</v>
      </c>
      <c r="AY1429" s="28">
        <f t="shared" si="146"/>
        <v>0.54052122636770883</v>
      </c>
      <c r="AZ1429" s="28">
        <f t="shared" si="147"/>
        <v>0.1190448089327299</v>
      </c>
      <c r="BA1429" s="28">
        <f t="shared" si="148"/>
        <v>-0.88757682091609014</v>
      </c>
      <c r="BB1429" s="28">
        <f t="shared" si="149"/>
        <v>0.92428953768895161</v>
      </c>
      <c r="BC1429" s="29"/>
      <c r="BD1429" s="2" t="s">
        <v>7724</v>
      </c>
      <c r="BE1429" s="2" t="s">
        <v>5994</v>
      </c>
      <c r="BF1429" s="2" t="s">
        <v>5994</v>
      </c>
      <c r="BG1429" s="2" t="s">
        <v>9127</v>
      </c>
      <c r="BH1429" s="2" t="s">
        <v>5994</v>
      </c>
      <c r="BI1429" s="2" t="s">
        <v>5994</v>
      </c>
      <c r="BJ1429" s="2" t="s">
        <v>10564</v>
      </c>
      <c r="BK1429" s="2" t="s">
        <v>5994</v>
      </c>
      <c r="BL1429" s="2" t="s">
        <v>5994</v>
      </c>
      <c r="BM1429" s="2" t="s">
        <v>5994</v>
      </c>
      <c r="BN1429" s="2" t="s">
        <v>5994</v>
      </c>
      <c r="BO1429" s="2" t="s">
        <v>5994</v>
      </c>
      <c r="BP1429" s="2" t="s">
        <v>5994</v>
      </c>
      <c r="BQ1429" s="2" t="s">
        <v>5994</v>
      </c>
      <c r="BR1429" s="2" t="s">
        <v>5994</v>
      </c>
      <c r="BS1429" s="2"/>
      <c r="BT1429" s="2"/>
      <c r="BU1429" s="2"/>
      <c r="BV1429" s="2"/>
      <c r="BW1429" s="2"/>
      <c r="BX1429" s="2"/>
      <c r="BY1429" s="2"/>
      <c r="BZ1429" s="2"/>
      <c r="CA1429" s="2"/>
      <c r="CB1429" s="2"/>
      <c r="CC1429" s="2"/>
      <c r="CD1429" s="2"/>
      <c r="CE1429" s="2"/>
    </row>
    <row r="1430" spans="1:83" x14ac:dyDescent="0.2">
      <c r="A1430" s="1">
        <v>1217</v>
      </c>
      <c r="C1430" s="2" t="s">
        <v>334</v>
      </c>
      <c r="D1430" s="2" t="s">
        <v>2497</v>
      </c>
      <c r="E1430" s="2" t="s">
        <v>4469</v>
      </c>
      <c r="F1430" s="2" t="s">
        <v>5944</v>
      </c>
      <c r="G1430" s="2"/>
      <c r="H1430" s="2"/>
      <c r="I1430" s="2" t="s">
        <v>5994</v>
      </c>
      <c r="J1430" s="2" t="s">
        <v>5994</v>
      </c>
      <c r="K1430" s="2" t="s">
        <v>5994</v>
      </c>
      <c r="L1430" s="2" t="s">
        <v>5994</v>
      </c>
      <c r="M1430" s="2" t="s">
        <v>2498</v>
      </c>
      <c r="N1430" s="2">
        <v>1</v>
      </c>
      <c r="O1430" s="2">
        <v>290</v>
      </c>
      <c r="P1430" s="2">
        <v>1</v>
      </c>
      <c r="Q1430" s="2">
        <v>0</v>
      </c>
      <c r="R1430" s="2">
        <v>0</v>
      </c>
      <c r="S1430" s="2">
        <v>0</v>
      </c>
      <c r="T1430" s="2">
        <v>0</v>
      </c>
      <c r="U1430" s="2">
        <v>0</v>
      </c>
      <c r="V1430" s="2">
        <v>0</v>
      </c>
      <c r="W1430" s="2">
        <v>0</v>
      </c>
      <c r="X1430" s="2">
        <v>0</v>
      </c>
      <c r="Y1430" s="2">
        <v>0</v>
      </c>
      <c r="Z1430" s="2">
        <v>0</v>
      </c>
      <c r="AA1430" s="2">
        <v>0.60913721302240331</v>
      </c>
      <c r="AB1430" s="2">
        <v>1.2316654432855387</v>
      </c>
      <c r="AC1430" s="2">
        <v>1.8767160454700786</v>
      </c>
      <c r="AD1430" s="2">
        <v>0.74437973072053831</v>
      </c>
      <c r="AE1430" s="2">
        <v>0.95230131728024248</v>
      </c>
      <c r="AF1430" s="2">
        <v>0.65018098832051285</v>
      </c>
      <c r="AG1430" s="2">
        <v>0.59946245005173138</v>
      </c>
      <c r="AH1430" s="2">
        <v>0</v>
      </c>
      <c r="AI1430" s="2">
        <v>0</v>
      </c>
      <c r="AJ1430" s="2">
        <v>0</v>
      </c>
      <c r="AK1430" s="2">
        <v>0</v>
      </c>
      <c r="AL1430" s="2">
        <v>0</v>
      </c>
      <c r="AM1430" s="2">
        <v>0</v>
      </c>
      <c r="AN1430" s="2">
        <v>0.84316781203064728</v>
      </c>
      <c r="AO1430" s="2">
        <v>0.59648892314688562</v>
      </c>
      <c r="AP1430" s="2">
        <v>1.0040599571597346</v>
      </c>
      <c r="AQ1430" s="2">
        <v>0.76362947107579227</v>
      </c>
      <c r="AR1430" s="2">
        <v>0.72683971889757426</v>
      </c>
      <c r="AS1430" s="2">
        <v>0.50654806316702217</v>
      </c>
      <c r="AT1430" s="2">
        <v>0.74930414823619018</v>
      </c>
      <c r="AU1430" s="2">
        <v>0.74060123746635564</v>
      </c>
      <c r="AV1430" s="2">
        <v>0.7491585033046908</v>
      </c>
      <c r="AW1430" s="2">
        <f t="shared" si="144"/>
        <v>0.39199077577359098</v>
      </c>
      <c r="AX1430" s="2">
        <f t="shared" si="145"/>
        <v>0.44531985563232623</v>
      </c>
      <c r="AY1430" s="28">
        <f t="shared" si="146"/>
        <v>0.88024544788596659</v>
      </c>
      <c r="AZ1430" s="28">
        <f t="shared" si="147"/>
        <v>0.76042777512082016</v>
      </c>
      <c r="BA1430" s="28">
        <f t="shared" si="148"/>
        <v>-0.18402223355365357</v>
      </c>
      <c r="BB1430" s="28">
        <f t="shared" si="149"/>
        <v>0.11894202862746918</v>
      </c>
      <c r="BC1430" s="29"/>
      <c r="BD1430" s="2" t="s">
        <v>7725</v>
      </c>
      <c r="BE1430" s="2" t="s">
        <v>5994</v>
      </c>
      <c r="BF1430" s="2" t="s">
        <v>5994</v>
      </c>
      <c r="BG1430" s="2" t="s">
        <v>9128</v>
      </c>
      <c r="BH1430" s="2" t="s">
        <v>5994</v>
      </c>
      <c r="BI1430" s="2" t="s">
        <v>5994</v>
      </c>
      <c r="BJ1430" s="2" t="s">
        <v>10565</v>
      </c>
      <c r="BK1430" s="2" t="s">
        <v>5994</v>
      </c>
      <c r="BL1430" s="2" t="s">
        <v>5994</v>
      </c>
      <c r="BM1430" s="2" t="s">
        <v>5994</v>
      </c>
      <c r="BN1430" s="2" t="s">
        <v>5994</v>
      </c>
      <c r="BO1430" s="2" t="s">
        <v>5994</v>
      </c>
      <c r="BP1430" s="2" t="s">
        <v>5994</v>
      </c>
      <c r="BQ1430" s="2" t="s">
        <v>5994</v>
      </c>
      <c r="BR1430" s="2" t="s">
        <v>5994</v>
      </c>
      <c r="BS1430" s="2"/>
      <c r="BT1430" s="2"/>
      <c r="BU1430" s="2"/>
      <c r="BV1430" s="2"/>
      <c r="BW1430" s="2"/>
      <c r="BX1430" s="2"/>
      <c r="BY1430" s="2"/>
      <c r="BZ1430" s="2"/>
      <c r="CA1430" s="2"/>
      <c r="CB1430" s="2"/>
      <c r="CC1430" s="2"/>
      <c r="CD1430" s="2"/>
      <c r="CE1430" s="2"/>
    </row>
    <row r="1431" spans="1:83" x14ac:dyDescent="0.2">
      <c r="A1431" s="1">
        <v>978</v>
      </c>
      <c r="C1431" s="2" t="s">
        <v>334</v>
      </c>
      <c r="D1431" s="2" t="s">
        <v>2553</v>
      </c>
      <c r="E1431" s="2" t="s">
        <v>4470</v>
      </c>
      <c r="F1431" s="2" t="s">
        <v>5945</v>
      </c>
      <c r="G1431" s="2"/>
      <c r="H1431" s="2"/>
      <c r="I1431" s="2" t="s">
        <v>5994</v>
      </c>
      <c r="J1431" s="2" t="s">
        <v>6452</v>
      </c>
      <c r="K1431" s="2" t="s">
        <v>5994</v>
      </c>
      <c r="L1431" s="2" t="s">
        <v>5994</v>
      </c>
      <c r="M1431" s="2" t="s">
        <v>2554</v>
      </c>
      <c r="N1431" s="2">
        <v>1</v>
      </c>
      <c r="O1431" s="2">
        <v>1984</v>
      </c>
      <c r="P1431" s="2">
        <v>1</v>
      </c>
      <c r="Q1431" s="2">
        <v>0.61211570409706617</v>
      </c>
      <c r="R1431" s="2">
        <v>0.46091842767962349</v>
      </c>
      <c r="S1431" s="2">
        <v>0.56430022473189023</v>
      </c>
      <c r="T1431" s="2">
        <v>0.79242953490988921</v>
      </c>
      <c r="U1431" s="2">
        <v>1.4111680167220488</v>
      </c>
      <c r="V1431" s="2">
        <v>0.35659214522430827</v>
      </c>
      <c r="W1431" s="2">
        <v>0.5643215658330959</v>
      </c>
      <c r="X1431" s="2">
        <v>0.46026594420126471</v>
      </c>
      <c r="Y1431" s="2">
        <v>0.76039099825116885</v>
      </c>
      <c r="Z1431" s="2">
        <v>0.48399411798330505</v>
      </c>
      <c r="AA1431" s="2">
        <v>0</v>
      </c>
      <c r="AB1431" s="2">
        <v>0</v>
      </c>
      <c r="AC1431" s="2">
        <v>0</v>
      </c>
      <c r="AD1431" s="2">
        <v>0</v>
      </c>
      <c r="AE1431" s="2">
        <v>0</v>
      </c>
      <c r="AF1431" s="2">
        <v>0</v>
      </c>
      <c r="AG1431" s="2">
        <v>0</v>
      </c>
      <c r="AH1431" s="2">
        <v>0.68877649565612176</v>
      </c>
      <c r="AI1431" s="2">
        <v>0.4649253329491923</v>
      </c>
      <c r="AJ1431" s="2">
        <v>0.31977961799541449</v>
      </c>
      <c r="AK1431" s="2">
        <v>0.8257821439741011</v>
      </c>
      <c r="AL1431" s="2">
        <v>0.58145843727430313</v>
      </c>
      <c r="AM1431" s="2">
        <v>0.40538263701512206</v>
      </c>
      <c r="AN1431" s="2">
        <v>0</v>
      </c>
      <c r="AO1431" s="2">
        <v>0</v>
      </c>
      <c r="AP1431" s="2">
        <v>0</v>
      </c>
      <c r="AQ1431" s="2">
        <v>0</v>
      </c>
      <c r="AR1431" s="2">
        <v>0</v>
      </c>
      <c r="AS1431" s="2">
        <v>0</v>
      </c>
      <c r="AT1431" s="2">
        <v>0</v>
      </c>
      <c r="AU1431" s="2">
        <v>0</v>
      </c>
      <c r="AV1431" s="2">
        <v>0</v>
      </c>
      <c r="AW1431" s="2">
        <f t="shared" si="144"/>
        <v>0.38038215762550942</v>
      </c>
      <c r="AX1431" s="2">
        <f t="shared" si="145"/>
        <v>0.21907364432428364</v>
      </c>
      <c r="AY1431" s="28">
        <f t="shared" si="146"/>
        <v>1.736320947226536</v>
      </c>
      <c r="AZ1431" s="28">
        <f t="shared" si="147"/>
        <v>0.21010027507370682</v>
      </c>
      <c r="BA1431" s="28">
        <f t="shared" si="148"/>
        <v>0.79603364488814166</v>
      </c>
      <c r="BB1431" s="28">
        <f t="shared" si="149"/>
        <v>0.67757337899378656</v>
      </c>
      <c r="BC1431" s="29"/>
      <c r="BD1431" s="2" t="s">
        <v>7726</v>
      </c>
      <c r="BE1431" s="2" t="s">
        <v>5994</v>
      </c>
      <c r="BF1431" s="2" t="s">
        <v>5994</v>
      </c>
      <c r="BG1431" s="2" t="s">
        <v>9129</v>
      </c>
      <c r="BH1431" s="2" t="s">
        <v>5994</v>
      </c>
      <c r="BI1431" s="2" t="s">
        <v>5994</v>
      </c>
      <c r="BJ1431" s="2" t="s">
        <v>5994</v>
      </c>
      <c r="BK1431" s="2" t="s">
        <v>5994</v>
      </c>
      <c r="BL1431" s="2" t="s">
        <v>5994</v>
      </c>
      <c r="BM1431" s="2" t="s">
        <v>5994</v>
      </c>
      <c r="BN1431" s="2" t="s">
        <v>6452</v>
      </c>
      <c r="BO1431" s="2" t="s">
        <v>6452</v>
      </c>
      <c r="BP1431" s="2" t="s">
        <v>5994</v>
      </c>
      <c r="BQ1431" s="2" t="s">
        <v>18095</v>
      </c>
      <c r="BR1431" s="2" t="s">
        <v>5994</v>
      </c>
      <c r="BS1431" s="2"/>
      <c r="BT1431" s="2"/>
      <c r="BU1431" s="2"/>
      <c r="BV1431" s="2"/>
      <c r="BW1431" s="2"/>
      <c r="BX1431" s="2"/>
      <c r="BY1431" s="2"/>
      <c r="BZ1431" s="2"/>
      <c r="CA1431" s="2"/>
      <c r="CB1431" s="2"/>
      <c r="CC1431" s="2"/>
      <c r="CD1431" s="2"/>
      <c r="CE1431" s="2"/>
    </row>
    <row r="1432" spans="1:83" x14ac:dyDescent="0.2">
      <c r="A1432" s="1">
        <v>1387</v>
      </c>
      <c r="C1432" s="2" t="s">
        <v>334</v>
      </c>
      <c r="D1432" s="2" t="s">
        <v>2741</v>
      </c>
      <c r="E1432" s="2" t="s">
        <v>4471</v>
      </c>
      <c r="F1432" s="2" t="s">
        <v>5946</v>
      </c>
      <c r="G1432" s="2"/>
      <c r="H1432" s="2"/>
      <c r="I1432" s="2" t="s">
        <v>5994</v>
      </c>
      <c r="J1432" s="2" t="s">
        <v>5994</v>
      </c>
      <c r="K1432" s="2" t="s">
        <v>5994</v>
      </c>
      <c r="L1432" s="2" t="s">
        <v>5994</v>
      </c>
      <c r="M1432" s="2" t="s">
        <v>2742</v>
      </c>
      <c r="N1432" s="2">
        <v>1</v>
      </c>
      <c r="O1432" s="2">
        <v>329</v>
      </c>
      <c r="P1432" s="2">
        <v>1</v>
      </c>
      <c r="Q1432" s="2">
        <v>0</v>
      </c>
      <c r="R1432" s="2">
        <v>0</v>
      </c>
      <c r="S1432" s="2">
        <v>0</v>
      </c>
      <c r="T1432" s="2">
        <v>0</v>
      </c>
      <c r="U1432" s="2">
        <v>0</v>
      </c>
      <c r="V1432" s="2">
        <v>0</v>
      </c>
      <c r="W1432" s="2">
        <v>0</v>
      </c>
      <c r="X1432" s="2">
        <v>0</v>
      </c>
      <c r="Y1432" s="2">
        <v>0</v>
      </c>
      <c r="Z1432" s="2">
        <v>0</v>
      </c>
      <c r="AA1432" s="2">
        <v>0.75352986007690415</v>
      </c>
      <c r="AB1432" s="2">
        <v>0.74779141341923239</v>
      </c>
      <c r="AC1432" s="2">
        <v>0.73053753996706028</v>
      </c>
      <c r="AD1432" s="2">
        <v>0.76406777188098218</v>
      </c>
      <c r="AE1432" s="2">
        <v>0.89543377645442679</v>
      </c>
      <c r="AF1432" s="2">
        <v>0.87135937330759339</v>
      </c>
      <c r="AG1432" s="2">
        <v>0.85162684748209005</v>
      </c>
      <c r="AH1432" s="2">
        <v>0</v>
      </c>
      <c r="AI1432" s="2">
        <v>0</v>
      </c>
      <c r="AJ1432" s="2">
        <v>0</v>
      </c>
      <c r="AK1432" s="2">
        <v>0</v>
      </c>
      <c r="AL1432" s="2">
        <v>0</v>
      </c>
      <c r="AM1432" s="2">
        <v>0</v>
      </c>
      <c r="AN1432" s="2">
        <v>0.73160866364920374</v>
      </c>
      <c r="AO1432" s="2">
        <v>0.65829543303442584</v>
      </c>
      <c r="AP1432" s="2">
        <v>0.80933381242446278</v>
      </c>
      <c r="AQ1432" s="2">
        <v>0.91163020426793562</v>
      </c>
      <c r="AR1432" s="2">
        <v>0.57155574848212976</v>
      </c>
      <c r="AS1432" s="2">
        <v>0.78727301911943315</v>
      </c>
      <c r="AT1432" s="2">
        <v>0.81033551554276462</v>
      </c>
      <c r="AU1432" s="2">
        <v>0.67736562254917654</v>
      </c>
      <c r="AV1432" s="2">
        <v>0.65222790748237336</v>
      </c>
      <c r="AW1432" s="2">
        <f t="shared" si="144"/>
        <v>0.33025568132872291</v>
      </c>
      <c r="AX1432" s="2">
        <f t="shared" si="145"/>
        <v>0.44064172843679372</v>
      </c>
      <c r="AY1432" s="28">
        <f t="shared" si="146"/>
        <v>0.74948798539876649</v>
      </c>
      <c r="AZ1432" s="28">
        <f t="shared" si="147"/>
        <v>0.43760221288955914</v>
      </c>
      <c r="BA1432" s="28">
        <f t="shared" si="148"/>
        <v>-0.41602274352483176</v>
      </c>
      <c r="BB1432" s="28">
        <f t="shared" si="149"/>
        <v>0.35892049050621916</v>
      </c>
      <c r="BC1432" s="29"/>
      <c r="BD1432" s="2" t="s">
        <v>7727</v>
      </c>
      <c r="BE1432" s="2" t="s">
        <v>5994</v>
      </c>
      <c r="BF1432" s="2" t="s">
        <v>5994</v>
      </c>
      <c r="BG1432" s="2" t="s">
        <v>9130</v>
      </c>
      <c r="BH1432" s="2" t="s">
        <v>5994</v>
      </c>
      <c r="BI1432" s="2" t="s">
        <v>5994</v>
      </c>
      <c r="BJ1432" s="2" t="s">
        <v>10566</v>
      </c>
      <c r="BK1432" s="2" t="s">
        <v>5994</v>
      </c>
      <c r="BL1432" s="2" t="s">
        <v>5994</v>
      </c>
      <c r="BM1432" s="2" t="s">
        <v>5994</v>
      </c>
      <c r="BN1432" s="2" t="s">
        <v>5994</v>
      </c>
      <c r="BO1432" s="2" t="s">
        <v>5994</v>
      </c>
      <c r="BP1432" s="2" t="s">
        <v>5994</v>
      </c>
      <c r="BQ1432" s="2" t="s">
        <v>5994</v>
      </c>
      <c r="BR1432" s="2" t="s">
        <v>5994</v>
      </c>
      <c r="BS1432" s="2"/>
      <c r="BT1432" s="2"/>
      <c r="BU1432" s="2"/>
      <c r="BV1432" s="2"/>
      <c r="BW1432" s="2"/>
      <c r="BX1432" s="2"/>
      <c r="BY1432" s="2"/>
      <c r="BZ1432" s="2"/>
      <c r="CA1432" s="2"/>
      <c r="CB1432" s="2"/>
      <c r="CC1432" s="2"/>
      <c r="CD1432" s="2"/>
      <c r="CE1432" s="2"/>
    </row>
    <row r="1433" spans="1:83" x14ac:dyDescent="0.2">
      <c r="A1433" s="1">
        <v>988</v>
      </c>
      <c r="C1433" s="2" t="s">
        <v>239</v>
      </c>
      <c r="D1433" s="2" t="s">
        <v>1171</v>
      </c>
      <c r="E1433" s="2" t="s">
        <v>3692</v>
      </c>
      <c r="F1433" s="2" t="s">
        <v>5163</v>
      </c>
      <c r="G1433" s="2"/>
      <c r="H1433" s="2"/>
      <c r="I1433" s="2" t="s">
        <v>5993</v>
      </c>
      <c r="J1433" s="2" t="s">
        <v>6078</v>
      </c>
      <c r="K1433" s="2" t="s">
        <v>5994</v>
      </c>
      <c r="L1433" s="2" t="s">
        <v>5994</v>
      </c>
      <c r="M1433" s="2" t="s">
        <v>1172</v>
      </c>
      <c r="N1433" s="2">
        <v>1</v>
      </c>
      <c r="O1433" s="2">
        <v>2567</v>
      </c>
      <c r="P1433" s="2">
        <v>5</v>
      </c>
      <c r="Q1433" s="2">
        <v>0.50099656656514446</v>
      </c>
      <c r="R1433" s="2">
        <v>0.87520096290367344</v>
      </c>
      <c r="S1433" s="2">
        <v>0.51222054034309394</v>
      </c>
      <c r="T1433" s="2">
        <v>0.48571883646605041</v>
      </c>
      <c r="U1433" s="2">
        <v>0.43857381735377243</v>
      </c>
      <c r="V1433" s="2">
        <v>0.37532067813080972</v>
      </c>
      <c r="W1433" s="2">
        <v>0.66585807870237534</v>
      </c>
      <c r="X1433" s="2">
        <v>0.37017972138922611</v>
      </c>
      <c r="Y1433" s="2">
        <v>0.90380018379566274</v>
      </c>
      <c r="Z1433" s="2">
        <v>0.67218804866910209</v>
      </c>
      <c r="AA1433" s="2">
        <v>0</v>
      </c>
      <c r="AB1433" s="2">
        <v>0</v>
      </c>
      <c r="AC1433" s="2">
        <v>0</v>
      </c>
      <c r="AD1433" s="2">
        <v>0</v>
      </c>
      <c r="AE1433" s="2">
        <v>0</v>
      </c>
      <c r="AF1433" s="2">
        <v>0</v>
      </c>
      <c r="AG1433" s="2">
        <v>0</v>
      </c>
      <c r="AH1433" s="2">
        <v>0.44427263176172055</v>
      </c>
      <c r="AI1433" s="2">
        <v>0.6761418371057929</v>
      </c>
      <c r="AJ1433" s="2">
        <v>1.1097544323617592</v>
      </c>
      <c r="AK1433" s="2">
        <v>0.85863529020703855</v>
      </c>
      <c r="AL1433" s="2">
        <v>1.1692983294144565</v>
      </c>
      <c r="AM1433" s="2">
        <v>1.1488529904013525</v>
      </c>
      <c r="AN1433" s="2">
        <v>0</v>
      </c>
      <c r="AO1433" s="2">
        <v>0</v>
      </c>
      <c r="AP1433" s="2">
        <v>0</v>
      </c>
      <c r="AQ1433" s="2">
        <v>0</v>
      </c>
      <c r="AR1433" s="2">
        <v>0</v>
      </c>
      <c r="AS1433" s="2">
        <v>0</v>
      </c>
      <c r="AT1433" s="2">
        <v>0</v>
      </c>
      <c r="AU1433" s="2">
        <v>0</v>
      </c>
      <c r="AV1433" s="2">
        <v>0</v>
      </c>
      <c r="AW1433" s="2">
        <f t="shared" si="144"/>
        <v>0.34117984907758298</v>
      </c>
      <c r="AX1433" s="2">
        <f t="shared" si="145"/>
        <v>0.36046370075014139</v>
      </c>
      <c r="AY1433" s="28">
        <f t="shared" si="146"/>
        <v>0.94650265302046266</v>
      </c>
      <c r="AZ1433" s="28">
        <f t="shared" si="147"/>
        <v>0.89564223884793326</v>
      </c>
      <c r="BA1433" s="28">
        <f t="shared" si="148"/>
        <v>-7.9321545118867159E-2</v>
      </c>
      <c r="BB1433" s="28">
        <f t="shared" si="149"/>
        <v>4.7865433107729276E-2</v>
      </c>
      <c r="BC1433" s="29"/>
      <c r="BD1433" s="2" t="s">
        <v>7060</v>
      </c>
      <c r="BE1433" s="2" t="s">
        <v>5994</v>
      </c>
      <c r="BF1433" s="2" t="s">
        <v>5994</v>
      </c>
      <c r="BG1433" s="2" t="s">
        <v>8413</v>
      </c>
      <c r="BH1433" s="2" t="s">
        <v>5994</v>
      </c>
      <c r="BI1433" s="2" t="s">
        <v>5994</v>
      </c>
      <c r="BJ1433" s="2" t="s">
        <v>10254</v>
      </c>
      <c r="BK1433" s="2" t="s">
        <v>10845</v>
      </c>
      <c r="BL1433" s="2" t="s">
        <v>11621</v>
      </c>
      <c r="BM1433" s="2" t="s">
        <v>12836</v>
      </c>
      <c r="BN1433" s="2" t="s">
        <v>13863</v>
      </c>
      <c r="BO1433" s="2" t="s">
        <v>14945</v>
      </c>
      <c r="BP1433" s="2" t="s">
        <v>16258</v>
      </c>
      <c r="BQ1433" s="2" t="s">
        <v>17378</v>
      </c>
      <c r="BR1433" s="2" t="s">
        <v>18581</v>
      </c>
      <c r="BS1433" s="2"/>
      <c r="BT1433" s="2"/>
      <c r="BU1433" s="2"/>
      <c r="BV1433" s="2"/>
      <c r="BW1433" s="2"/>
      <c r="BX1433" s="2"/>
      <c r="BY1433" s="2"/>
      <c r="BZ1433" s="2"/>
      <c r="CA1433" s="2"/>
      <c r="CB1433" s="2"/>
      <c r="CC1433" s="2"/>
      <c r="CD1433" s="2"/>
      <c r="CE1433" s="2"/>
    </row>
    <row r="1434" spans="1:83" x14ac:dyDescent="0.2">
      <c r="A1434" s="1">
        <v>1033</v>
      </c>
      <c r="C1434" s="2" t="s">
        <v>239</v>
      </c>
      <c r="D1434" s="2" t="s">
        <v>1825</v>
      </c>
      <c r="E1434" s="2" t="s">
        <v>4132</v>
      </c>
      <c r="F1434" s="2" t="s">
        <v>5603</v>
      </c>
      <c r="G1434" s="2"/>
      <c r="H1434" s="2"/>
      <c r="I1434" s="2" t="s">
        <v>5994</v>
      </c>
      <c r="J1434" s="2" t="s">
        <v>5994</v>
      </c>
      <c r="K1434" s="2" t="s">
        <v>5994</v>
      </c>
      <c r="L1434" s="2" t="s">
        <v>19309</v>
      </c>
      <c r="M1434" s="2" t="s">
        <v>1826</v>
      </c>
      <c r="N1434" s="2">
        <v>1</v>
      </c>
      <c r="O1434" s="2">
        <v>406</v>
      </c>
      <c r="P1434" s="2">
        <v>2</v>
      </c>
      <c r="Q1434" s="2">
        <v>0</v>
      </c>
      <c r="R1434" s="2">
        <v>0</v>
      </c>
      <c r="S1434" s="2">
        <v>0</v>
      </c>
      <c r="T1434" s="2">
        <v>0</v>
      </c>
      <c r="U1434" s="2">
        <v>0</v>
      </c>
      <c r="V1434" s="2">
        <v>0</v>
      </c>
      <c r="W1434" s="2">
        <v>0</v>
      </c>
      <c r="X1434" s="2">
        <v>0</v>
      </c>
      <c r="Y1434" s="2">
        <v>0</v>
      </c>
      <c r="Z1434" s="2">
        <v>0</v>
      </c>
      <c r="AA1434" s="2">
        <v>0.93423129810296246</v>
      </c>
      <c r="AB1434" s="2">
        <v>0.34732488923246424</v>
      </c>
      <c r="AC1434" s="2">
        <v>35.738573271654808</v>
      </c>
      <c r="AD1434" s="2">
        <v>3.4385359456310316</v>
      </c>
      <c r="AE1434" s="2">
        <v>1.4094908574195586</v>
      </c>
      <c r="AF1434" s="2">
        <v>1.1336784675129918</v>
      </c>
      <c r="AG1434" s="2">
        <v>1.290500578659767</v>
      </c>
      <c r="AH1434" s="2">
        <v>0</v>
      </c>
      <c r="AI1434" s="2">
        <v>0</v>
      </c>
      <c r="AJ1434" s="2">
        <v>0</v>
      </c>
      <c r="AK1434" s="2">
        <v>0</v>
      </c>
      <c r="AL1434" s="2">
        <v>0</v>
      </c>
      <c r="AM1434" s="2">
        <v>0</v>
      </c>
      <c r="AN1434" s="2">
        <v>0.92871765349273538</v>
      </c>
      <c r="AO1434" s="2">
        <v>0.87765851261113037</v>
      </c>
      <c r="AP1434" s="2">
        <v>0.90076736687137471</v>
      </c>
      <c r="AQ1434" s="2">
        <v>0.74026197346500833</v>
      </c>
      <c r="AR1434" s="2">
        <v>0.94931912331374801</v>
      </c>
      <c r="AS1434" s="2">
        <v>1.1101462111074167</v>
      </c>
      <c r="AT1434" s="2">
        <v>0.81599838884559717</v>
      </c>
      <c r="AU1434" s="2">
        <v>1.2913922792301855</v>
      </c>
      <c r="AV1434" s="2">
        <v>0.89945034448060701</v>
      </c>
      <c r="AW1434" s="2">
        <f t="shared" si="144"/>
        <v>2.605431488718446</v>
      </c>
      <c r="AX1434" s="2">
        <f t="shared" si="145"/>
        <v>0.56758079022785357</v>
      </c>
      <c r="AY1434" s="28">
        <f t="shared" si="146"/>
        <v>4.590415203573933</v>
      </c>
      <c r="AZ1434" s="28">
        <f t="shared" si="147"/>
        <v>0.36693506642721219</v>
      </c>
      <c r="BA1434" s="28">
        <f t="shared" si="148"/>
        <v>2.1986246514704337</v>
      </c>
      <c r="BB1434" s="28">
        <f t="shared" si="149"/>
        <v>0.43541078258005034</v>
      </c>
      <c r="BC1434" s="29"/>
      <c r="BD1434" s="2" t="s">
        <v>7427</v>
      </c>
      <c r="BE1434" s="2" t="s">
        <v>5994</v>
      </c>
      <c r="BF1434" s="2" t="s">
        <v>5994</v>
      </c>
      <c r="BG1434" s="2" t="s">
        <v>8825</v>
      </c>
      <c r="BH1434" s="2" t="s">
        <v>5994</v>
      </c>
      <c r="BI1434" s="2" t="s">
        <v>9822</v>
      </c>
      <c r="BJ1434" s="2" t="s">
        <v>10358</v>
      </c>
      <c r="BK1434" s="2" t="s">
        <v>5994</v>
      </c>
      <c r="BL1434" s="2" t="s">
        <v>12006</v>
      </c>
      <c r="BM1434" s="2" t="s">
        <v>13224</v>
      </c>
      <c r="BN1434" s="2" t="s">
        <v>6365</v>
      </c>
      <c r="BO1434" s="2" t="s">
        <v>15358</v>
      </c>
      <c r="BP1434" s="2" t="s">
        <v>16541</v>
      </c>
      <c r="BQ1434" s="2" t="s">
        <v>17815</v>
      </c>
      <c r="BR1434" s="2" t="s">
        <v>18224</v>
      </c>
      <c r="BS1434" s="2"/>
      <c r="BT1434" s="2"/>
      <c r="BU1434" s="2"/>
      <c r="BV1434" s="2"/>
      <c r="BW1434" s="2"/>
      <c r="BX1434" s="2"/>
      <c r="BY1434" s="2"/>
      <c r="BZ1434" s="2"/>
      <c r="CA1434" s="2"/>
      <c r="CB1434" s="2"/>
      <c r="CC1434" s="2"/>
      <c r="CD1434" s="2"/>
      <c r="CE1434" s="2"/>
    </row>
    <row r="1435" spans="1:83" x14ac:dyDescent="0.2">
      <c r="A1435" s="1">
        <v>1278</v>
      </c>
      <c r="C1435" s="2" t="s">
        <v>239</v>
      </c>
      <c r="D1435" s="2" t="s">
        <v>1491</v>
      </c>
      <c r="E1435" s="2" t="s">
        <v>4473</v>
      </c>
      <c r="F1435" s="2" t="s">
        <v>5948</v>
      </c>
      <c r="G1435" s="2"/>
      <c r="H1435" s="2"/>
      <c r="I1435" s="2" t="s">
        <v>5994</v>
      </c>
      <c r="J1435" s="2" t="s">
        <v>6455</v>
      </c>
      <c r="K1435" s="2" t="s">
        <v>5994</v>
      </c>
      <c r="L1435" s="2" t="s">
        <v>5994</v>
      </c>
      <c r="M1435" s="2" t="s">
        <v>1492</v>
      </c>
      <c r="N1435" s="2">
        <v>1</v>
      </c>
      <c r="O1435" s="2">
        <v>3433</v>
      </c>
      <c r="P1435" s="2">
        <v>3</v>
      </c>
      <c r="Q1435" s="2">
        <v>0</v>
      </c>
      <c r="R1435" s="2">
        <v>0</v>
      </c>
      <c r="S1435" s="2">
        <v>0</v>
      </c>
      <c r="T1435" s="2">
        <v>0</v>
      </c>
      <c r="U1435" s="2">
        <v>0</v>
      </c>
      <c r="V1435" s="2">
        <v>0</v>
      </c>
      <c r="W1435" s="2">
        <v>0</v>
      </c>
      <c r="X1435" s="2">
        <v>0</v>
      </c>
      <c r="Y1435" s="2">
        <v>0</v>
      </c>
      <c r="Z1435" s="2">
        <v>0</v>
      </c>
      <c r="AA1435" s="2">
        <v>0.7440897115980849</v>
      </c>
      <c r="AB1435" s="2">
        <v>1.0157557328940012</v>
      </c>
      <c r="AC1435" s="2">
        <v>1.5884237557255816</v>
      </c>
      <c r="AD1435" s="2">
        <v>30.47823148285773</v>
      </c>
      <c r="AE1435" s="2">
        <v>0.99146266173679432</v>
      </c>
      <c r="AF1435" s="2">
        <v>1.724510667798975</v>
      </c>
      <c r="AG1435" s="2">
        <v>1.1318769300668894</v>
      </c>
      <c r="AH1435" s="2">
        <v>0</v>
      </c>
      <c r="AI1435" s="2">
        <v>0</v>
      </c>
      <c r="AJ1435" s="2">
        <v>0</v>
      </c>
      <c r="AK1435" s="2">
        <v>0</v>
      </c>
      <c r="AL1435" s="2">
        <v>0</v>
      </c>
      <c r="AM1435" s="2">
        <v>0</v>
      </c>
      <c r="AN1435" s="2">
        <v>0.79373871344599423</v>
      </c>
      <c r="AO1435" s="2">
        <v>0.66198705480001097</v>
      </c>
      <c r="AP1435" s="2">
        <v>0.84817498804033331</v>
      </c>
      <c r="AQ1435" s="2">
        <v>0.61185426533533804</v>
      </c>
      <c r="AR1435" s="2">
        <v>0.92171512041308767</v>
      </c>
      <c r="AS1435" s="2">
        <v>0.63995141308501413</v>
      </c>
      <c r="AT1435" s="2">
        <v>0.69997230906811025</v>
      </c>
      <c r="AU1435" s="2">
        <v>1.2160576338844558</v>
      </c>
      <c r="AV1435" s="2">
        <v>0.83575169126340521</v>
      </c>
      <c r="AW1435" s="2">
        <f t="shared" si="144"/>
        <v>2.2161382907457678</v>
      </c>
      <c r="AX1435" s="2">
        <f t="shared" si="145"/>
        <v>0.48194687928905</v>
      </c>
      <c r="AY1435" s="28">
        <f t="shared" si="146"/>
        <v>4.5983040579387753</v>
      </c>
      <c r="AZ1435" s="28">
        <f t="shared" si="147"/>
        <v>0.3671131306870894</v>
      </c>
      <c r="BA1435" s="28">
        <f t="shared" si="148"/>
        <v>2.2011018658771104</v>
      </c>
      <c r="BB1435" s="28">
        <f t="shared" si="149"/>
        <v>0.43520008162796103</v>
      </c>
      <c r="BC1435" s="29"/>
      <c r="BD1435" s="2" t="s">
        <v>7729</v>
      </c>
      <c r="BE1435" s="2" t="s">
        <v>5994</v>
      </c>
      <c r="BF1435" s="2" t="s">
        <v>5994</v>
      </c>
      <c r="BG1435" s="2" t="s">
        <v>9132</v>
      </c>
      <c r="BH1435" s="2" t="s">
        <v>5994</v>
      </c>
      <c r="BI1435" s="2" t="s">
        <v>5994</v>
      </c>
      <c r="BJ1435" s="2" t="s">
        <v>5994</v>
      </c>
      <c r="BK1435" s="2" t="s">
        <v>5994</v>
      </c>
      <c r="BL1435" s="2" t="s">
        <v>12234</v>
      </c>
      <c r="BM1435" s="2" t="s">
        <v>6455</v>
      </c>
      <c r="BN1435" s="2" t="s">
        <v>14388</v>
      </c>
      <c r="BO1435" s="2" t="s">
        <v>15614</v>
      </c>
      <c r="BP1435" s="2" t="s">
        <v>16694</v>
      </c>
      <c r="BQ1435" s="2" t="s">
        <v>18097</v>
      </c>
      <c r="BR1435" s="2" t="s">
        <v>19035</v>
      </c>
      <c r="BS1435" s="2"/>
      <c r="BT1435" s="2"/>
      <c r="BU1435" s="2"/>
      <c r="BV1435" s="2"/>
      <c r="BW1435" s="2"/>
      <c r="BX1435" s="2"/>
      <c r="BY1435" s="2"/>
      <c r="BZ1435" s="2"/>
      <c r="CA1435" s="2"/>
      <c r="CB1435" s="2"/>
      <c r="CC1435" s="2"/>
      <c r="CD1435" s="2"/>
      <c r="CE1435" s="2"/>
    </row>
    <row r="1436" spans="1:83" x14ac:dyDescent="0.2">
      <c r="A1436" s="1">
        <v>882</v>
      </c>
      <c r="C1436" s="2" t="s">
        <v>334</v>
      </c>
      <c r="D1436" s="2" t="s">
        <v>1893</v>
      </c>
      <c r="E1436" s="2" t="s">
        <v>3272</v>
      </c>
      <c r="F1436" s="2" t="s">
        <v>4743</v>
      </c>
      <c r="G1436" s="2"/>
      <c r="H1436" s="2"/>
      <c r="I1436" s="2" t="s">
        <v>5983</v>
      </c>
      <c r="J1436" s="2" t="s">
        <v>6017</v>
      </c>
      <c r="K1436" s="2" t="s">
        <v>6020</v>
      </c>
      <c r="L1436" s="2" t="s">
        <v>5994</v>
      </c>
      <c r="M1436" s="2" t="s">
        <v>1894</v>
      </c>
      <c r="N1436" s="2">
        <v>1</v>
      </c>
      <c r="O1436" s="2">
        <v>363</v>
      </c>
      <c r="P1436" s="2">
        <v>2</v>
      </c>
      <c r="Q1436" s="2">
        <v>0.94107189368026845</v>
      </c>
      <c r="R1436" s="2">
        <v>1.2763446403424363</v>
      </c>
      <c r="S1436" s="2">
        <v>1.2208975829951969</v>
      </c>
      <c r="T1436" s="2">
        <v>1.2587448413730735</v>
      </c>
      <c r="U1436" s="2">
        <v>1.0904096951194564</v>
      </c>
      <c r="V1436" s="2">
        <v>0.73577941485799081</v>
      </c>
      <c r="W1436" s="2">
        <v>1.182369983252004</v>
      </c>
      <c r="X1436" s="2">
        <v>3.3010130164984135</v>
      </c>
      <c r="Y1436" s="2">
        <v>1.3328152901169823</v>
      </c>
      <c r="Z1436" s="2">
        <v>1.7947799417417236</v>
      </c>
      <c r="AA1436" s="2">
        <v>0</v>
      </c>
      <c r="AB1436" s="2">
        <v>0</v>
      </c>
      <c r="AC1436" s="2">
        <v>0</v>
      </c>
      <c r="AD1436" s="2">
        <v>0</v>
      </c>
      <c r="AE1436" s="2">
        <v>0</v>
      </c>
      <c r="AF1436" s="2">
        <v>0</v>
      </c>
      <c r="AG1436" s="2">
        <v>0</v>
      </c>
      <c r="AH1436" s="2">
        <v>2.7378166772966521</v>
      </c>
      <c r="AI1436" s="2">
        <v>1.7671504060101939</v>
      </c>
      <c r="AJ1436" s="2">
        <v>1.1773290394982976</v>
      </c>
      <c r="AK1436" s="2">
        <v>1.6522561875242172</v>
      </c>
      <c r="AL1436" s="2">
        <v>1.5909391615321229</v>
      </c>
      <c r="AM1436" s="2">
        <v>1.4493794894668879</v>
      </c>
      <c r="AN1436" s="2">
        <v>0</v>
      </c>
      <c r="AO1436" s="2">
        <v>0</v>
      </c>
      <c r="AP1436" s="2">
        <v>0</v>
      </c>
      <c r="AQ1436" s="2">
        <v>0</v>
      </c>
      <c r="AR1436" s="2">
        <v>0</v>
      </c>
      <c r="AS1436" s="2">
        <v>0</v>
      </c>
      <c r="AT1436" s="2">
        <v>0</v>
      </c>
      <c r="AU1436" s="2">
        <v>0</v>
      </c>
      <c r="AV1436" s="2">
        <v>0</v>
      </c>
      <c r="AW1436" s="2">
        <f t="shared" si="144"/>
        <v>0.83142507646926733</v>
      </c>
      <c r="AX1436" s="2">
        <f t="shared" si="145"/>
        <v>0.69165806408855823</v>
      </c>
      <c r="AY1436" s="28">
        <f t="shared" si="146"/>
        <v>1.2020753022881168</v>
      </c>
      <c r="AZ1436" s="28">
        <f t="shared" si="147"/>
        <v>0.66900091859601618</v>
      </c>
      <c r="BA1436" s="28">
        <f t="shared" si="148"/>
        <v>0.26552727444745039</v>
      </c>
      <c r="BB1436" s="28">
        <f t="shared" si="149"/>
        <v>0.1745732859079511</v>
      </c>
      <c r="BC1436" s="29"/>
      <c r="BD1436" s="2" t="s">
        <v>6692</v>
      </c>
      <c r="BE1436" s="2" t="s">
        <v>5994</v>
      </c>
      <c r="BF1436" s="2" t="s">
        <v>5994</v>
      </c>
      <c r="BG1436" s="2" t="s">
        <v>7996</v>
      </c>
      <c r="BH1436" s="2" t="s">
        <v>5994</v>
      </c>
      <c r="BI1436" s="2" t="s">
        <v>9385</v>
      </c>
      <c r="BJ1436" s="2" t="s">
        <v>5994</v>
      </c>
      <c r="BK1436" s="2" t="s">
        <v>5994</v>
      </c>
      <c r="BL1436" s="2" t="s">
        <v>11250</v>
      </c>
      <c r="BM1436" s="2" t="s">
        <v>12470</v>
      </c>
      <c r="BN1436" s="2" t="s">
        <v>13491</v>
      </c>
      <c r="BO1436" s="2" t="s">
        <v>14595</v>
      </c>
      <c r="BP1436" s="2" t="s">
        <v>15870</v>
      </c>
      <c r="BQ1436" s="2" t="s">
        <v>16953</v>
      </c>
      <c r="BR1436" s="2" t="s">
        <v>18155</v>
      </c>
      <c r="BS1436" s="2"/>
      <c r="BT1436" s="2"/>
      <c r="BU1436" s="2"/>
      <c r="BV1436" s="2"/>
      <c r="BW1436" s="2"/>
      <c r="BX1436" s="2"/>
      <c r="BY1436" s="2"/>
      <c r="BZ1436" s="2"/>
      <c r="CA1436" s="2"/>
      <c r="CB1436" s="2"/>
      <c r="CC1436" s="2"/>
      <c r="CD1436" s="2"/>
      <c r="CE1436" s="2"/>
    </row>
    <row r="1437" spans="1:83" x14ac:dyDescent="0.2">
      <c r="A1437" s="1">
        <v>1295</v>
      </c>
      <c r="C1437" s="2" t="s">
        <v>334</v>
      </c>
      <c r="D1437" s="2" t="s">
        <v>1493</v>
      </c>
      <c r="E1437" s="2" t="s">
        <v>1493</v>
      </c>
      <c r="F1437" s="2" t="s">
        <v>5605</v>
      </c>
      <c r="G1437" s="2"/>
      <c r="H1437" s="2"/>
      <c r="I1437" s="2" t="s">
        <v>5994</v>
      </c>
      <c r="J1437" s="2" t="s">
        <v>5994</v>
      </c>
      <c r="K1437" s="2" t="s">
        <v>5994</v>
      </c>
      <c r="L1437" s="2" t="s">
        <v>5994</v>
      </c>
      <c r="M1437" s="2" t="s">
        <v>1494</v>
      </c>
      <c r="N1437" s="2">
        <v>1</v>
      </c>
      <c r="O1437" s="2">
        <v>99</v>
      </c>
      <c r="P1437" s="2">
        <v>3</v>
      </c>
      <c r="Q1437" s="2">
        <v>0</v>
      </c>
      <c r="R1437" s="2">
        <v>0</v>
      </c>
      <c r="S1437" s="2">
        <v>0</v>
      </c>
      <c r="T1437" s="2">
        <v>0</v>
      </c>
      <c r="U1437" s="2">
        <v>0</v>
      </c>
      <c r="V1437" s="2">
        <v>0</v>
      </c>
      <c r="W1437" s="2">
        <v>0</v>
      </c>
      <c r="X1437" s="2">
        <v>0</v>
      </c>
      <c r="Y1437" s="2">
        <v>0</v>
      </c>
      <c r="Z1437" s="2">
        <v>0</v>
      </c>
      <c r="AA1437" s="2">
        <v>0.66156083170112367</v>
      </c>
      <c r="AB1437" s="2">
        <v>1.2382096516042969</v>
      </c>
      <c r="AC1437" s="2">
        <v>0.74563005711277053</v>
      </c>
      <c r="AD1437" s="2">
        <v>0.79578558649636577</v>
      </c>
      <c r="AE1437" s="2">
        <v>1.1643736780464715</v>
      </c>
      <c r="AF1437" s="2">
        <v>0.7207222446443482</v>
      </c>
      <c r="AG1437" s="2">
        <v>0.58832429975143274</v>
      </c>
      <c r="AH1437" s="2">
        <v>0</v>
      </c>
      <c r="AI1437" s="2">
        <v>0</v>
      </c>
      <c r="AJ1437" s="2">
        <v>0</v>
      </c>
      <c r="AK1437" s="2">
        <v>0</v>
      </c>
      <c r="AL1437" s="2">
        <v>0</v>
      </c>
      <c r="AM1437" s="2">
        <v>0</v>
      </c>
      <c r="AN1437" s="2">
        <v>0.76429462617319521</v>
      </c>
      <c r="AO1437" s="2">
        <v>0.53166380623217313</v>
      </c>
      <c r="AP1437" s="2">
        <v>0.81987731571478561</v>
      </c>
      <c r="AQ1437" s="2">
        <v>0.47223644274071158</v>
      </c>
      <c r="AR1437" s="2">
        <v>0.63000138539029826</v>
      </c>
      <c r="AS1437" s="2">
        <v>0.43519160063241402</v>
      </c>
      <c r="AT1437" s="2">
        <v>0.84964879376034719</v>
      </c>
      <c r="AU1437" s="2">
        <v>0.91098933328346632</v>
      </c>
      <c r="AV1437" s="2">
        <v>0.82093701472538139</v>
      </c>
      <c r="AW1437" s="2">
        <f t="shared" si="144"/>
        <v>0.34791802055040055</v>
      </c>
      <c r="AX1437" s="2">
        <f t="shared" si="145"/>
        <v>0.41565602124351825</v>
      </c>
      <c r="AY1437" s="28">
        <f t="shared" si="146"/>
        <v>0.83703351513959567</v>
      </c>
      <c r="AZ1437" s="28">
        <f t="shared" si="147"/>
        <v>0.65261680169072944</v>
      </c>
      <c r="BA1437" s="28">
        <f t="shared" si="148"/>
        <v>-0.25664270489829322</v>
      </c>
      <c r="BB1437" s="28">
        <f t="shared" si="149"/>
        <v>0.18534174944541612</v>
      </c>
      <c r="BC1437" s="29"/>
      <c r="BD1437" s="2" t="s">
        <v>7429</v>
      </c>
      <c r="BE1437" s="2" t="s">
        <v>5994</v>
      </c>
      <c r="BF1437" s="2" t="s">
        <v>5994</v>
      </c>
      <c r="BG1437" s="2" t="s">
        <v>5994</v>
      </c>
      <c r="BH1437" s="2" t="s">
        <v>5994</v>
      </c>
      <c r="BI1437" s="2" t="s">
        <v>9947</v>
      </c>
      <c r="BJ1437" s="2" t="s">
        <v>5994</v>
      </c>
      <c r="BK1437" s="2" t="s">
        <v>5994</v>
      </c>
      <c r="BL1437" s="2" t="s">
        <v>5994</v>
      </c>
      <c r="BM1437" s="2" t="s">
        <v>13021</v>
      </c>
      <c r="BN1437" s="2" t="s">
        <v>6095</v>
      </c>
      <c r="BO1437" s="2" t="s">
        <v>15360</v>
      </c>
      <c r="BP1437" s="2" t="s">
        <v>5994</v>
      </c>
      <c r="BQ1437" s="2" t="s">
        <v>17817</v>
      </c>
      <c r="BR1437" s="2" t="s">
        <v>5994</v>
      </c>
      <c r="BS1437" s="2"/>
      <c r="BT1437" s="2"/>
      <c r="BU1437" s="2"/>
      <c r="BV1437" s="2"/>
      <c r="BW1437" s="2"/>
      <c r="BX1437" s="2"/>
      <c r="BY1437" s="2"/>
      <c r="BZ1437" s="2"/>
      <c r="CA1437" s="2"/>
      <c r="CB1437" s="2"/>
      <c r="CC1437" s="2"/>
      <c r="CD1437" s="2"/>
      <c r="CE1437" s="2"/>
    </row>
    <row r="1438" spans="1:83" x14ac:dyDescent="0.2">
      <c r="A1438" s="1">
        <v>1091</v>
      </c>
      <c r="C1438" s="2" t="s">
        <v>334</v>
      </c>
      <c r="D1438" s="2" t="s">
        <v>2687</v>
      </c>
      <c r="E1438" s="2" t="s">
        <v>2687</v>
      </c>
      <c r="F1438" s="2" t="s">
        <v>5606</v>
      </c>
      <c r="G1438" s="2"/>
      <c r="H1438" s="2"/>
      <c r="I1438" s="2" t="s">
        <v>5994</v>
      </c>
      <c r="J1438" s="2" t="s">
        <v>5994</v>
      </c>
      <c r="K1438" s="2" t="s">
        <v>5994</v>
      </c>
      <c r="L1438" s="2" t="s">
        <v>5994</v>
      </c>
      <c r="M1438" s="2" t="s">
        <v>2688</v>
      </c>
      <c r="N1438" s="2">
        <v>1</v>
      </c>
      <c r="O1438" s="2">
        <v>99</v>
      </c>
      <c r="P1438" s="2">
        <v>1</v>
      </c>
      <c r="Q1438" s="2">
        <v>0</v>
      </c>
      <c r="R1438" s="2">
        <v>0</v>
      </c>
      <c r="S1438" s="2">
        <v>0</v>
      </c>
      <c r="T1438" s="2">
        <v>0</v>
      </c>
      <c r="U1438" s="2">
        <v>0</v>
      </c>
      <c r="V1438" s="2">
        <v>0</v>
      </c>
      <c r="W1438" s="2">
        <v>0</v>
      </c>
      <c r="X1438" s="2">
        <v>0</v>
      </c>
      <c r="Y1438" s="2">
        <v>0</v>
      </c>
      <c r="Z1438" s="2">
        <v>0</v>
      </c>
      <c r="AA1438" s="2">
        <v>0.38528539415367991</v>
      </c>
      <c r="AB1438" s="2">
        <v>0.97837748289768312</v>
      </c>
      <c r="AC1438" s="2">
        <v>0.8118347079670496</v>
      </c>
      <c r="AD1438" s="2">
        <v>0.79510842139974225</v>
      </c>
      <c r="AE1438" s="2">
        <v>0.45410433133491512</v>
      </c>
      <c r="AF1438" s="2">
        <v>0.43635535566722083</v>
      </c>
      <c r="AG1438" s="2">
        <v>0.67930474989129763</v>
      </c>
      <c r="AH1438" s="2">
        <v>0</v>
      </c>
      <c r="AI1438" s="2">
        <v>0</v>
      </c>
      <c r="AJ1438" s="2">
        <v>0</v>
      </c>
      <c r="AK1438" s="2">
        <v>0</v>
      </c>
      <c r="AL1438" s="2">
        <v>0</v>
      </c>
      <c r="AM1438" s="2">
        <v>0</v>
      </c>
      <c r="AN1438" s="2">
        <v>0.33164871795966666</v>
      </c>
      <c r="AO1438" s="2">
        <v>0.26205177368649679</v>
      </c>
      <c r="AP1438" s="2">
        <v>0.53926620510866585</v>
      </c>
      <c r="AQ1438" s="2">
        <v>0.32026257618149639</v>
      </c>
      <c r="AR1438" s="2">
        <v>3.6714221614088389</v>
      </c>
      <c r="AS1438" s="2">
        <v>0.4035168100141624</v>
      </c>
      <c r="AT1438" s="2">
        <v>0.54040516183504816</v>
      </c>
      <c r="AU1438" s="2">
        <v>0.5706336979007709</v>
      </c>
      <c r="AV1438" s="2">
        <v>0.76280579239036572</v>
      </c>
      <c r="AW1438" s="2">
        <f t="shared" si="144"/>
        <v>0.26708061431244634</v>
      </c>
      <c r="AX1438" s="2">
        <f t="shared" si="145"/>
        <v>0.49346752643236746</v>
      </c>
      <c r="AY1438" s="28">
        <f t="shared" si="146"/>
        <v>0.54123240133624329</v>
      </c>
      <c r="AZ1438" s="28">
        <f t="shared" si="147"/>
        <v>0.35364895767701821</v>
      </c>
      <c r="BA1438" s="28">
        <f t="shared" si="148"/>
        <v>-0.88567988482666971</v>
      </c>
      <c r="BB1438" s="28">
        <f t="shared" si="149"/>
        <v>0.45142761759224082</v>
      </c>
      <c r="BC1438" s="29"/>
      <c r="BD1438" s="2" t="s">
        <v>7430</v>
      </c>
      <c r="BE1438" s="2" t="s">
        <v>5994</v>
      </c>
      <c r="BF1438" s="2" t="s">
        <v>5994</v>
      </c>
      <c r="BG1438" s="2" t="s">
        <v>5994</v>
      </c>
      <c r="BH1438" s="2" t="s">
        <v>5994</v>
      </c>
      <c r="BI1438" s="2" t="s">
        <v>9947</v>
      </c>
      <c r="BJ1438" s="2" t="s">
        <v>5994</v>
      </c>
      <c r="BK1438" s="2" t="s">
        <v>5994</v>
      </c>
      <c r="BL1438" s="2" t="s">
        <v>5994</v>
      </c>
      <c r="BM1438" s="2" t="s">
        <v>13021</v>
      </c>
      <c r="BN1438" s="2" t="s">
        <v>6095</v>
      </c>
      <c r="BO1438" s="2" t="s">
        <v>15360</v>
      </c>
      <c r="BP1438" s="2" t="s">
        <v>5994</v>
      </c>
      <c r="BQ1438" s="2" t="s">
        <v>17817</v>
      </c>
      <c r="BR1438" s="2" t="s">
        <v>5994</v>
      </c>
      <c r="BS1438" s="2"/>
      <c r="BT1438" s="2"/>
      <c r="BU1438" s="2"/>
      <c r="BV1438" s="2"/>
      <c r="BW1438" s="2"/>
      <c r="BX1438" s="2"/>
      <c r="BY1438" s="2"/>
      <c r="BZ1438" s="2"/>
      <c r="CA1438" s="2"/>
      <c r="CB1438" s="2"/>
      <c r="CC1438" s="2"/>
      <c r="CD1438" s="2"/>
      <c r="CE1438" s="2"/>
    </row>
    <row r="1439" spans="1:83" x14ac:dyDescent="0.2">
      <c r="A1439" s="1">
        <v>1149</v>
      </c>
      <c r="C1439" s="2" t="s">
        <v>334</v>
      </c>
      <c r="D1439" s="2" t="s">
        <v>1895</v>
      </c>
      <c r="E1439" s="2" t="s">
        <v>4474</v>
      </c>
      <c r="F1439" s="2" t="s">
        <v>5949</v>
      </c>
      <c r="G1439" s="2"/>
      <c r="H1439" s="2"/>
      <c r="I1439" s="2" t="s">
        <v>5994</v>
      </c>
      <c r="J1439" s="2" t="s">
        <v>6456</v>
      </c>
      <c r="K1439" s="2" t="s">
        <v>5994</v>
      </c>
      <c r="L1439" s="2" t="s">
        <v>5994</v>
      </c>
      <c r="M1439" s="2" t="s">
        <v>1896</v>
      </c>
      <c r="N1439" s="2">
        <v>1</v>
      </c>
      <c r="O1439" s="2">
        <v>3174</v>
      </c>
      <c r="P1439" s="2">
        <v>2</v>
      </c>
      <c r="Q1439" s="2">
        <v>0</v>
      </c>
      <c r="R1439" s="2">
        <v>0</v>
      </c>
      <c r="S1439" s="2">
        <v>0</v>
      </c>
      <c r="T1439" s="2">
        <v>0</v>
      </c>
      <c r="U1439" s="2">
        <v>0</v>
      </c>
      <c r="V1439" s="2">
        <v>0</v>
      </c>
      <c r="W1439" s="2">
        <v>0</v>
      </c>
      <c r="X1439" s="2">
        <v>0</v>
      </c>
      <c r="Y1439" s="2">
        <v>0</v>
      </c>
      <c r="Z1439" s="2">
        <v>0</v>
      </c>
      <c r="AA1439" s="2">
        <v>0.71693048756787536</v>
      </c>
      <c r="AB1439" s="2">
        <v>1.1380913716483396</v>
      </c>
      <c r="AC1439" s="2">
        <v>0.96250537709957618</v>
      </c>
      <c r="AD1439" s="2">
        <v>0.81187777199914457</v>
      </c>
      <c r="AE1439" s="2">
        <v>0.8509587759034124</v>
      </c>
      <c r="AF1439" s="2">
        <v>0.804747803551915</v>
      </c>
      <c r="AG1439" s="2">
        <v>0.77059082655744715</v>
      </c>
      <c r="AH1439" s="2">
        <v>0</v>
      </c>
      <c r="AI1439" s="2">
        <v>0</v>
      </c>
      <c r="AJ1439" s="2">
        <v>0</v>
      </c>
      <c r="AK1439" s="2">
        <v>0</v>
      </c>
      <c r="AL1439" s="2">
        <v>0</v>
      </c>
      <c r="AM1439" s="2">
        <v>0</v>
      </c>
      <c r="AN1439" s="2">
        <v>0.93341911266249522</v>
      </c>
      <c r="AO1439" s="2">
        <v>0.6559848423159037</v>
      </c>
      <c r="AP1439" s="2">
        <v>1.1078968516036993</v>
      </c>
      <c r="AQ1439" s="2">
        <v>1.0971541625015964</v>
      </c>
      <c r="AR1439" s="2">
        <v>0.64624783696814869</v>
      </c>
      <c r="AS1439" s="2">
        <v>0.88051954356975959</v>
      </c>
      <c r="AT1439" s="2">
        <v>0.83539596701393626</v>
      </c>
      <c r="AU1439" s="2">
        <v>0.80534613748950512</v>
      </c>
      <c r="AV1439" s="2">
        <v>0.99419407281056571</v>
      </c>
      <c r="AW1439" s="2">
        <f t="shared" si="144"/>
        <v>0.35621778907810053</v>
      </c>
      <c r="AX1439" s="2">
        <f t="shared" si="145"/>
        <v>0.530410568462374</v>
      </c>
      <c r="AY1439" s="28">
        <f t="shared" si="146"/>
        <v>0.67158878472341321</v>
      </c>
      <c r="AZ1439" s="28">
        <f t="shared" si="147"/>
        <v>0.28968810569673975</v>
      </c>
      <c r="BA1439" s="28">
        <f t="shared" si="148"/>
        <v>-0.57434995686824863</v>
      </c>
      <c r="BB1439" s="28">
        <f t="shared" si="149"/>
        <v>0.53806933612629804</v>
      </c>
      <c r="BC1439" s="29"/>
      <c r="BD1439" s="2" t="s">
        <v>7730</v>
      </c>
      <c r="BE1439" s="2" t="s">
        <v>5994</v>
      </c>
      <c r="BF1439" s="2" t="s">
        <v>5994</v>
      </c>
      <c r="BG1439" s="2" t="s">
        <v>9133</v>
      </c>
      <c r="BH1439" s="2" t="s">
        <v>5994</v>
      </c>
      <c r="BI1439" s="2" t="s">
        <v>5994</v>
      </c>
      <c r="BJ1439" s="2" t="s">
        <v>10567</v>
      </c>
      <c r="BK1439" s="2" t="s">
        <v>11034</v>
      </c>
      <c r="BL1439" s="2" t="s">
        <v>12235</v>
      </c>
      <c r="BM1439" s="2" t="s">
        <v>6456</v>
      </c>
      <c r="BN1439" s="2" t="s">
        <v>14389</v>
      </c>
      <c r="BO1439" s="2" t="s">
        <v>15615</v>
      </c>
      <c r="BP1439" s="2" t="s">
        <v>5994</v>
      </c>
      <c r="BQ1439" s="2" t="s">
        <v>18098</v>
      </c>
      <c r="BR1439" s="2" t="s">
        <v>5994</v>
      </c>
      <c r="BS1439" s="2"/>
      <c r="BT1439" s="2"/>
      <c r="BU1439" s="2"/>
      <c r="BV1439" s="2"/>
      <c r="BW1439" s="2"/>
      <c r="BX1439" s="2"/>
      <c r="BY1439" s="2"/>
      <c r="BZ1439" s="2"/>
      <c r="CA1439" s="2"/>
      <c r="CB1439" s="2"/>
      <c r="CC1439" s="2"/>
      <c r="CD1439" s="2"/>
      <c r="CE1439" s="2"/>
    </row>
    <row r="1440" spans="1:83" x14ac:dyDescent="0.2">
      <c r="A1440" s="1">
        <v>1061</v>
      </c>
      <c r="C1440" s="2" t="s">
        <v>239</v>
      </c>
      <c r="D1440" s="2" t="s">
        <v>1395</v>
      </c>
      <c r="E1440" s="2" t="s">
        <v>4475</v>
      </c>
      <c r="F1440" s="2" t="s">
        <v>5950</v>
      </c>
      <c r="G1440" s="2"/>
      <c r="H1440" s="2"/>
      <c r="I1440" s="2" t="s">
        <v>5994</v>
      </c>
      <c r="J1440" s="2" t="s">
        <v>6457</v>
      </c>
      <c r="K1440" s="2" t="s">
        <v>5994</v>
      </c>
      <c r="L1440" s="2" t="s">
        <v>5994</v>
      </c>
      <c r="M1440" s="2" t="s">
        <v>1396</v>
      </c>
      <c r="N1440" s="2">
        <v>1</v>
      </c>
      <c r="O1440" s="2">
        <v>3753</v>
      </c>
      <c r="P1440" s="2">
        <v>4</v>
      </c>
      <c r="Q1440" s="2">
        <v>0</v>
      </c>
      <c r="R1440" s="2">
        <v>0</v>
      </c>
      <c r="S1440" s="2">
        <v>0</v>
      </c>
      <c r="T1440" s="2">
        <v>0</v>
      </c>
      <c r="U1440" s="2">
        <v>0</v>
      </c>
      <c r="V1440" s="2">
        <v>0</v>
      </c>
      <c r="W1440" s="2">
        <v>0</v>
      </c>
      <c r="X1440" s="2">
        <v>0</v>
      </c>
      <c r="Y1440" s="2">
        <v>0</v>
      </c>
      <c r="Z1440" s="2">
        <v>0</v>
      </c>
      <c r="AA1440" s="2">
        <v>1.5536028460650639</v>
      </c>
      <c r="AB1440" s="2">
        <v>1.5179603643102679</v>
      </c>
      <c r="AC1440" s="2">
        <v>1.2776935057577019</v>
      </c>
      <c r="AD1440" s="2">
        <v>4.4031032830272698</v>
      </c>
      <c r="AE1440" s="2">
        <v>1.7859835369015331</v>
      </c>
      <c r="AF1440" s="2">
        <v>2.2923288655975398</v>
      </c>
      <c r="AG1440" s="2">
        <v>4.3935989980594625</v>
      </c>
      <c r="AH1440" s="2">
        <v>0</v>
      </c>
      <c r="AI1440" s="2">
        <v>0</v>
      </c>
      <c r="AJ1440" s="2">
        <v>0</v>
      </c>
      <c r="AK1440" s="2">
        <v>0</v>
      </c>
      <c r="AL1440" s="2">
        <v>0</v>
      </c>
      <c r="AM1440" s="2">
        <v>0</v>
      </c>
      <c r="AN1440" s="2">
        <v>3.5754763493076398</v>
      </c>
      <c r="AO1440" s="2">
        <v>1.447046948078224</v>
      </c>
      <c r="AP1440" s="2">
        <v>2.7994056145124033</v>
      </c>
      <c r="AQ1440" s="2">
        <v>1.2357326719328854</v>
      </c>
      <c r="AR1440" s="2">
        <v>2.3636100489048126</v>
      </c>
      <c r="AS1440" s="2">
        <v>1.8753445409806855</v>
      </c>
      <c r="AT1440" s="2">
        <v>1.2463423667357703</v>
      </c>
      <c r="AU1440" s="2">
        <v>2.2534723448746981</v>
      </c>
      <c r="AV1440" s="2">
        <v>2.1460269625915624</v>
      </c>
      <c r="AW1440" s="2">
        <f t="shared" si="144"/>
        <v>1.0131924352775787</v>
      </c>
      <c r="AX1440" s="2">
        <f t="shared" si="145"/>
        <v>1.2628305231945789</v>
      </c>
      <c r="AY1440" s="28">
        <f t="shared" si="146"/>
        <v>0.80231861415141337</v>
      </c>
      <c r="AZ1440" s="28">
        <f t="shared" si="147"/>
        <v>0.6119737799884607</v>
      </c>
      <c r="BA1440" s="28">
        <f t="shared" si="148"/>
        <v>-0.31775282606979738</v>
      </c>
      <c r="BB1440" s="28">
        <f t="shared" si="149"/>
        <v>0.21326718479931764</v>
      </c>
      <c r="BC1440" s="29"/>
      <c r="BD1440" s="2" t="s">
        <v>7731</v>
      </c>
      <c r="BE1440" s="2" t="s">
        <v>5994</v>
      </c>
      <c r="BF1440" s="2" t="s">
        <v>5994</v>
      </c>
      <c r="BG1440" s="2" t="s">
        <v>9134</v>
      </c>
      <c r="BH1440" s="2" t="s">
        <v>5994</v>
      </c>
      <c r="BI1440" s="2" t="s">
        <v>5994</v>
      </c>
      <c r="BJ1440" s="2" t="s">
        <v>10567</v>
      </c>
      <c r="BK1440" s="2" t="s">
        <v>11035</v>
      </c>
      <c r="BL1440" s="2" t="s">
        <v>12236</v>
      </c>
      <c r="BM1440" s="2" t="s">
        <v>6457</v>
      </c>
      <c r="BN1440" s="2" t="s">
        <v>14390</v>
      </c>
      <c r="BO1440" s="2" t="s">
        <v>15616</v>
      </c>
      <c r="BP1440" s="2" t="s">
        <v>5994</v>
      </c>
      <c r="BQ1440" s="2" t="s">
        <v>18099</v>
      </c>
      <c r="BR1440" s="2" t="s">
        <v>19036</v>
      </c>
      <c r="BS1440" s="2"/>
      <c r="BT1440" s="2"/>
      <c r="BU1440" s="2"/>
      <c r="BV1440" s="2"/>
      <c r="BW1440" s="2"/>
      <c r="BX1440" s="2"/>
      <c r="BY1440" s="2"/>
      <c r="BZ1440" s="2"/>
      <c r="CA1440" s="2"/>
      <c r="CB1440" s="2"/>
      <c r="CC1440" s="2"/>
      <c r="CD1440" s="2"/>
      <c r="CE1440" s="2"/>
    </row>
    <row r="1441" spans="1:83" x14ac:dyDescent="0.2">
      <c r="A1441" s="1">
        <v>953</v>
      </c>
      <c r="C1441" s="2" t="s">
        <v>334</v>
      </c>
      <c r="D1441" s="2" t="s">
        <v>2217</v>
      </c>
      <c r="E1441" s="2" t="s">
        <v>3488</v>
      </c>
      <c r="F1441" s="2" t="s">
        <v>4959</v>
      </c>
      <c r="G1441" s="2"/>
      <c r="H1441" s="2"/>
      <c r="I1441" s="2" t="s">
        <v>5980</v>
      </c>
      <c r="J1441" s="2" t="s">
        <v>6037</v>
      </c>
      <c r="K1441" s="2" t="s">
        <v>6038</v>
      </c>
      <c r="L1441" s="2" t="s">
        <v>5994</v>
      </c>
      <c r="M1441" s="2" t="s">
        <v>2218</v>
      </c>
      <c r="N1441" s="2">
        <v>1</v>
      </c>
      <c r="O1441" s="2">
        <v>419</v>
      </c>
      <c r="P1441" s="2">
        <v>1</v>
      </c>
      <c r="Q1441" s="2">
        <v>0.72062993009397114</v>
      </c>
      <c r="R1441" s="2">
        <v>0.97693739398428869</v>
      </c>
      <c r="S1441" s="2">
        <v>1.0128244353561211</v>
      </c>
      <c r="T1441" s="2">
        <v>0.77623809714760783</v>
      </c>
      <c r="U1441" s="2">
        <v>1.0888184159160295</v>
      </c>
      <c r="V1441" s="2">
        <v>0.69166067965850597</v>
      </c>
      <c r="W1441" s="2">
        <v>0.94331992944660314</v>
      </c>
      <c r="X1441" s="2">
        <v>0.72768998052587253</v>
      </c>
      <c r="Y1441" s="2">
        <v>0.96328273082283389</v>
      </c>
      <c r="Z1441" s="2">
        <v>0.68673408513729028</v>
      </c>
      <c r="AA1441" s="2">
        <v>0</v>
      </c>
      <c r="AB1441" s="2">
        <v>0</v>
      </c>
      <c r="AC1441" s="2">
        <v>0</v>
      </c>
      <c r="AD1441" s="2">
        <v>0</v>
      </c>
      <c r="AE1441" s="2">
        <v>0</v>
      </c>
      <c r="AF1441" s="2">
        <v>0</v>
      </c>
      <c r="AG1441" s="2">
        <v>0</v>
      </c>
      <c r="AH1441" s="2">
        <v>0.89465407092460947</v>
      </c>
      <c r="AI1441" s="2">
        <v>0.91805950692800997</v>
      </c>
      <c r="AJ1441" s="2">
        <v>1.0061997354186067</v>
      </c>
      <c r="AK1441" s="2">
        <v>0.88610499336923776</v>
      </c>
      <c r="AL1441" s="2">
        <v>0.88470902973446319</v>
      </c>
      <c r="AM1441" s="2">
        <v>0.89698143749952597</v>
      </c>
      <c r="AN1441" s="2">
        <v>0</v>
      </c>
      <c r="AO1441" s="2">
        <v>0</v>
      </c>
      <c r="AP1441" s="2">
        <v>0</v>
      </c>
      <c r="AQ1441" s="2">
        <v>0</v>
      </c>
      <c r="AR1441" s="2">
        <v>0</v>
      </c>
      <c r="AS1441" s="2">
        <v>0</v>
      </c>
      <c r="AT1441" s="2">
        <v>0</v>
      </c>
      <c r="AU1441" s="2">
        <v>0</v>
      </c>
      <c r="AV1441" s="2">
        <v>0</v>
      </c>
      <c r="AW1441" s="2">
        <f t="shared" si="144"/>
        <v>0.50518445165230141</v>
      </c>
      <c r="AX1441" s="2">
        <f t="shared" si="145"/>
        <v>0.36578058492496351</v>
      </c>
      <c r="AY1441" s="28">
        <f t="shared" si="146"/>
        <v>1.3811133572218857</v>
      </c>
      <c r="AZ1441" s="28">
        <f t="shared" si="147"/>
        <v>0.39608938827746021</v>
      </c>
      <c r="BA1441" s="28">
        <f t="shared" si="148"/>
        <v>0.46583173609869544</v>
      </c>
      <c r="BB1441" s="28">
        <f t="shared" si="149"/>
        <v>0.40220679272389986</v>
      </c>
      <c r="BC1441" s="29"/>
      <c r="BD1441" s="2" t="s">
        <v>3488</v>
      </c>
      <c r="BE1441" s="2" t="s">
        <v>5994</v>
      </c>
      <c r="BF1441" s="2" t="s">
        <v>5994</v>
      </c>
      <c r="BG1441" s="2" t="s">
        <v>8211</v>
      </c>
      <c r="BH1441" s="2" t="s">
        <v>5994</v>
      </c>
      <c r="BI1441" s="2" t="s">
        <v>9589</v>
      </c>
      <c r="BJ1441" s="2" t="s">
        <v>5994</v>
      </c>
      <c r="BK1441" s="2" t="s">
        <v>10772</v>
      </c>
      <c r="BL1441" s="2" t="s">
        <v>11445</v>
      </c>
      <c r="BM1441" s="2" t="s">
        <v>12664</v>
      </c>
      <c r="BN1441" s="2" t="s">
        <v>13678</v>
      </c>
      <c r="BO1441" s="2" t="s">
        <v>14782</v>
      </c>
      <c r="BP1441" s="2" t="s">
        <v>16080</v>
      </c>
      <c r="BQ1441" s="2" t="s">
        <v>17170</v>
      </c>
      <c r="BR1441" s="2" t="s">
        <v>18163</v>
      </c>
      <c r="BS1441" s="2"/>
      <c r="BT1441" s="2"/>
      <c r="BU1441" s="2"/>
      <c r="BV1441" s="2"/>
      <c r="BW1441" s="2"/>
      <c r="BX1441" s="2"/>
      <c r="BY1441" s="2"/>
      <c r="BZ1441" s="2"/>
      <c r="CA1441" s="2"/>
      <c r="CB1441" s="2"/>
      <c r="CC1441" s="2"/>
      <c r="CD1441" s="2"/>
      <c r="CE1441" s="2"/>
    </row>
    <row r="1442" spans="1:83" x14ac:dyDescent="0.2">
      <c r="A1442" s="1">
        <v>904</v>
      </c>
      <c r="C1442" s="2" t="s">
        <v>6</v>
      </c>
      <c r="D1442" s="2" t="s">
        <v>1845</v>
      </c>
      <c r="E1442" s="2" t="s">
        <v>3145</v>
      </c>
      <c r="F1442" s="2" t="s">
        <v>4617</v>
      </c>
      <c r="G1442" s="2"/>
      <c r="H1442" s="2"/>
      <c r="I1442" s="2" t="s">
        <v>5981</v>
      </c>
      <c r="J1442" s="2" t="s">
        <v>6015</v>
      </c>
      <c r="K1442" s="2" t="s">
        <v>5994</v>
      </c>
      <c r="L1442" s="2" t="s">
        <v>5994</v>
      </c>
      <c r="M1442" s="2" t="s">
        <v>1846</v>
      </c>
      <c r="N1442" s="2">
        <v>2</v>
      </c>
      <c r="O1442" s="2">
        <v>3396</v>
      </c>
      <c r="P1442" s="2">
        <v>2</v>
      </c>
      <c r="Q1442" s="2">
        <v>0.87187688726119728</v>
      </c>
      <c r="R1442" s="2">
        <v>1.2043843354855508</v>
      </c>
      <c r="S1442" s="2">
        <v>0.90880113313719157</v>
      </c>
      <c r="T1442" s="2">
        <v>0.88315296770759666</v>
      </c>
      <c r="U1442" s="2">
        <v>0.82185535200383752</v>
      </c>
      <c r="V1442" s="2">
        <v>1.0498524739361905</v>
      </c>
      <c r="W1442" s="2">
        <v>1.2155674850151736</v>
      </c>
      <c r="X1442" s="2">
        <v>0.78648179515978545</v>
      </c>
      <c r="Y1442" s="2">
        <v>0.75775234023855598</v>
      </c>
      <c r="Z1442" s="2">
        <v>0.69310843918982545</v>
      </c>
      <c r="AA1442" s="2">
        <v>0</v>
      </c>
      <c r="AB1442" s="2">
        <v>0</v>
      </c>
      <c r="AC1442" s="2">
        <v>0</v>
      </c>
      <c r="AD1442" s="2">
        <v>0</v>
      </c>
      <c r="AE1442" s="2">
        <v>0</v>
      </c>
      <c r="AF1442" s="2">
        <v>0</v>
      </c>
      <c r="AG1442" s="2">
        <v>0</v>
      </c>
      <c r="AH1442" s="2">
        <v>0.90383617529824167</v>
      </c>
      <c r="AI1442" s="2">
        <v>0.73021353537886713</v>
      </c>
      <c r="AJ1442" s="2">
        <v>0.56775026385667038</v>
      </c>
      <c r="AK1442" s="2">
        <v>0.84580202401558358</v>
      </c>
      <c r="AL1442" s="2">
        <v>0.90130672721496363</v>
      </c>
      <c r="AM1442" s="2">
        <v>0.90915057989092074</v>
      </c>
      <c r="AN1442" s="2">
        <v>0</v>
      </c>
      <c r="AO1442" s="2">
        <v>0</v>
      </c>
      <c r="AP1442" s="2">
        <v>0</v>
      </c>
      <c r="AQ1442" s="2">
        <v>0</v>
      </c>
      <c r="AR1442" s="2">
        <v>0</v>
      </c>
      <c r="AS1442" s="2">
        <v>0</v>
      </c>
      <c r="AT1442" s="2">
        <v>0</v>
      </c>
      <c r="AU1442" s="2">
        <v>0</v>
      </c>
      <c r="AV1442" s="2">
        <v>0</v>
      </c>
      <c r="AW1442" s="2">
        <f t="shared" si="144"/>
        <v>0.54075489465499427</v>
      </c>
      <c r="AX1442" s="2">
        <f t="shared" si="145"/>
        <v>0.32387062037701653</v>
      </c>
      <c r="AY1442" s="28">
        <f t="shared" si="146"/>
        <v>1.6696633181037033</v>
      </c>
      <c r="AZ1442" s="28">
        <f t="shared" si="147"/>
        <v>0.18908911468861755</v>
      </c>
      <c r="BA1442" s="28">
        <f t="shared" si="148"/>
        <v>0.73955721750670533</v>
      </c>
      <c r="BB1442" s="28">
        <f t="shared" si="149"/>
        <v>0.72333347150787841</v>
      </c>
      <c r="BC1442" s="29"/>
      <c r="BD1442" s="2" t="s">
        <v>6582</v>
      </c>
      <c r="BE1442" s="2" t="s">
        <v>5994</v>
      </c>
      <c r="BF1442" s="2" t="s">
        <v>5994</v>
      </c>
      <c r="BG1442" s="2" t="s">
        <v>7872</v>
      </c>
      <c r="BH1442" s="2" t="s">
        <v>5994</v>
      </c>
      <c r="BI1442" s="2" t="s">
        <v>9303</v>
      </c>
      <c r="BJ1442" s="2" t="s">
        <v>5994</v>
      </c>
      <c r="BK1442" s="2" t="s">
        <v>10624</v>
      </c>
      <c r="BL1442" s="2" t="s">
        <v>11139</v>
      </c>
      <c r="BM1442" s="2" t="s">
        <v>12351</v>
      </c>
      <c r="BN1442" s="2" t="s">
        <v>13366</v>
      </c>
      <c r="BO1442" s="2" t="s">
        <v>14486</v>
      </c>
      <c r="BP1442" s="2" t="s">
        <v>15753</v>
      </c>
      <c r="BQ1442" s="2" t="s">
        <v>16823</v>
      </c>
      <c r="BR1442" s="2" t="s">
        <v>18233</v>
      </c>
      <c r="BS1442" s="2"/>
      <c r="BT1442" s="2"/>
      <c r="BU1442" s="2"/>
      <c r="BV1442" s="2"/>
      <c r="BW1442" s="2"/>
      <c r="BX1442" s="2"/>
      <c r="BY1442" s="2"/>
      <c r="BZ1442" s="2"/>
      <c r="CA1442" s="2"/>
      <c r="CB1442" s="2"/>
      <c r="CC1442" s="2"/>
      <c r="CD1442" s="2"/>
      <c r="CE1442" s="2"/>
    </row>
    <row r="1443" spans="1:83" x14ac:dyDescent="0.2">
      <c r="A1443" s="1">
        <v>772</v>
      </c>
      <c r="C1443" s="2" t="s">
        <v>6</v>
      </c>
      <c r="D1443" s="2" t="s">
        <v>2451</v>
      </c>
      <c r="E1443" s="2" t="s">
        <v>3097</v>
      </c>
      <c r="F1443" s="2" t="s">
        <v>4569</v>
      </c>
      <c r="G1443" s="2"/>
      <c r="H1443" s="2"/>
      <c r="I1443" s="2" t="s">
        <v>5979</v>
      </c>
      <c r="J1443" s="2" t="s">
        <v>6010</v>
      </c>
      <c r="K1443" s="2" t="s">
        <v>6043</v>
      </c>
      <c r="L1443" s="2" t="s">
        <v>19057</v>
      </c>
      <c r="M1443" s="2" t="s">
        <v>2452</v>
      </c>
      <c r="N1443" s="2">
        <v>1</v>
      </c>
      <c r="O1443" s="2">
        <v>294</v>
      </c>
      <c r="P1443" s="2">
        <v>1</v>
      </c>
      <c r="Q1443" s="2">
        <v>2.5404438393033852</v>
      </c>
      <c r="R1443" s="2">
        <v>2.5751044241619607</v>
      </c>
      <c r="S1443" s="2">
        <v>2.2686009034675987</v>
      </c>
      <c r="T1443" s="2">
        <v>2.2088789512529927</v>
      </c>
      <c r="U1443" s="2">
        <v>1.7762458030587271</v>
      </c>
      <c r="V1443" s="2">
        <v>1.7378409036645879</v>
      </c>
      <c r="W1443" s="2">
        <v>2.545182890447109</v>
      </c>
      <c r="X1443" s="2">
        <v>1.9237385059672294</v>
      </c>
      <c r="Y1443" s="2">
        <v>2.8292820444277851</v>
      </c>
      <c r="Z1443" s="2">
        <v>1.0796101803876494</v>
      </c>
      <c r="AA1443" s="2">
        <v>0</v>
      </c>
      <c r="AB1443" s="2">
        <v>0</v>
      </c>
      <c r="AC1443" s="2">
        <v>0</v>
      </c>
      <c r="AD1443" s="2">
        <v>0</v>
      </c>
      <c r="AE1443" s="2">
        <v>0</v>
      </c>
      <c r="AF1443" s="2">
        <v>0</v>
      </c>
      <c r="AG1443" s="2">
        <v>0</v>
      </c>
      <c r="AH1443" s="2">
        <v>1.9969956940281459</v>
      </c>
      <c r="AI1443" s="2">
        <v>1.947792447513458</v>
      </c>
      <c r="AJ1443" s="2">
        <v>2.960612046178936</v>
      </c>
      <c r="AK1443" s="2">
        <v>3.1624433771060119</v>
      </c>
      <c r="AL1443" s="2">
        <v>1.6468445411593882</v>
      </c>
      <c r="AM1443" s="2">
        <v>1.8009438532342692</v>
      </c>
      <c r="AN1443" s="2">
        <v>0</v>
      </c>
      <c r="AO1443" s="2">
        <v>0</v>
      </c>
      <c r="AP1443" s="2">
        <v>0</v>
      </c>
      <c r="AQ1443" s="2">
        <v>0</v>
      </c>
      <c r="AR1443" s="2">
        <v>0</v>
      </c>
      <c r="AS1443" s="2">
        <v>0</v>
      </c>
      <c r="AT1443" s="2">
        <v>0</v>
      </c>
      <c r="AU1443" s="2">
        <v>0</v>
      </c>
      <c r="AV1443" s="2">
        <v>0</v>
      </c>
      <c r="AW1443" s="2">
        <f t="shared" si="144"/>
        <v>1.2638193203611192</v>
      </c>
      <c r="AX1443" s="2">
        <f t="shared" si="145"/>
        <v>0.90104213061468053</v>
      </c>
      <c r="AY1443" s="28">
        <f t="shared" si="146"/>
        <v>1.4026195639697294</v>
      </c>
      <c r="AZ1443" s="28">
        <f t="shared" si="147"/>
        <v>0.39255489153098</v>
      </c>
      <c r="BA1443" s="28">
        <f t="shared" si="148"/>
        <v>0.48812375621302861</v>
      </c>
      <c r="BB1443" s="28">
        <f t="shared" si="149"/>
        <v>0.4060996066328621</v>
      </c>
      <c r="BC1443" s="29"/>
      <c r="BD1443" s="2" t="s">
        <v>3097</v>
      </c>
      <c r="BE1443" s="2" t="s">
        <v>5994</v>
      </c>
      <c r="BF1443" s="2" t="s">
        <v>5994</v>
      </c>
      <c r="BG1443" s="2" t="s">
        <v>7824</v>
      </c>
      <c r="BH1443" s="2" t="s">
        <v>5994</v>
      </c>
      <c r="BI1443" s="2" t="s">
        <v>9260</v>
      </c>
      <c r="BJ1443" s="2" t="s">
        <v>9996</v>
      </c>
      <c r="BK1443" s="2" t="s">
        <v>5994</v>
      </c>
      <c r="BL1443" s="2" t="s">
        <v>11095</v>
      </c>
      <c r="BM1443" s="2" t="s">
        <v>12313</v>
      </c>
      <c r="BN1443" s="2" t="s">
        <v>13312</v>
      </c>
      <c r="BO1443" s="2" t="s">
        <v>14452</v>
      </c>
      <c r="BP1443" s="2" t="s">
        <v>15704</v>
      </c>
      <c r="BQ1443" s="2" t="s">
        <v>16774</v>
      </c>
      <c r="BR1443" s="2" t="s">
        <v>18186</v>
      </c>
      <c r="BS1443" s="2"/>
      <c r="BT1443" s="2"/>
      <c r="BU1443" s="2"/>
      <c r="BV1443" s="2"/>
      <c r="BW1443" s="2"/>
      <c r="BX1443" s="2"/>
      <c r="BY1443" s="2"/>
      <c r="BZ1443" s="2"/>
      <c r="CA1443" s="2"/>
      <c r="CB1443" s="2"/>
      <c r="CC1443" s="2"/>
      <c r="CD1443" s="2"/>
      <c r="CE1443" s="2"/>
    </row>
    <row r="1444" spans="1:83" x14ac:dyDescent="0.2">
      <c r="A1444" s="1">
        <v>1169</v>
      </c>
      <c r="C1444" s="2" t="s">
        <v>239</v>
      </c>
      <c r="D1444" s="2" t="s">
        <v>2823</v>
      </c>
      <c r="E1444" s="2" t="s">
        <v>4478</v>
      </c>
      <c r="F1444" s="2" t="s">
        <v>5953</v>
      </c>
      <c r="G1444" s="2"/>
      <c r="H1444" s="2"/>
      <c r="I1444" s="2" t="s">
        <v>5994</v>
      </c>
      <c r="J1444" s="2" t="s">
        <v>6461</v>
      </c>
      <c r="K1444" s="2" t="s">
        <v>5994</v>
      </c>
      <c r="L1444" s="2" t="s">
        <v>5994</v>
      </c>
      <c r="M1444" s="2" t="s">
        <v>2824</v>
      </c>
      <c r="N1444" s="2">
        <v>1</v>
      </c>
      <c r="O1444" s="2">
        <v>111</v>
      </c>
      <c r="P1444" s="2">
        <v>1</v>
      </c>
      <c r="Q1444" s="2">
        <v>0</v>
      </c>
      <c r="R1444" s="2">
        <v>0</v>
      </c>
      <c r="S1444" s="2">
        <v>0</v>
      </c>
      <c r="T1444" s="2">
        <v>0</v>
      </c>
      <c r="U1444" s="2">
        <v>0</v>
      </c>
      <c r="V1444" s="2">
        <v>0</v>
      </c>
      <c r="W1444" s="2">
        <v>0</v>
      </c>
      <c r="X1444" s="2">
        <v>0</v>
      </c>
      <c r="Y1444" s="2">
        <v>0</v>
      </c>
      <c r="Z1444" s="2">
        <v>0</v>
      </c>
      <c r="AA1444" s="2">
        <v>1.3275884209032911</v>
      </c>
      <c r="AB1444" s="2">
        <v>2.2560413257633178</v>
      </c>
      <c r="AC1444" s="2">
        <v>0.78348508424234531</v>
      </c>
      <c r="AD1444" s="2">
        <v>0.97242110767217971</v>
      </c>
      <c r="AE1444" s="2">
        <v>1.445517662758268</v>
      </c>
      <c r="AF1444" s="2">
        <v>1.2858564198993059</v>
      </c>
      <c r="AG1444" s="2">
        <v>1.1271205751620279</v>
      </c>
      <c r="AH1444" s="2">
        <v>0</v>
      </c>
      <c r="AI1444" s="2">
        <v>0</v>
      </c>
      <c r="AJ1444" s="2">
        <v>0</v>
      </c>
      <c r="AK1444" s="2">
        <v>0</v>
      </c>
      <c r="AL1444" s="2">
        <v>0</v>
      </c>
      <c r="AM1444" s="2">
        <v>0</v>
      </c>
      <c r="AN1444" s="2">
        <v>1.5785131637386052</v>
      </c>
      <c r="AO1444" s="2">
        <v>1.0417202643389369</v>
      </c>
      <c r="AP1444" s="2">
        <v>1.7818109868642749</v>
      </c>
      <c r="AQ1444" s="2">
        <v>1.6688794628996884</v>
      </c>
      <c r="AR1444" s="2">
        <v>1.0738425022331277</v>
      </c>
      <c r="AS1444" s="2">
        <v>1.4438395757142704</v>
      </c>
      <c r="AT1444" s="2">
        <v>1.0407612251021152</v>
      </c>
      <c r="AU1444" s="2">
        <v>1.0758093244990257</v>
      </c>
      <c r="AV1444" s="2">
        <v>1.0335017935368751</v>
      </c>
      <c r="AW1444" s="2">
        <f t="shared" si="144"/>
        <v>0.54106062331769023</v>
      </c>
      <c r="AX1444" s="2">
        <f t="shared" si="145"/>
        <v>0.7825785532617946</v>
      </c>
      <c r="AY1444" s="28">
        <f t="shared" si="146"/>
        <v>0.69138186966988113</v>
      </c>
      <c r="AZ1444" s="28">
        <f t="shared" si="147"/>
        <v>0.34806932326724482</v>
      </c>
      <c r="BA1444" s="28">
        <f t="shared" si="148"/>
        <v>-0.53244532304913472</v>
      </c>
      <c r="BB1444" s="28">
        <f t="shared" si="149"/>
        <v>0.45833425112775972</v>
      </c>
      <c r="BC1444" s="29"/>
      <c r="BD1444" s="2" t="s">
        <v>7734</v>
      </c>
      <c r="BE1444" s="2" t="s">
        <v>5994</v>
      </c>
      <c r="BF1444" s="2" t="s">
        <v>5994</v>
      </c>
      <c r="BG1444" s="2" t="s">
        <v>9137</v>
      </c>
      <c r="BH1444" s="2" t="s">
        <v>5994</v>
      </c>
      <c r="BI1444" s="2" t="s">
        <v>5994</v>
      </c>
      <c r="BJ1444" s="2" t="s">
        <v>5994</v>
      </c>
      <c r="BK1444" s="2" t="s">
        <v>5994</v>
      </c>
      <c r="BL1444" s="2" t="s">
        <v>12239</v>
      </c>
      <c r="BM1444" s="2" t="s">
        <v>6461</v>
      </c>
      <c r="BN1444" s="2" t="s">
        <v>6095</v>
      </c>
      <c r="BO1444" s="2" t="s">
        <v>15619</v>
      </c>
      <c r="BP1444" s="2" t="s">
        <v>15700</v>
      </c>
      <c r="BQ1444" s="2" t="s">
        <v>18102</v>
      </c>
      <c r="BR1444" s="2" t="s">
        <v>18187</v>
      </c>
      <c r="BS1444" s="2"/>
      <c r="BT1444" s="2"/>
      <c r="BU1444" s="2"/>
      <c r="BV1444" s="2"/>
      <c r="BW1444" s="2"/>
      <c r="BX1444" s="2"/>
      <c r="BY1444" s="2"/>
      <c r="BZ1444" s="2"/>
      <c r="CA1444" s="2"/>
      <c r="CB1444" s="2"/>
      <c r="CC1444" s="2"/>
      <c r="CD1444" s="2"/>
      <c r="CE1444" s="2"/>
    </row>
    <row r="1445" spans="1:83" x14ac:dyDescent="0.2">
      <c r="A1445" s="1">
        <v>1179</v>
      </c>
      <c r="C1445" s="2" t="s">
        <v>334</v>
      </c>
      <c r="D1445" s="2" t="s">
        <v>2485</v>
      </c>
      <c r="E1445" s="2" t="s">
        <v>4479</v>
      </c>
      <c r="F1445" s="2" t="s">
        <v>5954</v>
      </c>
      <c r="G1445" s="2"/>
      <c r="H1445" s="2"/>
      <c r="I1445" s="2" t="s">
        <v>5994</v>
      </c>
      <c r="J1445" s="2" t="s">
        <v>6462</v>
      </c>
      <c r="K1445" s="2" t="s">
        <v>5994</v>
      </c>
      <c r="L1445" s="2" t="s">
        <v>5994</v>
      </c>
      <c r="M1445" s="2" t="s">
        <v>2486</v>
      </c>
      <c r="N1445" s="2">
        <v>1</v>
      </c>
      <c r="O1445" s="2">
        <v>1129</v>
      </c>
      <c r="P1445" s="2">
        <v>1</v>
      </c>
      <c r="Q1445" s="2">
        <v>0</v>
      </c>
      <c r="R1445" s="2">
        <v>0</v>
      </c>
      <c r="S1445" s="2">
        <v>0</v>
      </c>
      <c r="T1445" s="2">
        <v>0</v>
      </c>
      <c r="U1445" s="2">
        <v>0</v>
      </c>
      <c r="V1445" s="2">
        <v>0</v>
      </c>
      <c r="W1445" s="2">
        <v>0</v>
      </c>
      <c r="X1445" s="2">
        <v>0</v>
      </c>
      <c r="Y1445" s="2">
        <v>0</v>
      </c>
      <c r="Z1445" s="2">
        <v>0</v>
      </c>
      <c r="AA1445" s="2">
        <v>0.51750296280995101</v>
      </c>
      <c r="AB1445" s="2">
        <v>0.60450034740635017</v>
      </c>
      <c r="AC1445" s="2">
        <v>0.67467167006208129</v>
      </c>
      <c r="AD1445" s="2">
        <v>0.65843362616116807</v>
      </c>
      <c r="AE1445" s="2">
        <v>0.85773283356558394</v>
      </c>
      <c r="AF1445" s="2">
        <v>0.3252987993549436</v>
      </c>
      <c r="AG1445" s="2">
        <v>0.65113302635195958</v>
      </c>
      <c r="AH1445" s="2">
        <v>0</v>
      </c>
      <c r="AI1445" s="2">
        <v>0</v>
      </c>
      <c r="AJ1445" s="2">
        <v>0</v>
      </c>
      <c r="AK1445" s="2">
        <v>0</v>
      </c>
      <c r="AL1445" s="2">
        <v>0</v>
      </c>
      <c r="AM1445" s="2">
        <v>0</v>
      </c>
      <c r="AN1445" s="2">
        <v>0.64047550719193913</v>
      </c>
      <c r="AO1445" s="2">
        <v>0.72484278226855425</v>
      </c>
      <c r="AP1445" s="2">
        <v>0.70830829565921583</v>
      </c>
      <c r="AQ1445" s="2">
        <v>1.0194479674413972</v>
      </c>
      <c r="AR1445" s="2">
        <v>0.59375867313153752</v>
      </c>
      <c r="AS1445" s="2">
        <v>0.72540941113279922</v>
      </c>
      <c r="AT1445" s="2">
        <v>1.111447684428049</v>
      </c>
      <c r="AU1445" s="2">
        <v>0.50717780538256008</v>
      </c>
      <c r="AV1445" s="2">
        <v>0.9736415209262872</v>
      </c>
      <c r="AW1445" s="2">
        <f t="shared" si="144"/>
        <v>0.2523101921007081</v>
      </c>
      <c r="AX1445" s="2">
        <f t="shared" si="145"/>
        <v>0.46696730983748924</v>
      </c>
      <c r="AY1445" s="28">
        <f t="shared" si="146"/>
        <v>0.5403166062920236</v>
      </c>
      <c r="AZ1445" s="28">
        <f t="shared" si="147"/>
        <v>0.11706588794005142</v>
      </c>
      <c r="BA1445" s="28">
        <f t="shared" si="148"/>
        <v>-0.8881230719133516</v>
      </c>
      <c r="BB1445" s="28">
        <f t="shared" si="149"/>
        <v>0.93156963641894108</v>
      </c>
      <c r="BC1445" s="29"/>
      <c r="BD1445" s="2" t="s">
        <v>7735</v>
      </c>
      <c r="BE1445" s="2" t="s">
        <v>5994</v>
      </c>
      <c r="BF1445" s="2" t="s">
        <v>5994</v>
      </c>
      <c r="BG1445" s="2" t="s">
        <v>9138</v>
      </c>
      <c r="BH1445" s="2" t="s">
        <v>5994</v>
      </c>
      <c r="BI1445" s="2" t="s">
        <v>5994</v>
      </c>
      <c r="BJ1445" s="2" t="s">
        <v>5994</v>
      </c>
      <c r="BK1445" s="2" t="s">
        <v>5994</v>
      </c>
      <c r="BL1445" s="2" t="s">
        <v>12240</v>
      </c>
      <c r="BM1445" s="2" t="s">
        <v>6462</v>
      </c>
      <c r="BN1445" s="2" t="s">
        <v>14392</v>
      </c>
      <c r="BO1445" s="2" t="s">
        <v>15620</v>
      </c>
      <c r="BP1445" s="2" t="s">
        <v>15871</v>
      </c>
      <c r="BQ1445" s="2" t="s">
        <v>18103</v>
      </c>
      <c r="BR1445" s="2" t="s">
        <v>18809</v>
      </c>
      <c r="BS1445" s="2"/>
      <c r="BT1445" s="2"/>
      <c r="BU1445" s="2"/>
      <c r="BV1445" s="2"/>
      <c r="BW1445" s="2"/>
      <c r="BX1445" s="2"/>
      <c r="BY1445" s="2"/>
      <c r="BZ1445" s="2"/>
      <c r="CA1445" s="2"/>
      <c r="CB1445" s="2"/>
      <c r="CC1445" s="2"/>
      <c r="CD1445" s="2"/>
      <c r="CE1445" s="2"/>
    </row>
    <row r="1446" spans="1:83" x14ac:dyDescent="0.2">
      <c r="A1446" s="1">
        <v>1429</v>
      </c>
      <c r="C1446" s="2" t="s">
        <v>334</v>
      </c>
      <c r="D1446" s="2" t="s">
        <v>2639</v>
      </c>
      <c r="E1446" s="2" t="s">
        <v>4480</v>
      </c>
      <c r="F1446" s="2" t="s">
        <v>5955</v>
      </c>
      <c r="G1446" s="2"/>
      <c r="H1446" s="2"/>
      <c r="I1446" s="2" t="s">
        <v>5994</v>
      </c>
      <c r="J1446" s="2" t="s">
        <v>6464</v>
      </c>
      <c r="K1446" s="2" t="s">
        <v>5994</v>
      </c>
      <c r="L1446" s="2" t="s">
        <v>5994</v>
      </c>
      <c r="M1446" s="2" t="s">
        <v>2640</v>
      </c>
      <c r="N1446" s="2">
        <v>1</v>
      </c>
      <c r="O1446" s="2">
        <v>1224</v>
      </c>
      <c r="P1446" s="2">
        <v>1</v>
      </c>
      <c r="Q1446" s="2">
        <v>0</v>
      </c>
      <c r="R1446" s="2">
        <v>0</v>
      </c>
      <c r="S1446" s="2">
        <v>0</v>
      </c>
      <c r="T1446" s="2">
        <v>0</v>
      </c>
      <c r="U1446" s="2">
        <v>0</v>
      </c>
      <c r="V1446" s="2">
        <v>0</v>
      </c>
      <c r="W1446" s="2">
        <v>0</v>
      </c>
      <c r="X1446" s="2">
        <v>0</v>
      </c>
      <c r="Y1446" s="2">
        <v>0</v>
      </c>
      <c r="Z1446" s="2">
        <v>0</v>
      </c>
      <c r="AA1446" s="2">
        <v>2.3337166426807907</v>
      </c>
      <c r="AB1446" s="2">
        <v>0.89533933352537842</v>
      </c>
      <c r="AC1446" s="2">
        <v>1.0508848619672666</v>
      </c>
      <c r="AD1446" s="2">
        <v>1.1715316150698709</v>
      </c>
      <c r="AE1446" s="2">
        <v>0.97179305079504996</v>
      </c>
      <c r="AF1446" s="2">
        <v>1.0317759464202811</v>
      </c>
      <c r="AG1446" s="2">
        <v>1.5561669812185195</v>
      </c>
      <c r="AH1446" s="2">
        <v>0</v>
      </c>
      <c r="AI1446" s="2">
        <v>0</v>
      </c>
      <c r="AJ1446" s="2">
        <v>0</v>
      </c>
      <c r="AK1446" s="2">
        <v>0</v>
      </c>
      <c r="AL1446" s="2">
        <v>0</v>
      </c>
      <c r="AM1446" s="2">
        <v>0</v>
      </c>
      <c r="AN1446" s="2">
        <v>1.1589556796806519</v>
      </c>
      <c r="AO1446" s="2">
        <v>3.7467351465935939</v>
      </c>
      <c r="AP1446" s="2">
        <v>1.1726659972689</v>
      </c>
      <c r="AQ1446" s="2">
        <v>1.0402265247395659</v>
      </c>
      <c r="AR1446" s="2">
        <v>1.1934014412220362</v>
      </c>
      <c r="AS1446" s="2">
        <v>3.3660488095111334</v>
      </c>
      <c r="AT1446" s="2">
        <v>0.82556350313159532</v>
      </c>
      <c r="AU1446" s="2">
        <v>1.4654667464294049</v>
      </c>
      <c r="AV1446" s="2">
        <v>1.1709305081313148</v>
      </c>
      <c r="AW1446" s="2">
        <f t="shared" si="144"/>
        <v>0.53007108421630345</v>
      </c>
      <c r="AX1446" s="2">
        <f t="shared" si="145"/>
        <v>1.0093329571138796</v>
      </c>
      <c r="AY1446" s="28">
        <f t="shared" si="146"/>
        <v>0.52516969794784707</v>
      </c>
      <c r="AZ1446" s="28">
        <f t="shared" si="147"/>
        <v>0.17084195046110864</v>
      </c>
      <c r="BA1446" s="28">
        <f t="shared" si="148"/>
        <v>-0.92914441910126944</v>
      </c>
      <c r="BB1446" s="28">
        <f t="shared" si="149"/>
        <v>0.76740547898215317</v>
      </c>
      <c r="BC1446" s="29"/>
      <c r="BD1446" s="2" t="s">
        <v>7736</v>
      </c>
      <c r="BE1446" s="2" t="s">
        <v>5994</v>
      </c>
      <c r="BF1446" s="2" t="s">
        <v>5994</v>
      </c>
      <c r="BG1446" s="2" t="s">
        <v>9139</v>
      </c>
      <c r="BH1446" s="2" t="s">
        <v>5994</v>
      </c>
      <c r="BI1446" s="2" t="s">
        <v>5994</v>
      </c>
      <c r="BJ1446" s="2" t="s">
        <v>10568</v>
      </c>
      <c r="BK1446" s="2" t="s">
        <v>11036</v>
      </c>
      <c r="BL1446" s="2" t="s">
        <v>12241</v>
      </c>
      <c r="BM1446" s="2" t="s">
        <v>6464</v>
      </c>
      <c r="BN1446" s="2" t="s">
        <v>14393</v>
      </c>
      <c r="BO1446" s="2" t="s">
        <v>15621</v>
      </c>
      <c r="BP1446" s="2" t="s">
        <v>5994</v>
      </c>
      <c r="BQ1446" s="2" t="s">
        <v>18104</v>
      </c>
      <c r="BR1446" s="2" t="s">
        <v>19038</v>
      </c>
      <c r="BS1446" s="2"/>
      <c r="BT1446" s="2"/>
      <c r="BU1446" s="2"/>
      <c r="BV1446" s="2"/>
      <c r="BW1446" s="2"/>
      <c r="BX1446" s="2"/>
      <c r="BY1446" s="2"/>
      <c r="BZ1446" s="2"/>
      <c r="CA1446" s="2"/>
      <c r="CB1446" s="2"/>
      <c r="CC1446" s="2"/>
      <c r="CD1446" s="2"/>
      <c r="CE1446" s="2"/>
    </row>
    <row r="1447" spans="1:83" x14ac:dyDescent="0.2">
      <c r="A1447" s="1">
        <v>1050</v>
      </c>
      <c r="C1447" s="2" t="s">
        <v>334</v>
      </c>
      <c r="D1447" s="2" t="s">
        <v>2881</v>
      </c>
      <c r="E1447" s="2" t="s">
        <v>3299</v>
      </c>
      <c r="F1447" s="2" t="s">
        <v>4770</v>
      </c>
      <c r="G1447" s="2"/>
      <c r="H1447" s="2"/>
      <c r="I1447" s="2" t="s">
        <v>5983</v>
      </c>
      <c r="J1447" s="2" t="s">
        <v>6019</v>
      </c>
      <c r="K1447" s="2" t="s">
        <v>5994</v>
      </c>
      <c r="L1447" s="2" t="s">
        <v>5994</v>
      </c>
      <c r="M1447" s="2" t="s">
        <v>2882</v>
      </c>
      <c r="N1447" s="2">
        <v>1</v>
      </c>
      <c r="O1447" s="2">
        <v>951</v>
      </c>
      <c r="P1447" s="2">
        <v>1</v>
      </c>
      <c r="Q1447" s="2">
        <v>0</v>
      </c>
      <c r="R1447" s="2">
        <v>0</v>
      </c>
      <c r="S1447" s="2">
        <v>0</v>
      </c>
      <c r="T1447" s="2">
        <v>0</v>
      </c>
      <c r="U1447" s="2">
        <v>0</v>
      </c>
      <c r="V1447" s="2">
        <v>0</v>
      </c>
      <c r="W1447" s="2">
        <v>0</v>
      </c>
      <c r="X1447" s="2">
        <v>0</v>
      </c>
      <c r="Y1447" s="2">
        <v>0</v>
      </c>
      <c r="Z1447" s="2">
        <v>0</v>
      </c>
      <c r="AA1447" s="2">
        <v>1.5672886678900551</v>
      </c>
      <c r="AB1447" s="2">
        <v>1.1229381259679614</v>
      </c>
      <c r="AC1447" s="2">
        <v>1.2248254665689295</v>
      </c>
      <c r="AD1447" s="2">
        <v>1.312100439737061</v>
      </c>
      <c r="AE1447" s="2">
        <v>1.4373802132412312</v>
      </c>
      <c r="AF1447" s="2">
        <v>1.1717460772523802</v>
      </c>
      <c r="AG1447" s="2">
        <v>1.1545638791017097</v>
      </c>
      <c r="AH1447" s="2">
        <v>0</v>
      </c>
      <c r="AI1447" s="2">
        <v>0</v>
      </c>
      <c r="AJ1447" s="2">
        <v>0</v>
      </c>
      <c r="AK1447" s="2">
        <v>0</v>
      </c>
      <c r="AL1447" s="2">
        <v>0</v>
      </c>
      <c r="AM1447" s="2">
        <v>0</v>
      </c>
      <c r="AN1447" s="2">
        <v>1.1712978820110642</v>
      </c>
      <c r="AO1447" s="2">
        <v>1.2038529705567704</v>
      </c>
      <c r="AP1447" s="2">
        <v>0.81059917591765973</v>
      </c>
      <c r="AQ1447" s="2">
        <v>0.81828177709413974</v>
      </c>
      <c r="AR1447" s="2">
        <v>1.3596907426681593</v>
      </c>
      <c r="AS1447" s="2">
        <v>0.70005770909085907</v>
      </c>
      <c r="AT1447" s="2">
        <v>1.107043583953351</v>
      </c>
      <c r="AU1447" s="2">
        <v>1.8042099148126534</v>
      </c>
      <c r="AV1447" s="2">
        <v>1.0834310879103033</v>
      </c>
      <c r="AW1447" s="2">
        <f t="shared" si="144"/>
        <v>0.5288731099858428</v>
      </c>
      <c r="AX1447" s="2">
        <f t="shared" si="145"/>
        <v>0.67056432293433077</v>
      </c>
      <c r="AY1447" s="28">
        <f t="shared" si="146"/>
        <v>0.78869855120168098</v>
      </c>
      <c r="AZ1447" s="28">
        <f t="shared" si="147"/>
        <v>0.5377774838779934</v>
      </c>
      <c r="BA1447" s="28">
        <f t="shared" si="148"/>
        <v>-0.34245410236375301</v>
      </c>
      <c r="BB1447" s="28">
        <f t="shared" si="149"/>
        <v>0.26939738514032668</v>
      </c>
      <c r="BC1447" s="29"/>
      <c r="BD1447" s="2" t="s">
        <v>3299</v>
      </c>
      <c r="BE1447" s="2" t="s">
        <v>5994</v>
      </c>
      <c r="BF1447" s="2" t="s">
        <v>5994</v>
      </c>
      <c r="BG1447" s="2" t="s">
        <v>8023</v>
      </c>
      <c r="BH1447" s="2" t="s">
        <v>5994</v>
      </c>
      <c r="BI1447" s="2" t="s">
        <v>9411</v>
      </c>
      <c r="BJ1447" s="2" t="s">
        <v>5994</v>
      </c>
      <c r="BK1447" s="2" t="s">
        <v>10682</v>
      </c>
      <c r="BL1447" s="2" t="s">
        <v>11275</v>
      </c>
      <c r="BM1447" s="2" t="s">
        <v>12496</v>
      </c>
      <c r="BN1447" s="2" t="s">
        <v>13517</v>
      </c>
      <c r="BO1447" s="2" t="s">
        <v>14621</v>
      </c>
      <c r="BP1447" s="2" t="s">
        <v>6132</v>
      </c>
      <c r="BQ1447" s="2" t="s">
        <v>16981</v>
      </c>
      <c r="BR1447" s="2" t="s">
        <v>18326</v>
      </c>
      <c r="BS1447" s="2"/>
      <c r="BT1447" s="2"/>
      <c r="BU1447" s="2"/>
      <c r="BV1447" s="2"/>
      <c r="BW1447" s="2"/>
      <c r="BX1447" s="2"/>
      <c r="BY1447" s="2"/>
      <c r="BZ1447" s="2"/>
      <c r="CA1447" s="2"/>
      <c r="CB1447" s="2"/>
      <c r="CC1447" s="2"/>
      <c r="CD1447" s="2"/>
      <c r="CE1447" s="2"/>
    </row>
    <row r="1448" spans="1:83" x14ac:dyDescent="0.2">
      <c r="A1448" s="1">
        <v>1344</v>
      </c>
      <c r="C1448" s="2" t="s">
        <v>334</v>
      </c>
      <c r="D1448" s="2" t="s">
        <v>2651</v>
      </c>
      <c r="E1448" s="2" t="s">
        <v>4481</v>
      </c>
      <c r="F1448" s="2" t="s">
        <v>5956</v>
      </c>
      <c r="G1448" s="2"/>
      <c r="H1448" s="2"/>
      <c r="I1448" s="2" t="s">
        <v>5994</v>
      </c>
      <c r="J1448" s="2" t="s">
        <v>5994</v>
      </c>
      <c r="K1448" s="2" t="s">
        <v>5994</v>
      </c>
      <c r="L1448" s="2" t="s">
        <v>5994</v>
      </c>
      <c r="M1448" s="2" t="s">
        <v>2652</v>
      </c>
      <c r="N1448" s="2">
        <v>1</v>
      </c>
      <c r="O1448" s="2">
        <v>2873</v>
      </c>
      <c r="P1448" s="2">
        <v>1</v>
      </c>
      <c r="Q1448" s="2">
        <v>0</v>
      </c>
      <c r="R1448" s="2">
        <v>0</v>
      </c>
      <c r="S1448" s="2">
        <v>0</v>
      </c>
      <c r="T1448" s="2">
        <v>0</v>
      </c>
      <c r="U1448" s="2">
        <v>0</v>
      </c>
      <c r="V1448" s="2">
        <v>0</v>
      </c>
      <c r="W1448" s="2">
        <v>0</v>
      </c>
      <c r="X1448" s="2">
        <v>0</v>
      </c>
      <c r="Y1448" s="2">
        <v>0</v>
      </c>
      <c r="Z1448" s="2">
        <v>0</v>
      </c>
      <c r="AA1448" s="2">
        <v>0.824678073014946</v>
      </c>
      <c r="AB1448" s="2">
        <v>0.97726992374240107</v>
      </c>
      <c r="AC1448" s="2">
        <v>1.161399521809894</v>
      </c>
      <c r="AD1448" s="2">
        <v>1.1160055155539739</v>
      </c>
      <c r="AE1448" s="2">
        <v>1.1759027056693405</v>
      </c>
      <c r="AF1448" s="2">
        <v>1.0483808786281088</v>
      </c>
      <c r="AG1448" s="2">
        <v>1.3780601721350045</v>
      </c>
      <c r="AH1448" s="2">
        <v>0</v>
      </c>
      <c r="AI1448" s="2">
        <v>0</v>
      </c>
      <c r="AJ1448" s="2">
        <v>0</v>
      </c>
      <c r="AK1448" s="2">
        <v>0</v>
      </c>
      <c r="AL1448" s="2">
        <v>0</v>
      </c>
      <c r="AM1448" s="2">
        <v>0</v>
      </c>
      <c r="AN1448" s="2">
        <v>1.0941433291870446</v>
      </c>
      <c r="AO1448" s="2">
        <v>0.75139489880563304</v>
      </c>
      <c r="AP1448" s="2">
        <v>1.1410316169576915</v>
      </c>
      <c r="AQ1448" s="2">
        <v>2.4456672855222035</v>
      </c>
      <c r="AR1448" s="2">
        <v>1.1119291835566654</v>
      </c>
      <c r="AS1448" s="2">
        <v>1.7549922253479706</v>
      </c>
      <c r="AT1448" s="2">
        <v>1.4887493209250862</v>
      </c>
      <c r="AU1448" s="2">
        <v>0.91490420148697027</v>
      </c>
      <c r="AV1448" s="2">
        <v>1.0370954491511404</v>
      </c>
      <c r="AW1448" s="2">
        <f t="shared" si="144"/>
        <v>0.4518645170913923</v>
      </c>
      <c r="AX1448" s="2">
        <f t="shared" si="145"/>
        <v>0.78266050072936033</v>
      </c>
      <c r="AY1448" s="28">
        <f t="shared" si="146"/>
        <v>0.57734422098764449</v>
      </c>
      <c r="AZ1448" s="28">
        <f t="shared" si="147"/>
        <v>0.17323841168615373</v>
      </c>
      <c r="BA1448" s="28">
        <f t="shared" si="148"/>
        <v>-0.79249636381453326</v>
      </c>
      <c r="BB1448" s="28">
        <f t="shared" si="149"/>
        <v>0.76135580669641545</v>
      </c>
      <c r="BC1448" s="29"/>
      <c r="BD1448" s="2" t="s">
        <v>4481</v>
      </c>
      <c r="BE1448" s="2" t="s">
        <v>5994</v>
      </c>
      <c r="BF1448" s="2" t="s">
        <v>5994</v>
      </c>
      <c r="BG1448" s="2" t="s">
        <v>9140</v>
      </c>
      <c r="BH1448" s="2" t="s">
        <v>5994</v>
      </c>
      <c r="BI1448" s="2" t="s">
        <v>5994</v>
      </c>
      <c r="BJ1448" s="2" t="s">
        <v>5994</v>
      </c>
      <c r="BK1448" s="2" t="s">
        <v>5994</v>
      </c>
      <c r="BL1448" s="2" t="s">
        <v>5994</v>
      </c>
      <c r="BM1448" s="2" t="s">
        <v>5994</v>
      </c>
      <c r="BN1448" s="2" t="s">
        <v>5994</v>
      </c>
      <c r="BO1448" s="2" t="s">
        <v>5994</v>
      </c>
      <c r="BP1448" s="2" t="s">
        <v>5994</v>
      </c>
      <c r="BQ1448" s="2" t="s">
        <v>5994</v>
      </c>
      <c r="BR1448" s="2" t="s">
        <v>5994</v>
      </c>
      <c r="BS1448" s="2"/>
      <c r="BT1448" s="2"/>
      <c r="BU1448" s="2"/>
      <c r="BV1448" s="2"/>
      <c r="BW1448" s="2"/>
      <c r="BX1448" s="2"/>
      <c r="BY1448" s="2"/>
      <c r="BZ1448" s="2"/>
      <c r="CA1448" s="2"/>
      <c r="CB1448" s="2"/>
      <c r="CC1448" s="2"/>
      <c r="CD1448" s="2"/>
      <c r="CE1448" s="2"/>
    </row>
    <row r="1449" spans="1:83" x14ac:dyDescent="0.2">
      <c r="A1449" s="1">
        <v>1168</v>
      </c>
      <c r="C1449" s="2" t="s">
        <v>6</v>
      </c>
      <c r="D1449" s="2" t="s">
        <v>2533</v>
      </c>
      <c r="E1449" s="2" t="s">
        <v>3466</v>
      </c>
      <c r="F1449" s="2" t="s">
        <v>4937</v>
      </c>
      <c r="G1449" s="2"/>
      <c r="H1449" s="2"/>
      <c r="I1449" s="2" t="s">
        <v>5987</v>
      </c>
      <c r="J1449" s="2" t="s">
        <v>6034</v>
      </c>
      <c r="K1449" s="2" t="s">
        <v>5994</v>
      </c>
      <c r="L1449" s="2" t="s">
        <v>5994</v>
      </c>
      <c r="M1449" s="2" t="s">
        <v>2534</v>
      </c>
      <c r="N1449" s="2">
        <v>1</v>
      </c>
      <c r="O1449" s="2">
        <v>674</v>
      </c>
      <c r="P1449" s="2">
        <v>1</v>
      </c>
      <c r="Q1449" s="2">
        <v>0</v>
      </c>
      <c r="R1449" s="2">
        <v>0</v>
      </c>
      <c r="S1449" s="2">
        <v>0</v>
      </c>
      <c r="T1449" s="2">
        <v>0</v>
      </c>
      <c r="U1449" s="2">
        <v>0</v>
      </c>
      <c r="V1449" s="2">
        <v>0</v>
      </c>
      <c r="W1449" s="2">
        <v>0</v>
      </c>
      <c r="X1449" s="2">
        <v>0</v>
      </c>
      <c r="Y1449" s="2">
        <v>0</v>
      </c>
      <c r="Z1449" s="2">
        <v>0</v>
      </c>
      <c r="AA1449" s="2">
        <v>0.93337668367388249</v>
      </c>
      <c r="AB1449" s="2">
        <v>1.30187803344467</v>
      </c>
      <c r="AC1449" s="2">
        <v>1.3722125976759012</v>
      </c>
      <c r="AD1449" s="2">
        <v>1.6052524387087561</v>
      </c>
      <c r="AE1449" s="2">
        <v>1.2173203820999565</v>
      </c>
      <c r="AF1449" s="2">
        <v>1.9011885008605425</v>
      </c>
      <c r="AG1449" s="2">
        <v>0.89066823302770493</v>
      </c>
      <c r="AH1449" s="2">
        <v>0</v>
      </c>
      <c r="AI1449" s="2">
        <v>0</v>
      </c>
      <c r="AJ1449" s="2">
        <v>0</v>
      </c>
      <c r="AK1449" s="2">
        <v>0</v>
      </c>
      <c r="AL1449" s="2">
        <v>0</v>
      </c>
      <c r="AM1449" s="2">
        <v>0</v>
      </c>
      <c r="AN1449" s="2">
        <v>0.99331657874070856</v>
      </c>
      <c r="AO1449" s="2">
        <v>0.78978889151176668</v>
      </c>
      <c r="AP1449" s="2">
        <v>0.93464035977320692</v>
      </c>
      <c r="AQ1449" s="2">
        <v>0.74587465864040337</v>
      </c>
      <c r="AR1449" s="2">
        <v>1.3810076489378902</v>
      </c>
      <c r="AS1449" s="2">
        <v>0.69358087160094373</v>
      </c>
      <c r="AT1449" s="2">
        <v>1.6389194209836009</v>
      </c>
      <c r="AU1449" s="2">
        <v>1.3598394229166746</v>
      </c>
      <c r="AV1449" s="2">
        <v>0.98416523125218147</v>
      </c>
      <c r="AW1449" s="2">
        <f t="shared" si="144"/>
        <v>0.54246452173478898</v>
      </c>
      <c r="AX1449" s="2">
        <f t="shared" si="145"/>
        <v>0.63474220562382511</v>
      </c>
      <c r="AY1449" s="28">
        <f t="shared" si="146"/>
        <v>0.8546217927979981</v>
      </c>
      <c r="AZ1449" s="28">
        <f t="shared" si="147"/>
        <v>0.6928919011118766</v>
      </c>
      <c r="BA1449" s="28">
        <f t="shared" si="148"/>
        <v>-0.22664198877316813</v>
      </c>
      <c r="BB1449" s="28">
        <f t="shared" si="149"/>
        <v>0.15933451490122438</v>
      </c>
      <c r="BC1449" s="29"/>
      <c r="BD1449" s="2" t="s">
        <v>6867</v>
      </c>
      <c r="BE1449" s="2" t="s">
        <v>5994</v>
      </c>
      <c r="BF1449" s="2" t="s">
        <v>5994</v>
      </c>
      <c r="BG1449" s="2" t="s">
        <v>8190</v>
      </c>
      <c r="BH1449" s="2" t="s">
        <v>5994</v>
      </c>
      <c r="BI1449" s="2" t="s">
        <v>9294</v>
      </c>
      <c r="BJ1449" s="2" t="s">
        <v>5994</v>
      </c>
      <c r="BK1449" s="2" t="s">
        <v>10761</v>
      </c>
      <c r="BL1449" s="2" t="s">
        <v>11425</v>
      </c>
      <c r="BM1449" s="2" t="s">
        <v>5994</v>
      </c>
      <c r="BN1449" s="2" t="s">
        <v>13660</v>
      </c>
      <c r="BO1449" s="2" t="s">
        <v>14769</v>
      </c>
      <c r="BP1449" s="2" t="s">
        <v>16055</v>
      </c>
      <c r="BQ1449" s="2" t="s">
        <v>17148</v>
      </c>
      <c r="BR1449" s="2" t="s">
        <v>18433</v>
      </c>
      <c r="BS1449" s="2"/>
      <c r="BT1449" s="2"/>
      <c r="BU1449" s="2"/>
      <c r="BV1449" s="2"/>
      <c r="BW1449" s="2"/>
      <c r="BX1449" s="2"/>
      <c r="BY1449" s="2"/>
      <c r="BZ1449" s="2"/>
      <c r="CA1449" s="2"/>
      <c r="CB1449" s="2"/>
      <c r="CC1449" s="2"/>
      <c r="CD1449" s="2"/>
      <c r="CE1449" s="2"/>
    </row>
    <row r="1450" spans="1:83" x14ac:dyDescent="0.2">
      <c r="A1450" s="1">
        <v>1293</v>
      </c>
      <c r="C1450" s="2" t="s">
        <v>334</v>
      </c>
      <c r="D1450" s="2" t="s">
        <v>2117</v>
      </c>
      <c r="E1450" s="2" t="s">
        <v>4483</v>
      </c>
      <c r="F1450" s="2" t="s">
        <v>5958</v>
      </c>
      <c r="G1450" s="2"/>
      <c r="H1450" s="2"/>
      <c r="I1450" s="2" t="s">
        <v>5994</v>
      </c>
      <c r="J1450" s="2" t="s">
        <v>6466</v>
      </c>
      <c r="K1450" s="2" t="s">
        <v>5994</v>
      </c>
      <c r="L1450" s="2" t="s">
        <v>5994</v>
      </c>
      <c r="M1450" s="2" t="s">
        <v>2118</v>
      </c>
      <c r="N1450" s="2">
        <v>1</v>
      </c>
      <c r="O1450" s="2">
        <v>1286</v>
      </c>
      <c r="P1450" s="2">
        <v>1</v>
      </c>
      <c r="Q1450" s="2">
        <v>0</v>
      </c>
      <c r="R1450" s="2">
        <v>0</v>
      </c>
      <c r="S1450" s="2">
        <v>0</v>
      </c>
      <c r="T1450" s="2">
        <v>0</v>
      </c>
      <c r="U1450" s="2">
        <v>0</v>
      </c>
      <c r="V1450" s="2">
        <v>0</v>
      </c>
      <c r="W1450" s="2">
        <v>0</v>
      </c>
      <c r="X1450" s="2">
        <v>0</v>
      </c>
      <c r="Y1450" s="2">
        <v>0</v>
      </c>
      <c r="Z1450" s="2">
        <v>0</v>
      </c>
      <c r="AA1450" s="2">
        <v>0.68050528489647222</v>
      </c>
      <c r="AB1450" s="2">
        <v>0.89889248646206432</v>
      </c>
      <c r="AC1450" s="2">
        <v>0.84985049470770968</v>
      </c>
      <c r="AD1450" s="2">
        <v>0.82457540249564232</v>
      </c>
      <c r="AE1450" s="2">
        <v>0.7134656175665246</v>
      </c>
      <c r="AF1450" s="2">
        <v>1.0753288161786783</v>
      </c>
      <c r="AG1450" s="2">
        <v>0.99565046135386448</v>
      </c>
      <c r="AH1450" s="2">
        <v>0</v>
      </c>
      <c r="AI1450" s="2">
        <v>0</v>
      </c>
      <c r="AJ1450" s="2">
        <v>0</v>
      </c>
      <c r="AK1450" s="2">
        <v>0</v>
      </c>
      <c r="AL1450" s="2">
        <v>0</v>
      </c>
      <c r="AM1450" s="2">
        <v>0</v>
      </c>
      <c r="AN1450" s="2">
        <v>0.94345534045853852</v>
      </c>
      <c r="AO1450" s="2">
        <v>0.60632299992954442</v>
      </c>
      <c r="AP1450" s="2">
        <v>1.0560189381037837</v>
      </c>
      <c r="AQ1450" s="2">
        <v>1.4714457956528415</v>
      </c>
      <c r="AR1450" s="2">
        <v>0.62442112146685214</v>
      </c>
      <c r="AS1450" s="2">
        <v>1.1183684956070952</v>
      </c>
      <c r="AT1450" s="2">
        <v>1.1438180470601911</v>
      </c>
      <c r="AU1450" s="2">
        <v>0.80010078894754477</v>
      </c>
      <c r="AV1450" s="2">
        <v>0.8642594958361407</v>
      </c>
      <c r="AW1450" s="2">
        <f t="shared" si="144"/>
        <v>0.3551922684506445</v>
      </c>
      <c r="AX1450" s="2">
        <f t="shared" si="145"/>
        <v>0.57521406820416887</v>
      </c>
      <c r="AY1450" s="28">
        <f t="shared" si="146"/>
        <v>0.61749579519075859</v>
      </c>
      <c r="AZ1450" s="28">
        <f t="shared" si="147"/>
        <v>0.2113823734084648</v>
      </c>
      <c r="BA1450" s="28">
        <f t="shared" si="148"/>
        <v>-0.69549878212218375</v>
      </c>
      <c r="BB1450" s="28">
        <f t="shared" si="149"/>
        <v>0.67493123013455159</v>
      </c>
      <c r="BC1450" s="29"/>
      <c r="BD1450" s="2" t="s">
        <v>7738</v>
      </c>
      <c r="BE1450" s="2" t="s">
        <v>5994</v>
      </c>
      <c r="BF1450" s="2" t="s">
        <v>5994</v>
      </c>
      <c r="BG1450" s="2" t="s">
        <v>9142</v>
      </c>
      <c r="BH1450" s="2" t="s">
        <v>5994</v>
      </c>
      <c r="BI1450" s="2" t="s">
        <v>5994</v>
      </c>
      <c r="BJ1450" s="2" t="s">
        <v>10569</v>
      </c>
      <c r="BK1450" s="2" t="s">
        <v>11038</v>
      </c>
      <c r="BL1450" s="2" t="s">
        <v>12243</v>
      </c>
      <c r="BM1450" s="2" t="s">
        <v>6466</v>
      </c>
      <c r="BN1450" s="2" t="s">
        <v>14394</v>
      </c>
      <c r="BO1450" s="2" t="s">
        <v>15623</v>
      </c>
      <c r="BP1450" s="2" t="s">
        <v>5994</v>
      </c>
      <c r="BQ1450" s="2" t="s">
        <v>18106</v>
      </c>
      <c r="BR1450" s="2" t="s">
        <v>19039</v>
      </c>
      <c r="BS1450" s="2"/>
      <c r="BT1450" s="2"/>
      <c r="BU1450" s="2"/>
      <c r="BV1450" s="2"/>
      <c r="BW1450" s="2"/>
      <c r="BX1450" s="2"/>
      <c r="BY1450" s="2"/>
      <c r="BZ1450" s="2"/>
      <c r="CA1450" s="2"/>
      <c r="CB1450" s="2"/>
      <c r="CC1450" s="2"/>
      <c r="CD1450" s="2"/>
      <c r="CE1450" s="2"/>
    </row>
    <row r="1451" spans="1:83" x14ac:dyDescent="0.2">
      <c r="A1451" s="1">
        <v>1055</v>
      </c>
      <c r="C1451" s="2" t="s">
        <v>334</v>
      </c>
      <c r="D1451" s="2" t="s">
        <v>2815</v>
      </c>
      <c r="E1451" s="2" t="s">
        <v>4484</v>
      </c>
      <c r="F1451" s="2" t="s">
        <v>5959</v>
      </c>
      <c r="G1451" s="2"/>
      <c r="H1451" s="2"/>
      <c r="I1451" s="2" t="s">
        <v>5994</v>
      </c>
      <c r="J1451" s="2" t="s">
        <v>6467</v>
      </c>
      <c r="K1451" s="2" t="s">
        <v>5994</v>
      </c>
      <c r="L1451" s="2" t="s">
        <v>5994</v>
      </c>
      <c r="M1451" s="2" t="s">
        <v>2816</v>
      </c>
      <c r="N1451" s="2">
        <v>1</v>
      </c>
      <c r="O1451" s="2">
        <v>579</v>
      </c>
      <c r="P1451" s="2">
        <v>1</v>
      </c>
      <c r="Q1451" s="2">
        <v>0</v>
      </c>
      <c r="R1451" s="2">
        <v>0</v>
      </c>
      <c r="S1451" s="2">
        <v>0</v>
      </c>
      <c r="T1451" s="2">
        <v>0</v>
      </c>
      <c r="U1451" s="2">
        <v>0</v>
      </c>
      <c r="V1451" s="2">
        <v>0</v>
      </c>
      <c r="W1451" s="2">
        <v>0</v>
      </c>
      <c r="X1451" s="2">
        <v>0</v>
      </c>
      <c r="Y1451" s="2">
        <v>0</v>
      </c>
      <c r="Z1451" s="2">
        <v>0</v>
      </c>
      <c r="AA1451" s="2">
        <v>0.66096398301432724</v>
      </c>
      <c r="AB1451" s="2">
        <v>0.77500911871581712</v>
      </c>
      <c r="AC1451" s="2">
        <v>0.68163582798680222</v>
      </c>
      <c r="AD1451" s="2">
        <v>0.72013400388625126</v>
      </c>
      <c r="AE1451" s="2">
        <v>0.75760723973692345</v>
      </c>
      <c r="AF1451" s="2">
        <v>0.68628560368421521</v>
      </c>
      <c r="AG1451" s="2">
        <v>0.5571935097003804</v>
      </c>
      <c r="AH1451" s="2">
        <v>0</v>
      </c>
      <c r="AI1451" s="2">
        <v>0</v>
      </c>
      <c r="AJ1451" s="2">
        <v>0</v>
      </c>
      <c r="AK1451" s="2">
        <v>0</v>
      </c>
      <c r="AL1451" s="2">
        <v>0</v>
      </c>
      <c r="AM1451" s="2">
        <v>0</v>
      </c>
      <c r="AN1451" s="2">
        <v>0.6881692225150623</v>
      </c>
      <c r="AO1451" s="2">
        <v>0.62397466773221377</v>
      </c>
      <c r="AP1451" s="2">
        <v>0.7630664706474698</v>
      </c>
      <c r="AQ1451" s="2">
        <v>0.76522508803808553</v>
      </c>
      <c r="AR1451" s="2">
        <v>0.67346553661923469</v>
      </c>
      <c r="AS1451" s="2">
        <v>0.60518035391868763</v>
      </c>
      <c r="AT1451" s="2">
        <v>0.77103068242186723</v>
      </c>
      <c r="AU1451" s="2">
        <v>0.83517024455766009</v>
      </c>
      <c r="AV1451" s="2">
        <v>0.79886784040980696</v>
      </c>
      <c r="AW1451" s="2">
        <f t="shared" si="144"/>
        <v>0.28463701686615978</v>
      </c>
      <c r="AX1451" s="2">
        <f t="shared" si="145"/>
        <v>0.43494334045733923</v>
      </c>
      <c r="AY1451" s="28">
        <f t="shared" si="146"/>
        <v>0.65442320962281286</v>
      </c>
      <c r="AZ1451" s="28">
        <f t="shared" si="147"/>
        <v>0.25100817871942033</v>
      </c>
      <c r="BA1451" s="28">
        <f t="shared" si="148"/>
        <v>-0.61170417941034294</v>
      </c>
      <c r="BB1451" s="28">
        <f t="shared" si="149"/>
        <v>0.60031212746380302</v>
      </c>
      <c r="BC1451" s="29"/>
      <c r="BD1451" s="2" t="s">
        <v>7739</v>
      </c>
      <c r="BE1451" s="2" t="s">
        <v>5994</v>
      </c>
      <c r="BF1451" s="2" t="s">
        <v>5994</v>
      </c>
      <c r="BG1451" s="2" t="s">
        <v>9143</v>
      </c>
      <c r="BH1451" s="2" t="s">
        <v>5994</v>
      </c>
      <c r="BI1451" s="2" t="s">
        <v>5994</v>
      </c>
      <c r="BJ1451" s="2" t="s">
        <v>5994</v>
      </c>
      <c r="BK1451" s="2" t="s">
        <v>5994</v>
      </c>
      <c r="BL1451" s="2" t="s">
        <v>19704</v>
      </c>
      <c r="BM1451" s="2" t="s">
        <v>6467</v>
      </c>
      <c r="BN1451" s="2" t="s">
        <v>14395</v>
      </c>
      <c r="BO1451" s="2" t="s">
        <v>15624</v>
      </c>
      <c r="BP1451" s="2" t="s">
        <v>16697</v>
      </c>
      <c r="BQ1451" s="2" t="s">
        <v>18107</v>
      </c>
      <c r="BR1451" s="2" t="s">
        <v>19040</v>
      </c>
      <c r="BS1451" s="2"/>
      <c r="BT1451" s="2"/>
      <c r="BU1451" s="2"/>
      <c r="BV1451" s="2"/>
      <c r="BW1451" s="2"/>
      <c r="BX1451" s="2"/>
      <c r="BY1451" s="2"/>
      <c r="BZ1451" s="2"/>
      <c r="CA1451" s="2"/>
      <c r="CB1451" s="2"/>
      <c r="CC1451" s="2"/>
      <c r="CD1451" s="2"/>
      <c r="CE1451" s="2"/>
    </row>
    <row r="1452" spans="1:83" x14ac:dyDescent="0.2">
      <c r="A1452" s="1">
        <v>1250</v>
      </c>
      <c r="C1452" s="2" t="s">
        <v>334</v>
      </c>
      <c r="D1452" s="2" t="s">
        <v>2265</v>
      </c>
      <c r="E1452" s="2" t="s">
        <v>4485</v>
      </c>
      <c r="F1452" s="2" t="s">
        <v>5960</v>
      </c>
      <c r="G1452" s="2"/>
      <c r="H1452" s="2"/>
      <c r="I1452" s="2" t="s">
        <v>5994</v>
      </c>
      <c r="J1452" s="2" t="s">
        <v>6468</v>
      </c>
      <c r="K1452" s="2" t="s">
        <v>5994</v>
      </c>
      <c r="L1452" s="2" t="s">
        <v>5994</v>
      </c>
      <c r="M1452" s="2" t="s">
        <v>2266</v>
      </c>
      <c r="N1452" s="2">
        <v>1</v>
      </c>
      <c r="O1452" s="2">
        <v>522</v>
      </c>
      <c r="P1452" s="2">
        <v>1</v>
      </c>
      <c r="Q1452" s="2">
        <v>0</v>
      </c>
      <c r="R1452" s="2">
        <v>0</v>
      </c>
      <c r="S1452" s="2">
        <v>0</v>
      </c>
      <c r="T1452" s="2">
        <v>0</v>
      </c>
      <c r="U1452" s="2">
        <v>0</v>
      </c>
      <c r="V1452" s="2">
        <v>0</v>
      </c>
      <c r="W1452" s="2">
        <v>0</v>
      </c>
      <c r="X1452" s="2">
        <v>0</v>
      </c>
      <c r="Y1452" s="2">
        <v>0</v>
      </c>
      <c r="Z1452" s="2">
        <v>0</v>
      </c>
      <c r="AA1452" s="2">
        <v>0.55270977233980423</v>
      </c>
      <c r="AB1452" s="2">
        <v>0.71798315978034377</v>
      </c>
      <c r="AC1452" s="2">
        <v>0.73830921592415655</v>
      </c>
      <c r="AD1452" s="2">
        <v>0.68699274150576339</v>
      </c>
      <c r="AE1452" s="2">
        <v>0.64090979205128484</v>
      </c>
      <c r="AF1452" s="2">
        <v>0.83557644110719387</v>
      </c>
      <c r="AG1452" s="2">
        <v>0.63915167952857799</v>
      </c>
      <c r="AH1452" s="2">
        <v>0</v>
      </c>
      <c r="AI1452" s="2">
        <v>0</v>
      </c>
      <c r="AJ1452" s="2">
        <v>0</v>
      </c>
      <c r="AK1452" s="2">
        <v>0</v>
      </c>
      <c r="AL1452" s="2">
        <v>0</v>
      </c>
      <c r="AM1452" s="2">
        <v>0</v>
      </c>
      <c r="AN1452" s="2">
        <v>0.56800226858351988</v>
      </c>
      <c r="AO1452" s="2">
        <v>0.41197299846876229</v>
      </c>
      <c r="AP1452" s="2">
        <v>1.0585154367754239</v>
      </c>
      <c r="AQ1452" s="2">
        <v>0.83452380739383469</v>
      </c>
      <c r="AR1452" s="2">
        <v>0.70426768875343848</v>
      </c>
      <c r="AS1452" s="2">
        <v>1.1336010812646815</v>
      </c>
      <c r="AT1452" s="2">
        <v>0.99789468623398425</v>
      </c>
      <c r="AU1452" s="2">
        <v>0.80561273100330277</v>
      </c>
      <c r="AV1452" s="2">
        <v>0.75230529792976752</v>
      </c>
      <c r="AW1452" s="2">
        <f t="shared" si="144"/>
        <v>0.28303722366100736</v>
      </c>
      <c r="AX1452" s="2">
        <f t="shared" si="145"/>
        <v>0.48444639976044773</v>
      </c>
      <c r="AY1452" s="28">
        <f t="shared" si="146"/>
        <v>0.58424879161237542</v>
      </c>
      <c r="AZ1452" s="28">
        <f t="shared" si="147"/>
        <v>0.16441994847305266</v>
      </c>
      <c r="BA1452" s="28">
        <f t="shared" si="148"/>
        <v>-0.77534524976738539</v>
      </c>
      <c r="BB1452" s="28">
        <f t="shared" si="149"/>
        <v>0.7840454922327581</v>
      </c>
      <c r="BC1452" s="29"/>
      <c r="BD1452" s="2" t="s">
        <v>7740</v>
      </c>
      <c r="BE1452" s="2" t="s">
        <v>5994</v>
      </c>
      <c r="BF1452" s="2" t="s">
        <v>5994</v>
      </c>
      <c r="BG1452" s="2" t="s">
        <v>9144</v>
      </c>
      <c r="BH1452" s="2" t="s">
        <v>5994</v>
      </c>
      <c r="BI1452" s="2" t="s">
        <v>5994</v>
      </c>
      <c r="BJ1452" s="2" t="s">
        <v>5994</v>
      </c>
      <c r="BK1452" s="2" t="s">
        <v>11039</v>
      </c>
      <c r="BL1452" s="2" t="s">
        <v>12244</v>
      </c>
      <c r="BM1452" s="2" t="s">
        <v>6468</v>
      </c>
      <c r="BN1452" s="2" t="s">
        <v>14396</v>
      </c>
      <c r="BO1452" s="2" t="s">
        <v>15625</v>
      </c>
      <c r="BP1452" s="2" t="s">
        <v>16698</v>
      </c>
      <c r="BQ1452" s="2" t="s">
        <v>18108</v>
      </c>
      <c r="BR1452" s="2" t="s">
        <v>19041</v>
      </c>
      <c r="BS1452" s="2"/>
      <c r="BT1452" s="2"/>
      <c r="BU1452" s="2"/>
      <c r="BV1452" s="2"/>
      <c r="BW1452" s="2"/>
      <c r="BX1452" s="2"/>
      <c r="BY1452" s="2"/>
      <c r="BZ1452" s="2"/>
      <c r="CA1452" s="2"/>
      <c r="CB1452" s="2"/>
      <c r="CC1452" s="2"/>
      <c r="CD1452" s="2"/>
      <c r="CE1452" s="2"/>
    </row>
    <row r="1453" spans="1:83" x14ac:dyDescent="0.2">
      <c r="A1453" s="1">
        <v>1408</v>
      </c>
      <c r="C1453" s="2" t="s">
        <v>334</v>
      </c>
      <c r="D1453" s="2" t="s">
        <v>1109</v>
      </c>
      <c r="E1453" s="2" t="s">
        <v>4486</v>
      </c>
      <c r="F1453" s="2" t="s">
        <v>5961</v>
      </c>
      <c r="G1453" s="2"/>
      <c r="H1453" s="2"/>
      <c r="I1453" s="2" t="s">
        <v>5994</v>
      </c>
      <c r="J1453" s="2" t="s">
        <v>6470</v>
      </c>
      <c r="K1453" s="2" t="s">
        <v>5994</v>
      </c>
      <c r="L1453" s="2" t="s">
        <v>5994</v>
      </c>
      <c r="M1453" s="2" t="s">
        <v>1110</v>
      </c>
      <c r="N1453" s="2">
        <v>1</v>
      </c>
      <c r="O1453" s="2">
        <v>765</v>
      </c>
      <c r="P1453" s="2">
        <v>6</v>
      </c>
      <c r="Q1453" s="2">
        <v>0</v>
      </c>
      <c r="R1453" s="2">
        <v>0</v>
      </c>
      <c r="S1453" s="2">
        <v>0</v>
      </c>
      <c r="T1453" s="2">
        <v>0</v>
      </c>
      <c r="U1453" s="2">
        <v>0</v>
      </c>
      <c r="V1453" s="2">
        <v>0</v>
      </c>
      <c r="W1453" s="2">
        <v>0</v>
      </c>
      <c r="X1453" s="2">
        <v>0</v>
      </c>
      <c r="Y1453" s="2">
        <v>0</v>
      </c>
      <c r="Z1453" s="2">
        <v>0</v>
      </c>
      <c r="AA1453" s="2">
        <v>0.43747720698420695</v>
      </c>
      <c r="AB1453" s="2">
        <v>0.52311124023907429</v>
      </c>
      <c r="AC1453" s="2">
        <v>0.65718286320283614</v>
      </c>
      <c r="AD1453" s="2">
        <v>0.38215114985178184</v>
      </c>
      <c r="AE1453" s="2">
        <v>0.40083352133958489</v>
      </c>
      <c r="AF1453" s="2">
        <v>0.53688134984255498</v>
      </c>
      <c r="AG1453" s="2">
        <v>0.73186525775894595</v>
      </c>
      <c r="AH1453" s="2">
        <v>0</v>
      </c>
      <c r="AI1453" s="2">
        <v>0</v>
      </c>
      <c r="AJ1453" s="2">
        <v>0</v>
      </c>
      <c r="AK1453" s="2">
        <v>0</v>
      </c>
      <c r="AL1453" s="2">
        <v>0</v>
      </c>
      <c r="AM1453" s="2">
        <v>0</v>
      </c>
      <c r="AN1453" s="2">
        <v>0.6350249264447213</v>
      </c>
      <c r="AO1453" s="2">
        <v>0.38009468507262334</v>
      </c>
      <c r="AP1453" s="2">
        <v>0.96304869800920179</v>
      </c>
      <c r="AQ1453" s="2">
        <v>1.7196780143321644</v>
      </c>
      <c r="AR1453" s="2">
        <v>0.57594408523886664</v>
      </c>
      <c r="AS1453" s="2">
        <v>1.1117749818394038</v>
      </c>
      <c r="AT1453" s="2">
        <v>1.0318435662853762</v>
      </c>
      <c r="AU1453" s="2">
        <v>0.36489601174293157</v>
      </c>
      <c r="AV1453" s="2">
        <v>0.59322389159592925</v>
      </c>
      <c r="AW1453" s="2">
        <f t="shared" si="144"/>
        <v>0.2158530934834697</v>
      </c>
      <c r="AX1453" s="2">
        <f t="shared" si="145"/>
        <v>0.49170192403741458</v>
      </c>
      <c r="AY1453" s="28">
        <f t="shared" si="146"/>
        <v>0.43899176092515152</v>
      </c>
      <c r="AZ1453" s="28">
        <f t="shared" si="147"/>
        <v>7.0160451392345002E-2</v>
      </c>
      <c r="BA1453" s="28">
        <f t="shared" si="148"/>
        <v>-1.1877342316277959</v>
      </c>
      <c r="BB1453" s="28">
        <f t="shared" si="149"/>
        <v>1.1539076255061267</v>
      </c>
      <c r="BC1453" s="29"/>
      <c r="BD1453" s="2" t="s">
        <v>7741</v>
      </c>
      <c r="BE1453" s="2" t="s">
        <v>5994</v>
      </c>
      <c r="BF1453" s="2" t="s">
        <v>5994</v>
      </c>
      <c r="BG1453" s="2" t="s">
        <v>9145</v>
      </c>
      <c r="BH1453" s="2" t="s">
        <v>5994</v>
      </c>
      <c r="BI1453" s="2" t="s">
        <v>5994</v>
      </c>
      <c r="BJ1453" s="2" t="s">
        <v>5994</v>
      </c>
      <c r="BK1453" s="2" t="s">
        <v>5994</v>
      </c>
      <c r="BL1453" s="2" t="s">
        <v>12245</v>
      </c>
      <c r="BM1453" s="2" t="s">
        <v>6470</v>
      </c>
      <c r="BN1453" s="2" t="s">
        <v>14397</v>
      </c>
      <c r="BO1453" s="2" t="s">
        <v>15626</v>
      </c>
      <c r="BP1453" s="2" t="s">
        <v>16699</v>
      </c>
      <c r="BQ1453" s="2" t="s">
        <v>18109</v>
      </c>
      <c r="BR1453" s="2" t="s">
        <v>19042</v>
      </c>
      <c r="BS1453" s="2"/>
      <c r="BT1453" s="2"/>
      <c r="BU1453" s="2"/>
      <c r="BV1453" s="2"/>
      <c r="BW1453" s="2"/>
      <c r="BX1453" s="2"/>
      <c r="BY1453" s="2"/>
      <c r="BZ1453" s="2"/>
      <c r="CA1453" s="2"/>
      <c r="CB1453" s="2"/>
      <c r="CC1453" s="2"/>
      <c r="CD1453" s="2"/>
      <c r="CE1453" s="2"/>
    </row>
    <row r="1454" spans="1:83" x14ac:dyDescent="0.2">
      <c r="A1454" s="1">
        <v>1047</v>
      </c>
      <c r="C1454" s="2" t="s">
        <v>334</v>
      </c>
      <c r="D1454" s="2" t="s">
        <v>2787</v>
      </c>
      <c r="E1454" s="2" t="s">
        <v>4487</v>
      </c>
      <c r="F1454" s="2" t="s">
        <v>5962</v>
      </c>
      <c r="G1454" s="2"/>
      <c r="H1454" s="2"/>
      <c r="I1454" s="2" t="s">
        <v>5994</v>
      </c>
      <c r="J1454" s="2" t="s">
        <v>6097</v>
      </c>
      <c r="K1454" s="2" t="s">
        <v>5994</v>
      </c>
      <c r="L1454" s="2" t="s">
        <v>5994</v>
      </c>
      <c r="M1454" s="2" t="s">
        <v>2788</v>
      </c>
      <c r="N1454" s="2">
        <v>1</v>
      </c>
      <c r="O1454" s="2">
        <v>510</v>
      </c>
      <c r="P1454" s="2">
        <v>1</v>
      </c>
      <c r="Q1454" s="2">
        <v>0</v>
      </c>
      <c r="R1454" s="2">
        <v>0</v>
      </c>
      <c r="S1454" s="2">
        <v>0</v>
      </c>
      <c r="T1454" s="2">
        <v>0</v>
      </c>
      <c r="U1454" s="2">
        <v>0</v>
      </c>
      <c r="V1454" s="2">
        <v>0</v>
      </c>
      <c r="W1454" s="2">
        <v>0</v>
      </c>
      <c r="X1454" s="2">
        <v>0</v>
      </c>
      <c r="Y1454" s="2">
        <v>0</v>
      </c>
      <c r="Z1454" s="2">
        <v>0</v>
      </c>
      <c r="AA1454" s="2">
        <v>0.92423789736923911</v>
      </c>
      <c r="AB1454" s="2">
        <v>0.70049270521809437</v>
      </c>
      <c r="AC1454" s="2">
        <v>0.82322371412366624</v>
      </c>
      <c r="AD1454" s="2">
        <v>1.0510280705098485</v>
      </c>
      <c r="AE1454" s="2">
        <v>0.80649438878186008</v>
      </c>
      <c r="AF1454" s="2">
        <v>1.4077052238046244</v>
      </c>
      <c r="AG1454" s="2">
        <v>0.943236410363539</v>
      </c>
      <c r="AH1454" s="2">
        <v>0</v>
      </c>
      <c r="AI1454" s="2">
        <v>0</v>
      </c>
      <c r="AJ1454" s="2">
        <v>0</v>
      </c>
      <c r="AK1454" s="2">
        <v>0</v>
      </c>
      <c r="AL1454" s="2">
        <v>0</v>
      </c>
      <c r="AM1454" s="2">
        <v>0</v>
      </c>
      <c r="AN1454" s="2">
        <v>0.99443558268725674</v>
      </c>
      <c r="AO1454" s="2">
        <v>0.53325945300579447</v>
      </c>
      <c r="AP1454" s="2">
        <v>0.97242684043230243</v>
      </c>
      <c r="AQ1454" s="2">
        <v>0.77824196922076216</v>
      </c>
      <c r="AR1454" s="2">
        <v>0.83217101474725275</v>
      </c>
      <c r="AS1454" s="2">
        <v>0.86552392769416975</v>
      </c>
      <c r="AT1454" s="2">
        <v>1.1692239180775648</v>
      </c>
      <c r="AU1454" s="2">
        <v>0.71074978539203526</v>
      </c>
      <c r="AV1454" s="2">
        <v>1.1375899765227007</v>
      </c>
      <c r="AW1454" s="2">
        <f t="shared" si="144"/>
        <v>0.39155402412769835</v>
      </c>
      <c r="AX1454" s="2">
        <f t="shared" si="145"/>
        <v>0.53290816451865597</v>
      </c>
      <c r="AY1454" s="28">
        <f t="shared" si="146"/>
        <v>0.73474953134066856</v>
      </c>
      <c r="AZ1454" s="28">
        <f t="shared" si="147"/>
        <v>0.42225904424510075</v>
      </c>
      <c r="BA1454" s="28">
        <f t="shared" si="148"/>
        <v>-0.44467556123220264</v>
      </c>
      <c r="BB1454" s="28">
        <f t="shared" si="149"/>
        <v>0.37442103962865292</v>
      </c>
      <c r="BC1454" s="29"/>
      <c r="BD1454" s="2" t="s">
        <v>7742</v>
      </c>
      <c r="BE1454" s="2" t="s">
        <v>5994</v>
      </c>
      <c r="BF1454" s="2" t="s">
        <v>5994</v>
      </c>
      <c r="BG1454" s="2" t="s">
        <v>9146</v>
      </c>
      <c r="BH1454" s="2" t="s">
        <v>5994</v>
      </c>
      <c r="BI1454" s="2" t="s">
        <v>5994</v>
      </c>
      <c r="BJ1454" s="2" t="s">
        <v>5994</v>
      </c>
      <c r="BK1454" s="2" t="s">
        <v>5994</v>
      </c>
      <c r="BL1454" s="2" t="s">
        <v>11756</v>
      </c>
      <c r="BM1454" s="2" t="s">
        <v>5994</v>
      </c>
      <c r="BN1454" s="2" t="s">
        <v>6097</v>
      </c>
      <c r="BO1454" s="2" t="s">
        <v>15270</v>
      </c>
      <c r="BP1454" s="2" t="s">
        <v>16505</v>
      </c>
      <c r="BQ1454" s="2" t="s">
        <v>17726</v>
      </c>
      <c r="BR1454" s="2" t="s">
        <v>18796</v>
      </c>
      <c r="BS1454" s="2"/>
      <c r="BT1454" s="2"/>
      <c r="BU1454" s="2"/>
      <c r="BV1454" s="2"/>
      <c r="BW1454" s="2"/>
      <c r="BX1454" s="2"/>
      <c r="BY1454" s="2"/>
      <c r="BZ1454" s="2"/>
      <c r="CA1454" s="2"/>
      <c r="CB1454" s="2"/>
      <c r="CC1454" s="2"/>
      <c r="CD1454" s="2"/>
      <c r="CE1454" s="2"/>
    </row>
    <row r="1455" spans="1:83" x14ac:dyDescent="0.2">
      <c r="A1455" s="1">
        <v>1218</v>
      </c>
      <c r="C1455" s="2" t="s">
        <v>334</v>
      </c>
      <c r="D1455" s="2" t="s">
        <v>2437</v>
      </c>
      <c r="E1455" s="2" t="s">
        <v>4488</v>
      </c>
      <c r="F1455" s="2" t="s">
        <v>5963</v>
      </c>
      <c r="G1455" s="2"/>
      <c r="H1455" s="2"/>
      <c r="I1455" s="2" t="s">
        <v>5994</v>
      </c>
      <c r="J1455" s="2" t="s">
        <v>6097</v>
      </c>
      <c r="K1455" s="2" t="s">
        <v>5994</v>
      </c>
      <c r="L1455" s="2" t="s">
        <v>5994</v>
      </c>
      <c r="M1455" s="2" t="s">
        <v>2438</v>
      </c>
      <c r="N1455" s="2">
        <v>1</v>
      </c>
      <c r="O1455" s="2">
        <v>852</v>
      </c>
      <c r="P1455" s="2">
        <v>1</v>
      </c>
      <c r="Q1455" s="2">
        <v>0</v>
      </c>
      <c r="R1455" s="2">
        <v>0</v>
      </c>
      <c r="S1455" s="2">
        <v>0</v>
      </c>
      <c r="T1455" s="2">
        <v>0</v>
      </c>
      <c r="U1455" s="2">
        <v>0</v>
      </c>
      <c r="V1455" s="2">
        <v>0</v>
      </c>
      <c r="W1455" s="2">
        <v>0</v>
      </c>
      <c r="X1455" s="2">
        <v>0</v>
      </c>
      <c r="Y1455" s="2">
        <v>0</v>
      </c>
      <c r="Z1455" s="2">
        <v>0</v>
      </c>
      <c r="AA1455" s="2">
        <v>0.8257422334547655</v>
      </c>
      <c r="AB1455" s="2">
        <v>0.88020006058079803</v>
      </c>
      <c r="AC1455" s="2">
        <v>0.84103626122778696</v>
      </c>
      <c r="AD1455" s="2">
        <v>0.98893691658656746</v>
      </c>
      <c r="AE1455" s="2">
        <v>1.0191846468750907</v>
      </c>
      <c r="AF1455" s="2">
        <v>0.98297987248767804</v>
      </c>
      <c r="AG1455" s="2">
        <v>0.7130256970958071</v>
      </c>
      <c r="AH1455" s="2">
        <v>0</v>
      </c>
      <c r="AI1455" s="2">
        <v>0</v>
      </c>
      <c r="AJ1455" s="2">
        <v>0</v>
      </c>
      <c r="AK1455" s="2">
        <v>0</v>
      </c>
      <c r="AL1455" s="2">
        <v>0</v>
      </c>
      <c r="AM1455" s="2">
        <v>0</v>
      </c>
      <c r="AN1455" s="2">
        <v>0.93552115116431089</v>
      </c>
      <c r="AO1455" s="2">
        <v>0.6666624957944971</v>
      </c>
      <c r="AP1455" s="2">
        <v>0.90069866329027781</v>
      </c>
      <c r="AQ1455" s="2">
        <v>0.77549460158630001</v>
      </c>
      <c r="AR1455" s="2">
        <v>0.83929022983468882</v>
      </c>
      <c r="AS1455" s="2">
        <v>0.73558463129322282</v>
      </c>
      <c r="AT1455" s="2">
        <v>0.93704764971069909</v>
      </c>
      <c r="AU1455" s="2">
        <v>1.0043123427139948</v>
      </c>
      <c r="AV1455" s="2">
        <v>0.83529379800691328</v>
      </c>
      <c r="AW1455" s="2">
        <f t="shared" si="144"/>
        <v>0.36771209931226434</v>
      </c>
      <c r="AX1455" s="2">
        <f t="shared" si="145"/>
        <v>0.50866037089299365</v>
      </c>
      <c r="AY1455" s="28">
        <f t="shared" si="146"/>
        <v>0.72290298272443865</v>
      </c>
      <c r="AZ1455" s="28">
        <f t="shared" si="147"/>
        <v>0.38218985982216891</v>
      </c>
      <c r="BA1455" s="28">
        <f t="shared" si="148"/>
        <v>-0.46812605176907729</v>
      </c>
      <c r="BB1455" s="28">
        <f t="shared" si="149"/>
        <v>0.41772083973442736</v>
      </c>
      <c r="BC1455" s="29"/>
      <c r="BD1455" s="2" t="s">
        <v>7743</v>
      </c>
      <c r="BE1455" s="2" t="s">
        <v>5994</v>
      </c>
      <c r="BF1455" s="2" t="s">
        <v>5994</v>
      </c>
      <c r="BG1455" s="2" t="s">
        <v>9147</v>
      </c>
      <c r="BH1455" s="2" t="s">
        <v>5994</v>
      </c>
      <c r="BI1455" s="2" t="s">
        <v>5994</v>
      </c>
      <c r="BJ1455" s="2" t="s">
        <v>5994</v>
      </c>
      <c r="BK1455" s="2" t="s">
        <v>5994</v>
      </c>
      <c r="BL1455" s="2" t="s">
        <v>11756</v>
      </c>
      <c r="BM1455" s="2" t="s">
        <v>5994</v>
      </c>
      <c r="BN1455" s="2" t="s">
        <v>6097</v>
      </c>
      <c r="BO1455" s="2" t="s">
        <v>15270</v>
      </c>
      <c r="BP1455" s="2" t="s">
        <v>16505</v>
      </c>
      <c r="BQ1455" s="2" t="s">
        <v>17726</v>
      </c>
      <c r="BR1455" s="2" t="s">
        <v>18154</v>
      </c>
      <c r="BS1455" s="2"/>
      <c r="BT1455" s="2"/>
      <c r="BU1455" s="2"/>
      <c r="BV1455" s="2"/>
      <c r="BW1455" s="2"/>
      <c r="BX1455" s="2"/>
      <c r="BY1455" s="2"/>
      <c r="BZ1455" s="2"/>
      <c r="CA1455" s="2"/>
      <c r="CB1455" s="2"/>
      <c r="CC1455" s="2"/>
      <c r="CD1455" s="2"/>
      <c r="CE1455" s="2"/>
    </row>
    <row r="1456" spans="1:83" x14ac:dyDescent="0.2">
      <c r="A1456" s="1">
        <v>1446</v>
      </c>
      <c r="C1456" s="2" t="s">
        <v>239</v>
      </c>
      <c r="D1456" s="2" t="s">
        <v>1383</v>
      </c>
      <c r="E1456" s="2" t="s">
        <v>4489</v>
      </c>
      <c r="F1456" s="2" t="s">
        <v>5964</v>
      </c>
      <c r="G1456" s="2"/>
      <c r="H1456" s="2"/>
      <c r="I1456" s="2" t="s">
        <v>5994</v>
      </c>
      <c r="J1456" s="2" t="s">
        <v>6120</v>
      </c>
      <c r="K1456" s="2" t="s">
        <v>5994</v>
      </c>
      <c r="L1456" s="2" t="s">
        <v>5994</v>
      </c>
      <c r="M1456" s="2" t="s">
        <v>1384</v>
      </c>
      <c r="N1456" s="2">
        <v>2</v>
      </c>
      <c r="O1456" s="2">
        <v>805</v>
      </c>
      <c r="P1456" s="2">
        <v>4</v>
      </c>
      <c r="Q1456" s="2">
        <v>0</v>
      </c>
      <c r="R1456" s="2">
        <v>0</v>
      </c>
      <c r="S1456" s="2">
        <v>0</v>
      </c>
      <c r="T1456" s="2">
        <v>0</v>
      </c>
      <c r="U1456" s="2">
        <v>0</v>
      </c>
      <c r="V1456" s="2">
        <v>0</v>
      </c>
      <c r="W1456" s="2">
        <v>0</v>
      </c>
      <c r="X1456" s="2">
        <v>0</v>
      </c>
      <c r="Y1456" s="2">
        <v>0</v>
      </c>
      <c r="Z1456" s="2">
        <v>0</v>
      </c>
      <c r="AA1456" s="2">
        <v>0.74217544631648602</v>
      </c>
      <c r="AB1456" s="2">
        <v>0.81763952936801132</v>
      </c>
      <c r="AC1456" s="2">
        <v>0.67643806249387051</v>
      </c>
      <c r="AD1456" s="2">
        <v>0.86995415001452125</v>
      </c>
      <c r="AE1456" s="2">
        <v>1.1101967142851212</v>
      </c>
      <c r="AF1456" s="2">
        <v>1.0368249241896843</v>
      </c>
      <c r="AG1456" s="2">
        <v>0.82744999902570882</v>
      </c>
      <c r="AH1456" s="2">
        <v>0</v>
      </c>
      <c r="AI1456" s="2">
        <v>0</v>
      </c>
      <c r="AJ1456" s="2">
        <v>0</v>
      </c>
      <c r="AK1456" s="2">
        <v>0</v>
      </c>
      <c r="AL1456" s="2">
        <v>0</v>
      </c>
      <c r="AM1456" s="2">
        <v>0</v>
      </c>
      <c r="AN1456" s="2">
        <v>0.87269194487791846</v>
      </c>
      <c r="AO1456" s="2">
        <v>0.71339666716819472</v>
      </c>
      <c r="AP1456" s="2">
        <v>1.0628892968450014</v>
      </c>
      <c r="AQ1456" s="2">
        <v>0.93098240193198323</v>
      </c>
      <c r="AR1456" s="2">
        <v>0.74873173554672345</v>
      </c>
      <c r="AS1456" s="2">
        <v>0.82136896789939895</v>
      </c>
      <c r="AT1456" s="2">
        <v>0.98782229964684931</v>
      </c>
      <c r="AU1456" s="2">
        <v>0.93806941991964399</v>
      </c>
      <c r="AV1456" s="2">
        <v>0.89787609603943475</v>
      </c>
      <c r="AW1456" s="2">
        <f t="shared" si="144"/>
        <v>0.35768698974667079</v>
      </c>
      <c r="AX1456" s="2">
        <f t="shared" si="145"/>
        <v>0.53158858865834313</v>
      </c>
      <c r="AY1456" s="28">
        <f t="shared" si="146"/>
        <v>0.67286431157114157</v>
      </c>
      <c r="AZ1456" s="28">
        <f t="shared" si="147"/>
        <v>0.28791110900622718</v>
      </c>
      <c r="BA1456" s="28">
        <f t="shared" si="148"/>
        <v>-0.5716124916269143</v>
      </c>
      <c r="BB1456" s="28">
        <f t="shared" si="149"/>
        <v>0.5407415776122797</v>
      </c>
      <c r="BC1456" s="29"/>
      <c r="BD1456" s="2" t="s">
        <v>7744</v>
      </c>
      <c r="BE1456" s="2" t="s">
        <v>5994</v>
      </c>
      <c r="BF1456" s="2" t="s">
        <v>5994</v>
      </c>
      <c r="BG1456" s="2" t="s">
        <v>5994</v>
      </c>
      <c r="BH1456" s="2" t="s">
        <v>5994</v>
      </c>
      <c r="BI1456" s="2" t="s">
        <v>5994</v>
      </c>
      <c r="BJ1456" s="2" t="s">
        <v>5994</v>
      </c>
      <c r="BK1456" s="2" t="s">
        <v>5994</v>
      </c>
      <c r="BL1456" s="2" t="s">
        <v>12246</v>
      </c>
      <c r="BM1456" s="2" t="s">
        <v>5994</v>
      </c>
      <c r="BN1456" s="2" t="s">
        <v>5994</v>
      </c>
      <c r="BO1456" s="2" t="s">
        <v>6120</v>
      </c>
      <c r="BP1456" s="2" t="s">
        <v>6120</v>
      </c>
      <c r="BQ1456" s="2" t="s">
        <v>17285</v>
      </c>
      <c r="BR1456" s="2" t="s">
        <v>5994</v>
      </c>
      <c r="BS1456" s="2"/>
      <c r="BT1456" s="2"/>
      <c r="BU1456" s="2"/>
      <c r="BV1456" s="2"/>
      <c r="BW1456" s="2"/>
      <c r="BX1456" s="2"/>
      <c r="BY1456" s="2"/>
      <c r="BZ1456" s="2"/>
      <c r="CA1456" s="2"/>
      <c r="CB1456" s="2"/>
      <c r="CC1456" s="2"/>
      <c r="CD1456" s="2"/>
      <c r="CE1456" s="2"/>
    </row>
    <row r="1457" spans="1:83" x14ac:dyDescent="0.2">
      <c r="A1457" s="1">
        <v>1191</v>
      </c>
      <c r="C1457" s="2" t="s">
        <v>334</v>
      </c>
      <c r="D1457" s="2" t="s">
        <v>2315</v>
      </c>
      <c r="E1457" s="2" t="s">
        <v>4490</v>
      </c>
      <c r="F1457" s="2" t="s">
        <v>5965</v>
      </c>
      <c r="G1457" s="2"/>
      <c r="H1457" s="2"/>
      <c r="I1457" s="2" t="s">
        <v>5994</v>
      </c>
      <c r="J1457" s="2" t="s">
        <v>6471</v>
      </c>
      <c r="K1457" s="2" t="s">
        <v>5994</v>
      </c>
      <c r="L1457" s="2" t="s">
        <v>5994</v>
      </c>
      <c r="M1457" s="2" t="s">
        <v>2316</v>
      </c>
      <c r="N1457" s="2">
        <v>1</v>
      </c>
      <c r="O1457" s="2">
        <v>1668</v>
      </c>
      <c r="P1457" s="2">
        <v>1</v>
      </c>
      <c r="Q1457" s="2">
        <v>0</v>
      </c>
      <c r="R1457" s="2">
        <v>0</v>
      </c>
      <c r="S1457" s="2">
        <v>0</v>
      </c>
      <c r="T1457" s="2">
        <v>0</v>
      </c>
      <c r="U1457" s="2">
        <v>0</v>
      </c>
      <c r="V1457" s="2">
        <v>0</v>
      </c>
      <c r="W1457" s="2">
        <v>0</v>
      </c>
      <c r="X1457" s="2">
        <v>0</v>
      </c>
      <c r="Y1457" s="2">
        <v>0</v>
      </c>
      <c r="Z1457" s="2">
        <v>0</v>
      </c>
      <c r="AA1457" s="2">
        <v>0.94549947452099603</v>
      </c>
      <c r="AB1457" s="2">
        <v>1.3089475519788265</v>
      </c>
      <c r="AC1457" s="2">
        <v>1.3700310196191827</v>
      </c>
      <c r="AD1457" s="2">
        <v>1.4090308616746348</v>
      </c>
      <c r="AE1457" s="2">
        <v>1.5845552094067943</v>
      </c>
      <c r="AF1457" s="2">
        <v>1.3113693448794503</v>
      </c>
      <c r="AG1457" s="2">
        <v>0.80745734684336723</v>
      </c>
      <c r="AH1457" s="2">
        <v>0</v>
      </c>
      <c r="AI1457" s="2">
        <v>0</v>
      </c>
      <c r="AJ1457" s="2">
        <v>0</v>
      </c>
      <c r="AK1457" s="2">
        <v>0</v>
      </c>
      <c r="AL1457" s="2">
        <v>0</v>
      </c>
      <c r="AM1457" s="2">
        <v>0</v>
      </c>
      <c r="AN1457" s="2">
        <v>0.97669660677843839</v>
      </c>
      <c r="AO1457" s="2">
        <v>0.97381761100764053</v>
      </c>
      <c r="AP1457" s="2">
        <v>1.0239795982383479</v>
      </c>
      <c r="AQ1457" s="2">
        <v>0.75794625889538925</v>
      </c>
      <c r="AR1457" s="2">
        <v>1.059121359738791</v>
      </c>
      <c r="AS1457" s="2">
        <v>0.77066372888311374</v>
      </c>
      <c r="AT1457" s="2">
        <v>0.97497488167590618</v>
      </c>
      <c r="AU1457" s="2">
        <v>1.6796876731217469</v>
      </c>
      <c r="AV1457" s="2">
        <v>0.97454871477687421</v>
      </c>
      <c r="AW1457" s="2">
        <f t="shared" si="144"/>
        <v>0.51393475346607365</v>
      </c>
      <c r="AX1457" s="2">
        <f t="shared" si="145"/>
        <v>0.61276242887441656</v>
      </c>
      <c r="AY1457" s="28">
        <f t="shared" si="146"/>
        <v>0.8387177954270475</v>
      </c>
      <c r="AZ1457" s="28">
        <f t="shared" si="147"/>
        <v>0.65114524915176042</v>
      </c>
      <c r="BA1457" s="28">
        <f t="shared" si="148"/>
        <v>-0.25374262823287669</v>
      </c>
      <c r="BB1457" s="28">
        <f t="shared" si="149"/>
        <v>0.18632212376829521</v>
      </c>
      <c r="BC1457" s="29"/>
      <c r="BD1457" s="2" t="s">
        <v>7745</v>
      </c>
      <c r="BE1457" s="2" t="s">
        <v>5994</v>
      </c>
      <c r="BF1457" s="2" t="s">
        <v>5994</v>
      </c>
      <c r="BG1457" s="2" t="s">
        <v>9148</v>
      </c>
      <c r="BH1457" s="2" t="s">
        <v>5994</v>
      </c>
      <c r="BI1457" s="2" t="s">
        <v>5994</v>
      </c>
      <c r="BJ1457" s="2" t="s">
        <v>5994</v>
      </c>
      <c r="BK1457" s="2" t="s">
        <v>5994</v>
      </c>
      <c r="BL1457" s="2" t="s">
        <v>12247</v>
      </c>
      <c r="BM1457" s="2" t="s">
        <v>6471</v>
      </c>
      <c r="BN1457" s="2" t="s">
        <v>14398</v>
      </c>
      <c r="BO1457" s="2" t="s">
        <v>15627</v>
      </c>
      <c r="BP1457" s="2" t="s">
        <v>6251</v>
      </c>
      <c r="BQ1457" s="2" t="s">
        <v>18110</v>
      </c>
      <c r="BR1457" s="2" t="s">
        <v>19043</v>
      </c>
      <c r="BS1457" s="2"/>
      <c r="BT1457" s="2"/>
      <c r="BU1457" s="2"/>
      <c r="BV1457" s="2"/>
      <c r="BW1457" s="2"/>
      <c r="BX1457" s="2"/>
      <c r="BY1457" s="2"/>
      <c r="BZ1457" s="2"/>
      <c r="CA1457" s="2"/>
      <c r="CB1457" s="2"/>
      <c r="CC1457" s="2"/>
      <c r="CD1457" s="2"/>
      <c r="CE1457" s="2"/>
    </row>
    <row r="1458" spans="1:83" x14ac:dyDescent="0.2">
      <c r="A1458" s="1">
        <v>1413</v>
      </c>
      <c r="C1458" s="2" t="s">
        <v>334</v>
      </c>
      <c r="D1458" s="2" t="s">
        <v>1277</v>
      </c>
      <c r="E1458" s="2" t="s">
        <v>3557</v>
      </c>
      <c r="F1458" s="2" t="s">
        <v>5028</v>
      </c>
      <c r="G1458" s="2"/>
      <c r="H1458" s="2"/>
      <c r="I1458" s="2" t="s">
        <v>5986</v>
      </c>
      <c r="J1458" s="2" t="s">
        <v>6041</v>
      </c>
      <c r="K1458" s="2" t="s">
        <v>5994</v>
      </c>
      <c r="L1458" s="2" t="s">
        <v>5994</v>
      </c>
      <c r="M1458" s="2" t="s">
        <v>1278</v>
      </c>
      <c r="N1458" s="2">
        <v>1</v>
      </c>
      <c r="O1458" s="2">
        <v>1214</v>
      </c>
      <c r="P1458" s="2">
        <v>5</v>
      </c>
      <c r="Q1458" s="2">
        <v>0</v>
      </c>
      <c r="R1458" s="2">
        <v>0</v>
      </c>
      <c r="S1458" s="2">
        <v>0</v>
      </c>
      <c r="T1458" s="2">
        <v>0</v>
      </c>
      <c r="U1458" s="2">
        <v>0</v>
      </c>
      <c r="V1458" s="2">
        <v>0</v>
      </c>
      <c r="W1458" s="2">
        <v>0</v>
      </c>
      <c r="X1458" s="2">
        <v>0</v>
      </c>
      <c r="Y1458" s="2">
        <v>0</v>
      </c>
      <c r="Z1458" s="2">
        <v>0</v>
      </c>
      <c r="AA1458" s="2">
        <v>0.53236530200895182</v>
      </c>
      <c r="AB1458" s="2">
        <v>0.69485093742336312</v>
      </c>
      <c r="AC1458" s="2">
        <v>0.65121863587663731</v>
      </c>
      <c r="AD1458" s="2">
        <v>0.76242391190766268</v>
      </c>
      <c r="AE1458" s="2">
        <v>0.96011500324562948</v>
      </c>
      <c r="AF1458" s="2">
        <v>0.94951315726748031</v>
      </c>
      <c r="AG1458" s="2">
        <v>0.48205300848532562</v>
      </c>
      <c r="AH1458" s="2">
        <v>0</v>
      </c>
      <c r="AI1458" s="2">
        <v>0</v>
      </c>
      <c r="AJ1458" s="2">
        <v>0</v>
      </c>
      <c r="AK1458" s="2">
        <v>0</v>
      </c>
      <c r="AL1458" s="2">
        <v>0</v>
      </c>
      <c r="AM1458" s="2">
        <v>0</v>
      </c>
      <c r="AN1458" s="2">
        <v>0.69210839100048716</v>
      </c>
      <c r="AO1458" s="2">
        <v>0.51895007678307625</v>
      </c>
      <c r="AP1458" s="2">
        <v>0.68000253101015762</v>
      </c>
      <c r="AQ1458" s="2">
        <v>0.30117171509435425</v>
      </c>
      <c r="AR1458" s="2">
        <v>0.39882412518749383</v>
      </c>
      <c r="AS1458" s="2">
        <v>0.27960443495835469</v>
      </c>
      <c r="AT1458" s="2">
        <v>0.52960595789674991</v>
      </c>
      <c r="AU1458" s="2">
        <v>1.5507207075330531</v>
      </c>
      <c r="AV1458" s="2">
        <v>0.46483302677192179</v>
      </c>
      <c r="AW1458" s="2">
        <f t="shared" si="144"/>
        <v>0.29603176213029714</v>
      </c>
      <c r="AX1458" s="2">
        <f t="shared" si="145"/>
        <v>0.36105473108237668</v>
      </c>
      <c r="AY1458" s="28">
        <f t="shared" si="146"/>
        <v>0.81990827607450967</v>
      </c>
      <c r="AZ1458" s="28">
        <f t="shared" si="147"/>
        <v>0.65037452420593778</v>
      </c>
      <c r="BA1458" s="28">
        <f t="shared" si="148"/>
        <v>-0.28646557180796095</v>
      </c>
      <c r="BB1458" s="28">
        <f t="shared" si="149"/>
        <v>0.18683647881231877</v>
      </c>
      <c r="BC1458" s="29"/>
      <c r="BD1458" s="2" t="s">
        <v>6941</v>
      </c>
      <c r="BE1458" s="2" t="s">
        <v>5994</v>
      </c>
      <c r="BF1458" s="2" t="s">
        <v>5994</v>
      </c>
      <c r="BG1458" s="2" t="s">
        <v>8280</v>
      </c>
      <c r="BH1458" s="2" t="s">
        <v>5994</v>
      </c>
      <c r="BI1458" s="2" t="s">
        <v>5994</v>
      </c>
      <c r="BJ1458" s="2" t="s">
        <v>5994</v>
      </c>
      <c r="BK1458" s="2" t="s">
        <v>10801</v>
      </c>
      <c r="BL1458" s="2" t="s">
        <v>11500</v>
      </c>
      <c r="BM1458" s="2" t="s">
        <v>12721</v>
      </c>
      <c r="BN1458" s="2" t="s">
        <v>13743</v>
      </c>
      <c r="BO1458" s="2" t="s">
        <v>14835</v>
      </c>
      <c r="BP1458" s="2" t="s">
        <v>16143</v>
      </c>
      <c r="BQ1458" s="2" t="s">
        <v>17239</v>
      </c>
      <c r="BR1458" s="2" t="s">
        <v>18486</v>
      </c>
      <c r="BS1458" s="2"/>
      <c r="BT1458" s="2"/>
      <c r="BU1458" s="2"/>
      <c r="BV1458" s="2"/>
      <c r="BW1458" s="2"/>
      <c r="BX1458" s="2"/>
      <c r="BY1458" s="2"/>
      <c r="BZ1458" s="2"/>
      <c r="CA1458" s="2"/>
      <c r="CB1458" s="2"/>
      <c r="CC1458" s="2"/>
      <c r="CD1458" s="2"/>
      <c r="CE1458" s="2"/>
    </row>
    <row r="1459" spans="1:83" x14ac:dyDescent="0.2">
      <c r="A1459" s="1">
        <v>1330</v>
      </c>
      <c r="C1459" s="2" t="s">
        <v>334</v>
      </c>
      <c r="D1459" s="2" t="s">
        <v>2843</v>
      </c>
      <c r="E1459" s="2" t="s">
        <v>4491</v>
      </c>
      <c r="F1459" s="2" t="s">
        <v>5966</v>
      </c>
      <c r="G1459" s="2"/>
      <c r="H1459" s="2"/>
      <c r="I1459" s="2" t="s">
        <v>5994</v>
      </c>
      <c r="J1459" s="2" t="s">
        <v>6260</v>
      </c>
      <c r="K1459" s="2" t="s">
        <v>5994</v>
      </c>
      <c r="L1459" s="2" t="s">
        <v>5994</v>
      </c>
      <c r="M1459" s="2" t="s">
        <v>2844</v>
      </c>
      <c r="N1459" s="2">
        <v>1</v>
      </c>
      <c r="O1459" s="2">
        <v>1142</v>
      </c>
      <c r="P1459" s="2">
        <v>1</v>
      </c>
      <c r="Q1459" s="2">
        <v>0</v>
      </c>
      <c r="R1459" s="2">
        <v>0</v>
      </c>
      <c r="S1459" s="2">
        <v>0</v>
      </c>
      <c r="T1459" s="2">
        <v>0</v>
      </c>
      <c r="U1459" s="2">
        <v>0</v>
      </c>
      <c r="V1459" s="2">
        <v>0</v>
      </c>
      <c r="W1459" s="2">
        <v>0</v>
      </c>
      <c r="X1459" s="2">
        <v>0</v>
      </c>
      <c r="Y1459" s="2">
        <v>0</v>
      </c>
      <c r="Z1459" s="2">
        <v>0</v>
      </c>
      <c r="AA1459" s="2">
        <v>0.68562799503824734</v>
      </c>
      <c r="AB1459" s="2">
        <v>0.75620811261205634</v>
      </c>
      <c r="AC1459" s="2">
        <v>0.47489786126619754</v>
      </c>
      <c r="AD1459" s="2">
        <v>0.74984851735103997</v>
      </c>
      <c r="AE1459" s="2">
        <v>0.6068388236165787</v>
      </c>
      <c r="AF1459" s="2">
        <v>0.81898250735331102</v>
      </c>
      <c r="AG1459" s="2">
        <v>0.88526153019455722</v>
      </c>
      <c r="AH1459" s="2">
        <v>0</v>
      </c>
      <c r="AI1459" s="2">
        <v>0</v>
      </c>
      <c r="AJ1459" s="2">
        <v>0</v>
      </c>
      <c r="AK1459" s="2">
        <v>0</v>
      </c>
      <c r="AL1459" s="2">
        <v>0</v>
      </c>
      <c r="AM1459" s="2">
        <v>0</v>
      </c>
      <c r="AN1459" s="2">
        <v>1.0570691026045749</v>
      </c>
      <c r="AO1459" s="2">
        <v>0.58418760459487862</v>
      </c>
      <c r="AP1459" s="2">
        <v>1.372575008984487</v>
      </c>
      <c r="AQ1459" s="2">
        <v>1.3694908801087318</v>
      </c>
      <c r="AR1459" s="2">
        <v>0.71403343427753196</v>
      </c>
      <c r="AS1459" s="2">
        <v>0.93898205957202152</v>
      </c>
      <c r="AT1459" s="2">
        <v>0.5370906096921203</v>
      </c>
      <c r="AU1459" s="2">
        <v>0.63264270221650643</v>
      </c>
      <c r="AV1459" s="2">
        <v>0.48975048137501875</v>
      </c>
      <c r="AW1459" s="2">
        <f t="shared" si="144"/>
        <v>0.29280384396658754</v>
      </c>
      <c r="AX1459" s="2">
        <f t="shared" si="145"/>
        <v>0.51305479222839134</v>
      </c>
      <c r="AY1459" s="28">
        <f t="shared" si="146"/>
        <v>0.57070677128816882</v>
      </c>
      <c r="AZ1459" s="28">
        <f t="shared" si="147"/>
        <v>0.16710631254833408</v>
      </c>
      <c r="BA1459" s="28">
        <f t="shared" si="148"/>
        <v>-0.80917841456809514</v>
      </c>
      <c r="BB1459" s="28">
        <f t="shared" si="149"/>
        <v>0.77700714404361326</v>
      </c>
      <c r="BC1459" s="29"/>
      <c r="BD1459" s="2" t="s">
        <v>4491</v>
      </c>
      <c r="BE1459" s="2" t="s">
        <v>5994</v>
      </c>
      <c r="BF1459" s="2" t="s">
        <v>5994</v>
      </c>
      <c r="BG1459" s="2" t="s">
        <v>9149</v>
      </c>
      <c r="BH1459" s="2" t="s">
        <v>5994</v>
      </c>
      <c r="BI1459" s="2" t="s">
        <v>5994</v>
      </c>
      <c r="BJ1459" s="2" t="s">
        <v>5994</v>
      </c>
      <c r="BK1459" s="2" t="s">
        <v>5994</v>
      </c>
      <c r="BL1459" s="2" t="s">
        <v>5994</v>
      </c>
      <c r="BM1459" s="2" t="s">
        <v>6260</v>
      </c>
      <c r="BN1459" s="2" t="s">
        <v>6097</v>
      </c>
      <c r="BO1459" s="2" t="s">
        <v>15628</v>
      </c>
      <c r="BP1459" s="2" t="s">
        <v>16700</v>
      </c>
      <c r="BQ1459" s="2" t="s">
        <v>18111</v>
      </c>
      <c r="BR1459" s="2" t="s">
        <v>18154</v>
      </c>
      <c r="BS1459" s="2"/>
      <c r="BT1459" s="2"/>
      <c r="BU1459" s="2"/>
      <c r="BV1459" s="2"/>
      <c r="BW1459" s="2"/>
      <c r="BX1459" s="2"/>
      <c r="BY1459" s="2"/>
      <c r="BZ1459" s="2"/>
      <c r="CA1459" s="2"/>
      <c r="CB1459" s="2"/>
      <c r="CC1459" s="2"/>
      <c r="CD1459" s="2"/>
      <c r="CE1459" s="2"/>
    </row>
    <row r="1460" spans="1:83" x14ac:dyDescent="0.2">
      <c r="A1460" s="1">
        <v>1299</v>
      </c>
      <c r="C1460" s="2" t="s">
        <v>334</v>
      </c>
      <c r="D1460" s="2" t="s">
        <v>2249</v>
      </c>
      <c r="E1460" s="2" t="s">
        <v>4492</v>
      </c>
      <c r="F1460" s="2" t="s">
        <v>5967</v>
      </c>
      <c r="G1460" s="2"/>
      <c r="H1460" s="2"/>
      <c r="I1460" s="2" t="s">
        <v>5994</v>
      </c>
      <c r="J1460" s="2" t="s">
        <v>6260</v>
      </c>
      <c r="K1460" s="2" t="s">
        <v>5994</v>
      </c>
      <c r="L1460" s="2" t="s">
        <v>5994</v>
      </c>
      <c r="M1460" s="2" t="s">
        <v>2250</v>
      </c>
      <c r="N1460" s="2">
        <v>1</v>
      </c>
      <c r="O1460" s="2">
        <v>669</v>
      </c>
      <c r="P1460" s="2">
        <v>1</v>
      </c>
      <c r="Q1460" s="2">
        <v>0</v>
      </c>
      <c r="R1460" s="2">
        <v>0</v>
      </c>
      <c r="S1460" s="2">
        <v>0</v>
      </c>
      <c r="T1460" s="2">
        <v>0</v>
      </c>
      <c r="U1460" s="2">
        <v>0</v>
      </c>
      <c r="V1460" s="2">
        <v>0</v>
      </c>
      <c r="W1460" s="2">
        <v>0</v>
      </c>
      <c r="X1460" s="2">
        <v>0</v>
      </c>
      <c r="Y1460" s="2">
        <v>0</v>
      </c>
      <c r="Z1460" s="2">
        <v>0</v>
      </c>
      <c r="AA1460" s="2">
        <v>0.87100979347248231</v>
      </c>
      <c r="AB1460" s="2">
        <v>0.82146910009806084</v>
      </c>
      <c r="AC1460" s="2">
        <v>0.62147156292994887</v>
      </c>
      <c r="AD1460" s="2">
        <v>1.0214671478497468</v>
      </c>
      <c r="AE1460" s="2">
        <v>1.0071734368970771</v>
      </c>
      <c r="AF1460" s="2">
        <v>1.1928783480533711</v>
      </c>
      <c r="AG1460" s="2">
        <v>1.3987594675255828</v>
      </c>
      <c r="AH1460" s="2">
        <v>0</v>
      </c>
      <c r="AI1460" s="2">
        <v>0</v>
      </c>
      <c r="AJ1460" s="2">
        <v>0</v>
      </c>
      <c r="AK1460" s="2">
        <v>0</v>
      </c>
      <c r="AL1460" s="2">
        <v>0</v>
      </c>
      <c r="AM1460" s="2">
        <v>0</v>
      </c>
      <c r="AN1460" s="2">
        <v>0.80712646896980789</v>
      </c>
      <c r="AO1460" s="2">
        <v>1.076187588268616</v>
      </c>
      <c r="AP1460" s="2">
        <v>1.3702063351219427</v>
      </c>
      <c r="AQ1460" s="2">
        <v>2.6054240912451614</v>
      </c>
      <c r="AR1460" s="2">
        <v>1.0557305657064904</v>
      </c>
      <c r="AS1460" s="2">
        <v>1.9720987891681965</v>
      </c>
      <c r="AT1460" s="2">
        <v>1.7593746882714874</v>
      </c>
      <c r="AU1460" s="2">
        <v>0.56861954872815546</v>
      </c>
      <c r="AV1460" s="2">
        <v>1.3061330875991917</v>
      </c>
      <c r="AW1460" s="2">
        <f t="shared" si="144"/>
        <v>0.40789581510742762</v>
      </c>
      <c r="AX1460" s="2">
        <f t="shared" si="145"/>
        <v>0.83472674420526993</v>
      </c>
      <c r="AY1460" s="28">
        <f t="shared" si="146"/>
        <v>0.48865789665788023</v>
      </c>
      <c r="AZ1460" s="28">
        <f t="shared" si="147"/>
        <v>9.4214523807405165E-2</v>
      </c>
      <c r="BA1460" s="28">
        <f t="shared" si="148"/>
        <v>-1.0331032892584116</v>
      </c>
      <c r="BB1460" s="28">
        <f t="shared" si="149"/>
        <v>1.0258821426083229</v>
      </c>
      <c r="BC1460" s="29"/>
      <c r="BD1460" s="2" t="s">
        <v>7746</v>
      </c>
      <c r="BE1460" s="2" t="s">
        <v>5994</v>
      </c>
      <c r="BF1460" s="2" t="s">
        <v>5994</v>
      </c>
      <c r="BG1460" s="2" t="s">
        <v>9150</v>
      </c>
      <c r="BH1460" s="2" t="s">
        <v>5994</v>
      </c>
      <c r="BI1460" s="2" t="s">
        <v>5994</v>
      </c>
      <c r="BJ1460" s="2" t="s">
        <v>5994</v>
      </c>
      <c r="BK1460" s="2" t="s">
        <v>5994</v>
      </c>
      <c r="BL1460" s="2" t="s">
        <v>12248</v>
      </c>
      <c r="BM1460" s="2" t="s">
        <v>6260</v>
      </c>
      <c r="BN1460" s="2" t="s">
        <v>6097</v>
      </c>
      <c r="BO1460" s="2" t="s">
        <v>15629</v>
      </c>
      <c r="BP1460" s="2" t="s">
        <v>16701</v>
      </c>
      <c r="BQ1460" s="2" t="s">
        <v>18112</v>
      </c>
      <c r="BR1460" s="2" t="s">
        <v>18154</v>
      </c>
      <c r="BS1460" s="2"/>
      <c r="BT1460" s="2"/>
      <c r="BU1460" s="2"/>
      <c r="BV1460" s="2"/>
      <c r="BW1460" s="2"/>
      <c r="BX1460" s="2"/>
      <c r="BY1460" s="2"/>
      <c r="BZ1460" s="2"/>
      <c r="CA1460" s="2"/>
      <c r="CB1460" s="2"/>
      <c r="CC1460" s="2"/>
      <c r="CD1460" s="2"/>
      <c r="CE1460" s="2"/>
    </row>
    <row r="1461" spans="1:83" x14ac:dyDescent="0.2">
      <c r="A1461" s="1">
        <v>1220</v>
      </c>
      <c r="C1461" s="2" t="s">
        <v>334</v>
      </c>
      <c r="D1461" s="2" t="s">
        <v>2065</v>
      </c>
      <c r="E1461" s="2" t="s">
        <v>4494</v>
      </c>
      <c r="F1461" s="2" t="s">
        <v>5969</v>
      </c>
      <c r="G1461" s="2"/>
      <c r="H1461" s="2"/>
      <c r="I1461" s="2" t="s">
        <v>5994</v>
      </c>
      <c r="J1461" s="2" t="s">
        <v>6123</v>
      </c>
      <c r="K1461" s="2" t="s">
        <v>5994</v>
      </c>
      <c r="L1461" s="2" t="s">
        <v>5994</v>
      </c>
      <c r="M1461" s="2" t="s">
        <v>2066</v>
      </c>
      <c r="N1461" s="2">
        <v>1</v>
      </c>
      <c r="O1461" s="2">
        <v>427</v>
      </c>
      <c r="P1461" s="2">
        <v>2</v>
      </c>
      <c r="Q1461" s="2">
        <v>0</v>
      </c>
      <c r="R1461" s="2">
        <v>0</v>
      </c>
      <c r="S1461" s="2">
        <v>0</v>
      </c>
      <c r="T1461" s="2">
        <v>0</v>
      </c>
      <c r="U1461" s="2">
        <v>0</v>
      </c>
      <c r="V1461" s="2">
        <v>0</v>
      </c>
      <c r="W1461" s="2">
        <v>0</v>
      </c>
      <c r="X1461" s="2">
        <v>0</v>
      </c>
      <c r="Y1461" s="2">
        <v>0</v>
      </c>
      <c r="Z1461" s="2">
        <v>0</v>
      </c>
      <c r="AA1461" s="2">
        <v>1.3327439536326995</v>
      </c>
      <c r="AB1461" s="2">
        <v>0.79008925255207407</v>
      </c>
      <c r="AC1461" s="2">
        <v>0.86069945800170389</v>
      </c>
      <c r="AD1461" s="2">
        <v>0.91867154025858788</v>
      </c>
      <c r="AE1461" s="2">
        <v>1.4730810428495815</v>
      </c>
      <c r="AF1461" s="2">
        <v>1.3289383604927443</v>
      </c>
      <c r="AG1461" s="2">
        <v>1.4266834712397896</v>
      </c>
      <c r="AH1461" s="2">
        <v>0</v>
      </c>
      <c r="AI1461" s="2">
        <v>0</v>
      </c>
      <c r="AJ1461" s="2">
        <v>0</v>
      </c>
      <c r="AK1461" s="2">
        <v>0</v>
      </c>
      <c r="AL1461" s="2">
        <v>0</v>
      </c>
      <c r="AM1461" s="2">
        <v>0</v>
      </c>
      <c r="AN1461" s="2">
        <v>1.9343044256956139</v>
      </c>
      <c r="AO1461" s="2">
        <v>1.5973220555639853</v>
      </c>
      <c r="AP1461" s="2">
        <v>1.0865657876043591</v>
      </c>
      <c r="AQ1461" s="2">
        <v>2.237067326044309</v>
      </c>
      <c r="AR1461" s="2">
        <v>1.1806754646197806</v>
      </c>
      <c r="AS1461" s="2">
        <v>1.4334219110892461</v>
      </c>
      <c r="AT1461" s="2">
        <v>1.6310080524451942</v>
      </c>
      <c r="AU1461" s="2">
        <v>1.1278471839755813</v>
      </c>
      <c r="AV1461" s="2">
        <v>1.6355373350482612</v>
      </c>
      <c r="AW1461" s="2">
        <f t="shared" si="144"/>
        <v>0.47828865170748119</v>
      </c>
      <c r="AX1461" s="2">
        <f t="shared" si="145"/>
        <v>0.92424996947242188</v>
      </c>
      <c r="AY1461" s="28">
        <f t="shared" si="146"/>
        <v>0.51748841493659636</v>
      </c>
      <c r="AZ1461" s="28">
        <f t="shared" si="147"/>
        <v>9.2942123929139517E-2</v>
      </c>
      <c r="BA1461" s="28">
        <f t="shared" si="148"/>
        <v>-0.95040152966787328</v>
      </c>
      <c r="BB1461" s="28">
        <f t="shared" si="149"/>
        <v>1.0317874071727773</v>
      </c>
      <c r="BC1461" s="29"/>
      <c r="BD1461" s="2" t="s">
        <v>7748</v>
      </c>
      <c r="BE1461" s="2" t="s">
        <v>5994</v>
      </c>
      <c r="BF1461" s="2" t="s">
        <v>5994</v>
      </c>
      <c r="BG1461" s="2" t="s">
        <v>9152</v>
      </c>
      <c r="BH1461" s="2" t="s">
        <v>5994</v>
      </c>
      <c r="BI1461" s="2" t="s">
        <v>5994</v>
      </c>
      <c r="BJ1461" s="2" t="s">
        <v>5994</v>
      </c>
      <c r="BK1461" s="2" t="s">
        <v>5994</v>
      </c>
      <c r="BL1461" s="2" t="s">
        <v>11756</v>
      </c>
      <c r="BM1461" s="2" t="s">
        <v>6123</v>
      </c>
      <c r="BN1461" s="2" t="s">
        <v>6097</v>
      </c>
      <c r="BO1461" s="2" t="s">
        <v>15365</v>
      </c>
      <c r="BP1461" s="2" t="s">
        <v>16505</v>
      </c>
      <c r="BQ1461" s="2" t="s">
        <v>17822</v>
      </c>
      <c r="BR1461" s="2" t="s">
        <v>18154</v>
      </c>
      <c r="BS1461" s="2"/>
      <c r="BT1461" s="2"/>
      <c r="BU1461" s="2"/>
      <c r="BV1461" s="2"/>
      <c r="BW1461" s="2"/>
      <c r="BX1461" s="2"/>
      <c r="BY1461" s="2"/>
      <c r="BZ1461" s="2"/>
      <c r="CA1461" s="2"/>
      <c r="CB1461" s="2"/>
      <c r="CC1461" s="2"/>
      <c r="CD1461" s="2"/>
      <c r="CE1461" s="2"/>
    </row>
    <row r="1462" spans="1:83" x14ac:dyDescent="0.2">
      <c r="A1462" s="1">
        <v>1296</v>
      </c>
      <c r="C1462" s="2" t="s">
        <v>334</v>
      </c>
      <c r="D1462" s="2" t="s">
        <v>2107</v>
      </c>
      <c r="E1462" s="2" t="s">
        <v>4495</v>
      </c>
      <c r="F1462" s="2" t="s">
        <v>5970</v>
      </c>
      <c r="G1462" s="2"/>
      <c r="H1462" s="2"/>
      <c r="I1462" s="2" t="s">
        <v>5994</v>
      </c>
      <c r="J1462" s="2" t="s">
        <v>6123</v>
      </c>
      <c r="K1462" s="2" t="s">
        <v>5994</v>
      </c>
      <c r="L1462" s="2" t="s">
        <v>5994</v>
      </c>
      <c r="M1462" s="2" t="s">
        <v>2108</v>
      </c>
      <c r="N1462" s="2">
        <v>1</v>
      </c>
      <c r="O1462" s="2">
        <v>571</v>
      </c>
      <c r="P1462" s="2">
        <v>1</v>
      </c>
      <c r="Q1462" s="2">
        <v>0</v>
      </c>
      <c r="R1462" s="2">
        <v>0</v>
      </c>
      <c r="S1462" s="2">
        <v>0</v>
      </c>
      <c r="T1462" s="2">
        <v>0</v>
      </c>
      <c r="U1462" s="2">
        <v>0</v>
      </c>
      <c r="V1462" s="2">
        <v>0</v>
      </c>
      <c r="W1462" s="2">
        <v>0</v>
      </c>
      <c r="X1462" s="2">
        <v>0</v>
      </c>
      <c r="Y1462" s="2">
        <v>0</v>
      </c>
      <c r="Z1462" s="2">
        <v>0</v>
      </c>
      <c r="AA1462" s="2">
        <v>0.72433310815058582</v>
      </c>
      <c r="AB1462" s="2">
        <v>0.81344850130964552</v>
      </c>
      <c r="AC1462" s="2">
        <v>0.79673080642347649</v>
      </c>
      <c r="AD1462" s="2">
        <v>0.67813150691141921</v>
      </c>
      <c r="AE1462" s="2">
        <v>0.77185979939731164</v>
      </c>
      <c r="AF1462" s="2">
        <v>0.88559566085002184</v>
      </c>
      <c r="AG1462" s="2">
        <v>1.0334877977864294</v>
      </c>
      <c r="AH1462" s="2">
        <v>0</v>
      </c>
      <c r="AI1462" s="2">
        <v>0</v>
      </c>
      <c r="AJ1462" s="2">
        <v>0</v>
      </c>
      <c r="AK1462" s="2">
        <v>0</v>
      </c>
      <c r="AL1462" s="2">
        <v>0</v>
      </c>
      <c r="AM1462" s="2">
        <v>0</v>
      </c>
      <c r="AN1462" s="2">
        <v>1.0307071066455769</v>
      </c>
      <c r="AO1462" s="2">
        <v>0.59126466686439816</v>
      </c>
      <c r="AP1462" s="2">
        <v>1.0579757509338392</v>
      </c>
      <c r="AQ1462" s="2">
        <v>1.7415776179505627</v>
      </c>
      <c r="AR1462" s="2">
        <v>0.89254398730029216</v>
      </c>
      <c r="AS1462" s="2">
        <v>1.0898382310429957</v>
      </c>
      <c r="AT1462" s="2">
        <v>0.98922633347782929</v>
      </c>
      <c r="AU1462" s="2">
        <v>0.75265477210875853</v>
      </c>
      <c r="AV1462" s="2">
        <v>0.88217631064671964</v>
      </c>
      <c r="AW1462" s="2">
        <f t="shared" si="144"/>
        <v>0.33550512828405238</v>
      </c>
      <c r="AX1462" s="2">
        <f t="shared" si="145"/>
        <v>0.60186431846473143</v>
      </c>
      <c r="AY1462" s="28">
        <f t="shared" si="146"/>
        <v>0.55744312794597506</v>
      </c>
      <c r="AZ1462" s="28">
        <f t="shared" si="147"/>
        <v>0.13671711896183894</v>
      </c>
      <c r="BA1462" s="28">
        <f t="shared" si="148"/>
        <v>-0.84310347051022483</v>
      </c>
      <c r="BB1462" s="28">
        <f t="shared" si="149"/>
        <v>0.8641771020731509</v>
      </c>
      <c r="BC1462" s="29"/>
      <c r="BD1462" s="2" t="s">
        <v>7749</v>
      </c>
      <c r="BE1462" s="2" t="s">
        <v>5994</v>
      </c>
      <c r="BF1462" s="2" t="s">
        <v>5994</v>
      </c>
      <c r="BG1462" s="2" t="s">
        <v>9153</v>
      </c>
      <c r="BH1462" s="2" t="s">
        <v>5994</v>
      </c>
      <c r="BI1462" s="2" t="s">
        <v>5994</v>
      </c>
      <c r="BJ1462" s="2" t="s">
        <v>5994</v>
      </c>
      <c r="BK1462" s="2" t="s">
        <v>5994</v>
      </c>
      <c r="BL1462" s="2" t="s">
        <v>11756</v>
      </c>
      <c r="BM1462" s="2" t="s">
        <v>6123</v>
      </c>
      <c r="BN1462" s="2" t="s">
        <v>6097</v>
      </c>
      <c r="BO1462" s="2" t="s">
        <v>15269</v>
      </c>
      <c r="BP1462" s="2" t="s">
        <v>15856</v>
      </c>
      <c r="BQ1462" s="2" t="s">
        <v>17725</v>
      </c>
      <c r="BR1462" s="2" t="s">
        <v>18154</v>
      </c>
      <c r="BS1462" s="2"/>
      <c r="BT1462" s="2"/>
      <c r="BU1462" s="2"/>
      <c r="BV1462" s="2"/>
      <c r="BW1462" s="2"/>
      <c r="BX1462" s="2"/>
      <c r="BY1462" s="2"/>
      <c r="BZ1462" s="2"/>
      <c r="CA1462" s="2"/>
      <c r="CB1462" s="2"/>
      <c r="CC1462" s="2"/>
      <c r="CD1462" s="2"/>
      <c r="CE1462" s="2"/>
    </row>
    <row r="1463" spans="1:83" x14ac:dyDescent="0.2">
      <c r="A1463" s="1">
        <v>1021</v>
      </c>
      <c r="C1463" s="2" t="s">
        <v>334</v>
      </c>
      <c r="D1463" s="2" t="s">
        <v>2635</v>
      </c>
      <c r="E1463" s="2" t="s">
        <v>4137</v>
      </c>
      <c r="F1463" s="2" t="s">
        <v>5611</v>
      </c>
      <c r="G1463" s="2"/>
      <c r="H1463" s="2"/>
      <c r="I1463" s="2" t="s">
        <v>5994</v>
      </c>
      <c r="J1463" s="2" t="s">
        <v>5994</v>
      </c>
      <c r="K1463" s="2" t="s">
        <v>5994</v>
      </c>
      <c r="L1463" s="2" t="s">
        <v>5994</v>
      </c>
      <c r="M1463" s="2" t="s">
        <v>2636</v>
      </c>
      <c r="N1463" s="2">
        <v>1</v>
      </c>
      <c r="O1463" s="2">
        <v>803</v>
      </c>
      <c r="P1463" s="2">
        <v>1</v>
      </c>
      <c r="Q1463" s="2">
        <v>0</v>
      </c>
      <c r="R1463" s="2">
        <v>0</v>
      </c>
      <c r="S1463" s="2">
        <v>0</v>
      </c>
      <c r="T1463" s="2">
        <v>0</v>
      </c>
      <c r="U1463" s="2">
        <v>0</v>
      </c>
      <c r="V1463" s="2">
        <v>0</v>
      </c>
      <c r="W1463" s="2">
        <v>0</v>
      </c>
      <c r="X1463" s="2">
        <v>0</v>
      </c>
      <c r="Y1463" s="2">
        <v>0</v>
      </c>
      <c r="Z1463" s="2">
        <v>0</v>
      </c>
      <c r="AA1463" s="2">
        <v>0.87160876598586245</v>
      </c>
      <c r="AB1463" s="2">
        <v>1.3038167298404912</v>
      </c>
      <c r="AC1463" s="2">
        <v>1.0865198157984666</v>
      </c>
      <c r="AD1463" s="2">
        <v>1.2165623823101086</v>
      </c>
      <c r="AE1463" s="2">
        <v>1.3104918642732852</v>
      </c>
      <c r="AF1463" s="2">
        <v>1.0793400857942657</v>
      </c>
      <c r="AG1463" s="2">
        <v>1.0292498112880972</v>
      </c>
      <c r="AH1463" s="2">
        <v>0</v>
      </c>
      <c r="AI1463" s="2">
        <v>0</v>
      </c>
      <c r="AJ1463" s="2">
        <v>0</v>
      </c>
      <c r="AK1463" s="2">
        <v>0</v>
      </c>
      <c r="AL1463" s="2">
        <v>0</v>
      </c>
      <c r="AM1463" s="2">
        <v>0</v>
      </c>
      <c r="AN1463" s="2">
        <v>0.81074850126237163</v>
      </c>
      <c r="AO1463" s="2">
        <v>0.83659692855909074</v>
      </c>
      <c r="AP1463" s="2">
        <v>1.0071892974362091</v>
      </c>
      <c r="AQ1463" s="2">
        <v>0.88046858200408529</v>
      </c>
      <c r="AR1463" s="2">
        <v>1.1253683528568224</v>
      </c>
      <c r="AS1463" s="2">
        <v>1.0548951669904363</v>
      </c>
      <c r="AT1463" s="2">
        <v>1.0689181902179965</v>
      </c>
      <c r="AU1463" s="2">
        <v>1.1456696530000283</v>
      </c>
      <c r="AV1463" s="2">
        <v>1.1746673900501183</v>
      </c>
      <c r="AW1463" s="2">
        <f t="shared" si="144"/>
        <v>0.46456408560532808</v>
      </c>
      <c r="AX1463" s="2">
        <f t="shared" si="145"/>
        <v>0.60696813749181056</v>
      </c>
      <c r="AY1463" s="28">
        <f t="shared" si="146"/>
        <v>0.76538463373886101</v>
      </c>
      <c r="AZ1463" s="28">
        <f t="shared" si="147"/>
        <v>0.4741824313359555</v>
      </c>
      <c r="BA1463" s="28">
        <f t="shared" si="148"/>
        <v>-0.38574315788837099</v>
      </c>
      <c r="BB1463" s="28">
        <f t="shared" si="149"/>
        <v>0.32405454085802904</v>
      </c>
      <c r="BC1463" s="29"/>
      <c r="BD1463" s="2" t="s">
        <v>7434</v>
      </c>
      <c r="BE1463" s="2" t="s">
        <v>5994</v>
      </c>
      <c r="BF1463" s="2" t="s">
        <v>5994</v>
      </c>
      <c r="BG1463" s="2" t="s">
        <v>8830</v>
      </c>
      <c r="BH1463" s="2" t="s">
        <v>5994</v>
      </c>
      <c r="BI1463" s="2" t="s">
        <v>9683</v>
      </c>
      <c r="BJ1463" s="2" t="s">
        <v>5994</v>
      </c>
      <c r="BK1463" s="2" t="s">
        <v>5994</v>
      </c>
      <c r="BL1463" s="2" t="s">
        <v>11756</v>
      </c>
      <c r="BM1463" s="2" t="s">
        <v>6123</v>
      </c>
      <c r="BN1463" s="2" t="s">
        <v>6097</v>
      </c>
      <c r="BO1463" s="2" t="s">
        <v>15269</v>
      </c>
      <c r="BP1463" s="2" t="s">
        <v>15856</v>
      </c>
      <c r="BQ1463" s="2" t="s">
        <v>17725</v>
      </c>
      <c r="BR1463" s="2" t="s">
        <v>18154</v>
      </c>
      <c r="BS1463" s="2"/>
      <c r="BT1463" s="2"/>
      <c r="BU1463" s="2"/>
      <c r="BV1463" s="2"/>
      <c r="BW1463" s="2"/>
      <c r="BX1463" s="2"/>
      <c r="BY1463" s="2"/>
      <c r="BZ1463" s="2"/>
      <c r="CA1463" s="2"/>
      <c r="CB1463" s="2"/>
      <c r="CC1463" s="2"/>
      <c r="CD1463" s="2"/>
      <c r="CE1463" s="2"/>
    </row>
    <row r="1464" spans="1:83" x14ac:dyDescent="0.2">
      <c r="A1464" s="1">
        <v>1156</v>
      </c>
      <c r="C1464" s="2" t="s">
        <v>334</v>
      </c>
      <c r="D1464" s="2" t="s">
        <v>2873</v>
      </c>
      <c r="E1464" s="2" t="s">
        <v>4138</v>
      </c>
      <c r="F1464" s="2" t="s">
        <v>5612</v>
      </c>
      <c r="G1464" s="2"/>
      <c r="H1464" s="2"/>
      <c r="I1464" s="2" t="s">
        <v>5994</v>
      </c>
      <c r="J1464" s="2" t="s">
        <v>5994</v>
      </c>
      <c r="K1464" s="2" t="s">
        <v>5994</v>
      </c>
      <c r="L1464" s="2" t="s">
        <v>5994</v>
      </c>
      <c r="M1464" s="2" t="s">
        <v>2874</v>
      </c>
      <c r="N1464" s="2">
        <v>1</v>
      </c>
      <c r="O1464" s="2">
        <v>519</v>
      </c>
      <c r="P1464" s="2">
        <v>1</v>
      </c>
      <c r="Q1464" s="2">
        <v>0</v>
      </c>
      <c r="R1464" s="2">
        <v>0</v>
      </c>
      <c r="S1464" s="2">
        <v>0</v>
      </c>
      <c r="T1464" s="2">
        <v>0</v>
      </c>
      <c r="U1464" s="2">
        <v>0</v>
      </c>
      <c r="V1464" s="2">
        <v>0</v>
      </c>
      <c r="W1464" s="2">
        <v>0</v>
      </c>
      <c r="X1464" s="2">
        <v>0</v>
      </c>
      <c r="Y1464" s="2">
        <v>0</v>
      </c>
      <c r="Z1464" s="2">
        <v>0</v>
      </c>
      <c r="AA1464" s="2">
        <v>0.6194132139884706</v>
      </c>
      <c r="AB1464" s="2">
        <v>0.6098792413392502</v>
      </c>
      <c r="AC1464" s="2">
        <v>1.1013815499141064</v>
      </c>
      <c r="AD1464" s="2">
        <v>0.76006448887540312</v>
      </c>
      <c r="AE1464" s="2">
        <v>0.62389193528664677</v>
      </c>
      <c r="AF1464" s="2">
        <v>0.67298678125785993</v>
      </c>
      <c r="AG1464" s="2">
        <v>0.60145597645202442</v>
      </c>
      <c r="AH1464" s="2">
        <v>0</v>
      </c>
      <c r="AI1464" s="2">
        <v>0</v>
      </c>
      <c r="AJ1464" s="2">
        <v>0</v>
      </c>
      <c r="AK1464" s="2">
        <v>0</v>
      </c>
      <c r="AL1464" s="2">
        <v>0</v>
      </c>
      <c r="AM1464" s="2">
        <v>0</v>
      </c>
      <c r="AN1464" s="2">
        <v>0.8539972902267432</v>
      </c>
      <c r="AO1464" s="2">
        <v>0.52064099183869073</v>
      </c>
      <c r="AP1464" s="2">
        <v>1.024168940395396</v>
      </c>
      <c r="AQ1464" s="2">
        <v>0.94597997930465516</v>
      </c>
      <c r="AR1464" s="2">
        <v>0.47936764941622839</v>
      </c>
      <c r="AS1464" s="2">
        <v>0.74252104875043068</v>
      </c>
      <c r="AT1464" s="2">
        <v>0.60882790937754805</v>
      </c>
      <c r="AU1464" s="2">
        <v>0.50736226383844441</v>
      </c>
      <c r="AV1464" s="2">
        <v>0.81514255464774021</v>
      </c>
      <c r="AW1464" s="2">
        <f t="shared" si="144"/>
        <v>0.29347489335963306</v>
      </c>
      <c r="AX1464" s="2">
        <f t="shared" si="145"/>
        <v>0.43320057518639177</v>
      </c>
      <c r="AY1464" s="28">
        <f t="shared" si="146"/>
        <v>0.67745730308266694</v>
      </c>
      <c r="AZ1464" s="28">
        <f t="shared" si="147"/>
        <v>0.31604136144136719</v>
      </c>
      <c r="BA1464" s="28">
        <f t="shared" si="148"/>
        <v>-0.56179807177434615</v>
      </c>
      <c r="BB1464" s="28">
        <f t="shared" si="149"/>
        <v>0.50025607602003075</v>
      </c>
      <c r="BC1464" s="29"/>
      <c r="BD1464" s="2" t="s">
        <v>7435</v>
      </c>
      <c r="BE1464" s="2" t="s">
        <v>5994</v>
      </c>
      <c r="BF1464" s="2" t="s">
        <v>5994</v>
      </c>
      <c r="BG1464" s="2" t="s">
        <v>8831</v>
      </c>
      <c r="BH1464" s="2" t="s">
        <v>5994</v>
      </c>
      <c r="BI1464" s="2" t="s">
        <v>9683</v>
      </c>
      <c r="BJ1464" s="2" t="s">
        <v>5994</v>
      </c>
      <c r="BK1464" s="2" t="s">
        <v>5994</v>
      </c>
      <c r="BL1464" s="2" t="s">
        <v>11756</v>
      </c>
      <c r="BM1464" s="2" t="s">
        <v>6123</v>
      </c>
      <c r="BN1464" s="2" t="s">
        <v>6097</v>
      </c>
      <c r="BO1464" s="2" t="s">
        <v>15269</v>
      </c>
      <c r="BP1464" s="2" t="s">
        <v>15856</v>
      </c>
      <c r="BQ1464" s="2" t="s">
        <v>17725</v>
      </c>
      <c r="BR1464" s="2" t="s">
        <v>18154</v>
      </c>
      <c r="BS1464" s="2"/>
      <c r="BT1464" s="2"/>
      <c r="BU1464" s="2"/>
      <c r="BV1464" s="2"/>
      <c r="BW1464" s="2"/>
      <c r="BX1464" s="2"/>
      <c r="BY1464" s="2"/>
      <c r="BZ1464" s="2"/>
      <c r="CA1464" s="2"/>
      <c r="CB1464" s="2"/>
      <c r="CC1464" s="2"/>
      <c r="CD1464" s="2"/>
      <c r="CE1464" s="2"/>
    </row>
    <row r="1465" spans="1:83" x14ac:dyDescent="0.2">
      <c r="A1465" s="1">
        <v>1196</v>
      </c>
      <c r="C1465" s="2" t="s">
        <v>334</v>
      </c>
      <c r="D1465" s="2" t="s">
        <v>1931</v>
      </c>
      <c r="E1465" s="2" t="s">
        <v>4496</v>
      </c>
      <c r="F1465" s="2" t="s">
        <v>5971</v>
      </c>
      <c r="G1465" s="2"/>
      <c r="H1465" s="2"/>
      <c r="I1465" s="2" t="s">
        <v>5994</v>
      </c>
      <c r="J1465" s="2" t="s">
        <v>6141</v>
      </c>
      <c r="K1465" s="2" t="s">
        <v>5994</v>
      </c>
      <c r="L1465" s="2" t="s">
        <v>5994</v>
      </c>
      <c r="M1465" s="2" t="s">
        <v>1932</v>
      </c>
      <c r="N1465" s="2">
        <v>1</v>
      </c>
      <c r="O1465" s="2">
        <v>534</v>
      </c>
      <c r="P1465" s="2">
        <v>2</v>
      </c>
      <c r="Q1465" s="2">
        <v>0</v>
      </c>
      <c r="R1465" s="2">
        <v>0</v>
      </c>
      <c r="S1465" s="2">
        <v>0</v>
      </c>
      <c r="T1465" s="2">
        <v>0</v>
      </c>
      <c r="U1465" s="2">
        <v>0</v>
      </c>
      <c r="V1465" s="2">
        <v>0</v>
      </c>
      <c r="W1465" s="2">
        <v>0</v>
      </c>
      <c r="X1465" s="2">
        <v>0</v>
      </c>
      <c r="Y1465" s="2">
        <v>0</v>
      </c>
      <c r="Z1465" s="2">
        <v>0</v>
      </c>
      <c r="AA1465" s="2">
        <v>0.78637887901398262</v>
      </c>
      <c r="AB1465" s="2">
        <v>0.97548784158480839</v>
      </c>
      <c r="AC1465" s="2">
        <v>0.88643807815725717</v>
      </c>
      <c r="AD1465" s="2">
        <v>0.91063797092274246</v>
      </c>
      <c r="AE1465" s="2">
        <v>0.99448347158962536</v>
      </c>
      <c r="AF1465" s="2">
        <v>0.92300243961353923</v>
      </c>
      <c r="AG1465" s="2">
        <v>0.74276504457996761</v>
      </c>
      <c r="AH1465" s="2">
        <v>0</v>
      </c>
      <c r="AI1465" s="2">
        <v>0</v>
      </c>
      <c r="AJ1465" s="2">
        <v>0</v>
      </c>
      <c r="AK1465" s="2">
        <v>0</v>
      </c>
      <c r="AL1465" s="2">
        <v>0</v>
      </c>
      <c r="AM1465" s="2">
        <v>0</v>
      </c>
      <c r="AN1465" s="2">
        <v>0.92684925204652457</v>
      </c>
      <c r="AO1465" s="2">
        <v>0.72772256403518021</v>
      </c>
      <c r="AP1465" s="2">
        <v>0.91845482440830872</v>
      </c>
      <c r="AQ1465" s="2">
        <v>0.81936736187888848</v>
      </c>
      <c r="AR1465" s="2">
        <v>0.88640217796303888</v>
      </c>
      <c r="AS1465" s="2">
        <v>0.65784759582274999</v>
      </c>
      <c r="AT1465" s="2">
        <v>0.84574651876262119</v>
      </c>
      <c r="AU1465" s="2">
        <v>1.0779027699920871</v>
      </c>
      <c r="AV1465" s="2">
        <v>0.99559222149702342</v>
      </c>
      <c r="AW1465" s="2">
        <f t="shared" si="144"/>
        <v>0.36583492502717196</v>
      </c>
      <c r="AX1465" s="2">
        <f t="shared" si="145"/>
        <v>0.52372568576042822</v>
      </c>
      <c r="AY1465" s="28">
        <f t="shared" si="146"/>
        <v>0.69852393146613512</v>
      </c>
      <c r="AZ1465" s="28">
        <f t="shared" si="147"/>
        <v>0.33388821570859684</v>
      </c>
      <c r="BA1465" s="28">
        <f t="shared" si="148"/>
        <v>-0.51761855159896664</v>
      </c>
      <c r="BB1465" s="28">
        <f t="shared" si="149"/>
        <v>0.47639890871754748</v>
      </c>
      <c r="BC1465" s="29"/>
      <c r="BD1465" s="2" t="s">
        <v>7750</v>
      </c>
      <c r="BE1465" s="2" t="s">
        <v>5994</v>
      </c>
      <c r="BF1465" s="2" t="s">
        <v>5994</v>
      </c>
      <c r="BG1465" s="2" t="s">
        <v>9154</v>
      </c>
      <c r="BH1465" s="2" t="s">
        <v>5994</v>
      </c>
      <c r="BI1465" s="2" t="s">
        <v>5994</v>
      </c>
      <c r="BJ1465" s="2" t="s">
        <v>5994</v>
      </c>
      <c r="BK1465" s="2" t="s">
        <v>5994</v>
      </c>
      <c r="BL1465" s="2" t="s">
        <v>12250</v>
      </c>
      <c r="BM1465" s="2" t="s">
        <v>6141</v>
      </c>
      <c r="BN1465" s="2" t="s">
        <v>14399</v>
      </c>
      <c r="BO1465" s="2" t="s">
        <v>15631</v>
      </c>
      <c r="BP1465" s="2" t="s">
        <v>16703</v>
      </c>
      <c r="BQ1465" s="2" t="s">
        <v>18114</v>
      </c>
      <c r="BR1465" s="2" t="s">
        <v>19045</v>
      </c>
      <c r="BS1465" s="2"/>
      <c r="BT1465" s="2"/>
      <c r="BU1465" s="2"/>
      <c r="BV1465" s="2"/>
      <c r="BW1465" s="2"/>
      <c r="BX1465" s="2"/>
      <c r="BY1465" s="2"/>
      <c r="BZ1465" s="2"/>
      <c r="CA1465" s="2"/>
      <c r="CB1465" s="2"/>
      <c r="CC1465" s="2"/>
      <c r="CD1465" s="2"/>
      <c r="CE1465" s="2"/>
    </row>
    <row r="1466" spans="1:83" x14ac:dyDescent="0.2">
      <c r="A1466" s="1">
        <v>912</v>
      </c>
      <c r="C1466" s="2" t="s">
        <v>334</v>
      </c>
      <c r="D1466" s="2" t="s">
        <v>2507</v>
      </c>
      <c r="E1466" s="2" t="s">
        <v>4497</v>
      </c>
      <c r="F1466" s="2" t="s">
        <v>5972</v>
      </c>
      <c r="G1466" s="2"/>
      <c r="H1466" s="2"/>
      <c r="I1466" s="2" t="s">
        <v>5994</v>
      </c>
      <c r="J1466" s="2" t="s">
        <v>6097</v>
      </c>
      <c r="K1466" s="2" t="s">
        <v>5994</v>
      </c>
      <c r="L1466" s="2" t="s">
        <v>5994</v>
      </c>
      <c r="M1466" s="2" t="s">
        <v>2508</v>
      </c>
      <c r="N1466" s="2">
        <v>1</v>
      </c>
      <c r="O1466" s="2">
        <v>3925</v>
      </c>
      <c r="P1466" s="2">
        <v>1</v>
      </c>
      <c r="Q1466" s="2">
        <v>0.85396094490982566</v>
      </c>
      <c r="R1466" s="2">
        <v>1.1774615862124407</v>
      </c>
      <c r="S1466" s="2">
        <v>1.0018609514761145</v>
      </c>
      <c r="T1466" s="2">
        <v>0.89790513147783624</v>
      </c>
      <c r="U1466" s="2">
        <v>0.78396160582870533</v>
      </c>
      <c r="V1466" s="2">
        <v>0.62808706693218297</v>
      </c>
      <c r="W1466" s="2">
        <v>0.79709555118728603</v>
      </c>
      <c r="X1466" s="2">
        <v>0.56187695127697923</v>
      </c>
      <c r="Y1466" s="2">
        <v>1.0968925434198025</v>
      </c>
      <c r="Z1466" s="2">
        <v>0.92476288562373565</v>
      </c>
      <c r="AA1466" s="2">
        <v>0</v>
      </c>
      <c r="AB1466" s="2">
        <v>0</v>
      </c>
      <c r="AC1466" s="2">
        <v>0</v>
      </c>
      <c r="AD1466" s="2">
        <v>0</v>
      </c>
      <c r="AE1466" s="2">
        <v>0</v>
      </c>
      <c r="AF1466" s="2">
        <v>0</v>
      </c>
      <c r="AG1466" s="2">
        <v>0</v>
      </c>
      <c r="AH1466" s="2">
        <v>2.1464443923758072</v>
      </c>
      <c r="AI1466" s="2">
        <v>0.9864510553705359</v>
      </c>
      <c r="AJ1466" s="2">
        <v>1.5717734619963104</v>
      </c>
      <c r="AK1466" s="2">
        <v>0.83126286782554715</v>
      </c>
      <c r="AL1466" s="2">
        <v>1.5562873842144342</v>
      </c>
      <c r="AM1466" s="2">
        <v>1.303240397296884</v>
      </c>
      <c r="AN1466" s="2">
        <v>0</v>
      </c>
      <c r="AO1466" s="2">
        <v>0</v>
      </c>
      <c r="AP1466" s="2">
        <v>0</v>
      </c>
      <c r="AQ1466" s="2">
        <v>0</v>
      </c>
      <c r="AR1466" s="2">
        <v>0</v>
      </c>
      <c r="AS1466" s="2">
        <v>0</v>
      </c>
      <c r="AT1466" s="2">
        <v>0</v>
      </c>
      <c r="AU1466" s="2">
        <v>0</v>
      </c>
      <c r="AV1466" s="2">
        <v>0</v>
      </c>
      <c r="AW1466" s="2">
        <f t="shared" si="144"/>
        <v>0.51316854225558284</v>
      </c>
      <c r="AX1466" s="2">
        <f t="shared" si="145"/>
        <v>0.55969730393863459</v>
      </c>
      <c r="AY1466" s="28">
        <f t="shared" si="146"/>
        <v>0.91686799033044264</v>
      </c>
      <c r="AZ1466" s="28">
        <f t="shared" si="147"/>
        <v>0.83435433272679427</v>
      </c>
      <c r="BA1466" s="28">
        <f t="shared" si="148"/>
        <v>-0.12521406379913003</v>
      </c>
      <c r="BB1466" s="28">
        <f t="shared" si="149"/>
        <v>7.8649474461097157E-2</v>
      </c>
      <c r="BC1466" s="29"/>
      <c r="BD1466" s="2" t="s">
        <v>7751</v>
      </c>
      <c r="BE1466" s="2" t="s">
        <v>5994</v>
      </c>
      <c r="BF1466" s="2" t="s">
        <v>5994</v>
      </c>
      <c r="BG1466" s="2" t="s">
        <v>5994</v>
      </c>
      <c r="BH1466" s="2" t="s">
        <v>5994</v>
      </c>
      <c r="BI1466" s="2" t="s">
        <v>5994</v>
      </c>
      <c r="BJ1466" s="2" t="s">
        <v>10570</v>
      </c>
      <c r="BK1466" s="2" t="s">
        <v>11041</v>
      </c>
      <c r="BL1466" s="2" t="s">
        <v>11756</v>
      </c>
      <c r="BM1466" s="2" t="s">
        <v>5994</v>
      </c>
      <c r="BN1466" s="2" t="s">
        <v>6097</v>
      </c>
      <c r="BO1466" s="2" t="s">
        <v>14584</v>
      </c>
      <c r="BP1466" s="2" t="s">
        <v>15856</v>
      </c>
      <c r="BQ1466" s="2" t="s">
        <v>16940</v>
      </c>
      <c r="BR1466" s="2" t="s">
        <v>18154</v>
      </c>
      <c r="BS1466" s="2"/>
      <c r="BT1466" s="2"/>
      <c r="BU1466" s="2"/>
      <c r="BV1466" s="2"/>
      <c r="BW1466" s="2"/>
      <c r="BX1466" s="2"/>
      <c r="BY1466" s="2"/>
      <c r="BZ1466" s="2"/>
      <c r="CA1466" s="2"/>
      <c r="CB1466" s="2"/>
      <c r="CC1466" s="2"/>
      <c r="CD1466" s="2"/>
      <c r="CE1466" s="2"/>
    </row>
    <row r="1467" spans="1:83" x14ac:dyDescent="0.2">
      <c r="A1467" s="1">
        <v>1287</v>
      </c>
      <c r="C1467" s="2" t="s">
        <v>334</v>
      </c>
      <c r="D1467" s="2" t="s">
        <v>2173</v>
      </c>
      <c r="E1467" s="2" t="s">
        <v>4141</v>
      </c>
      <c r="F1467" s="2" t="s">
        <v>5615</v>
      </c>
      <c r="G1467" s="2"/>
      <c r="H1467" s="2"/>
      <c r="I1467" s="2" t="s">
        <v>5994</v>
      </c>
      <c r="J1467" s="2" t="s">
        <v>5994</v>
      </c>
      <c r="K1467" s="2" t="s">
        <v>5994</v>
      </c>
      <c r="L1467" s="2" t="s">
        <v>5994</v>
      </c>
      <c r="M1467" s="2" t="s">
        <v>2174</v>
      </c>
      <c r="N1467" s="2">
        <v>1</v>
      </c>
      <c r="O1467" s="2">
        <v>422</v>
      </c>
      <c r="P1467" s="2">
        <v>1</v>
      </c>
      <c r="Q1467" s="2">
        <v>0</v>
      </c>
      <c r="R1467" s="2">
        <v>0</v>
      </c>
      <c r="S1467" s="2">
        <v>0</v>
      </c>
      <c r="T1467" s="2">
        <v>0</v>
      </c>
      <c r="U1467" s="2">
        <v>0</v>
      </c>
      <c r="V1467" s="2">
        <v>0</v>
      </c>
      <c r="W1467" s="2">
        <v>0</v>
      </c>
      <c r="X1467" s="2">
        <v>0</v>
      </c>
      <c r="Y1467" s="2">
        <v>0</v>
      </c>
      <c r="Z1467" s="2">
        <v>0</v>
      </c>
      <c r="AA1467" s="2">
        <v>0.46792039838942012</v>
      </c>
      <c r="AB1467" s="2">
        <v>0.52703878510643987</v>
      </c>
      <c r="AC1467" s="2">
        <v>0.61908814108618304</v>
      </c>
      <c r="AD1467" s="2">
        <v>0.39643802786796917</v>
      </c>
      <c r="AE1467" s="2">
        <v>0.3779206869394664</v>
      </c>
      <c r="AF1467" s="2">
        <v>0.58095101118233594</v>
      </c>
      <c r="AG1467" s="2">
        <v>0.65154023010538142</v>
      </c>
      <c r="AH1467" s="2">
        <v>0</v>
      </c>
      <c r="AI1467" s="2">
        <v>0</v>
      </c>
      <c r="AJ1467" s="2">
        <v>0</v>
      </c>
      <c r="AK1467" s="2">
        <v>0</v>
      </c>
      <c r="AL1467" s="2">
        <v>0</v>
      </c>
      <c r="AM1467" s="2">
        <v>0</v>
      </c>
      <c r="AN1467" s="2">
        <v>0.56720256179559203</v>
      </c>
      <c r="AO1467" s="2">
        <v>0.40150180593748624</v>
      </c>
      <c r="AP1467" s="2">
        <v>0.90393899846436609</v>
      </c>
      <c r="AQ1467" s="2">
        <v>1.4750262405232637</v>
      </c>
      <c r="AR1467" s="2">
        <v>0.51655036525024434</v>
      </c>
      <c r="AS1467" s="2">
        <v>0.94139234023642981</v>
      </c>
      <c r="AT1467" s="2">
        <v>1.0754730260501495</v>
      </c>
      <c r="AU1467" s="2">
        <v>0.29125953583956288</v>
      </c>
      <c r="AV1467" s="2">
        <v>0.67585139614776879</v>
      </c>
      <c r="AW1467" s="2">
        <f t="shared" si="144"/>
        <v>0.21299395768689391</v>
      </c>
      <c r="AX1467" s="2">
        <f t="shared" si="145"/>
        <v>0.45654641801632423</v>
      </c>
      <c r="AY1467" s="28">
        <f t="shared" si="146"/>
        <v>0.46653297295014179</v>
      </c>
      <c r="AZ1467" s="28">
        <f t="shared" si="147"/>
        <v>8.1742942357064266E-2</v>
      </c>
      <c r="BA1467" s="28">
        <f t="shared" si="148"/>
        <v>-1.0999490454704048</v>
      </c>
      <c r="BB1467" s="28">
        <f t="shared" si="149"/>
        <v>1.0875497338077105</v>
      </c>
      <c r="BC1467" s="29"/>
      <c r="BD1467" s="2" t="s">
        <v>7437</v>
      </c>
      <c r="BE1467" s="2" t="s">
        <v>5994</v>
      </c>
      <c r="BF1467" s="2" t="s">
        <v>5994</v>
      </c>
      <c r="BG1467" s="2" t="s">
        <v>8834</v>
      </c>
      <c r="BH1467" s="2" t="s">
        <v>5994</v>
      </c>
      <c r="BI1467" s="2" t="s">
        <v>9683</v>
      </c>
      <c r="BJ1467" s="2" t="s">
        <v>5994</v>
      </c>
      <c r="BK1467" s="2" t="s">
        <v>5994</v>
      </c>
      <c r="BL1467" s="2" t="s">
        <v>11756</v>
      </c>
      <c r="BM1467" s="2" t="s">
        <v>5994</v>
      </c>
      <c r="BN1467" s="2" t="s">
        <v>6097</v>
      </c>
      <c r="BO1467" s="2" t="s">
        <v>15366</v>
      </c>
      <c r="BP1467" s="2" t="s">
        <v>16570</v>
      </c>
      <c r="BQ1467" s="2" t="s">
        <v>17823</v>
      </c>
      <c r="BR1467" s="2" t="s">
        <v>18154</v>
      </c>
      <c r="BS1467" s="2"/>
      <c r="BT1467" s="2"/>
      <c r="BU1467" s="2"/>
      <c r="BV1467" s="2"/>
      <c r="BW1467" s="2"/>
      <c r="BX1467" s="2"/>
      <c r="BY1467" s="2"/>
      <c r="BZ1467" s="2"/>
      <c r="CA1467" s="2"/>
      <c r="CB1467" s="2"/>
      <c r="CC1467" s="2"/>
      <c r="CD1467" s="2"/>
      <c r="CE1467" s="2"/>
    </row>
    <row r="1468" spans="1:83" x14ac:dyDescent="0.2">
      <c r="A1468" s="1">
        <v>1098</v>
      </c>
      <c r="C1468" s="2" t="s">
        <v>334</v>
      </c>
      <c r="D1468" s="2" t="s">
        <v>2001</v>
      </c>
      <c r="E1468" s="2" t="s">
        <v>4498</v>
      </c>
      <c r="F1468" s="2" t="s">
        <v>5973</v>
      </c>
      <c r="G1468" s="2"/>
      <c r="H1468" s="2"/>
      <c r="I1468" s="2" t="s">
        <v>5994</v>
      </c>
      <c r="J1468" s="2" t="s">
        <v>6474</v>
      </c>
      <c r="K1468" s="2" t="s">
        <v>5994</v>
      </c>
      <c r="L1468" s="2" t="s">
        <v>5994</v>
      </c>
      <c r="M1468" s="2" t="s">
        <v>2002</v>
      </c>
      <c r="N1468" s="2">
        <v>1</v>
      </c>
      <c r="O1468" s="2">
        <v>477</v>
      </c>
      <c r="P1468" s="2">
        <v>2</v>
      </c>
      <c r="Q1468" s="2">
        <v>0</v>
      </c>
      <c r="R1468" s="2">
        <v>0</v>
      </c>
      <c r="S1468" s="2">
        <v>0</v>
      </c>
      <c r="T1468" s="2">
        <v>0</v>
      </c>
      <c r="U1468" s="2">
        <v>0</v>
      </c>
      <c r="V1468" s="2">
        <v>0</v>
      </c>
      <c r="W1468" s="2">
        <v>0</v>
      </c>
      <c r="X1468" s="2">
        <v>0</v>
      </c>
      <c r="Y1468" s="2">
        <v>0</v>
      </c>
      <c r="Z1468" s="2">
        <v>0</v>
      </c>
      <c r="AA1468" s="2">
        <v>0.77243602314069604</v>
      </c>
      <c r="AB1468" s="2">
        <v>0.80456882409631281</v>
      </c>
      <c r="AC1468" s="2">
        <v>0.87157179278415375</v>
      </c>
      <c r="AD1468" s="2">
        <v>0.92360897547663878</v>
      </c>
      <c r="AE1468" s="2">
        <v>0.83086269422033088</v>
      </c>
      <c r="AF1468" s="2">
        <v>1.0389369809784377</v>
      </c>
      <c r="AG1468" s="2">
        <v>0.83362779313608182</v>
      </c>
      <c r="AH1468" s="2">
        <v>0</v>
      </c>
      <c r="AI1468" s="2">
        <v>0</v>
      </c>
      <c r="AJ1468" s="2">
        <v>0</v>
      </c>
      <c r="AK1468" s="2">
        <v>0</v>
      </c>
      <c r="AL1468" s="2">
        <v>0</v>
      </c>
      <c r="AM1468" s="2">
        <v>0</v>
      </c>
      <c r="AN1468" s="2">
        <v>0.91600003856636414</v>
      </c>
      <c r="AO1468" s="2">
        <v>0.77097624735000658</v>
      </c>
      <c r="AP1468" s="2">
        <v>0.78678507287043853</v>
      </c>
      <c r="AQ1468" s="2">
        <v>0.963058446920522</v>
      </c>
      <c r="AR1468" s="2">
        <v>0.94490028948133686</v>
      </c>
      <c r="AS1468" s="2">
        <v>0.75761287928377274</v>
      </c>
      <c r="AT1468" s="2">
        <v>0.84239781959110582</v>
      </c>
      <c r="AU1468" s="2">
        <v>0.70252224370041327</v>
      </c>
      <c r="AV1468" s="2">
        <v>0.85582131057195943</v>
      </c>
      <c r="AW1468" s="2">
        <f t="shared" si="144"/>
        <v>0.35738900493133247</v>
      </c>
      <c r="AX1468" s="2">
        <f t="shared" si="145"/>
        <v>0.50267162322239467</v>
      </c>
      <c r="AY1468" s="28">
        <f t="shared" si="146"/>
        <v>0.71097907345610101</v>
      </c>
      <c r="AZ1468" s="28">
        <f t="shared" si="147"/>
        <v>0.35603236201513144</v>
      </c>
      <c r="BA1468" s="28">
        <f t="shared" si="148"/>
        <v>-0.49212099786321784</v>
      </c>
      <c r="BB1468" s="28">
        <f t="shared" si="149"/>
        <v>0.44851052448269191</v>
      </c>
      <c r="BC1468" s="29"/>
      <c r="BD1468" s="2" t="s">
        <v>7752</v>
      </c>
      <c r="BE1468" s="2" t="s">
        <v>5994</v>
      </c>
      <c r="BF1468" s="2" t="s">
        <v>5994</v>
      </c>
      <c r="BG1468" s="2" t="s">
        <v>9155</v>
      </c>
      <c r="BH1468" s="2" t="s">
        <v>5994</v>
      </c>
      <c r="BI1468" s="2" t="s">
        <v>5994</v>
      </c>
      <c r="BJ1468" s="2" t="s">
        <v>10571</v>
      </c>
      <c r="BK1468" s="2" t="s">
        <v>5994</v>
      </c>
      <c r="BL1468" s="2" t="s">
        <v>12251</v>
      </c>
      <c r="BM1468" s="2" t="s">
        <v>6474</v>
      </c>
      <c r="BN1468" s="2" t="s">
        <v>14400</v>
      </c>
      <c r="BO1468" s="2" t="s">
        <v>15632</v>
      </c>
      <c r="BP1468" s="2" t="s">
        <v>6472</v>
      </c>
      <c r="BQ1468" s="2" t="s">
        <v>18115</v>
      </c>
      <c r="BR1468" s="2" t="s">
        <v>19046</v>
      </c>
      <c r="BS1468" s="2"/>
      <c r="BT1468" s="2"/>
      <c r="BU1468" s="2"/>
      <c r="BV1468" s="2"/>
      <c r="BW1468" s="2"/>
      <c r="BX1468" s="2"/>
      <c r="BY1468" s="2"/>
      <c r="BZ1468" s="2"/>
      <c r="CA1468" s="2"/>
      <c r="CB1468" s="2"/>
      <c r="CC1468" s="2"/>
      <c r="CD1468" s="2"/>
      <c r="CE1468" s="2"/>
    </row>
    <row r="1469" spans="1:83" x14ac:dyDescent="0.2">
      <c r="A1469" s="1">
        <v>1040</v>
      </c>
      <c r="C1469" s="2" t="s">
        <v>334</v>
      </c>
      <c r="D1469" s="2" t="s">
        <v>2561</v>
      </c>
      <c r="E1469" s="2" t="s">
        <v>4142</v>
      </c>
      <c r="F1469" s="2" t="s">
        <v>5616</v>
      </c>
      <c r="G1469" s="2"/>
      <c r="H1469" s="2"/>
      <c r="I1469" s="2" t="s">
        <v>5994</v>
      </c>
      <c r="J1469" s="2" t="s">
        <v>5994</v>
      </c>
      <c r="K1469" s="2" t="s">
        <v>5994</v>
      </c>
      <c r="L1469" s="2" t="s">
        <v>5994</v>
      </c>
      <c r="M1469" s="2" t="s">
        <v>2562</v>
      </c>
      <c r="N1469" s="2">
        <v>1</v>
      </c>
      <c r="O1469" s="2">
        <v>1978</v>
      </c>
      <c r="P1469" s="2">
        <v>1</v>
      </c>
      <c r="Q1469" s="2">
        <v>0</v>
      </c>
      <c r="R1469" s="2">
        <v>0</v>
      </c>
      <c r="S1469" s="2">
        <v>0</v>
      </c>
      <c r="T1469" s="2">
        <v>0</v>
      </c>
      <c r="U1469" s="2">
        <v>0</v>
      </c>
      <c r="V1469" s="2">
        <v>0</v>
      </c>
      <c r="W1469" s="2">
        <v>0</v>
      </c>
      <c r="X1469" s="2">
        <v>0</v>
      </c>
      <c r="Y1469" s="2">
        <v>0</v>
      </c>
      <c r="Z1469" s="2">
        <v>0</v>
      </c>
      <c r="AA1469" s="2">
        <v>0.62257768998990171</v>
      </c>
      <c r="AB1469" s="2">
        <v>1.4186285926519124</v>
      </c>
      <c r="AC1469" s="2">
        <v>0.59306928562426031</v>
      </c>
      <c r="AD1469" s="2">
        <v>0.87629951658334426</v>
      </c>
      <c r="AE1469" s="2">
        <v>1.1338583522055625</v>
      </c>
      <c r="AF1469" s="2">
        <v>0.53286254779316733</v>
      </c>
      <c r="AG1469" s="2">
        <v>0.51119286871627156</v>
      </c>
      <c r="AH1469" s="2">
        <v>0</v>
      </c>
      <c r="AI1469" s="2">
        <v>0</v>
      </c>
      <c r="AJ1469" s="2">
        <v>0</v>
      </c>
      <c r="AK1469" s="2">
        <v>0</v>
      </c>
      <c r="AL1469" s="2">
        <v>0</v>
      </c>
      <c r="AM1469" s="2">
        <v>0</v>
      </c>
      <c r="AN1469" s="2">
        <v>0.93435014324887156</v>
      </c>
      <c r="AO1469" s="2">
        <v>0.51754770382380555</v>
      </c>
      <c r="AP1469" s="2">
        <v>0.86259806449433152</v>
      </c>
      <c r="AQ1469" s="2">
        <v>0.93026607640612069</v>
      </c>
      <c r="AR1469" s="2">
        <v>0.76635281995952687</v>
      </c>
      <c r="AS1469" s="2">
        <v>0.67100454773920504</v>
      </c>
      <c r="AT1469" s="2">
        <v>0.91821554860790922</v>
      </c>
      <c r="AU1469" s="2">
        <v>0.93691126843194072</v>
      </c>
      <c r="AV1469" s="2">
        <v>0.92412644322124704</v>
      </c>
      <c r="AW1469" s="2">
        <f t="shared" si="144"/>
        <v>0.33461699138614237</v>
      </c>
      <c r="AX1469" s="2">
        <f t="shared" si="145"/>
        <v>0.49742484106219725</v>
      </c>
      <c r="AY1469" s="28">
        <f t="shared" si="146"/>
        <v>0.6726985943677517</v>
      </c>
      <c r="AZ1469" s="28">
        <f t="shared" si="147"/>
        <v>0.31619196293381202</v>
      </c>
      <c r="BA1469" s="28">
        <f t="shared" si="148"/>
        <v>-0.57196785128743133</v>
      </c>
      <c r="BB1469" s="28">
        <f t="shared" si="149"/>
        <v>0.50004917329646137</v>
      </c>
      <c r="BC1469" s="29"/>
      <c r="BD1469" s="2" t="s">
        <v>7438</v>
      </c>
      <c r="BE1469" s="2" t="s">
        <v>5994</v>
      </c>
      <c r="BF1469" s="2" t="s">
        <v>5994</v>
      </c>
      <c r="BG1469" s="2" t="s">
        <v>8835</v>
      </c>
      <c r="BH1469" s="2" t="s">
        <v>5994</v>
      </c>
      <c r="BI1469" s="2" t="s">
        <v>9771</v>
      </c>
      <c r="BJ1469" s="2" t="s">
        <v>10441</v>
      </c>
      <c r="BK1469" s="2" t="s">
        <v>5994</v>
      </c>
      <c r="BL1469" s="2" t="s">
        <v>12010</v>
      </c>
      <c r="BM1469" s="2" t="s">
        <v>13227</v>
      </c>
      <c r="BN1469" s="2" t="s">
        <v>14235</v>
      </c>
      <c r="BO1469" s="2" t="s">
        <v>15368</v>
      </c>
      <c r="BP1469" s="2" t="s">
        <v>16573</v>
      </c>
      <c r="BQ1469" s="2" t="s">
        <v>17825</v>
      </c>
      <c r="BR1469" s="2" t="s">
        <v>18866</v>
      </c>
      <c r="BS1469" s="2"/>
      <c r="BT1469" s="2"/>
      <c r="BU1469" s="2"/>
      <c r="BV1469" s="2"/>
      <c r="BW1469" s="2"/>
      <c r="BX1469" s="2"/>
      <c r="BY1469" s="2"/>
      <c r="BZ1469" s="2"/>
      <c r="CA1469" s="2"/>
      <c r="CB1469" s="2"/>
      <c r="CC1469" s="2"/>
      <c r="CD1469" s="2"/>
      <c r="CE1469" s="2"/>
    </row>
    <row r="1470" spans="1:83" x14ac:dyDescent="0.2">
      <c r="A1470" s="1">
        <v>1270</v>
      </c>
      <c r="C1470" s="2" t="s">
        <v>334</v>
      </c>
      <c r="D1470" s="2" t="s">
        <v>1733</v>
      </c>
      <c r="E1470" s="2" t="s">
        <v>4143</v>
      </c>
      <c r="F1470" s="2" t="s">
        <v>5617</v>
      </c>
      <c r="G1470" s="2"/>
      <c r="H1470" s="2"/>
      <c r="I1470" s="2" t="s">
        <v>5994</v>
      </c>
      <c r="J1470" s="2" t="s">
        <v>5994</v>
      </c>
      <c r="K1470" s="2" t="s">
        <v>5994</v>
      </c>
      <c r="L1470" s="2" t="s">
        <v>5994</v>
      </c>
      <c r="M1470" s="2" t="s">
        <v>1734</v>
      </c>
      <c r="N1470" s="2">
        <v>1</v>
      </c>
      <c r="O1470" s="2">
        <v>584</v>
      </c>
      <c r="P1470" s="2">
        <v>2</v>
      </c>
      <c r="Q1470" s="2">
        <v>0</v>
      </c>
      <c r="R1470" s="2">
        <v>0</v>
      </c>
      <c r="S1470" s="2">
        <v>0</v>
      </c>
      <c r="T1470" s="2">
        <v>0</v>
      </c>
      <c r="U1470" s="2">
        <v>0</v>
      </c>
      <c r="V1470" s="2">
        <v>0</v>
      </c>
      <c r="W1470" s="2">
        <v>0</v>
      </c>
      <c r="X1470" s="2">
        <v>0</v>
      </c>
      <c r="Y1470" s="2">
        <v>0</v>
      </c>
      <c r="Z1470" s="2">
        <v>0</v>
      </c>
      <c r="AA1470" s="2">
        <v>0.59793348602740592</v>
      </c>
      <c r="AB1470" s="2">
        <v>0.98940499034246476</v>
      </c>
      <c r="AC1470" s="2">
        <v>0.81321673650579984</v>
      </c>
      <c r="AD1470" s="2">
        <v>0.99263370546662077</v>
      </c>
      <c r="AE1470" s="2">
        <v>1.1361582677272777</v>
      </c>
      <c r="AF1470" s="2">
        <v>0.88005660072610625</v>
      </c>
      <c r="AG1470" s="2">
        <v>0.74661183222145133</v>
      </c>
      <c r="AH1470" s="2">
        <v>0</v>
      </c>
      <c r="AI1470" s="2">
        <v>0</v>
      </c>
      <c r="AJ1470" s="2">
        <v>0</v>
      </c>
      <c r="AK1470" s="2">
        <v>0</v>
      </c>
      <c r="AL1470" s="2">
        <v>0</v>
      </c>
      <c r="AM1470" s="2">
        <v>0</v>
      </c>
      <c r="AN1470" s="2">
        <v>0.71518091633939185</v>
      </c>
      <c r="AO1470" s="2">
        <v>0.67128172676097631</v>
      </c>
      <c r="AP1470" s="2">
        <v>0.96814170531898802</v>
      </c>
      <c r="AQ1470" s="2">
        <v>1.0483979465448214</v>
      </c>
      <c r="AR1470" s="2">
        <v>0.74372308784579766</v>
      </c>
      <c r="AS1470" s="2">
        <v>0.82489433356276898</v>
      </c>
      <c r="AT1470" s="2">
        <v>1.2285736462058727</v>
      </c>
      <c r="AU1470" s="2">
        <v>0.64255434906371267</v>
      </c>
      <c r="AV1470" s="2">
        <v>0.92380520746196459</v>
      </c>
      <c r="AW1470" s="2">
        <f t="shared" si="144"/>
        <v>0.36211856582453683</v>
      </c>
      <c r="AX1470" s="2">
        <f t="shared" si="145"/>
        <v>0.51777019460695295</v>
      </c>
      <c r="AY1470" s="28">
        <f t="shared" si="146"/>
        <v>0.6993808635497577</v>
      </c>
      <c r="AZ1470" s="28">
        <f t="shared" si="147"/>
        <v>0.34768163151946341</v>
      </c>
      <c r="BA1470" s="28">
        <f t="shared" si="148"/>
        <v>-0.5158497733149402</v>
      </c>
      <c r="BB1470" s="28">
        <f t="shared" si="149"/>
        <v>0.45881825306267404</v>
      </c>
      <c r="BC1470" s="29"/>
      <c r="BD1470" s="2" t="s">
        <v>7439</v>
      </c>
      <c r="BE1470" s="2" t="s">
        <v>5994</v>
      </c>
      <c r="BF1470" s="2" t="s">
        <v>5994</v>
      </c>
      <c r="BG1470" s="2" t="s">
        <v>8836</v>
      </c>
      <c r="BH1470" s="2" t="s">
        <v>5994</v>
      </c>
      <c r="BI1470" s="2" t="s">
        <v>9683</v>
      </c>
      <c r="BJ1470" s="2" t="s">
        <v>5994</v>
      </c>
      <c r="BK1470" s="2" t="s">
        <v>5994</v>
      </c>
      <c r="BL1470" s="2" t="s">
        <v>11756</v>
      </c>
      <c r="BM1470" s="2" t="s">
        <v>6123</v>
      </c>
      <c r="BN1470" s="2" t="s">
        <v>6097</v>
      </c>
      <c r="BO1470" s="2" t="s">
        <v>15269</v>
      </c>
      <c r="BP1470" s="2" t="s">
        <v>15856</v>
      </c>
      <c r="BQ1470" s="2" t="s">
        <v>17725</v>
      </c>
      <c r="BR1470" s="2" t="s">
        <v>18154</v>
      </c>
      <c r="BS1470" s="2"/>
      <c r="BT1470" s="2"/>
      <c r="BU1470" s="2"/>
      <c r="BV1470" s="2"/>
      <c r="BW1470" s="2"/>
      <c r="BX1470" s="2"/>
      <c r="BY1470" s="2"/>
      <c r="BZ1470" s="2"/>
      <c r="CA1470" s="2"/>
      <c r="CB1470" s="2"/>
      <c r="CC1470" s="2"/>
      <c r="CD1470" s="2"/>
      <c r="CE1470" s="2"/>
    </row>
    <row r="1471" spans="1:83" x14ac:dyDescent="0.2">
      <c r="A1471" s="1">
        <v>1102</v>
      </c>
      <c r="C1471" s="2" t="s">
        <v>334</v>
      </c>
      <c r="D1471" s="2" t="s">
        <v>2767</v>
      </c>
      <c r="E1471" s="2" t="s">
        <v>4144</v>
      </c>
      <c r="F1471" s="2" t="s">
        <v>5618</v>
      </c>
      <c r="G1471" s="2"/>
      <c r="H1471" s="2"/>
      <c r="I1471" s="2" t="s">
        <v>5994</v>
      </c>
      <c r="J1471" s="2" t="s">
        <v>5994</v>
      </c>
      <c r="K1471" s="2" t="s">
        <v>5994</v>
      </c>
      <c r="L1471" s="2" t="s">
        <v>5994</v>
      </c>
      <c r="M1471" s="2" t="s">
        <v>2768</v>
      </c>
      <c r="N1471" s="2">
        <v>1</v>
      </c>
      <c r="O1471" s="2">
        <v>534</v>
      </c>
      <c r="P1471" s="2">
        <v>1</v>
      </c>
      <c r="Q1471" s="2">
        <v>0</v>
      </c>
      <c r="R1471" s="2">
        <v>0</v>
      </c>
      <c r="S1471" s="2">
        <v>0</v>
      </c>
      <c r="T1471" s="2">
        <v>0</v>
      </c>
      <c r="U1471" s="2">
        <v>0</v>
      </c>
      <c r="V1471" s="2">
        <v>0</v>
      </c>
      <c r="W1471" s="2">
        <v>0</v>
      </c>
      <c r="X1471" s="2">
        <v>0</v>
      </c>
      <c r="Y1471" s="2">
        <v>0</v>
      </c>
      <c r="Z1471" s="2">
        <v>0</v>
      </c>
      <c r="AA1471" s="2">
        <v>0.72845378234031422</v>
      </c>
      <c r="AB1471" s="2">
        <v>1.01673580480076</v>
      </c>
      <c r="AC1471" s="2">
        <v>1.377475284302589</v>
      </c>
      <c r="AD1471" s="2">
        <v>0.76106193972325376</v>
      </c>
      <c r="AE1471" s="2">
        <v>0.77041777072095829</v>
      </c>
      <c r="AF1471" s="2">
        <v>0.68617607962093141</v>
      </c>
      <c r="AG1471" s="2">
        <v>0.73005342758866543</v>
      </c>
      <c r="AH1471" s="2">
        <v>0</v>
      </c>
      <c r="AI1471" s="2">
        <v>0</v>
      </c>
      <c r="AJ1471" s="2">
        <v>0</v>
      </c>
      <c r="AK1471" s="2">
        <v>0</v>
      </c>
      <c r="AL1471" s="2">
        <v>0</v>
      </c>
      <c r="AM1471" s="2">
        <v>0</v>
      </c>
      <c r="AN1471" s="2">
        <v>0.85928950094124779</v>
      </c>
      <c r="AO1471" s="2">
        <v>0.61770994278671221</v>
      </c>
      <c r="AP1471" s="2">
        <v>0.92434526229360636</v>
      </c>
      <c r="AQ1471" s="2">
        <v>0.72745848517884248</v>
      </c>
      <c r="AR1471" s="2">
        <v>0.69649976692907289</v>
      </c>
      <c r="AS1471" s="2">
        <v>0.63382431227751701</v>
      </c>
      <c r="AT1471" s="2">
        <v>0.95552914783075715</v>
      </c>
      <c r="AU1471" s="2">
        <v>0.92433338364314888</v>
      </c>
      <c r="AV1471" s="2">
        <v>0.92945167759138003</v>
      </c>
      <c r="AW1471" s="2">
        <f t="shared" si="144"/>
        <v>0.35708082877043956</v>
      </c>
      <c r="AX1471" s="2">
        <f t="shared" si="145"/>
        <v>0.48456276529815229</v>
      </c>
      <c r="AY1471" s="28">
        <f t="shared" si="146"/>
        <v>0.73691346992113005</v>
      </c>
      <c r="AZ1471" s="28">
        <f t="shared" si="147"/>
        <v>0.42620191888699888</v>
      </c>
      <c r="BA1471" s="28">
        <f t="shared" si="148"/>
        <v>-0.44043287020023625</v>
      </c>
      <c r="BB1471" s="28">
        <f t="shared" si="149"/>
        <v>0.37038459929530582</v>
      </c>
      <c r="BC1471" s="29"/>
      <c r="BD1471" s="2" t="s">
        <v>7440</v>
      </c>
      <c r="BE1471" s="2" t="s">
        <v>5994</v>
      </c>
      <c r="BF1471" s="2" t="s">
        <v>5994</v>
      </c>
      <c r="BG1471" s="2" t="s">
        <v>8837</v>
      </c>
      <c r="BH1471" s="2" t="s">
        <v>5994</v>
      </c>
      <c r="BI1471" s="2" t="s">
        <v>9683</v>
      </c>
      <c r="BJ1471" s="2" t="s">
        <v>5994</v>
      </c>
      <c r="BK1471" s="2" t="s">
        <v>5994</v>
      </c>
      <c r="BL1471" s="2" t="s">
        <v>12011</v>
      </c>
      <c r="BM1471" s="2" t="s">
        <v>6267</v>
      </c>
      <c r="BN1471" s="2" t="s">
        <v>14236</v>
      </c>
      <c r="BO1471" s="2" t="s">
        <v>15369</v>
      </c>
      <c r="BP1471" s="2" t="s">
        <v>16570</v>
      </c>
      <c r="BQ1471" s="2" t="s">
        <v>17826</v>
      </c>
      <c r="BR1471" s="2" t="s">
        <v>18867</v>
      </c>
      <c r="BS1471" s="2"/>
      <c r="BT1471" s="2"/>
      <c r="BU1471" s="2"/>
      <c r="BV1471" s="2"/>
      <c r="BW1471" s="2"/>
      <c r="BX1471" s="2"/>
      <c r="BY1471" s="2"/>
      <c r="BZ1471" s="2"/>
      <c r="CA1471" s="2"/>
      <c r="CB1471" s="2"/>
      <c r="CC1471" s="2"/>
      <c r="CD1471" s="2"/>
      <c r="CE1471" s="2"/>
    </row>
    <row r="1472" spans="1:83" x14ac:dyDescent="0.2">
      <c r="A1472" s="1">
        <v>1121</v>
      </c>
      <c r="C1472" s="2" t="s">
        <v>334</v>
      </c>
      <c r="D1472" s="2" t="s">
        <v>2567</v>
      </c>
      <c r="E1472" s="2" t="s">
        <v>4499</v>
      </c>
      <c r="F1472" s="2" t="s">
        <v>5974</v>
      </c>
      <c r="G1472" s="2"/>
      <c r="H1472" s="2"/>
      <c r="I1472" s="2" t="s">
        <v>5994</v>
      </c>
      <c r="J1472" s="2" t="s">
        <v>6123</v>
      </c>
      <c r="K1472" s="2" t="s">
        <v>5994</v>
      </c>
      <c r="L1472" s="2" t="s">
        <v>5994</v>
      </c>
      <c r="M1472" s="2" t="s">
        <v>2568</v>
      </c>
      <c r="N1472" s="2">
        <v>1</v>
      </c>
      <c r="O1472" s="2">
        <v>661</v>
      </c>
      <c r="P1472" s="2">
        <v>1</v>
      </c>
      <c r="Q1472" s="2">
        <v>0</v>
      </c>
      <c r="R1472" s="2">
        <v>0</v>
      </c>
      <c r="S1472" s="2">
        <v>0</v>
      </c>
      <c r="T1472" s="2">
        <v>0</v>
      </c>
      <c r="U1472" s="2">
        <v>0</v>
      </c>
      <c r="V1472" s="2">
        <v>0</v>
      </c>
      <c r="W1472" s="2">
        <v>0</v>
      </c>
      <c r="X1472" s="2">
        <v>0</v>
      </c>
      <c r="Y1472" s="2">
        <v>0</v>
      </c>
      <c r="Z1472" s="2">
        <v>0</v>
      </c>
      <c r="AA1472" s="2">
        <v>0.59459876322415361</v>
      </c>
      <c r="AB1472" s="2">
        <v>0.8403238184569618</v>
      </c>
      <c r="AC1472" s="2">
        <v>0.76913522013748403</v>
      </c>
      <c r="AD1472" s="2">
        <v>0.85524259623398746</v>
      </c>
      <c r="AE1472" s="2">
        <v>0.74131681949370387</v>
      </c>
      <c r="AF1472" s="2">
        <v>0.81851370604947571</v>
      </c>
      <c r="AG1472" s="2">
        <v>0.98624800748572927</v>
      </c>
      <c r="AH1472" s="2">
        <v>0</v>
      </c>
      <c r="AI1472" s="2">
        <v>0</v>
      </c>
      <c r="AJ1472" s="2">
        <v>0</v>
      </c>
      <c r="AK1472" s="2">
        <v>0</v>
      </c>
      <c r="AL1472" s="2">
        <v>0</v>
      </c>
      <c r="AM1472" s="2">
        <v>0</v>
      </c>
      <c r="AN1472" s="2">
        <v>1.0504863929652486</v>
      </c>
      <c r="AO1472" s="2">
        <v>0.68169956095552542</v>
      </c>
      <c r="AP1472" s="2">
        <v>0.91700404618166476</v>
      </c>
      <c r="AQ1472" s="2">
        <v>2.018152167047718</v>
      </c>
      <c r="AR1472" s="2">
        <v>0.9816393229301813</v>
      </c>
      <c r="AS1472" s="2">
        <v>1.174890375611821</v>
      </c>
      <c r="AT1472" s="2">
        <v>1.4226101834138249</v>
      </c>
      <c r="AU1472" s="2">
        <v>1.0288821629291214</v>
      </c>
      <c r="AV1472" s="2">
        <v>0.98852594980819886</v>
      </c>
      <c r="AW1472" s="2">
        <f t="shared" si="144"/>
        <v>0.32972817241655861</v>
      </c>
      <c r="AX1472" s="2">
        <f t="shared" si="145"/>
        <v>0.68425934412288703</v>
      </c>
      <c r="AY1472" s="28">
        <f t="shared" si="146"/>
        <v>0.48187602441763994</v>
      </c>
      <c r="AZ1472" s="28">
        <f t="shared" si="147"/>
        <v>7.1212903253216608E-2</v>
      </c>
      <c r="BA1472" s="28">
        <f t="shared" si="148"/>
        <v>-1.0532660728388283</v>
      </c>
      <c r="BB1472" s="28">
        <f t="shared" si="149"/>
        <v>1.1474413082738848</v>
      </c>
      <c r="BC1472" s="29"/>
      <c r="BD1472" s="2" t="s">
        <v>4499</v>
      </c>
      <c r="BE1472" s="2" t="s">
        <v>5994</v>
      </c>
      <c r="BF1472" s="2" t="s">
        <v>5994</v>
      </c>
      <c r="BG1472" s="2" t="s">
        <v>9156</v>
      </c>
      <c r="BH1472" s="2" t="s">
        <v>5994</v>
      </c>
      <c r="BI1472" s="2" t="s">
        <v>5994</v>
      </c>
      <c r="BJ1472" s="2" t="s">
        <v>5994</v>
      </c>
      <c r="BK1472" s="2" t="s">
        <v>11042</v>
      </c>
      <c r="BL1472" s="2" t="s">
        <v>11756</v>
      </c>
      <c r="BM1472" s="2" t="s">
        <v>6123</v>
      </c>
      <c r="BN1472" s="2" t="s">
        <v>6097</v>
      </c>
      <c r="BO1472" s="2" t="s">
        <v>15269</v>
      </c>
      <c r="BP1472" s="2" t="s">
        <v>15856</v>
      </c>
      <c r="BQ1472" s="2" t="s">
        <v>17725</v>
      </c>
      <c r="BR1472" s="2" t="s">
        <v>18154</v>
      </c>
      <c r="BS1472" s="2"/>
      <c r="BT1472" s="2"/>
      <c r="BU1472" s="2"/>
      <c r="BV1472" s="2"/>
      <c r="BW1472" s="2"/>
      <c r="BX1472" s="2"/>
      <c r="BY1472" s="2"/>
      <c r="BZ1472" s="2"/>
      <c r="CA1472" s="2"/>
      <c r="CB1472" s="2"/>
      <c r="CC1472" s="2"/>
      <c r="CD1472" s="2"/>
      <c r="CE1472" s="2"/>
    </row>
    <row r="1473" spans="1:83" x14ac:dyDescent="0.2">
      <c r="A1473" s="1">
        <v>1452</v>
      </c>
      <c r="C1473" s="2" t="s">
        <v>334</v>
      </c>
      <c r="D1473" s="2" t="s">
        <v>1611</v>
      </c>
      <c r="E1473" s="2" t="s">
        <v>4500</v>
      </c>
      <c r="F1473" s="2" t="s">
        <v>5975</v>
      </c>
      <c r="G1473" s="2"/>
      <c r="H1473" s="2"/>
      <c r="I1473" s="2" t="s">
        <v>5994</v>
      </c>
      <c r="J1473" s="2" t="s">
        <v>6475</v>
      </c>
      <c r="K1473" s="2" t="s">
        <v>5994</v>
      </c>
      <c r="L1473" s="2" t="s">
        <v>5994</v>
      </c>
      <c r="M1473" s="2" t="s">
        <v>1612</v>
      </c>
      <c r="N1473" s="2">
        <v>1</v>
      </c>
      <c r="O1473" s="2">
        <v>1281</v>
      </c>
      <c r="P1473" s="2">
        <v>3</v>
      </c>
      <c r="Q1473" s="2">
        <v>0</v>
      </c>
      <c r="R1473" s="2">
        <v>0</v>
      </c>
      <c r="S1473" s="2">
        <v>0</v>
      </c>
      <c r="T1473" s="2">
        <v>0</v>
      </c>
      <c r="U1473" s="2">
        <v>0</v>
      </c>
      <c r="V1473" s="2">
        <v>0</v>
      </c>
      <c r="W1473" s="2">
        <v>0</v>
      </c>
      <c r="X1473" s="2">
        <v>0</v>
      </c>
      <c r="Y1473" s="2">
        <v>0</v>
      </c>
      <c r="Z1473" s="2">
        <v>0</v>
      </c>
      <c r="AA1473" s="2">
        <v>0.86815128210866099</v>
      </c>
      <c r="AB1473" s="2">
        <v>1.0064364973108013</v>
      </c>
      <c r="AC1473" s="2">
        <v>1.0535767707161765</v>
      </c>
      <c r="AD1473" s="2">
        <v>0.96423225914796151</v>
      </c>
      <c r="AE1473" s="2">
        <v>1.0494118260805383</v>
      </c>
      <c r="AF1473" s="2">
        <v>0.94471042530361404</v>
      </c>
      <c r="AG1473" s="2">
        <v>0.85603815177777531</v>
      </c>
      <c r="AH1473" s="2">
        <v>0</v>
      </c>
      <c r="AI1473" s="2">
        <v>0</v>
      </c>
      <c r="AJ1473" s="2">
        <v>0</v>
      </c>
      <c r="AK1473" s="2">
        <v>0</v>
      </c>
      <c r="AL1473" s="2">
        <v>0</v>
      </c>
      <c r="AM1473" s="2">
        <v>0</v>
      </c>
      <c r="AN1473" s="2">
        <v>1.0212986411417015</v>
      </c>
      <c r="AO1473" s="2">
        <v>0.63187167242329412</v>
      </c>
      <c r="AP1473" s="2">
        <v>0.82119578032834706</v>
      </c>
      <c r="AQ1473" s="2">
        <v>0.72415380038782118</v>
      </c>
      <c r="AR1473" s="2">
        <v>0.87767434347794404</v>
      </c>
      <c r="AS1473" s="2">
        <v>0.74211858551935972</v>
      </c>
      <c r="AT1473" s="2">
        <v>1.0659833396962139</v>
      </c>
      <c r="AU1473" s="2">
        <v>0.9529134059750658</v>
      </c>
      <c r="AV1473" s="2">
        <v>0.9691311992104007</v>
      </c>
      <c r="AW1473" s="2">
        <f t="shared" si="144"/>
        <v>0.39662101249679577</v>
      </c>
      <c r="AX1473" s="2">
        <f t="shared" si="145"/>
        <v>0.52042271787734318</v>
      </c>
      <c r="AY1473" s="28">
        <f t="shared" si="146"/>
        <v>0.76211318005966477</v>
      </c>
      <c r="AZ1473" s="28">
        <f t="shared" si="147"/>
        <v>0.46671782738312828</v>
      </c>
      <c r="BA1473" s="28">
        <f t="shared" si="148"/>
        <v>-0.39192282920856059</v>
      </c>
      <c r="BB1473" s="28">
        <f t="shared" si="149"/>
        <v>0.3309456099006825</v>
      </c>
      <c r="BC1473" s="29"/>
      <c r="BD1473" s="2" t="s">
        <v>4500</v>
      </c>
      <c r="BE1473" s="2" t="s">
        <v>5994</v>
      </c>
      <c r="BF1473" s="2" t="s">
        <v>5994</v>
      </c>
      <c r="BG1473" s="2" t="s">
        <v>9157</v>
      </c>
      <c r="BH1473" s="2" t="s">
        <v>5994</v>
      </c>
      <c r="BI1473" s="2" t="s">
        <v>5994</v>
      </c>
      <c r="BJ1473" s="2" t="s">
        <v>10572</v>
      </c>
      <c r="BK1473" s="2" t="s">
        <v>11043</v>
      </c>
      <c r="BL1473" s="2" t="s">
        <v>12252</v>
      </c>
      <c r="BM1473" s="2" t="s">
        <v>6475</v>
      </c>
      <c r="BN1473" s="2" t="s">
        <v>13895</v>
      </c>
      <c r="BO1473" s="2" t="s">
        <v>15633</v>
      </c>
      <c r="BP1473" s="2" t="s">
        <v>16704</v>
      </c>
      <c r="BQ1473" s="2" t="s">
        <v>18116</v>
      </c>
      <c r="BR1473" s="2" t="s">
        <v>19047</v>
      </c>
      <c r="BS1473" s="2"/>
      <c r="BT1473" s="2"/>
      <c r="BU1473" s="2"/>
      <c r="BV1473" s="2"/>
      <c r="BW1473" s="2"/>
      <c r="BX1473" s="2"/>
      <c r="BY1473" s="2"/>
      <c r="BZ1473" s="2"/>
      <c r="CA1473" s="2"/>
      <c r="CB1473" s="2"/>
      <c r="CC1473" s="2"/>
      <c r="CD1473" s="2"/>
      <c r="CE1473" s="2"/>
    </row>
    <row r="1474" spans="1:83" x14ac:dyDescent="0.2">
      <c r="A1474" s="1">
        <v>940</v>
      </c>
      <c r="C1474" s="2" t="s">
        <v>239</v>
      </c>
      <c r="D1474" s="2" t="s">
        <v>2715</v>
      </c>
      <c r="E1474" s="2" t="s">
        <v>4145</v>
      </c>
      <c r="F1474" s="2" t="s">
        <v>5619</v>
      </c>
      <c r="G1474" s="2"/>
      <c r="H1474" s="2"/>
      <c r="I1474" s="2" t="s">
        <v>5994</v>
      </c>
      <c r="J1474" s="2" t="s">
        <v>5994</v>
      </c>
      <c r="K1474" s="2" t="s">
        <v>5994</v>
      </c>
      <c r="L1474" s="2" t="s">
        <v>19310</v>
      </c>
      <c r="M1474" s="2" t="s">
        <v>2716</v>
      </c>
      <c r="N1474" s="2">
        <v>1</v>
      </c>
      <c r="O1474" s="2">
        <v>831</v>
      </c>
      <c r="P1474" s="2">
        <v>1</v>
      </c>
      <c r="Q1474" s="2">
        <v>0.75109930361403066</v>
      </c>
      <c r="R1474" s="2">
        <v>0.83209156563056552</v>
      </c>
      <c r="S1474" s="2">
        <v>0.82101746982636903</v>
      </c>
      <c r="T1474" s="2">
        <v>0.78366093350981281</v>
      </c>
      <c r="U1474" s="2">
        <v>0.70673549741472985</v>
      </c>
      <c r="V1474" s="2">
        <v>1.2436659064374553</v>
      </c>
      <c r="W1474" s="2">
        <v>0.99761446362530914</v>
      </c>
      <c r="X1474" s="2">
        <v>0.79779773861540737</v>
      </c>
      <c r="Y1474" s="2">
        <v>0.92683377317461935</v>
      </c>
      <c r="Z1474" s="2">
        <v>0.88044699750398847</v>
      </c>
      <c r="AA1474" s="2">
        <v>0</v>
      </c>
      <c r="AB1474" s="2">
        <v>0</v>
      </c>
      <c r="AC1474" s="2">
        <v>0</v>
      </c>
      <c r="AD1474" s="2">
        <v>0</v>
      </c>
      <c r="AE1474" s="2">
        <v>0</v>
      </c>
      <c r="AF1474" s="2">
        <v>0</v>
      </c>
      <c r="AG1474" s="2">
        <v>0</v>
      </c>
      <c r="AH1474" s="2">
        <v>0.78394459063088384</v>
      </c>
      <c r="AI1474" s="2">
        <v>0.87745520159900092</v>
      </c>
      <c r="AJ1474" s="2">
        <v>1.0148239156647829</v>
      </c>
      <c r="AK1474" s="2">
        <v>0.99779107428410529</v>
      </c>
      <c r="AL1474" s="2">
        <v>0.93304767384310872</v>
      </c>
      <c r="AM1474" s="2">
        <v>0.87195919256372034</v>
      </c>
      <c r="AN1474" s="2">
        <v>0</v>
      </c>
      <c r="AO1474" s="2">
        <v>0</v>
      </c>
      <c r="AP1474" s="2">
        <v>0</v>
      </c>
      <c r="AQ1474" s="2">
        <v>0</v>
      </c>
      <c r="AR1474" s="2">
        <v>0</v>
      </c>
      <c r="AS1474" s="2">
        <v>0</v>
      </c>
      <c r="AT1474" s="2">
        <v>0</v>
      </c>
      <c r="AU1474" s="2">
        <v>0</v>
      </c>
      <c r="AV1474" s="2">
        <v>0</v>
      </c>
      <c r="AW1474" s="2">
        <f t="shared" si="144"/>
        <v>0.51417433231484044</v>
      </c>
      <c r="AX1474" s="2">
        <f t="shared" si="145"/>
        <v>0.36526810990570679</v>
      </c>
      <c r="AY1474" s="28">
        <f t="shared" ref="AY1474:AY1537" si="150">AW1474/AX1474</f>
        <v>1.4076628054049762</v>
      </c>
      <c r="AZ1474" s="28">
        <f t="shared" si="147"/>
        <v>0.37010865909893631</v>
      </c>
      <c r="BA1474" s="28">
        <f t="shared" si="148"/>
        <v>0.49330178906731353</v>
      </c>
      <c r="BB1474" s="28">
        <f t="shared" si="149"/>
        <v>0.43167075398920518</v>
      </c>
      <c r="BC1474" s="29"/>
      <c r="BD1474" s="2" t="s">
        <v>7441</v>
      </c>
      <c r="BE1474" s="2" t="s">
        <v>5994</v>
      </c>
      <c r="BF1474" s="2" t="s">
        <v>5994</v>
      </c>
      <c r="BG1474" s="2" t="s">
        <v>8838</v>
      </c>
      <c r="BH1474" s="2" t="s">
        <v>5994</v>
      </c>
      <c r="BI1474" s="2" t="s">
        <v>9876</v>
      </c>
      <c r="BJ1474" s="2" t="s">
        <v>5994</v>
      </c>
      <c r="BK1474" s="2" t="s">
        <v>5994</v>
      </c>
      <c r="BL1474" s="2" t="s">
        <v>12012</v>
      </c>
      <c r="BM1474" s="2" t="s">
        <v>13228</v>
      </c>
      <c r="BN1474" s="2" t="s">
        <v>14237</v>
      </c>
      <c r="BO1474" s="2" t="s">
        <v>15370</v>
      </c>
      <c r="BP1474" s="2" t="s">
        <v>16065</v>
      </c>
      <c r="BQ1474" s="2" t="s">
        <v>17827</v>
      </c>
      <c r="BR1474" s="2" t="s">
        <v>18151</v>
      </c>
      <c r="BS1474" s="2"/>
      <c r="BT1474" s="2"/>
      <c r="BU1474" s="2"/>
      <c r="BV1474" s="2"/>
      <c r="BW1474" s="2"/>
      <c r="BX1474" s="2"/>
      <c r="BY1474" s="2"/>
      <c r="BZ1474" s="2"/>
      <c r="CA1474" s="2"/>
      <c r="CB1474" s="2"/>
      <c r="CC1474" s="2"/>
      <c r="CD1474" s="2"/>
      <c r="CE1474" s="2"/>
    </row>
    <row r="1475" spans="1:83" x14ac:dyDescent="0.2">
      <c r="A1475" s="1">
        <v>1417</v>
      </c>
      <c r="C1475" s="40" t="s">
        <v>6</v>
      </c>
      <c r="D1475" s="40" t="s">
        <v>1955</v>
      </c>
      <c r="E1475" s="40" t="s">
        <v>3373</v>
      </c>
      <c r="F1475" s="40" t="s">
        <v>4844</v>
      </c>
      <c r="G1475" s="40"/>
      <c r="H1475" s="40"/>
      <c r="I1475" s="40" t="s">
        <v>5985</v>
      </c>
      <c r="J1475" s="40" t="s">
        <v>6025</v>
      </c>
      <c r="K1475" s="40" t="s">
        <v>6015</v>
      </c>
      <c r="L1475" s="40" t="s">
        <v>5994</v>
      </c>
      <c r="M1475" s="40" t="s">
        <v>1956</v>
      </c>
      <c r="N1475" s="40">
        <v>1</v>
      </c>
      <c r="O1475" s="40">
        <v>572</v>
      </c>
      <c r="P1475" s="40">
        <v>2</v>
      </c>
      <c r="Q1475" s="40">
        <v>0</v>
      </c>
      <c r="R1475" s="40">
        <v>0</v>
      </c>
      <c r="S1475" s="40">
        <v>0</v>
      </c>
      <c r="T1475" s="40">
        <v>0</v>
      </c>
      <c r="U1475" s="40">
        <v>0</v>
      </c>
      <c r="V1475" s="40">
        <v>0</v>
      </c>
      <c r="W1475" s="40">
        <v>0</v>
      </c>
      <c r="X1475" s="40">
        <v>0</v>
      </c>
      <c r="Y1475" s="40">
        <v>0</v>
      </c>
      <c r="Z1475" s="40">
        <v>0</v>
      </c>
      <c r="AA1475" s="40">
        <v>2.3801577740151116</v>
      </c>
      <c r="AB1475" s="40">
        <v>1.4212683206838261</v>
      </c>
      <c r="AC1475" s="40">
        <v>1.4333438706573332</v>
      </c>
      <c r="AD1475" s="40">
        <v>1.6418253266018317</v>
      </c>
      <c r="AE1475" s="40">
        <v>1.0590796290073421</v>
      </c>
      <c r="AF1475" s="40">
        <v>1.3049665832227209</v>
      </c>
      <c r="AG1475" s="40">
        <v>2.4292596018112569</v>
      </c>
      <c r="AH1475" s="40">
        <v>0</v>
      </c>
      <c r="AI1475" s="40">
        <v>0</v>
      </c>
      <c r="AJ1475" s="40">
        <v>0</v>
      </c>
      <c r="AK1475" s="40">
        <v>0</v>
      </c>
      <c r="AL1475" s="40">
        <v>0</v>
      </c>
      <c r="AM1475" s="40">
        <v>0</v>
      </c>
      <c r="AN1475" s="40">
        <v>1.8822680337485462</v>
      </c>
      <c r="AO1475" s="40">
        <v>5.2780090031515661</v>
      </c>
      <c r="AP1475" s="40">
        <v>1.5707374636571161</v>
      </c>
      <c r="AQ1475" s="40">
        <v>1.4806989737407632</v>
      </c>
      <c r="AR1475" s="40">
        <v>2.2676914689731631</v>
      </c>
      <c r="AS1475" s="40">
        <v>2.0266986562743186</v>
      </c>
      <c r="AT1475" s="40">
        <v>0.96149659369107288</v>
      </c>
      <c r="AU1475" s="40">
        <v>1.1779754789357082</v>
      </c>
      <c r="AV1475" s="40">
        <v>1.008078967259586</v>
      </c>
      <c r="AW1475" s="40">
        <f t="shared" si="144"/>
        <v>0.68646477094114244</v>
      </c>
      <c r="AX1475" s="40">
        <f t="shared" si="145"/>
        <v>1.1769103092954558</v>
      </c>
      <c r="AY1475" s="28">
        <f t="shared" si="150"/>
        <v>0.58327704797835178</v>
      </c>
      <c r="AZ1475" s="28">
        <f t="shared" si="147"/>
        <v>0.24566574651718889</v>
      </c>
      <c r="BA1475" s="28">
        <f t="shared" si="148"/>
        <v>-0.77774678984128609</v>
      </c>
      <c r="BB1475" s="28">
        <f t="shared" si="149"/>
        <v>0.60965539352243903</v>
      </c>
      <c r="BC1475" s="41"/>
      <c r="BD1475" s="40" t="s">
        <v>3373</v>
      </c>
      <c r="BE1475" s="40" t="s">
        <v>5994</v>
      </c>
      <c r="BF1475" s="40" t="s">
        <v>5994</v>
      </c>
      <c r="BG1475" s="40" t="s">
        <v>8097</v>
      </c>
      <c r="BH1475" s="40" t="s">
        <v>5994</v>
      </c>
      <c r="BI1475" s="40" t="s">
        <v>5994</v>
      </c>
      <c r="BJ1475" s="40" t="s">
        <v>5994</v>
      </c>
      <c r="BK1475" s="40" t="s">
        <v>5994</v>
      </c>
      <c r="BL1475" s="40" t="s">
        <v>11343</v>
      </c>
      <c r="BM1475" s="40" t="s">
        <v>12566</v>
      </c>
      <c r="BN1475" s="40" t="s">
        <v>13589</v>
      </c>
      <c r="BO1475" s="40" t="s">
        <v>14685</v>
      </c>
      <c r="BP1475" s="40" t="s">
        <v>6251</v>
      </c>
      <c r="BQ1475" s="40" t="s">
        <v>17055</v>
      </c>
      <c r="BR1475" s="40" t="s">
        <v>18382</v>
      </c>
      <c r="BS1475" s="40"/>
      <c r="BT1475" s="40"/>
      <c r="BU1475" s="40"/>
      <c r="BV1475" s="40"/>
      <c r="BW1475" s="40"/>
      <c r="BX1475" s="40"/>
      <c r="BY1475" s="40"/>
      <c r="BZ1475" s="40"/>
      <c r="CA1475" s="40"/>
      <c r="CB1475" s="40"/>
      <c r="CC1475" s="40"/>
      <c r="CD1475" s="40"/>
      <c r="CE1475" s="40"/>
    </row>
  </sheetData>
  <sortState ref="A5:CE764">
    <sortCondition ref="BC5:BC764"/>
    <sortCondition descending="1" ref="AY5:AY764"/>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475"/>
  <sheetViews>
    <sheetView workbookViewId="0">
      <pane ySplit="1" topLeftCell="A2" activePane="bottomLeft" state="frozen"/>
      <selection activeCell="I1" sqref="I1"/>
      <selection pane="bottomLeft" activeCell="BC4" sqref="BC4"/>
    </sheetView>
  </sheetViews>
  <sheetFormatPr defaultRowHeight="10.199999999999999" x14ac:dyDescent="0.2"/>
  <cols>
    <col min="1" max="2" width="3.77734375" style="1" customWidth="1"/>
    <col min="3" max="16" width="2.5546875" style="1" customWidth="1"/>
    <col min="17" max="48" width="3" style="1" customWidth="1"/>
    <col min="49" max="55" width="3.5546875" style="1" customWidth="1"/>
    <col min="56" max="64" width="4.21875" style="1" customWidth="1"/>
    <col min="65" max="70" width="3.5546875" style="1" customWidth="1"/>
    <col min="71" max="73" width="4.21875" style="1" customWidth="1"/>
    <col min="74" max="74" width="4.5546875" style="1" customWidth="1"/>
    <col min="75" max="83" width="3.5546875" style="1" customWidth="1"/>
    <col min="84" max="16384" width="8.88671875" style="1"/>
  </cols>
  <sheetData>
    <row r="1" spans="1:83" s="17" customFormat="1" ht="57" customHeight="1" x14ac:dyDescent="0.3">
      <c r="A1" s="17" t="s">
        <v>3028</v>
      </c>
      <c r="B1" s="17" t="s">
        <v>19795</v>
      </c>
      <c r="C1" s="18" t="s">
        <v>0</v>
      </c>
      <c r="D1" s="18" t="s">
        <v>1</v>
      </c>
      <c r="E1" s="18" t="s">
        <v>3029</v>
      </c>
      <c r="F1" s="18" t="s">
        <v>4501</v>
      </c>
      <c r="G1" s="18" t="s">
        <v>19709</v>
      </c>
      <c r="H1" s="18" t="s">
        <v>19710</v>
      </c>
      <c r="I1" s="18" t="s">
        <v>5976</v>
      </c>
      <c r="J1" s="18" t="s">
        <v>5995</v>
      </c>
      <c r="K1" s="18" t="s">
        <v>6476</v>
      </c>
      <c r="L1" s="18" t="s">
        <v>19048</v>
      </c>
      <c r="M1" s="18" t="s">
        <v>2</v>
      </c>
      <c r="N1" s="18" t="s">
        <v>4</v>
      </c>
      <c r="O1" s="18" t="s">
        <v>5</v>
      </c>
      <c r="P1" s="18" t="s">
        <v>3</v>
      </c>
      <c r="Q1" s="26" t="s">
        <v>19725</v>
      </c>
      <c r="R1" s="26" t="s">
        <v>19726</v>
      </c>
      <c r="S1" s="26" t="s">
        <v>19727</v>
      </c>
      <c r="T1" s="26" t="s">
        <v>19728</v>
      </c>
      <c r="U1" s="26" t="s">
        <v>19729</v>
      </c>
      <c r="V1" s="26" t="s">
        <v>19730</v>
      </c>
      <c r="W1" s="26" t="s">
        <v>19731</v>
      </c>
      <c r="X1" s="26" t="s">
        <v>19732</v>
      </c>
      <c r="Y1" s="26" t="s">
        <v>19733</v>
      </c>
      <c r="Z1" s="26" t="s">
        <v>19734</v>
      </c>
      <c r="AA1" s="26" t="s">
        <v>19735</v>
      </c>
      <c r="AB1" s="26" t="s">
        <v>19736</v>
      </c>
      <c r="AC1" s="26" t="s">
        <v>19737</v>
      </c>
      <c r="AD1" s="26" t="s">
        <v>19738</v>
      </c>
      <c r="AE1" s="26" t="s">
        <v>19739</v>
      </c>
      <c r="AF1" s="26" t="s">
        <v>19740</v>
      </c>
      <c r="AG1" s="26" t="s">
        <v>19741</v>
      </c>
      <c r="AH1" s="26" t="s">
        <v>19742</v>
      </c>
      <c r="AI1" s="26" t="s">
        <v>19743</v>
      </c>
      <c r="AJ1" s="19" t="s">
        <v>19744</v>
      </c>
      <c r="AK1" s="19" t="s">
        <v>19745</v>
      </c>
      <c r="AL1" s="19" t="s">
        <v>19746</v>
      </c>
      <c r="AM1" s="19" t="s">
        <v>19747</v>
      </c>
      <c r="AN1" s="19" t="s">
        <v>19748</v>
      </c>
      <c r="AO1" s="19" t="s">
        <v>19749</v>
      </c>
      <c r="AP1" s="19" t="s">
        <v>19750</v>
      </c>
      <c r="AQ1" s="19" t="s">
        <v>19751</v>
      </c>
      <c r="AR1" s="19" t="s">
        <v>19752</v>
      </c>
      <c r="AS1" s="19" t="s">
        <v>19753</v>
      </c>
      <c r="AT1" s="19" t="s">
        <v>19754</v>
      </c>
      <c r="AU1" s="19" t="s">
        <v>19755</v>
      </c>
      <c r="AV1" s="19" t="s">
        <v>19756</v>
      </c>
      <c r="AW1" s="26" t="s">
        <v>19718</v>
      </c>
      <c r="AX1" s="19" t="s">
        <v>19719</v>
      </c>
      <c r="AY1" s="27" t="s">
        <v>19720</v>
      </c>
      <c r="AZ1" s="27" t="s">
        <v>19721</v>
      </c>
      <c r="BA1" s="27" t="s">
        <v>19722</v>
      </c>
      <c r="BB1" s="27" t="s">
        <v>19723</v>
      </c>
      <c r="BC1" s="27" t="s">
        <v>19724</v>
      </c>
      <c r="BD1" s="18" t="s">
        <v>6481</v>
      </c>
      <c r="BE1" s="18" t="s">
        <v>7753</v>
      </c>
      <c r="BF1" s="18" t="s">
        <v>7754</v>
      </c>
      <c r="BG1" s="18" t="s">
        <v>7755</v>
      </c>
      <c r="BH1" s="18" t="s">
        <v>9158</v>
      </c>
      <c r="BI1" s="18" t="s">
        <v>9198</v>
      </c>
      <c r="BJ1" s="18" t="s">
        <v>9950</v>
      </c>
      <c r="BK1" s="18" t="s">
        <v>10573</v>
      </c>
      <c r="BL1" s="18" t="s">
        <v>11044</v>
      </c>
      <c r="BM1" s="18" t="s">
        <v>12253</v>
      </c>
      <c r="BN1" s="18" t="s">
        <v>13232</v>
      </c>
      <c r="BO1" s="18" t="s">
        <v>14401</v>
      </c>
      <c r="BP1" s="18" t="s">
        <v>15634</v>
      </c>
      <c r="BQ1" s="18" t="s">
        <v>16705</v>
      </c>
      <c r="BR1" s="18" t="s">
        <v>18117</v>
      </c>
      <c r="BS1" s="18"/>
      <c r="BT1" s="18"/>
      <c r="BU1" s="18"/>
      <c r="BV1" s="18"/>
      <c r="BW1" s="18"/>
      <c r="BX1" s="18"/>
      <c r="BY1" s="18"/>
      <c r="BZ1" s="18"/>
      <c r="CA1" s="18"/>
      <c r="CB1" s="18"/>
      <c r="CC1" s="18"/>
      <c r="CD1" s="18"/>
      <c r="CE1" s="18"/>
    </row>
    <row r="2" spans="1:83" x14ac:dyDescent="0.2">
      <c r="A2" s="1">
        <v>762</v>
      </c>
      <c r="B2" s="1">
        <v>762</v>
      </c>
      <c r="C2" s="2" t="s">
        <v>6</v>
      </c>
      <c r="D2" s="2" t="s">
        <v>609</v>
      </c>
      <c r="E2" s="2" t="s">
        <v>3822</v>
      </c>
      <c r="F2" s="2" t="s">
        <v>5293</v>
      </c>
      <c r="G2" s="2" t="s">
        <v>19707</v>
      </c>
      <c r="H2" s="2">
        <v>1</v>
      </c>
      <c r="I2" s="2" t="s">
        <v>5994</v>
      </c>
      <c r="J2" s="2" t="s">
        <v>5994</v>
      </c>
      <c r="K2" s="2" t="s">
        <v>5994</v>
      </c>
      <c r="L2" s="2" t="s">
        <v>5994</v>
      </c>
      <c r="M2" s="2" t="s">
        <v>610</v>
      </c>
      <c r="N2" s="2">
        <v>5</v>
      </c>
      <c r="O2" s="2">
        <v>224</v>
      </c>
      <c r="P2" s="2">
        <v>21</v>
      </c>
      <c r="Q2" s="2">
        <v>0.86621648439020282</v>
      </c>
      <c r="R2" s="2">
        <v>0.49155889176470524</v>
      </c>
      <c r="S2" s="2">
        <v>3.2296897422762334</v>
      </c>
      <c r="T2" s="2">
        <v>0.88642243468333948</v>
      </c>
      <c r="U2" s="2">
        <v>1.0203388789313719</v>
      </c>
      <c r="V2" s="2">
        <v>1.0434602397393524</v>
      </c>
      <c r="W2" s="2">
        <v>0.79207529803328258</v>
      </c>
      <c r="X2" s="2">
        <v>1.5021178630338496</v>
      </c>
      <c r="Y2" s="2">
        <v>1.8041870611539168</v>
      </c>
      <c r="Z2" s="2">
        <v>1.1179977245423118</v>
      </c>
      <c r="AA2" s="2">
        <v>4.5757413214159195</v>
      </c>
      <c r="AB2" s="2">
        <v>1.1276001295021816</v>
      </c>
      <c r="AC2" s="2">
        <v>1.2814098079417526</v>
      </c>
      <c r="AD2" s="2">
        <v>4.0040014171745151</v>
      </c>
      <c r="AE2" s="2">
        <v>9.5183171175973441E-2</v>
      </c>
      <c r="AF2" s="2">
        <v>0.87718014275821354</v>
      </c>
      <c r="AG2" s="2">
        <v>7.9844776926999178E-2</v>
      </c>
      <c r="AH2" s="2">
        <v>8.9793913480753926E-2</v>
      </c>
      <c r="AI2" s="2">
        <v>9.5475961734649811E-2</v>
      </c>
      <c r="AJ2" s="2">
        <v>0.82583523806943349</v>
      </c>
      <c r="AK2" s="2">
        <v>0.83339948709731237</v>
      </c>
      <c r="AL2" s="2">
        <v>0.97576489108430475</v>
      </c>
      <c r="AM2" s="2">
        <v>0.49138126717575964</v>
      </c>
      <c r="AN2" s="2">
        <v>0.13306472900065305</v>
      </c>
      <c r="AO2" s="2">
        <v>8.015552411984285E-2</v>
      </c>
      <c r="AP2" s="2">
        <v>0.15246462074103764</v>
      </c>
      <c r="AQ2" s="2">
        <v>9.867855200782169E-2</v>
      </c>
      <c r="AR2" s="2">
        <v>6.2647809070456792E-2</v>
      </c>
      <c r="AS2" s="2">
        <v>7.7029131393455769E-2</v>
      </c>
      <c r="AT2" s="2">
        <v>6.2083476949138086E-2</v>
      </c>
      <c r="AU2" s="2">
        <v>0.10494888844648231</v>
      </c>
      <c r="AV2" s="2">
        <v>0.22583455953894777</v>
      </c>
      <c r="AW2" s="2">
        <f t="shared" ref="AW2:AW65" si="0">AVERAGE(Q2:AI2)</f>
        <v>1.3147523821399749</v>
      </c>
      <c r="AX2" s="2">
        <f t="shared" ref="AX2:AX65" si="1">AVERAGE(AJ2:AV2)</f>
        <v>0.3171760134380498</v>
      </c>
      <c r="AY2" s="28">
        <f t="shared" ref="AY2:AY65" si="2">AW2/AX2</f>
        <v>4.1451822535021865</v>
      </c>
      <c r="AZ2" s="28">
        <f t="shared" ref="AZ2:AZ65" si="3">TTEST(Q2:AI2,AJ2:AV2,2,2)</f>
        <v>1.0546672238611873E-2</v>
      </c>
      <c r="BA2" s="28">
        <f t="shared" ref="BA2:BA65" si="4">LOG(AY2,2)</f>
        <v>2.0514355348798614</v>
      </c>
      <c r="BB2" s="28">
        <f t="shared" ref="BB2:BB65" si="5">-LOG(AZ2,10)</f>
        <v>1.9768845504504944</v>
      </c>
      <c r="BC2" s="29">
        <f t="shared" ref="BC2:BC67" si="6">IF(AND(AZ2&lt;0.05,OR(AY2&gt;1.25,AY2&lt;0.8)),2,"")</f>
        <v>2</v>
      </c>
      <c r="BD2" s="2" t="s">
        <v>7168</v>
      </c>
      <c r="BE2" s="2" t="s">
        <v>5994</v>
      </c>
      <c r="BF2" s="2" t="s">
        <v>5994</v>
      </c>
      <c r="BG2" s="2" t="s">
        <v>8542</v>
      </c>
      <c r="BH2" s="2" t="s">
        <v>5994</v>
      </c>
      <c r="BI2" s="2" t="s">
        <v>9816</v>
      </c>
      <c r="BJ2" s="2" t="s">
        <v>5994</v>
      </c>
      <c r="BK2" s="2" t="s">
        <v>5994</v>
      </c>
      <c r="BL2" s="2" t="s">
        <v>11740</v>
      </c>
      <c r="BM2" s="2" t="s">
        <v>12953</v>
      </c>
      <c r="BN2" s="2" t="s">
        <v>13282</v>
      </c>
      <c r="BO2" s="2" t="s">
        <v>15058</v>
      </c>
      <c r="BP2" s="2" t="s">
        <v>16350</v>
      </c>
      <c r="BQ2" s="2" t="s">
        <v>17507</v>
      </c>
      <c r="BR2" s="2" t="s">
        <v>18163</v>
      </c>
      <c r="BS2" s="2"/>
      <c r="BT2" s="2"/>
      <c r="BU2" s="2"/>
      <c r="BV2" s="2"/>
      <c r="BW2" s="2"/>
      <c r="BX2" s="2"/>
      <c r="BY2" s="2"/>
      <c r="BZ2" s="2"/>
      <c r="CA2" s="2"/>
      <c r="CB2" s="2"/>
      <c r="CC2" s="2"/>
      <c r="CD2" s="2"/>
      <c r="CE2" s="2"/>
    </row>
    <row r="3" spans="1:83" x14ac:dyDescent="0.2">
      <c r="A3" s="1">
        <v>1451</v>
      </c>
      <c r="C3" s="2" t="s">
        <v>334</v>
      </c>
      <c r="D3" s="2" t="s">
        <v>2031</v>
      </c>
      <c r="E3" s="2" t="s">
        <v>3479</v>
      </c>
      <c r="F3" s="2" t="s">
        <v>4950</v>
      </c>
      <c r="G3" s="2" t="s">
        <v>19708</v>
      </c>
      <c r="H3" s="2">
        <v>2</v>
      </c>
      <c r="I3" s="2" t="s">
        <v>5980</v>
      </c>
      <c r="J3" s="2" t="s">
        <v>3255</v>
      </c>
      <c r="K3" s="2" t="s">
        <v>5994</v>
      </c>
      <c r="L3" s="2" t="s">
        <v>5994</v>
      </c>
      <c r="M3" s="2" t="s">
        <v>2032</v>
      </c>
      <c r="N3" s="2">
        <v>1</v>
      </c>
      <c r="O3" s="2">
        <v>178</v>
      </c>
      <c r="P3" s="2">
        <v>2</v>
      </c>
      <c r="Q3" s="2">
        <v>0</v>
      </c>
      <c r="R3" s="2">
        <v>0</v>
      </c>
      <c r="S3" s="2">
        <v>0</v>
      </c>
      <c r="T3" s="2">
        <v>0</v>
      </c>
      <c r="U3" s="2">
        <v>0</v>
      </c>
      <c r="V3" s="2">
        <v>0</v>
      </c>
      <c r="W3" s="2">
        <v>0</v>
      </c>
      <c r="X3" s="2">
        <v>0</v>
      </c>
      <c r="Y3" s="2">
        <v>0</v>
      </c>
      <c r="Z3" s="2">
        <v>0</v>
      </c>
      <c r="AA3" s="2">
        <v>0</v>
      </c>
      <c r="AB3" s="2">
        <v>0</v>
      </c>
      <c r="AC3" s="2">
        <v>0</v>
      </c>
      <c r="AD3" s="2">
        <v>0</v>
      </c>
      <c r="AE3" s="2">
        <v>2.0777662497711313</v>
      </c>
      <c r="AF3" s="2">
        <v>0.9672930826695556</v>
      </c>
      <c r="AG3" s="2">
        <v>1.1300136635678086</v>
      </c>
      <c r="AH3" s="2">
        <v>0.80366871461449463</v>
      </c>
      <c r="AI3" s="2">
        <v>1.1858992862053375</v>
      </c>
      <c r="AJ3" s="2">
        <v>0</v>
      </c>
      <c r="AK3" s="2">
        <v>0</v>
      </c>
      <c r="AL3" s="2">
        <v>0.96718492569860881</v>
      </c>
      <c r="AM3" s="2">
        <v>1.2043229361066052</v>
      </c>
      <c r="AN3" s="2">
        <v>0.95545701284230078</v>
      </c>
      <c r="AO3" s="2">
        <v>6.6726166392728414</v>
      </c>
      <c r="AP3" s="2">
        <v>1.0203827159172894</v>
      </c>
      <c r="AQ3" s="2">
        <v>1.4233537319407361</v>
      </c>
      <c r="AR3" s="2">
        <v>1.0289246811241257</v>
      </c>
      <c r="AS3" s="2">
        <v>0.81597139639743699</v>
      </c>
      <c r="AT3" s="2">
        <v>0.93151900780571373</v>
      </c>
      <c r="AU3" s="2">
        <v>1.5799895015267797</v>
      </c>
      <c r="AV3" s="2">
        <v>3.4836769629636226</v>
      </c>
      <c r="AW3" s="2">
        <f t="shared" si="0"/>
        <v>0.32445478930675409</v>
      </c>
      <c r="AX3" s="2">
        <f t="shared" si="1"/>
        <v>1.5448768855073889</v>
      </c>
      <c r="AY3" s="28">
        <f t="shared" si="2"/>
        <v>0.21001983546423011</v>
      </c>
      <c r="AZ3" s="28">
        <f t="shared" si="3"/>
        <v>8.6325232198916618E-3</v>
      </c>
      <c r="BA3" s="28">
        <f t="shared" si="4"/>
        <v>-2.2514025042603336</v>
      </c>
      <c r="BB3" s="28">
        <f t="shared" si="5"/>
        <v>2.0638622448050636</v>
      </c>
      <c r="BC3" s="29">
        <f t="shared" si="6"/>
        <v>2</v>
      </c>
      <c r="BD3" s="2" t="s">
        <v>3479</v>
      </c>
      <c r="BE3" s="2" t="s">
        <v>5994</v>
      </c>
      <c r="BF3" s="2" t="s">
        <v>5994</v>
      </c>
      <c r="BG3" s="2" t="s">
        <v>8202</v>
      </c>
      <c r="BH3" s="2" t="s">
        <v>5994</v>
      </c>
      <c r="BI3" s="2" t="s">
        <v>9581</v>
      </c>
      <c r="BJ3" s="2" t="s">
        <v>5994</v>
      </c>
      <c r="BK3" s="2" t="s">
        <v>5994</v>
      </c>
      <c r="BL3" s="2" t="s">
        <v>11437</v>
      </c>
      <c r="BM3" s="2" t="s">
        <v>19554</v>
      </c>
      <c r="BN3" s="2" t="s">
        <v>13282</v>
      </c>
      <c r="BO3" s="2" t="s">
        <v>19555</v>
      </c>
      <c r="BP3" s="2" t="s">
        <v>16070</v>
      </c>
      <c r="BQ3" s="2" t="s">
        <v>17161</v>
      </c>
      <c r="BR3" s="2" t="s">
        <v>18163</v>
      </c>
      <c r="BS3" s="2"/>
      <c r="BT3" s="2"/>
      <c r="BU3" s="2"/>
      <c r="BV3" s="2"/>
      <c r="BW3" s="2"/>
      <c r="BX3" s="2"/>
      <c r="BY3" s="2"/>
      <c r="BZ3" s="2"/>
      <c r="CA3" s="2"/>
      <c r="CB3" s="2"/>
      <c r="CC3" s="2"/>
      <c r="CD3" s="2"/>
      <c r="CE3" s="2"/>
    </row>
    <row r="4" spans="1:83" x14ac:dyDescent="0.2">
      <c r="A4" s="1">
        <v>545</v>
      </c>
      <c r="B4" s="1">
        <v>545</v>
      </c>
      <c r="C4" s="2" t="s">
        <v>6</v>
      </c>
      <c r="D4" s="2" t="s">
        <v>623</v>
      </c>
      <c r="E4" s="2" t="s">
        <v>3071</v>
      </c>
      <c r="F4" s="2" t="s">
        <v>4543</v>
      </c>
      <c r="G4" s="2" t="s">
        <v>19706</v>
      </c>
      <c r="H4" s="2">
        <v>3</v>
      </c>
      <c r="I4" s="2" t="s">
        <v>5978</v>
      </c>
      <c r="J4" s="2" t="s">
        <v>6008</v>
      </c>
      <c r="K4" s="2" t="s">
        <v>6010</v>
      </c>
      <c r="L4" s="2" t="s">
        <v>5994</v>
      </c>
      <c r="M4" s="2" t="s">
        <v>624</v>
      </c>
      <c r="N4" s="2">
        <v>8</v>
      </c>
      <c r="O4" s="2">
        <v>390</v>
      </c>
      <c r="P4" s="2">
        <v>20</v>
      </c>
      <c r="Q4" s="2">
        <v>0.85561613108162637</v>
      </c>
      <c r="R4" s="2">
        <v>0.74550160545834998</v>
      </c>
      <c r="S4" s="2">
        <v>0.91816908732685754</v>
      </c>
      <c r="T4" s="2">
        <v>1.0621598237757606</v>
      </c>
      <c r="U4" s="2">
        <v>0.7562490869449201</v>
      </c>
      <c r="V4" s="2">
        <v>0.77359630852717698</v>
      </c>
      <c r="W4" s="2">
        <v>0.76736127633215101</v>
      </c>
      <c r="X4" s="2">
        <v>0.79977918715093488</v>
      </c>
      <c r="Y4" s="2">
        <v>0.60201018016804553</v>
      </c>
      <c r="Z4" s="2">
        <v>0.87364331452396737</v>
      </c>
      <c r="AA4" s="2">
        <v>0.88287833132980831</v>
      </c>
      <c r="AB4" s="2">
        <v>0.71768015470115942</v>
      </c>
      <c r="AC4" s="2">
        <v>0.80281440160459738</v>
      </c>
      <c r="AD4" s="2">
        <v>0.73066039913129244</v>
      </c>
      <c r="AE4" s="2">
        <v>0.69639209635743082</v>
      </c>
      <c r="AF4" s="2">
        <v>0.77517793220972397</v>
      </c>
      <c r="AG4" s="2">
        <v>0.62622328117485015</v>
      </c>
      <c r="AH4" s="2">
        <v>0.68259412813325726</v>
      </c>
      <c r="AI4" s="2">
        <v>0.71721739903125614</v>
      </c>
      <c r="AJ4" s="2">
        <v>0.95257184852146315</v>
      </c>
      <c r="AK4" s="2">
        <v>0.86688504470700234</v>
      </c>
      <c r="AL4" s="2">
        <v>0.75665849640466876</v>
      </c>
      <c r="AM4" s="2">
        <v>0.78678506617692079</v>
      </c>
      <c r="AN4" s="2">
        <v>0.76942073727725857</v>
      </c>
      <c r="AO4" s="2">
        <v>0.76143152911753165</v>
      </c>
      <c r="AP4" s="2">
        <v>0.62396243902440274</v>
      </c>
      <c r="AQ4" s="2">
        <v>0.86205487634050493</v>
      </c>
      <c r="AR4" s="2">
        <v>0.73756070436157117</v>
      </c>
      <c r="AS4" s="2">
        <v>0.94227425408165677</v>
      </c>
      <c r="AT4" s="2">
        <v>0.91089011619105309</v>
      </c>
      <c r="AU4" s="2">
        <v>0.80728706884089751</v>
      </c>
      <c r="AV4" s="2">
        <v>0.65002914354572272</v>
      </c>
      <c r="AW4" s="2">
        <f t="shared" si="0"/>
        <v>0.77819600657700883</v>
      </c>
      <c r="AX4" s="2">
        <f t="shared" si="1"/>
        <v>0.80213933266081971</v>
      </c>
      <c r="AY4" s="28">
        <f t="shared" si="2"/>
        <v>0.97015066446824494</v>
      </c>
      <c r="AZ4" s="28">
        <f t="shared" si="3"/>
        <v>0.53357948925435428</v>
      </c>
      <c r="BA4" s="28">
        <f t="shared" si="4"/>
        <v>-4.3719279544230237E-2</v>
      </c>
      <c r="BB4" s="28">
        <f t="shared" si="5"/>
        <v>0.2728008730099053</v>
      </c>
      <c r="BC4" s="29" t="str">
        <f t="shared" si="6"/>
        <v/>
      </c>
      <c r="BD4" s="2" t="s">
        <v>6520</v>
      </c>
      <c r="BE4" s="2" t="s">
        <v>5994</v>
      </c>
      <c r="BF4" s="2" t="s">
        <v>5994</v>
      </c>
      <c r="BG4" s="2" t="s">
        <v>7797</v>
      </c>
      <c r="BH4" s="2" t="s">
        <v>5994</v>
      </c>
      <c r="BI4" s="2" t="s">
        <v>9227</v>
      </c>
      <c r="BJ4" s="2" t="s">
        <v>9979</v>
      </c>
      <c r="BK4" s="2" t="s">
        <v>10588</v>
      </c>
      <c r="BL4" s="2" t="s">
        <v>19393</v>
      </c>
      <c r="BM4" s="2" t="s">
        <v>19394</v>
      </c>
      <c r="BN4" s="2" t="s">
        <v>13275</v>
      </c>
      <c r="BO4" s="2" t="s">
        <v>19395</v>
      </c>
      <c r="BP4" s="2" t="s">
        <v>15672</v>
      </c>
      <c r="BQ4" s="2" t="s">
        <v>16747</v>
      </c>
      <c r="BR4" s="2" t="s">
        <v>18158</v>
      </c>
      <c r="BS4" s="2"/>
      <c r="BT4" s="2"/>
      <c r="BU4" s="2"/>
      <c r="BV4" s="2"/>
      <c r="BW4" s="2"/>
      <c r="BX4" s="2"/>
      <c r="BY4" s="2"/>
      <c r="BZ4" s="2"/>
      <c r="CA4" s="2"/>
      <c r="CB4" s="2"/>
      <c r="CC4" s="2"/>
      <c r="CD4" s="2"/>
      <c r="CE4" s="2"/>
    </row>
    <row r="5" spans="1:83" x14ac:dyDescent="0.2">
      <c r="A5" s="1">
        <v>759</v>
      </c>
      <c r="B5" s="1">
        <v>759</v>
      </c>
      <c r="C5" s="2" t="s">
        <v>334</v>
      </c>
      <c r="D5" s="2" t="s">
        <v>1783</v>
      </c>
      <c r="E5" s="2" t="s">
        <v>4289</v>
      </c>
      <c r="F5" s="2" t="s">
        <v>5764</v>
      </c>
      <c r="G5" s="2"/>
      <c r="H5" s="2"/>
      <c r="I5" s="2" t="s">
        <v>5994</v>
      </c>
      <c r="J5" s="2" t="s">
        <v>6280</v>
      </c>
      <c r="K5" s="2" t="s">
        <v>5994</v>
      </c>
      <c r="L5" s="2" t="s">
        <v>5994</v>
      </c>
      <c r="M5" s="2" t="s">
        <v>1784</v>
      </c>
      <c r="N5" s="2">
        <v>1</v>
      </c>
      <c r="O5" s="2">
        <v>120</v>
      </c>
      <c r="P5" s="2">
        <v>2</v>
      </c>
      <c r="Q5" s="2">
        <v>1.5432008793500172</v>
      </c>
      <c r="R5" s="2">
        <v>4.3350389433448635</v>
      </c>
      <c r="S5" s="2">
        <v>1.7081605818379269</v>
      </c>
      <c r="T5" s="2">
        <v>2.074653822383945</v>
      </c>
      <c r="U5" s="2">
        <v>2.1246790137551876</v>
      </c>
      <c r="V5" s="2">
        <v>0.85537540731865602</v>
      </c>
      <c r="W5" s="2">
        <v>1.5426256575290669</v>
      </c>
      <c r="X5" s="2">
        <v>1.8258857897559322</v>
      </c>
      <c r="Y5" s="2">
        <v>4.8765761588431076</v>
      </c>
      <c r="Z5" s="2">
        <v>1.8604129416985171</v>
      </c>
      <c r="AA5" s="2">
        <v>2.1035733551043467</v>
      </c>
      <c r="AB5" s="2">
        <v>2.0744224564704261</v>
      </c>
      <c r="AC5" s="2">
        <v>2.204176687952097</v>
      </c>
      <c r="AD5" s="2">
        <v>2.7658640597521353</v>
      </c>
      <c r="AE5" s="2">
        <v>0.163116309400402</v>
      </c>
      <c r="AF5" s="2">
        <v>0.14250255093975397</v>
      </c>
      <c r="AG5" s="2">
        <v>6.700381300206712E-2</v>
      </c>
      <c r="AH5" s="2">
        <v>0.21626843545383473</v>
      </c>
      <c r="AI5" s="2">
        <v>0.19372098416109515</v>
      </c>
      <c r="AJ5" s="2">
        <v>2.5839962165203456</v>
      </c>
      <c r="AK5" s="2">
        <v>1.6776679868476523</v>
      </c>
      <c r="AL5" s="2">
        <v>0.31448911437264393</v>
      </c>
      <c r="AM5" s="2">
        <v>0.17293630730542767</v>
      </c>
      <c r="AN5" s="2">
        <v>0.50360436010569842</v>
      </c>
      <c r="AO5" s="2">
        <v>0.20827129411728587</v>
      </c>
      <c r="AP5" s="2">
        <v>0.69579360933784551</v>
      </c>
      <c r="AQ5" s="2">
        <v>0.17373420634355941</v>
      </c>
      <c r="AR5" s="2">
        <v>0.37366641348543372</v>
      </c>
      <c r="AS5" s="2">
        <v>0.24511702542830061</v>
      </c>
      <c r="AT5" s="2">
        <v>0.18832523286894154</v>
      </c>
      <c r="AU5" s="2">
        <v>0.16224444930757462</v>
      </c>
      <c r="AV5" s="2">
        <v>0.30452664030827659</v>
      </c>
      <c r="AW5" s="2">
        <f t="shared" si="0"/>
        <v>1.7198556762133357</v>
      </c>
      <c r="AX5" s="2">
        <f t="shared" si="1"/>
        <v>0.58495175818069112</v>
      </c>
      <c r="AY5" s="28">
        <f t="shared" si="2"/>
        <v>2.9401666926558305</v>
      </c>
      <c r="AZ5" s="28">
        <f t="shared" si="3"/>
        <v>8.9049583645736171E-3</v>
      </c>
      <c r="BA5" s="28">
        <f t="shared" si="4"/>
        <v>1.5558979509291901</v>
      </c>
      <c r="BB5" s="28">
        <f t="shared" si="5"/>
        <v>2.0503681067541568</v>
      </c>
      <c r="BC5" s="29">
        <f t="shared" si="6"/>
        <v>2</v>
      </c>
      <c r="BD5" s="2" t="s">
        <v>7572</v>
      </c>
      <c r="BE5" s="2" t="s">
        <v>5994</v>
      </c>
      <c r="BF5" s="2" t="s">
        <v>5994</v>
      </c>
      <c r="BG5" s="2" t="s">
        <v>5994</v>
      </c>
      <c r="BH5" s="2" t="s">
        <v>5994</v>
      </c>
      <c r="BI5" s="2" t="s">
        <v>5994</v>
      </c>
      <c r="BJ5" s="2" t="s">
        <v>5994</v>
      </c>
      <c r="BK5" s="2" t="s">
        <v>5994</v>
      </c>
      <c r="BL5" s="2" t="s">
        <v>11815</v>
      </c>
      <c r="BM5" s="2" t="s">
        <v>6280</v>
      </c>
      <c r="BN5" s="2" t="s">
        <v>14307</v>
      </c>
      <c r="BO5" s="2" t="s">
        <v>15479</v>
      </c>
      <c r="BP5" s="2" t="s">
        <v>5994</v>
      </c>
      <c r="BQ5" s="2" t="s">
        <v>17950</v>
      </c>
      <c r="BR5" s="2" t="s">
        <v>18710</v>
      </c>
      <c r="BS5" s="2"/>
      <c r="BT5" s="2"/>
      <c r="BU5" s="2"/>
      <c r="BV5" s="2"/>
      <c r="BW5" s="2"/>
      <c r="BX5" s="2"/>
      <c r="BY5" s="2"/>
      <c r="BZ5" s="2"/>
      <c r="CA5" s="2"/>
      <c r="CB5" s="2"/>
      <c r="CC5" s="2"/>
      <c r="CD5" s="2"/>
      <c r="CE5" s="2"/>
    </row>
    <row r="6" spans="1:83" x14ac:dyDescent="0.2">
      <c r="A6" s="1">
        <v>755</v>
      </c>
      <c r="B6" s="1">
        <v>755</v>
      </c>
      <c r="C6" s="2" t="s">
        <v>6</v>
      </c>
      <c r="D6" s="2" t="s">
        <v>405</v>
      </c>
      <c r="E6" s="2" t="s">
        <v>3917</v>
      </c>
      <c r="F6" s="2" t="s">
        <v>5389</v>
      </c>
      <c r="G6" s="2"/>
      <c r="H6" s="2"/>
      <c r="I6" s="2" t="s">
        <v>5994</v>
      </c>
      <c r="J6" s="2" t="s">
        <v>5994</v>
      </c>
      <c r="K6" s="2" t="s">
        <v>5994</v>
      </c>
      <c r="L6" s="2" t="s">
        <v>5994</v>
      </c>
      <c r="M6" s="2" t="s">
        <v>406</v>
      </c>
      <c r="N6" s="2">
        <v>2</v>
      </c>
      <c r="O6" s="2">
        <v>106</v>
      </c>
      <c r="P6" s="2">
        <v>50</v>
      </c>
      <c r="Q6" s="2">
        <v>3.6015588494786974</v>
      </c>
      <c r="R6" s="2">
        <v>2.9344554441743123</v>
      </c>
      <c r="S6" s="2">
        <v>1.551833006294935</v>
      </c>
      <c r="T6" s="2">
        <v>1.3798439241925102</v>
      </c>
      <c r="U6" s="2">
        <v>1.902005596050951</v>
      </c>
      <c r="V6" s="2">
        <v>3.3576942521072755</v>
      </c>
      <c r="W6" s="2">
        <v>1.4759819016274429</v>
      </c>
      <c r="X6" s="2">
        <v>4.6676201302449858</v>
      </c>
      <c r="Y6" s="2">
        <v>1.037969443152424</v>
      </c>
      <c r="Z6" s="2">
        <v>1.9790925184021633</v>
      </c>
      <c r="AA6" s="2">
        <v>1.4670239676061019</v>
      </c>
      <c r="AB6" s="2">
        <v>1.9540221745974646</v>
      </c>
      <c r="AC6" s="2">
        <v>2.0782507634313316</v>
      </c>
      <c r="AD6" s="2">
        <v>2.4669787341661849</v>
      </c>
      <c r="AE6" s="2">
        <v>0.26648593351821781</v>
      </c>
      <c r="AF6" s="2">
        <v>0.26402600632527801</v>
      </c>
      <c r="AG6" s="2">
        <v>0.17544803580790494</v>
      </c>
      <c r="AH6" s="2">
        <v>0.31422211287182317</v>
      </c>
      <c r="AI6" s="2">
        <v>0.3083981507365387</v>
      </c>
      <c r="AJ6" s="2">
        <v>1.9081063897434762</v>
      </c>
      <c r="AK6" s="2">
        <v>1.5076836159384559</v>
      </c>
      <c r="AL6" s="2">
        <v>0.4241175359468633</v>
      </c>
      <c r="AM6" s="2">
        <v>0.23292486259616321</v>
      </c>
      <c r="AN6" s="2">
        <v>0.78654583051638149</v>
      </c>
      <c r="AO6" s="2">
        <v>0.3677372998771854</v>
      </c>
      <c r="AP6" s="2">
        <v>0.71394255932433437</v>
      </c>
      <c r="AQ6" s="2">
        <v>0.24737045020723189</v>
      </c>
      <c r="AR6" s="2">
        <v>0.40092231869475575</v>
      </c>
      <c r="AS6" s="2">
        <v>0.60004071088350819</v>
      </c>
      <c r="AT6" s="2">
        <v>0.35838355536264033</v>
      </c>
      <c r="AU6" s="2">
        <v>0.23953120388583454</v>
      </c>
      <c r="AV6" s="2">
        <v>0.44785733210997186</v>
      </c>
      <c r="AW6" s="2">
        <f t="shared" si="0"/>
        <v>1.7464689970940288</v>
      </c>
      <c r="AX6" s="2">
        <f t="shared" si="1"/>
        <v>0.63347412808360015</v>
      </c>
      <c r="AY6" s="28">
        <f t="shared" si="2"/>
        <v>2.7569697319407269</v>
      </c>
      <c r="AZ6" s="28">
        <f t="shared" si="3"/>
        <v>5.2786506629834236E-3</v>
      </c>
      <c r="BA6" s="28">
        <f t="shared" si="4"/>
        <v>1.4630834284584711</v>
      </c>
      <c r="BB6" s="28">
        <f t="shared" si="5"/>
        <v>2.2774770783208274</v>
      </c>
      <c r="BC6" s="29">
        <f t="shared" si="6"/>
        <v>2</v>
      </c>
      <c r="BD6" s="2" t="s">
        <v>3917</v>
      </c>
      <c r="BE6" s="2" t="s">
        <v>5994</v>
      </c>
      <c r="BF6" s="2" t="s">
        <v>5994</v>
      </c>
      <c r="BG6" s="2" t="s">
        <v>5994</v>
      </c>
      <c r="BH6" s="2" t="s">
        <v>5994</v>
      </c>
      <c r="BI6" s="2" t="s">
        <v>9855</v>
      </c>
      <c r="BJ6" s="2" t="s">
        <v>5994</v>
      </c>
      <c r="BK6" s="2" t="s">
        <v>5994</v>
      </c>
      <c r="BL6" s="2" t="s">
        <v>11812</v>
      </c>
      <c r="BM6" s="2" t="s">
        <v>13033</v>
      </c>
      <c r="BN6" s="2" t="s">
        <v>14044</v>
      </c>
      <c r="BO6" s="2" t="s">
        <v>15151</v>
      </c>
      <c r="BP6" s="2" t="s">
        <v>16412</v>
      </c>
      <c r="BQ6" s="2" t="s">
        <v>17601</v>
      </c>
      <c r="BR6" s="2" t="s">
        <v>18710</v>
      </c>
      <c r="BS6" s="2"/>
      <c r="BT6" s="2"/>
      <c r="BU6" s="2"/>
      <c r="BV6" s="2"/>
      <c r="BW6" s="2"/>
      <c r="BX6" s="2"/>
      <c r="BY6" s="2"/>
      <c r="BZ6" s="2"/>
      <c r="CA6" s="2"/>
      <c r="CB6" s="2"/>
      <c r="CC6" s="2"/>
      <c r="CD6" s="2"/>
      <c r="CE6" s="2"/>
    </row>
    <row r="7" spans="1:83" x14ac:dyDescent="0.2">
      <c r="A7" s="1">
        <v>737</v>
      </c>
      <c r="B7" s="1">
        <v>737</v>
      </c>
      <c r="C7" s="2" t="s">
        <v>6</v>
      </c>
      <c r="D7" s="2" t="s">
        <v>343</v>
      </c>
      <c r="E7" s="2" t="s">
        <v>3903</v>
      </c>
      <c r="F7" s="2" t="s">
        <v>5375</v>
      </c>
      <c r="G7" s="2"/>
      <c r="H7" s="2"/>
      <c r="I7" s="2" t="s">
        <v>5994</v>
      </c>
      <c r="J7" s="2" t="s">
        <v>5994</v>
      </c>
      <c r="K7" s="2" t="s">
        <v>5994</v>
      </c>
      <c r="L7" s="2" t="s">
        <v>5994</v>
      </c>
      <c r="M7" s="2" t="s">
        <v>344</v>
      </c>
      <c r="N7" s="2">
        <v>2</v>
      </c>
      <c r="O7" s="2">
        <v>327</v>
      </c>
      <c r="P7" s="2">
        <v>64</v>
      </c>
      <c r="Q7" s="2">
        <v>1.5254862322173763</v>
      </c>
      <c r="R7" s="2">
        <v>2.4385094384595214</v>
      </c>
      <c r="S7" s="2">
        <v>1.7725874952810063</v>
      </c>
      <c r="T7" s="2">
        <v>0.65497408355542541</v>
      </c>
      <c r="U7" s="2">
        <v>1.2786896225064457</v>
      </c>
      <c r="V7" s="2">
        <v>2.7587990790753047</v>
      </c>
      <c r="W7" s="2">
        <v>1.361312226413141</v>
      </c>
      <c r="X7" s="2">
        <v>5.0544505339374446</v>
      </c>
      <c r="Y7" s="2">
        <v>0.98322608835654335</v>
      </c>
      <c r="Z7" s="2">
        <v>1.3755992052854844</v>
      </c>
      <c r="AA7" s="2">
        <v>1.1556914138516896</v>
      </c>
      <c r="AB7" s="2">
        <v>1.7251300581243862</v>
      </c>
      <c r="AC7" s="2">
        <v>1.7392088284303115</v>
      </c>
      <c r="AD7" s="2">
        <v>1.2341277165695606</v>
      </c>
      <c r="AE7" s="2">
        <v>0.36827204349936299</v>
      </c>
      <c r="AF7" s="2">
        <v>0.38560133607625829</v>
      </c>
      <c r="AG7" s="2">
        <v>0.42745531242253343</v>
      </c>
      <c r="AH7" s="2">
        <v>0.84271098183461368</v>
      </c>
      <c r="AI7" s="2">
        <v>0.47949734148227136</v>
      </c>
      <c r="AJ7" s="2">
        <v>2.623850721943926</v>
      </c>
      <c r="AK7" s="2">
        <v>0.8994241037776135</v>
      </c>
      <c r="AL7" s="2">
        <v>0.27894663802443265</v>
      </c>
      <c r="AM7" s="2">
        <v>0.3462416756421301</v>
      </c>
      <c r="AN7" s="2">
        <v>0.4048132929122461</v>
      </c>
      <c r="AO7" s="2">
        <v>0.29341827565218048</v>
      </c>
      <c r="AP7" s="2">
        <v>0.33643523805966152</v>
      </c>
      <c r="AQ7" s="2">
        <v>0.21630794137201437</v>
      </c>
      <c r="AR7" s="2">
        <v>0.73328923902405974</v>
      </c>
      <c r="AS7" s="2">
        <v>0.52775804424401795</v>
      </c>
      <c r="AT7" s="2">
        <v>0.52257410062970444</v>
      </c>
      <c r="AU7" s="2">
        <v>0.40637676287799152</v>
      </c>
      <c r="AV7" s="2">
        <v>0.39855912709669405</v>
      </c>
      <c r="AW7" s="2">
        <f t="shared" si="0"/>
        <v>1.4505962651251938</v>
      </c>
      <c r="AX7" s="2">
        <f t="shared" si="1"/>
        <v>0.61446116625051317</v>
      </c>
      <c r="AY7" s="28">
        <f t="shared" si="2"/>
        <v>2.3607615009697649</v>
      </c>
      <c r="AZ7" s="28">
        <f t="shared" si="3"/>
        <v>1.9226904185516508E-2</v>
      </c>
      <c r="BA7" s="28">
        <f t="shared" si="4"/>
        <v>1.2392522987676451</v>
      </c>
      <c r="BB7" s="28">
        <f t="shared" si="5"/>
        <v>1.716090637934329</v>
      </c>
      <c r="BC7" s="29">
        <f t="shared" si="6"/>
        <v>2</v>
      </c>
      <c r="BD7" s="2" t="s">
        <v>3903</v>
      </c>
      <c r="BE7" s="2" t="s">
        <v>5994</v>
      </c>
      <c r="BF7" s="2" t="s">
        <v>5994</v>
      </c>
      <c r="BG7" s="2" t="s">
        <v>5994</v>
      </c>
      <c r="BH7" s="2" t="s">
        <v>5994</v>
      </c>
      <c r="BI7" s="2" t="s">
        <v>9857</v>
      </c>
      <c r="BJ7" s="2" t="s">
        <v>5994</v>
      </c>
      <c r="BK7" s="2" t="s">
        <v>5994</v>
      </c>
      <c r="BL7" s="2" t="s">
        <v>11809</v>
      </c>
      <c r="BM7" s="2" t="s">
        <v>13024</v>
      </c>
      <c r="BN7" s="2" t="s">
        <v>14041</v>
      </c>
      <c r="BO7" s="2" t="s">
        <v>15137</v>
      </c>
      <c r="BP7" s="2" t="s">
        <v>16412</v>
      </c>
      <c r="BQ7" s="2" t="s">
        <v>17587</v>
      </c>
      <c r="BR7" s="2" t="s">
        <v>18710</v>
      </c>
      <c r="BS7" s="2"/>
      <c r="BT7" s="2"/>
      <c r="BU7" s="2"/>
      <c r="BV7" s="2"/>
      <c r="BW7" s="2"/>
      <c r="BX7" s="2"/>
      <c r="BY7" s="2"/>
      <c r="BZ7" s="2"/>
      <c r="CA7" s="2"/>
      <c r="CB7" s="2"/>
      <c r="CC7" s="2"/>
      <c r="CD7" s="2"/>
      <c r="CE7" s="2"/>
    </row>
    <row r="8" spans="1:83" x14ac:dyDescent="0.2">
      <c r="A8" s="1">
        <v>754</v>
      </c>
      <c r="B8" s="1">
        <v>754</v>
      </c>
      <c r="C8" s="2" t="s">
        <v>6</v>
      </c>
      <c r="D8" s="2" t="s">
        <v>353</v>
      </c>
      <c r="E8" s="2" t="s">
        <v>3883</v>
      </c>
      <c r="F8" s="2" t="s">
        <v>5355</v>
      </c>
      <c r="G8" s="2"/>
      <c r="H8" s="2"/>
      <c r="I8" s="2" t="s">
        <v>5994</v>
      </c>
      <c r="J8" s="2" t="s">
        <v>5994</v>
      </c>
      <c r="K8" s="2" t="s">
        <v>5994</v>
      </c>
      <c r="L8" s="2" t="s">
        <v>5994</v>
      </c>
      <c r="M8" s="2" t="s">
        <v>354</v>
      </c>
      <c r="N8" s="2">
        <v>1</v>
      </c>
      <c r="O8" s="2">
        <v>348</v>
      </c>
      <c r="P8" s="2">
        <v>59</v>
      </c>
      <c r="Q8" s="2">
        <v>2.2259409497576628</v>
      </c>
      <c r="R8" s="2">
        <v>0.78370971259514088</v>
      </c>
      <c r="S8" s="2">
        <v>2.4793227682108809</v>
      </c>
      <c r="T8" s="2">
        <v>0.66679222468196886</v>
      </c>
      <c r="U8" s="2">
        <v>1.0676015039115945</v>
      </c>
      <c r="V8" s="2">
        <v>1.2797402940256828</v>
      </c>
      <c r="W8" s="2">
        <v>0.60672302019189195</v>
      </c>
      <c r="X8" s="2">
        <v>4.0043393424866682</v>
      </c>
      <c r="Y8" s="2">
        <v>0.72876394844990389</v>
      </c>
      <c r="Z8" s="2">
        <v>0.74735402822449581</v>
      </c>
      <c r="AA8" s="2">
        <v>1.7372987854114932</v>
      </c>
      <c r="AB8" s="2">
        <v>1.1320144033978565</v>
      </c>
      <c r="AC8" s="2">
        <v>0.72856509096196509</v>
      </c>
      <c r="AD8" s="2">
        <v>2.8851331540010303</v>
      </c>
      <c r="AE8" s="2">
        <v>0.28092495476285839</v>
      </c>
      <c r="AF8" s="2">
        <v>0.52787430684024061</v>
      </c>
      <c r="AG8" s="2">
        <v>0.13039983152571577</v>
      </c>
      <c r="AH8" s="2">
        <v>0.24722699681750804</v>
      </c>
      <c r="AI8" s="2">
        <v>0.26768244634419419</v>
      </c>
      <c r="AJ8" s="2">
        <v>1.081821526707359</v>
      </c>
      <c r="AK8" s="2">
        <v>0.91863269981021933</v>
      </c>
      <c r="AL8" s="2">
        <v>0.57238063031758679</v>
      </c>
      <c r="AM8" s="2">
        <v>0.51724877123118684</v>
      </c>
      <c r="AN8" s="2">
        <v>0.26711432599193774</v>
      </c>
      <c r="AO8" s="2">
        <v>0.3982955288316935</v>
      </c>
      <c r="AP8" s="2">
        <v>0.50656511440772223</v>
      </c>
      <c r="AQ8" s="2">
        <v>0.32945829453740633</v>
      </c>
      <c r="AR8" s="2">
        <v>0.25207934127256837</v>
      </c>
      <c r="AS8" s="2">
        <v>0.27855704483069632</v>
      </c>
      <c r="AT8" s="2">
        <v>0.75932283756669461</v>
      </c>
      <c r="AU8" s="2">
        <v>0.23482339633000593</v>
      </c>
      <c r="AV8" s="2">
        <v>0.50817981969158621</v>
      </c>
      <c r="AW8" s="2">
        <f t="shared" si="0"/>
        <v>1.1856530401367764</v>
      </c>
      <c r="AX8" s="2">
        <f t="shared" si="1"/>
        <v>0.50957533319435877</v>
      </c>
      <c r="AY8" s="28">
        <f t="shared" si="2"/>
        <v>2.3267473186041223</v>
      </c>
      <c r="AZ8" s="28">
        <f t="shared" si="3"/>
        <v>2.9446486594712756E-2</v>
      </c>
      <c r="BA8" s="28">
        <f t="shared" si="4"/>
        <v>1.218314544653696</v>
      </c>
      <c r="BB8" s="28">
        <f t="shared" si="5"/>
        <v>1.5309665155985708</v>
      </c>
      <c r="BC8" s="29">
        <f t="shared" si="6"/>
        <v>2</v>
      </c>
      <c r="BD8" s="2" t="s">
        <v>7222</v>
      </c>
      <c r="BE8" s="2" t="s">
        <v>5994</v>
      </c>
      <c r="BF8" s="2" t="s">
        <v>5994</v>
      </c>
      <c r="BG8" s="2" t="s">
        <v>8602</v>
      </c>
      <c r="BH8" s="2" t="s">
        <v>5994</v>
      </c>
      <c r="BI8" s="2" t="s">
        <v>9849</v>
      </c>
      <c r="BJ8" s="2" t="s">
        <v>5994</v>
      </c>
      <c r="BK8" s="2" t="s">
        <v>5994</v>
      </c>
      <c r="BL8" s="2" t="s">
        <v>11796</v>
      </c>
      <c r="BM8" s="2" t="s">
        <v>13008</v>
      </c>
      <c r="BN8" s="2" t="s">
        <v>14028</v>
      </c>
      <c r="BO8" s="2" t="s">
        <v>15120</v>
      </c>
      <c r="BP8" s="2" t="s">
        <v>16400</v>
      </c>
      <c r="BQ8" s="2" t="s">
        <v>17569</v>
      </c>
      <c r="BR8" s="2" t="s">
        <v>18705</v>
      </c>
      <c r="BS8" s="2"/>
      <c r="BT8" s="2"/>
      <c r="BU8" s="2"/>
      <c r="BV8" s="2"/>
      <c r="BW8" s="2"/>
      <c r="BX8" s="2"/>
      <c r="BY8" s="2"/>
      <c r="BZ8" s="2"/>
      <c r="CA8" s="2"/>
      <c r="CB8" s="2"/>
      <c r="CC8" s="2"/>
      <c r="CD8" s="2"/>
      <c r="CE8" s="2"/>
    </row>
    <row r="9" spans="1:83" x14ac:dyDescent="0.2">
      <c r="A9" s="1">
        <v>744</v>
      </c>
      <c r="B9" s="1">
        <v>744</v>
      </c>
      <c r="C9" s="2" t="s">
        <v>334</v>
      </c>
      <c r="D9" s="2" t="s">
        <v>1773</v>
      </c>
      <c r="E9" s="2" t="s">
        <v>3919</v>
      </c>
      <c r="F9" s="2" t="s">
        <v>5391</v>
      </c>
      <c r="G9" s="2"/>
      <c r="H9" s="2"/>
      <c r="I9" s="2" t="s">
        <v>5994</v>
      </c>
      <c r="J9" s="2" t="s">
        <v>5994</v>
      </c>
      <c r="K9" s="2" t="s">
        <v>5994</v>
      </c>
      <c r="L9" s="2" t="s">
        <v>5994</v>
      </c>
      <c r="M9" s="2" t="s">
        <v>1774</v>
      </c>
      <c r="N9" s="2">
        <v>1</v>
      </c>
      <c r="O9" s="2">
        <v>115</v>
      </c>
      <c r="P9" s="2">
        <v>2</v>
      </c>
      <c r="Q9" s="2">
        <v>6.2237533571362516</v>
      </c>
      <c r="R9" s="2">
        <v>3.4999793413692597</v>
      </c>
      <c r="S9" s="2">
        <v>2.0655493759010564</v>
      </c>
      <c r="T9" s="2">
        <v>1.350107862152345</v>
      </c>
      <c r="U9" s="2">
        <v>2.5877305122676488</v>
      </c>
      <c r="V9" s="2">
        <v>3.074640321796084</v>
      </c>
      <c r="W9" s="2">
        <v>1.7171940489169348</v>
      </c>
      <c r="X9" s="2">
        <v>5.1200460867136268</v>
      </c>
      <c r="Y9" s="2">
        <v>1.57716372537631</v>
      </c>
      <c r="Z9" s="2">
        <v>3.1197775151697633</v>
      </c>
      <c r="AA9" s="2">
        <v>2.4453965275423526</v>
      </c>
      <c r="AB9" s="2">
        <v>2.9760486078241124</v>
      </c>
      <c r="AC9" s="2">
        <v>2.7132578306970832</v>
      </c>
      <c r="AD9" s="2">
        <v>3.4586542574805224</v>
      </c>
      <c r="AE9" s="2">
        <v>0.34791106205318034</v>
      </c>
      <c r="AF9" s="2">
        <v>1.1169009948860535</v>
      </c>
      <c r="AG9" s="2">
        <v>0.31411543416194981</v>
      </c>
      <c r="AH9" s="2">
        <v>0.58619798053471173</v>
      </c>
      <c r="AI9" s="2">
        <v>0.68871211893182349</v>
      </c>
      <c r="AJ9" s="2">
        <v>4.2483458621654488</v>
      </c>
      <c r="AK9" s="2">
        <v>1.818273929253625</v>
      </c>
      <c r="AL9" s="2">
        <v>0.70803918498552598</v>
      </c>
      <c r="AM9" s="2">
        <v>0.36269535238950634</v>
      </c>
      <c r="AN9" s="2">
        <v>1.6088989546513026</v>
      </c>
      <c r="AO9" s="2">
        <v>0.58871120079292272</v>
      </c>
      <c r="AP9" s="2">
        <v>0.79002407442531675</v>
      </c>
      <c r="AQ9" s="2">
        <v>0.5084921797931119</v>
      </c>
      <c r="AR9" s="2">
        <v>0.59709619864905639</v>
      </c>
      <c r="AS9" s="2">
        <v>1.2688477640045928</v>
      </c>
      <c r="AT9" s="2">
        <v>0.76519909221614713</v>
      </c>
      <c r="AU9" s="2">
        <v>0.4307395755767493</v>
      </c>
      <c r="AV9" s="2">
        <v>0.90915935868559672</v>
      </c>
      <c r="AW9" s="2">
        <f t="shared" si="0"/>
        <v>2.3675335242584774</v>
      </c>
      <c r="AX9" s="2">
        <f t="shared" si="1"/>
        <v>1.1234248251991463</v>
      </c>
      <c r="AY9" s="28">
        <f t="shared" si="2"/>
        <v>2.1074249661865818</v>
      </c>
      <c r="AZ9" s="28">
        <f t="shared" si="3"/>
        <v>1.8273006304131752E-2</v>
      </c>
      <c r="BA9" s="28">
        <f t="shared" si="4"/>
        <v>1.0754812656453627</v>
      </c>
      <c r="BB9" s="28">
        <f t="shared" si="5"/>
        <v>1.7381899959486113</v>
      </c>
      <c r="BC9" s="29">
        <f t="shared" si="6"/>
        <v>2</v>
      </c>
      <c r="BD9" s="2" t="s">
        <v>7245</v>
      </c>
      <c r="BE9" s="2" t="s">
        <v>5994</v>
      </c>
      <c r="BF9" s="2" t="s">
        <v>5994</v>
      </c>
      <c r="BG9" s="2" t="s">
        <v>5994</v>
      </c>
      <c r="BH9" s="2" t="s">
        <v>5994</v>
      </c>
      <c r="BI9" s="2" t="s">
        <v>9855</v>
      </c>
      <c r="BJ9" s="2" t="s">
        <v>5994</v>
      </c>
      <c r="BK9" s="2" t="s">
        <v>5994</v>
      </c>
      <c r="BL9" s="2" t="s">
        <v>11815</v>
      </c>
      <c r="BM9" s="2" t="s">
        <v>13031</v>
      </c>
      <c r="BN9" s="2" t="s">
        <v>14048</v>
      </c>
      <c r="BO9" s="2" t="s">
        <v>15147</v>
      </c>
      <c r="BP9" s="2" t="s">
        <v>16411</v>
      </c>
      <c r="BQ9" s="2" t="s">
        <v>17597</v>
      </c>
      <c r="BR9" s="2" t="s">
        <v>18710</v>
      </c>
      <c r="BS9" s="2"/>
      <c r="BT9" s="2"/>
      <c r="BU9" s="2"/>
      <c r="BV9" s="2"/>
      <c r="BW9" s="2"/>
      <c r="BX9" s="2"/>
      <c r="BY9" s="2"/>
      <c r="BZ9" s="2"/>
      <c r="CA9" s="2"/>
      <c r="CB9" s="2"/>
      <c r="CC9" s="2"/>
      <c r="CD9" s="2"/>
      <c r="CE9" s="2"/>
    </row>
    <row r="10" spans="1:83" x14ac:dyDescent="0.2">
      <c r="A10" s="1">
        <v>756</v>
      </c>
      <c r="B10" s="1">
        <v>756</v>
      </c>
      <c r="C10" s="2" t="s">
        <v>6</v>
      </c>
      <c r="D10" s="2" t="s">
        <v>461</v>
      </c>
      <c r="E10" s="2" t="s">
        <v>4292</v>
      </c>
      <c r="F10" s="2" t="s">
        <v>5767</v>
      </c>
      <c r="G10" s="2"/>
      <c r="H10" s="2"/>
      <c r="I10" s="2" t="s">
        <v>5994</v>
      </c>
      <c r="J10" s="2" t="s">
        <v>6241</v>
      </c>
      <c r="K10" s="2" t="s">
        <v>5994</v>
      </c>
      <c r="L10" s="2" t="s">
        <v>5994</v>
      </c>
      <c r="M10" s="2" t="s">
        <v>462</v>
      </c>
      <c r="N10" s="2">
        <v>5</v>
      </c>
      <c r="O10" s="2">
        <v>216</v>
      </c>
      <c r="P10" s="2">
        <v>39</v>
      </c>
      <c r="Q10" s="2">
        <v>1.8462821457693921</v>
      </c>
      <c r="R10" s="2">
        <v>1.6927170592546574</v>
      </c>
      <c r="S10" s="2">
        <v>1.1351363674790202</v>
      </c>
      <c r="T10" s="2">
        <v>1.2878050017024074</v>
      </c>
      <c r="U10" s="2">
        <v>1.8271494331848848</v>
      </c>
      <c r="V10" s="2">
        <v>1.9831392741876315</v>
      </c>
      <c r="W10" s="2">
        <v>1.001557259299358</v>
      </c>
      <c r="X10" s="2">
        <v>2.7103590949972189</v>
      </c>
      <c r="Y10" s="2">
        <v>1.1517755694720373</v>
      </c>
      <c r="Z10" s="2">
        <v>1.3170511122398163</v>
      </c>
      <c r="AA10" s="2">
        <v>0.85968904549995884</v>
      </c>
      <c r="AB10" s="2">
        <v>1.2090730646528403</v>
      </c>
      <c r="AC10" s="2">
        <v>1.2100880235208233</v>
      </c>
      <c r="AD10" s="2">
        <v>1.6580349499800975</v>
      </c>
      <c r="AE10" s="2">
        <v>0.24633138957730413</v>
      </c>
      <c r="AF10" s="2">
        <v>0.26468864036492257</v>
      </c>
      <c r="AG10" s="2">
        <v>0.19383302444843467</v>
      </c>
      <c r="AH10" s="2">
        <v>0.3210889529638975</v>
      </c>
      <c r="AI10" s="2">
        <v>0.32884975249398241</v>
      </c>
      <c r="AJ10" s="2">
        <v>1.2723971041782287</v>
      </c>
      <c r="AK10" s="2">
        <v>1.0651328308389856</v>
      </c>
      <c r="AL10" s="2">
        <v>0.52773701283135488</v>
      </c>
      <c r="AM10" s="2">
        <v>0.35109726969361277</v>
      </c>
      <c r="AN10" s="2">
        <v>0.64438674737353485</v>
      </c>
      <c r="AO10" s="2">
        <v>0.35522551874287722</v>
      </c>
      <c r="AP10" s="2">
        <v>0.57312489162196911</v>
      </c>
      <c r="AQ10" s="2">
        <v>0.32547326997011006</v>
      </c>
      <c r="AR10" s="2">
        <v>0.41943696807010683</v>
      </c>
      <c r="AS10" s="2">
        <v>0.5068619968828928</v>
      </c>
      <c r="AT10" s="2">
        <v>0.44371853037902104</v>
      </c>
      <c r="AU10" s="2">
        <v>0.31456420491344683</v>
      </c>
      <c r="AV10" s="2">
        <v>0.45643626707027346</v>
      </c>
      <c r="AW10" s="2">
        <f t="shared" si="0"/>
        <v>1.1707710084783522</v>
      </c>
      <c r="AX10" s="2">
        <f t="shared" si="1"/>
        <v>0.55812250865895496</v>
      </c>
      <c r="AY10" s="28">
        <f t="shared" si="2"/>
        <v>2.0976953810579264</v>
      </c>
      <c r="AZ10" s="28">
        <f t="shared" si="3"/>
        <v>5.4208712473438571E-3</v>
      </c>
      <c r="BA10" s="28">
        <f t="shared" si="4"/>
        <v>1.0688051907155871</v>
      </c>
      <c r="BB10" s="28">
        <f t="shared" si="5"/>
        <v>2.2659309076487792</v>
      </c>
      <c r="BC10" s="29">
        <f t="shared" si="6"/>
        <v>2</v>
      </c>
      <c r="BD10" s="2" t="s">
        <v>5994</v>
      </c>
      <c r="BE10" s="2" t="s">
        <v>5994</v>
      </c>
      <c r="BF10" s="2" t="s">
        <v>5994</v>
      </c>
      <c r="BG10" s="2" t="s">
        <v>5994</v>
      </c>
      <c r="BH10" s="2" t="s">
        <v>5994</v>
      </c>
      <c r="BI10" s="2" t="s">
        <v>5994</v>
      </c>
      <c r="BJ10" s="2" t="s">
        <v>5994</v>
      </c>
      <c r="BK10" s="2" t="s">
        <v>5994</v>
      </c>
      <c r="BL10" s="2" t="s">
        <v>12114</v>
      </c>
      <c r="BM10" s="2" t="s">
        <v>6241</v>
      </c>
      <c r="BN10" s="2" t="s">
        <v>14306</v>
      </c>
      <c r="BO10" s="2" t="s">
        <v>15477</v>
      </c>
      <c r="BP10" s="2" t="s">
        <v>5994</v>
      </c>
      <c r="BQ10" s="2" t="s">
        <v>17948</v>
      </c>
      <c r="BR10" s="2" t="s">
        <v>18710</v>
      </c>
      <c r="BS10" s="2"/>
      <c r="BT10" s="2"/>
      <c r="BU10" s="2"/>
      <c r="BV10" s="2"/>
      <c r="BW10" s="2"/>
      <c r="BX10" s="2"/>
      <c r="BY10" s="2"/>
      <c r="BZ10" s="2"/>
      <c r="CA10" s="2"/>
      <c r="CB10" s="2"/>
      <c r="CC10" s="2"/>
      <c r="CD10" s="2"/>
      <c r="CE10" s="2"/>
    </row>
    <row r="11" spans="1:83" x14ac:dyDescent="0.2">
      <c r="A11" s="1">
        <v>761</v>
      </c>
      <c r="B11" s="1">
        <v>761</v>
      </c>
      <c r="C11" s="2" t="s">
        <v>6</v>
      </c>
      <c r="D11" s="2" t="s">
        <v>318</v>
      </c>
      <c r="E11" s="2" t="s">
        <v>3733</v>
      </c>
      <c r="F11" s="2" t="s">
        <v>5204</v>
      </c>
      <c r="G11" s="2"/>
      <c r="H11" s="2"/>
      <c r="I11" s="2" t="s">
        <v>5994</v>
      </c>
      <c r="J11" s="2" t="s">
        <v>5994</v>
      </c>
      <c r="K11" s="2" t="s">
        <v>5994</v>
      </c>
      <c r="L11" s="2" t="s">
        <v>5994</v>
      </c>
      <c r="M11" s="2" t="s">
        <v>319</v>
      </c>
      <c r="N11" s="2">
        <v>6</v>
      </c>
      <c r="O11" s="2">
        <v>201</v>
      </c>
      <c r="P11" s="2">
        <v>71</v>
      </c>
      <c r="Q11" s="2">
        <v>1.2165832689193468</v>
      </c>
      <c r="R11" s="2">
        <v>1.0914152220183073</v>
      </c>
      <c r="S11" s="2">
        <v>1.6593161348510594</v>
      </c>
      <c r="T11" s="2">
        <v>0.77316048652313762</v>
      </c>
      <c r="U11" s="2">
        <v>0.84771553854740078</v>
      </c>
      <c r="V11" s="2">
        <v>0.99710843368273339</v>
      </c>
      <c r="W11" s="2">
        <v>0.75862171684199642</v>
      </c>
      <c r="X11" s="2">
        <v>1.1000702409846175</v>
      </c>
      <c r="Y11" s="2">
        <v>1.0635918792456154</v>
      </c>
      <c r="Z11" s="2">
        <v>0.67040399173810783</v>
      </c>
      <c r="AA11" s="2">
        <v>1.1301673518411375</v>
      </c>
      <c r="AB11" s="2">
        <v>0.87945771808299145</v>
      </c>
      <c r="AC11" s="2">
        <v>0.61290542322421893</v>
      </c>
      <c r="AD11" s="2">
        <v>1.6823820307283579</v>
      </c>
      <c r="AE11" s="2">
        <v>0.13574103004590943</v>
      </c>
      <c r="AF11" s="2">
        <v>0.61297198048331891</v>
      </c>
      <c r="AG11" s="2">
        <v>0.17561315445719997</v>
      </c>
      <c r="AH11" s="2">
        <v>0.23449298690028744</v>
      </c>
      <c r="AI11" s="2">
        <v>0.17521020237334384</v>
      </c>
      <c r="AJ11" s="2">
        <v>0.88320014547755887</v>
      </c>
      <c r="AK11" s="2">
        <v>0.87693186280700397</v>
      </c>
      <c r="AL11" s="2">
        <v>0.35381664070366919</v>
      </c>
      <c r="AM11" s="2">
        <v>0.44807055665323575</v>
      </c>
      <c r="AN11" s="2">
        <v>0.19735211261580354</v>
      </c>
      <c r="AO11" s="2">
        <v>0.20504767579590247</v>
      </c>
      <c r="AP11" s="2">
        <v>0.4828739870708752</v>
      </c>
      <c r="AQ11" s="2">
        <v>0.22537477219068155</v>
      </c>
      <c r="AR11" s="2">
        <v>0.2811226239295746</v>
      </c>
      <c r="AS11" s="2">
        <v>0.33529244731407104</v>
      </c>
      <c r="AT11" s="2">
        <v>0.53629675063296034</v>
      </c>
      <c r="AU11" s="2">
        <v>0.2351272751184704</v>
      </c>
      <c r="AV11" s="2">
        <v>0.32619012822360838</v>
      </c>
      <c r="AW11" s="2">
        <f t="shared" si="0"/>
        <v>0.83246993639416245</v>
      </c>
      <c r="AX11" s="2">
        <f t="shared" si="1"/>
        <v>0.414361306041032</v>
      </c>
      <c r="AY11" s="28">
        <f t="shared" si="2"/>
        <v>2.0090436154570073</v>
      </c>
      <c r="AZ11" s="28">
        <f t="shared" si="3"/>
        <v>4.7467781833809876E-3</v>
      </c>
      <c r="BA11" s="28">
        <f t="shared" si="4"/>
        <v>1.0065088846886769</v>
      </c>
      <c r="BB11" s="28">
        <f t="shared" si="5"/>
        <v>2.3236010623588319</v>
      </c>
      <c r="BC11" s="29">
        <f t="shared" si="6"/>
        <v>2</v>
      </c>
      <c r="BD11" s="2" t="s">
        <v>7096</v>
      </c>
      <c r="BE11" s="2" t="s">
        <v>5994</v>
      </c>
      <c r="BF11" s="2" t="s">
        <v>5994</v>
      </c>
      <c r="BG11" s="2" t="s">
        <v>8453</v>
      </c>
      <c r="BH11" s="2" t="s">
        <v>5994</v>
      </c>
      <c r="BI11" s="2" t="s">
        <v>9476</v>
      </c>
      <c r="BJ11" s="2" t="s">
        <v>5994</v>
      </c>
      <c r="BK11" s="2" t="s">
        <v>5994</v>
      </c>
      <c r="BL11" s="2" t="s">
        <v>11660</v>
      </c>
      <c r="BM11" s="2" t="s">
        <v>12872</v>
      </c>
      <c r="BN11" s="2" t="s">
        <v>13903</v>
      </c>
      <c r="BO11" s="2" t="s">
        <v>14976</v>
      </c>
      <c r="BP11" s="2" t="s">
        <v>5994</v>
      </c>
      <c r="BQ11" s="2" t="s">
        <v>17418</v>
      </c>
      <c r="BR11" s="2" t="s">
        <v>18163</v>
      </c>
      <c r="BS11" s="2"/>
      <c r="BT11" s="2"/>
      <c r="BU11" s="2"/>
      <c r="BV11" s="2"/>
      <c r="BW11" s="2"/>
      <c r="BX11" s="2"/>
      <c r="BY11" s="2"/>
      <c r="BZ11" s="2"/>
      <c r="CA11" s="2"/>
      <c r="CB11" s="2"/>
      <c r="CC11" s="2"/>
      <c r="CD11" s="2"/>
      <c r="CE11" s="2"/>
    </row>
    <row r="12" spans="1:83" x14ac:dyDescent="0.2">
      <c r="A12" s="1">
        <v>747</v>
      </c>
      <c r="B12" s="1">
        <v>747</v>
      </c>
      <c r="C12" s="2" t="s">
        <v>334</v>
      </c>
      <c r="D12" s="2" t="s">
        <v>1313</v>
      </c>
      <c r="E12" s="2" t="s">
        <v>4291</v>
      </c>
      <c r="F12" s="2" t="s">
        <v>5766</v>
      </c>
      <c r="G12" s="2"/>
      <c r="H12" s="2"/>
      <c r="I12" s="2" t="s">
        <v>5994</v>
      </c>
      <c r="J12" s="2" t="s">
        <v>6280</v>
      </c>
      <c r="K12" s="2" t="s">
        <v>5994</v>
      </c>
      <c r="L12" s="2" t="s">
        <v>5994</v>
      </c>
      <c r="M12" s="2" t="s">
        <v>1314</v>
      </c>
      <c r="N12" s="2">
        <v>1</v>
      </c>
      <c r="O12" s="2">
        <v>122</v>
      </c>
      <c r="P12" s="2">
        <v>4</v>
      </c>
      <c r="Q12" s="2">
        <v>2.6608767100065736</v>
      </c>
      <c r="R12" s="2">
        <v>2.5905329865714029</v>
      </c>
      <c r="S12" s="2">
        <v>1.6048676878011638</v>
      </c>
      <c r="T12" s="2">
        <v>1.0136624719565448</v>
      </c>
      <c r="U12" s="2">
        <v>1.1511666197250021</v>
      </c>
      <c r="V12" s="2">
        <v>1.6531659784133446</v>
      </c>
      <c r="W12" s="2">
        <v>0.97139382895095061</v>
      </c>
      <c r="X12" s="2">
        <v>3.4006058714002836</v>
      </c>
      <c r="Y12" s="2">
        <v>1.5424888787861055</v>
      </c>
      <c r="Z12" s="2">
        <v>0.53847736821764858</v>
      </c>
      <c r="AA12" s="2">
        <v>1.4061812810746104</v>
      </c>
      <c r="AB12" s="2">
        <v>1.4143177669403086</v>
      </c>
      <c r="AC12" s="2">
        <v>0.88901500015135482</v>
      </c>
      <c r="AD12" s="2">
        <v>1.7022687966797612</v>
      </c>
      <c r="AE12" s="2">
        <v>0.32859022872836546</v>
      </c>
      <c r="AF12" s="2">
        <v>0.14847583743497253</v>
      </c>
      <c r="AG12" s="2">
        <v>0.13038969098489356</v>
      </c>
      <c r="AH12" s="2">
        <v>0.3353685184844033</v>
      </c>
      <c r="AI12" s="2">
        <v>0.51800072010618403</v>
      </c>
      <c r="AJ12" s="2">
        <v>0.87786996619583502</v>
      </c>
      <c r="AK12" s="2">
        <v>1.1247148141135137</v>
      </c>
      <c r="AL12" s="2">
        <v>0.64928786109814496</v>
      </c>
      <c r="AM12" s="2">
        <v>0.37818536872973391</v>
      </c>
      <c r="AN12" s="2">
        <v>0.39527323648391866</v>
      </c>
      <c r="AO12" s="2">
        <v>0.46517111573670089</v>
      </c>
      <c r="AP12" s="2">
        <v>1.8961031050755905</v>
      </c>
      <c r="AQ12" s="2">
        <v>0.37934983591110494</v>
      </c>
      <c r="AR12" s="2">
        <v>0.7092885040037008</v>
      </c>
      <c r="AS12" s="2">
        <v>0.47768609633155268</v>
      </c>
      <c r="AT12" s="2">
        <v>0.31600830541884234</v>
      </c>
      <c r="AU12" s="2">
        <v>0.20985085659627403</v>
      </c>
      <c r="AV12" s="2">
        <v>0.4869277890727306</v>
      </c>
      <c r="AW12" s="2">
        <f t="shared" si="0"/>
        <v>1.2631498022323091</v>
      </c>
      <c r="AX12" s="2">
        <f t="shared" si="1"/>
        <v>0.6435166811359726</v>
      </c>
      <c r="AY12" s="28">
        <f t="shared" si="2"/>
        <v>1.9628858726746983</v>
      </c>
      <c r="AZ12" s="28">
        <f t="shared" si="3"/>
        <v>2.9201862546773334E-2</v>
      </c>
      <c r="BA12" s="28">
        <f t="shared" si="4"/>
        <v>0.9729762931745537</v>
      </c>
      <c r="BB12" s="28">
        <f t="shared" si="5"/>
        <v>1.5345894475930522</v>
      </c>
      <c r="BC12" s="29">
        <f t="shared" si="6"/>
        <v>2</v>
      </c>
      <c r="BD12" s="2" t="s">
        <v>7574</v>
      </c>
      <c r="BE12" s="2" t="s">
        <v>5994</v>
      </c>
      <c r="BF12" s="2" t="s">
        <v>5994</v>
      </c>
      <c r="BG12" s="2" t="s">
        <v>5994</v>
      </c>
      <c r="BH12" s="2" t="s">
        <v>5994</v>
      </c>
      <c r="BI12" s="2" t="s">
        <v>5994</v>
      </c>
      <c r="BJ12" s="2" t="s">
        <v>5994</v>
      </c>
      <c r="BK12" s="2" t="s">
        <v>5994</v>
      </c>
      <c r="BL12" s="2" t="s">
        <v>11815</v>
      </c>
      <c r="BM12" s="2" t="s">
        <v>6280</v>
      </c>
      <c r="BN12" s="2" t="s">
        <v>14307</v>
      </c>
      <c r="BO12" s="2" t="s">
        <v>15479</v>
      </c>
      <c r="BP12" s="2" t="s">
        <v>5994</v>
      </c>
      <c r="BQ12" s="2" t="s">
        <v>17950</v>
      </c>
      <c r="BR12" s="2" t="s">
        <v>18710</v>
      </c>
      <c r="BS12" s="2"/>
      <c r="BT12" s="2"/>
      <c r="BU12" s="2"/>
      <c r="BV12" s="2"/>
      <c r="BW12" s="2"/>
      <c r="BX12" s="2"/>
      <c r="BY12" s="2"/>
      <c r="BZ12" s="2"/>
      <c r="CA12" s="2"/>
      <c r="CB12" s="2"/>
      <c r="CC12" s="2"/>
      <c r="CD12" s="2"/>
      <c r="CE12" s="2"/>
    </row>
    <row r="13" spans="1:83" x14ac:dyDescent="0.2">
      <c r="A13" s="1">
        <v>554</v>
      </c>
      <c r="B13" s="1">
        <v>554</v>
      </c>
      <c r="C13" s="2" t="s">
        <v>239</v>
      </c>
      <c r="D13" s="2" t="s">
        <v>1459</v>
      </c>
      <c r="E13" s="2" t="s">
        <v>4493</v>
      </c>
      <c r="F13" s="2" t="s">
        <v>5968</v>
      </c>
      <c r="G13" s="2"/>
      <c r="H13" s="2"/>
      <c r="I13" s="2" t="s">
        <v>5994</v>
      </c>
      <c r="J13" s="2" t="s">
        <v>6473</v>
      </c>
      <c r="K13" s="2" t="s">
        <v>5994</v>
      </c>
      <c r="L13" s="2" t="s">
        <v>5994</v>
      </c>
      <c r="M13" s="2" t="s">
        <v>1460</v>
      </c>
      <c r="N13" s="2">
        <v>1</v>
      </c>
      <c r="O13" s="2">
        <v>602</v>
      </c>
      <c r="P13" s="2">
        <v>3</v>
      </c>
      <c r="Q13" s="2">
        <v>2.7591031154815031</v>
      </c>
      <c r="R13" s="2">
        <v>1.0275266261381557</v>
      </c>
      <c r="S13" s="2">
        <v>3.2182342336136314</v>
      </c>
      <c r="T13" s="2">
        <v>2.0251074016459634</v>
      </c>
      <c r="U13" s="2">
        <v>1.7790080316701786</v>
      </c>
      <c r="V13" s="2">
        <v>3.4976222249131266</v>
      </c>
      <c r="W13" s="2">
        <v>1.8328714083179622</v>
      </c>
      <c r="X13" s="2">
        <v>3.9665706348318928</v>
      </c>
      <c r="Y13" s="2">
        <v>1.4172614010171483</v>
      </c>
      <c r="Z13" s="2">
        <v>3.5681738368811824</v>
      </c>
      <c r="AA13" s="2">
        <v>2.789580164321503</v>
      </c>
      <c r="AB13" s="2">
        <v>2.0750232465082679</v>
      </c>
      <c r="AC13" s="2">
        <v>3.0479106292111715</v>
      </c>
      <c r="AD13" s="2">
        <v>2.8669931006417291</v>
      </c>
      <c r="AE13" s="2">
        <v>0.68822443030356151</v>
      </c>
      <c r="AF13" s="2">
        <v>0.77153210786303783</v>
      </c>
      <c r="AG13" s="2">
        <v>0.52782623866610856</v>
      </c>
      <c r="AH13" s="2">
        <v>1.004665463381575</v>
      </c>
      <c r="AI13" s="2">
        <v>1.1224170137376068</v>
      </c>
      <c r="AJ13" s="2">
        <v>2.2732128008313945</v>
      </c>
      <c r="AK13" s="2">
        <v>3.551070551265441</v>
      </c>
      <c r="AL13" s="2">
        <v>0.7291162927449597</v>
      </c>
      <c r="AM13" s="2">
        <v>0.80815676130923897</v>
      </c>
      <c r="AN13" s="2">
        <v>0.57003538846781288</v>
      </c>
      <c r="AO13" s="2">
        <v>0.54517880760359572</v>
      </c>
      <c r="AP13" s="2">
        <v>1.0029550245589065</v>
      </c>
      <c r="AQ13" s="2">
        <v>0.55871063998035986</v>
      </c>
      <c r="AR13" s="2">
        <v>1.2348666635886947</v>
      </c>
      <c r="AS13" s="2">
        <v>0.66786575205153509</v>
      </c>
      <c r="AT13" s="2">
        <v>0.81559861723307281</v>
      </c>
      <c r="AU13" s="2">
        <v>0.78362454977897666</v>
      </c>
      <c r="AV13" s="2">
        <v>0.63997027080014435</v>
      </c>
      <c r="AW13" s="2">
        <f t="shared" si="0"/>
        <v>2.1045079636392265</v>
      </c>
      <c r="AX13" s="2">
        <f t="shared" si="1"/>
        <v>1.090797086170318</v>
      </c>
      <c r="AY13" s="28">
        <f t="shared" si="2"/>
        <v>1.9293303863030551</v>
      </c>
      <c r="AZ13" s="28">
        <f t="shared" si="3"/>
        <v>9.0184000241555051E-3</v>
      </c>
      <c r="BA13" s="28">
        <f t="shared" si="4"/>
        <v>0.94810021744985584</v>
      </c>
      <c r="BB13" s="28">
        <f t="shared" si="5"/>
        <v>2.04487050484334</v>
      </c>
      <c r="BC13" s="29">
        <f t="shared" si="6"/>
        <v>2</v>
      </c>
      <c r="BD13" s="2" t="s">
        <v>7747</v>
      </c>
      <c r="BE13" s="2" t="s">
        <v>5994</v>
      </c>
      <c r="BF13" s="2" t="s">
        <v>5994</v>
      </c>
      <c r="BG13" s="2" t="s">
        <v>9151</v>
      </c>
      <c r="BH13" s="2" t="s">
        <v>5994</v>
      </c>
      <c r="BI13" s="2" t="s">
        <v>5994</v>
      </c>
      <c r="BJ13" s="2" t="s">
        <v>5994</v>
      </c>
      <c r="BK13" s="2" t="s">
        <v>11040</v>
      </c>
      <c r="BL13" s="2" t="s">
        <v>12249</v>
      </c>
      <c r="BM13" s="2" t="s">
        <v>6473</v>
      </c>
      <c r="BN13" s="2" t="s">
        <v>13485</v>
      </c>
      <c r="BO13" s="2" t="s">
        <v>15630</v>
      </c>
      <c r="BP13" s="2" t="s">
        <v>16702</v>
      </c>
      <c r="BQ13" s="2" t="s">
        <v>18113</v>
      </c>
      <c r="BR13" s="2" t="s">
        <v>19044</v>
      </c>
      <c r="BS13" s="2"/>
      <c r="BT13" s="2"/>
      <c r="BU13" s="2"/>
      <c r="BV13" s="2"/>
      <c r="BW13" s="2"/>
      <c r="BX13" s="2"/>
      <c r="BY13" s="2"/>
      <c r="BZ13" s="2"/>
      <c r="CA13" s="2"/>
      <c r="CB13" s="2"/>
      <c r="CC13" s="2"/>
      <c r="CD13" s="2"/>
      <c r="CE13" s="2"/>
    </row>
    <row r="14" spans="1:83" x14ac:dyDescent="0.2">
      <c r="A14" s="1">
        <v>453</v>
      </c>
      <c r="B14" s="1">
        <v>453</v>
      </c>
      <c r="C14" s="2" t="s">
        <v>6</v>
      </c>
      <c r="D14" s="2" t="s">
        <v>713</v>
      </c>
      <c r="E14" s="2" t="s">
        <v>3612</v>
      </c>
      <c r="F14" s="2" t="s">
        <v>5083</v>
      </c>
      <c r="G14" s="2"/>
      <c r="H14" s="2"/>
      <c r="I14" s="2" t="s">
        <v>5991</v>
      </c>
      <c r="J14" s="2" t="s">
        <v>6053</v>
      </c>
      <c r="K14" s="2" t="s">
        <v>5994</v>
      </c>
      <c r="L14" s="2" t="s">
        <v>5994</v>
      </c>
      <c r="M14" s="2" t="s">
        <v>714</v>
      </c>
      <c r="N14" s="2">
        <v>3</v>
      </c>
      <c r="O14" s="2">
        <v>439</v>
      </c>
      <c r="P14" s="2">
        <v>15</v>
      </c>
      <c r="Q14" s="2">
        <v>1.5714368970775989</v>
      </c>
      <c r="R14" s="2">
        <v>2.293479314361901</v>
      </c>
      <c r="S14" s="2">
        <v>2.2592054350814696</v>
      </c>
      <c r="T14" s="2">
        <v>2.0355854231675279</v>
      </c>
      <c r="U14" s="2">
        <v>1.9930349267639287</v>
      </c>
      <c r="V14" s="2">
        <v>1.2572711322367931</v>
      </c>
      <c r="W14" s="2">
        <v>2.4408165791151979</v>
      </c>
      <c r="X14" s="2">
        <v>1.4770260208225476</v>
      </c>
      <c r="Y14" s="2">
        <v>1.6426504606121439</v>
      </c>
      <c r="Z14" s="2">
        <v>1.3693107799887507</v>
      </c>
      <c r="AA14" s="2">
        <v>2.2938325735934857</v>
      </c>
      <c r="AB14" s="2">
        <v>1.5116870948663661</v>
      </c>
      <c r="AC14" s="2">
        <v>0.39885717056796888</v>
      </c>
      <c r="AD14" s="2">
        <v>1.9366978454068329</v>
      </c>
      <c r="AE14" s="2">
        <v>0.76604550653043391</v>
      </c>
      <c r="AF14" s="2">
        <v>0.69876989924626731</v>
      </c>
      <c r="AG14" s="2">
        <v>0.41124684288928653</v>
      </c>
      <c r="AH14" s="2">
        <v>0.4743126174961374</v>
      </c>
      <c r="AI14" s="2">
        <v>0.8828937604764584</v>
      </c>
      <c r="AJ14" s="2">
        <v>2.1322504520069012</v>
      </c>
      <c r="AK14" s="2">
        <v>1.1386207566024318</v>
      </c>
      <c r="AL14" s="2">
        <v>1.0403760142374832</v>
      </c>
      <c r="AM14" s="2">
        <v>0.57474102631963986</v>
      </c>
      <c r="AN14" s="2">
        <v>0.44279756840935997</v>
      </c>
      <c r="AO14" s="2">
        <v>0.53454313901757489</v>
      </c>
      <c r="AP14" s="2">
        <v>0.94912845775051324</v>
      </c>
      <c r="AQ14" s="2">
        <v>0.55952451580103313</v>
      </c>
      <c r="AR14" s="2">
        <v>0.90807287638959477</v>
      </c>
      <c r="AS14" s="2">
        <v>0.46949812953736231</v>
      </c>
      <c r="AT14" s="2">
        <v>0.50718521722671239</v>
      </c>
      <c r="AU14" s="2">
        <v>0.69212460497645478</v>
      </c>
      <c r="AV14" s="2">
        <v>0.66877584174215987</v>
      </c>
      <c r="AW14" s="2">
        <f t="shared" si="0"/>
        <v>1.4586400147526897</v>
      </c>
      <c r="AX14" s="2">
        <f t="shared" si="1"/>
        <v>0.8167414307705555</v>
      </c>
      <c r="AY14" s="28">
        <f t="shared" si="2"/>
        <v>1.7859263162106693</v>
      </c>
      <c r="AZ14" s="28">
        <f t="shared" si="3"/>
        <v>6.2489723642469514E-3</v>
      </c>
      <c r="BA14" s="28">
        <f t="shared" si="4"/>
        <v>0.83667255894157599</v>
      </c>
      <c r="BB14" s="28">
        <f t="shared" si="5"/>
        <v>2.2041913959729489</v>
      </c>
      <c r="BC14" s="29">
        <f t="shared" si="6"/>
        <v>2</v>
      </c>
      <c r="BD14" s="2" t="s">
        <v>6990</v>
      </c>
      <c r="BE14" s="2" t="s">
        <v>5994</v>
      </c>
      <c r="BF14" s="2" t="s">
        <v>5994</v>
      </c>
      <c r="BG14" s="2" t="s">
        <v>8334</v>
      </c>
      <c r="BH14" s="2" t="s">
        <v>5994</v>
      </c>
      <c r="BI14" s="2" t="s">
        <v>9685</v>
      </c>
      <c r="BJ14" s="2" t="s">
        <v>5994</v>
      </c>
      <c r="BK14" s="2" t="s">
        <v>5994</v>
      </c>
      <c r="BL14" s="2" t="s">
        <v>11548</v>
      </c>
      <c r="BM14" s="2" t="s">
        <v>12767</v>
      </c>
      <c r="BN14" s="2" t="s">
        <v>13790</v>
      </c>
      <c r="BO14" s="2" t="s">
        <v>14878</v>
      </c>
      <c r="BP14" s="2" t="s">
        <v>15695</v>
      </c>
      <c r="BQ14" s="2" t="s">
        <v>17297</v>
      </c>
      <c r="BR14" s="2" t="s">
        <v>18187</v>
      </c>
      <c r="BS14" s="2"/>
      <c r="BT14" s="2"/>
      <c r="BU14" s="2"/>
      <c r="BV14" s="2"/>
      <c r="BW14" s="2"/>
      <c r="BX14" s="2"/>
      <c r="BY14" s="2"/>
      <c r="BZ14" s="2"/>
      <c r="CA14" s="2"/>
      <c r="CB14" s="2"/>
      <c r="CC14" s="2"/>
      <c r="CD14" s="2"/>
      <c r="CE14" s="2"/>
    </row>
    <row r="15" spans="1:83" x14ac:dyDescent="0.2">
      <c r="A15" s="1">
        <v>740</v>
      </c>
      <c r="B15" s="1">
        <v>740</v>
      </c>
      <c r="C15" s="2" t="s">
        <v>6</v>
      </c>
      <c r="D15" s="2" t="s">
        <v>314</v>
      </c>
      <c r="E15" s="2" t="s">
        <v>4280</v>
      </c>
      <c r="F15" s="2" t="s">
        <v>5755</v>
      </c>
      <c r="G15" s="2"/>
      <c r="H15" s="2"/>
      <c r="I15" s="2" t="s">
        <v>5994</v>
      </c>
      <c r="J15" s="2" t="s">
        <v>6241</v>
      </c>
      <c r="K15" s="2" t="s">
        <v>5994</v>
      </c>
      <c r="L15" s="2" t="s">
        <v>5994</v>
      </c>
      <c r="M15" s="2" t="s">
        <v>315</v>
      </c>
      <c r="N15" s="2">
        <v>7</v>
      </c>
      <c r="O15" s="2">
        <v>455</v>
      </c>
      <c r="P15" s="2">
        <v>72</v>
      </c>
      <c r="Q15" s="2">
        <v>1.0045071661455316</v>
      </c>
      <c r="R15" s="2">
        <v>1.7521450925465218</v>
      </c>
      <c r="S15" s="2">
        <v>0.89562330377147659</v>
      </c>
      <c r="T15" s="2">
        <v>1.0518044135154134</v>
      </c>
      <c r="U15" s="2">
        <v>1.2856645023776225</v>
      </c>
      <c r="V15" s="2">
        <v>1.9250286130150795</v>
      </c>
      <c r="W15" s="2">
        <v>0.87972130954206584</v>
      </c>
      <c r="X15" s="2">
        <v>1.8160153176094951</v>
      </c>
      <c r="Y15" s="2">
        <v>1.0279167913323715</v>
      </c>
      <c r="Z15" s="2">
        <v>1.6535252886069822</v>
      </c>
      <c r="AA15" s="2">
        <v>1.2020940358229262</v>
      </c>
      <c r="AB15" s="2">
        <v>1.2932676911264367</v>
      </c>
      <c r="AC15" s="2">
        <v>1.3278111779369774</v>
      </c>
      <c r="AD15" s="2">
        <v>1.6945041076068275</v>
      </c>
      <c r="AE15" s="2">
        <v>0.36490715809946039</v>
      </c>
      <c r="AF15" s="2">
        <v>0.35654872497033707</v>
      </c>
      <c r="AG15" s="2">
        <v>0.27213067601384744</v>
      </c>
      <c r="AH15" s="2">
        <v>0.36610299156217696</v>
      </c>
      <c r="AI15" s="2">
        <v>0.40263053853519248</v>
      </c>
      <c r="AJ15" s="2">
        <v>1.0407776023274611</v>
      </c>
      <c r="AK15" s="2">
        <v>0.66634387817553131</v>
      </c>
      <c r="AL15" s="2">
        <v>0.49471336390621906</v>
      </c>
      <c r="AM15" s="2">
        <v>0.44740066365830067</v>
      </c>
      <c r="AN15" s="2">
        <v>1.2953123354122236</v>
      </c>
      <c r="AO15" s="2">
        <v>0.46549405669612098</v>
      </c>
      <c r="AP15" s="2">
        <v>0.75035206616354944</v>
      </c>
      <c r="AQ15" s="2">
        <v>0.37835308904942755</v>
      </c>
      <c r="AR15" s="2">
        <v>0.49158661976716078</v>
      </c>
      <c r="AS15" s="2">
        <v>0.52064913956527215</v>
      </c>
      <c r="AT15" s="2">
        <v>0.49432512099181786</v>
      </c>
      <c r="AU15" s="2">
        <v>0.43366028266817447</v>
      </c>
      <c r="AV15" s="2">
        <v>0.43872250837513721</v>
      </c>
      <c r="AW15" s="2">
        <f t="shared" si="0"/>
        <v>1.0827341526387757</v>
      </c>
      <c r="AX15" s="2">
        <f t="shared" si="1"/>
        <v>0.60905313282741513</v>
      </c>
      <c r="AY15" s="28">
        <f t="shared" si="2"/>
        <v>1.777733492006494</v>
      </c>
      <c r="AZ15" s="28">
        <f t="shared" si="3"/>
        <v>7.0311446026180844E-3</v>
      </c>
      <c r="BA15" s="28">
        <f t="shared" si="4"/>
        <v>0.83003905949983159</v>
      </c>
      <c r="BB15" s="28">
        <f t="shared" si="5"/>
        <v>2.1529739702664199</v>
      </c>
      <c r="BC15" s="29">
        <f t="shared" si="6"/>
        <v>2</v>
      </c>
      <c r="BD15" s="2" t="s">
        <v>5994</v>
      </c>
      <c r="BE15" s="2" t="s">
        <v>5994</v>
      </c>
      <c r="BF15" s="2" t="s">
        <v>5994</v>
      </c>
      <c r="BG15" s="2" t="s">
        <v>5994</v>
      </c>
      <c r="BH15" s="2" t="s">
        <v>5994</v>
      </c>
      <c r="BI15" s="2" t="s">
        <v>5994</v>
      </c>
      <c r="BJ15" s="2" t="s">
        <v>5994</v>
      </c>
      <c r="BK15" s="2" t="s">
        <v>5994</v>
      </c>
      <c r="BL15" s="2" t="s">
        <v>12113</v>
      </c>
      <c r="BM15" s="2" t="s">
        <v>6241</v>
      </c>
      <c r="BN15" s="2" t="s">
        <v>14306</v>
      </c>
      <c r="BO15" s="2" t="s">
        <v>15477</v>
      </c>
      <c r="BP15" s="2" t="s">
        <v>5994</v>
      </c>
      <c r="BQ15" s="2" t="s">
        <v>17948</v>
      </c>
      <c r="BR15" s="2" t="s">
        <v>18710</v>
      </c>
      <c r="BS15" s="2"/>
      <c r="BT15" s="2"/>
      <c r="BU15" s="2"/>
      <c r="BV15" s="2"/>
      <c r="BW15" s="2"/>
      <c r="BX15" s="2"/>
      <c r="BY15" s="2"/>
      <c r="BZ15" s="2"/>
      <c r="CA15" s="2"/>
      <c r="CB15" s="2"/>
      <c r="CC15" s="2"/>
      <c r="CD15" s="2"/>
      <c r="CE15" s="2"/>
    </row>
    <row r="16" spans="1:83" x14ac:dyDescent="0.2">
      <c r="A16" s="1">
        <v>745</v>
      </c>
      <c r="B16" s="1">
        <v>745</v>
      </c>
      <c r="C16" s="2" t="s">
        <v>6</v>
      </c>
      <c r="D16" s="2" t="s">
        <v>284</v>
      </c>
      <c r="E16" s="2" t="s">
        <v>3882</v>
      </c>
      <c r="F16" s="2" t="s">
        <v>5354</v>
      </c>
      <c r="G16" s="2"/>
      <c r="H16" s="2"/>
      <c r="I16" s="2" t="s">
        <v>5994</v>
      </c>
      <c r="J16" s="2" t="s">
        <v>5994</v>
      </c>
      <c r="K16" s="2" t="s">
        <v>5994</v>
      </c>
      <c r="L16" s="2" t="s">
        <v>5994</v>
      </c>
      <c r="M16" s="2" t="s">
        <v>285</v>
      </c>
      <c r="N16" s="2">
        <v>7</v>
      </c>
      <c r="O16" s="2">
        <v>406</v>
      </c>
      <c r="P16" s="2">
        <v>94</v>
      </c>
      <c r="Q16" s="2">
        <v>1.636087479927065</v>
      </c>
      <c r="R16" s="2">
        <v>0.92634046792217861</v>
      </c>
      <c r="S16" s="2">
        <v>2.0155072791536464</v>
      </c>
      <c r="T16" s="2">
        <v>0.81124312217630401</v>
      </c>
      <c r="U16" s="2">
        <v>0.98872294721874154</v>
      </c>
      <c r="V16" s="2">
        <v>1.2454384856580811</v>
      </c>
      <c r="W16" s="2">
        <v>0.75833829727715774</v>
      </c>
      <c r="X16" s="2">
        <v>2.38272854633228</v>
      </c>
      <c r="Y16" s="2">
        <v>0.93765473258753329</v>
      </c>
      <c r="Z16" s="2">
        <v>0.87517741012550387</v>
      </c>
      <c r="AA16" s="2">
        <v>1.4189187912812249</v>
      </c>
      <c r="AB16" s="2">
        <v>1.0425307220215019</v>
      </c>
      <c r="AC16" s="2">
        <v>0.78142928559041391</v>
      </c>
      <c r="AD16" s="2">
        <v>2.2405237573129941</v>
      </c>
      <c r="AE16" s="2">
        <v>0.34093400297318432</v>
      </c>
      <c r="AF16" s="2">
        <v>0.72266578264840864</v>
      </c>
      <c r="AG16" s="2">
        <v>0.15566554680851422</v>
      </c>
      <c r="AH16" s="2">
        <v>0.36256510300260503</v>
      </c>
      <c r="AI16" s="2">
        <v>0.34870778141476894</v>
      </c>
      <c r="AJ16" s="2">
        <v>1.0057641742859562</v>
      </c>
      <c r="AK16" s="2">
        <v>1.0460639410984069</v>
      </c>
      <c r="AL16" s="2">
        <v>0.91317765639161552</v>
      </c>
      <c r="AM16" s="2">
        <v>0.50177690403564423</v>
      </c>
      <c r="AN16" s="2">
        <v>0.28838705179708091</v>
      </c>
      <c r="AO16" s="2">
        <v>0.42605366605143019</v>
      </c>
      <c r="AP16" s="2">
        <v>0.37767465239588272</v>
      </c>
      <c r="AQ16" s="2">
        <v>0.40428394280531904</v>
      </c>
      <c r="AR16" s="2">
        <v>0.28200964370719339</v>
      </c>
      <c r="AS16" s="2">
        <v>0.46155144097468592</v>
      </c>
      <c r="AT16" s="2">
        <v>0.90956928852618169</v>
      </c>
      <c r="AU16" s="2">
        <v>0.39178635277592577</v>
      </c>
      <c r="AV16" s="2">
        <v>0.73881001529370149</v>
      </c>
      <c r="AW16" s="2">
        <f t="shared" si="0"/>
        <v>1.0521673442859008</v>
      </c>
      <c r="AX16" s="2">
        <f t="shared" si="1"/>
        <v>0.59591605616454035</v>
      </c>
      <c r="AY16" s="28">
        <f t="shared" si="2"/>
        <v>1.7656301309582156</v>
      </c>
      <c r="AZ16" s="28">
        <f t="shared" si="3"/>
        <v>2.1994421289398873E-2</v>
      </c>
      <c r="BA16" s="28">
        <f t="shared" si="4"/>
        <v>0.82018315492334604</v>
      </c>
      <c r="BB16" s="28">
        <f t="shared" si="5"/>
        <v>1.6576874605626413</v>
      </c>
      <c r="BC16" s="29">
        <f t="shared" si="6"/>
        <v>2</v>
      </c>
      <c r="BD16" s="2" t="s">
        <v>7221</v>
      </c>
      <c r="BE16" s="2" t="s">
        <v>5994</v>
      </c>
      <c r="BF16" s="2" t="s">
        <v>5994</v>
      </c>
      <c r="BG16" s="2" t="s">
        <v>8601</v>
      </c>
      <c r="BH16" s="2" t="s">
        <v>5994</v>
      </c>
      <c r="BI16" s="2" t="s">
        <v>9848</v>
      </c>
      <c r="BJ16" s="2" t="s">
        <v>5994</v>
      </c>
      <c r="BK16" s="2" t="s">
        <v>10912</v>
      </c>
      <c r="BL16" s="2" t="s">
        <v>11795</v>
      </c>
      <c r="BM16" s="2" t="s">
        <v>13007</v>
      </c>
      <c r="BN16" s="2" t="s">
        <v>14027</v>
      </c>
      <c r="BO16" s="2" t="s">
        <v>15119</v>
      </c>
      <c r="BP16" s="2" t="s">
        <v>16399</v>
      </c>
      <c r="BQ16" s="2" t="s">
        <v>17568</v>
      </c>
      <c r="BR16" s="2" t="s">
        <v>18163</v>
      </c>
      <c r="BS16" s="2"/>
      <c r="BT16" s="2"/>
      <c r="BU16" s="2"/>
      <c r="BV16" s="2"/>
      <c r="BW16" s="2"/>
      <c r="BX16" s="2"/>
      <c r="BY16" s="2"/>
      <c r="BZ16" s="2"/>
      <c r="CA16" s="2"/>
      <c r="CB16" s="2"/>
      <c r="CC16" s="2"/>
      <c r="CD16" s="2"/>
      <c r="CE16" s="2"/>
    </row>
    <row r="17" spans="1:83" x14ac:dyDescent="0.2">
      <c r="A17" s="1">
        <v>190</v>
      </c>
      <c r="B17" s="1">
        <v>190</v>
      </c>
      <c r="C17" s="2" t="s">
        <v>334</v>
      </c>
      <c r="D17" s="2" t="s">
        <v>1687</v>
      </c>
      <c r="E17" s="2" t="s">
        <v>3696</v>
      </c>
      <c r="F17" s="2" t="s">
        <v>5167</v>
      </c>
      <c r="G17" s="2"/>
      <c r="H17" s="2"/>
      <c r="I17" s="2" t="s">
        <v>5989</v>
      </c>
      <c r="J17" s="2" t="s">
        <v>6080</v>
      </c>
      <c r="K17" s="2" t="s">
        <v>5994</v>
      </c>
      <c r="L17" s="2" t="s">
        <v>5994</v>
      </c>
      <c r="M17" s="2" t="s">
        <v>1688</v>
      </c>
      <c r="N17" s="2">
        <v>1</v>
      </c>
      <c r="O17" s="2">
        <v>974</v>
      </c>
      <c r="P17" s="2">
        <v>2</v>
      </c>
      <c r="Q17" s="2">
        <v>1.4599199869172759</v>
      </c>
      <c r="R17" s="2">
        <v>0.98212902984990802</v>
      </c>
      <c r="S17" s="2">
        <v>2.1235070148024375</v>
      </c>
      <c r="T17" s="2">
        <v>1.6441594574220593</v>
      </c>
      <c r="U17" s="2">
        <v>1.5194237409089293</v>
      </c>
      <c r="V17" s="2">
        <v>1.3171547288513141</v>
      </c>
      <c r="W17" s="2">
        <v>0.88213791216464488</v>
      </c>
      <c r="X17" s="2">
        <v>2.3472348189745382</v>
      </c>
      <c r="Y17" s="2">
        <v>1.3979699933258309</v>
      </c>
      <c r="Z17" s="2">
        <v>1.5833743493405923</v>
      </c>
      <c r="AA17" s="2">
        <v>1.399451962110676</v>
      </c>
      <c r="AB17" s="2">
        <v>1.103927205085814</v>
      </c>
      <c r="AC17" s="2">
        <v>1.1885559822342102</v>
      </c>
      <c r="AD17" s="2">
        <v>1.5482727641805583</v>
      </c>
      <c r="AE17" s="2">
        <v>1.1183990305271185</v>
      </c>
      <c r="AF17" s="2">
        <v>0.82477041739524815</v>
      </c>
      <c r="AG17" s="2">
        <v>1.5088512785300943</v>
      </c>
      <c r="AH17" s="2">
        <v>0.44336910272040941</v>
      </c>
      <c r="AI17" s="2">
        <v>0.41548649869352627</v>
      </c>
      <c r="AJ17" s="2">
        <v>1.4299434923657621</v>
      </c>
      <c r="AK17" s="2">
        <v>1.5136402749365783</v>
      </c>
      <c r="AL17" s="2">
        <v>0.38798833146420497</v>
      </c>
      <c r="AM17" s="2">
        <v>0.58019654023448819</v>
      </c>
      <c r="AN17" s="2">
        <v>0.61607133707927952</v>
      </c>
      <c r="AO17" s="2">
        <v>0.72267779217618022</v>
      </c>
      <c r="AP17" s="2">
        <v>0.39807555797876043</v>
      </c>
      <c r="AQ17" s="2">
        <v>0.43506589041455995</v>
      </c>
      <c r="AR17" s="2">
        <v>0.40474284077405376</v>
      </c>
      <c r="AS17" s="2">
        <v>0.74052791941324547</v>
      </c>
      <c r="AT17" s="2">
        <v>0.72135223666615533</v>
      </c>
      <c r="AU17" s="2">
        <v>0.7856190178993635</v>
      </c>
      <c r="AV17" s="2">
        <v>1.2170410402336469</v>
      </c>
      <c r="AW17" s="2">
        <f t="shared" si="0"/>
        <v>1.3056892249492205</v>
      </c>
      <c r="AX17" s="2">
        <f t="shared" si="1"/>
        <v>0.76561094397202156</v>
      </c>
      <c r="AY17" s="28">
        <f t="shared" si="2"/>
        <v>1.7054213177456035</v>
      </c>
      <c r="AZ17" s="28">
        <f t="shared" si="3"/>
        <v>2.2548274533677492E-3</v>
      </c>
      <c r="BA17" s="28">
        <f t="shared" si="4"/>
        <v>0.77012819551609746</v>
      </c>
      <c r="BB17" s="28">
        <f t="shared" si="5"/>
        <v>2.6468866861218774</v>
      </c>
      <c r="BC17" s="29">
        <f t="shared" si="6"/>
        <v>2</v>
      </c>
      <c r="BD17" s="2" t="s">
        <v>7064</v>
      </c>
      <c r="BE17" s="2" t="s">
        <v>5994</v>
      </c>
      <c r="BF17" s="2" t="s">
        <v>5994</v>
      </c>
      <c r="BG17" s="2" t="s">
        <v>8417</v>
      </c>
      <c r="BH17" s="2" t="s">
        <v>5994</v>
      </c>
      <c r="BI17" s="2" t="s">
        <v>9434</v>
      </c>
      <c r="BJ17" s="2" t="s">
        <v>10255</v>
      </c>
      <c r="BK17" s="2" t="s">
        <v>5994</v>
      </c>
      <c r="BL17" s="2" t="s">
        <v>11625</v>
      </c>
      <c r="BM17" s="2" t="s">
        <v>12840</v>
      </c>
      <c r="BN17" s="2" t="s">
        <v>13866</v>
      </c>
      <c r="BO17" s="2" t="s">
        <v>14949</v>
      </c>
      <c r="BP17" s="2" t="s">
        <v>16259</v>
      </c>
      <c r="BQ17" s="2" t="s">
        <v>17382</v>
      </c>
      <c r="BR17" s="2" t="s">
        <v>18584</v>
      </c>
      <c r="BS17" s="2"/>
      <c r="BT17" s="2"/>
      <c r="BU17" s="2"/>
      <c r="BV17" s="2"/>
      <c r="BW17" s="2"/>
      <c r="BX17" s="2"/>
      <c r="BY17" s="2"/>
      <c r="BZ17" s="2"/>
      <c r="CA17" s="2"/>
      <c r="CB17" s="2"/>
      <c r="CC17" s="2"/>
      <c r="CD17" s="2"/>
      <c r="CE17" s="2"/>
    </row>
    <row r="18" spans="1:83" x14ac:dyDescent="0.2">
      <c r="A18" s="1">
        <v>188</v>
      </c>
      <c r="B18" s="1">
        <v>188</v>
      </c>
      <c r="C18" s="2" t="s">
        <v>6</v>
      </c>
      <c r="D18" s="2" t="s">
        <v>593</v>
      </c>
      <c r="E18" s="2" t="s">
        <v>4182</v>
      </c>
      <c r="F18" s="2" t="s">
        <v>5657</v>
      </c>
      <c r="G18" s="2"/>
      <c r="H18" s="2"/>
      <c r="I18" s="2" t="s">
        <v>5994</v>
      </c>
      <c r="J18" s="2" t="s">
        <v>6165</v>
      </c>
      <c r="K18" s="2" t="s">
        <v>5994</v>
      </c>
      <c r="L18" s="2" t="s">
        <v>5994</v>
      </c>
      <c r="M18" s="2" t="s">
        <v>594</v>
      </c>
      <c r="N18" s="2">
        <v>4</v>
      </c>
      <c r="O18" s="2">
        <v>425</v>
      </c>
      <c r="P18" s="2">
        <v>22</v>
      </c>
      <c r="Q18" s="2">
        <v>3.262150700575063</v>
      </c>
      <c r="R18" s="2">
        <v>1.2383987008775355</v>
      </c>
      <c r="S18" s="2">
        <v>1.7358139875390859</v>
      </c>
      <c r="T18" s="2">
        <v>2.2267430642819575</v>
      </c>
      <c r="U18" s="2">
        <v>2.330629922827764</v>
      </c>
      <c r="V18" s="2">
        <v>2.144824255117439</v>
      </c>
      <c r="W18" s="2">
        <v>0.81923079119111586</v>
      </c>
      <c r="X18" s="2">
        <v>2.0159086177353398</v>
      </c>
      <c r="Y18" s="2">
        <v>1.3632166472087264</v>
      </c>
      <c r="Z18" s="2">
        <v>1.6886329343080093</v>
      </c>
      <c r="AA18" s="2">
        <v>0.8256668453457825</v>
      </c>
      <c r="AB18" s="2">
        <v>1.5941394470585324</v>
      </c>
      <c r="AC18" s="2">
        <v>1.1507735358839586</v>
      </c>
      <c r="AD18" s="2">
        <v>2.2452197888015553</v>
      </c>
      <c r="AE18" s="2">
        <v>1.122658593169485</v>
      </c>
      <c r="AF18" s="2">
        <v>1.37524789552448</v>
      </c>
      <c r="AG18" s="2">
        <v>1.6589159100360473</v>
      </c>
      <c r="AH18" s="2">
        <v>0.5346954130858953</v>
      </c>
      <c r="AI18" s="2">
        <v>0.59451771684515364</v>
      </c>
      <c r="AJ18" s="2">
        <v>0.92418286169105335</v>
      </c>
      <c r="AK18" s="2">
        <v>2.7802516671155644</v>
      </c>
      <c r="AL18" s="2">
        <v>1.0338884639084871</v>
      </c>
      <c r="AM18" s="2">
        <v>0.97513445117756137</v>
      </c>
      <c r="AN18" s="2">
        <v>0.66410129886161795</v>
      </c>
      <c r="AO18" s="2">
        <v>0.75012292502338562</v>
      </c>
      <c r="AP18" s="2">
        <v>0.64050291821863314</v>
      </c>
      <c r="AQ18" s="2">
        <v>0.51748414409537069</v>
      </c>
      <c r="AR18" s="2">
        <v>0.52728901441759168</v>
      </c>
      <c r="AS18" s="2">
        <v>0.97881062071536529</v>
      </c>
      <c r="AT18" s="2">
        <v>0.69205358536632011</v>
      </c>
      <c r="AU18" s="2">
        <v>0.56495919839793385</v>
      </c>
      <c r="AV18" s="2">
        <v>1.4967561753577676</v>
      </c>
      <c r="AW18" s="2">
        <f t="shared" si="0"/>
        <v>1.5751255140743645</v>
      </c>
      <c r="AX18" s="2">
        <f t="shared" si="1"/>
        <v>0.96504133264205016</v>
      </c>
      <c r="AY18" s="28">
        <f t="shared" si="2"/>
        <v>1.6321845094054688</v>
      </c>
      <c r="AZ18" s="28">
        <f t="shared" si="3"/>
        <v>1.5448392288610602E-2</v>
      </c>
      <c r="BA18" s="28">
        <f t="shared" si="4"/>
        <v>0.7068041552003419</v>
      </c>
      <c r="BB18" s="28">
        <f t="shared" si="5"/>
        <v>1.8111167108356172</v>
      </c>
      <c r="BC18" s="29">
        <f t="shared" si="6"/>
        <v>2</v>
      </c>
      <c r="BD18" s="2" t="s">
        <v>7475</v>
      </c>
      <c r="BE18" s="2" t="s">
        <v>5994</v>
      </c>
      <c r="BF18" s="2" t="s">
        <v>5994</v>
      </c>
      <c r="BG18" s="2" t="s">
        <v>8871</v>
      </c>
      <c r="BH18" s="2" t="s">
        <v>5994</v>
      </c>
      <c r="BI18" s="2" t="s">
        <v>5994</v>
      </c>
      <c r="BJ18" s="2" t="s">
        <v>10457</v>
      </c>
      <c r="BK18" s="2" t="s">
        <v>5994</v>
      </c>
      <c r="BL18" s="2" t="s">
        <v>12041</v>
      </c>
      <c r="BM18" s="2" t="s">
        <v>6165</v>
      </c>
      <c r="BN18" s="2" t="s">
        <v>14263</v>
      </c>
      <c r="BO18" s="2" t="s">
        <v>15402</v>
      </c>
      <c r="BP18" s="2" t="s">
        <v>16596</v>
      </c>
      <c r="BQ18" s="2" t="s">
        <v>17863</v>
      </c>
      <c r="BR18" s="2" t="s">
        <v>18891</v>
      </c>
      <c r="BS18" s="2"/>
      <c r="BT18" s="2"/>
      <c r="BU18" s="2"/>
      <c r="BV18" s="2"/>
      <c r="BW18" s="2"/>
      <c r="BX18" s="2"/>
      <c r="BY18" s="2"/>
      <c r="BZ18" s="2"/>
      <c r="CA18" s="2"/>
      <c r="CB18" s="2"/>
      <c r="CC18" s="2"/>
      <c r="CD18" s="2"/>
      <c r="CE18" s="2"/>
    </row>
    <row r="19" spans="1:83" x14ac:dyDescent="0.2">
      <c r="A19" s="1">
        <v>261</v>
      </c>
      <c r="B19" s="1">
        <v>261</v>
      </c>
      <c r="C19" s="2" t="s">
        <v>6</v>
      </c>
      <c r="D19" s="2" t="s">
        <v>337</v>
      </c>
      <c r="E19" s="2" t="s">
        <v>3904</v>
      </c>
      <c r="F19" s="2" t="s">
        <v>5376</v>
      </c>
      <c r="G19" s="2"/>
      <c r="H19" s="2"/>
      <c r="I19" s="2" t="s">
        <v>5994</v>
      </c>
      <c r="J19" s="2" t="s">
        <v>5994</v>
      </c>
      <c r="K19" s="2" t="s">
        <v>5994</v>
      </c>
      <c r="L19" s="2" t="s">
        <v>5994</v>
      </c>
      <c r="M19" s="2" t="s">
        <v>338</v>
      </c>
      <c r="N19" s="2">
        <v>15</v>
      </c>
      <c r="O19" s="2">
        <v>453</v>
      </c>
      <c r="P19" s="2">
        <v>65</v>
      </c>
      <c r="Q19" s="2">
        <v>2.2367718713772518</v>
      </c>
      <c r="R19" s="2">
        <v>2.1325961701311842</v>
      </c>
      <c r="S19" s="2">
        <v>1.5905913756344523</v>
      </c>
      <c r="T19" s="2">
        <v>1.7750009931097259</v>
      </c>
      <c r="U19" s="2">
        <v>1.7587470085320349</v>
      </c>
      <c r="V19" s="2">
        <v>2.8250431325056979</v>
      </c>
      <c r="W19" s="2">
        <v>1.5693975975471717</v>
      </c>
      <c r="X19" s="2">
        <v>3.9789562958852538</v>
      </c>
      <c r="Y19" s="2">
        <v>2.1001826616867914</v>
      </c>
      <c r="Z19" s="2">
        <v>1.8840099676016446</v>
      </c>
      <c r="AA19" s="2">
        <v>1.5268552819028172</v>
      </c>
      <c r="AB19" s="2">
        <v>1.9084566127388018</v>
      </c>
      <c r="AC19" s="2">
        <v>1.2876350224440312</v>
      </c>
      <c r="AD19" s="2">
        <v>2.1246359249170097</v>
      </c>
      <c r="AE19" s="2">
        <v>0.96299568298283922</v>
      </c>
      <c r="AF19" s="2">
        <v>0.90461833020964255</v>
      </c>
      <c r="AG19" s="2">
        <v>0.53047284068686984</v>
      </c>
      <c r="AH19" s="2">
        <v>0.5799088797766434</v>
      </c>
      <c r="AI19" s="2">
        <v>0.66718889983669583</v>
      </c>
      <c r="AJ19" s="2">
        <v>1.2474618545153966</v>
      </c>
      <c r="AK19" s="2">
        <v>1.1734342744894422</v>
      </c>
      <c r="AL19" s="2">
        <v>2.2142630201149758</v>
      </c>
      <c r="AM19" s="2">
        <v>0.40566972015266117</v>
      </c>
      <c r="AN19" s="2">
        <v>1.1442329088241117</v>
      </c>
      <c r="AO19" s="2">
        <v>0.98183076834120686</v>
      </c>
      <c r="AP19" s="2">
        <v>1.1853721580379877</v>
      </c>
      <c r="AQ19" s="2">
        <v>0.8066571667135124</v>
      </c>
      <c r="AR19" s="2">
        <v>1.080753623437134</v>
      </c>
      <c r="AS19" s="2">
        <v>0.90464332208645915</v>
      </c>
      <c r="AT19" s="2">
        <v>0.82031549229277934</v>
      </c>
      <c r="AU19" s="2">
        <v>0.78081018736213215</v>
      </c>
      <c r="AV19" s="2">
        <v>1.1475108580931752</v>
      </c>
      <c r="AW19" s="2">
        <f t="shared" si="0"/>
        <v>1.7023191868161349</v>
      </c>
      <c r="AX19" s="2">
        <f t="shared" si="1"/>
        <v>1.068688873420075</v>
      </c>
      <c r="AY19" s="28">
        <f t="shared" si="2"/>
        <v>1.5929043795209381</v>
      </c>
      <c r="AZ19" s="28">
        <f t="shared" si="3"/>
        <v>1.6888996137786591E-2</v>
      </c>
      <c r="BA19" s="28">
        <f t="shared" si="4"/>
        <v>0.67165966590188941</v>
      </c>
      <c r="BB19" s="28">
        <f t="shared" si="5"/>
        <v>1.7723961636188341</v>
      </c>
      <c r="BC19" s="29">
        <f t="shared" si="6"/>
        <v>2</v>
      </c>
      <c r="BD19" s="2" t="s">
        <v>3904</v>
      </c>
      <c r="BE19" s="2" t="s">
        <v>5994</v>
      </c>
      <c r="BF19" s="2" t="s">
        <v>5994</v>
      </c>
      <c r="BG19" s="2" t="s">
        <v>5994</v>
      </c>
      <c r="BH19" s="2" t="s">
        <v>5994</v>
      </c>
      <c r="BI19" s="2" t="s">
        <v>9859</v>
      </c>
      <c r="BJ19" s="2" t="s">
        <v>5994</v>
      </c>
      <c r="BK19" s="2" t="s">
        <v>10919</v>
      </c>
      <c r="BL19" s="2" t="s">
        <v>19397</v>
      </c>
      <c r="BM19" s="2" t="s">
        <v>13027</v>
      </c>
      <c r="BN19" s="2" t="s">
        <v>14042</v>
      </c>
      <c r="BO19" s="2" t="s">
        <v>15140</v>
      </c>
      <c r="BP19" s="2" t="s">
        <v>16411</v>
      </c>
      <c r="BQ19" s="2" t="s">
        <v>17590</v>
      </c>
      <c r="BR19" s="2" t="s">
        <v>18712</v>
      </c>
      <c r="BS19" s="2"/>
      <c r="BT19" s="2"/>
      <c r="BU19" s="2"/>
      <c r="BV19" s="2"/>
      <c r="BW19" s="2"/>
      <c r="BX19" s="2"/>
      <c r="BY19" s="2"/>
      <c r="BZ19" s="2"/>
      <c r="CA19" s="2"/>
      <c r="CB19" s="2"/>
      <c r="CC19" s="2"/>
      <c r="CD19" s="2"/>
      <c r="CE19" s="2"/>
    </row>
    <row r="20" spans="1:83" x14ac:dyDescent="0.2">
      <c r="A20" s="1">
        <v>748</v>
      </c>
      <c r="B20" s="1">
        <v>748</v>
      </c>
      <c r="C20" s="2" t="s">
        <v>6</v>
      </c>
      <c r="D20" s="2" t="s">
        <v>453</v>
      </c>
      <c r="E20" s="2" t="s">
        <v>3732</v>
      </c>
      <c r="F20" s="2" t="s">
        <v>5203</v>
      </c>
      <c r="G20" s="2"/>
      <c r="H20" s="2"/>
      <c r="I20" s="2" t="s">
        <v>5994</v>
      </c>
      <c r="J20" s="2" t="s">
        <v>5994</v>
      </c>
      <c r="K20" s="2" t="s">
        <v>5994</v>
      </c>
      <c r="L20" s="2" t="s">
        <v>5994</v>
      </c>
      <c r="M20" s="2" t="s">
        <v>454</v>
      </c>
      <c r="N20" s="2">
        <v>4</v>
      </c>
      <c r="O20" s="2">
        <v>201</v>
      </c>
      <c r="P20" s="2">
        <v>39</v>
      </c>
      <c r="Q20" s="2">
        <v>1.0172838427040738</v>
      </c>
      <c r="R20" s="2">
        <v>0.60210572395937279</v>
      </c>
      <c r="S20" s="2">
        <v>1.0634038944016144</v>
      </c>
      <c r="T20" s="2">
        <v>0.586704693745565</v>
      </c>
      <c r="U20" s="2">
        <v>0.73175984903403324</v>
      </c>
      <c r="V20" s="2">
        <v>0.86078589952354512</v>
      </c>
      <c r="W20" s="2">
        <v>0.82814966286269409</v>
      </c>
      <c r="X20" s="2">
        <v>1.4283654608758023</v>
      </c>
      <c r="Y20" s="2">
        <v>0.92534894879858609</v>
      </c>
      <c r="Z20" s="2">
        <v>1.1537472071317427</v>
      </c>
      <c r="AA20" s="2">
        <v>0.91869273429877074</v>
      </c>
      <c r="AB20" s="2">
        <v>0.84934232714147195</v>
      </c>
      <c r="AC20" s="2">
        <v>0.61938400982641573</v>
      </c>
      <c r="AD20" s="2">
        <v>1.5806876339943499</v>
      </c>
      <c r="AE20" s="2">
        <v>0.32159609219542395</v>
      </c>
      <c r="AF20" s="2">
        <v>0.99118027337000447</v>
      </c>
      <c r="AG20" s="2">
        <v>0.24022999156430946</v>
      </c>
      <c r="AH20" s="2">
        <v>0.35426338317814898</v>
      </c>
      <c r="AI20" s="2">
        <v>0.28942440520678075</v>
      </c>
      <c r="AJ20" s="2">
        <v>0.75818511834958446</v>
      </c>
      <c r="AK20" s="2">
        <v>1.1045870085279073</v>
      </c>
      <c r="AL20" s="2">
        <v>0.6174891432384384</v>
      </c>
      <c r="AM20" s="2">
        <v>0.51384402619081315</v>
      </c>
      <c r="AN20" s="2">
        <v>0.23223251260491798</v>
      </c>
      <c r="AO20" s="2">
        <v>0.25033598324697987</v>
      </c>
      <c r="AP20" s="2">
        <v>0.50506392656359811</v>
      </c>
      <c r="AQ20" s="2">
        <v>0.33695515347818217</v>
      </c>
      <c r="AR20" s="2">
        <v>0.32418722683358669</v>
      </c>
      <c r="AS20" s="2">
        <v>0.45593126072884471</v>
      </c>
      <c r="AT20" s="2">
        <v>0.52251426039016591</v>
      </c>
      <c r="AU20" s="2">
        <v>0.47342261705083277</v>
      </c>
      <c r="AV20" s="2">
        <v>0.57131863507998215</v>
      </c>
      <c r="AW20" s="2">
        <f t="shared" si="0"/>
        <v>0.80855031756908968</v>
      </c>
      <c r="AX20" s="2">
        <f t="shared" si="1"/>
        <v>0.51277437479106414</v>
      </c>
      <c r="AY20" s="28">
        <f t="shared" si="2"/>
        <v>1.5768149839752481</v>
      </c>
      <c r="AZ20" s="28">
        <f t="shared" si="3"/>
        <v>1.5656038341052222E-2</v>
      </c>
      <c r="BA20" s="28">
        <f t="shared" si="4"/>
        <v>0.65701339103492407</v>
      </c>
      <c r="BB20" s="28">
        <f t="shared" si="5"/>
        <v>1.8053181237778129</v>
      </c>
      <c r="BC20" s="29">
        <f t="shared" si="6"/>
        <v>2</v>
      </c>
      <c r="BD20" s="2" t="s">
        <v>7095</v>
      </c>
      <c r="BE20" s="2" t="s">
        <v>5994</v>
      </c>
      <c r="BF20" s="2" t="s">
        <v>5994</v>
      </c>
      <c r="BG20" s="2" t="s">
        <v>8452</v>
      </c>
      <c r="BH20" s="2" t="s">
        <v>5994</v>
      </c>
      <c r="BI20" s="2" t="s">
        <v>9476</v>
      </c>
      <c r="BJ20" s="2" t="s">
        <v>5994</v>
      </c>
      <c r="BK20" s="2" t="s">
        <v>5994</v>
      </c>
      <c r="BL20" s="2" t="s">
        <v>11659</v>
      </c>
      <c r="BM20" s="2" t="s">
        <v>12871</v>
      </c>
      <c r="BN20" s="2" t="s">
        <v>13902</v>
      </c>
      <c r="BO20" s="2" t="s">
        <v>14975</v>
      </c>
      <c r="BP20" s="2" t="s">
        <v>5994</v>
      </c>
      <c r="BQ20" s="2" t="s">
        <v>17417</v>
      </c>
      <c r="BR20" s="2" t="s">
        <v>18163</v>
      </c>
      <c r="BS20" s="2"/>
      <c r="BT20" s="2"/>
      <c r="BU20" s="2"/>
      <c r="BV20" s="2"/>
      <c r="BW20" s="2"/>
      <c r="BX20" s="2"/>
      <c r="BY20" s="2"/>
      <c r="BZ20" s="2"/>
      <c r="CA20" s="2"/>
      <c r="CB20" s="2"/>
      <c r="CC20" s="2"/>
      <c r="CD20" s="2"/>
      <c r="CE20" s="2"/>
    </row>
    <row r="21" spans="1:83" x14ac:dyDescent="0.2">
      <c r="A21" s="1">
        <v>61</v>
      </c>
      <c r="B21" s="1">
        <v>61</v>
      </c>
      <c r="C21" s="2" t="s">
        <v>6</v>
      </c>
      <c r="D21" s="2" t="s">
        <v>449</v>
      </c>
      <c r="E21" s="2" t="s">
        <v>3947</v>
      </c>
      <c r="F21" s="2" t="s">
        <v>5419</v>
      </c>
      <c r="G21" s="2"/>
      <c r="H21" s="2"/>
      <c r="I21" s="2" t="s">
        <v>5994</v>
      </c>
      <c r="J21" s="2" t="s">
        <v>5994</v>
      </c>
      <c r="K21" s="2" t="s">
        <v>5994</v>
      </c>
      <c r="L21" s="2" t="s">
        <v>5994</v>
      </c>
      <c r="M21" s="2" t="s">
        <v>450</v>
      </c>
      <c r="N21" s="2">
        <v>11</v>
      </c>
      <c r="O21" s="2">
        <v>710</v>
      </c>
      <c r="P21" s="2">
        <v>40</v>
      </c>
      <c r="Q21" s="2">
        <v>1.2347878691177709</v>
      </c>
      <c r="R21" s="2">
        <v>0.6993582731480239</v>
      </c>
      <c r="S21" s="2">
        <v>1.0605644690527001</v>
      </c>
      <c r="T21" s="2">
        <v>1.6427499636783505</v>
      </c>
      <c r="U21" s="2">
        <v>0.92627395634790022</v>
      </c>
      <c r="V21" s="2">
        <v>2.6191502296676918</v>
      </c>
      <c r="W21" s="2">
        <v>1.3356854146164328</v>
      </c>
      <c r="X21" s="2">
        <v>1.3742938875774</v>
      </c>
      <c r="Y21" s="2">
        <v>2.1043170511483087</v>
      </c>
      <c r="Z21" s="2">
        <v>0.99683511438422223</v>
      </c>
      <c r="AA21" s="2">
        <v>2.2554700209659631</v>
      </c>
      <c r="AB21" s="2">
        <v>1.2093640473110292</v>
      </c>
      <c r="AC21" s="2">
        <v>0.86078649681925101</v>
      </c>
      <c r="AD21" s="2">
        <v>1.3201347272919846</v>
      </c>
      <c r="AE21" s="2">
        <v>1.8780321986584902</v>
      </c>
      <c r="AF21" s="2">
        <v>1.0437887140841111</v>
      </c>
      <c r="AG21" s="2">
        <v>0.82866654548037522</v>
      </c>
      <c r="AH21" s="2">
        <v>0.6026695447677588</v>
      </c>
      <c r="AI21" s="2">
        <v>0.51877270312660151</v>
      </c>
      <c r="AJ21" s="2">
        <v>0.9003499536831705</v>
      </c>
      <c r="AK21" s="2">
        <v>1.6914059376222816</v>
      </c>
      <c r="AL21" s="2">
        <v>0.79770684735573072</v>
      </c>
      <c r="AM21" s="2">
        <v>0.49226731294354586</v>
      </c>
      <c r="AN21" s="2">
        <v>0.4622344621324424</v>
      </c>
      <c r="AO21" s="2">
        <v>0.89887430289277293</v>
      </c>
      <c r="AP21" s="2">
        <v>0.60976966865908977</v>
      </c>
      <c r="AQ21" s="2">
        <v>1.2291880035102538</v>
      </c>
      <c r="AR21" s="2">
        <v>0.54500569215999839</v>
      </c>
      <c r="AS21" s="2">
        <v>0.57988061689391446</v>
      </c>
      <c r="AT21" s="2">
        <v>0.64569315771156621</v>
      </c>
      <c r="AU21" s="2">
        <v>0.87453363616633606</v>
      </c>
      <c r="AV21" s="2">
        <v>0.9366524698138573</v>
      </c>
      <c r="AW21" s="2">
        <f t="shared" si="0"/>
        <v>1.2900895382760196</v>
      </c>
      <c r="AX21" s="2">
        <f t="shared" si="1"/>
        <v>0.82027400473422785</v>
      </c>
      <c r="AY21" s="28">
        <f t="shared" si="2"/>
        <v>1.5727543855226935</v>
      </c>
      <c r="AZ21" s="28">
        <f t="shared" si="3"/>
        <v>1.3380805436579477E-2</v>
      </c>
      <c r="BA21" s="28">
        <f t="shared" si="4"/>
        <v>0.65329338502199175</v>
      </c>
      <c r="BB21" s="28">
        <f t="shared" si="5"/>
        <v>1.873517744106757</v>
      </c>
      <c r="BC21" s="29">
        <f t="shared" si="6"/>
        <v>2</v>
      </c>
      <c r="BD21" s="2" t="s">
        <v>7269</v>
      </c>
      <c r="BE21" s="2" t="s">
        <v>5994</v>
      </c>
      <c r="BF21" s="2" t="s">
        <v>5994</v>
      </c>
      <c r="BG21" s="2" t="s">
        <v>8645</v>
      </c>
      <c r="BH21" s="2" t="s">
        <v>5994</v>
      </c>
      <c r="BI21" s="2" t="s">
        <v>9867</v>
      </c>
      <c r="BJ21" s="2" t="s">
        <v>5994</v>
      </c>
      <c r="BK21" s="2" t="s">
        <v>5994</v>
      </c>
      <c r="BL21" s="2" t="s">
        <v>19422</v>
      </c>
      <c r="BM21" s="2" t="s">
        <v>19423</v>
      </c>
      <c r="BN21" s="2" t="s">
        <v>14077</v>
      </c>
      <c r="BO21" s="2" t="s">
        <v>19424</v>
      </c>
      <c r="BP21" s="2" t="s">
        <v>16430</v>
      </c>
      <c r="BQ21" s="2" t="s">
        <v>17630</v>
      </c>
      <c r="BR21" s="2" t="s">
        <v>18727</v>
      </c>
      <c r="BS21" s="2"/>
      <c r="BT21" s="2"/>
      <c r="BU21" s="2"/>
      <c r="BV21" s="2"/>
      <c r="BW21" s="2"/>
      <c r="BX21" s="2"/>
      <c r="BY21" s="2"/>
      <c r="BZ21" s="2"/>
      <c r="CA21" s="2"/>
      <c r="CB21" s="2"/>
      <c r="CC21" s="2"/>
      <c r="CD21" s="2"/>
      <c r="CE21" s="2"/>
    </row>
    <row r="22" spans="1:83" x14ac:dyDescent="0.2">
      <c r="A22" s="1">
        <v>53</v>
      </c>
      <c r="B22" s="1">
        <v>53</v>
      </c>
      <c r="C22" s="2" t="s">
        <v>6</v>
      </c>
      <c r="D22" s="2" t="s">
        <v>1339</v>
      </c>
      <c r="E22" s="2" t="s">
        <v>4039</v>
      </c>
      <c r="F22" s="2" t="s">
        <v>5510</v>
      </c>
      <c r="G22" s="2"/>
      <c r="H22" s="2"/>
      <c r="I22" s="2" t="s">
        <v>5994</v>
      </c>
      <c r="J22" s="2" t="s">
        <v>5994</v>
      </c>
      <c r="K22" s="2" t="s">
        <v>5994</v>
      </c>
      <c r="L22" s="2" t="s">
        <v>5994</v>
      </c>
      <c r="M22" s="2" t="s">
        <v>1340</v>
      </c>
      <c r="N22" s="2">
        <v>3</v>
      </c>
      <c r="O22" s="2">
        <v>93</v>
      </c>
      <c r="P22" s="2">
        <v>4</v>
      </c>
      <c r="Q22" s="2">
        <v>1.0979321911749735</v>
      </c>
      <c r="R22" s="2">
        <v>1.3640590947494677</v>
      </c>
      <c r="S22" s="2">
        <v>1.0250455680566104</v>
      </c>
      <c r="T22" s="2">
        <v>1.7150449770826435</v>
      </c>
      <c r="U22" s="2">
        <v>1.1879977139388895</v>
      </c>
      <c r="V22" s="2">
        <v>2.8073899009079333</v>
      </c>
      <c r="W22" s="2">
        <v>1.7366415821506924</v>
      </c>
      <c r="X22" s="2">
        <v>2.1892545529951359</v>
      </c>
      <c r="Y22" s="2">
        <v>1.9741287092684268</v>
      </c>
      <c r="Z22" s="2">
        <v>0.96605312187233228</v>
      </c>
      <c r="AA22" s="2">
        <v>4.7079430787966023</v>
      </c>
      <c r="AB22" s="2">
        <v>1.3650027016593667</v>
      </c>
      <c r="AC22" s="2">
        <v>1.2194540020683706</v>
      </c>
      <c r="AD22" s="2">
        <v>3.075123271287227</v>
      </c>
      <c r="AE22" s="2">
        <v>1.9598510329599417</v>
      </c>
      <c r="AF22" s="2">
        <v>0.9098772311863591</v>
      </c>
      <c r="AG22" s="2">
        <v>1.3319716057117561</v>
      </c>
      <c r="AH22" s="2">
        <v>0.78590001671498366</v>
      </c>
      <c r="AI22" s="2">
        <v>0.78565121761030721</v>
      </c>
      <c r="AJ22" s="2">
        <v>1.0624447775429262</v>
      </c>
      <c r="AK22" s="2">
        <v>1.5775902834458591</v>
      </c>
      <c r="AL22" s="2">
        <v>0.98457108295811879</v>
      </c>
      <c r="AM22" s="2">
        <v>0.92853283004078524</v>
      </c>
      <c r="AN22" s="2">
        <v>0.65315333997484526</v>
      </c>
      <c r="AO22" s="2">
        <v>1.4599925096712789</v>
      </c>
      <c r="AP22" s="2">
        <v>0.78158002288710815</v>
      </c>
      <c r="AQ22" s="2">
        <v>1.3162906093828184</v>
      </c>
      <c r="AR22" s="2">
        <v>0.67224067758323658</v>
      </c>
      <c r="AS22" s="2">
        <v>0.77404224894328244</v>
      </c>
      <c r="AT22" s="2">
        <v>0.77170237031362554</v>
      </c>
      <c r="AU22" s="2">
        <v>1.6796143527559433</v>
      </c>
      <c r="AV22" s="2">
        <v>1.3705037716438147</v>
      </c>
      <c r="AW22" s="2">
        <f t="shared" si="0"/>
        <v>1.6949642931680016</v>
      </c>
      <c r="AX22" s="2">
        <f t="shared" si="1"/>
        <v>1.0794045290110494</v>
      </c>
      <c r="AY22" s="28">
        <f t="shared" si="2"/>
        <v>1.5702771737681405</v>
      </c>
      <c r="AZ22" s="28">
        <f t="shared" si="3"/>
        <v>3.7917277931579833E-2</v>
      </c>
      <c r="BA22" s="28">
        <f t="shared" si="4"/>
        <v>0.6510192355035217</v>
      </c>
      <c r="BB22" s="28">
        <f t="shared" si="5"/>
        <v>1.4211628480672873</v>
      </c>
      <c r="BC22" s="29">
        <f t="shared" si="6"/>
        <v>2</v>
      </c>
      <c r="BD22" s="2" t="s">
        <v>7346</v>
      </c>
      <c r="BE22" s="2" t="s">
        <v>5994</v>
      </c>
      <c r="BF22" s="2" t="s">
        <v>5994</v>
      </c>
      <c r="BG22" s="2" t="s">
        <v>8735</v>
      </c>
      <c r="BH22" s="2" t="s">
        <v>5994</v>
      </c>
      <c r="BI22" s="2" t="s">
        <v>9912</v>
      </c>
      <c r="BJ22" s="2" t="s">
        <v>10411</v>
      </c>
      <c r="BK22" s="2" t="s">
        <v>5994</v>
      </c>
      <c r="BL22" s="2" t="s">
        <v>19453</v>
      </c>
      <c r="BM22" s="2" t="s">
        <v>13138</v>
      </c>
      <c r="BN22" s="2" t="s">
        <v>14151</v>
      </c>
      <c r="BO22" s="2" t="s">
        <v>15264</v>
      </c>
      <c r="BP22" s="2" t="s">
        <v>16502</v>
      </c>
      <c r="BQ22" s="2" t="s">
        <v>17720</v>
      </c>
      <c r="BR22" s="2" t="s">
        <v>18790</v>
      </c>
      <c r="BS22" s="2"/>
      <c r="BT22" s="2"/>
      <c r="BU22" s="2"/>
      <c r="BV22" s="2"/>
      <c r="BW22" s="2"/>
      <c r="BX22" s="2"/>
      <c r="BY22" s="2"/>
      <c r="BZ22" s="2"/>
      <c r="CA22" s="2"/>
      <c r="CB22" s="2"/>
      <c r="CC22" s="2"/>
      <c r="CD22" s="2"/>
      <c r="CE22" s="2"/>
    </row>
    <row r="23" spans="1:83" x14ac:dyDescent="0.2">
      <c r="A23" s="1">
        <v>567</v>
      </c>
      <c r="B23" s="1">
        <v>567</v>
      </c>
      <c r="C23" s="2" t="s">
        <v>6</v>
      </c>
      <c r="D23" s="2" t="s">
        <v>1229</v>
      </c>
      <c r="E23" s="2" t="s">
        <v>4076</v>
      </c>
      <c r="F23" s="2" t="s">
        <v>5547</v>
      </c>
      <c r="G23" s="2"/>
      <c r="H23" s="2"/>
      <c r="I23" s="2" t="s">
        <v>5994</v>
      </c>
      <c r="J23" s="2" t="s">
        <v>5994</v>
      </c>
      <c r="K23" s="2" t="s">
        <v>5994</v>
      </c>
      <c r="L23" s="2" t="s">
        <v>19297</v>
      </c>
      <c r="M23" s="2" t="s">
        <v>1230</v>
      </c>
      <c r="N23" s="2">
        <v>3</v>
      </c>
      <c r="O23" s="2">
        <v>396</v>
      </c>
      <c r="P23" s="2">
        <v>5</v>
      </c>
      <c r="Q23" s="2">
        <v>1.1608085214142578</v>
      </c>
      <c r="R23" s="2">
        <v>1.1603911249273202</v>
      </c>
      <c r="S23" s="2">
        <v>0.93726924844933079</v>
      </c>
      <c r="T23" s="2">
        <v>0.85014155679303283</v>
      </c>
      <c r="U23" s="2">
        <v>1.3362264680238884</v>
      </c>
      <c r="V23" s="2">
        <v>1.2299204887649413</v>
      </c>
      <c r="W23" s="2">
        <v>2.3958617910247892</v>
      </c>
      <c r="X23" s="2">
        <v>1.032302517582832</v>
      </c>
      <c r="Y23" s="2">
        <v>1.3610324127461642</v>
      </c>
      <c r="Z23" s="2">
        <v>0.97360292179384877</v>
      </c>
      <c r="AA23" s="2">
        <v>0.82506349570313697</v>
      </c>
      <c r="AB23" s="2">
        <v>0.88977783003214084</v>
      </c>
      <c r="AC23" s="2">
        <v>1.1474820278605002</v>
      </c>
      <c r="AD23" s="2">
        <v>1.1278986136528166</v>
      </c>
      <c r="AE23" s="2">
        <v>0.67708504013982551</v>
      </c>
      <c r="AF23" s="2">
        <v>0.71374969581852643</v>
      </c>
      <c r="AG23" s="2">
        <v>0.52777230607313452</v>
      </c>
      <c r="AH23" s="2">
        <v>0.56278742256128589</v>
      </c>
      <c r="AI23" s="2">
        <v>0.50949333560570864</v>
      </c>
      <c r="AJ23" s="2">
        <v>1.0012188040924268</v>
      </c>
      <c r="AK23" s="2">
        <v>1.3206219692350905</v>
      </c>
      <c r="AL23" s="2">
        <v>0.72485503137514773</v>
      </c>
      <c r="AM23" s="2">
        <v>0.49220849203180128</v>
      </c>
      <c r="AN23" s="2">
        <v>0.65310291927269726</v>
      </c>
      <c r="AO23" s="2">
        <v>0.63083256555990352</v>
      </c>
      <c r="AP23" s="2">
        <v>0.45509502280576369</v>
      </c>
      <c r="AQ23" s="2">
        <v>0.35100314058253834</v>
      </c>
      <c r="AR23" s="2">
        <v>0.59044188254485186</v>
      </c>
      <c r="AS23" s="2">
        <v>0.61913486904262782</v>
      </c>
      <c r="AT23" s="2">
        <v>0.53516732048116522</v>
      </c>
      <c r="AU23" s="2">
        <v>0.51950378155092702</v>
      </c>
      <c r="AV23" s="2">
        <v>0.58553524857362005</v>
      </c>
      <c r="AW23" s="2">
        <f t="shared" si="0"/>
        <v>1.0220350957351305</v>
      </c>
      <c r="AX23" s="2">
        <f t="shared" si="1"/>
        <v>0.65220931131912008</v>
      </c>
      <c r="AY23" s="28">
        <f t="shared" si="2"/>
        <v>1.5670354255875658</v>
      </c>
      <c r="AZ23" s="28">
        <f t="shared" si="3"/>
        <v>8.6108595828306243E-3</v>
      </c>
      <c r="BA23" s="28">
        <f t="shared" si="4"/>
        <v>0.64803779483397805</v>
      </c>
      <c r="BB23" s="28">
        <f t="shared" si="5"/>
        <v>2.064953492745365</v>
      </c>
      <c r="BC23" s="29">
        <f t="shared" si="6"/>
        <v>2</v>
      </c>
      <c r="BD23" s="2" t="s">
        <v>7375</v>
      </c>
      <c r="BE23" s="2" t="s">
        <v>5994</v>
      </c>
      <c r="BF23" s="2" t="s">
        <v>5994</v>
      </c>
      <c r="BG23" s="2" t="s">
        <v>8772</v>
      </c>
      <c r="BH23" s="2" t="s">
        <v>5994</v>
      </c>
      <c r="BI23" s="2" t="s">
        <v>9819</v>
      </c>
      <c r="BJ23" s="2" t="s">
        <v>5994</v>
      </c>
      <c r="BK23" s="2" t="s">
        <v>5994</v>
      </c>
      <c r="BL23" s="2" t="s">
        <v>11954</v>
      </c>
      <c r="BM23" s="2" t="s">
        <v>13173</v>
      </c>
      <c r="BN23" s="2" t="s">
        <v>14185</v>
      </c>
      <c r="BO23" s="2" t="s">
        <v>15303</v>
      </c>
      <c r="BP23" s="2" t="s">
        <v>16529</v>
      </c>
      <c r="BQ23" s="2" t="s">
        <v>17760</v>
      </c>
      <c r="BR23" s="2" t="s">
        <v>18820</v>
      </c>
      <c r="BS23" s="2"/>
      <c r="BT23" s="2"/>
      <c r="BU23" s="2"/>
      <c r="BV23" s="2"/>
      <c r="BW23" s="2"/>
      <c r="BX23" s="2"/>
      <c r="BY23" s="2"/>
      <c r="BZ23" s="2"/>
      <c r="CA23" s="2"/>
      <c r="CB23" s="2"/>
      <c r="CC23" s="2"/>
      <c r="CD23" s="2"/>
      <c r="CE23" s="2"/>
    </row>
    <row r="24" spans="1:83" x14ac:dyDescent="0.2">
      <c r="A24" s="1">
        <v>660</v>
      </c>
      <c r="B24" s="1">
        <v>660</v>
      </c>
      <c r="C24" s="2" t="s">
        <v>6</v>
      </c>
      <c r="D24" s="2" t="s">
        <v>1535</v>
      </c>
      <c r="E24" s="2" t="s">
        <v>4263</v>
      </c>
      <c r="F24" s="2" t="s">
        <v>5738</v>
      </c>
      <c r="G24" s="2"/>
      <c r="H24" s="2"/>
      <c r="I24" s="2" t="s">
        <v>5994</v>
      </c>
      <c r="J24" s="2" t="s">
        <v>6253</v>
      </c>
      <c r="K24" s="2" t="s">
        <v>5994</v>
      </c>
      <c r="L24" s="2" t="s">
        <v>5994</v>
      </c>
      <c r="M24" s="2" t="s">
        <v>1536</v>
      </c>
      <c r="N24" s="2">
        <v>3</v>
      </c>
      <c r="O24" s="2">
        <v>172</v>
      </c>
      <c r="P24" s="2">
        <v>3</v>
      </c>
      <c r="Q24" s="2">
        <v>1.8329060131466697</v>
      </c>
      <c r="R24" s="2">
        <v>1.0237240855732501</v>
      </c>
      <c r="S24" s="2">
        <v>1.202192580339503</v>
      </c>
      <c r="T24" s="2">
        <v>1.3016766312014885</v>
      </c>
      <c r="U24" s="2">
        <v>1.4521027566224827</v>
      </c>
      <c r="V24" s="2">
        <v>1.5338178273818128</v>
      </c>
      <c r="W24" s="2">
        <v>0.80927844430469831</v>
      </c>
      <c r="X24" s="2">
        <v>1.4026578400939331</v>
      </c>
      <c r="Y24" s="2">
        <v>0.95602286328283059</v>
      </c>
      <c r="Z24" s="2">
        <v>1.4713828815902084</v>
      </c>
      <c r="AA24" s="2">
        <v>0.78942718890386765</v>
      </c>
      <c r="AB24" s="2">
        <v>1.1192959343502558</v>
      </c>
      <c r="AC24" s="2">
        <v>1.197241826513405</v>
      </c>
      <c r="AD24" s="2">
        <v>1.4865065948673695</v>
      </c>
      <c r="AE24" s="2">
        <v>0.56930901063247685</v>
      </c>
      <c r="AF24" s="2">
        <v>0.58423090482876328</v>
      </c>
      <c r="AG24" s="2">
        <v>0.57818373706797099</v>
      </c>
      <c r="AH24" s="2">
        <v>0.41201343774725452</v>
      </c>
      <c r="AI24" s="2">
        <v>0.55740960067313305</v>
      </c>
      <c r="AJ24" s="2">
        <v>0.80509576104461211</v>
      </c>
      <c r="AK24" s="2">
        <v>1.5637453802655026</v>
      </c>
      <c r="AL24" s="2">
        <v>0.42220842032626532</v>
      </c>
      <c r="AM24" s="2">
        <v>0.49339235251096381</v>
      </c>
      <c r="AN24" s="2">
        <v>1.2962202693685592</v>
      </c>
      <c r="AO24" s="2">
        <v>0.73407438073554487</v>
      </c>
      <c r="AP24" s="2">
        <v>0.67258747998468715</v>
      </c>
      <c r="AQ24" s="2">
        <v>0.406736383481</v>
      </c>
      <c r="AR24" s="2">
        <v>0.50293036134513913</v>
      </c>
      <c r="AS24" s="2">
        <v>0.41760402262477808</v>
      </c>
      <c r="AT24" s="2">
        <v>0.61166852559769491</v>
      </c>
      <c r="AU24" s="2">
        <v>0.50613999868826742</v>
      </c>
      <c r="AV24" s="2">
        <v>0.61776664699987582</v>
      </c>
      <c r="AW24" s="2">
        <f t="shared" si="0"/>
        <v>1.0673357978484934</v>
      </c>
      <c r="AX24" s="2">
        <f t="shared" si="1"/>
        <v>0.69616692176714545</v>
      </c>
      <c r="AY24" s="28">
        <f t="shared" si="2"/>
        <v>1.5331607470506863</v>
      </c>
      <c r="AZ24" s="28">
        <f t="shared" si="3"/>
        <v>1.2830225781016022E-2</v>
      </c>
      <c r="BA24" s="28">
        <f t="shared" si="4"/>
        <v>0.61650896693470547</v>
      </c>
      <c r="BB24" s="28">
        <f t="shared" si="5"/>
        <v>1.8917657010228421</v>
      </c>
      <c r="BC24" s="29">
        <f t="shared" si="6"/>
        <v>2</v>
      </c>
      <c r="BD24" s="2" t="s">
        <v>7552</v>
      </c>
      <c r="BE24" s="2" t="s">
        <v>5994</v>
      </c>
      <c r="BF24" s="2" t="s">
        <v>5994</v>
      </c>
      <c r="BG24" s="2" t="s">
        <v>8951</v>
      </c>
      <c r="BH24" s="2" t="s">
        <v>5994</v>
      </c>
      <c r="BI24" s="2" t="s">
        <v>5994</v>
      </c>
      <c r="BJ24" s="2" t="s">
        <v>10490</v>
      </c>
      <c r="BK24" s="2" t="s">
        <v>5994</v>
      </c>
      <c r="BL24" s="2" t="s">
        <v>12099</v>
      </c>
      <c r="BM24" s="2" t="s">
        <v>5994</v>
      </c>
      <c r="BN24" s="2" t="s">
        <v>6253</v>
      </c>
      <c r="BO24" s="2" t="s">
        <v>15462</v>
      </c>
      <c r="BP24" s="2" t="s">
        <v>6143</v>
      </c>
      <c r="BQ24" s="2" t="s">
        <v>17933</v>
      </c>
      <c r="BR24" s="2" t="s">
        <v>5994</v>
      </c>
      <c r="BS24" s="2"/>
      <c r="BT24" s="2"/>
      <c r="BU24" s="2"/>
      <c r="BV24" s="2"/>
      <c r="BW24" s="2"/>
      <c r="BX24" s="2"/>
      <c r="BY24" s="2"/>
      <c r="BZ24" s="2"/>
      <c r="CA24" s="2"/>
      <c r="CB24" s="2"/>
      <c r="CC24" s="2"/>
      <c r="CD24" s="2"/>
      <c r="CE24" s="2"/>
    </row>
    <row r="25" spans="1:83" x14ac:dyDescent="0.2">
      <c r="A25" s="1">
        <v>697</v>
      </c>
      <c r="B25" s="1">
        <v>697</v>
      </c>
      <c r="C25" s="2" t="s">
        <v>6</v>
      </c>
      <c r="D25" s="2" t="s">
        <v>587</v>
      </c>
      <c r="E25" s="2" t="s">
        <v>3459</v>
      </c>
      <c r="F25" s="2" t="s">
        <v>4930</v>
      </c>
      <c r="G25" s="2"/>
      <c r="H25" s="2"/>
      <c r="I25" s="2" t="s">
        <v>5987</v>
      </c>
      <c r="J25" s="2" t="s">
        <v>6034</v>
      </c>
      <c r="K25" s="2" t="s">
        <v>5994</v>
      </c>
      <c r="L25" s="2" t="s">
        <v>5994</v>
      </c>
      <c r="M25" s="2" t="s">
        <v>588</v>
      </c>
      <c r="N25" s="2">
        <v>4</v>
      </c>
      <c r="O25" s="2">
        <v>170</v>
      </c>
      <c r="P25" s="2">
        <v>24</v>
      </c>
      <c r="Q25" s="2">
        <v>0.89702773457539775</v>
      </c>
      <c r="R25" s="2">
        <v>0.69504447438568173</v>
      </c>
      <c r="S25" s="2">
        <v>0.85181069872075266</v>
      </c>
      <c r="T25" s="2">
        <v>1.0252650394671159</v>
      </c>
      <c r="U25" s="2">
        <v>0.99942044853705936</v>
      </c>
      <c r="V25" s="2">
        <v>1.0856970316887451</v>
      </c>
      <c r="W25" s="2">
        <v>1.3167531972648518</v>
      </c>
      <c r="X25" s="2">
        <v>1.1170929817963857</v>
      </c>
      <c r="Y25" s="2">
        <v>1.1332201204839307</v>
      </c>
      <c r="Z25" s="2">
        <v>0.90457557025934188</v>
      </c>
      <c r="AA25" s="2">
        <v>1.2963107403041114</v>
      </c>
      <c r="AB25" s="2">
        <v>0.88572547429883741</v>
      </c>
      <c r="AC25" s="2">
        <v>0.80063803954107338</v>
      </c>
      <c r="AD25" s="2">
        <v>0.95690446804972062</v>
      </c>
      <c r="AE25" s="2">
        <v>0.50163594983361981</v>
      </c>
      <c r="AF25" s="2">
        <v>0.50496201680270103</v>
      </c>
      <c r="AG25" s="2">
        <v>0.34092632709032428</v>
      </c>
      <c r="AH25" s="2">
        <v>0.41033701374390108</v>
      </c>
      <c r="AI25" s="2">
        <v>0.48936899214026236</v>
      </c>
      <c r="AJ25" s="2">
        <v>0.77411664042289963</v>
      </c>
      <c r="AK25" s="2">
        <v>1.0217842695853085</v>
      </c>
      <c r="AL25" s="2">
        <v>0.83881712803552722</v>
      </c>
      <c r="AM25" s="2">
        <v>0.41740677681120453</v>
      </c>
      <c r="AN25" s="2">
        <v>0.47308467883873934</v>
      </c>
      <c r="AO25" s="2">
        <v>0.57348524758765262</v>
      </c>
      <c r="AP25" s="2">
        <v>0.360950018112283</v>
      </c>
      <c r="AQ25" s="2">
        <v>0.40608014015911037</v>
      </c>
      <c r="AR25" s="2">
        <v>0.70900325661346475</v>
      </c>
      <c r="AS25" s="2">
        <v>0.4216388440994136</v>
      </c>
      <c r="AT25" s="2">
        <v>0.37261286298196045</v>
      </c>
      <c r="AU25" s="2">
        <v>0.46871125585614987</v>
      </c>
      <c r="AV25" s="2">
        <v>0.44983853028019127</v>
      </c>
      <c r="AW25" s="2">
        <f t="shared" si="0"/>
        <v>0.85330085889388507</v>
      </c>
      <c r="AX25" s="2">
        <f t="shared" si="1"/>
        <v>0.56057920379876192</v>
      </c>
      <c r="AY25" s="28">
        <f t="shared" si="2"/>
        <v>1.5221771573249534</v>
      </c>
      <c r="AZ25" s="28">
        <f t="shared" si="3"/>
        <v>4.2222749072302274E-3</v>
      </c>
      <c r="BA25" s="28">
        <f t="shared" si="4"/>
        <v>0.60613627547787419</v>
      </c>
      <c r="BB25" s="28">
        <f t="shared" si="5"/>
        <v>2.3744534937175268</v>
      </c>
      <c r="BC25" s="29">
        <f t="shared" si="6"/>
        <v>2</v>
      </c>
      <c r="BD25" s="2" t="s">
        <v>6860</v>
      </c>
      <c r="BE25" s="2" t="s">
        <v>5994</v>
      </c>
      <c r="BF25" s="2" t="s">
        <v>5994</v>
      </c>
      <c r="BG25" s="2" t="s">
        <v>8183</v>
      </c>
      <c r="BH25" s="2" t="s">
        <v>5994</v>
      </c>
      <c r="BI25" s="2" t="s">
        <v>9561</v>
      </c>
      <c r="BJ25" s="2" t="s">
        <v>10168</v>
      </c>
      <c r="BK25" s="2" t="s">
        <v>5994</v>
      </c>
      <c r="BL25" s="2" t="s">
        <v>11418</v>
      </c>
      <c r="BM25" s="2" t="s">
        <v>12644</v>
      </c>
      <c r="BN25" s="2" t="s">
        <v>13655</v>
      </c>
      <c r="BO25" s="2" t="s">
        <v>14762</v>
      </c>
      <c r="BP25" s="2" t="s">
        <v>16048</v>
      </c>
      <c r="BQ25" s="2" t="s">
        <v>17141</v>
      </c>
      <c r="BR25" s="2" t="s">
        <v>18163</v>
      </c>
      <c r="BS25" s="2"/>
      <c r="BT25" s="2"/>
      <c r="BU25" s="2"/>
      <c r="BV25" s="2"/>
      <c r="BW25" s="2"/>
      <c r="BX25" s="2"/>
      <c r="BY25" s="2"/>
      <c r="BZ25" s="2"/>
      <c r="CA25" s="2"/>
      <c r="CB25" s="2"/>
      <c r="CC25" s="2"/>
      <c r="CD25" s="2"/>
      <c r="CE25" s="2"/>
    </row>
    <row r="26" spans="1:83" x14ac:dyDescent="0.2">
      <c r="A26" s="1">
        <v>713</v>
      </c>
      <c r="B26" s="1">
        <v>713</v>
      </c>
      <c r="C26" s="2" t="s">
        <v>6</v>
      </c>
      <c r="D26" s="2" t="s">
        <v>15</v>
      </c>
      <c r="E26" s="2" t="s">
        <v>3801</v>
      </c>
      <c r="F26" s="2" t="s">
        <v>5272</v>
      </c>
      <c r="G26" s="2"/>
      <c r="H26" s="2"/>
      <c r="I26" s="2" t="s">
        <v>5994</v>
      </c>
      <c r="J26" s="2" t="s">
        <v>5994</v>
      </c>
      <c r="K26" s="2" t="s">
        <v>5994</v>
      </c>
      <c r="L26" s="2" t="s">
        <v>5994</v>
      </c>
      <c r="M26" s="2" t="s">
        <v>16</v>
      </c>
      <c r="N26" s="2">
        <v>4</v>
      </c>
      <c r="O26" s="2">
        <v>1744</v>
      </c>
      <c r="P26" s="2">
        <v>3060</v>
      </c>
      <c r="Q26" s="2">
        <v>1.0195443574349523</v>
      </c>
      <c r="R26" s="2">
        <v>0.97176039341491127</v>
      </c>
      <c r="S26" s="2">
        <v>2.2467335083694793</v>
      </c>
      <c r="T26" s="2">
        <v>0.96207628711383919</v>
      </c>
      <c r="U26" s="2">
        <v>0.98138341176642041</v>
      </c>
      <c r="V26" s="2">
        <v>0.90585544520637773</v>
      </c>
      <c r="W26" s="2">
        <v>1.0742242158648425</v>
      </c>
      <c r="X26" s="2">
        <v>0.9162810208036879</v>
      </c>
      <c r="Y26" s="2">
        <v>0.8686268707240945</v>
      </c>
      <c r="Z26" s="2">
        <v>0.96351742165203136</v>
      </c>
      <c r="AA26" s="2">
        <v>0.97560673739037096</v>
      </c>
      <c r="AB26" s="2">
        <v>0.97986245784733184</v>
      </c>
      <c r="AC26" s="2">
        <v>0.58227800263663687</v>
      </c>
      <c r="AD26" s="2">
        <v>1.0436642934639051</v>
      </c>
      <c r="AE26" s="2">
        <v>0.45689974645981574</v>
      </c>
      <c r="AF26" s="2">
        <v>0.66339559276818316</v>
      </c>
      <c r="AG26" s="2">
        <v>0.41166245440306354</v>
      </c>
      <c r="AH26" s="2">
        <v>0.49010480396004918</v>
      </c>
      <c r="AI26" s="2">
        <v>0.54545692286835279</v>
      </c>
      <c r="AJ26" s="2">
        <v>0.97646932585702528</v>
      </c>
      <c r="AK26" s="2">
        <v>0.36186243371524224</v>
      </c>
      <c r="AL26" s="2">
        <v>0.48861371497034717</v>
      </c>
      <c r="AM26" s="2">
        <v>0.47239087800587365</v>
      </c>
      <c r="AN26" s="2">
        <v>0.61592390262433772</v>
      </c>
      <c r="AO26" s="2">
        <v>0.47755423146588744</v>
      </c>
      <c r="AP26" s="2">
        <v>0.41427619714809183</v>
      </c>
      <c r="AQ26" s="2">
        <v>0.45443656816867972</v>
      </c>
      <c r="AR26" s="2">
        <v>0.85896042439884601</v>
      </c>
      <c r="AS26" s="2">
        <v>0.50607910302961001</v>
      </c>
      <c r="AT26" s="2">
        <v>0.82016415254232433</v>
      </c>
      <c r="AU26" s="2">
        <v>0.76691416517746391</v>
      </c>
      <c r="AV26" s="2">
        <v>0.53951053629696943</v>
      </c>
      <c r="AW26" s="2">
        <f t="shared" si="0"/>
        <v>0.89783862863938646</v>
      </c>
      <c r="AX26" s="2">
        <f t="shared" si="1"/>
        <v>0.59639658718466915</v>
      </c>
      <c r="AY26" s="28">
        <f t="shared" si="2"/>
        <v>1.5054389108390025</v>
      </c>
      <c r="AZ26" s="28">
        <f t="shared" si="3"/>
        <v>1.6346805424274285E-2</v>
      </c>
      <c r="BA26" s="28">
        <f t="shared" si="4"/>
        <v>0.59018416617101099</v>
      </c>
      <c r="BB26" s="28">
        <f t="shared" si="5"/>
        <v>1.7865671067447311</v>
      </c>
      <c r="BC26" s="29">
        <f t="shared" si="6"/>
        <v>2</v>
      </c>
      <c r="BD26" s="2" t="s">
        <v>7148</v>
      </c>
      <c r="BE26" s="2" t="s">
        <v>5994</v>
      </c>
      <c r="BF26" s="2" t="s">
        <v>5994</v>
      </c>
      <c r="BG26" s="2" t="s">
        <v>8521</v>
      </c>
      <c r="BH26" s="2" t="s">
        <v>5994</v>
      </c>
      <c r="BI26" s="2" t="s">
        <v>9810</v>
      </c>
      <c r="BJ26" s="2" t="s">
        <v>10309</v>
      </c>
      <c r="BK26" s="2" t="s">
        <v>10887</v>
      </c>
      <c r="BL26" s="2" t="s">
        <v>11721</v>
      </c>
      <c r="BM26" s="2" t="s">
        <v>12934</v>
      </c>
      <c r="BN26" s="2" t="s">
        <v>13957</v>
      </c>
      <c r="BO26" s="2" t="s">
        <v>15038</v>
      </c>
      <c r="BP26" s="2" t="s">
        <v>16341</v>
      </c>
      <c r="BQ26" s="2" t="s">
        <v>17486</v>
      </c>
      <c r="BR26" s="2" t="s">
        <v>18652</v>
      </c>
      <c r="BS26" s="2"/>
      <c r="BT26" s="2"/>
      <c r="BU26" s="2"/>
      <c r="BV26" s="2"/>
      <c r="BW26" s="2"/>
      <c r="BX26" s="2"/>
      <c r="BY26" s="2"/>
      <c r="BZ26" s="2"/>
      <c r="CA26" s="2"/>
      <c r="CB26" s="2"/>
      <c r="CC26" s="2"/>
      <c r="CD26" s="2"/>
      <c r="CE26" s="2"/>
    </row>
    <row r="27" spans="1:83" x14ac:dyDescent="0.2">
      <c r="A27" s="1">
        <v>742</v>
      </c>
      <c r="B27" s="1">
        <v>742</v>
      </c>
      <c r="C27" s="2" t="s">
        <v>6</v>
      </c>
      <c r="D27" s="2" t="s">
        <v>246</v>
      </c>
      <c r="E27" s="2" t="s">
        <v>3900</v>
      </c>
      <c r="F27" s="2" t="s">
        <v>5372</v>
      </c>
      <c r="G27" s="2"/>
      <c r="H27" s="2"/>
      <c r="I27" s="2" t="s">
        <v>5994</v>
      </c>
      <c r="J27" s="2" t="s">
        <v>5994</v>
      </c>
      <c r="K27" s="2" t="s">
        <v>5994</v>
      </c>
      <c r="L27" s="2" t="s">
        <v>5994</v>
      </c>
      <c r="M27" s="2" t="s">
        <v>247</v>
      </c>
      <c r="N27" s="2">
        <v>6</v>
      </c>
      <c r="O27" s="2">
        <v>330</v>
      </c>
      <c r="P27" s="2">
        <v>120</v>
      </c>
      <c r="Q27" s="2">
        <v>1.744487790489013</v>
      </c>
      <c r="R27" s="2">
        <v>1.2861324324022958</v>
      </c>
      <c r="S27" s="2">
        <v>1.1861494613551367</v>
      </c>
      <c r="T27" s="2">
        <v>1.0447840940271007</v>
      </c>
      <c r="U27" s="2">
        <v>1.1587407909477045</v>
      </c>
      <c r="V27" s="2">
        <v>0.97473290436133109</v>
      </c>
      <c r="W27" s="2">
        <v>0.7696495767395648</v>
      </c>
      <c r="X27" s="2">
        <v>2.4663147644538594</v>
      </c>
      <c r="Y27" s="2">
        <v>0.79107248826419363</v>
      </c>
      <c r="Z27" s="2">
        <v>1.3011892758352481</v>
      </c>
      <c r="AA27" s="2">
        <v>0.92691616172442071</v>
      </c>
      <c r="AB27" s="2">
        <v>1.240148220978863</v>
      </c>
      <c r="AC27" s="2">
        <v>1.1185620442415336</v>
      </c>
      <c r="AD27" s="2">
        <v>1.6536197033940276</v>
      </c>
      <c r="AE27" s="2">
        <v>0.36066981362467737</v>
      </c>
      <c r="AF27" s="2">
        <v>0.36744764698221916</v>
      </c>
      <c r="AG27" s="2">
        <v>0.24612055217801082</v>
      </c>
      <c r="AH27" s="2">
        <v>0.4738910597330922</v>
      </c>
      <c r="AI27" s="2">
        <v>0.49712068319822805</v>
      </c>
      <c r="AJ27" s="2">
        <v>1.1598303611264384</v>
      </c>
      <c r="AK27" s="2">
        <v>0.73344887842053341</v>
      </c>
      <c r="AL27" s="2">
        <v>0.6154676610951989</v>
      </c>
      <c r="AM27" s="2">
        <v>0.46736463906176667</v>
      </c>
      <c r="AN27" s="2">
        <v>0.70996185938555845</v>
      </c>
      <c r="AO27" s="2">
        <v>0.42269676696234409</v>
      </c>
      <c r="AP27" s="2">
        <v>1.1347592450559745</v>
      </c>
      <c r="AQ27" s="2">
        <v>0.53490222168451307</v>
      </c>
      <c r="AR27" s="2">
        <v>0.71165142954137839</v>
      </c>
      <c r="AS27" s="2">
        <v>0.79961818549954744</v>
      </c>
      <c r="AT27" s="2">
        <v>0.68092063927013502</v>
      </c>
      <c r="AU27" s="2">
        <v>0.4450457596794048</v>
      </c>
      <c r="AV27" s="2">
        <v>0.68541846211507707</v>
      </c>
      <c r="AW27" s="2">
        <f t="shared" si="0"/>
        <v>1.0319868139437116</v>
      </c>
      <c r="AX27" s="2">
        <f t="shared" si="1"/>
        <v>0.70008354683829777</v>
      </c>
      <c r="AY27" s="28">
        <f t="shared" si="2"/>
        <v>1.4740909404375353</v>
      </c>
      <c r="AZ27" s="28">
        <f t="shared" si="3"/>
        <v>4.9204505406056691E-2</v>
      </c>
      <c r="BA27" s="28">
        <f t="shared" si="4"/>
        <v>0.55982553072277552</v>
      </c>
      <c r="BB27" s="28">
        <f t="shared" si="5"/>
        <v>1.3079951292772509</v>
      </c>
      <c r="BC27" s="29">
        <f t="shared" si="6"/>
        <v>2</v>
      </c>
      <c r="BD27" s="2" t="s">
        <v>3900</v>
      </c>
      <c r="BE27" s="2" t="s">
        <v>5994</v>
      </c>
      <c r="BF27" s="2" t="s">
        <v>5994</v>
      </c>
      <c r="BG27" s="2" t="s">
        <v>5994</v>
      </c>
      <c r="BH27" s="2" t="s">
        <v>5994</v>
      </c>
      <c r="BI27" s="2" t="s">
        <v>9857</v>
      </c>
      <c r="BJ27" s="2" t="s">
        <v>5994</v>
      </c>
      <c r="BK27" s="2" t="s">
        <v>10918</v>
      </c>
      <c r="BL27" s="2" t="s">
        <v>11809</v>
      </c>
      <c r="BM27" s="2" t="s">
        <v>13024</v>
      </c>
      <c r="BN27" s="2" t="s">
        <v>14041</v>
      </c>
      <c r="BO27" s="2" t="s">
        <v>15137</v>
      </c>
      <c r="BP27" s="2" t="s">
        <v>16412</v>
      </c>
      <c r="BQ27" s="2" t="s">
        <v>17587</v>
      </c>
      <c r="BR27" s="2" t="s">
        <v>18710</v>
      </c>
      <c r="BS27" s="2"/>
      <c r="BT27" s="2"/>
      <c r="BU27" s="2"/>
      <c r="BV27" s="2"/>
      <c r="BW27" s="2"/>
      <c r="BX27" s="2"/>
      <c r="BY27" s="2"/>
      <c r="BZ27" s="2"/>
      <c r="CA27" s="2"/>
      <c r="CB27" s="2"/>
      <c r="CC27" s="2"/>
      <c r="CD27" s="2"/>
      <c r="CE27" s="2"/>
    </row>
    <row r="28" spans="1:83" x14ac:dyDescent="0.2">
      <c r="A28" s="1">
        <v>128</v>
      </c>
      <c r="B28" s="1">
        <v>128</v>
      </c>
      <c r="C28" s="2" t="s">
        <v>6</v>
      </c>
      <c r="D28" s="2" t="s">
        <v>1007</v>
      </c>
      <c r="E28" s="2" t="s">
        <v>3994</v>
      </c>
      <c r="F28" s="2" t="s">
        <v>5465</v>
      </c>
      <c r="G28" s="2"/>
      <c r="H28" s="2"/>
      <c r="I28" s="2" t="s">
        <v>5994</v>
      </c>
      <c r="J28" s="2" t="s">
        <v>5994</v>
      </c>
      <c r="K28" s="2" t="s">
        <v>5994</v>
      </c>
      <c r="L28" s="2" t="s">
        <v>5994</v>
      </c>
      <c r="M28" s="2" t="s">
        <v>1008</v>
      </c>
      <c r="N28" s="2">
        <v>4</v>
      </c>
      <c r="O28" s="2">
        <v>198</v>
      </c>
      <c r="P28" s="2">
        <v>7</v>
      </c>
      <c r="Q28" s="2">
        <v>1.059231553617904</v>
      </c>
      <c r="R28" s="2">
        <v>0.66901924783854594</v>
      </c>
      <c r="S28" s="2">
        <v>0.71205329962471409</v>
      </c>
      <c r="T28" s="2">
        <v>1.2755736056114397</v>
      </c>
      <c r="U28" s="2">
        <v>0.82784824887127451</v>
      </c>
      <c r="V28" s="2">
        <v>1.7073809583156496</v>
      </c>
      <c r="W28" s="2">
        <v>1.2369258443319027</v>
      </c>
      <c r="X28" s="2">
        <v>1.5400291156632835</v>
      </c>
      <c r="Y28" s="2">
        <v>1.6249996852450939</v>
      </c>
      <c r="Z28" s="2">
        <v>0.79159381533366047</v>
      </c>
      <c r="AA28" s="2">
        <v>2.3059292298737715</v>
      </c>
      <c r="AB28" s="2">
        <v>0.90538422507864336</v>
      </c>
      <c r="AC28" s="2">
        <v>0.78332606386268566</v>
      </c>
      <c r="AD28" s="2">
        <v>1.5581248174273172</v>
      </c>
      <c r="AE28" s="2">
        <v>1.3527340083890962</v>
      </c>
      <c r="AF28" s="2">
        <v>0.97990596894050597</v>
      </c>
      <c r="AG28" s="2">
        <v>0.65369482419601366</v>
      </c>
      <c r="AH28" s="2">
        <v>0.56741244545304459</v>
      </c>
      <c r="AI28" s="2">
        <v>0.41324074861553828</v>
      </c>
      <c r="AJ28" s="2">
        <v>1.4835385588285572</v>
      </c>
      <c r="AK28" s="2">
        <v>1.496884228207827</v>
      </c>
      <c r="AL28" s="2">
        <v>0.91903929093526193</v>
      </c>
      <c r="AM28" s="2">
        <v>0.44375926361106838</v>
      </c>
      <c r="AN28" s="2">
        <v>0.57919293973396924</v>
      </c>
      <c r="AO28" s="2">
        <v>0.46860565558998524</v>
      </c>
      <c r="AP28" s="2">
        <v>0.47293347803777641</v>
      </c>
      <c r="AQ28" s="2">
        <v>0.80629801057350703</v>
      </c>
      <c r="AR28" s="2">
        <v>0.475369560529246</v>
      </c>
      <c r="AS28" s="2">
        <v>0.61074661758293847</v>
      </c>
      <c r="AT28" s="2">
        <v>0.62540137477676938</v>
      </c>
      <c r="AU28" s="2">
        <v>0.7337411962987388</v>
      </c>
      <c r="AV28" s="2">
        <v>0.71639605773987758</v>
      </c>
      <c r="AW28" s="2">
        <f t="shared" si="0"/>
        <v>1.1033898792784256</v>
      </c>
      <c r="AX28" s="2">
        <f t="shared" si="1"/>
        <v>0.75630047941888645</v>
      </c>
      <c r="AY28" s="28">
        <f t="shared" si="2"/>
        <v>1.4589305564452768</v>
      </c>
      <c r="AZ28" s="28">
        <f t="shared" si="3"/>
        <v>3.5406485413470593E-2</v>
      </c>
      <c r="BA28" s="28">
        <f t="shared" si="4"/>
        <v>0.5449112141287622</v>
      </c>
      <c r="BB28" s="28">
        <f t="shared" si="5"/>
        <v>1.4509171808750405</v>
      </c>
      <c r="BC28" s="29">
        <f t="shared" si="6"/>
        <v>2</v>
      </c>
      <c r="BD28" s="2" t="s">
        <v>7309</v>
      </c>
      <c r="BE28" s="2" t="s">
        <v>5994</v>
      </c>
      <c r="BF28" s="2" t="s">
        <v>5994</v>
      </c>
      <c r="BG28" s="2" t="s">
        <v>8691</v>
      </c>
      <c r="BH28" s="2" t="s">
        <v>5994</v>
      </c>
      <c r="BI28" s="2" t="s">
        <v>9889</v>
      </c>
      <c r="BJ28" s="2" t="s">
        <v>10154</v>
      </c>
      <c r="BK28" s="2" t="s">
        <v>5994</v>
      </c>
      <c r="BL28" s="2" t="s">
        <v>11880</v>
      </c>
      <c r="BM28" s="2" t="s">
        <v>13099</v>
      </c>
      <c r="BN28" s="2" t="s">
        <v>14112</v>
      </c>
      <c r="BO28" s="2" t="s">
        <v>15223</v>
      </c>
      <c r="BP28" s="2" t="s">
        <v>16463</v>
      </c>
      <c r="BQ28" s="2" t="s">
        <v>17675</v>
      </c>
      <c r="BR28" s="2" t="s">
        <v>18758</v>
      </c>
      <c r="BS28" s="2"/>
      <c r="BT28" s="2"/>
      <c r="BU28" s="2"/>
      <c r="BV28" s="2"/>
      <c r="BW28" s="2"/>
      <c r="BX28" s="2"/>
      <c r="BY28" s="2"/>
      <c r="BZ28" s="2"/>
      <c r="CA28" s="2"/>
      <c r="CB28" s="2"/>
      <c r="CC28" s="2"/>
      <c r="CD28" s="2"/>
      <c r="CE28" s="2"/>
    </row>
    <row r="29" spans="1:83" x14ac:dyDescent="0.2">
      <c r="A29" s="1">
        <v>725</v>
      </c>
      <c r="B29" s="1">
        <v>725</v>
      </c>
      <c r="C29" s="2" t="s">
        <v>6</v>
      </c>
      <c r="D29" s="2" t="s">
        <v>248</v>
      </c>
      <c r="E29" s="2" t="s">
        <v>3187</v>
      </c>
      <c r="F29" s="2" t="s">
        <v>4659</v>
      </c>
      <c r="G29" s="2"/>
      <c r="H29" s="2"/>
      <c r="I29" s="2" t="s">
        <v>5981</v>
      </c>
      <c r="J29" s="2" t="s">
        <v>6015</v>
      </c>
      <c r="K29" s="2" t="s">
        <v>5994</v>
      </c>
      <c r="L29" s="2" t="s">
        <v>5994</v>
      </c>
      <c r="M29" s="2" t="s">
        <v>249</v>
      </c>
      <c r="N29" s="2">
        <v>14</v>
      </c>
      <c r="O29" s="2">
        <v>585</v>
      </c>
      <c r="P29" s="2">
        <v>120</v>
      </c>
      <c r="Q29" s="2">
        <v>1.1183119246488966</v>
      </c>
      <c r="R29" s="2">
        <v>1.0729191671640703</v>
      </c>
      <c r="S29" s="2">
        <v>0.96721715013678877</v>
      </c>
      <c r="T29" s="2">
        <v>1.2845167711811629</v>
      </c>
      <c r="U29" s="2">
        <v>0.75156657750873923</v>
      </c>
      <c r="V29" s="2">
        <v>0.94571804150421723</v>
      </c>
      <c r="W29" s="2">
        <v>1.0800591431463606</v>
      </c>
      <c r="X29" s="2">
        <v>0.80366149039825863</v>
      </c>
      <c r="Y29" s="2">
        <v>1.095997555993099</v>
      </c>
      <c r="Z29" s="2">
        <v>1.0525258743913501</v>
      </c>
      <c r="AA29" s="2">
        <v>2.3952639694407623</v>
      </c>
      <c r="AB29" s="2">
        <v>0.74732469519906675</v>
      </c>
      <c r="AC29" s="2">
        <v>0.69186600556403444</v>
      </c>
      <c r="AD29" s="2">
        <v>1.3346218392760565</v>
      </c>
      <c r="AE29" s="2">
        <v>0.42841915973871719</v>
      </c>
      <c r="AF29" s="2">
        <v>0.60285931857496544</v>
      </c>
      <c r="AG29" s="2">
        <v>0.33245546112791713</v>
      </c>
      <c r="AH29" s="2">
        <v>0.45274956066283178</v>
      </c>
      <c r="AI29" s="2">
        <v>0.64363348462710279</v>
      </c>
      <c r="AJ29" s="2">
        <v>1.0011332279813629</v>
      </c>
      <c r="AK29" s="2">
        <v>0.55525886183845241</v>
      </c>
      <c r="AL29" s="2">
        <v>0.76450411459558609</v>
      </c>
      <c r="AM29" s="2">
        <v>0.7550151310094354</v>
      </c>
      <c r="AN29" s="2">
        <v>0.63184694725976676</v>
      </c>
      <c r="AO29" s="2">
        <v>0.36241158457427791</v>
      </c>
      <c r="AP29" s="2">
        <v>0.68293742663042267</v>
      </c>
      <c r="AQ29" s="2">
        <v>0.49620581693466603</v>
      </c>
      <c r="AR29" s="2">
        <v>0.91588340848238836</v>
      </c>
      <c r="AS29" s="2">
        <v>0.39509994510187557</v>
      </c>
      <c r="AT29" s="2">
        <v>0.71242610364083636</v>
      </c>
      <c r="AU29" s="2">
        <v>0.53699472198295506</v>
      </c>
      <c r="AV29" s="2">
        <v>0.67042691607791205</v>
      </c>
      <c r="AW29" s="2">
        <f t="shared" si="0"/>
        <v>0.9369309047518104</v>
      </c>
      <c r="AX29" s="2">
        <f t="shared" si="1"/>
        <v>0.65231878508537977</v>
      </c>
      <c r="AY29" s="28">
        <f t="shared" si="2"/>
        <v>1.4363083298746007</v>
      </c>
      <c r="AZ29" s="28">
        <f t="shared" si="3"/>
        <v>4.1577169343031357E-2</v>
      </c>
      <c r="BA29" s="28">
        <f t="shared" si="4"/>
        <v>0.52236548330623445</v>
      </c>
      <c r="BB29" s="28">
        <f t="shared" si="5"/>
        <v>1.3811450816363104</v>
      </c>
      <c r="BC29" s="29">
        <f t="shared" si="6"/>
        <v>2</v>
      </c>
      <c r="BD29" s="2" t="s">
        <v>6617</v>
      </c>
      <c r="BE29" s="2">
        <v>49</v>
      </c>
      <c r="BF29" s="2">
        <v>53</v>
      </c>
      <c r="BG29" s="2" t="s">
        <v>7913</v>
      </c>
      <c r="BH29" s="2" t="s">
        <v>5994</v>
      </c>
      <c r="BI29" s="2" t="s">
        <v>9250</v>
      </c>
      <c r="BJ29" s="2" t="s">
        <v>5994</v>
      </c>
      <c r="BK29" s="2" t="s">
        <v>5994</v>
      </c>
      <c r="BL29" s="2" t="s">
        <v>11171</v>
      </c>
      <c r="BM29" s="2" t="s">
        <v>12388</v>
      </c>
      <c r="BN29" s="2" t="s">
        <v>13404</v>
      </c>
      <c r="BO29" s="2" t="s">
        <v>14523</v>
      </c>
      <c r="BP29" s="2" t="s">
        <v>15790</v>
      </c>
      <c r="BQ29" s="2" t="s">
        <v>16868</v>
      </c>
      <c r="BR29" s="2" t="s">
        <v>18254</v>
      </c>
      <c r="BS29" s="2"/>
      <c r="BT29" s="2"/>
      <c r="BU29" s="2"/>
      <c r="BV29" s="2"/>
      <c r="BW29" s="2"/>
      <c r="BX29" s="2"/>
      <c r="BY29" s="2"/>
      <c r="BZ29" s="2"/>
      <c r="CA29" s="2"/>
      <c r="CB29" s="2"/>
      <c r="CC29" s="2"/>
      <c r="CD29" s="2"/>
      <c r="CE29" s="2"/>
    </row>
    <row r="30" spans="1:83" x14ac:dyDescent="0.2">
      <c r="A30" s="1">
        <v>734</v>
      </c>
      <c r="B30" s="1">
        <v>734</v>
      </c>
      <c r="C30" s="2" t="s">
        <v>6</v>
      </c>
      <c r="D30" s="2" t="s">
        <v>191</v>
      </c>
      <c r="E30" s="2" t="s">
        <v>3754</v>
      </c>
      <c r="F30" s="2" t="s">
        <v>5225</v>
      </c>
      <c r="G30" s="2"/>
      <c r="H30" s="2"/>
      <c r="I30" s="2" t="s">
        <v>5994</v>
      </c>
      <c r="J30" s="2" t="s">
        <v>5994</v>
      </c>
      <c r="K30" s="2" t="s">
        <v>5994</v>
      </c>
      <c r="L30" s="2" t="s">
        <v>5994</v>
      </c>
      <c r="M30" s="2" t="s">
        <v>192</v>
      </c>
      <c r="N30" s="2">
        <v>18</v>
      </c>
      <c r="O30" s="2">
        <v>398</v>
      </c>
      <c r="P30" s="2">
        <v>202</v>
      </c>
      <c r="Q30" s="2">
        <v>1.0394106745777161</v>
      </c>
      <c r="R30" s="2">
        <v>1.2386578782746231</v>
      </c>
      <c r="S30" s="2">
        <v>0.8630092635407608</v>
      </c>
      <c r="T30" s="2">
        <v>1.9865163458210546</v>
      </c>
      <c r="U30" s="2">
        <v>0.86193017243029213</v>
      </c>
      <c r="V30" s="2">
        <v>1.3781105426217826</v>
      </c>
      <c r="W30" s="2">
        <v>1.0627196643155858</v>
      </c>
      <c r="X30" s="2">
        <v>0.54611995273785241</v>
      </c>
      <c r="Y30" s="2">
        <v>0.92898030949892507</v>
      </c>
      <c r="Z30" s="2">
        <v>1.0771074422445708</v>
      </c>
      <c r="AA30" s="2">
        <v>1.547263009654996</v>
      </c>
      <c r="AB30" s="2">
        <v>0.9371941447212101</v>
      </c>
      <c r="AC30" s="2">
        <v>0.78666285153930715</v>
      </c>
      <c r="AD30" s="2">
        <v>0.87531197810459738</v>
      </c>
      <c r="AE30" s="2">
        <v>0.39343422769624281</v>
      </c>
      <c r="AF30" s="2">
        <v>0.77191558735014409</v>
      </c>
      <c r="AG30" s="2">
        <v>0.61873270813970016</v>
      </c>
      <c r="AH30" s="2">
        <v>1.0475310916139153</v>
      </c>
      <c r="AI30" s="2">
        <v>0.90399407789142472</v>
      </c>
      <c r="AJ30" s="2">
        <v>0.58127429962527355</v>
      </c>
      <c r="AK30" s="2">
        <v>1.3730116062865947</v>
      </c>
      <c r="AL30" s="2">
        <v>0.79224794804137533</v>
      </c>
      <c r="AM30" s="2">
        <v>0.42621824084555987</v>
      </c>
      <c r="AN30" s="2">
        <v>0.40031459164291228</v>
      </c>
      <c r="AO30" s="2">
        <v>0.41227326447912926</v>
      </c>
      <c r="AP30" s="2">
        <v>0.46050649080045547</v>
      </c>
      <c r="AQ30" s="2">
        <v>0.56136330736858675</v>
      </c>
      <c r="AR30" s="2">
        <v>0.84224182785469659</v>
      </c>
      <c r="AS30" s="2">
        <v>0.95516224561211416</v>
      </c>
      <c r="AT30" s="2">
        <v>0.99249401816802418</v>
      </c>
      <c r="AU30" s="2">
        <v>0.72306029549566819</v>
      </c>
      <c r="AV30" s="2">
        <v>0.66075091214713455</v>
      </c>
      <c r="AW30" s="2">
        <f t="shared" si="0"/>
        <v>0.99287378540919491</v>
      </c>
      <c r="AX30" s="2">
        <f t="shared" si="1"/>
        <v>0.70622454218211739</v>
      </c>
      <c r="AY30" s="28">
        <f t="shared" si="2"/>
        <v>1.4058896655465678</v>
      </c>
      <c r="AZ30" s="28">
        <f t="shared" si="3"/>
        <v>2.3616804473797132E-2</v>
      </c>
      <c r="BA30" s="28">
        <f t="shared" si="4"/>
        <v>0.49148337590771823</v>
      </c>
      <c r="BB30" s="28">
        <f t="shared" si="5"/>
        <v>1.6267788659639157</v>
      </c>
      <c r="BC30" s="29">
        <f t="shared" si="6"/>
        <v>2</v>
      </c>
      <c r="BD30" s="2" t="s">
        <v>7110</v>
      </c>
      <c r="BE30" s="2" t="s">
        <v>5994</v>
      </c>
      <c r="BF30" s="2" t="s">
        <v>5994</v>
      </c>
      <c r="BG30" s="2" t="s">
        <v>8474</v>
      </c>
      <c r="BH30" s="2" t="s">
        <v>5994</v>
      </c>
      <c r="BI30" s="2" t="s">
        <v>9787</v>
      </c>
      <c r="BJ30" s="2" t="s">
        <v>10286</v>
      </c>
      <c r="BK30" s="2" t="s">
        <v>10864</v>
      </c>
      <c r="BL30" s="2" t="s">
        <v>11677</v>
      </c>
      <c r="BM30" s="2" t="s">
        <v>12891</v>
      </c>
      <c r="BN30" s="2" t="s">
        <v>13921</v>
      </c>
      <c r="BO30" s="2" t="s">
        <v>14993</v>
      </c>
      <c r="BP30" s="2" t="s">
        <v>16311</v>
      </c>
      <c r="BQ30" s="2" t="s">
        <v>17439</v>
      </c>
      <c r="BR30" s="2" t="s">
        <v>18163</v>
      </c>
      <c r="BS30" s="2"/>
      <c r="BT30" s="2"/>
      <c r="BU30" s="2"/>
      <c r="BV30" s="2"/>
      <c r="BW30" s="2"/>
      <c r="BX30" s="2"/>
      <c r="BY30" s="2"/>
      <c r="BZ30" s="2"/>
      <c r="CA30" s="2"/>
      <c r="CB30" s="2"/>
      <c r="CC30" s="2"/>
      <c r="CD30" s="2"/>
      <c r="CE30" s="2"/>
    </row>
    <row r="31" spans="1:83" x14ac:dyDescent="0.2">
      <c r="A31" s="1">
        <v>120</v>
      </c>
      <c r="B31" s="1">
        <v>120</v>
      </c>
      <c r="C31" s="2" t="s">
        <v>6</v>
      </c>
      <c r="D31" s="2" t="s">
        <v>745</v>
      </c>
      <c r="E31" s="2" t="s">
        <v>3229</v>
      </c>
      <c r="F31" s="2" t="s">
        <v>4701</v>
      </c>
      <c r="G31" s="2"/>
      <c r="H31" s="2"/>
      <c r="I31" s="2" t="s">
        <v>5981</v>
      </c>
      <c r="J31" s="2" t="s">
        <v>6015</v>
      </c>
      <c r="K31" s="2" t="s">
        <v>6036</v>
      </c>
      <c r="L31" s="2" t="s">
        <v>5994</v>
      </c>
      <c r="M31" s="2" t="s">
        <v>746</v>
      </c>
      <c r="N31" s="2">
        <v>2</v>
      </c>
      <c r="O31" s="2">
        <v>94</v>
      </c>
      <c r="P31" s="2">
        <v>14</v>
      </c>
      <c r="Q31" s="2">
        <v>1.1807636842193472</v>
      </c>
      <c r="R31" s="2">
        <v>1.0266101350398191</v>
      </c>
      <c r="S31" s="2">
        <v>1.2249768024341412</v>
      </c>
      <c r="T31" s="2">
        <v>1.6764656724550051</v>
      </c>
      <c r="U31" s="2">
        <v>0.89368721938303641</v>
      </c>
      <c r="V31" s="2">
        <v>2.4615845792051512</v>
      </c>
      <c r="W31" s="2">
        <v>1.0167574390336176</v>
      </c>
      <c r="X31" s="2">
        <v>1.4172025887912973</v>
      </c>
      <c r="Y31" s="2">
        <v>1.0961094169957841</v>
      </c>
      <c r="Z31" s="2">
        <v>0.97114305221817476</v>
      </c>
      <c r="AA31" s="2">
        <v>2.0596172711356417</v>
      </c>
      <c r="AB31" s="2">
        <v>1.110926463606994</v>
      </c>
      <c r="AC31" s="2">
        <v>0.90680026531979319</v>
      </c>
      <c r="AD31" s="2">
        <v>1.5532681312792314</v>
      </c>
      <c r="AE31" s="2">
        <v>1.4161704879474071</v>
      </c>
      <c r="AF31" s="2">
        <v>0.83475036387870416</v>
      </c>
      <c r="AG31" s="2">
        <v>0.71920599439659472</v>
      </c>
      <c r="AH31" s="2">
        <v>0.60900380675677845</v>
      </c>
      <c r="AI31" s="2">
        <v>0.65589286355628096</v>
      </c>
      <c r="AJ31" s="2">
        <v>1.0272868821547447</v>
      </c>
      <c r="AK31" s="2">
        <v>1.6912775290817377</v>
      </c>
      <c r="AL31" s="2">
        <v>0.78368843529946519</v>
      </c>
      <c r="AM31" s="2">
        <v>0.63142417886126834</v>
      </c>
      <c r="AN31" s="2">
        <v>0.56873412379406529</v>
      </c>
      <c r="AO31" s="2">
        <v>0.97825691261045367</v>
      </c>
      <c r="AP31" s="2">
        <v>0.60327441690551797</v>
      </c>
      <c r="AQ31" s="2">
        <v>1.2080462611078473</v>
      </c>
      <c r="AR31" s="2">
        <v>0.59397559613311068</v>
      </c>
      <c r="AS31" s="2">
        <v>0.59317825069851793</v>
      </c>
      <c r="AT31" s="2">
        <v>0.69075230114343678</v>
      </c>
      <c r="AU31" s="2">
        <v>0.85858357900660065</v>
      </c>
      <c r="AV31" s="2">
        <v>0.98895293548419017</v>
      </c>
      <c r="AW31" s="2">
        <f t="shared" si="0"/>
        <v>1.201628223034358</v>
      </c>
      <c r="AX31" s="2">
        <f t="shared" si="1"/>
        <v>0.86287933863699684</v>
      </c>
      <c r="AY31" s="28">
        <f t="shared" si="2"/>
        <v>1.3925796681288585</v>
      </c>
      <c r="AZ31" s="28">
        <f t="shared" si="3"/>
        <v>3.350734113775896E-2</v>
      </c>
      <c r="BA31" s="28">
        <f t="shared" si="4"/>
        <v>0.47775986510688451</v>
      </c>
      <c r="BB31" s="28">
        <f t="shared" si="5"/>
        <v>1.4748600327738908</v>
      </c>
      <c r="BC31" s="29">
        <f t="shared" si="6"/>
        <v>2</v>
      </c>
      <c r="BD31" s="2" t="s">
        <v>6653</v>
      </c>
      <c r="BE31" s="2" t="s">
        <v>5994</v>
      </c>
      <c r="BF31" s="2" t="s">
        <v>5994</v>
      </c>
      <c r="BG31" s="2" t="s">
        <v>7955</v>
      </c>
      <c r="BH31" s="2" t="s">
        <v>5994</v>
      </c>
      <c r="BI31" s="2" t="s">
        <v>9354</v>
      </c>
      <c r="BJ31" s="2" t="s">
        <v>10054</v>
      </c>
      <c r="BK31" s="2" t="s">
        <v>5994</v>
      </c>
      <c r="BL31" s="2" t="s">
        <v>11210</v>
      </c>
      <c r="BM31" s="2" t="s">
        <v>12429</v>
      </c>
      <c r="BN31" s="2" t="s">
        <v>13444</v>
      </c>
      <c r="BO31" s="2" t="s">
        <v>14557</v>
      </c>
      <c r="BP31" s="2" t="s">
        <v>5994</v>
      </c>
      <c r="BQ31" s="2" t="s">
        <v>16910</v>
      </c>
      <c r="BR31" s="2" t="s">
        <v>18163</v>
      </c>
      <c r="BS31" s="2"/>
      <c r="BT31" s="2"/>
      <c r="BU31" s="2"/>
      <c r="BV31" s="2"/>
      <c r="BW31" s="2"/>
      <c r="BX31" s="2"/>
      <c r="BY31" s="2"/>
      <c r="BZ31" s="2"/>
      <c r="CA31" s="2"/>
      <c r="CB31" s="2"/>
      <c r="CC31" s="2"/>
      <c r="CD31" s="2"/>
      <c r="CE31" s="2"/>
    </row>
    <row r="32" spans="1:83" x14ac:dyDescent="0.2">
      <c r="A32" s="1">
        <v>121</v>
      </c>
      <c r="B32" s="1">
        <v>121</v>
      </c>
      <c r="C32" s="2" t="s">
        <v>6</v>
      </c>
      <c r="D32" s="2" t="s">
        <v>457</v>
      </c>
      <c r="E32" s="2" t="s">
        <v>3721</v>
      </c>
      <c r="F32" s="2" t="s">
        <v>5192</v>
      </c>
      <c r="G32" s="2"/>
      <c r="H32" s="2"/>
      <c r="I32" s="2" t="s">
        <v>5993</v>
      </c>
      <c r="J32" s="2" t="s">
        <v>6091</v>
      </c>
      <c r="K32" s="2" t="s">
        <v>6015</v>
      </c>
      <c r="L32" s="2" t="s">
        <v>5994</v>
      </c>
      <c r="M32" s="2" t="s">
        <v>458</v>
      </c>
      <c r="N32" s="2">
        <v>11</v>
      </c>
      <c r="O32" s="2">
        <v>707</v>
      </c>
      <c r="P32" s="2">
        <v>39</v>
      </c>
      <c r="Q32" s="2">
        <v>1.1600424945989105</v>
      </c>
      <c r="R32" s="2">
        <v>1.0127466609310152</v>
      </c>
      <c r="S32" s="2">
        <v>0.96456751374422744</v>
      </c>
      <c r="T32" s="2">
        <v>1.6024081064697124</v>
      </c>
      <c r="U32" s="2">
        <v>0.87743489065406099</v>
      </c>
      <c r="V32" s="2">
        <v>2.7923970899276265</v>
      </c>
      <c r="W32" s="2">
        <v>1.2477419683527535</v>
      </c>
      <c r="X32" s="2">
        <v>1.2432851949186892</v>
      </c>
      <c r="Y32" s="2">
        <v>1.4804302924131059</v>
      </c>
      <c r="Z32" s="2">
        <v>1.0381570395800555</v>
      </c>
      <c r="AA32" s="2">
        <v>1.9705710477871947</v>
      </c>
      <c r="AB32" s="2">
        <v>1.0421595910102368</v>
      </c>
      <c r="AC32" s="2">
        <v>0.74844465426777995</v>
      </c>
      <c r="AD32" s="2">
        <v>1.1758819702094006</v>
      </c>
      <c r="AE32" s="2">
        <v>1.4121767043338926</v>
      </c>
      <c r="AF32" s="2">
        <v>0.98493893863730519</v>
      </c>
      <c r="AG32" s="2">
        <v>0.88541016020099028</v>
      </c>
      <c r="AH32" s="2">
        <v>0.64162054061527629</v>
      </c>
      <c r="AI32" s="2">
        <v>0.52398652548523006</v>
      </c>
      <c r="AJ32" s="2">
        <v>1.0499231284391506</v>
      </c>
      <c r="AK32" s="2">
        <v>1.2406351666255533</v>
      </c>
      <c r="AL32" s="2">
        <v>1.1555716213941836</v>
      </c>
      <c r="AM32" s="2">
        <v>0.65885749104860447</v>
      </c>
      <c r="AN32" s="2">
        <v>0.58597025560180882</v>
      </c>
      <c r="AO32" s="2">
        <v>0.79432859259117117</v>
      </c>
      <c r="AP32" s="2">
        <v>0.82245168837851068</v>
      </c>
      <c r="AQ32" s="2">
        <v>1.0049361288655985</v>
      </c>
      <c r="AR32" s="2">
        <v>0.565926255518857</v>
      </c>
      <c r="AS32" s="2">
        <v>0.62182688119512408</v>
      </c>
      <c r="AT32" s="2">
        <v>0.68917099280113403</v>
      </c>
      <c r="AU32" s="2">
        <v>1.1185757064408481</v>
      </c>
      <c r="AV32" s="2">
        <v>0.8992499379780523</v>
      </c>
      <c r="AW32" s="2">
        <f t="shared" si="0"/>
        <v>1.2002316517967084</v>
      </c>
      <c r="AX32" s="2">
        <f t="shared" si="1"/>
        <v>0.86210952668296903</v>
      </c>
      <c r="AY32" s="28">
        <f t="shared" si="2"/>
        <v>1.3922032115973588</v>
      </c>
      <c r="AZ32" s="28">
        <f t="shared" si="3"/>
        <v>3.5125153033336048E-2</v>
      </c>
      <c r="BA32" s="28">
        <f t="shared" si="4"/>
        <v>0.47736980814526853</v>
      </c>
      <c r="BB32" s="28">
        <f t="shared" si="5"/>
        <v>1.4543817749476859</v>
      </c>
      <c r="BC32" s="29">
        <f t="shared" si="6"/>
        <v>2</v>
      </c>
      <c r="BD32" s="2" t="s">
        <v>7085</v>
      </c>
      <c r="BE32" s="2" t="s">
        <v>5994</v>
      </c>
      <c r="BF32" s="2" t="s">
        <v>5994</v>
      </c>
      <c r="BG32" s="2" t="s">
        <v>8441</v>
      </c>
      <c r="BH32" s="2" t="s">
        <v>5994</v>
      </c>
      <c r="BI32" s="2" t="s">
        <v>9763</v>
      </c>
      <c r="BJ32" s="2" t="s">
        <v>5994</v>
      </c>
      <c r="BK32" s="2" t="s">
        <v>10855</v>
      </c>
      <c r="BL32" s="2" t="s">
        <v>11649</v>
      </c>
      <c r="BM32" s="2" t="s">
        <v>12861</v>
      </c>
      <c r="BN32" s="2" t="s">
        <v>13892</v>
      </c>
      <c r="BO32" s="2" t="s">
        <v>19533</v>
      </c>
      <c r="BP32" s="2" t="s">
        <v>16279</v>
      </c>
      <c r="BQ32" s="2" t="s">
        <v>17406</v>
      </c>
      <c r="BR32" s="2" t="s">
        <v>18194</v>
      </c>
      <c r="BS32" s="2"/>
      <c r="BT32" s="2"/>
      <c r="BU32" s="2"/>
      <c r="BV32" s="2"/>
      <c r="BW32" s="2"/>
      <c r="BX32" s="2"/>
      <c r="BY32" s="2"/>
      <c r="BZ32" s="2"/>
      <c r="CA32" s="2"/>
      <c r="CB32" s="2"/>
      <c r="CC32" s="2"/>
      <c r="CD32" s="2"/>
      <c r="CE32" s="2"/>
    </row>
    <row r="33" spans="1:83" x14ac:dyDescent="0.2">
      <c r="A33" s="1">
        <v>78</v>
      </c>
      <c r="B33" s="1">
        <v>78</v>
      </c>
      <c r="C33" s="2" t="s">
        <v>6</v>
      </c>
      <c r="D33" s="2" t="s">
        <v>1005</v>
      </c>
      <c r="E33" s="2" t="s">
        <v>3341</v>
      </c>
      <c r="F33" s="2" t="s">
        <v>4812</v>
      </c>
      <c r="G33" s="2"/>
      <c r="H33" s="2"/>
      <c r="I33" s="2" t="s">
        <v>5984</v>
      </c>
      <c r="J33" s="2" t="s">
        <v>6022</v>
      </c>
      <c r="K33" s="2" t="s">
        <v>5994</v>
      </c>
      <c r="L33" s="2" t="s">
        <v>5994</v>
      </c>
      <c r="M33" s="2" t="s">
        <v>1006</v>
      </c>
      <c r="N33" s="2">
        <v>5</v>
      </c>
      <c r="O33" s="2">
        <v>745</v>
      </c>
      <c r="P33" s="2">
        <v>7</v>
      </c>
      <c r="Q33" s="2">
        <v>1.2045789938456135</v>
      </c>
      <c r="R33" s="2">
        <v>0.886968184242932</v>
      </c>
      <c r="S33" s="2">
        <v>1.1597814223598817</v>
      </c>
      <c r="T33" s="2">
        <v>1.3943569055047991</v>
      </c>
      <c r="U33" s="2">
        <v>0.74065852058117687</v>
      </c>
      <c r="V33" s="2">
        <v>1.7009635746205554</v>
      </c>
      <c r="W33" s="2">
        <v>1.0830260354834922</v>
      </c>
      <c r="X33" s="2">
        <v>1.3300740942810976</v>
      </c>
      <c r="Y33" s="2">
        <v>1.3239070467430392</v>
      </c>
      <c r="Z33" s="2">
        <v>1.0656250177341664</v>
      </c>
      <c r="AA33" s="2">
        <v>2.3246811028917853</v>
      </c>
      <c r="AB33" s="2">
        <v>0.96095696056821556</v>
      </c>
      <c r="AC33" s="2">
        <v>0.83434636437908583</v>
      </c>
      <c r="AD33" s="2">
        <v>1.1012249632566491</v>
      </c>
      <c r="AE33" s="2">
        <v>1.7578605620515242</v>
      </c>
      <c r="AF33" s="2">
        <v>1.1152210861752105</v>
      </c>
      <c r="AG33" s="2">
        <v>0.77748282980366668</v>
      </c>
      <c r="AH33" s="2">
        <v>0.78086858319889885</v>
      </c>
      <c r="AI33" s="2">
        <v>0.6544129557443773</v>
      </c>
      <c r="AJ33" s="2">
        <v>0.91743330268477663</v>
      </c>
      <c r="AK33" s="2">
        <v>1.3249134739952517</v>
      </c>
      <c r="AL33" s="2">
        <v>0.78943791753552095</v>
      </c>
      <c r="AM33" s="2">
        <v>0.55283559254264658</v>
      </c>
      <c r="AN33" s="2">
        <v>0.66206654577820478</v>
      </c>
      <c r="AO33" s="2">
        <v>0.7793478163565678</v>
      </c>
      <c r="AP33" s="2">
        <v>0.7158669909975085</v>
      </c>
      <c r="AQ33" s="2">
        <v>0.97660414033183907</v>
      </c>
      <c r="AR33" s="2">
        <v>0.72019213081995037</v>
      </c>
      <c r="AS33" s="2">
        <v>0.72664534353493426</v>
      </c>
      <c r="AT33" s="2">
        <v>0.86462699689260503</v>
      </c>
      <c r="AU33" s="2">
        <v>0.85235331682226267</v>
      </c>
      <c r="AV33" s="2">
        <v>1.0683936993657073</v>
      </c>
      <c r="AW33" s="2">
        <f t="shared" si="0"/>
        <v>1.168262905445588</v>
      </c>
      <c r="AX33" s="2">
        <f t="shared" si="1"/>
        <v>0.84236286674290584</v>
      </c>
      <c r="AY33" s="28">
        <f t="shared" si="2"/>
        <v>1.3868879452899112</v>
      </c>
      <c r="AZ33" s="28">
        <f t="shared" si="3"/>
        <v>1.3341660361407203E-2</v>
      </c>
      <c r="BA33" s="28">
        <f t="shared" si="4"/>
        <v>0.47185122868160756</v>
      </c>
      <c r="BB33" s="28">
        <f t="shared" si="5"/>
        <v>1.8747901193755483</v>
      </c>
      <c r="BC33" s="29">
        <f t="shared" si="6"/>
        <v>2</v>
      </c>
      <c r="BD33" s="2" t="s">
        <v>6755</v>
      </c>
      <c r="BE33" s="2" t="s">
        <v>5994</v>
      </c>
      <c r="BF33" s="2" t="s">
        <v>5994</v>
      </c>
      <c r="BG33" s="2" t="s">
        <v>8065</v>
      </c>
      <c r="BH33" s="2" t="s">
        <v>5994</v>
      </c>
      <c r="BI33" s="2" t="s">
        <v>9456</v>
      </c>
      <c r="BJ33" s="2" t="s">
        <v>10107</v>
      </c>
      <c r="BK33" s="2" t="s">
        <v>10700</v>
      </c>
      <c r="BL33" s="2" t="s">
        <v>11310</v>
      </c>
      <c r="BM33" s="2" t="s">
        <v>12535</v>
      </c>
      <c r="BN33" s="2" t="s">
        <v>13557</v>
      </c>
      <c r="BO33" s="2" t="s">
        <v>14657</v>
      </c>
      <c r="BP33" s="2" t="s">
        <v>15929</v>
      </c>
      <c r="BQ33" s="2" t="s">
        <v>17023</v>
      </c>
      <c r="BR33" s="2" t="s">
        <v>18176</v>
      </c>
      <c r="BS33" s="2"/>
      <c r="BT33" s="2"/>
      <c r="BU33" s="2"/>
      <c r="BV33" s="2"/>
      <c r="BW33" s="2"/>
      <c r="BX33" s="2"/>
      <c r="BY33" s="2"/>
      <c r="BZ33" s="2"/>
      <c r="CA33" s="2"/>
      <c r="CB33" s="2"/>
      <c r="CC33" s="2"/>
      <c r="CD33" s="2"/>
      <c r="CE33" s="2"/>
    </row>
    <row r="34" spans="1:83" x14ac:dyDescent="0.2">
      <c r="A34" s="1">
        <v>738</v>
      </c>
      <c r="B34" s="1">
        <v>738</v>
      </c>
      <c r="C34" s="2" t="s">
        <v>239</v>
      </c>
      <c r="D34" s="2" t="s">
        <v>1399</v>
      </c>
      <c r="E34" s="2" t="s">
        <v>4024</v>
      </c>
      <c r="F34" s="2" t="s">
        <v>5495</v>
      </c>
      <c r="G34" s="2"/>
      <c r="H34" s="2"/>
      <c r="I34" s="2" t="s">
        <v>5994</v>
      </c>
      <c r="J34" s="2" t="s">
        <v>5994</v>
      </c>
      <c r="K34" s="2" t="s">
        <v>5994</v>
      </c>
      <c r="L34" s="2" t="s">
        <v>19291</v>
      </c>
      <c r="M34" s="2" t="s">
        <v>1400</v>
      </c>
      <c r="N34" s="2">
        <v>1</v>
      </c>
      <c r="O34" s="2">
        <v>511</v>
      </c>
      <c r="P34" s="2">
        <v>4</v>
      </c>
      <c r="Q34" s="2">
        <v>1.3298005212767896</v>
      </c>
      <c r="R34" s="2">
        <v>0.94569101307243697</v>
      </c>
      <c r="S34" s="2">
        <v>1.2629224012453999</v>
      </c>
      <c r="T34" s="2">
        <v>1.1261446498209993</v>
      </c>
      <c r="U34" s="2">
        <v>1.0255794306322228</v>
      </c>
      <c r="V34" s="2">
        <v>0.75192029949954464</v>
      </c>
      <c r="W34" s="2">
        <v>0.90983789491377598</v>
      </c>
      <c r="X34" s="2">
        <v>0.69267703133070679</v>
      </c>
      <c r="Y34" s="2">
        <v>0.92429552452682706</v>
      </c>
      <c r="Z34" s="2">
        <v>0.87187044688869864</v>
      </c>
      <c r="AA34" s="2">
        <v>1.7142288827707886</v>
      </c>
      <c r="AB34" s="2">
        <v>0.90637155020112703</v>
      </c>
      <c r="AC34" s="2">
        <v>0.65164880059177088</v>
      </c>
      <c r="AD34" s="2">
        <v>1.0488713018645914</v>
      </c>
      <c r="AE34" s="2">
        <v>0.3660530837572028</v>
      </c>
      <c r="AF34" s="2">
        <v>0.61033247567187354</v>
      </c>
      <c r="AG34" s="2">
        <v>0.34805016229696506</v>
      </c>
      <c r="AH34" s="2">
        <v>0.43629559852703576</v>
      </c>
      <c r="AI34" s="2">
        <v>0.62573996388872921</v>
      </c>
      <c r="AJ34" s="2">
        <v>0.98643175690481999</v>
      </c>
      <c r="AK34" s="2">
        <v>0.80599067586441786</v>
      </c>
      <c r="AL34" s="2">
        <v>0.58194126375768507</v>
      </c>
      <c r="AM34" s="2">
        <v>0.63694703065790559</v>
      </c>
      <c r="AN34" s="2">
        <v>0.60450279052549272</v>
      </c>
      <c r="AO34" s="2">
        <v>0.51348242675888467</v>
      </c>
      <c r="AP34" s="2">
        <v>0.59262714332744548</v>
      </c>
      <c r="AQ34" s="2">
        <v>0.72791284009896962</v>
      </c>
      <c r="AR34" s="2">
        <v>0.61539383420529226</v>
      </c>
      <c r="AS34" s="2">
        <v>0.57993271472789065</v>
      </c>
      <c r="AT34" s="2">
        <v>0.67661954417847048</v>
      </c>
      <c r="AU34" s="2">
        <v>0.39240752935490275</v>
      </c>
      <c r="AV34" s="2">
        <v>0.54567709349789872</v>
      </c>
      <c r="AW34" s="2">
        <f t="shared" si="0"/>
        <v>0.87096479119881509</v>
      </c>
      <c r="AX34" s="2">
        <f t="shared" si="1"/>
        <v>0.63537435722000579</v>
      </c>
      <c r="AY34" s="28">
        <f t="shared" si="2"/>
        <v>1.3707899623296149</v>
      </c>
      <c r="AZ34" s="28">
        <f t="shared" si="3"/>
        <v>2.7699195894975229E-2</v>
      </c>
      <c r="BA34" s="28">
        <f t="shared" si="4"/>
        <v>0.45500753280988665</v>
      </c>
      <c r="BB34" s="28">
        <f t="shared" si="5"/>
        <v>1.5575328382800988</v>
      </c>
      <c r="BC34" s="29">
        <f t="shared" si="6"/>
        <v>2</v>
      </c>
      <c r="BD34" s="2" t="s">
        <v>7332</v>
      </c>
      <c r="BE34" s="2" t="s">
        <v>5994</v>
      </c>
      <c r="BF34" s="2" t="s">
        <v>5994</v>
      </c>
      <c r="BG34" s="2" t="s">
        <v>8720</v>
      </c>
      <c r="BH34" s="2" t="s">
        <v>5994</v>
      </c>
      <c r="BI34" s="2" t="s">
        <v>9906</v>
      </c>
      <c r="BJ34" s="2" t="s">
        <v>10401</v>
      </c>
      <c r="BK34" s="2" t="s">
        <v>5994</v>
      </c>
      <c r="BL34" s="2" t="s">
        <v>11905</v>
      </c>
      <c r="BM34" s="2" t="s">
        <v>13125</v>
      </c>
      <c r="BN34" s="2" t="s">
        <v>14138</v>
      </c>
      <c r="BO34" s="2" t="s">
        <v>15250</v>
      </c>
      <c r="BP34" s="2" t="s">
        <v>16488</v>
      </c>
      <c r="BQ34" s="2" t="s">
        <v>17705</v>
      </c>
      <c r="BR34" s="2" t="s">
        <v>18778</v>
      </c>
      <c r="BS34" s="2"/>
      <c r="BT34" s="2"/>
      <c r="BU34" s="2"/>
      <c r="BV34" s="2"/>
      <c r="BW34" s="2"/>
      <c r="BX34" s="2"/>
      <c r="BY34" s="2"/>
      <c r="BZ34" s="2"/>
      <c r="CA34" s="2"/>
      <c r="CB34" s="2"/>
      <c r="CC34" s="2"/>
      <c r="CD34" s="2"/>
      <c r="CE34" s="2"/>
    </row>
    <row r="35" spans="1:83" x14ac:dyDescent="0.2">
      <c r="A35" s="1">
        <v>627</v>
      </c>
      <c r="B35" s="1">
        <v>627</v>
      </c>
      <c r="C35" s="2" t="s">
        <v>6</v>
      </c>
      <c r="D35" s="2" t="s">
        <v>463</v>
      </c>
      <c r="E35" s="2" t="s">
        <v>3750</v>
      </c>
      <c r="F35" s="2" t="s">
        <v>5221</v>
      </c>
      <c r="G35" s="2"/>
      <c r="H35" s="2"/>
      <c r="I35" s="2" t="s">
        <v>5994</v>
      </c>
      <c r="J35" s="2" t="s">
        <v>5994</v>
      </c>
      <c r="K35" s="2" t="s">
        <v>5994</v>
      </c>
      <c r="L35" s="2" t="s">
        <v>5994</v>
      </c>
      <c r="M35" s="2" t="s">
        <v>464</v>
      </c>
      <c r="N35" s="2">
        <v>6</v>
      </c>
      <c r="O35" s="2">
        <v>127</v>
      </c>
      <c r="P35" s="2">
        <v>38</v>
      </c>
      <c r="Q35" s="2">
        <v>0.97683408511808945</v>
      </c>
      <c r="R35" s="2">
        <v>0.90074175971400772</v>
      </c>
      <c r="S35" s="2">
        <v>0.73380012733549616</v>
      </c>
      <c r="T35" s="2">
        <v>1.4320390678034041</v>
      </c>
      <c r="U35" s="2">
        <v>1.114714789931684</v>
      </c>
      <c r="V35" s="2">
        <v>0.69796630608401378</v>
      </c>
      <c r="W35" s="2">
        <v>1.6304260567993483</v>
      </c>
      <c r="X35" s="2">
        <v>0.83601742046089833</v>
      </c>
      <c r="Y35" s="2">
        <v>2.3103937334259275</v>
      </c>
      <c r="Z35" s="2">
        <v>1.4421257118376924</v>
      </c>
      <c r="AA35" s="2">
        <v>1.3299490850212377</v>
      </c>
      <c r="AB35" s="2">
        <v>0.79978952418250104</v>
      </c>
      <c r="AC35" s="2">
        <v>0.82089730481918444</v>
      </c>
      <c r="AD35" s="2">
        <v>1.0009710641542633</v>
      </c>
      <c r="AE35" s="2">
        <v>0.61080528016024915</v>
      </c>
      <c r="AF35" s="2">
        <v>0.77188264199367163</v>
      </c>
      <c r="AG35" s="2">
        <v>0.46470155339290337</v>
      </c>
      <c r="AH35" s="2">
        <v>0.830206561011823</v>
      </c>
      <c r="AI35" s="2">
        <v>0.74869031833699129</v>
      </c>
      <c r="AJ35" s="2">
        <v>0.61193005543866008</v>
      </c>
      <c r="AK35" s="2">
        <v>1.1988552489014122</v>
      </c>
      <c r="AL35" s="2">
        <v>0.81909967115964499</v>
      </c>
      <c r="AM35" s="2">
        <v>0.79643525280346239</v>
      </c>
      <c r="AN35" s="2">
        <v>0.61907731922775311</v>
      </c>
      <c r="AO35" s="2">
        <v>0.79856258447971729</v>
      </c>
      <c r="AP35" s="2">
        <v>0.58020182465347803</v>
      </c>
      <c r="AQ35" s="2">
        <v>0.77787910003809901</v>
      </c>
      <c r="AR35" s="2">
        <v>0.79905041915949326</v>
      </c>
      <c r="AS35" s="2">
        <v>0.68330224724083366</v>
      </c>
      <c r="AT35" s="2">
        <v>0.78319873061411538</v>
      </c>
      <c r="AU35" s="2">
        <v>0.68946236495884849</v>
      </c>
      <c r="AV35" s="2">
        <v>0.64886948165785563</v>
      </c>
      <c r="AW35" s="2">
        <f t="shared" si="0"/>
        <v>1.0238395995570202</v>
      </c>
      <c r="AX35" s="2">
        <f t="shared" si="1"/>
        <v>0.75430186925641329</v>
      </c>
      <c r="AY35" s="28">
        <f t="shared" si="2"/>
        <v>1.3573340346701193</v>
      </c>
      <c r="AZ35" s="28">
        <f t="shared" si="3"/>
        <v>4.2815717252575956E-2</v>
      </c>
      <c r="BA35" s="28">
        <f t="shared" si="4"/>
        <v>0.44077580613560652</v>
      </c>
      <c r="BB35" s="28">
        <f t="shared" si="5"/>
        <v>1.3683967762427658</v>
      </c>
      <c r="BC35" s="29">
        <f t="shared" si="6"/>
        <v>2</v>
      </c>
      <c r="BD35" s="2" t="s">
        <v>3750</v>
      </c>
      <c r="BE35" s="2" t="s">
        <v>5994</v>
      </c>
      <c r="BF35" s="2" t="s">
        <v>5994</v>
      </c>
      <c r="BG35" s="2" t="s">
        <v>8470</v>
      </c>
      <c r="BH35" s="2" t="s">
        <v>5994</v>
      </c>
      <c r="BI35" s="2" t="s">
        <v>9580</v>
      </c>
      <c r="BJ35" s="2" t="s">
        <v>10284</v>
      </c>
      <c r="BK35" s="2" t="s">
        <v>5994</v>
      </c>
      <c r="BL35" s="2" t="s">
        <v>11674</v>
      </c>
      <c r="BM35" s="2" t="s">
        <v>12888</v>
      </c>
      <c r="BN35" s="2" t="s">
        <v>13917</v>
      </c>
      <c r="BO35" s="2" t="s">
        <v>14990</v>
      </c>
      <c r="BP35" s="2" t="s">
        <v>16307</v>
      </c>
      <c r="BQ35" s="2" t="s">
        <v>17435</v>
      </c>
      <c r="BR35" s="2" t="s">
        <v>18163</v>
      </c>
      <c r="BS35" s="2"/>
      <c r="BT35" s="2"/>
      <c r="BU35" s="2"/>
      <c r="BV35" s="2"/>
      <c r="BW35" s="2"/>
      <c r="BX35" s="2"/>
      <c r="BY35" s="2"/>
      <c r="BZ35" s="2"/>
      <c r="CA35" s="2"/>
      <c r="CB35" s="2"/>
      <c r="CC35" s="2"/>
      <c r="CD35" s="2"/>
      <c r="CE35" s="2"/>
    </row>
    <row r="36" spans="1:83" x14ac:dyDescent="0.2">
      <c r="A36" s="1">
        <v>729</v>
      </c>
      <c r="B36" s="1">
        <v>729</v>
      </c>
      <c r="C36" s="2" t="s">
        <v>6</v>
      </c>
      <c r="D36" s="2" t="s">
        <v>39</v>
      </c>
      <c r="E36" s="2" t="s">
        <v>3768</v>
      </c>
      <c r="F36" s="2" t="s">
        <v>5239</v>
      </c>
      <c r="G36" s="2"/>
      <c r="H36" s="2"/>
      <c r="I36" s="2" t="s">
        <v>5994</v>
      </c>
      <c r="J36" s="2" t="s">
        <v>5994</v>
      </c>
      <c r="K36" s="2" t="s">
        <v>5994</v>
      </c>
      <c r="L36" s="2" t="s">
        <v>5994</v>
      </c>
      <c r="M36" s="2" t="s">
        <v>40</v>
      </c>
      <c r="N36" s="2">
        <v>34</v>
      </c>
      <c r="O36" s="2">
        <v>597</v>
      </c>
      <c r="P36" s="2">
        <v>1289</v>
      </c>
      <c r="Q36" s="2">
        <v>0.88290767572996842</v>
      </c>
      <c r="R36" s="2">
        <v>1.2441898751249669</v>
      </c>
      <c r="S36" s="2">
        <v>1.558375805339171</v>
      </c>
      <c r="T36" s="2">
        <v>0.9533956646667644</v>
      </c>
      <c r="U36" s="2">
        <v>1.090313515386071</v>
      </c>
      <c r="V36" s="2">
        <v>1.0419821888941356</v>
      </c>
      <c r="W36" s="2">
        <v>1.0781089296734196</v>
      </c>
      <c r="X36" s="2">
        <v>0.91947224421181295</v>
      </c>
      <c r="Y36" s="2">
        <v>1.1743886828153529</v>
      </c>
      <c r="Z36" s="2">
        <v>0.99888579120499543</v>
      </c>
      <c r="AA36" s="2">
        <v>1.0090546709108239</v>
      </c>
      <c r="AB36" s="2">
        <v>1.0933812583003679</v>
      </c>
      <c r="AC36" s="2">
        <v>0.84632626200973093</v>
      </c>
      <c r="AD36" s="2">
        <v>1.1065440073009074</v>
      </c>
      <c r="AE36" s="2">
        <v>0.40513460390131806</v>
      </c>
      <c r="AF36" s="2">
        <v>0.66764224306249165</v>
      </c>
      <c r="AG36" s="2">
        <v>0.43691167661750985</v>
      </c>
      <c r="AH36" s="2">
        <v>0.57635610017534133</v>
      </c>
      <c r="AI36" s="2">
        <v>0.64929448855656791</v>
      </c>
      <c r="AJ36" s="2">
        <v>0.88839922984625241</v>
      </c>
      <c r="AK36" s="2">
        <v>0.97644039561396079</v>
      </c>
      <c r="AL36" s="2">
        <v>0.7360611750496121</v>
      </c>
      <c r="AM36" s="2">
        <v>0.71790682130690309</v>
      </c>
      <c r="AN36" s="2">
        <v>0.61311230874806211</v>
      </c>
      <c r="AO36" s="2">
        <v>0.55033081203137446</v>
      </c>
      <c r="AP36" s="2">
        <v>0.6338670065500206</v>
      </c>
      <c r="AQ36" s="2">
        <v>0.67253952762691183</v>
      </c>
      <c r="AR36" s="2">
        <v>0.66773127506466057</v>
      </c>
      <c r="AS36" s="2">
        <v>0.76278049421465421</v>
      </c>
      <c r="AT36" s="2">
        <v>0.77363667546620873</v>
      </c>
      <c r="AU36" s="2">
        <v>0.55578860014554143</v>
      </c>
      <c r="AV36" s="2">
        <v>0.56027402860857223</v>
      </c>
      <c r="AW36" s="2">
        <f t="shared" si="0"/>
        <v>0.93329819388851154</v>
      </c>
      <c r="AX36" s="2">
        <f t="shared" si="1"/>
        <v>0.70068218079021038</v>
      </c>
      <c r="AY36" s="28">
        <f t="shared" si="2"/>
        <v>1.3319850561005606</v>
      </c>
      <c r="AZ36" s="28">
        <f t="shared" si="3"/>
        <v>1.0525944849540917E-2</v>
      </c>
      <c r="BA36" s="28">
        <f t="shared" si="4"/>
        <v>0.41357789651536647</v>
      </c>
      <c r="BB36" s="28">
        <f t="shared" si="5"/>
        <v>1.9777389097892712</v>
      </c>
      <c r="BC36" s="29">
        <f t="shared" si="6"/>
        <v>2</v>
      </c>
      <c r="BD36" s="2" t="s">
        <v>7123</v>
      </c>
      <c r="BE36" s="2" t="s">
        <v>5994</v>
      </c>
      <c r="BF36" s="2" t="s">
        <v>5994</v>
      </c>
      <c r="BG36" s="2" t="s">
        <v>8488</v>
      </c>
      <c r="BH36" s="2" t="s">
        <v>5994</v>
      </c>
      <c r="BI36" s="2" t="s">
        <v>9335</v>
      </c>
      <c r="BJ36" s="2" t="s">
        <v>5994</v>
      </c>
      <c r="BK36" s="2" t="s">
        <v>5994</v>
      </c>
      <c r="BL36" s="2" t="s">
        <v>11690</v>
      </c>
      <c r="BM36" s="2" t="s">
        <v>12902</v>
      </c>
      <c r="BN36" s="2" t="s">
        <v>13932</v>
      </c>
      <c r="BO36" s="2" t="s">
        <v>15005</v>
      </c>
      <c r="BP36" s="2" t="s">
        <v>6132</v>
      </c>
      <c r="BQ36" s="2" t="s">
        <v>17453</v>
      </c>
      <c r="BR36" s="2" t="s">
        <v>18163</v>
      </c>
      <c r="BS36" s="2"/>
      <c r="BT36" s="2"/>
      <c r="BU36" s="2"/>
      <c r="BV36" s="2"/>
      <c r="BW36" s="2"/>
      <c r="BX36" s="2"/>
      <c r="BY36" s="2"/>
      <c r="BZ36" s="2"/>
      <c r="CA36" s="2"/>
      <c r="CB36" s="2"/>
      <c r="CC36" s="2"/>
      <c r="CD36" s="2"/>
      <c r="CE36" s="2"/>
    </row>
    <row r="37" spans="1:83" x14ac:dyDescent="0.2">
      <c r="A37" s="1">
        <v>606</v>
      </c>
      <c r="B37" s="1">
        <v>606</v>
      </c>
      <c r="C37" s="2" t="s">
        <v>6</v>
      </c>
      <c r="D37" s="2" t="s">
        <v>121</v>
      </c>
      <c r="E37" s="2" t="s">
        <v>3219</v>
      </c>
      <c r="F37" s="2" t="s">
        <v>4691</v>
      </c>
      <c r="G37" s="2"/>
      <c r="H37" s="2"/>
      <c r="I37" s="2" t="s">
        <v>5981</v>
      </c>
      <c r="J37" s="2" t="s">
        <v>6015</v>
      </c>
      <c r="K37" s="2" t="s">
        <v>6061</v>
      </c>
      <c r="L37" s="2" t="s">
        <v>5994</v>
      </c>
      <c r="M37" s="2" t="s">
        <v>122</v>
      </c>
      <c r="N37" s="2">
        <v>22</v>
      </c>
      <c r="O37" s="2">
        <v>418</v>
      </c>
      <c r="P37" s="2">
        <v>413</v>
      </c>
      <c r="Q37" s="2">
        <v>1.5434220810393111</v>
      </c>
      <c r="R37" s="2">
        <v>0.83274320814045721</v>
      </c>
      <c r="S37" s="2">
        <v>1.2254509930316155</v>
      </c>
      <c r="T37" s="2">
        <v>1.4276732722802896</v>
      </c>
      <c r="U37" s="2">
        <v>1.034392998554442</v>
      </c>
      <c r="V37" s="2">
        <v>1.0109277418648193</v>
      </c>
      <c r="W37" s="2">
        <v>0.7820856491975553</v>
      </c>
      <c r="X37" s="2">
        <v>1.221937530272472</v>
      </c>
      <c r="Y37" s="2">
        <v>0.68520906009995197</v>
      </c>
      <c r="Z37" s="2">
        <v>1.087112324784179</v>
      </c>
      <c r="AA37" s="2">
        <v>1.7342731924941308</v>
      </c>
      <c r="AB37" s="2">
        <v>0.96568963358350135</v>
      </c>
      <c r="AC37" s="2">
        <v>0.90006480620539542</v>
      </c>
      <c r="AD37" s="2">
        <v>1.2495328241257158</v>
      </c>
      <c r="AE37" s="2">
        <v>0.63460134469483709</v>
      </c>
      <c r="AF37" s="2">
        <v>0.84117497506597161</v>
      </c>
      <c r="AG37" s="2">
        <v>0.43255205257732066</v>
      </c>
      <c r="AH37" s="2">
        <v>0.74533843181369785</v>
      </c>
      <c r="AI37" s="2">
        <v>0.54131018178368839</v>
      </c>
      <c r="AJ37" s="2">
        <v>1.1062926185922972</v>
      </c>
      <c r="AK37" s="2">
        <v>1.0805425833055129</v>
      </c>
      <c r="AL37" s="2">
        <v>1.0729023713692654</v>
      </c>
      <c r="AM37" s="2">
        <v>0.73099662810709787</v>
      </c>
      <c r="AN37" s="2">
        <v>0.53910222764462934</v>
      </c>
      <c r="AO37" s="2">
        <v>0.46160077804015504</v>
      </c>
      <c r="AP37" s="2">
        <v>0.83364392574853641</v>
      </c>
      <c r="AQ37" s="2">
        <v>0.54213080039905992</v>
      </c>
      <c r="AR37" s="2">
        <v>0.61914521341050388</v>
      </c>
      <c r="AS37" s="2">
        <v>0.66978484452033316</v>
      </c>
      <c r="AT37" s="2">
        <v>0.91402516666974587</v>
      </c>
      <c r="AU37" s="2">
        <v>0.63054166899306474</v>
      </c>
      <c r="AV37" s="2">
        <v>0.71210344417032012</v>
      </c>
      <c r="AW37" s="2">
        <f t="shared" si="0"/>
        <v>0.99449959482154504</v>
      </c>
      <c r="AX37" s="2">
        <f t="shared" si="1"/>
        <v>0.76252402084388626</v>
      </c>
      <c r="AY37" s="28">
        <f t="shared" si="2"/>
        <v>1.3042206771675613</v>
      </c>
      <c r="AZ37" s="28">
        <f t="shared" si="3"/>
        <v>4.0316030595698257E-2</v>
      </c>
      <c r="BA37" s="28">
        <f t="shared" si="4"/>
        <v>0.38318799757458821</v>
      </c>
      <c r="BB37" s="28">
        <f t="shared" si="5"/>
        <v>1.3945222338851162</v>
      </c>
      <c r="BC37" s="29">
        <f t="shared" si="6"/>
        <v>2</v>
      </c>
      <c r="BD37" s="2" t="s">
        <v>6644</v>
      </c>
      <c r="BE37" s="2" t="s">
        <v>5994</v>
      </c>
      <c r="BF37" s="2" t="s">
        <v>5994</v>
      </c>
      <c r="BG37" s="2" t="s">
        <v>7945</v>
      </c>
      <c r="BH37" s="2" t="s">
        <v>5994</v>
      </c>
      <c r="BI37" s="2" t="s">
        <v>9347</v>
      </c>
      <c r="BJ37" s="2" t="s">
        <v>9992</v>
      </c>
      <c r="BK37" s="2" t="s">
        <v>10658</v>
      </c>
      <c r="BL37" s="2" t="s">
        <v>11200</v>
      </c>
      <c r="BM37" s="2" t="s">
        <v>12419</v>
      </c>
      <c r="BN37" s="2" t="s">
        <v>13434</v>
      </c>
      <c r="BO37" s="2" t="s">
        <v>14549</v>
      </c>
      <c r="BP37" s="2" t="s">
        <v>15822</v>
      </c>
      <c r="BQ37" s="2" t="s">
        <v>16900</v>
      </c>
      <c r="BR37" s="2" t="s">
        <v>18276</v>
      </c>
      <c r="BS37" s="2"/>
      <c r="BT37" s="2"/>
      <c r="BU37" s="2"/>
      <c r="BV37" s="2"/>
      <c r="BW37" s="2"/>
      <c r="BX37" s="2"/>
      <c r="BY37" s="2"/>
      <c r="BZ37" s="2"/>
      <c r="CA37" s="2"/>
      <c r="CB37" s="2"/>
      <c r="CC37" s="2"/>
      <c r="CD37" s="2"/>
      <c r="CE37" s="2"/>
    </row>
    <row r="38" spans="1:83" x14ac:dyDescent="0.2">
      <c r="A38" s="1">
        <v>259</v>
      </c>
      <c r="B38" s="1">
        <v>259</v>
      </c>
      <c r="C38" s="2" t="s">
        <v>6</v>
      </c>
      <c r="D38" s="2" t="s">
        <v>927</v>
      </c>
      <c r="E38" s="2" t="s">
        <v>3411</v>
      </c>
      <c r="F38" s="2" t="s">
        <v>4882</v>
      </c>
      <c r="G38" s="2"/>
      <c r="H38" s="2"/>
      <c r="I38" s="2" t="s">
        <v>5987</v>
      </c>
      <c r="J38" s="2" t="s">
        <v>6029</v>
      </c>
      <c r="K38" s="2" t="s">
        <v>5994</v>
      </c>
      <c r="L38" s="2" t="s">
        <v>5994</v>
      </c>
      <c r="M38" s="2" t="s">
        <v>928</v>
      </c>
      <c r="N38" s="2">
        <v>6</v>
      </c>
      <c r="O38" s="2">
        <v>623</v>
      </c>
      <c r="P38" s="2">
        <v>9</v>
      </c>
      <c r="Q38" s="2">
        <v>1.0654353725256551</v>
      </c>
      <c r="R38" s="2">
        <v>1.0631723844161844</v>
      </c>
      <c r="S38" s="2">
        <v>1.0472533631378214</v>
      </c>
      <c r="T38" s="2">
        <v>1.0551398460339478</v>
      </c>
      <c r="U38" s="2">
        <v>1.0085074372209069</v>
      </c>
      <c r="V38" s="2">
        <v>1.2725169302293997</v>
      </c>
      <c r="W38" s="2">
        <v>1.306098793820786</v>
      </c>
      <c r="X38" s="2">
        <v>0.96302560666356218</v>
      </c>
      <c r="Y38" s="2">
        <v>1.2072789306070035</v>
      </c>
      <c r="Z38" s="2">
        <v>1.174339430797924</v>
      </c>
      <c r="AA38" s="2">
        <v>1.2489806445035285</v>
      </c>
      <c r="AB38" s="2">
        <v>1.0162437534930251</v>
      </c>
      <c r="AC38" s="2">
        <v>1.0452186266877814</v>
      </c>
      <c r="AD38" s="2">
        <v>1.3097212529113429</v>
      </c>
      <c r="AE38" s="2">
        <v>0.97106235303315069</v>
      </c>
      <c r="AF38" s="2">
        <v>0.68981480329179279</v>
      </c>
      <c r="AG38" s="2">
        <v>0.85403735845506323</v>
      </c>
      <c r="AH38" s="2">
        <v>0.6588731483028174</v>
      </c>
      <c r="AI38" s="2">
        <v>0.61237294430323597</v>
      </c>
      <c r="AJ38" s="2">
        <v>0.93950741843388297</v>
      </c>
      <c r="AK38" s="2">
        <v>1.033731157950855</v>
      </c>
      <c r="AL38" s="2">
        <v>0.73146203244983476</v>
      </c>
      <c r="AM38" s="2">
        <v>0.53590923164747872</v>
      </c>
      <c r="AN38" s="2">
        <v>0.61719397149521005</v>
      </c>
      <c r="AO38" s="2">
        <v>0.86432895955365385</v>
      </c>
      <c r="AP38" s="2">
        <v>0.659872150411694</v>
      </c>
      <c r="AQ38" s="2">
        <v>0.90671986275674743</v>
      </c>
      <c r="AR38" s="2">
        <v>0.62177117925994752</v>
      </c>
      <c r="AS38" s="2">
        <v>0.80970193536963109</v>
      </c>
      <c r="AT38" s="2">
        <v>0.65804466174901455</v>
      </c>
      <c r="AU38" s="2">
        <v>1.1269237561155643</v>
      </c>
      <c r="AV38" s="2">
        <v>0.7858820487734488</v>
      </c>
      <c r="AW38" s="2">
        <f t="shared" si="0"/>
        <v>1.0299522621281541</v>
      </c>
      <c r="AX38" s="2">
        <f t="shared" si="1"/>
        <v>0.79161910507438182</v>
      </c>
      <c r="AY38" s="28">
        <f t="shared" si="2"/>
        <v>1.3010704965633415</v>
      </c>
      <c r="AZ38" s="28">
        <f t="shared" si="3"/>
        <v>2.093877912574094E-3</v>
      </c>
      <c r="BA38" s="28">
        <f t="shared" si="4"/>
        <v>0.37969913445149223</v>
      </c>
      <c r="BB38" s="28">
        <f t="shared" si="5"/>
        <v>2.6790486442622958</v>
      </c>
      <c r="BC38" s="29">
        <f t="shared" si="6"/>
        <v>2</v>
      </c>
      <c r="BD38" s="2" t="s">
        <v>3411</v>
      </c>
      <c r="BE38" s="2">
        <v>93</v>
      </c>
      <c r="BF38" s="2">
        <v>44</v>
      </c>
      <c r="BG38" s="2" t="s">
        <v>8135</v>
      </c>
      <c r="BH38" s="2" t="s">
        <v>5994</v>
      </c>
      <c r="BI38" s="2" t="s">
        <v>9515</v>
      </c>
      <c r="BJ38" s="2" t="s">
        <v>5994</v>
      </c>
      <c r="BK38" s="2" t="s">
        <v>10736</v>
      </c>
      <c r="BL38" s="2" t="s">
        <v>11376</v>
      </c>
      <c r="BM38" s="2" t="s">
        <v>12599</v>
      </c>
      <c r="BN38" s="2" t="s">
        <v>13623</v>
      </c>
      <c r="BO38" s="2" t="s">
        <v>14715</v>
      </c>
      <c r="BP38" s="2" t="s">
        <v>16000</v>
      </c>
      <c r="BQ38" s="2" t="s">
        <v>17093</v>
      </c>
      <c r="BR38" s="2" t="s">
        <v>5994</v>
      </c>
      <c r="BS38" s="2"/>
      <c r="BT38" s="2"/>
      <c r="BU38" s="2"/>
      <c r="BV38" s="2"/>
      <c r="BW38" s="2"/>
      <c r="BX38" s="2"/>
      <c r="BY38" s="2"/>
      <c r="BZ38" s="2"/>
      <c r="CA38" s="2"/>
      <c r="CB38" s="2"/>
      <c r="CC38" s="2"/>
      <c r="CD38" s="2"/>
      <c r="CE38" s="2"/>
    </row>
    <row r="39" spans="1:83" x14ac:dyDescent="0.2">
      <c r="A39" s="1">
        <v>723</v>
      </c>
      <c r="B39" s="1">
        <v>723</v>
      </c>
      <c r="C39" s="2" t="s">
        <v>6</v>
      </c>
      <c r="D39" s="2" t="s">
        <v>153</v>
      </c>
      <c r="E39" s="2" t="s">
        <v>4418</v>
      </c>
      <c r="F39" s="2" t="s">
        <v>5893</v>
      </c>
      <c r="G39" s="2"/>
      <c r="H39" s="2"/>
      <c r="I39" s="2" t="s">
        <v>5994</v>
      </c>
      <c r="J39" s="2" t="s">
        <v>6405</v>
      </c>
      <c r="K39" s="2" t="s">
        <v>5994</v>
      </c>
      <c r="L39" s="2" t="s">
        <v>5994</v>
      </c>
      <c r="M39" s="2" t="s">
        <v>154</v>
      </c>
      <c r="N39" s="2">
        <v>7</v>
      </c>
      <c r="O39" s="2">
        <v>130</v>
      </c>
      <c r="P39" s="2">
        <v>274</v>
      </c>
      <c r="Q39" s="2">
        <v>1.0989217051736413</v>
      </c>
      <c r="R39" s="2">
        <v>1.0606962939312654</v>
      </c>
      <c r="S39" s="2">
        <v>0.86769629861229969</v>
      </c>
      <c r="T39" s="2">
        <v>0.52638836483018447</v>
      </c>
      <c r="U39" s="2">
        <v>0.70083547083818365</v>
      </c>
      <c r="V39" s="2">
        <v>1.1407621633474605</v>
      </c>
      <c r="W39" s="2">
        <v>0.85357940330353455</v>
      </c>
      <c r="X39" s="2">
        <v>1.1547483034059796</v>
      </c>
      <c r="Y39" s="2">
        <v>1.0264820140300255</v>
      </c>
      <c r="Z39" s="2">
        <v>0.95526754339680287</v>
      </c>
      <c r="AA39" s="2">
        <v>0.93596455146705448</v>
      </c>
      <c r="AB39" s="2">
        <v>0.84560119009264445</v>
      </c>
      <c r="AC39" s="2">
        <v>1.0351304857389949</v>
      </c>
      <c r="AD39" s="2">
        <v>1.1231379717901224</v>
      </c>
      <c r="AE39" s="2">
        <v>0.42928301447855255</v>
      </c>
      <c r="AF39" s="2">
        <v>0.84568045018099869</v>
      </c>
      <c r="AG39" s="2">
        <v>0.33456906492151262</v>
      </c>
      <c r="AH39" s="2">
        <v>0.51799540307953718</v>
      </c>
      <c r="AI39" s="2">
        <v>0.57105440965505594</v>
      </c>
      <c r="AJ39" s="2">
        <v>0.81218368735734692</v>
      </c>
      <c r="AK39" s="2">
        <v>1.0835767278969946</v>
      </c>
      <c r="AL39" s="2">
        <v>0.8317827341121764</v>
      </c>
      <c r="AM39" s="2">
        <v>0.52970445239118003</v>
      </c>
      <c r="AN39" s="2">
        <v>0.621892031054053</v>
      </c>
      <c r="AO39" s="2">
        <v>0.4577434326416876</v>
      </c>
      <c r="AP39" s="2">
        <v>0.64956965022752378</v>
      </c>
      <c r="AQ39" s="2">
        <v>0.49515097875464459</v>
      </c>
      <c r="AR39" s="2">
        <v>0.57756477589311117</v>
      </c>
      <c r="AS39" s="2">
        <v>0.741834553760372</v>
      </c>
      <c r="AT39" s="2">
        <v>0.56017230941963725</v>
      </c>
      <c r="AU39" s="2">
        <v>0.55377612770897766</v>
      </c>
      <c r="AV39" s="2">
        <v>0.53272114659646264</v>
      </c>
      <c r="AW39" s="2">
        <f t="shared" si="0"/>
        <v>0.84335758433020247</v>
      </c>
      <c r="AX39" s="2">
        <f t="shared" si="1"/>
        <v>0.64982096983185911</v>
      </c>
      <c r="AY39" s="28">
        <f t="shared" si="2"/>
        <v>1.2978306694972015</v>
      </c>
      <c r="AZ39" s="28">
        <f t="shared" si="3"/>
        <v>2.5425327584994818E-2</v>
      </c>
      <c r="BA39" s="28">
        <f t="shared" si="4"/>
        <v>0.37610216437510163</v>
      </c>
      <c r="BB39" s="28">
        <f t="shared" si="5"/>
        <v>1.5947334428323918</v>
      </c>
      <c r="BC39" s="29">
        <f t="shared" si="6"/>
        <v>2</v>
      </c>
      <c r="BD39" s="2" t="s">
        <v>7680</v>
      </c>
      <c r="BE39" s="2" t="s">
        <v>5994</v>
      </c>
      <c r="BF39" s="2" t="s">
        <v>5994</v>
      </c>
      <c r="BG39" s="2" t="s">
        <v>9082</v>
      </c>
      <c r="BH39" s="2" t="s">
        <v>5994</v>
      </c>
      <c r="BI39" s="2" t="s">
        <v>5994</v>
      </c>
      <c r="BJ39" s="2" t="s">
        <v>5994</v>
      </c>
      <c r="BK39" s="2" t="s">
        <v>5994</v>
      </c>
      <c r="BL39" s="2" t="s">
        <v>12203</v>
      </c>
      <c r="BM39" s="2" t="s">
        <v>6405</v>
      </c>
      <c r="BN39" s="2" t="s">
        <v>13633</v>
      </c>
      <c r="BO39" s="2" t="s">
        <v>15577</v>
      </c>
      <c r="BP39" s="2" t="s">
        <v>16320</v>
      </c>
      <c r="BQ39" s="2" t="s">
        <v>18058</v>
      </c>
      <c r="BR39" s="2" t="s">
        <v>18163</v>
      </c>
      <c r="BS39" s="2"/>
      <c r="BT39" s="2"/>
      <c r="BU39" s="2"/>
      <c r="BV39" s="2"/>
      <c r="BW39" s="2"/>
      <c r="BX39" s="2"/>
      <c r="BY39" s="2"/>
      <c r="BZ39" s="2"/>
      <c r="CA39" s="2"/>
      <c r="CB39" s="2"/>
      <c r="CC39" s="2"/>
      <c r="CD39" s="2"/>
      <c r="CE39" s="2"/>
    </row>
    <row r="40" spans="1:83" x14ac:dyDescent="0.2">
      <c r="A40" s="1">
        <v>721</v>
      </c>
      <c r="B40" s="1">
        <v>721</v>
      </c>
      <c r="C40" s="2" t="s">
        <v>6</v>
      </c>
      <c r="D40" s="2" t="s">
        <v>155</v>
      </c>
      <c r="E40" s="2" t="s">
        <v>4385</v>
      </c>
      <c r="F40" s="2" t="s">
        <v>5860</v>
      </c>
      <c r="G40" s="2"/>
      <c r="H40" s="2"/>
      <c r="I40" s="2" t="s">
        <v>5994</v>
      </c>
      <c r="J40" s="2" t="s">
        <v>6247</v>
      </c>
      <c r="K40" s="2" t="s">
        <v>5994</v>
      </c>
      <c r="L40" s="2" t="s">
        <v>5994</v>
      </c>
      <c r="M40" s="2" t="s">
        <v>156</v>
      </c>
      <c r="N40" s="2">
        <v>41</v>
      </c>
      <c r="O40" s="2">
        <v>1404</v>
      </c>
      <c r="P40" s="2">
        <v>262</v>
      </c>
      <c r="Q40" s="2">
        <v>1.0717604299236396</v>
      </c>
      <c r="R40" s="2">
        <v>1.0410872008589682</v>
      </c>
      <c r="S40" s="2">
        <v>1.2784517385716445</v>
      </c>
      <c r="T40" s="2">
        <v>1.0391743505612541</v>
      </c>
      <c r="U40" s="2">
        <v>0.99595969228827264</v>
      </c>
      <c r="V40" s="2">
        <v>1.0095747729004236</v>
      </c>
      <c r="W40" s="2">
        <v>1.1013824974360606</v>
      </c>
      <c r="X40" s="2">
        <v>0.95709562845314589</v>
      </c>
      <c r="Y40" s="2">
        <v>1.1289041461596532</v>
      </c>
      <c r="Z40" s="2">
        <v>1.2169065142771989</v>
      </c>
      <c r="AA40" s="2">
        <v>0.96865800648709766</v>
      </c>
      <c r="AB40" s="2">
        <v>0.93014384048824172</v>
      </c>
      <c r="AC40" s="2">
        <v>0.80985435305721432</v>
      </c>
      <c r="AD40" s="2">
        <v>1.1987563050015606</v>
      </c>
      <c r="AE40" s="2">
        <v>0.43371778042700715</v>
      </c>
      <c r="AF40" s="2">
        <v>0.57613637895117542</v>
      </c>
      <c r="AG40" s="2">
        <v>0.45537535889008279</v>
      </c>
      <c r="AH40" s="2">
        <v>0.54533952040403122</v>
      </c>
      <c r="AI40" s="2">
        <v>0.65916042529014307</v>
      </c>
      <c r="AJ40" s="2">
        <v>0.76009517843693231</v>
      </c>
      <c r="AK40" s="2">
        <v>1.0429709398038884</v>
      </c>
      <c r="AL40" s="2">
        <v>1.0023951400624076</v>
      </c>
      <c r="AM40" s="2">
        <v>0.77249753245806518</v>
      </c>
      <c r="AN40" s="2">
        <v>0.55676411042379803</v>
      </c>
      <c r="AO40" s="2">
        <v>0.65043771692555286</v>
      </c>
      <c r="AP40" s="2">
        <v>0.6845233365740222</v>
      </c>
      <c r="AQ40" s="2">
        <v>0.69694100902163758</v>
      </c>
      <c r="AR40" s="2">
        <v>0.61533319546525345</v>
      </c>
      <c r="AS40" s="2">
        <v>0.60461383900815036</v>
      </c>
      <c r="AT40" s="2">
        <v>0.64381719167858131</v>
      </c>
      <c r="AU40" s="2">
        <v>0.57669825600465474</v>
      </c>
      <c r="AV40" s="2">
        <v>0.63212200779900485</v>
      </c>
      <c r="AW40" s="2">
        <f t="shared" si="0"/>
        <v>0.91670731265404315</v>
      </c>
      <c r="AX40" s="2">
        <f t="shared" si="1"/>
        <v>0.71070841951245767</v>
      </c>
      <c r="AY40" s="28">
        <f t="shared" si="2"/>
        <v>1.2898500812511826</v>
      </c>
      <c r="AZ40" s="28">
        <f t="shared" si="3"/>
        <v>1.608920814426985E-2</v>
      </c>
      <c r="BA40" s="28">
        <f t="shared" si="4"/>
        <v>0.36720339153655646</v>
      </c>
      <c r="BB40" s="28">
        <f t="shared" si="5"/>
        <v>1.7934653298622312</v>
      </c>
      <c r="BC40" s="29">
        <f t="shared" si="6"/>
        <v>2</v>
      </c>
      <c r="BD40" s="2" t="s">
        <v>7655</v>
      </c>
      <c r="BE40" s="2" t="s">
        <v>5994</v>
      </c>
      <c r="BF40" s="2" t="s">
        <v>5994</v>
      </c>
      <c r="BG40" s="2" t="s">
        <v>9055</v>
      </c>
      <c r="BH40" s="2" t="s">
        <v>5994</v>
      </c>
      <c r="BI40" s="2" t="s">
        <v>5994</v>
      </c>
      <c r="BJ40" s="2" t="s">
        <v>5994</v>
      </c>
      <c r="BK40" s="2" t="s">
        <v>11015</v>
      </c>
      <c r="BL40" s="2" t="s">
        <v>12182</v>
      </c>
      <c r="BM40" s="2" t="s">
        <v>6247</v>
      </c>
      <c r="BN40" s="2" t="s">
        <v>6453</v>
      </c>
      <c r="BO40" s="2" t="s">
        <v>15551</v>
      </c>
      <c r="BP40" s="2" t="s">
        <v>16665</v>
      </c>
      <c r="BQ40" s="2" t="s">
        <v>18028</v>
      </c>
      <c r="BR40" s="2" t="s">
        <v>19001</v>
      </c>
      <c r="BS40" s="2"/>
      <c r="BT40" s="2"/>
      <c r="BU40" s="2"/>
      <c r="BV40" s="2"/>
      <c r="BW40" s="2"/>
      <c r="BX40" s="2"/>
      <c r="BY40" s="2"/>
      <c r="BZ40" s="2"/>
      <c r="CA40" s="2"/>
      <c r="CB40" s="2"/>
      <c r="CC40" s="2"/>
      <c r="CD40" s="2"/>
      <c r="CE40" s="2"/>
    </row>
    <row r="41" spans="1:83" x14ac:dyDescent="0.2">
      <c r="A41" s="1">
        <v>82</v>
      </c>
      <c r="B41" s="1">
        <v>82</v>
      </c>
      <c r="C41" s="2" t="s">
        <v>6</v>
      </c>
      <c r="D41" s="2" t="s">
        <v>1037</v>
      </c>
      <c r="E41" s="2" t="s">
        <v>3050</v>
      </c>
      <c r="F41" s="2" t="s">
        <v>4522</v>
      </c>
      <c r="G41" s="2"/>
      <c r="H41" s="2"/>
      <c r="I41" s="2" t="s">
        <v>5977</v>
      </c>
      <c r="J41" s="2" t="s">
        <v>6001</v>
      </c>
      <c r="K41" s="2" t="s">
        <v>5994</v>
      </c>
      <c r="L41" s="2" t="s">
        <v>5994</v>
      </c>
      <c r="M41" s="2" t="s">
        <v>1038</v>
      </c>
      <c r="N41" s="2">
        <v>4</v>
      </c>
      <c r="O41" s="2">
        <v>136</v>
      </c>
      <c r="P41" s="2">
        <v>7</v>
      </c>
      <c r="Q41" s="2">
        <v>1.4265598361968439</v>
      </c>
      <c r="R41" s="2">
        <v>1.2167683973235293</v>
      </c>
      <c r="S41" s="2">
        <v>1.1388824223489324</v>
      </c>
      <c r="T41" s="2">
        <v>1.2758951701913415</v>
      </c>
      <c r="U41" s="2">
        <v>1.0506628508208524</v>
      </c>
      <c r="V41" s="2">
        <v>1.6058116828105609</v>
      </c>
      <c r="W41" s="2">
        <v>1.2006932684405098</v>
      </c>
      <c r="X41" s="2">
        <v>1.6594072078733861</v>
      </c>
      <c r="Y41" s="2">
        <v>1.3028715363589241</v>
      </c>
      <c r="Z41" s="2">
        <v>1.2718086181156361</v>
      </c>
      <c r="AA41" s="2">
        <v>1.8899259465112612</v>
      </c>
      <c r="AB41" s="2">
        <v>0.9400380577549684</v>
      </c>
      <c r="AC41" s="2">
        <v>1.0461767892794989</v>
      </c>
      <c r="AD41" s="2">
        <v>1.5649928760063343</v>
      </c>
      <c r="AE41" s="2">
        <v>1.7425237048010305</v>
      </c>
      <c r="AF41" s="2">
        <v>0.94210588481575452</v>
      </c>
      <c r="AG41" s="2">
        <v>1.4276229105565321</v>
      </c>
      <c r="AH41" s="2">
        <v>0.76808222289585171</v>
      </c>
      <c r="AI41" s="2">
        <v>0.87737807650210276</v>
      </c>
      <c r="AJ41" s="2">
        <v>1.2264959350792755</v>
      </c>
      <c r="AK41" s="2">
        <v>1.3422752478024749</v>
      </c>
      <c r="AL41" s="2">
        <v>0.62571546519256238</v>
      </c>
      <c r="AM41" s="2">
        <v>0.73265656319559502</v>
      </c>
      <c r="AN41" s="2">
        <v>0.7418809132094103</v>
      </c>
      <c r="AO41" s="2">
        <v>1.3575560399000708</v>
      </c>
      <c r="AP41" s="2">
        <v>0.80329399026042481</v>
      </c>
      <c r="AQ41" s="2">
        <v>1.2940854545064449</v>
      </c>
      <c r="AR41" s="2">
        <v>0.71277991589517331</v>
      </c>
      <c r="AS41" s="2">
        <v>0.84089881183169901</v>
      </c>
      <c r="AT41" s="2">
        <v>0.96511863839840484</v>
      </c>
      <c r="AU41" s="2">
        <v>0.97218277490547012</v>
      </c>
      <c r="AV41" s="2">
        <v>1.4542646433325062</v>
      </c>
      <c r="AW41" s="2">
        <f t="shared" si="0"/>
        <v>1.281484603137045</v>
      </c>
      <c r="AX41" s="2">
        <f t="shared" si="1"/>
        <v>1.0053234148853469</v>
      </c>
      <c r="AY41" s="28">
        <f t="shared" si="2"/>
        <v>1.274698852292417</v>
      </c>
      <c r="AZ41" s="28">
        <f t="shared" si="3"/>
        <v>1.7053964617819266E-2</v>
      </c>
      <c r="BA41" s="28">
        <f t="shared" si="4"/>
        <v>0.35015645051834682</v>
      </c>
      <c r="BB41" s="28">
        <f t="shared" si="5"/>
        <v>1.768174642390703</v>
      </c>
      <c r="BC41" s="29">
        <f t="shared" si="6"/>
        <v>2</v>
      </c>
      <c r="BD41" s="2" t="s">
        <v>6501</v>
      </c>
      <c r="BE41" s="2" t="s">
        <v>5994</v>
      </c>
      <c r="BF41" s="2" t="s">
        <v>5994</v>
      </c>
      <c r="BG41" s="2" t="s">
        <v>7776</v>
      </c>
      <c r="BH41" s="2" t="s">
        <v>5994</v>
      </c>
      <c r="BI41" s="2" t="s">
        <v>9210</v>
      </c>
      <c r="BJ41" s="2" t="s">
        <v>9964</v>
      </c>
      <c r="BK41" s="2" t="s">
        <v>10580</v>
      </c>
      <c r="BL41" s="2" t="s">
        <v>11059</v>
      </c>
      <c r="BM41" s="2" t="s">
        <v>12272</v>
      </c>
      <c r="BN41" s="2" t="s">
        <v>13252</v>
      </c>
      <c r="BO41" s="2" t="s">
        <v>14420</v>
      </c>
      <c r="BP41" s="2" t="s">
        <v>15653</v>
      </c>
      <c r="BQ41" s="2" t="s">
        <v>16726</v>
      </c>
      <c r="BR41" s="2" t="s">
        <v>18137</v>
      </c>
      <c r="BS41" s="2"/>
      <c r="BT41" s="2"/>
      <c r="BU41" s="2"/>
      <c r="BV41" s="2"/>
      <c r="BW41" s="2"/>
      <c r="BX41" s="2"/>
      <c r="BY41" s="2"/>
      <c r="BZ41" s="2"/>
      <c r="CA41" s="2"/>
      <c r="CB41" s="2"/>
      <c r="CC41" s="2"/>
      <c r="CD41" s="2"/>
      <c r="CE41" s="2"/>
    </row>
    <row r="42" spans="1:83" x14ac:dyDescent="0.2">
      <c r="A42" s="1">
        <v>735</v>
      </c>
      <c r="B42" s="1">
        <v>735</v>
      </c>
      <c r="C42" s="2" t="s">
        <v>6</v>
      </c>
      <c r="D42" s="2" t="s">
        <v>274</v>
      </c>
      <c r="E42" s="2" t="s">
        <v>3254</v>
      </c>
      <c r="F42" s="2" t="s">
        <v>4726</v>
      </c>
      <c r="G42" s="2"/>
      <c r="H42" s="2"/>
      <c r="I42" s="2" t="s">
        <v>5981</v>
      </c>
      <c r="J42" s="2" t="s">
        <v>6015</v>
      </c>
      <c r="K42" s="2" t="s">
        <v>5994</v>
      </c>
      <c r="L42" s="2" t="s">
        <v>5994</v>
      </c>
      <c r="M42" s="2" t="s">
        <v>275</v>
      </c>
      <c r="N42" s="2">
        <v>11</v>
      </c>
      <c r="O42" s="2">
        <v>223</v>
      </c>
      <c r="P42" s="2">
        <v>102</v>
      </c>
      <c r="Q42" s="2">
        <v>1.2871441849903162</v>
      </c>
      <c r="R42" s="2">
        <v>0.9033936700892542</v>
      </c>
      <c r="S42" s="2">
        <v>1.021184179013525</v>
      </c>
      <c r="T42" s="2">
        <v>1.0528457464483083</v>
      </c>
      <c r="U42" s="2">
        <v>0.76043541780488899</v>
      </c>
      <c r="V42" s="2">
        <v>0.8943472316029063</v>
      </c>
      <c r="W42" s="2">
        <v>0.87684972506325942</v>
      </c>
      <c r="X42" s="2">
        <v>1.0540526483516546</v>
      </c>
      <c r="Y42" s="2">
        <v>1.3097777253026077</v>
      </c>
      <c r="Z42" s="2">
        <v>1.2629232965706008</v>
      </c>
      <c r="AA42" s="2">
        <v>1.4671526108508508</v>
      </c>
      <c r="AB42" s="2">
        <v>1.1856606087058099</v>
      </c>
      <c r="AC42" s="2">
        <v>0.92128392171779028</v>
      </c>
      <c r="AD42" s="2">
        <v>1.0593945343461917</v>
      </c>
      <c r="AE42" s="2">
        <v>0.39007728485522092</v>
      </c>
      <c r="AF42" s="2">
        <v>0.76135824230279159</v>
      </c>
      <c r="AG42" s="2">
        <v>0.43732322216692338</v>
      </c>
      <c r="AH42" s="2">
        <v>0.5288335135874298</v>
      </c>
      <c r="AI42" s="2">
        <v>0.64828759970787564</v>
      </c>
      <c r="AJ42" s="2">
        <v>0.85075705077794772</v>
      </c>
      <c r="AK42" s="2">
        <v>0.94509226893856479</v>
      </c>
      <c r="AL42" s="2">
        <v>0.8627899915937306</v>
      </c>
      <c r="AM42" s="2">
        <v>0.7209700574500213</v>
      </c>
      <c r="AN42" s="2">
        <v>0.74275888393909162</v>
      </c>
      <c r="AO42" s="2">
        <v>0.54359646834514119</v>
      </c>
      <c r="AP42" s="2">
        <v>0.78142748489858549</v>
      </c>
      <c r="AQ42" s="2">
        <v>0.97811203706392758</v>
      </c>
      <c r="AR42" s="2">
        <v>0.46317598591496623</v>
      </c>
      <c r="AS42" s="2">
        <v>0.78752636945852983</v>
      </c>
      <c r="AT42" s="2">
        <v>0.65619531294759015</v>
      </c>
      <c r="AU42" s="2">
        <v>0.71132488901554469</v>
      </c>
      <c r="AV42" s="2">
        <v>0.59245567944106914</v>
      </c>
      <c r="AW42" s="2">
        <f t="shared" si="0"/>
        <v>0.93801712439358964</v>
      </c>
      <c r="AX42" s="2">
        <f t="shared" si="1"/>
        <v>0.74124480613728549</v>
      </c>
      <c r="AY42" s="28">
        <f t="shared" si="2"/>
        <v>1.2654619858744212</v>
      </c>
      <c r="AZ42" s="28">
        <f t="shared" si="3"/>
        <v>3.7991652214433819E-2</v>
      </c>
      <c r="BA42" s="28">
        <f t="shared" si="4"/>
        <v>0.33966416994233145</v>
      </c>
      <c r="BB42" s="28">
        <f t="shared" si="5"/>
        <v>1.4203118190536337</v>
      </c>
      <c r="BC42" s="29">
        <f t="shared" si="6"/>
        <v>2</v>
      </c>
      <c r="BD42" s="2" t="s">
        <v>6675</v>
      </c>
      <c r="BE42" s="2" t="s">
        <v>5994</v>
      </c>
      <c r="BF42" s="2" t="s">
        <v>5994</v>
      </c>
      <c r="BG42" s="2" t="s">
        <v>7979</v>
      </c>
      <c r="BH42" s="2" t="s">
        <v>5994</v>
      </c>
      <c r="BI42" s="2" t="s">
        <v>9276</v>
      </c>
      <c r="BJ42" s="2" t="s">
        <v>5994</v>
      </c>
      <c r="BK42" s="2" t="s">
        <v>10668</v>
      </c>
      <c r="BL42" s="2" t="s">
        <v>11234</v>
      </c>
      <c r="BM42" s="2" t="s">
        <v>12454</v>
      </c>
      <c r="BN42" s="2" t="s">
        <v>13471</v>
      </c>
      <c r="BO42" s="2" t="s">
        <v>14580</v>
      </c>
      <c r="BP42" s="2" t="s">
        <v>15851</v>
      </c>
      <c r="BQ42" s="2" t="s">
        <v>16936</v>
      </c>
      <c r="BR42" s="2" t="s">
        <v>18163</v>
      </c>
      <c r="BS42" s="2"/>
      <c r="BT42" s="2"/>
      <c r="BU42" s="2"/>
      <c r="BV42" s="2"/>
      <c r="BW42" s="2"/>
      <c r="BX42" s="2"/>
      <c r="BY42" s="2"/>
      <c r="BZ42" s="2"/>
      <c r="CA42" s="2"/>
      <c r="CB42" s="2"/>
      <c r="CC42" s="2"/>
      <c r="CD42" s="2"/>
      <c r="CE42" s="2"/>
    </row>
    <row r="43" spans="1:83" x14ac:dyDescent="0.2">
      <c r="A43" s="1">
        <v>731</v>
      </c>
      <c r="B43" s="1">
        <v>731</v>
      </c>
      <c r="C43" s="2" t="s">
        <v>6</v>
      </c>
      <c r="D43" s="2" t="s">
        <v>21</v>
      </c>
      <c r="E43" s="2" t="s">
        <v>3785</v>
      </c>
      <c r="F43" s="2" t="s">
        <v>5256</v>
      </c>
      <c r="G43" s="2"/>
      <c r="H43" s="2"/>
      <c r="I43" s="2" t="s">
        <v>5994</v>
      </c>
      <c r="J43" s="2" t="s">
        <v>5994</v>
      </c>
      <c r="K43" s="2" t="s">
        <v>5994</v>
      </c>
      <c r="L43" s="2" t="s">
        <v>5994</v>
      </c>
      <c r="M43" s="2" t="s">
        <v>22</v>
      </c>
      <c r="N43" s="2">
        <v>60</v>
      </c>
      <c r="O43" s="2">
        <v>1065</v>
      </c>
      <c r="P43" s="2">
        <v>2882</v>
      </c>
      <c r="Q43" s="2">
        <v>1.1528407957044069</v>
      </c>
      <c r="R43" s="2">
        <v>0.92613560930938077</v>
      </c>
      <c r="S43" s="2">
        <v>1.1823946225082365</v>
      </c>
      <c r="T43" s="2">
        <v>1.0367239941843291</v>
      </c>
      <c r="U43" s="2">
        <v>0.98079129338746152</v>
      </c>
      <c r="V43" s="2">
        <v>0.84493114719876017</v>
      </c>
      <c r="W43" s="2">
        <v>0.75958827950198149</v>
      </c>
      <c r="X43" s="2">
        <v>0.71832271686788618</v>
      </c>
      <c r="Y43" s="2">
        <v>0.78909948681796938</v>
      </c>
      <c r="Z43" s="2">
        <v>0.84967413861424634</v>
      </c>
      <c r="AA43" s="2">
        <v>1.3554843611003382</v>
      </c>
      <c r="AB43" s="2">
        <v>0.76739061013421217</v>
      </c>
      <c r="AC43" s="2">
        <v>0.77213417089599656</v>
      </c>
      <c r="AD43" s="2">
        <v>0.93766894359734965</v>
      </c>
      <c r="AE43" s="2">
        <v>0.39590819296170654</v>
      </c>
      <c r="AF43" s="2">
        <v>0.62541577053172581</v>
      </c>
      <c r="AG43" s="2">
        <v>0.39395275730927082</v>
      </c>
      <c r="AH43" s="2">
        <v>0.59515236638091196</v>
      </c>
      <c r="AI43" s="2">
        <v>0.55948526993385561</v>
      </c>
      <c r="AJ43" s="2">
        <v>0.86058572327505156</v>
      </c>
      <c r="AK43" s="2">
        <v>0.9140162960583883</v>
      </c>
      <c r="AL43" s="2">
        <v>0.61891613998139305</v>
      </c>
      <c r="AM43" s="2">
        <v>0.61421225416911007</v>
      </c>
      <c r="AN43" s="2">
        <v>0.53460558499235189</v>
      </c>
      <c r="AO43" s="2">
        <v>0.45743007676430369</v>
      </c>
      <c r="AP43" s="2">
        <v>0.66658626737855176</v>
      </c>
      <c r="AQ43" s="2">
        <v>0.69772193455663067</v>
      </c>
      <c r="AR43" s="2">
        <v>0.59210668995548854</v>
      </c>
      <c r="AS43" s="2">
        <v>0.61918623387229632</v>
      </c>
      <c r="AT43" s="2">
        <v>0.76712385398761607</v>
      </c>
      <c r="AU43" s="2">
        <v>0.57539555297514511</v>
      </c>
      <c r="AV43" s="2">
        <v>0.54316502324636884</v>
      </c>
      <c r="AW43" s="2">
        <f t="shared" si="0"/>
        <v>0.82332076457579084</v>
      </c>
      <c r="AX43" s="2">
        <f t="shared" si="1"/>
        <v>0.65085012547789978</v>
      </c>
      <c r="AY43" s="28">
        <f t="shared" si="2"/>
        <v>1.2649928644805146</v>
      </c>
      <c r="AZ43" s="28">
        <f t="shared" si="3"/>
        <v>3.2487552389000113E-2</v>
      </c>
      <c r="BA43" s="28">
        <f t="shared" si="4"/>
        <v>0.33912924704795722</v>
      </c>
      <c r="BB43" s="28">
        <f t="shared" si="5"/>
        <v>1.488283007152791</v>
      </c>
      <c r="BC43" s="29">
        <f t="shared" si="6"/>
        <v>2</v>
      </c>
      <c r="BD43" s="2" t="s">
        <v>7137</v>
      </c>
      <c r="BE43" s="2" t="s">
        <v>5994</v>
      </c>
      <c r="BF43" s="2" t="s">
        <v>5994</v>
      </c>
      <c r="BG43" s="2" t="s">
        <v>8505</v>
      </c>
      <c r="BH43" s="2" t="s">
        <v>5994</v>
      </c>
      <c r="BI43" s="2" t="s">
        <v>9804</v>
      </c>
      <c r="BJ43" s="2" t="s">
        <v>10300</v>
      </c>
      <c r="BK43" s="2" t="s">
        <v>10875</v>
      </c>
      <c r="BL43" s="2" t="s">
        <v>11707</v>
      </c>
      <c r="BM43" s="2" t="s">
        <v>12918</v>
      </c>
      <c r="BN43" s="2" t="s">
        <v>13946</v>
      </c>
      <c r="BO43" s="2" t="s">
        <v>15022</v>
      </c>
      <c r="BP43" s="2" t="s">
        <v>16329</v>
      </c>
      <c r="BQ43" s="2" t="s">
        <v>17470</v>
      </c>
      <c r="BR43" s="2" t="s">
        <v>18644</v>
      </c>
      <c r="BS43" s="2"/>
      <c r="BT43" s="2"/>
      <c r="BU43" s="2"/>
      <c r="BV43" s="2"/>
      <c r="BW43" s="2"/>
      <c r="BX43" s="2"/>
      <c r="BY43" s="2"/>
      <c r="BZ43" s="2"/>
      <c r="CA43" s="2"/>
      <c r="CB43" s="2"/>
      <c r="CC43" s="2"/>
      <c r="CD43" s="2"/>
      <c r="CE43" s="2"/>
    </row>
    <row r="44" spans="1:83" x14ac:dyDescent="0.2">
      <c r="A44" s="1">
        <v>696</v>
      </c>
      <c r="B44" s="1">
        <v>696</v>
      </c>
      <c r="C44" s="2" t="s">
        <v>6</v>
      </c>
      <c r="D44" s="2" t="s">
        <v>35</v>
      </c>
      <c r="E44" s="2" t="s">
        <v>3811</v>
      </c>
      <c r="F44" s="2" t="s">
        <v>5282</v>
      </c>
      <c r="G44" s="2"/>
      <c r="H44" s="2"/>
      <c r="I44" s="2" t="s">
        <v>5994</v>
      </c>
      <c r="J44" s="2" t="s">
        <v>5994</v>
      </c>
      <c r="K44" s="2" t="s">
        <v>5994</v>
      </c>
      <c r="L44" s="2" t="s">
        <v>5994</v>
      </c>
      <c r="M44" s="2" t="s">
        <v>36</v>
      </c>
      <c r="N44" s="2">
        <v>48</v>
      </c>
      <c r="O44" s="2">
        <v>764</v>
      </c>
      <c r="P44" s="2">
        <v>1350</v>
      </c>
      <c r="Q44" s="2">
        <v>1.2438001890356052</v>
      </c>
      <c r="R44" s="2">
        <v>1.1560375761119543</v>
      </c>
      <c r="S44" s="2">
        <v>1.4132716800209546</v>
      </c>
      <c r="T44" s="2">
        <v>1.179865786102817</v>
      </c>
      <c r="U44" s="2">
        <v>1.2318498215457103</v>
      </c>
      <c r="V44" s="2">
        <v>1.1541823627486818</v>
      </c>
      <c r="W44" s="2">
        <v>1.0099114816877481</v>
      </c>
      <c r="X44" s="2">
        <v>1.0122570716011097</v>
      </c>
      <c r="Y44" s="2">
        <v>1.1509246013362118</v>
      </c>
      <c r="Z44" s="2">
        <v>1.0189225628575431</v>
      </c>
      <c r="AA44" s="2">
        <v>1.1971844792128892</v>
      </c>
      <c r="AB44" s="2">
        <v>0.90700469837359643</v>
      </c>
      <c r="AC44" s="2">
        <v>1.0146689394944304</v>
      </c>
      <c r="AD44" s="2">
        <v>1.1719916009130023</v>
      </c>
      <c r="AE44" s="2">
        <v>0.50358410923415597</v>
      </c>
      <c r="AF44" s="2">
        <v>0.8065872520309787</v>
      </c>
      <c r="AG44" s="2">
        <v>0.48472954197658452</v>
      </c>
      <c r="AH44" s="2">
        <v>0.63829917600555797</v>
      </c>
      <c r="AI44" s="2">
        <v>0.70969871335135137</v>
      </c>
      <c r="AJ44" s="2">
        <v>1.2523310953097078</v>
      </c>
      <c r="AK44" s="2">
        <v>1.3547797282842688</v>
      </c>
      <c r="AL44" s="2">
        <v>0.89566784027213342</v>
      </c>
      <c r="AM44" s="2">
        <v>0.71768375337822721</v>
      </c>
      <c r="AN44" s="2">
        <v>0.6464683046793005</v>
      </c>
      <c r="AO44" s="2">
        <v>0.49931440862673315</v>
      </c>
      <c r="AP44" s="2">
        <v>0.76196848096740111</v>
      </c>
      <c r="AQ44" s="2">
        <v>0.78887510297227814</v>
      </c>
      <c r="AR44" s="2">
        <v>0.68444513695300246</v>
      </c>
      <c r="AS44" s="2">
        <v>0.61840508796893967</v>
      </c>
      <c r="AT44" s="2">
        <v>0.82192960952797767</v>
      </c>
      <c r="AU44" s="2">
        <v>0.66416742674430995</v>
      </c>
      <c r="AV44" s="2">
        <v>0.58956244363104282</v>
      </c>
      <c r="AW44" s="2">
        <f t="shared" si="0"/>
        <v>1.0002511391389939</v>
      </c>
      <c r="AX44" s="2">
        <f t="shared" si="1"/>
        <v>0.7919691091781017</v>
      </c>
      <c r="AY44" s="28">
        <f t="shared" si="2"/>
        <v>1.2629926187109057</v>
      </c>
      <c r="AZ44" s="28">
        <f t="shared" si="3"/>
        <v>3.1854809327110371E-2</v>
      </c>
      <c r="BA44" s="28">
        <f t="shared" si="4"/>
        <v>0.33684620762879908</v>
      </c>
      <c r="BB44" s="28">
        <f t="shared" si="5"/>
        <v>1.4968249901246062</v>
      </c>
      <c r="BC44" s="29">
        <f t="shared" si="6"/>
        <v>2</v>
      </c>
      <c r="BD44" s="2" t="s">
        <v>7158</v>
      </c>
      <c r="BE44" s="2" t="s">
        <v>5994</v>
      </c>
      <c r="BF44" s="2" t="s">
        <v>5994</v>
      </c>
      <c r="BG44" s="2" t="s">
        <v>8531</v>
      </c>
      <c r="BH44" s="2" t="s">
        <v>5994</v>
      </c>
      <c r="BI44" s="2" t="s">
        <v>9815</v>
      </c>
      <c r="BJ44" s="2" t="s">
        <v>10316</v>
      </c>
      <c r="BK44" s="2" t="s">
        <v>19386</v>
      </c>
      <c r="BL44" s="2" t="s">
        <v>11730</v>
      </c>
      <c r="BM44" s="2" t="s">
        <v>12943</v>
      </c>
      <c r="BN44" s="2" t="s">
        <v>13967</v>
      </c>
      <c r="BO44" s="2" t="s">
        <v>15048</v>
      </c>
      <c r="BP44" s="2" t="s">
        <v>16347</v>
      </c>
      <c r="BQ44" s="2" t="s">
        <v>17496</v>
      </c>
      <c r="BR44" s="2" t="s">
        <v>18163</v>
      </c>
      <c r="BS44" s="2"/>
      <c r="BT44" s="2"/>
      <c r="BU44" s="2"/>
      <c r="BV44" s="2"/>
      <c r="BW44" s="2"/>
      <c r="BX44" s="2"/>
      <c r="BY44" s="2"/>
      <c r="BZ44" s="2"/>
      <c r="CA44" s="2"/>
      <c r="CB44" s="2"/>
      <c r="CC44" s="2"/>
      <c r="CD44" s="2"/>
      <c r="CE44" s="2"/>
    </row>
    <row r="45" spans="1:83" x14ac:dyDescent="0.2">
      <c r="A45" s="1">
        <v>295</v>
      </c>
      <c r="B45" s="1">
        <v>295</v>
      </c>
      <c r="C45" s="2" t="s">
        <v>6</v>
      </c>
      <c r="D45" s="2" t="s">
        <v>332</v>
      </c>
      <c r="E45" s="2" t="s">
        <v>3458</v>
      </c>
      <c r="F45" s="2" t="s">
        <v>4929</v>
      </c>
      <c r="G45" s="2"/>
      <c r="H45" s="2"/>
      <c r="I45" s="2" t="s">
        <v>5987</v>
      </c>
      <c r="J45" s="2" t="s">
        <v>6034</v>
      </c>
      <c r="K45" s="2" t="s">
        <v>5994</v>
      </c>
      <c r="L45" s="2" t="s">
        <v>5994</v>
      </c>
      <c r="M45" s="2" t="s">
        <v>333</v>
      </c>
      <c r="N45" s="2">
        <v>6</v>
      </c>
      <c r="O45" s="2">
        <v>148</v>
      </c>
      <c r="P45" s="2">
        <v>66</v>
      </c>
      <c r="Q45" s="2">
        <v>0.83224690764609111</v>
      </c>
      <c r="R45" s="2">
        <v>0.88953592539621207</v>
      </c>
      <c r="S45" s="2">
        <v>0.849290833704054</v>
      </c>
      <c r="T45" s="2">
        <v>0.79204505378905743</v>
      </c>
      <c r="U45" s="2">
        <v>0.89225544612388308</v>
      </c>
      <c r="V45" s="2">
        <v>1.055339803270269</v>
      </c>
      <c r="W45" s="2">
        <v>1.0611699519917233</v>
      </c>
      <c r="X45" s="2">
        <v>1.0101349624809497</v>
      </c>
      <c r="Y45" s="2">
        <v>0.8769651717338165</v>
      </c>
      <c r="Z45" s="2">
        <v>0.68226063554897221</v>
      </c>
      <c r="AA45" s="2">
        <v>1.0973853041459107</v>
      </c>
      <c r="AB45" s="2">
        <v>0.89471832503055193</v>
      </c>
      <c r="AC45" s="2">
        <v>1.2152272175261845</v>
      </c>
      <c r="AD45" s="2">
        <v>1.0167438962836863</v>
      </c>
      <c r="AE45" s="2">
        <v>0.91860550594881396</v>
      </c>
      <c r="AF45" s="2">
        <v>1.1052391217291504</v>
      </c>
      <c r="AG45" s="2">
        <v>0.41967859406849167</v>
      </c>
      <c r="AH45" s="2">
        <v>0.62825780854262769</v>
      </c>
      <c r="AI45" s="2">
        <v>0.50089191346727779</v>
      </c>
      <c r="AJ45" s="2">
        <v>1.1592340121544924</v>
      </c>
      <c r="AK45" s="2">
        <v>1.0693705988099578</v>
      </c>
      <c r="AL45" s="2">
        <v>0.92900288344481585</v>
      </c>
      <c r="AM45" s="2">
        <v>0.66687488817332452</v>
      </c>
      <c r="AN45" s="2">
        <v>0.52147231240490077</v>
      </c>
      <c r="AO45" s="2">
        <v>0.61713818019897682</v>
      </c>
      <c r="AP45" s="2">
        <v>0.55706031496037278</v>
      </c>
      <c r="AQ45" s="2">
        <v>0.63557258828510865</v>
      </c>
      <c r="AR45" s="2">
        <v>0.61566553400499402</v>
      </c>
      <c r="AS45" s="2">
        <v>0.52481701981333639</v>
      </c>
      <c r="AT45" s="2">
        <v>0.58436745383136945</v>
      </c>
      <c r="AU45" s="2">
        <v>0.58135500993503286</v>
      </c>
      <c r="AV45" s="2">
        <v>0.61702124190836449</v>
      </c>
      <c r="AW45" s="2">
        <f t="shared" si="0"/>
        <v>0.88094696728566968</v>
      </c>
      <c r="AX45" s="2">
        <f t="shared" si="1"/>
        <v>0.6983809259942344</v>
      </c>
      <c r="AY45" s="28">
        <f t="shared" si="2"/>
        <v>1.2614132696014417</v>
      </c>
      <c r="AZ45" s="28">
        <f t="shared" si="3"/>
        <v>2.1740433478922246E-2</v>
      </c>
      <c r="BA45" s="28">
        <f t="shared" si="4"/>
        <v>0.33504101502020323</v>
      </c>
      <c r="BB45" s="28">
        <f t="shared" si="5"/>
        <v>1.6627318008372529</v>
      </c>
      <c r="BC45" s="29">
        <f t="shared" si="6"/>
        <v>2</v>
      </c>
      <c r="BD45" s="2" t="s">
        <v>6859</v>
      </c>
      <c r="BE45" s="2" t="s">
        <v>5994</v>
      </c>
      <c r="BF45" s="2" t="s">
        <v>5994</v>
      </c>
      <c r="BG45" s="2" t="s">
        <v>8182</v>
      </c>
      <c r="BH45" s="2" t="s">
        <v>5994</v>
      </c>
      <c r="BI45" s="2" t="s">
        <v>9560</v>
      </c>
      <c r="BJ45" s="2" t="s">
        <v>10167</v>
      </c>
      <c r="BK45" s="2" t="s">
        <v>10759</v>
      </c>
      <c r="BL45" s="2" t="s">
        <v>11417</v>
      </c>
      <c r="BM45" s="2" t="s">
        <v>12643</v>
      </c>
      <c r="BN45" s="2" t="s">
        <v>13654</v>
      </c>
      <c r="BO45" s="2" t="s">
        <v>14761</v>
      </c>
      <c r="BP45" s="2" t="s">
        <v>16047</v>
      </c>
      <c r="BQ45" s="2" t="s">
        <v>17140</v>
      </c>
      <c r="BR45" s="2" t="s">
        <v>18163</v>
      </c>
      <c r="BS45" s="2"/>
      <c r="BT45" s="2"/>
      <c r="BU45" s="2"/>
      <c r="BV45" s="2"/>
      <c r="BW45" s="2"/>
      <c r="BX45" s="2"/>
      <c r="BY45" s="2"/>
      <c r="BZ45" s="2"/>
      <c r="CA45" s="2"/>
      <c r="CB45" s="2"/>
      <c r="CC45" s="2"/>
      <c r="CD45" s="2"/>
      <c r="CE45" s="2"/>
    </row>
    <row r="46" spans="1:83" x14ac:dyDescent="0.2">
      <c r="A46" s="1">
        <v>710</v>
      </c>
      <c r="B46" s="1">
        <v>710</v>
      </c>
      <c r="C46" s="2" t="s">
        <v>6</v>
      </c>
      <c r="D46" s="2" t="s">
        <v>115</v>
      </c>
      <c r="E46" s="2" t="s">
        <v>3806</v>
      </c>
      <c r="F46" s="2" t="s">
        <v>5277</v>
      </c>
      <c r="G46" s="2"/>
      <c r="H46" s="2"/>
      <c r="I46" s="2" t="s">
        <v>5994</v>
      </c>
      <c r="J46" s="2" t="s">
        <v>5994</v>
      </c>
      <c r="K46" s="2" t="s">
        <v>5994</v>
      </c>
      <c r="L46" s="2" t="s">
        <v>5994</v>
      </c>
      <c r="M46" s="2" t="s">
        <v>116</v>
      </c>
      <c r="N46" s="2">
        <v>20</v>
      </c>
      <c r="O46" s="2">
        <v>584</v>
      </c>
      <c r="P46" s="2">
        <v>424</v>
      </c>
      <c r="Q46" s="2">
        <v>0.77776503666399843</v>
      </c>
      <c r="R46" s="2">
        <v>1.0170291370866527</v>
      </c>
      <c r="S46" s="2">
        <v>1.2925540373602751</v>
      </c>
      <c r="T46" s="2">
        <v>0.94009752733328444</v>
      </c>
      <c r="U46" s="2">
        <v>1.1484176188429216</v>
      </c>
      <c r="V46" s="2">
        <v>1.0997730385518931</v>
      </c>
      <c r="W46" s="2">
        <v>1.0018338359094991</v>
      </c>
      <c r="X46" s="2">
        <v>1.0778821399460761</v>
      </c>
      <c r="Y46" s="2">
        <v>0.84558389731789851</v>
      </c>
      <c r="Z46" s="2">
        <v>1.1222259006614783</v>
      </c>
      <c r="AA46" s="2">
        <v>1.0010796503120714</v>
      </c>
      <c r="AB46" s="2">
        <v>0.99900476016247031</v>
      </c>
      <c r="AC46" s="2">
        <v>0.93922777790319034</v>
      </c>
      <c r="AD46" s="2">
        <v>0.98189993110390361</v>
      </c>
      <c r="AE46" s="2">
        <v>0.46305184383304082</v>
      </c>
      <c r="AF46" s="2">
        <v>0.7982388496260906</v>
      </c>
      <c r="AG46" s="2">
        <v>0.58553704163209053</v>
      </c>
      <c r="AH46" s="2">
        <v>0.65215887813813156</v>
      </c>
      <c r="AI46" s="2">
        <v>0.76330327209931537</v>
      </c>
      <c r="AJ46" s="2">
        <v>0.84682058791574188</v>
      </c>
      <c r="AK46" s="2">
        <v>1.1592533444181834</v>
      </c>
      <c r="AL46" s="2">
        <v>0.77988313669635145</v>
      </c>
      <c r="AM46" s="2">
        <v>0.66500288252744399</v>
      </c>
      <c r="AN46" s="2">
        <v>0.68730098207422674</v>
      </c>
      <c r="AO46" s="2">
        <v>0.55780652290817745</v>
      </c>
      <c r="AP46" s="2">
        <v>0.7986597199615032</v>
      </c>
      <c r="AQ46" s="2">
        <v>0.76893533038974438</v>
      </c>
      <c r="AR46" s="2">
        <v>0.73307487290910434</v>
      </c>
      <c r="AS46" s="2">
        <v>0.58408711137120861</v>
      </c>
      <c r="AT46" s="2">
        <v>0.71980468242529039</v>
      </c>
      <c r="AU46" s="2">
        <v>0.61432686372987388</v>
      </c>
      <c r="AV46" s="2">
        <v>0.59288373079874512</v>
      </c>
      <c r="AW46" s="2">
        <f t="shared" si="0"/>
        <v>0.92140337760443591</v>
      </c>
      <c r="AX46" s="2">
        <f t="shared" si="1"/>
        <v>0.73137228985581504</v>
      </c>
      <c r="AY46" s="28">
        <f t="shared" si="2"/>
        <v>1.2598281208959723</v>
      </c>
      <c r="AZ46" s="28">
        <f t="shared" si="3"/>
        <v>9.1235074180479221E-3</v>
      </c>
      <c r="BA46" s="28">
        <f t="shared" si="4"/>
        <v>0.33322691940334065</v>
      </c>
      <c r="BB46" s="28">
        <f t="shared" si="5"/>
        <v>2.0398381705017608</v>
      </c>
      <c r="BC46" s="29">
        <f t="shared" si="6"/>
        <v>2</v>
      </c>
      <c r="BD46" s="2" t="s">
        <v>7153</v>
      </c>
      <c r="BE46" s="2" t="s">
        <v>5994</v>
      </c>
      <c r="BF46" s="2" t="s">
        <v>5994</v>
      </c>
      <c r="BG46" s="2" t="s">
        <v>8526</v>
      </c>
      <c r="BH46" s="2" t="s">
        <v>5994</v>
      </c>
      <c r="BI46" s="2" t="s">
        <v>9813</v>
      </c>
      <c r="BJ46" s="2" t="s">
        <v>10313</v>
      </c>
      <c r="BK46" s="2" t="s">
        <v>10891</v>
      </c>
      <c r="BL46" s="2" t="s">
        <v>11726</v>
      </c>
      <c r="BM46" s="2" t="s">
        <v>12939</v>
      </c>
      <c r="BN46" s="2" t="s">
        <v>13962</v>
      </c>
      <c r="BO46" s="2" t="s">
        <v>15043</v>
      </c>
      <c r="BP46" s="2" t="s">
        <v>16344</v>
      </c>
      <c r="BQ46" s="2" t="s">
        <v>17491</v>
      </c>
      <c r="BR46" s="2" t="s">
        <v>18653</v>
      </c>
      <c r="BS46" s="2"/>
      <c r="BT46" s="2"/>
      <c r="BU46" s="2"/>
      <c r="BV46" s="2"/>
      <c r="BW46" s="2"/>
      <c r="BX46" s="2"/>
      <c r="BY46" s="2"/>
      <c r="BZ46" s="2"/>
      <c r="CA46" s="2"/>
      <c r="CB46" s="2"/>
      <c r="CC46" s="2"/>
      <c r="CD46" s="2"/>
      <c r="CE46" s="2"/>
    </row>
    <row r="47" spans="1:83" x14ac:dyDescent="0.2">
      <c r="A47" s="1">
        <v>719</v>
      </c>
      <c r="B47" s="1">
        <v>719</v>
      </c>
      <c r="C47" s="2" t="s">
        <v>6</v>
      </c>
      <c r="D47" s="2" t="s">
        <v>223</v>
      </c>
      <c r="E47" s="2" t="s">
        <v>3769</v>
      </c>
      <c r="F47" s="2" t="s">
        <v>5240</v>
      </c>
      <c r="G47" s="2"/>
      <c r="H47" s="2"/>
      <c r="I47" s="2" t="s">
        <v>5994</v>
      </c>
      <c r="J47" s="2" t="s">
        <v>5994</v>
      </c>
      <c r="K47" s="2" t="s">
        <v>5994</v>
      </c>
      <c r="L47" s="2" t="s">
        <v>5994</v>
      </c>
      <c r="M47" s="2" t="s">
        <v>224</v>
      </c>
      <c r="N47" s="2">
        <v>8</v>
      </c>
      <c r="O47" s="2">
        <v>252</v>
      </c>
      <c r="P47" s="2">
        <v>141</v>
      </c>
      <c r="Q47" s="2">
        <v>0.87149998907267223</v>
      </c>
      <c r="R47" s="2">
        <v>1.1238608583736593</v>
      </c>
      <c r="S47" s="2">
        <v>1.401742603004581</v>
      </c>
      <c r="T47" s="2">
        <v>0.91996986446287254</v>
      </c>
      <c r="U47" s="2">
        <v>1.0272506767739846</v>
      </c>
      <c r="V47" s="2">
        <v>1.075511898163521</v>
      </c>
      <c r="W47" s="2">
        <v>1.1299843351448851</v>
      </c>
      <c r="X47" s="2">
        <v>0.88470827343647207</v>
      </c>
      <c r="Y47" s="2">
        <v>1.0354043186136341</v>
      </c>
      <c r="Z47" s="2">
        <v>1.0710390675682548</v>
      </c>
      <c r="AA47" s="2">
        <v>0.92440826846186686</v>
      </c>
      <c r="AB47" s="2">
        <v>1.0721934879064734</v>
      </c>
      <c r="AC47" s="2">
        <v>0.90528339205550346</v>
      </c>
      <c r="AD47" s="2">
        <v>1.0738601317175316</v>
      </c>
      <c r="AE47" s="2">
        <v>0.4365075466656641</v>
      </c>
      <c r="AF47" s="2">
        <v>0.71817807551308821</v>
      </c>
      <c r="AG47" s="2">
        <v>0.47983097413289777</v>
      </c>
      <c r="AH47" s="2">
        <v>0.58823745836490215</v>
      </c>
      <c r="AI47" s="2">
        <v>0.62986389007210497</v>
      </c>
      <c r="AJ47" s="2">
        <v>0.91666437400118295</v>
      </c>
      <c r="AK47" s="2">
        <v>1.0671938810414077</v>
      </c>
      <c r="AL47" s="2">
        <v>0.76135944648998655</v>
      </c>
      <c r="AM47" s="2">
        <v>0.73778622037047825</v>
      </c>
      <c r="AN47" s="2">
        <v>0.59544182924824074</v>
      </c>
      <c r="AO47" s="2">
        <v>0.66267807664474898</v>
      </c>
      <c r="AP47" s="2">
        <v>0.61860525942630429</v>
      </c>
      <c r="AQ47" s="2">
        <v>0.67965990159649858</v>
      </c>
      <c r="AR47" s="2">
        <v>0.64819210150583217</v>
      </c>
      <c r="AS47" s="2">
        <v>0.75937241115506648</v>
      </c>
      <c r="AT47" s="2">
        <v>0.84352882472313484</v>
      </c>
      <c r="AU47" s="2">
        <v>0.58308276574050233</v>
      </c>
      <c r="AV47" s="2">
        <v>0.5881528640927306</v>
      </c>
      <c r="AW47" s="2">
        <f t="shared" si="0"/>
        <v>0.914175532079188</v>
      </c>
      <c r="AX47" s="2">
        <f t="shared" si="1"/>
        <v>0.72782445815662422</v>
      </c>
      <c r="AY47" s="28">
        <f t="shared" si="2"/>
        <v>1.2560384881741113</v>
      </c>
      <c r="AZ47" s="28">
        <f t="shared" si="3"/>
        <v>2.0838381593885069E-2</v>
      </c>
      <c r="BA47" s="28">
        <f t="shared" si="4"/>
        <v>0.32888067270659083</v>
      </c>
      <c r="BB47" s="28">
        <f t="shared" si="5"/>
        <v>1.6811360134021853</v>
      </c>
      <c r="BC47" s="29">
        <f t="shared" si="6"/>
        <v>2</v>
      </c>
      <c r="BD47" s="2" t="s">
        <v>3769</v>
      </c>
      <c r="BE47" s="2" t="s">
        <v>5994</v>
      </c>
      <c r="BF47" s="2" t="s">
        <v>5994</v>
      </c>
      <c r="BG47" s="2" t="s">
        <v>8489</v>
      </c>
      <c r="BH47" s="2" t="s">
        <v>5994</v>
      </c>
      <c r="BI47" s="2" t="s">
        <v>9335</v>
      </c>
      <c r="BJ47" s="2" t="s">
        <v>5994</v>
      </c>
      <c r="BK47" s="2" t="s">
        <v>5994</v>
      </c>
      <c r="BL47" s="2" t="s">
        <v>11691</v>
      </c>
      <c r="BM47" s="2" t="s">
        <v>12903</v>
      </c>
      <c r="BN47" s="2" t="s">
        <v>13332</v>
      </c>
      <c r="BO47" s="2" t="s">
        <v>15006</v>
      </c>
      <c r="BP47" s="2" t="s">
        <v>5994</v>
      </c>
      <c r="BQ47" s="2" t="s">
        <v>17454</v>
      </c>
      <c r="BR47" s="2" t="s">
        <v>18163</v>
      </c>
      <c r="BS47" s="2"/>
      <c r="BT47" s="2"/>
      <c r="BU47" s="2"/>
      <c r="BV47" s="2"/>
      <c r="BW47" s="2"/>
      <c r="BX47" s="2"/>
      <c r="BY47" s="2"/>
      <c r="BZ47" s="2"/>
      <c r="CA47" s="2"/>
      <c r="CB47" s="2"/>
      <c r="CC47" s="2"/>
      <c r="CD47" s="2"/>
      <c r="CE47" s="2"/>
    </row>
    <row r="48" spans="1:83" x14ac:dyDescent="0.2">
      <c r="A48" s="1">
        <v>307</v>
      </c>
      <c r="B48" s="1">
        <v>307</v>
      </c>
      <c r="C48" s="2" t="s">
        <v>6</v>
      </c>
      <c r="D48" s="2" t="s">
        <v>641</v>
      </c>
      <c r="E48" s="2" t="s">
        <v>3398</v>
      </c>
      <c r="F48" s="2" t="s">
        <v>4869</v>
      </c>
      <c r="G48" s="2"/>
      <c r="H48" s="2"/>
      <c r="I48" s="2" t="s">
        <v>5987</v>
      </c>
      <c r="J48" s="2" t="s">
        <v>6029</v>
      </c>
      <c r="K48" s="2" t="s">
        <v>6029</v>
      </c>
      <c r="L48" s="2" t="s">
        <v>5994</v>
      </c>
      <c r="M48" s="2" t="s">
        <v>642</v>
      </c>
      <c r="N48" s="2">
        <v>6</v>
      </c>
      <c r="O48" s="2">
        <v>364</v>
      </c>
      <c r="P48" s="2">
        <v>19</v>
      </c>
      <c r="Q48" s="2">
        <v>1.2001232346646928</v>
      </c>
      <c r="R48" s="2">
        <v>1.4255665428380671</v>
      </c>
      <c r="S48" s="2">
        <v>1.0153991990448308</v>
      </c>
      <c r="T48" s="2">
        <v>1.3611165188040226</v>
      </c>
      <c r="U48" s="2">
        <v>0.85420162405855282</v>
      </c>
      <c r="V48" s="2">
        <v>1.0786910323504377</v>
      </c>
      <c r="W48" s="2">
        <v>1.433000738057709</v>
      </c>
      <c r="X48" s="2">
        <v>0.78337381817038776</v>
      </c>
      <c r="Y48" s="2">
        <v>1.1834596180303409</v>
      </c>
      <c r="Z48" s="2">
        <v>1.5972128059000674</v>
      </c>
      <c r="AA48" s="2">
        <v>1.1366600279919112</v>
      </c>
      <c r="AB48" s="2">
        <v>1.3585667441518359</v>
      </c>
      <c r="AC48" s="2">
        <v>1.2722675032467263</v>
      </c>
      <c r="AD48" s="2">
        <v>1.215178870014527</v>
      </c>
      <c r="AE48" s="2">
        <v>0.90064257836784112</v>
      </c>
      <c r="AF48" s="2">
        <v>0.77152085073204357</v>
      </c>
      <c r="AG48" s="2">
        <v>0.62936885918709673</v>
      </c>
      <c r="AH48" s="2">
        <v>0.85793231732236641</v>
      </c>
      <c r="AI48" s="2">
        <v>0.69797388834623386</v>
      </c>
      <c r="AJ48" s="2">
        <v>0.95694624525326211</v>
      </c>
      <c r="AK48" s="2">
        <v>1.1014602896177779</v>
      </c>
      <c r="AL48" s="2">
        <v>0.86996147742092234</v>
      </c>
      <c r="AM48" s="2">
        <v>0.85072780621111943</v>
      </c>
      <c r="AN48" s="2">
        <v>0.84680648698548189</v>
      </c>
      <c r="AO48" s="2">
        <v>0.73596520724528314</v>
      </c>
      <c r="AP48" s="2">
        <v>0.75019350084591296</v>
      </c>
      <c r="AQ48" s="2">
        <v>0.82837653116414822</v>
      </c>
      <c r="AR48" s="2">
        <v>0.75009806613423458</v>
      </c>
      <c r="AS48" s="2">
        <v>1.0157720111363597</v>
      </c>
      <c r="AT48" s="2">
        <v>0.75691767641760654</v>
      </c>
      <c r="AU48" s="2">
        <v>0.98793770996003227</v>
      </c>
      <c r="AV48" s="2">
        <v>0.87104131218956016</v>
      </c>
      <c r="AW48" s="2">
        <f t="shared" si="0"/>
        <v>1.093276672172615</v>
      </c>
      <c r="AX48" s="2">
        <f t="shared" si="1"/>
        <v>0.87093879389090012</v>
      </c>
      <c r="AY48" s="28">
        <f t="shared" si="2"/>
        <v>1.2552853080391853</v>
      </c>
      <c r="AZ48" s="28">
        <f t="shared" si="3"/>
        <v>1.1409943949768013E-2</v>
      </c>
      <c r="BA48" s="28">
        <f t="shared" si="4"/>
        <v>0.32801530498318388</v>
      </c>
      <c r="BB48" s="28">
        <f t="shared" si="5"/>
        <v>1.9427164890056459</v>
      </c>
      <c r="BC48" s="29">
        <f t="shared" si="6"/>
        <v>2</v>
      </c>
      <c r="BD48" s="2" t="s">
        <v>6806</v>
      </c>
      <c r="BE48" s="2" t="s">
        <v>5994</v>
      </c>
      <c r="BF48" s="2" t="s">
        <v>5994</v>
      </c>
      <c r="BG48" s="2" t="s">
        <v>8122</v>
      </c>
      <c r="BH48" s="2" t="s">
        <v>9170</v>
      </c>
      <c r="BI48" s="2" t="s">
        <v>9509</v>
      </c>
      <c r="BJ48" s="2" t="s">
        <v>5994</v>
      </c>
      <c r="BK48" s="2" t="s">
        <v>10729</v>
      </c>
      <c r="BL48" s="2" t="s">
        <v>5994</v>
      </c>
      <c r="BM48" s="2" t="s">
        <v>12586</v>
      </c>
      <c r="BN48" s="2" t="s">
        <v>13613</v>
      </c>
      <c r="BO48" s="2" t="s">
        <v>14702</v>
      </c>
      <c r="BP48" s="2" t="s">
        <v>15987</v>
      </c>
      <c r="BQ48" s="2" t="s">
        <v>17080</v>
      </c>
      <c r="BR48" s="2" t="s">
        <v>18400</v>
      </c>
      <c r="BS48" s="2"/>
      <c r="BT48" s="2"/>
      <c r="BU48" s="2"/>
      <c r="BV48" s="2"/>
      <c r="BW48" s="2"/>
      <c r="BX48" s="2"/>
      <c r="BY48" s="2"/>
      <c r="BZ48" s="2"/>
      <c r="CA48" s="2"/>
      <c r="CB48" s="2"/>
      <c r="CC48" s="2"/>
      <c r="CD48" s="2"/>
      <c r="CE48" s="2"/>
    </row>
    <row r="49" spans="1:83" x14ac:dyDescent="0.2">
      <c r="A49" s="1">
        <v>389</v>
      </c>
      <c r="B49" s="1">
        <v>389</v>
      </c>
      <c r="C49" s="2" t="s">
        <v>6</v>
      </c>
      <c r="D49" s="2" t="s">
        <v>1077</v>
      </c>
      <c r="E49" s="2" t="s">
        <v>3614</v>
      </c>
      <c r="F49" s="2" t="s">
        <v>5085</v>
      </c>
      <c r="G49" s="2"/>
      <c r="H49" s="2"/>
      <c r="I49" s="2" t="s">
        <v>5991</v>
      </c>
      <c r="J49" s="2" t="s">
        <v>6053</v>
      </c>
      <c r="K49" s="2" t="s">
        <v>5994</v>
      </c>
      <c r="L49" s="2" t="s">
        <v>19203</v>
      </c>
      <c r="M49" s="2" t="s">
        <v>1078</v>
      </c>
      <c r="N49" s="2">
        <v>3</v>
      </c>
      <c r="O49" s="2">
        <v>323</v>
      </c>
      <c r="P49" s="2">
        <v>6</v>
      </c>
      <c r="Q49" s="2">
        <v>1.0955466240753502</v>
      </c>
      <c r="R49" s="2">
        <v>1.3920919807472634</v>
      </c>
      <c r="S49" s="2">
        <v>1.241248692445176</v>
      </c>
      <c r="T49" s="2">
        <v>1.0992440611728853</v>
      </c>
      <c r="U49" s="2">
        <v>1.3516048779774226</v>
      </c>
      <c r="V49" s="2">
        <v>1.109930947475634</v>
      </c>
      <c r="W49" s="2">
        <v>1.2126759955193507</v>
      </c>
      <c r="X49" s="2">
        <v>1.1712115273864339</v>
      </c>
      <c r="Y49" s="2">
        <v>1.1855169386714182</v>
      </c>
      <c r="Z49" s="2">
        <v>1.375894621577372</v>
      </c>
      <c r="AA49" s="2">
        <v>1.418067380904027</v>
      </c>
      <c r="AB49" s="2">
        <v>1.5028305928964334</v>
      </c>
      <c r="AC49" s="2">
        <v>1.7376251373327685</v>
      </c>
      <c r="AD49" s="2">
        <v>1.2702823890668542</v>
      </c>
      <c r="AE49" s="2">
        <v>0.82094465377723413</v>
      </c>
      <c r="AF49" s="2">
        <v>0.64074752195991314</v>
      </c>
      <c r="AG49" s="2">
        <v>0.82050944461385034</v>
      </c>
      <c r="AH49" s="2">
        <v>0.83456124827680755</v>
      </c>
      <c r="AI49" s="2">
        <v>0.83506005673893413</v>
      </c>
      <c r="AJ49" s="2">
        <v>1.4248694702730453</v>
      </c>
      <c r="AK49" s="2">
        <v>1.4281558844436553</v>
      </c>
      <c r="AL49" s="2">
        <v>0.71268954962000808</v>
      </c>
      <c r="AM49" s="2">
        <v>0.97437312711131518</v>
      </c>
      <c r="AN49" s="2">
        <v>0.71463290511130761</v>
      </c>
      <c r="AO49" s="2">
        <v>0.73302951762837742</v>
      </c>
      <c r="AP49" s="2">
        <v>0.95120300532728153</v>
      </c>
      <c r="AQ49" s="2">
        <v>0.95016564790706848</v>
      </c>
      <c r="AR49" s="2">
        <v>0.93896418839456974</v>
      </c>
      <c r="AS49" s="2">
        <v>0.94221472687269514</v>
      </c>
      <c r="AT49" s="2">
        <v>0.89741976854315975</v>
      </c>
      <c r="AU49" s="2">
        <v>0.58299140361864665</v>
      </c>
      <c r="AV49" s="2">
        <v>0.84783199133130038</v>
      </c>
      <c r="AW49" s="2">
        <f t="shared" si="0"/>
        <v>1.1639786680323752</v>
      </c>
      <c r="AX49" s="2">
        <f t="shared" si="1"/>
        <v>0.93065701432172543</v>
      </c>
      <c r="AY49" s="28">
        <f t="shared" si="2"/>
        <v>1.2507063828242861</v>
      </c>
      <c r="AZ49" s="28">
        <f t="shared" si="3"/>
        <v>2.1868681838538628E-2</v>
      </c>
      <c r="BA49" s="28">
        <f t="shared" si="4"/>
        <v>0.322743140613379</v>
      </c>
      <c r="BB49" s="28">
        <f t="shared" si="5"/>
        <v>1.6601773938028637</v>
      </c>
      <c r="BC49" s="29">
        <f t="shared" si="6"/>
        <v>2</v>
      </c>
      <c r="BD49" s="2" t="s">
        <v>6992</v>
      </c>
      <c r="BE49" s="2" t="s">
        <v>5994</v>
      </c>
      <c r="BF49" s="2" t="s">
        <v>5994</v>
      </c>
      <c r="BG49" s="2" t="s">
        <v>8336</v>
      </c>
      <c r="BH49" s="2" t="s">
        <v>5994</v>
      </c>
      <c r="BI49" s="2" t="s">
        <v>5994</v>
      </c>
      <c r="BJ49" s="2" t="s">
        <v>5994</v>
      </c>
      <c r="BK49" s="2" t="s">
        <v>5994</v>
      </c>
      <c r="BL49" s="2" t="s">
        <v>11550</v>
      </c>
      <c r="BM49" s="2" t="s">
        <v>6247</v>
      </c>
      <c r="BN49" s="2" t="s">
        <v>6311</v>
      </c>
      <c r="BO49" s="2" t="s">
        <v>14880</v>
      </c>
      <c r="BP49" s="2" t="s">
        <v>16196</v>
      </c>
      <c r="BQ49" s="2" t="s">
        <v>17299</v>
      </c>
      <c r="BR49" s="2" t="s">
        <v>18531</v>
      </c>
      <c r="BS49" s="2"/>
      <c r="BT49" s="2"/>
      <c r="BU49" s="2"/>
      <c r="BV49" s="2"/>
      <c r="BW49" s="2"/>
      <c r="BX49" s="2"/>
      <c r="BY49" s="2"/>
      <c r="BZ49" s="2"/>
      <c r="CA49" s="2"/>
      <c r="CB49" s="2"/>
      <c r="CC49" s="2"/>
      <c r="CD49" s="2"/>
      <c r="CE49" s="2"/>
    </row>
    <row r="50" spans="1:83" x14ac:dyDescent="0.2">
      <c r="A50" s="1">
        <v>152</v>
      </c>
      <c r="B50" s="1">
        <v>152</v>
      </c>
      <c r="C50" s="2" t="s">
        <v>6</v>
      </c>
      <c r="D50" s="2" t="s">
        <v>873</v>
      </c>
      <c r="E50" s="2" t="s">
        <v>3719</v>
      </c>
      <c r="F50" s="2" t="s">
        <v>5190</v>
      </c>
      <c r="G50" s="2"/>
      <c r="H50" s="2"/>
      <c r="I50" s="2" t="s">
        <v>5993</v>
      </c>
      <c r="J50" s="2" t="s">
        <v>6091</v>
      </c>
      <c r="K50" s="2" t="s">
        <v>5994</v>
      </c>
      <c r="L50" s="2" t="s">
        <v>5994</v>
      </c>
      <c r="M50" s="2" t="s">
        <v>874</v>
      </c>
      <c r="N50" s="2">
        <v>7</v>
      </c>
      <c r="O50" s="2">
        <v>457</v>
      </c>
      <c r="P50" s="2">
        <v>10</v>
      </c>
      <c r="Q50" s="2">
        <v>0.73977283918917247</v>
      </c>
      <c r="R50" s="2">
        <v>0.95989343704592189</v>
      </c>
      <c r="S50" s="2">
        <v>0.81149440804481654</v>
      </c>
      <c r="T50" s="2">
        <v>0.64720551027420981</v>
      </c>
      <c r="U50" s="2">
        <v>1.0878845216307096</v>
      </c>
      <c r="V50" s="2">
        <v>0.79370054634069309</v>
      </c>
      <c r="W50" s="2">
        <v>1.0237543801143927</v>
      </c>
      <c r="X50" s="2">
        <v>0.84349802070942226</v>
      </c>
      <c r="Y50" s="2">
        <v>0.70760948161535497</v>
      </c>
      <c r="Z50" s="2">
        <v>0.79511647096755877</v>
      </c>
      <c r="AA50" s="2">
        <v>0.7292749936892241</v>
      </c>
      <c r="AB50" s="2">
        <v>1.0610949963298537</v>
      </c>
      <c r="AC50" s="2">
        <v>1.089132834969583</v>
      </c>
      <c r="AD50" s="2">
        <v>1.0094373100330112</v>
      </c>
      <c r="AE50" s="2">
        <v>1.2589977956304077</v>
      </c>
      <c r="AF50" s="2">
        <v>1.0910124100582055</v>
      </c>
      <c r="AG50" s="2">
        <v>1.0575324668159283</v>
      </c>
      <c r="AH50" s="2">
        <v>1.3481750761308868</v>
      </c>
      <c r="AI50" s="2">
        <v>1.1936870872722389</v>
      </c>
      <c r="AJ50" s="2">
        <v>0.84110211555481662</v>
      </c>
      <c r="AK50" s="2">
        <v>0.66728881938682161</v>
      </c>
      <c r="AL50" s="2">
        <v>1.6578416635982851</v>
      </c>
      <c r="AM50" s="2">
        <v>1.2311954429390508</v>
      </c>
      <c r="AN50" s="2">
        <v>1.3072262481005299</v>
      </c>
      <c r="AO50" s="2">
        <v>0.98095469083719133</v>
      </c>
      <c r="AP50" s="2">
        <v>1.1723857441787313</v>
      </c>
      <c r="AQ50" s="2">
        <v>1.3478515793349333</v>
      </c>
      <c r="AR50" s="2">
        <v>1.406469344126579</v>
      </c>
      <c r="AS50" s="2">
        <v>0.98641936212437276</v>
      </c>
      <c r="AT50" s="2">
        <v>1.5499002203071466</v>
      </c>
      <c r="AU50" s="2">
        <v>1.2374666670670302</v>
      </c>
      <c r="AV50" s="2">
        <v>1.2586203460255543</v>
      </c>
      <c r="AW50" s="2">
        <f t="shared" si="0"/>
        <v>0.96043550457166249</v>
      </c>
      <c r="AX50" s="2">
        <f t="shared" si="1"/>
        <v>1.2034401725831572</v>
      </c>
      <c r="AY50" s="28">
        <f t="shared" si="2"/>
        <v>0.79807499072439081</v>
      </c>
      <c r="AZ50" s="28">
        <f t="shared" si="3"/>
        <v>7.2231848905009487E-3</v>
      </c>
      <c r="BA50" s="28">
        <f t="shared" si="4"/>
        <v>-0.32540377993963993</v>
      </c>
      <c r="BB50" s="28">
        <f t="shared" si="5"/>
        <v>2.1412712684435107</v>
      </c>
      <c r="BC50" s="29">
        <f t="shared" si="6"/>
        <v>2</v>
      </c>
      <c r="BD50" s="2" t="s">
        <v>7083</v>
      </c>
      <c r="BE50" s="2" t="s">
        <v>5994</v>
      </c>
      <c r="BF50" s="2" t="s">
        <v>5994</v>
      </c>
      <c r="BG50" s="2" t="s">
        <v>8439</v>
      </c>
      <c r="BH50" s="2" t="s">
        <v>5994</v>
      </c>
      <c r="BI50" s="2" t="s">
        <v>9559</v>
      </c>
      <c r="BJ50" s="2" t="s">
        <v>10269</v>
      </c>
      <c r="BK50" s="2" t="s">
        <v>5994</v>
      </c>
      <c r="BL50" s="2" t="s">
        <v>11648</v>
      </c>
      <c r="BM50" s="2" t="s">
        <v>12860</v>
      </c>
      <c r="BN50" s="2" t="s">
        <v>13890</v>
      </c>
      <c r="BO50" s="2" t="s">
        <v>14965</v>
      </c>
      <c r="BP50" s="2" t="s">
        <v>5994</v>
      </c>
      <c r="BQ50" s="2" t="s">
        <v>17404</v>
      </c>
      <c r="BR50" s="2" t="s">
        <v>18603</v>
      </c>
      <c r="BS50" s="2"/>
      <c r="BT50" s="2"/>
      <c r="BU50" s="2"/>
      <c r="BV50" s="2"/>
      <c r="BW50" s="2"/>
      <c r="BX50" s="2"/>
      <c r="BY50" s="2"/>
      <c r="BZ50" s="2"/>
      <c r="CA50" s="2"/>
      <c r="CB50" s="2"/>
      <c r="CC50" s="2"/>
      <c r="CD50" s="2"/>
      <c r="CE50" s="2"/>
    </row>
    <row r="51" spans="1:83" x14ac:dyDescent="0.2">
      <c r="A51" s="1">
        <v>431</v>
      </c>
      <c r="B51" s="1">
        <v>431</v>
      </c>
      <c r="C51" s="2" t="s">
        <v>6</v>
      </c>
      <c r="D51" s="2" t="s">
        <v>1747</v>
      </c>
      <c r="E51" s="2" t="s">
        <v>4062</v>
      </c>
      <c r="F51" s="2" t="s">
        <v>5533</v>
      </c>
      <c r="G51" s="2"/>
      <c r="H51" s="2"/>
      <c r="I51" s="2" t="s">
        <v>5994</v>
      </c>
      <c r="J51" s="2" t="s">
        <v>5994</v>
      </c>
      <c r="K51" s="2" t="s">
        <v>5994</v>
      </c>
      <c r="L51" s="2" t="s">
        <v>5994</v>
      </c>
      <c r="M51" s="2" t="s">
        <v>1748</v>
      </c>
      <c r="N51" s="2">
        <v>2</v>
      </c>
      <c r="O51" s="2">
        <v>677</v>
      </c>
      <c r="P51" s="2">
        <v>2</v>
      </c>
      <c r="Q51" s="2">
        <v>0.48769427979646129</v>
      </c>
      <c r="R51" s="2">
        <v>0.52277374189218484</v>
      </c>
      <c r="S51" s="2">
        <v>0.66555105878397092</v>
      </c>
      <c r="T51" s="2">
        <v>0.65734496205406268</v>
      </c>
      <c r="U51" s="2">
        <v>0.71651817363134174</v>
      </c>
      <c r="V51" s="2">
        <v>0.3696726503788631</v>
      </c>
      <c r="W51" s="2">
        <v>0.80435930575024928</v>
      </c>
      <c r="X51" s="2">
        <v>0.73984121813552561</v>
      </c>
      <c r="Y51" s="2">
        <v>0.50269450370824531</v>
      </c>
      <c r="Z51" s="2">
        <v>0.76414622467303972</v>
      </c>
      <c r="AA51" s="2">
        <v>0.79332806909703357</v>
      </c>
      <c r="AB51" s="2">
        <v>1.3605957750759012</v>
      </c>
      <c r="AC51" s="2">
        <v>1.0371927950563853</v>
      </c>
      <c r="AD51" s="2">
        <v>0.77843022859298294</v>
      </c>
      <c r="AE51" s="2">
        <v>0.78300551081472269</v>
      </c>
      <c r="AF51" s="2">
        <v>0.6654891827659396</v>
      </c>
      <c r="AG51" s="2">
        <v>0.83419241917573128</v>
      </c>
      <c r="AH51" s="2">
        <v>0.85341002452218961</v>
      </c>
      <c r="AI51" s="2">
        <v>0.99336188954001869</v>
      </c>
      <c r="AJ51" s="2">
        <v>0.95573974555865682</v>
      </c>
      <c r="AK51" s="2">
        <v>0.60971123758116974</v>
      </c>
      <c r="AL51" s="2">
        <v>0.6943232444195232</v>
      </c>
      <c r="AM51" s="2">
        <v>1.1411627877850576</v>
      </c>
      <c r="AN51" s="2">
        <v>0.80672358217973339</v>
      </c>
      <c r="AO51" s="2">
        <v>0.80464420459694042</v>
      </c>
      <c r="AP51" s="2">
        <v>0.83560646671147221</v>
      </c>
      <c r="AQ51" s="2">
        <v>1.1158063009023274</v>
      </c>
      <c r="AR51" s="2">
        <v>1.4841267555712367</v>
      </c>
      <c r="AS51" s="2">
        <v>0.76127924184728013</v>
      </c>
      <c r="AT51" s="2">
        <v>1.1586726259493569</v>
      </c>
      <c r="AU51" s="2">
        <v>0.99999348757732154</v>
      </c>
      <c r="AV51" s="2">
        <v>0.92194410426314544</v>
      </c>
      <c r="AW51" s="2">
        <f t="shared" si="0"/>
        <v>0.75418957965499211</v>
      </c>
      <c r="AX51" s="2">
        <f t="shared" si="1"/>
        <v>0.94536413730332469</v>
      </c>
      <c r="AY51" s="28">
        <f t="shared" si="2"/>
        <v>0.79777680355670899</v>
      </c>
      <c r="AZ51" s="28">
        <f t="shared" si="3"/>
        <v>2.6623605921689813E-2</v>
      </c>
      <c r="BA51" s="28">
        <f t="shared" si="4"/>
        <v>-0.32594291916875806</v>
      </c>
      <c r="BB51" s="28">
        <f t="shared" si="5"/>
        <v>1.5747331236984965</v>
      </c>
      <c r="BC51" s="29">
        <f t="shared" si="6"/>
        <v>2</v>
      </c>
      <c r="BD51" s="2" t="s">
        <v>7364</v>
      </c>
      <c r="BE51" s="2" t="s">
        <v>5994</v>
      </c>
      <c r="BF51" s="2" t="s">
        <v>5994</v>
      </c>
      <c r="BG51" s="2" t="s">
        <v>8758</v>
      </c>
      <c r="BH51" s="2" t="s">
        <v>5994</v>
      </c>
      <c r="BI51" s="2" t="s">
        <v>9273</v>
      </c>
      <c r="BJ51" s="2" t="s">
        <v>10269</v>
      </c>
      <c r="BK51" s="2" t="s">
        <v>5994</v>
      </c>
      <c r="BL51" s="2" t="s">
        <v>11940</v>
      </c>
      <c r="BM51" s="2" t="s">
        <v>12905</v>
      </c>
      <c r="BN51" s="2" t="s">
        <v>14173</v>
      </c>
      <c r="BO51" s="2" t="s">
        <v>15289</v>
      </c>
      <c r="BP51" s="2" t="s">
        <v>16049</v>
      </c>
      <c r="BQ51" s="2" t="s">
        <v>17746</v>
      </c>
      <c r="BR51" s="2" t="s">
        <v>18811</v>
      </c>
      <c r="BS51" s="2"/>
      <c r="BT51" s="2"/>
      <c r="BU51" s="2"/>
      <c r="BV51" s="2"/>
      <c r="BW51" s="2"/>
      <c r="BX51" s="2"/>
      <c r="BY51" s="2"/>
      <c r="BZ51" s="2"/>
      <c r="CA51" s="2"/>
      <c r="CB51" s="2"/>
      <c r="CC51" s="2"/>
      <c r="CD51" s="2"/>
      <c r="CE51" s="2"/>
    </row>
    <row r="52" spans="1:83" x14ac:dyDescent="0.2">
      <c r="A52" s="1">
        <v>236</v>
      </c>
      <c r="B52" s="1">
        <v>236</v>
      </c>
      <c r="C52" s="2" t="s">
        <v>6</v>
      </c>
      <c r="D52" s="2" t="s">
        <v>771</v>
      </c>
      <c r="E52" s="2" t="s">
        <v>3413</v>
      </c>
      <c r="F52" s="2" t="s">
        <v>4884</v>
      </c>
      <c r="G52" s="2"/>
      <c r="H52" s="2"/>
      <c r="I52" s="2" t="s">
        <v>5987</v>
      </c>
      <c r="J52" s="2" t="s">
        <v>6029</v>
      </c>
      <c r="K52" s="2" t="s">
        <v>6034</v>
      </c>
      <c r="L52" s="2" t="s">
        <v>5994</v>
      </c>
      <c r="M52" s="2" t="s">
        <v>772</v>
      </c>
      <c r="N52" s="2">
        <v>5</v>
      </c>
      <c r="O52" s="2">
        <v>511</v>
      </c>
      <c r="P52" s="2">
        <v>12</v>
      </c>
      <c r="Q52" s="2">
        <v>0.88387942133021746</v>
      </c>
      <c r="R52" s="2">
        <v>1.1127203768179337</v>
      </c>
      <c r="S52" s="2">
        <v>0.93395195007427811</v>
      </c>
      <c r="T52" s="2">
        <v>0.62469660100007995</v>
      </c>
      <c r="U52" s="2">
        <v>0.95475643202318894</v>
      </c>
      <c r="V52" s="2">
        <v>0.62233381737610849</v>
      </c>
      <c r="W52" s="2">
        <v>0.94187288822576898</v>
      </c>
      <c r="X52" s="2">
        <v>0.86520228677774547</v>
      </c>
      <c r="Y52" s="2">
        <v>0.91091224852469854</v>
      </c>
      <c r="Z52" s="2">
        <v>0.62546320083147533</v>
      </c>
      <c r="AA52" s="2">
        <v>0.70817094979221273</v>
      </c>
      <c r="AB52" s="2">
        <v>0.85086569911179544</v>
      </c>
      <c r="AC52" s="2">
        <v>0.8384543779481255</v>
      </c>
      <c r="AD52" s="2">
        <v>0.85289795322817696</v>
      </c>
      <c r="AE52" s="2">
        <v>1.0086984329897326</v>
      </c>
      <c r="AF52" s="2">
        <v>0.90430460186366324</v>
      </c>
      <c r="AG52" s="2">
        <v>0.78219948883716406</v>
      </c>
      <c r="AH52" s="2">
        <v>1.0182433040099985</v>
      </c>
      <c r="AI52" s="2">
        <v>0.99874985807931871</v>
      </c>
      <c r="AJ52" s="2">
        <v>1.1755223341968806</v>
      </c>
      <c r="AK52" s="2">
        <v>0.72249402995963119</v>
      </c>
      <c r="AL52" s="2">
        <v>0.88035706479283682</v>
      </c>
      <c r="AM52" s="2">
        <v>1.2121008029880691</v>
      </c>
      <c r="AN52" s="2">
        <v>1.162641928242677</v>
      </c>
      <c r="AO52" s="2">
        <v>1.0353171537192998</v>
      </c>
      <c r="AP52" s="2">
        <v>1.0807662740339949</v>
      </c>
      <c r="AQ52" s="2">
        <v>1.1442615814176118</v>
      </c>
      <c r="AR52" s="2">
        <v>1.2946992065302354</v>
      </c>
      <c r="AS52" s="2">
        <v>1.0565113287727499</v>
      </c>
      <c r="AT52" s="2">
        <v>1.4901911702399808</v>
      </c>
      <c r="AU52" s="2">
        <v>1.0435222870688625</v>
      </c>
      <c r="AV52" s="2">
        <v>0.88432344891044501</v>
      </c>
      <c r="AW52" s="2">
        <f t="shared" si="0"/>
        <v>0.86517757309693055</v>
      </c>
      <c r="AX52" s="2">
        <f t="shared" si="1"/>
        <v>1.0909775854517905</v>
      </c>
      <c r="AY52" s="28">
        <f t="shared" si="2"/>
        <v>0.79302965031921102</v>
      </c>
      <c r="AZ52" s="28">
        <f t="shared" si="3"/>
        <v>6.3966124150207162E-4</v>
      </c>
      <c r="BA52" s="28">
        <f t="shared" si="4"/>
        <v>-0.33455328750943153</v>
      </c>
      <c r="BB52" s="28">
        <f t="shared" si="5"/>
        <v>3.1940499633542352</v>
      </c>
      <c r="BC52" s="29">
        <f t="shared" si="6"/>
        <v>2</v>
      </c>
      <c r="BD52" s="2" t="s">
        <v>6818</v>
      </c>
      <c r="BE52" s="2" t="s">
        <v>5994</v>
      </c>
      <c r="BF52" s="2" t="s">
        <v>5994</v>
      </c>
      <c r="BG52" s="2" t="s">
        <v>8137</v>
      </c>
      <c r="BH52" s="2" t="s">
        <v>5994</v>
      </c>
      <c r="BI52" s="2" t="s">
        <v>9518</v>
      </c>
      <c r="BJ52" s="2" t="s">
        <v>5994</v>
      </c>
      <c r="BK52" s="2" t="s">
        <v>5994</v>
      </c>
      <c r="BL52" s="2" t="s">
        <v>5994</v>
      </c>
      <c r="BM52" s="2" t="s">
        <v>6145</v>
      </c>
      <c r="BN52" s="2" t="s">
        <v>13329</v>
      </c>
      <c r="BO52" s="2" t="s">
        <v>14717</v>
      </c>
      <c r="BP52" s="2" t="s">
        <v>16002</v>
      </c>
      <c r="BQ52" s="2" t="s">
        <v>17095</v>
      </c>
      <c r="BR52" s="2" t="s">
        <v>18163</v>
      </c>
      <c r="BS52" s="2"/>
      <c r="BT52" s="2"/>
      <c r="BU52" s="2"/>
      <c r="BV52" s="2"/>
      <c r="BW52" s="2"/>
      <c r="BX52" s="2"/>
      <c r="BY52" s="2"/>
      <c r="BZ52" s="2"/>
      <c r="CA52" s="2"/>
      <c r="CB52" s="2"/>
      <c r="CC52" s="2"/>
      <c r="CD52" s="2"/>
      <c r="CE52" s="2"/>
    </row>
    <row r="53" spans="1:83" x14ac:dyDescent="0.2">
      <c r="A53" s="1">
        <v>251</v>
      </c>
      <c r="B53" s="1">
        <v>251</v>
      </c>
      <c r="C53" s="2" t="s">
        <v>334</v>
      </c>
      <c r="D53" s="2" t="s">
        <v>1641</v>
      </c>
      <c r="E53" s="2" t="s">
        <v>3564</v>
      </c>
      <c r="F53" s="2" t="s">
        <v>5035</v>
      </c>
      <c r="G53" s="2"/>
      <c r="H53" s="2"/>
      <c r="I53" s="2" t="s">
        <v>5989</v>
      </c>
      <c r="J53" s="2" t="s">
        <v>6043</v>
      </c>
      <c r="K53" s="2" t="s">
        <v>6034</v>
      </c>
      <c r="L53" s="2" t="s">
        <v>19190</v>
      </c>
      <c r="M53" s="2" t="s">
        <v>1642</v>
      </c>
      <c r="N53" s="2">
        <v>1</v>
      </c>
      <c r="O53" s="2">
        <v>1001</v>
      </c>
      <c r="P53" s="2">
        <v>3</v>
      </c>
      <c r="Q53" s="2">
        <v>0.45222112990836166</v>
      </c>
      <c r="R53" s="2">
        <v>0.5096413802235773</v>
      </c>
      <c r="S53" s="2">
        <v>0.69423099412040501</v>
      </c>
      <c r="T53" s="2">
        <v>0.57712982612331698</v>
      </c>
      <c r="U53" s="2">
        <v>0.75079747967182364</v>
      </c>
      <c r="V53" s="2">
        <v>0.62207148833102843</v>
      </c>
      <c r="W53" s="2">
        <v>0.89083739923363248</v>
      </c>
      <c r="X53" s="2">
        <v>0.71306766617571959</v>
      </c>
      <c r="Y53" s="2">
        <v>0.60307424809105703</v>
      </c>
      <c r="Z53" s="2">
        <v>0.71221120474220423</v>
      </c>
      <c r="AA53" s="2">
        <v>0.74750966181207623</v>
      </c>
      <c r="AB53" s="2">
        <v>0.89813890569924704</v>
      </c>
      <c r="AC53" s="2">
        <v>0.86725410678247006</v>
      </c>
      <c r="AD53" s="2">
        <v>0.60908221206639401</v>
      </c>
      <c r="AE53" s="2">
        <v>0.98032304438681828</v>
      </c>
      <c r="AF53" s="2">
        <v>0.77802887628054063</v>
      </c>
      <c r="AG53" s="2">
        <v>0.87222187967360854</v>
      </c>
      <c r="AH53" s="2">
        <v>1.1708170788427972</v>
      </c>
      <c r="AI53" s="2">
        <v>1.1096258545326136</v>
      </c>
      <c r="AJ53" s="2">
        <v>0.59270920327791987</v>
      </c>
      <c r="AK53" s="2">
        <v>0.60853091505046131</v>
      </c>
      <c r="AL53" s="2">
        <v>0.94265649818231478</v>
      </c>
      <c r="AM53" s="2">
        <v>0.96055212550427271</v>
      </c>
      <c r="AN53" s="2">
        <v>1.3302463479133586</v>
      </c>
      <c r="AO53" s="2">
        <v>1.2015613194902675</v>
      </c>
      <c r="AP53" s="2">
        <v>1.0657394299500536</v>
      </c>
      <c r="AQ53" s="2">
        <v>0.77140432727878516</v>
      </c>
      <c r="AR53" s="2">
        <v>1.2219031509240899</v>
      </c>
      <c r="AS53" s="2">
        <v>0.90639671640174491</v>
      </c>
      <c r="AT53" s="2">
        <v>0.83827613714678695</v>
      </c>
      <c r="AU53" s="2">
        <v>1.1542680747667668</v>
      </c>
      <c r="AV53" s="2">
        <v>1.075741921078774</v>
      </c>
      <c r="AW53" s="2">
        <f t="shared" si="0"/>
        <v>0.76622549666829942</v>
      </c>
      <c r="AX53" s="2">
        <f t="shared" si="1"/>
        <v>0.97461432053581487</v>
      </c>
      <c r="AY53" s="28">
        <f t="shared" si="2"/>
        <v>0.78618329376388674</v>
      </c>
      <c r="AZ53" s="28">
        <f t="shared" si="3"/>
        <v>9.3004335656628728E-3</v>
      </c>
      <c r="BA53" s="28">
        <f t="shared" si="4"/>
        <v>-0.34706238777769838</v>
      </c>
      <c r="BB53" s="28">
        <f t="shared" si="5"/>
        <v>2.0314968051249993</v>
      </c>
      <c r="BC53" s="29">
        <f t="shared" si="6"/>
        <v>2</v>
      </c>
      <c r="BD53" s="2" t="s">
        <v>6945</v>
      </c>
      <c r="BE53" s="2" t="s">
        <v>5994</v>
      </c>
      <c r="BF53" s="2" t="s">
        <v>5994</v>
      </c>
      <c r="BG53" s="2" t="s">
        <v>8287</v>
      </c>
      <c r="BH53" s="2" t="s">
        <v>5994</v>
      </c>
      <c r="BI53" s="2" t="s">
        <v>9653</v>
      </c>
      <c r="BJ53" s="2" t="s">
        <v>10208</v>
      </c>
      <c r="BK53" s="2" t="s">
        <v>10805</v>
      </c>
      <c r="BL53" s="2" t="s">
        <v>11507</v>
      </c>
      <c r="BM53" s="2" t="s">
        <v>12728</v>
      </c>
      <c r="BN53" s="2" t="s">
        <v>13749</v>
      </c>
      <c r="BO53" s="2" t="s">
        <v>19365</v>
      </c>
      <c r="BP53" s="2" t="s">
        <v>16150</v>
      </c>
      <c r="BQ53" s="2" t="s">
        <v>17246</v>
      </c>
      <c r="BR53" s="2" t="s">
        <v>18492</v>
      </c>
      <c r="BS53" s="2"/>
      <c r="BT53" s="2"/>
      <c r="BU53" s="2"/>
      <c r="BV53" s="2"/>
      <c r="BW53" s="2"/>
      <c r="BX53" s="2"/>
      <c r="BY53" s="2"/>
      <c r="BZ53" s="2"/>
      <c r="CA53" s="2"/>
      <c r="CB53" s="2"/>
      <c r="CC53" s="2"/>
      <c r="CD53" s="2"/>
      <c r="CE53" s="2"/>
    </row>
    <row r="54" spans="1:83" x14ac:dyDescent="0.2">
      <c r="A54" s="1">
        <v>414</v>
      </c>
      <c r="B54" s="1">
        <v>414</v>
      </c>
      <c r="C54" s="2" t="s">
        <v>334</v>
      </c>
      <c r="D54" s="2" t="s">
        <v>1927</v>
      </c>
      <c r="E54" s="2" t="s">
        <v>3166</v>
      </c>
      <c r="F54" s="2" t="s">
        <v>4638</v>
      </c>
      <c r="G54" s="2"/>
      <c r="H54" s="2"/>
      <c r="I54" s="2" t="s">
        <v>5981</v>
      </c>
      <c r="J54" s="2" t="s">
        <v>6015</v>
      </c>
      <c r="K54" s="2" t="s">
        <v>5994</v>
      </c>
      <c r="L54" s="2" t="s">
        <v>5994</v>
      </c>
      <c r="M54" s="2" t="s">
        <v>1928</v>
      </c>
      <c r="N54" s="2">
        <v>1</v>
      </c>
      <c r="O54" s="2">
        <v>381</v>
      </c>
      <c r="P54" s="2">
        <v>2</v>
      </c>
      <c r="Q54" s="2">
        <v>0.58492689131004161</v>
      </c>
      <c r="R54" s="2">
        <v>0.74392525854090208</v>
      </c>
      <c r="S54" s="2">
        <v>0.67349012157077248</v>
      </c>
      <c r="T54" s="2">
        <v>0.62188999880287821</v>
      </c>
      <c r="U54" s="2">
        <v>0.62973140514997084</v>
      </c>
      <c r="V54" s="2">
        <v>0.53291731542243737</v>
      </c>
      <c r="W54" s="2">
        <v>0.94599686603279831</v>
      </c>
      <c r="X54" s="2">
        <v>0.57228435542478784</v>
      </c>
      <c r="Y54" s="2">
        <v>0.5683494826667107</v>
      </c>
      <c r="Z54" s="2">
        <v>0.56213978222621031</v>
      </c>
      <c r="AA54" s="2">
        <v>0.9387113396225466</v>
      </c>
      <c r="AB54" s="2">
        <v>0.68696857278611378</v>
      </c>
      <c r="AC54" s="2">
        <v>0.55280502742482818</v>
      </c>
      <c r="AD54" s="2">
        <v>0.66323811330427496</v>
      </c>
      <c r="AE54" s="2">
        <v>0.8030102571402209</v>
      </c>
      <c r="AF54" s="2">
        <v>0.99086065649598898</v>
      </c>
      <c r="AG54" s="2">
        <v>0.60107268884536635</v>
      </c>
      <c r="AH54" s="2">
        <v>0.87985091840826879</v>
      </c>
      <c r="AI54" s="2">
        <v>0.87452334993375258</v>
      </c>
      <c r="AJ54" s="2">
        <v>0.7257047277226133</v>
      </c>
      <c r="AK54" s="2">
        <v>0.63168310870990041</v>
      </c>
      <c r="AL54" s="2">
        <v>0.96076327104340908</v>
      </c>
      <c r="AM54" s="2">
        <v>0.91953381516891985</v>
      </c>
      <c r="AN54" s="2">
        <v>0.71699748458444923</v>
      </c>
      <c r="AO54" s="2">
        <v>0.89029938031837497</v>
      </c>
      <c r="AP54" s="2">
        <v>0.90505460898910317</v>
      </c>
      <c r="AQ54" s="2">
        <v>1.2482370489136039</v>
      </c>
      <c r="AR54" s="2">
        <v>1.0482797610063934</v>
      </c>
      <c r="AS54" s="2">
        <v>1.0140877421599999</v>
      </c>
      <c r="AT54" s="2">
        <v>0.92533010003074145</v>
      </c>
      <c r="AU54" s="2">
        <v>0.77459515183261063</v>
      </c>
      <c r="AV54" s="2">
        <v>0.95297336052839532</v>
      </c>
      <c r="AW54" s="2">
        <f t="shared" si="0"/>
        <v>0.70666802111099314</v>
      </c>
      <c r="AX54" s="2">
        <f t="shared" si="1"/>
        <v>0.90104150469296251</v>
      </c>
      <c r="AY54" s="28">
        <f t="shared" si="2"/>
        <v>0.78427910082987373</v>
      </c>
      <c r="AZ54" s="28">
        <f t="shared" si="3"/>
        <v>1.6401510810897366E-3</v>
      </c>
      <c r="BA54" s="28">
        <f t="shared" si="4"/>
        <v>-0.3505609383428327</v>
      </c>
      <c r="BB54" s="28">
        <f t="shared" si="5"/>
        <v>2.7851161454513713</v>
      </c>
      <c r="BC54" s="29">
        <f t="shared" si="6"/>
        <v>2</v>
      </c>
      <c r="BD54" s="2" t="s">
        <v>6600</v>
      </c>
      <c r="BE54" s="2" t="s">
        <v>5994</v>
      </c>
      <c r="BF54" s="2" t="s">
        <v>5994</v>
      </c>
      <c r="BG54" s="2" t="s">
        <v>7892</v>
      </c>
      <c r="BH54" s="2" t="s">
        <v>5994</v>
      </c>
      <c r="BI54" s="2" t="s">
        <v>9273</v>
      </c>
      <c r="BJ54" s="2" t="s">
        <v>5994</v>
      </c>
      <c r="BK54" s="2" t="s">
        <v>5994</v>
      </c>
      <c r="BL54" s="2" t="s">
        <v>11155</v>
      </c>
      <c r="BM54" s="2" t="s">
        <v>12370</v>
      </c>
      <c r="BN54" s="2" t="s">
        <v>13384</v>
      </c>
      <c r="BO54" s="2" t="s">
        <v>19360</v>
      </c>
      <c r="BP54" s="2" t="s">
        <v>15771</v>
      </c>
      <c r="BQ54" s="2" t="s">
        <v>16844</v>
      </c>
      <c r="BR54" s="2" t="s">
        <v>18163</v>
      </c>
      <c r="BS54" s="2"/>
      <c r="BT54" s="2"/>
      <c r="BU54" s="2"/>
      <c r="BV54" s="2"/>
      <c r="BW54" s="2"/>
      <c r="BX54" s="2"/>
      <c r="BY54" s="2"/>
      <c r="BZ54" s="2"/>
      <c r="CA54" s="2"/>
      <c r="CB54" s="2"/>
      <c r="CC54" s="2"/>
      <c r="CD54" s="2"/>
      <c r="CE54" s="2"/>
    </row>
    <row r="55" spans="1:83" x14ac:dyDescent="0.2">
      <c r="A55" s="1">
        <v>130</v>
      </c>
      <c r="B55" s="1">
        <v>130</v>
      </c>
      <c r="C55" s="2" t="s">
        <v>6</v>
      </c>
      <c r="D55" s="2" t="s">
        <v>1003</v>
      </c>
      <c r="E55" s="2" t="s">
        <v>3950</v>
      </c>
      <c r="F55" s="2" t="s">
        <v>5422</v>
      </c>
      <c r="G55" s="2"/>
      <c r="H55" s="2"/>
      <c r="I55" s="2" t="s">
        <v>5994</v>
      </c>
      <c r="J55" s="2" t="s">
        <v>5994</v>
      </c>
      <c r="K55" s="2" t="s">
        <v>5994</v>
      </c>
      <c r="L55" s="2" t="s">
        <v>5994</v>
      </c>
      <c r="M55" s="2" t="s">
        <v>1004</v>
      </c>
      <c r="N55" s="2">
        <v>3</v>
      </c>
      <c r="O55" s="2">
        <v>338</v>
      </c>
      <c r="P55" s="2">
        <v>7</v>
      </c>
      <c r="Q55" s="2">
        <v>0.7279719664246036</v>
      </c>
      <c r="R55" s="2">
        <v>0.78935366415942243</v>
      </c>
      <c r="S55" s="2">
        <v>0.73498414138478041</v>
      </c>
      <c r="T55" s="2">
        <v>0.75396644691098968</v>
      </c>
      <c r="U55" s="2">
        <v>0.9229712512977063</v>
      </c>
      <c r="V55" s="2">
        <v>0.76862903858120724</v>
      </c>
      <c r="W55" s="2">
        <v>0.93335151941542682</v>
      </c>
      <c r="X55" s="2">
        <v>0.75099117970640594</v>
      </c>
      <c r="Y55" s="2">
        <v>0.62140596313498708</v>
      </c>
      <c r="Z55" s="2">
        <v>0.72943297737695545</v>
      </c>
      <c r="AA55" s="2">
        <v>0.70462115849111928</v>
      </c>
      <c r="AB55" s="2">
        <v>0.83591718656772551</v>
      </c>
      <c r="AC55" s="2">
        <v>0.85090257298432215</v>
      </c>
      <c r="AD55" s="2">
        <v>0.75493349633188278</v>
      </c>
      <c r="AE55" s="2">
        <v>1.3484147424904076</v>
      </c>
      <c r="AF55" s="2">
        <v>0.99123735857378503</v>
      </c>
      <c r="AG55" s="2">
        <v>1.1430804448789715</v>
      </c>
      <c r="AH55" s="2">
        <v>1.4425248475667214</v>
      </c>
      <c r="AI55" s="2">
        <v>1.2940158603459662</v>
      </c>
      <c r="AJ55" s="2">
        <v>0.9144842184271692</v>
      </c>
      <c r="AK55" s="2">
        <v>0.84102761269680271</v>
      </c>
      <c r="AL55" s="2">
        <v>0.79027679470612089</v>
      </c>
      <c r="AM55" s="2">
        <v>1.0523318588580235</v>
      </c>
      <c r="AN55" s="2">
        <v>1.4862444354027089</v>
      </c>
      <c r="AO55" s="2">
        <v>1.0620787406709979</v>
      </c>
      <c r="AP55" s="2">
        <v>1.1235587224664676</v>
      </c>
      <c r="AQ55" s="2">
        <v>1.1229411504676556</v>
      </c>
      <c r="AR55" s="2">
        <v>1.5487688818109973</v>
      </c>
      <c r="AS55" s="2">
        <v>1.2521442768449835</v>
      </c>
      <c r="AT55" s="2">
        <v>1.3055274759042337</v>
      </c>
      <c r="AU55" s="2">
        <v>1.4007939242656855</v>
      </c>
      <c r="AV55" s="2">
        <v>1.0653984216456329</v>
      </c>
      <c r="AW55" s="2">
        <f t="shared" si="0"/>
        <v>0.89993188508544153</v>
      </c>
      <c r="AX55" s="2">
        <f t="shared" si="1"/>
        <v>1.1511981933974982</v>
      </c>
      <c r="AY55" s="28">
        <f t="shared" si="2"/>
        <v>0.78173496991816704</v>
      </c>
      <c r="AZ55" s="28">
        <f t="shared" si="3"/>
        <v>6.3514386275517623E-3</v>
      </c>
      <c r="BA55" s="28">
        <f t="shared" si="4"/>
        <v>-0.35524851854705747</v>
      </c>
      <c r="BB55" s="28">
        <f t="shared" si="5"/>
        <v>2.1971278940397805</v>
      </c>
      <c r="BC55" s="29">
        <f t="shared" si="6"/>
        <v>2</v>
      </c>
      <c r="BD55" s="2" t="s">
        <v>7272</v>
      </c>
      <c r="BE55" s="2" t="s">
        <v>5994</v>
      </c>
      <c r="BF55" s="2" t="s">
        <v>5994</v>
      </c>
      <c r="BG55" s="2" t="s">
        <v>8648</v>
      </c>
      <c r="BH55" s="2" t="s">
        <v>5994</v>
      </c>
      <c r="BI55" s="2" t="s">
        <v>9294</v>
      </c>
      <c r="BJ55" s="2" t="s">
        <v>5994</v>
      </c>
      <c r="BK55" s="2" t="s">
        <v>5994</v>
      </c>
      <c r="BL55" s="2" t="s">
        <v>11839</v>
      </c>
      <c r="BM55" s="2" t="s">
        <v>12949</v>
      </c>
      <c r="BN55" s="2" t="s">
        <v>14081</v>
      </c>
      <c r="BO55" s="2" t="s">
        <v>15182</v>
      </c>
      <c r="BP55" s="2" t="s">
        <v>5994</v>
      </c>
      <c r="BQ55" s="2" t="s">
        <v>17633</v>
      </c>
      <c r="BR55" s="2" t="s">
        <v>18166</v>
      </c>
      <c r="BS55" s="2"/>
      <c r="BT55" s="2"/>
      <c r="BU55" s="2"/>
      <c r="BV55" s="2"/>
      <c r="BW55" s="2"/>
      <c r="BX55" s="2"/>
      <c r="BY55" s="2"/>
      <c r="BZ55" s="2"/>
      <c r="CA55" s="2"/>
      <c r="CB55" s="2"/>
      <c r="CC55" s="2"/>
      <c r="CD55" s="2"/>
      <c r="CE55" s="2"/>
    </row>
    <row r="56" spans="1:83" x14ac:dyDescent="0.2">
      <c r="A56" s="1">
        <v>110</v>
      </c>
      <c r="B56" s="1">
        <v>110</v>
      </c>
      <c r="C56" s="2" t="s">
        <v>6</v>
      </c>
      <c r="D56" s="2" t="s">
        <v>915</v>
      </c>
      <c r="E56" s="2" t="s">
        <v>915</v>
      </c>
      <c r="F56" s="2" t="s">
        <v>5299</v>
      </c>
      <c r="G56" s="2"/>
      <c r="H56" s="2"/>
      <c r="I56" s="2" t="s">
        <v>5994</v>
      </c>
      <c r="J56" s="2" t="s">
        <v>5994</v>
      </c>
      <c r="K56" s="2" t="s">
        <v>5994</v>
      </c>
      <c r="L56" s="2" t="s">
        <v>5994</v>
      </c>
      <c r="M56" s="2" t="s">
        <v>916</v>
      </c>
      <c r="N56" s="2">
        <v>6</v>
      </c>
      <c r="O56" s="2">
        <v>1110</v>
      </c>
      <c r="P56" s="2">
        <v>9</v>
      </c>
      <c r="Q56" s="2">
        <v>0.88755380269899109</v>
      </c>
      <c r="R56" s="2">
        <v>0.59848505417823794</v>
      </c>
      <c r="S56" s="2">
        <v>0.69180424467349622</v>
      </c>
      <c r="T56" s="2">
        <v>0.70651838394304489</v>
      </c>
      <c r="U56" s="2">
        <v>0.80247812332150703</v>
      </c>
      <c r="V56" s="2">
        <v>0.88000813989918381</v>
      </c>
      <c r="W56" s="2">
        <v>0.61281143874231547</v>
      </c>
      <c r="X56" s="2">
        <v>0.58751226514564903</v>
      </c>
      <c r="Y56" s="2">
        <v>0.90756846737237828</v>
      </c>
      <c r="Z56" s="2">
        <v>0.51355932181422925</v>
      </c>
      <c r="AA56" s="2">
        <v>0.54063332683628063</v>
      </c>
      <c r="AB56" s="2">
        <v>0.63361711954180033</v>
      </c>
      <c r="AC56" s="2">
        <v>0.65659448042062873</v>
      </c>
      <c r="AD56" s="2">
        <v>0.56325915491274969</v>
      </c>
      <c r="AE56" s="2">
        <v>1.4715413155434161</v>
      </c>
      <c r="AF56" s="2">
        <v>1.1605617309572844</v>
      </c>
      <c r="AG56" s="2">
        <v>0.95487127807638228</v>
      </c>
      <c r="AH56" s="2">
        <v>1.0692405936697176</v>
      </c>
      <c r="AI56" s="2">
        <v>1.2929281254821441</v>
      </c>
      <c r="AJ56" s="2">
        <v>0.64070623643747804</v>
      </c>
      <c r="AK56" s="2">
        <v>0.57086947915211372</v>
      </c>
      <c r="AL56" s="2">
        <v>0.86627622875110577</v>
      </c>
      <c r="AM56" s="2">
        <v>1.2659522475172107</v>
      </c>
      <c r="AN56" s="2">
        <v>1.1946808449576747</v>
      </c>
      <c r="AO56" s="2">
        <v>1.1173490353660416</v>
      </c>
      <c r="AP56" s="2">
        <v>1.0547285266091002</v>
      </c>
      <c r="AQ56" s="2">
        <v>1.0758388150987468</v>
      </c>
      <c r="AR56" s="2">
        <v>1.2933397377272309</v>
      </c>
      <c r="AS56" s="2">
        <v>1.1554420382531481</v>
      </c>
      <c r="AT56" s="2">
        <v>1.2149187584372898</v>
      </c>
      <c r="AU56" s="2">
        <v>1.1449280203899728</v>
      </c>
      <c r="AV56" s="2">
        <v>1.0867833766597101</v>
      </c>
      <c r="AW56" s="2">
        <f t="shared" si="0"/>
        <v>0.81744980880154927</v>
      </c>
      <c r="AX56" s="2">
        <f t="shared" si="1"/>
        <v>1.0524471804120632</v>
      </c>
      <c r="AY56" s="28">
        <f t="shared" si="2"/>
        <v>0.77671338193095285</v>
      </c>
      <c r="AZ56" s="28">
        <f t="shared" si="3"/>
        <v>1.5631954119694605E-2</v>
      </c>
      <c r="BA56" s="28">
        <f t="shared" si="4"/>
        <v>-0.3645457726398969</v>
      </c>
      <c r="BB56" s="28">
        <f t="shared" si="5"/>
        <v>1.8059867282921842</v>
      </c>
      <c r="BC56" s="29">
        <f t="shared" si="6"/>
        <v>2</v>
      </c>
      <c r="BD56" s="2" t="s">
        <v>7174</v>
      </c>
      <c r="BE56" s="2" t="s">
        <v>5994</v>
      </c>
      <c r="BF56" s="2" t="s">
        <v>5994</v>
      </c>
      <c r="BG56" s="2" t="s">
        <v>5994</v>
      </c>
      <c r="BH56" s="2" t="s">
        <v>5994</v>
      </c>
      <c r="BI56" s="2" t="s">
        <v>9630</v>
      </c>
      <c r="BJ56" s="2" t="s">
        <v>5994</v>
      </c>
      <c r="BK56" s="2" t="s">
        <v>5994</v>
      </c>
      <c r="BL56" s="2" t="s">
        <v>5994</v>
      </c>
      <c r="BM56" s="2" t="s">
        <v>12958</v>
      </c>
      <c r="BN56" s="2" t="s">
        <v>6122</v>
      </c>
      <c r="BO56" s="2" t="s">
        <v>15065</v>
      </c>
      <c r="BP56" s="2" t="s">
        <v>5994</v>
      </c>
      <c r="BQ56" s="2" t="s">
        <v>17513</v>
      </c>
      <c r="BR56" s="2" t="s">
        <v>5994</v>
      </c>
      <c r="BS56" s="2"/>
      <c r="BT56" s="2"/>
      <c r="BU56" s="2"/>
      <c r="BV56" s="2"/>
      <c r="BW56" s="2"/>
      <c r="BX56" s="2"/>
      <c r="BY56" s="2"/>
      <c r="BZ56" s="2"/>
      <c r="CA56" s="2"/>
      <c r="CB56" s="2"/>
      <c r="CC56" s="2"/>
      <c r="CD56" s="2"/>
      <c r="CE56" s="2"/>
    </row>
    <row r="57" spans="1:83" x14ac:dyDescent="0.2">
      <c r="A57" s="1">
        <v>235</v>
      </c>
      <c r="B57" s="1">
        <v>235</v>
      </c>
      <c r="C57" s="2" t="s">
        <v>6</v>
      </c>
      <c r="D57" s="2" t="s">
        <v>1193</v>
      </c>
      <c r="E57" s="2" t="s">
        <v>4386</v>
      </c>
      <c r="F57" s="2" t="s">
        <v>5861</v>
      </c>
      <c r="G57" s="2"/>
      <c r="H57" s="2"/>
      <c r="I57" s="2" t="s">
        <v>5994</v>
      </c>
      <c r="J57" s="2" t="s">
        <v>6377</v>
      </c>
      <c r="K57" s="2" t="s">
        <v>5994</v>
      </c>
      <c r="L57" s="2" t="s">
        <v>5994</v>
      </c>
      <c r="M57" s="2" t="s">
        <v>1194</v>
      </c>
      <c r="N57" s="2">
        <v>3</v>
      </c>
      <c r="O57" s="2">
        <v>339</v>
      </c>
      <c r="P57" s="2">
        <v>5</v>
      </c>
      <c r="Q57" s="2">
        <v>1.0738664038256525</v>
      </c>
      <c r="R57" s="2">
        <v>0.83296258149789937</v>
      </c>
      <c r="S57" s="2">
        <v>0.89358209273589795</v>
      </c>
      <c r="T57" s="2">
        <v>0.6526787182430478</v>
      </c>
      <c r="U57" s="2">
        <v>0.74940172079823464</v>
      </c>
      <c r="V57" s="2">
        <v>0.58606622450141488</v>
      </c>
      <c r="W57" s="2">
        <v>1.0971256574512922</v>
      </c>
      <c r="X57" s="2">
        <v>0.65632364412323496</v>
      </c>
      <c r="Y57" s="2">
        <v>0.43250315877818873</v>
      </c>
      <c r="Z57" s="2">
        <v>0.63747722694749631</v>
      </c>
      <c r="AA57" s="2">
        <v>1.2029087138961929</v>
      </c>
      <c r="AB57" s="2">
        <v>0.83718769937848847</v>
      </c>
      <c r="AC57" s="2">
        <v>0.94724326980454887</v>
      </c>
      <c r="AD57" s="2">
        <v>0.58112835905022564</v>
      </c>
      <c r="AE57" s="2">
        <v>1.0107440097576856</v>
      </c>
      <c r="AF57" s="2">
        <v>1.0460293570918175</v>
      </c>
      <c r="AG57" s="2">
        <v>0.89237374515790391</v>
      </c>
      <c r="AH57" s="2">
        <v>1.2968847943539745</v>
      </c>
      <c r="AI57" s="2">
        <v>1.0807083986915278</v>
      </c>
      <c r="AJ57" s="2">
        <v>1.1259238238386091</v>
      </c>
      <c r="AK57" s="2">
        <v>0.80759927337253379</v>
      </c>
      <c r="AL57" s="2">
        <v>1.3458524187372303</v>
      </c>
      <c r="AM57" s="2">
        <v>1.3085593097951898</v>
      </c>
      <c r="AN57" s="2">
        <v>0.94366092986353378</v>
      </c>
      <c r="AO57" s="2">
        <v>1.2270037070134607</v>
      </c>
      <c r="AP57" s="2">
        <v>1.4649544832973245</v>
      </c>
      <c r="AQ57" s="2">
        <v>1.1887082494564967</v>
      </c>
      <c r="AR57" s="2">
        <v>1.0196551295910949</v>
      </c>
      <c r="AS57" s="2">
        <v>0.97808895040951827</v>
      </c>
      <c r="AT57" s="2">
        <v>0.99607335697348409</v>
      </c>
      <c r="AU57" s="2">
        <v>1.1202165284348649</v>
      </c>
      <c r="AV57" s="2">
        <v>1.0281890391279915</v>
      </c>
      <c r="AW57" s="2">
        <f t="shared" si="0"/>
        <v>0.86879977768866967</v>
      </c>
      <c r="AX57" s="2">
        <f t="shared" si="1"/>
        <v>1.1195757846085639</v>
      </c>
      <c r="AY57" s="28">
        <f t="shared" si="2"/>
        <v>0.77600801092033911</v>
      </c>
      <c r="AZ57" s="28">
        <f t="shared" si="3"/>
        <v>3.1466305165282447E-3</v>
      </c>
      <c r="BA57" s="28">
        <f t="shared" si="4"/>
        <v>-0.36585654910460952</v>
      </c>
      <c r="BB57" s="28">
        <f t="shared" si="5"/>
        <v>2.5021542497952649</v>
      </c>
      <c r="BC57" s="29">
        <f t="shared" si="6"/>
        <v>2</v>
      </c>
      <c r="BD57" s="2" t="s">
        <v>7656</v>
      </c>
      <c r="BE57" s="2" t="s">
        <v>5994</v>
      </c>
      <c r="BF57" s="2" t="s">
        <v>5994</v>
      </c>
      <c r="BG57" s="2" t="s">
        <v>5994</v>
      </c>
      <c r="BH57" s="2" t="s">
        <v>5994</v>
      </c>
      <c r="BI57" s="2" t="s">
        <v>5994</v>
      </c>
      <c r="BJ57" s="2" t="s">
        <v>10062</v>
      </c>
      <c r="BK57" s="2" t="s">
        <v>5994</v>
      </c>
      <c r="BL57" s="2" t="s">
        <v>12183</v>
      </c>
      <c r="BM57" s="2" t="s">
        <v>6377</v>
      </c>
      <c r="BN57" s="2" t="s">
        <v>14355</v>
      </c>
      <c r="BO57" s="2" t="s">
        <v>19359</v>
      </c>
      <c r="BP57" s="2" t="s">
        <v>16666</v>
      </c>
      <c r="BQ57" s="2" t="s">
        <v>18029</v>
      </c>
      <c r="BR57" s="2" t="s">
        <v>19002</v>
      </c>
      <c r="BS57" s="2"/>
      <c r="BT57" s="2"/>
      <c r="BU57" s="2"/>
      <c r="BV57" s="2"/>
      <c r="BW57" s="2"/>
      <c r="BX57" s="2"/>
      <c r="BY57" s="2"/>
      <c r="BZ57" s="2"/>
      <c r="CA57" s="2"/>
      <c r="CB57" s="2"/>
      <c r="CC57" s="2"/>
      <c r="CD57" s="2"/>
      <c r="CE57" s="2"/>
    </row>
    <row r="58" spans="1:83" x14ac:dyDescent="0.2">
      <c r="A58" s="1">
        <v>151</v>
      </c>
      <c r="B58" s="1">
        <v>151</v>
      </c>
      <c r="C58" s="2" t="s">
        <v>6</v>
      </c>
      <c r="D58" s="2" t="s">
        <v>981</v>
      </c>
      <c r="E58" s="2" t="s">
        <v>3132</v>
      </c>
      <c r="F58" s="2" t="s">
        <v>4604</v>
      </c>
      <c r="G58" s="2"/>
      <c r="H58" s="2"/>
      <c r="I58" s="2" t="s">
        <v>5980</v>
      </c>
      <c r="J58" s="2" t="s">
        <v>6014</v>
      </c>
      <c r="K58" s="2" t="s">
        <v>6015</v>
      </c>
      <c r="L58" s="2" t="s">
        <v>19077</v>
      </c>
      <c r="M58" s="2" t="s">
        <v>982</v>
      </c>
      <c r="N58" s="2">
        <v>2</v>
      </c>
      <c r="O58" s="2">
        <v>2555</v>
      </c>
      <c r="P58" s="2">
        <v>8</v>
      </c>
      <c r="Q58" s="2">
        <v>0.8813262763065246</v>
      </c>
      <c r="R58" s="2">
        <v>1.0224125861676139</v>
      </c>
      <c r="S58" s="2">
        <v>0.99206808943092784</v>
      </c>
      <c r="T58" s="2">
        <v>0.8857126680947558</v>
      </c>
      <c r="U58" s="2">
        <v>1.0084209803563513</v>
      </c>
      <c r="V58" s="2">
        <v>0.75452800109503815</v>
      </c>
      <c r="W58" s="2">
        <v>1.009275529678622</v>
      </c>
      <c r="X58" s="2">
        <v>0.65845617072410101</v>
      </c>
      <c r="Y58" s="2">
        <v>0.79769512897611772</v>
      </c>
      <c r="Z58" s="2">
        <v>0.86825983117471672</v>
      </c>
      <c r="AA58" s="2">
        <v>0.78088245151481983</v>
      </c>
      <c r="AB58" s="2">
        <v>0.74902488390104827</v>
      </c>
      <c r="AC58" s="2">
        <v>1.0774174263487664</v>
      </c>
      <c r="AD58" s="2">
        <v>0.86343834047548895</v>
      </c>
      <c r="AE58" s="2">
        <v>1.261522202817237</v>
      </c>
      <c r="AF58" s="2">
        <v>1.1865936457159998</v>
      </c>
      <c r="AG58" s="2">
        <v>1.2485605797366257</v>
      </c>
      <c r="AH58" s="2">
        <v>1.5121306702319339</v>
      </c>
      <c r="AI58" s="2">
        <v>1.2998597545205943</v>
      </c>
      <c r="AJ58" s="2">
        <v>0.85567595263903828</v>
      </c>
      <c r="AK58" s="2">
        <v>0.88950514841788997</v>
      </c>
      <c r="AL58" s="2">
        <v>1.2886222527667925</v>
      </c>
      <c r="AM58" s="2">
        <v>1.3685922857242219</v>
      </c>
      <c r="AN58" s="2">
        <v>1.259154782440429</v>
      </c>
      <c r="AO58" s="2">
        <v>1.359164797000042</v>
      </c>
      <c r="AP58" s="2">
        <v>1.2960988132853357</v>
      </c>
      <c r="AQ58" s="2">
        <v>1.4673323030144341</v>
      </c>
      <c r="AR58" s="2">
        <v>1.6440836906610503</v>
      </c>
      <c r="AS58" s="2">
        <v>1.2171221216608978</v>
      </c>
      <c r="AT58" s="2">
        <v>1.5402483143339869</v>
      </c>
      <c r="AU58" s="2">
        <v>1.1998693204572994</v>
      </c>
      <c r="AV58" s="2">
        <v>1.3030862237033831</v>
      </c>
      <c r="AW58" s="2">
        <f t="shared" si="0"/>
        <v>0.99250448511933065</v>
      </c>
      <c r="AX58" s="2">
        <f t="shared" si="1"/>
        <v>1.283735077392677</v>
      </c>
      <c r="AY58" s="28">
        <f t="shared" si="2"/>
        <v>0.77313808946870199</v>
      </c>
      <c r="AZ58" s="28">
        <f t="shared" si="3"/>
        <v>1.1058779820115612E-3</v>
      </c>
      <c r="BA58" s="28">
        <f t="shared" si="4"/>
        <v>-0.37120197931511956</v>
      </c>
      <c r="BB58" s="28">
        <f t="shared" si="5"/>
        <v>2.9562927886392845</v>
      </c>
      <c r="BC58" s="29">
        <f t="shared" si="6"/>
        <v>2</v>
      </c>
      <c r="BD58" s="2" t="s">
        <v>6571</v>
      </c>
      <c r="BE58" s="2" t="s">
        <v>5994</v>
      </c>
      <c r="BF58" s="2" t="s">
        <v>5994</v>
      </c>
      <c r="BG58" s="2" t="s">
        <v>7859</v>
      </c>
      <c r="BH58" s="2" t="s">
        <v>5994</v>
      </c>
      <c r="BI58" s="2" t="s">
        <v>9289</v>
      </c>
      <c r="BJ58" s="2" t="s">
        <v>5994</v>
      </c>
      <c r="BK58" s="2" t="s">
        <v>10617</v>
      </c>
      <c r="BL58" s="2" t="s">
        <v>11128</v>
      </c>
      <c r="BM58" s="2" t="s">
        <v>19601</v>
      </c>
      <c r="BN58" s="2" t="s">
        <v>13350</v>
      </c>
      <c r="BO58" s="2" t="s">
        <v>19602</v>
      </c>
      <c r="BP58" s="2" t="s">
        <v>15739</v>
      </c>
      <c r="BQ58" s="2" t="s">
        <v>16810</v>
      </c>
      <c r="BR58" s="2" t="s">
        <v>18220</v>
      </c>
      <c r="BS58" s="2"/>
      <c r="BT58" s="2"/>
      <c r="BU58" s="2"/>
      <c r="BV58" s="2"/>
      <c r="BW58" s="2"/>
      <c r="BX58" s="2"/>
      <c r="BY58" s="2"/>
      <c r="BZ58" s="2"/>
      <c r="CA58" s="2"/>
      <c r="CB58" s="2"/>
      <c r="CC58" s="2"/>
      <c r="CD58" s="2"/>
      <c r="CE58" s="2"/>
    </row>
    <row r="59" spans="1:83" x14ac:dyDescent="0.2">
      <c r="A59" s="1">
        <v>207</v>
      </c>
      <c r="B59" s="1">
        <v>207</v>
      </c>
      <c r="C59" s="2" t="s">
        <v>6</v>
      </c>
      <c r="D59" s="2" t="s">
        <v>1283</v>
      </c>
      <c r="E59" s="2" t="s">
        <v>4458</v>
      </c>
      <c r="F59" s="2" t="s">
        <v>5933</v>
      </c>
      <c r="G59" s="2"/>
      <c r="H59" s="2"/>
      <c r="I59" s="2" t="s">
        <v>5994</v>
      </c>
      <c r="J59" s="2" t="s">
        <v>6117</v>
      </c>
      <c r="K59" s="2" t="s">
        <v>5994</v>
      </c>
      <c r="L59" s="2" t="s">
        <v>19353</v>
      </c>
      <c r="M59" s="2" t="s">
        <v>1284</v>
      </c>
      <c r="N59" s="2">
        <v>4</v>
      </c>
      <c r="O59" s="2">
        <v>1108</v>
      </c>
      <c r="P59" s="2">
        <v>5</v>
      </c>
      <c r="Q59" s="2">
        <v>0.63316828440777695</v>
      </c>
      <c r="R59" s="2">
        <v>0.74583203755409211</v>
      </c>
      <c r="S59" s="2">
        <v>0.75313316601061275</v>
      </c>
      <c r="T59" s="2">
        <v>0.54301834573536956</v>
      </c>
      <c r="U59" s="2">
        <v>0.64011966275446053</v>
      </c>
      <c r="V59" s="2">
        <v>0.63713228040442382</v>
      </c>
      <c r="W59" s="2">
        <v>0.77503716998251571</v>
      </c>
      <c r="X59" s="2">
        <v>0.72116460924595038</v>
      </c>
      <c r="Y59" s="2">
        <v>0.58967217690988116</v>
      </c>
      <c r="Z59" s="2">
        <v>0.73794676004147397</v>
      </c>
      <c r="AA59" s="2">
        <v>0.63474884936094667</v>
      </c>
      <c r="AB59" s="2">
        <v>0.8110667142985285</v>
      </c>
      <c r="AC59" s="2">
        <v>0.77902449597868806</v>
      </c>
      <c r="AD59" s="2">
        <v>0.66131491364601036</v>
      </c>
      <c r="AE59" s="2">
        <v>1.070495575548247</v>
      </c>
      <c r="AF59" s="2">
        <v>1.1153499092185482</v>
      </c>
      <c r="AG59" s="2">
        <v>0.87633546472980206</v>
      </c>
      <c r="AH59" s="2">
        <v>1.0151473279693428</v>
      </c>
      <c r="AI59" s="2">
        <v>0.82239354930082242</v>
      </c>
      <c r="AJ59" s="2">
        <v>0.69343672727882866</v>
      </c>
      <c r="AK59" s="2">
        <v>0.64144495648561517</v>
      </c>
      <c r="AL59" s="2">
        <v>0.67427865728678904</v>
      </c>
      <c r="AM59" s="2">
        <v>1.0805515774448256</v>
      </c>
      <c r="AN59" s="2">
        <v>0.98763392977732112</v>
      </c>
      <c r="AO59" s="2">
        <v>1.0319773310880984</v>
      </c>
      <c r="AP59" s="2">
        <v>1.2554966293047494</v>
      </c>
      <c r="AQ59" s="2">
        <v>1.2924786703681181</v>
      </c>
      <c r="AR59" s="2">
        <v>1.1103154900465764</v>
      </c>
      <c r="AS59" s="2">
        <v>1.1764608307389233</v>
      </c>
      <c r="AT59" s="2">
        <v>1.2865624036009207</v>
      </c>
      <c r="AU59" s="2">
        <v>0.84087611414345376</v>
      </c>
      <c r="AV59" s="2">
        <v>0.82896891947846574</v>
      </c>
      <c r="AW59" s="2">
        <f t="shared" si="0"/>
        <v>0.76642638384723638</v>
      </c>
      <c r="AX59" s="2">
        <f t="shared" si="1"/>
        <v>0.99234478746482202</v>
      </c>
      <c r="AY59" s="28">
        <f t="shared" si="2"/>
        <v>0.77233880152205237</v>
      </c>
      <c r="AZ59" s="28">
        <f t="shared" si="3"/>
        <v>2.892961599180263E-3</v>
      </c>
      <c r="BA59" s="28">
        <f t="shared" si="4"/>
        <v>-0.3726942421453262</v>
      </c>
      <c r="BB59" s="28">
        <f t="shared" si="5"/>
        <v>2.5386573310857874</v>
      </c>
      <c r="BC59" s="29">
        <f t="shared" si="6"/>
        <v>2</v>
      </c>
      <c r="BD59" s="2" t="s">
        <v>7714</v>
      </c>
      <c r="BE59" s="2" t="s">
        <v>5994</v>
      </c>
      <c r="BF59" s="2" t="s">
        <v>5994</v>
      </c>
      <c r="BG59" s="2" t="s">
        <v>9117</v>
      </c>
      <c r="BH59" s="2" t="s">
        <v>5994</v>
      </c>
      <c r="BI59" s="2" t="s">
        <v>5994</v>
      </c>
      <c r="BJ59" s="2" t="s">
        <v>10434</v>
      </c>
      <c r="BK59" s="2" t="s">
        <v>5994</v>
      </c>
      <c r="BL59" s="2" t="s">
        <v>5994</v>
      </c>
      <c r="BM59" s="2" t="s">
        <v>5994</v>
      </c>
      <c r="BN59" s="2" t="s">
        <v>6117</v>
      </c>
      <c r="BO59" s="2" t="s">
        <v>6117</v>
      </c>
      <c r="BP59" s="2" t="s">
        <v>5994</v>
      </c>
      <c r="BQ59" s="2" t="s">
        <v>16794</v>
      </c>
      <c r="BR59" s="2" t="s">
        <v>18165</v>
      </c>
      <c r="BS59" s="2"/>
      <c r="BT59" s="2"/>
      <c r="BU59" s="2"/>
      <c r="BV59" s="2"/>
      <c r="BW59" s="2"/>
      <c r="BX59" s="2"/>
      <c r="BY59" s="2"/>
      <c r="BZ59" s="2"/>
      <c r="CA59" s="2"/>
      <c r="CB59" s="2"/>
      <c r="CC59" s="2"/>
      <c r="CD59" s="2"/>
      <c r="CE59" s="2"/>
    </row>
    <row r="60" spans="1:83" x14ac:dyDescent="0.2">
      <c r="A60" s="1">
        <v>336</v>
      </c>
      <c r="B60" s="1">
        <v>336</v>
      </c>
      <c r="C60" s="2" t="s">
        <v>6</v>
      </c>
      <c r="D60" s="2" t="s">
        <v>129</v>
      </c>
      <c r="E60" s="2" t="s">
        <v>3751</v>
      </c>
      <c r="F60" s="2" t="s">
        <v>5222</v>
      </c>
      <c r="G60" s="2"/>
      <c r="H60" s="2"/>
      <c r="I60" s="2" t="s">
        <v>5994</v>
      </c>
      <c r="J60" s="2" t="s">
        <v>5994</v>
      </c>
      <c r="K60" s="2" t="s">
        <v>5994</v>
      </c>
      <c r="L60" s="2" t="s">
        <v>5994</v>
      </c>
      <c r="M60" s="2" t="s">
        <v>130</v>
      </c>
      <c r="N60" s="2">
        <v>8</v>
      </c>
      <c r="O60" s="2">
        <v>189</v>
      </c>
      <c r="P60" s="2">
        <v>362</v>
      </c>
      <c r="Q60" s="2">
        <v>0.8350039596209794</v>
      </c>
      <c r="R60" s="2">
        <v>0.80127409420132378</v>
      </c>
      <c r="S60" s="2">
        <v>0.94005972914185698</v>
      </c>
      <c r="T60" s="2">
        <v>0.74198822590564006</v>
      </c>
      <c r="U60" s="2">
        <v>0.78539599218875011</v>
      </c>
      <c r="V60" s="2">
        <v>0.88905877334449313</v>
      </c>
      <c r="W60" s="2">
        <v>0.99809476985448997</v>
      </c>
      <c r="X60" s="2">
        <v>0.67068728562168034</v>
      </c>
      <c r="Y60" s="2">
        <v>0.64532662218585757</v>
      </c>
      <c r="Z60" s="2">
        <v>0.57917849285400169</v>
      </c>
      <c r="AA60" s="2">
        <v>0.67500286712986246</v>
      </c>
      <c r="AB60" s="2">
        <v>0.85920830222823796</v>
      </c>
      <c r="AC60" s="2">
        <v>0.82225227024238667</v>
      </c>
      <c r="AD60" s="2">
        <v>0.78264778367471499</v>
      </c>
      <c r="AE60" s="2">
        <v>0.87009747064347176</v>
      </c>
      <c r="AF60" s="2">
        <v>0.93920070608175232</v>
      </c>
      <c r="AG60" s="2">
        <v>0.84760978885365224</v>
      </c>
      <c r="AH60" s="2">
        <v>1.0042500032197978</v>
      </c>
      <c r="AI60" s="2">
        <v>1.1109353941693583</v>
      </c>
      <c r="AJ60" s="2">
        <v>0.79182230751107652</v>
      </c>
      <c r="AK60" s="2">
        <v>0.66515776241179103</v>
      </c>
      <c r="AL60" s="2">
        <v>1.047435526113528</v>
      </c>
      <c r="AM60" s="2">
        <v>1.1818596121804068</v>
      </c>
      <c r="AN60" s="2">
        <v>1.3179060061560743</v>
      </c>
      <c r="AO60" s="2">
        <v>1.3161706235483455</v>
      </c>
      <c r="AP60" s="2">
        <v>1.1894133761421202</v>
      </c>
      <c r="AQ60" s="2">
        <v>1.1394422625698799</v>
      </c>
      <c r="AR60" s="2">
        <v>1.1586616830139114</v>
      </c>
      <c r="AS60" s="2">
        <v>1.1713040033692161</v>
      </c>
      <c r="AT60" s="2">
        <v>1.0509290756587366</v>
      </c>
      <c r="AU60" s="2">
        <v>1.0937787057426789</v>
      </c>
      <c r="AV60" s="2">
        <v>0.92977346305582598</v>
      </c>
      <c r="AW60" s="2">
        <f t="shared" si="0"/>
        <v>0.83143539637696362</v>
      </c>
      <c r="AX60" s="2">
        <f t="shared" si="1"/>
        <v>1.0810503390364299</v>
      </c>
      <c r="AY60" s="28">
        <f t="shared" si="2"/>
        <v>0.76909961206621058</v>
      </c>
      <c r="AZ60" s="28">
        <f t="shared" si="3"/>
        <v>1.4159198150034893E-4</v>
      </c>
      <c r="BA60" s="28">
        <f t="shared" si="4"/>
        <v>-0.37875762995507933</v>
      </c>
      <c r="BB60" s="28">
        <f t="shared" si="5"/>
        <v>3.8489613404933918</v>
      </c>
      <c r="BC60" s="29">
        <f t="shared" si="6"/>
        <v>2</v>
      </c>
      <c r="BD60" s="2" t="s">
        <v>3751</v>
      </c>
      <c r="BE60" s="2" t="s">
        <v>5994</v>
      </c>
      <c r="BF60" s="2" t="s">
        <v>5994</v>
      </c>
      <c r="BG60" s="2" t="s">
        <v>8471</v>
      </c>
      <c r="BH60" s="2" t="s">
        <v>5994</v>
      </c>
      <c r="BI60" s="2" t="s">
        <v>9785</v>
      </c>
      <c r="BJ60" s="2" t="s">
        <v>5994</v>
      </c>
      <c r="BK60" s="2" t="s">
        <v>5994</v>
      </c>
      <c r="BL60" s="2" t="s">
        <v>11675</v>
      </c>
      <c r="BM60" s="2" t="s">
        <v>12889</v>
      </c>
      <c r="BN60" s="2" t="s">
        <v>13918</v>
      </c>
      <c r="BO60" s="2" t="s">
        <v>14991</v>
      </c>
      <c r="BP60" s="2" t="s">
        <v>16308</v>
      </c>
      <c r="BQ60" s="2" t="s">
        <v>17436</v>
      </c>
      <c r="BR60" s="2" t="s">
        <v>18163</v>
      </c>
      <c r="BS60" s="2"/>
      <c r="BT60" s="2"/>
      <c r="BU60" s="2"/>
      <c r="BV60" s="2"/>
      <c r="BW60" s="2"/>
      <c r="BX60" s="2"/>
      <c r="BY60" s="2"/>
      <c r="BZ60" s="2"/>
      <c r="CA60" s="2"/>
      <c r="CB60" s="2"/>
      <c r="CC60" s="2"/>
      <c r="CD60" s="2"/>
      <c r="CE60" s="2"/>
    </row>
    <row r="61" spans="1:83" x14ac:dyDescent="0.2">
      <c r="A61" s="1">
        <v>208</v>
      </c>
      <c r="B61" s="1">
        <v>208</v>
      </c>
      <c r="C61" s="2" t="s">
        <v>6</v>
      </c>
      <c r="D61" s="2" t="s">
        <v>1225</v>
      </c>
      <c r="E61" s="2" t="s">
        <v>3158</v>
      </c>
      <c r="F61" s="2" t="s">
        <v>4630</v>
      </c>
      <c r="G61" s="2"/>
      <c r="H61" s="2"/>
      <c r="I61" s="2" t="s">
        <v>5981</v>
      </c>
      <c r="J61" s="2" t="s">
        <v>6015</v>
      </c>
      <c r="K61" s="2" t="s">
        <v>5994</v>
      </c>
      <c r="L61" s="2" t="s">
        <v>5994</v>
      </c>
      <c r="M61" s="2" t="s">
        <v>1226</v>
      </c>
      <c r="N61" s="2">
        <v>2</v>
      </c>
      <c r="O61" s="2">
        <v>448</v>
      </c>
      <c r="P61" s="2">
        <v>5</v>
      </c>
      <c r="Q61" s="2">
        <v>0.63020248241625154</v>
      </c>
      <c r="R61" s="2">
        <v>0.89650343656733089</v>
      </c>
      <c r="S61" s="2">
        <v>0.78554975729827237</v>
      </c>
      <c r="T61" s="2">
        <v>0.71883293885118038</v>
      </c>
      <c r="U61" s="2">
        <v>0.96400835842016874</v>
      </c>
      <c r="V61" s="2">
        <v>0.79084475862296655</v>
      </c>
      <c r="W61" s="2">
        <v>0.89684021070072228</v>
      </c>
      <c r="X61" s="2">
        <v>0.64145191997742912</v>
      </c>
      <c r="Y61" s="2">
        <v>0.67818329419812406</v>
      </c>
      <c r="Z61" s="2">
        <v>0.60941062754977793</v>
      </c>
      <c r="AA61" s="2">
        <v>0.60565705005824189</v>
      </c>
      <c r="AB61" s="2">
        <v>0.69153068774246551</v>
      </c>
      <c r="AC61" s="2">
        <v>0.74734987361471938</v>
      </c>
      <c r="AD61" s="2">
        <v>0.75038839461009699</v>
      </c>
      <c r="AE61" s="2">
        <v>1.0669567471993273</v>
      </c>
      <c r="AF61" s="2">
        <v>0.85536158539138074</v>
      </c>
      <c r="AG61" s="2">
        <v>0.87088457427932964</v>
      </c>
      <c r="AH61" s="2">
        <v>1.138602933176933</v>
      </c>
      <c r="AI61" s="2">
        <v>1.0417712578734373</v>
      </c>
      <c r="AJ61" s="2">
        <v>0.98348506749063691</v>
      </c>
      <c r="AK61" s="2">
        <v>0.7216726939986946</v>
      </c>
      <c r="AL61" s="2">
        <v>0.95963169406959947</v>
      </c>
      <c r="AM61" s="2">
        <v>1.3638817806966994</v>
      </c>
      <c r="AN61" s="2">
        <v>0.99014188795349511</v>
      </c>
      <c r="AO61" s="2">
        <v>1.0352793477695399</v>
      </c>
      <c r="AP61" s="2">
        <v>1.2148905320282843</v>
      </c>
      <c r="AQ61" s="2">
        <v>1.005603929689753</v>
      </c>
      <c r="AR61" s="2">
        <v>1.2736213160031684</v>
      </c>
      <c r="AS61" s="2">
        <v>1.1862375135428476</v>
      </c>
      <c r="AT61" s="2">
        <v>1.2419615736094221</v>
      </c>
      <c r="AU61" s="2">
        <v>0.99889918554015733</v>
      </c>
      <c r="AV61" s="2">
        <v>0.92160991627021094</v>
      </c>
      <c r="AW61" s="2">
        <f t="shared" si="0"/>
        <v>0.80949109939727149</v>
      </c>
      <c r="AX61" s="2">
        <f t="shared" si="1"/>
        <v>1.0689935722048083</v>
      </c>
      <c r="AY61" s="28">
        <f t="shared" si="2"/>
        <v>0.75724599328290554</v>
      </c>
      <c r="AZ61" s="28">
        <f t="shared" si="3"/>
        <v>1.5657134038084272E-4</v>
      </c>
      <c r="BA61" s="28">
        <f t="shared" si="4"/>
        <v>-0.40116605539088118</v>
      </c>
      <c r="BB61" s="28">
        <f t="shared" si="5"/>
        <v>3.8052877304871369</v>
      </c>
      <c r="BC61" s="29">
        <f t="shared" si="6"/>
        <v>2</v>
      </c>
      <c r="BD61" s="2" t="s">
        <v>6593</v>
      </c>
      <c r="BE61" s="2" t="s">
        <v>5994</v>
      </c>
      <c r="BF61" s="2" t="s">
        <v>5994</v>
      </c>
      <c r="BG61" s="2" t="s">
        <v>7884</v>
      </c>
      <c r="BH61" s="2" t="s">
        <v>5994</v>
      </c>
      <c r="BI61" s="2" t="s">
        <v>9307</v>
      </c>
      <c r="BJ61" s="2" t="s">
        <v>10018</v>
      </c>
      <c r="BK61" s="2" t="s">
        <v>19701</v>
      </c>
      <c r="BL61" s="2" t="s">
        <v>11147</v>
      </c>
      <c r="BM61" s="2" t="s">
        <v>12363</v>
      </c>
      <c r="BN61" s="2" t="s">
        <v>13378</v>
      </c>
      <c r="BO61" s="2" t="s">
        <v>14499</v>
      </c>
      <c r="BP61" s="2" t="s">
        <v>15765</v>
      </c>
      <c r="BQ61" s="2" t="s">
        <v>16836</v>
      </c>
      <c r="BR61" s="2" t="s">
        <v>18239</v>
      </c>
      <c r="BS61" s="2"/>
      <c r="BT61" s="2"/>
      <c r="BU61" s="2"/>
      <c r="BV61" s="2"/>
      <c r="BW61" s="2"/>
      <c r="BX61" s="2"/>
      <c r="BY61" s="2"/>
      <c r="BZ61" s="2"/>
      <c r="CA61" s="2"/>
      <c r="CB61" s="2"/>
      <c r="CC61" s="2"/>
      <c r="CD61" s="2"/>
      <c r="CE61" s="2"/>
    </row>
    <row r="62" spans="1:83" x14ac:dyDescent="0.2">
      <c r="A62" s="1">
        <v>81</v>
      </c>
      <c r="B62" s="1">
        <v>81</v>
      </c>
      <c r="C62" s="2" t="s">
        <v>6</v>
      </c>
      <c r="D62" s="2" t="s">
        <v>973</v>
      </c>
      <c r="E62" s="2" t="s">
        <v>4180</v>
      </c>
      <c r="F62" s="2" t="s">
        <v>5655</v>
      </c>
      <c r="G62" s="2"/>
      <c r="H62" s="2"/>
      <c r="I62" s="2" t="s">
        <v>5994</v>
      </c>
      <c r="J62" s="2" t="s">
        <v>6164</v>
      </c>
      <c r="K62" s="2" t="s">
        <v>5994</v>
      </c>
      <c r="L62" s="2" t="s">
        <v>5994</v>
      </c>
      <c r="M62" s="2" t="s">
        <v>974</v>
      </c>
      <c r="N62" s="2">
        <v>3</v>
      </c>
      <c r="O62" s="2">
        <v>472</v>
      </c>
      <c r="P62" s="2">
        <v>8</v>
      </c>
      <c r="Q62" s="2">
        <v>0.78783688017204756</v>
      </c>
      <c r="R62" s="2">
        <v>0.90884045713253236</v>
      </c>
      <c r="S62" s="2">
        <v>0.81295996841130569</v>
      </c>
      <c r="T62" s="2">
        <v>1.1417549581885045</v>
      </c>
      <c r="U62" s="2">
        <v>0.89489555133424203</v>
      </c>
      <c r="V62" s="2">
        <v>0.88835128518350281</v>
      </c>
      <c r="W62" s="2">
        <v>0.78369329382885455</v>
      </c>
      <c r="X62" s="2">
        <v>0.80476406971313097</v>
      </c>
      <c r="Y62" s="2">
        <v>0.66892399844443395</v>
      </c>
      <c r="Z62" s="2">
        <v>0.7066613121217582</v>
      </c>
      <c r="AA62" s="2">
        <v>0.83963894173288023</v>
      </c>
      <c r="AB62" s="2">
        <v>0.87503909042783368</v>
      </c>
      <c r="AC62" s="2">
        <v>0.76272907687826397</v>
      </c>
      <c r="AD62" s="2">
        <v>0.82423952375839371</v>
      </c>
      <c r="AE62" s="2">
        <v>1.7457484914752255</v>
      </c>
      <c r="AF62" s="2">
        <v>1.4602713820170241</v>
      </c>
      <c r="AG62" s="2">
        <v>1.2320953049222887</v>
      </c>
      <c r="AH62" s="2">
        <v>1.5261035257849442</v>
      </c>
      <c r="AI62" s="2">
        <v>1.6485082510546285</v>
      </c>
      <c r="AJ62" s="2">
        <v>0.78932308496942116</v>
      </c>
      <c r="AK62" s="2">
        <v>0.91561549977791357</v>
      </c>
      <c r="AL62" s="2">
        <v>0.93847426622783192</v>
      </c>
      <c r="AM62" s="2">
        <v>1.7737812163015039</v>
      </c>
      <c r="AN62" s="2">
        <v>1.755636376677197</v>
      </c>
      <c r="AO62" s="2">
        <v>1.0743267373950298</v>
      </c>
      <c r="AP62" s="2">
        <v>1.6187525585034597</v>
      </c>
      <c r="AQ62" s="2">
        <v>1.721939669589587</v>
      </c>
      <c r="AR62" s="2">
        <v>1.3570869240792327</v>
      </c>
      <c r="AS62" s="2">
        <v>1.2365439211852407</v>
      </c>
      <c r="AT62" s="2">
        <v>1.258630752116112</v>
      </c>
      <c r="AU62" s="2">
        <v>1.5656795500222616</v>
      </c>
      <c r="AV62" s="2">
        <v>1.4760993169792263</v>
      </c>
      <c r="AW62" s="2">
        <f t="shared" si="0"/>
        <v>1.0164765980306207</v>
      </c>
      <c r="AX62" s="2">
        <f t="shared" si="1"/>
        <v>1.3447607595249242</v>
      </c>
      <c r="AY62" s="28">
        <f t="shared" si="2"/>
        <v>0.75587913376481974</v>
      </c>
      <c r="AZ62" s="28">
        <f t="shared" si="3"/>
        <v>1.1480352334304771E-2</v>
      </c>
      <c r="BA62" s="28">
        <f t="shared" si="4"/>
        <v>-0.40377253115348427</v>
      </c>
      <c r="BB62" s="28">
        <f t="shared" si="5"/>
        <v>1.9400447831491721</v>
      </c>
      <c r="BC62" s="29">
        <f t="shared" si="6"/>
        <v>2</v>
      </c>
      <c r="BD62" s="2" t="s">
        <v>7474</v>
      </c>
      <c r="BE62" s="2" t="s">
        <v>5994</v>
      </c>
      <c r="BF62" s="2" t="s">
        <v>5994</v>
      </c>
      <c r="BG62" s="2" t="s">
        <v>8870</v>
      </c>
      <c r="BH62" s="2" t="s">
        <v>5994</v>
      </c>
      <c r="BI62" s="2" t="s">
        <v>5994</v>
      </c>
      <c r="BJ62" s="2" t="s">
        <v>10456</v>
      </c>
      <c r="BK62" s="2" t="s">
        <v>5994</v>
      </c>
      <c r="BL62" s="2" t="s">
        <v>12040</v>
      </c>
      <c r="BM62" s="2" t="s">
        <v>6164</v>
      </c>
      <c r="BN62" s="2" t="s">
        <v>14262</v>
      </c>
      <c r="BO62" s="2" t="s">
        <v>15401</v>
      </c>
      <c r="BP62" s="2" t="s">
        <v>16595</v>
      </c>
      <c r="BQ62" s="2" t="s">
        <v>17862</v>
      </c>
      <c r="BR62" s="2" t="s">
        <v>18890</v>
      </c>
      <c r="BS62" s="2"/>
      <c r="BT62" s="2"/>
      <c r="BU62" s="2"/>
      <c r="BV62" s="2"/>
      <c r="BW62" s="2"/>
      <c r="BX62" s="2"/>
      <c r="BY62" s="2"/>
      <c r="BZ62" s="2"/>
      <c r="CA62" s="2"/>
      <c r="CB62" s="2"/>
      <c r="CC62" s="2"/>
      <c r="CD62" s="2"/>
      <c r="CE62" s="2"/>
    </row>
    <row r="63" spans="1:83" x14ac:dyDescent="0.2">
      <c r="A63" s="1">
        <v>185</v>
      </c>
      <c r="B63" s="1">
        <v>185</v>
      </c>
      <c r="C63" s="2" t="s">
        <v>334</v>
      </c>
      <c r="D63" s="2" t="s">
        <v>1511</v>
      </c>
      <c r="E63" s="2" t="s">
        <v>3251</v>
      </c>
      <c r="F63" s="2" t="s">
        <v>4723</v>
      </c>
      <c r="G63" s="2"/>
      <c r="H63" s="2"/>
      <c r="I63" s="2" t="s">
        <v>5981</v>
      </c>
      <c r="J63" s="2" t="s">
        <v>6015</v>
      </c>
      <c r="K63" s="2" t="s">
        <v>5994</v>
      </c>
      <c r="L63" s="2" t="s">
        <v>5994</v>
      </c>
      <c r="M63" s="2" t="s">
        <v>1512</v>
      </c>
      <c r="N63" s="2">
        <v>1</v>
      </c>
      <c r="O63" s="2">
        <v>133</v>
      </c>
      <c r="P63" s="2">
        <v>3</v>
      </c>
      <c r="Q63" s="2">
        <v>0.57541588494727669</v>
      </c>
      <c r="R63" s="2">
        <v>0.66946059851540118</v>
      </c>
      <c r="S63" s="2">
        <v>0.55412685845902543</v>
      </c>
      <c r="T63" s="2">
        <v>0.73601367099446824</v>
      </c>
      <c r="U63" s="2">
        <v>0.89986922518443135</v>
      </c>
      <c r="V63" s="2">
        <v>0.66264909533583105</v>
      </c>
      <c r="W63" s="2">
        <v>0.97278835155539645</v>
      </c>
      <c r="X63" s="2">
        <v>0.91191372549245742</v>
      </c>
      <c r="Y63" s="2">
        <v>0.85323857045222551</v>
      </c>
      <c r="Z63" s="2">
        <v>0.83884716948611859</v>
      </c>
      <c r="AA63" s="2">
        <v>0.79442466856111404</v>
      </c>
      <c r="AB63" s="2">
        <v>0.94073356924866947</v>
      </c>
      <c r="AC63" s="2">
        <v>1.0069216234631777</v>
      </c>
      <c r="AD63" s="2">
        <v>0.79499402566886646</v>
      </c>
      <c r="AE63" s="2">
        <v>1.1292367522573563</v>
      </c>
      <c r="AF63" s="2">
        <v>1.7415527184196395</v>
      </c>
      <c r="AG63" s="2">
        <v>0.69029984276809409</v>
      </c>
      <c r="AH63" s="2">
        <v>1.0591305885593267</v>
      </c>
      <c r="AI63" s="2">
        <v>1.542229545998004</v>
      </c>
      <c r="AJ63" s="2">
        <v>0.81255622520797377</v>
      </c>
      <c r="AK63" s="2">
        <v>1.0433983249398018</v>
      </c>
      <c r="AL63" s="2">
        <v>1.004981271687625</v>
      </c>
      <c r="AM63" s="2">
        <v>1.3662983640071804</v>
      </c>
      <c r="AN63" s="2">
        <v>1.2637431218677992</v>
      </c>
      <c r="AO63" s="2">
        <v>1.193652693218948</v>
      </c>
      <c r="AP63" s="2">
        <v>1.1484336222506895</v>
      </c>
      <c r="AQ63" s="2">
        <v>1.4392098458217049</v>
      </c>
      <c r="AR63" s="2">
        <v>1.8888776264229963</v>
      </c>
      <c r="AS63" s="2">
        <v>1.0228785339235997</v>
      </c>
      <c r="AT63" s="2">
        <v>1.0893185765720248</v>
      </c>
      <c r="AU63" s="2">
        <v>1.0552778352146659</v>
      </c>
      <c r="AV63" s="2">
        <v>1.4013181286466108</v>
      </c>
      <c r="AW63" s="2">
        <f t="shared" si="0"/>
        <v>0.91441297291404633</v>
      </c>
      <c r="AX63" s="2">
        <f t="shared" si="1"/>
        <v>1.2099957053678168</v>
      </c>
      <c r="AY63" s="28">
        <f t="shared" si="2"/>
        <v>0.75571588300479242</v>
      </c>
      <c r="AZ63" s="28">
        <f t="shared" si="3"/>
        <v>8.2606006365526022E-3</v>
      </c>
      <c r="BA63" s="28">
        <f t="shared" si="4"/>
        <v>-0.40408415041686579</v>
      </c>
      <c r="BB63" s="28">
        <f t="shared" si="5"/>
        <v>2.0829883735444183</v>
      </c>
      <c r="BC63" s="29">
        <f t="shared" si="6"/>
        <v>2</v>
      </c>
      <c r="BD63" s="2" t="s">
        <v>6672</v>
      </c>
      <c r="BE63" s="2" t="s">
        <v>5994</v>
      </c>
      <c r="BF63" s="2" t="s">
        <v>5994</v>
      </c>
      <c r="BG63" s="2" t="s">
        <v>7976</v>
      </c>
      <c r="BH63" s="2" t="s">
        <v>5994</v>
      </c>
      <c r="BI63" s="2" t="s">
        <v>5994</v>
      </c>
      <c r="BJ63" s="2" t="s">
        <v>10069</v>
      </c>
      <c r="BK63" s="2" t="s">
        <v>19639</v>
      </c>
      <c r="BL63" s="2" t="s">
        <v>11231</v>
      </c>
      <c r="BM63" s="2" t="s">
        <v>12451</v>
      </c>
      <c r="BN63" s="2" t="s">
        <v>13468</v>
      </c>
      <c r="BO63" s="2" t="s">
        <v>14577</v>
      </c>
      <c r="BP63" s="2" t="s">
        <v>15849</v>
      </c>
      <c r="BQ63" s="2" t="s">
        <v>16933</v>
      </c>
      <c r="BR63" s="2" t="s">
        <v>18294</v>
      </c>
      <c r="BS63" s="2"/>
      <c r="BT63" s="2"/>
      <c r="BU63" s="2"/>
      <c r="BV63" s="2"/>
      <c r="BW63" s="2"/>
      <c r="BX63" s="2"/>
      <c r="BY63" s="2"/>
      <c r="BZ63" s="2"/>
      <c r="CA63" s="2"/>
      <c r="CB63" s="2"/>
      <c r="CC63" s="2"/>
      <c r="CD63" s="2"/>
      <c r="CE63" s="2"/>
    </row>
    <row r="64" spans="1:83" x14ac:dyDescent="0.2">
      <c r="A64" s="1">
        <v>194</v>
      </c>
      <c r="B64" s="1">
        <v>194</v>
      </c>
      <c r="C64" s="2" t="s">
        <v>6</v>
      </c>
      <c r="D64" s="2" t="s">
        <v>1387</v>
      </c>
      <c r="E64" s="2" t="s">
        <v>3238</v>
      </c>
      <c r="F64" s="2" t="s">
        <v>4710</v>
      </c>
      <c r="G64" s="2"/>
      <c r="H64" s="2"/>
      <c r="I64" s="2" t="s">
        <v>5981</v>
      </c>
      <c r="J64" s="2" t="s">
        <v>6015</v>
      </c>
      <c r="K64" s="2" t="s">
        <v>5994</v>
      </c>
      <c r="L64" s="2" t="s">
        <v>19106</v>
      </c>
      <c r="M64" s="2" t="s">
        <v>1388</v>
      </c>
      <c r="N64" s="2">
        <v>2</v>
      </c>
      <c r="O64" s="2">
        <v>650</v>
      </c>
      <c r="P64" s="2">
        <v>4</v>
      </c>
      <c r="Q64" s="2">
        <v>0.60389418590273125</v>
      </c>
      <c r="R64" s="2">
        <v>0.72067313225911134</v>
      </c>
      <c r="S64" s="2">
        <v>0.86936086906979115</v>
      </c>
      <c r="T64" s="2">
        <v>0.74602493279587623</v>
      </c>
      <c r="U64" s="2">
        <v>0.78848168615535041</v>
      </c>
      <c r="V64" s="2">
        <v>0.91005644339889613</v>
      </c>
      <c r="W64" s="2">
        <v>0.65260339145040736</v>
      </c>
      <c r="X64" s="2">
        <v>0.73515173716768223</v>
      </c>
      <c r="Y64" s="2">
        <v>0.50679391041171284</v>
      </c>
      <c r="Z64" s="2">
        <v>0.52872999106118734</v>
      </c>
      <c r="AA64" s="2">
        <v>0.64962530803939877</v>
      </c>
      <c r="AB64" s="2">
        <v>0.67958627886897793</v>
      </c>
      <c r="AC64" s="2">
        <v>0.90365696297923648</v>
      </c>
      <c r="AD64" s="2">
        <v>0.74044690574967531</v>
      </c>
      <c r="AE64" s="2">
        <v>1.1080210997998026</v>
      </c>
      <c r="AF64" s="2">
        <v>0.78003292909202637</v>
      </c>
      <c r="AG64" s="2">
        <v>0.86848597413366058</v>
      </c>
      <c r="AH64" s="2">
        <v>1.2031986624068374</v>
      </c>
      <c r="AI64" s="2">
        <v>1.3349354056120806</v>
      </c>
      <c r="AJ64" s="2">
        <v>0.77978273374287443</v>
      </c>
      <c r="AK64" s="2">
        <v>0.66911070580308307</v>
      </c>
      <c r="AL64" s="2">
        <v>0.77271024752646622</v>
      </c>
      <c r="AM64" s="2">
        <v>1.1634919953211136</v>
      </c>
      <c r="AN64" s="2">
        <v>0.98747971371555621</v>
      </c>
      <c r="AO64" s="2">
        <v>0.80700738765821245</v>
      </c>
      <c r="AP64" s="2">
        <v>1.3637564075595308</v>
      </c>
      <c r="AQ64" s="2">
        <v>1.2034589840075451</v>
      </c>
      <c r="AR64" s="2">
        <v>1.8173522236046575</v>
      </c>
      <c r="AS64" s="2">
        <v>1.1310437871751431</v>
      </c>
      <c r="AT64" s="2">
        <v>1.2928007662287331</v>
      </c>
      <c r="AU64" s="2">
        <v>1.1830284460326381</v>
      </c>
      <c r="AV64" s="2">
        <v>0.94556880760169049</v>
      </c>
      <c r="AW64" s="2">
        <f t="shared" si="0"/>
        <v>0.80682946349233908</v>
      </c>
      <c r="AX64" s="2">
        <f t="shared" si="1"/>
        <v>1.0858917081520958</v>
      </c>
      <c r="AY64" s="28">
        <f t="shared" si="2"/>
        <v>0.74301098114594888</v>
      </c>
      <c r="AZ64" s="28">
        <f t="shared" si="3"/>
        <v>5.4383425709640439E-3</v>
      </c>
      <c r="BA64" s="28">
        <f t="shared" si="4"/>
        <v>-0.42854456201348623</v>
      </c>
      <c r="BB64" s="28">
        <f t="shared" si="5"/>
        <v>2.264533438897582</v>
      </c>
      <c r="BC64" s="29">
        <f t="shared" si="6"/>
        <v>2</v>
      </c>
      <c r="BD64" s="2" t="s">
        <v>3238</v>
      </c>
      <c r="BE64" s="2" t="s">
        <v>5994</v>
      </c>
      <c r="BF64" s="2" t="s">
        <v>5994</v>
      </c>
      <c r="BG64" s="2" t="s">
        <v>7963</v>
      </c>
      <c r="BH64" s="2" t="s">
        <v>5994</v>
      </c>
      <c r="BI64" s="2" t="s">
        <v>5994</v>
      </c>
      <c r="BJ64" s="2" t="s">
        <v>10061</v>
      </c>
      <c r="BK64" s="2" t="s">
        <v>5994</v>
      </c>
      <c r="BL64" s="2" t="s">
        <v>11219</v>
      </c>
      <c r="BM64" s="2" t="s">
        <v>12439</v>
      </c>
      <c r="BN64" s="2" t="s">
        <v>13454</v>
      </c>
      <c r="BO64" s="2" t="s">
        <v>14567</v>
      </c>
      <c r="BP64" s="2" t="s">
        <v>15838</v>
      </c>
      <c r="BQ64" s="2" t="s">
        <v>16920</v>
      </c>
      <c r="BR64" s="2" t="s">
        <v>18284</v>
      </c>
      <c r="BS64" s="2"/>
      <c r="BT64" s="2"/>
      <c r="BU64" s="2"/>
      <c r="BV64" s="2"/>
      <c r="BW64" s="2"/>
      <c r="BX64" s="2"/>
      <c r="BY64" s="2"/>
      <c r="BZ64" s="2"/>
      <c r="CA64" s="2"/>
      <c r="CB64" s="2"/>
      <c r="CC64" s="2"/>
      <c r="CD64" s="2"/>
      <c r="CE64" s="2"/>
    </row>
    <row r="65" spans="1:83" x14ac:dyDescent="0.2">
      <c r="A65" s="1">
        <v>297</v>
      </c>
      <c r="B65" s="1">
        <v>297</v>
      </c>
      <c r="C65" s="2" t="s">
        <v>334</v>
      </c>
      <c r="D65" s="2" t="s">
        <v>1179</v>
      </c>
      <c r="E65" s="2" t="s">
        <v>4276</v>
      </c>
      <c r="F65" s="2" t="s">
        <v>5751</v>
      </c>
      <c r="G65" s="2"/>
      <c r="H65" s="2"/>
      <c r="I65" s="2" t="s">
        <v>5994</v>
      </c>
      <c r="J65" s="2" t="s">
        <v>6276</v>
      </c>
      <c r="K65" s="2" t="s">
        <v>5994</v>
      </c>
      <c r="L65" s="2" t="s">
        <v>5994</v>
      </c>
      <c r="M65" s="2" t="s">
        <v>1180</v>
      </c>
      <c r="N65" s="2">
        <v>1</v>
      </c>
      <c r="O65" s="2">
        <v>420</v>
      </c>
      <c r="P65" s="2">
        <v>5</v>
      </c>
      <c r="Q65" s="2">
        <v>0.79967277797981218</v>
      </c>
      <c r="R65" s="2">
        <v>0.79437300334604311</v>
      </c>
      <c r="S65" s="2">
        <v>0.92431802413977915</v>
      </c>
      <c r="T65" s="2">
        <v>0.70580777951316154</v>
      </c>
      <c r="U65" s="2">
        <v>0.771843258495719</v>
      </c>
      <c r="V65" s="2">
        <v>0.86022635148675453</v>
      </c>
      <c r="W65" s="2">
        <v>0.97073613563228067</v>
      </c>
      <c r="X65" s="2">
        <v>0.65816309224137015</v>
      </c>
      <c r="Y65" s="2">
        <v>0.64934457032648163</v>
      </c>
      <c r="Z65" s="2">
        <v>0.46529306831438383</v>
      </c>
      <c r="AA65" s="2">
        <v>0.63747763079262276</v>
      </c>
      <c r="AB65" s="2">
        <v>0.77410505156620457</v>
      </c>
      <c r="AC65" s="2">
        <v>0.87425449315836012</v>
      </c>
      <c r="AD65" s="2">
        <v>0.7604072742368666</v>
      </c>
      <c r="AE65" s="2">
        <v>0.91338048256057647</v>
      </c>
      <c r="AF65" s="2">
        <v>0.93321036476796304</v>
      </c>
      <c r="AG65" s="2">
        <v>0.88613071059696513</v>
      </c>
      <c r="AH65" s="2">
        <v>1.0036255520942827</v>
      </c>
      <c r="AI65" s="2">
        <v>1.1348015647310958</v>
      </c>
      <c r="AJ65" s="2">
        <v>0.75371101059545975</v>
      </c>
      <c r="AK65" s="2">
        <v>0.65565059078239407</v>
      </c>
      <c r="AL65" s="2">
        <v>1.0866796634947631</v>
      </c>
      <c r="AM65" s="2">
        <v>1.1928105483925473</v>
      </c>
      <c r="AN65" s="2">
        <v>1.3604857563012425</v>
      </c>
      <c r="AO65" s="2">
        <v>1.43738688923538</v>
      </c>
      <c r="AP65" s="2">
        <v>1.2503796124749775</v>
      </c>
      <c r="AQ65" s="2">
        <v>1.0982124176057257</v>
      </c>
      <c r="AR65" s="2">
        <v>1.2283474187222498</v>
      </c>
      <c r="AS65" s="2">
        <v>1.1987683652142922</v>
      </c>
      <c r="AT65" s="2">
        <v>1.106048646869233</v>
      </c>
      <c r="AU65" s="2">
        <v>1.0844912445355746</v>
      </c>
      <c r="AV65" s="2">
        <v>0.92254351583513716</v>
      </c>
      <c r="AW65" s="2">
        <f t="shared" si="0"/>
        <v>0.81669322031477487</v>
      </c>
      <c r="AX65" s="2">
        <f t="shared" si="1"/>
        <v>1.105808898466075</v>
      </c>
      <c r="AY65" s="28">
        <f t="shared" si="2"/>
        <v>0.73854824413843345</v>
      </c>
      <c r="AZ65" s="28">
        <f t="shared" si="3"/>
        <v>1.4336796665719698E-4</v>
      </c>
      <c r="BA65" s="28">
        <f t="shared" si="4"/>
        <v>-0.43723592974573289</v>
      </c>
      <c r="BB65" s="28">
        <f t="shared" si="5"/>
        <v>3.8435478741779803</v>
      </c>
      <c r="BC65" s="29">
        <f t="shared" si="6"/>
        <v>2</v>
      </c>
      <c r="BD65" s="2" t="s">
        <v>7562</v>
      </c>
      <c r="BE65" s="2" t="s">
        <v>5994</v>
      </c>
      <c r="BF65" s="2" t="s">
        <v>5994</v>
      </c>
      <c r="BG65" s="2" t="s">
        <v>8963</v>
      </c>
      <c r="BH65" s="2" t="s">
        <v>5994</v>
      </c>
      <c r="BI65" s="2" t="s">
        <v>5994</v>
      </c>
      <c r="BJ65" s="2" t="s">
        <v>10495</v>
      </c>
      <c r="BK65" s="2" t="s">
        <v>5994</v>
      </c>
      <c r="BL65" s="2" t="s">
        <v>12109</v>
      </c>
      <c r="BM65" s="2" t="s">
        <v>6276</v>
      </c>
      <c r="BN65" s="2" t="s">
        <v>14304</v>
      </c>
      <c r="BO65" s="2" t="s">
        <v>15474</v>
      </c>
      <c r="BP65" s="2" t="s">
        <v>16629</v>
      </c>
      <c r="BQ65" s="2" t="s">
        <v>17945</v>
      </c>
      <c r="BR65" s="2" t="s">
        <v>18944</v>
      </c>
      <c r="BS65" s="2"/>
      <c r="BT65" s="2"/>
      <c r="BU65" s="2"/>
      <c r="BV65" s="2"/>
      <c r="BW65" s="2"/>
      <c r="BX65" s="2"/>
      <c r="BY65" s="2"/>
      <c r="BZ65" s="2"/>
      <c r="CA65" s="2"/>
      <c r="CB65" s="2"/>
      <c r="CC65" s="2"/>
      <c r="CD65" s="2"/>
      <c r="CE65" s="2"/>
    </row>
    <row r="66" spans="1:83" x14ac:dyDescent="0.2">
      <c r="A66" s="1">
        <v>105</v>
      </c>
      <c r="B66" s="1">
        <v>105</v>
      </c>
      <c r="C66" s="2" t="s">
        <v>6</v>
      </c>
      <c r="D66" s="2" t="s">
        <v>741</v>
      </c>
      <c r="E66" s="2" t="s">
        <v>3823</v>
      </c>
      <c r="F66" s="2" t="s">
        <v>5294</v>
      </c>
      <c r="G66" s="2"/>
      <c r="H66" s="2"/>
      <c r="I66" s="2" t="s">
        <v>5994</v>
      </c>
      <c r="J66" s="2" t="s">
        <v>5994</v>
      </c>
      <c r="K66" s="2" t="s">
        <v>5994</v>
      </c>
      <c r="L66" s="2" t="s">
        <v>5994</v>
      </c>
      <c r="M66" s="2" t="s">
        <v>742</v>
      </c>
      <c r="N66" s="2">
        <v>5</v>
      </c>
      <c r="O66" s="2">
        <v>98</v>
      </c>
      <c r="P66" s="2">
        <v>14</v>
      </c>
      <c r="Q66" s="2">
        <v>0.63690285447386763</v>
      </c>
      <c r="R66" s="2">
        <v>0.77860016457780645</v>
      </c>
      <c r="S66" s="2">
        <v>0.8672111523885615</v>
      </c>
      <c r="T66" s="2">
        <v>0.84573338914248797</v>
      </c>
      <c r="U66" s="2">
        <v>0.83352495154562778</v>
      </c>
      <c r="V66" s="2">
        <v>0.51873552396191758</v>
      </c>
      <c r="W66" s="2">
        <v>1.3570905135942677</v>
      </c>
      <c r="X66" s="2">
        <v>0.83553284423442442</v>
      </c>
      <c r="Y66" s="2">
        <v>1.0427269716345233</v>
      </c>
      <c r="Z66" s="2">
        <v>0.76040762999815192</v>
      </c>
      <c r="AA66" s="2">
        <v>0.72564875159482067</v>
      </c>
      <c r="AB66" s="2">
        <v>0.72211946329402343</v>
      </c>
      <c r="AC66" s="2">
        <v>1.117600402050986</v>
      </c>
      <c r="AD66" s="2">
        <v>0.71880504667411482</v>
      </c>
      <c r="AE66" s="2">
        <v>1.5004318322582137</v>
      </c>
      <c r="AF66" s="2">
        <v>1.7605679456648298</v>
      </c>
      <c r="AG66" s="2">
        <v>1.1233898444477148</v>
      </c>
      <c r="AH66" s="2">
        <v>1.1937571141785057</v>
      </c>
      <c r="AI66" s="2">
        <v>0.91854599637563072</v>
      </c>
      <c r="AJ66" s="2">
        <v>0.82297704020958562</v>
      </c>
      <c r="AK66" s="2">
        <v>0.95046856664941659</v>
      </c>
      <c r="AL66" s="2">
        <v>1.7320890989918243</v>
      </c>
      <c r="AM66" s="2">
        <v>1.581871275568383</v>
      </c>
      <c r="AN66" s="2">
        <v>1.1080685546692406</v>
      </c>
      <c r="AO66" s="2">
        <v>1.6002394400478062</v>
      </c>
      <c r="AP66" s="2">
        <v>1.8150627194627851</v>
      </c>
      <c r="AQ66" s="2">
        <v>1.634462060045599</v>
      </c>
      <c r="AR66" s="2">
        <v>1.0880023187555012</v>
      </c>
      <c r="AS66" s="2">
        <v>1.1167150890419795</v>
      </c>
      <c r="AT66" s="2">
        <v>1.4570766642261737</v>
      </c>
      <c r="AU66" s="2">
        <v>0.88682322592571783</v>
      </c>
      <c r="AV66" s="2">
        <v>1.1782019735826454</v>
      </c>
      <c r="AW66" s="2">
        <f t="shared" ref="AW66:AW129" si="7">AVERAGE(Q66:AI66)</f>
        <v>0.96091223116265656</v>
      </c>
      <c r="AX66" s="2">
        <f t="shared" ref="AX66:AX129" si="8">AVERAGE(AJ66:AV66)</f>
        <v>1.3055429251674353</v>
      </c>
      <c r="AY66" s="28">
        <f t="shared" ref="AY66:AY129" si="9">AW66/AX66</f>
        <v>0.73602499974439373</v>
      </c>
      <c r="AZ66" s="28">
        <f t="shared" ref="AZ66:AZ129" si="10">TTEST(Q66:AI66,AJ66:AV66,2,2)</f>
        <v>6.4577721943848742E-3</v>
      </c>
      <c r="BA66" s="28">
        <f t="shared" ref="BA66:BA129" si="11">LOG(AY66,2)</f>
        <v>-0.44217332535136578</v>
      </c>
      <c r="BB66" s="28">
        <f t="shared" ref="BB66:BB129" si="12">-LOG(AZ66,10)</f>
        <v>2.1899172793043937</v>
      </c>
      <c r="BC66" s="29">
        <f t="shared" si="6"/>
        <v>2</v>
      </c>
      <c r="BD66" s="2" t="s">
        <v>7169</v>
      </c>
      <c r="BE66" s="2" t="s">
        <v>5994</v>
      </c>
      <c r="BF66" s="2" t="s">
        <v>5994</v>
      </c>
      <c r="BG66" s="2" t="s">
        <v>8543</v>
      </c>
      <c r="BH66" s="2" t="s">
        <v>5994</v>
      </c>
      <c r="BI66" s="2" t="s">
        <v>9236</v>
      </c>
      <c r="BJ66" s="2" t="s">
        <v>10144</v>
      </c>
      <c r="BK66" s="2" t="s">
        <v>10899</v>
      </c>
      <c r="BL66" s="2" t="s">
        <v>11741</v>
      </c>
      <c r="BM66" s="2" t="s">
        <v>12954</v>
      </c>
      <c r="BN66" s="2" t="s">
        <v>13975</v>
      </c>
      <c r="BO66" s="2" t="s">
        <v>15059</v>
      </c>
      <c r="BP66" s="2" t="s">
        <v>16352</v>
      </c>
      <c r="BQ66" s="2" t="s">
        <v>17508</v>
      </c>
      <c r="BR66" s="2" t="s">
        <v>18658</v>
      </c>
      <c r="BS66" s="2"/>
      <c r="BT66" s="2"/>
      <c r="BU66" s="2"/>
      <c r="BV66" s="2"/>
      <c r="BW66" s="2"/>
      <c r="BX66" s="2"/>
      <c r="BY66" s="2"/>
      <c r="BZ66" s="2"/>
      <c r="CA66" s="2"/>
      <c r="CB66" s="2"/>
      <c r="CC66" s="2"/>
      <c r="CD66" s="2"/>
      <c r="CE66" s="2"/>
    </row>
    <row r="67" spans="1:83" x14ac:dyDescent="0.2">
      <c r="A67" s="1">
        <v>694</v>
      </c>
      <c r="B67" s="1">
        <v>694</v>
      </c>
      <c r="C67" s="2" t="s">
        <v>6</v>
      </c>
      <c r="D67" s="2" t="s">
        <v>893</v>
      </c>
      <c r="E67" s="2" t="s">
        <v>4011</v>
      </c>
      <c r="F67" s="2" t="s">
        <v>5482</v>
      </c>
      <c r="G67" s="2"/>
      <c r="H67" s="2"/>
      <c r="I67" s="2" t="s">
        <v>5994</v>
      </c>
      <c r="J67" s="2" t="s">
        <v>5994</v>
      </c>
      <c r="K67" s="2" t="s">
        <v>5994</v>
      </c>
      <c r="L67" s="2" t="s">
        <v>5994</v>
      </c>
      <c r="M67" s="2" t="s">
        <v>894</v>
      </c>
      <c r="N67" s="2">
        <v>6</v>
      </c>
      <c r="O67" s="2">
        <v>467</v>
      </c>
      <c r="P67" s="2">
        <v>10</v>
      </c>
      <c r="Q67" s="2">
        <v>0.52062555318894466</v>
      </c>
      <c r="R67" s="2">
        <v>0.9707617957081266</v>
      </c>
      <c r="S67" s="2">
        <v>0.87875673656727771</v>
      </c>
      <c r="T67" s="2">
        <v>0.42222420831896612</v>
      </c>
      <c r="U67" s="2">
        <v>0.81179697768405989</v>
      </c>
      <c r="V67" s="2">
        <v>0.58749387942361952</v>
      </c>
      <c r="W67" s="2">
        <v>0.92716814053118135</v>
      </c>
      <c r="X67" s="2">
        <v>0.72760444037199279</v>
      </c>
      <c r="Y67" s="2">
        <v>0.39427068533990056</v>
      </c>
      <c r="Z67" s="2">
        <v>0.75748335654981824</v>
      </c>
      <c r="AA67" s="2">
        <v>0.29670811200847214</v>
      </c>
      <c r="AB67" s="2">
        <v>0.54430176036050393</v>
      </c>
      <c r="AC67" s="2">
        <v>0.54206243898679229</v>
      </c>
      <c r="AD67" s="2">
        <v>0.68989262970703347</v>
      </c>
      <c r="AE67" s="2">
        <v>0.50597114726733838</v>
      </c>
      <c r="AF67" s="2">
        <v>0.60976284668503322</v>
      </c>
      <c r="AG67" s="2">
        <v>0.6604055051042198</v>
      </c>
      <c r="AH67" s="2">
        <v>0.9049724149506575</v>
      </c>
      <c r="AI67" s="2">
        <v>0.7784676446213189</v>
      </c>
      <c r="AJ67" s="2">
        <v>0.52231020158861774</v>
      </c>
      <c r="AK67" s="2">
        <v>1.0002639483539222</v>
      </c>
      <c r="AL67" s="2">
        <v>0.94943859512431572</v>
      </c>
      <c r="AM67" s="2">
        <v>1.1170528204739378</v>
      </c>
      <c r="AN67" s="2">
        <v>0.78743632954406306</v>
      </c>
      <c r="AO67" s="2">
        <v>0.93723646565334995</v>
      </c>
      <c r="AP67" s="2">
        <v>0.85256370561640793</v>
      </c>
      <c r="AQ67" s="2">
        <v>1.0825146218377881</v>
      </c>
      <c r="AR67" s="2">
        <v>1.0359417331631926</v>
      </c>
      <c r="AS67" s="2">
        <v>0.90568776740932089</v>
      </c>
      <c r="AT67" s="2">
        <v>1.0355647724504249</v>
      </c>
      <c r="AU67" s="2">
        <v>0.76450972715528931</v>
      </c>
      <c r="AV67" s="2">
        <v>0.7499309482289267</v>
      </c>
      <c r="AW67" s="2">
        <f t="shared" si="7"/>
        <v>0.6595121196513295</v>
      </c>
      <c r="AX67" s="2">
        <f t="shared" si="8"/>
        <v>0.90311166435381196</v>
      </c>
      <c r="AY67" s="28">
        <f t="shared" si="9"/>
        <v>0.73026641741275589</v>
      </c>
      <c r="AZ67" s="28">
        <f t="shared" si="10"/>
        <v>8.2650135584377534E-4</v>
      </c>
      <c r="BA67" s="28">
        <f t="shared" si="11"/>
        <v>-0.45350520766142521</v>
      </c>
      <c r="BB67" s="28">
        <f t="shared" si="12"/>
        <v>3.0827564296485082</v>
      </c>
      <c r="BC67" s="29">
        <f t="shared" si="6"/>
        <v>2</v>
      </c>
      <c r="BD67" s="2" t="s">
        <v>7320</v>
      </c>
      <c r="BE67" s="2" t="s">
        <v>5994</v>
      </c>
      <c r="BF67" s="2" t="s">
        <v>5994</v>
      </c>
      <c r="BG67" s="2" t="s">
        <v>8707</v>
      </c>
      <c r="BH67" s="2" t="s">
        <v>5994</v>
      </c>
      <c r="BI67" s="2" t="s">
        <v>9898</v>
      </c>
      <c r="BJ67" s="2" t="s">
        <v>10397</v>
      </c>
      <c r="BK67" s="2" t="s">
        <v>5994</v>
      </c>
      <c r="BL67" s="2" t="s">
        <v>11326</v>
      </c>
      <c r="BM67" s="2" t="s">
        <v>13112</v>
      </c>
      <c r="BN67" s="2" t="s">
        <v>14127</v>
      </c>
      <c r="BO67" s="2" t="s">
        <v>15237</v>
      </c>
      <c r="BP67" s="2" t="s">
        <v>15945</v>
      </c>
      <c r="BQ67" s="2" t="s">
        <v>17692</v>
      </c>
      <c r="BR67" s="2" t="s">
        <v>18187</v>
      </c>
      <c r="BS67" s="2"/>
      <c r="BT67" s="2"/>
      <c r="BU67" s="2"/>
      <c r="BV67" s="2"/>
      <c r="BW67" s="2"/>
      <c r="BX67" s="2"/>
      <c r="BY67" s="2"/>
      <c r="BZ67" s="2"/>
      <c r="CA67" s="2"/>
      <c r="CB67" s="2"/>
      <c r="CC67" s="2"/>
      <c r="CD67" s="2"/>
      <c r="CE67" s="2"/>
    </row>
    <row r="68" spans="1:83" x14ac:dyDescent="0.2">
      <c r="A68" s="1">
        <v>77</v>
      </c>
      <c r="B68" s="1">
        <v>77</v>
      </c>
      <c r="C68" s="2" t="s">
        <v>334</v>
      </c>
      <c r="D68" s="2" t="s">
        <v>1867</v>
      </c>
      <c r="E68" s="2" t="s">
        <v>3894</v>
      </c>
      <c r="F68" s="2" t="s">
        <v>5366</v>
      </c>
      <c r="G68" s="2"/>
      <c r="H68" s="2"/>
      <c r="I68" s="2" t="s">
        <v>5994</v>
      </c>
      <c r="J68" s="2" t="s">
        <v>5994</v>
      </c>
      <c r="K68" s="2" t="s">
        <v>5994</v>
      </c>
      <c r="L68" s="2" t="s">
        <v>5994</v>
      </c>
      <c r="M68" s="2" t="s">
        <v>1868</v>
      </c>
      <c r="N68" s="2">
        <v>1</v>
      </c>
      <c r="O68" s="2">
        <v>107</v>
      </c>
      <c r="P68" s="2">
        <v>2</v>
      </c>
      <c r="Q68" s="2">
        <v>1.0647497318378103</v>
      </c>
      <c r="R68" s="2">
        <v>0.80641668650893072</v>
      </c>
      <c r="S68" s="2">
        <v>0.86382291650008758</v>
      </c>
      <c r="T68" s="2">
        <v>0.88055504274732022</v>
      </c>
      <c r="U68" s="2">
        <v>0.54630787336182174</v>
      </c>
      <c r="V68" s="2">
        <v>0.59600419943445659</v>
      </c>
      <c r="W68" s="2">
        <v>0.82686160730365499</v>
      </c>
      <c r="X68" s="2">
        <v>0.92955895718172032</v>
      </c>
      <c r="Y68" s="2">
        <v>1.0645421303343443</v>
      </c>
      <c r="Z68" s="2">
        <v>1.0899443220721263</v>
      </c>
      <c r="AA68" s="2">
        <v>0.49781286453540757</v>
      </c>
      <c r="AB68" s="2">
        <v>0.82777187400973828</v>
      </c>
      <c r="AC68" s="2">
        <v>0.67241149711722259</v>
      </c>
      <c r="AD68" s="2">
        <v>0.89126283346470569</v>
      </c>
      <c r="AE68" s="2">
        <v>1.7636098693623272</v>
      </c>
      <c r="AF68" s="2">
        <v>2.2478713725325541</v>
      </c>
      <c r="AG68" s="2">
        <v>1.2460784594089871</v>
      </c>
      <c r="AH68" s="2">
        <v>1.506083971709048</v>
      </c>
      <c r="AI68" s="2">
        <v>1.5865400006747739</v>
      </c>
      <c r="AJ68" s="2">
        <v>0.75070717127283915</v>
      </c>
      <c r="AK68" s="2">
        <v>0.87823887654329735</v>
      </c>
      <c r="AL68" s="2">
        <v>1.4062934202604187</v>
      </c>
      <c r="AM68" s="2">
        <v>1.896859730398762</v>
      </c>
      <c r="AN68" s="2">
        <v>1.5562753122907309</v>
      </c>
      <c r="AO68" s="2">
        <v>1.4038404420527488</v>
      </c>
      <c r="AP68" s="2">
        <v>1.1023528583327813</v>
      </c>
      <c r="AQ68" s="2">
        <v>1.5997930650934988</v>
      </c>
      <c r="AR68" s="2">
        <v>1.7888627652436826</v>
      </c>
      <c r="AS68" s="2">
        <v>1.2846381681232508</v>
      </c>
      <c r="AT68" s="2">
        <v>1.5195369903230631</v>
      </c>
      <c r="AU68" s="2">
        <v>1.9379793072795164</v>
      </c>
      <c r="AV68" s="2">
        <v>1.6976911166069912</v>
      </c>
      <c r="AW68" s="2">
        <f t="shared" si="7"/>
        <v>1.0478003268472125</v>
      </c>
      <c r="AX68" s="2">
        <f t="shared" si="8"/>
        <v>1.4479284018324292</v>
      </c>
      <c r="AY68" s="28">
        <f t="shared" si="9"/>
        <v>0.72365479226815799</v>
      </c>
      <c r="AZ68" s="28">
        <f t="shared" si="10"/>
        <v>1.2650592235101692E-2</v>
      </c>
      <c r="BA68" s="28">
        <f t="shared" si="11"/>
        <v>-0.46662644765118461</v>
      </c>
      <c r="BB68" s="28">
        <f t="shared" si="12"/>
        <v>1.8978891425975646</v>
      </c>
      <c r="BC68" s="29">
        <f t="shared" ref="BC68:BC131" si="13">IF(AND(AZ68&lt;0.05,OR(AY68&gt;1.25,AY68&lt;0.8)),2,"")</f>
        <v>2</v>
      </c>
      <c r="BD68" s="2" t="s">
        <v>7231</v>
      </c>
      <c r="BE68" s="2" t="s">
        <v>5994</v>
      </c>
      <c r="BF68" s="2" t="s">
        <v>5994</v>
      </c>
      <c r="BG68" s="2" t="s">
        <v>8613</v>
      </c>
      <c r="BH68" s="2" t="s">
        <v>5994</v>
      </c>
      <c r="BI68" s="2" t="s">
        <v>9853</v>
      </c>
      <c r="BJ68" s="2" t="s">
        <v>10359</v>
      </c>
      <c r="BK68" s="2" t="s">
        <v>10915</v>
      </c>
      <c r="BL68" s="2" t="s">
        <v>11805</v>
      </c>
      <c r="BM68" s="2" t="s">
        <v>13017</v>
      </c>
      <c r="BN68" s="2" t="s">
        <v>14036</v>
      </c>
      <c r="BO68" s="2" t="s">
        <v>15131</v>
      </c>
      <c r="BP68" s="2" t="s">
        <v>16408</v>
      </c>
      <c r="BQ68" s="2" t="s">
        <v>17580</v>
      </c>
      <c r="BR68" s="2" t="s">
        <v>18137</v>
      </c>
      <c r="BS68" s="2"/>
      <c r="BT68" s="2"/>
      <c r="BU68" s="2"/>
      <c r="BV68" s="2"/>
      <c r="BW68" s="2"/>
      <c r="BX68" s="2"/>
      <c r="BY68" s="2"/>
      <c r="BZ68" s="2"/>
      <c r="CA68" s="2"/>
      <c r="CB68" s="2"/>
      <c r="CC68" s="2"/>
      <c r="CD68" s="2"/>
      <c r="CE68" s="2"/>
    </row>
    <row r="69" spans="1:83" x14ac:dyDescent="0.2">
      <c r="A69" s="1">
        <v>564</v>
      </c>
      <c r="B69" s="1">
        <v>564</v>
      </c>
      <c r="C69" s="2" t="s">
        <v>6</v>
      </c>
      <c r="D69" s="2" t="s">
        <v>953</v>
      </c>
      <c r="E69" s="2" t="s">
        <v>3996</v>
      </c>
      <c r="F69" s="2" t="s">
        <v>5467</v>
      </c>
      <c r="G69" s="2"/>
      <c r="H69" s="2"/>
      <c r="I69" s="2" t="s">
        <v>5994</v>
      </c>
      <c r="J69" s="2" t="s">
        <v>5994</v>
      </c>
      <c r="K69" s="2" t="s">
        <v>5994</v>
      </c>
      <c r="L69" s="2" t="s">
        <v>5994</v>
      </c>
      <c r="M69" s="2" t="s">
        <v>954</v>
      </c>
      <c r="N69" s="2">
        <v>8</v>
      </c>
      <c r="O69" s="2">
        <v>461</v>
      </c>
      <c r="P69" s="2">
        <v>9</v>
      </c>
      <c r="Q69" s="2">
        <v>0.63898517018491741</v>
      </c>
      <c r="R69" s="2">
        <v>0.70887271086191805</v>
      </c>
      <c r="S69" s="2">
        <v>0.74417586740761466</v>
      </c>
      <c r="T69" s="2">
        <v>0.75421847066071945</v>
      </c>
      <c r="U69" s="2">
        <v>0.78762439536015483</v>
      </c>
      <c r="V69" s="2">
        <v>0.6745334308389449</v>
      </c>
      <c r="W69" s="2">
        <v>0.79093413061180196</v>
      </c>
      <c r="X69" s="2">
        <v>0.73793553790262967</v>
      </c>
      <c r="Y69" s="2">
        <v>0.56921250607219631</v>
      </c>
      <c r="Z69" s="2">
        <v>0.69331955253918642</v>
      </c>
      <c r="AA69" s="2">
        <v>0.64663444965807382</v>
      </c>
      <c r="AB69" s="2">
        <v>0.88495835713247284</v>
      </c>
      <c r="AC69" s="2">
        <v>0.83732534653912372</v>
      </c>
      <c r="AD69" s="2">
        <v>0.92276658739590578</v>
      </c>
      <c r="AE69" s="2">
        <v>0.67990844145264828</v>
      </c>
      <c r="AF69" s="2">
        <v>0.97478056130892277</v>
      </c>
      <c r="AG69" s="2">
        <v>0.75836685688192917</v>
      </c>
      <c r="AH69" s="2">
        <v>0.91779465605329813</v>
      </c>
      <c r="AI69" s="2">
        <v>0.92451165748908837</v>
      </c>
      <c r="AJ69" s="2">
        <v>0.77384130663948159</v>
      </c>
      <c r="AK69" s="2">
        <v>0.87484552081997635</v>
      </c>
      <c r="AL69" s="2">
        <v>1.08256241051029</v>
      </c>
      <c r="AM69" s="2">
        <v>1.1930154251983771</v>
      </c>
      <c r="AN69" s="2">
        <v>1.0393128128167033</v>
      </c>
      <c r="AO69" s="2">
        <v>0.9280120182777063</v>
      </c>
      <c r="AP69" s="2">
        <v>1.0192677996091901</v>
      </c>
      <c r="AQ69" s="2">
        <v>1.0391871435484903</v>
      </c>
      <c r="AR69" s="2">
        <v>1.0163967702191807</v>
      </c>
      <c r="AS69" s="2">
        <v>1.2265586375868975</v>
      </c>
      <c r="AT69" s="2">
        <v>1.5498554468888019</v>
      </c>
      <c r="AU69" s="2">
        <v>1.2551083585170648</v>
      </c>
      <c r="AV69" s="2">
        <v>0.85818205797504554</v>
      </c>
      <c r="AW69" s="2">
        <f t="shared" si="7"/>
        <v>0.77088729928166033</v>
      </c>
      <c r="AX69" s="2">
        <f t="shared" si="8"/>
        <v>1.0658573622005545</v>
      </c>
      <c r="AY69" s="28">
        <f t="shared" si="9"/>
        <v>0.72325559368478443</v>
      </c>
      <c r="AZ69" s="28">
        <f t="shared" si="10"/>
        <v>1.1779245520373435E-5</v>
      </c>
      <c r="BA69" s="28">
        <f t="shared" si="11"/>
        <v>-0.46742251883398495</v>
      </c>
      <c r="BB69" s="28">
        <f t="shared" si="12"/>
        <v>4.9288825259183628</v>
      </c>
      <c r="BC69" s="29">
        <f t="shared" si="13"/>
        <v>2</v>
      </c>
      <c r="BD69" s="2" t="s">
        <v>7311</v>
      </c>
      <c r="BE69" s="2" t="s">
        <v>5994</v>
      </c>
      <c r="BF69" s="2" t="s">
        <v>5994</v>
      </c>
      <c r="BG69" s="2" t="s">
        <v>8693</v>
      </c>
      <c r="BH69" s="2" t="s">
        <v>5994</v>
      </c>
      <c r="BI69" s="2" t="s">
        <v>9273</v>
      </c>
      <c r="BJ69" s="2" t="s">
        <v>10392</v>
      </c>
      <c r="BK69" s="2" t="s">
        <v>5994</v>
      </c>
      <c r="BL69" s="2" t="s">
        <v>11881</v>
      </c>
      <c r="BM69" s="2" t="s">
        <v>13101</v>
      </c>
      <c r="BN69" s="2" t="s">
        <v>14114</v>
      </c>
      <c r="BO69" s="2" t="s">
        <v>15224</v>
      </c>
      <c r="BP69" s="2" t="s">
        <v>16466</v>
      </c>
      <c r="BQ69" s="2" t="s">
        <v>17677</v>
      </c>
      <c r="BR69" s="2" t="s">
        <v>18759</v>
      </c>
      <c r="BS69" s="2"/>
      <c r="BT69" s="2"/>
      <c r="BU69" s="2"/>
      <c r="BV69" s="2"/>
      <c r="BW69" s="2"/>
      <c r="BX69" s="2"/>
      <c r="BY69" s="2"/>
      <c r="BZ69" s="2"/>
      <c r="CA69" s="2"/>
      <c r="CB69" s="2"/>
      <c r="CC69" s="2"/>
      <c r="CD69" s="2"/>
      <c r="CE69" s="2"/>
    </row>
    <row r="70" spans="1:83" x14ac:dyDescent="0.2">
      <c r="A70" s="1">
        <v>173</v>
      </c>
      <c r="B70" s="1">
        <v>173</v>
      </c>
      <c r="C70" s="2" t="s">
        <v>239</v>
      </c>
      <c r="D70" s="2" t="s">
        <v>1191</v>
      </c>
      <c r="E70" s="2" t="s">
        <v>3265</v>
      </c>
      <c r="F70" s="2" t="s">
        <v>4736</v>
      </c>
      <c r="G70" s="2"/>
      <c r="H70" s="2"/>
      <c r="I70" s="2" t="s">
        <v>5983</v>
      </c>
      <c r="J70" s="2" t="s">
        <v>6016</v>
      </c>
      <c r="K70" s="2" t="s">
        <v>5994</v>
      </c>
      <c r="L70" s="2" t="s">
        <v>5994</v>
      </c>
      <c r="M70" s="2" t="s">
        <v>1192</v>
      </c>
      <c r="N70" s="2">
        <v>2</v>
      </c>
      <c r="O70" s="2">
        <v>523</v>
      </c>
      <c r="P70" s="2">
        <v>5</v>
      </c>
      <c r="Q70" s="2">
        <v>0.67380335007446546</v>
      </c>
      <c r="R70" s="2">
        <v>1.2761483748274798</v>
      </c>
      <c r="S70" s="2">
        <v>1.1813729101256494</v>
      </c>
      <c r="T70" s="2">
        <v>0.85387754435657093</v>
      </c>
      <c r="U70" s="2">
        <v>2.4970528085857708</v>
      </c>
      <c r="V70" s="2">
        <v>0.96805365228611584</v>
      </c>
      <c r="W70" s="2">
        <v>1.8343028899762934</v>
      </c>
      <c r="X70" s="2">
        <v>0.47468855728305165</v>
      </c>
      <c r="Y70" s="2">
        <v>1.2476698497874272</v>
      </c>
      <c r="Z70" s="2">
        <v>0.79389267472936931</v>
      </c>
      <c r="AA70" s="2">
        <v>0.48828830200537265</v>
      </c>
      <c r="AB70" s="2">
        <v>0.5631021339291914</v>
      </c>
      <c r="AC70" s="2">
        <v>0.59021587195191738</v>
      </c>
      <c r="AD70" s="2">
        <v>0.78885377968766479</v>
      </c>
      <c r="AE70" s="2">
        <v>1.1905580380351952</v>
      </c>
      <c r="AF70" s="2">
        <v>1.1568486571150589</v>
      </c>
      <c r="AG70" s="2">
        <v>0.94818989508507379</v>
      </c>
      <c r="AH70" s="2">
        <v>1.0738178970033569</v>
      </c>
      <c r="AI70" s="2">
        <v>1.6695696002547202</v>
      </c>
      <c r="AJ70" s="2">
        <v>1.3795582777116857</v>
      </c>
      <c r="AK70" s="2">
        <v>1.3549344825054657</v>
      </c>
      <c r="AL70" s="2">
        <v>1.2350564662479786</v>
      </c>
      <c r="AM70" s="2">
        <v>2.2939416056947954</v>
      </c>
      <c r="AN70" s="2">
        <v>1.254805333757701</v>
      </c>
      <c r="AO70" s="2">
        <v>2.2760856226684454</v>
      </c>
      <c r="AP70" s="2">
        <v>1.2606798722697687</v>
      </c>
      <c r="AQ70" s="2">
        <v>1.3237301033493867</v>
      </c>
      <c r="AR70" s="2">
        <v>2.0779995668022688</v>
      </c>
      <c r="AS70" s="2">
        <v>1.1086190235512008</v>
      </c>
      <c r="AT70" s="2">
        <v>1.2215717234552284</v>
      </c>
      <c r="AU70" s="2">
        <v>0.94750336451688977</v>
      </c>
      <c r="AV70" s="2">
        <v>1.5426533691698225</v>
      </c>
      <c r="AW70" s="2">
        <f t="shared" si="7"/>
        <v>1.0668582519526182</v>
      </c>
      <c r="AX70" s="2">
        <f t="shared" si="8"/>
        <v>1.4828568316692801</v>
      </c>
      <c r="AY70" s="28">
        <f t="shared" si="9"/>
        <v>0.71946139989228464</v>
      </c>
      <c r="AZ70" s="28">
        <f t="shared" si="10"/>
        <v>2.3260025073391036E-2</v>
      </c>
      <c r="BA70" s="28">
        <f t="shared" si="11"/>
        <v>-0.47501080844691268</v>
      </c>
      <c r="BB70" s="28">
        <f t="shared" si="12"/>
        <v>1.6333898214549691</v>
      </c>
      <c r="BC70" s="29">
        <f t="shared" si="13"/>
        <v>2</v>
      </c>
      <c r="BD70" s="2" t="s">
        <v>6685</v>
      </c>
      <c r="BE70" s="2" t="s">
        <v>5994</v>
      </c>
      <c r="BF70" s="2" t="s">
        <v>5994</v>
      </c>
      <c r="BG70" s="2" t="s">
        <v>7989</v>
      </c>
      <c r="BH70" s="2" t="s">
        <v>5994</v>
      </c>
      <c r="BI70" s="2" t="s">
        <v>9377</v>
      </c>
      <c r="BJ70" s="2" t="s">
        <v>5994</v>
      </c>
      <c r="BK70" s="2" t="s">
        <v>5994</v>
      </c>
      <c r="BL70" s="2" t="s">
        <v>11243</v>
      </c>
      <c r="BM70" s="2" t="s">
        <v>12463</v>
      </c>
      <c r="BN70" s="2" t="s">
        <v>13483</v>
      </c>
      <c r="BO70" s="2" t="s">
        <v>14588</v>
      </c>
      <c r="BP70" s="2" t="s">
        <v>15863</v>
      </c>
      <c r="BQ70" s="2" t="s">
        <v>16946</v>
      </c>
      <c r="BR70" s="2" t="s">
        <v>18302</v>
      </c>
      <c r="BS70" s="2"/>
      <c r="BT70" s="2"/>
      <c r="BU70" s="2"/>
      <c r="BV70" s="2"/>
      <c r="BW70" s="2"/>
      <c r="BX70" s="2"/>
      <c r="BY70" s="2"/>
      <c r="BZ70" s="2"/>
      <c r="CA70" s="2"/>
      <c r="CB70" s="2"/>
      <c r="CC70" s="2"/>
      <c r="CD70" s="2"/>
      <c r="CE70" s="2"/>
    </row>
    <row r="71" spans="1:83" x14ac:dyDescent="0.2">
      <c r="A71" s="1">
        <v>262</v>
      </c>
      <c r="B71" s="1">
        <v>262</v>
      </c>
      <c r="C71" s="2" t="s">
        <v>334</v>
      </c>
      <c r="D71" s="2" t="s">
        <v>1977</v>
      </c>
      <c r="E71" s="2" t="s">
        <v>3386</v>
      </c>
      <c r="F71" s="2" t="s">
        <v>4857</v>
      </c>
      <c r="G71" s="2"/>
      <c r="H71" s="2"/>
      <c r="I71" s="2" t="s">
        <v>5986</v>
      </c>
      <c r="J71" s="2" t="s">
        <v>5986</v>
      </c>
      <c r="K71" s="2" t="s">
        <v>6060</v>
      </c>
      <c r="L71" s="2" t="s">
        <v>5994</v>
      </c>
      <c r="M71" s="2" t="s">
        <v>1978</v>
      </c>
      <c r="N71" s="2">
        <v>1</v>
      </c>
      <c r="O71" s="2">
        <v>217</v>
      </c>
      <c r="P71" s="2">
        <v>2</v>
      </c>
      <c r="Q71" s="2">
        <v>0.66793107751519298</v>
      </c>
      <c r="R71" s="2">
        <v>0.80960495806983312</v>
      </c>
      <c r="S71" s="2">
        <v>0.75253626267248663</v>
      </c>
      <c r="T71" s="2">
        <v>0.75428392467897964</v>
      </c>
      <c r="U71" s="2">
        <v>0.7923645285094586</v>
      </c>
      <c r="V71" s="2">
        <v>0.81198076898440685</v>
      </c>
      <c r="W71" s="2">
        <v>0.8776323792427343</v>
      </c>
      <c r="X71" s="2">
        <v>0.64574741075983022</v>
      </c>
      <c r="Y71" s="2">
        <v>0.73861740252832619</v>
      </c>
      <c r="Z71" s="2">
        <v>0.84010713393279002</v>
      </c>
      <c r="AA71" s="2">
        <v>0.68891580178237055</v>
      </c>
      <c r="AB71" s="2">
        <v>0.77617027701826313</v>
      </c>
      <c r="AC71" s="2">
        <v>0.90623613461259767</v>
      </c>
      <c r="AD71" s="2">
        <v>0.75832270212225283</v>
      </c>
      <c r="AE71" s="2">
        <v>0.96098106107604164</v>
      </c>
      <c r="AF71" s="2">
        <v>0.91961177006700257</v>
      </c>
      <c r="AG71" s="2">
        <v>1.0253853193957574</v>
      </c>
      <c r="AH71" s="2">
        <v>1.1657033363523877</v>
      </c>
      <c r="AI71" s="2">
        <v>1.2502561939956511</v>
      </c>
      <c r="AJ71" s="2">
        <v>0.78783612845331774</v>
      </c>
      <c r="AK71" s="2">
        <v>0.87205645785812735</v>
      </c>
      <c r="AL71" s="2">
        <v>0.79383088745807551</v>
      </c>
      <c r="AM71" s="2">
        <v>1.1270825066170909</v>
      </c>
      <c r="AN71" s="2">
        <v>1.027781060265917</v>
      </c>
      <c r="AO71" s="2">
        <v>1.0934888926120379</v>
      </c>
      <c r="AP71" s="2">
        <v>0.96580634872598703</v>
      </c>
      <c r="AQ71" s="2">
        <v>1.072411488144279</v>
      </c>
      <c r="AR71" s="2">
        <v>1.2046234167792449</v>
      </c>
      <c r="AS71" s="2">
        <v>1.0447757742000972</v>
      </c>
      <c r="AT71" s="2">
        <v>1.1987150198322405</v>
      </c>
      <c r="AU71" s="2">
        <v>1.5932389531139124</v>
      </c>
      <c r="AV71" s="2">
        <v>2.6212703094135534</v>
      </c>
      <c r="AW71" s="2">
        <f t="shared" si="7"/>
        <v>0.84959939175349286</v>
      </c>
      <c r="AX71" s="2">
        <f t="shared" si="8"/>
        <v>1.1848397879595294</v>
      </c>
      <c r="AY71" s="28">
        <f t="shared" si="9"/>
        <v>0.71705845835632309</v>
      </c>
      <c r="AZ71" s="28">
        <f t="shared" si="10"/>
        <v>7.9649000516123138E-3</v>
      </c>
      <c r="BA71" s="28">
        <f t="shared" si="11"/>
        <v>-0.47983735511938447</v>
      </c>
      <c r="BB71" s="28">
        <f t="shared" si="12"/>
        <v>2.0988196696187305</v>
      </c>
      <c r="BC71" s="29">
        <f t="shared" si="13"/>
        <v>2</v>
      </c>
      <c r="BD71" s="2" t="s">
        <v>6796</v>
      </c>
      <c r="BE71" s="2" t="s">
        <v>5994</v>
      </c>
      <c r="BF71" s="2" t="s">
        <v>5994</v>
      </c>
      <c r="BG71" s="2" t="s">
        <v>8110</v>
      </c>
      <c r="BH71" s="2" t="s">
        <v>5994</v>
      </c>
      <c r="BI71" s="2" t="s">
        <v>19625</v>
      </c>
      <c r="BJ71" s="2" t="s">
        <v>10128</v>
      </c>
      <c r="BK71" s="2" t="s">
        <v>5994</v>
      </c>
      <c r="BL71" s="2" t="s">
        <v>11357</v>
      </c>
      <c r="BM71" s="2" t="s">
        <v>12578</v>
      </c>
      <c r="BN71" s="2" t="s">
        <v>13602</v>
      </c>
      <c r="BO71" s="2" t="s">
        <v>19626</v>
      </c>
      <c r="BP71" s="2" t="s">
        <v>15975</v>
      </c>
      <c r="BQ71" s="2" t="s">
        <v>17068</v>
      </c>
      <c r="BR71" s="2" t="s">
        <v>18391</v>
      </c>
      <c r="BS71" s="2"/>
      <c r="BT71" s="2"/>
      <c r="BU71" s="2"/>
      <c r="BV71" s="2"/>
      <c r="BW71" s="2"/>
      <c r="BX71" s="2"/>
      <c r="BY71" s="2"/>
      <c r="BZ71" s="2"/>
      <c r="CA71" s="2"/>
      <c r="CB71" s="2"/>
      <c r="CC71" s="2"/>
      <c r="CD71" s="2"/>
      <c r="CE71" s="2"/>
    </row>
    <row r="72" spans="1:83" x14ac:dyDescent="0.2">
      <c r="A72" s="1">
        <v>681</v>
      </c>
      <c r="B72" s="1">
        <v>681</v>
      </c>
      <c r="C72" s="2" t="s">
        <v>6</v>
      </c>
      <c r="D72" s="2" t="s">
        <v>1185</v>
      </c>
      <c r="E72" s="2" t="s">
        <v>3357</v>
      </c>
      <c r="F72" s="2" t="s">
        <v>4828</v>
      </c>
      <c r="G72" s="2"/>
      <c r="H72" s="2"/>
      <c r="I72" s="2" t="s">
        <v>5984</v>
      </c>
      <c r="J72" s="2" t="s">
        <v>6023</v>
      </c>
      <c r="K72" s="2" t="s">
        <v>5994</v>
      </c>
      <c r="L72" s="2" t="s">
        <v>5994</v>
      </c>
      <c r="M72" s="2" t="s">
        <v>1186</v>
      </c>
      <c r="N72" s="2">
        <v>3</v>
      </c>
      <c r="O72" s="2">
        <v>466</v>
      </c>
      <c r="P72" s="2">
        <v>5</v>
      </c>
      <c r="Q72" s="2">
        <v>0.40291506608856587</v>
      </c>
      <c r="R72" s="2">
        <v>1.2335102691149116</v>
      </c>
      <c r="S72" s="2">
        <v>1.0746217475203412</v>
      </c>
      <c r="T72" s="2">
        <v>0.28077751092593956</v>
      </c>
      <c r="U72" s="2">
        <v>0.9730352204169026</v>
      </c>
      <c r="V72" s="2">
        <v>0.59641601048931836</v>
      </c>
      <c r="W72" s="2">
        <v>0.85627520969088877</v>
      </c>
      <c r="X72" s="2">
        <v>0.73147402178379317</v>
      </c>
      <c r="Y72" s="2">
        <v>0.39559286503932423</v>
      </c>
      <c r="Z72" s="2">
        <v>0.65706489306482629</v>
      </c>
      <c r="AA72" s="2">
        <v>0.31367195609318582</v>
      </c>
      <c r="AB72" s="2">
        <v>0.55520645291193116</v>
      </c>
      <c r="AC72" s="2">
        <v>0.64779797170601527</v>
      </c>
      <c r="AD72" s="2">
        <v>0.67435773583392344</v>
      </c>
      <c r="AE72" s="2">
        <v>0.52799351372736814</v>
      </c>
      <c r="AF72" s="2">
        <v>0.6395427064693564</v>
      </c>
      <c r="AG72" s="2">
        <v>0.65398244658233873</v>
      </c>
      <c r="AH72" s="2">
        <v>0.98736948099194144</v>
      </c>
      <c r="AI72" s="2">
        <v>0.84027023590229222</v>
      </c>
      <c r="AJ72" s="2">
        <v>0.48889404992043767</v>
      </c>
      <c r="AK72" s="2">
        <v>1.1240752348956617</v>
      </c>
      <c r="AL72" s="2">
        <v>1.0655141495216103</v>
      </c>
      <c r="AM72" s="2">
        <v>1.3054415993905522</v>
      </c>
      <c r="AN72" s="2">
        <v>0.83902500584803053</v>
      </c>
      <c r="AO72" s="2">
        <v>0.9898636337402873</v>
      </c>
      <c r="AP72" s="2">
        <v>0.93125286224441273</v>
      </c>
      <c r="AQ72" s="2">
        <v>0.90956094667482124</v>
      </c>
      <c r="AR72" s="2">
        <v>1.109114100404091</v>
      </c>
      <c r="AS72" s="2">
        <v>1.0139816736641769</v>
      </c>
      <c r="AT72" s="2">
        <v>1.2173299515233875</v>
      </c>
      <c r="AU72" s="2">
        <v>0.98349963087586001</v>
      </c>
      <c r="AV72" s="2">
        <v>0.8167454912544303</v>
      </c>
      <c r="AW72" s="2">
        <f t="shared" si="7"/>
        <v>0.68641449022911394</v>
      </c>
      <c r="AX72" s="2">
        <f t="shared" si="8"/>
        <v>0.98417679461213525</v>
      </c>
      <c r="AY72" s="28">
        <f t="shared" si="9"/>
        <v>0.69745039101397466</v>
      </c>
      <c r="AZ72" s="28">
        <f t="shared" si="10"/>
        <v>1.5984536256847049E-3</v>
      </c>
      <c r="BA72" s="28">
        <f t="shared" si="11"/>
        <v>-0.51983749182860206</v>
      </c>
      <c r="BB72" s="28">
        <f t="shared" si="12"/>
        <v>2.7962999589552484</v>
      </c>
      <c r="BC72" s="29">
        <f t="shared" si="13"/>
        <v>2</v>
      </c>
      <c r="BD72" s="2" t="s">
        <v>6770</v>
      </c>
      <c r="BE72" s="2" t="s">
        <v>5994</v>
      </c>
      <c r="BF72" s="2" t="s">
        <v>5994</v>
      </c>
      <c r="BG72" s="2" t="s">
        <v>8081</v>
      </c>
      <c r="BH72" s="2" t="s">
        <v>5994</v>
      </c>
      <c r="BI72" s="2" t="s">
        <v>9473</v>
      </c>
      <c r="BJ72" s="2" t="s">
        <v>10113</v>
      </c>
      <c r="BK72" s="2" t="s">
        <v>10710</v>
      </c>
      <c r="BL72" s="2" t="s">
        <v>11326</v>
      </c>
      <c r="BM72" s="2" t="s">
        <v>12551</v>
      </c>
      <c r="BN72" s="2" t="s">
        <v>13573</v>
      </c>
      <c r="BO72" s="2" t="s">
        <v>14672</v>
      </c>
      <c r="BP72" s="2" t="s">
        <v>15945</v>
      </c>
      <c r="BQ72" s="2" t="s">
        <v>17039</v>
      </c>
      <c r="BR72" s="2" t="s">
        <v>18176</v>
      </c>
      <c r="BS72" s="2"/>
      <c r="BT72" s="2"/>
      <c r="BU72" s="2"/>
      <c r="BV72" s="2"/>
      <c r="BW72" s="2"/>
      <c r="BX72" s="2"/>
      <c r="BY72" s="2"/>
      <c r="BZ72" s="2"/>
      <c r="CA72" s="2"/>
      <c r="CB72" s="2"/>
      <c r="CC72" s="2"/>
      <c r="CD72" s="2"/>
      <c r="CE72" s="2"/>
    </row>
    <row r="73" spans="1:83" x14ac:dyDescent="0.2">
      <c r="A73" s="1">
        <v>140</v>
      </c>
      <c r="B73" s="1">
        <v>140</v>
      </c>
      <c r="C73" s="2" t="s">
        <v>6</v>
      </c>
      <c r="D73" s="2" t="s">
        <v>304</v>
      </c>
      <c r="E73" s="2" t="s">
        <v>3934</v>
      </c>
      <c r="F73" s="2" t="s">
        <v>5406</v>
      </c>
      <c r="G73" s="2"/>
      <c r="H73" s="2"/>
      <c r="I73" s="2" t="s">
        <v>5994</v>
      </c>
      <c r="J73" s="2" t="s">
        <v>5994</v>
      </c>
      <c r="K73" s="2" t="s">
        <v>5994</v>
      </c>
      <c r="L73" s="2" t="s">
        <v>5994</v>
      </c>
      <c r="M73" s="2" t="s">
        <v>305</v>
      </c>
      <c r="N73" s="2">
        <v>8</v>
      </c>
      <c r="O73" s="2">
        <v>432</v>
      </c>
      <c r="P73" s="2">
        <v>84</v>
      </c>
      <c r="Q73" s="2">
        <v>0.97922929629417188</v>
      </c>
      <c r="R73" s="2">
        <v>0.94617366300578376</v>
      </c>
      <c r="S73" s="2">
        <v>2.1904867161588801</v>
      </c>
      <c r="T73" s="2">
        <v>0.71285791944941901</v>
      </c>
      <c r="U73" s="2">
        <v>1.0215592364758226</v>
      </c>
      <c r="V73" s="2">
        <v>1.3061833599063732</v>
      </c>
      <c r="W73" s="2">
        <v>1.8750585130517168</v>
      </c>
      <c r="X73" s="2">
        <v>0.51719482893898494</v>
      </c>
      <c r="Y73" s="2">
        <v>1.0072142610488335</v>
      </c>
      <c r="Z73" s="2">
        <v>0.71318912404740498</v>
      </c>
      <c r="AA73" s="2">
        <v>2.4952101084583473</v>
      </c>
      <c r="AB73" s="2">
        <v>0.97842441227413335</v>
      </c>
      <c r="AC73" s="2">
        <v>1.4513578319119067</v>
      </c>
      <c r="AD73" s="2">
        <v>1.451059076352504</v>
      </c>
      <c r="AE73" s="2">
        <v>1.3181626102121904</v>
      </c>
      <c r="AF73" s="2">
        <v>2.2569092674756499</v>
      </c>
      <c r="AG73" s="2">
        <v>1.7019227296308559</v>
      </c>
      <c r="AH73" s="2">
        <v>1.8859100020117927</v>
      </c>
      <c r="AI73" s="2">
        <v>2.1086784787030353</v>
      </c>
      <c r="AJ73" s="2">
        <v>1.2063429339849616</v>
      </c>
      <c r="AK73" s="2">
        <v>0.87588819304952081</v>
      </c>
      <c r="AL73" s="2">
        <v>3.2070183523951763</v>
      </c>
      <c r="AM73" s="2">
        <v>3.1033526506817952</v>
      </c>
      <c r="AN73" s="2">
        <v>1.75798277028414</v>
      </c>
      <c r="AO73" s="2">
        <v>1.7722845262744227</v>
      </c>
      <c r="AP73" s="2">
        <v>3.5768262796116099</v>
      </c>
      <c r="AQ73" s="2">
        <v>2.4300095560919548</v>
      </c>
      <c r="AR73" s="2">
        <v>0.93230406900901641</v>
      </c>
      <c r="AS73" s="2">
        <v>1.5580433013697104</v>
      </c>
      <c r="AT73" s="2">
        <v>1.5595595208066448</v>
      </c>
      <c r="AU73" s="2">
        <v>1.7643232913730007</v>
      </c>
      <c r="AV73" s="2">
        <v>2.7712030981521067</v>
      </c>
      <c r="AW73" s="2">
        <f t="shared" si="7"/>
        <v>1.4166727071267267</v>
      </c>
      <c r="AX73" s="2">
        <f t="shared" si="8"/>
        <v>2.0396260417756968</v>
      </c>
      <c r="AY73" s="28">
        <f t="shared" si="9"/>
        <v>0.69457472993106739</v>
      </c>
      <c r="AZ73" s="28">
        <f t="shared" si="10"/>
        <v>2.328126957270038E-2</v>
      </c>
      <c r="BA73" s="28">
        <f t="shared" si="11"/>
        <v>-0.52579817144969943</v>
      </c>
      <c r="BB73" s="28">
        <f t="shared" si="12"/>
        <v>1.6329933404575321</v>
      </c>
      <c r="BC73" s="29">
        <f t="shared" si="13"/>
        <v>2</v>
      </c>
      <c r="BD73" s="2" t="s">
        <v>7257</v>
      </c>
      <c r="BE73" s="2" t="s">
        <v>5994</v>
      </c>
      <c r="BF73" s="2" t="s">
        <v>5994</v>
      </c>
      <c r="BG73" s="2" t="s">
        <v>8632</v>
      </c>
      <c r="BH73" s="2" t="s">
        <v>5994</v>
      </c>
      <c r="BI73" s="2" t="s">
        <v>9640</v>
      </c>
      <c r="BJ73" s="2" t="s">
        <v>10365</v>
      </c>
      <c r="BK73" s="2" t="s">
        <v>10924</v>
      </c>
      <c r="BL73" s="2" t="s">
        <v>11829</v>
      </c>
      <c r="BM73" s="2" t="s">
        <v>13049</v>
      </c>
      <c r="BN73" s="2" t="s">
        <v>14064</v>
      </c>
      <c r="BO73" s="2" t="s">
        <v>15167</v>
      </c>
      <c r="BP73" s="2" t="s">
        <v>15646</v>
      </c>
      <c r="BQ73" s="2" t="s">
        <v>17617</v>
      </c>
      <c r="BR73" s="2" t="s">
        <v>18723</v>
      </c>
      <c r="BS73" s="2"/>
      <c r="BT73" s="2"/>
      <c r="BU73" s="2"/>
      <c r="BV73" s="2"/>
      <c r="BW73" s="2"/>
      <c r="BX73" s="2"/>
      <c r="BY73" s="2"/>
      <c r="BZ73" s="2"/>
      <c r="CA73" s="2"/>
      <c r="CB73" s="2"/>
      <c r="CC73" s="2"/>
      <c r="CD73" s="2"/>
      <c r="CE73" s="2"/>
    </row>
    <row r="74" spans="1:83" x14ac:dyDescent="0.2">
      <c r="A74" s="1">
        <v>92</v>
      </c>
      <c r="B74" s="1">
        <v>92</v>
      </c>
      <c r="C74" s="2" t="s">
        <v>6</v>
      </c>
      <c r="D74" s="2" t="s">
        <v>839</v>
      </c>
      <c r="E74" s="2" t="s">
        <v>3224</v>
      </c>
      <c r="F74" s="2" t="s">
        <v>4696</v>
      </c>
      <c r="G74" s="2"/>
      <c r="H74" s="2"/>
      <c r="I74" s="2" t="s">
        <v>5981</v>
      </c>
      <c r="J74" s="2" t="s">
        <v>6015</v>
      </c>
      <c r="K74" s="2" t="s">
        <v>5994</v>
      </c>
      <c r="L74" s="2" t="s">
        <v>5994</v>
      </c>
      <c r="M74" s="2" t="s">
        <v>840</v>
      </c>
      <c r="N74" s="2">
        <v>8</v>
      </c>
      <c r="O74" s="2">
        <v>1064</v>
      </c>
      <c r="P74" s="2">
        <v>11</v>
      </c>
      <c r="Q74" s="2">
        <v>0.64715315634302462</v>
      </c>
      <c r="R74" s="2">
        <v>0.81752581603464813</v>
      </c>
      <c r="S74" s="2">
        <v>0.50997387230106117</v>
      </c>
      <c r="T74" s="2">
        <v>0.5680870700914098</v>
      </c>
      <c r="U74" s="2">
        <v>0.76989629699699103</v>
      </c>
      <c r="V74" s="2">
        <v>0.70731006430777177</v>
      </c>
      <c r="W74" s="2">
        <v>0.98289478724059798</v>
      </c>
      <c r="X74" s="2">
        <v>0.88484426363833135</v>
      </c>
      <c r="Y74" s="2">
        <v>0.56218661324618557</v>
      </c>
      <c r="Z74" s="2">
        <v>0.65012833317130381</v>
      </c>
      <c r="AA74" s="2">
        <v>0.56335548970423277</v>
      </c>
      <c r="AB74" s="2">
        <v>1.0409161757485714</v>
      </c>
      <c r="AC74" s="2">
        <v>0.88124349355054943</v>
      </c>
      <c r="AD74" s="2">
        <v>0.64212655676643959</v>
      </c>
      <c r="AE74" s="2">
        <v>1.584438845187339</v>
      </c>
      <c r="AF74" s="2">
        <v>1.5482255928479067</v>
      </c>
      <c r="AG74" s="2">
        <v>1.4591903405200752</v>
      </c>
      <c r="AH74" s="2">
        <v>1.5725276121427096</v>
      </c>
      <c r="AI74" s="2">
        <v>2.2069970675765833</v>
      </c>
      <c r="AJ74" s="2">
        <v>0.73114727342081054</v>
      </c>
      <c r="AK74" s="2">
        <v>0.79652096486374468</v>
      </c>
      <c r="AL74" s="2">
        <v>1.2948318713381455</v>
      </c>
      <c r="AM74" s="2">
        <v>1.7637541794732956</v>
      </c>
      <c r="AN74" s="2">
        <v>1.258410872408442</v>
      </c>
      <c r="AO74" s="2">
        <v>1.4782500624870272</v>
      </c>
      <c r="AP74" s="2">
        <v>1.5466358793140611</v>
      </c>
      <c r="AQ74" s="2">
        <v>1.4840105000904202</v>
      </c>
      <c r="AR74" s="2">
        <v>2.5502396903976887</v>
      </c>
      <c r="AS74" s="2">
        <v>1.4813072426499496</v>
      </c>
      <c r="AT74" s="2">
        <v>1.7747492012932182</v>
      </c>
      <c r="AU74" s="2">
        <v>1.0187389208958668</v>
      </c>
      <c r="AV74" s="2">
        <v>1.2732808731491425</v>
      </c>
      <c r="AW74" s="2">
        <f t="shared" si="7"/>
        <v>0.97889586565345965</v>
      </c>
      <c r="AX74" s="2">
        <f t="shared" si="8"/>
        <v>1.4193751947524473</v>
      </c>
      <c r="AY74" s="28">
        <f t="shared" si="9"/>
        <v>0.68966674158638408</v>
      </c>
      <c r="AZ74" s="28">
        <f t="shared" si="10"/>
        <v>1.4357111057824428E-2</v>
      </c>
      <c r="BA74" s="28">
        <f t="shared" si="11"/>
        <v>-0.53602869880071236</v>
      </c>
      <c r="BB74" s="28">
        <f t="shared" si="12"/>
        <v>1.8429329401680647</v>
      </c>
      <c r="BC74" s="29">
        <f t="shared" si="13"/>
        <v>2</v>
      </c>
      <c r="BD74" s="2" t="s">
        <v>6649</v>
      </c>
      <c r="BE74" s="2" t="s">
        <v>5994</v>
      </c>
      <c r="BF74" s="2" t="s">
        <v>5994</v>
      </c>
      <c r="BG74" s="2" t="s">
        <v>7950</v>
      </c>
      <c r="BH74" s="2" t="s">
        <v>5994</v>
      </c>
      <c r="BI74" s="2" t="s">
        <v>9236</v>
      </c>
      <c r="BJ74" s="2" t="s">
        <v>5994</v>
      </c>
      <c r="BK74" s="2" t="s">
        <v>10661</v>
      </c>
      <c r="BL74" s="2" t="s">
        <v>11205</v>
      </c>
      <c r="BM74" s="2" t="s">
        <v>12424</v>
      </c>
      <c r="BN74" s="2" t="s">
        <v>13439</v>
      </c>
      <c r="BO74" s="2" t="s">
        <v>14553</v>
      </c>
      <c r="BP74" s="2" t="s">
        <v>15700</v>
      </c>
      <c r="BQ74" s="2" t="s">
        <v>16905</v>
      </c>
      <c r="BR74" s="2" t="s">
        <v>18163</v>
      </c>
      <c r="BS74" s="2"/>
      <c r="BT74" s="2"/>
      <c r="BU74" s="2"/>
      <c r="BV74" s="2"/>
      <c r="BW74" s="2"/>
      <c r="BX74" s="2"/>
      <c r="BY74" s="2"/>
      <c r="BZ74" s="2"/>
      <c r="CA74" s="2"/>
      <c r="CB74" s="2"/>
      <c r="CC74" s="2"/>
      <c r="CD74" s="2"/>
      <c r="CE74" s="2"/>
    </row>
    <row r="75" spans="1:83" x14ac:dyDescent="0.2">
      <c r="A75" s="1">
        <v>203</v>
      </c>
      <c r="B75" s="1">
        <v>203</v>
      </c>
      <c r="C75" s="2" t="s">
        <v>6</v>
      </c>
      <c r="D75" s="2" t="s">
        <v>469</v>
      </c>
      <c r="E75" s="2" t="s">
        <v>3826</v>
      </c>
      <c r="F75" s="2" t="s">
        <v>5297</v>
      </c>
      <c r="G75" s="2"/>
      <c r="H75" s="2"/>
      <c r="I75" s="2" t="s">
        <v>5994</v>
      </c>
      <c r="J75" s="2" t="s">
        <v>5994</v>
      </c>
      <c r="K75" s="2" t="s">
        <v>5994</v>
      </c>
      <c r="L75" s="2" t="s">
        <v>5994</v>
      </c>
      <c r="M75" s="2" t="s">
        <v>470</v>
      </c>
      <c r="N75" s="2">
        <v>5</v>
      </c>
      <c r="O75" s="2">
        <v>110</v>
      </c>
      <c r="P75" s="2">
        <v>38</v>
      </c>
      <c r="Q75" s="2">
        <v>1.4338230083205472</v>
      </c>
      <c r="R75" s="2">
        <v>1.3719606156483788</v>
      </c>
      <c r="S75" s="2">
        <v>0.87795499733977467</v>
      </c>
      <c r="T75" s="2">
        <v>0.56090035908168034</v>
      </c>
      <c r="U75" s="2">
        <v>1.0812619630785223</v>
      </c>
      <c r="V75" s="2">
        <v>0.66428064787389218</v>
      </c>
      <c r="W75" s="2">
        <v>1.3731567485048222</v>
      </c>
      <c r="X75" s="2">
        <v>0.5037446894880403</v>
      </c>
      <c r="Y75" s="2">
        <v>0.44204313515760318</v>
      </c>
      <c r="Z75" s="2">
        <v>0.62427411406226474</v>
      </c>
      <c r="AA75" s="2">
        <v>1.5064598922422705</v>
      </c>
      <c r="AB75" s="2">
        <v>0.65661194222489705</v>
      </c>
      <c r="AC75" s="2">
        <v>0.6820034319171655</v>
      </c>
      <c r="AD75" s="2">
        <v>0.62314413361300924</v>
      </c>
      <c r="AE75" s="2">
        <v>1.0833383708486175</v>
      </c>
      <c r="AF75" s="2">
        <v>1.3761533163054362</v>
      </c>
      <c r="AG75" s="2">
        <v>1.0470352053731815</v>
      </c>
      <c r="AH75" s="2">
        <v>1.2923097310564444</v>
      </c>
      <c r="AI75" s="2">
        <v>1.2122810939389377</v>
      </c>
      <c r="AJ75" s="2">
        <v>1.4597089099992204</v>
      </c>
      <c r="AK75" s="2">
        <v>0.73835514303994043</v>
      </c>
      <c r="AL75" s="2">
        <v>1.8949140670359503</v>
      </c>
      <c r="AM75" s="2">
        <v>1.3142983378524751</v>
      </c>
      <c r="AN75" s="2">
        <v>1.2582799568376537</v>
      </c>
      <c r="AO75" s="2">
        <v>1.8013336025354938</v>
      </c>
      <c r="AP75" s="2">
        <v>2.6555324620690799</v>
      </c>
      <c r="AQ75" s="2">
        <v>1.8329531917531028</v>
      </c>
      <c r="AR75" s="2">
        <v>0.90623433653220253</v>
      </c>
      <c r="AS75" s="2">
        <v>1.097140815396124</v>
      </c>
      <c r="AT75" s="2">
        <v>1.2799994262666026</v>
      </c>
      <c r="AU75" s="2">
        <v>1.0235163804585468</v>
      </c>
      <c r="AV75" s="2">
        <v>1.0907073981269209</v>
      </c>
      <c r="AW75" s="2">
        <f t="shared" si="7"/>
        <v>0.96909144189870955</v>
      </c>
      <c r="AX75" s="2">
        <f t="shared" si="8"/>
        <v>1.4117672329156394</v>
      </c>
      <c r="AY75" s="28">
        <f t="shared" si="9"/>
        <v>0.68643854263234472</v>
      </c>
      <c r="AZ75" s="28">
        <f t="shared" si="10"/>
        <v>7.8780045308496794E-3</v>
      </c>
      <c r="BA75" s="28">
        <f t="shared" si="11"/>
        <v>-0.54279753432345335</v>
      </c>
      <c r="BB75" s="28">
        <f t="shared" si="12"/>
        <v>2.1035837737525114</v>
      </c>
      <c r="BC75" s="29">
        <f t="shared" si="13"/>
        <v>2</v>
      </c>
      <c r="BD75" s="2" t="s">
        <v>7172</v>
      </c>
      <c r="BE75" s="2" t="s">
        <v>5994</v>
      </c>
      <c r="BF75" s="2" t="s">
        <v>5994</v>
      </c>
      <c r="BG75" s="2" t="s">
        <v>8546</v>
      </c>
      <c r="BH75" s="2" t="s">
        <v>5994</v>
      </c>
      <c r="BI75" s="2" t="s">
        <v>9559</v>
      </c>
      <c r="BJ75" s="2" t="s">
        <v>10321</v>
      </c>
      <c r="BK75" s="2" t="s">
        <v>5994</v>
      </c>
      <c r="BL75" s="2" t="s">
        <v>11744</v>
      </c>
      <c r="BM75" s="2" t="s">
        <v>12956</v>
      </c>
      <c r="BN75" s="2" t="s">
        <v>13397</v>
      </c>
      <c r="BO75" s="2" t="s">
        <v>15063</v>
      </c>
      <c r="BP75" s="2" t="s">
        <v>16353</v>
      </c>
      <c r="BQ75" s="2" t="s">
        <v>17511</v>
      </c>
      <c r="BR75" s="2" t="s">
        <v>18163</v>
      </c>
      <c r="BS75" s="2"/>
      <c r="BT75" s="2"/>
      <c r="BU75" s="2"/>
      <c r="BV75" s="2"/>
      <c r="BW75" s="2"/>
      <c r="BX75" s="2"/>
      <c r="BY75" s="2"/>
      <c r="BZ75" s="2"/>
      <c r="CA75" s="2"/>
      <c r="CB75" s="2"/>
      <c r="CC75" s="2"/>
      <c r="CD75" s="2"/>
      <c r="CE75" s="2"/>
    </row>
    <row r="76" spans="1:83" x14ac:dyDescent="0.2">
      <c r="A76" s="1">
        <v>163</v>
      </c>
      <c r="B76" s="1">
        <v>163</v>
      </c>
      <c r="C76" s="2" t="s">
        <v>6</v>
      </c>
      <c r="D76" s="2" t="s">
        <v>703</v>
      </c>
      <c r="E76" s="2" t="s">
        <v>3171</v>
      </c>
      <c r="F76" s="2" t="s">
        <v>4643</v>
      </c>
      <c r="G76" s="2"/>
      <c r="H76" s="2"/>
      <c r="I76" s="2" t="s">
        <v>5981</v>
      </c>
      <c r="J76" s="2" t="s">
        <v>6015</v>
      </c>
      <c r="K76" s="2" t="s">
        <v>5994</v>
      </c>
      <c r="L76" s="2" t="s">
        <v>5994</v>
      </c>
      <c r="M76" s="2" t="s">
        <v>704</v>
      </c>
      <c r="N76" s="2">
        <v>6</v>
      </c>
      <c r="O76" s="2">
        <v>325</v>
      </c>
      <c r="P76" s="2">
        <v>15</v>
      </c>
      <c r="Q76" s="2">
        <v>0.60670154200844451</v>
      </c>
      <c r="R76" s="2">
        <v>0.73711271055285754</v>
      </c>
      <c r="S76" s="2">
        <v>0.75199798104785687</v>
      </c>
      <c r="T76" s="2">
        <v>0.52437974541743726</v>
      </c>
      <c r="U76" s="2">
        <v>0.87843417940710011</v>
      </c>
      <c r="V76" s="2">
        <v>1.0215839646401941</v>
      </c>
      <c r="W76" s="2">
        <v>0.941810300605741</v>
      </c>
      <c r="X76" s="2">
        <v>0.92045624747225607</v>
      </c>
      <c r="Y76" s="2">
        <v>0.69737878620829674</v>
      </c>
      <c r="Z76" s="2">
        <v>0.8299488443690819</v>
      </c>
      <c r="AA76" s="2">
        <v>0.69282448666189989</v>
      </c>
      <c r="AB76" s="2">
        <v>0.80963930140042606</v>
      </c>
      <c r="AC76" s="2">
        <v>1.2533357657215616</v>
      </c>
      <c r="AD76" s="2">
        <v>0.95045283855898732</v>
      </c>
      <c r="AE76" s="2">
        <v>1.2273256192960118</v>
      </c>
      <c r="AF76" s="2">
        <v>1.1265769088116671</v>
      </c>
      <c r="AG76" s="2">
        <v>1.0825458961007268</v>
      </c>
      <c r="AH76" s="2">
        <v>1.2040554913672574</v>
      </c>
      <c r="AI76" s="2">
        <v>0.88880855995753949</v>
      </c>
      <c r="AJ76" s="2">
        <v>1.2746930995005863</v>
      </c>
      <c r="AK76" s="2">
        <v>0.88160811752273682</v>
      </c>
      <c r="AL76" s="2">
        <v>1.0409597675815128</v>
      </c>
      <c r="AM76" s="2">
        <v>1.2373428487399718</v>
      </c>
      <c r="AN76" s="2">
        <v>1.3813991641724872</v>
      </c>
      <c r="AO76" s="2">
        <v>0.99167345163912612</v>
      </c>
      <c r="AP76" s="2">
        <v>1.2813232287154146</v>
      </c>
      <c r="AQ76" s="2">
        <v>1.5620395605652255</v>
      </c>
      <c r="AR76" s="2">
        <v>1.7843314137553126</v>
      </c>
      <c r="AS76" s="2">
        <v>1.0525230214666359</v>
      </c>
      <c r="AT76" s="2">
        <v>1.8296320495274194</v>
      </c>
      <c r="AU76" s="2">
        <v>1.2074513655963137</v>
      </c>
      <c r="AV76" s="2">
        <v>1.6477207053431646</v>
      </c>
      <c r="AW76" s="2">
        <f t="shared" si="7"/>
        <v>0.90238785103186026</v>
      </c>
      <c r="AX76" s="2">
        <f t="shared" si="8"/>
        <v>1.3209767533943004</v>
      </c>
      <c r="AY76" s="28">
        <f t="shared" si="9"/>
        <v>0.68312167395311085</v>
      </c>
      <c r="AZ76" s="28">
        <f t="shared" si="10"/>
        <v>7.2323389432074145E-5</v>
      </c>
      <c r="BA76" s="28">
        <f t="shared" si="11"/>
        <v>-0.54978552841467276</v>
      </c>
      <c r="BB76" s="28">
        <f t="shared" si="12"/>
        <v>4.1407212288663047</v>
      </c>
      <c r="BC76" s="29">
        <f t="shared" si="13"/>
        <v>2</v>
      </c>
      <c r="BD76" s="2" t="s">
        <v>6605</v>
      </c>
      <c r="BE76" s="2" t="s">
        <v>5994</v>
      </c>
      <c r="BF76" s="2" t="s">
        <v>5994</v>
      </c>
      <c r="BG76" s="2" t="s">
        <v>7897</v>
      </c>
      <c r="BH76" s="2" t="s">
        <v>5994</v>
      </c>
      <c r="BI76" s="2" t="s">
        <v>9314</v>
      </c>
      <c r="BJ76" s="2" t="s">
        <v>10028</v>
      </c>
      <c r="BK76" s="2" t="s">
        <v>5994</v>
      </c>
      <c r="BL76" s="2" t="s">
        <v>11158</v>
      </c>
      <c r="BM76" s="2" t="s">
        <v>12375</v>
      </c>
      <c r="BN76" s="2" t="s">
        <v>13389</v>
      </c>
      <c r="BO76" s="2" t="s">
        <v>14508</v>
      </c>
      <c r="BP76" s="2" t="s">
        <v>15772</v>
      </c>
      <c r="BQ76" s="2" t="s">
        <v>16850</v>
      </c>
      <c r="BR76" s="2" t="s">
        <v>18163</v>
      </c>
      <c r="BS76" s="2"/>
      <c r="BT76" s="2"/>
      <c r="BU76" s="2"/>
      <c r="BV76" s="2"/>
      <c r="BW76" s="2"/>
      <c r="BX76" s="2"/>
      <c r="BY76" s="2"/>
      <c r="BZ76" s="2"/>
      <c r="CA76" s="2"/>
      <c r="CB76" s="2"/>
      <c r="CC76" s="2"/>
      <c r="CD76" s="2"/>
      <c r="CE76" s="2"/>
    </row>
    <row r="77" spans="1:83" x14ac:dyDescent="0.2">
      <c r="A77" s="1">
        <v>99</v>
      </c>
      <c r="B77" s="1">
        <v>99</v>
      </c>
      <c r="C77" s="2" t="s">
        <v>6</v>
      </c>
      <c r="D77" s="2" t="s">
        <v>545</v>
      </c>
      <c r="E77" s="2" t="s">
        <v>3863</v>
      </c>
      <c r="F77" s="2" t="s">
        <v>5335</v>
      </c>
      <c r="G77" s="2"/>
      <c r="H77" s="2"/>
      <c r="I77" s="2" t="s">
        <v>5994</v>
      </c>
      <c r="J77" s="2" t="s">
        <v>5994</v>
      </c>
      <c r="K77" s="2" t="s">
        <v>5994</v>
      </c>
      <c r="L77" s="2" t="s">
        <v>5994</v>
      </c>
      <c r="M77" s="2" t="s">
        <v>546</v>
      </c>
      <c r="N77" s="2">
        <v>18</v>
      </c>
      <c r="O77" s="2">
        <v>4061</v>
      </c>
      <c r="P77" s="2">
        <v>27</v>
      </c>
      <c r="Q77" s="2">
        <v>1.3289128495552698</v>
      </c>
      <c r="R77" s="2">
        <v>1.1711626951569385</v>
      </c>
      <c r="S77" s="2">
        <v>0.85001384418891102</v>
      </c>
      <c r="T77" s="2">
        <v>0.59093120001948107</v>
      </c>
      <c r="U77" s="2">
        <v>0.78008196971662236</v>
      </c>
      <c r="V77" s="2">
        <v>0.51450756989031277</v>
      </c>
      <c r="W77" s="2">
        <v>1.4099182875177161</v>
      </c>
      <c r="X77" s="2">
        <v>0.61692698748522379</v>
      </c>
      <c r="Y77" s="2">
        <v>0.42337085772698935</v>
      </c>
      <c r="Z77" s="2">
        <v>0.63535334886762562</v>
      </c>
      <c r="AA77" s="2">
        <v>1.4199204555350942</v>
      </c>
      <c r="AB77" s="2">
        <v>0.98454348795814095</v>
      </c>
      <c r="AC77" s="2">
        <v>1.5865382829616357</v>
      </c>
      <c r="AD77" s="2">
        <v>0.6197822532123497</v>
      </c>
      <c r="AE77" s="2">
        <v>1.5434759784538818</v>
      </c>
      <c r="AF77" s="2">
        <v>1.6184402440256391</v>
      </c>
      <c r="AG77" s="2">
        <v>1.2182223321428201</v>
      </c>
      <c r="AH77" s="2">
        <v>1.4287994024061133</v>
      </c>
      <c r="AI77" s="2">
        <v>1.9173706384357887</v>
      </c>
      <c r="AJ77" s="2">
        <v>1.4377724100827161</v>
      </c>
      <c r="AK77" s="2">
        <v>0.73189305983711839</v>
      </c>
      <c r="AL77" s="2">
        <v>3.2758516152305583</v>
      </c>
      <c r="AM77" s="2">
        <v>1.343530088006504</v>
      </c>
      <c r="AN77" s="2">
        <v>1.1175722891885602</v>
      </c>
      <c r="AO77" s="2">
        <v>1.7210313283357201</v>
      </c>
      <c r="AP77" s="2">
        <v>2.9788086034637447</v>
      </c>
      <c r="AQ77" s="2">
        <v>1.8884573076431066</v>
      </c>
      <c r="AR77" s="2">
        <v>1.7894628204022289</v>
      </c>
      <c r="AS77" s="2">
        <v>1.1080833786430047</v>
      </c>
      <c r="AT77" s="2">
        <v>1.1854009722847954</v>
      </c>
      <c r="AU77" s="2">
        <v>0.9878087347591874</v>
      </c>
      <c r="AV77" s="2">
        <v>1.3344592635993946</v>
      </c>
      <c r="AW77" s="2">
        <f t="shared" si="7"/>
        <v>1.0872775097503449</v>
      </c>
      <c r="AX77" s="2">
        <f t="shared" si="8"/>
        <v>1.6077024516520493</v>
      </c>
      <c r="AY77" s="28">
        <f t="shared" si="9"/>
        <v>0.67629274847038767</v>
      </c>
      <c r="AZ77" s="28">
        <f t="shared" si="10"/>
        <v>2.0308241147070718E-2</v>
      </c>
      <c r="BA77" s="28">
        <f t="shared" si="11"/>
        <v>-0.56428021029982489</v>
      </c>
      <c r="BB77" s="28">
        <f t="shared" si="12"/>
        <v>1.6923276882741123</v>
      </c>
      <c r="BC77" s="29">
        <f t="shared" si="13"/>
        <v>2</v>
      </c>
      <c r="BD77" s="2" t="s">
        <v>7204</v>
      </c>
      <c r="BE77" s="2" t="s">
        <v>5994</v>
      </c>
      <c r="BF77" s="2" t="s">
        <v>5994</v>
      </c>
      <c r="BG77" s="2" t="s">
        <v>8582</v>
      </c>
      <c r="BH77" s="2" t="s">
        <v>5994</v>
      </c>
      <c r="BI77" s="2" t="s">
        <v>9236</v>
      </c>
      <c r="BJ77" s="2" t="s">
        <v>5994</v>
      </c>
      <c r="BK77" s="2" t="s">
        <v>10909</v>
      </c>
      <c r="BL77" s="2" t="s">
        <v>11776</v>
      </c>
      <c r="BM77" s="2" t="s">
        <v>12991</v>
      </c>
      <c r="BN77" s="2" t="s">
        <v>14013</v>
      </c>
      <c r="BO77" s="2" t="s">
        <v>15101</v>
      </c>
      <c r="BP77" s="2" t="s">
        <v>16384</v>
      </c>
      <c r="BQ77" s="2" t="s">
        <v>17549</v>
      </c>
      <c r="BR77" s="2" t="s">
        <v>18690</v>
      </c>
      <c r="BS77" s="2"/>
      <c r="BT77" s="2"/>
      <c r="BU77" s="2"/>
      <c r="BV77" s="2"/>
      <c r="BW77" s="2"/>
      <c r="BX77" s="2"/>
      <c r="BY77" s="2"/>
      <c r="BZ77" s="2"/>
      <c r="CA77" s="2"/>
      <c r="CB77" s="2"/>
      <c r="CC77" s="2"/>
      <c r="CD77" s="2"/>
      <c r="CE77" s="2"/>
    </row>
    <row r="78" spans="1:83" x14ac:dyDescent="0.2">
      <c r="A78" s="1">
        <v>48</v>
      </c>
      <c r="B78" s="1">
        <v>48</v>
      </c>
      <c r="C78" s="2" t="s">
        <v>6</v>
      </c>
      <c r="D78" s="2" t="s">
        <v>1375</v>
      </c>
      <c r="E78" s="2" t="s">
        <v>3818</v>
      </c>
      <c r="F78" s="2" t="s">
        <v>5289</v>
      </c>
      <c r="G78" s="2"/>
      <c r="H78" s="2"/>
      <c r="I78" s="2" t="s">
        <v>5994</v>
      </c>
      <c r="J78" s="2" t="s">
        <v>5994</v>
      </c>
      <c r="K78" s="2" t="s">
        <v>5994</v>
      </c>
      <c r="L78" s="2" t="s">
        <v>5994</v>
      </c>
      <c r="M78" s="2" t="s">
        <v>1376</v>
      </c>
      <c r="N78" s="2">
        <v>2</v>
      </c>
      <c r="O78" s="2">
        <v>1028</v>
      </c>
      <c r="P78" s="2">
        <v>4</v>
      </c>
      <c r="Q78" s="2">
        <v>0.8211786997778856</v>
      </c>
      <c r="R78" s="2">
        <v>0.69448993495365596</v>
      </c>
      <c r="S78" s="2">
        <v>0.64021047776390028</v>
      </c>
      <c r="T78" s="2">
        <v>0.65393206852919861</v>
      </c>
      <c r="U78" s="2">
        <v>0.45315102486456682</v>
      </c>
      <c r="V78" s="2">
        <v>0.57420993694106126</v>
      </c>
      <c r="W78" s="2">
        <v>0.64517752834713449</v>
      </c>
      <c r="X78" s="2">
        <v>1.0036013203637013</v>
      </c>
      <c r="Y78" s="2">
        <v>0.77243863512374755</v>
      </c>
      <c r="Z78" s="2">
        <v>0.95958072220483237</v>
      </c>
      <c r="AA78" s="2">
        <v>0.59942867527500576</v>
      </c>
      <c r="AB78" s="2">
        <v>1.0787785633023064</v>
      </c>
      <c r="AC78" s="2">
        <v>1.0325314886661743</v>
      </c>
      <c r="AD78" s="2">
        <v>0.76144725507568067</v>
      </c>
      <c r="AE78" s="2">
        <v>2.0160530490555346</v>
      </c>
      <c r="AF78" s="2">
        <v>2.2232804586608617</v>
      </c>
      <c r="AG78" s="2">
        <v>1.1750541921877684</v>
      </c>
      <c r="AH78" s="2">
        <v>1.5052947089625572</v>
      </c>
      <c r="AI78" s="2">
        <v>1.5745060978171779</v>
      </c>
      <c r="AJ78" s="2">
        <v>0.65209715724087791</v>
      </c>
      <c r="AK78" s="2">
        <v>0.7267808094024486</v>
      </c>
      <c r="AL78" s="2">
        <v>1.1238521504210981</v>
      </c>
      <c r="AM78" s="2">
        <v>1.3097810299087491</v>
      </c>
      <c r="AN78" s="2">
        <v>1.5084503844104824</v>
      </c>
      <c r="AO78" s="2">
        <v>3.1598612852686094</v>
      </c>
      <c r="AP78" s="2">
        <v>1.1221001124411196</v>
      </c>
      <c r="AQ78" s="2">
        <v>1.2211739810042597</v>
      </c>
      <c r="AR78" s="2">
        <v>2.0098832496154064</v>
      </c>
      <c r="AS78" s="2">
        <v>1.2594854502343564</v>
      </c>
      <c r="AT78" s="2">
        <v>1.7313337979068306</v>
      </c>
      <c r="AU78" s="2">
        <v>2.2413100635109724</v>
      </c>
      <c r="AV78" s="2">
        <v>1.3739888890071801</v>
      </c>
      <c r="AW78" s="2">
        <f t="shared" si="7"/>
        <v>1.0097023598880395</v>
      </c>
      <c r="AX78" s="2">
        <f t="shared" si="8"/>
        <v>1.4953921815671067</v>
      </c>
      <c r="AY78" s="28">
        <f t="shared" si="9"/>
        <v>0.67520906711570128</v>
      </c>
      <c r="AZ78" s="28">
        <f t="shared" si="10"/>
        <v>2.4981923184617488E-2</v>
      </c>
      <c r="BA78" s="28">
        <f t="shared" si="11"/>
        <v>-0.56659381733067271</v>
      </c>
      <c r="BB78" s="28">
        <f t="shared" si="12"/>
        <v>1.6023741313615223</v>
      </c>
      <c r="BC78" s="29">
        <f t="shared" si="13"/>
        <v>2</v>
      </c>
      <c r="BD78" s="2" t="s">
        <v>7165</v>
      </c>
      <c r="BE78" s="2" t="s">
        <v>5994</v>
      </c>
      <c r="BF78" s="2" t="s">
        <v>5994</v>
      </c>
      <c r="BG78" s="2" t="s">
        <v>8538</v>
      </c>
      <c r="BH78" s="2" t="s">
        <v>5994</v>
      </c>
      <c r="BI78" s="2" t="s">
        <v>9294</v>
      </c>
      <c r="BJ78" s="2" t="s">
        <v>5994</v>
      </c>
      <c r="BK78" s="2" t="s">
        <v>5994</v>
      </c>
      <c r="BL78" s="2" t="s">
        <v>11736</v>
      </c>
      <c r="BM78" s="2" t="s">
        <v>12949</v>
      </c>
      <c r="BN78" s="2" t="s">
        <v>13971</v>
      </c>
      <c r="BO78" s="2" t="s">
        <v>15054</v>
      </c>
      <c r="BP78" s="2" t="s">
        <v>5994</v>
      </c>
      <c r="BQ78" s="2" t="s">
        <v>17503</v>
      </c>
      <c r="BR78" s="2" t="s">
        <v>18218</v>
      </c>
      <c r="BS78" s="2"/>
      <c r="BT78" s="2"/>
      <c r="BU78" s="2"/>
      <c r="BV78" s="2"/>
      <c r="BW78" s="2"/>
      <c r="BX78" s="2"/>
      <c r="BY78" s="2"/>
      <c r="BZ78" s="2"/>
      <c r="CA78" s="2"/>
      <c r="CB78" s="2"/>
      <c r="CC78" s="2"/>
      <c r="CD78" s="2"/>
      <c r="CE78" s="2"/>
    </row>
    <row r="79" spans="1:83" x14ac:dyDescent="0.2">
      <c r="A79" s="1">
        <v>145</v>
      </c>
      <c r="B79" s="1">
        <v>145</v>
      </c>
      <c r="C79" s="2" t="s">
        <v>6</v>
      </c>
      <c r="D79" s="2" t="s">
        <v>272</v>
      </c>
      <c r="E79" s="2" t="s">
        <v>3897</v>
      </c>
      <c r="F79" s="2" t="s">
        <v>5369</v>
      </c>
      <c r="G79" s="2"/>
      <c r="H79" s="2"/>
      <c r="I79" s="2" t="s">
        <v>5994</v>
      </c>
      <c r="J79" s="2" t="s">
        <v>5994</v>
      </c>
      <c r="K79" s="2" t="s">
        <v>5994</v>
      </c>
      <c r="L79" s="2" t="s">
        <v>5994</v>
      </c>
      <c r="M79" s="2" t="s">
        <v>273</v>
      </c>
      <c r="N79" s="2">
        <v>26</v>
      </c>
      <c r="O79" s="2">
        <v>2850</v>
      </c>
      <c r="P79" s="2">
        <v>102</v>
      </c>
      <c r="Q79" s="2">
        <v>1.3131016242525129</v>
      </c>
      <c r="R79" s="2">
        <v>1.0337035470946294</v>
      </c>
      <c r="S79" s="2">
        <v>1.1780633860320102</v>
      </c>
      <c r="T79" s="2">
        <v>0.81608624545323938</v>
      </c>
      <c r="U79" s="2">
        <v>0.78608230194306417</v>
      </c>
      <c r="V79" s="2">
        <v>0.37096538173176818</v>
      </c>
      <c r="W79" s="2">
        <v>1.6782954545863336</v>
      </c>
      <c r="X79" s="2">
        <v>0.44533581423228802</v>
      </c>
      <c r="Y79" s="2">
        <v>0.30929988365532762</v>
      </c>
      <c r="Z79" s="2">
        <v>0.41812357925386201</v>
      </c>
      <c r="AA79" s="2">
        <v>1.9021967034052405</v>
      </c>
      <c r="AB79" s="2">
        <v>0.77251939875461273</v>
      </c>
      <c r="AC79" s="2">
        <v>0.85430887111692422</v>
      </c>
      <c r="AD79" s="2">
        <v>1.2340504354524564</v>
      </c>
      <c r="AE79" s="2">
        <v>1.2861162390618557</v>
      </c>
      <c r="AF79" s="2">
        <v>1.1182099903103973</v>
      </c>
      <c r="AG79" s="2">
        <v>1.1082831614236845</v>
      </c>
      <c r="AH79" s="2">
        <v>1.5740770788441036</v>
      </c>
      <c r="AI79" s="2">
        <v>2.2064345791955389</v>
      </c>
      <c r="AJ79" s="2">
        <v>1.627712297969738</v>
      </c>
      <c r="AK79" s="2">
        <v>1.0336018672476515</v>
      </c>
      <c r="AL79" s="2">
        <v>2.89055317497859</v>
      </c>
      <c r="AM79" s="2">
        <v>1.5787032786031507</v>
      </c>
      <c r="AN79" s="2">
        <v>1.1627239548465369</v>
      </c>
      <c r="AO79" s="2">
        <v>1.8798971987062396</v>
      </c>
      <c r="AP79" s="2">
        <v>2.8124437575361347</v>
      </c>
      <c r="AQ79" s="2">
        <v>1.8887935783404597</v>
      </c>
      <c r="AR79" s="2">
        <v>0.86908148217641945</v>
      </c>
      <c r="AS79" s="2">
        <v>1.1284360132309597</v>
      </c>
      <c r="AT79" s="2">
        <v>1.4262135728939476</v>
      </c>
      <c r="AU79" s="2">
        <v>1.1445110154770741</v>
      </c>
      <c r="AV79" s="2">
        <v>1.2446760050184325</v>
      </c>
      <c r="AW79" s="2">
        <f t="shared" si="7"/>
        <v>1.0739607197789394</v>
      </c>
      <c r="AX79" s="2">
        <f t="shared" si="8"/>
        <v>1.5913343997711797</v>
      </c>
      <c r="AY79" s="28">
        <f t="shared" si="9"/>
        <v>0.67488060330585808</v>
      </c>
      <c r="AZ79" s="28">
        <f t="shared" si="10"/>
        <v>1.7759494958481933E-2</v>
      </c>
      <c r="BA79" s="28">
        <f t="shared" si="11"/>
        <v>-0.56729580495313014</v>
      </c>
      <c r="BB79" s="28">
        <f t="shared" si="12"/>
        <v>1.7505693887749361</v>
      </c>
      <c r="BC79" s="29">
        <f t="shared" si="13"/>
        <v>2</v>
      </c>
      <c r="BD79" s="2" t="s">
        <v>7233</v>
      </c>
      <c r="BE79" s="2" t="s">
        <v>5994</v>
      </c>
      <c r="BF79" s="2" t="s">
        <v>5994</v>
      </c>
      <c r="BG79" s="2" t="s">
        <v>8616</v>
      </c>
      <c r="BH79" s="2" t="s">
        <v>5994</v>
      </c>
      <c r="BI79" s="2" t="s">
        <v>9259</v>
      </c>
      <c r="BJ79" s="2" t="s">
        <v>10361</v>
      </c>
      <c r="BK79" s="2" t="s">
        <v>5994</v>
      </c>
      <c r="BL79" s="2" t="s">
        <v>11807</v>
      </c>
      <c r="BM79" s="2" t="s">
        <v>13020</v>
      </c>
      <c r="BN79" s="2" t="s">
        <v>14038</v>
      </c>
      <c r="BO79" s="2" t="s">
        <v>15133</v>
      </c>
      <c r="BP79" s="2" t="s">
        <v>15850</v>
      </c>
      <c r="BQ79" s="2" t="s">
        <v>17583</v>
      </c>
      <c r="BR79" s="2" t="s">
        <v>18709</v>
      </c>
      <c r="BS79" s="2"/>
      <c r="BT79" s="2"/>
      <c r="BU79" s="2"/>
      <c r="BV79" s="2"/>
      <c r="BW79" s="2"/>
      <c r="BX79" s="2"/>
      <c r="BY79" s="2"/>
      <c r="BZ79" s="2"/>
      <c r="CA79" s="2"/>
      <c r="CB79" s="2"/>
      <c r="CC79" s="2"/>
      <c r="CD79" s="2"/>
      <c r="CE79" s="2"/>
    </row>
    <row r="80" spans="1:83" x14ac:dyDescent="0.2">
      <c r="A80" s="1">
        <v>154</v>
      </c>
      <c r="B80" s="1">
        <v>154</v>
      </c>
      <c r="C80" s="2" t="s">
        <v>6</v>
      </c>
      <c r="D80" s="2" t="s">
        <v>1363</v>
      </c>
      <c r="E80" s="2" t="s">
        <v>3147</v>
      </c>
      <c r="F80" s="2" t="s">
        <v>4619</v>
      </c>
      <c r="G80" s="2"/>
      <c r="H80" s="2"/>
      <c r="I80" s="2" t="s">
        <v>5981</v>
      </c>
      <c r="J80" s="2" t="s">
        <v>6015</v>
      </c>
      <c r="K80" s="2" t="s">
        <v>5994</v>
      </c>
      <c r="L80" s="2" t="s">
        <v>5994</v>
      </c>
      <c r="M80" s="2" t="s">
        <v>1364</v>
      </c>
      <c r="N80" s="2">
        <v>4</v>
      </c>
      <c r="O80" s="2">
        <v>1375</v>
      </c>
      <c r="P80" s="2">
        <v>4</v>
      </c>
      <c r="Q80" s="2">
        <v>0.82591677052977863</v>
      </c>
      <c r="R80" s="2">
        <v>0.54463518928040344</v>
      </c>
      <c r="S80" s="2">
        <v>0.67904742329247625</v>
      </c>
      <c r="T80" s="2">
        <v>0.57862581912568167</v>
      </c>
      <c r="U80" s="2">
        <v>0.78326972158025365</v>
      </c>
      <c r="V80" s="2">
        <v>0.80462378486567854</v>
      </c>
      <c r="W80" s="2">
        <v>0.6631047123094036</v>
      </c>
      <c r="X80" s="2">
        <v>0.74170866976275895</v>
      </c>
      <c r="Y80" s="2">
        <v>0.4764636777252737</v>
      </c>
      <c r="Z80" s="2">
        <v>0.70890936900381718</v>
      </c>
      <c r="AA80" s="2">
        <v>0.93903226657626349</v>
      </c>
      <c r="AB80" s="2">
        <v>0.72732143953911399</v>
      </c>
      <c r="AC80" s="2">
        <v>0.5584252118703138</v>
      </c>
      <c r="AD80" s="2">
        <v>0.62678110945070142</v>
      </c>
      <c r="AE80" s="2">
        <v>1.2530272529917577</v>
      </c>
      <c r="AF80" s="2">
        <v>1.3752709044220028</v>
      </c>
      <c r="AG80" s="2">
        <v>0.97497423260809368</v>
      </c>
      <c r="AH80" s="2">
        <v>1.7177066736389943</v>
      </c>
      <c r="AI80" s="2">
        <v>1.1418141771181181</v>
      </c>
      <c r="AJ80" s="2">
        <v>0.57705696057456146</v>
      </c>
      <c r="AK80" s="2">
        <v>0.95540506620321164</v>
      </c>
      <c r="AL80" s="2">
        <v>1.4993203484949436</v>
      </c>
      <c r="AM80" s="2">
        <v>1.2380842890917731</v>
      </c>
      <c r="AN80" s="2">
        <v>1.0581383490690579</v>
      </c>
      <c r="AO80" s="2">
        <v>1.4479153496235639</v>
      </c>
      <c r="AP80" s="2">
        <v>0.97738419459608639</v>
      </c>
      <c r="AQ80" s="2">
        <v>1.1122527197962873</v>
      </c>
      <c r="AR80" s="2">
        <v>1.3480405286530839</v>
      </c>
      <c r="AS80" s="2">
        <v>1.5974900084037469</v>
      </c>
      <c r="AT80" s="2">
        <v>1.9839411625777257</v>
      </c>
      <c r="AU80" s="2">
        <v>1.5648511669365954</v>
      </c>
      <c r="AV80" s="2">
        <v>1.1978088532538569</v>
      </c>
      <c r="AW80" s="2">
        <f t="shared" si="7"/>
        <v>0.84845570556267824</v>
      </c>
      <c r="AX80" s="2">
        <f t="shared" si="8"/>
        <v>1.2736683844057302</v>
      </c>
      <c r="AY80" s="28">
        <f t="shared" si="9"/>
        <v>0.66615118656537264</v>
      </c>
      <c r="AZ80" s="28">
        <f t="shared" si="10"/>
        <v>1.4294068246469779E-3</v>
      </c>
      <c r="BA80" s="28">
        <f t="shared" si="11"/>
        <v>-0.58607845309392959</v>
      </c>
      <c r="BB80" s="28">
        <f t="shared" si="12"/>
        <v>2.8448441487078835</v>
      </c>
      <c r="BC80" s="29">
        <f t="shared" si="13"/>
        <v>2</v>
      </c>
      <c r="BD80" s="2" t="s">
        <v>3147</v>
      </c>
      <c r="BE80" s="2" t="s">
        <v>5994</v>
      </c>
      <c r="BF80" s="2" t="s">
        <v>5994</v>
      </c>
      <c r="BG80" s="2" t="s">
        <v>7874</v>
      </c>
      <c r="BH80" s="2" t="s">
        <v>5994</v>
      </c>
      <c r="BI80" s="2" t="s">
        <v>9305</v>
      </c>
      <c r="BJ80" s="2" t="s">
        <v>5994</v>
      </c>
      <c r="BK80" s="2" t="s">
        <v>5994</v>
      </c>
      <c r="BL80" s="2" t="s">
        <v>11141</v>
      </c>
      <c r="BM80" s="2" t="s">
        <v>12353</v>
      </c>
      <c r="BN80" s="2" t="s">
        <v>13368</v>
      </c>
      <c r="BO80" s="2" t="s">
        <v>14488</v>
      </c>
      <c r="BP80" s="2" t="s">
        <v>15755</v>
      </c>
      <c r="BQ80" s="2" t="s">
        <v>16825</v>
      </c>
      <c r="BR80" s="2" t="s">
        <v>18231</v>
      </c>
      <c r="BS80" s="2"/>
      <c r="BT80" s="2"/>
      <c r="BU80" s="2"/>
      <c r="BV80" s="2"/>
      <c r="BW80" s="2"/>
      <c r="BX80" s="2"/>
      <c r="BY80" s="2"/>
      <c r="BZ80" s="2"/>
      <c r="CA80" s="2"/>
      <c r="CB80" s="2"/>
      <c r="CC80" s="2"/>
      <c r="CD80" s="2"/>
      <c r="CE80" s="2"/>
    </row>
    <row r="81" spans="1:83" x14ac:dyDescent="0.2">
      <c r="A81" s="1">
        <v>583</v>
      </c>
      <c r="B81" s="1">
        <v>583</v>
      </c>
      <c r="C81" s="2" t="s">
        <v>334</v>
      </c>
      <c r="D81" s="2" t="s">
        <v>1027</v>
      </c>
      <c r="E81" s="2" t="s">
        <v>3414</v>
      </c>
      <c r="F81" s="2" t="s">
        <v>4885</v>
      </c>
      <c r="G81" s="2"/>
      <c r="H81" s="2"/>
      <c r="I81" s="2" t="s">
        <v>5987</v>
      </c>
      <c r="J81" s="2" t="s">
        <v>6029</v>
      </c>
      <c r="K81" s="2" t="s">
        <v>6029</v>
      </c>
      <c r="L81" s="2" t="s">
        <v>5994</v>
      </c>
      <c r="M81" s="2" t="s">
        <v>1028</v>
      </c>
      <c r="N81" s="2">
        <v>1</v>
      </c>
      <c r="O81" s="2">
        <v>2346</v>
      </c>
      <c r="P81" s="2">
        <v>7</v>
      </c>
      <c r="Q81" s="2">
        <v>0.56984469568209217</v>
      </c>
      <c r="R81" s="2">
        <v>0.5521365708111714</v>
      </c>
      <c r="S81" s="2">
        <v>0.94036969238117718</v>
      </c>
      <c r="T81" s="2">
        <v>0.59775984525517112</v>
      </c>
      <c r="U81" s="2">
        <v>0.46688470786312403</v>
      </c>
      <c r="V81" s="2">
        <v>0.44972252485029401</v>
      </c>
      <c r="W81" s="2">
        <v>0.3906799124128707</v>
      </c>
      <c r="X81" s="2">
        <v>0.34621352403321792</v>
      </c>
      <c r="Y81" s="2">
        <v>0.39879310571940585</v>
      </c>
      <c r="Z81" s="2">
        <v>0.72358596101885808</v>
      </c>
      <c r="AA81" s="2">
        <v>0.5171349292884394</v>
      </c>
      <c r="AB81" s="2">
        <v>0.50824716487545274</v>
      </c>
      <c r="AC81" s="2">
        <v>0.51744561267860867</v>
      </c>
      <c r="AD81" s="2">
        <v>0.65624410350529239</v>
      </c>
      <c r="AE81" s="2">
        <v>0.66016796077272855</v>
      </c>
      <c r="AF81" s="2">
        <v>1.1104109416570545</v>
      </c>
      <c r="AG81" s="2">
        <v>0.57265383673151737</v>
      </c>
      <c r="AH81" s="2">
        <v>1.066923234551417</v>
      </c>
      <c r="AI81" s="2">
        <v>0.70097147472693899</v>
      </c>
      <c r="AJ81" s="2">
        <v>0.36378721174747686</v>
      </c>
      <c r="AK81" s="2">
        <v>0.51822246775239467</v>
      </c>
      <c r="AL81" s="2">
        <v>1.4660109983126206</v>
      </c>
      <c r="AM81" s="2">
        <v>0.88648453011490713</v>
      </c>
      <c r="AN81" s="2">
        <v>0.67991001133524909</v>
      </c>
      <c r="AO81" s="2">
        <v>0.65182171065600703</v>
      </c>
      <c r="AP81" s="2">
        <v>1.5799332455649513</v>
      </c>
      <c r="AQ81" s="2">
        <v>2.5390196485908949</v>
      </c>
      <c r="AR81" s="2">
        <v>0.80772465859484666</v>
      </c>
      <c r="AS81" s="2">
        <v>0.70462356690982675</v>
      </c>
      <c r="AT81" s="2">
        <v>0.4884144571008841</v>
      </c>
      <c r="AU81" s="2">
        <v>0.67223106998041127</v>
      </c>
      <c r="AV81" s="2">
        <v>0.73478249735564283</v>
      </c>
      <c r="AW81" s="2">
        <f t="shared" si="7"/>
        <v>0.61822051572709646</v>
      </c>
      <c r="AX81" s="2">
        <f t="shared" si="8"/>
        <v>0.93022815953970095</v>
      </c>
      <c r="AY81" s="28">
        <f t="shared" si="9"/>
        <v>0.6645901969179332</v>
      </c>
      <c r="AZ81" s="28">
        <f t="shared" si="10"/>
        <v>4.4624933260520167E-2</v>
      </c>
      <c r="BA81" s="28">
        <f t="shared" si="11"/>
        <v>-0.58946308226998234</v>
      </c>
      <c r="BB81" s="28">
        <f t="shared" si="12"/>
        <v>1.3504224203948088</v>
      </c>
      <c r="BC81" s="29">
        <f t="shared" si="13"/>
        <v>2</v>
      </c>
      <c r="BD81" s="2" t="s">
        <v>6819</v>
      </c>
      <c r="BE81" s="2" t="s">
        <v>5994</v>
      </c>
      <c r="BF81" s="2" t="s">
        <v>5994</v>
      </c>
      <c r="BG81" s="2" t="s">
        <v>8138</v>
      </c>
      <c r="BH81" s="2" t="s">
        <v>9181</v>
      </c>
      <c r="BI81" s="2" t="s">
        <v>9521</v>
      </c>
      <c r="BJ81" s="2" t="s">
        <v>5994</v>
      </c>
      <c r="BK81" s="2" t="s">
        <v>10738</v>
      </c>
      <c r="BL81" s="2" t="s">
        <v>11378</v>
      </c>
      <c r="BM81" s="2" t="s">
        <v>12601</v>
      </c>
      <c r="BN81" s="2" t="s">
        <v>13624</v>
      </c>
      <c r="BO81" s="2" t="s">
        <v>14718</v>
      </c>
      <c r="BP81" s="2" t="s">
        <v>16003</v>
      </c>
      <c r="BQ81" s="2" t="s">
        <v>17096</v>
      </c>
      <c r="BR81" s="2" t="s">
        <v>18405</v>
      </c>
      <c r="BS81" s="2"/>
      <c r="BT81" s="2"/>
      <c r="BU81" s="2"/>
      <c r="BV81" s="2"/>
      <c r="BW81" s="2"/>
      <c r="BX81" s="2"/>
      <c r="BY81" s="2"/>
      <c r="BZ81" s="2"/>
      <c r="CA81" s="2"/>
      <c r="CB81" s="2"/>
      <c r="CC81" s="2"/>
      <c r="CD81" s="2"/>
      <c r="CE81" s="2"/>
    </row>
    <row r="82" spans="1:83" x14ac:dyDescent="0.2">
      <c r="A82" s="1">
        <v>211</v>
      </c>
      <c r="B82" s="1">
        <v>211</v>
      </c>
      <c r="C82" s="2" t="s">
        <v>6</v>
      </c>
      <c r="D82" s="2" t="s">
        <v>1247</v>
      </c>
      <c r="E82" s="2" t="s">
        <v>4009</v>
      </c>
      <c r="F82" s="2" t="s">
        <v>5480</v>
      </c>
      <c r="G82" s="2"/>
      <c r="H82" s="2"/>
      <c r="I82" s="2" t="s">
        <v>5994</v>
      </c>
      <c r="J82" s="2" t="s">
        <v>5994</v>
      </c>
      <c r="K82" s="2" t="s">
        <v>5994</v>
      </c>
      <c r="L82" s="2" t="s">
        <v>5994</v>
      </c>
      <c r="M82" s="2" t="s">
        <v>1248</v>
      </c>
      <c r="N82" s="2">
        <v>3</v>
      </c>
      <c r="O82" s="2">
        <v>747</v>
      </c>
      <c r="P82" s="2">
        <v>5</v>
      </c>
      <c r="Q82" s="2">
        <v>0.88648609005959655</v>
      </c>
      <c r="R82" s="2">
        <v>0.91641168212252899</v>
      </c>
      <c r="S82" s="2">
        <v>1.2588069310904997</v>
      </c>
      <c r="T82" s="2">
        <v>0.61317270567866811</v>
      </c>
      <c r="U82" s="2">
        <v>1.1086704329598647</v>
      </c>
      <c r="V82" s="2">
        <v>0.57082434167559482</v>
      </c>
      <c r="W82" s="2">
        <v>1.6436784390000754</v>
      </c>
      <c r="X82" s="2">
        <v>0.5328385261574311</v>
      </c>
      <c r="Y82" s="2">
        <v>0.5621608202826468</v>
      </c>
      <c r="Z82" s="2">
        <v>0.39794801895309145</v>
      </c>
      <c r="AA82" s="2">
        <v>1.4704289515765763</v>
      </c>
      <c r="AB82" s="2">
        <v>0.85541525491470016</v>
      </c>
      <c r="AC82" s="2">
        <v>0.77930153171694516</v>
      </c>
      <c r="AD82" s="2">
        <v>0.77402636223399657</v>
      </c>
      <c r="AE82" s="2">
        <v>1.0619187686661768</v>
      </c>
      <c r="AF82" s="2">
        <v>1.1027128874917076</v>
      </c>
      <c r="AG82" s="2">
        <v>0.87827997854681861</v>
      </c>
      <c r="AH82" s="2">
        <v>1.2134448890636795</v>
      </c>
      <c r="AI82" s="2">
        <v>1.2158980528410808</v>
      </c>
      <c r="AJ82" s="2">
        <v>0.79167788478830536</v>
      </c>
      <c r="AK82" s="2">
        <v>0.75222029957083536</v>
      </c>
      <c r="AL82" s="2">
        <v>1.6904617343397379</v>
      </c>
      <c r="AM82" s="2">
        <v>5.0090303805248864</v>
      </c>
      <c r="AN82" s="2">
        <v>0.93436421041477136</v>
      </c>
      <c r="AO82" s="2">
        <v>1.4431032908094346</v>
      </c>
      <c r="AP82" s="2">
        <v>1.8875482743060688</v>
      </c>
      <c r="AQ82" s="2">
        <v>1.8158398462494387</v>
      </c>
      <c r="AR82" s="2">
        <v>1.0294390250730592</v>
      </c>
      <c r="AS82" s="2">
        <v>0.95999708679541762</v>
      </c>
      <c r="AT82" s="2">
        <v>0.97869584783401531</v>
      </c>
      <c r="AU82" s="2">
        <v>0.97824960099264135</v>
      </c>
      <c r="AV82" s="2">
        <v>1.2066536002287396</v>
      </c>
      <c r="AW82" s="2">
        <f t="shared" si="7"/>
        <v>0.93907498237008813</v>
      </c>
      <c r="AX82" s="2">
        <f t="shared" si="8"/>
        <v>1.4982523909174885</v>
      </c>
      <c r="AY82" s="28">
        <f t="shared" si="9"/>
        <v>0.62678023279844353</v>
      </c>
      <c r="AZ82" s="28">
        <f t="shared" si="10"/>
        <v>4.8636163199998778E-2</v>
      </c>
      <c r="BA82" s="28">
        <f t="shared" si="11"/>
        <v>-0.6739684136303945</v>
      </c>
      <c r="BB82" s="28">
        <f t="shared" si="12"/>
        <v>1.3130406929210201</v>
      </c>
      <c r="BC82" s="29">
        <f t="shared" si="13"/>
        <v>2</v>
      </c>
      <c r="BD82" s="2" t="s">
        <v>4009</v>
      </c>
      <c r="BE82" s="2" t="s">
        <v>5994</v>
      </c>
      <c r="BF82" s="2" t="s">
        <v>5994</v>
      </c>
      <c r="BG82" s="2" t="s">
        <v>8705</v>
      </c>
      <c r="BH82" s="2" t="s">
        <v>5994</v>
      </c>
      <c r="BI82" s="2" t="s">
        <v>9641</v>
      </c>
      <c r="BJ82" s="2" t="s">
        <v>10396</v>
      </c>
      <c r="BK82" s="2" t="s">
        <v>10943</v>
      </c>
      <c r="BL82" s="2" t="s">
        <v>11892</v>
      </c>
      <c r="BM82" s="2" t="s">
        <v>13110</v>
      </c>
      <c r="BN82" s="2" t="s">
        <v>14125</v>
      </c>
      <c r="BO82" s="2" t="s">
        <v>15235</v>
      </c>
      <c r="BP82" s="2" t="s">
        <v>16478</v>
      </c>
      <c r="BQ82" s="2" t="s">
        <v>17690</v>
      </c>
      <c r="BR82" s="2" t="s">
        <v>18769</v>
      </c>
      <c r="BS82" s="2"/>
      <c r="BT82" s="2"/>
      <c r="BU82" s="2"/>
      <c r="BV82" s="2"/>
      <c r="BW82" s="2"/>
      <c r="BX82" s="2"/>
      <c r="BY82" s="2"/>
      <c r="BZ82" s="2"/>
      <c r="CA82" s="2"/>
      <c r="CB82" s="2"/>
      <c r="CC82" s="2"/>
      <c r="CD82" s="2"/>
      <c r="CE82" s="2"/>
    </row>
    <row r="83" spans="1:83" x14ac:dyDescent="0.2">
      <c r="A83" s="1">
        <v>157</v>
      </c>
      <c r="B83" s="1">
        <v>157</v>
      </c>
      <c r="C83" s="2" t="s">
        <v>6</v>
      </c>
      <c r="D83" s="2" t="s">
        <v>229</v>
      </c>
      <c r="E83" s="2" t="s">
        <v>3940</v>
      </c>
      <c r="F83" s="2" t="s">
        <v>5412</v>
      </c>
      <c r="G83" s="2"/>
      <c r="H83" s="2"/>
      <c r="I83" s="2" t="s">
        <v>5994</v>
      </c>
      <c r="J83" s="2" t="s">
        <v>5994</v>
      </c>
      <c r="K83" s="2" t="s">
        <v>5994</v>
      </c>
      <c r="L83" s="2" t="s">
        <v>5994</v>
      </c>
      <c r="M83" s="2" t="s">
        <v>230</v>
      </c>
      <c r="N83" s="2">
        <v>14</v>
      </c>
      <c r="O83" s="2">
        <v>590</v>
      </c>
      <c r="P83" s="2">
        <v>129</v>
      </c>
      <c r="Q83" s="2">
        <v>0.73902976044280821</v>
      </c>
      <c r="R83" s="2">
        <v>0.88238575308949718</v>
      </c>
      <c r="S83" s="2">
        <v>0.90295865031309563</v>
      </c>
      <c r="T83" s="2">
        <v>0.60505458611990048</v>
      </c>
      <c r="U83" s="2">
        <v>0.47433324592096343</v>
      </c>
      <c r="V83" s="2">
        <v>0.38088664873478978</v>
      </c>
      <c r="W83" s="2">
        <v>1.5903879246609745</v>
      </c>
      <c r="X83" s="2">
        <v>0.45294097721918553</v>
      </c>
      <c r="Y83" s="2">
        <v>0.31802458776740572</v>
      </c>
      <c r="Z83" s="2">
        <v>0.43513686575014948</v>
      </c>
      <c r="AA83" s="2">
        <v>1.7391027528474146</v>
      </c>
      <c r="AB83" s="2">
        <v>0.94993076521361808</v>
      </c>
      <c r="AC83" s="2">
        <v>0.88383385992578534</v>
      </c>
      <c r="AD83" s="2">
        <v>0.63313185233248637</v>
      </c>
      <c r="AE83" s="2">
        <v>1.2460937619836718</v>
      </c>
      <c r="AF83" s="2">
        <v>1.2680761703909795</v>
      </c>
      <c r="AG83" s="2">
        <v>1.1696940114854446</v>
      </c>
      <c r="AH83" s="2">
        <v>1.3316539690481812</v>
      </c>
      <c r="AI83" s="2">
        <v>1.4592575338076694</v>
      </c>
      <c r="AJ83" s="2">
        <v>1.1451254255500085</v>
      </c>
      <c r="AK83" s="2">
        <v>0.61298246788046828</v>
      </c>
      <c r="AL83" s="2">
        <v>2.2588962321474311</v>
      </c>
      <c r="AM83" s="2">
        <v>2.9196769077637512</v>
      </c>
      <c r="AN83" s="2">
        <v>1.2024779615821073</v>
      </c>
      <c r="AO83" s="2">
        <v>1.5594983044327353</v>
      </c>
      <c r="AP83" s="2">
        <v>2.2778118709135011</v>
      </c>
      <c r="AQ83" s="2">
        <v>1.4797137420724815</v>
      </c>
      <c r="AR83" s="2">
        <v>1.1527685339638776</v>
      </c>
      <c r="AS83" s="2">
        <v>0.97006170602580311</v>
      </c>
      <c r="AT83" s="2">
        <v>1.0672015217453328</v>
      </c>
      <c r="AU83" s="2">
        <v>1.2128075864034866</v>
      </c>
      <c r="AV83" s="2">
        <v>1.3148662445629296</v>
      </c>
      <c r="AW83" s="2">
        <f t="shared" si="7"/>
        <v>0.91904808826600115</v>
      </c>
      <c r="AX83" s="2">
        <f t="shared" si="8"/>
        <v>1.4749145003879933</v>
      </c>
      <c r="AY83" s="28">
        <f t="shared" si="9"/>
        <v>0.62311956932027923</v>
      </c>
      <c r="AZ83" s="28">
        <f t="shared" si="10"/>
        <v>6.3047575125611457E-3</v>
      </c>
      <c r="BA83" s="28">
        <f t="shared" si="11"/>
        <v>-0.68241906885511361</v>
      </c>
      <c r="BB83" s="28">
        <f t="shared" si="12"/>
        <v>2.2003316121807939</v>
      </c>
      <c r="BC83" s="29">
        <f t="shared" si="13"/>
        <v>2</v>
      </c>
      <c r="BD83" s="2" t="s">
        <v>7263</v>
      </c>
      <c r="BE83" s="2" t="s">
        <v>5994</v>
      </c>
      <c r="BF83" s="2" t="s">
        <v>5994</v>
      </c>
      <c r="BG83" s="2" t="s">
        <v>8638</v>
      </c>
      <c r="BH83" s="2" t="s">
        <v>5994</v>
      </c>
      <c r="BI83" s="2" t="s">
        <v>9865</v>
      </c>
      <c r="BJ83" s="2" t="s">
        <v>5994</v>
      </c>
      <c r="BK83" s="2" t="s">
        <v>19528</v>
      </c>
      <c r="BL83" s="2" t="s">
        <v>5994</v>
      </c>
      <c r="BM83" s="2" t="s">
        <v>13054</v>
      </c>
      <c r="BN83" s="2" t="s">
        <v>14070</v>
      </c>
      <c r="BO83" s="2" t="s">
        <v>15173</v>
      </c>
      <c r="BP83" s="2" t="s">
        <v>16424</v>
      </c>
      <c r="BQ83" s="2" t="s">
        <v>17623</v>
      </c>
      <c r="BR83" s="2" t="s">
        <v>5994</v>
      </c>
      <c r="BS83" s="2"/>
      <c r="BT83" s="2"/>
      <c r="BU83" s="2"/>
      <c r="BV83" s="2"/>
      <c r="BW83" s="2"/>
      <c r="BX83" s="2"/>
      <c r="BY83" s="2"/>
      <c r="BZ83" s="2"/>
      <c r="CA83" s="2"/>
      <c r="CB83" s="2"/>
      <c r="CC83" s="2"/>
      <c r="CD83" s="2"/>
      <c r="CE83" s="2"/>
    </row>
    <row r="84" spans="1:83" x14ac:dyDescent="0.2">
      <c r="A84" s="1">
        <v>102</v>
      </c>
      <c r="B84" s="1">
        <v>102</v>
      </c>
      <c r="C84" s="2" t="s">
        <v>6</v>
      </c>
      <c r="D84" s="2" t="s">
        <v>1217</v>
      </c>
      <c r="E84" s="2" t="s">
        <v>4298</v>
      </c>
      <c r="F84" s="2" t="s">
        <v>5773</v>
      </c>
      <c r="G84" s="2"/>
      <c r="H84" s="2"/>
      <c r="I84" s="2" t="s">
        <v>5994</v>
      </c>
      <c r="J84" s="2" t="s">
        <v>6212</v>
      </c>
      <c r="K84" s="2" t="s">
        <v>5994</v>
      </c>
      <c r="L84" s="2" t="s">
        <v>5994</v>
      </c>
      <c r="M84" s="2" t="s">
        <v>1218</v>
      </c>
      <c r="N84" s="2">
        <v>2</v>
      </c>
      <c r="O84" s="2">
        <v>579</v>
      </c>
      <c r="P84" s="2">
        <v>5</v>
      </c>
      <c r="Q84" s="2">
        <v>0.69326645238297813</v>
      </c>
      <c r="R84" s="2">
        <v>0.57501890421940405</v>
      </c>
      <c r="S84" s="2">
        <v>0.65144913514102842</v>
      </c>
      <c r="T84" s="2">
        <v>0.46945505351302547</v>
      </c>
      <c r="U84" s="2">
        <v>0.46511557032385564</v>
      </c>
      <c r="V84" s="2">
        <v>0.45021966548364606</v>
      </c>
      <c r="W84" s="2">
        <v>1.576392753722945</v>
      </c>
      <c r="X84" s="2">
        <v>0.5093858056512246</v>
      </c>
      <c r="Y84" s="2">
        <v>0.37116689117201906</v>
      </c>
      <c r="Z84" s="2">
        <v>0.45825396314857281</v>
      </c>
      <c r="AA84" s="2">
        <v>1.4376122007021193</v>
      </c>
      <c r="AB84" s="2">
        <v>0.78328263202728565</v>
      </c>
      <c r="AC84" s="2">
        <v>0.76346947370320684</v>
      </c>
      <c r="AD84" s="2">
        <v>0.52263936544510614</v>
      </c>
      <c r="AE84" s="2">
        <v>1.5166957210944807</v>
      </c>
      <c r="AF84" s="2">
        <v>1.4892013265147379</v>
      </c>
      <c r="AG84" s="2">
        <v>1.3301222292949411</v>
      </c>
      <c r="AH84" s="2">
        <v>1.4587073957726933</v>
      </c>
      <c r="AI84" s="2">
        <v>1.7818359941004136</v>
      </c>
      <c r="AJ84" s="2">
        <v>0.58464848281492976</v>
      </c>
      <c r="AK84" s="2">
        <v>0.50481692679873369</v>
      </c>
      <c r="AL84" s="2">
        <v>2.6244399529202282</v>
      </c>
      <c r="AM84" s="2">
        <v>1.5089765960431212</v>
      </c>
      <c r="AN84" s="2">
        <v>1.1617293679477771</v>
      </c>
      <c r="AO84" s="2">
        <v>2.0340148483091922</v>
      </c>
      <c r="AP84" s="2">
        <v>3.1058029181124303</v>
      </c>
      <c r="AQ84" s="2">
        <v>1.729326411011318</v>
      </c>
      <c r="AR84" s="2">
        <v>1.4968831622006873</v>
      </c>
      <c r="AS84" s="2">
        <v>1.0552793284790674</v>
      </c>
      <c r="AT84" s="2">
        <v>1.1084365451032254</v>
      </c>
      <c r="AU84" s="2">
        <v>1.4044794659740467</v>
      </c>
      <c r="AV84" s="2">
        <v>1.2551826966928012</v>
      </c>
      <c r="AW84" s="2">
        <f t="shared" si="7"/>
        <v>0.91069950175861514</v>
      </c>
      <c r="AX84" s="2">
        <f t="shared" si="8"/>
        <v>1.5056935924928891</v>
      </c>
      <c r="AY84" s="28">
        <f t="shared" si="9"/>
        <v>0.604837203465031</v>
      </c>
      <c r="AZ84" s="28">
        <f t="shared" si="10"/>
        <v>1.0119881261580201E-2</v>
      </c>
      <c r="BA84" s="28">
        <f t="shared" si="11"/>
        <v>-0.72538121259730448</v>
      </c>
      <c r="BB84" s="28">
        <f t="shared" si="12"/>
        <v>1.9948245831230014</v>
      </c>
      <c r="BC84" s="29">
        <f t="shared" si="13"/>
        <v>2</v>
      </c>
      <c r="BD84" s="2" t="s">
        <v>7580</v>
      </c>
      <c r="BE84" s="2" t="s">
        <v>5994</v>
      </c>
      <c r="BF84" s="2" t="s">
        <v>5994</v>
      </c>
      <c r="BG84" s="2" t="s">
        <v>8972</v>
      </c>
      <c r="BH84" s="2" t="s">
        <v>5994</v>
      </c>
      <c r="BI84" s="2" t="s">
        <v>5994</v>
      </c>
      <c r="BJ84" s="2" t="s">
        <v>5994</v>
      </c>
      <c r="BK84" s="2" t="s">
        <v>5994</v>
      </c>
      <c r="BL84" s="2" t="s">
        <v>5994</v>
      </c>
      <c r="BM84" s="2" t="s">
        <v>5994</v>
      </c>
      <c r="BN84" s="2" t="s">
        <v>6212</v>
      </c>
      <c r="BO84" s="2" t="s">
        <v>6212</v>
      </c>
      <c r="BP84" s="2" t="s">
        <v>5994</v>
      </c>
      <c r="BQ84" s="2" t="s">
        <v>17274</v>
      </c>
      <c r="BR84" s="2" t="s">
        <v>18127</v>
      </c>
      <c r="BS84" s="2"/>
      <c r="BT84" s="2"/>
      <c r="BU84" s="2"/>
      <c r="BV84" s="2"/>
      <c r="BW84" s="2"/>
      <c r="BX84" s="2"/>
      <c r="BY84" s="2"/>
      <c r="BZ84" s="2"/>
      <c r="CA84" s="2"/>
      <c r="CB84" s="2"/>
      <c r="CC84" s="2"/>
      <c r="CD84" s="2"/>
      <c r="CE84" s="2"/>
    </row>
    <row r="85" spans="1:83" x14ac:dyDescent="0.2">
      <c r="A85" s="1">
        <v>162</v>
      </c>
      <c r="B85" s="1">
        <v>162</v>
      </c>
      <c r="C85" s="2" t="s">
        <v>6</v>
      </c>
      <c r="D85" s="2" t="s">
        <v>733</v>
      </c>
      <c r="E85" s="2" t="s">
        <v>3545</v>
      </c>
      <c r="F85" s="2" t="s">
        <v>5016</v>
      </c>
      <c r="G85" s="2"/>
      <c r="H85" s="2"/>
      <c r="I85" s="2" t="s">
        <v>5986</v>
      </c>
      <c r="J85" s="2" t="s">
        <v>6041</v>
      </c>
      <c r="K85" s="2" t="s">
        <v>5994</v>
      </c>
      <c r="L85" s="2" t="s">
        <v>19177</v>
      </c>
      <c r="M85" s="2" t="s">
        <v>734</v>
      </c>
      <c r="N85" s="2">
        <v>4</v>
      </c>
      <c r="O85" s="2">
        <v>1049</v>
      </c>
      <c r="P85" s="2">
        <v>14</v>
      </c>
      <c r="Q85" s="2">
        <v>0.76014023599154279</v>
      </c>
      <c r="R85" s="2">
        <v>0.71917931603545637</v>
      </c>
      <c r="S85" s="2">
        <v>0.82898509581674906</v>
      </c>
      <c r="T85" s="2">
        <v>0.47435701565528482</v>
      </c>
      <c r="U85" s="2">
        <v>0.45415007586809514</v>
      </c>
      <c r="V85" s="2">
        <v>0.5615100328372995</v>
      </c>
      <c r="W85" s="2">
        <v>1.3816320178952497</v>
      </c>
      <c r="X85" s="2">
        <v>0.63688379393391281</v>
      </c>
      <c r="Y85" s="2">
        <v>0.33483676287436687</v>
      </c>
      <c r="Z85" s="2">
        <v>0.565122352342594</v>
      </c>
      <c r="AA85" s="2">
        <v>1.3751535386878322</v>
      </c>
      <c r="AB85" s="2">
        <v>0.99065323143474415</v>
      </c>
      <c r="AC85" s="2">
        <v>1.0157620087046477</v>
      </c>
      <c r="AD85" s="2">
        <v>0.62166301054555717</v>
      </c>
      <c r="AE85" s="2">
        <v>1.2347483140337352</v>
      </c>
      <c r="AF85" s="2">
        <v>1.2355010970814444</v>
      </c>
      <c r="AG85" s="2">
        <v>1.1672534349743089</v>
      </c>
      <c r="AH85" s="2">
        <v>1.3794751393248312</v>
      </c>
      <c r="AI85" s="2">
        <v>1.7777521575238058</v>
      </c>
      <c r="AJ85" s="2">
        <v>1.1392726477738178</v>
      </c>
      <c r="AK85" s="2">
        <v>0.5843761350465394</v>
      </c>
      <c r="AL85" s="2">
        <v>2.4339727707522059</v>
      </c>
      <c r="AM85" s="2">
        <v>2.9651294198540978</v>
      </c>
      <c r="AN85" s="2">
        <v>1.045870140244705</v>
      </c>
      <c r="AO85" s="2">
        <v>1.6698215392315827</v>
      </c>
      <c r="AP85" s="2">
        <v>2.7243363652947177</v>
      </c>
      <c r="AQ85" s="2">
        <v>1.3975626338493181</v>
      </c>
      <c r="AR85" s="2">
        <v>1.2281519338747922</v>
      </c>
      <c r="AS85" s="2">
        <v>1.0103569434385695</v>
      </c>
      <c r="AT85" s="2">
        <v>1.4136236981102819</v>
      </c>
      <c r="AU85" s="2">
        <v>1.1021867500661373</v>
      </c>
      <c r="AV85" s="2">
        <v>1.2894714514852075</v>
      </c>
      <c r="AW85" s="2">
        <f t="shared" si="7"/>
        <v>0.92182940166112948</v>
      </c>
      <c r="AX85" s="2">
        <f t="shared" si="8"/>
        <v>1.538779417617075</v>
      </c>
      <c r="AY85" s="28">
        <f t="shared" si="9"/>
        <v>0.59906533133167139</v>
      </c>
      <c r="AZ85" s="28">
        <f t="shared" si="10"/>
        <v>4.1150840216379013E-3</v>
      </c>
      <c r="BA85" s="28">
        <f t="shared" si="11"/>
        <v>-0.73921474955507294</v>
      </c>
      <c r="BB85" s="28">
        <f t="shared" si="12"/>
        <v>2.3856212929520342</v>
      </c>
      <c r="BC85" s="29">
        <f t="shared" si="13"/>
        <v>2</v>
      </c>
      <c r="BD85" s="2" t="s">
        <v>6929</v>
      </c>
      <c r="BE85" s="2" t="s">
        <v>5994</v>
      </c>
      <c r="BF85" s="2" t="s">
        <v>5994</v>
      </c>
      <c r="BG85" s="2" t="s">
        <v>8268</v>
      </c>
      <c r="BH85" s="2" t="s">
        <v>5994</v>
      </c>
      <c r="BI85" s="2" t="s">
        <v>9641</v>
      </c>
      <c r="BJ85" s="2" t="s">
        <v>5994</v>
      </c>
      <c r="BK85" s="2" t="s">
        <v>10796</v>
      </c>
      <c r="BL85" s="2" t="s">
        <v>11491</v>
      </c>
      <c r="BM85" s="2" t="s">
        <v>12710</v>
      </c>
      <c r="BN85" s="2" t="s">
        <v>13733</v>
      </c>
      <c r="BO85" s="2" t="s">
        <v>14824</v>
      </c>
      <c r="BP85" s="2" t="s">
        <v>16134</v>
      </c>
      <c r="BQ85" s="2" t="s">
        <v>17227</v>
      </c>
      <c r="BR85" s="2" t="s">
        <v>18478</v>
      </c>
      <c r="BS85" s="2"/>
      <c r="BT85" s="2"/>
      <c r="BU85" s="2"/>
      <c r="BV85" s="2"/>
      <c r="BW85" s="2"/>
      <c r="BX85" s="2"/>
      <c r="BY85" s="2"/>
      <c r="BZ85" s="2"/>
      <c r="CA85" s="2"/>
      <c r="CB85" s="2"/>
      <c r="CC85" s="2"/>
      <c r="CD85" s="2"/>
      <c r="CE85" s="2"/>
    </row>
    <row r="86" spans="1:83" x14ac:dyDescent="0.2">
      <c r="A86" s="1">
        <v>155</v>
      </c>
      <c r="B86" s="1">
        <v>155</v>
      </c>
      <c r="C86" s="2" t="s">
        <v>6</v>
      </c>
      <c r="D86" s="2" t="s">
        <v>1073</v>
      </c>
      <c r="E86" s="2" t="s">
        <v>4384</v>
      </c>
      <c r="F86" s="2" t="s">
        <v>5859</v>
      </c>
      <c r="G86" s="2"/>
      <c r="H86" s="2"/>
      <c r="I86" s="2" t="s">
        <v>5994</v>
      </c>
      <c r="J86" s="2" t="s">
        <v>6376</v>
      </c>
      <c r="K86" s="2" t="s">
        <v>5994</v>
      </c>
      <c r="L86" s="2" t="s">
        <v>5994</v>
      </c>
      <c r="M86" s="2" t="s">
        <v>1074</v>
      </c>
      <c r="N86" s="2">
        <v>5</v>
      </c>
      <c r="O86" s="2">
        <v>693</v>
      </c>
      <c r="P86" s="2">
        <v>6</v>
      </c>
      <c r="Q86" s="2">
        <v>0.93763545901297862</v>
      </c>
      <c r="R86" s="2">
        <v>0.80623079911634654</v>
      </c>
      <c r="S86" s="2">
        <v>0.88160057632391753</v>
      </c>
      <c r="T86" s="2">
        <v>0.51650587780147406</v>
      </c>
      <c r="U86" s="2">
        <v>0.59206831245835778</v>
      </c>
      <c r="V86" s="2">
        <v>0.54539677668333642</v>
      </c>
      <c r="W86" s="2">
        <v>1.1559293700944191</v>
      </c>
      <c r="X86" s="2">
        <v>0.72386972334126243</v>
      </c>
      <c r="Y86" s="2">
        <v>0.32942013355725636</v>
      </c>
      <c r="Z86" s="2">
        <v>0.57381684140141587</v>
      </c>
      <c r="AA86" s="2">
        <v>1.3785183594377617</v>
      </c>
      <c r="AB86" s="2">
        <v>0.99467029286906572</v>
      </c>
      <c r="AC86" s="2">
        <v>1.3200636966885952</v>
      </c>
      <c r="AD86" s="2">
        <v>0.65896346658331972</v>
      </c>
      <c r="AE86" s="2">
        <v>1.2501077025138139</v>
      </c>
      <c r="AF86" s="2">
        <v>1.3353216968699841</v>
      </c>
      <c r="AG86" s="2">
        <v>1.1384866067118029</v>
      </c>
      <c r="AH86" s="2">
        <v>1.527258902194937</v>
      </c>
      <c r="AI86" s="2">
        <v>1.3890647248774477</v>
      </c>
      <c r="AJ86" s="2">
        <v>1.3622703650610692</v>
      </c>
      <c r="AK86" s="2">
        <v>0.54540513119776735</v>
      </c>
      <c r="AL86" s="2">
        <v>2.7824974246388354</v>
      </c>
      <c r="AM86" s="2">
        <v>2.0294388381958317</v>
      </c>
      <c r="AN86" s="2">
        <v>1.2023339593441367</v>
      </c>
      <c r="AO86" s="2">
        <v>1.7700120507384225</v>
      </c>
      <c r="AP86" s="2">
        <v>2.7463988766041387</v>
      </c>
      <c r="AQ86" s="2">
        <v>1.8115522938912565</v>
      </c>
      <c r="AR86" s="2">
        <v>1.1598132944131516</v>
      </c>
      <c r="AS86" s="2">
        <v>1.0845600123820325</v>
      </c>
      <c r="AT86" s="2">
        <v>1.6613809171833223</v>
      </c>
      <c r="AU86" s="2">
        <v>1.3307778502096399</v>
      </c>
      <c r="AV86" s="2">
        <v>1.324766254121956</v>
      </c>
      <c r="AW86" s="2">
        <f t="shared" si="7"/>
        <v>0.95025943781776256</v>
      </c>
      <c r="AX86" s="2">
        <f t="shared" si="8"/>
        <v>1.6008620975370429</v>
      </c>
      <c r="AY86" s="28">
        <f t="shared" si="9"/>
        <v>0.59359231459084139</v>
      </c>
      <c r="AZ86" s="28">
        <f t="shared" si="10"/>
        <v>9.1490352590520123E-4</v>
      </c>
      <c r="BA86" s="28">
        <f t="shared" si="11"/>
        <v>-0.75245568179228806</v>
      </c>
      <c r="BB86" s="28">
        <f t="shared" si="12"/>
        <v>3.0386246986941683</v>
      </c>
      <c r="BC86" s="29">
        <f t="shared" si="13"/>
        <v>2</v>
      </c>
      <c r="BD86" s="2" t="s">
        <v>4384</v>
      </c>
      <c r="BE86" s="2" t="s">
        <v>5994</v>
      </c>
      <c r="BF86" s="2" t="s">
        <v>5994</v>
      </c>
      <c r="BG86" s="2" t="s">
        <v>9054</v>
      </c>
      <c r="BH86" s="2" t="s">
        <v>5994</v>
      </c>
      <c r="BI86" s="2" t="s">
        <v>5994</v>
      </c>
      <c r="BJ86" s="2" t="s">
        <v>5994</v>
      </c>
      <c r="BK86" s="2" t="s">
        <v>11014</v>
      </c>
      <c r="BL86" s="2" t="s">
        <v>12181</v>
      </c>
      <c r="BM86" s="2" t="s">
        <v>6376</v>
      </c>
      <c r="BN86" s="2" t="s">
        <v>14354</v>
      </c>
      <c r="BO86" s="2" t="s">
        <v>15550</v>
      </c>
      <c r="BP86" s="2" t="s">
        <v>16664</v>
      </c>
      <c r="BQ86" s="2" t="s">
        <v>18027</v>
      </c>
      <c r="BR86" s="2" t="s">
        <v>18793</v>
      </c>
      <c r="BS86" s="2"/>
      <c r="BT86" s="2"/>
      <c r="BU86" s="2"/>
      <c r="BV86" s="2"/>
      <c r="BW86" s="2"/>
      <c r="BX86" s="2"/>
      <c r="BY86" s="2"/>
      <c r="BZ86" s="2"/>
      <c r="CA86" s="2"/>
      <c r="CB86" s="2"/>
      <c r="CC86" s="2"/>
      <c r="CD86" s="2"/>
      <c r="CE86" s="2"/>
    </row>
    <row r="87" spans="1:83" x14ac:dyDescent="0.2">
      <c r="A87" s="1">
        <v>158</v>
      </c>
      <c r="B87" s="1">
        <v>158</v>
      </c>
      <c r="C87" s="2" t="s">
        <v>6</v>
      </c>
      <c r="D87" s="2" t="s">
        <v>477</v>
      </c>
      <c r="E87" s="2" t="s">
        <v>3827</v>
      </c>
      <c r="F87" s="2" t="s">
        <v>5298</v>
      </c>
      <c r="G87" s="2"/>
      <c r="H87" s="2"/>
      <c r="I87" s="2" t="s">
        <v>5994</v>
      </c>
      <c r="J87" s="2" t="s">
        <v>5994</v>
      </c>
      <c r="K87" s="2" t="s">
        <v>5994</v>
      </c>
      <c r="L87" s="2" t="s">
        <v>5994</v>
      </c>
      <c r="M87" s="2" t="s">
        <v>478</v>
      </c>
      <c r="N87" s="2">
        <v>15</v>
      </c>
      <c r="O87" s="2">
        <v>2871</v>
      </c>
      <c r="P87" s="2">
        <v>36</v>
      </c>
      <c r="Q87" s="2">
        <v>0.76015055048646396</v>
      </c>
      <c r="R87" s="2">
        <v>0.87073573211556599</v>
      </c>
      <c r="S87" s="2">
        <v>1.2374363081248292</v>
      </c>
      <c r="T87" s="2">
        <v>0.58908627418056403</v>
      </c>
      <c r="U87" s="2">
        <v>0.5370108058300086</v>
      </c>
      <c r="V87" s="2">
        <v>0.41446773567513329</v>
      </c>
      <c r="W87" s="2">
        <v>1.725280554093956</v>
      </c>
      <c r="X87" s="2">
        <v>0.39438124264216345</v>
      </c>
      <c r="Y87" s="2">
        <v>0.33515130273724558</v>
      </c>
      <c r="Z87" s="2">
        <v>0.36663464527284606</v>
      </c>
      <c r="AA87" s="2">
        <v>1.734581686434433</v>
      </c>
      <c r="AB87" s="2">
        <v>1.0231885859526417</v>
      </c>
      <c r="AC87" s="2">
        <v>1.2592978002565616</v>
      </c>
      <c r="AD87" s="2">
        <v>0.60251268853700601</v>
      </c>
      <c r="AE87" s="2">
        <v>1.2448755889177407</v>
      </c>
      <c r="AF87" s="2">
        <v>1.3264140669642457</v>
      </c>
      <c r="AG87" s="2">
        <v>1.218226486740442</v>
      </c>
      <c r="AH87" s="2">
        <v>1.4652788145626909</v>
      </c>
      <c r="AI87" s="2">
        <v>1.847130066589356</v>
      </c>
      <c r="AJ87" s="2">
        <v>1.0653743512211908</v>
      </c>
      <c r="AK87" s="2">
        <v>0.56004555312601367</v>
      </c>
      <c r="AL87" s="2">
        <v>2.6525992566188279</v>
      </c>
      <c r="AM87" s="2">
        <v>4.3289362025137619</v>
      </c>
      <c r="AN87" s="2">
        <v>1.1932680893696801</v>
      </c>
      <c r="AO87" s="2">
        <v>1.6487958343744351</v>
      </c>
      <c r="AP87" s="2">
        <v>2.8497985429480175</v>
      </c>
      <c r="AQ87" s="2">
        <v>1.9174042410057388</v>
      </c>
      <c r="AR87" s="2">
        <v>1.0465191095765614</v>
      </c>
      <c r="AS87" s="2">
        <v>0.98297257599553844</v>
      </c>
      <c r="AT87" s="2">
        <v>1.1537992492070785</v>
      </c>
      <c r="AU87" s="2">
        <v>1.1259529299469895</v>
      </c>
      <c r="AV87" s="2">
        <v>1.3821857538533455</v>
      </c>
      <c r="AW87" s="2">
        <f t="shared" si="7"/>
        <v>0.99746531242704695</v>
      </c>
      <c r="AX87" s="2">
        <f t="shared" si="8"/>
        <v>1.6852039761351678</v>
      </c>
      <c r="AY87" s="28">
        <f t="shared" si="9"/>
        <v>0.59189589305065926</v>
      </c>
      <c r="AZ87" s="28">
        <f t="shared" si="10"/>
        <v>1.751583714744755E-2</v>
      </c>
      <c r="BA87" s="28">
        <f t="shared" si="11"/>
        <v>-0.75658464840377659</v>
      </c>
      <c r="BB87" s="28">
        <f t="shared" si="12"/>
        <v>1.756569101290695</v>
      </c>
      <c r="BC87" s="29">
        <f t="shared" si="13"/>
        <v>2</v>
      </c>
      <c r="BD87" s="2" t="s">
        <v>7173</v>
      </c>
      <c r="BE87" s="2" t="s">
        <v>5994</v>
      </c>
      <c r="BF87" s="2" t="s">
        <v>5994</v>
      </c>
      <c r="BG87" s="2" t="s">
        <v>8547</v>
      </c>
      <c r="BH87" s="2" t="s">
        <v>5994</v>
      </c>
      <c r="BI87" s="2" t="s">
        <v>9641</v>
      </c>
      <c r="BJ87" s="2" t="s">
        <v>10322</v>
      </c>
      <c r="BK87" s="2" t="s">
        <v>19536</v>
      </c>
      <c r="BL87" s="2" t="s">
        <v>11745</v>
      </c>
      <c r="BM87" s="2" t="s">
        <v>12957</v>
      </c>
      <c r="BN87" s="2" t="s">
        <v>13978</v>
      </c>
      <c r="BO87" s="2" t="s">
        <v>15064</v>
      </c>
      <c r="BP87" s="2" t="s">
        <v>16354</v>
      </c>
      <c r="BQ87" s="2" t="s">
        <v>17512</v>
      </c>
      <c r="BR87" s="2" t="s">
        <v>18660</v>
      </c>
      <c r="BS87" s="2"/>
      <c r="BT87" s="2"/>
      <c r="BU87" s="2"/>
      <c r="BV87" s="2"/>
      <c r="BW87" s="2"/>
      <c r="BX87" s="2"/>
      <c r="BY87" s="2"/>
      <c r="BZ87" s="2"/>
      <c r="CA87" s="2"/>
      <c r="CB87" s="2"/>
      <c r="CC87" s="2"/>
      <c r="CD87" s="2"/>
      <c r="CE87" s="2"/>
    </row>
    <row r="88" spans="1:83" x14ac:dyDescent="0.2">
      <c r="A88" s="1">
        <v>122</v>
      </c>
      <c r="B88" s="1">
        <v>122</v>
      </c>
      <c r="C88" s="2" t="s">
        <v>6</v>
      </c>
      <c r="D88" s="2" t="s">
        <v>165</v>
      </c>
      <c r="E88" s="2" t="s">
        <v>3938</v>
      </c>
      <c r="F88" s="2" t="s">
        <v>5410</v>
      </c>
      <c r="G88" s="2"/>
      <c r="H88" s="2"/>
      <c r="I88" s="2" t="s">
        <v>5994</v>
      </c>
      <c r="J88" s="2" t="s">
        <v>5994</v>
      </c>
      <c r="K88" s="2" t="s">
        <v>5994</v>
      </c>
      <c r="L88" s="2" t="s">
        <v>5994</v>
      </c>
      <c r="M88" s="2" t="s">
        <v>166</v>
      </c>
      <c r="N88" s="2">
        <v>29</v>
      </c>
      <c r="O88" s="2">
        <v>639</v>
      </c>
      <c r="P88" s="2">
        <v>249</v>
      </c>
      <c r="Q88" s="2">
        <v>0.75913975522840593</v>
      </c>
      <c r="R88" s="2">
        <v>0.63818205068383127</v>
      </c>
      <c r="S88" s="2">
        <v>0.65144819739217552</v>
      </c>
      <c r="T88" s="2">
        <v>0.46723642464535997</v>
      </c>
      <c r="U88" s="2">
        <v>0.41223415620085135</v>
      </c>
      <c r="V88" s="2">
        <v>0.3772131287785524</v>
      </c>
      <c r="W88" s="2">
        <v>1.4807512201538273</v>
      </c>
      <c r="X88" s="2">
        <v>0.41977543901142006</v>
      </c>
      <c r="Y88" s="2">
        <v>0.27316058351452188</v>
      </c>
      <c r="Z88" s="2">
        <v>0.37903933113675947</v>
      </c>
      <c r="AA88" s="2">
        <v>1.4322351785293381</v>
      </c>
      <c r="AB88" s="2">
        <v>0.88216791199525069</v>
      </c>
      <c r="AC88" s="2">
        <v>0.8173936480245162</v>
      </c>
      <c r="AD88" s="2">
        <v>0.52610770716077149</v>
      </c>
      <c r="AE88" s="2">
        <v>1.4073722537412694</v>
      </c>
      <c r="AF88" s="2">
        <v>1.235107939518916</v>
      </c>
      <c r="AG88" s="2">
        <v>1.1522143299195464</v>
      </c>
      <c r="AH88" s="2">
        <v>1.5249490278886912</v>
      </c>
      <c r="AI88" s="2">
        <v>1.7908220967626136</v>
      </c>
      <c r="AJ88" s="2">
        <v>0.85498582099338616</v>
      </c>
      <c r="AK88" s="2">
        <v>0.49812868090502432</v>
      </c>
      <c r="AL88" s="2">
        <v>2.9467462943943628</v>
      </c>
      <c r="AM88" s="2">
        <v>2.3690254672080275</v>
      </c>
      <c r="AN88" s="2">
        <v>1.0816569539644143</v>
      </c>
      <c r="AO88" s="2">
        <v>1.8708029096957746</v>
      </c>
      <c r="AP88" s="2">
        <v>3.0395030184610188</v>
      </c>
      <c r="AQ88" s="2">
        <v>1.3415727960161572</v>
      </c>
      <c r="AR88" s="2">
        <v>1.4113741974281582</v>
      </c>
      <c r="AS88" s="2">
        <v>0.89130491979580628</v>
      </c>
      <c r="AT88" s="2">
        <v>0.88681074042519059</v>
      </c>
      <c r="AU88" s="2">
        <v>1.1232579965641842</v>
      </c>
      <c r="AV88" s="2">
        <v>1.238786812666852</v>
      </c>
      <c r="AW88" s="2">
        <f t="shared" si="7"/>
        <v>0.87508159896245363</v>
      </c>
      <c r="AX88" s="2">
        <f t="shared" si="8"/>
        <v>1.5041505083475657</v>
      </c>
      <c r="AY88" s="28">
        <f t="shared" si="9"/>
        <v>0.5817779498168727</v>
      </c>
      <c r="AZ88" s="28">
        <f t="shared" si="10"/>
        <v>9.8345204671795115E-3</v>
      </c>
      <c r="BA88" s="28">
        <f t="shared" si="11"/>
        <v>-0.7814594775359327</v>
      </c>
      <c r="BB88" s="28">
        <f t="shared" si="12"/>
        <v>2.0072468114980864</v>
      </c>
      <c r="BC88" s="29">
        <f t="shared" si="13"/>
        <v>2</v>
      </c>
      <c r="BD88" s="2" t="s">
        <v>7261</v>
      </c>
      <c r="BE88" s="2" t="s">
        <v>5994</v>
      </c>
      <c r="BF88" s="2" t="s">
        <v>5994</v>
      </c>
      <c r="BG88" s="2" t="s">
        <v>8636</v>
      </c>
      <c r="BH88" s="2" t="s">
        <v>5994</v>
      </c>
      <c r="BI88" s="2" t="s">
        <v>9640</v>
      </c>
      <c r="BJ88" s="2" t="s">
        <v>5994</v>
      </c>
      <c r="BK88" s="2" t="s">
        <v>10926</v>
      </c>
      <c r="BL88" s="2" t="s">
        <v>11832</v>
      </c>
      <c r="BM88" s="2" t="s">
        <v>13052</v>
      </c>
      <c r="BN88" s="2" t="s">
        <v>14068</v>
      </c>
      <c r="BO88" s="2" t="s">
        <v>15171</v>
      </c>
      <c r="BP88" s="2" t="s">
        <v>16426</v>
      </c>
      <c r="BQ88" s="2" t="s">
        <v>17621</v>
      </c>
      <c r="BR88" s="2" t="s">
        <v>5994</v>
      </c>
      <c r="BS88" s="2"/>
      <c r="BT88" s="2"/>
      <c r="BU88" s="2"/>
      <c r="BV88" s="2"/>
      <c r="BW88" s="2"/>
      <c r="BX88" s="2"/>
      <c r="BY88" s="2"/>
      <c r="BZ88" s="2"/>
      <c r="CA88" s="2"/>
      <c r="CB88" s="2"/>
      <c r="CC88" s="2"/>
      <c r="CD88" s="2"/>
      <c r="CE88" s="2"/>
    </row>
    <row r="89" spans="1:83" x14ac:dyDescent="0.2">
      <c r="A89" s="1">
        <v>143</v>
      </c>
      <c r="B89" s="1">
        <v>143</v>
      </c>
      <c r="C89" s="2" t="s">
        <v>6</v>
      </c>
      <c r="D89" s="2" t="s">
        <v>209</v>
      </c>
      <c r="E89" s="2" t="s">
        <v>3932</v>
      </c>
      <c r="F89" s="2" t="s">
        <v>5404</v>
      </c>
      <c r="G89" s="2"/>
      <c r="H89" s="2"/>
      <c r="I89" s="2" t="s">
        <v>5994</v>
      </c>
      <c r="J89" s="2" t="s">
        <v>5994</v>
      </c>
      <c r="K89" s="2" t="s">
        <v>5994</v>
      </c>
      <c r="L89" s="2" t="s">
        <v>5994</v>
      </c>
      <c r="M89" s="2" t="s">
        <v>210</v>
      </c>
      <c r="N89" s="2">
        <v>10</v>
      </c>
      <c r="O89" s="2">
        <v>472</v>
      </c>
      <c r="P89" s="2">
        <v>166</v>
      </c>
      <c r="Q89" s="2">
        <v>0.7326455292893358</v>
      </c>
      <c r="R89" s="2">
        <v>0.8105003896122015</v>
      </c>
      <c r="S89" s="2">
        <v>0.82621617312344686</v>
      </c>
      <c r="T89" s="2">
        <v>0.53478349760567301</v>
      </c>
      <c r="U89" s="2">
        <v>0.48581707971454874</v>
      </c>
      <c r="V89" s="2">
        <v>0.37728991375355553</v>
      </c>
      <c r="W89" s="2">
        <v>1.5121433507006548</v>
      </c>
      <c r="X89" s="2">
        <v>0.39002118487282472</v>
      </c>
      <c r="Y89" s="2">
        <v>0.28534700231807397</v>
      </c>
      <c r="Z89" s="2">
        <v>0.3806512324179136</v>
      </c>
      <c r="AA89" s="2">
        <v>1.5507394148728935</v>
      </c>
      <c r="AB89" s="2">
        <v>0.87906822504336612</v>
      </c>
      <c r="AC89" s="2">
        <v>0.79568418228653071</v>
      </c>
      <c r="AD89" s="2">
        <v>0.60144635756319098</v>
      </c>
      <c r="AE89" s="2">
        <v>1.3064038201321186</v>
      </c>
      <c r="AF89" s="2">
        <v>1.4133624830051583</v>
      </c>
      <c r="AG89" s="2">
        <v>1.3104400482185425</v>
      </c>
      <c r="AH89" s="2">
        <v>1.5757106350496735</v>
      </c>
      <c r="AI89" s="2">
        <v>1.7465540303284495</v>
      </c>
      <c r="AJ89" s="2">
        <v>1.0438977121048383</v>
      </c>
      <c r="AK89" s="2">
        <v>0.54870862227842165</v>
      </c>
      <c r="AL89" s="2">
        <v>2.7950314057759074</v>
      </c>
      <c r="AM89" s="2">
        <v>2.74646524310791</v>
      </c>
      <c r="AN89" s="2">
        <v>1.1645264551980077</v>
      </c>
      <c r="AO89" s="2">
        <v>1.8189186254498579</v>
      </c>
      <c r="AP89" s="2">
        <v>2.9066057556418428</v>
      </c>
      <c r="AQ89" s="2">
        <v>1.6527788927038627</v>
      </c>
      <c r="AR89" s="2">
        <v>1.3059045067266435</v>
      </c>
      <c r="AS89" s="2">
        <v>0.93313305955358505</v>
      </c>
      <c r="AT89" s="2">
        <v>1.0271307674225771</v>
      </c>
      <c r="AU89" s="2">
        <v>1.2356010966702704</v>
      </c>
      <c r="AV89" s="2">
        <v>1.525161913086776</v>
      </c>
      <c r="AW89" s="2">
        <f t="shared" si="7"/>
        <v>0.92183287104779743</v>
      </c>
      <c r="AX89" s="2">
        <f t="shared" si="8"/>
        <v>1.5926049273631153</v>
      </c>
      <c r="AY89" s="28">
        <f t="shared" si="9"/>
        <v>0.57882080810466985</v>
      </c>
      <c r="AZ89" s="28">
        <f t="shared" si="10"/>
        <v>4.8976373010624621E-3</v>
      </c>
      <c r="BA89" s="28">
        <f t="shared" si="11"/>
        <v>-0.78881130845342096</v>
      </c>
      <c r="BB89" s="28">
        <f t="shared" si="12"/>
        <v>2.3100133800891309</v>
      </c>
      <c r="BC89" s="29">
        <f t="shared" si="13"/>
        <v>2</v>
      </c>
      <c r="BD89" s="2" t="s">
        <v>7255</v>
      </c>
      <c r="BE89" s="2" t="s">
        <v>5994</v>
      </c>
      <c r="BF89" s="2" t="s">
        <v>5994</v>
      </c>
      <c r="BG89" s="2" t="s">
        <v>8630</v>
      </c>
      <c r="BH89" s="2" t="s">
        <v>5994</v>
      </c>
      <c r="BI89" s="2" t="s">
        <v>9865</v>
      </c>
      <c r="BJ89" s="2" t="s">
        <v>10365</v>
      </c>
      <c r="BK89" s="2" t="s">
        <v>19406</v>
      </c>
      <c r="BL89" s="2" t="s">
        <v>11827</v>
      </c>
      <c r="BM89" s="2" t="s">
        <v>13047</v>
      </c>
      <c r="BN89" s="2" t="s">
        <v>14062</v>
      </c>
      <c r="BO89" s="2" t="s">
        <v>15165</v>
      </c>
      <c r="BP89" s="2" t="s">
        <v>16423</v>
      </c>
      <c r="BQ89" s="2" t="s">
        <v>17615</v>
      </c>
      <c r="BR89" s="2" t="s">
        <v>18722</v>
      </c>
      <c r="BS89" s="2"/>
      <c r="BT89" s="2"/>
      <c r="BU89" s="2"/>
      <c r="BV89" s="2"/>
      <c r="BW89" s="2"/>
      <c r="BX89" s="2"/>
      <c r="BY89" s="2"/>
      <c r="BZ89" s="2"/>
      <c r="CA89" s="2"/>
      <c r="CB89" s="2"/>
      <c r="CC89" s="2"/>
      <c r="CD89" s="2"/>
      <c r="CE89" s="2"/>
    </row>
    <row r="90" spans="1:83" x14ac:dyDescent="0.2">
      <c r="A90" s="1">
        <v>142</v>
      </c>
      <c r="B90" s="1">
        <v>142</v>
      </c>
      <c r="C90" s="2" t="s">
        <v>6</v>
      </c>
      <c r="D90" s="2" t="s">
        <v>107</v>
      </c>
      <c r="E90" s="2" t="s">
        <v>3931</v>
      </c>
      <c r="F90" s="2" t="s">
        <v>5403</v>
      </c>
      <c r="G90" s="2"/>
      <c r="H90" s="2"/>
      <c r="I90" s="2" t="s">
        <v>5994</v>
      </c>
      <c r="J90" s="2" t="s">
        <v>5994</v>
      </c>
      <c r="K90" s="2" t="s">
        <v>5994</v>
      </c>
      <c r="L90" s="2" t="s">
        <v>5994</v>
      </c>
      <c r="M90" s="2" t="s">
        <v>108</v>
      </c>
      <c r="N90" s="2">
        <v>22</v>
      </c>
      <c r="O90" s="2">
        <v>584</v>
      </c>
      <c r="P90" s="2">
        <v>451</v>
      </c>
      <c r="Q90" s="2">
        <v>0.65974972270143051</v>
      </c>
      <c r="R90" s="2">
        <v>0.63744307253302857</v>
      </c>
      <c r="S90" s="2">
        <v>0.49524396590360514</v>
      </c>
      <c r="T90" s="2">
        <v>0.48452646556081486</v>
      </c>
      <c r="U90" s="2">
        <v>0.38601090404802718</v>
      </c>
      <c r="V90" s="2">
        <v>0.38514978457777982</v>
      </c>
      <c r="W90" s="2">
        <v>1.4530791524699977</v>
      </c>
      <c r="X90" s="2">
        <v>0.37060315560061408</v>
      </c>
      <c r="Y90" s="2">
        <v>0.26079203716245375</v>
      </c>
      <c r="Z90" s="2">
        <v>0.34091269828611653</v>
      </c>
      <c r="AA90" s="2">
        <v>1.4318389762579884</v>
      </c>
      <c r="AB90" s="2">
        <v>0.81787248699646742</v>
      </c>
      <c r="AC90" s="2">
        <v>0.82959951425676681</v>
      </c>
      <c r="AD90" s="2">
        <v>0.47221155735431652</v>
      </c>
      <c r="AE90" s="2">
        <v>1.3082738292680998</v>
      </c>
      <c r="AF90" s="2">
        <v>1.2648735347884021</v>
      </c>
      <c r="AG90" s="2">
        <v>1.1607953370321213</v>
      </c>
      <c r="AH90" s="2">
        <v>1.4626270045456524</v>
      </c>
      <c r="AI90" s="2">
        <v>1.9470181246907927</v>
      </c>
      <c r="AJ90" s="2">
        <v>0.85808568723680512</v>
      </c>
      <c r="AK90" s="2">
        <v>0.47054076955315149</v>
      </c>
      <c r="AL90" s="2">
        <v>2.7511398735263497</v>
      </c>
      <c r="AM90" s="2">
        <v>1.9430637974487996</v>
      </c>
      <c r="AN90" s="2">
        <v>1.0385253270244099</v>
      </c>
      <c r="AO90" s="2">
        <v>1.8796760896356246</v>
      </c>
      <c r="AP90" s="2">
        <v>3.0965249824436074</v>
      </c>
      <c r="AQ90" s="2">
        <v>1.470486493501425</v>
      </c>
      <c r="AR90" s="2">
        <v>1.5157143155550914</v>
      </c>
      <c r="AS90" s="2">
        <v>0.94798732574240663</v>
      </c>
      <c r="AT90" s="2">
        <v>0.90298563569809076</v>
      </c>
      <c r="AU90" s="2">
        <v>1.1116902858555691</v>
      </c>
      <c r="AV90" s="2">
        <v>1.2059996031358697</v>
      </c>
      <c r="AW90" s="2">
        <f t="shared" si="7"/>
        <v>0.85098006968602502</v>
      </c>
      <c r="AX90" s="2">
        <f t="shared" si="8"/>
        <v>1.4763400143351693</v>
      </c>
      <c r="AY90" s="28">
        <f t="shared" si="9"/>
        <v>0.57641197923450005</v>
      </c>
      <c r="AZ90" s="28">
        <f t="shared" si="10"/>
        <v>8.8350465430611248E-3</v>
      </c>
      <c r="BA90" s="28">
        <f t="shared" si="11"/>
        <v>-0.79482777637223689</v>
      </c>
      <c r="BB90" s="28">
        <f t="shared" si="12"/>
        <v>2.0537911582860935</v>
      </c>
      <c r="BC90" s="29">
        <f t="shared" si="13"/>
        <v>2</v>
      </c>
      <c r="BD90" s="2" t="s">
        <v>7254</v>
      </c>
      <c r="BE90" s="2" t="s">
        <v>5994</v>
      </c>
      <c r="BF90" s="2" t="s">
        <v>5994</v>
      </c>
      <c r="BG90" s="2" t="s">
        <v>8629</v>
      </c>
      <c r="BH90" s="2" t="s">
        <v>5994</v>
      </c>
      <c r="BI90" s="2" t="s">
        <v>9640</v>
      </c>
      <c r="BJ90" s="2" t="s">
        <v>10365</v>
      </c>
      <c r="BK90" s="2" t="s">
        <v>19527</v>
      </c>
      <c r="BL90" s="2" t="s">
        <v>11826</v>
      </c>
      <c r="BM90" s="2" t="s">
        <v>13046</v>
      </c>
      <c r="BN90" s="2" t="s">
        <v>14061</v>
      </c>
      <c r="BO90" s="2" t="s">
        <v>15164</v>
      </c>
      <c r="BP90" s="2" t="s">
        <v>16422</v>
      </c>
      <c r="BQ90" s="2" t="s">
        <v>17614</v>
      </c>
      <c r="BR90" s="2" t="s">
        <v>18721</v>
      </c>
      <c r="BS90" s="2"/>
      <c r="BT90" s="2"/>
      <c r="BU90" s="2"/>
      <c r="BV90" s="2"/>
      <c r="BW90" s="2"/>
      <c r="BX90" s="2"/>
      <c r="BY90" s="2"/>
      <c r="BZ90" s="2"/>
      <c r="CA90" s="2"/>
      <c r="CB90" s="2"/>
      <c r="CC90" s="2"/>
      <c r="CD90" s="2"/>
      <c r="CE90" s="2"/>
    </row>
    <row r="91" spans="1:83" x14ac:dyDescent="0.2">
      <c r="A91" s="1">
        <v>186</v>
      </c>
      <c r="B91" s="1">
        <v>186</v>
      </c>
      <c r="C91" s="2" t="s">
        <v>334</v>
      </c>
      <c r="D91" s="2" t="s">
        <v>1201</v>
      </c>
      <c r="E91" s="2" t="s">
        <v>4207</v>
      </c>
      <c r="F91" s="2" t="s">
        <v>5682</v>
      </c>
      <c r="G91" s="2"/>
      <c r="H91" s="2"/>
      <c r="I91" s="2" t="s">
        <v>5994</v>
      </c>
      <c r="J91" s="2" t="s">
        <v>6189</v>
      </c>
      <c r="K91" s="2" t="s">
        <v>5994</v>
      </c>
      <c r="L91" s="2" t="s">
        <v>5994</v>
      </c>
      <c r="M91" s="2" t="s">
        <v>1202</v>
      </c>
      <c r="N91" s="2">
        <v>1</v>
      </c>
      <c r="O91" s="2">
        <v>509</v>
      </c>
      <c r="P91" s="2">
        <v>5</v>
      </c>
      <c r="Q91" s="2">
        <v>0.76346236109209475</v>
      </c>
      <c r="R91" s="2">
        <v>0.61724160677718354</v>
      </c>
      <c r="S91" s="2">
        <v>0.49204620275758287</v>
      </c>
      <c r="T91" s="2">
        <v>0.49567350583979841</v>
      </c>
      <c r="U91" s="2">
        <v>0.45557210390184211</v>
      </c>
      <c r="V91" s="2">
        <v>0.608166226685255</v>
      </c>
      <c r="W91" s="2">
        <v>1.4659792168687442</v>
      </c>
      <c r="X91" s="2">
        <v>0.35661898048676222</v>
      </c>
      <c r="Y91" s="2">
        <v>0.44548458397718044</v>
      </c>
      <c r="Z91" s="2">
        <v>0.30123033319829295</v>
      </c>
      <c r="AA91" s="2">
        <v>1.5354656736295929</v>
      </c>
      <c r="AB91" s="2">
        <v>0.72103613214283535</v>
      </c>
      <c r="AC91" s="2">
        <v>0.7436663042546261</v>
      </c>
      <c r="AD91" s="2">
        <v>0.51328607942942417</v>
      </c>
      <c r="AE91" s="2">
        <v>1.1273798883127526</v>
      </c>
      <c r="AF91" s="2">
        <v>1.2218091351871034</v>
      </c>
      <c r="AG91" s="2">
        <v>1.2938558307140593</v>
      </c>
      <c r="AH91" s="2">
        <v>1.3643196743559798</v>
      </c>
      <c r="AI91" s="2">
        <v>1.3378423405092081</v>
      </c>
      <c r="AJ91" s="2">
        <v>0.58100055264832284</v>
      </c>
      <c r="AK91" s="2">
        <v>0.58716729266220213</v>
      </c>
      <c r="AL91" s="2">
        <v>3.5276860991941357</v>
      </c>
      <c r="AM91" s="2">
        <v>1.8747674370754519</v>
      </c>
      <c r="AN91" s="2">
        <v>1.1222317762275988</v>
      </c>
      <c r="AO91" s="2">
        <v>1.5783738921770503</v>
      </c>
      <c r="AP91" s="2">
        <v>3.2349907496972703</v>
      </c>
      <c r="AQ91" s="2">
        <v>1.3392804039708959</v>
      </c>
      <c r="AR91" s="2">
        <v>1.2816995969977778</v>
      </c>
      <c r="AS91" s="2">
        <v>0.88048389303089181</v>
      </c>
      <c r="AT91" s="2">
        <v>0.88100873540653812</v>
      </c>
      <c r="AU91" s="2">
        <v>1.0071844519823716</v>
      </c>
      <c r="AV91" s="2">
        <v>1.191208902187822</v>
      </c>
      <c r="AW91" s="2">
        <f t="shared" si="7"/>
        <v>0.8347440094800167</v>
      </c>
      <c r="AX91" s="2">
        <f t="shared" si="8"/>
        <v>1.4682372140967945</v>
      </c>
      <c r="AY91" s="28">
        <f t="shared" si="9"/>
        <v>0.5685348399192568</v>
      </c>
      <c r="AZ91" s="28">
        <f t="shared" si="10"/>
        <v>1.3211771672972435E-2</v>
      </c>
      <c r="BA91" s="28">
        <f t="shared" si="11"/>
        <v>-0.81467933444419138</v>
      </c>
      <c r="BB91" s="28">
        <f t="shared" si="12"/>
        <v>1.8790389404321062</v>
      </c>
      <c r="BC91" s="29">
        <f t="shared" si="13"/>
        <v>2</v>
      </c>
      <c r="BD91" s="2" t="s">
        <v>7499</v>
      </c>
      <c r="BE91" s="2" t="s">
        <v>5994</v>
      </c>
      <c r="BF91" s="2" t="s">
        <v>5994</v>
      </c>
      <c r="BG91" s="2" t="s">
        <v>8896</v>
      </c>
      <c r="BH91" s="2" t="s">
        <v>5994</v>
      </c>
      <c r="BI91" s="2" t="s">
        <v>5994</v>
      </c>
      <c r="BJ91" s="2" t="s">
        <v>10472</v>
      </c>
      <c r="BK91" s="2" t="s">
        <v>5994</v>
      </c>
      <c r="BL91" s="2" t="s">
        <v>12057</v>
      </c>
      <c r="BM91" s="2" t="s">
        <v>5994</v>
      </c>
      <c r="BN91" s="2" t="s">
        <v>6189</v>
      </c>
      <c r="BO91" s="2" t="s">
        <v>15417</v>
      </c>
      <c r="BP91" s="2" t="s">
        <v>16296</v>
      </c>
      <c r="BQ91" s="2" t="s">
        <v>17883</v>
      </c>
      <c r="BR91" s="2" t="s">
        <v>18906</v>
      </c>
      <c r="BS91" s="2"/>
      <c r="BT91" s="2"/>
      <c r="BU91" s="2"/>
      <c r="BV91" s="2"/>
      <c r="BW91" s="2"/>
      <c r="BX91" s="2"/>
      <c r="BY91" s="2"/>
      <c r="BZ91" s="2"/>
      <c r="CA91" s="2"/>
      <c r="CB91" s="2"/>
      <c r="CC91" s="2"/>
      <c r="CD91" s="2"/>
      <c r="CE91" s="2"/>
    </row>
    <row r="92" spans="1:83" x14ac:dyDescent="0.2">
      <c r="A92" s="1">
        <v>201</v>
      </c>
      <c r="B92" s="1">
        <v>201</v>
      </c>
      <c r="C92" s="2" t="s">
        <v>6</v>
      </c>
      <c r="D92" s="2" t="s">
        <v>83</v>
      </c>
      <c r="E92" s="2" t="s">
        <v>3935</v>
      </c>
      <c r="F92" s="2" t="s">
        <v>5407</v>
      </c>
      <c r="G92" s="2"/>
      <c r="H92" s="2"/>
      <c r="I92" s="2" t="s">
        <v>5994</v>
      </c>
      <c r="J92" s="2" t="s">
        <v>5994</v>
      </c>
      <c r="K92" s="2" t="s">
        <v>5994</v>
      </c>
      <c r="L92" s="2" t="s">
        <v>5994</v>
      </c>
      <c r="M92" s="2" t="s">
        <v>84</v>
      </c>
      <c r="N92" s="2">
        <v>28</v>
      </c>
      <c r="O92" s="2">
        <v>623</v>
      </c>
      <c r="P92" s="2">
        <v>574</v>
      </c>
      <c r="Q92" s="2">
        <v>0.82846535832578827</v>
      </c>
      <c r="R92" s="2">
        <v>0.79894536403501915</v>
      </c>
      <c r="S92" s="2">
        <v>1.1839115679318897</v>
      </c>
      <c r="T92" s="2">
        <v>0.612148816470373</v>
      </c>
      <c r="U92" s="2">
        <v>0.45377086142473549</v>
      </c>
      <c r="V92" s="2">
        <v>0.27647510776852174</v>
      </c>
      <c r="W92" s="2">
        <v>1.7148455868226937</v>
      </c>
      <c r="X92" s="2">
        <v>0.34922966306594477</v>
      </c>
      <c r="Y92" s="2">
        <v>0.29069102918427236</v>
      </c>
      <c r="Z92" s="2">
        <v>0.28080106694281409</v>
      </c>
      <c r="AA92" s="2">
        <v>1.8896403366415131</v>
      </c>
      <c r="AB92" s="2">
        <v>0.67966690715314848</v>
      </c>
      <c r="AC92" s="2">
        <v>0.60701158839235358</v>
      </c>
      <c r="AD92" s="2">
        <v>0.52054816811753823</v>
      </c>
      <c r="AE92" s="2">
        <v>1.0894045379401227</v>
      </c>
      <c r="AF92" s="2">
        <v>1.2303509423353396</v>
      </c>
      <c r="AG92" s="2">
        <v>1.1763663824443868</v>
      </c>
      <c r="AH92" s="2">
        <v>1.5254683175206107</v>
      </c>
      <c r="AI92" s="2">
        <v>1.9450856688455067</v>
      </c>
      <c r="AJ92" s="2">
        <v>1.117525982031653</v>
      </c>
      <c r="AK92" s="2">
        <v>0.631442938424426</v>
      </c>
      <c r="AL92" s="2">
        <v>3.1317164802914443</v>
      </c>
      <c r="AM92" s="2">
        <v>3.2059910268314278</v>
      </c>
      <c r="AN92" s="2">
        <v>1.2834655184704062</v>
      </c>
      <c r="AO92" s="2">
        <v>1.8468875594555263</v>
      </c>
      <c r="AP92" s="2">
        <v>3.2346663606739425</v>
      </c>
      <c r="AQ92" s="2">
        <v>1.876999492664464</v>
      </c>
      <c r="AR92" s="2">
        <v>0.90393510638903274</v>
      </c>
      <c r="AS92" s="2">
        <v>1.0605307599390721</v>
      </c>
      <c r="AT92" s="2">
        <v>1.0360274541621948</v>
      </c>
      <c r="AU92" s="2">
        <v>1.267489440623508</v>
      </c>
      <c r="AV92" s="2">
        <v>1.3316274869853304</v>
      </c>
      <c r="AW92" s="2">
        <f t="shared" si="7"/>
        <v>0.91856985638750377</v>
      </c>
      <c r="AX92" s="2">
        <f t="shared" si="8"/>
        <v>1.6867927389955713</v>
      </c>
      <c r="AY92" s="28">
        <f t="shared" si="9"/>
        <v>0.54456592985720431</v>
      </c>
      <c r="AZ92" s="28">
        <f t="shared" si="10"/>
        <v>6.0036549908437584E-3</v>
      </c>
      <c r="BA92" s="28">
        <f t="shared" si="11"/>
        <v>-0.87682137024273887</v>
      </c>
      <c r="BB92" s="28">
        <f t="shared" si="12"/>
        <v>2.2215842731039741</v>
      </c>
      <c r="BC92" s="29">
        <f t="shared" si="13"/>
        <v>2</v>
      </c>
      <c r="BD92" s="2" t="s">
        <v>7258</v>
      </c>
      <c r="BE92" s="2" t="s">
        <v>5994</v>
      </c>
      <c r="BF92" s="2" t="s">
        <v>5994</v>
      </c>
      <c r="BG92" s="2" t="s">
        <v>8633</v>
      </c>
      <c r="BH92" s="2" t="s">
        <v>5994</v>
      </c>
      <c r="BI92" s="2" t="s">
        <v>9640</v>
      </c>
      <c r="BJ92" s="2" t="s">
        <v>10365</v>
      </c>
      <c r="BK92" s="2" t="s">
        <v>10925</v>
      </c>
      <c r="BL92" s="2" t="s">
        <v>11830</v>
      </c>
      <c r="BM92" s="2" t="s">
        <v>13050</v>
      </c>
      <c r="BN92" s="2" t="s">
        <v>14065</v>
      </c>
      <c r="BO92" s="2" t="s">
        <v>15168</v>
      </c>
      <c r="BP92" s="2" t="s">
        <v>16421</v>
      </c>
      <c r="BQ92" s="2" t="s">
        <v>17618</v>
      </c>
      <c r="BR92" s="2" t="s">
        <v>5994</v>
      </c>
      <c r="BS92" s="2"/>
      <c r="BT92" s="2"/>
      <c r="BU92" s="2"/>
      <c r="BV92" s="2"/>
      <c r="BW92" s="2"/>
      <c r="BX92" s="2"/>
      <c r="BY92" s="2"/>
      <c r="BZ92" s="2"/>
      <c r="CA92" s="2"/>
      <c r="CB92" s="2"/>
      <c r="CC92" s="2"/>
      <c r="CD92" s="2"/>
      <c r="CE92" s="2"/>
    </row>
    <row r="93" spans="1:83" x14ac:dyDescent="0.2">
      <c r="A93" s="1">
        <v>433</v>
      </c>
      <c r="B93" s="1">
        <v>433</v>
      </c>
      <c r="C93" s="2" t="s">
        <v>6</v>
      </c>
      <c r="D93" s="2" t="s">
        <v>791</v>
      </c>
      <c r="E93" s="2" t="s">
        <v>3091</v>
      </c>
      <c r="F93" s="2" t="s">
        <v>4563</v>
      </c>
      <c r="G93" s="2"/>
      <c r="H93" s="2"/>
      <c r="I93" s="2" t="s">
        <v>5979</v>
      </c>
      <c r="J93" s="2" t="s">
        <v>6010</v>
      </c>
      <c r="K93" s="2" t="s">
        <v>6021</v>
      </c>
      <c r="L93" s="2" t="s">
        <v>19054</v>
      </c>
      <c r="M93" s="2" t="s">
        <v>792</v>
      </c>
      <c r="N93" s="2">
        <v>4</v>
      </c>
      <c r="O93" s="2">
        <v>365</v>
      </c>
      <c r="P93" s="2">
        <v>12</v>
      </c>
      <c r="Q93" s="2">
        <v>0.36931674316089347</v>
      </c>
      <c r="R93" s="2">
        <v>0.41399482129751103</v>
      </c>
      <c r="S93" s="2">
        <v>1.023233448636129</v>
      </c>
      <c r="T93" s="2">
        <v>0.40531655953834522</v>
      </c>
      <c r="U93" s="2">
        <v>0.27299003442594405</v>
      </c>
      <c r="V93" s="2">
        <v>0.13707582636553908</v>
      </c>
      <c r="W93" s="2">
        <v>0.58828228299281382</v>
      </c>
      <c r="X93" s="2">
        <v>0.21580495477457293</v>
      </c>
      <c r="Y93" s="2">
        <v>0.26750849389794046</v>
      </c>
      <c r="Z93" s="2">
        <v>0.8991953971951403</v>
      </c>
      <c r="AA93" s="2">
        <v>0.35251662462455791</v>
      </c>
      <c r="AB93" s="2">
        <v>0.37686744240632736</v>
      </c>
      <c r="AC93" s="2">
        <v>0.31960675921577525</v>
      </c>
      <c r="AD93" s="2">
        <v>0.5375445203665149</v>
      </c>
      <c r="AE93" s="2">
        <v>0.78103072793009509</v>
      </c>
      <c r="AF93" s="2">
        <v>0.9288923774643566</v>
      </c>
      <c r="AG93" s="2">
        <v>0.83040209177676916</v>
      </c>
      <c r="AH93" s="2">
        <v>2.400817751544539</v>
      </c>
      <c r="AI93" s="2">
        <v>1.4260522879686894</v>
      </c>
      <c r="AJ93" s="2">
        <v>0.23355024304634323</v>
      </c>
      <c r="AK93" s="2">
        <v>0.43180350695282371</v>
      </c>
      <c r="AL93" s="2">
        <v>2.0942168594763566</v>
      </c>
      <c r="AM93" s="2">
        <v>1.2165838829037463</v>
      </c>
      <c r="AN93" s="2">
        <v>1.2707904241720385</v>
      </c>
      <c r="AO93" s="2">
        <v>1.1480658783395548</v>
      </c>
      <c r="AP93" s="2">
        <v>1.1476471757029427</v>
      </c>
      <c r="AQ93" s="2">
        <v>0.99354693661170113</v>
      </c>
      <c r="AR93" s="2">
        <v>0.94701965656841691</v>
      </c>
      <c r="AS93" s="2">
        <v>1.1084704749837764</v>
      </c>
      <c r="AT93" s="2">
        <v>1.7103094532813019</v>
      </c>
      <c r="AU93" s="2">
        <v>2.2779400252802735</v>
      </c>
      <c r="AV93" s="2">
        <v>1.3963218733558838</v>
      </c>
      <c r="AW93" s="2">
        <f t="shared" si="7"/>
        <v>0.66033942871486595</v>
      </c>
      <c r="AX93" s="2">
        <f t="shared" si="8"/>
        <v>1.2289435685134735</v>
      </c>
      <c r="AY93" s="28">
        <f t="shared" si="9"/>
        <v>0.53732282395489528</v>
      </c>
      <c r="AZ93" s="28">
        <f t="shared" si="10"/>
        <v>7.5350359708613512E-3</v>
      </c>
      <c r="BA93" s="28">
        <f t="shared" si="11"/>
        <v>-0.89613897393299524</v>
      </c>
      <c r="BB93" s="28">
        <f t="shared" si="12"/>
        <v>2.1229146701032566</v>
      </c>
      <c r="BC93" s="29">
        <f t="shared" si="13"/>
        <v>2</v>
      </c>
      <c r="BD93" s="2" t="s">
        <v>6540</v>
      </c>
      <c r="BE93" s="2" t="s">
        <v>5994</v>
      </c>
      <c r="BF93" s="2" t="s">
        <v>5994</v>
      </c>
      <c r="BG93" s="2" t="s">
        <v>7817</v>
      </c>
      <c r="BH93" s="2" t="s">
        <v>5994</v>
      </c>
      <c r="BI93" s="2" t="s">
        <v>9252</v>
      </c>
      <c r="BJ93" s="2" t="s">
        <v>5994</v>
      </c>
      <c r="BK93" s="2" t="s">
        <v>10601</v>
      </c>
      <c r="BL93" s="2" t="s">
        <v>19437</v>
      </c>
      <c r="BM93" s="2" t="s">
        <v>12309</v>
      </c>
      <c r="BN93" s="2" t="s">
        <v>13303</v>
      </c>
      <c r="BO93" s="2" t="s">
        <v>19438</v>
      </c>
      <c r="BP93" s="2" t="s">
        <v>15694</v>
      </c>
      <c r="BQ93" s="2" t="s">
        <v>16767</v>
      </c>
      <c r="BR93" s="2" t="s">
        <v>18180</v>
      </c>
      <c r="BS93" s="2"/>
      <c r="BT93" s="2"/>
      <c r="BU93" s="2"/>
      <c r="BV93" s="2"/>
      <c r="BW93" s="2"/>
      <c r="BX93" s="2"/>
      <c r="BY93" s="2"/>
      <c r="BZ93" s="2"/>
      <c r="CA93" s="2"/>
      <c r="CB93" s="2"/>
      <c r="CC93" s="2"/>
      <c r="CD93" s="2"/>
      <c r="CE93" s="2"/>
    </row>
    <row r="94" spans="1:83" x14ac:dyDescent="0.2">
      <c r="A94" s="1">
        <v>35</v>
      </c>
      <c r="B94" s="1">
        <v>35</v>
      </c>
      <c r="C94" s="2" t="s">
        <v>6</v>
      </c>
      <c r="D94" s="2" t="s">
        <v>883</v>
      </c>
      <c r="E94" s="2" t="s">
        <v>3864</v>
      </c>
      <c r="F94" s="2" t="s">
        <v>5336</v>
      </c>
      <c r="G94" s="2"/>
      <c r="H94" s="2"/>
      <c r="I94" s="2" t="s">
        <v>5994</v>
      </c>
      <c r="J94" s="2" t="s">
        <v>5994</v>
      </c>
      <c r="K94" s="2" t="s">
        <v>5994</v>
      </c>
      <c r="L94" s="2" t="s">
        <v>5994</v>
      </c>
      <c r="M94" s="2" t="s">
        <v>884</v>
      </c>
      <c r="N94" s="2">
        <v>6</v>
      </c>
      <c r="O94" s="2">
        <v>2391</v>
      </c>
      <c r="P94" s="2">
        <v>10</v>
      </c>
      <c r="Q94" s="2">
        <v>0.56887501828702169</v>
      </c>
      <c r="R94" s="2">
        <v>0.61975728435356259</v>
      </c>
      <c r="S94" s="2">
        <v>0.46377714602219433</v>
      </c>
      <c r="T94" s="2">
        <v>0.92672428370544646</v>
      </c>
      <c r="U94" s="2">
        <v>0.48876775415566537</v>
      </c>
      <c r="V94" s="2">
        <v>0.51330114666871662</v>
      </c>
      <c r="W94" s="2">
        <v>1.5312616590999586</v>
      </c>
      <c r="X94" s="2">
        <v>0.64943072901591559</v>
      </c>
      <c r="Y94" s="2">
        <v>0.30458367938877273</v>
      </c>
      <c r="Z94" s="2">
        <v>0.7040404278806478</v>
      </c>
      <c r="AA94" s="2">
        <v>1.3675822586631841</v>
      </c>
      <c r="AB94" s="2">
        <v>0.76584167971409833</v>
      </c>
      <c r="AC94" s="2">
        <v>1.2761487290389</v>
      </c>
      <c r="AD94" s="2">
        <v>0.70239639620930561</v>
      </c>
      <c r="AE94" s="2">
        <v>2.3506426484853846</v>
      </c>
      <c r="AF94" s="2">
        <v>1.8807547896135117</v>
      </c>
      <c r="AG94" s="2">
        <v>1.6366103345077549</v>
      </c>
      <c r="AH94" s="2">
        <v>2.1127986124785196</v>
      </c>
      <c r="AI94" s="2">
        <v>2.9441768185926649</v>
      </c>
      <c r="AJ94" s="2">
        <v>1.1020892543291223</v>
      </c>
      <c r="AK94" s="2">
        <v>0.93938330514276158</v>
      </c>
      <c r="AL94" s="2">
        <v>4.0711658639053416</v>
      </c>
      <c r="AM94" s="2">
        <v>3.682854158655072</v>
      </c>
      <c r="AN94" s="2">
        <v>1.5079238663714472</v>
      </c>
      <c r="AO94" s="2">
        <v>3.2426838996487768</v>
      </c>
      <c r="AP94" s="2">
        <v>3.6232679407675561</v>
      </c>
      <c r="AQ94" s="2">
        <v>2.0804141698675855</v>
      </c>
      <c r="AR94" s="2">
        <v>1.5707246923666178</v>
      </c>
      <c r="AS94" s="2">
        <v>1.3379768598310753</v>
      </c>
      <c r="AT94" s="2">
        <v>1.3551495737245016</v>
      </c>
      <c r="AU94" s="2">
        <v>1.2419866960613914</v>
      </c>
      <c r="AV94" s="2">
        <v>2.0509616666395112</v>
      </c>
      <c r="AW94" s="2">
        <f t="shared" si="7"/>
        <v>1.1477616524148015</v>
      </c>
      <c r="AX94" s="2">
        <f t="shared" si="8"/>
        <v>2.1389678421008278</v>
      </c>
      <c r="AY94" s="28">
        <f t="shared" si="9"/>
        <v>0.53659603002142642</v>
      </c>
      <c r="AZ94" s="28">
        <f t="shared" si="10"/>
        <v>5.0951483910718579E-3</v>
      </c>
      <c r="BA94" s="28">
        <f t="shared" si="11"/>
        <v>-0.89809171395569631</v>
      </c>
      <c r="BB94" s="28">
        <f t="shared" si="12"/>
        <v>2.2928431630834214</v>
      </c>
      <c r="BC94" s="29">
        <f t="shared" si="13"/>
        <v>2</v>
      </c>
      <c r="BD94" s="2" t="s">
        <v>7205</v>
      </c>
      <c r="BE94" s="2" t="s">
        <v>5994</v>
      </c>
      <c r="BF94" s="2" t="s">
        <v>5994</v>
      </c>
      <c r="BG94" s="2" t="s">
        <v>8583</v>
      </c>
      <c r="BH94" s="2" t="s">
        <v>5994</v>
      </c>
      <c r="BI94" s="2" t="s">
        <v>9259</v>
      </c>
      <c r="BJ94" s="2" t="s">
        <v>5994</v>
      </c>
      <c r="BK94" s="2" t="s">
        <v>10910</v>
      </c>
      <c r="BL94" s="2" t="s">
        <v>11777</v>
      </c>
      <c r="BM94" s="2" t="s">
        <v>12992</v>
      </c>
      <c r="BN94" s="2" t="s">
        <v>14014</v>
      </c>
      <c r="BO94" s="2" t="s">
        <v>15102</v>
      </c>
      <c r="BP94" s="2" t="s">
        <v>16385</v>
      </c>
      <c r="BQ94" s="2" t="s">
        <v>17550</v>
      </c>
      <c r="BR94" s="2" t="s">
        <v>18691</v>
      </c>
      <c r="BS94" s="2"/>
      <c r="BT94" s="2"/>
      <c r="BU94" s="2"/>
      <c r="BV94" s="2"/>
      <c r="BW94" s="2"/>
      <c r="BX94" s="2"/>
      <c r="BY94" s="2"/>
      <c r="BZ94" s="2"/>
      <c r="CA94" s="2"/>
      <c r="CB94" s="2"/>
      <c r="CC94" s="2"/>
      <c r="CD94" s="2"/>
      <c r="CE94" s="2"/>
    </row>
    <row r="95" spans="1:83" x14ac:dyDescent="0.2">
      <c r="A95" s="1">
        <v>148</v>
      </c>
      <c r="B95" s="1">
        <v>148</v>
      </c>
      <c r="C95" s="2" t="s">
        <v>6</v>
      </c>
      <c r="D95" s="2" t="s">
        <v>357</v>
      </c>
      <c r="E95" s="2" t="s">
        <v>3937</v>
      </c>
      <c r="F95" s="2" t="s">
        <v>5409</v>
      </c>
      <c r="G95" s="2"/>
      <c r="H95" s="2"/>
      <c r="I95" s="2" t="s">
        <v>5994</v>
      </c>
      <c r="J95" s="2" t="s">
        <v>5994</v>
      </c>
      <c r="K95" s="2" t="s">
        <v>5994</v>
      </c>
      <c r="L95" s="2" t="s">
        <v>5994</v>
      </c>
      <c r="M95" s="2" t="s">
        <v>358</v>
      </c>
      <c r="N95" s="2">
        <v>5</v>
      </c>
      <c r="O95" s="2">
        <v>578</v>
      </c>
      <c r="P95" s="2">
        <v>58</v>
      </c>
      <c r="Q95" s="2">
        <v>0.72037379718830419</v>
      </c>
      <c r="R95" s="2">
        <v>0.72971307348791692</v>
      </c>
      <c r="S95" s="2">
        <v>0.78790117932859038</v>
      </c>
      <c r="T95" s="2">
        <v>0.53649212364895027</v>
      </c>
      <c r="U95" s="2">
        <v>0.33425461667472056</v>
      </c>
      <c r="V95" s="2">
        <v>0.27944492825197892</v>
      </c>
      <c r="W95" s="2">
        <v>1.5348447181531819</v>
      </c>
      <c r="X95" s="2">
        <v>0.38459157778218661</v>
      </c>
      <c r="Y95" s="2">
        <v>0.2581370929563383</v>
      </c>
      <c r="Z95" s="2">
        <v>0.33480724658158478</v>
      </c>
      <c r="AA95" s="2">
        <v>1.8058094007933478</v>
      </c>
      <c r="AB95" s="2">
        <v>0.71036419865959133</v>
      </c>
      <c r="AC95" s="2">
        <v>0.60675804164179492</v>
      </c>
      <c r="AD95" s="2">
        <v>0.49887266507181982</v>
      </c>
      <c r="AE95" s="2">
        <v>1.2681729995313058</v>
      </c>
      <c r="AF95" s="2">
        <v>1.3690515871848563</v>
      </c>
      <c r="AG95" s="2">
        <v>1.3668759274875046</v>
      </c>
      <c r="AH95" s="2">
        <v>1.5534312423200292</v>
      </c>
      <c r="AI95" s="2">
        <v>2.0733662071652335</v>
      </c>
      <c r="AJ95" s="2">
        <v>1.3579733105829257</v>
      </c>
      <c r="AK95" s="2">
        <v>0.46461903344342931</v>
      </c>
      <c r="AL95" s="2">
        <v>3.1498368838267803</v>
      </c>
      <c r="AM95" s="2">
        <v>2.6466828570147447</v>
      </c>
      <c r="AN95" s="2">
        <v>1.2761401710498574</v>
      </c>
      <c r="AO95" s="2">
        <v>2.1267926645011315</v>
      </c>
      <c r="AP95" s="2">
        <v>3.1360935910572088</v>
      </c>
      <c r="AQ95" s="2">
        <v>1.7738614040579266</v>
      </c>
      <c r="AR95" s="2">
        <v>1.0300942219475693</v>
      </c>
      <c r="AS95" s="2">
        <v>1.0628339284022721</v>
      </c>
      <c r="AT95" s="2">
        <v>0.98204605924475696</v>
      </c>
      <c r="AU95" s="2">
        <v>1.3781185133287397</v>
      </c>
      <c r="AV95" s="2">
        <v>1.5919497498655559</v>
      </c>
      <c r="AW95" s="2">
        <f t="shared" si="7"/>
        <v>0.90280329599522291</v>
      </c>
      <c r="AX95" s="2">
        <f t="shared" si="8"/>
        <v>1.6905417221786847</v>
      </c>
      <c r="AY95" s="28">
        <f t="shared" si="9"/>
        <v>0.53403195209624033</v>
      </c>
      <c r="AZ95" s="28">
        <f t="shared" si="10"/>
        <v>3.5462696308587007E-3</v>
      </c>
      <c r="BA95" s="28">
        <f t="shared" si="11"/>
        <v>-0.90500203134208546</v>
      </c>
      <c r="BB95" s="28">
        <f t="shared" si="12"/>
        <v>2.450228247093162</v>
      </c>
      <c r="BC95" s="29">
        <f t="shared" si="13"/>
        <v>2</v>
      </c>
      <c r="BD95" s="2" t="s">
        <v>7260</v>
      </c>
      <c r="BE95" s="2" t="s">
        <v>5994</v>
      </c>
      <c r="BF95" s="2" t="s">
        <v>5994</v>
      </c>
      <c r="BG95" s="2" t="s">
        <v>8635</v>
      </c>
      <c r="BH95" s="2" t="s">
        <v>5994</v>
      </c>
      <c r="BI95" s="2" t="s">
        <v>9640</v>
      </c>
      <c r="BJ95" s="2" t="s">
        <v>5994</v>
      </c>
      <c r="BK95" s="2" t="s">
        <v>5994</v>
      </c>
      <c r="BL95" s="2" t="s">
        <v>5994</v>
      </c>
      <c r="BM95" s="2" t="s">
        <v>13045</v>
      </c>
      <c r="BN95" s="2" t="s">
        <v>14067</v>
      </c>
      <c r="BO95" s="2" t="s">
        <v>15170</v>
      </c>
      <c r="BP95" s="2" t="s">
        <v>5994</v>
      </c>
      <c r="BQ95" s="2" t="s">
        <v>17620</v>
      </c>
      <c r="BR95" s="2" t="s">
        <v>5994</v>
      </c>
      <c r="BS95" s="2"/>
      <c r="BT95" s="2"/>
      <c r="BU95" s="2"/>
      <c r="BV95" s="2"/>
      <c r="BW95" s="2"/>
      <c r="BX95" s="2"/>
      <c r="BY95" s="2"/>
      <c r="BZ95" s="2"/>
      <c r="CA95" s="2"/>
      <c r="CB95" s="2"/>
      <c r="CC95" s="2"/>
      <c r="CD95" s="2"/>
      <c r="CE95" s="2"/>
    </row>
    <row r="96" spans="1:83" x14ac:dyDescent="0.2">
      <c r="A96" s="1">
        <v>171</v>
      </c>
      <c r="B96" s="1">
        <v>171</v>
      </c>
      <c r="C96" s="2" t="s">
        <v>6</v>
      </c>
      <c r="D96" s="2" t="s">
        <v>85</v>
      </c>
      <c r="E96" s="2" t="s">
        <v>3936</v>
      </c>
      <c r="F96" s="2" t="s">
        <v>5408</v>
      </c>
      <c r="G96" s="2"/>
      <c r="H96" s="2"/>
      <c r="I96" s="2" t="s">
        <v>5994</v>
      </c>
      <c r="J96" s="2" t="s">
        <v>5994</v>
      </c>
      <c r="K96" s="2" t="s">
        <v>5994</v>
      </c>
      <c r="L96" s="2" t="s">
        <v>5994</v>
      </c>
      <c r="M96" s="2" t="s">
        <v>86</v>
      </c>
      <c r="N96" s="2">
        <v>35</v>
      </c>
      <c r="O96" s="2">
        <v>644</v>
      </c>
      <c r="P96" s="2">
        <v>558</v>
      </c>
      <c r="Q96" s="2">
        <v>0.77632644865861022</v>
      </c>
      <c r="R96" s="2">
        <v>0.74377573630337435</v>
      </c>
      <c r="S96" s="2">
        <v>0.87442925655395931</v>
      </c>
      <c r="T96" s="2">
        <v>0.47039584284349739</v>
      </c>
      <c r="U96" s="2">
        <v>0.43967278724680037</v>
      </c>
      <c r="V96" s="2">
        <v>0.30589134077943436</v>
      </c>
      <c r="W96" s="2">
        <v>1.6123163894468553</v>
      </c>
      <c r="X96" s="2">
        <v>0.34631092697580734</v>
      </c>
      <c r="Y96" s="2">
        <v>0.26539617279385486</v>
      </c>
      <c r="Z96" s="2">
        <v>0.30515923520774962</v>
      </c>
      <c r="AA96" s="2">
        <v>1.6457822007950889</v>
      </c>
      <c r="AB96" s="2">
        <v>0.74593209113865822</v>
      </c>
      <c r="AC96" s="2">
        <v>0.69603809425659957</v>
      </c>
      <c r="AD96" s="2">
        <v>0.51099146702315756</v>
      </c>
      <c r="AE96" s="2">
        <v>1.1957240032156737</v>
      </c>
      <c r="AF96" s="2">
        <v>1.3124877940976856</v>
      </c>
      <c r="AG96" s="2">
        <v>1.2533682087228566</v>
      </c>
      <c r="AH96" s="2">
        <v>1.530203253035763</v>
      </c>
      <c r="AI96" s="2">
        <v>1.8559453893975901</v>
      </c>
      <c r="AJ96" s="2">
        <v>0.91741776570999489</v>
      </c>
      <c r="AK96" s="2">
        <v>0.57456688150057633</v>
      </c>
      <c r="AL96" s="2">
        <v>3.2991903492738577</v>
      </c>
      <c r="AM96" s="2">
        <v>2.9774235321524123</v>
      </c>
      <c r="AN96" s="2">
        <v>1.2780560530339189</v>
      </c>
      <c r="AO96" s="2">
        <v>1.9464944177636958</v>
      </c>
      <c r="AP96" s="2">
        <v>3.3476942368906095</v>
      </c>
      <c r="AQ96" s="2">
        <v>1.9387058502623136</v>
      </c>
      <c r="AR96" s="2">
        <v>1.168930339098768</v>
      </c>
      <c r="AS96" s="2">
        <v>1.0397884781844458</v>
      </c>
      <c r="AT96" s="2">
        <v>1.0178236368470861</v>
      </c>
      <c r="AU96" s="2">
        <v>1.22471455231333</v>
      </c>
      <c r="AV96" s="2">
        <v>1.3880051432855625</v>
      </c>
      <c r="AW96" s="2">
        <f t="shared" si="7"/>
        <v>0.88874455992068513</v>
      </c>
      <c r="AX96" s="2">
        <f t="shared" si="8"/>
        <v>1.7014470181781978</v>
      </c>
      <c r="AY96" s="28">
        <f t="shared" si="9"/>
        <v>0.5223463031321991</v>
      </c>
      <c r="AZ96" s="28">
        <f t="shared" si="10"/>
        <v>3.678620116525237E-3</v>
      </c>
      <c r="BA96" s="28">
        <f t="shared" si="11"/>
        <v>-0.93692149851334083</v>
      </c>
      <c r="BB96" s="28">
        <f t="shared" si="12"/>
        <v>2.4343150585443012</v>
      </c>
      <c r="BC96" s="29">
        <f t="shared" si="13"/>
        <v>2</v>
      </c>
      <c r="BD96" s="2" t="s">
        <v>7259</v>
      </c>
      <c r="BE96" s="2" t="s">
        <v>5994</v>
      </c>
      <c r="BF96" s="2" t="s">
        <v>5994</v>
      </c>
      <c r="BG96" s="2" t="s">
        <v>8634</v>
      </c>
      <c r="BH96" s="2" t="s">
        <v>5994</v>
      </c>
      <c r="BI96" s="2" t="s">
        <v>9639</v>
      </c>
      <c r="BJ96" s="2" t="s">
        <v>5994</v>
      </c>
      <c r="BK96" s="2" t="s">
        <v>19435</v>
      </c>
      <c r="BL96" s="2" t="s">
        <v>11831</v>
      </c>
      <c r="BM96" s="2" t="s">
        <v>13051</v>
      </c>
      <c r="BN96" s="2" t="s">
        <v>14066</v>
      </c>
      <c r="BO96" s="2" t="s">
        <v>15169</v>
      </c>
      <c r="BP96" s="2" t="s">
        <v>16425</v>
      </c>
      <c r="BQ96" s="2" t="s">
        <v>17619</v>
      </c>
      <c r="BR96" s="2" t="s">
        <v>18724</v>
      </c>
      <c r="BS96" s="2"/>
      <c r="BT96" s="2"/>
      <c r="BU96" s="2"/>
      <c r="BV96" s="2"/>
      <c r="BW96" s="2"/>
      <c r="BX96" s="2"/>
      <c r="BY96" s="2"/>
      <c r="BZ96" s="2"/>
      <c r="CA96" s="2"/>
      <c r="CB96" s="2"/>
      <c r="CC96" s="2"/>
      <c r="CD96" s="2"/>
      <c r="CE96" s="2"/>
    </row>
    <row r="97" spans="1:83" x14ac:dyDescent="0.2">
      <c r="A97" s="1">
        <v>156</v>
      </c>
      <c r="B97" s="1">
        <v>156</v>
      </c>
      <c r="C97" s="2" t="s">
        <v>6</v>
      </c>
      <c r="D97" s="2" t="s">
        <v>351</v>
      </c>
      <c r="E97" s="2" t="s">
        <v>3346</v>
      </c>
      <c r="F97" s="2" t="s">
        <v>4817</v>
      </c>
      <c r="G97" s="2"/>
      <c r="H97" s="2"/>
      <c r="I97" s="2" t="s">
        <v>5984</v>
      </c>
      <c r="J97" s="2" t="s">
        <v>6022</v>
      </c>
      <c r="K97" s="2" t="s">
        <v>5994</v>
      </c>
      <c r="L97" s="2" t="s">
        <v>5994</v>
      </c>
      <c r="M97" s="2" t="s">
        <v>352</v>
      </c>
      <c r="N97" s="2">
        <v>10</v>
      </c>
      <c r="O97" s="2">
        <v>248</v>
      </c>
      <c r="P97" s="2">
        <v>60</v>
      </c>
      <c r="Q97" s="2">
        <v>1.1537698699632388</v>
      </c>
      <c r="R97" s="2">
        <v>0.48333859251933325</v>
      </c>
      <c r="S97" s="2">
        <v>0.2844466660995873</v>
      </c>
      <c r="T97" s="2">
        <v>0.38917361270793843</v>
      </c>
      <c r="U97" s="2">
        <v>1.2418701217951624</v>
      </c>
      <c r="V97" s="2">
        <v>0.40318453974636176</v>
      </c>
      <c r="W97" s="2">
        <v>1.2523570077608659</v>
      </c>
      <c r="X97" s="2">
        <v>0.7257671451910398</v>
      </c>
      <c r="Y97" s="2">
        <v>0.57164109516977779</v>
      </c>
      <c r="Z97" s="2">
        <v>0.77050687602391943</v>
      </c>
      <c r="AA97" s="2">
        <v>0.41546744579121864</v>
      </c>
      <c r="AB97" s="2">
        <v>0.63074673943514492</v>
      </c>
      <c r="AC97" s="2">
        <v>0.5052463650501382</v>
      </c>
      <c r="AD97" s="2">
        <v>0.56680019888972799</v>
      </c>
      <c r="AE97" s="2">
        <v>1.2479502333868788</v>
      </c>
      <c r="AF97" s="2">
        <v>1.265260455073234</v>
      </c>
      <c r="AG97" s="2">
        <v>0.87962347948192654</v>
      </c>
      <c r="AH97" s="2">
        <v>1.504895249950891</v>
      </c>
      <c r="AI97" s="2">
        <v>0.9567356768960833</v>
      </c>
      <c r="AJ97" s="2">
        <v>0.96112581213798343</v>
      </c>
      <c r="AK97" s="2">
        <v>0.9944171100730681</v>
      </c>
      <c r="AL97" s="2">
        <v>3.4133094723315711</v>
      </c>
      <c r="AM97" s="2">
        <v>1.0173232556331853</v>
      </c>
      <c r="AN97" s="2">
        <v>2.6469870113515195</v>
      </c>
      <c r="AO97" s="2">
        <v>0.64123982932469847</v>
      </c>
      <c r="AP97" s="2">
        <v>1.1909013711998948</v>
      </c>
      <c r="AQ97" s="2">
        <v>0.82662017025153256</v>
      </c>
      <c r="AR97" s="2">
        <v>0.80061591031381385</v>
      </c>
      <c r="AS97" s="2">
        <v>2.1209159231922676</v>
      </c>
      <c r="AT97" s="2">
        <v>2.9473921066057844</v>
      </c>
      <c r="AU97" s="2">
        <v>1.6015282112064866</v>
      </c>
      <c r="AV97" s="2">
        <v>1.7244797183642269</v>
      </c>
      <c r="AW97" s="2">
        <f t="shared" si="7"/>
        <v>0.8025674405753932</v>
      </c>
      <c r="AX97" s="2">
        <f t="shared" si="8"/>
        <v>1.6066812232296945</v>
      </c>
      <c r="AY97" s="28">
        <f t="shared" si="9"/>
        <v>0.49951877757188207</v>
      </c>
      <c r="AZ97" s="28">
        <f t="shared" si="10"/>
        <v>1.6154353387343849E-3</v>
      </c>
      <c r="BA97" s="28">
        <f t="shared" si="11"/>
        <v>-1.0013891830345387</v>
      </c>
      <c r="BB97" s="28">
        <f t="shared" si="12"/>
        <v>2.7917104208669272</v>
      </c>
      <c r="BC97" s="29">
        <f t="shared" si="13"/>
        <v>2</v>
      </c>
      <c r="BD97" s="2" t="s">
        <v>6759</v>
      </c>
      <c r="BE97" s="2" t="s">
        <v>5994</v>
      </c>
      <c r="BF97" s="2" t="s">
        <v>5994</v>
      </c>
      <c r="BG97" s="2" t="s">
        <v>8070</v>
      </c>
      <c r="BH97" s="2" t="s">
        <v>5994</v>
      </c>
      <c r="BI97" s="2" t="s">
        <v>9461</v>
      </c>
      <c r="BJ97" s="2" t="s">
        <v>10110</v>
      </c>
      <c r="BK97" s="2" t="s">
        <v>5994</v>
      </c>
      <c r="BL97" s="2" t="s">
        <v>11315</v>
      </c>
      <c r="BM97" s="2" t="s">
        <v>12540</v>
      </c>
      <c r="BN97" s="2" t="s">
        <v>13561</v>
      </c>
      <c r="BO97" s="2" t="s">
        <v>14661</v>
      </c>
      <c r="BP97" s="2" t="s">
        <v>15934</v>
      </c>
      <c r="BQ97" s="2" t="s">
        <v>17028</v>
      </c>
      <c r="BR97" s="2" t="s">
        <v>18366</v>
      </c>
      <c r="BS97" s="2"/>
      <c r="BT97" s="2"/>
      <c r="BU97" s="2"/>
      <c r="BV97" s="2"/>
      <c r="BW97" s="2"/>
      <c r="BX97" s="2"/>
      <c r="BY97" s="2"/>
      <c r="BZ97" s="2"/>
      <c r="CA97" s="2"/>
      <c r="CB97" s="2"/>
      <c r="CC97" s="2"/>
      <c r="CD97" s="2"/>
      <c r="CE97" s="2"/>
    </row>
    <row r="98" spans="1:83" x14ac:dyDescent="0.2">
      <c r="A98" s="1">
        <v>169</v>
      </c>
      <c r="B98" s="1">
        <v>169</v>
      </c>
      <c r="C98" s="2" t="s">
        <v>6</v>
      </c>
      <c r="D98" s="2" t="s">
        <v>1119</v>
      </c>
      <c r="E98" s="2" t="s">
        <v>3630</v>
      </c>
      <c r="F98" s="2" t="s">
        <v>5101</v>
      </c>
      <c r="G98" s="2"/>
      <c r="H98" s="2"/>
      <c r="I98" s="2" t="s">
        <v>5992</v>
      </c>
      <c r="J98" s="2" t="s">
        <v>6058</v>
      </c>
      <c r="K98" s="2" t="s">
        <v>5994</v>
      </c>
      <c r="L98" s="2" t="s">
        <v>5994</v>
      </c>
      <c r="M98" s="2" t="s">
        <v>1120</v>
      </c>
      <c r="N98" s="2">
        <v>3</v>
      </c>
      <c r="O98" s="2">
        <v>745</v>
      </c>
      <c r="P98" s="2">
        <v>6</v>
      </c>
      <c r="Q98" s="2">
        <v>0.63201078968174762</v>
      </c>
      <c r="R98" s="2">
        <v>0.67487229336603138</v>
      </c>
      <c r="S98" s="2">
        <v>0.89707745499115055</v>
      </c>
      <c r="T98" s="2">
        <v>0.41696640109942895</v>
      </c>
      <c r="U98" s="2">
        <v>0.45956835042729682</v>
      </c>
      <c r="V98" s="2">
        <v>0.4835022163498135</v>
      </c>
      <c r="W98" s="2">
        <v>0.9361091982546238</v>
      </c>
      <c r="X98" s="2">
        <v>0.53972430048740838</v>
      </c>
      <c r="Y98" s="2">
        <v>0.41599494331840026</v>
      </c>
      <c r="Z98" s="2">
        <v>0.61324339879222933</v>
      </c>
      <c r="AA98" s="2">
        <v>1.1086138445316047</v>
      </c>
      <c r="AB98" s="2">
        <v>1.1099443376299964</v>
      </c>
      <c r="AC98" s="2">
        <v>1.0306381311956352</v>
      </c>
      <c r="AD98" s="2">
        <v>0.74857263671631957</v>
      </c>
      <c r="AE98" s="2">
        <v>1.1983603248498436</v>
      </c>
      <c r="AF98" s="2">
        <v>1.6046064087484437</v>
      </c>
      <c r="AG98" s="2">
        <v>1.4427825661094276</v>
      </c>
      <c r="AH98" s="2">
        <v>1.4687516067841944</v>
      </c>
      <c r="AI98" s="2">
        <v>1.6989380120516533</v>
      </c>
      <c r="AJ98" s="2">
        <v>0.70714450450720123</v>
      </c>
      <c r="AK98" s="2">
        <v>0.48599498346288778</v>
      </c>
      <c r="AL98" s="2">
        <v>3.3915943764750511</v>
      </c>
      <c r="AM98" s="2">
        <v>6.1988460759098052</v>
      </c>
      <c r="AN98" s="2">
        <v>1.1561095035370543</v>
      </c>
      <c r="AO98" s="2">
        <v>1.9902123206833879</v>
      </c>
      <c r="AP98" s="2">
        <v>3.7403337081370651</v>
      </c>
      <c r="AQ98" s="2">
        <v>2.517994195622693</v>
      </c>
      <c r="AR98" s="2">
        <v>1.2012119139720248</v>
      </c>
      <c r="AS98" s="2">
        <v>0.77670313386734069</v>
      </c>
      <c r="AT98" s="2">
        <v>0.95396219704038643</v>
      </c>
      <c r="AU98" s="2">
        <v>1.4522377333636942</v>
      </c>
      <c r="AV98" s="2">
        <v>1.5100962482219187</v>
      </c>
      <c r="AW98" s="2">
        <f t="shared" si="7"/>
        <v>0.92001459028343424</v>
      </c>
      <c r="AX98" s="2">
        <f t="shared" si="8"/>
        <v>2.006341607292347</v>
      </c>
      <c r="AY98" s="28">
        <f t="shared" si="9"/>
        <v>0.4585533126260774</v>
      </c>
      <c r="AZ98" s="28">
        <f t="shared" si="10"/>
        <v>8.4960649607317834E-3</v>
      </c>
      <c r="BA98" s="28">
        <f t="shared" si="11"/>
        <v>-1.1248386197584603</v>
      </c>
      <c r="BB98" s="28">
        <f t="shared" si="12"/>
        <v>2.0707821756435498</v>
      </c>
      <c r="BC98" s="29">
        <f t="shared" si="13"/>
        <v>2</v>
      </c>
      <c r="BD98" s="2" t="s">
        <v>7008</v>
      </c>
      <c r="BE98" s="2" t="s">
        <v>5994</v>
      </c>
      <c r="BF98" s="2" t="s">
        <v>5994</v>
      </c>
      <c r="BG98" s="2" t="s">
        <v>8351</v>
      </c>
      <c r="BH98" s="2" t="s">
        <v>5994</v>
      </c>
      <c r="BI98" s="2" t="s">
        <v>9699</v>
      </c>
      <c r="BJ98" s="2" t="s">
        <v>10235</v>
      </c>
      <c r="BK98" s="2" t="s">
        <v>10816</v>
      </c>
      <c r="BL98" s="2" t="s">
        <v>11566</v>
      </c>
      <c r="BM98" s="2" t="s">
        <v>12783</v>
      </c>
      <c r="BN98" s="2" t="s">
        <v>13805</v>
      </c>
      <c r="BO98" s="2" t="s">
        <v>19534</v>
      </c>
      <c r="BP98" s="2" t="s">
        <v>16208</v>
      </c>
      <c r="BQ98" s="2" t="s">
        <v>17315</v>
      </c>
      <c r="BR98" s="2" t="s">
        <v>18544</v>
      </c>
      <c r="BS98" s="2"/>
      <c r="BT98" s="2"/>
      <c r="BU98" s="2"/>
      <c r="BV98" s="2"/>
      <c r="BW98" s="2"/>
      <c r="BX98" s="2"/>
      <c r="BY98" s="2"/>
      <c r="BZ98" s="2"/>
      <c r="CA98" s="2"/>
      <c r="CB98" s="2"/>
      <c r="CC98" s="2"/>
      <c r="CD98" s="2"/>
      <c r="CE98" s="2"/>
    </row>
    <row r="99" spans="1:83" x14ac:dyDescent="0.2">
      <c r="A99" s="1">
        <v>757</v>
      </c>
      <c r="B99" s="1">
        <v>757</v>
      </c>
      <c r="C99" s="2" t="s">
        <v>6</v>
      </c>
      <c r="D99" s="2" t="s">
        <v>145</v>
      </c>
      <c r="E99" s="2" t="s">
        <v>4357</v>
      </c>
      <c r="F99" s="2" t="s">
        <v>5832</v>
      </c>
      <c r="G99" s="2"/>
      <c r="H99" s="2"/>
      <c r="I99" s="2" t="s">
        <v>5994</v>
      </c>
      <c r="J99" s="2" t="s">
        <v>6347</v>
      </c>
      <c r="K99" s="2" t="s">
        <v>5994</v>
      </c>
      <c r="L99" s="2" t="s">
        <v>5994</v>
      </c>
      <c r="M99" s="2" t="s">
        <v>146</v>
      </c>
      <c r="N99" s="2">
        <v>31</v>
      </c>
      <c r="O99" s="2">
        <v>1482</v>
      </c>
      <c r="P99" s="2">
        <v>309</v>
      </c>
      <c r="Q99" s="2">
        <v>8.9291843667058686</v>
      </c>
      <c r="R99" s="2">
        <v>0.78419387485669145</v>
      </c>
      <c r="S99" s="2">
        <v>2.0048509653724684</v>
      </c>
      <c r="T99" s="2">
        <v>10.683785375301948</v>
      </c>
      <c r="U99" s="2">
        <v>1.0884246133497777</v>
      </c>
      <c r="V99" s="2">
        <v>1.7050369048697036</v>
      </c>
      <c r="W99" s="2">
        <v>1.0730145405914473</v>
      </c>
      <c r="X99" s="2">
        <v>2.6495840028087474</v>
      </c>
      <c r="Y99" s="2">
        <v>0.97589058553851993</v>
      </c>
      <c r="Z99" s="2">
        <v>1.1038940606496748</v>
      </c>
      <c r="AA99" s="2">
        <v>6.5895528544251443</v>
      </c>
      <c r="AB99" s="2">
        <v>1.1755276557239169</v>
      </c>
      <c r="AC99" s="2">
        <v>1.1859909235156307</v>
      </c>
      <c r="AD99" s="2">
        <v>2.4875373213660974</v>
      </c>
      <c r="AE99" s="2">
        <v>0.23083506729817643</v>
      </c>
      <c r="AF99" s="2">
        <v>0.2001648020901643</v>
      </c>
      <c r="AG99" s="2">
        <v>0.17938330574656686</v>
      </c>
      <c r="AH99" s="2">
        <v>0.40907546196042038</v>
      </c>
      <c r="AI99" s="2">
        <v>0.33079916982709423</v>
      </c>
      <c r="AJ99" s="2">
        <v>1.6734458543164055</v>
      </c>
      <c r="AK99" s="2">
        <v>1.2911949378574463</v>
      </c>
      <c r="AL99" s="2">
        <v>0.91537514432463352</v>
      </c>
      <c r="AM99" s="2">
        <v>1.2942437313368986</v>
      </c>
      <c r="AN99" s="2">
        <v>0.24434335951318309</v>
      </c>
      <c r="AO99" s="2">
        <v>0.23139627412098684</v>
      </c>
      <c r="AP99" s="2">
        <v>0.71678204516629285</v>
      </c>
      <c r="AQ99" s="2">
        <v>1.2132376878822075</v>
      </c>
      <c r="AR99" s="2">
        <v>0.50131295745163484</v>
      </c>
      <c r="AS99" s="2">
        <v>0.25417438752950888</v>
      </c>
      <c r="AT99" s="2">
        <v>0.33712378127099801</v>
      </c>
      <c r="AU99" s="2">
        <v>0.3436087917048985</v>
      </c>
      <c r="AV99" s="2">
        <v>1.5137990355014972</v>
      </c>
      <c r="AW99" s="2">
        <f t="shared" si="7"/>
        <v>2.304564518526214</v>
      </c>
      <c r="AX99" s="2">
        <f t="shared" si="8"/>
        <v>0.81000292215204572</v>
      </c>
      <c r="AY99" s="28">
        <f t="shared" si="9"/>
        <v>2.8451311168154327</v>
      </c>
      <c r="AZ99" s="28">
        <f t="shared" si="10"/>
        <v>8.9730258286534359E-2</v>
      </c>
      <c r="BA99" s="28">
        <f t="shared" si="11"/>
        <v>1.5084951401313702</v>
      </c>
      <c r="BB99" s="28">
        <f t="shared" si="12"/>
        <v>1.0470610821403024</v>
      </c>
      <c r="BC99" s="29" t="str">
        <f t="shared" si="13"/>
        <v/>
      </c>
      <c r="BD99" s="2" t="s">
        <v>7628</v>
      </c>
      <c r="BE99" s="2" t="s">
        <v>5994</v>
      </c>
      <c r="BF99" s="2" t="s">
        <v>5994</v>
      </c>
      <c r="BG99" s="2" t="s">
        <v>5994</v>
      </c>
      <c r="BH99" s="2" t="s">
        <v>5994</v>
      </c>
      <c r="BI99" s="2" t="s">
        <v>5994</v>
      </c>
      <c r="BJ99" s="2" t="s">
        <v>5994</v>
      </c>
      <c r="BK99" s="2" t="s">
        <v>5994</v>
      </c>
      <c r="BL99" s="2" t="s">
        <v>12163</v>
      </c>
      <c r="BM99" s="2" t="s">
        <v>6347</v>
      </c>
      <c r="BN99" s="2" t="s">
        <v>13460</v>
      </c>
      <c r="BO99" s="2" t="s">
        <v>15529</v>
      </c>
      <c r="BP99" s="2" t="s">
        <v>16654</v>
      </c>
      <c r="BQ99" s="2" t="s">
        <v>18005</v>
      </c>
      <c r="BR99" s="2" t="s">
        <v>18163</v>
      </c>
      <c r="BS99" s="2"/>
      <c r="BT99" s="2"/>
      <c r="BU99" s="2"/>
      <c r="BV99" s="2"/>
      <c r="BW99" s="2"/>
      <c r="BX99" s="2"/>
      <c r="BY99" s="2"/>
      <c r="BZ99" s="2"/>
      <c r="CA99" s="2"/>
      <c r="CB99" s="2"/>
      <c r="CC99" s="2"/>
      <c r="CD99" s="2"/>
      <c r="CE99" s="2"/>
    </row>
    <row r="100" spans="1:83" x14ac:dyDescent="0.2">
      <c r="A100" s="1">
        <v>41</v>
      </c>
      <c r="B100" s="1">
        <v>41</v>
      </c>
      <c r="C100" s="2" t="s">
        <v>6</v>
      </c>
      <c r="D100" s="2" t="s">
        <v>397</v>
      </c>
      <c r="E100" s="2" t="s">
        <v>3884</v>
      </c>
      <c r="F100" s="2" t="s">
        <v>5356</v>
      </c>
      <c r="G100" s="2"/>
      <c r="H100" s="2"/>
      <c r="I100" s="2" t="s">
        <v>5994</v>
      </c>
      <c r="J100" s="2" t="s">
        <v>5994</v>
      </c>
      <c r="K100" s="2" t="s">
        <v>5994</v>
      </c>
      <c r="L100" s="2" t="s">
        <v>5994</v>
      </c>
      <c r="M100" s="2" t="s">
        <v>398</v>
      </c>
      <c r="N100" s="2">
        <v>5</v>
      </c>
      <c r="O100" s="2">
        <v>142</v>
      </c>
      <c r="P100" s="2">
        <v>51</v>
      </c>
      <c r="Q100" s="2">
        <v>0.87702894222862615</v>
      </c>
      <c r="R100" s="2">
        <v>1.2640618141770723</v>
      </c>
      <c r="S100" s="2">
        <v>0.94709351633075467</v>
      </c>
      <c r="T100" s="2">
        <v>0.75209665518563718</v>
      </c>
      <c r="U100" s="2">
        <v>0.96587530713884995</v>
      </c>
      <c r="V100" s="2">
        <v>1.2340494770764139</v>
      </c>
      <c r="W100" s="2">
        <v>1.7919153872809415</v>
      </c>
      <c r="X100" s="2">
        <v>0.52281102405347279</v>
      </c>
      <c r="Y100" s="2">
        <v>33.416019360063345</v>
      </c>
      <c r="Z100" s="2">
        <v>1.0832265030695207</v>
      </c>
      <c r="AA100" s="2">
        <v>1.7137438799866862</v>
      </c>
      <c r="AB100" s="2">
        <v>1.3844230203717032</v>
      </c>
      <c r="AC100" s="2">
        <v>1.2610345374815464</v>
      </c>
      <c r="AD100" s="2">
        <v>2.1947010889663634</v>
      </c>
      <c r="AE100" s="2">
        <v>2.1879681483981566</v>
      </c>
      <c r="AF100" s="2">
        <v>0.93795151947262367</v>
      </c>
      <c r="AG100" s="2">
        <v>1.3656397160892244</v>
      </c>
      <c r="AH100" s="2">
        <v>0.8656344737153826</v>
      </c>
      <c r="AI100" s="2">
        <v>1.2683161192717973</v>
      </c>
      <c r="AJ100" s="2">
        <v>0.98264033390000061</v>
      </c>
      <c r="AK100" s="2">
        <v>0.81678091581272094</v>
      </c>
      <c r="AL100" s="2">
        <v>0.78353767114888151</v>
      </c>
      <c r="AM100" s="2">
        <v>0.91587014829140279</v>
      </c>
      <c r="AN100" s="2">
        <v>1.2113330378889025</v>
      </c>
      <c r="AO100" s="2">
        <v>2.4250016990764465</v>
      </c>
      <c r="AP100" s="2">
        <v>0.94452178630428074</v>
      </c>
      <c r="AQ100" s="2">
        <v>1.0158543145182264</v>
      </c>
      <c r="AR100" s="2">
        <v>0.89507084544732973</v>
      </c>
      <c r="AS100" s="2">
        <v>0.94406166155274485</v>
      </c>
      <c r="AT100" s="2">
        <v>0.98504574462749572</v>
      </c>
      <c r="AU100" s="2">
        <v>1.6769906163114219</v>
      </c>
      <c r="AV100" s="2">
        <v>2.3806637082571034</v>
      </c>
      <c r="AW100" s="2">
        <f t="shared" si="7"/>
        <v>2.949136341597796</v>
      </c>
      <c r="AX100" s="2">
        <f t="shared" si="8"/>
        <v>1.2290286525489966</v>
      </c>
      <c r="AY100" s="28">
        <f t="shared" si="9"/>
        <v>2.3995667924269366</v>
      </c>
      <c r="AZ100" s="28">
        <f t="shared" si="10"/>
        <v>0.41141473015477159</v>
      </c>
      <c r="BA100" s="28">
        <f t="shared" si="11"/>
        <v>1.2627739713212385</v>
      </c>
      <c r="BB100" s="28">
        <f t="shared" si="12"/>
        <v>0.38572016302921047</v>
      </c>
      <c r="BC100" s="29" t="str">
        <f t="shared" si="13"/>
        <v/>
      </c>
      <c r="BD100" s="2" t="s">
        <v>7223</v>
      </c>
      <c r="BE100" s="2" t="s">
        <v>5994</v>
      </c>
      <c r="BF100" s="2" t="s">
        <v>5994</v>
      </c>
      <c r="BG100" s="2" t="s">
        <v>8603</v>
      </c>
      <c r="BH100" s="2" t="s">
        <v>5994</v>
      </c>
      <c r="BI100" s="2" t="s">
        <v>9850</v>
      </c>
      <c r="BJ100" s="2" t="s">
        <v>5994</v>
      </c>
      <c r="BK100" s="2" t="s">
        <v>19628</v>
      </c>
      <c r="BL100" s="2" t="s">
        <v>11797</v>
      </c>
      <c r="BM100" s="2" t="s">
        <v>13009</v>
      </c>
      <c r="BN100" s="2" t="s">
        <v>14029</v>
      </c>
      <c r="BO100" s="2" t="s">
        <v>15121</v>
      </c>
      <c r="BP100" s="2" t="s">
        <v>16401</v>
      </c>
      <c r="BQ100" s="2" t="s">
        <v>17570</v>
      </c>
      <c r="BR100" s="2" t="s">
        <v>5994</v>
      </c>
      <c r="BS100" s="2"/>
      <c r="BT100" s="2"/>
      <c r="BU100" s="2"/>
      <c r="BV100" s="2"/>
      <c r="BW100" s="2"/>
      <c r="BX100" s="2"/>
      <c r="BY100" s="2"/>
      <c r="BZ100" s="2"/>
      <c r="CA100" s="2"/>
      <c r="CB100" s="2"/>
      <c r="CC100" s="2"/>
      <c r="CD100" s="2"/>
      <c r="CE100" s="2"/>
    </row>
    <row r="101" spans="1:83" x14ac:dyDescent="0.2">
      <c r="A101" s="1">
        <v>746</v>
      </c>
      <c r="B101" s="1">
        <v>746</v>
      </c>
      <c r="C101" s="2" t="s">
        <v>6</v>
      </c>
      <c r="D101" s="2" t="s">
        <v>300</v>
      </c>
      <c r="E101" s="2" t="s">
        <v>3902</v>
      </c>
      <c r="F101" s="2" t="s">
        <v>5374</v>
      </c>
      <c r="G101" s="2"/>
      <c r="H101" s="2"/>
      <c r="I101" s="2" t="s">
        <v>5994</v>
      </c>
      <c r="J101" s="2" t="s">
        <v>5994</v>
      </c>
      <c r="K101" s="2" t="s">
        <v>5994</v>
      </c>
      <c r="L101" s="2" t="s">
        <v>5994</v>
      </c>
      <c r="M101" s="2" t="s">
        <v>301</v>
      </c>
      <c r="N101" s="2">
        <v>4</v>
      </c>
      <c r="O101" s="2">
        <v>377</v>
      </c>
      <c r="P101" s="2">
        <v>85</v>
      </c>
      <c r="Q101" s="2">
        <v>6.5028131509710274</v>
      </c>
      <c r="R101" s="2">
        <v>1.8022951915800793</v>
      </c>
      <c r="S101" s="2">
        <v>0.92622136474660843</v>
      </c>
      <c r="T101" s="2">
        <v>1.8324054662550064</v>
      </c>
      <c r="U101" s="2">
        <v>1.9622189585402501</v>
      </c>
      <c r="V101" s="2">
        <v>1.3959090437129309</v>
      </c>
      <c r="W101" s="2">
        <v>0.72292287911817676</v>
      </c>
      <c r="X101" s="2">
        <v>1.8348017192829109</v>
      </c>
      <c r="Y101" s="2">
        <v>0.7740052379417981</v>
      </c>
      <c r="Z101" s="2">
        <v>0.91206749959828703</v>
      </c>
      <c r="AA101" s="2">
        <v>0.87158170515552336</v>
      </c>
      <c r="AB101" s="2">
        <v>1.1421792667855721</v>
      </c>
      <c r="AC101" s="2">
        <v>0.54562056078608434</v>
      </c>
      <c r="AD101" s="2">
        <v>2.3217573204902782</v>
      </c>
      <c r="AE101" s="2">
        <v>0.33383337364447263</v>
      </c>
      <c r="AF101" s="2">
        <v>0.31549240493094349</v>
      </c>
      <c r="AG101" s="2">
        <v>0.26606821541789683</v>
      </c>
      <c r="AH101" s="2">
        <v>0.51435925437603269</v>
      </c>
      <c r="AI101" s="2">
        <v>0.48798053211933723</v>
      </c>
      <c r="AJ101" s="2">
        <v>1.3684129790232642</v>
      </c>
      <c r="AK101" s="2">
        <v>1.4496010312258598</v>
      </c>
      <c r="AL101" s="2">
        <v>0.46211759711702616</v>
      </c>
      <c r="AM101" s="2">
        <v>0.41449146329373315</v>
      </c>
      <c r="AN101" s="2">
        <v>0.58101210755380661</v>
      </c>
      <c r="AO101" s="2">
        <v>0.37846407101767793</v>
      </c>
      <c r="AP101" s="2">
        <v>0.95388951144661427</v>
      </c>
      <c r="AQ101" s="2">
        <v>0.55874092906848172</v>
      </c>
      <c r="AR101" s="2">
        <v>0.78196272675315714</v>
      </c>
      <c r="AS101" s="2">
        <v>1.0883542754604103</v>
      </c>
      <c r="AT101" s="2">
        <v>0.7106572063627099</v>
      </c>
      <c r="AU101" s="2">
        <v>0.38291577864761633</v>
      </c>
      <c r="AV101" s="2">
        <v>0.60929215106186352</v>
      </c>
      <c r="AW101" s="2">
        <f t="shared" si="7"/>
        <v>1.3402385866028006</v>
      </c>
      <c r="AX101" s="2">
        <f t="shared" si="8"/>
        <v>0.74922398677170932</v>
      </c>
      <c r="AY101" s="28">
        <f t="shared" si="9"/>
        <v>1.7888356623199988</v>
      </c>
      <c r="AZ101" s="28">
        <f t="shared" si="10"/>
        <v>0.14895158628911381</v>
      </c>
      <c r="BA101" s="28">
        <f t="shared" si="11"/>
        <v>0.83902085522316383</v>
      </c>
      <c r="BB101" s="28">
        <f t="shared" si="12"/>
        <v>0.82695486732009926</v>
      </c>
      <c r="BC101" s="29" t="str">
        <f t="shared" si="13"/>
        <v/>
      </c>
      <c r="BD101" s="2" t="s">
        <v>3902</v>
      </c>
      <c r="BE101" s="2" t="s">
        <v>5994</v>
      </c>
      <c r="BF101" s="2" t="s">
        <v>5994</v>
      </c>
      <c r="BG101" s="2" t="s">
        <v>5994</v>
      </c>
      <c r="BH101" s="2" t="s">
        <v>5994</v>
      </c>
      <c r="BI101" s="2" t="s">
        <v>9858</v>
      </c>
      <c r="BJ101" s="2" t="s">
        <v>5994</v>
      </c>
      <c r="BK101" s="2" t="s">
        <v>5994</v>
      </c>
      <c r="BL101" s="2" t="s">
        <v>11809</v>
      </c>
      <c r="BM101" s="2" t="s">
        <v>13026</v>
      </c>
      <c r="BN101" s="2" t="s">
        <v>14041</v>
      </c>
      <c r="BO101" s="2" t="s">
        <v>15139</v>
      </c>
      <c r="BP101" s="2" t="s">
        <v>16412</v>
      </c>
      <c r="BQ101" s="2" t="s">
        <v>17589</v>
      </c>
      <c r="BR101" s="2" t="s">
        <v>18710</v>
      </c>
      <c r="BS101" s="2"/>
      <c r="BT101" s="2"/>
      <c r="BU101" s="2"/>
      <c r="BV101" s="2"/>
      <c r="BW101" s="2"/>
      <c r="BX101" s="2"/>
      <c r="BY101" s="2"/>
      <c r="BZ101" s="2"/>
      <c r="CA101" s="2"/>
      <c r="CB101" s="2"/>
      <c r="CC101" s="2"/>
      <c r="CD101" s="2"/>
      <c r="CE101" s="2"/>
    </row>
    <row r="102" spans="1:83" x14ac:dyDescent="0.2">
      <c r="A102" s="1">
        <v>662</v>
      </c>
      <c r="B102" s="1">
        <v>662</v>
      </c>
      <c r="C102" s="2" t="s">
        <v>6</v>
      </c>
      <c r="D102" s="2" t="s">
        <v>627</v>
      </c>
      <c r="E102" s="2" t="s">
        <v>3163</v>
      </c>
      <c r="F102" s="2" t="s">
        <v>4635</v>
      </c>
      <c r="G102" s="2"/>
      <c r="H102" s="2"/>
      <c r="I102" s="2" t="s">
        <v>5981</v>
      </c>
      <c r="J102" s="2" t="s">
        <v>6015</v>
      </c>
      <c r="K102" s="2" t="s">
        <v>6061</v>
      </c>
      <c r="L102" s="2" t="s">
        <v>5994</v>
      </c>
      <c r="M102" s="2" t="s">
        <v>628</v>
      </c>
      <c r="N102" s="2">
        <v>7</v>
      </c>
      <c r="O102" s="2">
        <v>453</v>
      </c>
      <c r="P102" s="2">
        <v>20</v>
      </c>
      <c r="Q102" s="2">
        <v>0.91307630289359554</v>
      </c>
      <c r="R102" s="2">
        <v>0.9594464133892856</v>
      </c>
      <c r="S102" s="2">
        <v>1.6197782284464368</v>
      </c>
      <c r="T102" s="2">
        <v>0.90895701976379195</v>
      </c>
      <c r="U102" s="2">
        <v>0.94654375633012144</v>
      </c>
      <c r="V102" s="2">
        <v>1.1684388771109608</v>
      </c>
      <c r="W102" s="2">
        <v>1.0456131739061463</v>
      </c>
      <c r="X102" s="2">
        <v>1.1280336528553556</v>
      </c>
      <c r="Y102" s="2">
        <v>1.1347277245590415</v>
      </c>
      <c r="Z102" s="2">
        <v>1.1269769505741691</v>
      </c>
      <c r="AA102" s="2">
        <v>1.0482290801003906</v>
      </c>
      <c r="AB102" s="2">
        <v>6.0088399681173215</v>
      </c>
      <c r="AC102" s="2">
        <v>1.1016643058716378</v>
      </c>
      <c r="AD102" s="2">
        <v>1.3392433470471219</v>
      </c>
      <c r="AE102" s="2">
        <v>0.56542961713771256</v>
      </c>
      <c r="AF102" s="2">
        <v>0.36342932785597343</v>
      </c>
      <c r="AG102" s="2">
        <v>0.27971107590858235</v>
      </c>
      <c r="AH102" s="2">
        <v>0.49775860479751333</v>
      </c>
      <c r="AI102" s="2">
        <v>0.50208111805994171</v>
      </c>
      <c r="AJ102" s="2">
        <v>1.1409341808634463</v>
      </c>
      <c r="AK102" s="2">
        <v>1.3021074443577867</v>
      </c>
      <c r="AL102" s="2">
        <v>0.35031645989149984</v>
      </c>
      <c r="AM102" s="2">
        <v>0.35642636478759288</v>
      </c>
      <c r="AN102" s="2">
        <v>0.42971124043181597</v>
      </c>
      <c r="AO102" s="2">
        <v>0.61993642829685391</v>
      </c>
      <c r="AP102" s="2">
        <v>0.68016673068834954</v>
      </c>
      <c r="AQ102" s="2">
        <v>0.57267070512999141</v>
      </c>
      <c r="AR102" s="2">
        <v>1.0241743326269663</v>
      </c>
      <c r="AS102" s="2">
        <v>0.60767724337959939</v>
      </c>
      <c r="AT102" s="2">
        <v>0.55071739495838234</v>
      </c>
      <c r="AU102" s="2">
        <v>0.71732938931199375</v>
      </c>
      <c r="AV102" s="2">
        <v>0.4749883443987894</v>
      </c>
      <c r="AW102" s="2">
        <f t="shared" si="7"/>
        <v>1.1925251865644793</v>
      </c>
      <c r="AX102" s="2">
        <f t="shared" si="8"/>
        <v>0.67901201993254368</v>
      </c>
      <c r="AY102" s="28">
        <f t="shared" si="9"/>
        <v>1.7562652082108214</v>
      </c>
      <c r="AZ102" s="28">
        <f t="shared" si="10"/>
        <v>0.14794400468326357</v>
      </c>
      <c r="BA102" s="28">
        <f t="shared" si="11"/>
        <v>0.8125107182675626</v>
      </c>
      <c r="BB102" s="28">
        <f t="shared" si="12"/>
        <v>0.8299026295958275</v>
      </c>
      <c r="BC102" s="29" t="str">
        <f t="shared" si="13"/>
        <v/>
      </c>
      <c r="BD102" s="2" t="s">
        <v>6598</v>
      </c>
      <c r="BE102" s="2" t="s">
        <v>5994</v>
      </c>
      <c r="BF102" s="2" t="s">
        <v>5994</v>
      </c>
      <c r="BG102" s="2" t="s">
        <v>7889</v>
      </c>
      <c r="BH102" s="2" t="s">
        <v>5994</v>
      </c>
      <c r="BI102" s="2" t="s">
        <v>9312</v>
      </c>
      <c r="BJ102" s="2" t="s">
        <v>10022</v>
      </c>
      <c r="BK102" s="2" t="s">
        <v>10632</v>
      </c>
      <c r="BL102" s="2" t="s">
        <v>11152</v>
      </c>
      <c r="BM102" s="2" t="s">
        <v>12368</v>
      </c>
      <c r="BN102" s="2" t="s">
        <v>13382</v>
      </c>
      <c r="BO102" s="2" t="s">
        <v>19417</v>
      </c>
      <c r="BP102" s="2" t="s">
        <v>15770</v>
      </c>
      <c r="BQ102" s="2" t="s">
        <v>16841</v>
      </c>
      <c r="BR102" s="2" t="s">
        <v>18244</v>
      </c>
      <c r="BS102" s="2"/>
      <c r="BT102" s="2"/>
      <c r="BU102" s="2"/>
      <c r="BV102" s="2"/>
      <c r="BW102" s="2"/>
      <c r="BX102" s="2"/>
      <c r="BY102" s="2"/>
      <c r="BZ102" s="2"/>
      <c r="CA102" s="2"/>
      <c r="CB102" s="2"/>
      <c r="CC102" s="2"/>
      <c r="CD102" s="2"/>
      <c r="CE102" s="2"/>
    </row>
    <row r="103" spans="1:83" x14ac:dyDescent="0.2">
      <c r="A103" s="1">
        <v>593</v>
      </c>
      <c r="B103" s="1">
        <v>593</v>
      </c>
      <c r="C103" s="2" t="s">
        <v>6</v>
      </c>
      <c r="D103" s="2" t="s">
        <v>525</v>
      </c>
      <c r="E103" s="2" t="s">
        <v>3162</v>
      </c>
      <c r="F103" s="2" t="s">
        <v>4634</v>
      </c>
      <c r="G103" s="2"/>
      <c r="H103" s="2"/>
      <c r="I103" s="2" t="s">
        <v>5981</v>
      </c>
      <c r="J103" s="2" t="s">
        <v>6015</v>
      </c>
      <c r="K103" s="2" t="s">
        <v>6061</v>
      </c>
      <c r="L103" s="2" t="s">
        <v>5994</v>
      </c>
      <c r="M103" s="2" t="s">
        <v>526</v>
      </c>
      <c r="N103" s="2">
        <v>10</v>
      </c>
      <c r="O103" s="2">
        <v>491</v>
      </c>
      <c r="P103" s="2">
        <v>30</v>
      </c>
      <c r="Q103" s="2">
        <v>1.0073179045910146</v>
      </c>
      <c r="R103" s="2">
        <v>1.0354707936893486</v>
      </c>
      <c r="S103" s="2">
        <v>1.5530517871056455</v>
      </c>
      <c r="T103" s="2">
        <v>1.0700395296752234</v>
      </c>
      <c r="U103" s="2">
        <v>0.93033581856821357</v>
      </c>
      <c r="V103" s="2">
        <v>1.2451373268383694</v>
      </c>
      <c r="W103" s="2">
        <v>1.1496474159650607</v>
      </c>
      <c r="X103" s="2">
        <v>1.2117780066298949</v>
      </c>
      <c r="Y103" s="2">
        <v>1.1841843926838336</v>
      </c>
      <c r="Z103" s="2">
        <v>1.0605807780065653</v>
      </c>
      <c r="AA103" s="2">
        <v>1.1962322678013473</v>
      </c>
      <c r="AB103" s="2">
        <v>5.477085608136222</v>
      </c>
      <c r="AC103" s="2">
        <v>1.2188999426043767</v>
      </c>
      <c r="AD103" s="2">
        <v>1.2920641689337113</v>
      </c>
      <c r="AE103" s="2">
        <v>0.6466999663812355</v>
      </c>
      <c r="AF103" s="2">
        <v>0.35752750740114653</v>
      </c>
      <c r="AG103" s="2">
        <v>0.25359938319673231</v>
      </c>
      <c r="AH103" s="2">
        <v>0.4528708439947875</v>
      </c>
      <c r="AI103" s="2">
        <v>0.52575807365045446</v>
      </c>
      <c r="AJ103" s="2">
        <v>1.2479903425584484</v>
      </c>
      <c r="AK103" s="2">
        <v>1.4805059547988713</v>
      </c>
      <c r="AL103" s="2">
        <v>0.3919237166014376</v>
      </c>
      <c r="AM103" s="2">
        <v>0.3744156882115165</v>
      </c>
      <c r="AN103" s="2">
        <v>0.46556097901687393</v>
      </c>
      <c r="AO103" s="2">
        <v>0.66895953088140458</v>
      </c>
      <c r="AP103" s="2">
        <v>0.78293204836278807</v>
      </c>
      <c r="AQ103" s="2">
        <v>0.73556170973070922</v>
      </c>
      <c r="AR103" s="2">
        <v>1.1126529967972769</v>
      </c>
      <c r="AS103" s="2">
        <v>0.65915803524018068</v>
      </c>
      <c r="AT103" s="2">
        <v>0.45463253927790742</v>
      </c>
      <c r="AU103" s="2">
        <v>0.61520019100359802</v>
      </c>
      <c r="AV103" s="2">
        <v>0.52194820669328412</v>
      </c>
      <c r="AW103" s="2">
        <f t="shared" si="7"/>
        <v>1.2035937639922729</v>
      </c>
      <c r="AX103" s="2">
        <f t="shared" si="8"/>
        <v>0.73164937993648449</v>
      </c>
      <c r="AY103" s="28">
        <f t="shared" si="9"/>
        <v>1.6450417331000247</v>
      </c>
      <c r="AZ103" s="28">
        <f t="shared" si="10"/>
        <v>0.1443949456238498</v>
      </c>
      <c r="BA103" s="28">
        <f t="shared" si="11"/>
        <v>0.7181241841871</v>
      </c>
      <c r="BB103" s="28">
        <f t="shared" si="12"/>
        <v>0.84044800847059908</v>
      </c>
      <c r="BC103" s="29" t="str">
        <f t="shared" si="13"/>
        <v/>
      </c>
      <c r="BD103" s="2" t="s">
        <v>6597</v>
      </c>
      <c r="BE103" s="2" t="s">
        <v>5994</v>
      </c>
      <c r="BF103" s="2" t="s">
        <v>5994</v>
      </c>
      <c r="BG103" s="2" t="s">
        <v>7888</v>
      </c>
      <c r="BH103" s="2" t="s">
        <v>5994</v>
      </c>
      <c r="BI103" s="2" t="s">
        <v>9311</v>
      </c>
      <c r="BJ103" s="2" t="s">
        <v>10021</v>
      </c>
      <c r="BK103" s="2" t="s">
        <v>10631</v>
      </c>
      <c r="BL103" s="2" t="s">
        <v>11151</v>
      </c>
      <c r="BM103" s="2" t="s">
        <v>12367</v>
      </c>
      <c r="BN103" s="2" t="s">
        <v>13381</v>
      </c>
      <c r="BO103" s="2" t="s">
        <v>14502</v>
      </c>
      <c r="BP103" s="2" t="s">
        <v>15769</v>
      </c>
      <c r="BQ103" s="2" t="s">
        <v>16840</v>
      </c>
      <c r="BR103" s="2" t="s">
        <v>18244</v>
      </c>
      <c r="BS103" s="2"/>
      <c r="BT103" s="2"/>
      <c r="BU103" s="2"/>
      <c r="BV103" s="2"/>
      <c r="BW103" s="2"/>
      <c r="BX103" s="2"/>
      <c r="BY103" s="2"/>
      <c r="BZ103" s="2"/>
      <c r="CA103" s="2"/>
      <c r="CB103" s="2"/>
      <c r="CC103" s="2"/>
      <c r="CD103" s="2"/>
      <c r="CE103" s="2"/>
    </row>
    <row r="104" spans="1:83" x14ac:dyDescent="0.2">
      <c r="A104" s="1">
        <v>730</v>
      </c>
      <c r="B104" s="1">
        <v>730</v>
      </c>
      <c r="C104" s="2" t="s">
        <v>6</v>
      </c>
      <c r="D104" s="2" t="s">
        <v>264</v>
      </c>
      <c r="E104" s="2" t="s">
        <v>3898</v>
      </c>
      <c r="F104" s="2" t="s">
        <v>5370</v>
      </c>
      <c r="G104" s="2"/>
      <c r="H104" s="2"/>
      <c r="I104" s="2" t="s">
        <v>5994</v>
      </c>
      <c r="J104" s="2" t="s">
        <v>5994</v>
      </c>
      <c r="K104" s="2" t="s">
        <v>5994</v>
      </c>
      <c r="L104" s="2" t="s">
        <v>5994</v>
      </c>
      <c r="M104" s="2" t="s">
        <v>265</v>
      </c>
      <c r="N104" s="2">
        <v>9</v>
      </c>
      <c r="O104" s="2">
        <v>353</v>
      </c>
      <c r="P104" s="2">
        <v>105</v>
      </c>
      <c r="Q104" s="2">
        <v>0.55837884175429209</v>
      </c>
      <c r="R104" s="2">
        <v>2.8901074566358469</v>
      </c>
      <c r="S104" s="2">
        <v>0.93666203567050754</v>
      </c>
      <c r="T104" s="2">
        <v>1.0582396058459806</v>
      </c>
      <c r="U104" s="2">
        <v>1.5870903899528508</v>
      </c>
      <c r="V104" s="2">
        <v>2.6957893924913097</v>
      </c>
      <c r="W104" s="2">
        <v>0.90046705650146253</v>
      </c>
      <c r="X104" s="2">
        <v>1.2000760418452523</v>
      </c>
      <c r="Y104" s="2">
        <v>1.2914888878141901</v>
      </c>
      <c r="Z104" s="2">
        <v>1.2059287736511581</v>
      </c>
      <c r="AA104" s="2">
        <v>0.99764750109733735</v>
      </c>
      <c r="AB104" s="2">
        <v>1.0315163107326306</v>
      </c>
      <c r="AC104" s="2">
        <v>1.3293220282949252</v>
      </c>
      <c r="AD104" s="2">
        <v>1.8228829439147833</v>
      </c>
      <c r="AE104" s="2">
        <v>0.39938858587021586</v>
      </c>
      <c r="AF104" s="2">
        <v>0.6233345378404781</v>
      </c>
      <c r="AG104" s="2">
        <v>0.2714057908937359</v>
      </c>
      <c r="AH104" s="2">
        <v>0.32814768954235707</v>
      </c>
      <c r="AI104" s="2">
        <v>0.49482567866652166</v>
      </c>
      <c r="AJ104" s="2">
        <v>1.3094536523837159</v>
      </c>
      <c r="AK104" s="2">
        <v>0.676972020698141</v>
      </c>
      <c r="AL104" s="2">
        <v>0.64391091990101101</v>
      </c>
      <c r="AM104" s="2">
        <v>0.53686101187544122</v>
      </c>
      <c r="AN104" s="2">
        <v>1.2802039892510617</v>
      </c>
      <c r="AO104" s="2">
        <v>0.41606703060823724</v>
      </c>
      <c r="AP104" s="2">
        <v>0.9995668039901251</v>
      </c>
      <c r="AQ104" s="2">
        <v>0.65019437093830124</v>
      </c>
      <c r="AR104" s="2">
        <v>0.57825448554930359</v>
      </c>
      <c r="AS104" s="2">
        <v>0.59154092178696482</v>
      </c>
      <c r="AT104" s="2">
        <v>0.45369172982642197</v>
      </c>
      <c r="AU104" s="2">
        <v>0.3953635864296004</v>
      </c>
      <c r="AV104" s="2">
        <v>0.68104995802447976</v>
      </c>
      <c r="AW104" s="2">
        <f t="shared" si="7"/>
        <v>1.1380368183692546</v>
      </c>
      <c r="AX104" s="2">
        <f t="shared" si="8"/>
        <v>0.70870234471252336</v>
      </c>
      <c r="AY104" s="28">
        <f t="shared" si="9"/>
        <v>1.6058036591241782</v>
      </c>
      <c r="AZ104" s="28">
        <f t="shared" si="10"/>
        <v>5.2045624540679243E-2</v>
      </c>
      <c r="BA104" s="28">
        <f t="shared" si="11"/>
        <v>0.68329550597838962</v>
      </c>
      <c r="BB104" s="28">
        <f t="shared" si="12"/>
        <v>1.2836157756195883</v>
      </c>
      <c r="BC104" s="29" t="str">
        <f t="shared" si="13"/>
        <v/>
      </c>
      <c r="BD104" s="2" t="s">
        <v>3898</v>
      </c>
      <c r="BE104" s="2" t="s">
        <v>5994</v>
      </c>
      <c r="BF104" s="2" t="s">
        <v>5994</v>
      </c>
      <c r="BG104" s="2" t="s">
        <v>5994</v>
      </c>
      <c r="BH104" s="2" t="s">
        <v>5994</v>
      </c>
      <c r="BI104" s="2" t="s">
        <v>9856</v>
      </c>
      <c r="BJ104" s="2" t="s">
        <v>5994</v>
      </c>
      <c r="BK104" s="2" t="s">
        <v>10917</v>
      </c>
      <c r="BL104" s="2" t="s">
        <v>11808</v>
      </c>
      <c r="BM104" s="2" t="s">
        <v>13022</v>
      </c>
      <c r="BN104" s="2" t="s">
        <v>14039</v>
      </c>
      <c r="BO104" s="2" t="s">
        <v>15135</v>
      </c>
      <c r="BP104" s="2" t="s">
        <v>16411</v>
      </c>
      <c r="BQ104" s="2" t="s">
        <v>17585</v>
      </c>
      <c r="BR104" s="2" t="s">
        <v>18710</v>
      </c>
      <c r="BS104" s="2"/>
      <c r="BT104" s="2"/>
      <c r="BU104" s="2"/>
      <c r="BV104" s="2"/>
      <c r="BW104" s="2"/>
      <c r="BX104" s="2"/>
      <c r="BY104" s="2"/>
      <c r="BZ104" s="2"/>
      <c r="CA104" s="2"/>
      <c r="CB104" s="2"/>
      <c r="CC104" s="2"/>
      <c r="CD104" s="2"/>
      <c r="CE104" s="2"/>
    </row>
    <row r="105" spans="1:83" x14ac:dyDescent="0.2">
      <c r="A105" s="1">
        <v>62</v>
      </c>
      <c r="B105" s="1">
        <v>62</v>
      </c>
      <c r="C105" s="2" t="s">
        <v>6</v>
      </c>
      <c r="D105" s="2" t="s">
        <v>268</v>
      </c>
      <c r="E105" s="2" t="s">
        <v>3885</v>
      </c>
      <c r="F105" s="2" t="s">
        <v>5357</v>
      </c>
      <c r="G105" s="2"/>
      <c r="H105" s="2"/>
      <c r="I105" s="2" t="s">
        <v>5994</v>
      </c>
      <c r="J105" s="2" t="s">
        <v>5994</v>
      </c>
      <c r="K105" s="2" t="s">
        <v>5994</v>
      </c>
      <c r="L105" s="2" t="s">
        <v>5994</v>
      </c>
      <c r="M105" s="2" t="s">
        <v>269</v>
      </c>
      <c r="N105" s="2">
        <v>5</v>
      </c>
      <c r="O105" s="2">
        <v>147</v>
      </c>
      <c r="P105" s="2">
        <v>103</v>
      </c>
      <c r="Q105" s="2">
        <v>0.79090026908988487</v>
      </c>
      <c r="R105" s="2">
        <v>0.93302846859961719</v>
      </c>
      <c r="S105" s="2">
        <v>0.92023880159471005</v>
      </c>
      <c r="T105" s="2">
        <v>0.7969671186860311</v>
      </c>
      <c r="U105" s="2">
        <v>0.83878896267358927</v>
      </c>
      <c r="V105" s="2">
        <v>1.009351106630852</v>
      </c>
      <c r="W105" s="2">
        <v>1.278594739379463</v>
      </c>
      <c r="X105" s="2">
        <v>0.78488939232696786</v>
      </c>
      <c r="Y105" s="2">
        <v>13.877171337921668</v>
      </c>
      <c r="Z105" s="2">
        <v>1.0123883711984052</v>
      </c>
      <c r="AA105" s="2">
        <v>1.4628133063477058</v>
      </c>
      <c r="AB105" s="2">
        <v>1.1997132889430018</v>
      </c>
      <c r="AC105" s="2">
        <v>1.0661853753805137</v>
      </c>
      <c r="AD105" s="2">
        <v>1.3844750729306854</v>
      </c>
      <c r="AE105" s="2">
        <v>1.8773167475353507</v>
      </c>
      <c r="AF105" s="2">
        <v>0.99884575684087429</v>
      </c>
      <c r="AG105" s="2">
        <v>1.1023753636207303</v>
      </c>
      <c r="AH105" s="2">
        <v>0.83301775932122601</v>
      </c>
      <c r="AI105" s="2">
        <v>1.0941208364347843</v>
      </c>
      <c r="AJ105" s="2">
        <v>0.90134841763117446</v>
      </c>
      <c r="AK105" s="2">
        <v>0.83701428104579656</v>
      </c>
      <c r="AL105" s="2">
        <v>0.89883058851740205</v>
      </c>
      <c r="AM105" s="2">
        <v>0.95888469786754882</v>
      </c>
      <c r="AN105" s="2">
        <v>1.005023429640717</v>
      </c>
      <c r="AO105" s="2">
        <v>2.0902993895621274</v>
      </c>
      <c r="AP105" s="2">
        <v>0.85327944178304249</v>
      </c>
      <c r="AQ105" s="2">
        <v>1.0325205720250068</v>
      </c>
      <c r="AR105" s="2">
        <v>0.8994571932329628</v>
      </c>
      <c r="AS105" s="2">
        <v>0.87374604279377766</v>
      </c>
      <c r="AT105" s="2">
        <v>0.95074198267420496</v>
      </c>
      <c r="AU105" s="2">
        <v>1.4310123282330294</v>
      </c>
      <c r="AV105" s="2">
        <v>2.0328534336495774</v>
      </c>
      <c r="AW105" s="2">
        <f t="shared" si="7"/>
        <v>1.7505885302871609</v>
      </c>
      <c r="AX105" s="2">
        <f t="shared" si="8"/>
        <v>1.1357701383581822</v>
      </c>
      <c r="AY105" s="28">
        <f t="shared" si="9"/>
        <v>1.5413229060747557</v>
      </c>
      <c r="AZ105" s="28">
        <f t="shared" si="10"/>
        <v>0.46372231968726019</v>
      </c>
      <c r="BA105" s="28">
        <f t="shared" si="11"/>
        <v>0.62416913712276112</v>
      </c>
      <c r="BB105" s="28">
        <f t="shared" si="12"/>
        <v>0.33374200032215146</v>
      </c>
      <c r="BC105" s="29" t="str">
        <f t="shared" si="13"/>
        <v/>
      </c>
      <c r="BD105" s="2" t="s">
        <v>3885</v>
      </c>
      <c r="BE105" s="2" t="s">
        <v>5994</v>
      </c>
      <c r="BF105" s="2" t="s">
        <v>5994</v>
      </c>
      <c r="BG105" s="2" t="s">
        <v>8604</v>
      </c>
      <c r="BH105" s="2" t="s">
        <v>5994</v>
      </c>
      <c r="BI105" s="2" t="s">
        <v>9851</v>
      </c>
      <c r="BJ105" s="2" t="s">
        <v>5994</v>
      </c>
      <c r="BK105" s="2" t="s">
        <v>19627</v>
      </c>
      <c r="BL105" s="2" t="s">
        <v>11798</v>
      </c>
      <c r="BM105" s="2" t="s">
        <v>13010</v>
      </c>
      <c r="BN105" s="2" t="s">
        <v>14030</v>
      </c>
      <c r="BO105" s="2" t="s">
        <v>15122</v>
      </c>
      <c r="BP105" s="2" t="s">
        <v>16402</v>
      </c>
      <c r="BQ105" s="2" t="s">
        <v>17571</v>
      </c>
      <c r="BR105" s="2" t="s">
        <v>5994</v>
      </c>
      <c r="BS105" s="2"/>
      <c r="BT105" s="2"/>
      <c r="BU105" s="2"/>
      <c r="BV105" s="2"/>
      <c r="BW105" s="2"/>
      <c r="BX105" s="2"/>
      <c r="BY105" s="2"/>
      <c r="BZ105" s="2"/>
      <c r="CA105" s="2"/>
      <c r="CB105" s="2"/>
      <c r="CC105" s="2"/>
      <c r="CD105" s="2"/>
      <c r="CE105" s="2"/>
    </row>
    <row r="106" spans="1:83" x14ac:dyDescent="0.2">
      <c r="A106" s="1">
        <v>266</v>
      </c>
      <c r="B106" s="1">
        <v>266</v>
      </c>
      <c r="C106" s="2" t="s">
        <v>239</v>
      </c>
      <c r="D106" s="2" t="s">
        <v>1173</v>
      </c>
      <c r="E106" s="2" t="s">
        <v>3673</v>
      </c>
      <c r="F106" s="2" t="s">
        <v>5144</v>
      </c>
      <c r="G106" s="2"/>
      <c r="H106" s="2"/>
      <c r="I106" s="2" t="s">
        <v>5993</v>
      </c>
      <c r="J106" s="2" t="s">
        <v>6069</v>
      </c>
      <c r="K106" s="2" t="s">
        <v>6011</v>
      </c>
      <c r="L106" s="2" t="s">
        <v>5994</v>
      </c>
      <c r="M106" s="2" t="s">
        <v>1174</v>
      </c>
      <c r="N106" s="2">
        <v>1</v>
      </c>
      <c r="O106" s="2">
        <v>1983</v>
      </c>
      <c r="P106" s="2">
        <v>5</v>
      </c>
      <c r="Q106" s="2">
        <v>0.96223328912160955</v>
      </c>
      <c r="R106" s="2">
        <v>1.9420510933429544</v>
      </c>
      <c r="S106" s="2">
        <v>1.5990180554042623</v>
      </c>
      <c r="T106" s="2">
        <v>0.81751898885548113</v>
      </c>
      <c r="U106" s="2">
        <v>0.85437785012798761</v>
      </c>
      <c r="V106" s="2">
        <v>1.3922505290804006</v>
      </c>
      <c r="W106" s="2">
        <v>1.9327937110122893</v>
      </c>
      <c r="X106" s="2">
        <v>1.0937543821509412</v>
      </c>
      <c r="Y106" s="2">
        <v>1.4554081529772263</v>
      </c>
      <c r="Z106" s="2">
        <v>2.4022976239298108</v>
      </c>
      <c r="AA106" s="2">
        <v>1.4465883148093828</v>
      </c>
      <c r="AB106" s="2">
        <v>5.5597102288784699</v>
      </c>
      <c r="AC106" s="2">
        <v>3.2656980553370989</v>
      </c>
      <c r="AD106" s="2">
        <v>1.7358605575567021</v>
      </c>
      <c r="AE106" s="2">
        <v>0.95675542064624597</v>
      </c>
      <c r="AF106" s="2">
        <v>1.2541490090324119</v>
      </c>
      <c r="AG106" s="2">
        <v>1.0903313963884103</v>
      </c>
      <c r="AH106" s="2">
        <v>2.5103635417408765</v>
      </c>
      <c r="AI106" s="2">
        <v>1.6154217960907986</v>
      </c>
      <c r="AJ106" s="2">
        <v>3.1881105093275215</v>
      </c>
      <c r="AK106" s="2">
        <v>0.89098746780540561</v>
      </c>
      <c r="AL106" s="2">
        <v>0.80998046636966947</v>
      </c>
      <c r="AM106" s="2">
        <v>0.90468566871808109</v>
      </c>
      <c r="AN106" s="2">
        <v>0.8023180786868761</v>
      </c>
      <c r="AO106" s="2">
        <v>0.66262612766462914</v>
      </c>
      <c r="AP106" s="2">
        <v>1.3265597002368814</v>
      </c>
      <c r="AQ106" s="2">
        <v>0.97650388039002689</v>
      </c>
      <c r="AR106" s="2">
        <v>1.2160925988764542</v>
      </c>
      <c r="AS106" s="2">
        <v>1.0013645153384692</v>
      </c>
      <c r="AT106" s="2">
        <v>0.80337245022186832</v>
      </c>
      <c r="AU106" s="2">
        <v>1.5856455724149681</v>
      </c>
      <c r="AV106" s="2">
        <v>0.93909110436300558</v>
      </c>
      <c r="AW106" s="2">
        <f t="shared" si="7"/>
        <v>1.7835043156043873</v>
      </c>
      <c r="AX106" s="2">
        <f t="shared" si="8"/>
        <v>1.1621029338779889</v>
      </c>
      <c r="AY106" s="28">
        <f t="shared" si="9"/>
        <v>1.5347214636596385</v>
      </c>
      <c r="AZ106" s="28">
        <f t="shared" si="10"/>
        <v>8.1098718128887928E-2</v>
      </c>
      <c r="BA106" s="28">
        <f t="shared" si="11"/>
        <v>0.61797684487236015</v>
      </c>
      <c r="BB106" s="28">
        <f t="shared" si="12"/>
        <v>1.090986010325838</v>
      </c>
      <c r="BC106" s="29" t="str">
        <f t="shared" si="13"/>
        <v/>
      </c>
      <c r="BD106" s="2" t="s">
        <v>7044</v>
      </c>
      <c r="BE106" s="2" t="s">
        <v>5994</v>
      </c>
      <c r="BF106" s="2" t="s">
        <v>5994</v>
      </c>
      <c r="BG106" s="2" t="s">
        <v>8394</v>
      </c>
      <c r="BH106" s="2" t="s">
        <v>5994</v>
      </c>
      <c r="BI106" s="2" t="s">
        <v>5994</v>
      </c>
      <c r="BJ106" s="2" t="s">
        <v>5994</v>
      </c>
      <c r="BK106" s="2" t="s">
        <v>5994</v>
      </c>
      <c r="BL106" s="2" t="s">
        <v>11605</v>
      </c>
      <c r="BM106" s="2" t="s">
        <v>5994</v>
      </c>
      <c r="BN106" s="2" t="s">
        <v>13843</v>
      </c>
      <c r="BO106" s="2" t="s">
        <v>14929</v>
      </c>
      <c r="BP106" s="2" t="s">
        <v>16243</v>
      </c>
      <c r="BQ106" s="2" t="s">
        <v>17358</v>
      </c>
      <c r="BR106" s="2" t="s">
        <v>18565</v>
      </c>
      <c r="BS106" s="2"/>
      <c r="BT106" s="2"/>
      <c r="BU106" s="2"/>
      <c r="BV106" s="2"/>
      <c r="BW106" s="2"/>
      <c r="BX106" s="2"/>
      <c r="BY106" s="2"/>
      <c r="BZ106" s="2"/>
      <c r="CA106" s="2"/>
      <c r="CB106" s="2"/>
      <c r="CC106" s="2"/>
      <c r="CD106" s="2"/>
      <c r="CE106" s="2"/>
    </row>
    <row r="107" spans="1:83" x14ac:dyDescent="0.2">
      <c r="A107" s="1">
        <v>707</v>
      </c>
      <c r="B107" s="1">
        <v>707</v>
      </c>
      <c r="C107" s="2" t="s">
        <v>6</v>
      </c>
      <c r="D107" s="2" t="s">
        <v>1069</v>
      </c>
      <c r="E107" s="2" t="s">
        <v>3913</v>
      </c>
      <c r="F107" s="2" t="s">
        <v>5385</v>
      </c>
      <c r="G107" s="2"/>
      <c r="H107" s="2"/>
      <c r="I107" s="2" t="s">
        <v>5994</v>
      </c>
      <c r="J107" s="2" t="s">
        <v>5994</v>
      </c>
      <c r="K107" s="2" t="s">
        <v>5994</v>
      </c>
      <c r="L107" s="2" t="s">
        <v>5994</v>
      </c>
      <c r="M107" s="2" t="s">
        <v>1070</v>
      </c>
      <c r="N107" s="2">
        <v>2</v>
      </c>
      <c r="O107" s="2">
        <v>120</v>
      </c>
      <c r="P107" s="2">
        <v>6</v>
      </c>
      <c r="Q107" s="2">
        <v>0.89527800948218894</v>
      </c>
      <c r="R107" s="2">
        <v>3.5642792203671667</v>
      </c>
      <c r="S107" s="2">
        <v>1.464772258214563</v>
      </c>
      <c r="T107" s="2">
        <v>1.6168468073950384</v>
      </c>
      <c r="U107" s="2">
        <v>1.4164613889451003</v>
      </c>
      <c r="V107" s="2">
        <v>1.5056839341125103</v>
      </c>
      <c r="W107" s="2">
        <v>0.74726747157619011</v>
      </c>
      <c r="X107" s="2">
        <v>2.0071122944205801</v>
      </c>
      <c r="Y107" s="2">
        <v>1.6535598860913263</v>
      </c>
      <c r="Z107" s="2">
        <v>1.3247870263918777</v>
      </c>
      <c r="AA107" s="2">
        <v>1.0953636044415456</v>
      </c>
      <c r="AB107" s="2">
        <v>1.2114178987570032</v>
      </c>
      <c r="AC107" s="2">
        <v>1.4083802225630082</v>
      </c>
      <c r="AD107" s="2">
        <v>1.9054594987072506</v>
      </c>
      <c r="AE107" s="2">
        <v>0.47375123343411796</v>
      </c>
      <c r="AF107" s="2">
        <v>0.40765776715359869</v>
      </c>
      <c r="AG107" s="2">
        <v>0.25800384930555581</v>
      </c>
      <c r="AH107" s="2">
        <v>0.3920146073380249</v>
      </c>
      <c r="AI107" s="2">
        <v>0.51876630694385939</v>
      </c>
      <c r="AJ107" s="2">
        <v>1.1623240460240127</v>
      </c>
      <c r="AK107" s="2">
        <v>0.88778377863528168</v>
      </c>
      <c r="AL107" s="2">
        <v>0.62889316405566853</v>
      </c>
      <c r="AM107" s="2">
        <v>0.66318558254743265</v>
      </c>
      <c r="AN107" s="2">
        <v>1.1505468883929211</v>
      </c>
      <c r="AO107" s="2">
        <v>0.56788825330282311</v>
      </c>
      <c r="AP107" s="2">
        <v>1.5650667344052556</v>
      </c>
      <c r="AQ107" s="2">
        <v>0.90331231351193375</v>
      </c>
      <c r="AR107" s="2">
        <v>0.877451880067876</v>
      </c>
      <c r="AS107" s="2">
        <v>0.56462967229138228</v>
      </c>
      <c r="AT107" s="2">
        <v>0.59834586056133421</v>
      </c>
      <c r="AU107" s="2">
        <v>0.46368113656533427</v>
      </c>
      <c r="AV107" s="2">
        <v>0.71827582136536416</v>
      </c>
      <c r="AW107" s="2">
        <f t="shared" si="7"/>
        <v>1.2561506992442371</v>
      </c>
      <c r="AX107" s="2">
        <f t="shared" si="8"/>
        <v>0.8270296255174322</v>
      </c>
      <c r="AY107" s="28">
        <f t="shared" si="9"/>
        <v>1.5188702562599552</v>
      </c>
      <c r="AZ107" s="28">
        <f t="shared" si="10"/>
        <v>6.8795892301955791E-2</v>
      </c>
      <c r="BA107" s="28">
        <f t="shared" si="11"/>
        <v>0.60299863834248457</v>
      </c>
      <c r="BB107" s="28">
        <f t="shared" si="12"/>
        <v>1.1624374920530258</v>
      </c>
      <c r="BC107" s="29" t="str">
        <f t="shared" si="13"/>
        <v/>
      </c>
      <c r="BD107" s="2" t="s">
        <v>7241</v>
      </c>
      <c r="BE107" s="2" t="s">
        <v>5994</v>
      </c>
      <c r="BF107" s="2" t="s">
        <v>5994</v>
      </c>
      <c r="BG107" s="2" t="s">
        <v>5994</v>
      </c>
      <c r="BH107" s="2" t="s">
        <v>5994</v>
      </c>
      <c r="BI107" s="2" t="s">
        <v>9855</v>
      </c>
      <c r="BJ107" s="2" t="s">
        <v>5994</v>
      </c>
      <c r="BK107" s="2" t="s">
        <v>5994</v>
      </c>
      <c r="BL107" s="2" t="s">
        <v>11813</v>
      </c>
      <c r="BM107" s="2" t="s">
        <v>13031</v>
      </c>
      <c r="BN107" s="2" t="s">
        <v>14048</v>
      </c>
      <c r="BO107" s="2" t="s">
        <v>15146</v>
      </c>
      <c r="BP107" s="2" t="s">
        <v>5994</v>
      </c>
      <c r="BQ107" s="2" t="s">
        <v>17596</v>
      </c>
      <c r="BR107" s="2" t="s">
        <v>18710</v>
      </c>
      <c r="BS107" s="2"/>
      <c r="BT107" s="2"/>
      <c r="BU107" s="2"/>
      <c r="BV107" s="2"/>
      <c r="BW107" s="2"/>
      <c r="BX107" s="2"/>
      <c r="BY107" s="2"/>
      <c r="BZ107" s="2"/>
      <c r="CA107" s="2"/>
      <c r="CB107" s="2"/>
      <c r="CC107" s="2"/>
      <c r="CD107" s="2"/>
      <c r="CE107" s="2"/>
    </row>
    <row r="108" spans="1:83" x14ac:dyDescent="0.2">
      <c r="A108" s="1">
        <v>699</v>
      </c>
      <c r="B108" s="1">
        <v>699</v>
      </c>
      <c r="C108" s="2" t="s">
        <v>239</v>
      </c>
      <c r="D108" s="2" t="s">
        <v>797</v>
      </c>
      <c r="E108" s="2" t="s">
        <v>3916</v>
      </c>
      <c r="F108" s="2" t="s">
        <v>5388</v>
      </c>
      <c r="G108" s="2"/>
      <c r="H108" s="2"/>
      <c r="I108" s="2" t="s">
        <v>5994</v>
      </c>
      <c r="J108" s="2" t="s">
        <v>5994</v>
      </c>
      <c r="K108" s="2" t="s">
        <v>5994</v>
      </c>
      <c r="L108" s="2" t="s">
        <v>5994</v>
      </c>
      <c r="M108" s="2" t="s">
        <v>798</v>
      </c>
      <c r="N108" s="2">
        <v>2</v>
      </c>
      <c r="O108" s="2">
        <v>121</v>
      </c>
      <c r="P108" s="2">
        <v>12</v>
      </c>
      <c r="Q108" s="2">
        <v>0.84992997482173549</v>
      </c>
      <c r="R108" s="2">
        <v>2.7880291188322208</v>
      </c>
      <c r="S108" s="2">
        <v>1.1327516464318315</v>
      </c>
      <c r="T108" s="2">
        <v>0.94034615080858919</v>
      </c>
      <c r="U108" s="2">
        <v>1.4031957212035506</v>
      </c>
      <c r="V108" s="2">
        <v>1.5643927996864668</v>
      </c>
      <c r="W108" s="2">
        <v>0.82334353002024552</v>
      </c>
      <c r="X108" s="2">
        <v>1.6240855419631233</v>
      </c>
      <c r="Y108" s="2">
        <v>1.0979990082747235</v>
      </c>
      <c r="Z108" s="2">
        <v>1.3565586384458324</v>
      </c>
      <c r="AA108" s="2">
        <v>1.009516865481114</v>
      </c>
      <c r="AB108" s="2">
        <v>1.1842392950146485</v>
      </c>
      <c r="AC108" s="2">
        <v>1.0380373977825892</v>
      </c>
      <c r="AD108" s="2">
        <v>1.6334264156811245</v>
      </c>
      <c r="AE108" s="2">
        <v>0.4930714350331285</v>
      </c>
      <c r="AF108" s="2">
        <v>0.3996925901645827</v>
      </c>
      <c r="AG108" s="2">
        <v>0.2395628815490165</v>
      </c>
      <c r="AH108" s="2">
        <v>0.29346455738644422</v>
      </c>
      <c r="AI108" s="2">
        <v>0.48337524007131238</v>
      </c>
      <c r="AJ108" s="2">
        <v>1.0536746908959969</v>
      </c>
      <c r="AK108" s="2">
        <v>0.35808630480874637</v>
      </c>
      <c r="AL108" s="2">
        <v>0.54188205787304766</v>
      </c>
      <c r="AM108" s="2">
        <v>0.51503000861999149</v>
      </c>
      <c r="AN108" s="2">
        <v>0.95467380436463123</v>
      </c>
      <c r="AO108" s="2">
        <v>0.5178006341078516</v>
      </c>
      <c r="AP108" s="2">
        <v>1.5089615419742812</v>
      </c>
      <c r="AQ108" s="2">
        <v>0.48770141565949038</v>
      </c>
      <c r="AR108" s="2">
        <v>0.95609556901992787</v>
      </c>
      <c r="AS108" s="2">
        <v>0.64337791106238229</v>
      </c>
      <c r="AT108" s="2">
        <v>0.46867979856613523</v>
      </c>
      <c r="AU108" s="2">
        <v>0.3335291371038957</v>
      </c>
      <c r="AV108" s="2">
        <v>0.83696645778517587</v>
      </c>
      <c r="AW108" s="2">
        <f t="shared" si="7"/>
        <v>1.0713167794027516</v>
      </c>
      <c r="AX108" s="2">
        <f t="shared" si="8"/>
        <v>0.70588148706473486</v>
      </c>
      <c r="AY108" s="28">
        <f t="shared" si="9"/>
        <v>1.5177006325206308</v>
      </c>
      <c r="AZ108" s="28">
        <f t="shared" si="10"/>
        <v>5.7931845459116678E-2</v>
      </c>
      <c r="BA108" s="28">
        <f t="shared" si="11"/>
        <v>0.60188724624021972</v>
      </c>
      <c r="BB108" s="28">
        <f t="shared" si="12"/>
        <v>1.2370826365286471</v>
      </c>
      <c r="BC108" s="29" t="str">
        <f t="shared" si="13"/>
        <v/>
      </c>
      <c r="BD108" s="2" t="s">
        <v>7244</v>
      </c>
      <c r="BE108" s="2" t="s">
        <v>5994</v>
      </c>
      <c r="BF108" s="2" t="s">
        <v>5994</v>
      </c>
      <c r="BG108" s="2" t="s">
        <v>5994</v>
      </c>
      <c r="BH108" s="2" t="s">
        <v>5994</v>
      </c>
      <c r="BI108" s="2" t="s">
        <v>9855</v>
      </c>
      <c r="BJ108" s="2" t="s">
        <v>5994</v>
      </c>
      <c r="BK108" s="2" t="s">
        <v>5994</v>
      </c>
      <c r="BL108" s="2" t="s">
        <v>11814</v>
      </c>
      <c r="BM108" s="2" t="s">
        <v>13031</v>
      </c>
      <c r="BN108" s="2" t="s">
        <v>14050</v>
      </c>
      <c r="BO108" s="2" t="s">
        <v>15149</v>
      </c>
      <c r="BP108" s="2" t="s">
        <v>16411</v>
      </c>
      <c r="BQ108" s="2" t="s">
        <v>17599</v>
      </c>
      <c r="BR108" s="2" t="s">
        <v>18710</v>
      </c>
      <c r="BS108" s="2"/>
      <c r="BT108" s="2"/>
      <c r="BU108" s="2"/>
      <c r="BV108" s="2"/>
      <c r="BW108" s="2"/>
      <c r="BX108" s="2"/>
      <c r="BY108" s="2"/>
      <c r="BZ108" s="2"/>
      <c r="CA108" s="2"/>
      <c r="CB108" s="2"/>
      <c r="CC108" s="2"/>
      <c r="CD108" s="2"/>
      <c r="CE108" s="2"/>
    </row>
    <row r="109" spans="1:83" x14ac:dyDescent="0.2">
      <c r="A109" s="1">
        <v>760</v>
      </c>
      <c r="B109" s="1">
        <v>760</v>
      </c>
      <c r="C109" s="2" t="s">
        <v>6</v>
      </c>
      <c r="D109" s="2" t="s">
        <v>1203</v>
      </c>
      <c r="E109" s="2" t="s">
        <v>3905</v>
      </c>
      <c r="F109" s="2" t="s">
        <v>5377</v>
      </c>
      <c r="G109" s="2"/>
      <c r="H109" s="2"/>
      <c r="I109" s="2" t="s">
        <v>5994</v>
      </c>
      <c r="J109" s="2" t="s">
        <v>5994</v>
      </c>
      <c r="K109" s="2" t="s">
        <v>5994</v>
      </c>
      <c r="L109" s="2" t="s">
        <v>5994</v>
      </c>
      <c r="M109" s="2" t="s">
        <v>1204</v>
      </c>
      <c r="N109" s="2">
        <v>2</v>
      </c>
      <c r="O109" s="2">
        <v>117</v>
      </c>
      <c r="P109" s="2">
        <v>5</v>
      </c>
      <c r="Q109" s="2">
        <v>0.87114111804080974</v>
      </c>
      <c r="R109" s="2">
        <v>1.8265339681198716</v>
      </c>
      <c r="S109" s="2">
        <v>0.91163655946076005</v>
      </c>
      <c r="T109" s="2">
        <v>0.86446815663470866</v>
      </c>
      <c r="U109" s="2">
        <v>0.98933860968695253</v>
      </c>
      <c r="V109" s="2">
        <v>1.8550404262032933</v>
      </c>
      <c r="W109" s="2">
        <v>0.84651584361941068</v>
      </c>
      <c r="X109" s="2">
        <v>1.533428593381803</v>
      </c>
      <c r="Y109" s="2">
        <v>0.83529228661044974</v>
      </c>
      <c r="Z109" s="2">
        <v>0.87662357647863554</v>
      </c>
      <c r="AA109" s="2">
        <v>1.037115223935378</v>
      </c>
      <c r="AB109" s="2">
        <v>0.94612839635869439</v>
      </c>
      <c r="AC109" s="2">
        <v>1.2967031507495965</v>
      </c>
      <c r="AD109" s="2">
        <v>1.6920774480766307</v>
      </c>
      <c r="AE109" s="2">
        <v>0.14151968264695008</v>
      </c>
      <c r="AF109" s="2">
        <v>0.16743342160984759</v>
      </c>
      <c r="AG109" s="2">
        <v>0.10904447155322949</v>
      </c>
      <c r="AH109" s="2">
        <v>1.1587726787121717</v>
      </c>
      <c r="AI109" s="2">
        <v>1.2182513459720523</v>
      </c>
      <c r="AJ109" s="2">
        <v>1.3263557023960357</v>
      </c>
      <c r="AK109" s="2">
        <v>0.76174023010206315</v>
      </c>
      <c r="AL109" s="2">
        <v>0.29259679608601674</v>
      </c>
      <c r="AM109" s="2">
        <v>0.21025406843452929</v>
      </c>
      <c r="AN109" s="2">
        <v>0.76607915760874368</v>
      </c>
      <c r="AO109" s="2">
        <v>0.24061298888932056</v>
      </c>
      <c r="AP109" s="2">
        <v>0.46028684081969079</v>
      </c>
      <c r="AQ109" s="2">
        <v>0.25650056338393568</v>
      </c>
      <c r="AR109" s="2">
        <v>0.53796131588219054</v>
      </c>
      <c r="AS109" s="2">
        <v>0.36107349756775614</v>
      </c>
      <c r="AT109" s="2">
        <v>1.3783323217231873</v>
      </c>
      <c r="AU109" s="2">
        <v>1.2890434189287829</v>
      </c>
      <c r="AV109" s="2">
        <v>0.98764903810287974</v>
      </c>
      <c r="AW109" s="2">
        <f t="shared" si="7"/>
        <v>1.0093192083079603</v>
      </c>
      <c r="AX109" s="2">
        <f t="shared" si="8"/>
        <v>0.68219122614808714</v>
      </c>
      <c r="AY109" s="28">
        <f t="shared" si="9"/>
        <v>1.4795253436590836</v>
      </c>
      <c r="AZ109" s="28">
        <f t="shared" si="10"/>
        <v>6.9119710434949688E-2</v>
      </c>
      <c r="BA109" s="28">
        <f t="shared" si="11"/>
        <v>0.56513440951467997</v>
      </c>
      <c r="BB109" s="28">
        <f t="shared" si="12"/>
        <v>1.1603980899268325</v>
      </c>
      <c r="BC109" s="29" t="str">
        <f t="shared" si="13"/>
        <v/>
      </c>
      <c r="BD109" s="2" t="s">
        <v>7234</v>
      </c>
      <c r="BE109" s="2" t="s">
        <v>5994</v>
      </c>
      <c r="BF109" s="2" t="s">
        <v>5994</v>
      </c>
      <c r="BG109" s="2" t="s">
        <v>5994</v>
      </c>
      <c r="BH109" s="2" t="s">
        <v>5994</v>
      </c>
      <c r="BI109" s="2" t="s">
        <v>9855</v>
      </c>
      <c r="BJ109" s="2" t="s">
        <v>5994</v>
      </c>
      <c r="BK109" s="2" t="s">
        <v>5994</v>
      </c>
      <c r="BL109" s="2" t="s">
        <v>11810</v>
      </c>
      <c r="BM109" s="2" t="s">
        <v>13028</v>
      </c>
      <c r="BN109" s="2" t="s">
        <v>14043</v>
      </c>
      <c r="BO109" s="2" t="s">
        <v>15141</v>
      </c>
      <c r="BP109" s="2" t="s">
        <v>16412</v>
      </c>
      <c r="BQ109" s="2" t="s">
        <v>17591</v>
      </c>
      <c r="BR109" s="2" t="s">
        <v>18710</v>
      </c>
      <c r="BS109" s="2"/>
      <c r="BT109" s="2"/>
      <c r="BU109" s="2"/>
      <c r="BV109" s="2"/>
      <c r="BW109" s="2"/>
      <c r="BX109" s="2"/>
      <c r="BY109" s="2"/>
      <c r="BZ109" s="2"/>
      <c r="CA109" s="2"/>
      <c r="CB109" s="2"/>
      <c r="CC109" s="2"/>
      <c r="CD109" s="2"/>
      <c r="CE109" s="2"/>
    </row>
    <row r="110" spans="1:83" x14ac:dyDescent="0.2">
      <c r="A110" s="1">
        <v>750</v>
      </c>
      <c r="B110" s="1">
        <v>750</v>
      </c>
      <c r="C110" s="2" t="s">
        <v>334</v>
      </c>
      <c r="D110" s="2" t="s">
        <v>1013</v>
      </c>
      <c r="E110" s="2" t="s">
        <v>4284</v>
      </c>
      <c r="F110" s="2" t="s">
        <v>5759</v>
      </c>
      <c r="G110" s="2"/>
      <c r="H110" s="2"/>
      <c r="I110" s="2" t="s">
        <v>5994</v>
      </c>
      <c r="J110" s="2" t="s">
        <v>6279</v>
      </c>
      <c r="K110" s="2" t="s">
        <v>5994</v>
      </c>
      <c r="L110" s="2" t="s">
        <v>5994</v>
      </c>
      <c r="M110" s="2" t="s">
        <v>1014</v>
      </c>
      <c r="N110" s="2">
        <v>1</v>
      </c>
      <c r="O110" s="2">
        <v>121</v>
      </c>
      <c r="P110" s="2">
        <v>7</v>
      </c>
      <c r="Q110" s="2">
        <v>0.73250018957633634</v>
      </c>
      <c r="R110" s="2">
        <v>5.2464857682974646</v>
      </c>
      <c r="S110" s="2">
        <v>1.7272174556550224</v>
      </c>
      <c r="T110" s="2">
        <v>0.66339943947449809</v>
      </c>
      <c r="U110" s="2">
        <v>0.74402974468820282</v>
      </c>
      <c r="V110" s="2">
        <v>2.1393948646235996</v>
      </c>
      <c r="W110" s="2">
        <v>2.3109644041191326</v>
      </c>
      <c r="X110" s="2">
        <v>1.4252023611522557</v>
      </c>
      <c r="Y110" s="2">
        <v>0.46554665017290836</v>
      </c>
      <c r="Z110" s="2">
        <v>0.9484643698445564</v>
      </c>
      <c r="AA110" s="2">
        <v>0.63633337497348963</v>
      </c>
      <c r="AB110" s="2">
        <v>0.79762152152795496</v>
      </c>
      <c r="AC110" s="2">
        <v>1.2335037425995303</v>
      </c>
      <c r="AD110" s="2">
        <v>2.7766901049195698</v>
      </c>
      <c r="AE110" s="2">
        <v>0.30706980094422126</v>
      </c>
      <c r="AF110" s="2">
        <v>0.26834250166112461</v>
      </c>
      <c r="AG110" s="2">
        <v>0.16504387518654207</v>
      </c>
      <c r="AH110" s="2">
        <v>0.27463274729640602</v>
      </c>
      <c r="AI110" s="2">
        <v>0.40856922940628615</v>
      </c>
      <c r="AJ110" s="2">
        <v>2.7637279170050455</v>
      </c>
      <c r="AK110" s="2">
        <v>1.2337396350662222</v>
      </c>
      <c r="AL110" s="2">
        <v>0.7348278536251347</v>
      </c>
      <c r="AM110" s="2">
        <v>0.47454502017137767</v>
      </c>
      <c r="AN110" s="2">
        <v>0.88039307440205816</v>
      </c>
      <c r="AO110" s="2">
        <v>0.32661481606292225</v>
      </c>
      <c r="AP110" s="2">
        <v>1.4890281157792948</v>
      </c>
      <c r="AQ110" s="2">
        <v>0.52759492884711845</v>
      </c>
      <c r="AR110" s="2">
        <v>0.64831556574245131</v>
      </c>
      <c r="AS110" s="2">
        <v>0.40738721976182718</v>
      </c>
      <c r="AT110" s="2">
        <v>0.60334354127431844</v>
      </c>
      <c r="AU110" s="2">
        <v>0.2773319434951404</v>
      </c>
      <c r="AV110" s="2">
        <v>0.47570624865935557</v>
      </c>
      <c r="AW110" s="2">
        <f t="shared" si="7"/>
        <v>1.2247901129536367</v>
      </c>
      <c r="AX110" s="2">
        <f t="shared" si="8"/>
        <v>0.83404275999171262</v>
      </c>
      <c r="AY110" s="28">
        <f t="shared" si="9"/>
        <v>1.4684979856018494</v>
      </c>
      <c r="AZ110" s="28">
        <f t="shared" si="10"/>
        <v>0.30763198737971248</v>
      </c>
      <c r="BA110" s="28">
        <f t="shared" si="11"/>
        <v>0.55434128666091498</v>
      </c>
      <c r="BB110" s="28">
        <f t="shared" si="12"/>
        <v>0.51196850885683232</v>
      </c>
      <c r="BC110" s="29" t="str">
        <f t="shared" si="13"/>
        <v/>
      </c>
      <c r="BD110" s="2" t="s">
        <v>7568</v>
      </c>
      <c r="BE110" s="2" t="s">
        <v>5994</v>
      </c>
      <c r="BF110" s="2" t="s">
        <v>5994</v>
      </c>
      <c r="BG110" s="2" t="s">
        <v>5994</v>
      </c>
      <c r="BH110" s="2" t="s">
        <v>5994</v>
      </c>
      <c r="BI110" s="2" t="s">
        <v>5994</v>
      </c>
      <c r="BJ110" s="2" t="s">
        <v>5994</v>
      </c>
      <c r="BK110" s="2" t="s">
        <v>5994</v>
      </c>
      <c r="BL110" s="2" t="s">
        <v>11810</v>
      </c>
      <c r="BM110" s="2" t="s">
        <v>6279</v>
      </c>
      <c r="BN110" s="2" t="s">
        <v>14308</v>
      </c>
      <c r="BO110" s="2" t="s">
        <v>15478</v>
      </c>
      <c r="BP110" s="2" t="s">
        <v>16412</v>
      </c>
      <c r="BQ110" s="2" t="s">
        <v>17949</v>
      </c>
      <c r="BR110" s="2" t="s">
        <v>18710</v>
      </c>
      <c r="BS110" s="2"/>
      <c r="BT110" s="2"/>
      <c r="BU110" s="2"/>
      <c r="BV110" s="2"/>
      <c r="BW110" s="2"/>
      <c r="BX110" s="2"/>
      <c r="BY110" s="2"/>
      <c r="BZ110" s="2"/>
      <c r="CA110" s="2"/>
      <c r="CB110" s="2"/>
      <c r="CC110" s="2"/>
      <c r="CD110" s="2"/>
      <c r="CE110" s="2"/>
    </row>
    <row r="111" spans="1:83" x14ac:dyDescent="0.2">
      <c r="A111" s="1">
        <v>558</v>
      </c>
      <c r="B111" s="1">
        <v>558</v>
      </c>
      <c r="C111" s="2" t="s">
        <v>6</v>
      </c>
      <c r="D111" s="2" t="s">
        <v>1001</v>
      </c>
      <c r="E111" s="2" t="s">
        <v>4287</v>
      </c>
      <c r="F111" s="2" t="s">
        <v>5762</v>
      </c>
      <c r="G111" s="2"/>
      <c r="H111" s="2"/>
      <c r="I111" s="2" t="s">
        <v>5994</v>
      </c>
      <c r="J111" s="2" t="s">
        <v>6280</v>
      </c>
      <c r="K111" s="2" t="s">
        <v>5994</v>
      </c>
      <c r="L111" s="2" t="s">
        <v>5994</v>
      </c>
      <c r="M111" s="2" t="s">
        <v>1002</v>
      </c>
      <c r="N111" s="2">
        <v>1</v>
      </c>
      <c r="O111" s="2">
        <v>121</v>
      </c>
      <c r="P111" s="2">
        <v>7</v>
      </c>
      <c r="Q111" s="2">
        <v>1.0005080132811275</v>
      </c>
      <c r="R111" s="2">
        <v>2.2122144381792732</v>
      </c>
      <c r="S111" s="2">
        <v>1.0038814528723812</v>
      </c>
      <c r="T111" s="2">
        <v>1.4776848747486964</v>
      </c>
      <c r="U111" s="2">
        <v>1.1828530021717034</v>
      </c>
      <c r="V111" s="2">
        <v>2.1862923023097971</v>
      </c>
      <c r="W111" s="2">
        <v>0.82388546705325805</v>
      </c>
      <c r="X111" s="2">
        <v>1.7071271072725316</v>
      </c>
      <c r="Y111" s="2">
        <v>1.4826031301260778</v>
      </c>
      <c r="Z111" s="2">
        <v>1.86801852090162</v>
      </c>
      <c r="AA111" s="2">
        <v>0.98722307204571991</v>
      </c>
      <c r="AB111" s="2">
        <v>1.1705640830811352</v>
      </c>
      <c r="AC111" s="2">
        <v>1.5488596271530244</v>
      </c>
      <c r="AD111" s="2">
        <v>1.8020193902462278</v>
      </c>
      <c r="AE111" s="2">
        <v>0.68640443788732619</v>
      </c>
      <c r="AF111" s="2">
        <v>0.44866561288320306</v>
      </c>
      <c r="AG111" s="2">
        <v>0.14969660416716543</v>
      </c>
      <c r="AH111" s="2">
        <v>0.29251309743933579</v>
      </c>
      <c r="AI111" s="2">
        <v>0.39613803276156589</v>
      </c>
      <c r="AJ111" s="2">
        <v>1.1994738835945395</v>
      </c>
      <c r="AK111" s="2">
        <v>0.85167668756631976</v>
      </c>
      <c r="AL111" s="2">
        <v>0.87002188019860549</v>
      </c>
      <c r="AM111" s="2">
        <v>0.57668451160068246</v>
      </c>
      <c r="AN111" s="2">
        <v>1.2389534027952747</v>
      </c>
      <c r="AO111" s="2">
        <v>0.33352633392795894</v>
      </c>
      <c r="AP111" s="2">
        <v>1.4603072780337321</v>
      </c>
      <c r="AQ111" s="2">
        <v>1.3690206722595819</v>
      </c>
      <c r="AR111" s="2">
        <v>0.55683923667886659</v>
      </c>
      <c r="AS111" s="2">
        <v>0.49658864602595937</v>
      </c>
      <c r="AT111" s="2">
        <v>0.46762379846890839</v>
      </c>
      <c r="AU111" s="2">
        <v>0.33969621260092137</v>
      </c>
      <c r="AV111" s="2">
        <v>0.70611345911782331</v>
      </c>
      <c r="AW111" s="2">
        <f t="shared" si="7"/>
        <v>1.1803764350832195</v>
      </c>
      <c r="AX111" s="2">
        <f t="shared" si="8"/>
        <v>0.8051173848360903</v>
      </c>
      <c r="AY111" s="28">
        <f t="shared" si="9"/>
        <v>1.4660923454329908</v>
      </c>
      <c r="AZ111" s="28">
        <f t="shared" si="10"/>
        <v>6.4772098673118186E-2</v>
      </c>
      <c r="BA111" s="28">
        <f t="shared" si="11"/>
        <v>0.55197597802994003</v>
      </c>
      <c r="BB111" s="28">
        <f t="shared" si="12"/>
        <v>1.1886120311939279</v>
      </c>
      <c r="BC111" s="29" t="str">
        <f t="shared" si="13"/>
        <v/>
      </c>
      <c r="BD111" s="2" t="s">
        <v>7570</v>
      </c>
      <c r="BE111" s="2" t="s">
        <v>5994</v>
      </c>
      <c r="BF111" s="2" t="s">
        <v>5994</v>
      </c>
      <c r="BG111" s="2" t="s">
        <v>5994</v>
      </c>
      <c r="BH111" s="2" t="s">
        <v>5994</v>
      </c>
      <c r="BI111" s="2" t="s">
        <v>5994</v>
      </c>
      <c r="BJ111" s="2" t="s">
        <v>5994</v>
      </c>
      <c r="BK111" s="2" t="s">
        <v>5994</v>
      </c>
      <c r="BL111" s="2" t="s">
        <v>11813</v>
      </c>
      <c r="BM111" s="2" t="s">
        <v>6280</v>
      </c>
      <c r="BN111" s="2" t="s">
        <v>14307</v>
      </c>
      <c r="BO111" s="2" t="s">
        <v>15479</v>
      </c>
      <c r="BP111" s="2" t="s">
        <v>5994</v>
      </c>
      <c r="BQ111" s="2" t="s">
        <v>17950</v>
      </c>
      <c r="BR111" s="2" t="s">
        <v>18710</v>
      </c>
      <c r="BS111" s="2"/>
      <c r="BT111" s="2"/>
      <c r="BU111" s="2"/>
      <c r="BV111" s="2"/>
      <c r="BW111" s="2"/>
      <c r="BX111" s="2"/>
      <c r="BY111" s="2"/>
      <c r="BZ111" s="2"/>
      <c r="CA111" s="2"/>
      <c r="CB111" s="2"/>
      <c r="CC111" s="2"/>
      <c r="CD111" s="2"/>
      <c r="CE111" s="2"/>
    </row>
    <row r="112" spans="1:83" x14ac:dyDescent="0.2">
      <c r="A112" s="1">
        <v>7</v>
      </c>
      <c r="B112" s="1">
        <v>7</v>
      </c>
      <c r="C112" s="2" t="s">
        <v>334</v>
      </c>
      <c r="D112" s="2" t="s">
        <v>1771</v>
      </c>
      <c r="E112" s="2" t="s">
        <v>3046</v>
      </c>
      <c r="F112" s="2" t="s">
        <v>4518</v>
      </c>
      <c r="G112" s="2"/>
      <c r="H112" s="2"/>
      <c r="I112" s="2" t="s">
        <v>5977</v>
      </c>
      <c r="J112" s="2" t="s">
        <v>6000</v>
      </c>
      <c r="K112" s="2" t="s">
        <v>5994</v>
      </c>
      <c r="L112" s="2" t="s">
        <v>5994</v>
      </c>
      <c r="M112" s="2" t="s">
        <v>1772</v>
      </c>
      <c r="N112" s="2">
        <v>1</v>
      </c>
      <c r="O112" s="2">
        <v>479</v>
      </c>
      <c r="P112" s="2">
        <v>2</v>
      </c>
      <c r="Q112" s="2">
        <v>3.6409321232459391</v>
      </c>
      <c r="R112" s="2">
        <v>1.5313252273127873</v>
      </c>
      <c r="S112" s="2">
        <v>2.0277492122362308</v>
      </c>
      <c r="T112" s="2">
        <v>2.3586088741657427</v>
      </c>
      <c r="U112" s="2">
        <v>2.5637862924997559</v>
      </c>
      <c r="V112" s="2">
        <v>2.3555620046148529</v>
      </c>
      <c r="W112" s="2">
        <v>1.0017727344695235</v>
      </c>
      <c r="X112" s="2">
        <v>2.5145559045611439</v>
      </c>
      <c r="Y112" s="2">
        <v>1.5124258925083944</v>
      </c>
      <c r="Z112" s="2">
        <v>1.8148016029298493</v>
      </c>
      <c r="AA112" s="2">
        <v>1.0280425313127053</v>
      </c>
      <c r="AB112" s="2">
        <v>1.9277327238702235</v>
      </c>
      <c r="AC112" s="2">
        <v>1.3905955282810081</v>
      </c>
      <c r="AD112" s="2">
        <v>2.4593770097365408</v>
      </c>
      <c r="AE112" s="2">
        <v>3.8458588561105147</v>
      </c>
      <c r="AF112" s="2">
        <v>2.4869084961716457</v>
      </c>
      <c r="AG112" s="2">
        <v>7.854931900882038</v>
      </c>
      <c r="AH112" s="2">
        <v>0.62993288401062741</v>
      </c>
      <c r="AI112" s="2">
        <v>0.75217652213706465</v>
      </c>
      <c r="AJ112" s="2">
        <v>1.1770576681354581</v>
      </c>
      <c r="AK112" s="2">
        <v>3.0872030993936441</v>
      </c>
      <c r="AL112" s="2">
        <v>1.2279033837555029</v>
      </c>
      <c r="AM112" s="2">
        <v>1.8167485713192135</v>
      </c>
      <c r="AN112" s="2">
        <v>0.98080563259931819</v>
      </c>
      <c r="AO112" s="2">
        <v>2.3409617752041845</v>
      </c>
      <c r="AP112" s="2">
        <v>0.51789235958820901</v>
      </c>
      <c r="AQ112" s="2">
        <v>1.0576855079891103</v>
      </c>
      <c r="AR112" s="2">
        <v>0.51063640297753621</v>
      </c>
      <c r="AS112" s="2">
        <v>1.4892102518084085</v>
      </c>
      <c r="AT112" s="2">
        <v>1.1471037777702997</v>
      </c>
      <c r="AU112" s="2">
        <v>0.82136407171581571</v>
      </c>
      <c r="AV112" s="2">
        <v>4.2883396220224652</v>
      </c>
      <c r="AW112" s="2">
        <f t="shared" si="7"/>
        <v>2.2998461221608735</v>
      </c>
      <c r="AX112" s="2">
        <f t="shared" si="8"/>
        <v>1.5740701634060896</v>
      </c>
      <c r="AY112" s="28">
        <f t="shared" si="9"/>
        <v>1.4610823428507762</v>
      </c>
      <c r="AZ112" s="28">
        <f t="shared" si="10"/>
        <v>0.16562039345883758</v>
      </c>
      <c r="BA112" s="28">
        <f t="shared" si="11"/>
        <v>0.54703748702224397</v>
      </c>
      <c r="BB112" s="28">
        <f t="shared" si="12"/>
        <v>0.78088618795370923</v>
      </c>
      <c r="BC112" s="29" t="str">
        <f t="shared" si="13"/>
        <v/>
      </c>
      <c r="BD112" s="2" t="s">
        <v>6497</v>
      </c>
      <c r="BE112" s="2" t="s">
        <v>5994</v>
      </c>
      <c r="BF112" s="2" t="s">
        <v>5994</v>
      </c>
      <c r="BG112" s="2" t="s">
        <v>7772</v>
      </c>
      <c r="BH112" s="2" t="s">
        <v>5994</v>
      </c>
      <c r="BI112" s="2" t="s">
        <v>5994</v>
      </c>
      <c r="BJ112" s="2" t="s">
        <v>5994</v>
      </c>
      <c r="BK112" s="2" t="s">
        <v>5994</v>
      </c>
      <c r="BL112" s="2" t="s">
        <v>11057</v>
      </c>
      <c r="BM112" s="2" t="s">
        <v>12268</v>
      </c>
      <c r="BN112" s="2" t="s">
        <v>13248</v>
      </c>
      <c r="BO112" s="2" t="s">
        <v>14416</v>
      </c>
      <c r="BP112" s="2" t="s">
        <v>15649</v>
      </c>
      <c r="BQ112" s="2" t="s">
        <v>16722</v>
      </c>
      <c r="BR112" s="2" t="s">
        <v>18135</v>
      </c>
      <c r="BS112" s="2"/>
      <c r="BT112" s="2"/>
      <c r="BU112" s="2"/>
      <c r="BV112" s="2"/>
      <c r="BW112" s="2"/>
      <c r="BX112" s="2"/>
      <c r="BY112" s="2"/>
      <c r="BZ112" s="2"/>
      <c r="CA112" s="2"/>
      <c r="CB112" s="2"/>
      <c r="CC112" s="2"/>
      <c r="CD112" s="2"/>
      <c r="CE112" s="2"/>
    </row>
    <row r="113" spans="1:83" x14ac:dyDescent="0.2">
      <c r="A113" s="1">
        <v>60</v>
      </c>
      <c r="B113" s="1">
        <v>60</v>
      </c>
      <c r="C113" s="2" t="s">
        <v>6</v>
      </c>
      <c r="D113" s="2" t="s">
        <v>509</v>
      </c>
      <c r="E113" s="2" t="s">
        <v>3587</v>
      </c>
      <c r="F113" s="2" t="s">
        <v>5058</v>
      </c>
      <c r="G113" s="2"/>
      <c r="H113" s="2"/>
      <c r="I113" s="2" t="s">
        <v>5990</v>
      </c>
      <c r="J113" s="2" t="s">
        <v>6047</v>
      </c>
      <c r="K113" s="2" t="s">
        <v>6046</v>
      </c>
      <c r="L113" s="2" t="s">
        <v>5994</v>
      </c>
      <c r="M113" s="2" t="s">
        <v>510</v>
      </c>
      <c r="N113" s="2">
        <v>4</v>
      </c>
      <c r="O113" s="2">
        <v>641</v>
      </c>
      <c r="P113" s="2">
        <v>32</v>
      </c>
      <c r="Q113" s="2">
        <v>0.86501272120306683</v>
      </c>
      <c r="R113" s="2">
        <v>0.81913602704753874</v>
      </c>
      <c r="S113" s="2">
        <v>0.89796475551684707</v>
      </c>
      <c r="T113" s="2">
        <v>0.77693533603010867</v>
      </c>
      <c r="U113" s="2">
        <v>0.90663261760330704</v>
      </c>
      <c r="V113" s="2">
        <v>1.0278013647263047</v>
      </c>
      <c r="W113" s="2">
        <v>0.91729262591478777</v>
      </c>
      <c r="X113" s="2">
        <v>0.92240724018948561</v>
      </c>
      <c r="Y113" s="2">
        <v>0.91829582016105904</v>
      </c>
      <c r="Z113" s="2">
        <v>1.0190704074980492</v>
      </c>
      <c r="AA113" s="2">
        <v>0.88643824676802274</v>
      </c>
      <c r="AB113" s="2">
        <v>1.3042208598189449</v>
      </c>
      <c r="AC113" s="2">
        <v>1.0745257809966811</v>
      </c>
      <c r="AD113" s="2">
        <v>9.6403062350136395</v>
      </c>
      <c r="AE113" s="2">
        <v>1.884921256880109</v>
      </c>
      <c r="AF113" s="2">
        <v>0.94131398034757008</v>
      </c>
      <c r="AG113" s="2">
        <v>2.0358385000119008</v>
      </c>
      <c r="AH113" s="2">
        <v>0.83402120527360579</v>
      </c>
      <c r="AI113" s="2">
        <v>1.111090983412083</v>
      </c>
      <c r="AJ113" s="2">
        <v>0.95331384435298516</v>
      </c>
      <c r="AK113" s="2">
        <v>0.94839829629238281</v>
      </c>
      <c r="AL113" s="2">
        <v>0.80773683684250119</v>
      </c>
      <c r="AM113" s="2">
        <v>1.0164959851596662</v>
      </c>
      <c r="AN113" s="2">
        <v>0.94061104690358832</v>
      </c>
      <c r="AO113" s="2">
        <v>1.5558983170670921</v>
      </c>
      <c r="AP113" s="2">
        <v>0.95631527288365137</v>
      </c>
      <c r="AQ113" s="2">
        <v>1.1974490006458702</v>
      </c>
      <c r="AR113" s="2">
        <v>0.73320822407860275</v>
      </c>
      <c r="AS113" s="2">
        <v>1.0829388257322892</v>
      </c>
      <c r="AT113" s="2">
        <v>1.0205311745560888</v>
      </c>
      <c r="AU113" s="2">
        <v>1.4922868078510154</v>
      </c>
      <c r="AV113" s="2">
        <v>1.1495499649179119</v>
      </c>
      <c r="AW113" s="2">
        <f t="shared" si="7"/>
        <v>1.514906629705953</v>
      </c>
      <c r="AX113" s="2">
        <f t="shared" si="8"/>
        <v>1.0657487382525879</v>
      </c>
      <c r="AY113" s="28">
        <f t="shared" si="9"/>
        <v>1.421448203813789</v>
      </c>
      <c r="AZ113" s="28">
        <f t="shared" si="10"/>
        <v>0.42829541578993902</v>
      </c>
      <c r="BA113" s="28">
        <f t="shared" si="11"/>
        <v>0.50736152957299219</v>
      </c>
      <c r="BB113" s="28">
        <f t="shared" si="12"/>
        <v>0.36825657399891976</v>
      </c>
      <c r="BC113" s="29" t="str">
        <f t="shared" si="13"/>
        <v/>
      </c>
      <c r="BD113" s="2" t="s">
        <v>6965</v>
      </c>
      <c r="BE113" s="2" t="s">
        <v>5994</v>
      </c>
      <c r="BF113" s="2" t="s">
        <v>5994</v>
      </c>
      <c r="BG113" s="2" t="s">
        <v>8309</v>
      </c>
      <c r="BH113" s="2" t="s">
        <v>5994</v>
      </c>
      <c r="BI113" s="2" t="s">
        <v>9674</v>
      </c>
      <c r="BJ113" s="2" t="s">
        <v>10086</v>
      </c>
      <c r="BK113" s="2" t="s">
        <v>5994</v>
      </c>
      <c r="BL113" s="2" t="s">
        <v>19503</v>
      </c>
      <c r="BM113" s="2" t="s">
        <v>12749</v>
      </c>
      <c r="BN113" s="2" t="s">
        <v>13771</v>
      </c>
      <c r="BO113" s="2" t="s">
        <v>19504</v>
      </c>
      <c r="BP113" s="2" t="s">
        <v>16172</v>
      </c>
      <c r="BQ113" s="2" t="s">
        <v>17270</v>
      </c>
      <c r="BR113" s="2" t="s">
        <v>18510</v>
      </c>
      <c r="BS113" s="2"/>
      <c r="BT113" s="2"/>
      <c r="BU113" s="2"/>
      <c r="BV113" s="2"/>
      <c r="BW113" s="2"/>
      <c r="BX113" s="2"/>
      <c r="BY113" s="2"/>
      <c r="BZ113" s="2"/>
      <c r="CA113" s="2"/>
      <c r="CB113" s="2"/>
      <c r="CC113" s="2"/>
      <c r="CD113" s="2"/>
      <c r="CE113" s="2"/>
    </row>
    <row r="114" spans="1:83" x14ac:dyDescent="0.2">
      <c r="A114" s="1">
        <v>690</v>
      </c>
      <c r="B114" s="1">
        <v>690</v>
      </c>
      <c r="C114" s="2" t="s">
        <v>6</v>
      </c>
      <c r="D114" s="2" t="s">
        <v>280</v>
      </c>
      <c r="E114" s="2" t="s">
        <v>3901</v>
      </c>
      <c r="F114" s="2" t="s">
        <v>5373</v>
      </c>
      <c r="G114" s="2"/>
      <c r="H114" s="2"/>
      <c r="I114" s="2" t="s">
        <v>5994</v>
      </c>
      <c r="J114" s="2" t="s">
        <v>5994</v>
      </c>
      <c r="K114" s="2" t="s">
        <v>5994</v>
      </c>
      <c r="L114" s="2" t="s">
        <v>5994</v>
      </c>
      <c r="M114" s="2" t="s">
        <v>281</v>
      </c>
      <c r="N114" s="2">
        <v>4</v>
      </c>
      <c r="O114" s="2">
        <v>326</v>
      </c>
      <c r="P114" s="2">
        <v>96</v>
      </c>
      <c r="Q114" s="2">
        <v>0.76601444490789361</v>
      </c>
      <c r="R114" s="2">
        <v>1.465766302809755</v>
      </c>
      <c r="S114" s="2">
        <v>1.1099129400100221</v>
      </c>
      <c r="T114" s="2">
        <v>1.2300930382835276</v>
      </c>
      <c r="U114" s="2">
        <v>0.91979521155678534</v>
      </c>
      <c r="V114" s="2">
        <v>0.98024168578202064</v>
      </c>
      <c r="W114" s="2">
        <v>0.69517409170999256</v>
      </c>
      <c r="X114" s="2">
        <v>2.4765653331934963</v>
      </c>
      <c r="Y114" s="2">
        <v>1.0296985261007237</v>
      </c>
      <c r="Z114" s="2">
        <v>1.1286775138080409</v>
      </c>
      <c r="AA114" s="2">
        <v>0.83069308600004799</v>
      </c>
      <c r="AB114" s="2">
        <v>1.0108845140670377</v>
      </c>
      <c r="AC114" s="2">
        <v>1.0160250915987787</v>
      </c>
      <c r="AD114" s="2">
        <v>1.2845345147465781</v>
      </c>
      <c r="AE114" s="2">
        <v>0.51581703419693603</v>
      </c>
      <c r="AF114" s="2">
        <v>0.37975571451974299</v>
      </c>
      <c r="AG114" s="2">
        <v>0.24872273024077701</v>
      </c>
      <c r="AH114" s="2">
        <v>0.45361715159800753</v>
      </c>
      <c r="AI114" s="2">
        <v>0.46222684448619683</v>
      </c>
      <c r="AJ114" s="2">
        <v>0.87861406011059917</v>
      </c>
      <c r="AK114" s="2">
        <v>0.56128395096381056</v>
      </c>
      <c r="AL114" s="2">
        <v>0.41165930887612051</v>
      </c>
      <c r="AM114" s="2">
        <v>0.56702800536720688</v>
      </c>
      <c r="AN114" s="2">
        <v>0.84085867647158397</v>
      </c>
      <c r="AO114" s="2">
        <v>0.65114953055094305</v>
      </c>
      <c r="AP114" s="2">
        <v>1.2294037030708038</v>
      </c>
      <c r="AQ114" s="2">
        <v>0.39110415828788342</v>
      </c>
      <c r="AR114" s="2">
        <v>0.83983222186215278</v>
      </c>
      <c r="AS114" s="2">
        <v>0.57140962636328574</v>
      </c>
      <c r="AT114" s="2">
        <v>0.72267910226343079</v>
      </c>
      <c r="AU114" s="2">
        <v>0.42858102455626296</v>
      </c>
      <c r="AV114" s="2">
        <v>0.57735077095650433</v>
      </c>
      <c r="AW114" s="2">
        <f t="shared" si="7"/>
        <v>0.94759030366401886</v>
      </c>
      <c r="AX114" s="2">
        <f t="shared" si="8"/>
        <v>0.66699647228466064</v>
      </c>
      <c r="AY114" s="28">
        <f t="shared" si="9"/>
        <v>1.4206826318259842</v>
      </c>
      <c r="AZ114" s="28">
        <f t="shared" si="10"/>
        <v>6.8977005422821508E-2</v>
      </c>
      <c r="BA114" s="28">
        <f t="shared" si="11"/>
        <v>0.5065843050180121</v>
      </c>
      <c r="BB114" s="28">
        <f t="shared" si="12"/>
        <v>1.1612956640795951</v>
      </c>
      <c r="BC114" s="29" t="str">
        <f t="shared" si="13"/>
        <v/>
      </c>
      <c r="BD114" s="2" t="s">
        <v>3901</v>
      </c>
      <c r="BE114" s="2" t="s">
        <v>5994</v>
      </c>
      <c r="BF114" s="2" t="s">
        <v>5994</v>
      </c>
      <c r="BG114" s="2" t="s">
        <v>5994</v>
      </c>
      <c r="BH114" s="2" t="s">
        <v>5994</v>
      </c>
      <c r="BI114" s="2" t="s">
        <v>9858</v>
      </c>
      <c r="BJ114" s="2" t="s">
        <v>5994</v>
      </c>
      <c r="BK114" s="2" t="s">
        <v>5994</v>
      </c>
      <c r="BL114" s="2" t="s">
        <v>11809</v>
      </c>
      <c r="BM114" s="2" t="s">
        <v>13025</v>
      </c>
      <c r="BN114" s="2" t="s">
        <v>14041</v>
      </c>
      <c r="BO114" s="2" t="s">
        <v>15138</v>
      </c>
      <c r="BP114" s="2" t="s">
        <v>16412</v>
      </c>
      <c r="BQ114" s="2" t="s">
        <v>17588</v>
      </c>
      <c r="BR114" s="2" t="s">
        <v>18710</v>
      </c>
      <c r="BS114" s="2"/>
      <c r="BT114" s="2"/>
      <c r="BU114" s="2"/>
      <c r="BV114" s="2"/>
      <c r="BW114" s="2"/>
      <c r="BX114" s="2"/>
      <c r="BY114" s="2"/>
      <c r="BZ114" s="2"/>
      <c r="CA114" s="2"/>
      <c r="CB114" s="2"/>
      <c r="CC114" s="2"/>
      <c r="CD114" s="2"/>
      <c r="CE114" s="2"/>
    </row>
    <row r="115" spans="1:83" x14ac:dyDescent="0.2">
      <c r="A115" s="1">
        <v>749</v>
      </c>
      <c r="B115" s="1">
        <v>749</v>
      </c>
      <c r="C115" s="2" t="s">
        <v>239</v>
      </c>
      <c r="D115" s="2" t="s">
        <v>1155</v>
      </c>
      <c r="E115" s="2" t="s">
        <v>4422</v>
      </c>
      <c r="F115" s="2" t="s">
        <v>5897</v>
      </c>
      <c r="G115" s="2"/>
      <c r="H115" s="2"/>
      <c r="I115" s="2" t="s">
        <v>5994</v>
      </c>
      <c r="J115" s="2" t="s">
        <v>6409</v>
      </c>
      <c r="K115" s="2" t="s">
        <v>5994</v>
      </c>
      <c r="L115" s="2" t="s">
        <v>5994</v>
      </c>
      <c r="M115" s="2" t="s">
        <v>1156</v>
      </c>
      <c r="N115" s="2">
        <v>1</v>
      </c>
      <c r="O115" s="2">
        <v>707</v>
      </c>
      <c r="P115" s="2">
        <v>6</v>
      </c>
      <c r="Q115" s="2">
        <v>1.2517220031349325</v>
      </c>
      <c r="R115" s="2">
        <v>1.6808799349952295</v>
      </c>
      <c r="S115" s="2">
        <v>1.9854667923767337</v>
      </c>
      <c r="T115" s="2">
        <v>1.802564425269318</v>
      </c>
      <c r="U115" s="2">
        <v>2.2236415798501383</v>
      </c>
      <c r="V115" s="2">
        <v>0.95132741930810016</v>
      </c>
      <c r="W115" s="2">
        <v>1.4067659322305348</v>
      </c>
      <c r="X115" s="2">
        <v>1.0228591553671167</v>
      </c>
      <c r="Y115" s="2">
        <v>1.7943999945025682</v>
      </c>
      <c r="Z115" s="2">
        <v>0.80834063109675536</v>
      </c>
      <c r="AA115" s="2">
        <v>1.1545317608688157</v>
      </c>
      <c r="AB115" s="2">
        <v>0.86373076486423994</v>
      </c>
      <c r="AC115" s="2">
        <v>0.69017204301292423</v>
      </c>
      <c r="AD115" s="2">
        <v>1.1718829491004696</v>
      </c>
      <c r="AE115" s="2">
        <v>0.32026616240652317</v>
      </c>
      <c r="AF115" s="2">
        <v>0.67794692700779124</v>
      </c>
      <c r="AG115" s="2">
        <v>0.34510828347872013</v>
      </c>
      <c r="AH115" s="2">
        <v>0.54332191847017453</v>
      </c>
      <c r="AI115" s="2">
        <v>0.55112905388128164</v>
      </c>
      <c r="AJ115" s="2">
        <v>1.3207111322143763</v>
      </c>
      <c r="AK115" s="2">
        <v>1.3005809599437634</v>
      </c>
      <c r="AL115" s="2">
        <v>0.78994239309553638</v>
      </c>
      <c r="AM115" s="2">
        <v>1.0152197126475333</v>
      </c>
      <c r="AN115" s="2">
        <v>0.39230753207936514</v>
      </c>
      <c r="AO115" s="2">
        <v>0.81075062493491434</v>
      </c>
      <c r="AP115" s="2">
        <v>0.68002949878388208</v>
      </c>
      <c r="AQ115" s="2">
        <v>0.7008314582563635</v>
      </c>
      <c r="AR115" s="2">
        <v>0.72449235463874062</v>
      </c>
      <c r="AS115" s="2">
        <v>0.67764802621083842</v>
      </c>
      <c r="AT115" s="2">
        <v>0.57305953195274706</v>
      </c>
      <c r="AU115" s="2">
        <v>0.62992719625111515</v>
      </c>
      <c r="AV115" s="2">
        <v>0.61795754297519911</v>
      </c>
      <c r="AW115" s="2">
        <f t="shared" si="7"/>
        <v>1.1182135648011773</v>
      </c>
      <c r="AX115" s="2">
        <f t="shared" si="8"/>
        <v>0.78718907415264416</v>
      </c>
      <c r="AY115" s="28">
        <f t="shared" si="9"/>
        <v>1.4205145898459766</v>
      </c>
      <c r="AZ115" s="28">
        <f t="shared" si="10"/>
        <v>6.0587583673133584E-2</v>
      </c>
      <c r="BA115" s="28">
        <f t="shared" si="11"/>
        <v>0.50641364926088861</v>
      </c>
      <c r="BB115" s="28">
        <f t="shared" si="12"/>
        <v>1.2176163674960445</v>
      </c>
      <c r="BC115" s="29" t="str">
        <f t="shared" si="13"/>
        <v/>
      </c>
      <c r="BD115" s="2" t="s">
        <v>7683</v>
      </c>
      <c r="BE115" s="2" t="s">
        <v>5994</v>
      </c>
      <c r="BF115" s="2" t="s">
        <v>5994</v>
      </c>
      <c r="BG115" s="2" t="s">
        <v>9086</v>
      </c>
      <c r="BH115" s="2" t="s">
        <v>5994</v>
      </c>
      <c r="BI115" s="2" t="s">
        <v>5994</v>
      </c>
      <c r="BJ115" s="2" t="s">
        <v>5994</v>
      </c>
      <c r="BK115" s="2" t="s">
        <v>5994</v>
      </c>
      <c r="BL115" s="2" t="s">
        <v>12206</v>
      </c>
      <c r="BM115" s="2" t="s">
        <v>6409</v>
      </c>
      <c r="BN115" s="2" t="s">
        <v>14367</v>
      </c>
      <c r="BO115" s="2" t="s">
        <v>15581</v>
      </c>
      <c r="BP115" s="2" t="s">
        <v>5994</v>
      </c>
      <c r="BQ115" s="2" t="s">
        <v>18062</v>
      </c>
      <c r="BR115" s="2" t="s">
        <v>19014</v>
      </c>
      <c r="BS115" s="2"/>
      <c r="BT115" s="2"/>
      <c r="BU115" s="2"/>
      <c r="BV115" s="2"/>
      <c r="BW115" s="2"/>
      <c r="BX115" s="2"/>
      <c r="BY115" s="2"/>
      <c r="BZ115" s="2"/>
      <c r="CA115" s="2"/>
      <c r="CB115" s="2"/>
      <c r="CC115" s="2"/>
      <c r="CD115" s="2"/>
      <c r="CE115" s="2"/>
    </row>
    <row r="116" spans="1:83" x14ac:dyDescent="0.2">
      <c r="A116" s="1">
        <v>658</v>
      </c>
      <c r="B116" s="1">
        <v>658</v>
      </c>
      <c r="C116" s="2" t="s">
        <v>6</v>
      </c>
      <c r="D116" s="2" t="s">
        <v>1063</v>
      </c>
      <c r="E116" s="2" t="s">
        <v>1063</v>
      </c>
      <c r="F116" s="2" t="s">
        <v>5607</v>
      </c>
      <c r="G116" s="2"/>
      <c r="H116" s="2"/>
      <c r="I116" s="2" t="s">
        <v>5994</v>
      </c>
      <c r="J116" s="2" t="s">
        <v>5994</v>
      </c>
      <c r="K116" s="2" t="s">
        <v>5994</v>
      </c>
      <c r="L116" s="2" t="s">
        <v>5994</v>
      </c>
      <c r="M116" s="2" t="s">
        <v>1064</v>
      </c>
      <c r="N116" s="2">
        <v>2</v>
      </c>
      <c r="O116" s="2">
        <v>97</v>
      </c>
      <c r="P116" s="2">
        <v>6</v>
      </c>
      <c r="Q116" s="2">
        <v>3.1343003854135922</v>
      </c>
      <c r="R116" s="2">
        <v>1.8423746869019295</v>
      </c>
      <c r="S116" s="2">
        <v>1.0824039927672964</v>
      </c>
      <c r="T116" s="2">
        <v>1.2812161597431722</v>
      </c>
      <c r="U116" s="2">
        <v>1.6395810962142729</v>
      </c>
      <c r="V116" s="2">
        <v>1.6149929875768143</v>
      </c>
      <c r="W116" s="2">
        <v>1.598962995404613</v>
      </c>
      <c r="X116" s="2">
        <v>3.3289221630186274</v>
      </c>
      <c r="Y116" s="2">
        <v>0.60357113129923001</v>
      </c>
      <c r="Z116" s="2">
        <v>1.628521764139057</v>
      </c>
      <c r="AA116" s="2">
        <v>0.91956706093483997</v>
      </c>
      <c r="AB116" s="2">
        <v>1.4965127997507537</v>
      </c>
      <c r="AC116" s="2">
        <v>1.1634013113581174</v>
      </c>
      <c r="AD116" s="2">
        <v>1.9365588657110302</v>
      </c>
      <c r="AE116" s="2">
        <v>0.57306573190593713</v>
      </c>
      <c r="AF116" s="2">
        <v>0.66791113923218448</v>
      </c>
      <c r="AG116" s="2">
        <v>0.44412141573364694</v>
      </c>
      <c r="AH116" s="2">
        <v>0.6588216814361243</v>
      </c>
      <c r="AI116" s="2">
        <v>0.84791493264316409</v>
      </c>
      <c r="AJ116" s="2">
        <v>1.8846948189147439</v>
      </c>
      <c r="AK116" s="2">
        <v>1.0811901975318567</v>
      </c>
      <c r="AL116" s="2">
        <v>1.1109858396576506</v>
      </c>
      <c r="AM116" s="2">
        <v>0.62642536202008492</v>
      </c>
      <c r="AN116" s="2">
        <v>1.0538424193668918</v>
      </c>
      <c r="AO116" s="2">
        <v>0.82667535572732809</v>
      </c>
      <c r="AP116" s="2">
        <v>0.92120009230974009</v>
      </c>
      <c r="AQ116" s="2">
        <v>0.73325454917314004</v>
      </c>
      <c r="AR116" s="2">
        <v>0.75785252735770048</v>
      </c>
      <c r="AS116" s="2">
        <v>1.4052560804537844</v>
      </c>
      <c r="AT116" s="2">
        <v>0.83582085246368198</v>
      </c>
      <c r="AU116" s="2">
        <v>0.63481064428798373</v>
      </c>
      <c r="AV116" s="2">
        <v>1.0144241900355393</v>
      </c>
      <c r="AW116" s="2">
        <f t="shared" si="7"/>
        <v>1.392774857957074</v>
      </c>
      <c r="AX116" s="2">
        <f t="shared" si="8"/>
        <v>0.99126407148462503</v>
      </c>
      <c r="AY116" s="28">
        <f t="shared" si="9"/>
        <v>1.4050492679222224</v>
      </c>
      <c r="AZ116" s="28">
        <f t="shared" si="10"/>
        <v>9.8931266623978151E-2</v>
      </c>
      <c r="BA116" s="28">
        <f t="shared" si="11"/>
        <v>0.49062071930091217</v>
      </c>
      <c r="BB116" s="28">
        <f t="shared" si="12"/>
        <v>1.0046664305841395</v>
      </c>
      <c r="BC116" s="29" t="str">
        <f t="shared" si="13"/>
        <v/>
      </c>
      <c r="BD116" s="2" t="s">
        <v>7431</v>
      </c>
      <c r="BE116" s="2" t="s">
        <v>5994</v>
      </c>
      <c r="BF116" s="2" t="s">
        <v>5994</v>
      </c>
      <c r="BG116" s="2" t="s">
        <v>5994</v>
      </c>
      <c r="BH116" s="2" t="s">
        <v>5994</v>
      </c>
      <c r="BI116" s="2" t="s">
        <v>9947</v>
      </c>
      <c r="BJ116" s="2" t="s">
        <v>5994</v>
      </c>
      <c r="BK116" s="2" t="s">
        <v>5994</v>
      </c>
      <c r="BL116" s="2" t="s">
        <v>5994</v>
      </c>
      <c r="BM116" s="2" t="s">
        <v>13021</v>
      </c>
      <c r="BN116" s="2" t="s">
        <v>6095</v>
      </c>
      <c r="BO116" s="2" t="s">
        <v>15360</v>
      </c>
      <c r="BP116" s="2" t="s">
        <v>5994</v>
      </c>
      <c r="BQ116" s="2" t="s">
        <v>17817</v>
      </c>
      <c r="BR116" s="2" t="s">
        <v>5994</v>
      </c>
      <c r="BS116" s="2"/>
      <c r="BT116" s="2"/>
      <c r="BU116" s="2"/>
      <c r="BV116" s="2"/>
      <c r="BW116" s="2"/>
      <c r="BX116" s="2"/>
      <c r="BY116" s="2"/>
      <c r="BZ116" s="2"/>
      <c r="CA116" s="2"/>
      <c r="CB116" s="2"/>
      <c r="CC116" s="2"/>
      <c r="CD116" s="2"/>
      <c r="CE116" s="2"/>
    </row>
    <row r="117" spans="1:83" x14ac:dyDescent="0.2">
      <c r="A117" s="1">
        <v>711</v>
      </c>
      <c r="B117" s="1">
        <v>711</v>
      </c>
      <c r="C117" s="2" t="s">
        <v>334</v>
      </c>
      <c r="D117" s="2" t="s">
        <v>1331</v>
      </c>
      <c r="E117" s="2" t="s">
        <v>4281</v>
      </c>
      <c r="F117" s="2" t="s">
        <v>5756</v>
      </c>
      <c r="G117" s="2"/>
      <c r="H117" s="2"/>
      <c r="I117" s="2" t="s">
        <v>5994</v>
      </c>
      <c r="J117" s="2" t="s">
        <v>6279</v>
      </c>
      <c r="K117" s="2" t="s">
        <v>5994</v>
      </c>
      <c r="L117" s="2" t="s">
        <v>5994</v>
      </c>
      <c r="M117" s="2" t="s">
        <v>1332</v>
      </c>
      <c r="N117" s="2">
        <v>1</v>
      </c>
      <c r="O117" s="2">
        <v>119</v>
      </c>
      <c r="P117" s="2">
        <v>4</v>
      </c>
      <c r="Q117" s="2">
        <v>0.9596781728679985</v>
      </c>
      <c r="R117" s="2">
        <v>1.7974713077740756</v>
      </c>
      <c r="S117" s="2">
        <v>0.80210688173991351</v>
      </c>
      <c r="T117" s="2">
        <v>0.9402477942992008</v>
      </c>
      <c r="U117" s="2">
        <v>1.4801950307368306</v>
      </c>
      <c r="V117" s="2">
        <v>1.2320026294264699</v>
      </c>
      <c r="W117" s="2">
        <v>0.79966453304690444</v>
      </c>
      <c r="X117" s="2">
        <v>1.3540717459005629</v>
      </c>
      <c r="Y117" s="2">
        <v>0.90628888174058575</v>
      </c>
      <c r="Z117" s="2">
        <v>1.2524928025611732</v>
      </c>
      <c r="AA117" s="2">
        <v>0.86277030817986256</v>
      </c>
      <c r="AB117" s="2">
        <v>0.88775175914965399</v>
      </c>
      <c r="AC117" s="2">
        <v>0.8163006464869953</v>
      </c>
      <c r="AD117" s="2">
        <v>1.1991447259397416</v>
      </c>
      <c r="AE117" s="2">
        <v>0.46269624742053955</v>
      </c>
      <c r="AF117" s="2">
        <v>0.35816853450522745</v>
      </c>
      <c r="AG117" s="2">
        <v>0.23108658994816766</v>
      </c>
      <c r="AH117" s="2">
        <v>0.42883689303804384</v>
      </c>
      <c r="AI117" s="2">
        <v>0.3733097033669841</v>
      </c>
      <c r="AJ117" s="2">
        <v>1.0937971261626134</v>
      </c>
      <c r="AK117" s="2">
        <v>0.62143611340797722</v>
      </c>
      <c r="AL117" s="2">
        <v>0.62947887774302969</v>
      </c>
      <c r="AM117" s="2">
        <v>0.43684123671141395</v>
      </c>
      <c r="AN117" s="2">
        <v>0.77211432244188316</v>
      </c>
      <c r="AO117" s="2">
        <v>0.40093645193301236</v>
      </c>
      <c r="AP117" s="2">
        <v>1.2869230571546988</v>
      </c>
      <c r="AQ117" s="2">
        <v>0.45920116884941747</v>
      </c>
      <c r="AR117" s="2">
        <v>0.8433369423992797</v>
      </c>
      <c r="AS117" s="2">
        <v>0.55155469056012518</v>
      </c>
      <c r="AT117" s="2">
        <v>0.51249377967306287</v>
      </c>
      <c r="AU117" s="2">
        <v>0.3252971681910044</v>
      </c>
      <c r="AV117" s="2">
        <v>0.5777823029552307</v>
      </c>
      <c r="AW117" s="2">
        <f t="shared" si="7"/>
        <v>0.90233079937520677</v>
      </c>
      <c r="AX117" s="2">
        <f t="shared" si="8"/>
        <v>0.65470717216790375</v>
      </c>
      <c r="AY117" s="28">
        <f t="shared" si="9"/>
        <v>1.3782204285121202</v>
      </c>
      <c r="AZ117" s="28">
        <f t="shared" si="10"/>
        <v>7.1791291924994907E-2</v>
      </c>
      <c r="BA117" s="28">
        <f t="shared" si="11"/>
        <v>0.46280664688768319</v>
      </c>
      <c r="BB117" s="28">
        <f t="shared" si="12"/>
        <v>1.1439282312211856</v>
      </c>
      <c r="BC117" s="29" t="str">
        <f t="shared" si="13"/>
        <v/>
      </c>
      <c r="BD117" s="2" t="s">
        <v>7565</v>
      </c>
      <c r="BE117" s="2" t="s">
        <v>5994</v>
      </c>
      <c r="BF117" s="2" t="s">
        <v>5994</v>
      </c>
      <c r="BG117" s="2" t="s">
        <v>5994</v>
      </c>
      <c r="BH117" s="2" t="s">
        <v>5994</v>
      </c>
      <c r="BI117" s="2" t="s">
        <v>5994</v>
      </c>
      <c r="BJ117" s="2" t="s">
        <v>5994</v>
      </c>
      <c r="BK117" s="2" t="s">
        <v>5994</v>
      </c>
      <c r="BL117" s="2" t="s">
        <v>11810</v>
      </c>
      <c r="BM117" s="2" t="s">
        <v>6279</v>
      </c>
      <c r="BN117" s="2" t="s">
        <v>14308</v>
      </c>
      <c r="BO117" s="2" t="s">
        <v>15478</v>
      </c>
      <c r="BP117" s="2" t="s">
        <v>16412</v>
      </c>
      <c r="BQ117" s="2" t="s">
        <v>17949</v>
      </c>
      <c r="BR117" s="2" t="s">
        <v>18710</v>
      </c>
      <c r="BS117" s="2"/>
      <c r="BT117" s="2"/>
      <c r="BU117" s="2"/>
      <c r="BV117" s="2"/>
      <c r="BW117" s="2"/>
      <c r="BX117" s="2"/>
      <c r="BY117" s="2"/>
      <c r="BZ117" s="2"/>
      <c r="CA117" s="2"/>
      <c r="CB117" s="2"/>
      <c r="CC117" s="2"/>
      <c r="CD117" s="2"/>
      <c r="CE117" s="2"/>
    </row>
    <row r="118" spans="1:83" x14ac:dyDescent="0.2">
      <c r="A118" s="1">
        <v>720</v>
      </c>
      <c r="B118" s="1">
        <v>720</v>
      </c>
      <c r="C118" s="2" t="s">
        <v>6</v>
      </c>
      <c r="D118" s="2" t="s">
        <v>197</v>
      </c>
      <c r="E118" s="2" t="s">
        <v>4285</v>
      </c>
      <c r="F118" s="2" t="s">
        <v>5760</v>
      </c>
      <c r="G118" s="2"/>
      <c r="H118" s="2"/>
      <c r="I118" s="2" t="s">
        <v>5994</v>
      </c>
      <c r="J118" s="2" t="s">
        <v>6241</v>
      </c>
      <c r="K118" s="2" t="s">
        <v>5994</v>
      </c>
      <c r="L118" s="2" t="s">
        <v>5994</v>
      </c>
      <c r="M118" s="2" t="s">
        <v>198</v>
      </c>
      <c r="N118" s="2">
        <v>2</v>
      </c>
      <c r="O118" s="2">
        <v>214</v>
      </c>
      <c r="P118" s="2">
        <v>189</v>
      </c>
      <c r="Q118" s="2">
        <v>0.85823926996518796</v>
      </c>
      <c r="R118" s="2">
        <v>1.8884019049553629</v>
      </c>
      <c r="S118" s="2">
        <v>1.1022751389186649</v>
      </c>
      <c r="T118" s="2">
        <v>1.0904324382686446</v>
      </c>
      <c r="U118" s="2">
        <v>1.4148960140694986</v>
      </c>
      <c r="V118" s="2">
        <v>1.5307363273567303</v>
      </c>
      <c r="W118" s="2">
        <v>0.84369201386489412</v>
      </c>
      <c r="X118" s="2">
        <v>1.6139044571206398</v>
      </c>
      <c r="Y118" s="2">
        <v>1.1348837868216115</v>
      </c>
      <c r="Z118" s="2">
        <v>1.1344508596556881</v>
      </c>
      <c r="AA118" s="2">
        <v>0.98601262323149752</v>
      </c>
      <c r="AB118" s="2">
        <v>1.0355925946687188</v>
      </c>
      <c r="AC118" s="2">
        <v>1.1757034275155676</v>
      </c>
      <c r="AD118" s="2">
        <v>1.6259199449768107</v>
      </c>
      <c r="AE118" s="2">
        <v>0.43404997686902186</v>
      </c>
      <c r="AF118" s="2">
        <v>0.55188992060599507</v>
      </c>
      <c r="AG118" s="2">
        <v>0.24592421160827144</v>
      </c>
      <c r="AH118" s="2">
        <v>0.37546831126915553</v>
      </c>
      <c r="AI118" s="2">
        <v>0.51574919237202677</v>
      </c>
      <c r="AJ118" s="2">
        <v>1.1787349914841607</v>
      </c>
      <c r="AK118" s="2">
        <v>0.6773557878133859</v>
      </c>
      <c r="AL118" s="2">
        <v>0.63273767526455926</v>
      </c>
      <c r="AM118" s="2">
        <v>0.65496022780390828</v>
      </c>
      <c r="AN118" s="2">
        <v>1.2383085679878545</v>
      </c>
      <c r="AO118" s="2">
        <v>0.5551500863754224</v>
      </c>
      <c r="AP118" s="2">
        <v>1.1879581443925591</v>
      </c>
      <c r="AQ118" s="2">
        <v>0.58099297617668655</v>
      </c>
      <c r="AR118" s="2">
        <v>0.80788544514707838</v>
      </c>
      <c r="AS118" s="2">
        <v>0.64920001854287279</v>
      </c>
      <c r="AT118" s="2">
        <v>0.54272874918123759</v>
      </c>
      <c r="AU118" s="2">
        <v>0.39007687923569201</v>
      </c>
      <c r="AV118" s="2">
        <v>0.71882682659543995</v>
      </c>
      <c r="AW118" s="2">
        <f t="shared" si="7"/>
        <v>1.0293801270586311</v>
      </c>
      <c r="AX118" s="2">
        <f t="shared" si="8"/>
        <v>0.75499356738468149</v>
      </c>
      <c r="AY118" s="28">
        <f t="shared" si="9"/>
        <v>1.3634290032753951</v>
      </c>
      <c r="AZ118" s="28">
        <f t="shared" si="10"/>
        <v>6.4609439497250246E-2</v>
      </c>
      <c r="BA118" s="28">
        <f t="shared" si="11"/>
        <v>0.44723957792882746</v>
      </c>
      <c r="BB118" s="28">
        <f t="shared" si="12"/>
        <v>1.1897040265547416</v>
      </c>
      <c r="BC118" s="29" t="str">
        <f t="shared" si="13"/>
        <v/>
      </c>
      <c r="BD118" s="2" t="s">
        <v>5994</v>
      </c>
      <c r="BE118" s="2" t="s">
        <v>5994</v>
      </c>
      <c r="BF118" s="2" t="s">
        <v>5994</v>
      </c>
      <c r="BG118" s="2" t="s">
        <v>5994</v>
      </c>
      <c r="BH118" s="2" t="s">
        <v>5994</v>
      </c>
      <c r="BI118" s="2" t="s">
        <v>5994</v>
      </c>
      <c r="BJ118" s="2" t="s">
        <v>5994</v>
      </c>
      <c r="BK118" s="2" t="s">
        <v>5994</v>
      </c>
      <c r="BL118" s="2" t="s">
        <v>12114</v>
      </c>
      <c r="BM118" s="2" t="s">
        <v>6241</v>
      </c>
      <c r="BN118" s="2" t="s">
        <v>14306</v>
      </c>
      <c r="BO118" s="2" t="s">
        <v>15477</v>
      </c>
      <c r="BP118" s="2" t="s">
        <v>5994</v>
      </c>
      <c r="BQ118" s="2" t="s">
        <v>17948</v>
      </c>
      <c r="BR118" s="2" t="s">
        <v>18710</v>
      </c>
      <c r="BS118" s="2"/>
      <c r="BT118" s="2"/>
      <c r="BU118" s="2"/>
      <c r="BV118" s="2"/>
      <c r="BW118" s="2"/>
      <c r="BX118" s="2"/>
      <c r="BY118" s="2"/>
      <c r="BZ118" s="2"/>
      <c r="CA118" s="2"/>
      <c r="CB118" s="2"/>
      <c r="CC118" s="2"/>
      <c r="CD118" s="2"/>
      <c r="CE118" s="2"/>
    </row>
    <row r="119" spans="1:83" x14ac:dyDescent="0.2">
      <c r="A119" s="1">
        <v>327</v>
      </c>
      <c r="B119" s="1">
        <v>327</v>
      </c>
      <c r="C119" s="2" t="s">
        <v>6</v>
      </c>
      <c r="D119" s="2" t="s">
        <v>1017</v>
      </c>
      <c r="E119" s="2" t="s">
        <v>3455</v>
      </c>
      <c r="F119" s="2" t="s">
        <v>4926</v>
      </c>
      <c r="G119" s="2"/>
      <c r="H119" s="2"/>
      <c r="I119" s="2" t="s">
        <v>5987</v>
      </c>
      <c r="J119" s="2" t="s">
        <v>6034</v>
      </c>
      <c r="K119" s="2" t="s">
        <v>6034</v>
      </c>
      <c r="L119" s="2" t="s">
        <v>5994</v>
      </c>
      <c r="M119" s="2" t="s">
        <v>1018</v>
      </c>
      <c r="N119" s="2">
        <v>5</v>
      </c>
      <c r="O119" s="2">
        <v>318</v>
      </c>
      <c r="P119" s="2">
        <v>7</v>
      </c>
      <c r="Q119" s="2">
        <v>0.74865360580766038</v>
      </c>
      <c r="R119" s="2">
        <v>0.66388939551110127</v>
      </c>
      <c r="S119" s="2">
        <v>1.000703760000627</v>
      </c>
      <c r="T119" s="2">
        <v>2.6488410942711598</v>
      </c>
      <c r="U119" s="2">
        <v>0.90063049089464642</v>
      </c>
      <c r="V119" s="2">
        <v>0.94806489050810261</v>
      </c>
      <c r="W119" s="2">
        <v>0.91893333984841907</v>
      </c>
      <c r="X119" s="2">
        <v>2.4113882072238533</v>
      </c>
      <c r="Y119" s="2">
        <v>3.9426236756843291</v>
      </c>
      <c r="Z119" s="2">
        <v>0.81396640742625481</v>
      </c>
      <c r="AA119" s="2">
        <v>0.97675349911931786</v>
      </c>
      <c r="AB119" s="2">
        <v>0.66583801251654795</v>
      </c>
      <c r="AC119" s="2">
        <v>0.81715349371518398</v>
      </c>
      <c r="AD119" s="2">
        <v>0.85171784818090368</v>
      </c>
      <c r="AE119" s="2">
        <v>0.87732985532589858</v>
      </c>
      <c r="AF119" s="2">
        <v>0.86851594363809437</v>
      </c>
      <c r="AG119" s="2">
        <v>0.64795900051143718</v>
      </c>
      <c r="AH119" s="2">
        <v>1.0786515322350578</v>
      </c>
      <c r="AI119" s="2">
        <v>0.99207064348709773</v>
      </c>
      <c r="AJ119" s="2">
        <v>0.95404993893850276</v>
      </c>
      <c r="AK119" s="2">
        <v>0.70038145274097507</v>
      </c>
      <c r="AL119" s="2">
        <v>0.93796164453320785</v>
      </c>
      <c r="AM119" s="2">
        <v>0.92319869448313974</v>
      </c>
      <c r="AN119" s="2">
        <v>0.78726925063124797</v>
      </c>
      <c r="AO119" s="2">
        <v>0.79442110032264601</v>
      </c>
      <c r="AP119" s="2">
        <v>0.90442214594997739</v>
      </c>
      <c r="AQ119" s="2">
        <v>0.87462137815952601</v>
      </c>
      <c r="AR119" s="2">
        <v>1.1039695576255348</v>
      </c>
      <c r="AS119" s="2">
        <v>0.83079775403520362</v>
      </c>
      <c r="AT119" s="2">
        <v>0.85288159787736539</v>
      </c>
      <c r="AU119" s="2">
        <v>0.83946301204572715</v>
      </c>
      <c r="AV119" s="2">
        <v>0.9425999204645884</v>
      </c>
      <c r="AW119" s="2">
        <f t="shared" si="7"/>
        <v>1.1986149839950366</v>
      </c>
      <c r="AX119" s="2">
        <f t="shared" si="8"/>
        <v>0.88046441906212636</v>
      </c>
      <c r="AY119" s="28">
        <f t="shared" si="9"/>
        <v>1.3613440339494982</v>
      </c>
      <c r="AZ119" s="28">
        <f t="shared" si="10"/>
        <v>0.19432893721592431</v>
      </c>
      <c r="BA119" s="28">
        <f t="shared" si="11"/>
        <v>0.4450317056012203</v>
      </c>
      <c r="BB119" s="28">
        <f t="shared" si="12"/>
        <v>0.71146252447759939</v>
      </c>
      <c r="BC119" s="29" t="str">
        <f t="shared" si="13"/>
        <v/>
      </c>
      <c r="BD119" s="2" t="s">
        <v>3455</v>
      </c>
      <c r="BE119" s="2" t="s">
        <v>5994</v>
      </c>
      <c r="BF119" s="2" t="s">
        <v>5994</v>
      </c>
      <c r="BG119" s="2" t="s">
        <v>8179</v>
      </c>
      <c r="BH119" s="2" t="s">
        <v>5994</v>
      </c>
      <c r="BI119" s="2" t="s">
        <v>9556</v>
      </c>
      <c r="BJ119" s="2" t="s">
        <v>10164</v>
      </c>
      <c r="BK119" s="2" t="s">
        <v>5994</v>
      </c>
      <c r="BL119" s="2" t="s">
        <v>11414</v>
      </c>
      <c r="BM119" s="2" t="s">
        <v>12640</v>
      </c>
      <c r="BN119" s="2" t="s">
        <v>13652</v>
      </c>
      <c r="BO119" s="2" t="s">
        <v>14758</v>
      </c>
      <c r="BP119" s="2" t="s">
        <v>16044</v>
      </c>
      <c r="BQ119" s="2" t="s">
        <v>17137</v>
      </c>
      <c r="BR119" s="2" t="s">
        <v>18166</v>
      </c>
      <c r="BS119" s="2"/>
      <c r="BT119" s="2"/>
      <c r="BU119" s="2"/>
      <c r="BV119" s="2"/>
      <c r="BW119" s="2"/>
      <c r="BX119" s="2"/>
      <c r="BY119" s="2"/>
      <c r="BZ119" s="2"/>
      <c r="CA119" s="2"/>
      <c r="CB119" s="2"/>
      <c r="CC119" s="2"/>
      <c r="CD119" s="2"/>
      <c r="CE119" s="2"/>
    </row>
    <row r="120" spans="1:83" x14ac:dyDescent="0.2">
      <c r="A120" s="1">
        <v>502</v>
      </c>
      <c r="B120" s="1">
        <v>502</v>
      </c>
      <c r="C120" s="2" t="s">
        <v>6</v>
      </c>
      <c r="D120" s="2" t="s">
        <v>573</v>
      </c>
      <c r="E120" s="2" t="s">
        <v>3447</v>
      </c>
      <c r="F120" s="2" t="s">
        <v>4918</v>
      </c>
      <c r="G120" s="2"/>
      <c r="H120" s="2"/>
      <c r="I120" s="2" t="s">
        <v>5987</v>
      </c>
      <c r="J120" s="2" t="s">
        <v>6033</v>
      </c>
      <c r="K120" s="2" t="s">
        <v>5994</v>
      </c>
      <c r="L120" s="2" t="s">
        <v>5994</v>
      </c>
      <c r="M120" s="2" t="s">
        <v>574</v>
      </c>
      <c r="N120" s="2">
        <v>12</v>
      </c>
      <c r="O120" s="2">
        <v>381</v>
      </c>
      <c r="P120" s="2">
        <v>25</v>
      </c>
      <c r="Q120" s="2">
        <v>1.0682596917359553</v>
      </c>
      <c r="R120" s="2">
        <v>3.6857786099798693</v>
      </c>
      <c r="S120" s="2">
        <v>2.6768117745889395</v>
      </c>
      <c r="T120" s="2">
        <v>1.076455814204119</v>
      </c>
      <c r="U120" s="2">
        <v>0.97240437085625886</v>
      </c>
      <c r="V120" s="2">
        <v>1.4944657943012907</v>
      </c>
      <c r="W120" s="2">
        <v>1.988684329842684</v>
      </c>
      <c r="X120" s="2">
        <v>1.0666000929611523</v>
      </c>
      <c r="Y120" s="2">
        <v>1.5075066356836226</v>
      </c>
      <c r="Z120" s="2">
        <v>3.3333334198969093</v>
      </c>
      <c r="AA120" s="2">
        <v>1.2521558289331201</v>
      </c>
      <c r="AB120" s="2">
        <v>4.4846667097995443</v>
      </c>
      <c r="AC120" s="2">
        <v>3.9368563076586178</v>
      </c>
      <c r="AD120" s="2">
        <v>1.6144065830039982</v>
      </c>
      <c r="AE120" s="2">
        <v>0.7254412987026494</v>
      </c>
      <c r="AF120" s="2">
        <v>0.85011119233277466</v>
      </c>
      <c r="AG120" s="2">
        <v>1.4516964398057146</v>
      </c>
      <c r="AH120" s="2">
        <v>1.1479555299239774</v>
      </c>
      <c r="AI120" s="2">
        <v>1.992589237791583</v>
      </c>
      <c r="AJ120" s="2">
        <v>3.6210342482442304</v>
      </c>
      <c r="AK120" s="2">
        <v>0.82687392692296058</v>
      </c>
      <c r="AL120" s="2">
        <v>1.8260766243839526</v>
      </c>
      <c r="AM120" s="2">
        <v>1.1814871171973516</v>
      </c>
      <c r="AN120" s="2">
        <v>2.0754799689580099</v>
      </c>
      <c r="AO120" s="2">
        <v>1.141145423454234</v>
      </c>
      <c r="AP120" s="2">
        <v>0.98409854637373428</v>
      </c>
      <c r="AQ120" s="2">
        <v>0.82722981071994794</v>
      </c>
      <c r="AR120" s="2">
        <v>0.85661367752235884</v>
      </c>
      <c r="AS120" s="2">
        <v>1.9442154624949173</v>
      </c>
      <c r="AT120" s="2">
        <v>1.0390369118986647</v>
      </c>
      <c r="AU120" s="2">
        <v>1.2080284902947804</v>
      </c>
      <c r="AV120" s="2">
        <v>0.86913927647662137</v>
      </c>
      <c r="AW120" s="2">
        <f t="shared" si="7"/>
        <v>1.9119041927369884</v>
      </c>
      <c r="AX120" s="2">
        <f t="shared" si="8"/>
        <v>1.4154199603801356</v>
      </c>
      <c r="AY120" s="28">
        <f t="shared" si="9"/>
        <v>1.3507681439108103</v>
      </c>
      <c r="AZ120" s="28">
        <f t="shared" si="10"/>
        <v>0.18654117850183261</v>
      </c>
      <c r="BA120" s="28">
        <f t="shared" si="11"/>
        <v>0.43378006079513964</v>
      </c>
      <c r="BB120" s="28">
        <f t="shared" si="12"/>
        <v>0.72922528384406582</v>
      </c>
      <c r="BC120" s="29" t="str">
        <f t="shared" si="13"/>
        <v/>
      </c>
      <c r="BD120" s="2" t="s">
        <v>6850</v>
      </c>
      <c r="BE120" s="2" t="s">
        <v>5994</v>
      </c>
      <c r="BF120" s="2" t="s">
        <v>5994</v>
      </c>
      <c r="BG120" s="2" t="s">
        <v>8171</v>
      </c>
      <c r="BH120" s="2" t="s">
        <v>5994</v>
      </c>
      <c r="BI120" s="2" t="s">
        <v>9548</v>
      </c>
      <c r="BJ120" s="2" t="s">
        <v>10161</v>
      </c>
      <c r="BK120" s="2" t="s">
        <v>5994</v>
      </c>
      <c r="BL120" s="2" t="s">
        <v>11409</v>
      </c>
      <c r="BM120" s="2" t="s">
        <v>12633</v>
      </c>
      <c r="BN120" s="2" t="s">
        <v>13647</v>
      </c>
      <c r="BO120" s="2" t="s">
        <v>14751</v>
      </c>
      <c r="BP120" s="2" t="s">
        <v>16036</v>
      </c>
      <c r="BQ120" s="2" t="s">
        <v>17129</v>
      </c>
      <c r="BR120" s="2" t="s">
        <v>18126</v>
      </c>
      <c r="BS120" s="2"/>
      <c r="BT120" s="2"/>
      <c r="BU120" s="2"/>
      <c r="BV120" s="2"/>
      <c r="BW120" s="2"/>
      <c r="BX120" s="2"/>
      <c r="BY120" s="2"/>
      <c r="BZ120" s="2"/>
      <c r="CA120" s="2"/>
      <c r="CB120" s="2"/>
      <c r="CC120" s="2"/>
      <c r="CD120" s="2"/>
      <c r="CE120" s="2"/>
    </row>
    <row r="121" spans="1:83" x14ac:dyDescent="0.2">
      <c r="A121" s="1">
        <v>758</v>
      </c>
      <c r="B121" s="1">
        <v>758</v>
      </c>
      <c r="C121" s="2" t="s">
        <v>6</v>
      </c>
      <c r="D121" s="2" t="s">
        <v>1249</v>
      </c>
      <c r="E121" s="2" t="s">
        <v>3899</v>
      </c>
      <c r="F121" s="2" t="s">
        <v>5371</v>
      </c>
      <c r="G121" s="2"/>
      <c r="H121" s="2"/>
      <c r="I121" s="2" t="s">
        <v>5994</v>
      </c>
      <c r="J121" s="2" t="s">
        <v>5994</v>
      </c>
      <c r="K121" s="2" t="s">
        <v>5994</v>
      </c>
      <c r="L121" s="2" t="s">
        <v>5994</v>
      </c>
      <c r="M121" s="2" t="s">
        <v>1250</v>
      </c>
      <c r="N121" s="2">
        <v>2</v>
      </c>
      <c r="O121" s="2">
        <v>384</v>
      </c>
      <c r="P121" s="2">
        <v>5</v>
      </c>
      <c r="Q121" s="2">
        <v>0.21766173602762648</v>
      </c>
      <c r="R121" s="2">
        <v>0.33874975479011721</v>
      </c>
      <c r="S121" s="2">
        <v>0.80799390664595017</v>
      </c>
      <c r="T121" s="2">
        <v>0.2905685354173862</v>
      </c>
      <c r="U121" s="2">
        <v>0.41059150300074237</v>
      </c>
      <c r="V121" s="2">
        <v>0.50247278837434428</v>
      </c>
      <c r="W121" s="2">
        <v>0.24041830918424292</v>
      </c>
      <c r="X121" s="2">
        <v>1.4257155882636769</v>
      </c>
      <c r="Y121" s="2">
        <v>4.0495189621641385</v>
      </c>
      <c r="Z121" s="2">
        <v>5.2806488571489716</v>
      </c>
      <c r="AA121" s="2">
        <v>0.80190629084224052</v>
      </c>
      <c r="AB121" s="2">
        <v>1.9381961476045702</v>
      </c>
      <c r="AC121" s="2">
        <v>3.7026633157473916</v>
      </c>
      <c r="AD121" s="2">
        <v>1.9732030845913175</v>
      </c>
      <c r="AE121" s="2">
        <v>0.18699766733403322</v>
      </c>
      <c r="AF121" s="2">
        <v>0.34896355966429377</v>
      </c>
      <c r="AG121" s="2">
        <v>0.13610103405397803</v>
      </c>
      <c r="AH121" s="2">
        <v>0.3273511832709009</v>
      </c>
      <c r="AI121" s="2">
        <v>0.18175306451660575</v>
      </c>
      <c r="AJ121" s="2">
        <v>6.7431692200189222</v>
      </c>
      <c r="AK121" s="2">
        <v>0.56259752550554298</v>
      </c>
      <c r="AL121" s="2">
        <v>1.4212438904374838</v>
      </c>
      <c r="AM121" s="2">
        <v>0.13868317416016054</v>
      </c>
      <c r="AN121" s="2">
        <v>0.74621231313806713</v>
      </c>
      <c r="AO121" s="2">
        <v>0.12005001889815478</v>
      </c>
      <c r="AP121" s="2">
        <v>0.14942659628868404</v>
      </c>
      <c r="AQ121" s="2">
        <v>0.34258250836702231</v>
      </c>
      <c r="AR121" s="2">
        <v>0.21842818973728056</v>
      </c>
      <c r="AS121" s="2">
        <v>0.44944178912538835</v>
      </c>
      <c r="AT121" s="2">
        <v>0.27255116710007926</v>
      </c>
      <c r="AU121" s="2">
        <v>0.31237019132393917</v>
      </c>
      <c r="AV121" s="2">
        <v>0.33336383681677895</v>
      </c>
      <c r="AW121" s="2">
        <f t="shared" si="7"/>
        <v>1.2190250151917121</v>
      </c>
      <c r="AX121" s="2">
        <f t="shared" si="8"/>
        <v>0.90847080160903892</v>
      </c>
      <c r="AY121" s="28">
        <f t="shared" si="9"/>
        <v>1.3418428121549255</v>
      </c>
      <c r="AZ121" s="28">
        <f t="shared" si="10"/>
        <v>0.60140910028643813</v>
      </c>
      <c r="BA121" s="28">
        <f t="shared" si="11"/>
        <v>0.42421567943184552</v>
      </c>
      <c r="BB121" s="28">
        <f t="shared" si="12"/>
        <v>0.22083000461215227</v>
      </c>
      <c r="BC121" s="29" t="str">
        <f t="shared" si="13"/>
        <v/>
      </c>
      <c r="BD121" s="2" t="s">
        <v>3899</v>
      </c>
      <c r="BE121" s="2" t="s">
        <v>5994</v>
      </c>
      <c r="BF121" s="2" t="s">
        <v>5994</v>
      </c>
      <c r="BG121" s="2" t="s">
        <v>5994</v>
      </c>
      <c r="BH121" s="2" t="s">
        <v>5994</v>
      </c>
      <c r="BI121" s="2" t="s">
        <v>9700</v>
      </c>
      <c r="BJ121" s="2" t="s">
        <v>5994</v>
      </c>
      <c r="BK121" s="2" t="s">
        <v>5994</v>
      </c>
      <c r="BL121" s="2" t="s">
        <v>19398</v>
      </c>
      <c r="BM121" s="2" t="s">
        <v>13023</v>
      </c>
      <c r="BN121" s="2" t="s">
        <v>14040</v>
      </c>
      <c r="BO121" s="2" t="s">
        <v>15136</v>
      </c>
      <c r="BP121" s="2" t="s">
        <v>16412</v>
      </c>
      <c r="BQ121" s="2" t="s">
        <v>17586</v>
      </c>
      <c r="BR121" s="2" t="s">
        <v>18711</v>
      </c>
      <c r="BS121" s="2"/>
      <c r="BT121" s="2"/>
      <c r="BU121" s="2"/>
      <c r="BV121" s="2"/>
      <c r="BW121" s="2"/>
      <c r="BX121" s="2"/>
      <c r="BY121" s="2"/>
      <c r="BZ121" s="2"/>
      <c r="CA121" s="2"/>
      <c r="CB121" s="2"/>
      <c r="CC121" s="2"/>
      <c r="CD121" s="2"/>
      <c r="CE121" s="2"/>
    </row>
    <row r="122" spans="1:83" x14ac:dyDescent="0.2">
      <c r="A122" s="1">
        <v>133</v>
      </c>
      <c r="B122" s="1">
        <v>133</v>
      </c>
      <c r="C122" s="2" t="s">
        <v>239</v>
      </c>
      <c r="D122" s="2" t="s">
        <v>1403</v>
      </c>
      <c r="E122" s="2" t="s">
        <v>3873</v>
      </c>
      <c r="F122" s="2" t="s">
        <v>5345</v>
      </c>
      <c r="G122" s="2"/>
      <c r="H122" s="2"/>
      <c r="I122" s="2" t="s">
        <v>5994</v>
      </c>
      <c r="J122" s="2" t="s">
        <v>5994</v>
      </c>
      <c r="K122" s="2" t="s">
        <v>5994</v>
      </c>
      <c r="L122" s="2" t="s">
        <v>19258</v>
      </c>
      <c r="M122" s="2" t="s">
        <v>1404</v>
      </c>
      <c r="N122" s="2">
        <v>1</v>
      </c>
      <c r="O122" s="2">
        <v>150</v>
      </c>
      <c r="P122" s="2">
        <v>4</v>
      </c>
      <c r="Q122" s="2">
        <v>1.0851933115094192</v>
      </c>
      <c r="R122" s="2">
        <v>1.3786504791308458</v>
      </c>
      <c r="S122" s="2">
        <v>1.6635609290296025</v>
      </c>
      <c r="T122" s="2">
        <v>1.1506826923957447</v>
      </c>
      <c r="U122" s="2">
        <v>2.2049673119804449</v>
      </c>
      <c r="V122" s="2">
        <v>1.1594002663770584</v>
      </c>
      <c r="W122" s="2">
        <v>2.6855365577046793</v>
      </c>
      <c r="X122" s="2">
        <v>0.68251945667464442</v>
      </c>
      <c r="Y122" s="2">
        <v>6.5732229861620697</v>
      </c>
      <c r="Z122" s="2">
        <v>1.0973829241545157</v>
      </c>
      <c r="AA122" s="2">
        <v>1.5805652470567662</v>
      </c>
      <c r="AB122" s="2">
        <v>0.97696914676502689</v>
      </c>
      <c r="AC122" s="2">
        <v>1.2591670069121084</v>
      </c>
      <c r="AD122" s="2">
        <v>1.5045896421955636</v>
      </c>
      <c r="AE122" s="2">
        <v>1.3365296245211284</v>
      </c>
      <c r="AF122" s="2">
        <v>0.99878418713300143</v>
      </c>
      <c r="AG122" s="2">
        <v>1.1591237589111101</v>
      </c>
      <c r="AH122" s="2">
        <v>1.8798962959920114</v>
      </c>
      <c r="AI122" s="2">
        <v>1.2493701524790481</v>
      </c>
      <c r="AJ122" s="2">
        <v>1.2237815750104937</v>
      </c>
      <c r="AK122" s="2">
        <v>1.0569747066531994</v>
      </c>
      <c r="AL122" s="2">
        <v>1.1741365352390076</v>
      </c>
      <c r="AM122" s="2">
        <v>1.096842521569219</v>
      </c>
      <c r="AN122" s="2">
        <v>1.2147531323354943</v>
      </c>
      <c r="AO122" s="2">
        <v>1.615395792725937</v>
      </c>
      <c r="AP122" s="2">
        <v>0.96997991441025966</v>
      </c>
      <c r="AQ122" s="2">
        <v>1.1748334557302962</v>
      </c>
      <c r="AR122" s="2">
        <v>1.3291968097860973</v>
      </c>
      <c r="AS122" s="2">
        <v>1.3703811728233677</v>
      </c>
      <c r="AT122" s="2">
        <v>1.549547647922461</v>
      </c>
      <c r="AU122" s="2">
        <v>1.402304806797994</v>
      </c>
      <c r="AV122" s="2">
        <v>1.0540770841549036</v>
      </c>
      <c r="AW122" s="2">
        <f t="shared" si="7"/>
        <v>1.6645322093202519</v>
      </c>
      <c r="AX122" s="2">
        <f t="shared" si="8"/>
        <v>1.2486311657814408</v>
      </c>
      <c r="AY122" s="28">
        <f t="shared" si="9"/>
        <v>1.3330855859892976</v>
      </c>
      <c r="AZ122" s="28">
        <f t="shared" si="10"/>
        <v>0.25549611331004091</v>
      </c>
      <c r="BA122" s="28">
        <f t="shared" si="11"/>
        <v>0.41476940647236682</v>
      </c>
      <c r="BB122" s="28">
        <f t="shared" si="12"/>
        <v>0.59261570210790249</v>
      </c>
      <c r="BC122" s="29" t="str">
        <f t="shared" si="13"/>
        <v/>
      </c>
      <c r="BD122" s="2" t="s">
        <v>7212</v>
      </c>
      <c r="BE122" s="2" t="s">
        <v>5994</v>
      </c>
      <c r="BF122" s="2" t="s">
        <v>5994</v>
      </c>
      <c r="BG122" s="2" t="s">
        <v>8592</v>
      </c>
      <c r="BH122" s="2" t="s">
        <v>5994</v>
      </c>
      <c r="BI122" s="2" t="s">
        <v>9323</v>
      </c>
      <c r="BJ122" s="2" t="s">
        <v>10350</v>
      </c>
      <c r="BK122" s="2" t="s">
        <v>5994</v>
      </c>
      <c r="BL122" s="2" t="s">
        <v>11786</v>
      </c>
      <c r="BM122" s="2" t="s">
        <v>13001</v>
      </c>
      <c r="BN122" s="2" t="s">
        <v>14023</v>
      </c>
      <c r="BO122" s="2" t="s">
        <v>15110</v>
      </c>
      <c r="BP122" s="2" t="s">
        <v>15788</v>
      </c>
      <c r="BQ122" s="2" t="s">
        <v>17559</v>
      </c>
      <c r="BR122" s="2" t="s">
        <v>18699</v>
      </c>
      <c r="BS122" s="2"/>
      <c r="BT122" s="2"/>
      <c r="BU122" s="2"/>
      <c r="BV122" s="2"/>
      <c r="BW122" s="2"/>
      <c r="BX122" s="2"/>
      <c r="BY122" s="2"/>
      <c r="BZ122" s="2"/>
      <c r="CA122" s="2"/>
      <c r="CB122" s="2"/>
      <c r="CC122" s="2"/>
      <c r="CD122" s="2"/>
      <c r="CE122" s="2"/>
    </row>
    <row r="123" spans="1:83" x14ac:dyDescent="0.2">
      <c r="A123" s="1">
        <v>20</v>
      </c>
      <c r="B123" s="1">
        <v>20</v>
      </c>
      <c r="C123" s="2" t="s">
        <v>334</v>
      </c>
      <c r="D123" s="2" t="s">
        <v>863</v>
      </c>
      <c r="E123" s="2" t="s">
        <v>4449</v>
      </c>
      <c r="F123" s="2" t="s">
        <v>5924</v>
      </c>
      <c r="G123" s="2"/>
      <c r="H123" s="2"/>
      <c r="I123" s="2" t="s">
        <v>5994</v>
      </c>
      <c r="J123" s="2" t="s">
        <v>6430</v>
      </c>
      <c r="K123" s="2" t="s">
        <v>5994</v>
      </c>
      <c r="L123" s="2" t="s">
        <v>5994</v>
      </c>
      <c r="M123" s="2" t="s">
        <v>864</v>
      </c>
      <c r="N123" s="2">
        <v>1</v>
      </c>
      <c r="O123" s="2">
        <v>45</v>
      </c>
      <c r="P123" s="2">
        <v>10</v>
      </c>
      <c r="Q123" s="2">
        <v>2.9366838733949265</v>
      </c>
      <c r="R123" s="2">
        <v>1.4970330021451652</v>
      </c>
      <c r="S123" s="2">
        <v>1.7912584459716889</v>
      </c>
      <c r="T123" s="2">
        <v>1.8634128316850853</v>
      </c>
      <c r="U123" s="2">
        <v>2.271720881815054</v>
      </c>
      <c r="V123" s="2">
        <v>1.9686112103718043</v>
      </c>
      <c r="W123" s="2">
        <v>0.91543158705556493</v>
      </c>
      <c r="X123" s="2">
        <v>1.7763854941292523</v>
      </c>
      <c r="Y123" s="2">
        <v>1.4704192946718804</v>
      </c>
      <c r="Z123" s="2">
        <v>1.3873772871818923</v>
      </c>
      <c r="AA123" s="2">
        <v>1.0112107905380727</v>
      </c>
      <c r="AB123" s="2">
        <v>1.2444370675683625</v>
      </c>
      <c r="AC123" s="2">
        <v>1.0459637568913174</v>
      </c>
      <c r="AD123" s="2">
        <v>2.0974703918261768</v>
      </c>
      <c r="AE123" s="2">
        <v>2.8454111043421442</v>
      </c>
      <c r="AF123" s="2">
        <v>1.8718320103098942</v>
      </c>
      <c r="AG123" s="2">
        <v>5.5620771199353065</v>
      </c>
      <c r="AH123" s="2">
        <v>0.64609113659159401</v>
      </c>
      <c r="AI123" s="2">
        <v>0.72263403520657887</v>
      </c>
      <c r="AJ123" s="2">
        <v>1.034565351563171</v>
      </c>
      <c r="AK123" s="2">
        <v>2.565490881389147</v>
      </c>
      <c r="AL123" s="2">
        <v>1.3008694061423409</v>
      </c>
      <c r="AM123" s="2">
        <v>1.4148164702789319</v>
      </c>
      <c r="AN123" s="2">
        <v>0.89660765388797625</v>
      </c>
      <c r="AO123" s="2">
        <v>2.1809411567876564</v>
      </c>
      <c r="AP123" s="2">
        <v>0.60314587631011118</v>
      </c>
      <c r="AQ123" s="2">
        <v>1.0871889656407112</v>
      </c>
      <c r="AR123" s="2">
        <v>0.6358233993763418</v>
      </c>
      <c r="AS123" s="2">
        <v>1.1941298796259221</v>
      </c>
      <c r="AT123" s="2">
        <v>1.0136381249878086</v>
      </c>
      <c r="AU123" s="2">
        <v>0.89409026541827674</v>
      </c>
      <c r="AV123" s="2">
        <v>3.224811865051763</v>
      </c>
      <c r="AW123" s="2">
        <f t="shared" si="7"/>
        <v>1.8381821748227245</v>
      </c>
      <c r="AX123" s="2">
        <f t="shared" si="8"/>
        <v>1.3881630228046278</v>
      </c>
      <c r="AY123" s="28">
        <f t="shared" si="9"/>
        <v>1.3241832152457738</v>
      </c>
      <c r="AZ123" s="28">
        <f t="shared" si="10"/>
        <v>0.21680335899297506</v>
      </c>
      <c r="BA123" s="28">
        <f t="shared" si="11"/>
        <v>0.40510274861009204</v>
      </c>
      <c r="BB123" s="28">
        <f t="shared" si="12"/>
        <v>0.66393399343986359</v>
      </c>
      <c r="BC123" s="29" t="str">
        <f t="shared" si="13"/>
        <v/>
      </c>
      <c r="BD123" s="2" t="s">
        <v>7707</v>
      </c>
      <c r="BE123" s="2" t="s">
        <v>5994</v>
      </c>
      <c r="BF123" s="2" t="s">
        <v>5994</v>
      </c>
      <c r="BG123" s="2" t="s">
        <v>9108</v>
      </c>
      <c r="BH123" s="2" t="s">
        <v>5994</v>
      </c>
      <c r="BI123" s="2" t="s">
        <v>5994</v>
      </c>
      <c r="BJ123" s="2" t="s">
        <v>10075</v>
      </c>
      <c r="BK123" s="2" t="s">
        <v>5994</v>
      </c>
      <c r="BL123" s="2" t="s">
        <v>12222</v>
      </c>
      <c r="BM123" s="2" t="s">
        <v>6430</v>
      </c>
      <c r="BN123" s="2" t="s">
        <v>13478</v>
      </c>
      <c r="BO123" s="2" t="s">
        <v>15600</v>
      </c>
      <c r="BP123" s="2" t="s">
        <v>15859</v>
      </c>
      <c r="BQ123" s="2" t="s">
        <v>18082</v>
      </c>
      <c r="BR123" s="2" t="s">
        <v>18174</v>
      </c>
      <c r="BS123" s="2"/>
      <c r="BT123" s="2"/>
      <c r="BU123" s="2"/>
      <c r="BV123" s="2"/>
      <c r="BW123" s="2"/>
      <c r="BX123" s="2"/>
      <c r="BY123" s="2"/>
      <c r="BZ123" s="2"/>
      <c r="CA123" s="2"/>
      <c r="CB123" s="2"/>
      <c r="CC123" s="2"/>
      <c r="CD123" s="2"/>
      <c r="CE123" s="2"/>
    </row>
    <row r="124" spans="1:83" x14ac:dyDescent="0.2">
      <c r="A124" s="1">
        <v>752</v>
      </c>
      <c r="B124" s="1">
        <v>752</v>
      </c>
      <c r="C124" s="2" t="s">
        <v>239</v>
      </c>
      <c r="D124" s="2" t="s">
        <v>1377</v>
      </c>
      <c r="E124" s="2" t="s">
        <v>3416</v>
      </c>
      <c r="F124" s="2" t="s">
        <v>4887</v>
      </c>
      <c r="G124" s="2"/>
      <c r="H124" s="2"/>
      <c r="I124" s="2" t="s">
        <v>5987</v>
      </c>
      <c r="J124" s="2" t="s">
        <v>6029</v>
      </c>
      <c r="K124" s="2" t="s">
        <v>5994</v>
      </c>
      <c r="L124" s="2" t="s">
        <v>5994</v>
      </c>
      <c r="M124" s="2" t="s">
        <v>1378</v>
      </c>
      <c r="N124" s="2">
        <v>1</v>
      </c>
      <c r="O124" s="2">
        <v>603</v>
      </c>
      <c r="P124" s="2">
        <v>4</v>
      </c>
      <c r="Q124" s="2">
        <v>1.012761348282837</v>
      </c>
      <c r="R124" s="2">
        <v>1.4398401555688827</v>
      </c>
      <c r="S124" s="2">
        <v>1.66727154841555</v>
      </c>
      <c r="T124" s="2">
        <v>0.99318279514655239</v>
      </c>
      <c r="U124" s="2">
        <v>1.8016078333746501</v>
      </c>
      <c r="V124" s="2">
        <v>0.79382014259569811</v>
      </c>
      <c r="W124" s="2">
        <v>0.90863121335553487</v>
      </c>
      <c r="X124" s="2">
        <v>0.90045292671007482</v>
      </c>
      <c r="Y124" s="2">
        <v>1.1209304933222093</v>
      </c>
      <c r="Z124" s="2">
        <v>0.74723789474848901</v>
      </c>
      <c r="AA124" s="2">
        <v>0.85125980881604546</v>
      </c>
      <c r="AB124" s="2">
        <v>0.66227590096272548</v>
      </c>
      <c r="AC124" s="2">
        <v>0.52208854560146012</v>
      </c>
      <c r="AD124" s="2">
        <v>0.84766276877592894</v>
      </c>
      <c r="AE124" s="2">
        <v>0.29343525999932313</v>
      </c>
      <c r="AF124" s="2">
        <v>0.69030725456724507</v>
      </c>
      <c r="AG124" s="2">
        <v>0.27759287636670321</v>
      </c>
      <c r="AH124" s="2">
        <v>0.39260617883430315</v>
      </c>
      <c r="AI124" s="2">
        <v>0.50999419210948849</v>
      </c>
      <c r="AJ124" s="2">
        <v>0.8205292527496828</v>
      </c>
      <c r="AK124" s="2">
        <v>0.97247960479547191</v>
      </c>
      <c r="AL124" s="2">
        <v>0.65722448994152394</v>
      </c>
      <c r="AM124" s="2">
        <v>1.0623478477506048</v>
      </c>
      <c r="AN124" s="2">
        <v>0.44992045561598981</v>
      </c>
      <c r="AO124" s="2">
        <v>0.50554709066608083</v>
      </c>
      <c r="AP124" s="2">
        <v>0.70116280036789735</v>
      </c>
      <c r="AQ124" s="2">
        <v>0.74285507843479937</v>
      </c>
      <c r="AR124" s="2">
        <v>0.76142024642936523</v>
      </c>
      <c r="AS124" s="2">
        <v>0.48284110420759285</v>
      </c>
      <c r="AT124" s="2">
        <v>0.48134721407260306</v>
      </c>
      <c r="AU124" s="2">
        <v>0.39980337175132952</v>
      </c>
      <c r="AV124" s="2">
        <v>0.47918934250906525</v>
      </c>
      <c r="AW124" s="2">
        <f t="shared" si="7"/>
        <v>0.8648925861870369</v>
      </c>
      <c r="AX124" s="2">
        <f t="shared" si="8"/>
        <v>0.65512829994553878</v>
      </c>
      <c r="AY124" s="28">
        <f t="shared" si="9"/>
        <v>1.3201881009550891</v>
      </c>
      <c r="AZ124" s="28">
        <f t="shared" si="10"/>
        <v>0.108504101104741</v>
      </c>
      <c r="BA124" s="28">
        <f t="shared" si="11"/>
        <v>0.40074350002430037</v>
      </c>
      <c r="BB124" s="28">
        <f t="shared" si="12"/>
        <v>0.96455384657583287</v>
      </c>
      <c r="BC124" s="29" t="str">
        <f t="shared" si="13"/>
        <v/>
      </c>
      <c r="BD124" s="2" t="s">
        <v>6821</v>
      </c>
      <c r="BE124" s="2" t="s">
        <v>5994</v>
      </c>
      <c r="BF124" s="2" t="s">
        <v>5994</v>
      </c>
      <c r="BG124" s="2" t="s">
        <v>8140</v>
      </c>
      <c r="BH124" s="2" t="s">
        <v>5994</v>
      </c>
      <c r="BI124" s="2" t="s">
        <v>9523</v>
      </c>
      <c r="BJ124" s="2" t="s">
        <v>10142</v>
      </c>
      <c r="BK124" s="2" t="s">
        <v>10740</v>
      </c>
      <c r="BL124" s="2" t="s">
        <v>11380</v>
      </c>
      <c r="BM124" s="2" t="s">
        <v>12603</v>
      </c>
      <c r="BN124" s="2" t="s">
        <v>13625</v>
      </c>
      <c r="BO124" s="2" t="s">
        <v>14720</v>
      </c>
      <c r="BP124" s="2" t="s">
        <v>16005</v>
      </c>
      <c r="BQ124" s="2" t="s">
        <v>17098</v>
      </c>
      <c r="BR124" s="2" t="s">
        <v>18406</v>
      </c>
      <c r="BS124" s="2"/>
      <c r="BT124" s="2"/>
      <c r="BU124" s="2"/>
      <c r="BV124" s="2"/>
      <c r="BW124" s="2"/>
      <c r="BX124" s="2"/>
      <c r="BY124" s="2"/>
      <c r="BZ124" s="2"/>
      <c r="CA124" s="2"/>
      <c r="CB124" s="2"/>
      <c r="CC124" s="2"/>
      <c r="CD124" s="2"/>
      <c r="CE124" s="2"/>
    </row>
    <row r="125" spans="1:83" x14ac:dyDescent="0.2">
      <c r="A125" s="1">
        <v>14</v>
      </c>
      <c r="B125" s="1">
        <v>14</v>
      </c>
      <c r="C125" s="2" t="s">
        <v>6</v>
      </c>
      <c r="D125" s="2" t="s">
        <v>747</v>
      </c>
      <c r="E125" s="2" t="s">
        <v>4107</v>
      </c>
      <c r="F125" s="2" t="s">
        <v>5578</v>
      </c>
      <c r="G125" s="2"/>
      <c r="H125" s="2"/>
      <c r="I125" s="2" t="s">
        <v>5994</v>
      </c>
      <c r="J125" s="2" t="s">
        <v>5994</v>
      </c>
      <c r="K125" s="2" t="s">
        <v>5994</v>
      </c>
      <c r="L125" s="2" t="s">
        <v>5994</v>
      </c>
      <c r="M125" s="2" t="s">
        <v>748</v>
      </c>
      <c r="N125" s="2">
        <v>7</v>
      </c>
      <c r="O125" s="2">
        <v>199</v>
      </c>
      <c r="P125" s="2">
        <v>14</v>
      </c>
      <c r="Q125" s="2">
        <v>3.3271612004368936</v>
      </c>
      <c r="R125" s="2">
        <v>1.3678052698822918</v>
      </c>
      <c r="S125" s="2">
        <v>1.8779156001699022</v>
      </c>
      <c r="T125" s="2">
        <v>2.482042173194956</v>
      </c>
      <c r="U125" s="2">
        <v>2.5993770746403668</v>
      </c>
      <c r="V125" s="2">
        <v>2.2204191555082704</v>
      </c>
      <c r="W125" s="2">
        <v>0.81309714026867141</v>
      </c>
      <c r="X125" s="2">
        <v>1.9400221170704879</v>
      </c>
      <c r="Y125" s="2">
        <v>1.2734459284713211</v>
      </c>
      <c r="Z125" s="2">
        <v>1.5199242306062348</v>
      </c>
      <c r="AA125" s="2">
        <v>0.77310668135170435</v>
      </c>
      <c r="AB125" s="2">
        <v>1.7012813446269115</v>
      </c>
      <c r="AC125" s="2">
        <v>1.0390278071802632</v>
      </c>
      <c r="AD125" s="2">
        <v>2.5056857043225618</v>
      </c>
      <c r="AE125" s="2">
        <v>3.2840284265113504</v>
      </c>
      <c r="AF125" s="2">
        <v>2.7359869499263128</v>
      </c>
      <c r="AG125" s="2">
        <v>7.9464044210214073</v>
      </c>
      <c r="AH125" s="2">
        <v>1.0751196730226518</v>
      </c>
      <c r="AI125" s="2">
        <v>1.1365969838714725</v>
      </c>
      <c r="AJ125" s="2">
        <v>0.83559777538400348</v>
      </c>
      <c r="AK125" s="2">
        <v>3.205103757402866</v>
      </c>
      <c r="AL125" s="2">
        <v>1.3024134552087618</v>
      </c>
      <c r="AM125" s="2">
        <v>1.5170290289872648</v>
      </c>
      <c r="AN125" s="2">
        <v>1.3420205566151127</v>
      </c>
      <c r="AO125" s="2">
        <v>1.9711356773143185</v>
      </c>
      <c r="AP125" s="2">
        <v>0.82192303920493159</v>
      </c>
      <c r="AQ125" s="2">
        <v>1.1816143277233819</v>
      </c>
      <c r="AR125" s="2">
        <v>0.81489478280018846</v>
      </c>
      <c r="AS125" s="2">
        <v>1.837607351997099</v>
      </c>
      <c r="AT125" s="2">
        <v>1.460952195144567</v>
      </c>
      <c r="AU125" s="2">
        <v>1.3894790363234319</v>
      </c>
      <c r="AV125" s="2">
        <v>4.0074361879133029</v>
      </c>
      <c r="AW125" s="2">
        <f t="shared" si="7"/>
        <v>2.1904446253728445</v>
      </c>
      <c r="AX125" s="2">
        <f t="shared" si="8"/>
        <v>1.6682467055399406</v>
      </c>
      <c r="AY125" s="28">
        <f t="shared" si="9"/>
        <v>1.3130219997430719</v>
      </c>
      <c r="AZ125" s="28">
        <f t="shared" si="10"/>
        <v>0.30069258720164782</v>
      </c>
      <c r="BA125" s="28">
        <f t="shared" si="11"/>
        <v>0.39289108885405621</v>
      </c>
      <c r="BB125" s="28">
        <f t="shared" si="12"/>
        <v>0.52187727817517815</v>
      </c>
      <c r="BC125" s="29" t="str">
        <f t="shared" si="13"/>
        <v/>
      </c>
      <c r="BD125" s="2" t="s">
        <v>7405</v>
      </c>
      <c r="BE125" s="2" t="s">
        <v>5994</v>
      </c>
      <c r="BF125" s="2" t="s">
        <v>5994</v>
      </c>
      <c r="BG125" s="2" t="s">
        <v>8802</v>
      </c>
      <c r="BH125" s="2" t="s">
        <v>5994</v>
      </c>
      <c r="BI125" s="2" t="s">
        <v>9250</v>
      </c>
      <c r="BJ125" s="2" t="s">
        <v>10431</v>
      </c>
      <c r="BK125" s="2" t="s">
        <v>5994</v>
      </c>
      <c r="BL125" s="2" t="s">
        <v>5994</v>
      </c>
      <c r="BM125" s="2" t="s">
        <v>13203</v>
      </c>
      <c r="BN125" s="2" t="s">
        <v>14212</v>
      </c>
      <c r="BO125" s="2" t="s">
        <v>15334</v>
      </c>
      <c r="BP125" s="2" t="s">
        <v>15743</v>
      </c>
      <c r="BQ125" s="2" t="s">
        <v>17791</v>
      </c>
      <c r="BR125" s="2" t="s">
        <v>5994</v>
      </c>
      <c r="BS125" s="2"/>
      <c r="BT125" s="2"/>
      <c r="BU125" s="2"/>
      <c r="BV125" s="2"/>
      <c r="BW125" s="2"/>
      <c r="BX125" s="2"/>
      <c r="BY125" s="2"/>
      <c r="BZ125" s="2"/>
      <c r="CA125" s="2"/>
      <c r="CB125" s="2"/>
      <c r="CC125" s="2"/>
      <c r="CD125" s="2"/>
      <c r="CE125" s="2"/>
    </row>
    <row r="126" spans="1:83" x14ac:dyDescent="0.2">
      <c r="A126" s="1">
        <v>66</v>
      </c>
      <c r="B126" s="1">
        <v>66</v>
      </c>
      <c r="C126" s="2" t="s">
        <v>6</v>
      </c>
      <c r="D126" s="2" t="s">
        <v>779</v>
      </c>
      <c r="E126" s="2" t="s">
        <v>3367</v>
      </c>
      <c r="F126" s="2" t="s">
        <v>4838</v>
      </c>
      <c r="G126" s="2"/>
      <c r="H126" s="2"/>
      <c r="I126" s="2" t="s">
        <v>5984</v>
      </c>
      <c r="J126" s="2" t="s">
        <v>6024</v>
      </c>
      <c r="K126" s="2" t="s">
        <v>6048</v>
      </c>
      <c r="L126" s="2" t="s">
        <v>5994</v>
      </c>
      <c r="M126" s="2" t="s">
        <v>780</v>
      </c>
      <c r="N126" s="2">
        <v>6</v>
      </c>
      <c r="O126" s="2">
        <v>154</v>
      </c>
      <c r="P126" s="2">
        <v>12</v>
      </c>
      <c r="Q126" s="2">
        <v>1.3013040892936074</v>
      </c>
      <c r="R126" s="2">
        <v>2.3641935786520221</v>
      </c>
      <c r="S126" s="2">
        <v>1.0018396412189998</v>
      </c>
      <c r="T126" s="2">
        <v>0.92508268989196951</v>
      </c>
      <c r="U126" s="2">
        <v>1.0590813918360904</v>
      </c>
      <c r="V126" s="2">
        <v>1.6654759163441031</v>
      </c>
      <c r="W126" s="2">
        <v>0.94269972317501427</v>
      </c>
      <c r="X126" s="2">
        <v>0.88311928349668933</v>
      </c>
      <c r="Y126" s="2">
        <v>3.8447371064190627</v>
      </c>
      <c r="Z126" s="2">
        <v>1.2307475270522108</v>
      </c>
      <c r="AA126" s="2">
        <v>0.98992468293768332</v>
      </c>
      <c r="AB126" s="2">
        <v>1.1700436824208207</v>
      </c>
      <c r="AC126" s="2">
        <v>1.2652662316435608</v>
      </c>
      <c r="AD126" s="2">
        <v>1.4304706310855717</v>
      </c>
      <c r="AE126" s="2">
        <v>1.8451894231321955</v>
      </c>
      <c r="AF126" s="2">
        <v>1.0219033958482544</v>
      </c>
      <c r="AG126" s="2">
        <v>1.5684145352772041</v>
      </c>
      <c r="AH126" s="2">
        <v>0.70729197668343313</v>
      </c>
      <c r="AI126" s="2">
        <v>0.98956855434682434</v>
      </c>
      <c r="AJ126" s="2">
        <v>1.3731919913946684</v>
      </c>
      <c r="AK126" s="2">
        <v>0.9668428149505377</v>
      </c>
      <c r="AL126" s="2">
        <v>0.94939173458159387</v>
      </c>
      <c r="AM126" s="2">
        <v>1.041197057085345</v>
      </c>
      <c r="AN126" s="2">
        <v>0.70947217812484153</v>
      </c>
      <c r="AO126" s="2">
        <v>2.4048681153026097</v>
      </c>
      <c r="AP126" s="2">
        <v>0.76966672495663069</v>
      </c>
      <c r="AQ126" s="2">
        <v>0.80617865736873584</v>
      </c>
      <c r="AR126" s="2">
        <v>0.73758102583772001</v>
      </c>
      <c r="AS126" s="2">
        <v>0.69401201667695878</v>
      </c>
      <c r="AT126" s="2">
        <v>0.83514071280849167</v>
      </c>
      <c r="AU126" s="2">
        <v>1.1874962557313526</v>
      </c>
      <c r="AV126" s="2">
        <v>1.1914255128499165</v>
      </c>
      <c r="AW126" s="2">
        <f t="shared" si="7"/>
        <v>1.3792817926713326</v>
      </c>
      <c r="AX126" s="2">
        <f t="shared" si="8"/>
        <v>1.0512665228976465</v>
      </c>
      <c r="AY126" s="28">
        <f t="shared" si="9"/>
        <v>1.3120191337107976</v>
      </c>
      <c r="AZ126" s="28">
        <f t="shared" si="10"/>
        <v>0.15594352538118139</v>
      </c>
      <c r="BA126" s="28">
        <f t="shared" si="11"/>
        <v>0.39178875952032555</v>
      </c>
      <c r="BB126" s="28">
        <f t="shared" si="12"/>
        <v>0.80703265200397101</v>
      </c>
      <c r="BC126" s="29" t="str">
        <f t="shared" si="13"/>
        <v/>
      </c>
      <c r="BD126" s="2" t="s">
        <v>6779</v>
      </c>
      <c r="BE126" s="2" t="s">
        <v>5994</v>
      </c>
      <c r="BF126" s="2" t="s">
        <v>5994</v>
      </c>
      <c r="BG126" s="2" t="s">
        <v>8091</v>
      </c>
      <c r="BH126" s="2" t="s">
        <v>5994</v>
      </c>
      <c r="BI126" s="2" t="s">
        <v>9483</v>
      </c>
      <c r="BJ126" s="2" t="s">
        <v>10120</v>
      </c>
      <c r="BK126" s="2" t="s">
        <v>19374</v>
      </c>
      <c r="BL126" s="2" t="s">
        <v>11336</v>
      </c>
      <c r="BM126" s="2" t="s">
        <v>19375</v>
      </c>
      <c r="BN126" s="2" t="s">
        <v>13583</v>
      </c>
      <c r="BO126" s="2" t="s">
        <v>19376</v>
      </c>
      <c r="BP126" s="2" t="s">
        <v>15956</v>
      </c>
      <c r="BQ126" s="2" t="s">
        <v>17049</v>
      </c>
      <c r="BR126" s="2" t="s">
        <v>18378</v>
      </c>
      <c r="BS126" s="2"/>
      <c r="BT126" s="2"/>
      <c r="BU126" s="2"/>
      <c r="BV126" s="2"/>
      <c r="BW126" s="2"/>
      <c r="BX126" s="2"/>
      <c r="BY126" s="2"/>
      <c r="BZ126" s="2"/>
      <c r="CA126" s="2"/>
      <c r="CB126" s="2"/>
      <c r="CC126" s="2"/>
      <c r="CD126" s="2"/>
      <c r="CE126" s="2"/>
    </row>
    <row r="127" spans="1:83" x14ac:dyDescent="0.2">
      <c r="A127" s="1">
        <v>704</v>
      </c>
      <c r="B127" s="1">
        <v>704</v>
      </c>
      <c r="C127" s="2" t="s">
        <v>6</v>
      </c>
      <c r="D127" s="2" t="s">
        <v>147</v>
      </c>
      <c r="E127" s="2" t="s">
        <v>3699</v>
      </c>
      <c r="F127" s="2" t="s">
        <v>5170</v>
      </c>
      <c r="G127" s="2"/>
      <c r="H127" s="2"/>
      <c r="I127" s="2" t="s">
        <v>5986</v>
      </c>
      <c r="J127" s="2" t="s">
        <v>6082</v>
      </c>
      <c r="K127" s="2" t="s">
        <v>5994</v>
      </c>
      <c r="L127" s="2" t="s">
        <v>5994</v>
      </c>
      <c r="M127" s="2" t="s">
        <v>148</v>
      </c>
      <c r="N127" s="2">
        <v>40</v>
      </c>
      <c r="O127" s="2">
        <v>4548</v>
      </c>
      <c r="P127" s="2">
        <v>308</v>
      </c>
      <c r="Q127" s="2">
        <v>0.60724885462305966</v>
      </c>
      <c r="R127" s="2">
        <v>2.8478065436774398</v>
      </c>
      <c r="S127" s="2">
        <v>2.5824441696460982</v>
      </c>
      <c r="T127" s="2">
        <v>0.65947745489141285</v>
      </c>
      <c r="U127" s="2">
        <v>1.2773232013494691</v>
      </c>
      <c r="V127" s="2">
        <v>5.0200721063919067</v>
      </c>
      <c r="W127" s="2">
        <v>1.214849820046547</v>
      </c>
      <c r="X127" s="2">
        <v>1.3105263912903717</v>
      </c>
      <c r="Y127" s="2">
        <v>0.99602395018579482</v>
      </c>
      <c r="Z127" s="2">
        <v>1.233668982952435</v>
      </c>
      <c r="AA127" s="2">
        <v>1.148327056258404</v>
      </c>
      <c r="AB127" s="2">
        <v>6.1790922467794012</v>
      </c>
      <c r="AC127" s="2">
        <v>0.72472092938595123</v>
      </c>
      <c r="AD127" s="2">
        <v>2.8708486695673288</v>
      </c>
      <c r="AE127" s="2">
        <v>0.48206502837771592</v>
      </c>
      <c r="AF127" s="2">
        <v>0.51615110768965666</v>
      </c>
      <c r="AG127" s="2">
        <v>0.42838399331034022</v>
      </c>
      <c r="AH127" s="2">
        <v>1.3572584325615569</v>
      </c>
      <c r="AI127" s="2">
        <v>0.66473962177770163</v>
      </c>
      <c r="AJ127" s="2">
        <v>0.81537574292741244</v>
      </c>
      <c r="AK127" s="2">
        <v>0.94333265005140299</v>
      </c>
      <c r="AL127" s="2">
        <v>2.5229047984703681</v>
      </c>
      <c r="AM127" s="2">
        <v>0.83150221355916976</v>
      </c>
      <c r="AN127" s="2">
        <v>0.80865261508208408</v>
      </c>
      <c r="AO127" s="2">
        <v>0.76986380493958528</v>
      </c>
      <c r="AP127" s="2">
        <v>0.76615862714054817</v>
      </c>
      <c r="AQ127" s="2">
        <v>0.98667470922255229</v>
      </c>
      <c r="AR127" s="2">
        <v>1.2314257561437694</v>
      </c>
      <c r="AS127" s="2">
        <v>1.1427208604728778</v>
      </c>
      <c r="AT127" s="2">
        <v>3.6689563796784279</v>
      </c>
      <c r="AU127" s="2">
        <v>1.5227473026578833</v>
      </c>
      <c r="AV127" s="2">
        <v>1.0210397885831264</v>
      </c>
      <c r="AW127" s="2">
        <f t="shared" si="7"/>
        <v>1.6905804505664521</v>
      </c>
      <c r="AX127" s="2">
        <f t="shared" si="8"/>
        <v>1.3101042499176314</v>
      </c>
      <c r="AY127" s="28">
        <f t="shared" si="9"/>
        <v>1.2904167364335639</v>
      </c>
      <c r="AZ127" s="28">
        <f t="shared" si="10"/>
        <v>0.43611319312969843</v>
      </c>
      <c r="BA127" s="28">
        <f t="shared" si="11"/>
        <v>0.36783705517866905</v>
      </c>
      <c r="BB127" s="28">
        <f t="shared" si="12"/>
        <v>0.36040077501710371</v>
      </c>
      <c r="BC127" s="29" t="str">
        <f t="shared" si="13"/>
        <v/>
      </c>
      <c r="BD127" s="2" t="s">
        <v>7067</v>
      </c>
      <c r="BE127" s="2" t="s">
        <v>5994</v>
      </c>
      <c r="BF127" s="2" t="s">
        <v>5994</v>
      </c>
      <c r="BG127" s="2" t="s">
        <v>5994</v>
      </c>
      <c r="BH127" s="2" t="s">
        <v>5994</v>
      </c>
      <c r="BI127" s="2" t="s">
        <v>9747</v>
      </c>
      <c r="BJ127" s="2" t="s">
        <v>5994</v>
      </c>
      <c r="BK127" s="2" t="s">
        <v>5994</v>
      </c>
      <c r="BL127" s="2" t="s">
        <v>11628</v>
      </c>
      <c r="BM127" s="2" t="s">
        <v>12842</v>
      </c>
      <c r="BN127" s="2" t="s">
        <v>13869</v>
      </c>
      <c r="BO127" s="2" t="s">
        <v>14951</v>
      </c>
      <c r="BP127" s="2" t="s">
        <v>16261</v>
      </c>
      <c r="BQ127" s="2" t="s">
        <v>17385</v>
      </c>
      <c r="BR127" s="2" t="s">
        <v>5994</v>
      </c>
      <c r="BS127" s="2"/>
      <c r="BT127" s="2"/>
      <c r="BU127" s="2"/>
      <c r="BV127" s="2"/>
      <c r="BW127" s="2"/>
      <c r="BX127" s="2"/>
      <c r="BY127" s="2"/>
      <c r="BZ127" s="2"/>
      <c r="CA127" s="2"/>
      <c r="CB127" s="2"/>
      <c r="CC127" s="2"/>
      <c r="CD127" s="2"/>
      <c r="CE127" s="2"/>
    </row>
    <row r="128" spans="1:83" x14ac:dyDescent="0.2">
      <c r="A128" s="1">
        <v>407</v>
      </c>
      <c r="B128" s="1">
        <v>407</v>
      </c>
      <c r="C128" s="2" t="s">
        <v>6</v>
      </c>
      <c r="D128" s="2" t="s">
        <v>433</v>
      </c>
      <c r="E128" s="2" t="s">
        <v>3342</v>
      </c>
      <c r="F128" s="2" t="s">
        <v>4813</v>
      </c>
      <c r="G128" s="2"/>
      <c r="H128" s="2"/>
      <c r="I128" s="2" t="s">
        <v>5984</v>
      </c>
      <c r="J128" s="2" t="s">
        <v>6022</v>
      </c>
      <c r="K128" s="2" t="s">
        <v>6053</v>
      </c>
      <c r="L128" s="2" t="s">
        <v>19124</v>
      </c>
      <c r="M128" s="2" t="s">
        <v>434</v>
      </c>
      <c r="N128" s="2">
        <v>6</v>
      </c>
      <c r="O128" s="2">
        <v>254</v>
      </c>
      <c r="P128" s="2">
        <v>43</v>
      </c>
      <c r="Q128" s="2">
        <v>1.6653613647961409</v>
      </c>
      <c r="R128" s="2">
        <v>1.3924473997511899</v>
      </c>
      <c r="S128" s="2">
        <v>1.1707664770591157</v>
      </c>
      <c r="T128" s="2">
        <v>1.3669398821507757</v>
      </c>
      <c r="U128" s="2">
        <v>2.1567140519981334</v>
      </c>
      <c r="V128" s="2">
        <v>1.0978501572237871</v>
      </c>
      <c r="W128" s="2">
        <v>1.6731817005379064</v>
      </c>
      <c r="X128" s="2">
        <v>1.3909570034988643</v>
      </c>
      <c r="Y128" s="2">
        <v>1.8432616230289043</v>
      </c>
      <c r="Z128" s="2">
        <v>1.5113044895561762</v>
      </c>
      <c r="AA128" s="2">
        <v>1.3769414781298726</v>
      </c>
      <c r="AB128" s="2">
        <v>1.4604017748656659</v>
      </c>
      <c r="AC128" s="2">
        <v>0.96764018205868563</v>
      </c>
      <c r="AD128" s="2">
        <v>1.3632181028189569</v>
      </c>
      <c r="AE128" s="2">
        <v>0.80924104575782885</v>
      </c>
      <c r="AF128" s="2">
        <v>0.92178338255892678</v>
      </c>
      <c r="AG128" s="2">
        <v>0.61021317276240428</v>
      </c>
      <c r="AH128" s="2">
        <v>0.85263126857339244</v>
      </c>
      <c r="AI128" s="2">
        <v>0.531302749168165</v>
      </c>
      <c r="AJ128" s="2">
        <v>1.8191778261725926</v>
      </c>
      <c r="AK128" s="2">
        <v>2.0902943508657783</v>
      </c>
      <c r="AL128" s="2">
        <v>1.0722384925223949</v>
      </c>
      <c r="AM128" s="2">
        <v>1.0288147244544676</v>
      </c>
      <c r="AN128" s="2">
        <v>0.63378273606898661</v>
      </c>
      <c r="AO128" s="2">
        <v>0.90794784834190667</v>
      </c>
      <c r="AP128" s="2">
        <v>0.99708075834580134</v>
      </c>
      <c r="AQ128" s="2">
        <v>0.65434396439097575</v>
      </c>
      <c r="AR128" s="2">
        <v>0.66825692431671724</v>
      </c>
      <c r="AS128" s="2">
        <v>0.82696650429045648</v>
      </c>
      <c r="AT128" s="2">
        <v>0.54183475803212811</v>
      </c>
      <c r="AU128" s="2">
        <v>0.77695529126523499</v>
      </c>
      <c r="AV128" s="2">
        <v>0.79859623823404791</v>
      </c>
      <c r="AW128" s="2">
        <f t="shared" si="7"/>
        <v>1.2716924898049944</v>
      </c>
      <c r="AX128" s="2">
        <f t="shared" si="8"/>
        <v>0.98586849363857587</v>
      </c>
      <c r="AY128" s="28">
        <f t="shared" si="9"/>
        <v>1.2899210168604931</v>
      </c>
      <c r="AZ128" s="28">
        <f t="shared" si="10"/>
        <v>8.027710569932181E-2</v>
      </c>
      <c r="BA128" s="28">
        <f t="shared" si="11"/>
        <v>0.36728273070883832</v>
      </c>
      <c r="BB128" s="28">
        <f t="shared" si="12"/>
        <v>1.0954082939009535</v>
      </c>
      <c r="BC128" s="29" t="str">
        <f t="shared" si="13"/>
        <v/>
      </c>
      <c r="BD128" s="2" t="s">
        <v>6756</v>
      </c>
      <c r="BE128" s="2" t="s">
        <v>5994</v>
      </c>
      <c r="BF128" s="2" t="s">
        <v>5994</v>
      </c>
      <c r="BG128" s="2" t="s">
        <v>8066</v>
      </c>
      <c r="BH128" s="2" t="s">
        <v>5994</v>
      </c>
      <c r="BI128" s="2" t="s">
        <v>9457</v>
      </c>
      <c r="BJ128" s="2" t="s">
        <v>5994</v>
      </c>
      <c r="BK128" s="2" t="s">
        <v>10701</v>
      </c>
      <c r="BL128" s="2" t="s">
        <v>11311</v>
      </c>
      <c r="BM128" s="2" t="s">
        <v>12536</v>
      </c>
      <c r="BN128" s="2" t="s">
        <v>13558</v>
      </c>
      <c r="BO128" s="2" t="s">
        <v>14658</v>
      </c>
      <c r="BP128" s="2" t="s">
        <v>15930</v>
      </c>
      <c r="BQ128" s="2" t="s">
        <v>17024</v>
      </c>
      <c r="BR128" s="2" t="s">
        <v>18363</v>
      </c>
      <c r="BS128" s="2"/>
      <c r="BT128" s="2"/>
      <c r="BU128" s="2"/>
      <c r="BV128" s="2"/>
      <c r="BW128" s="2"/>
      <c r="BX128" s="2"/>
      <c r="BY128" s="2"/>
      <c r="BZ128" s="2"/>
      <c r="CA128" s="2"/>
      <c r="CB128" s="2"/>
      <c r="CC128" s="2"/>
      <c r="CD128" s="2"/>
      <c r="CE128" s="2"/>
    </row>
    <row r="129" spans="1:83" x14ac:dyDescent="0.2">
      <c r="A129" s="1">
        <v>9</v>
      </c>
      <c r="B129" s="1">
        <v>9</v>
      </c>
      <c r="C129" s="2" t="s">
        <v>239</v>
      </c>
      <c r="D129" s="2" t="s">
        <v>1065</v>
      </c>
      <c r="E129" s="2" t="s">
        <v>4324</v>
      </c>
      <c r="F129" s="2" t="s">
        <v>5799</v>
      </c>
      <c r="G129" s="2"/>
      <c r="H129" s="2"/>
      <c r="I129" s="2" t="s">
        <v>5994</v>
      </c>
      <c r="J129" s="2" t="s">
        <v>6320</v>
      </c>
      <c r="K129" s="2" t="s">
        <v>5994</v>
      </c>
      <c r="L129" s="2" t="s">
        <v>5994</v>
      </c>
      <c r="M129" s="2" t="s">
        <v>1066</v>
      </c>
      <c r="N129" s="2">
        <v>1</v>
      </c>
      <c r="O129" s="2">
        <v>118</v>
      </c>
      <c r="P129" s="2">
        <v>6</v>
      </c>
      <c r="Q129" s="2">
        <v>2.3963781484267512</v>
      </c>
      <c r="R129" s="2">
        <v>1.1574216667653769</v>
      </c>
      <c r="S129" s="2">
        <v>1.232325437132147</v>
      </c>
      <c r="T129" s="2">
        <v>1.6419474395357392</v>
      </c>
      <c r="U129" s="2">
        <v>1.4451422509354412</v>
      </c>
      <c r="V129" s="2">
        <v>1.6403003979851984</v>
      </c>
      <c r="W129" s="2">
        <v>0.67445216708497457</v>
      </c>
      <c r="X129" s="2">
        <v>1.6376948818662216</v>
      </c>
      <c r="Y129" s="2">
        <v>1.7035890112261294</v>
      </c>
      <c r="Z129" s="2">
        <v>1.5261876534487975</v>
      </c>
      <c r="AA129" s="2">
        <v>0.81918553542399875</v>
      </c>
      <c r="AB129" s="2">
        <v>1.3135004877920304</v>
      </c>
      <c r="AC129" s="2">
        <v>1.1001394870880858</v>
      </c>
      <c r="AD129" s="2">
        <v>2.0654549836686531</v>
      </c>
      <c r="AE129" s="2">
        <v>3.579725030028905</v>
      </c>
      <c r="AF129" s="2">
        <v>1.8687320777930589</v>
      </c>
      <c r="AG129" s="2">
        <v>6.6330827595440507</v>
      </c>
      <c r="AH129" s="2">
        <v>0.79423873905299358</v>
      </c>
      <c r="AI129" s="2">
        <v>1.0146122601367094</v>
      </c>
      <c r="AJ129" s="2">
        <v>0.77200043127940909</v>
      </c>
      <c r="AK129" s="2">
        <v>2.0165274820659325</v>
      </c>
      <c r="AL129" s="2">
        <v>1.106796565713126</v>
      </c>
      <c r="AM129" s="2">
        <v>1.1514924497842727</v>
      </c>
      <c r="AN129" s="2">
        <v>1.0114116551015511</v>
      </c>
      <c r="AO129" s="2">
        <v>2.6080810004752064</v>
      </c>
      <c r="AP129" s="2">
        <v>0.72782598057481862</v>
      </c>
      <c r="AQ129" s="2">
        <v>1.0413169945478375</v>
      </c>
      <c r="AR129" s="2">
        <v>0.63406721736588456</v>
      </c>
      <c r="AS129" s="2">
        <v>1.4749157154575923</v>
      </c>
      <c r="AT129" s="2">
        <v>1.1589694149212486</v>
      </c>
      <c r="AU129" s="2">
        <v>1.1930206444086653</v>
      </c>
      <c r="AV129" s="2">
        <v>3.4268512342875144</v>
      </c>
      <c r="AW129" s="2">
        <f t="shared" si="7"/>
        <v>1.8023216007860661</v>
      </c>
      <c r="AX129" s="2">
        <f t="shared" si="8"/>
        <v>1.4094828296910047</v>
      </c>
      <c r="AY129" s="28">
        <f t="shared" si="9"/>
        <v>1.2787112853167442</v>
      </c>
      <c r="AZ129" s="28">
        <f t="shared" si="10"/>
        <v>0.3549202517992206</v>
      </c>
      <c r="BA129" s="28">
        <f t="shared" si="11"/>
        <v>0.35469056112246833</v>
      </c>
      <c r="BB129" s="28">
        <f t="shared" si="12"/>
        <v>0.44986921904148464</v>
      </c>
      <c r="BC129" s="29" t="str">
        <f t="shared" si="13"/>
        <v/>
      </c>
      <c r="BD129" s="2" t="s">
        <v>4324</v>
      </c>
      <c r="BE129" s="2" t="s">
        <v>5994</v>
      </c>
      <c r="BF129" s="2" t="s">
        <v>5994</v>
      </c>
      <c r="BG129" s="2" t="s">
        <v>8998</v>
      </c>
      <c r="BH129" s="2" t="s">
        <v>5994</v>
      </c>
      <c r="BI129" s="2" t="s">
        <v>5994</v>
      </c>
      <c r="BJ129" s="2" t="s">
        <v>5994</v>
      </c>
      <c r="BK129" s="2" t="s">
        <v>5994</v>
      </c>
      <c r="BL129" s="2" t="s">
        <v>12137</v>
      </c>
      <c r="BM129" s="2" t="s">
        <v>6320</v>
      </c>
      <c r="BN129" s="2" t="s">
        <v>14327</v>
      </c>
      <c r="BO129" s="2" t="s">
        <v>15505</v>
      </c>
      <c r="BP129" s="2" t="s">
        <v>16531</v>
      </c>
      <c r="BQ129" s="2" t="s">
        <v>17977</v>
      </c>
      <c r="BR129" s="2" t="s">
        <v>18966</v>
      </c>
      <c r="BS129" s="2"/>
      <c r="BT129" s="2"/>
      <c r="BU129" s="2"/>
      <c r="BV129" s="2"/>
      <c r="BW129" s="2"/>
      <c r="BX129" s="2"/>
      <c r="BY129" s="2"/>
      <c r="BZ129" s="2"/>
      <c r="CA129" s="2"/>
      <c r="CB129" s="2"/>
      <c r="CC129" s="2"/>
      <c r="CD129" s="2"/>
      <c r="CE129" s="2"/>
    </row>
    <row r="130" spans="1:83" x14ac:dyDescent="0.2">
      <c r="A130" s="1">
        <v>139</v>
      </c>
      <c r="B130" s="1">
        <v>139</v>
      </c>
      <c r="C130" s="2" t="s">
        <v>6</v>
      </c>
      <c r="D130" s="2" t="s">
        <v>869</v>
      </c>
      <c r="E130" s="2" t="s">
        <v>3865</v>
      </c>
      <c r="F130" s="2" t="s">
        <v>5337</v>
      </c>
      <c r="G130" s="2"/>
      <c r="H130" s="2"/>
      <c r="I130" s="2" t="s">
        <v>5994</v>
      </c>
      <c r="J130" s="2" t="s">
        <v>5994</v>
      </c>
      <c r="K130" s="2" t="s">
        <v>5994</v>
      </c>
      <c r="L130" s="2" t="s">
        <v>5994</v>
      </c>
      <c r="M130" s="2" t="s">
        <v>870</v>
      </c>
      <c r="N130" s="2">
        <v>4</v>
      </c>
      <c r="O130" s="2">
        <v>206</v>
      </c>
      <c r="P130" s="2">
        <v>10</v>
      </c>
      <c r="Q130" s="2">
        <v>0.74229003534637683</v>
      </c>
      <c r="R130" s="2">
        <v>2.0569288398570795</v>
      </c>
      <c r="S130" s="2">
        <v>0.96830685474512701</v>
      </c>
      <c r="T130" s="2">
        <v>0.90959647855766446</v>
      </c>
      <c r="U130" s="2">
        <v>0.86219003166585795</v>
      </c>
      <c r="V130" s="2">
        <v>1.5444735119005286</v>
      </c>
      <c r="W130" s="2">
        <v>0.94295699411050016</v>
      </c>
      <c r="X130" s="2">
        <v>0.8060998159368995</v>
      </c>
      <c r="Y130" s="2">
        <v>3.5030648726987934</v>
      </c>
      <c r="Z130" s="2">
        <v>1.0662966148871296</v>
      </c>
      <c r="AA130" s="2">
        <v>1.0243304335649437</v>
      </c>
      <c r="AB130" s="2">
        <v>1.0730798350989903</v>
      </c>
      <c r="AC130" s="2">
        <v>1.0825211429469968</v>
      </c>
      <c r="AD130" s="2">
        <v>1.2587823120812993</v>
      </c>
      <c r="AE130" s="2">
        <v>1.3197907215394509</v>
      </c>
      <c r="AF130" s="2">
        <v>0.83986440961731545</v>
      </c>
      <c r="AG130" s="2">
        <v>0.75474745799280396</v>
      </c>
      <c r="AH130" s="2">
        <v>0.91656284365207352</v>
      </c>
      <c r="AI130" s="2">
        <v>1.0150782430324286</v>
      </c>
      <c r="AJ130" s="2">
        <v>1.1226124242289299</v>
      </c>
      <c r="AK130" s="2">
        <v>0.83581946747948876</v>
      </c>
      <c r="AL130" s="2">
        <v>0.81182592173594759</v>
      </c>
      <c r="AM130" s="2">
        <v>0.83998309668971971</v>
      </c>
      <c r="AN130" s="2">
        <v>0.77831297493080587</v>
      </c>
      <c r="AO130" s="2">
        <v>1.6643461641370547</v>
      </c>
      <c r="AP130" s="2">
        <v>0.77561584134592176</v>
      </c>
      <c r="AQ130" s="2">
        <v>0.95212779244155854</v>
      </c>
      <c r="AR130" s="2">
        <v>0.86692992449775796</v>
      </c>
      <c r="AS130" s="2">
        <v>0.75409247807132584</v>
      </c>
      <c r="AT130" s="2">
        <v>0.87485750407877727</v>
      </c>
      <c r="AU130" s="2">
        <v>1.102574251940708</v>
      </c>
      <c r="AV130" s="2">
        <v>0.88262041032391758</v>
      </c>
      <c r="AW130" s="2">
        <f t="shared" ref="AW130:AW193" si="14">AVERAGE(Q130:AI130)</f>
        <v>1.1940506025911715</v>
      </c>
      <c r="AX130" s="2">
        <f t="shared" ref="AX130:AX193" si="15">AVERAGE(AJ130:AV130)</f>
        <v>0.94320909630014738</v>
      </c>
      <c r="AY130" s="28">
        <f t="shared" ref="AY130:AY193" si="16">AW130/AX130</f>
        <v>1.2659447489162059</v>
      </c>
      <c r="AZ130" s="28">
        <f t="shared" ref="AZ130:AZ193" si="17">TTEST(Q130:AI130,AJ130:AV130,2,2)</f>
        <v>0.1899395323521397</v>
      </c>
      <c r="BA130" s="28">
        <f t="shared" ref="BA130:BA193" si="18">LOG(AY130,2)</f>
        <v>0.34021444094001735</v>
      </c>
      <c r="BB130" s="28">
        <f t="shared" ref="BB130:BB193" si="19">-LOG(AZ130,10)</f>
        <v>0.72138463560212251</v>
      </c>
      <c r="BC130" s="29" t="str">
        <f t="shared" si="13"/>
        <v/>
      </c>
      <c r="BD130" s="2" t="s">
        <v>7206</v>
      </c>
      <c r="BE130" s="2" t="s">
        <v>5994</v>
      </c>
      <c r="BF130" s="2" t="s">
        <v>5994</v>
      </c>
      <c r="BG130" s="2" t="s">
        <v>8584</v>
      </c>
      <c r="BH130" s="2" t="s">
        <v>5994</v>
      </c>
      <c r="BI130" s="2" t="s">
        <v>9796</v>
      </c>
      <c r="BJ130" s="2" t="s">
        <v>5994</v>
      </c>
      <c r="BK130" s="2" t="s">
        <v>5994</v>
      </c>
      <c r="BL130" s="2" t="s">
        <v>11778</v>
      </c>
      <c r="BM130" s="2" t="s">
        <v>12993</v>
      </c>
      <c r="BN130" s="2" t="s">
        <v>14015</v>
      </c>
      <c r="BO130" s="2" t="s">
        <v>15103</v>
      </c>
      <c r="BP130" s="2" t="s">
        <v>16386</v>
      </c>
      <c r="BQ130" s="2" t="s">
        <v>17551</v>
      </c>
      <c r="BR130" s="2" t="s">
        <v>18692</v>
      </c>
      <c r="BS130" s="2"/>
      <c r="BT130" s="2"/>
      <c r="BU130" s="2"/>
      <c r="BV130" s="2"/>
      <c r="BW130" s="2"/>
      <c r="BX130" s="2"/>
      <c r="BY130" s="2"/>
      <c r="BZ130" s="2"/>
      <c r="CA130" s="2"/>
      <c r="CB130" s="2"/>
      <c r="CC130" s="2"/>
      <c r="CD130" s="2"/>
      <c r="CE130" s="2"/>
    </row>
    <row r="131" spans="1:83" x14ac:dyDescent="0.2">
      <c r="A131" s="1">
        <v>24</v>
      </c>
      <c r="B131" s="1">
        <v>24</v>
      </c>
      <c r="C131" s="2" t="s">
        <v>6</v>
      </c>
      <c r="D131" s="2" t="s">
        <v>949</v>
      </c>
      <c r="E131" s="2" t="s">
        <v>3423</v>
      </c>
      <c r="F131" s="2" t="s">
        <v>4894</v>
      </c>
      <c r="G131" s="2"/>
      <c r="H131" s="2"/>
      <c r="I131" s="2" t="s">
        <v>5987</v>
      </c>
      <c r="J131" s="2" t="s">
        <v>6030</v>
      </c>
      <c r="K131" s="2" t="s">
        <v>6034</v>
      </c>
      <c r="L131" s="2" t="s">
        <v>5994</v>
      </c>
      <c r="M131" s="2" t="s">
        <v>950</v>
      </c>
      <c r="N131" s="2">
        <v>5</v>
      </c>
      <c r="O131" s="2">
        <v>260</v>
      </c>
      <c r="P131" s="2">
        <v>9</v>
      </c>
      <c r="Q131" s="2">
        <v>0.85938419199003302</v>
      </c>
      <c r="R131" s="2">
        <v>2.2625392191499349</v>
      </c>
      <c r="S131" s="2">
        <v>0.87585805751565016</v>
      </c>
      <c r="T131" s="2">
        <v>0.86211578404515987</v>
      </c>
      <c r="U131" s="2">
        <v>0.82406945836085088</v>
      </c>
      <c r="V131" s="2">
        <v>1.9661135673944536</v>
      </c>
      <c r="W131" s="2">
        <v>0.82278250997932889</v>
      </c>
      <c r="X131" s="2">
        <v>1.0824848899328969</v>
      </c>
      <c r="Y131" s="2">
        <v>3.6674881118439622</v>
      </c>
      <c r="Z131" s="2">
        <v>1.3104359289023315</v>
      </c>
      <c r="AA131" s="2">
        <v>0.93767850567634858</v>
      </c>
      <c r="AB131" s="2">
        <v>1.2678367245397082</v>
      </c>
      <c r="AC131" s="2">
        <v>1.2945409708223907</v>
      </c>
      <c r="AD131" s="2">
        <v>1.2752887325915336</v>
      </c>
      <c r="AE131" s="2">
        <v>2.7421400221330883</v>
      </c>
      <c r="AF131" s="2">
        <v>0.7854400922107041</v>
      </c>
      <c r="AG131" s="2">
        <v>1.4910566730745201</v>
      </c>
      <c r="AH131" s="2">
        <v>1.0455603268117186</v>
      </c>
      <c r="AI131" s="2">
        <v>1.3389065293516826</v>
      </c>
      <c r="AJ131" s="2">
        <v>1.2993723135304325</v>
      </c>
      <c r="AK131" s="2">
        <v>0.625417152056708</v>
      </c>
      <c r="AL131" s="2">
        <v>0.68670424165404531</v>
      </c>
      <c r="AM131" s="2">
        <v>0.87250966985039236</v>
      </c>
      <c r="AN131" s="2">
        <v>0.90815336351788722</v>
      </c>
      <c r="AO131" s="2">
        <v>2.9441766261234354</v>
      </c>
      <c r="AP131" s="2">
        <v>0.74817271509980698</v>
      </c>
      <c r="AQ131" s="2">
        <v>0.87165633646107188</v>
      </c>
      <c r="AR131" s="2">
        <v>0.85625543467765697</v>
      </c>
      <c r="AS131" s="2">
        <v>0.5509871955169422</v>
      </c>
      <c r="AT131" s="2">
        <v>0.88424088729615613</v>
      </c>
      <c r="AU131" s="2">
        <v>2.0076037856907245</v>
      </c>
      <c r="AV131" s="2">
        <v>1.1959177419031881</v>
      </c>
      <c r="AW131" s="2">
        <f t="shared" si="14"/>
        <v>1.4058800155961206</v>
      </c>
      <c r="AX131" s="2">
        <f t="shared" si="15"/>
        <v>1.1116282664137267</v>
      </c>
      <c r="AY131" s="28">
        <f t="shared" si="16"/>
        <v>1.2647033707875139</v>
      </c>
      <c r="AZ131" s="28">
        <f t="shared" si="17"/>
        <v>0.26814427219883952</v>
      </c>
      <c r="BA131" s="28">
        <f t="shared" si="18"/>
        <v>0.33879904841678465</v>
      </c>
      <c r="BB131" s="28">
        <f t="shared" si="19"/>
        <v>0.57163147551987792</v>
      </c>
      <c r="BC131" s="29" t="str">
        <f t="shared" si="13"/>
        <v/>
      </c>
      <c r="BD131" s="2" t="s">
        <v>6828</v>
      </c>
      <c r="BE131" s="2" t="s">
        <v>5994</v>
      </c>
      <c r="BF131" s="2" t="s">
        <v>5994</v>
      </c>
      <c r="BG131" s="2" t="s">
        <v>8147</v>
      </c>
      <c r="BH131" s="2" t="s">
        <v>5994</v>
      </c>
      <c r="BI131" s="2" t="s">
        <v>9530</v>
      </c>
      <c r="BJ131" s="2" t="s">
        <v>10145</v>
      </c>
      <c r="BK131" s="2" t="s">
        <v>10744</v>
      </c>
      <c r="BL131" s="2" t="s">
        <v>11387</v>
      </c>
      <c r="BM131" s="2" t="s">
        <v>12610</v>
      </c>
      <c r="BN131" s="2" t="s">
        <v>13630</v>
      </c>
      <c r="BO131" s="2" t="s">
        <v>14727</v>
      </c>
      <c r="BP131" s="2" t="s">
        <v>16012</v>
      </c>
      <c r="BQ131" s="2" t="s">
        <v>17105</v>
      </c>
      <c r="BR131" s="2" t="s">
        <v>18411</v>
      </c>
      <c r="BS131" s="2"/>
      <c r="BT131" s="2"/>
      <c r="BU131" s="2"/>
      <c r="BV131" s="2"/>
      <c r="BW131" s="2"/>
      <c r="BX131" s="2"/>
      <c r="BY131" s="2"/>
      <c r="BZ131" s="2"/>
      <c r="CA131" s="2"/>
      <c r="CB131" s="2"/>
      <c r="CC131" s="2"/>
      <c r="CD131" s="2"/>
      <c r="CE131" s="2"/>
    </row>
    <row r="132" spans="1:83" x14ac:dyDescent="0.2">
      <c r="A132" s="1">
        <v>27</v>
      </c>
      <c r="B132" s="1">
        <v>27</v>
      </c>
      <c r="C132" s="2" t="s">
        <v>6</v>
      </c>
      <c r="D132" s="2" t="s">
        <v>691</v>
      </c>
      <c r="E132" s="2" t="s">
        <v>3475</v>
      </c>
      <c r="F132" s="2" t="s">
        <v>4946</v>
      </c>
      <c r="G132" s="2"/>
      <c r="H132" s="2"/>
      <c r="I132" s="2" t="s">
        <v>5987</v>
      </c>
      <c r="J132" s="2" t="s">
        <v>6035</v>
      </c>
      <c r="K132" s="2" t="s">
        <v>6052</v>
      </c>
      <c r="L132" s="2" t="s">
        <v>5994</v>
      </c>
      <c r="M132" s="2" t="s">
        <v>692</v>
      </c>
      <c r="N132" s="2">
        <v>4</v>
      </c>
      <c r="O132" s="2">
        <v>201</v>
      </c>
      <c r="P132" s="2">
        <v>16</v>
      </c>
      <c r="Q132" s="2">
        <v>2.3492144161475119</v>
      </c>
      <c r="R132" s="2">
        <v>1.0939660565296698</v>
      </c>
      <c r="S132" s="2">
        <v>1.3054039944455151</v>
      </c>
      <c r="T132" s="2">
        <v>1.6039829406404382</v>
      </c>
      <c r="U132" s="2">
        <v>1.5717103593960575</v>
      </c>
      <c r="V132" s="2">
        <v>1.7405997987216852</v>
      </c>
      <c r="W132" s="2">
        <v>0.90088807390723413</v>
      </c>
      <c r="X132" s="2">
        <v>1.7342703877075365</v>
      </c>
      <c r="Y132" s="2">
        <v>1.3125864518483459</v>
      </c>
      <c r="Z132" s="2">
        <v>1.6069506329064462</v>
      </c>
      <c r="AA132" s="2">
        <v>1.1252662563394025</v>
      </c>
      <c r="AB132" s="2">
        <v>1.4844929995265657</v>
      </c>
      <c r="AC132" s="2">
        <v>1.2049685412732885</v>
      </c>
      <c r="AD132" s="2">
        <v>1.9045092909066861</v>
      </c>
      <c r="AE132" s="2">
        <v>2.6170790768313341</v>
      </c>
      <c r="AF132" s="2">
        <v>1.6343434231914611</v>
      </c>
      <c r="AG132" s="2">
        <v>4.1622345280487263</v>
      </c>
      <c r="AH132" s="2">
        <v>0.82794374059042408</v>
      </c>
      <c r="AI132" s="2">
        <v>0.83565816668853798</v>
      </c>
      <c r="AJ132" s="2">
        <v>0.92564491071194688</v>
      </c>
      <c r="AK132" s="2">
        <v>1.8302373244857728</v>
      </c>
      <c r="AL132" s="2">
        <v>1.1327379215814402</v>
      </c>
      <c r="AM132" s="2">
        <v>1.1817673661081529</v>
      </c>
      <c r="AN132" s="2">
        <v>0.9119717671257167</v>
      </c>
      <c r="AO132" s="2">
        <v>1.9288270060185166</v>
      </c>
      <c r="AP132" s="2">
        <v>0.63720746745347379</v>
      </c>
      <c r="AQ132" s="2">
        <v>1.3158426605753994</v>
      </c>
      <c r="AR132" s="2">
        <v>0.70455040824062698</v>
      </c>
      <c r="AS132" s="2">
        <v>1.2861057617408957</v>
      </c>
      <c r="AT132" s="2">
        <v>1.1939611925226297</v>
      </c>
      <c r="AU132" s="2">
        <v>1.1827523968602576</v>
      </c>
      <c r="AV132" s="2">
        <v>2.5826296204482366</v>
      </c>
      <c r="AW132" s="2">
        <f t="shared" si="14"/>
        <v>1.6324246913498348</v>
      </c>
      <c r="AX132" s="2">
        <f t="shared" si="15"/>
        <v>1.2934027541440818</v>
      </c>
      <c r="AY132" s="28">
        <f t="shared" si="16"/>
        <v>1.2621162944949063</v>
      </c>
      <c r="AZ132" s="28">
        <f t="shared" si="17"/>
        <v>0.18168198440042588</v>
      </c>
      <c r="BA132" s="28">
        <f t="shared" si="18"/>
        <v>0.33584484990931418</v>
      </c>
      <c r="BB132" s="28">
        <f t="shared" si="19"/>
        <v>0.74068813523125221</v>
      </c>
      <c r="BC132" s="29" t="str">
        <f t="shared" ref="BC132:BC195" si="20">IF(AND(AZ132&lt;0.05,OR(AY132&gt;1.25,AY132&lt;0.8)),2,"")</f>
        <v/>
      </c>
      <c r="BD132" s="2" t="s">
        <v>6871</v>
      </c>
      <c r="BE132" s="2" t="s">
        <v>5994</v>
      </c>
      <c r="BF132" s="2" t="s">
        <v>5994</v>
      </c>
      <c r="BG132" s="2" t="s">
        <v>8198</v>
      </c>
      <c r="BH132" s="2" t="s">
        <v>5994</v>
      </c>
      <c r="BI132" s="2" t="s">
        <v>9434</v>
      </c>
      <c r="BJ132" s="2" t="s">
        <v>10175</v>
      </c>
      <c r="BK132" s="2" t="s">
        <v>5994</v>
      </c>
      <c r="BL132" s="2" t="s">
        <v>11433</v>
      </c>
      <c r="BM132" s="2" t="s">
        <v>12657</v>
      </c>
      <c r="BN132" s="2" t="s">
        <v>13669</v>
      </c>
      <c r="BO132" s="2" t="s">
        <v>14775</v>
      </c>
      <c r="BP132" s="2" t="s">
        <v>16066</v>
      </c>
      <c r="BQ132" s="2" t="s">
        <v>17157</v>
      </c>
      <c r="BR132" s="2" t="s">
        <v>18438</v>
      </c>
      <c r="BS132" s="2"/>
      <c r="BT132" s="2"/>
      <c r="BU132" s="2"/>
      <c r="BV132" s="2"/>
      <c r="BW132" s="2"/>
      <c r="BX132" s="2"/>
      <c r="BY132" s="2"/>
      <c r="BZ132" s="2"/>
      <c r="CA132" s="2"/>
      <c r="CB132" s="2"/>
      <c r="CC132" s="2"/>
      <c r="CD132" s="2"/>
      <c r="CE132" s="2"/>
    </row>
    <row r="133" spans="1:83" x14ac:dyDescent="0.2">
      <c r="A133" s="1">
        <v>732</v>
      </c>
      <c r="B133" s="1">
        <v>732</v>
      </c>
      <c r="C133" s="2" t="s">
        <v>6</v>
      </c>
      <c r="D133" s="2" t="s">
        <v>1219</v>
      </c>
      <c r="E133" s="2" t="s">
        <v>4288</v>
      </c>
      <c r="F133" s="2" t="s">
        <v>5763</v>
      </c>
      <c r="G133" s="2"/>
      <c r="H133" s="2"/>
      <c r="I133" s="2" t="s">
        <v>5994</v>
      </c>
      <c r="J133" s="2" t="s">
        <v>6280</v>
      </c>
      <c r="K133" s="2" t="s">
        <v>5994</v>
      </c>
      <c r="L133" s="2" t="s">
        <v>5994</v>
      </c>
      <c r="M133" s="2" t="s">
        <v>1220</v>
      </c>
      <c r="N133" s="2">
        <v>2</v>
      </c>
      <c r="O133" s="2">
        <v>115</v>
      </c>
      <c r="P133" s="2">
        <v>5</v>
      </c>
      <c r="Q133" s="2">
        <v>1.2470613901604213</v>
      </c>
      <c r="R133" s="2">
        <v>1.5109251442044986</v>
      </c>
      <c r="S133" s="2">
        <v>0.91747492215237703</v>
      </c>
      <c r="T133" s="2">
        <v>0.80952430326596758</v>
      </c>
      <c r="U133" s="2">
        <v>1.2426181966944394</v>
      </c>
      <c r="V133" s="2">
        <v>1.120470506480542</v>
      </c>
      <c r="W133" s="2">
        <v>0.6567010447404108</v>
      </c>
      <c r="X133" s="2">
        <v>1.6481828194546664</v>
      </c>
      <c r="Y133" s="2">
        <v>0.70737272560031006</v>
      </c>
      <c r="Z133" s="2">
        <v>0.86942030351769684</v>
      </c>
      <c r="AA133" s="2">
        <v>0.75192865551364885</v>
      </c>
      <c r="AB133" s="2">
        <v>0.74613931523206656</v>
      </c>
      <c r="AC133" s="2">
        <v>0.94635489359332481</v>
      </c>
      <c r="AD133" s="2">
        <v>1.4526445882133965</v>
      </c>
      <c r="AE133" s="2">
        <v>0.39551484837307282</v>
      </c>
      <c r="AF133" s="2">
        <v>0.38205792666967558</v>
      </c>
      <c r="AG133" s="2">
        <v>0.23280308143318829</v>
      </c>
      <c r="AH133" s="2">
        <v>0.41870196758081391</v>
      </c>
      <c r="AI133" s="2">
        <v>0.48673802630207508</v>
      </c>
      <c r="AJ133" s="2">
        <v>0.8752665194027166</v>
      </c>
      <c r="AK133" s="2">
        <v>0.57713171533864649</v>
      </c>
      <c r="AL133" s="2">
        <v>0.66141416495916561</v>
      </c>
      <c r="AM133" s="2">
        <v>0.51678850848237201</v>
      </c>
      <c r="AN133" s="2">
        <v>1.0411481271466829</v>
      </c>
      <c r="AO133" s="2">
        <v>0.46737013661502452</v>
      </c>
      <c r="AP133" s="2">
        <v>1.1415971423668663</v>
      </c>
      <c r="AQ133" s="2">
        <v>0.57225435844887163</v>
      </c>
      <c r="AR133" s="2">
        <v>0.79231489465881055</v>
      </c>
      <c r="AS133" s="2">
        <v>0.63678128915765853</v>
      </c>
      <c r="AT133" s="2">
        <v>0.59278143942782568</v>
      </c>
      <c r="AU133" s="2">
        <v>0.43868405809653849</v>
      </c>
      <c r="AV133" s="2">
        <v>0.65769034187401743</v>
      </c>
      <c r="AW133" s="2">
        <f t="shared" si="14"/>
        <v>0.87066498206224174</v>
      </c>
      <c r="AX133" s="2">
        <f t="shared" si="15"/>
        <v>0.69009405353655362</v>
      </c>
      <c r="AY133" s="28">
        <f t="shared" si="16"/>
        <v>1.2616613309451208</v>
      </c>
      <c r="AZ133" s="28">
        <f t="shared" si="17"/>
        <v>0.15725209623797298</v>
      </c>
      <c r="BA133" s="28">
        <f t="shared" si="18"/>
        <v>0.33532469816729493</v>
      </c>
      <c r="BB133" s="28">
        <f t="shared" si="19"/>
        <v>0.80340355651215922</v>
      </c>
      <c r="BC133" s="29" t="str">
        <f t="shared" si="20"/>
        <v/>
      </c>
      <c r="BD133" s="2" t="s">
        <v>7571</v>
      </c>
      <c r="BE133" s="2" t="s">
        <v>5994</v>
      </c>
      <c r="BF133" s="2" t="s">
        <v>5994</v>
      </c>
      <c r="BG133" s="2" t="s">
        <v>5994</v>
      </c>
      <c r="BH133" s="2" t="s">
        <v>5994</v>
      </c>
      <c r="BI133" s="2" t="s">
        <v>5994</v>
      </c>
      <c r="BJ133" s="2" t="s">
        <v>5994</v>
      </c>
      <c r="BK133" s="2" t="s">
        <v>5994</v>
      </c>
      <c r="BL133" s="2" t="s">
        <v>11813</v>
      </c>
      <c r="BM133" s="2" t="s">
        <v>6280</v>
      </c>
      <c r="BN133" s="2" t="s">
        <v>14307</v>
      </c>
      <c r="BO133" s="2" t="s">
        <v>15479</v>
      </c>
      <c r="BP133" s="2" t="s">
        <v>5994</v>
      </c>
      <c r="BQ133" s="2" t="s">
        <v>17950</v>
      </c>
      <c r="BR133" s="2" t="s">
        <v>18710</v>
      </c>
      <c r="BS133" s="2"/>
      <c r="BT133" s="2"/>
      <c r="BU133" s="2"/>
      <c r="BV133" s="2"/>
      <c r="BW133" s="2"/>
      <c r="BX133" s="2"/>
      <c r="BY133" s="2"/>
      <c r="BZ133" s="2"/>
      <c r="CA133" s="2"/>
      <c r="CB133" s="2"/>
      <c r="CC133" s="2"/>
      <c r="CD133" s="2"/>
      <c r="CE133" s="2"/>
    </row>
    <row r="134" spans="1:83" x14ac:dyDescent="0.2">
      <c r="A134" s="1">
        <v>218</v>
      </c>
      <c r="B134" s="1">
        <v>218</v>
      </c>
      <c r="C134" s="2" t="s">
        <v>6</v>
      </c>
      <c r="D134" s="2" t="s">
        <v>529</v>
      </c>
      <c r="E134" s="2" t="s">
        <v>4419</v>
      </c>
      <c r="F134" s="2" t="s">
        <v>5894</v>
      </c>
      <c r="G134" s="2"/>
      <c r="H134" s="2"/>
      <c r="I134" s="2" t="s">
        <v>5994</v>
      </c>
      <c r="J134" s="2" t="s">
        <v>6406</v>
      </c>
      <c r="K134" s="2" t="s">
        <v>5994</v>
      </c>
      <c r="L134" s="2" t="s">
        <v>5994</v>
      </c>
      <c r="M134" s="2" t="s">
        <v>530</v>
      </c>
      <c r="N134" s="2">
        <v>10</v>
      </c>
      <c r="O134" s="2">
        <v>402</v>
      </c>
      <c r="P134" s="2">
        <v>29</v>
      </c>
      <c r="Q134" s="2">
        <v>1.7753099654717839</v>
      </c>
      <c r="R134" s="2">
        <v>1.1682143800787728</v>
      </c>
      <c r="S134" s="2">
        <v>1.3908610586308587</v>
      </c>
      <c r="T134" s="2">
        <v>2.3673844440014538</v>
      </c>
      <c r="U134" s="2">
        <v>1.8623298668860615</v>
      </c>
      <c r="V134" s="2">
        <v>1.6448959977921429</v>
      </c>
      <c r="W134" s="2">
        <v>1.0525036209844891</v>
      </c>
      <c r="X134" s="2">
        <v>0.95752009301996277</v>
      </c>
      <c r="Y134" s="2">
        <v>1.068254392308162</v>
      </c>
      <c r="Z134" s="2">
        <v>0.81094706616383494</v>
      </c>
      <c r="AA134" s="2">
        <v>3.043143051215635</v>
      </c>
      <c r="AB134" s="2">
        <v>0.97698660245230373</v>
      </c>
      <c r="AC134" s="2">
        <v>1.388004495705184</v>
      </c>
      <c r="AD134" s="2">
        <v>1.4058072575602671</v>
      </c>
      <c r="AE134" s="2">
        <v>1.0474021834836913</v>
      </c>
      <c r="AF134" s="2">
        <v>0.64160191128937638</v>
      </c>
      <c r="AG134" s="2">
        <v>0.63703149850605245</v>
      </c>
      <c r="AH134" s="2">
        <v>1.7461086295746893</v>
      </c>
      <c r="AI134" s="2">
        <v>0.86803515017505595</v>
      </c>
      <c r="AJ134" s="2">
        <v>1.3349450569403953</v>
      </c>
      <c r="AK134" s="2">
        <v>0.87014754595926636</v>
      </c>
      <c r="AL134" s="2">
        <v>0.82594278118774567</v>
      </c>
      <c r="AM134" s="2">
        <v>0.71921607500962603</v>
      </c>
      <c r="AN134" s="2">
        <v>1.2108468846480034</v>
      </c>
      <c r="AO134" s="2">
        <v>0.76061771161011094</v>
      </c>
      <c r="AP134" s="2">
        <v>1.3828987595097304</v>
      </c>
      <c r="AQ134" s="2">
        <v>1.2472474670367391</v>
      </c>
      <c r="AR134" s="2">
        <v>1.4767408400191788</v>
      </c>
      <c r="AS134" s="2">
        <v>1.0679617795375871</v>
      </c>
      <c r="AT134" s="2">
        <v>0.96219297329522624</v>
      </c>
      <c r="AU134" s="2">
        <v>0.7967432235482691</v>
      </c>
      <c r="AV134" s="2">
        <v>1.380683374553761</v>
      </c>
      <c r="AW134" s="2">
        <f t="shared" si="14"/>
        <v>1.3606495613315672</v>
      </c>
      <c r="AX134" s="2">
        <f t="shared" si="15"/>
        <v>1.0797064979119724</v>
      </c>
      <c r="AY134" s="28">
        <f t="shared" si="16"/>
        <v>1.2602031792555721</v>
      </c>
      <c r="AZ134" s="28">
        <f t="shared" si="17"/>
        <v>0.13135863701282571</v>
      </c>
      <c r="BA134" s="28">
        <f t="shared" si="18"/>
        <v>0.33365635441821628</v>
      </c>
      <c r="BB134" s="28">
        <f t="shared" si="19"/>
        <v>0.8815413664737185</v>
      </c>
      <c r="BC134" s="29" t="str">
        <f t="shared" si="20"/>
        <v/>
      </c>
      <c r="BD134" s="2" t="s">
        <v>4419</v>
      </c>
      <c r="BE134" s="2" t="s">
        <v>5994</v>
      </c>
      <c r="BF134" s="2" t="s">
        <v>5994</v>
      </c>
      <c r="BG134" s="2" t="s">
        <v>9083</v>
      </c>
      <c r="BH134" s="2" t="s">
        <v>5994</v>
      </c>
      <c r="BI134" s="2" t="s">
        <v>5994</v>
      </c>
      <c r="BJ134" s="2" t="s">
        <v>5994</v>
      </c>
      <c r="BK134" s="2" t="s">
        <v>5994</v>
      </c>
      <c r="BL134" s="2" t="s">
        <v>12204</v>
      </c>
      <c r="BM134" s="2" t="s">
        <v>5994</v>
      </c>
      <c r="BN134" s="2" t="s">
        <v>6406</v>
      </c>
      <c r="BO134" s="2" t="s">
        <v>15578</v>
      </c>
      <c r="BP134" s="2" t="s">
        <v>16679</v>
      </c>
      <c r="BQ134" s="2" t="s">
        <v>18059</v>
      </c>
      <c r="BR134" s="2" t="s">
        <v>19013</v>
      </c>
      <c r="BS134" s="2"/>
      <c r="BT134" s="2"/>
      <c r="BU134" s="2"/>
      <c r="BV134" s="2"/>
      <c r="BW134" s="2"/>
      <c r="BX134" s="2"/>
      <c r="BY134" s="2"/>
      <c r="BZ134" s="2"/>
      <c r="CA134" s="2"/>
      <c r="CB134" s="2"/>
      <c r="CC134" s="2"/>
      <c r="CD134" s="2"/>
      <c r="CE134" s="2"/>
    </row>
    <row r="135" spans="1:83" x14ac:dyDescent="0.2">
      <c r="A135" s="1">
        <v>714</v>
      </c>
      <c r="B135" s="1">
        <v>714</v>
      </c>
      <c r="C135" s="2" t="s">
        <v>6</v>
      </c>
      <c r="D135" s="2" t="s">
        <v>1243</v>
      </c>
      <c r="E135" s="2" t="s">
        <v>3830</v>
      </c>
      <c r="F135" s="2" t="s">
        <v>5302</v>
      </c>
      <c r="G135" s="2"/>
      <c r="H135" s="2"/>
      <c r="I135" s="2" t="s">
        <v>5994</v>
      </c>
      <c r="J135" s="2" t="s">
        <v>5994</v>
      </c>
      <c r="K135" s="2" t="s">
        <v>5994</v>
      </c>
      <c r="L135" s="2" t="s">
        <v>5994</v>
      </c>
      <c r="M135" s="2" t="s">
        <v>1244</v>
      </c>
      <c r="N135" s="2">
        <v>2</v>
      </c>
      <c r="O135" s="2">
        <v>992</v>
      </c>
      <c r="P135" s="2">
        <v>5</v>
      </c>
      <c r="Q135" s="2">
        <v>1.1397029119339988</v>
      </c>
      <c r="R135" s="2">
        <v>1.2165390825850939</v>
      </c>
      <c r="S135" s="2">
        <v>1.2960028324797164</v>
      </c>
      <c r="T135" s="2">
        <v>1.1124600101278199</v>
      </c>
      <c r="U135" s="2">
        <v>1.0936155171256965</v>
      </c>
      <c r="V135" s="2">
        <v>1.1880864585348414</v>
      </c>
      <c r="W135" s="2">
        <v>1.2682791863562433</v>
      </c>
      <c r="X135" s="2">
        <v>1.4061503919411005</v>
      </c>
      <c r="Y135" s="2">
        <v>1.0354265723762686</v>
      </c>
      <c r="Z135" s="2">
        <v>1.3359381000750821</v>
      </c>
      <c r="AA135" s="2">
        <v>1.2430956668593931</v>
      </c>
      <c r="AB135" s="2">
        <v>1.2051111818841906</v>
      </c>
      <c r="AC135" s="2">
        <v>1.2790740035325761</v>
      </c>
      <c r="AD135" s="2">
        <v>1.0242669034240324</v>
      </c>
      <c r="AE135" s="2">
        <v>0.45656868641386061</v>
      </c>
      <c r="AF135" s="2">
        <v>0.5853654633599592</v>
      </c>
      <c r="AG135" s="2">
        <v>0.36903288012292706</v>
      </c>
      <c r="AH135" s="2">
        <v>0.78279729227922523</v>
      </c>
      <c r="AI135" s="2">
        <v>0.57737293834768644</v>
      </c>
      <c r="AJ135" s="2">
        <v>1.3813111278682553</v>
      </c>
      <c r="AK135" s="2">
        <v>1.1684074240797471</v>
      </c>
      <c r="AL135" s="2">
        <v>1.1504142501521866</v>
      </c>
      <c r="AM135" s="2">
        <v>0.89000132159720713</v>
      </c>
      <c r="AN135" s="2">
        <v>0.57287036211764997</v>
      </c>
      <c r="AO135" s="2">
        <v>0.43139091296249604</v>
      </c>
      <c r="AP135" s="2">
        <v>1.6399333113759602</v>
      </c>
      <c r="AQ135" s="2">
        <v>0.85420045935263922</v>
      </c>
      <c r="AR135" s="2">
        <v>0.86686130614142276</v>
      </c>
      <c r="AS135" s="2">
        <v>0.4346130489988328</v>
      </c>
      <c r="AT135" s="2">
        <v>0.32034747390284046</v>
      </c>
      <c r="AU135" s="2">
        <v>0.43846739116375583</v>
      </c>
      <c r="AV135" s="2">
        <v>0.53924615854943092</v>
      </c>
      <c r="AW135" s="2">
        <f t="shared" si="14"/>
        <v>1.0323624252505108</v>
      </c>
      <c r="AX135" s="2">
        <f t="shared" si="15"/>
        <v>0.82215881140480207</v>
      </c>
      <c r="AY135" s="28">
        <f t="shared" si="16"/>
        <v>1.255672761673063</v>
      </c>
      <c r="AZ135" s="28">
        <f t="shared" si="17"/>
        <v>0.11456966918676968</v>
      </c>
      <c r="BA135" s="28">
        <f t="shared" si="18"/>
        <v>0.32846053538933734</v>
      </c>
      <c r="BB135" s="28">
        <f t="shared" si="19"/>
        <v>0.94093034090516814</v>
      </c>
      <c r="BC135" s="29" t="str">
        <f t="shared" si="20"/>
        <v/>
      </c>
      <c r="BD135" s="2" t="s">
        <v>7177</v>
      </c>
      <c r="BE135" s="2" t="s">
        <v>5994</v>
      </c>
      <c r="BF135" s="2" t="s">
        <v>5994</v>
      </c>
      <c r="BG135" s="2" t="s">
        <v>8549</v>
      </c>
      <c r="BH135" s="2" t="s">
        <v>5994</v>
      </c>
      <c r="BI135" s="2" t="s">
        <v>9698</v>
      </c>
      <c r="BJ135" s="2" t="s">
        <v>10325</v>
      </c>
      <c r="BK135" s="2" t="s">
        <v>5994</v>
      </c>
      <c r="BL135" s="2" t="s">
        <v>11747</v>
      </c>
      <c r="BM135" s="2" t="s">
        <v>12960</v>
      </c>
      <c r="BN135" s="2" t="s">
        <v>13981</v>
      </c>
      <c r="BO135" s="2" t="s">
        <v>15068</v>
      </c>
      <c r="BP135" s="2" t="s">
        <v>5994</v>
      </c>
      <c r="BQ135" s="2" t="s">
        <v>17516</v>
      </c>
      <c r="BR135" s="2" t="s">
        <v>18443</v>
      </c>
      <c r="BS135" s="2"/>
      <c r="BT135" s="2"/>
      <c r="BU135" s="2"/>
      <c r="BV135" s="2"/>
      <c r="BW135" s="2"/>
      <c r="BX135" s="2"/>
      <c r="BY135" s="2"/>
      <c r="BZ135" s="2"/>
      <c r="CA135" s="2"/>
      <c r="CB135" s="2"/>
      <c r="CC135" s="2"/>
      <c r="CD135" s="2"/>
      <c r="CE135" s="2"/>
    </row>
    <row r="136" spans="1:83" x14ac:dyDescent="0.2">
      <c r="A136" s="1">
        <v>13</v>
      </c>
      <c r="B136" s="1">
        <v>13</v>
      </c>
      <c r="C136" s="2" t="s">
        <v>6</v>
      </c>
      <c r="D136" s="2" t="s">
        <v>383</v>
      </c>
      <c r="E136" s="2" t="s">
        <v>3261</v>
      </c>
      <c r="F136" s="2" t="s">
        <v>4732</v>
      </c>
      <c r="G136" s="2"/>
      <c r="H136" s="2"/>
      <c r="I136" s="2" t="s">
        <v>5982</v>
      </c>
      <c r="J136" s="2" t="s">
        <v>5982</v>
      </c>
      <c r="K136" s="2" t="s">
        <v>5994</v>
      </c>
      <c r="L136" s="2" t="s">
        <v>5994</v>
      </c>
      <c r="M136" s="2" t="s">
        <v>384</v>
      </c>
      <c r="N136" s="2">
        <v>1</v>
      </c>
      <c r="O136" s="2">
        <v>44</v>
      </c>
      <c r="P136" s="2">
        <v>54</v>
      </c>
      <c r="Q136" s="2">
        <v>2.4649016040133733</v>
      </c>
      <c r="R136" s="2">
        <v>1.1287724227960219</v>
      </c>
      <c r="S136" s="2">
        <v>1.4064035824144263</v>
      </c>
      <c r="T136" s="2">
        <v>1.5647866288445553</v>
      </c>
      <c r="U136" s="2">
        <v>1.7924937618284715</v>
      </c>
      <c r="V136" s="2">
        <v>1.6722627797496914</v>
      </c>
      <c r="W136" s="2">
        <v>0.7733199996120379</v>
      </c>
      <c r="X136" s="2">
        <v>1.8195785526164059</v>
      </c>
      <c r="Y136" s="2">
        <v>1.1327706122976651</v>
      </c>
      <c r="Z136" s="2">
        <v>1.3893712445556368</v>
      </c>
      <c r="AA136" s="2">
        <v>0.90407008736757322</v>
      </c>
      <c r="AB136" s="2">
        <v>1.3026378075676956</v>
      </c>
      <c r="AC136" s="2">
        <v>1.1342990060415725</v>
      </c>
      <c r="AD136" s="2">
        <v>1.8896789927728079</v>
      </c>
      <c r="AE136" s="2">
        <v>3.2984984232649142</v>
      </c>
      <c r="AF136" s="2">
        <v>2.0389422144726996</v>
      </c>
      <c r="AG136" s="2">
        <v>7.3024708998423735</v>
      </c>
      <c r="AH136" s="2">
        <v>0.5914158362335854</v>
      </c>
      <c r="AI136" s="2">
        <v>0.7601295440880641</v>
      </c>
      <c r="AJ136" s="2">
        <v>0.86157699034492641</v>
      </c>
      <c r="AK136" s="2">
        <v>2.1712922767740848</v>
      </c>
      <c r="AL136" s="2">
        <v>1.131290819193717</v>
      </c>
      <c r="AM136" s="2">
        <v>1.8415360304342983</v>
      </c>
      <c r="AN136" s="2">
        <v>0.90346797882489005</v>
      </c>
      <c r="AO136" s="2">
        <v>2.7680682946601216</v>
      </c>
      <c r="AP136" s="2">
        <v>0.57795630621531346</v>
      </c>
      <c r="AQ136" s="2">
        <v>1.1018560177592351</v>
      </c>
      <c r="AR136" s="2">
        <v>0.56035560834824139</v>
      </c>
      <c r="AS136" s="2">
        <v>1.301595459189032</v>
      </c>
      <c r="AT136" s="2">
        <v>1.0827027978265125</v>
      </c>
      <c r="AU136" s="2">
        <v>0.7997989780124457</v>
      </c>
      <c r="AV136" s="2">
        <v>3.6496893572555718</v>
      </c>
      <c r="AW136" s="2">
        <f t="shared" si="14"/>
        <v>1.8087791579147143</v>
      </c>
      <c r="AX136" s="2">
        <f t="shared" si="15"/>
        <v>1.4423989934491068</v>
      </c>
      <c r="AY136" s="28">
        <f t="shared" si="16"/>
        <v>1.2540075014816174</v>
      </c>
      <c r="AZ136" s="28">
        <f t="shared" si="17"/>
        <v>0.43505012099312657</v>
      </c>
      <c r="BA136" s="28">
        <f t="shared" si="18"/>
        <v>0.32654597837755878</v>
      </c>
      <c r="BB136" s="28">
        <f t="shared" si="19"/>
        <v>0.3614607062250893</v>
      </c>
      <c r="BC136" s="29" t="str">
        <f t="shared" si="20"/>
        <v/>
      </c>
      <c r="BD136" s="2" t="s">
        <v>6681</v>
      </c>
      <c r="BE136" s="2" t="s">
        <v>5994</v>
      </c>
      <c r="BF136" s="2" t="s">
        <v>5994</v>
      </c>
      <c r="BG136" s="2" t="s">
        <v>7985</v>
      </c>
      <c r="BH136" s="2" t="s">
        <v>5994</v>
      </c>
      <c r="BI136" s="2" t="s">
        <v>9250</v>
      </c>
      <c r="BJ136" s="2" t="s">
        <v>10075</v>
      </c>
      <c r="BK136" s="2" t="s">
        <v>5994</v>
      </c>
      <c r="BL136" s="2" t="s">
        <v>11238</v>
      </c>
      <c r="BM136" s="2" t="s">
        <v>12459</v>
      </c>
      <c r="BN136" s="2" t="s">
        <v>13477</v>
      </c>
      <c r="BO136" s="2" t="s">
        <v>14586</v>
      </c>
      <c r="BP136" s="2" t="s">
        <v>15858</v>
      </c>
      <c r="BQ136" s="2" t="s">
        <v>16942</v>
      </c>
      <c r="BR136" s="2" t="s">
        <v>18119</v>
      </c>
      <c r="BS136" s="2"/>
      <c r="BT136" s="2"/>
      <c r="BU136" s="2"/>
      <c r="BV136" s="2"/>
      <c r="BW136" s="2"/>
      <c r="BX136" s="2"/>
      <c r="BY136" s="2"/>
      <c r="BZ136" s="2"/>
      <c r="CA136" s="2"/>
      <c r="CB136" s="2"/>
      <c r="CC136" s="2"/>
      <c r="CD136" s="2"/>
      <c r="CE136" s="2"/>
    </row>
    <row r="137" spans="1:83" x14ac:dyDescent="0.2">
      <c r="A137" s="1">
        <v>683</v>
      </c>
      <c r="B137" s="1">
        <v>683</v>
      </c>
      <c r="C137" s="2" t="s">
        <v>6</v>
      </c>
      <c r="D137" s="2" t="s">
        <v>605</v>
      </c>
      <c r="E137" s="2" t="s">
        <v>3869</v>
      </c>
      <c r="F137" s="2" t="s">
        <v>5341</v>
      </c>
      <c r="G137" s="2"/>
      <c r="H137" s="2"/>
      <c r="I137" s="2" t="s">
        <v>5994</v>
      </c>
      <c r="J137" s="2" t="s">
        <v>5994</v>
      </c>
      <c r="K137" s="2" t="s">
        <v>5994</v>
      </c>
      <c r="L137" s="2" t="s">
        <v>5994</v>
      </c>
      <c r="M137" s="2" t="s">
        <v>606</v>
      </c>
      <c r="N137" s="2">
        <v>8</v>
      </c>
      <c r="O137" s="2">
        <v>318</v>
      </c>
      <c r="P137" s="2">
        <v>21</v>
      </c>
      <c r="Q137" s="2">
        <v>0.99251102866285101</v>
      </c>
      <c r="R137" s="2">
        <v>1.2552187024772594</v>
      </c>
      <c r="S137" s="2">
        <v>1.4537046166694561</v>
      </c>
      <c r="T137" s="2">
        <v>1.1103104291573263</v>
      </c>
      <c r="U137" s="2">
        <v>1.1371593918008747</v>
      </c>
      <c r="V137" s="2">
        <v>1.053968919716916</v>
      </c>
      <c r="W137" s="2">
        <v>1.3590419346152285</v>
      </c>
      <c r="X137" s="2">
        <v>0.81876843363482132</v>
      </c>
      <c r="Y137" s="2">
        <v>0.90045518855080497</v>
      </c>
      <c r="Z137" s="2">
        <v>0.78571033872001828</v>
      </c>
      <c r="AA137" s="2">
        <v>0.86052684898325837</v>
      </c>
      <c r="AB137" s="2">
        <v>1.0107089911707687</v>
      </c>
      <c r="AC137" s="2">
        <v>0.81466080461402213</v>
      </c>
      <c r="AD137" s="2">
        <v>1.1681429898123319</v>
      </c>
      <c r="AE137" s="2">
        <v>0.5248608304267024</v>
      </c>
      <c r="AF137" s="2">
        <v>0.79078783356264171</v>
      </c>
      <c r="AG137" s="2">
        <v>0.4430418114747382</v>
      </c>
      <c r="AH137" s="2">
        <v>0.48771064409010878</v>
      </c>
      <c r="AI137" s="2">
        <v>0.61845401614274198</v>
      </c>
      <c r="AJ137" s="2">
        <v>0.92888150812832926</v>
      </c>
      <c r="AK137" s="2">
        <v>1.0660963532491619</v>
      </c>
      <c r="AL137" s="2">
        <v>1.0319901401048086</v>
      </c>
      <c r="AM137" s="2">
        <v>0.89538411774371007</v>
      </c>
      <c r="AN137" s="2">
        <v>0.62715299687941284</v>
      </c>
      <c r="AO137" s="2">
        <v>0.60516738798786429</v>
      </c>
      <c r="AP137" s="2">
        <v>0.78897456142255384</v>
      </c>
      <c r="AQ137" s="2">
        <v>0.52522632574244887</v>
      </c>
      <c r="AR137" s="2">
        <v>0.77145465193612173</v>
      </c>
      <c r="AS137" s="2">
        <v>0.60560706317903623</v>
      </c>
      <c r="AT137" s="2">
        <v>0.67179157494443964</v>
      </c>
      <c r="AU137" s="2">
        <v>0.42021137664600677</v>
      </c>
      <c r="AV137" s="2">
        <v>0.67870017695704099</v>
      </c>
      <c r="AW137" s="2">
        <f t="shared" si="14"/>
        <v>0.92556546075172996</v>
      </c>
      <c r="AX137" s="2">
        <f t="shared" si="15"/>
        <v>0.73974140268622568</v>
      </c>
      <c r="AY137" s="28">
        <f t="shared" si="16"/>
        <v>1.251201375765532</v>
      </c>
      <c r="AZ137" s="28">
        <f t="shared" si="17"/>
        <v>5.1723894345269465E-2</v>
      </c>
      <c r="BA137" s="28">
        <f t="shared" si="18"/>
        <v>0.32331400408224692</v>
      </c>
      <c r="BB137" s="28">
        <f t="shared" si="19"/>
        <v>1.2863087840818606</v>
      </c>
      <c r="BC137" s="29" t="str">
        <f t="shared" si="20"/>
        <v/>
      </c>
      <c r="BD137" s="2" t="s">
        <v>3869</v>
      </c>
      <c r="BE137" s="2" t="s">
        <v>5994</v>
      </c>
      <c r="BF137" s="2" t="s">
        <v>5994</v>
      </c>
      <c r="BG137" s="2" t="s">
        <v>8588</v>
      </c>
      <c r="BH137" s="2" t="s">
        <v>5994</v>
      </c>
      <c r="BI137" s="2" t="s">
        <v>9259</v>
      </c>
      <c r="BJ137" s="2" t="s">
        <v>10348</v>
      </c>
      <c r="BK137" s="2" t="s">
        <v>5994</v>
      </c>
      <c r="BL137" s="2" t="s">
        <v>11782</v>
      </c>
      <c r="BM137" s="2" t="s">
        <v>12997</v>
      </c>
      <c r="BN137" s="2" t="s">
        <v>14019</v>
      </c>
      <c r="BO137" s="2" t="s">
        <v>15106</v>
      </c>
      <c r="BP137" s="2" t="s">
        <v>16390</v>
      </c>
      <c r="BQ137" s="2" t="s">
        <v>17555</v>
      </c>
      <c r="BR137" s="2" t="s">
        <v>18696</v>
      </c>
      <c r="BS137" s="2"/>
      <c r="BT137" s="2"/>
      <c r="BU137" s="2"/>
      <c r="BV137" s="2"/>
      <c r="BW137" s="2"/>
      <c r="BX137" s="2"/>
      <c r="BY137" s="2"/>
      <c r="BZ137" s="2"/>
      <c r="CA137" s="2"/>
      <c r="CB137" s="2"/>
      <c r="CC137" s="2"/>
      <c r="CD137" s="2"/>
      <c r="CE137" s="2"/>
    </row>
    <row r="138" spans="1:83" x14ac:dyDescent="0.2">
      <c r="A138" s="1">
        <v>736</v>
      </c>
      <c r="B138" s="1">
        <v>736</v>
      </c>
      <c r="C138" s="2" t="s">
        <v>239</v>
      </c>
      <c r="D138" s="2" t="s">
        <v>1125</v>
      </c>
      <c r="E138" s="2" t="s">
        <v>3248</v>
      </c>
      <c r="F138" s="2" t="s">
        <v>4720</v>
      </c>
      <c r="G138" s="2"/>
      <c r="H138" s="2"/>
      <c r="I138" s="2" t="s">
        <v>5981</v>
      </c>
      <c r="J138" s="2" t="s">
        <v>6015</v>
      </c>
      <c r="K138" s="2" t="s">
        <v>5994</v>
      </c>
      <c r="L138" s="2" t="s">
        <v>5994</v>
      </c>
      <c r="M138" s="2" t="s">
        <v>1126</v>
      </c>
      <c r="N138" s="2">
        <v>2</v>
      </c>
      <c r="O138" s="2">
        <v>103</v>
      </c>
      <c r="P138" s="2">
        <v>6</v>
      </c>
      <c r="Q138" s="2">
        <v>1.1017238860046907</v>
      </c>
      <c r="R138" s="2">
        <v>0.8765587810306924</v>
      </c>
      <c r="S138" s="2">
        <v>1.167511537063219</v>
      </c>
      <c r="T138" s="2">
        <v>0.9675273960027494</v>
      </c>
      <c r="U138" s="2">
        <v>0.83977687921480648</v>
      </c>
      <c r="V138" s="2">
        <v>1.2690374017240162</v>
      </c>
      <c r="W138" s="2">
        <v>1.1569612471190509</v>
      </c>
      <c r="X138" s="2">
        <v>0.81488680544661651</v>
      </c>
      <c r="Y138" s="2">
        <v>0.80909868251457695</v>
      </c>
      <c r="Z138" s="2">
        <v>0.94421059792580375</v>
      </c>
      <c r="AA138" s="2">
        <v>0.95971238932394387</v>
      </c>
      <c r="AB138" s="2">
        <v>1.1429276356052778</v>
      </c>
      <c r="AC138" s="2">
        <v>0.78936108645684955</v>
      </c>
      <c r="AD138" s="2">
        <v>1.3694220654055922</v>
      </c>
      <c r="AE138" s="2">
        <v>0.37180910625172148</v>
      </c>
      <c r="AF138" s="2">
        <v>0.67153111657933395</v>
      </c>
      <c r="AG138" s="2">
        <v>0.296853665359256</v>
      </c>
      <c r="AH138" s="2">
        <v>0.7590327429425261</v>
      </c>
      <c r="AI138" s="2">
        <v>0.67226180090128651</v>
      </c>
      <c r="AJ138" s="2">
        <v>0.84606870461334838</v>
      </c>
      <c r="AK138" s="2">
        <v>1.5351190662949563</v>
      </c>
      <c r="AL138" s="2">
        <v>0.67896475900510722</v>
      </c>
      <c r="AM138" s="2">
        <v>0.86749335724794607</v>
      </c>
      <c r="AN138" s="2">
        <v>0.54322774728225354</v>
      </c>
      <c r="AO138" s="2">
        <v>0.47513900822680311</v>
      </c>
      <c r="AP138" s="2">
        <v>0.59393539375032234</v>
      </c>
      <c r="AQ138" s="2">
        <v>0.46964664015741936</v>
      </c>
      <c r="AR138" s="2">
        <v>0.66639165548378876</v>
      </c>
      <c r="AS138" s="2">
        <v>0.36031084676529673</v>
      </c>
      <c r="AT138" s="2">
        <v>0.64970442283143071</v>
      </c>
      <c r="AU138" s="2">
        <v>0.64344718624638852</v>
      </c>
      <c r="AV138" s="2">
        <v>1.0104497859008885</v>
      </c>
      <c r="AW138" s="2">
        <f t="shared" si="14"/>
        <v>0.89369499067747404</v>
      </c>
      <c r="AX138" s="2">
        <f t="shared" si="15"/>
        <v>0.71845373644661159</v>
      </c>
      <c r="AY138" s="28">
        <f t="shared" si="16"/>
        <v>1.2439144587062561</v>
      </c>
      <c r="AZ138" s="28">
        <f t="shared" si="17"/>
        <v>0.10224016208391282</v>
      </c>
      <c r="BA138" s="28">
        <f t="shared" si="18"/>
        <v>0.31488727787727988</v>
      </c>
      <c r="BB138" s="28">
        <f t="shared" si="19"/>
        <v>0.99037847068711138</v>
      </c>
      <c r="BC138" s="29" t="str">
        <f t="shared" si="20"/>
        <v/>
      </c>
      <c r="BD138" s="2" t="s">
        <v>6669</v>
      </c>
      <c r="BE138" s="2" t="s">
        <v>5994</v>
      </c>
      <c r="BF138" s="2" t="s">
        <v>5994</v>
      </c>
      <c r="BG138" s="2" t="s">
        <v>7973</v>
      </c>
      <c r="BH138" s="2" t="s">
        <v>5994</v>
      </c>
      <c r="BI138" s="2" t="s">
        <v>5994</v>
      </c>
      <c r="BJ138" s="2" t="s">
        <v>10067</v>
      </c>
      <c r="BK138" s="2" t="s">
        <v>10666</v>
      </c>
      <c r="BL138" s="2" t="s">
        <v>11228</v>
      </c>
      <c r="BM138" s="2" t="s">
        <v>12448</v>
      </c>
      <c r="BN138" s="2" t="s">
        <v>13464</v>
      </c>
      <c r="BO138" s="2" t="s">
        <v>14574</v>
      </c>
      <c r="BP138" s="2" t="s">
        <v>15846</v>
      </c>
      <c r="BQ138" s="2" t="s">
        <v>16930</v>
      </c>
      <c r="BR138" s="2" t="s">
        <v>18163</v>
      </c>
      <c r="BS138" s="2"/>
      <c r="BT138" s="2"/>
      <c r="BU138" s="2"/>
      <c r="BV138" s="2"/>
      <c r="BW138" s="2"/>
      <c r="BX138" s="2"/>
      <c r="BY138" s="2"/>
      <c r="BZ138" s="2"/>
      <c r="CA138" s="2"/>
      <c r="CB138" s="2"/>
      <c r="CC138" s="2"/>
      <c r="CD138" s="2"/>
      <c r="CE138" s="2"/>
    </row>
    <row r="139" spans="1:83" x14ac:dyDescent="0.2">
      <c r="A139" s="1">
        <v>702</v>
      </c>
      <c r="B139" s="1">
        <v>702</v>
      </c>
      <c r="C139" s="2" t="s">
        <v>6</v>
      </c>
      <c r="D139" s="2" t="s">
        <v>89</v>
      </c>
      <c r="E139" s="2" t="s">
        <v>3807</v>
      </c>
      <c r="F139" s="2" t="s">
        <v>5278</v>
      </c>
      <c r="G139" s="2"/>
      <c r="H139" s="2"/>
      <c r="I139" s="2" t="s">
        <v>5994</v>
      </c>
      <c r="J139" s="2" t="s">
        <v>5994</v>
      </c>
      <c r="K139" s="2" t="s">
        <v>5994</v>
      </c>
      <c r="L139" s="2" t="s">
        <v>5994</v>
      </c>
      <c r="M139" s="2" t="s">
        <v>90</v>
      </c>
      <c r="N139" s="2">
        <v>28</v>
      </c>
      <c r="O139" s="2">
        <v>591</v>
      </c>
      <c r="P139" s="2">
        <v>541</v>
      </c>
      <c r="Q139" s="2">
        <v>0.61202381907771286</v>
      </c>
      <c r="R139" s="2">
        <v>0.84242669457896091</v>
      </c>
      <c r="S139" s="2">
        <v>1.086280168161637</v>
      </c>
      <c r="T139" s="2">
        <v>0.87389757566927417</v>
      </c>
      <c r="U139" s="2">
        <v>0.83873030484260924</v>
      </c>
      <c r="V139" s="2">
        <v>1.0414080905344845</v>
      </c>
      <c r="W139" s="2">
        <v>0.85552864335952628</v>
      </c>
      <c r="X139" s="2">
        <v>1.0558558004327585</v>
      </c>
      <c r="Y139" s="2">
        <v>0.76912000353084964</v>
      </c>
      <c r="Z139" s="2">
        <v>1.1368455295867186</v>
      </c>
      <c r="AA139" s="2">
        <v>0.96077354840586893</v>
      </c>
      <c r="AB139" s="2">
        <v>1.0859527887186389</v>
      </c>
      <c r="AC139" s="2">
        <v>1.020981848749188</v>
      </c>
      <c r="AD139" s="2">
        <v>0.91322217088377</v>
      </c>
      <c r="AE139" s="2">
        <v>0.48386269331805742</v>
      </c>
      <c r="AF139" s="2">
        <v>0.77485292734861999</v>
      </c>
      <c r="AG139" s="2">
        <v>0.59538087075889645</v>
      </c>
      <c r="AH139" s="2">
        <v>0.64596928792504649</v>
      </c>
      <c r="AI139" s="2">
        <v>0.76112394941975903</v>
      </c>
      <c r="AJ139" s="2">
        <v>0.72380929792494786</v>
      </c>
      <c r="AK139" s="2">
        <v>0.99117322043629419</v>
      </c>
      <c r="AL139" s="2">
        <v>0.74204061611511218</v>
      </c>
      <c r="AM139" s="2">
        <v>0.63001240213932086</v>
      </c>
      <c r="AN139" s="2">
        <v>0.69330935302233976</v>
      </c>
      <c r="AO139" s="2">
        <v>0.53066451403045278</v>
      </c>
      <c r="AP139" s="2">
        <v>0.77298102432886595</v>
      </c>
      <c r="AQ139" s="2">
        <v>0.80361350433914536</v>
      </c>
      <c r="AR139" s="2">
        <v>0.71448998413343767</v>
      </c>
      <c r="AS139" s="2">
        <v>0.55707179668201845</v>
      </c>
      <c r="AT139" s="2">
        <v>0.70343078642597723</v>
      </c>
      <c r="AU139" s="2">
        <v>0.59228992621711762</v>
      </c>
      <c r="AV139" s="2">
        <v>0.58148118217875766</v>
      </c>
      <c r="AW139" s="2">
        <f t="shared" si="14"/>
        <v>0.86074930080538825</v>
      </c>
      <c r="AX139" s="2">
        <f t="shared" si="15"/>
        <v>0.69510520061336822</v>
      </c>
      <c r="AY139" s="28">
        <f t="shared" si="16"/>
        <v>1.2383007637489316</v>
      </c>
      <c r="AZ139" s="28">
        <f t="shared" si="17"/>
        <v>9.0978564472929471E-3</v>
      </c>
      <c r="BA139" s="28">
        <f t="shared" si="18"/>
        <v>0.30836176501243556</v>
      </c>
      <c r="BB139" s="28">
        <f t="shared" si="19"/>
        <v>2.0410609200715051</v>
      </c>
      <c r="BC139" s="29" t="str">
        <f t="shared" si="20"/>
        <v/>
      </c>
      <c r="BD139" s="2" t="s">
        <v>7154</v>
      </c>
      <c r="BE139" s="2" t="s">
        <v>5994</v>
      </c>
      <c r="BF139" s="2" t="s">
        <v>5994</v>
      </c>
      <c r="BG139" s="2" t="s">
        <v>8527</v>
      </c>
      <c r="BH139" s="2" t="s">
        <v>5994</v>
      </c>
      <c r="BI139" s="2" t="s">
        <v>9813</v>
      </c>
      <c r="BJ139" s="2" t="s">
        <v>10314</v>
      </c>
      <c r="BK139" s="2" t="s">
        <v>10892</v>
      </c>
      <c r="BL139" s="2" t="s">
        <v>11724</v>
      </c>
      <c r="BM139" s="2" t="s">
        <v>12939</v>
      </c>
      <c r="BN139" s="2" t="s">
        <v>13963</v>
      </c>
      <c r="BO139" s="2" t="s">
        <v>15044</v>
      </c>
      <c r="BP139" s="2" t="s">
        <v>15718</v>
      </c>
      <c r="BQ139" s="2" t="s">
        <v>17492</v>
      </c>
      <c r="BR139" s="2" t="s">
        <v>18163</v>
      </c>
      <c r="BS139" s="2"/>
      <c r="BT139" s="2"/>
      <c r="BU139" s="2"/>
      <c r="BV139" s="2"/>
      <c r="BW139" s="2"/>
      <c r="BX139" s="2"/>
      <c r="BY139" s="2"/>
      <c r="BZ139" s="2"/>
      <c r="CA139" s="2"/>
      <c r="CB139" s="2"/>
      <c r="CC139" s="2"/>
      <c r="CD139" s="2"/>
      <c r="CE139" s="2"/>
    </row>
    <row r="140" spans="1:83" x14ac:dyDescent="0.2">
      <c r="A140" s="1">
        <v>751</v>
      </c>
      <c r="B140" s="1">
        <v>751</v>
      </c>
      <c r="C140" s="2" t="s">
        <v>6</v>
      </c>
      <c r="D140" s="2" t="s">
        <v>381</v>
      </c>
      <c r="E140" s="2" t="s">
        <v>4417</v>
      </c>
      <c r="F140" s="2" t="s">
        <v>5892</v>
      </c>
      <c r="G140" s="2"/>
      <c r="H140" s="2"/>
      <c r="I140" s="2" t="s">
        <v>5994</v>
      </c>
      <c r="J140" s="2" t="s">
        <v>6405</v>
      </c>
      <c r="K140" s="2" t="s">
        <v>5994</v>
      </c>
      <c r="L140" s="2" t="s">
        <v>5994</v>
      </c>
      <c r="M140" s="2" t="s">
        <v>382</v>
      </c>
      <c r="N140" s="2">
        <v>3</v>
      </c>
      <c r="O140" s="2">
        <v>122</v>
      </c>
      <c r="P140" s="2">
        <v>54</v>
      </c>
      <c r="Q140" s="2">
        <v>0.71288740396669825</v>
      </c>
      <c r="R140" s="2">
        <v>0.24698960641481552</v>
      </c>
      <c r="S140" s="2">
        <v>0.67236184623091555</v>
      </c>
      <c r="T140" s="2">
        <v>0.52345266587116823</v>
      </c>
      <c r="U140" s="2">
        <v>0.6742124445845139</v>
      </c>
      <c r="V140" s="2">
        <v>0.6376756120250664</v>
      </c>
      <c r="W140" s="2">
        <v>0.25563399003102982</v>
      </c>
      <c r="X140" s="2">
        <v>0.68191792462700418</v>
      </c>
      <c r="Y140" s="2">
        <v>0.37840070994252917</v>
      </c>
      <c r="Z140" s="2">
        <v>0.23398099085346749</v>
      </c>
      <c r="AA140" s="2">
        <v>0.51533129636096497</v>
      </c>
      <c r="AB140" s="2">
        <v>0.25918694985790025</v>
      </c>
      <c r="AC140" s="2">
        <v>0.31985367308066326</v>
      </c>
      <c r="AD140" s="2">
        <v>1.3161116655110925</v>
      </c>
      <c r="AE140" s="2">
        <v>0.29787918284887938</v>
      </c>
      <c r="AF140" s="2">
        <v>1.474365879419111</v>
      </c>
      <c r="AG140" s="2">
        <v>0.18559637477625887</v>
      </c>
      <c r="AH140" s="2">
        <v>0.27131722466215935</v>
      </c>
      <c r="AI140" s="2">
        <v>0.28376566715278984</v>
      </c>
      <c r="AJ140" s="2">
        <v>0.22507564819262105</v>
      </c>
      <c r="AK140" s="2">
        <v>0.45237803477646332</v>
      </c>
      <c r="AL140" s="2">
        <v>0.58788249705780116</v>
      </c>
      <c r="AM140" s="2">
        <v>0.36377352424869186</v>
      </c>
      <c r="AN140" s="2">
        <v>0.32015571053059849</v>
      </c>
      <c r="AO140" s="2">
        <v>0.23237300485690393</v>
      </c>
      <c r="AP140" s="2">
        <v>1.0025919735587239</v>
      </c>
      <c r="AQ140" s="2">
        <v>0.29687503751684119</v>
      </c>
      <c r="AR140" s="2">
        <v>0.2322631613482265</v>
      </c>
      <c r="AS140" s="2">
        <v>0.59426517480335472</v>
      </c>
      <c r="AT140" s="2">
        <v>0.25569835050330697</v>
      </c>
      <c r="AU140" s="2">
        <v>0.3299903291629801</v>
      </c>
      <c r="AV140" s="2">
        <v>0.63792653919360132</v>
      </c>
      <c r="AW140" s="2">
        <f t="shared" si="14"/>
        <v>0.52320637411668569</v>
      </c>
      <c r="AX140" s="2">
        <f t="shared" si="15"/>
        <v>0.42548069121154725</v>
      </c>
      <c r="AY140" s="28">
        <f t="shared" si="16"/>
        <v>1.2296830030685215</v>
      </c>
      <c r="AZ140" s="28">
        <f t="shared" si="17"/>
        <v>0.39105310549211514</v>
      </c>
      <c r="BA140" s="28">
        <f t="shared" si="18"/>
        <v>0.2982864547166072</v>
      </c>
      <c r="BB140" s="28">
        <f t="shared" si="19"/>
        <v>0.40776426087499518</v>
      </c>
      <c r="BC140" s="29" t="str">
        <f t="shared" si="20"/>
        <v/>
      </c>
      <c r="BD140" s="2" t="s">
        <v>4417</v>
      </c>
      <c r="BE140" s="2" t="s">
        <v>5994</v>
      </c>
      <c r="BF140" s="2" t="s">
        <v>5994</v>
      </c>
      <c r="BG140" s="2" t="s">
        <v>9081</v>
      </c>
      <c r="BH140" s="2" t="s">
        <v>5994</v>
      </c>
      <c r="BI140" s="2" t="s">
        <v>5994</v>
      </c>
      <c r="BJ140" s="2" t="s">
        <v>5994</v>
      </c>
      <c r="BK140" s="2" t="s">
        <v>11025</v>
      </c>
      <c r="BL140" s="2" t="s">
        <v>12203</v>
      </c>
      <c r="BM140" s="2" t="s">
        <v>6405</v>
      </c>
      <c r="BN140" s="2" t="s">
        <v>14365</v>
      </c>
      <c r="BO140" s="2" t="s">
        <v>15576</v>
      </c>
      <c r="BP140" s="2" t="s">
        <v>16320</v>
      </c>
      <c r="BQ140" s="2" t="s">
        <v>18057</v>
      </c>
      <c r="BR140" s="2" t="s">
        <v>18163</v>
      </c>
      <c r="BS140" s="2"/>
      <c r="BT140" s="2"/>
      <c r="BU140" s="2"/>
      <c r="BV140" s="2"/>
      <c r="BW140" s="2"/>
      <c r="BX140" s="2"/>
      <c r="BY140" s="2"/>
      <c r="BZ140" s="2"/>
      <c r="CA140" s="2"/>
      <c r="CB140" s="2"/>
      <c r="CC140" s="2"/>
      <c r="CD140" s="2"/>
      <c r="CE140" s="2"/>
    </row>
    <row r="141" spans="1:83" x14ac:dyDescent="0.2">
      <c r="A141" s="1">
        <v>623</v>
      </c>
      <c r="B141" s="1">
        <v>623</v>
      </c>
      <c r="C141" s="2" t="s">
        <v>6</v>
      </c>
      <c r="D141" s="2" t="s">
        <v>250</v>
      </c>
      <c r="E141" s="2" t="s">
        <v>4256</v>
      </c>
      <c r="F141" s="2" t="s">
        <v>5731</v>
      </c>
      <c r="G141" s="2"/>
      <c r="H141" s="2"/>
      <c r="I141" s="2" t="s">
        <v>5994</v>
      </c>
      <c r="J141" s="2" t="s">
        <v>6245</v>
      </c>
      <c r="K141" s="2" t="s">
        <v>5994</v>
      </c>
      <c r="L141" s="2" t="s">
        <v>5994</v>
      </c>
      <c r="M141" s="2" t="s">
        <v>251</v>
      </c>
      <c r="N141" s="2">
        <v>12</v>
      </c>
      <c r="O141" s="2">
        <v>382</v>
      </c>
      <c r="P141" s="2">
        <v>119</v>
      </c>
      <c r="Q141" s="2">
        <v>1.1959579417625683</v>
      </c>
      <c r="R141" s="2">
        <v>1.1591365155327125</v>
      </c>
      <c r="S141" s="2">
        <v>1.1234858239645868</v>
      </c>
      <c r="T141" s="2">
        <v>2.1250719810389445</v>
      </c>
      <c r="U141" s="2">
        <v>1.3602423546071338</v>
      </c>
      <c r="V141" s="2">
        <v>0.66468041231867703</v>
      </c>
      <c r="W141" s="2">
        <v>1.0649826263189108</v>
      </c>
      <c r="X141" s="2">
        <v>0.64580939202757448</v>
      </c>
      <c r="Y141" s="2">
        <v>0.97879404218541499</v>
      </c>
      <c r="Z141" s="2">
        <v>1.0842697828527597</v>
      </c>
      <c r="AA141" s="2">
        <v>2.0395096332456095</v>
      </c>
      <c r="AB141" s="2">
        <v>0.85863394672066784</v>
      </c>
      <c r="AC141" s="2">
        <v>0.84740574677287217</v>
      </c>
      <c r="AD141" s="2">
        <v>1.0234855140505403</v>
      </c>
      <c r="AE141" s="2">
        <v>0.61636958890082194</v>
      </c>
      <c r="AF141" s="2">
        <v>0.72467519749256692</v>
      </c>
      <c r="AG141" s="2">
        <v>0.56239309252862413</v>
      </c>
      <c r="AH141" s="2">
        <v>0.88042839069126766</v>
      </c>
      <c r="AI141" s="2">
        <v>1.0864704523145667</v>
      </c>
      <c r="AJ141" s="2">
        <v>0.81985229279142868</v>
      </c>
      <c r="AK141" s="2">
        <v>0.91373201670368354</v>
      </c>
      <c r="AL141" s="2">
        <v>1.163728512272665</v>
      </c>
      <c r="AM141" s="2">
        <v>0.85621020077829479</v>
      </c>
      <c r="AN141" s="2">
        <v>0.68244623060195453</v>
      </c>
      <c r="AO141" s="2">
        <v>0.70172996731221282</v>
      </c>
      <c r="AP141" s="2">
        <v>0.87439228304391714</v>
      </c>
      <c r="AQ141" s="2">
        <v>0.91180865350901918</v>
      </c>
      <c r="AR141" s="2">
        <v>1.2859408302052473</v>
      </c>
      <c r="AS141" s="2">
        <v>0.60213535078039304</v>
      </c>
      <c r="AT141" s="2">
        <v>0.81802524466471283</v>
      </c>
      <c r="AU141" s="2">
        <v>0.75437193112867718</v>
      </c>
      <c r="AV141" s="2">
        <v>0.79626596051102505</v>
      </c>
      <c r="AW141" s="2">
        <f t="shared" si="14"/>
        <v>1.0548317071224642</v>
      </c>
      <c r="AX141" s="2">
        <f t="shared" si="15"/>
        <v>0.8600491903310179</v>
      </c>
      <c r="AY141" s="28">
        <f t="shared" si="16"/>
        <v>1.2264783444729224</v>
      </c>
      <c r="AZ141" s="28">
        <f t="shared" si="17"/>
        <v>0.13122261835375776</v>
      </c>
      <c r="BA141" s="28">
        <f t="shared" si="18"/>
        <v>0.2945217609258135</v>
      </c>
      <c r="BB141" s="28">
        <f t="shared" si="19"/>
        <v>0.88199130078658661</v>
      </c>
      <c r="BC141" s="29" t="str">
        <f t="shared" si="20"/>
        <v/>
      </c>
      <c r="BD141" s="2" t="s">
        <v>4256</v>
      </c>
      <c r="BE141" s="2" t="s">
        <v>5994</v>
      </c>
      <c r="BF141" s="2" t="s">
        <v>5994</v>
      </c>
      <c r="BG141" s="2" t="s">
        <v>8944</v>
      </c>
      <c r="BH141" s="2" t="s">
        <v>5994</v>
      </c>
      <c r="BI141" s="2" t="s">
        <v>5994</v>
      </c>
      <c r="BJ141" s="2" t="s">
        <v>5994</v>
      </c>
      <c r="BK141" s="2" t="s">
        <v>5994</v>
      </c>
      <c r="BL141" s="2" t="s">
        <v>12094</v>
      </c>
      <c r="BM141" s="2" t="s">
        <v>6245</v>
      </c>
      <c r="BN141" s="2" t="s">
        <v>6406</v>
      </c>
      <c r="BO141" s="2" t="s">
        <v>15457</v>
      </c>
      <c r="BP141" s="2" t="s">
        <v>16618</v>
      </c>
      <c r="BQ141" s="2" t="s">
        <v>17926</v>
      </c>
      <c r="BR141" s="2" t="s">
        <v>18191</v>
      </c>
      <c r="BS141" s="2"/>
      <c r="BT141" s="2"/>
      <c r="BU141" s="2"/>
      <c r="BV141" s="2"/>
      <c r="BW141" s="2"/>
      <c r="BX141" s="2"/>
      <c r="BY141" s="2"/>
      <c r="BZ141" s="2"/>
      <c r="CA141" s="2"/>
      <c r="CB141" s="2"/>
      <c r="CC141" s="2"/>
      <c r="CD141" s="2"/>
      <c r="CE141" s="2"/>
    </row>
    <row r="142" spans="1:83" x14ac:dyDescent="0.2">
      <c r="A142" s="1">
        <v>114</v>
      </c>
      <c r="B142" s="1">
        <v>114</v>
      </c>
      <c r="C142" s="2" t="s">
        <v>6</v>
      </c>
      <c r="D142" s="2" t="s">
        <v>1059</v>
      </c>
      <c r="E142" s="2" t="s">
        <v>3399</v>
      </c>
      <c r="F142" s="2" t="s">
        <v>4870</v>
      </c>
      <c r="G142" s="2"/>
      <c r="H142" s="2"/>
      <c r="I142" s="2" t="s">
        <v>5987</v>
      </c>
      <c r="J142" s="2" t="s">
        <v>6029</v>
      </c>
      <c r="K142" s="2" t="s">
        <v>6029</v>
      </c>
      <c r="L142" s="2" t="s">
        <v>5994</v>
      </c>
      <c r="M142" s="2" t="s">
        <v>1060</v>
      </c>
      <c r="N142" s="2">
        <v>5</v>
      </c>
      <c r="O142" s="2">
        <v>286</v>
      </c>
      <c r="P142" s="2">
        <v>7</v>
      </c>
      <c r="Q142" s="2">
        <v>1.0743592126943111</v>
      </c>
      <c r="R142" s="2">
        <v>1.490941642691398</v>
      </c>
      <c r="S142" s="2">
        <v>1.0443309664529985</v>
      </c>
      <c r="T142" s="2">
        <v>1.0227759932897367</v>
      </c>
      <c r="U142" s="2">
        <v>1.0197522650840583</v>
      </c>
      <c r="V142" s="2">
        <v>1.3662102643262251</v>
      </c>
      <c r="W142" s="2">
        <v>1.0373988106106624</v>
      </c>
      <c r="X142" s="2">
        <v>0.92480911190533666</v>
      </c>
      <c r="Y142" s="2">
        <v>2.2836589544009804</v>
      </c>
      <c r="Z142" s="2">
        <v>1.0844795359372494</v>
      </c>
      <c r="AA142" s="2">
        <v>1.1431133750917819</v>
      </c>
      <c r="AB142" s="2">
        <v>1.0013317399291399</v>
      </c>
      <c r="AC142" s="2">
        <v>1.0141941952528735</v>
      </c>
      <c r="AD142" s="2">
        <v>1.2218812055348904</v>
      </c>
      <c r="AE142" s="2">
        <v>1.449546942750733</v>
      </c>
      <c r="AF142" s="2">
        <v>0.9044405966605864</v>
      </c>
      <c r="AG142" s="2">
        <v>2.2313629715783003</v>
      </c>
      <c r="AH142" s="2">
        <v>0.8079748267502862</v>
      </c>
      <c r="AI142" s="2">
        <v>0.92882570481440407</v>
      </c>
      <c r="AJ142" s="2">
        <v>1.1934189028953819</v>
      </c>
      <c r="AK142" s="2">
        <v>1.1096091531768515</v>
      </c>
      <c r="AL142" s="2">
        <v>0.87024182226565916</v>
      </c>
      <c r="AM142" s="2">
        <v>0.86224280364061434</v>
      </c>
      <c r="AN142" s="2">
        <v>0.787133078824093</v>
      </c>
      <c r="AO142" s="2">
        <v>1.6551550871876697</v>
      </c>
      <c r="AP142" s="2">
        <v>0.79460092946144134</v>
      </c>
      <c r="AQ142" s="2">
        <v>0.95793115352987157</v>
      </c>
      <c r="AR142" s="2">
        <v>0.67552071457699392</v>
      </c>
      <c r="AS142" s="2">
        <v>0.92696149262403826</v>
      </c>
      <c r="AT142" s="2">
        <v>0.96679542147527242</v>
      </c>
      <c r="AU142" s="2">
        <v>1.105375830670982</v>
      </c>
      <c r="AV142" s="2">
        <v>0.99527443576503882</v>
      </c>
      <c r="AW142" s="2">
        <f t="shared" si="14"/>
        <v>1.2132309639871552</v>
      </c>
      <c r="AX142" s="2">
        <f t="shared" si="15"/>
        <v>0.9923277558533774</v>
      </c>
      <c r="AY142" s="28">
        <f t="shared" si="16"/>
        <v>1.2226111351121147</v>
      </c>
      <c r="AZ142" s="28">
        <f t="shared" si="17"/>
        <v>9.2712812427501165E-2</v>
      </c>
      <c r="BA142" s="28">
        <f t="shared" si="18"/>
        <v>0.28996561183413705</v>
      </c>
      <c r="BB142" s="28">
        <f t="shared" si="19"/>
        <v>1.0328602444740294</v>
      </c>
      <c r="BC142" s="29" t="str">
        <f t="shared" si="20"/>
        <v/>
      </c>
      <c r="BD142" s="2" t="s">
        <v>6807</v>
      </c>
      <c r="BE142" s="2">
        <v>27</v>
      </c>
      <c r="BF142" s="2">
        <v>62</v>
      </c>
      <c r="BG142" s="2" t="s">
        <v>8123</v>
      </c>
      <c r="BH142" s="2" t="s">
        <v>9171</v>
      </c>
      <c r="BI142" s="2" t="s">
        <v>9440</v>
      </c>
      <c r="BJ142" s="2" t="s">
        <v>10132</v>
      </c>
      <c r="BK142" s="2" t="s">
        <v>10730</v>
      </c>
      <c r="BL142" s="2" t="s">
        <v>11366</v>
      </c>
      <c r="BM142" s="2" t="s">
        <v>12587</v>
      </c>
      <c r="BN142" s="2" t="s">
        <v>13614</v>
      </c>
      <c r="BO142" s="2" t="s">
        <v>14703</v>
      </c>
      <c r="BP142" s="2" t="s">
        <v>15988</v>
      </c>
      <c r="BQ142" s="2" t="s">
        <v>17081</v>
      </c>
      <c r="BR142" s="2" t="s">
        <v>18401</v>
      </c>
      <c r="BS142" s="2"/>
      <c r="BT142" s="2"/>
      <c r="BU142" s="2"/>
      <c r="BV142" s="2"/>
      <c r="BW142" s="2"/>
      <c r="BX142" s="2"/>
      <c r="BY142" s="2"/>
      <c r="BZ142" s="2"/>
      <c r="CA142" s="2"/>
      <c r="CB142" s="2"/>
      <c r="CC142" s="2"/>
      <c r="CD142" s="2"/>
      <c r="CE142" s="2"/>
    </row>
    <row r="143" spans="1:83" x14ac:dyDescent="0.2">
      <c r="A143" s="1">
        <v>439</v>
      </c>
      <c r="B143" s="1">
        <v>439</v>
      </c>
      <c r="C143" s="2" t="s">
        <v>6</v>
      </c>
      <c r="D143" s="2" t="s">
        <v>97</v>
      </c>
      <c r="E143" s="2" t="s">
        <v>3161</v>
      </c>
      <c r="F143" s="2" t="s">
        <v>4633</v>
      </c>
      <c r="G143" s="2"/>
      <c r="H143" s="2"/>
      <c r="I143" s="2" t="s">
        <v>5981</v>
      </c>
      <c r="J143" s="2" t="s">
        <v>6015</v>
      </c>
      <c r="K143" s="2" t="s">
        <v>6061</v>
      </c>
      <c r="L143" s="2" t="s">
        <v>5994</v>
      </c>
      <c r="M143" s="2" t="s">
        <v>98</v>
      </c>
      <c r="N143" s="2">
        <v>32</v>
      </c>
      <c r="O143" s="2">
        <v>866</v>
      </c>
      <c r="P143" s="2">
        <v>500</v>
      </c>
      <c r="Q143" s="2">
        <v>1.1507589221129759</v>
      </c>
      <c r="R143" s="2">
        <v>1.0034512301170688</v>
      </c>
      <c r="S143" s="2">
        <v>1.4896654055238532</v>
      </c>
      <c r="T143" s="2">
        <v>1.1792193149353831</v>
      </c>
      <c r="U143" s="2">
        <v>1.0565785154979255</v>
      </c>
      <c r="V143" s="2">
        <v>1.0807242015529361</v>
      </c>
      <c r="W143" s="2">
        <v>0.93478741906975205</v>
      </c>
      <c r="X143" s="2">
        <v>0.99465973564553756</v>
      </c>
      <c r="Y143" s="2">
        <v>0.87241155162297823</v>
      </c>
      <c r="Z143" s="2">
        <v>0.96745473012051197</v>
      </c>
      <c r="AA143" s="2">
        <v>1.189128681858586</v>
      </c>
      <c r="AB143" s="2">
        <v>1.8515778316071352</v>
      </c>
      <c r="AC143" s="2">
        <v>1.1758101741872098</v>
      </c>
      <c r="AD143" s="2">
        <v>1.0156194017955802</v>
      </c>
      <c r="AE143" s="2">
        <v>0.77329861712464409</v>
      </c>
      <c r="AF143" s="2">
        <v>0.88066397953003894</v>
      </c>
      <c r="AG143" s="2">
        <v>0.59735222250206965</v>
      </c>
      <c r="AH143" s="2">
        <v>0.93752623897580345</v>
      </c>
      <c r="AI143" s="2">
        <v>0.86060361317537404</v>
      </c>
      <c r="AJ143" s="2">
        <v>1.0556122238261769</v>
      </c>
      <c r="AK143" s="2">
        <v>1.3617610239473108</v>
      </c>
      <c r="AL143" s="2">
        <v>1.1338990218999359</v>
      </c>
      <c r="AM143" s="2">
        <v>0.87530873618813876</v>
      </c>
      <c r="AN143" s="2">
        <v>0.82373003515345544</v>
      </c>
      <c r="AO143" s="2">
        <v>0.64184603742913859</v>
      </c>
      <c r="AP143" s="2">
        <v>0.57671876106777764</v>
      </c>
      <c r="AQ143" s="2">
        <v>0.8089257741665099</v>
      </c>
      <c r="AR143" s="2">
        <v>0.67474850136457976</v>
      </c>
      <c r="AS143" s="2">
        <v>0.79500162741933322</v>
      </c>
      <c r="AT143" s="2">
        <v>0.97978215065213514</v>
      </c>
      <c r="AU143" s="2">
        <v>0.69306186947082982</v>
      </c>
      <c r="AV143" s="2">
        <v>0.80266407117140193</v>
      </c>
      <c r="AW143" s="2">
        <f t="shared" si="14"/>
        <v>1.0532258835239665</v>
      </c>
      <c r="AX143" s="2">
        <f t="shared" si="15"/>
        <v>0.86331229490436323</v>
      </c>
      <c r="AY143" s="28">
        <f t="shared" si="16"/>
        <v>1.2199824903925893</v>
      </c>
      <c r="AZ143" s="28">
        <f t="shared" si="17"/>
        <v>4.4371350090458429E-2</v>
      </c>
      <c r="BA143" s="28">
        <f t="shared" si="18"/>
        <v>0.28686044188237808</v>
      </c>
      <c r="BB143" s="28">
        <f t="shared" si="19"/>
        <v>1.352897356771031</v>
      </c>
      <c r="BC143" s="29" t="str">
        <f t="shared" si="20"/>
        <v/>
      </c>
      <c r="BD143" s="2" t="s">
        <v>6596</v>
      </c>
      <c r="BE143" s="2" t="s">
        <v>5994</v>
      </c>
      <c r="BF143" s="2" t="s">
        <v>5994</v>
      </c>
      <c r="BG143" s="2" t="s">
        <v>7887</v>
      </c>
      <c r="BH143" s="2" t="s">
        <v>5994</v>
      </c>
      <c r="BI143" s="2" t="s">
        <v>9310</v>
      </c>
      <c r="BJ143" s="2" t="s">
        <v>5994</v>
      </c>
      <c r="BK143" s="2" t="s">
        <v>10630</v>
      </c>
      <c r="BL143" s="2" t="s">
        <v>11150</v>
      </c>
      <c r="BM143" s="2" t="s">
        <v>12366</v>
      </c>
      <c r="BN143" s="2" t="s">
        <v>13380</v>
      </c>
      <c r="BO143" s="2" t="s">
        <v>19416</v>
      </c>
      <c r="BP143" s="2" t="s">
        <v>15768</v>
      </c>
      <c r="BQ143" s="2" t="s">
        <v>16839</v>
      </c>
      <c r="BR143" s="2" t="s">
        <v>18243</v>
      </c>
      <c r="BS143" s="2"/>
      <c r="BT143" s="2"/>
      <c r="BU143" s="2"/>
      <c r="BV143" s="2"/>
      <c r="BW143" s="2"/>
      <c r="BX143" s="2"/>
      <c r="BY143" s="2"/>
      <c r="BZ143" s="2"/>
      <c r="CA143" s="2"/>
      <c r="CB143" s="2"/>
      <c r="CC143" s="2"/>
      <c r="CD143" s="2"/>
      <c r="CE143" s="2"/>
    </row>
    <row r="144" spans="1:83" x14ac:dyDescent="0.2">
      <c r="A144" s="1">
        <v>698</v>
      </c>
      <c r="B144" s="1">
        <v>698</v>
      </c>
      <c r="C144" s="2" t="s">
        <v>6</v>
      </c>
      <c r="D144" s="2" t="s">
        <v>171</v>
      </c>
      <c r="E144" s="2" t="s">
        <v>3176</v>
      </c>
      <c r="F144" s="2" t="s">
        <v>4648</v>
      </c>
      <c r="G144" s="2"/>
      <c r="H144" s="2"/>
      <c r="I144" s="2" t="s">
        <v>5981</v>
      </c>
      <c r="J144" s="2" t="s">
        <v>6015</v>
      </c>
      <c r="K144" s="2" t="s">
        <v>5994</v>
      </c>
      <c r="L144" s="2" t="s">
        <v>5994</v>
      </c>
      <c r="M144" s="2" t="s">
        <v>172</v>
      </c>
      <c r="N144" s="2">
        <v>14</v>
      </c>
      <c r="O144" s="2">
        <v>347</v>
      </c>
      <c r="P144" s="2">
        <v>246</v>
      </c>
      <c r="Q144" s="2">
        <v>1.1041033298957428</v>
      </c>
      <c r="R144" s="2">
        <v>0.78016318060544398</v>
      </c>
      <c r="S144" s="2">
        <v>1.1844573510923331</v>
      </c>
      <c r="T144" s="2">
        <v>0.99633263200563194</v>
      </c>
      <c r="U144" s="2">
        <v>1.0927314317457792</v>
      </c>
      <c r="V144" s="2">
        <v>0.90681218201319924</v>
      </c>
      <c r="W144" s="2">
        <v>0.78872612109276308</v>
      </c>
      <c r="X144" s="2">
        <v>0.79139796839446974</v>
      </c>
      <c r="Y144" s="2">
        <v>0.73840020386432093</v>
      </c>
      <c r="Z144" s="2">
        <v>0.79936719776244025</v>
      </c>
      <c r="AA144" s="2">
        <v>1.0955869903411772</v>
      </c>
      <c r="AB144" s="2">
        <v>0.79199949284404214</v>
      </c>
      <c r="AC144" s="2">
        <v>0.73286283566566301</v>
      </c>
      <c r="AD144" s="2">
        <v>1.059845422624335</v>
      </c>
      <c r="AE144" s="2">
        <v>0.50057844174336885</v>
      </c>
      <c r="AF144" s="2">
        <v>0.93806444855029936</v>
      </c>
      <c r="AG144" s="2">
        <v>0.42003784920269099</v>
      </c>
      <c r="AH144" s="2">
        <v>0.70066257962776535</v>
      </c>
      <c r="AI144" s="2">
        <v>0.54113355086807413</v>
      </c>
      <c r="AJ144" s="2">
        <v>0.79727601203414566</v>
      </c>
      <c r="AK144" s="2">
        <v>1.0178965610952286</v>
      </c>
      <c r="AL144" s="2">
        <v>0.86531899962307013</v>
      </c>
      <c r="AM144" s="2">
        <v>0.73203698214548185</v>
      </c>
      <c r="AN144" s="2">
        <v>0.49225915260559261</v>
      </c>
      <c r="AO144" s="2">
        <v>0.40717679530375089</v>
      </c>
      <c r="AP144" s="2">
        <v>0.73992808964409795</v>
      </c>
      <c r="AQ144" s="2">
        <v>0.7193959026238228</v>
      </c>
      <c r="AR144" s="2">
        <v>0.73179989213933161</v>
      </c>
      <c r="AS144" s="2">
        <v>0.58301630557670059</v>
      </c>
      <c r="AT144" s="2">
        <v>0.69507970933993357</v>
      </c>
      <c r="AU144" s="2">
        <v>0.54424824740849143</v>
      </c>
      <c r="AV144" s="2">
        <v>0.63078767401063707</v>
      </c>
      <c r="AW144" s="2">
        <f t="shared" si="14"/>
        <v>0.8401717478915548</v>
      </c>
      <c r="AX144" s="2">
        <f t="shared" si="15"/>
        <v>0.68894002488848338</v>
      </c>
      <c r="AY144" s="28">
        <f t="shared" si="16"/>
        <v>1.219513626062807</v>
      </c>
      <c r="AZ144" s="28">
        <f t="shared" si="17"/>
        <v>4.0166461615909498E-2</v>
      </c>
      <c r="BA144" s="28">
        <f t="shared" si="18"/>
        <v>0.28630587797289458</v>
      </c>
      <c r="BB144" s="28">
        <f t="shared" si="19"/>
        <v>1.3961364248869408</v>
      </c>
      <c r="BC144" s="29" t="str">
        <f t="shared" si="20"/>
        <v/>
      </c>
      <c r="BD144" s="2" t="s">
        <v>6610</v>
      </c>
      <c r="BE144" s="2" t="s">
        <v>5994</v>
      </c>
      <c r="BF144" s="2" t="s">
        <v>5994</v>
      </c>
      <c r="BG144" s="2" t="s">
        <v>7902</v>
      </c>
      <c r="BH144" s="2" t="s">
        <v>5994</v>
      </c>
      <c r="BI144" s="2" t="s">
        <v>9259</v>
      </c>
      <c r="BJ144" s="2" t="s">
        <v>5994</v>
      </c>
      <c r="BK144" s="2" t="s">
        <v>5994</v>
      </c>
      <c r="BL144" s="2" t="s">
        <v>5994</v>
      </c>
      <c r="BM144" s="2" t="s">
        <v>12378</v>
      </c>
      <c r="BN144" s="2" t="s">
        <v>13394</v>
      </c>
      <c r="BO144" s="2" t="s">
        <v>14512</v>
      </c>
      <c r="BP144" s="2" t="s">
        <v>15779</v>
      </c>
      <c r="BQ144" s="2" t="s">
        <v>16855</v>
      </c>
      <c r="BR144" s="2" t="s">
        <v>18163</v>
      </c>
      <c r="BS144" s="2"/>
      <c r="BT144" s="2"/>
      <c r="BU144" s="2"/>
      <c r="BV144" s="2"/>
      <c r="BW144" s="2"/>
      <c r="BX144" s="2"/>
      <c r="BY144" s="2"/>
      <c r="BZ144" s="2"/>
      <c r="CA144" s="2"/>
      <c r="CB144" s="2"/>
      <c r="CC144" s="2"/>
      <c r="CD144" s="2"/>
      <c r="CE144" s="2"/>
    </row>
    <row r="145" spans="1:83" x14ac:dyDescent="0.2">
      <c r="A145" s="1">
        <v>497</v>
      </c>
      <c r="B145" s="1">
        <v>497</v>
      </c>
      <c r="C145" s="2" t="s">
        <v>6</v>
      </c>
      <c r="D145" s="2" t="s">
        <v>109</v>
      </c>
      <c r="E145" s="2" t="s">
        <v>3668</v>
      </c>
      <c r="F145" s="2" t="s">
        <v>5139</v>
      </c>
      <c r="G145" s="2"/>
      <c r="H145" s="2"/>
      <c r="I145" s="2" t="s">
        <v>5993</v>
      </c>
      <c r="J145" s="2" t="s">
        <v>6069</v>
      </c>
      <c r="K145" s="2" t="s">
        <v>6038</v>
      </c>
      <c r="L145" s="2" t="s">
        <v>5994</v>
      </c>
      <c r="M145" s="2" t="s">
        <v>110</v>
      </c>
      <c r="N145" s="2">
        <v>90</v>
      </c>
      <c r="O145" s="2">
        <v>2813</v>
      </c>
      <c r="P145" s="2">
        <v>437</v>
      </c>
      <c r="Q145" s="2">
        <v>0.71539261549841926</v>
      </c>
      <c r="R145" s="2">
        <v>1.6297334785418578</v>
      </c>
      <c r="S145" s="2">
        <v>1.3374450129241231</v>
      </c>
      <c r="T145" s="2">
        <v>0.878162291311122</v>
      </c>
      <c r="U145" s="2">
        <v>0.87468563859675308</v>
      </c>
      <c r="V145" s="2">
        <v>1.3682047490341611</v>
      </c>
      <c r="W145" s="2">
        <v>0.89365301880135961</v>
      </c>
      <c r="X145" s="2">
        <v>0.91710303278960847</v>
      </c>
      <c r="Y145" s="2">
        <v>0.91318292638758491</v>
      </c>
      <c r="Z145" s="2">
        <v>0.88037859012292885</v>
      </c>
      <c r="AA145" s="2">
        <v>1.0697691749389298</v>
      </c>
      <c r="AB145" s="2">
        <v>1.4049824456254845</v>
      </c>
      <c r="AC145" s="2">
        <v>1.5800795755399435</v>
      </c>
      <c r="AD145" s="2">
        <v>1.608865563005111</v>
      </c>
      <c r="AE145" s="2">
        <v>0.73059137968293375</v>
      </c>
      <c r="AF145" s="2">
        <v>0.69549791616093093</v>
      </c>
      <c r="AG145" s="2">
        <v>0.96373848232724435</v>
      </c>
      <c r="AH145" s="2">
        <v>0.69810424870201182</v>
      </c>
      <c r="AI145" s="2">
        <v>0.67623271077343039</v>
      </c>
      <c r="AJ145" s="2">
        <v>0.99903084680489529</v>
      </c>
      <c r="AK145" s="2">
        <v>0.85231249052036162</v>
      </c>
      <c r="AL145" s="2">
        <v>0.93314357300633954</v>
      </c>
      <c r="AM145" s="2">
        <v>0.77109269511495226</v>
      </c>
      <c r="AN145" s="2">
        <v>0.7881035880816577</v>
      </c>
      <c r="AO145" s="2">
        <v>0.99459295507189882</v>
      </c>
      <c r="AP145" s="2">
        <v>0.8696979225874234</v>
      </c>
      <c r="AQ145" s="2">
        <v>1.1969362122226372</v>
      </c>
      <c r="AR145" s="2">
        <v>0.72056265965495803</v>
      </c>
      <c r="AS145" s="2">
        <v>0.73244980108087721</v>
      </c>
      <c r="AT145" s="2">
        <v>0.60544344751869772</v>
      </c>
      <c r="AU145" s="2">
        <v>0.67535758143067404</v>
      </c>
      <c r="AV145" s="2">
        <v>0.99672565496063603</v>
      </c>
      <c r="AW145" s="2">
        <f t="shared" si="14"/>
        <v>1.0439896237244179</v>
      </c>
      <c r="AX145" s="2">
        <f t="shared" si="15"/>
        <v>0.85657303292738518</v>
      </c>
      <c r="AY145" s="28">
        <f t="shared" si="16"/>
        <v>1.2187981451581849</v>
      </c>
      <c r="AZ145" s="28">
        <f t="shared" si="17"/>
        <v>7.1053538980716285E-2</v>
      </c>
      <c r="BA145" s="28">
        <f t="shared" si="18"/>
        <v>0.28545920955685522</v>
      </c>
      <c r="BB145" s="28">
        <f t="shared" si="19"/>
        <v>1.1484142861880222</v>
      </c>
      <c r="BC145" s="29" t="str">
        <f t="shared" si="20"/>
        <v/>
      </c>
      <c r="BD145" s="2" t="s">
        <v>7041</v>
      </c>
      <c r="BE145" s="2" t="s">
        <v>5994</v>
      </c>
      <c r="BF145" s="2" t="s">
        <v>5994</v>
      </c>
      <c r="BG145" s="2" t="s">
        <v>8389</v>
      </c>
      <c r="BH145" s="2" t="s">
        <v>5994</v>
      </c>
      <c r="BI145" s="2" t="s">
        <v>9727</v>
      </c>
      <c r="BJ145" s="2" t="s">
        <v>10249</v>
      </c>
      <c r="BK145" s="2" t="s">
        <v>19436</v>
      </c>
      <c r="BL145" s="2" t="s">
        <v>11602</v>
      </c>
      <c r="BM145" s="2" t="s">
        <v>12815</v>
      </c>
      <c r="BN145" s="2" t="s">
        <v>13838</v>
      </c>
      <c r="BO145" s="2" t="s">
        <v>14925</v>
      </c>
      <c r="BP145" s="2" t="s">
        <v>16238</v>
      </c>
      <c r="BQ145" s="2" t="s">
        <v>17353</v>
      </c>
      <c r="BR145" s="2" t="s">
        <v>18561</v>
      </c>
      <c r="BS145" s="2"/>
      <c r="BT145" s="2"/>
      <c r="BU145" s="2"/>
      <c r="BV145" s="2"/>
      <c r="BW145" s="2"/>
      <c r="BX145" s="2"/>
      <c r="BY145" s="2"/>
      <c r="BZ145" s="2"/>
      <c r="CA145" s="2"/>
      <c r="CB145" s="2"/>
      <c r="CC145" s="2"/>
      <c r="CD145" s="2"/>
      <c r="CE145" s="2"/>
    </row>
    <row r="146" spans="1:83" x14ac:dyDescent="0.2">
      <c r="A146" s="1">
        <v>436</v>
      </c>
      <c r="B146" s="1">
        <v>436</v>
      </c>
      <c r="C146" s="2" t="s">
        <v>6</v>
      </c>
      <c r="D146" s="2" t="s">
        <v>298</v>
      </c>
      <c r="E146" s="2" t="s">
        <v>3748</v>
      </c>
      <c r="F146" s="2" t="s">
        <v>5219</v>
      </c>
      <c r="G146" s="2"/>
      <c r="H146" s="2"/>
      <c r="I146" s="2" t="s">
        <v>5994</v>
      </c>
      <c r="J146" s="2" t="s">
        <v>5994</v>
      </c>
      <c r="K146" s="2" t="s">
        <v>5994</v>
      </c>
      <c r="L146" s="2" t="s">
        <v>5994</v>
      </c>
      <c r="M146" s="2" t="s">
        <v>299</v>
      </c>
      <c r="N146" s="2">
        <v>4</v>
      </c>
      <c r="O146" s="2">
        <v>101</v>
      </c>
      <c r="P146" s="2">
        <v>86</v>
      </c>
      <c r="Q146" s="2">
        <v>0.9207747248750251</v>
      </c>
      <c r="R146" s="2">
        <v>0.95126171448406649</v>
      </c>
      <c r="S146" s="2">
        <v>1.1707661600577364</v>
      </c>
      <c r="T146" s="2">
        <v>1.3990490774884947</v>
      </c>
      <c r="U146" s="2">
        <v>1.1000285833812435</v>
      </c>
      <c r="V146" s="2">
        <v>1.0514079010914275</v>
      </c>
      <c r="W146" s="2">
        <v>1.8329617639084597</v>
      </c>
      <c r="X146" s="2">
        <v>0.98596106436936648</v>
      </c>
      <c r="Y146" s="2">
        <v>1.368394376228484</v>
      </c>
      <c r="Z146" s="2">
        <v>1.421556325736766</v>
      </c>
      <c r="AA146" s="2">
        <v>1.4332278347033234</v>
      </c>
      <c r="AB146" s="2">
        <v>0.94538790175505993</v>
      </c>
      <c r="AC146" s="2">
        <v>0.96969919818079953</v>
      </c>
      <c r="AD146" s="2">
        <v>1.0819807540717934</v>
      </c>
      <c r="AE146" s="2">
        <v>0.77792546509220806</v>
      </c>
      <c r="AF146" s="2">
        <v>1.2102564628603905</v>
      </c>
      <c r="AG146" s="2">
        <v>0.64561413444461579</v>
      </c>
      <c r="AH146" s="2">
        <v>1.0974994991791429</v>
      </c>
      <c r="AI146" s="2">
        <v>1.0196441264991158</v>
      </c>
      <c r="AJ146" s="2">
        <v>0.75993262933767292</v>
      </c>
      <c r="AK146" s="2">
        <v>1.1966859014128535</v>
      </c>
      <c r="AL146" s="2">
        <v>1.047484591931509</v>
      </c>
      <c r="AM146" s="2">
        <v>1.0050405765733974</v>
      </c>
      <c r="AN146" s="2">
        <v>0.81218853087152298</v>
      </c>
      <c r="AO146" s="2">
        <v>1.1902505360727673</v>
      </c>
      <c r="AP146" s="2">
        <v>0.63402950800777169</v>
      </c>
      <c r="AQ146" s="2">
        <v>0.91399686257016244</v>
      </c>
      <c r="AR146" s="2">
        <v>0.97323699053480639</v>
      </c>
      <c r="AS146" s="2">
        <v>0.91786238980936929</v>
      </c>
      <c r="AT146" s="2">
        <v>0.91799060484487349</v>
      </c>
      <c r="AU146" s="2">
        <v>0.76122525923927586</v>
      </c>
      <c r="AV146" s="2">
        <v>0.88066444130688126</v>
      </c>
      <c r="AW146" s="2">
        <f t="shared" si="14"/>
        <v>1.1254419509688172</v>
      </c>
      <c r="AX146" s="2">
        <f t="shared" si="15"/>
        <v>0.92389144788560518</v>
      </c>
      <c r="AY146" s="28">
        <f t="shared" si="16"/>
        <v>1.2181538789480901</v>
      </c>
      <c r="AZ146" s="28">
        <f t="shared" si="17"/>
        <v>2.4115792433062937E-2</v>
      </c>
      <c r="BA146" s="28">
        <f t="shared" si="18"/>
        <v>0.28469638806609426</v>
      </c>
      <c r="BB146" s="28">
        <f t="shared" si="19"/>
        <v>1.6176984628048328</v>
      </c>
      <c r="BC146" s="29" t="str">
        <f t="shared" si="20"/>
        <v/>
      </c>
      <c r="BD146" s="2" t="s">
        <v>7109</v>
      </c>
      <c r="BE146" s="2" t="s">
        <v>5994</v>
      </c>
      <c r="BF146" s="2" t="s">
        <v>5994</v>
      </c>
      <c r="BG146" s="2" t="s">
        <v>8468</v>
      </c>
      <c r="BH146" s="2" t="s">
        <v>5994</v>
      </c>
      <c r="BI146" s="2" t="s">
        <v>9783</v>
      </c>
      <c r="BJ146" s="2" t="s">
        <v>10282</v>
      </c>
      <c r="BK146" s="2" t="s">
        <v>10862</v>
      </c>
      <c r="BL146" s="2" t="s">
        <v>11672</v>
      </c>
      <c r="BM146" s="2" t="s">
        <v>12886</v>
      </c>
      <c r="BN146" s="2" t="s">
        <v>13915</v>
      </c>
      <c r="BO146" s="2" t="s">
        <v>14989</v>
      </c>
      <c r="BP146" s="2" t="s">
        <v>16305</v>
      </c>
      <c r="BQ146" s="2" t="s">
        <v>17433</v>
      </c>
      <c r="BR146" s="2" t="s">
        <v>18620</v>
      </c>
      <c r="BS146" s="2"/>
      <c r="BT146" s="2"/>
      <c r="BU146" s="2"/>
      <c r="BV146" s="2"/>
      <c r="BW146" s="2"/>
      <c r="BX146" s="2"/>
      <c r="BY146" s="2"/>
      <c r="BZ146" s="2"/>
      <c r="CA146" s="2"/>
      <c r="CB146" s="2"/>
      <c r="CC146" s="2"/>
      <c r="CD146" s="2"/>
      <c r="CE146" s="2"/>
    </row>
    <row r="147" spans="1:83" x14ac:dyDescent="0.2">
      <c r="A147" s="1">
        <v>103</v>
      </c>
      <c r="B147" s="1">
        <v>103</v>
      </c>
      <c r="C147" s="2" t="s">
        <v>6</v>
      </c>
      <c r="D147" s="2" t="s">
        <v>1141</v>
      </c>
      <c r="E147" s="2" t="s">
        <v>3412</v>
      </c>
      <c r="F147" s="2" t="s">
        <v>4883</v>
      </c>
      <c r="G147" s="2"/>
      <c r="H147" s="2"/>
      <c r="I147" s="2" t="s">
        <v>5987</v>
      </c>
      <c r="J147" s="2" t="s">
        <v>6029</v>
      </c>
      <c r="K147" s="2" t="s">
        <v>5994</v>
      </c>
      <c r="L147" s="2" t="s">
        <v>5994</v>
      </c>
      <c r="M147" s="2" t="s">
        <v>1142</v>
      </c>
      <c r="N147" s="2">
        <v>3</v>
      </c>
      <c r="O147" s="2">
        <v>337</v>
      </c>
      <c r="P147" s="2">
        <v>6</v>
      </c>
      <c r="Q147" s="2">
        <v>0.89244360255024713</v>
      </c>
      <c r="R147" s="2">
        <v>1.1734320254570783</v>
      </c>
      <c r="S147" s="2">
        <v>1.0293616850161247</v>
      </c>
      <c r="T147" s="2">
        <v>1.1232189873587912</v>
      </c>
      <c r="U147" s="2">
        <v>1.1510559206695303</v>
      </c>
      <c r="V147" s="2">
        <v>1.319101969735859</v>
      </c>
      <c r="W147" s="2">
        <v>1.2424256968360388</v>
      </c>
      <c r="X147" s="2">
        <v>0.74577702103391763</v>
      </c>
      <c r="Y147" s="2">
        <v>1.7211825702141266</v>
      </c>
      <c r="Z147" s="2">
        <v>1.0814427093897279</v>
      </c>
      <c r="AA147" s="2">
        <v>1.2733248840128859</v>
      </c>
      <c r="AB147" s="2">
        <v>0.9072655372527374</v>
      </c>
      <c r="AC147" s="2">
        <v>0.93677268059667551</v>
      </c>
      <c r="AD147" s="2">
        <v>1.2382811355700112</v>
      </c>
      <c r="AE147" s="2">
        <v>1.5148986905819748</v>
      </c>
      <c r="AF147" s="2">
        <v>0.79313771322207871</v>
      </c>
      <c r="AG147" s="2">
        <v>1.5369694106848826</v>
      </c>
      <c r="AH147" s="2">
        <v>0.69996883487253969</v>
      </c>
      <c r="AI147" s="2">
        <v>0.76476597212353858</v>
      </c>
      <c r="AJ147" s="2">
        <v>0.96725277556890499</v>
      </c>
      <c r="AK147" s="2">
        <v>1.1102587894981717</v>
      </c>
      <c r="AL147" s="2">
        <v>0.80868032904227027</v>
      </c>
      <c r="AM147" s="2">
        <v>0.96567701079685964</v>
      </c>
      <c r="AN147" s="2">
        <v>0.68815028409979662</v>
      </c>
      <c r="AO147" s="2">
        <v>1.5461854974411746</v>
      </c>
      <c r="AP147" s="2">
        <v>0.56354678247201817</v>
      </c>
      <c r="AQ147" s="2">
        <v>0.88343211930636312</v>
      </c>
      <c r="AR147" s="2">
        <v>0.69106357058906165</v>
      </c>
      <c r="AS147" s="2">
        <v>0.87684006682875004</v>
      </c>
      <c r="AT147" s="2">
        <v>0.70334157356290505</v>
      </c>
      <c r="AU147" s="2">
        <v>1.1076722365971619</v>
      </c>
      <c r="AV147" s="2">
        <v>0.99133866653246072</v>
      </c>
      <c r="AW147" s="2">
        <f t="shared" si="14"/>
        <v>1.1128856340620406</v>
      </c>
      <c r="AX147" s="2">
        <f t="shared" si="15"/>
        <v>0.91564920787199222</v>
      </c>
      <c r="AY147" s="28">
        <f t="shared" si="16"/>
        <v>1.2154061014790087</v>
      </c>
      <c r="AZ147" s="28">
        <f t="shared" si="17"/>
        <v>5.4242132198390323E-2</v>
      </c>
      <c r="BA147" s="28">
        <f t="shared" si="18"/>
        <v>0.28143843950952585</v>
      </c>
      <c r="BB147" s="28">
        <f t="shared" si="19"/>
        <v>1.2656632471683724</v>
      </c>
      <c r="BC147" s="29" t="str">
        <f t="shared" si="20"/>
        <v/>
      </c>
      <c r="BD147" s="2" t="s">
        <v>6817</v>
      </c>
      <c r="BE147" s="2" t="s">
        <v>5994</v>
      </c>
      <c r="BF147" s="2" t="s">
        <v>5994</v>
      </c>
      <c r="BG147" s="2" t="s">
        <v>8136</v>
      </c>
      <c r="BH147" s="2" t="s">
        <v>9180</v>
      </c>
      <c r="BI147" s="2" t="s">
        <v>9516</v>
      </c>
      <c r="BJ147" s="2" t="s">
        <v>10140</v>
      </c>
      <c r="BK147" s="2" t="s">
        <v>10737</v>
      </c>
      <c r="BL147" s="2" t="s">
        <v>11377</v>
      </c>
      <c r="BM147" s="2" t="s">
        <v>12600</v>
      </c>
      <c r="BN147" s="2" t="s">
        <v>13506</v>
      </c>
      <c r="BO147" s="2" t="s">
        <v>14716</v>
      </c>
      <c r="BP147" s="2" t="s">
        <v>16001</v>
      </c>
      <c r="BQ147" s="2" t="s">
        <v>17094</v>
      </c>
      <c r="BR147" s="2" t="s">
        <v>18130</v>
      </c>
      <c r="BS147" s="2"/>
      <c r="BT147" s="2"/>
      <c r="BU147" s="2"/>
      <c r="BV147" s="2"/>
      <c r="BW147" s="2"/>
      <c r="BX147" s="2"/>
      <c r="BY147" s="2"/>
      <c r="BZ147" s="2"/>
      <c r="CA147" s="2"/>
      <c r="CB147" s="2"/>
      <c r="CC147" s="2"/>
      <c r="CD147" s="2"/>
      <c r="CE147" s="2"/>
    </row>
    <row r="148" spans="1:83" x14ac:dyDescent="0.2">
      <c r="A148" s="1">
        <v>646</v>
      </c>
      <c r="B148" s="1">
        <v>646</v>
      </c>
      <c r="C148" s="2" t="s">
        <v>334</v>
      </c>
      <c r="D148" s="2" t="s">
        <v>1083</v>
      </c>
      <c r="E148" s="2" t="s">
        <v>4411</v>
      </c>
      <c r="F148" s="2" t="s">
        <v>5886</v>
      </c>
      <c r="G148" s="2"/>
      <c r="H148" s="2"/>
      <c r="I148" s="2" t="s">
        <v>5994</v>
      </c>
      <c r="J148" s="2" t="s">
        <v>6400</v>
      </c>
      <c r="K148" s="2" t="s">
        <v>5994</v>
      </c>
      <c r="L148" s="2" t="s">
        <v>5994</v>
      </c>
      <c r="M148" s="2" t="s">
        <v>1084</v>
      </c>
      <c r="N148" s="2">
        <v>1</v>
      </c>
      <c r="O148" s="2">
        <v>1732</v>
      </c>
      <c r="P148" s="2">
        <v>6</v>
      </c>
      <c r="Q148" s="2">
        <v>0.90425230462584327</v>
      </c>
      <c r="R148" s="2">
        <v>1.1381695132020815</v>
      </c>
      <c r="S148" s="2">
        <v>0.72069848162451799</v>
      </c>
      <c r="T148" s="2">
        <v>1.5402675331392877</v>
      </c>
      <c r="U148" s="2">
        <v>2.4614929208252287</v>
      </c>
      <c r="V148" s="2">
        <v>1.2789297675236715</v>
      </c>
      <c r="W148" s="2">
        <v>1.696539834124936</v>
      </c>
      <c r="X148" s="2">
        <v>0.72818631338766404</v>
      </c>
      <c r="Y148" s="2">
        <v>1.4452262201384045</v>
      </c>
      <c r="Z148" s="2">
        <v>0.92809230580887947</v>
      </c>
      <c r="AA148" s="2">
        <v>0.81710519490522981</v>
      </c>
      <c r="AB148" s="2">
        <v>0.95627479529497905</v>
      </c>
      <c r="AC148" s="2">
        <v>0.75137524288597946</v>
      </c>
      <c r="AD148" s="2">
        <v>1.1223075203512995</v>
      </c>
      <c r="AE148" s="2">
        <v>0.59305990803057762</v>
      </c>
      <c r="AF148" s="2">
        <v>0.84027369394958762</v>
      </c>
      <c r="AG148" s="2">
        <v>0.48455619026997115</v>
      </c>
      <c r="AH148" s="2">
        <v>0.8458565403230035</v>
      </c>
      <c r="AI148" s="2">
        <v>0.83638647828662382</v>
      </c>
      <c r="AJ148" s="2">
        <v>1.2203346764133456</v>
      </c>
      <c r="AK148" s="2">
        <v>1.3683401527829679</v>
      </c>
      <c r="AL148" s="2">
        <v>0.96727473517800799</v>
      </c>
      <c r="AM148" s="2">
        <v>1.1499532574388642</v>
      </c>
      <c r="AN148" s="2">
        <v>0.60236823749292567</v>
      </c>
      <c r="AO148" s="2">
        <v>0.49405443082971906</v>
      </c>
      <c r="AP148" s="2">
        <v>0.41753316016028946</v>
      </c>
      <c r="AQ148" s="2">
        <v>0.73646896364119507</v>
      </c>
      <c r="AR148" s="2">
        <v>0.97258381183949016</v>
      </c>
      <c r="AS148" s="2">
        <v>0.81539247645547619</v>
      </c>
      <c r="AT148" s="2">
        <v>0.94253443605313347</v>
      </c>
      <c r="AU148" s="2">
        <v>0.74712005178942764</v>
      </c>
      <c r="AV148" s="2">
        <v>0.87600702259181384</v>
      </c>
      <c r="AW148" s="2">
        <f t="shared" si="14"/>
        <v>1.0573184609840929</v>
      </c>
      <c r="AX148" s="2">
        <f t="shared" si="15"/>
        <v>0.86999733943589663</v>
      </c>
      <c r="AY148" s="28">
        <f t="shared" si="16"/>
        <v>1.2153122924141981</v>
      </c>
      <c r="AZ148" s="28">
        <f t="shared" si="17"/>
        <v>0.20586409144375115</v>
      </c>
      <c r="BA148" s="28">
        <f t="shared" si="18"/>
        <v>0.2813270832347719</v>
      </c>
      <c r="BB148" s="28">
        <f t="shared" si="19"/>
        <v>0.68641940009323155</v>
      </c>
      <c r="BC148" s="29" t="str">
        <f t="shared" si="20"/>
        <v/>
      </c>
      <c r="BD148" s="2" t="s">
        <v>7677</v>
      </c>
      <c r="BE148" s="2" t="s">
        <v>5994</v>
      </c>
      <c r="BF148" s="2" t="s">
        <v>5994</v>
      </c>
      <c r="BG148" s="2" t="s">
        <v>9075</v>
      </c>
      <c r="BH148" s="2" t="s">
        <v>5994</v>
      </c>
      <c r="BI148" s="2" t="s">
        <v>5994</v>
      </c>
      <c r="BJ148" s="2" t="s">
        <v>10541</v>
      </c>
      <c r="BK148" s="2" t="s">
        <v>5994</v>
      </c>
      <c r="BL148" s="2" t="s">
        <v>12198</v>
      </c>
      <c r="BM148" s="2" t="s">
        <v>6400</v>
      </c>
      <c r="BN148" s="2" t="s">
        <v>14363</v>
      </c>
      <c r="BO148" s="2" t="s">
        <v>15571</v>
      </c>
      <c r="BP148" s="2" t="s">
        <v>16677</v>
      </c>
      <c r="BQ148" s="2" t="s">
        <v>18052</v>
      </c>
      <c r="BR148" s="2" t="s">
        <v>19010</v>
      </c>
      <c r="BS148" s="2"/>
      <c r="BT148" s="2"/>
      <c r="BU148" s="2"/>
      <c r="BV148" s="2"/>
      <c r="BW148" s="2"/>
      <c r="BX148" s="2"/>
      <c r="BY148" s="2"/>
      <c r="BZ148" s="2"/>
      <c r="CA148" s="2"/>
      <c r="CB148" s="2"/>
      <c r="CC148" s="2"/>
      <c r="CD148" s="2"/>
      <c r="CE148" s="2"/>
    </row>
    <row r="149" spans="1:83" x14ac:dyDescent="0.2">
      <c r="A149" s="1">
        <v>184</v>
      </c>
      <c r="B149" s="1">
        <v>184</v>
      </c>
      <c r="C149" s="2" t="s">
        <v>6</v>
      </c>
      <c r="D149" s="2" t="s">
        <v>1587</v>
      </c>
      <c r="E149" s="2" t="s">
        <v>3096</v>
      </c>
      <c r="F149" s="2" t="s">
        <v>4568</v>
      </c>
      <c r="G149" s="2"/>
      <c r="H149" s="2"/>
      <c r="I149" s="2" t="s">
        <v>5979</v>
      </c>
      <c r="J149" s="2" t="s">
        <v>6010</v>
      </c>
      <c r="K149" s="2" t="s">
        <v>6037</v>
      </c>
      <c r="L149" s="2" t="s">
        <v>5994</v>
      </c>
      <c r="M149" s="2" t="s">
        <v>1588</v>
      </c>
      <c r="N149" s="2">
        <v>2</v>
      </c>
      <c r="O149" s="2">
        <v>146</v>
      </c>
      <c r="P149" s="2">
        <v>3</v>
      </c>
      <c r="Q149" s="2">
        <v>1.3092840299672441</v>
      </c>
      <c r="R149" s="2">
        <v>1.2525202027378788</v>
      </c>
      <c r="S149" s="2">
        <v>1.0631059175520716</v>
      </c>
      <c r="T149" s="2">
        <v>0.82092534535799921</v>
      </c>
      <c r="U149" s="2">
        <v>1.0920188906043626</v>
      </c>
      <c r="V149" s="2">
        <v>0.84189290660670957</v>
      </c>
      <c r="W149" s="2">
        <v>1.1233516503797998</v>
      </c>
      <c r="X149" s="2">
        <v>0.81447827609172807</v>
      </c>
      <c r="Y149" s="2">
        <v>0.79949886768879863</v>
      </c>
      <c r="Z149" s="2">
        <v>0.96351385314113835</v>
      </c>
      <c r="AA149" s="2">
        <v>1.2656090273623004</v>
      </c>
      <c r="AB149" s="2">
        <v>1.0847959293403493</v>
      </c>
      <c r="AC149" s="2">
        <v>1.8048298505200782</v>
      </c>
      <c r="AD149" s="2">
        <v>0.8546996300816585</v>
      </c>
      <c r="AE149" s="2">
        <v>1.1301662057510409</v>
      </c>
      <c r="AF149" s="2">
        <v>1.368897325371222</v>
      </c>
      <c r="AG149" s="2">
        <v>0.7917446828635093</v>
      </c>
      <c r="AH149" s="2">
        <v>1.2604113238252825</v>
      </c>
      <c r="AI149" s="2">
        <v>6.7597609209982243</v>
      </c>
      <c r="AJ149" s="2">
        <v>1.7059631130414661</v>
      </c>
      <c r="AK149" s="2">
        <v>1.236885763906107</v>
      </c>
      <c r="AL149" s="2">
        <v>1.2556072959389664</v>
      </c>
      <c r="AM149" s="2">
        <v>1.1557123580736981</v>
      </c>
      <c r="AN149" s="2">
        <v>0.98831353932067689</v>
      </c>
      <c r="AO149" s="2">
        <v>1.0881846053397579</v>
      </c>
      <c r="AP149" s="2">
        <v>1.0685809646339872</v>
      </c>
      <c r="AQ149" s="2">
        <v>1.0829719485127911</v>
      </c>
      <c r="AR149" s="2">
        <v>1.0941272760175187</v>
      </c>
      <c r="AS149" s="2">
        <v>0.94371863029392988</v>
      </c>
      <c r="AT149" s="2">
        <v>1.3745249526816328</v>
      </c>
      <c r="AU149" s="2">
        <v>0.99818261058074698</v>
      </c>
      <c r="AV149" s="2">
        <v>0.92528861973514243</v>
      </c>
      <c r="AW149" s="2">
        <f t="shared" si="14"/>
        <v>1.3895528861179685</v>
      </c>
      <c r="AX149" s="2">
        <f t="shared" si="15"/>
        <v>1.1475432060058783</v>
      </c>
      <c r="AY149" s="28">
        <f t="shared" si="16"/>
        <v>1.2108937413820133</v>
      </c>
      <c r="AZ149" s="28">
        <f t="shared" si="17"/>
        <v>0.52103069688068282</v>
      </c>
      <c r="BA149" s="28">
        <f t="shared" si="18"/>
        <v>0.27607227088923691</v>
      </c>
      <c r="BB149" s="28">
        <f t="shared" si="19"/>
        <v>0.28313668918959706</v>
      </c>
      <c r="BC149" s="29" t="str">
        <f t="shared" si="20"/>
        <v/>
      </c>
      <c r="BD149" s="2" t="s">
        <v>6544</v>
      </c>
      <c r="BE149" s="2" t="s">
        <v>5994</v>
      </c>
      <c r="BF149" s="2" t="s">
        <v>5994</v>
      </c>
      <c r="BG149" s="2" t="s">
        <v>7823</v>
      </c>
      <c r="BH149" s="2" t="s">
        <v>5994</v>
      </c>
      <c r="BI149" s="2" t="s">
        <v>9259</v>
      </c>
      <c r="BJ149" s="2" t="s">
        <v>5994</v>
      </c>
      <c r="BK149" s="2" t="s">
        <v>5994</v>
      </c>
      <c r="BL149" s="2" t="s">
        <v>11094</v>
      </c>
      <c r="BM149" s="2" t="s">
        <v>12312</v>
      </c>
      <c r="BN149" s="2" t="s">
        <v>13311</v>
      </c>
      <c r="BO149" s="2" t="s">
        <v>14451</v>
      </c>
      <c r="BP149" s="2" t="s">
        <v>15703</v>
      </c>
      <c r="BQ149" s="2" t="s">
        <v>16773</v>
      </c>
      <c r="BR149" s="2" t="s">
        <v>5994</v>
      </c>
      <c r="BS149" s="2"/>
      <c r="BT149" s="2"/>
      <c r="BU149" s="2"/>
      <c r="BV149" s="2"/>
      <c r="BW149" s="2"/>
      <c r="BX149" s="2"/>
      <c r="BY149" s="2"/>
      <c r="BZ149" s="2"/>
      <c r="CA149" s="2"/>
      <c r="CB149" s="2"/>
      <c r="CC149" s="2"/>
      <c r="CD149" s="2"/>
      <c r="CE149" s="2"/>
    </row>
    <row r="150" spans="1:83" x14ac:dyDescent="0.2">
      <c r="A150" s="1">
        <v>432</v>
      </c>
      <c r="B150" s="1">
        <v>432</v>
      </c>
      <c r="C150" s="2" t="s">
        <v>6</v>
      </c>
      <c r="D150" s="2" t="s">
        <v>1271</v>
      </c>
      <c r="E150" s="2" t="s">
        <v>3840</v>
      </c>
      <c r="F150" s="2" t="s">
        <v>5312</v>
      </c>
      <c r="G150" s="2"/>
      <c r="H150" s="2"/>
      <c r="I150" s="2" t="s">
        <v>5994</v>
      </c>
      <c r="J150" s="2" t="s">
        <v>5994</v>
      </c>
      <c r="K150" s="2" t="s">
        <v>5994</v>
      </c>
      <c r="L150" s="2" t="s">
        <v>5994</v>
      </c>
      <c r="M150" s="2" t="s">
        <v>1272</v>
      </c>
      <c r="N150" s="2">
        <v>3</v>
      </c>
      <c r="O150" s="2">
        <v>406</v>
      </c>
      <c r="P150" s="2">
        <v>5</v>
      </c>
      <c r="Q150" s="2">
        <v>0.80387493532500243</v>
      </c>
      <c r="R150" s="2">
        <v>0.86379169364144148</v>
      </c>
      <c r="S150" s="2">
        <v>1.0853061584083441</v>
      </c>
      <c r="T150" s="2">
        <v>1.0502902213020633</v>
      </c>
      <c r="U150" s="2">
        <v>0.8275432874593277</v>
      </c>
      <c r="V150" s="2">
        <v>1.1150516223079907</v>
      </c>
      <c r="W150" s="2">
        <v>0.99841696062803142</v>
      </c>
      <c r="X150" s="2">
        <v>0.99353854771409023</v>
      </c>
      <c r="Y150" s="2">
        <v>1.1701526610801403</v>
      </c>
      <c r="Z150" s="2">
        <v>1.1536013116624313</v>
      </c>
      <c r="AA150" s="2">
        <v>1.1870351464331628</v>
      </c>
      <c r="AB150" s="2">
        <v>1.1594567425649798</v>
      </c>
      <c r="AC150" s="2">
        <v>0.78997919409396533</v>
      </c>
      <c r="AD150" s="2">
        <v>1.0102826523460127</v>
      </c>
      <c r="AE150" s="2">
        <v>0.78290661080433466</v>
      </c>
      <c r="AF150" s="2">
        <v>0.75603541222012571</v>
      </c>
      <c r="AG150" s="2">
        <v>0.5260276489934459</v>
      </c>
      <c r="AH150" s="2">
        <v>0.80624879055285859</v>
      </c>
      <c r="AI150" s="2">
        <v>0.68462209849546773</v>
      </c>
      <c r="AJ150" s="2">
        <v>0.90626266501924346</v>
      </c>
      <c r="AK150" s="2">
        <v>1.1240288785565067</v>
      </c>
      <c r="AL150" s="2">
        <v>0.59789115718901953</v>
      </c>
      <c r="AM150" s="2">
        <v>0.71058469880936637</v>
      </c>
      <c r="AN150" s="2">
        <v>0.89452682873041789</v>
      </c>
      <c r="AO150" s="2">
        <v>0.74415253671712389</v>
      </c>
      <c r="AP150" s="2">
        <v>0.61320997178235803</v>
      </c>
      <c r="AQ150" s="2">
        <v>0.76476843098792513</v>
      </c>
      <c r="AR150" s="2">
        <v>0.69162352486549683</v>
      </c>
      <c r="AS150" s="2">
        <v>0.7393451426432921</v>
      </c>
      <c r="AT150" s="2">
        <v>0.7512640418690707</v>
      </c>
      <c r="AU150" s="2">
        <v>0.89282247531593284</v>
      </c>
      <c r="AV150" s="2">
        <v>0.61006035549333337</v>
      </c>
      <c r="AW150" s="2">
        <f t="shared" si="14"/>
        <v>0.93495587873858998</v>
      </c>
      <c r="AX150" s="2">
        <f t="shared" si="15"/>
        <v>0.77234928522916058</v>
      </c>
      <c r="AY150" s="28">
        <f t="shared" si="16"/>
        <v>1.2105350475739522</v>
      </c>
      <c r="AZ150" s="28">
        <f t="shared" si="17"/>
        <v>1.5069171851536054E-2</v>
      </c>
      <c r="BA150" s="28">
        <f t="shared" si="18"/>
        <v>0.27564484904290165</v>
      </c>
      <c r="BB150" s="28">
        <f t="shared" si="19"/>
        <v>1.8219106143204535</v>
      </c>
      <c r="BC150" s="29" t="str">
        <f t="shared" si="20"/>
        <v/>
      </c>
      <c r="BD150" s="2" t="s">
        <v>7185</v>
      </c>
      <c r="BE150" s="2" t="s">
        <v>5994</v>
      </c>
      <c r="BF150" s="2" t="s">
        <v>5994</v>
      </c>
      <c r="BG150" s="2" t="s">
        <v>8559</v>
      </c>
      <c r="BH150" s="2" t="s">
        <v>5994</v>
      </c>
      <c r="BI150" s="2" t="s">
        <v>9259</v>
      </c>
      <c r="BJ150" s="2" t="s">
        <v>5994</v>
      </c>
      <c r="BK150" s="2" t="s">
        <v>5994</v>
      </c>
      <c r="BL150" s="2" t="s">
        <v>11754</v>
      </c>
      <c r="BM150" s="2" t="s">
        <v>12969</v>
      </c>
      <c r="BN150" s="2" t="s">
        <v>13991</v>
      </c>
      <c r="BO150" s="2" t="s">
        <v>15078</v>
      </c>
      <c r="BP150" s="2" t="s">
        <v>16363</v>
      </c>
      <c r="BQ150" s="2" t="s">
        <v>17526</v>
      </c>
      <c r="BR150" s="2" t="s">
        <v>18668</v>
      </c>
      <c r="BS150" s="2"/>
      <c r="BT150" s="2"/>
      <c r="BU150" s="2"/>
      <c r="BV150" s="2"/>
      <c r="BW150" s="2"/>
      <c r="BX150" s="2"/>
      <c r="BY150" s="2"/>
      <c r="BZ150" s="2"/>
      <c r="CA150" s="2"/>
      <c r="CB150" s="2"/>
      <c r="CC150" s="2"/>
      <c r="CD150" s="2"/>
      <c r="CE150" s="2"/>
    </row>
    <row r="151" spans="1:83" x14ac:dyDescent="0.2">
      <c r="A151" s="1">
        <v>624</v>
      </c>
      <c r="B151" s="1">
        <v>624</v>
      </c>
      <c r="C151" s="2" t="s">
        <v>6</v>
      </c>
      <c r="D151" s="2" t="s">
        <v>242</v>
      </c>
      <c r="E151" s="2" t="s">
        <v>3448</v>
      </c>
      <c r="F151" s="2" t="s">
        <v>4919</v>
      </c>
      <c r="G151" s="2"/>
      <c r="H151" s="2"/>
      <c r="I151" s="2" t="s">
        <v>5987</v>
      </c>
      <c r="J151" s="2" t="s">
        <v>6033</v>
      </c>
      <c r="K151" s="2" t="s">
        <v>6033</v>
      </c>
      <c r="L151" s="2" t="s">
        <v>5994</v>
      </c>
      <c r="M151" s="2" t="s">
        <v>243</v>
      </c>
      <c r="N151" s="2">
        <v>20</v>
      </c>
      <c r="O151" s="2">
        <v>507</v>
      </c>
      <c r="P151" s="2">
        <v>121</v>
      </c>
      <c r="Q151" s="2">
        <v>0.84459190215691871</v>
      </c>
      <c r="R151" s="2">
        <v>0.9197202761756349</v>
      </c>
      <c r="S151" s="2">
        <v>0.81164634743027764</v>
      </c>
      <c r="T151" s="2">
        <v>1.1893994050272423</v>
      </c>
      <c r="U151" s="2">
        <v>0.84470580718588384</v>
      </c>
      <c r="V151" s="2">
        <v>1.0399875543816719</v>
      </c>
      <c r="W151" s="2">
        <v>0.86088379327619169</v>
      </c>
      <c r="X151" s="2">
        <v>0.866684361548413</v>
      </c>
      <c r="Y151" s="2">
        <v>0.84692054477127143</v>
      </c>
      <c r="Z151" s="2">
        <v>1.0011980931564859</v>
      </c>
      <c r="AA151" s="2">
        <v>0.96681011818609064</v>
      </c>
      <c r="AB151" s="2">
        <v>1.0268177550747204</v>
      </c>
      <c r="AC151" s="2">
        <v>0.94372908406672207</v>
      </c>
      <c r="AD151" s="2">
        <v>0.81087003294748672</v>
      </c>
      <c r="AE151" s="2">
        <v>0.61295424935598841</v>
      </c>
      <c r="AF151" s="2">
        <v>0.58768572093264038</v>
      </c>
      <c r="AG151" s="2">
        <v>0.48710688346617625</v>
      </c>
      <c r="AH151" s="2">
        <v>0.77095127206474556</v>
      </c>
      <c r="AI151" s="2">
        <v>0.9265648672887441</v>
      </c>
      <c r="AJ151" s="2">
        <v>0.76446465872072122</v>
      </c>
      <c r="AK151" s="2">
        <v>0.76049492552432651</v>
      </c>
      <c r="AL151" s="2">
        <v>0.72689789928423876</v>
      </c>
      <c r="AM151" s="2">
        <v>0.6186994864621983</v>
      </c>
      <c r="AN151" s="2">
        <v>0.59189028003689803</v>
      </c>
      <c r="AO151" s="2">
        <v>0.57961607380706737</v>
      </c>
      <c r="AP151" s="2">
        <v>0.7250965956030998</v>
      </c>
      <c r="AQ151" s="2">
        <v>0.75572141843007479</v>
      </c>
      <c r="AR151" s="2">
        <v>0.73547063816468283</v>
      </c>
      <c r="AS151" s="2">
        <v>0.7116215237726754</v>
      </c>
      <c r="AT151" s="2">
        <v>0.84131768192580525</v>
      </c>
      <c r="AU151" s="2">
        <v>0.85344837415842478</v>
      </c>
      <c r="AV151" s="2">
        <v>0.62906678386103265</v>
      </c>
      <c r="AW151" s="2">
        <f t="shared" si="14"/>
        <v>0.86101200360491081</v>
      </c>
      <c r="AX151" s="2">
        <f t="shared" si="15"/>
        <v>0.7149081799808652</v>
      </c>
      <c r="AY151" s="28">
        <f t="shared" si="16"/>
        <v>1.2043672568244443</v>
      </c>
      <c r="AZ151" s="28">
        <f t="shared" si="17"/>
        <v>7.2210394381028754E-3</v>
      </c>
      <c r="BA151" s="28">
        <f t="shared" si="18"/>
        <v>0.26827539110687249</v>
      </c>
      <c r="BB151" s="28">
        <f t="shared" si="19"/>
        <v>2.1414002830757015</v>
      </c>
      <c r="BC151" s="29" t="str">
        <f t="shared" si="20"/>
        <v/>
      </c>
      <c r="BD151" s="2" t="s">
        <v>6851</v>
      </c>
      <c r="BE151" s="2" t="s">
        <v>5994</v>
      </c>
      <c r="BF151" s="2" t="s">
        <v>5994</v>
      </c>
      <c r="BG151" s="2" t="s">
        <v>8172</v>
      </c>
      <c r="BH151" s="2" t="s">
        <v>5994</v>
      </c>
      <c r="BI151" s="2" t="s">
        <v>5994</v>
      </c>
      <c r="BJ151" s="2" t="s">
        <v>5994</v>
      </c>
      <c r="BK151" s="2" t="s">
        <v>5994</v>
      </c>
      <c r="BL151" s="2" t="s">
        <v>5994</v>
      </c>
      <c r="BM151" s="2" t="s">
        <v>6337</v>
      </c>
      <c r="BN151" s="2" t="s">
        <v>6264</v>
      </c>
      <c r="BO151" s="2" t="s">
        <v>14752</v>
      </c>
      <c r="BP151" s="2" t="s">
        <v>16037</v>
      </c>
      <c r="BQ151" s="2" t="s">
        <v>17130</v>
      </c>
      <c r="BR151" s="2" t="s">
        <v>18163</v>
      </c>
      <c r="BS151" s="2"/>
      <c r="BT151" s="2"/>
      <c r="BU151" s="2"/>
      <c r="BV151" s="2"/>
      <c r="BW151" s="2"/>
      <c r="BX151" s="2"/>
      <c r="BY151" s="2"/>
      <c r="BZ151" s="2"/>
      <c r="CA151" s="2"/>
      <c r="CB151" s="2"/>
      <c r="CC151" s="2"/>
      <c r="CD151" s="2"/>
      <c r="CE151" s="2"/>
    </row>
    <row r="152" spans="1:83" x14ac:dyDescent="0.2">
      <c r="A152" s="1">
        <v>112</v>
      </c>
      <c r="B152" s="1">
        <v>112</v>
      </c>
      <c r="C152" s="2" t="s">
        <v>6</v>
      </c>
      <c r="D152" s="2" t="s">
        <v>1443</v>
      </c>
      <c r="E152" s="2" t="s">
        <v>4314</v>
      </c>
      <c r="F152" s="2" t="s">
        <v>5789</v>
      </c>
      <c r="G152" s="2"/>
      <c r="H152" s="2"/>
      <c r="I152" s="2" t="s">
        <v>5994</v>
      </c>
      <c r="J152" s="2" t="s">
        <v>6307</v>
      </c>
      <c r="K152" s="2" t="s">
        <v>5994</v>
      </c>
      <c r="L152" s="2" t="s">
        <v>5994</v>
      </c>
      <c r="M152" s="2" t="s">
        <v>1444</v>
      </c>
      <c r="N152" s="2">
        <v>2</v>
      </c>
      <c r="O152" s="2">
        <v>327</v>
      </c>
      <c r="P152" s="2">
        <v>4</v>
      </c>
      <c r="Q152" s="2">
        <v>2.2621541850673546</v>
      </c>
      <c r="R152" s="2">
        <v>0.95993393452915166</v>
      </c>
      <c r="S152" s="2">
        <v>1.5324654545736045</v>
      </c>
      <c r="T152" s="2">
        <v>1.6811303761920271</v>
      </c>
      <c r="U152" s="2">
        <v>1.8286472811584711</v>
      </c>
      <c r="V152" s="2">
        <v>1.6921761897725573</v>
      </c>
      <c r="W152" s="2">
        <v>0.64612341282111507</v>
      </c>
      <c r="X152" s="2">
        <v>1.4202491555412078</v>
      </c>
      <c r="Y152" s="2">
        <v>1.081693852516338</v>
      </c>
      <c r="Z152" s="2">
        <v>1.2201033535956194</v>
      </c>
      <c r="AA152" s="2">
        <v>0.7556929488590497</v>
      </c>
      <c r="AB152" s="2">
        <v>1.2489749028009769</v>
      </c>
      <c r="AC152" s="2">
        <v>1.1476268997603225</v>
      </c>
      <c r="AD152" s="2">
        <v>1.4923911920167019</v>
      </c>
      <c r="AE152" s="2">
        <v>1.4618111850973965</v>
      </c>
      <c r="AF152" s="2">
        <v>1.3566594400645515</v>
      </c>
      <c r="AG152" s="2">
        <v>2.457703768247594</v>
      </c>
      <c r="AH152" s="2">
        <v>1.1737189529102463</v>
      </c>
      <c r="AI152" s="2">
        <v>0.98104089718471432</v>
      </c>
      <c r="AJ152" s="2">
        <v>0.71806157017019745</v>
      </c>
      <c r="AK152" s="2">
        <v>2.1499943283568781</v>
      </c>
      <c r="AL152" s="2">
        <v>1.049312103457924</v>
      </c>
      <c r="AM152" s="2">
        <v>0.81327337704335267</v>
      </c>
      <c r="AN152" s="2">
        <v>1.1498804581756894</v>
      </c>
      <c r="AO152" s="2">
        <v>1.1135656606424826</v>
      </c>
      <c r="AP152" s="2">
        <v>0.85486433905616743</v>
      </c>
      <c r="AQ152" s="2">
        <v>1.1861740429603316</v>
      </c>
      <c r="AR152" s="2">
        <v>0.84507327570187918</v>
      </c>
      <c r="AS152" s="2">
        <v>1.5172284987142099</v>
      </c>
      <c r="AT152" s="2">
        <v>1.2544987355351886</v>
      </c>
      <c r="AU152" s="2">
        <v>1.2529532494685169</v>
      </c>
      <c r="AV152" s="2">
        <v>1.1266804541055491</v>
      </c>
      <c r="AW152" s="2">
        <f t="shared" si="14"/>
        <v>1.3894893359320526</v>
      </c>
      <c r="AX152" s="2">
        <f t="shared" si="15"/>
        <v>1.1562738533375665</v>
      </c>
      <c r="AY152" s="28">
        <f t="shared" si="16"/>
        <v>1.2016957158732884</v>
      </c>
      <c r="AZ152" s="28">
        <f t="shared" si="17"/>
        <v>0.14115194567870673</v>
      </c>
      <c r="BA152" s="28">
        <f t="shared" si="18"/>
        <v>0.26507163417333429</v>
      </c>
      <c r="BB152" s="28">
        <f t="shared" si="19"/>
        <v>0.85031313103670747</v>
      </c>
      <c r="BC152" s="29" t="str">
        <f t="shared" si="20"/>
        <v/>
      </c>
      <c r="BD152" s="2" t="s">
        <v>7592</v>
      </c>
      <c r="BE152" s="2" t="s">
        <v>5994</v>
      </c>
      <c r="BF152" s="2" t="s">
        <v>5994</v>
      </c>
      <c r="BG152" s="2" t="s">
        <v>8988</v>
      </c>
      <c r="BH152" s="2" t="s">
        <v>5994</v>
      </c>
      <c r="BI152" s="2" t="s">
        <v>5994</v>
      </c>
      <c r="BJ152" s="2" t="s">
        <v>10506</v>
      </c>
      <c r="BK152" s="2" t="s">
        <v>11000</v>
      </c>
      <c r="BL152" s="2" t="s">
        <v>12128</v>
      </c>
      <c r="BM152" s="2" t="s">
        <v>6307</v>
      </c>
      <c r="BN152" s="2" t="s">
        <v>14318</v>
      </c>
      <c r="BO152" s="2" t="s">
        <v>15495</v>
      </c>
      <c r="BP152" s="2" t="s">
        <v>16636</v>
      </c>
      <c r="BQ152" s="2" t="s">
        <v>17967</v>
      </c>
      <c r="BR152" s="2" t="s">
        <v>18959</v>
      </c>
      <c r="BS152" s="2"/>
      <c r="BT152" s="2"/>
      <c r="BU152" s="2"/>
      <c r="BV152" s="2"/>
      <c r="BW152" s="2"/>
      <c r="BX152" s="2"/>
      <c r="BY152" s="2"/>
      <c r="BZ152" s="2"/>
      <c r="CA152" s="2"/>
      <c r="CB152" s="2"/>
      <c r="CC152" s="2"/>
      <c r="CD152" s="2"/>
      <c r="CE152" s="2"/>
    </row>
    <row r="153" spans="1:83" x14ac:dyDescent="0.2">
      <c r="A153" s="1">
        <v>611</v>
      </c>
      <c r="B153" s="1">
        <v>611</v>
      </c>
      <c r="C153" s="2" t="s">
        <v>6</v>
      </c>
      <c r="D153" s="2" t="s">
        <v>1091</v>
      </c>
      <c r="E153" s="2" t="s">
        <v>3489</v>
      </c>
      <c r="F153" s="2" t="s">
        <v>4960</v>
      </c>
      <c r="G153" s="2"/>
      <c r="H153" s="2"/>
      <c r="I153" s="2" t="s">
        <v>5980</v>
      </c>
      <c r="J153" s="2" t="s">
        <v>6037</v>
      </c>
      <c r="K153" s="2" t="s">
        <v>6038</v>
      </c>
      <c r="L153" s="2" t="s">
        <v>19160</v>
      </c>
      <c r="M153" s="2" t="s">
        <v>1092</v>
      </c>
      <c r="N153" s="2">
        <v>4</v>
      </c>
      <c r="O153" s="2">
        <v>972</v>
      </c>
      <c r="P153" s="2">
        <v>6</v>
      </c>
      <c r="Q153" s="2">
        <v>0.87765429314345134</v>
      </c>
      <c r="R153" s="2">
        <v>1.1338373976595644</v>
      </c>
      <c r="S153" s="2">
        <v>1.1327719775354841</v>
      </c>
      <c r="T153" s="2">
        <v>1.252498207342752</v>
      </c>
      <c r="U153" s="2">
        <v>1.4664993185256223</v>
      </c>
      <c r="V153" s="2">
        <v>0.95660985877428406</v>
      </c>
      <c r="W153" s="2">
        <v>1.2542530650358554</v>
      </c>
      <c r="X153" s="2">
        <v>0.74832267423077481</v>
      </c>
      <c r="Y153" s="2">
        <v>1.6453204000871724</v>
      </c>
      <c r="Z153" s="2">
        <v>0.84459334526799823</v>
      </c>
      <c r="AA153" s="2">
        <v>0.90143399400576663</v>
      </c>
      <c r="AB153" s="2">
        <v>0.74814123928338205</v>
      </c>
      <c r="AC153" s="2">
        <v>0.75204101504665233</v>
      </c>
      <c r="AD153" s="2">
        <v>0.89964957611256557</v>
      </c>
      <c r="AE153" s="2">
        <v>0.62757183694266916</v>
      </c>
      <c r="AF153" s="2">
        <v>0.57714090135467466</v>
      </c>
      <c r="AG153" s="2">
        <v>0.42133139540267667</v>
      </c>
      <c r="AH153" s="2">
        <v>0.75172392099096663</v>
      </c>
      <c r="AI153" s="2">
        <v>0.77152797193833522</v>
      </c>
      <c r="AJ153" s="2">
        <v>0.93495281826200127</v>
      </c>
      <c r="AK153" s="2">
        <v>1.0990839034128224</v>
      </c>
      <c r="AL153" s="2">
        <v>0.67776257240164028</v>
      </c>
      <c r="AM153" s="2">
        <v>0.79611763287533832</v>
      </c>
      <c r="AN153" s="2">
        <v>0.56423680957767175</v>
      </c>
      <c r="AO153" s="2">
        <v>0.5809459004725408</v>
      </c>
      <c r="AP153" s="2">
        <v>0.80743174707891063</v>
      </c>
      <c r="AQ153" s="2">
        <v>0.7414904832762208</v>
      </c>
      <c r="AR153" s="2">
        <v>1.1164904408871101</v>
      </c>
      <c r="AS153" s="2">
        <v>0.73812548540677103</v>
      </c>
      <c r="AT153" s="2">
        <v>0.73606714448124133</v>
      </c>
      <c r="AU153" s="2">
        <v>0.66799334995152437</v>
      </c>
      <c r="AV153" s="2">
        <v>0.66748030088427868</v>
      </c>
      <c r="AW153" s="2">
        <f t="shared" si="14"/>
        <v>0.93489065203582367</v>
      </c>
      <c r="AX153" s="2">
        <f t="shared" si="15"/>
        <v>0.77909066068985178</v>
      </c>
      <c r="AY153" s="28">
        <f t="shared" si="16"/>
        <v>1.1999767154287508</v>
      </c>
      <c r="AZ153" s="28">
        <f t="shared" si="17"/>
        <v>0.11226369328529001</v>
      </c>
      <c r="BA153" s="28">
        <f t="shared" si="18"/>
        <v>0.26300641178263867</v>
      </c>
      <c r="BB153" s="28">
        <f t="shared" si="19"/>
        <v>0.94976067432873501</v>
      </c>
      <c r="BC153" s="29" t="str">
        <f t="shared" si="20"/>
        <v/>
      </c>
      <c r="BD153" s="2" t="s">
        <v>6879</v>
      </c>
      <c r="BE153" s="2" t="s">
        <v>5994</v>
      </c>
      <c r="BF153" s="2" t="s">
        <v>5994</v>
      </c>
      <c r="BG153" s="2" t="s">
        <v>8212</v>
      </c>
      <c r="BH153" s="2" t="s">
        <v>5994</v>
      </c>
      <c r="BI153" s="2" t="s">
        <v>9592</v>
      </c>
      <c r="BJ153" s="2" t="s">
        <v>5994</v>
      </c>
      <c r="BK153" s="2" t="s">
        <v>10773</v>
      </c>
      <c r="BL153" s="2" t="s">
        <v>19475</v>
      </c>
      <c r="BM153" s="2" t="s">
        <v>19476</v>
      </c>
      <c r="BN153" s="2" t="s">
        <v>13679</v>
      </c>
      <c r="BO153" s="2" t="s">
        <v>19477</v>
      </c>
      <c r="BP153" s="2" t="s">
        <v>16081</v>
      </c>
      <c r="BQ153" s="2" t="s">
        <v>17171</v>
      </c>
      <c r="BR153" s="2" t="s">
        <v>18181</v>
      </c>
      <c r="BS153" s="2"/>
      <c r="BT153" s="2"/>
      <c r="BU153" s="2"/>
      <c r="BV153" s="2"/>
      <c r="BW153" s="2"/>
      <c r="BX153" s="2"/>
      <c r="BY153" s="2"/>
      <c r="BZ153" s="2"/>
      <c r="CA153" s="2"/>
      <c r="CB153" s="2"/>
      <c r="CC153" s="2"/>
      <c r="CD153" s="2"/>
      <c r="CE153" s="2"/>
    </row>
    <row r="154" spans="1:83" x14ac:dyDescent="0.2">
      <c r="A154" s="1">
        <v>678</v>
      </c>
      <c r="B154" s="1">
        <v>678</v>
      </c>
      <c r="C154" s="2" t="s">
        <v>239</v>
      </c>
      <c r="D154" s="2" t="s">
        <v>1543</v>
      </c>
      <c r="E154" s="2" t="s">
        <v>4213</v>
      </c>
      <c r="F154" s="2" t="s">
        <v>5688</v>
      </c>
      <c r="G154" s="2"/>
      <c r="H154" s="2"/>
      <c r="I154" s="2" t="s">
        <v>5994</v>
      </c>
      <c r="J154" s="2" t="s">
        <v>6193</v>
      </c>
      <c r="K154" s="2" t="s">
        <v>5994</v>
      </c>
      <c r="L154" s="2" t="s">
        <v>5994</v>
      </c>
      <c r="M154" s="2" t="s">
        <v>1544</v>
      </c>
      <c r="N154" s="2">
        <v>1</v>
      </c>
      <c r="O154" s="2">
        <v>281</v>
      </c>
      <c r="P154" s="2">
        <v>3</v>
      </c>
      <c r="Q154" s="2">
        <v>1.0946488965945063</v>
      </c>
      <c r="R154" s="2">
        <v>1.1365091449779849</v>
      </c>
      <c r="S154" s="2">
        <v>1.0783547616968125</v>
      </c>
      <c r="T154" s="2">
        <v>1.0719223721880748</v>
      </c>
      <c r="U154" s="2">
        <v>1.0233459402956864</v>
      </c>
      <c r="V154" s="2">
        <v>0.78425146589933892</v>
      </c>
      <c r="W154" s="2">
        <v>1.202020530845999</v>
      </c>
      <c r="X154" s="2">
        <v>0.77874062749965234</v>
      </c>
      <c r="Y154" s="2">
        <v>0.80474147949134767</v>
      </c>
      <c r="Z154" s="2">
        <v>1.0490842429338494</v>
      </c>
      <c r="AA154" s="2">
        <v>0.87762060164711087</v>
      </c>
      <c r="AB154" s="2">
        <v>0.89957057437141585</v>
      </c>
      <c r="AC154" s="2">
        <v>1.2618542535732014</v>
      </c>
      <c r="AD154" s="2">
        <v>0.96038117565176462</v>
      </c>
      <c r="AE154" s="2">
        <v>0.53601867793168079</v>
      </c>
      <c r="AF154" s="2">
        <v>0.52771810613279313</v>
      </c>
      <c r="AG154" s="2">
        <v>0.5530118262625292</v>
      </c>
      <c r="AH154" s="2">
        <v>0.64851888066847618</v>
      </c>
      <c r="AI154" s="2">
        <v>0.67663753978169161</v>
      </c>
      <c r="AJ154" s="2">
        <v>1.1515813597523765</v>
      </c>
      <c r="AK154" s="2">
        <v>1.0919763838578818</v>
      </c>
      <c r="AL154" s="2">
        <v>0.51510577711467387</v>
      </c>
      <c r="AM154" s="2">
        <v>0.61166507337825671</v>
      </c>
      <c r="AN154" s="2">
        <v>0.7589054106408506</v>
      </c>
      <c r="AO154" s="2">
        <v>0.53471363979169473</v>
      </c>
      <c r="AP154" s="2">
        <v>0.64845741144754354</v>
      </c>
      <c r="AQ154" s="2">
        <v>0.62122633418186435</v>
      </c>
      <c r="AR154" s="2">
        <v>0.90746726235082054</v>
      </c>
      <c r="AS154" s="2">
        <v>0.62547428701625329</v>
      </c>
      <c r="AT154" s="2">
        <v>0.93003754871334354</v>
      </c>
      <c r="AU154" s="2">
        <v>0.7067190385087061</v>
      </c>
      <c r="AV154" s="2">
        <v>0.59104779197630963</v>
      </c>
      <c r="AW154" s="2">
        <f t="shared" si="14"/>
        <v>0.8928921630759955</v>
      </c>
      <c r="AX154" s="2">
        <f t="shared" si="15"/>
        <v>0.74572133221004422</v>
      </c>
      <c r="AY154" s="28">
        <f t="shared" si="16"/>
        <v>1.197353655459729</v>
      </c>
      <c r="AZ154" s="28">
        <f t="shared" si="17"/>
        <v>7.6038842563428202E-2</v>
      </c>
      <c r="BA154" s="28">
        <f t="shared" si="18"/>
        <v>0.25984933575726138</v>
      </c>
      <c r="BB154" s="28">
        <f t="shared" si="19"/>
        <v>1.1189645024344479</v>
      </c>
      <c r="BC154" s="29" t="str">
        <f t="shared" si="20"/>
        <v/>
      </c>
      <c r="BD154" s="2" t="s">
        <v>7505</v>
      </c>
      <c r="BE154" s="2" t="s">
        <v>5994</v>
      </c>
      <c r="BF154" s="2" t="s">
        <v>5994</v>
      </c>
      <c r="BG154" s="2" t="s">
        <v>8902</v>
      </c>
      <c r="BH154" s="2" t="s">
        <v>5994</v>
      </c>
      <c r="BI154" s="2" t="s">
        <v>5994</v>
      </c>
      <c r="BJ154" s="2" t="s">
        <v>5994</v>
      </c>
      <c r="BK154" s="2" t="s">
        <v>5994</v>
      </c>
      <c r="BL154" s="2" t="s">
        <v>5994</v>
      </c>
      <c r="BM154" s="2" t="s">
        <v>6193</v>
      </c>
      <c r="BN154" s="2" t="s">
        <v>14275</v>
      </c>
      <c r="BO154" s="2" t="s">
        <v>15420</v>
      </c>
      <c r="BP154" s="2" t="s">
        <v>16601</v>
      </c>
      <c r="BQ154" s="2" t="s">
        <v>17886</v>
      </c>
      <c r="BR154" s="2" t="s">
        <v>18187</v>
      </c>
      <c r="BS154" s="2"/>
      <c r="BT154" s="2"/>
      <c r="BU154" s="2"/>
      <c r="BV154" s="2"/>
      <c r="BW154" s="2"/>
      <c r="BX154" s="2"/>
      <c r="BY154" s="2"/>
      <c r="BZ154" s="2"/>
      <c r="CA154" s="2"/>
      <c r="CB154" s="2"/>
      <c r="CC154" s="2"/>
      <c r="CD154" s="2"/>
      <c r="CE154" s="2"/>
    </row>
    <row r="155" spans="1:83" x14ac:dyDescent="0.2">
      <c r="A155" s="1">
        <v>58</v>
      </c>
      <c r="B155" s="1">
        <v>58</v>
      </c>
      <c r="C155" s="2" t="s">
        <v>6</v>
      </c>
      <c r="D155" s="2" t="s">
        <v>671</v>
      </c>
      <c r="E155" s="2" t="s">
        <v>3652</v>
      </c>
      <c r="F155" s="2" t="s">
        <v>5123</v>
      </c>
      <c r="G155" s="2"/>
      <c r="H155" s="2"/>
      <c r="I155" s="2" t="s">
        <v>5982</v>
      </c>
      <c r="J155" s="2" t="s">
        <v>6063</v>
      </c>
      <c r="K155" s="2" t="s">
        <v>5982</v>
      </c>
      <c r="L155" s="2" t="s">
        <v>5994</v>
      </c>
      <c r="M155" s="2" t="s">
        <v>672</v>
      </c>
      <c r="N155" s="2">
        <v>6</v>
      </c>
      <c r="O155" s="2">
        <v>140</v>
      </c>
      <c r="P155" s="2">
        <v>17</v>
      </c>
      <c r="Q155" s="2">
        <v>1.7877264746757364</v>
      </c>
      <c r="R155" s="2">
        <v>1.0087479482962234</v>
      </c>
      <c r="S155" s="2">
        <v>1.2173206852716056</v>
      </c>
      <c r="T155" s="2">
        <v>1.4245282640467185</v>
      </c>
      <c r="U155" s="2">
        <v>1.2516479906958125</v>
      </c>
      <c r="V155" s="2">
        <v>1.5231447907740736</v>
      </c>
      <c r="W155" s="2">
        <v>0.77943767544730658</v>
      </c>
      <c r="X155" s="2">
        <v>1.4540352883204983</v>
      </c>
      <c r="Y155" s="2">
        <v>1.1889350544034263</v>
      </c>
      <c r="Z155" s="2">
        <v>1.3277784936118942</v>
      </c>
      <c r="AA155" s="2">
        <v>0.97381381410688672</v>
      </c>
      <c r="AB155" s="2">
        <v>1.2239156226072989</v>
      </c>
      <c r="AC155" s="2">
        <v>1.0826890537803993</v>
      </c>
      <c r="AD155" s="2">
        <v>1.4427476749544186</v>
      </c>
      <c r="AE155" s="2">
        <v>1.9201882483167063</v>
      </c>
      <c r="AF155" s="2">
        <v>1.328188628413622</v>
      </c>
      <c r="AG155" s="2">
        <v>3.3779483556384102</v>
      </c>
      <c r="AH155" s="2">
        <v>0.9498813803102657</v>
      </c>
      <c r="AI155" s="2">
        <v>0.93267431810369228</v>
      </c>
      <c r="AJ155" s="2">
        <v>0.86604601163498107</v>
      </c>
      <c r="AK155" s="2">
        <v>1.5949996797235459</v>
      </c>
      <c r="AL155" s="2">
        <v>0.99883407428397664</v>
      </c>
      <c r="AM155" s="2">
        <v>1.0257738449519846</v>
      </c>
      <c r="AN155" s="2">
        <v>1.0796073262907333</v>
      </c>
      <c r="AO155" s="2">
        <v>1.6797087720599475</v>
      </c>
      <c r="AP155" s="2">
        <v>0.87756819291619892</v>
      </c>
      <c r="AQ155" s="2">
        <v>1.0089787204201697</v>
      </c>
      <c r="AR155" s="2">
        <v>0.78591982130647697</v>
      </c>
      <c r="AS155" s="2">
        <v>1.2927337791098314</v>
      </c>
      <c r="AT155" s="2">
        <v>1.0519961512200973</v>
      </c>
      <c r="AU155" s="2">
        <v>1.066632964880343</v>
      </c>
      <c r="AV155" s="2">
        <v>1.6596523419226632</v>
      </c>
      <c r="AW155" s="2">
        <f t="shared" si="14"/>
        <v>1.3787026190407892</v>
      </c>
      <c r="AX155" s="2">
        <f t="shared" si="15"/>
        <v>1.1529578215939191</v>
      </c>
      <c r="AY155" s="28">
        <f t="shared" si="16"/>
        <v>1.1957962322808884</v>
      </c>
      <c r="AZ155" s="28">
        <f t="shared" si="17"/>
        <v>0.19941259628160068</v>
      </c>
      <c r="BA155" s="28">
        <f t="shared" si="18"/>
        <v>0.25797157036915153</v>
      </c>
      <c r="BB155" s="28">
        <f t="shared" si="19"/>
        <v>0.70024741210856145</v>
      </c>
      <c r="BC155" s="29" t="str">
        <f t="shared" si="20"/>
        <v/>
      </c>
      <c r="BD155" s="2" t="s">
        <v>7026</v>
      </c>
      <c r="BE155" s="2">
        <v>32</v>
      </c>
      <c r="BF155" s="2">
        <v>61</v>
      </c>
      <c r="BG155" s="2" t="s">
        <v>8373</v>
      </c>
      <c r="BH155" s="2" t="s">
        <v>5994</v>
      </c>
      <c r="BI155" s="2" t="s">
        <v>9718</v>
      </c>
      <c r="BJ155" s="2" t="s">
        <v>5994</v>
      </c>
      <c r="BK155" s="2" t="s">
        <v>10827</v>
      </c>
      <c r="BL155" s="2" t="s">
        <v>11588</v>
      </c>
      <c r="BM155" s="2" t="s">
        <v>12802</v>
      </c>
      <c r="BN155" s="2" t="s">
        <v>13824</v>
      </c>
      <c r="BO155" s="2" t="s">
        <v>14913</v>
      </c>
      <c r="BP155" s="2" t="s">
        <v>16224</v>
      </c>
      <c r="BQ155" s="2" t="s">
        <v>17337</v>
      </c>
      <c r="BR155" s="2" t="s">
        <v>18119</v>
      </c>
      <c r="BS155" s="2"/>
      <c r="BT155" s="2"/>
      <c r="BU155" s="2"/>
      <c r="BV155" s="2"/>
      <c r="BW155" s="2"/>
      <c r="BX155" s="2"/>
      <c r="BY155" s="2"/>
      <c r="BZ155" s="2"/>
      <c r="CA155" s="2"/>
      <c r="CB155" s="2"/>
      <c r="CC155" s="2"/>
      <c r="CD155" s="2"/>
      <c r="CE155" s="2"/>
    </row>
    <row r="156" spans="1:83" x14ac:dyDescent="0.2">
      <c r="A156" s="1">
        <v>335</v>
      </c>
      <c r="B156" s="1">
        <v>335</v>
      </c>
      <c r="C156" s="2" t="s">
        <v>6</v>
      </c>
      <c r="D156" s="2" t="s">
        <v>513</v>
      </c>
      <c r="E156" s="2" t="s">
        <v>4355</v>
      </c>
      <c r="F156" s="2" t="s">
        <v>5830</v>
      </c>
      <c r="G156" s="2"/>
      <c r="H156" s="2"/>
      <c r="I156" s="2" t="s">
        <v>5994</v>
      </c>
      <c r="J156" s="2" t="s">
        <v>6107</v>
      </c>
      <c r="K156" s="2" t="s">
        <v>5994</v>
      </c>
      <c r="L156" s="2" t="s">
        <v>5994</v>
      </c>
      <c r="M156" s="2" t="s">
        <v>514</v>
      </c>
      <c r="N156" s="2">
        <v>2</v>
      </c>
      <c r="O156" s="2">
        <v>1075</v>
      </c>
      <c r="P156" s="2">
        <v>32</v>
      </c>
      <c r="Q156" s="2">
        <v>1.6377952956681161</v>
      </c>
      <c r="R156" s="2">
        <v>1.2254291758809077</v>
      </c>
      <c r="S156" s="2">
        <v>1.6761636633404331</v>
      </c>
      <c r="T156" s="2">
        <v>1.3001038672578136</v>
      </c>
      <c r="U156" s="2">
        <v>1.5326791303152962</v>
      </c>
      <c r="V156" s="2">
        <v>1.8125290831028014</v>
      </c>
      <c r="W156" s="2">
        <v>1.4817360002881499</v>
      </c>
      <c r="X156" s="2">
        <v>1.5285152230751404</v>
      </c>
      <c r="Y156" s="2">
        <v>1.0949039058838361</v>
      </c>
      <c r="Z156" s="2">
        <v>1.502446327040962</v>
      </c>
      <c r="AA156" s="2">
        <v>1.6539772877195551</v>
      </c>
      <c r="AB156" s="2">
        <v>1.2171704418516596</v>
      </c>
      <c r="AC156" s="2">
        <v>1.5487498256765495</v>
      </c>
      <c r="AD156" s="2">
        <v>0.70132157387386673</v>
      </c>
      <c r="AE156" s="2">
        <v>0.87025164840550284</v>
      </c>
      <c r="AF156" s="2">
        <v>1.1226944022629028</v>
      </c>
      <c r="AG156" s="2">
        <v>0.97495933622653408</v>
      </c>
      <c r="AH156" s="2">
        <v>1.1552093390788145</v>
      </c>
      <c r="AI156" s="2">
        <v>1.0583947690165469</v>
      </c>
      <c r="AJ156" s="2">
        <v>2.1581827554881192</v>
      </c>
      <c r="AK156" s="2">
        <v>1.8715957453607692</v>
      </c>
      <c r="AL156" s="2">
        <v>0.83550099526416932</v>
      </c>
      <c r="AM156" s="2">
        <v>1.0551906009863423</v>
      </c>
      <c r="AN156" s="2">
        <v>1.0195775948907178</v>
      </c>
      <c r="AO156" s="2">
        <v>0.80504373393015582</v>
      </c>
      <c r="AP156" s="2">
        <v>0.90725239650840894</v>
      </c>
      <c r="AQ156" s="2">
        <v>0.59675846446906278</v>
      </c>
      <c r="AR156" s="2">
        <v>1.1015058048819069</v>
      </c>
      <c r="AS156" s="2">
        <v>0.92886922467132393</v>
      </c>
      <c r="AT156" s="2">
        <v>1.1275989130139497</v>
      </c>
      <c r="AU156" s="2">
        <v>1.0606335727147675</v>
      </c>
      <c r="AV156" s="2">
        <v>0.90369179432081437</v>
      </c>
      <c r="AW156" s="2">
        <f t="shared" si="14"/>
        <v>1.3207910682087045</v>
      </c>
      <c r="AX156" s="2">
        <f t="shared" si="15"/>
        <v>1.1054924305000391</v>
      </c>
      <c r="AY156" s="28">
        <f t="shared" si="16"/>
        <v>1.1947536064188888</v>
      </c>
      <c r="AZ156" s="28">
        <f t="shared" si="17"/>
        <v>0.10893333981937774</v>
      </c>
      <c r="BA156" s="28">
        <f t="shared" si="18"/>
        <v>0.25671312243250083</v>
      </c>
      <c r="BB156" s="28">
        <f t="shared" si="19"/>
        <v>0.96283918100077881</v>
      </c>
      <c r="BC156" s="29" t="str">
        <f t="shared" si="20"/>
        <v/>
      </c>
      <c r="BD156" s="2" t="s">
        <v>4355</v>
      </c>
      <c r="BE156" s="2" t="s">
        <v>5994</v>
      </c>
      <c r="BF156" s="2" t="s">
        <v>5994</v>
      </c>
      <c r="BG156" s="2" t="s">
        <v>9028</v>
      </c>
      <c r="BH156" s="2" t="s">
        <v>5994</v>
      </c>
      <c r="BI156" s="2" t="s">
        <v>5994</v>
      </c>
      <c r="BJ156" s="2" t="s">
        <v>5994</v>
      </c>
      <c r="BK156" s="2" t="s">
        <v>5994</v>
      </c>
      <c r="BL156" s="2" t="s">
        <v>5994</v>
      </c>
      <c r="BM156" s="2" t="s">
        <v>6107</v>
      </c>
      <c r="BN156" s="2" t="s">
        <v>13329</v>
      </c>
      <c r="BO156" s="2" t="s">
        <v>15527</v>
      </c>
      <c r="BP156" s="2" t="s">
        <v>5994</v>
      </c>
      <c r="BQ156" s="2" t="s">
        <v>18003</v>
      </c>
      <c r="BR156" s="2" t="s">
        <v>5994</v>
      </c>
      <c r="BS156" s="2"/>
      <c r="BT156" s="2"/>
      <c r="BU156" s="2"/>
      <c r="BV156" s="2"/>
      <c r="BW156" s="2"/>
      <c r="BX156" s="2"/>
      <c r="BY156" s="2"/>
      <c r="BZ156" s="2"/>
      <c r="CA156" s="2"/>
      <c r="CB156" s="2"/>
      <c r="CC156" s="2"/>
      <c r="CD156" s="2"/>
      <c r="CE156" s="2"/>
    </row>
    <row r="157" spans="1:83" x14ac:dyDescent="0.2">
      <c r="A157" s="1">
        <v>709</v>
      </c>
      <c r="B157" s="1">
        <v>709</v>
      </c>
      <c r="C157" s="2" t="s">
        <v>334</v>
      </c>
      <c r="D157" s="2" t="s">
        <v>1115</v>
      </c>
      <c r="E157" s="2" t="s">
        <v>4078</v>
      </c>
      <c r="F157" s="2" t="s">
        <v>5549</v>
      </c>
      <c r="G157" s="2"/>
      <c r="H157" s="2"/>
      <c r="I157" s="2" t="s">
        <v>5994</v>
      </c>
      <c r="J157" s="2" t="s">
        <v>5994</v>
      </c>
      <c r="K157" s="2" t="s">
        <v>5994</v>
      </c>
      <c r="L157" s="2" t="s">
        <v>5994</v>
      </c>
      <c r="M157" s="2" t="s">
        <v>1116</v>
      </c>
      <c r="N157" s="2">
        <v>1</v>
      </c>
      <c r="O157" s="2">
        <v>1447</v>
      </c>
      <c r="P157" s="2">
        <v>6</v>
      </c>
      <c r="Q157" s="2">
        <v>0.87175801668497288</v>
      </c>
      <c r="R157" s="2">
        <v>0.87664770124306512</v>
      </c>
      <c r="S157" s="2">
        <v>1.1351047279043802</v>
      </c>
      <c r="T157" s="2">
        <v>0.98666941138538766</v>
      </c>
      <c r="U157" s="2">
        <v>0.8790433957552094</v>
      </c>
      <c r="V157" s="2">
        <v>0.8393660986966579</v>
      </c>
      <c r="W157" s="2">
        <v>0.85439841446152043</v>
      </c>
      <c r="X157" s="2">
        <v>0.79832202107682959</v>
      </c>
      <c r="Y157" s="2">
        <v>0.87497395968386216</v>
      </c>
      <c r="Z157" s="2">
        <v>1.0226555394980259</v>
      </c>
      <c r="AA157" s="2">
        <v>0.7230584986119265</v>
      </c>
      <c r="AB157" s="2">
        <v>0.99309310000828288</v>
      </c>
      <c r="AC157" s="2">
        <v>0.71087449476900144</v>
      </c>
      <c r="AD157" s="2">
        <v>0.92842570692574655</v>
      </c>
      <c r="AE157" s="2">
        <v>0.47352108382238062</v>
      </c>
      <c r="AF157" s="2">
        <v>0.67873748243014842</v>
      </c>
      <c r="AG157" s="2">
        <v>0.44104785405614882</v>
      </c>
      <c r="AH157" s="2">
        <v>0.5969641610845704</v>
      </c>
      <c r="AI157" s="2">
        <v>0.58947656859510611</v>
      </c>
      <c r="AJ157" s="2">
        <v>0.89282881468124764</v>
      </c>
      <c r="AK157" s="2">
        <v>1.1735667726497392</v>
      </c>
      <c r="AL157" s="2">
        <v>0.78293407893623745</v>
      </c>
      <c r="AM157" s="2">
        <v>0.73123520040463452</v>
      </c>
      <c r="AN157" s="2">
        <v>0.39988366702201267</v>
      </c>
      <c r="AO157" s="2">
        <v>0.50201739568675874</v>
      </c>
      <c r="AP157" s="2">
        <v>0.65243154966101324</v>
      </c>
      <c r="AQ157" s="2">
        <v>0.48680070451703683</v>
      </c>
      <c r="AR157" s="2">
        <v>0.60324518310202024</v>
      </c>
      <c r="AS157" s="2">
        <v>0.7090126672197018</v>
      </c>
      <c r="AT157" s="2">
        <v>0.73256721760941279</v>
      </c>
      <c r="AU157" s="2">
        <v>0.58535166045524634</v>
      </c>
      <c r="AV157" s="2">
        <v>0.49567999074130797</v>
      </c>
      <c r="AW157" s="2">
        <f t="shared" si="14"/>
        <v>0.80390201245753823</v>
      </c>
      <c r="AX157" s="2">
        <f t="shared" si="15"/>
        <v>0.67288883866818239</v>
      </c>
      <c r="AY157" s="28">
        <f t="shared" si="16"/>
        <v>1.1947025515368395</v>
      </c>
      <c r="AZ157" s="28">
        <f t="shared" si="17"/>
        <v>7.0406233268833288E-2</v>
      </c>
      <c r="BA157" s="28">
        <f t="shared" si="18"/>
        <v>0.25665147106056685</v>
      </c>
      <c r="BB157" s="28">
        <f t="shared" si="19"/>
        <v>1.1523888898007515</v>
      </c>
      <c r="BC157" s="29" t="str">
        <f t="shared" si="20"/>
        <v/>
      </c>
      <c r="BD157" s="2" t="s">
        <v>7377</v>
      </c>
      <c r="BE157" s="2" t="s">
        <v>5994</v>
      </c>
      <c r="BF157" s="2" t="s">
        <v>5994</v>
      </c>
      <c r="BG157" s="2" t="s">
        <v>8774</v>
      </c>
      <c r="BH157" s="2" t="s">
        <v>5994</v>
      </c>
      <c r="BI157" s="2" t="s">
        <v>9928</v>
      </c>
      <c r="BJ157" s="2" t="s">
        <v>10424</v>
      </c>
      <c r="BK157" s="2" t="s">
        <v>5994</v>
      </c>
      <c r="BL157" s="2" t="s">
        <v>11956</v>
      </c>
      <c r="BM157" s="2" t="s">
        <v>13174</v>
      </c>
      <c r="BN157" s="2" t="s">
        <v>14186</v>
      </c>
      <c r="BO157" s="2" t="s">
        <v>15305</v>
      </c>
      <c r="BP157" s="2" t="s">
        <v>6134</v>
      </c>
      <c r="BQ157" s="2" t="s">
        <v>17762</v>
      </c>
      <c r="BR157" s="2" t="s">
        <v>18821</v>
      </c>
      <c r="BS157" s="2"/>
      <c r="BT157" s="2"/>
      <c r="BU157" s="2"/>
      <c r="BV157" s="2"/>
      <c r="BW157" s="2"/>
      <c r="BX157" s="2"/>
      <c r="BY157" s="2"/>
      <c r="BZ157" s="2"/>
      <c r="CA157" s="2"/>
      <c r="CB157" s="2"/>
      <c r="CC157" s="2"/>
      <c r="CD157" s="2"/>
      <c r="CE157" s="2"/>
    </row>
    <row r="158" spans="1:83" x14ac:dyDescent="0.2">
      <c r="A158" s="1">
        <v>239</v>
      </c>
      <c r="B158" s="1">
        <v>239</v>
      </c>
      <c r="C158" s="2" t="s">
        <v>334</v>
      </c>
      <c r="D158" s="2" t="s">
        <v>1833</v>
      </c>
      <c r="E158" s="2" t="s">
        <v>4472</v>
      </c>
      <c r="F158" s="2" t="s">
        <v>5947</v>
      </c>
      <c r="G158" s="2"/>
      <c r="H158" s="2"/>
      <c r="I158" s="2" t="s">
        <v>5994</v>
      </c>
      <c r="J158" s="2" t="s">
        <v>6454</v>
      </c>
      <c r="K158" s="2" t="s">
        <v>5994</v>
      </c>
      <c r="L158" s="2" t="s">
        <v>5994</v>
      </c>
      <c r="M158" s="2" t="s">
        <v>1834</v>
      </c>
      <c r="N158" s="2">
        <v>1</v>
      </c>
      <c r="O158" s="2">
        <v>91</v>
      </c>
      <c r="P158" s="2">
        <v>2</v>
      </c>
      <c r="Q158" s="2">
        <v>0.98968983681602329</v>
      </c>
      <c r="R158" s="2">
        <v>1.1083275951286296</v>
      </c>
      <c r="S158" s="2">
        <v>0.88723695169790173</v>
      </c>
      <c r="T158" s="2">
        <v>0.8085886719803923</v>
      </c>
      <c r="U158" s="2">
        <v>0.83531579347413898</v>
      </c>
      <c r="V158" s="2">
        <v>0.77660601268262186</v>
      </c>
      <c r="W158" s="2">
        <v>0.79278692658627381</v>
      </c>
      <c r="X158" s="2">
        <v>0.71246836533911717</v>
      </c>
      <c r="Y158" s="2">
        <v>0.63935315201206577</v>
      </c>
      <c r="Z158" s="2">
        <v>0.92850471513265442</v>
      </c>
      <c r="AA158" s="2">
        <v>0.80296455743148598</v>
      </c>
      <c r="AB158" s="2">
        <v>0.6937792918181519</v>
      </c>
      <c r="AC158" s="2">
        <v>0.96812143799197092</v>
      </c>
      <c r="AD158" s="2">
        <v>0.86173435375440866</v>
      </c>
      <c r="AE158" s="2">
        <v>0.99877102883020907</v>
      </c>
      <c r="AF158" s="2">
        <v>0.71709395564458922</v>
      </c>
      <c r="AG158" s="2">
        <v>0.48453081481674554</v>
      </c>
      <c r="AH158" s="2">
        <v>0.74273564201175402</v>
      </c>
      <c r="AI158" s="2">
        <v>1.0083903356217567</v>
      </c>
      <c r="AJ158" s="2">
        <v>0.92905196886804398</v>
      </c>
      <c r="AK158" s="2">
        <v>1.0478178758557528</v>
      </c>
      <c r="AL158" s="2">
        <v>0.86934806246131968</v>
      </c>
      <c r="AM158" s="2">
        <v>0.50712096103532966</v>
      </c>
      <c r="AN158" s="2">
        <v>0.46503696478655449</v>
      </c>
      <c r="AO158" s="2">
        <v>0.98502978968495802</v>
      </c>
      <c r="AP158" s="2">
        <v>0.44024099576036591</v>
      </c>
      <c r="AQ158" s="2">
        <v>0.56508375174732306</v>
      </c>
      <c r="AR158" s="2">
        <v>0.48589256993194124</v>
      </c>
      <c r="AS158" s="2">
        <v>0.73967086399662685</v>
      </c>
      <c r="AT158" s="2">
        <v>0.91535229130607565</v>
      </c>
      <c r="AU158" s="2">
        <v>0.39149294616536506</v>
      </c>
      <c r="AV158" s="2">
        <v>0.69346954435285091</v>
      </c>
      <c r="AW158" s="2">
        <f t="shared" si="14"/>
        <v>0.82931575993531004</v>
      </c>
      <c r="AX158" s="2">
        <f t="shared" si="15"/>
        <v>0.69496989122711583</v>
      </c>
      <c r="AY158" s="28">
        <f t="shared" si="16"/>
        <v>1.1933117828615254</v>
      </c>
      <c r="AZ158" s="28">
        <f t="shared" si="17"/>
        <v>5.6314157165765655E-2</v>
      </c>
      <c r="BA158" s="28">
        <f t="shared" si="18"/>
        <v>0.2549710328246233</v>
      </c>
      <c r="BB158" s="28">
        <f t="shared" si="19"/>
        <v>1.249382411435207</v>
      </c>
      <c r="BC158" s="29" t="str">
        <f t="shared" si="20"/>
        <v/>
      </c>
      <c r="BD158" s="2" t="s">
        <v>7728</v>
      </c>
      <c r="BE158" s="2" t="s">
        <v>5994</v>
      </c>
      <c r="BF158" s="2" t="s">
        <v>5994</v>
      </c>
      <c r="BG158" s="2" t="s">
        <v>9131</v>
      </c>
      <c r="BH158" s="2" t="s">
        <v>5994</v>
      </c>
      <c r="BI158" s="2" t="s">
        <v>5994</v>
      </c>
      <c r="BJ158" s="2" t="s">
        <v>5994</v>
      </c>
      <c r="BK158" s="2" t="s">
        <v>5994</v>
      </c>
      <c r="BL158" s="2" t="s">
        <v>12233</v>
      </c>
      <c r="BM158" s="2" t="s">
        <v>6454</v>
      </c>
      <c r="BN158" s="2" t="s">
        <v>14387</v>
      </c>
      <c r="BO158" s="2" t="s">
        <v>15613</v>
      </c>
      <c r="BP158" s="2" t="s">
        <v>16693</v>
      </c>
      <c r="BQ158" s="2" t="s">
        <v>18096</v>
      </c>
      <c r="BR158" s="2" t="s">
        <v>18163</v>
      </c>
      <c r="BS158" s="2"/>
      <c r="BT158" s="2"/>
      <c r="BU158" s="2"/>
      <c r="BV158" s="2"/>
      <c r="BW158" s="2"/>
      <c r="BX158" s="2"/>
      <c r="BY158" s="2"/>
      <c r="BZ158" s="2"/>
      <c r="CA158" s="2"/>
      <c r="CB158" s="2"/>
      <c r="CC158" s="2"/>
      <c r="CD158" s="2"/>
      <c r="CE158" s="2"/>
    </row>
    <row r="159" spans="1:83" x14ac:dyDescent="0.2">
      <c r="A159" s="1">
        <v>728</v>
      </c>
      <c r="B159" s="1">
        <v>728</v>
      </c>
      <c r="C159" s="2" t="s">
        <v>6</v>
      </c>
      <c r="D159" s="2" t="s">
        <v>17</v>
      </c>
      <c r="E159" s="2" t="s">
        <v>3800</v>
      </c>
      <c r="F159" s="2" t="s">
        <v>5271</v>
      </c>
      <c r="G159" s="2"/>
      <c r="H159" s="2"/>
      <c r="I159" s="2" t="s">
        <v>5994</v>
      </c>
      <c r="J159" s="2" t="s">
        <v>5994</v>
      </c>
      <c r="K159" s="2" t="s">
        <v>5994</v>
      </c>
      <c r="L159" s="2" t="s">
        <v>5994</v>
      </c>
      <c r="M159" s="2" t="s">
        <v>18</v>
      </c>
      <c r="N159" s="2">
        <v>5</v>
      </c>
      <c r="O159" s="2">
        <v>1744</v>
      </c>
      <c r="P159" s="2">
        <v>3014</v>
      </c>
      <c r="Q159" s="2">
        <v>0.81215656526186919</v>
      </c>
      <c r="R159" s="2">
        <v>0.74031682365046525</v>
      </c>
      <c r="S159" s="2">
        <v>1.2923371805457728</v>
      </c>
      <c r="T159" s="2">
        <v>0.90745840888846419</v>
      </c>
      <c r="U159" s="2">
        <v>1.1453305567545082</v>
      </c>
      <c r="V159" s="2">
        <v>0.7703507514293173</v>
      </c>
      <c r="W159" s="2">
        <v>0.7335446356685642</v>
      </c>
      <c r="X159" s="2">
        <v>0.90370394937949894</v>
      </c>
      <c r="Y159" s="2">
        <v>1.0541679940633224</v>
      </c>
      <c r="Z159" s="2">
        <v>0.95895750712617156</v>
      </c>
      <c r="AA159" s="2">
        <v>0.84539280354070445</v>
      </c>
      <c r="AB159" s="2">
        <v>0.90031497023591389</v>
      </c>
      <c r="AC159" s="2">
        <v>0.9103134786366075</v>
      </c>
      <c r="AD159" s="2">
        <v>1.0016736354134173</v>
      </c>
      <c r="AE159" s="2">
        <v>0.41614630216027887</v>
      </c>
      <c r="AF159" s="2">
        <v>0.55376317687382326</v>
      </c>
      <c r="AG159" s="2">
        <v>0.40088916139397052</v>
      </c>
      <c r="AH159" s="2">
        <v>0.52273146984561858</v>
      </c>
      <c r="AI159" s="2">
        <v>0.59699718598955509</v>
      </c>
      <c r="AJ159" s="2">
        <v>1.0764691853412689</v>
      </c>
      <c r="AK159" s="2">
        <v>1.1743839111601646</v>
      </c>
      <c r="AL159" s="2">
        <v>0.74251663962201664</v>
      </c>
      <c r="AM159" s="2">
        <v>0.80473627043342799</v>
      </c>
      <c r="AN159" s="2">
        <v>0.51917479881896533</v>
      </c>
      <c r="AO159" s="2">
        <v>0.56198112840312331</v>
      </c>
      <c r="AP159" s="2">
        <v>0.57487888768745909</v>
      </c>
      <c r="AQ159" s="2">
        <v>0.65637694773706223</v>
      </c>
      <c r="AR159" s="2">
        <v>0.71313514330764982</v>
      </c>
      <c r="AS159" s="2">
        <v>0.47090932956940318</v>
      </c>
      <c r="AT159" s="2">
        <v>0.57270763751919296</v>
      </c>
      <c r="AU159" s="2">
        <v>0.50620214514161355</v>
      </c>
      <c r="AV159" s="2">
        <v>0.50405975297453598</v>
      </c>
      <c r="AW159" s="2">
        <f t="shared" si="14"/>
        <v>0.81402876615041286</v>
      </c>
      <c r="AX159" s="2">
        <f t="shared" si="15"/>
        <v>0.68288705982429876</v>
      </c>
      <c r="AY159" s="28">
        <f t="shared" si="16"/>
        <v>1.1920401103512721</v>
      </c>
      <c r="AZ159" s="28">
        <f t="shared" si="17"/>
        <v>0.12731010921282743</v>
      </c>
      <c r="BA159" s="28">
        <f t="shared" si="18"/>
        <v>0.25343278112833706</v>
      </c>
      <c r="BB159" s="28">
        <f t="shared" si="19"/>
        <v>0.89513710929975221</v>
      </c>
      <c r="BC159" s="29" t="str">
        <f t="shared" si="20"/>
        <v/>
      </c>
      <c r="BD159" s="2" t="s">
        <v>7147</v>
      </c>
      <c r="BE159" s="2" t="s">
        <v>5994</v>
      </c>
      <c r="BF159" s="2" t="s">
        <v>5994</v>
      </c>
      <c r="BG159" s="2" t="s">
        <v>8520</v>
      </c>
      <c r="BH159" s="2" t="s">
        <v>5994</v>
      </c>
      <c r="BI159" s="2" t="s">
        <v>9811</v>
      </c>
      <c r="BJ159" s="2" t="s">
        <v>10309</v>
      </c>
      <c r="BK159" s="2" t="s">
        <v>10886</v>
      </c>
      <c r="BL159" s="2" t="s">
        <v>11720</v>
      </c>
      <c r="BM159" s="2" t="s">
        <v>12933</v>
      </c>
      <c r="BN159" s="2" t="s">
        <v>13956</v>
      </c>
      <c r="BO159" s="2" t="s">
        <v>15037</v>
      </c>
      <c r="BP159" s="2" t="s">
        <v>16340</v>
      </c>
      <c r="BQ159" s="2" t="s">
        <v>17485</v>
      </c>
      <c r="BR159" s="2" t="s">
        <v>18652</v>
      </c>
      <c r="BS159" s="2"/>
      <c r="BT159" s="2"/>
      <c r="BU159" s="2"/>
      <c r="BV159" s="2"/>
      <c r="BW159" s="2"/>
      <c r="BX159" s="2"/>
      <c r="BY159" s="2"/>
      <c r="BZ159" s="2"/>
      <c r="CA159" s="2"/>
      <c r="CB159" s="2"/>
      <c r="CC159" s="2"/>
      <c r="CD159" s="2"/>
      <c r="CE159" s="2"/>
    </row>
    <row r="160" spans="1:83" x14ac:dyDescent="0.2">
      <c r="A160" s="1">
        <v>701</v>
      </c>
      <c r="B160" s="1">
        <v>701</v>
      </c>
      <c r="C160" s="2" t="s">
        <v>6</v>
      </c>
      <c r="D160" s="2" t="s">
        <v>1539</v>
      </c>
      <c r="E160" s="2" t="s">
        <v>3831</v>
      </c>
      <c r="F160" s="2" t="s">
        <v>5303</v>
      </c>
      <c r="G160" s="2"/>
      <c r="H160" s="2"/>
      <c r="I160" s="2" t="s">
        <v>5994</v>
      </c>
      <c r="J160" s="2" t="s">
        <v>5994</v>
      </c>
      <c r="K160" s="2" t="s">
        <v>5994</v>
      </c>
      <c r="L160" s="2" t="s">
        <v>19255</v>
      </c>
      <c r="M160" s="2" t="s">
        <v>1540</v>
      </c>
      <c r="N160" s="2">
        <v>2</v>
      </c>
      <c r="O160" s="2">
        <v>92</v>
      </c>
      <c r="P160" s="2">
        <v>3</v>
      </c>
      <c r="Q160" s="2">
        <v>0.94207928553791009</v>
      </c>
      <c r="R160" s="2">
        <v>1.0492689239808903</v>
      </c>
      <c r="S160" s="2">
        <v>0.8277407541540146</v>
      </c>
      <c r="T160" s="2">
        <v>1.0709330160801651</v>
      </c>
      <c r="U160" s="2">
        <v>0.83087449984528672</v>
      </c>
      <c r="V160" s="2">
        <v>1.06330760023157</v>
      </c>
      <c r="W160" s="2">
        <v>0.74218979853862266</v>
      </c>
      <c r="X160" s="2">
        <v>0.80655481591183897</v>
      </c>
      <c r="Y160" s="2">
        <v>0.7751405748304081</v>
      </c>
      <c r="Z160" s="2">
        <v>1.0968221975855932</v>
      </c>
      <c r="AA160" s="2">
        <v>1.0417615284050998</v>
      </c>
      <c r="AB160" s="2">
        <v>0.86404901496183173</v>
      </c>
      <c r="AC160" s="2">
        <v>0.82557683015203664</v>
      </c>
      <c r="AD160" s="2">
        <v>0.95173696070340563</v>
      </c>
      <c r="AE160" s="2">
        <v>0.48552089876101673</v>
      </c>
      <c r="AF160" s="2">
        <v>0.57415934737412322</v>
      </c>
      <c r="AG160" s="2">
        <v>0.42965397961379159</v>
      </c>
      <c r="AH160" s="2">
        <v>0.52005971438170562</v>
      </c>
      <c r="AI160" s="2">
        <v>0.47892715913193579</v>
      </c>
      <c r="AJ160" s="2">
        <v>0.81770130531029372</v>
      </c>
      <c r="AK160" s="2">
        <v>0.95165885357327251</v>
      </c>
      <c r="AL160" s="2">
        <v>0.81421854497032009</v>
      </c>
      <c r="AM160" s="2">
        <v>0.88603847518992906</v>
      </c>
      <c r="AN160" s="2">
        <v>0.47333689748667501</v>
      </c>
      <c r="AO160" s="2">
        <v>0.89928277433618908</v>
      </c>
      <c r="AP160" s="2">
        <v>0.493001242870999</v>
      </c>
      <c r="AQ160" s="2">
        <v>0.57287525623376756</v>
      </c>
      <c r="AR160" s="2">
        <v>0.77743235588449944</v>
      </c>
      <c r="AS160" s="2">
        <v>0.41434878808793929</v>
      </c>
      <c r="AT160" s="2">
        <v>0.60103170610388934</v>
      </c>
      <c r="AU160" s="2">
        <v>0.55943953304663774</v>
      </c>
      <c r="AV160" s="2">
        <v>0.56745755790134789</v>
      </c>
      <c r="AW160" s="2">
        <f t="shared" si="14"/>
        <v>0.80928194211480253</v>
      </c>
      <c r="AX160" s="2">
        <f t="shared" si="15"/>
        <v>0.67906333007659692</v>
      </c>
      <c r="AY160" s="28">
        <f t="shared" si="16"/>
        <v>1.1917621026944825</v>
      </c>
      <c r="AZ160" s="28">
        <f t="shared" si="17"/>
        <v>8.9599065159580008E-2</v>
      </c>
      <c r="BA160" s="28">
        <f t="shared" si="18"/>
        <v>0.25309627647421518</v>
      </c>
      <c r="BB160" s="28">
        <f t="shared" si="19"/>
        <v>1.0476965215672704</v>
      </c>
      <c r="BC160" s="29" t="str">
        <f t="shared" si="20"/>
        <v/>
      </c>
      <c r="BD160" s="2" t="s">
        <v>3831</v>
      </c>
      <c r="BE160" s="2" t="s">
        <v>5994</v>
      </c>
      <c r="BF160" s="2" t="s">
        <v>5994</v>
      </c>
      <c r="BG160" s="2" t="s">
        <v>8550</v>
      </c>
      <c r="BH160" s="2" t="s">
        <v>9161</v>
      </c>
      <c r="BI160" s="2" t="s">
        <v>9824</v>
      </c>
      <c r="BJ160" s="2" t="s">
        <v>10326</v>
      </c>
      <c r="BK160" s="2" t="s">
        <v>10900</v>
      </c>
      <c r="BL160" s="2" t="s">
        <v>11748</v>
      </c>
      <c r="BM160" s="2" t="s">
        <v>12961</v>
      </c>
      <c r="BN160" s="2" t="s">
        <v>13982</v>
      </c>
      <c r="BO160" s="2" t="s">
        <v>15069</v>
      </c>
      <c r="BP160" s="2" t="s">
        <v>5994</v>
      </c>
      <c r="BQ160" s="2" t="s">
        <v>17517</v>
      </c>
      <c r="BR160" s="2" t="s">
        <v>18169</v>
      </c>
      <c r="BS160" s="2"/>
      <c r="BT160" s="2"/>
      <c r="BU160" s="2"/>
      <c r="BV160" s="2"/>
      <c r="BW160" s="2"/>
      <c r="BX160" s="2"/>
      <c r="BY160" s="2"/>
      <c r="BZ160" s="2"/>
      <c r="CA160" s="2"/>
      <c r="CB160" s="2"/>
      <c r="CC160" s="2"/>
      <c r="CD160" s="2"/>
      <c r="CE160" s="2"/>
    </row>
    <row r="161" spans="1:83" x14ac:dyDescent="0.2">
      <c r="A161" s="1">
        <v>318</v>
      </c>
      <c r="B161" s="1">
        <v>318</v>
      </c>
      <c r="C161" s="2" t="s">
        <v>6</v>
      </c>
      <c r="D161" s="2" t="s">
        <v>1473</v>
      </c>
      <c r="E161" s="2" t="s">
        <v>3245</v>
      </c>
      <c r="F161" s="2" t="s">
        <v>4717</v>
      </c>
      <c r="G161" s="2"/>
      <c r="H161" s="2"/>
      <c r="I161" s="2" t="s">
        <v>5981</v>
      </c>
      <c r="J161" s="2" t="s">
        <v>6015</v>
      </c>
      <c r="K161" s="2" t="s">
        <v>5994</v>
      </c>
      <c r="L161" s="2" t="s">
        <v>5994</v>
      </c>
      <c r="M161" s="2" t="s">
        <v>1474</v>
      </c>
      <c r="N161" s="2">
        <v>2</v>
      </c>
      <c r="O161" s="2">
        <v>135</v>
      </c>
      <c r="P161" s="2">
        <v>3</v>
      </c>
      <c r="Q161" s="2">
        <v>0.94885550828049892</v>
      </c>
      <c r="R161" s="2">
        <v>1.0969854410030262</v>
      </c>
      <c r="S161" s="2">
        <v>1.1849341849526949</v>
      </c>
      <c r="T161" s="2">
        <v>1.0379125542441434</v>
      </c>
      <c r="U161" s="2">
        <v>1.1818318230432596</v>
      </c>
      <c r="V161" s="2">
        <v>1.1370744976354021</v>
      </c>
      <c r="W161" s="2">
        <v>1.2790549803284161</v>
      </c>
      <c r="X161" s="2">
        <v>0.89357057109604521</v>
      </c>
      <c r="Y161" s="2">
        <v>1.0511144606745684</v>
      </c>
      <c r="Z161" s="2">
        <v>1.0660499455763988</v>
      </c>
      <c r="AA161" s="2">
        <v>0.9607990413176184</v>
      </c>
      <c r="AB161" s="2">
        <v>1.126041677461979</v>
      </c>
      <c r="AC161" s="2">
        <v>0.85163949960586061</v>
      </c>
      <c r="AD161" s="2">
        <v>1.192153538590371</v>
      </c>
      <c r="AE161" s="2">
        <v>0.89116751549276518</v>
      </c>
      <c r="AF161" s="2">
        <v>0.70202977611971062</v>
      </c>
      <c r="AG161" s="2">
        <v>0.77960946265677455</v>
      </c>
      <c r="AH161" s="2">
        <v>0.80163155127437036</v>
      </c>
      <c r="AI161" s="2">
        <v>0.93937152016127801</v>
      </c>
      <c r="AJ161" s="2">
        <v>1.0150815306357357</v>
      </c>
      <c r="AK161" s="2">
        <v>1.0372898951711746</v>
      </c>
      <c r="AL161" s="2">
        <v>0.90428707390064678</v>
      </c>
      <c r="AM161" s="2">
        <v>0.85350110475323593</v>
      </c>
      <c r="AN161" s="2">
        <v>0.76535787418941081</v>
      </c>
      <c r="AO161" s="2">
        <v>0.71421354731204922</v>
      </c>
      <c r="AP161" s="2">
        <v>0.86657763709559288</v>
      </c>
      <c r="AQ161" s="2">
        <v>0.59099592576758686</v>
      </c>
      <c r="AR161" s="2">
        <v>0.91215081500122042</v>
      </c>
      <c r="AS161" s="2">
        <v>0.71967415982489957</v>
      </c>
      <c r="AT161" s="2">
        <v>0.94921731171858392</v>
      </c>
      <c r="AU161" s="2">
        <v>0.85503922189695736</v>
      </c>
      <c r="AV161" s="2">
        <v>0.82892237865156437</v>
      </c>
      <c r="AW161" s="2">
        <f t="shared" si="14"/>
        <v>1.0064119762902728</v>
      </c>
      <c r="AX161" s="2">
        <f t="shared" si="15"/>
        <v>0.84710065199374296</v>
      </c>
      <c r="AY161" s="28">
        <f t="shared" si="16"/>
        <v>1.1880665820780252</v>
      </c>
      <c r="AZ161" s="28">
        <f t="shared" si="17"/>
        <v>5.3832090821022364E-3</v>
      </c>
      <c r="BA161" s="28">
        <f t="shared" si="18"/>
        <v>0.24861569046702856</v>
      </c>
      <c r="BB161" s="28">
        <f t="shared" si="19"/>
        <v>2.2689587519993109</v>
      </c>
      <c r="BC161" s="29" t="str">
        <f t="shared" si="20"/>
        <v/>
      </c>
      <c r="BD161" s="2" t="s">
        <v>6666</v>
      </c>
      <c r="BE161" s="2" t="s">
        <v>5994</v>
      </c>
      <c r="BF161" s="2" t="s">
        <v>5994</v>
      </c>
      <c r="BG161" s="2" t="s">
        <v>7970</v>
      </c>
      <c r="BH161" s="2" t="s">
        <v>5994</v>
      </c>
      <c r="BI161" s="2" t="s">
        <v>9273</v>
      </c>
      <c r="BJ161" s="2" t="s">
        <v>5994</v>
      </c>
      <c r="BK161" s="2" t="s">
        <v>5994</v>
      </c>
      <c r="BL161" s="2" t="s">
        <v>11225</v>
      </c>
      <c r="BM161" s="2" t="s">
        <v>12445</v>
      </c>
      <c r="BN161" s="2" t="s">
        <v>13461</v>
      </c>
      <c r="BO161" s="2" t="s">
        <v>14573</v>
      </c>
      <c r="BP161" s="2" t="s">
        <v>15843</v>
      </c>
      <c r="BQ161" s="2" t="s">
        <v>16927</v>
      </c>
      <c r="BR161" s="2" t="s">
        <v>18288</v>
      </c>
      <c r="BS161" s="2"/>
      <c r="BT161" s="2"/>
      <c r="BU161" s="2"/>
      <c r="BV161" s="2"/>
      <c r="BW161" s="2"/>
      <c r="BX161" s="2"/>
      <c r="BY161" s="2"/>
      <c r="BZ161" s="2"/>
      <c r="CA161" s="2"/>
      <c r="CB161" s="2"/>
      <c r="CC161" s="2"/>
      <c r="CD161" s="2"/>
      <c r="CE161" s="2"/>
    </row>
    <row r="162" spans="1:83" x14ac:dyDescent="0.2">
      <c r="A162" s="1">
        <v>481</v>
      </c>
      <c r="B162" s="1">
        <v>481</v>
      </c>
      <c r="C162" s="2" t="s">
        <v>6</v>
      </c>
      <c r="D162" s="2" t="s">
        <v>59</v>
      </c>
      <c r="E162" s="2" t="s">
        <v>3752</v>
      </c>
      <c r="F162" s="2" t="s">
        <v>5223</v>
      </c>
      <c r="G162" s="2"/>
      <c r="H162" s="2"/>
      <c r="I162" s="2" t="s">
        <v>5994</v>
      </c>
      <c r="J162" s="2" t="s">
        <v>5994</v>
      </c>
      <c r="K162" s="2" t="s">
        <v>5994</v>
      </c>
      <c r="L162" s="2" t="s">
        <v>5994</v>
      </c>
      <c r="M162" s="2" t="s">
        <v>60</v>
      </c>
      <c r="N162" s="2">
        <v>28</v>
      </c>
      <c r="O162" s="2">
        <v>317</v>
      </c>
      <c r="P162" s="2">
        <v>987</v>
      </c>
      <c r="Q162" s="2">
        <v>1.0548999377075143</v>
      </c>
      <c r="R162" s="2">
        <v>0.73182816856306299</v>
      </c>
      <c r="S162" s="2">
        <v>1.6290985837185838</v>
      </c>
      <c r="T162" s="2">
        <v>1.2037745606115466</v>
      </c>
      <c r="U162" s="2">
        <v>1.2402723590203646</v>
      </c>
      <c r="V162" s="2">
        <v>1.5111470763314732</v>
      </c>
      <c r="W162" s="2">
        <v>1.184923211542291</v>
      </c>
      <c r="X162" s="2">
        <v>1.5193414325229717</v>
      </c>
      <c r="Y162" s="2">
        <v>0.77351844542520143</v>
      </c>
      <c r="Z162" s="2">
        <v>1.2108674159982422</v>
      </c>
      <c r="AA162" s="2">
        <v>1.1969652145280807</v>
      </c>
      <c r="AB162" s="2">
        <v>0.99788617905587773</v>
      </c>
      <c r="AC162" s="2">
        <v>1.1772354616742813</v>
      </c>
      <c r="AD162" s="2">
        <v>1.3439557363581651</v>
      </c>
      <c r="AE162" s="2">
        <v>0.74513324437280126</v>
      </c>
      <c r="AF162" s="2">
        <v>0.77037381711389585</v>
      </c>
      <c r="AG162" s="2">
        <v>0.48298358961799104</v>
      </c>
      <c r="AH162" s="2">
        <v>1.034146080426793</v>
      </c>
      <c r="AI162" s="2">
        <v>1.2754318331848464</v>
      </c>
      <c r="AJ162" s="2">
        <v>1.0521146596099329</v>
      </c>
      <c r="AK162" s="2">
        <v>1.6422529426076764</v>
      </c>
      <c r="AL162" s="2">
        <v>0.85759225051293408</v>
      </c>
      <c r="AM162" s="2">
        <v>0.73040612679401495</v>
      </c>
      <c r="AN162" s="2">
        <v>0.58961069931736176</v>
      </c>
      <c r="AO162" s="2">
        <v>0.81990237041119396</v>
      </c>
      <c r="AP162" s="2">
        <v>0.73867207815439484</v>
      </c>
      <c r="AQ162" s="2">
        <v>0.91283842241462232</v>
      </c>
      <c r="AR162" s="2">
        <v>1.4937645443059564</v>
      </c>
      <c r="AS162" s="2">
        <v>0.78251796327983381</v>
      </c>
      <c r="AT162" s="2">
        <v>0.98431457623272878</v>
      </c>
      <c r="AU162" s="2">
        <v>0.78192914784066947</v>
      </c>
      <c r="AV162" s="2">
        <v>0.7610699811169116</v>
      </c>
      <c r="AW162" s="2">
        <f t="shared" si="14"/>
        <v>1.1096727551459993</v>
      </c>
      <c r="AX162" s="2">
        <f t="shared" si="15"/>
        <v>0.93438352019986393</v>
      </c>
      <c r="AY162" s="28">
        <f t="shared" si="16"/>
        <v>1.1875988083657993</v>
      </c>
      <c r="AZ162" s="28">
        <f t="shared" si="17"/>
        <v>0.11998261923486651</v>
      </c>
      <c r="BA162" s="28">
        <f t="shared" si="18"/>
        <v>0.24804755084069688</v>
      </c>
      <c r="BB162" s="28">
        <f t="shared" si="19"/>
        <v>0.9208816615948201</v>
      </c>
      <c r="BC162" s="29" t="str">
        <f t="shared" si="20"/>
        <v/>
      </c>
      <c r="BD162" s="2" t="s">
        <v>3752</v>
      </c>
      <c r="BE162" s="2" t="s">
        <v>5994</v>
      </c>
      <c r="BF162" s="2" t="s">
        <v>5994</v>
      </c>
      <c r="BG162" s="2" t="s">
        <v>8472</v>
      </c>
      <c r="BH162" s="2" t="s">
        <v>5994</v>
      </c>
      <c r="BI162" s="2" t="s">
        <v>9786</v>
      </c>
      <c r="BJ162" s="2" t="s">
        <v>5994</v>
      </c>
      <c r="BK162" s="2" t="s">
        <v>19409</v>
      </c>
      <c r="BL162" s="2" t="s">
        <v>19410</v>
      </c>
      <c r="BM162" s="2" t="s">
        <v>19411</v>
      </c>
      <c r="BN162" s="2" t="s">
        <v>13919</v>
      </c>
      <c r="BO162" s="2" t="s">
        <v>19412</v>
      </c>
      <c r="BP162" s="2" t="s">
        <v>16309</v>
      </c>
      <c r="BQ162" s="2" t="s">
        <v>17437</v>
      </c>
      <c r="BR162" s="2" t="s">
        <v>18622</v>
      </c>
      <c r="BS162" s="2"/>
      <c r="BT162" s="2"/>
      <c r="BU162" s="2"/>
      <c r="BV162" s="2"/>
      <c r="BW162" s="2"/>
      <c r="BX162" s="2"/>
      <c r="BY162" s="2"/>
      <c r="BZ162" s="2"/>
      <c r="CA162" s="2"/>
      <c r="CB162" s="2"/>
      <c r="CC162" s="2"/>
      <c r="CD162" s="2"/>
      <c r="CE162" s="2"/>
    </row>
    <row r="163" spans="1:83" x14ac:dyDescent="0.2">
      <c r="A163" s="1">
        <v>425</v>
      </c>
      <c r="B163" s="1">
        <v>425</v>
      </c>
      <c r="C163" s="2" t="s">
        <v>6</v>
      </c>
      <c r="D163" s="2" t="s">
        <v>105</v>
      </c>
      <c r="E163" s="2" t="s">
        <v>3736</v>
      </c>
      <c r="F163" s="2" t="s">
        <v>5207</v>
      </c>
      <c r="G163" s="2"/>
      <c r="H163" s="2"/>
      <c r="I163" s="2" t="s">
        <v>5994</v>
      </c>
      <c r="J163" s="2" t="s">
        <v>5994</v>
      </c>
      <c r="K163" s="2" t="s">
        <v>5994</v>
      </c>
      <c r="L163" s="2" t="s">
        <v>5994</v>
      </c>
      <c r="M163" s="2" t="s">
        <v>106</v>
      </c>
      <c r="N163" s="2">
        <v>49</v>
      </c>
      <c r="O163" s="2">
        <v>1474</v>
      </c>
      <c r="P163" s="2">
        <v>452</v>
      </c>
      <c r="Q163" s="2">
        <v>1.6761264088417784</v>
      </c>
      <c r="R163" s="2">
        <v>0.92850386448256761</v>
      </c>
      <c r="S163" s="2">
        <v>1.0909159832746405</v>
      </c>
      <c r="T163" s="2">
        <v>1.0796001700752007</v>
      </c>
      <c r="U163" s="2">
        <v>1.001173333336147</v>
      </c>
      <c r="V163" s="2">
        <v>1.1984000817244513</v>
      </c>
      <c r="W163" s="2">
        <v>1.3947102716276871</v>
      </c>
      <c r="X163" s="2">
        <v>1.0445305009352706</v>
      </c>
      <c r="Y163" s="2">
        <v>0.84884186174194598</v>
      </c>
      <c r="Z163" s="2">
        <v>0.84336055960284773</v>
      </c>
      <c r="AA163" s="2">
        <v>1.0445751117335169</v>
      </c>
      <c r="AB163" s="2">
        <v>0.94211960554432916</v>
      </c>
      <c r="AC163" s="2">
        <v>1.128100056285912</v>
      </c>
      <c r="AD163" s="2">
        <v>1.0428903618554002</v>
      </c>
      <c r="AE163" s="2">
        <v>0.78778330467224356</v>
      </c>
      <c r="AF163" s="2">
        <v>0.73847083835525906</v>
      </c>
      <c r="AG163" s="2">
        <v>0.65459630783502898</v>
      </c>
      <c r="AH163" s="2">
        <v>0.76810618591677082</v>
      </c>
      <c r="AI163" s="2">
        <v>1.2565778435030701</v>
      </c>
      <c r="AJ163" s="2">
        <v>0.91656176874692341</v>
      </c>
      <c r="AK163" s="2">
        <v>1.040883435130598</v>
      </c>
      <c r="AL163" s="2">
        <v>0.62224706777125094</v>
      </c>
      <c r="AM163" s="2">
        <v>0.69463397283382577</v>
      </c>
      <c r="AN163" s="2">
        <v>0.64628485134520108</v>
      </c>
      <c r="AO163" s="2">
        <v>0.71390634284249943</v>
      </c>
      <c r="AP163" s="2">
        <v>0.87653424073416886</v>
      </c>
      <c r="AQ163" s="2">
        <v>0.88199804596909537</v>
      </c>
      <c r="AR163" s="2">
        <v>1.2610480049121755</v>
      </c>
      <c r="AS163" s="2">
        <v>0.94482801863744048</v>
      </c>
      <c r="AT163" s="2">
        <v>0.79286102777077971</v>
      </c>
      <c r="AU163" s="2">
        <v>1.0301480037238648</v>
      </c>
      <c r="AV163" s="2">
        <v>0.79803693588310909</v>
      </c>
      <c r="AW163" s="2">
        <f t="shared" si="14"/>
        <v>1.0247043500707402</v>
      </c>
      <c r="AX163" s="2">
        <f t="shared" si="15"/>
        <v>0.86307474740776402</v>
      </c>
      <c r="AY163" s="28">
        <f t="shared" si="16"/>
        <v>1.1872718477147304</v>
      </c>
      <c r="AZ163" s="28">
        <f t="shared" si="17"/>
        <v>5.2090097058607621E-2</v>
      </c>
      <c r="BA163" s="28">
        <f t="shared" si="18"/>
        <v>0.24765030435349508</v>
      </c>
      <c r="BB163" s="28">
        <f t="shared" si="19"/>
        <v>1.2832448333528961</v>
      </c>
      <c r="BC163" s="29" t="str">
        <f t="shared" si="20"/>
        <v/>
      </c>
      <c r="BD163" s="2" t="s">
        <v>7098</v>
      </c>
      <c r="BE163" s="2">
        <v>46</v>
      </c>
      <c r="BF163" s="2">
        <v>54</v>
      </c>
      <c r="BG163" s="2" t="s">
        <v>8456</v>
      </c>
      <c r="BH163" s="2" t="s">
        <v>5994</v>
      </c>
      <c r="BI163" s="2" t="s">
        <v>9775</v>
      </c>
      <c r="BJ163" s="2" t="s">
        <v>5994</v>
      </c>
      <c r="BK163" s="2" t="s">
        <v>5994</v>
      </c>
      <c r="BL163" s="2" t="s">
        <v>11662</v>
      </c>
      <c r="BM163" s="2" t="s">
        <v>12875</v>
      </c>
      <c r="BN163" s="2" t="s">
        <v>13906</v>
      </c>
      <c r="BO163" s="2" t="s">
        <v>14979</v>
      </c>
      <c r="BP163" s="2" t="s">
        <v>16292</v>
      </c>
      <c r="BQ163" s="2" t="s">
        <v>17421</v>
      </c>
      <c r="BR163" s="2" t="s">
        <v>18613</v>
      </c>
      <c r="BS163" s="2"/>
      <c r="BT163" s="2"/>
      <c r="BU163" s="2"/>
      <c r="BV163" s="2"/>
      <c r="BW163" s="2"/>
      <c r="BX163" s="2"/>
      <c r="BY163" s="2"/>
      <c r="BZ163" s="2"/>
      <c r="CA163" s="2"/>
      <c r="CB163" s="2"/>
      <c r="CC163" s="2"/>
      <c r="CD163" s="2"/>
      <c r="CE163" s="2"/>
    </row>
    <row r="164" spans="1:83" x14ac:dyDescent="0.2">
      <c r="A164" s="1">
        <v>630</v>
      </c>
      <c r="B164" s="1">
        <v>630</v>
      </c>
      <c r="C164" s="2" t="s">
        <v>6</v>
      </c>
      <c r="D164" s="2" t="s">
        <v>175</v>
      </c>
      <c r="E164" s="2" t="s">
        <v>3170</v>
      </c>
      <c r="F164" s="2" t="s">
        <v>4642</v>
      </c>
      <c r="G164" s="2"/>
      <c r="H164" s="2"/>
      <c r="I164" s="2" t="s">
        <v>5981</v>
      </c>
      <c r="J164" s="2" t="s">
        <v>6015</v>
      </c>
      <c r="K164" s="2" t="s">
        <v>5994</v>
      </c>
      <c r="L164" s="2" t="s">
        <v>5994</v>
      </c>
      <c r="M164" s="2" t="s">
        <v>176</v>
      </c>
      <c r="N164" s="2">
        <v>22</v>
      </c>
      <c r="O164" s="2">
        <v>605</v>
      </c>
      <c r="P164" s="2">
        <v>223</v>
      </c>
      <c r="Q164" s="2">
        <v>0.84911536094511053</v>
      </c>
      <c r="R164" s="2">
        <v>0.85059059000185333</v>
      </c>
      <c r="S164" s="2">
        <v>0.89028408126197556</v>
      </c>
      <c r="T164" s="2">
        <v>1.1032883689959965</v>
      </c>
      <c r="U164" s="2">
        <v>1.0267934223817119</v>
      </c>
      <c r="V164" s="2">
        <v>0.95711279074028899</v>
      </c>
      <c r="W164" s="2">
        <v>1.0129205042646048</v>
      </c>
      <c r="X164" s="2">
        <v>0.80613212323791383</v>
      </c>
      <c r="Y164" s="2">
        <v>0.83770704842388766</v>
      </c>
      <c r="Z164" s="2">
        <v>0.80712527377764565</v>
      </c>
      <c r="AA164" s="2">
        <v>0.98921338021377869</v>
      </c>
      <c r="AB164" s="2">
        <v>0.88292296698618333</v>
      </c>
      <c r="AC164" s="2">
        <v>0.82103795820104297</v>
      </c>
      <c r="AD164" s="2">
        <v>0.76772627211624966</v>
      </c>
      <c r="AE164" s="2">
        <v>0.61008583131395722</v>
      </c>
      <c r="AF164" s="2">
        <v>0.68867989158360521</v>
      </c>
      <c r="AG164" s="2">
        <v>0.54962260585748957</v>
      </c>
      <c r="AH164" s="2">
        <v>0.84698467870589456</v>
      </c>
      <c r="AI164" s="2">
        <v>0.70900304289161409</v>
      </c>
      <c r="AJ164" s="2">
        <v>0.94755453319232597</v>
      </c>
      <c r="AK164" s="2">
        <v>0.90727680046950343</v>
      </c>
      <c r="AL164" s="2">
        <v>0.5656710116361171</v>
      </c>
      <c r="AM164" s="2">
        <v>0.62323543705975892</v>
      </c>
      <c r="AN164" s="2">
        <v>0.64814113186076139</v>
      </c>
      <c r="AO164" s="2">
        <v>0.52216237164900237</v>
      </c>
      <c r="AP164" s="2">
        <v>0.69919359128779468</v>
      </c>
      <c r="AQ164" s="2">
        <v>0.86898558386072577</v>
      </c>
      <c r="AR164" s="2">
        <v>0.69162819930672448</v>
      </c>
      <c r="AS164" s="2">
        <v>0.68492288025895032</v>
      </c>
      <c r="AT164" s="2">
        <v>0.84197409044411986</v>
      </c>
      <c r="AU164" s="2">
        <v>0.62146857365872221</v>
      </c>
      <c r="AV164" s="2">
        <v>0.60815386810216998</v>
      </c>
      <c r="AW164" s="2">
        <f t="shared" si="14"/>
        <v>0.84243927325793688</v>
      </c>
      <c r="AX164" s="2">
        <f t="shared" si="15"/>
        <v>0.7100283132912828</v>
      </c>
      <c r="AY164" s="28">
        <f t="shared" si="16"/>
        <v>1.1864868731119651</v>
      </c>
      <c r="AZ164" s="28">
        <f t="shared" si="17"/>
        <v>1.3165464714856414E-2</v>
      </c>
      <c r="BA164" s="28">
        <f t="shared" si="18"/>
        <v>0.24669613913191812</v>
      </c>
      <c r="BB164" s="28">
        <f t="shared" si="19"/>
        <v>1.8805638065513972</v>
      </c>
      <c r="BC164" s="29" t="str">
        <f t="shared" si="20"/>
        <v/>
      </c>
      <c r="BD164" s="2" t="s">
        <v>6604</v>
      </c>
      <c r="BE164" s="2" t="s">
        <v>5994</v>
      </c>
      <c r="BF164" s="2" t="s">
        <v>5994</v>
      </c>
      <c r="BG164" s="2" t="s">
        <v>7896</v>
      </c>
      <c r="BH164" s="2" t="s">
        <v>5994</v>
      </c>
      <c r="BI164" s="2" t="s">
        <v>9314</v>
      </c>
      <c r="BJ164" s="2" t="s">
        <v>5994</v>
      </c>
      <c r="BK164" s="2" t="s">
        <v>10634</v>
      </c>
      <c r="BL164" s="2" t="s">
        <v>11157</v>
      </c>
      <c r="BM164" s="2" t="s">
        <v>12374</v>
      </c>
      <c r="BN164" s="2" t="s">
        <v>13388</v>
      </c>
      <c r="BO164" s="2" t="s">
        <v>14507</v>
      </c>
      <c r="BP164" s="2" t="s">
        <v>15775</v>
      </c>
      <c r="BQ164" s="2" t="s">
        <v>16848</v>
      </c>
      <c r="BR164" s="2" t="s">
        <v>18247</v>
      </c>
      <c r="BS164" s="2"/>
      <c r="BT164" s="2"/>
      <c r="BU164" s="2"/>
      <c r="BV164" s="2"/>
      <c r="BW164" s="2"/>
      <c r="BX164" s="2"/>
      <c r="BY164" s="2"/>
      <c r="BZ164" s="2"/>
      <c r="CA164" s="2"/>
      <c r="CB164" s="2"/>
      <c r="CC164" s="2"/>
      <c r="CD164" s="2"/>
      <c r="CE164" s="2"/>
    </row>
    <row r="165" spans="1:83" x14ac:dyDescent="0.2">
      <c r="A165" s="1">
        <v>650</v>
      </c>
      <c r="B165" s="1">
        <v>650</v>
      </c>
      <c r="C165" s="2" t="s">
        <v>6</v>
      </c>
      <c r="D165" s="2" t="s">
        <v>119</v>
      </c>
      <c r="E165" s="2" t="s">
        <v>3809</v>
      </c>
      <c r="F165" s="2" t="s">
        <v>5280</v>
      </c>
      <c r="G165" s="2"/>
      <c r="H165" s="2"/>
      <c r="I165" s="2" t="s">
        <v>5994</v>
      </c>
      <c r="J165" s="2" t="s">
        <v>5994</v>
      </c>
      <c r="K165" s="2" t="s">
        <v>5994</v>
      </c>
      <c r="L165" s="2" t="s">
        <v>19252</v>
      </c>
      <c r="M165" s="2" t="s">
        <v>120</v>
      </c>
      <c r="N165" s="2">
        <v>25</v>
      </c>
      <c r="O165" s="2">
        <v>559</v>
      </c>
      <c r="P165" s="2">
        <v>416</v>
      </c>
      <c r="Q165" s="2">
        <v>0.77890878973253108</v>
      </c>
      <c r="R165" s="2">
        <v>0.9604638646579885</v>
      </c>
      <c r="S165" s="2">
        <v>1.2983001299839525</v>
      </c>
      <c r="T165" s="2">
        <v>0.51624980653112518</v>
      </c>
      <c r="U165" s="2">
        <v>1.0852660061188568</v>
      </c>
      <c r="V165" s="2">
        <v>0.91238582646369959</v>
      </c>
      <c r="W165" s="2">
        <v>0.80759682832947011</v>
      </c>
      <c r="X165" s="2">
        <v>1.0968370041345219</v>
      </c>
      <c r="Y165" s="2">
        <v>0.83452101716333682</v>
      </c>
      <c r="Z165" s="2">
        <v>0.99850244092091245</v>
      </c>
      <c r="AA165" s="2">
        <v>1.2737201162280598</v>
      </c>
      <c r="AB165" s="2">
        <v>0.8949953461566641</v>
      </c>
      <c r="AC165" s="2">
        <v>0.91905572170083694</v>
      </c>
      <c r="AD165" s="2">
        <v>1.1222500890015381</v>
      </c>
      <c r="AE165" s="2">
        <v>0.58656744423860474</v>
      </c>
      <c r="AF165" s="2">
        <v>1.0261298499313503</v>
      </c>
      <c r="AG165" s="2">
        <v>0.52881246239536772</v>
      </c>
      <c r="AH165" s="2">
        <v>0.62431893151177653</v>
      </c>
      <c r="AI165" s="2">
        <v>0.45663972904567351</v>
      </c>
      <c r="AJ165" s="2">
        <v>1.0162967238164444</v>
      </c>
      <c r="AK165" s="2">
        <v>1.087085897987623</v>
      </c>
      <c r="AL165" s="2">
        <v>0.96634378163349233</v>
      </c>
      <c r="AM165" s="2">
        <v>0.79119430138141378</v>
      </c>
      <c r="AN165" s="2">
        <v>0.47579450886780822</v>
      </c>
      <c r="AO165" s="2">
        <v>0.4990470934320268</v>
      </c>
      <c r="AP165" s="2">
        <v>0.80331142210116402</v>
      </c>
      <c r="AQ165" s="2">
        <v>0.76174422806734465</v>
      </c>
      <c r="AR165" s="2">
        <v>0.49343151206827746</v>
      </c>
      <c r="AS165" s="2">
        <v>0.67560934482363189</v>
      </c>
      <c r="AT165" s="2">
        <v>0.84232467962739965</v>
      </c>
      <c r="AU165" s="2">
        <v>0.60893306728335683</v>
      </c>
      <c r="AV165" s="2">
        <v>0.62648298122400625</v>
      </c>
      <c r="AW165" s="2">
        <f t="shared" si="14"/>
        <v>0.88008007390769816</v>
      </c>
      <c r="AX165" s="2">
        <f t="shared" si="15"/>
        <v>0.74212304171646071</v>
      </c>
      <c r="AY165" s="28">
        <f t="shared" si="16"/>
        <v>1.185895093449943</v>
      </c>
      <c r="AZ165" s="28">
        <f t="shared" si="17"/>
        <v>0.10895900710968705</v>
      </c>
      <c r="BA165" s="28">
        <f t="shared" si="18"/>
        <v>0.24597639196351145</v>
      </c>
      <c r="BB165" s="28">
        <f t="shared" si="19"/>
        <v>0.96273686292714833</v>
      </c>
      <c r="BC165" s="29" t="str">
        <f t="shared" si="20"/>
        <v/>
      </c>
      <c r="BD165" s="2" t="s">
        <v>7156</v>
      </c>
      <c r="BE165" s="2" t="s">
        <v>5994</v>
      </c>
      <c r="BF165" s="2" t="s">
        <v>5994</v>
      </c>
      <c r="BG165" s="2" t="s">
        <v>8529</v>
      </c>
      <c r="BH165" s="2" t="s">
        <v>5994</v>
      </c>
      <c r="BI165" s="2" t="s">
        <v>9813</v>
      </c>
      <c r="BJ165" s="2" t="s">
        <v>10315</v>
      </c>
      <c r="BK165" s="2" t="s">
        <v>10893</v>
      </c>
      <c r="BL165" s="2" t="s">
        <v>11728</v>
      </c>
      <c r="BM165" s="2" t="s">
        <v>12941</v>
      </c>
      <c r="BN165" s="2" t="s">
        <v>13965</v>
      </c>
      <c r="BO165" s="2" t="s">
        <v>15046</v>
      </c>
      <c r="BP165" s="2" t="s">
        <v>5994</v>
      </c>
      <c r="BQ165" s="2" t="s">
        <v>17494</v>
      </c>
      <c r="BR165" s="2" t="s">
        <v>18654</v>
      </c>
      <c r="BS165" s="2"/>
      <c r="BT165" s="2"/>
      <c r="BU165" s="2"/>
      <c r="BV165" s="2"/>
      <c r="BW165" s="2"/>
      <c r="BX165" s="2"/>
      <c r="BY165" s="2"/>
      <c r="BZ165" s="2"/>
      <c r="CA165" s="2"/>
      <c r="CB165" s="2"/>
      <c r="CC165" s="2"/>
      <c r="CD165" s="2"/>
      <c r="CE165" s="2"/>
    </row>
    <row r="166" spans="1:83" x14ac:dyDescent="0.2">
      <c r="A166" s="1">
        <v>665</v>
      </c>
      <c r="B166" s="1">
        <v>665</v>
      </c>
      <c r="C166" s="2" t="s">
        <v>6</v>
      </c>
      <c r="D166" s="2" t="s">
        <v>256</v>
      </c>
      <c r="E166" s="2" t="s">
        <v>3808</v>
      </c>
      <c r="F166" s="2" t="s">
        <v>5279</v>
      </c>
      <c r="G166" s="2"/>
      <c r="H166" s="2"/>
      <c r="I166" s="2" t="s">
        <v>5994</v>
      </c>
      <c r="J166" s="2" t="s">
        <v>5994</v>
      </c>
      <c r="K166" s="2" t="s">
        <v>5994</v>
      </c>
      <c r="L166" s="2" t="s">
        <v>5994</v>
      </c>
      <c r="M166" s="2" t="s">
        <v>257</v>
      </c>
      <c r="N166" s="2">
        <v>10</v>
      </c>
      <c r="O166" s="2">
        <v>202</v>
      </c>
      <c r="P166" s="2">
        <v>110</v>
      </c>
      <c r="Q166" s="2">
        <v>0.77350927230291133</v>
      </c>
      <c r="R166" s="2">
        <v>0.86058415996353888</v>
      </c>
      <c r="S166" s="2">
        <v>1.043233516864031</v>
      </c>
      <c r="T166" s="2">
        <v>0.89913575000680401</v>
      </c>
      <c r="U166" s="2">
        <v>0.96714024080254257</v>
      </c>
      <c r="V166" s="2">
        <v>1.0885529112064818</v>
      </c>
      <c r="W166" s="2">
        <v>0.86571925273494921</v>
      </c>
      <c r="X166" s="2">
        <v>1.0354085231981178</v>
      </c>
      <c r="Y166" s="2">
        <v>0.87478789246246769</v>
      </c>
      <c r="Z166" s="2">
        <v>1.2810580211881266</v>
      </c>
      <c r="AA166" s="2">
        <v>1.0556982167522722</v>
      </c>
      <c r="AB166" s="2">
        <v>0.95871683308191846</v>
      </c>
      <c r="AC166" s="2">
        <v>1.0938167877958833</v>
      </c>
      <c r="AD166" s="2">
        <v>0.86764459704356356</v>
      </c>
      <c r="AE166" s="2">
        <v>0.56162408841246236</v>
      </c>
      <c r="AF166" s="2">
        <v>0.92164439363989659</v>
      </c>
      <c r="AG166" s="2">
        <v>0.70318783169073895</v>
      </c>
      <c r="AH166" s="2">
        <v>0.72527381773200128</v>
      </c>
      <c r="AI166" s="2">
        <v>0.82474682912587638</v>
      </c>
      <c r="AJ166" s="2">
        <v>0.81129564033069945</v>
      </c>
      <c r="AK166" s="2">
        <v>0.85677584213056623</v>
      </c>
      <c r="AL166" s="2">
        <v>0.91587353176689712</v>
      </c>
      <c r="AM166" s="2">
        <v>0.75182483862378546</v>
      </c>
      <c r="AN166" s="2">
        <v>0.7045685744517346</v>
      </c>
      <c r="AO166" s="2">
        <v>0.60924242110132798</v>
      </c>
      <c r="AP166" s="2">
        <v>0.94692633610106836</v>
      </c>
      <c r="AQ166" s="2">
        <v>0.74261263978050618</v>
      </c>
      <c r="AR166" s="2">
        <v>0.75200051595831729</v>
      </c>
      <c r="AS166" s="2">
        <v>0.69616427533975211</v>
      </c>
      <c r="AT166" s="2">
        <v>0.80685008800726588</v>
      </c>
      <c r="AU166" s="2">
        <v>0.7841102654574913</v>
      </c>
      <c r="AV166" s="2">
        <v>0.66259772375102377</v>
      </c>
      <c r="AW166" s="2">
        <f t="shared" si="14"/>
        <v>0.91586752294760965</v>
      </c>
      <c r="AX166" s="2">
        <f t="shared" si="15"/>
        <v>0.77237251483080271</v>
      </c>
      <c r="AY166" s="28">
        <f t="shared" si="16"/>
        <v>1.1857847157446315</v>
      </c>
      <c r="AZ166" s="28">
        <f t="shared" si="17"/>
        <v>8.7804505907407675E-3</v>
      </c>
      <c r="BA166" s="28">
        <f t="shared" si="18"/>
        <v>0.24584210624115108</v>
      </c>
      <c r="BB166" s="28">
        <f t="shared" si="19"/>
        <v>2.0564831966165524</v>
      </c>
      <c r="BC166" s="29" t="str">
        <f t="shared" si="20"/>
        <v/>
      </c>
      <c r="BD166" s="2" t="s">
        <v>7155</v>
      </c>
      <c r="BE166" s="2" t="s">
        <v>5994</v>
      </c>
      <c r="BF166" s="2" t="s">
        <v>5994</v>
      </c>
      <c r="BG166" s="2" t="s">
        <v>8528</v>
      </c>
      <c r="BH166" s="2" t="s">
        <v>5994</v>
      </c>
      <c r="BI166" s="2" t="s">
        <v>9813</v>
      </c>
      <c r="BJ166" s="2" t="s">
        <v>5994</v>
      </c>
      <c r="BK166" s="2" t="s">
        <v>5994</v>
      </c>
      <c r="BL166" s="2" t="s">
        <v>11727</v>
      </c>
      <c r="BM166" s="2" t="s">
        <v>12940</v>
      </c>
      <c r="BN166" s="2" t="s">
        <v>13964</v>
      </c>
      <c r="BO166" s="2" t="s">
        <v>15045</v>
      </c>
      <c r="BP166" s="2" t="s">
        <v>16345</v>
      </c>
      <c r="BQ166" s="2" t="s">
        <v>17493</v>
      </c>
      <c r="BR166" s="2" t="s">
        <v>18163</v>
      </c>
      <c r="BS166" s="2"/>
      <c r="BT166" s="2"/>
      <c r="BU166" s="2"/>
      <c r="BV166" s="2"/>
      <c r="BW166" s="2"/>
      <c r="BX166" s="2"/>
      <c r="BY166" s="2"/>
      <c r="BZ166" s="2"/>
      <c r="CA166" s="2"/>
      <c r="CB166" s="2"/>
      <c r="CC166" s="2"/>
      <c r="CD166" s="2"/>
      <c r="CE166" s="2"/>
    </row>
    <row r="167" spans="1:83" x14ac:dyDescent="0.2">
      <c r="A167" s="1">
        <v>569</v>
      </c>
      <c r="B167" s="1">
        <v>569</v>
      </c>
      <c r="C167" s="2" t="s">
        <v>239</v>
      </c>
      <c r="D167" s="2" t="s">
        <v>1039</v>
      </c>
      <c r="E167" s="2" t="s">
        <v>3485</v>
      </c>
      <c r="F167" s="2" t="s">
        <v>4956</v>
      </c>
      <c r="G167" s="2"/>
      <c r="H167" s="2"/>
      <c r="I167" s="2" t="s">
        <v>5980</v>
      </c>
      <c r="J167" s="2" t="s">
        <v>6037</v>
      </c>
      <c r="K167" s="2" t="s">
        <v>6038</v>
      </c>
      <c r="L167" s="2" t="s">
        <v>19059</v>
      </c>
      <c r="M167" s="2" t="s">
        <v>1040</v>
      </c>
      <c r="N167" s="2">
        <v>2</v>
      </c>
      <c r="O167" s="2">
        <v>554</v>
      </c>
      <c r="P167" s="2">
        <v>7</v>
      </c>
      <c r="Q167" s="2">
        <v>0.97210363377545106</v>
      </c>
      <c r="R167" s="2">
        <v>0.99347607924126602</v>
      </c>
      <c r="S167" s="2">
        <v>1.2462864347866651</v>
      </c>
      <c r="T167" s="2">
        <v>1.0277975963359727</v>
      </c>
      <c r="U167" s="2">
        <v>1.1210757177624564</v>
      </c>
      <c r="V167" s="2">
        <v>0.81352525581436375</v>
      </c>
      <c r="W167" s="2">
        <v>0.96910235079235052</v>
      </c>
      <c r="X167" s="2">
        <v>0.78630287517603292</v>
      </c>
      <c r="Y167" s="2">
        <v>0.73146665971268854</v>
      </c>
      <c r="Z167" s="2">
        <v>0.8978498193920782</v>
      </c>
      <c r="AA167" s="2">
        <v>0.93899816768683331</v>
      </c>
      <c r="AB167" s="2">
        <v>0.92362999454820782</v>
      </c>
      <c r="AC167" s="2">
        <v>1.0225813477758239</v>
      </c>
      <c r="AD167" s="2">
        <v>1.0322093971908295</v>
      </c>
      <c r="AE167" s="2">
        <v>0.67577786538724738</v>
      </c>
      <c r="AF167" s="2">
        <v>0.69696315989860247</v>
      </c>
      <c r="AG167" s="2">
        <v>0.58097434088961686</v>
      </c>
      <c r="AH167" s="2">
        <v>0.73416386232329722</v>
      </c>
      <c r="AI167" s="2">
        <v>0.68918459461004355</v>
      </c>
      <c r="AJ167" s="2">
        <v>1.0389693795768233</v>
      </c>
      <c r="AK167" s="2">
        <v>0.95342857622665633</v>
      </c>
      <c r="AL167" s="2">
        <v>0.8791665048769145</v>
      </c>
      <c r="AM167" s="2">
        <v>0.83933176348581551</v>
      </c>
      <c r="AN167" s="2">
        <v>0.60624794849336439</v>
      </c>
      <c r="AO167" s="2">
        <v>0.58101090495855112</v>
      </c>
      <c r="AP167" s="2">
        <v>0.76335757359121681</v>
      </c>
      <c r="AQ167" s="2">
        <v>0.6602364316796433</v>
      </c>
      <c r="AR167" s="2">
        <v>0.72329679981412343</v>
      </c>
      <c r="AS167" s="2">
        <v>0.56802980513284651</v>
      </c>
      <c r="AT167" s="2">
        <v>0.75144051721518379</v>
      </c>
      <c r="AU167" s="2">
        <v>0.67226243125984575</v>
      </c>
      <c r="AV167" s="2">
        <v>0.69675124758740092</v>
      </c>
      <c r="AW167" s="2">
        <f t="shared" si="14"/>
        <v>0.88702469226841207</v>
      </c>
      <c r="AX167" s="2">
        <f t="shared" si="15"/>
        <v>0.74873306799218342</v>
      </c>
      <c r="AY167" s="28">
        <f t="shared" si="16"/>
        <v>1.184700836904498</v>
      </c>
      <c r="AZ167" s="28">
        <f t="shared" si="17"/>
        <v>2.5296391778760863E-2</v>
      </c>
      <c r="BA167" s="28">
        <f t="shared" si="18"/>
        <v>0.24452279279095007</v>
      </c>
      <c r="BB167" s="28">
        <f t="shared" si="19"/>
        <v>1.5969414212086568</v>
      </c>
      <c r="BC167" s="29" t="str">
        <f t="shared" si="20"/>
        <v/>
      </c>
      <c r="BD167" s="2" t="s">
        <v>3485</v>
      </c>
      <c r="BE167" s="2" t="s">
        <v>5994</v>
      </c>
      <c r="BF167" s="2" t="s">
        <v>5994</v>
      </c>
      <c r="BG167" s="2" t="s">
        <v>8208</v>
      </c>
      <c r="BH167" s="2" t="s">
        <v>5994</v>
      </c>
      <c r="BI167" s="2" t="s">
        <v>9587</v>
      </c>
      <c r="BJ167" s="2" t="s">
        <v>10180</v>
      </c>
      <c r="BK167" s="2" t="s">
        <v>10769</v>
      </c>
      <c r="BL167" s="2" t="s">
        <v>11442</v>
      </c>
      <c r="BM167" s="2" t="s">
        <v>19497</v>
      </c>
      <c r="BN167" s="2" t="s">
        <v>13676</v>
      </c>
      <c r="BO167" s="2" t="s">
        <v>19498</v>
      </c>
      <c r="BP167" s="2" t="s">
        <v>16077</v>
      </c>
      <c r="BQ167" s="2" t="s">
        <v>17167</v>
      </c>
      <c r="BR167" s="2" t="s">
        <v>18444</v>
      </c>
      <c r="BS167" s="2"/>
      <c r="BT167" s="2"/>
      <c r="BU167" s="2"/>
      <c r="BV167" s="2"/>
      <c r="BW167" s="2"/>
      <c r="BX167" s="2"/>
      <c r="BY167" s="2"/>
      <c r="BZ167" s="2"/>
      <c r="CA167" s="2"/>
      <c r="CB167" s="2"/>
      <c r="CC167" s="2"/>
      <c r="CD167" s="2"/>
      <c r="CE167" s="2"/>
    </row>
    <row r="168" spans="1:83" x14ac:dyDescent="0.2">
      <c r="A168" s="1">
        <v>428</v>
      </c>
      <c r="B168" s="1">
        <v>428</v>
      </c>
      <c r="C168" s="2" t="s">
        <v>6</v>
      </c>
      <c r="D168" s="2" t="s">
        <v>803</v>
      </c>
      <c r="E168" s="2" t="s">
        <v>3445</v>
      </c>
      <c r="F168" s="2" t="s">
        <v>4916</v>
      </c>
      <c r="G168" s="2"/>
      <c r="H168" s="2"/>
      <c r="I168" s="2" t="s">
        <v>5987</v>
      </c>
      <c r="J168" s="2" t="s">
        <v>6033</v>
      </c>
      <c r="K168" s="2" t="s">
        <v>6033</v>
      </c>
      <c r="L168" s="2" t="s">
        <v>19148</v>
      </c>
      <c r="M168" s="2" t="s">
        <v>804</v>
      </c>
      <c r="N168" s="2">
        <v>6</v>
      </c>
      <c r="O168" s="2">
        <v>763</v>
      </c>
      <c r="P168" s="2">
        <v>11</v>
      </c>
      <c r="Q168" s="2">
        <v>0.97865535535606896</v>
      </c>
      <c r="R168" s="2">
        <v>1.1991352875915402</v>
      </c>
      <c r="S168" s="2">
        <v>0.86464244301445126</v>
      </c>
      <c r="T168" s="2">
        <v>1.0259323034143291</v>
      </c>
      <c r="U168" s="2">
        <v>1.3858550871781974</v>
      </c>
      <c r="V168" s="2">
        <v>0.99697014295719755</v>
      </c>
      <c r="W168" s="2">
        <v>0.98157524531476426</v>
      </c>
      <c r="X168" s="2">
        <v>0.90606208289608969</v>
      </c>
      <c r="Y168" s="2">
        <v>0.86243495283214444</v>
      </c>
      <c r="Z168" s="2">
        <v>0.88686460778593323</v>
      </c>
      <c r="AA168" s="2">
        <v>0.93339216286813309</v>
      </c>
      <c r="AB168" s="2">
        <v>1.1294339092386059</v>
      </c>
      <c r="AC168" s="2">
        <v>1.1295313192761129</v>
      </c>
      <c r="AD168" s="2">
        <v>0.92490813315433618</v>
      </c>
      <c r="AE168" s="2">
        <v>0.78525208997040075</v>
      </c>
      <c r="AF168" s="2">
        <v>0.79808389314535577</v>
      </c>
      <c r="AG168" s="2">
        <v>0.71669379104661268</v>
      </c>
      <c r="AH168" s="2">
        <v>0.84174299905806249</v>
      </c>
      <c r="AI168" s="2">
        <v>0.62058678584314209</v>
      </c>
      <c r="AJ168" s="2">
        <v>1.0098507870852054</v>
      </c>
      <c r="AK168" s="2">
        <v>0.80521845105858969</v>
      </c>
      <c r="AL168" s="2">
        <v>0.55825076965410536</v>
      </c>
      <c r="AM168" s="2">
        <v>0.82727433517658311</v>
      </c>
      <c r="AN168" s="2">
        <v>0.63428486216932334</v>
      </c>
      <c r="AO168" s="2">
        <v>0.75476294563019841</v>
      </c>
      <c r="AP168" s="2">
        <v>0.64644777913632967</v>
      </c>
      <c r="AQ168" s="2">
        <v>0.91973443933314059</v>
      </c>
      <c r="AR168" s="2">
        <v>0.62662054797217603</v>
      </c>
      <c r="AS168" s="2">
        <v>1.0535955378987378</v>
      </c>
      <c r="AT168" s="2">
        <v>0.82296223554954473</v>
      </c>
      <c r="AU168" s="2">
        <v>0.89665735266583413</v>
      </c>
      <c r="AV168" s="2">
        <v>0.83151622047311835</v>
      </c>
      <c r="AW168" s="2">
        <f t="shared" si="14"/>
        <v>0.94567118904955139</v>
      </c>
      <c r="AX168" s="2">
        <f t="shared" si="15"/>
        <v>0.7990135587540681</v>
      </c>
      <c r="AY168" s="28">
        <f t="shared" si="16"/>
        <v>1.1835483624635508</v>
      </c>
      <c r="AZ168" s="28">
        <f t="shared" si="17"/>
        <v>2.1646653996481257E-2</v>
      </c>
      <c r="BA168" s="28">
        <f t="shared" si="18"/>
        <v>0.24311865906009317</v>
      </c>
      <c r="BB168" s="28">
        <f t="shared" si="19"/>
        <v>1.6646092246301669</v>
      </c>
      <c r="BC168" s="29" t="str">
        <f t="shared" si="20"/>
        <v/>
      </c>
      <c r="BD168" s="2" t="s">
        <v>6848</v>
      </c>
      <c r="BE168" s="2" t="s">
        <v>5994</v>
      </c>
      <c r="BF168" s="2" t="s">
        <v>5994</v>
      </c>
      <c r="BG168" s="2" t="s">
        <v>8169</v>
      </c>
      <c r="BH168" s="2" t="s">
        <v>5994</v>
      </c>
      <c r="BI168" s="2" t="s">
        <v>9512</v>
      </c>
      <c r="BJ168" s="2" t="s">
        <v>10160</v>
      </c>
      <c r="BK168" s="2" t="s">
        <v>5994</v>
      </c>
      <c r="BL168" s="2" t="s">
        <v>11408</v>
      </c>
      <c r="BM168" s="2" t="s">
        <v>12631</v>
      </c>
      <c r="BN168" s="2" t="s">
        <v>13645</v>
      </c>
      <c r="BO168" s="2" t="s">
        <v>14749</v>
      </c>
      <c r="BP168" s="2" t="s">
        <v>16034</v>
      </c>
      <c r="BQ168" s="2" t="s">
        <v>17127</v>
      </c>
      <c r="BR168" s="2" t="s">
        <v>18424</v>
      </c>
      <c r="BS168" s="2"/>
      <c r="BT168" s="2"/>
      <c r="BU168" s="2"/>
      <c r="BV168" s="2"/>
      <c r="BW168" s="2"/>
      <c r="BX168" s="2"/>
      <c r="BY168" s="2"/>
      <c r="BZ168" s="2"/>
      <c r="CA168" s="2"/>
      <c r="CB168" s="2"/>
      <c r="CC168" s="2"/>
      <c r="CD168" s="2"/>
      <c r="CE168" s="2"/>
    </row>
    <row r="169" spans="1:83" x14ac:dyDescent="0.2">
      <c r="A169" s="1">
        <v>12</v>
      </c>
      <c r="B169" s="1">
        <v>12</v>
      </c>
      <c r="C169" s="2" t="s">
        <v>6</v>
      </c>
      <c r="D169" s="2" t="s">
        <v>1035</v>
      </c>
      <c r="E169" s="2" t="s">
        <v>4345</v>
      </c>
      <c r="F169" s="2" t="s">
        <v>5820</v>
      </c>
      <c r="G169" s="2"/>
      <c r="H169" s="2"/>
      <c r="I169" s="2" t="s">
        <v>5994</v>
      </c>
      <c r="J169" s="2" t="s">
        <v>6335</v>
      </c>
      <c r="K169" s="2" t="s">
        <v>5994</v>
      </c>
      <c r="L169" s="2" t="s">
        <v>5994</v>
      </c>
      <c r="M169" s="2" t="s">
        <v>1036</v>
      </c>
      <c r="N169" s="2">
        <v>3</v>
      </c>
      <c r="O169" s="2">
        <v>329</v>
      </c>
      <c r="P169" s="2">
        <v>7</v>
      </c>
      <c r="Q169" s="2">
        <v>2.4099716046734678</v>
      </c>
      <c r="R169" s="2">
        <v>1.1171424421892648</v>
      </c>
      <c r="S169" s="2">
        <v>1.6635333180598264</v>
      </c>
      <c r="T169" s="2">
        <v>1.9158614190888705</v>
      </c>
      <c r="U169" s="2">
        <v>1.5957249376491403</v>
      </c>
      <c r="V169" s="2">
        <v>1.8023141734253163</v>
      </c>
      <c r="W169" s="2">
        <v>0.78892167912262701</v>
      </c>
      <c r="X169" s="2">
        <v>1.7660311375761888</v>
      </c>
      <c r="Y169" s="2">
        <v>0.84529167646234538</v>
      </c>
      <c r="Z169" s="2">
        <v>1.5799287398759139</v>
      </c>
      <c r="AA169" s="2">
        <v>0.80894565778707728</v>
      </c>
      <c r="AB169" s="2">
        <v>1.5690656523131645</v>
      </c>
      <c r="AC169" s="2">
        <v>1.2317402060758915</v>
      </c>
      <c r="AD169" s="2">
        <v>1.7720252436414656</v>
      </c>
      <c r="AE169" s="2">
        <v>3.3840328516421176</v>
      </c>
      <c r="AF169" s="2">
        <v>2.8162194626149959</v>
      </c>
      <c r="AG169" s="2">
        <v>9.7402114412497998</v>
      </c>
      <c r="AH169" s="2">
        <v>0.84251358389824249</v>
      </c>
      <c r="AI169" s="2">
        <v>0.98303569364096632</v>
      </c>
      <c r="AJ169" s="2">
        <v>0.92498877089471798</v>
      </c>
      <c r="AK169" s="2">
        <v>2.5168605210088946</v>
      </c>
      <c r="AL169" s="2">
        <v>1.393296372038455</v>
      </c>
      <c r="AM169" s="2">
        <v>1.8290559549295275</v>
      </c>
      <c r="AN169" s="2">
        <v>1.3071983889475245</v>
      </c>
      <c r="AO169" s="2">
        <v>2.3958113276532842</v>
      </c>
      <c r="AP169" s="2">
        <v>0.66202046237180578</v>
      </c>
      <c r="AQ169" s="2">
        <v>1.0411523272870957</v>
      </c>
      <c r="AR169" s="2">
        <v>0.60089395095639153</v>
      </c>
      <c r="AS169" s="2">
        <v>2.1184191046040999</v>
      </c>
      <c r="AT169" s="2">
        <v>1.6883019346354908</v>
      </c>
      <c r="AU169" s="2">
        <v>1.0557004324994268</v>
      </c>
      <c r="AV169" s="2">
        <v>4.9134933233117408</v>
      </c>
      <c r="AW169" s="2">
        <f t="shared" si="14"/>
        <v>2.0332900484729834</v>
      </c>
      <c r="AX169" s="2">
        <f t="shared" si="15"/>
        <v>1.7267071439337276</v>
      </c>
      <c r="AY169" s="28">
        <f t="shared" si="16"/>
        <v>1.1775535044355054</v>
      </c>
      <c r="AZ169" s="28">
        <f t="shared" si="17"/>
        <v>0.6206765751329113</v>
      </c>
      <c r="BA169" s="28">
        <f t="shared" si="18"/>
        <v>0.23579261298463217</v>
      </c>
      <c r="BB169" s="28">
        <f t="shared" si="19"/>
        <v>0.2071346449521056</v>
      </c>
      <c r="BC169" s="29" t="str">
        <f t="shared" si="20"/>
        <v/>
      </c>
      <c r="BD169" s="2" t="s">
        <v>7617</v>
      </c>
      <c r="BE169" s="2" t="s">
        <v>5994</v>
      </c>
      <c r="BF169" s="2" t="s">
        <v>5994</v>
      </c>
      <c r="BG169" s="2" t="s">
        <v>9019</v>
      </c>
      <c r="BH169" s="2" t="s">
        <v>5994</v>
      </c>
      <c r="BI169" s="2" t="s">
        <v>5994</v>
      </c>
      <c r="BJ169" s="2" t="s">
        <v>10520</v>
      </c>
      <c r="BK169" s="2" t="s">
        <v>5994</v>
      </c>
      <c r="BL169" s="2" t="s">
        <v>12152</v>
      </c>
      <c r="BM169" s="2" t="s">
        <v>6335</v>
      </c>
      <c r="BN169" s="2" t="s">
        <v>14336</v>
      </c>
      <c r="BO169" s="2" t="s">
        <v>15519</v>
      </c>
      <c r="BP169" s="2" t="s">
        <v>16651</v>
      </c>
      <c r="BQ169" s="2" t="s">
        <v>17994</v>
      </c>
      <c r="BR169" s="2" t="s">
        <v>18978</v>
      </c>
      <c r="BS169" s="2"/>
      <c r="BT169" s="2"/>
      <c r="BU169" s="2"/>
      <c r="BV169" s="2"/>
      <c r="BW169" s="2"/>
      <c r="BX169" s="2"/>
      <c r="BY169" s="2"/>
      <c r="BZ169" s="2"/>
      <c r="CA169" s="2"/>
      <c r="CB169" s="2"/>
      <c r="CC169" s="2"/>
      <c r="CD169" s="2"/>
      <c r="CE169" s="2"/>
    </row>
    <row r="170" spans="1:83" x14ac:dyDescent="0.2">
      <c r="A170" s="1">
        <v>585</v>
      </c>
      <c r="B170" s="1">
        <v>585</v>
      </c>
      <c r="C170" s="2" t="s">
        <v>6</v>
      </c>
      <c r="D170" s="2" t="s">
        <v>1023</v>
      </c>
      <c r="E170" s="2" t="s">
        <v>3595</v>
      </c>
      <c r="F170" s="2" t="s">
        <v>5066</v>
      </c>
      <c r="G170" s="2"/>
      <c r="H170" s="2"/>
      <c r="I170" s="2" t="s">
        <v>5979</v>
      </c>
      <c r="J170" s="2" t="s">
        <v>6049</v>
      </c>
      <c r="K170" s="2" t="s">
        <v>5986</v>
      </c>
      <c r="L170" s="2" t="s">
        <v>5994</v>
      </c>
      <c r="M170" s="2" t="s">
        <v>1024</v>
      </c>
      <c r="N170" s="2">
        <v>2</v>
      </c>
      <c r="O170" s="2">
        <v>195</v>
      </c>
      <c r="P170" s="2">
        <v>7</v>
      </c>
      <c r="Q170" s="2">
        <v>0.6536992362041677</v>
      </c>
      <c r="R170" s="2">
        <v>0.93019376386999608</v>
      </c>
      <c r="S170" s="2">
        <v>0.97582597430116291</v>
      </c>
      <c r="T170" s="2">
        <v>0.9893293926233433</v>
      </c>
      <c r="U170" s="2">
        <v>1.0897352201197086</v>
      </c>
      <c r="V170" s="2">
        <v>0.96425368688785051</v>
      </c>
      <c r="W170" s="2">
        <v>0.91112479434081128</v>
      </c>
      <c r="X170" s="2">
        <v>1.0284816514124504</v>
      </c>
      <c r="Y170" s="2">
        <v>0.86933535558560482</v>
      </c>
      <c r="Z170" s="2">
        <v>0.96160815132395383</v>
      </c>
      <c r="AA170" s="2">
        <v>0.7606922051472883</v>
      </c>
      <c r="AB170" s="2">
        <v>1.2771133863327171</v>
      </c>
      <c r="AC170" s="2">
        <v>0.8998285354273502</v>
      </c>
      <c r="AD170" s="2">
        <v>0.99064565550499994</v>
      </c>
      <c r="AE170" s="2">
        <v>0.6592676006101611</v>
      </c>
      <c r="AF170" s="2">
        <v>0.83597290787420209</v>
      </c>
      <c r="AG170" s="2">
        <v>0.6352389989902667</v>
      </c>
      <c r="AH170" s="2">
        <v>1.0302941340456688</v>
      </c>
      <c r="AI170" s="2">
        <v>0.98042052887732023</v>
      </c>
      <c r="AJ170" s="2">
        <v>0.9571148771244754</v>
      </c>
      <c r="AK170" s="2">
        <v>1.2065512725868106</v>
      </c>
      <c r="AL170" s="2">
        <v>0.56268441969544769</v>
      </c>
      <c r="AM170" s="2">
        <v>0.55738204528810487</v>
      </c>
      <c r="AN170" s="2">
        <v>0.65682499917440218</v>
      </c>
      <c r="AO170" s="2">
        <v>0.68775540929806811</v>
      </c>
      <c r="AP170" s="2">
        <v>0.59385393634397221</v>
      </c>
      <c r="AQ170" s="2">
        <v>1.0127599907121907</v>
      </c>
      <c r="AR170" s="2">
        <v>0.86659765241286379</v>
      </c>
      <c r="AS170" s="2">
        <v>0.78460693266124326</v>
      </c>
      <c r="AT170" s="2">
        <v>1.0055601857057899</v>
      </c>
      <c r="AU170" s="2">
        <v>0.65602115751860135</v>
      </c>
      <c r="AV170" s="2">
        <v>0.59946957300024706</v>
      </c>
      <c r="AW170" s="2">
        <f t="shared" si="14"/>
        <v>0.91805585155152758</v>
      </c>
      <c r="AX170" s="2">
        <f t="shared" si="15"/>
        <v>0.78055249627093981</v>
      </c>
      <c r="AY170" s="28">
        <f t="shared" si="16"/>
        <v>1.17616157265207</v>
      </c>
      <c r="AZ170" s="28">
        <f t="shared" si="17"/>
        <v>4.3466546516495931E-2</v>
      </c>
      <c r="BA170" s="28">
        <f t="shared" si="18"/>
        <v>0.23408626089905876</v>
      </c>
      <c r="BB170" s="28">
        <f t="shared" si="19"/>
        <v>1.3618448637983378</v>
      </c>
      <c r="BC170" s="29" t="str">
        <f t="shared" si="20"/>
        <v/>
      </c>
      <c r="BD170" s="2" t="s">
        <v>6973</v>
      </c>
      <c r="BE170" s="2" t="s">
        <v>5994</v>
      </c>
      <c r="BF170" s="2" t="s">
        <v>5994</v>
      </c>
      <c r="BG170" s="2" t="s">
        <v>8317</v>
      </c>
      <c r="BH170" s="2" t="s">
        <v>5994</v>
      </c>
      <c r="BI170" s="2" t="s">
        <v>9679</v>
      </c>
      <c r="BJ170" s="2" t="s">
        <v>5994</v>
      </c>
      <c r="BK170" s="2" t="s">
        <v>10809</v>
      </c>
      <c r="BL170" s="2" t="s">
        <v>11534</v>
      </c>
      <c r="BM170" s="2" t="s">
        <v>19440</v>
      </c>
      <c r="BN170" s="2" t="s">
        <v>13778</v>
      </c>
      <c r="BO170" s="2" t="s">
        <v>19441</v>
      </c>
      <c r="BP170" s="2" t="s">
        <v>16180</v>
      </c>
      <c r="BQ170" s="2" t="s">
        <v>17279</v>
      </c>
      <c r="BR170" s="2" t="s">
        <v>18517</v>
      </c>
      <c r="BS170" s="2"/>
      <c r="BT170" s="2"/>
      <c r="BU170" s="2"/>
      <c r="BV170" s="2"/>
      <c r="BW170" s="2"/>
      <c r="BX170" s="2"/>
      <c r="BY170" s="2"/>
      <c r="BZ170" s="2"/>
      <c r="CA170" s="2"/>
      <c r="CB170" s="2"/>
      <c r="CC170" s="2"/>
      <c r="CD170" s="2"/>
      <c r="CE170" s="2"/>
    </row>
    <row r="171" spans="1:83" x14ac:dyDescent="0.2">
      <c r="A171" s="1">
        <v>21</v>
      </c>
      <c r="B171" s="1">
        <v>21</v>
      </c>
      <c r="C171" s="2" t="s">
        <v>239</v>
      </c>
      <c r="D171" s="2" t="s">
        <v>1127</v>
      </c>
      <c r="E171" s="2" t="s">
        <v>4380</v>
      </c>
      <c r="F171" s="2" t="s">
        <v>5855</v>
      </c>
      <c r="G171" s="2"/>
      <c r="H171" s="2"/>
      <c r="I171" s="2" t="s">
        <v>5994</v>
      </c>
      <c r="J171" s="2" t="s">
        <v>6371</v>
      </c>
      <c r="K171" s="2" t="s">
        <v>5994</v>
      </c>
      <c r="L171" s="2" t="s">
        <v>5994</v>
      </c>
      <c r="M171" s="2" t="s">
        <v>1128</v>
      </c>
      <c r="N171" s="2">
        <v>2</v>
      </c>
      <c r="O171" s="2">
        <v>90</v>
      </c>
      <c r="P171" s="2">
        <v>6</v>
      </c>
      <c r="Q171" s="2">
        <v>0.87182402237686218</v>
      </c>
      <c r="R171" s="2">
        <v>3.6161444268439165</v>
      </c>
      <c r="S171" s="2">
        <v>0.96215250283294151</v>
      </c>
      <c r="T171" s="2">
        <v>0.90758355387364309</v>
      </c>
      <c r="U171" s="2">
        <v>0.85990508631962737</v>
      </c>
      <c r="V171" s="2">
        <v>2.0189746589511364</v>
      </c>
      <c r="W171" s="2">
        <v>0.83088289009855554</v>
      </c>
      <c r="X171" s="2">
        <v>0.75771450068445112</v>
      </c>
      <c r="Y171" s="2">
        <v>4.2964942966963013</v>
      </c>
      <c r="Z171" s="2">
        <v>1.0706227933712078</v>
      </c>
      <c r="AA171" s="2">
        <v>1.1462035947998963</v>
      </c>
      <c r="AB171" s="2">
        <v>0.98341886117246347</v>
      </c>
      <c r="AC171" s="2">
        <v>0.91061647165076387</v>
      </c>
      <c r="AD171" s="2">
        <v>1.5105387744975591</v>
      </c>
      <c r="AE171" s="2">
        <v>2.7867284300244308</v>
      </c>
      <c r="AF171" s="2">
        <v>0.96989390393778085</v>
      </c>
      <c r="AG171" s="2">
        <v>1.6527890307287529</v>
      </c>
      <c r="AH171" s="2">
        <v>1.1031534377328762</v>
      </c>
      <c r="AI171" s="2">
        <v>1.3961847484171637</v>
      </c>
      <c r="AJ171" s="2">
        <v>1.0190467742507676</v>
      </c>
      <c r="AK171" s="2">
        <v>0.79191142560775518</v>
      </c>
      <c r="AL171" s="2">
        <v>0.77539196776068509</v>
      </c>
      <c r="AM171" s="2">
        <v>0.84298455252184201</v>
      </c>
      <c r="AN171" s="2">
        <v>1.3504725894924716</v>
      </c>
      <c r="AO171" s="2">
        <v>3.3720309366920866</v>
      </c>
      <c r="AP171" s="2">
        <v>1.014638514619397</v>
      </c>
      <c r="AQ171" s="2">
        <v>1.173704718188481</v>
      </c>
      <c r="AR171" s="2">
        <v>0.84189765893116486</v>
      </c>
      <c r="AS171" s="2">
        <v>1.0241985955297657</v>
      </c>
      <c r="AT171" s="2">
        <v>1.246936799822743</v>
      </c>
      <c r="AU171" s="2">
        <v>1.8060817608487245</v>
      </c>
      <c r="AV171" s="2">
        <v>1.417400145097063</v>
      </c>
      <c r="AW171" s="2">
        <f t="shared" si="14"/>
        <v>1.5079908413163328</v>
      </c>
      <c r="AX171" s="2">
        <f t="shared" si="15"/>
        <v>1.2828228030279192</v>
      </c>
      <c r="AY171" s="28">
        <f t="shared" si="16"/>
        <v>1.1755254410483948</v>
      </c>
      <c r="AZ171" s="28">
        <f t="shared" si="17"/>
        <v>0.48815916209875121</v>
      </c>
      <c r="BA171" s="28">
        <f t="shared" si="18"/>
        <v>0.23330576253595842</v>
      </c>
      <c r="BB171" s="28">
        <f t="shared" si="19"/>
        <v>0.31143855514619667</v>
      </c>
      <c r="BC171" s="29" t="str">
        <f t="shared" si="20"/>
        <v/>
      </c>
      <c r="BD171" s="2" t="s">
        <v>7651</v>
      </c>
      <c r="BE171" s="2" t="s">
        <v>5994</v>
      </c>
      <c r="BF171" s="2" t="s">
        <v>5994</v>
      </c>
      <c r="BG171" s="2" t="s">
        <v>9050</v>
      </c>
      <c r="BH171" s="2" t="s">
        <v>5994</v>
      </c>
      <c r="BI171" s="2" t="s">
        <v>5994</v>
      </c>
      <c r="BJ171" s="2" t="s">
        <v>5994</v>
      </c>
      <c r="BK171" s="2" t="s">
        <v>5994</v>
      </c>
      <c r="BL171" s="2" t="s">
        <v>12178</v>
      </c>
      <c r="BM171" s="2" t="s">
        <v>6371</v>
      </c>
      <c r="BN171" s="2" t="s">
        <v>14351</v>
      </c>
      <c r="BO171" s="2" t="s">
        <v>15546</v>
      </c>
      <c r="BP171" s="2" t="s">
        <v>16663</v>
      </c>
      <c r="BQ171" s="2" t="s">
        <v>18023</v>
      </c>
      <c r="BR171" s="2" t="s">
        <v>18998</v>
      </c>
      <c r="BS171" s="2"/>
      <c r="BT171" s="2"/>
      <c r="BU171" s="2"/>
      <c r="BV171" s="2"/>
      <c r="BW171" s="2"/>
      <c r="BX171" s="2"/>
      <c r="BY171" s="2"/>
      <c r="BZ171" s="2"/>
      <c r="CA171" s="2"/>
      <c r="CB171" s="2"/>
      <c r="CC171" s="2"/>
      <c r="CD171" s="2"/>
      <c r="CE171" s="2"/>
    </row>
    <row r="172" spans="1:83" x14ac:dyDescent="0.2">
      <c r="A172" s="1">
        <v>310</v>
      </c>
      <c r="B172" s="1">
        <v>310</v>
      </c>
      <c r="C172" s="2" t="s">
        <v>239</v>
      </c>
      <c r="D172" s="2" t="s">
        <v>1145</v>
      </c>
      <c r="E172" s="2" t="s">
        <v>3075</v>
      </c>
      <c r="F172" s="2" t="s">
        <v>4547</v>
      </c>
      <c r="G172" s="2"/>
      <c r="H172" s="2"/>
      <c r="I172" s="2" t="s">
        <v>5979</v>
      </c>
      <c r="J172" s="2" t="s">
        <v>6009</v>
      </c>
      <c r="K172" s="2" t="s">
        <v>5994</v>
      </c>
      <c r="L172" s="2" t="s">
        <v>5994</v>
      </c>
      <c r="M172" s="2" t="s">
        <v>1146</v>
      </c>
      <c r="N172" s="2">
        <v>1</v>
      </c>
      <c r="O172" s="2">
        <v>259</v>
      </c>
      <c r="P172" s="2">
        <v>6</v>
      </c>
      <c r="Q172" s="2">
        <v>0.94206325826175574</v>
      </c>
      <c r="R172" s="2">
        <v>0.87627986573983319</v>
      </c>
      <c r="S172" s="2">
        <v>0.79805519823155591</v>
      </c>
      <c r="T172" s="2">
        <v>0.67428679621553378</v>
      </c>
      <c r="U172" s="2">
        <v>1.0802975594373785</v>
      </c>
      <c r="V172" s="2">
        <v>0.90342182419311678</v>
      </c>
      <c r="W172" s="2">
        <v>0.92034410617144113</v>
      </c>
      <c r="X172" s="2">
        <v>1.0103891221015622</v>
      </c>
      <c r="Y172" s="2">
        <v>0.89791262311889464</v>
      </c>
      <c r="Z172" s="2">
        <v>1.0843290466519644</v>
      </c>
      <c r="AA172" s="2">
        <v>1.4071683398463326</v>
      </c>
      <c r="AB172" s="2">
        <v>1.0251086052366336</v>
      </c>
      <c r="AC172" s="2">
        <v>1.1166658007631596</v>
      </c>
      <c r="AD172" s="2">
        <v>0.96964861176094286</v>
      </c>
      <c r="AE172" s="2">
        <v>0.89869124475862383</v>
      </c>
      <c r="AF172" s="2">
        <v>0.76208260776709857</v>
      </c>
      <c r="AG172" s="2">
        <v>0.48343605796301881</v>
      </c>
      <c r="AH172" s="2">
        <v>0.97970134425278166</v>
      </c>
      <c r="AI172" s="2">
        <v>0.5270533067073192</v>
      </c>
      <c r="AJ172" s="2">
        <v>1.0373482355334063</v>
      </c>
      <c r="AK172" s="2">
        <v>1.0633084373181274</v>
      </c>
      <c r="AL172" s="2">
        <v>1.1287652000275765</v>
      </c>
      <c r="AM172" s="2">
        <v>0.73535679145407107</v>
      </c>
      <c r="AN172" s="2">
        <v>0.53030217551863024</v>
      </c>
      <c r="AO172" s="2">
        <v>0.67766866537657389</v>
      </c>
      <c r="AP172" s="2">
        <v>0.71498309407273186</v>
      </c>
      <c r="AQ172" s="2">
        <v>0.73718400444650933</v>
      </c>
      <c r="AR172" s="2">
        <v>0.6393696990551001</v>
      </c>
      <c r="AS172" s="2">
        <v>0.72040802934180603</v>
      </c>
      <c r="AT172" s="2">
        <v>0.74683097340896276</v>
      </c>
      <c r="AU172" s="2">
        <v>0.73298974622290403</v>
      </c>
      <c r="AV172" s="2">
        <v>0.6480658285966</v>
      </c>
      <c r="AW172" s="2">
        <f t="shared" si="14"/>
        <v>0.91352291153573406</v>
      </c>
      <c r="AX172" s="2">
        <f t="shared" si="15"/>
        <v>0.77789083695176919</v>
      </c>
      <c r="AY172" s="28">
        <f t="shared" si="16"/>
        <v>1.1743587507926569</v>
      </c>
      <c r="AZ172" s="28">
        <f t="shared" si="17"/>
        <v>6.8719240829184278E-2</v>
      </c>
      <c r="BA172" s="28">
        <f t="shared" si="18"/>
        <v>0.23187319969703027</v>
      </c>
      <c r="BB172" s="28">
        <f t="shared" si="19"/>
        <v>1.1629216469870187</v>
      </c>
      <c r="BC172" s="29" t="str">
        <f t="shared" si="20"/>
        <v/>
      </c>
      <c r="BD172" s="2" t="s">
        <v>6524</v>
      </c>
      <c r="BE172" s="2" t="s">
        <v>5994</v>
      </c>
      <c r="BF172" s="2" t="s">
        <v>5994</v>
      </c>
      <c r="BG172" s="2" t="s">
        <v>7801</v>
      </c>
      <c r="BH172" s="2" t="s">
        <v>5994</v>
      </c>
      <c r="BI172" s="2" t="s">
        <v>9232</v>
      </c>
      <c r="BJ172" s="2" t="s">
        <v>5994</v>
      </c>
      <c r="BK172" s="2" t="s">
        <v>5994</v>
      </c>
      <c r="BL172" s="2" t="s">
        <v>11076</v>
      </c>
      <c r="BM172" s="2" t="s">
        <v>12293</v>
      </c>
      <c r="BN172" s="2" t="s">
        <v>13283</v>
      </c>
      <c r="BO172" s="2" t="s">
        <v>14434</v>
      </c>
      <c r="BP172" s="2" t="s">
        <v>15677</v>
      </c>
      <c r="BQ172" s="2" t="s">
        <v>16751</v>
      </c>
      <c r="BR172" s="2" t="s">
        <v>18166</v>
      </c>
      <c r="BS172" s="2"/>
      <c r="BT172" s="2"/>
      <c r="BU172" s="2"/>
      <c r="BV172" s="2"/>
      <c r="BW172" s="2"/>
      <c r="BX172" s="2"/>
      <c r="BY172" s="2"/>
      <c r="BZ172" s="2"/>
      <c r="CA172" s="2"/>
      <c r="CB172" s="2"/>
      <c r="CC172" s="2"/>
      <c r="CD172" s="2"/>
      <c r="CE172" s="2"/>
    </row>
    <row r="173" spans="1:83" x14ac:dyDescent="0.2">
      <c r="A173" s="1">
        <v>447</v>
      </c>
      <c r="B173" s="1">
        <v>447</v>
      </c>
      <c r="C173" s="2" t="s">
        <v>6</v>
      </c>
      <c r="D173" s="2" t="s">
        <v>159</v>
      </c>
      <c r="E173" s="2" t="s">
        <v>4219</v>
      </c>
      <c r="F173" s="2" t="s">
        <v>5694</v>
      </c>
      <c r="G173" s="2"/>
      <c r="H173" s="2"/>
      <c r="I173" s="2" t="s">
        <v>5994</v>
      </c>
      <c r="J173" s="2" t="s">
        <v>6199</v>
      </c>
      <c r="K173" s="2" t="s">
        <v>5994</v>
      </c>
      <c r="L173" s="2" t="s">
        <v>5994</v>
      </c>
      <c r="M173" s="2" t="s">
        <v>160</v>
      </c>
      <c r="N173" s="2">
        <v>10</v>
      </c>
      <c r="O173" s="2">
        <v>405</v>
      </c>
      <c r="P173" s="2">
        <v>256</v>
      </c>
      <c r="Q173" s="2">
        <v>1.7080277549889149</v>
      </c>
      <c r="R173" s="2">
        <v>1.0506827212300924</v>
      </c>
      <c r="S173" s="2">
        <v>0.98832937461205783</v>
      </c>
      <c r="T173" s="2">
        <v>1.89556445804802</v>
      </c>
      <c r="U173" s="2">
        <v>1.0618768259101232</v>
      </c>
      <c r="V173" s="2">
        <v>1.0239227447473005</v>
      </c>
      <c r="W173" s="2">
        <v>0.88009618006871082</v>
      </c>
      <c r="X173" s="2">
        <v>0.88303313281212181</v>
      </c>
      <c r="Y173" s="2">
        <v>0.72480013082594286</v>
      </c>
      <c r="Z173" s="2">
        <v>1.0088316214241309</v>
      </c>
      <c r="AA173" s="2">
        <v>1.6722286335740499</v>
      </c>
      <c r="AB173" s="2">
        <v>0.8792472374157948</v>
      </c>
      <c r="AC173" s="2">
        <v>1.1239289452048644</v>
      </c>
      <c r="AD173" s="2">
        <v>0.91947693950065834</v>
      </c>
      <c r="AE173" s="2">
        <v>0.7683176054596047</v>
      </c>
      <c r="AF173" s="2">
        <v>0.86576175685568091</v>
      </c>
      <c r="AG173" s="2">
        <v>0.75506695649856692</v>
      </c>
      <c r="AH173" s="2">
        <v>0.97473943872180324</v>
      </c>
      <c r="AI173" s="2">
        <v>0.96938012856527034</v>
      </c>
      <c r="AJ173" s="2">
        <v>0.9968265954710317</v>
      </c>
      <c r="AK173" s="2">
        <v>0.94182844792325227</v>
      </c>
      <c r="AL173" s="2">
        <v>0.84556290042540305</v>
      </c>
      <c r="AM173" s="2">
        <v>0.92174552507489038</v>
      </c>
      <c r="AN173" s="2">
        <v>0.81071722279002312</v>
      </c>
      <c r="AO173" s="2">
        <v>0.81350966609342079</v>
      </c>
      <c r="AP173" s="2">
        <v>0.85082110241775166</v>
      </c>
      <c r="AQ173" s="2">
        <v>1.0387846364226725</v>
      </c>
      <c r="AR173" s="2">
        <v>0.93692243380617335</v>
      </c>
      <c r="AS173" s="2">
        <v>0.9290133478695185</v>
      </c>
      <c r="AT173" s="2">
        <v>0.96464042330111288</v>
      </c>
      <c r="AU173" s="2">
        <v>0.86238556647346309</v>
      </c>
      <c r="AV173" s="2">
        <v>0.83273219868600079</v>
      </c>
      <c r="AW173" s="2">
        <f t="shared" si="14"/>
        <v>1.0607006624454582</v>
      </c>
      <c r="AX173" s="2">
        <f t="shared" si="15"/>
        <v>0.90349923590420889</v>
      </c>
      <c r="AY173" s="28">
        <f t="shared" si="16"/>
        <v>1.1739917647898446</v>
      </c>
      <c r="AZ173" s="28">
        <f t="shared" si="17"/>
        <v>0.10352529805390734</v>
      </c>
      <c r="BA173" s="28">
        <f t="shared" si="18"/>
        <v>0.23142228839811649</v>
      </c>
      <c r="BB173" s="28">
        <f t="shared" si="19"/>
        <v>0.98495351047078172</v>
      </c>
      <c r="BC173" s="29" t="str">
        <f t="shared" si="20"/>
        <v/>
      </c>
      <c r="BD173" s="2" t="s">
        <v>7511</v>
      </c>
      <c r="BE173" s="2" t="s">
        <v>5994</v>
      </c>
      <c r="BF173" s="2" t="s">
        <v>5994</v>
      </c>
      <c r="BG173" s="2" t="s">
        <v>8908</v>
      </c>
      <c r="BH173" s="2" t="s">
        <v>5994</v>
      </c>
      <c r="BI173" s="2" t="s">
        <v>9535</v>
      </c>
      <c r="BJ173" s="2" t="s">
        <v>9992</v>
      </c>
      <c r="BK173" s="2" t="s">
        <v>10983</v>
      </c>
      <c r="BL173" s="2" t="s">
        <v>12064</v>
      </c>
      <c r="BM173" s="2" t="s">
        <v>6199</v>
      </c>
      <c r="BN173" s="2" t="s">
        <v>13329</v>
      </c>
      <c r="BO173" s="2" t="s">
        <v>15425</v>
      </c>
      <c r="BP173" s="2" t="s">
        <v>16604</v>
      </c>
      <c r="BQ173" s="2" t="s">
        <v>17892</v>
      </c>
      <c r="BR173" s="2" t="s">
        <v>18163</v>
      </c>
      <c r="BS173" s="2"/>
      <c r="BT173" s="2"/>
      <c r="BU173" s="2"/>
      <c r="BV173" s="2"/>
      <c r="BW173" s="2"/>
      <c r="BX173" s="2"/>
      <c r="BY173" s="2"/>
      <c r="BZ173" s="2"/>
      <c r="CA173" s="2"/>
      <c r="CB173" s="2"/>
      <c r="CC173" s="2"/>
      <c r="CD173" s="2"/>
      <c r="CE173" s="2"/>
    </row>
    <row r="174" spans="1:83" x14ac:dyDescent="0.2">
      <c r="A174" s="1">
        <v>170</v>
      </c>
      <c r="B174" s="1">
        <v>170</v>
      </c>
      <c r="C174" s="2" t="s">
        <v>6</v>
      </c>
      <c r="D174" s="2" t="s">
        <v>1441</v>
      </c>
      <c r="E174" s="2" t="s">
        <v>3127</v>
      </c>
      <c r="F174" s="2" t="s">
        <v>4599</v>
      </c>
      <c r="G174" s="2"/>
      <c r="H174" s="2"/>
      <c r="I174" s="2" t="s">
        <v>5980</v>
      </c>
      <c r="J174" s="2" t="s">
        <v>6013</v>
      </c>
      <c r="K174" s="2" t="s">
        <v>6015</v>
      </c>
      <c r="L174" s="2" t="s">
        <v>5994</v>
      </c>
      <c r="M174" s="2" t="s">
        <v>1442</v>
      </c>
      <c r="N174" s="2">
        <v>3</v>
      </c>
      <c r="O174" s="2">
        <v>462</v>
      </c>
      <c r="P174" s="2">
        <v>4</v>
      </c>
      <c r="Q174" s="2">
        <v>0.82712318224310577</v>
      </c>
      <c r="R174" s="2">
        <v>1.1549183701258556</v>
      </c>
      <c r="S174" s="2">
        <v>1.2499391889481515</v>
      </c>
      <c r="T174" s="2">
        <v>1.0812088283827737</v>
      </c>
      <c r="U174" s="2">
        <v>0.8146129235927756</v>
      </c>
      <c r="V174" s="2">
        <v>1.7101153929061612</v>
      </c>
      <c r="W174" s="2">
        <v>1.643278646936106</v>
      </c>
      <c r="X174" s="2">
        <v>1.9760961202110277</v>
      </c>
      <c r="Y174" s="2">
        <v>1.4156295349081878</v>
      </c>
      <c r="Z174" s="2">
        <v>1.4756169283438021</v>
      </c>
      <c r="AA174" s="2">
        <v>1.086137158986344</v>
      </c>
      <c r="AB174" s="2">
        <v>1.9053572547538733</v>
      </c>
      <c r="AC174" s="2">
        <v>1.8052539176842044</v>
      </c>
      <c r="AD174" s="2">
        <v>1.2064400883901636</v>
      </c>
      <c r="AE174" s="2">
        <v>1.195861597323479</v>
      </c>
      <c r="AF174" s="2">
        <v>0.82716680177752133</v>
      </c>
      <c r="AG174" s="2">
        <v>0.44931848881191655</v>
      </c>
      <c r="AH174" s="2">
        <v>0.70091893132604866</v>
      </c>
      <c r="AI174" s="2">
        <v>1.5609694218394137</v>
      </c>
      <c r="AJ174" s="2">
        <v>1.2083575323696505</v>
      </c>
      <c r="AK174" s="2">
        <v>1.3814159072900918</v>
      </c>
      <c r="AL174" s="2">
        <v>1.1628457356086752</v>
      </c>
      <c r="AM174" s="2">
        <v>0.53249442294406257</v>
      </c>
      <c r="AN174" s="2">
        <v>1.1170051563556251</v>
      </c>
      <c r="AO174" s="2">
        <v>0.9326715119523179</v>
      </c>
      <c r="AP174" s="2">
        <v>1.130086200791339</v>
      </c>
      <c r="AQ174" s="2">
        <v>0.83553436215661281</v>
      </c>
      <c r="AR174" s="2">
        <v>1.2908545941191905</v>
      </c>
      <c r="AS174" s="2">
        <v>1.2090580342406436</v>
      </c>
      <c r="AT174" s="2">
        <v>1.2063139569310264</v>
      </c>
      <c r="AU174" s="2">
        <v>1.1725326296546552</v>
      </c>
      <c r="AV174" s="2">
        <v>0.86940585646997026</v>
      </c>
      <c r="AW174" s="2">
        <f t="shared" si="14"/>
        <v>1.26768225144689</v>
      </c>
      <c r="AX174" s="2">
        <f t="shared" si="15"/>
        <v>1.080659684683374</v>
      </c>
      <c r="AY174" s="28">
        <f t="shared" si="16"/>
        <v>1.1730633329014326</v>
      </c>
      <c r="AZ174" s="28">
        <f t="shared" si="17"/>
        <v>0.16448236497487859</v>
      </c>
      <c r="BA174" s="28">
        <f t="shared" si="18"/>
        <v>0.23028090560535866</v>
      </c>
      <c r="BB174" s="28">
        <f t="shared" si="19"/>
        <v>0.78388065822861908</v>
      </c>
      <c r="BC174" s="29" t="str">
        <f t="shared" si="20"/>
        <v/>
      </c>
      <c r="BD174" s="2" t="s">
        <v>3127</v>
      </c>
      <c r="BE174" s="2" t="s">
        <v>5994</v>
      </c>
      <c r="BF174" s="2" t="s">
        <v>5994</v>
      </c>
      <c r="BG174" s="2" t="s">
        <v>7854</v>
      </c>
      <c r="BH174" s="2" t="s">
        <v>5994</v>
      </c>
      <c r="BI174" s="2" t="s">
        <v>9283</v>
      </c>
      <c r="BJ174" s="2" t="s">
        <v>5994</v>
      </c>
      <c r="BK174" s="2" t="s">
        <v>19670</v>
      </c>
      <c r="BL174" s="2" t="s">
        <v>11124</v>
      </c>
      <c r="BM174" s="2" t="s">
        <v>19671</v>
      </c>
      <c r="BN174" s="2" t="s">
        <v>13345</v>
      </c>
      <c r="BO174" s="2" t="s">
        <v>19672</v>
      </c>
      <c r="BP174" s="2" t="s">
        <v>15733</v>
      </c>
      <c r="BQ174" s="2" t="s">
        <v>16805</v>
      </c>
      <c r="BR174" s="2" t="s">
        <v>18215</v>
      </c>
      <c r="BS174" s="2"/>
      <c r="BT174" s="2"/>
      <c r="BU174" s="2"/>
      <c r="BV174" s="2"/>
      <c r="BW174" s="2"/>
      <c r="BX174" s="2"/>
      <c r="BY174" s="2"/>
      <c r="BZ174" s="2"/>
      <c r="CA174" s="2"/>
      <c r="CB174" s="2"/>
      <c r="CC174" s="2"/>
      <c r="CD174" s="2"/>
      <c r="CE174" s="2"/>
    </row>
    <row r="175" spans="1:83" x14ac:dyDescent="0.2">
      <c r="A175" s="1">
        <v>618</v>
      </c>
      <c r="B175" s="1">
        <v>618</v>
      </c>
      <c r="C175" s="2" t="s">
        <v>6</v>
      </c>
      <c r="D175" s="2" t="s">
        <v>403</v>
      </c>
      <c r="E175" s="2" t="s">
        <v>3964</v>
      </c>
      <c r="F175" s="2" t="s">
        <v>5436</v>
      </c>
      <c r="G175" s="2"/>
      <c r="H175" s="2"/>
      <c r="I175" s="2" t="s">
        <v>5994</v>
      </c>
      <c r="J175" s="2" t="s">
        <v>5994</v>
      </c>
      <c r="K175" s="2" t="s">
        <v>5994</v>
      </c>
      <c r="L175" s="2" t="s">
        <v>5994</v>
      </c>
      <c r="M175" s="2" t="s">
        <v>404</v>
      </c>
      <c r="N175" s="2">
        <v>12</v>
      </c>
      <c r="O175" s="2">
        <v>686</v>
      </c>
      <c r="P175" s="2">
        <v>50</v>
      </c>
      <c r="Q175" s="2">
        <v>1.2267618383501599</v>
      </c>
      <c r="R175" s="2">
        <v>1.0251743188319271</v>
      </c>
      <c r="S175" s="2">
        <v>1.1299176198741092</v>
      </c>
      <c r="T175" s="2">
        <v>1.2658703493405772</v>
      </c>
      <c r="U175" s="2">
        <v>1.1892602888186565</v>
      </c>
      <c r="V175" s="2">
        <v>0.89352850791363325</v>
      </c>
      <c r="W175" s="2">
        <v>1.3445155049332567</v>
      </c>
      <c r="X175" s="2">
        <v>0.84698646802763411</v>
      </c>
      <c r="Y175" s="2">
        <v>1.1872972663083177</v>
      </c>
      <c r="Z175" s="2">
        <v>1.2238225191477583</v>
      </c>
      <c r="AA175" s="2">
        <v>1.1203696177940041</v>
      </c>
      <c r="AB175" s="2">
        <v>0.86584339111786313</v>
      </c>
      <c r="AC175" s="2">
        <v>0.72304313382780749</v>
      </c>
      <c r="AD175" s="2">
        <v>1.1318273696249543</v>
      </c>
      <c r="AE175" s="2">
        <v>0.62165384363461651</v>
      </c>
      <c r="AF175" s="2">
        <v>0.80697548421852261</v>
      </c>
      <c r="AG175" s="2">
        <v>0.76156533057975007</v>
      </c>
      <c r="AH175" s="2">
        <v>0.91583945211604334</v>
      </c>
      <c r="AI175" s="2">
        <v>0.91697465829914959</v>
      </c>
      <c r="AJ175" s="2">
        <v>0.93786198186369896</v>
      </c>
      <c r="AK175" s="2">
        <v>0.89819980140237843</v>
      </c>
      <c r="AL175" s="2">
        <v>0.89911894781044854</v>
      </c>
      <c r="AM175" s="2">
        <v>0.90617931146090636</v>
      </c>
      <c r="AN175" s="2">
        <v>0.95433071439329309</v>
      </c>
      <c r="AO175" s="2">
        <v>0.71610166940080999</v>
      </c>
      <c r="AP175" s="2">
        <v>0.93229675294790793</v>
      </c>
      <c r="AQ175" s="2">
        <v>0.72033400952307103</v>
      </c>
      <c r="AR175" s="2">
        <v>1.0343887600046813</v>
      </c>
      <c r="AS175" s="2">
        <v>0.70133326211764835</v>
      </c>
      <c r="AT175" s="2">
        <v>0.80554498316163081</v>
      </c>
      <c r="AU175" s="2">
        <v>0.87201681588185764</v>
      </c>
      <c r="AV175" s="2">
        <v>0.85372824082853183</v>
      </c>
      <c r="AW175" s="2">
        <f t="shared" si="14"/>
        <v>1.0103803664609863</v>
      </c>
      <c r="AX175" s="2">
        <f t="shared" si="15"/>
        <v>0.86395655775360514</v>
      </c>
      <c r="AY175" s="28">
        <f t="shared" si="16"/>
        <v>1.1694805223634175</v>
      </c>
      <c r="AZ175" s="28">
        <f t="shared" si="17"/>
        <v>2.6675386426738699E-2</v>
      </c>
      <c r="BA175" s="28">
        <f t="shared" si="18"/>
        <v>0.22586783388041412</v>
      </c>
      <c r="BB175" s="28">
        <f t="shared" si="19"/>
        <v>1.573889280552613</v>
      </c>
      <c r="BC175" s="29" t="str">
        <f t="shared" si="20"/>
        <v/>
      </c>
      <c r="BD175" s="2" t="s">
        <v>3964</v>
      </c>
      <c r="BE175" s="2" t="s">
        <v>5994</v>
      </c>
      <c r="BF175" s="2" t="s">
        <v>5994</v>
      </c>
      <c r="BG175" s="2" t="s">
        <v>8662</v>
      </c>
      <c r="BH175" s="2" t="s">
        <v>5994</v>
      </c>
      <c r="BI175" s="2" t="s">
        <v>9875</v>
      </c>
      <c r="BJ175" s="2" t="s">
        <v>10375</v>
      </c>
      <c r="BK175" s="2" t="s">
        <v>10933</v>
      </c>
      <c r="BL175" s="2" t="s">
        <v>11853</v>
      </c>
      <c r="BM175" s="2" t="s">
        <v>13071</v>
      </c>
      <c r="BN175" s="2" t="s">
        <v>13397</v>
      </c>
      <c r="BO175" s="2" t="s">
        <v>15195</v>
      </c>
      <c r="BP175" s="2" t="s">
        <v>16440</v>
      </c>
      <c r="BQ175" s="2" t="s">
        <v>17647</v>
      </c>
      <c r="BR175" s="2" t="s">
        <v>18163</v>
      </c>
      <c r="BS175" s="2"/>
      <c r="BT175" s="2"/>
      <c r="BU175" s="2"/>
      <c r="BV175" s="2"/>
      <c r="BW175" s="2"/>
      <c r="BX175" s="2"/>
      <c r="BY175" s="2"/>
      <c r="BZ175" s="2"/>
      <c r="CA175" s="2"/>
      <c r="CB175" s="2"/>
      <c r="CC175" s="2"/>
      <c r="CD175" s="2"/>
      <c r="CE175" s="2"/>
    </row>
    <row r="176" spans="1:83" x14ac:dyDescent="0.2">
      <c r="A176" s="1">
        <v>298</v>
      </c>
      <c r="B176" s="1">
        <v>298</v>
      </c>
      <c r="C176" s="2" t="s">
        <v>6</v>
      </c>
      <c r="D176" s="2" t="s">
        <v>715</v>
      </c>
      <c r="E176" s="2" t="s">
        <v>3144</v>
      </c>
      <c r="F176" s="2" t="s">
        <v>4616</v>
      </c>
      <c r="G176" s="2"/>
      <c r="H176" s="2"/>
      <c r="I176" s="2" t="s">
        <v>5981</v>
      </c>
      <c r="J176" s="2" t="s">
        <v>6015</v>
      </c>
      <c r="K176" s="2" t="s">
        <v>5994</v>
      </c>
      <c r="L176" s="2" t="s">
        <v>5994</v>
      </c>
      <c r="M176" s="2" t="s">
        <v>716</v>
      </c>
      <c r="N176" s="2">
        <v>4</v>
      </c>
      <c r="O176" s="2">
        <v>222</v>
      </c>
      <c r="P176" s="2">
        <v>15</v>
      </c>
      <c r="Q176" s="2">
        <v>1.0643893421423558</v>
      </c>
      <c r="R176" s="2">
        <v>1.1167598518367896</v>
      </c>
      <c r="S176" s="2">
        <v>1.0279060446478869</v>
      </c>
      <c r="T176" s="2">
        <v>0.99778138167645636</v>
      </c>
      <c r="U176" s="2">
        <v>1.1184152897696817</v>
      </c>
      <c r="V176" s="2">
        <v>0.92998896761207128</v>
      </c>
      <c r="W176" s="2">
        <v>1.5114420640495301</v>
      </c>
      <c r="X176" s="2">
        <v>0.91405367786900205</v>
      </c>
      <c r="Y176" s="2">
        <v>0.96469974539434389</v>
      </c>
      <c r="Z176" s="2">
        <v>1.05497935255552</v>
      </c>
      <c r="AA176" s="2">
        <v>0.9804027374546056</v>
      </c>
      <c r="AB176" s="2">
        <v>0.85419843782698701</v>
      </c>
      <c r="AC176" s="2">
        <v>1.0658493401131384</v>
      </c>
      <c r="AD176" s="2">
        <v>1.0103160422788615</v>
      </c>
      <c r="AE176" s="2">
        <v>0.91294133210419859</v>
      </c>
      <c r="AF176" s="2">
        <v>0.69793616618947119</v>
      </c>
      <c r="AG176" s="2">
        <v>0.65350469926525889</v>
      </c>
      <c r="AH176" s="2">
        <v>0.60403896190013606</v>
      </c>
      <c r="AI176" s="2">
        <v>0.62367540891087214</v>
      </c>
      <c r="AJ176" s="2">
        <v>1.6144528926356152</v>
      </c>
      <c r="AK176" s="2">
        <v>1.3152994985798605</v>
      </c>
      <c r="AL176" s="2">
        <v>0.8828956417062287</v>
      </c>
      <c r="AM176" s="2">
        <v>0.86324424774007047</v>
      </c>
      <c r="AN176" s="2">
        <v>0.62326460385090654</v>
      </c>
      <c r="AO176" s="2">
        <v>0.80392116625587795</v>
      </c>
      <c r="AP176" s="2">
        <v>0.60027632433575562</v>
      </c>
      <c r="AQ176" s="2">
        <v>0.59704076696241581</v>
      </c>
      <c r="AR176" s="2">
        <v>0.70334463438921224</v>
      </c>
      <c r="AS176" s="2">
        <v>0.5780128624368307</v>
      </c>
      <c r="AT176" s="2">
        <v>0.6857188110725575</v>
      </c>
      <c r="AU176" s="2">
        <v>0.73537204697415282</v>
      </c>
      <c r="AV176" s="2">
        <v>0.59554356628126492</v>
      </c>
      <c r="AW176" s="2">
        <f t="shared" si="14"/>
        <v>0.95280414966300875</v>
      </c>
      <c r="AX176" s="2">
        <f t="shared" si="15"/>
        <v>0.81526054332467313</v>
      </c>
      <c r="AY176" s="28">
        <f t="shared" si="16"/>
        <v>1.1687112266925441</v>
      </c>
      <c r="AZ176" s="28">
        <f t="shared" si="17"/>
        <v>0.14718151136132462</v>
      </c>
      <c r="BA176" s="28">
        <f t="shared" si="18"/>
        <v>0.22491850276602479</v>
      </c>
      <c r="BB176" s="28">
        <f t="shared" si="19"/>
        <v>0.83214674175163805</v>
      </c>
      <c r="BC176" s="29" t="str">
        <f t="shared" si="20"/>
        <v/>
      </c>
      <c r="BD176" s="2" t="s">
        <v>6581</v>
      </c>
      <c r="BE176" s="2" t="s">
        <v>5994</v>
      </c>
      <c r="BF176" s="2" t="s">
        <v>5994</v>
      </c>
      <c r="BG176" s="2" t="s">
        <v>7871</v>
      </c>
      <c r="BH176" s="2" t="s">
        <v>5994</v>
      </c>
      <c r="BI176" s="2" t="s">
        <v>9259</v>
      </c>
      <c r="BJ176" s="2" t="s">
        <v>5994</v>
      </c>
      <c r="BK176" s="2" t="s">
        <v>5994</v>
      </c>
      <c r="BL176" s="2" t="s">
        <v>11138</v>
      </c>
      <c r="BM176" s="2" t="s">
        <v>12350</v>
      </c>
      <c r="BN176" s="2" t="s">
        <v>13365</v>
      </c>
      <c r="BO176" s="2" t="s">
        <v>14485</v>
      </c>
      <c r="BP176" s="2" t="s">
        <v>15752</v>
      </c>
      <c r="BQ176" s="2" t="s">
        <v>16822</v>
      </c>
      <c r="BR176" s="2" t="s">
        <v>18232</v>
      </c>
      <c r="BS176" s="2"/>
      <c r="BT176" s="2"/>
      <c r="BU176" s="2"/>
      <c r="BV176" s="2"/>
      <c r="BW176" s="2"/>
      <c r="BX176" s="2"/>
      <c r="BY176" s="2"/>
      <c r="BZ176" s="2"/>
      <c r="CA176" s="2"/>
      <c r="CB176" s="2"/>
      <c r="CC176" s="2"/>
      <c r="CD176" s="2"/>
      <c r="CE176" s="2"/>
    </row>
    <row r="177" spans="1:83" x14ac:dyDescent="0.2">
      <c r="A177" s="1">
        <v>703</v>
      </c>
      <c r="B177" s="1">
        <v>703</v>
      </c>
      <c r="C177" s="2" t="s">
        <v>6</v>
      </c>
      <c r="D177" s="2" t="s">
        <v>667</v>
      </c>
      <c r="E177" s="2" t="s">
        <v>3253</v>
      </c>
      <c r="F177" s="2" t="s">
        <v>4725</v>
      </c>
      <c r="G177" s="2"/>
      <c r="H177" s="2"/>
      <c r="I177" s="2" t="s">
        <v>5981</v>
      </c>
      <c r="J177" s="2" t="s">
        <v>6015</v>
      </c>
      <c r="K177" s="2" t="s">
        <v>5994</v>
      </c>
      <c r="L177" s="2" t="s">
        <v>5994</v>
      </c>
      <c r="M177" s="2" t="s">
        <v>668</v>
      </c>
      <c r="N177" s="2">
        <v>4</v>
      </c>
      <c r="O177" s="2">
        <v>163</v>
      </c>
      <c r="P177" s="2">
        <v>17</v>
      </c>
      <c r="Q177" s="2">
        <v>1.0126901737171179</v>
      </c>
      <c r="R177" s="2">
        <v>0.78358978688886527</v>
      </c>
      <c r="S177" s="2">
        <v>0.75211160660734655</v>
      </c>
      <c r="T177" s="2">
        <v>0.86625505940451264</v>
      </c>
      <c r="U177" s="2">
        <v>0.71134576517893411</v>
      </c>
      <c r="V177" s="2">
        <v>0.87731705593619358</v>
      </c>
      <c r="W177" s="2">
        <v>0.84302871642060295</v>
      </c>
      <c r="X177" s="2">
        <v>0.72114386872587499</v>
      </c>
      <c r="Y177" s="2">
        <v>0.66181351528698107</v>
      </c>
      <c r="Z177" s="2">
        <v>0.89173330149617624</v>
      </c>
      <c r="AA177" s="2">
        <v>0.8891857674930953</v>
      </c>
      <c r="AB177" s="2">
        <v>0.74981049248566656</v>
      </c>
      <c r="AC177" s="2">
        <v>0.69526264445713515</v>
      </c>
      <c r="AD177" s="2">
        <v>0.8434016079337503</v>
      </c>
      <c r="AE177" s="2">
        <v>0.48242418599998643</v>
      </c>
      <c r="AF177" s="2">
        <v>0.75988459619383408</v>
      </c>
      <c r="AG177" s="2">
        <v>0.42485105857487221</v>
      </c>
      <c r="AH177" s="2">
        <v>0.57500735852138152</v>
      </c>
      <c r="AI177" s="2">
        <v>0.45381393857656294</v>
      </c>
      <c r="AJ177" s="2">
        <v>0.83825394704320688</v>
      </c>
      <c r="AK177" s="2">
        <v>1.0679834683189793</v>
      </c>
      <c r="AL177" s="2">
        <v>0.83797669426801136</v>
      </c>
      <c r="AM177" s="2">
        <v>0.56603468578250915</v>
      </c>
      <c r="AN177" s="2">
        <v>0.51248069682027808</v>
      </c>
      <c r="AO177" s="2">
        <v>0.49938099344020886</v>
      </c>
      <c r="AP177" s="2">
        <v>0.52130005568838567</v>
      </c>
      <c r="AQ177" s="2">
        <v>0.5712047977715391</v>
      </c>
      <c r="AR177" s="2">
        <v>0.50491390404937264</v>
      </c>
      <c r="AS177" s="2">
        <v>0.50177322241766298</v>
      </c>
      <c r="AT177" s="2">
        <v>0.53502587392403889</v>
      </c>
      <c r="AU177" s="2">
        <v>0.65784077156104281</v>
      </c>
      <c r="AV177" s="2">
        <v>0.58161401036272642</v>
      </c>
      <c r="AW177" s="2">
        <f t="shared" si="14"/>
        <v>0.7365616052578362</v>
      </c>
      <c r="AX177" s="2">
        <f t="shared" si="15"/>
        <v>0.63044485549599705</v>
      </c>
      <c r="AY177" s="28">
        <f t="shared" si="16"/>
        <v>1.1683204309413433</v>
      </c>
      <c r="AZ177" s="28">
        <f t="shared" si="17"/>
        <v>8.7383707162559943E-2</v>
      </c>
      <c r="BA177" s="28">
        <f t="shared" si="18"/>
        <v>0.22443601114408096</v>
      </c>
      <c r="BB177" s="28">
        <f t="shared" si="19"/>
        <v>1.0585695347455677</v>
      </c>
      <c r="BC177" s="29" t="str">
        <f t="shared" si="20"/>
        <v/>
      </c>
      <c r="BD177" s="2" t="s">
        <v>6674</v>
      </c>
      <c r="BE177" s="2" t="s">
        <v>5994</v>
      </c>
      <c r="BF177" s="2" t="s">
        <v>5994</v>
      </c>
      <c r="BG177" s="2" t="s">
        <v>7978</v>
      </c>
      <c r="BH177" s="2" t="s">
        <v>5994</v>
      </c>
      <c r="BI177" s="2" t="s">
        <v>9250</v>
      </c>
      <c r="BJ177" s="2" t="s">
        <v>10070</v>
      </c>
      <c r="BK177" s="2" t="s">
        <v>5994</v>
      </c>
      <c r="BL177" s="2" t="s">
        <v>11233</v>
      </c>
      <c r="BM177" s="2" t="s">
        <v>12453</v>
      </c>
      <c r="BN177" s="2" t="s">
        <v>13470</v>
      </c>
      <c r="BO177" s="2" t="s">
        <v>14579</v>
      </c>
      <c r="BP177" s="2" t="s">
        <v>6364</v>
      </c>
      <c r="BQ177" s="2" t="s">
        <v>16935</v>
      </c>
      <c r="BR177" s="2" t="s">
        <v>18187</v>
      </c>
      <c r="BS177" s="2"/>
      <c r="BT177" s="2"/>
      <c r="BU177" s="2"/>
      <c r="BV177" s="2"/>
      <c r="BW177" s="2"/>
      <c r="BX177" s="2"/>
      <c r="BY177" s="2"/>
      <c r="BZ177" s="2"/>
      <c r="CA177" s="2"/>
      <c r="CB177" s="2"/>
      <c r="CC177" s="2"/>
      <c r="CD177" s="2"/>
      <c r="CE177" s="2"/>
    </row>
    <row r="178" spans="1:83" x14ac:dyDescent="0.2">
      <c r="A178" s="1">
        <v>695</v>
      </c>
      <c r="B178" s="1">
        <v>695</v>
      </c>
      <c r="C178" s="2" t="s">
        <v>6</v>
      </c>
      <c r="D178" s="2" t="s">
        <v>9</v>
      </c>
      <c r="E178" s="2" t="s">
        <v>3344</v>
      </c>
      <c r="F178" s="2" t="s">
        <v>4815</v>
      </c>
      <c r="G178" s="2"/>
      <c r="H178" s="2"/>
      <c r="I178" s="2" t="s">
        <v>5984</v>
      </c>
      <c r="J178" s="2" t="s">
        <v>6022</v>
      </c>
      <c r="K178" s="2" t="s">
        <v>5994</v>
      </c>
      <c r="L178" s="2" t="s">
        <v>5994</v>
      </c>
      <c r="M178" s="2" t="s">
        <v>10</v>
      </c>
      <c r="N178" s="2">
        <v>146</v>
      </c>
      <c r="O178" s="2">
        <v>1663</v>
      </c>
      <c r="P178" s="2">
        <v>9065</v>
      </c>
      <c r="Q178" s="2">
        <v>0.9259913229309954</v>
      </c>
      <c r="R178" s="2">
        <v>0.87918690332955707</v>
      </c>
      <c r="S178" s="2">
        <v>1.1487812587521755</v>
      </c>
      <c r="T178" s="2">
        <v>1.0184618034431636</v>
      </c>
      <c r="U178" s="2">
        <v>0.9169479875906984</v>
      </c>
      <c r="V178" s="2">
        <v>0.88544951436949915</v>
      </c>
      <c r="W178" s="2">
        <v>0.89572516721220419</v>
      </c>
      <c r="X178" s="2">
        <v>0.80512317712445147</v>
      </c>
      <c r="Y178" s="2">
        <v>0.86596320026680962</v>
      </c>
      <c r="Z178" s="2">
        <v>0.96902089522544388</v>
      </c>
      <c r="AA178" s="2">
        <v>1.0041310434149056</v>
      </c>
      <c r="AB178" s="2">
        <v>0.93693731923744339</v>
      </c>
      <c r="AC178" s="2">
        <v>0.79250234215816617</v>
      </c>
      <c r="AD178" s="2">
        <v>0.91787939719918887</v>
      </c>
      <c r="AE178" s="2">
        <v>0.50512079872366322</v>
      </c>
      <c r="AF178" s="2">
        <v>0.72298148688078667</v>
      </c>
      <c r="AG178" s="2">
        <v>0.46218108525675783</v>
      </c>
      <c r="AH178" s="2">
        <v>0.62223872580232487</v>
      </c>
      <c r="AI178" s="2">
        <v>0.71067373617482787</v>
      </c>
      <c r="AJ178" s="2">
        <v>0.93684296477116147</v>
      </c>
      <c r="AK178" s="2">
        <v>1.0525169135908423</v>
      </c>
      <c r="AL178" s="2">
        <v>0.8336159466354589</v>
      </c>
      <c r="AM178" s="2">
        <v>0.71382754348463562</v>
      </c>
      <c r="AN178" s="2">
        <v>0.53433306436758454</v>
      </c>
      <c r="AO178" s="2">
        <v>0.57709667423220112</v>
      </c>
      <c r="AP178" s="2">
        <v>0.6993240047887439</v>
      </c>
      <c r="AQ178" s="2">
        <v>0.71094112148154409</v>
      </c>
      <c r="AR178" s="2">
        <v>0.64253686651336794</v>
      </c>
      <c r="AS178" s="2">
        <v>0.74474545076120025</v>
      </c>
      <c r="AT178" s="2">
        <v>0.71392435042596447</v>
      </c>
      <c r="AU178" s="2">
        <v>0.63644320035562374</v>
      </c>
      <c r="AV178" s="2">
        <v>0.57563837096354087</v>
      </c>
      <c r="AW178" s="2">
        <f t="shared" si="14"/>
        <v>0.84133142974174013</v>
      </c>
      <c r="AX178" s="2">
        <f t="shared" si="15"/>
        <v>0.72090665172091306</v>
      </c>
      <c r="AY178" s="28">
        <f t="shared" si="16"/>
        <v>1.1670462850264385</v>
      </c>
      <c r="AZ178" s="28">
        <f t="shared" si="17"/>
        <v>4.978176588742065E-2</v>
      </c>
      <c r="BA178" s="28">
        <f t="shared" si="18"/>
        <v>0.22286177942910146</v>
      </c>
      <c r="BB178" s="28">
        <f t="shared" si="19"/>
        <v>1.3029297019106303</v>
      </c>
      <c r="BC178" s="29" t="str">
        <f t="shared" si="20"/>
        <v/>
      </c>
      <c r="BD178" s="2" t="s">
        <v>6757</v>
      </c>
      <c r="BE178" s="2" t="s">
        <v>5994</v>
      </c>
      <c r="BF178" s="2" t="s">
        <v>5994</v>
      </c>
      <c r="BG178" s="2" t="s">
        <v>8068</v>
      </c>
      <c r="BH178" s="2" t="s">
        <v>5994</v>
      </c>
      <c r="BI178" s="2" t="s">
        <v>9459</v>
      </c>
      <c r="BJ178" s="2" t="s">
        <v>10109</v>
      </c>
      <c r="BK178" s="2" t="s">
        <v>10703</v>
      </c>
      <c r="BL178" s="2" t="s">
        <v>11313</v>
      </c>
      <c r="BM178" s="2" t="s">
        <v>12538</v>
      </c>
      <c r="BN178" s="2" t="s">
        <v>13559</v>
      </c>
      <c r="BO178" s="2" t="s">
        <v>19389</v>
      </c>
      <c r="BP178" s="2" t="s">
        <v>15932</v>
      </c>
      <c r="BQ178" s="2" t="s">
        <v>17026</v>
      </c>
      <c r="BR178" s="2" t="s">
        <v>18163</v>
      </c>
      <c r="BS178" s="2"/>
      <c r="BT178" s="2"/>
      <c r="BU178" s="2"/>
      <c r="BV178" s="2"/>
      <c r="BW178" s="2"/>
      <c r="BX178" s="2"/>
      <c r="BY178" s="2"/>
      <c r="BZ178" s="2"/>
      <c r="CA178" s="2"/>
      <c r="CB178" s="2"/>
      <c r="CC178" s="2"/>
      <c r="CD178" s="2"/>
      <c r="CE178" s="2"/>
    </row>
    <row r="179" spans="1:83" x14ac:dyDescent="0.2">
      <c r="A179" s="1">
        <v>90</v>
      </c>
      <c r="B179" s="1">
        <v>90</v>
      </c>
      <c r="C179" s="2" t="s">
        <v>6</v>
      </c>
      <c r="D179" s="2" t="s">
        <v>613</v>
      </c>
      <c r="E179" s="2" t="s">
        <v>3051</v>
      </c>
      <c r="F179" s="2" t="s">
        <v>4523</v>
      </c>
      <c r="G179" s="2"/>
      <c r="H179" s="2"/>
      <c r="I179" s="2" t="s">
        <v>5977</v>
      </c>
      <c r="J179" s="2" t="s">
        <v>6001</v>
      </c>
      <c r="K179" s="2" t="s">
        <v>5994</v>
      </c>
      <c r="L179" s="2" t="s">
        <v>5994</v>
      </c>
      <c r="M179" s="2" t="s">
        <v>614</v>
      </c>
      <c r="N179" s="2">
        <v>5</v>
      </c>
      <c r="O179" s="2">
        <v>103</v>
      </c>
      <c r="P179" s="2">
        <v>21</v>
      </c>
      <c r="Q179" s="2">
        <v>1.0599034554714104</v>
      </c>
      <c r="R179" s="2">
        <v>0.88830348572209039</v>
      </c>
      <c r="S179" s="2">
        <v>0.95688042941300044</v>
      </c>
      <c r="T179" s="2">
        <v>0.97492737435418741</v>
      </c>
      <c r="U179" s="2">
        <v>0.88841967528490984</v>
      </c>
      <c r="V179" s="2">
        <v>1.088187481483097</v>
      </c>
      <c r="W179" s="2">
        <v>0.97958773260777443</v>
      </c>
      <c r="X179" s="2">
        <v>1.1951142742224217</v>
      </c>
      <c r="Y179" s="2">
        <v>0.84095959255595465</v>
      </c>
      <c r="Z179" s="2">
        <v>1.1603845401503494</v>
      </c>
      <c r="AA179" s="2">
        <v>1.2884780226146886</v>
      </c>
      <c r="AB179" s="2">
        <v>0.88285075904924459</v>
      </c>
      <c r="AC179" s="2">
        <v>0.91102714554933839</v>
      </c>
      <c r="AD179" s="2">
        <v>1.5692708079044955</v>
      </c>
      <c r="AE179" s="2">
        <v>1.6131512004722286</v>
      </c>
      <c r="AF179" s="2">
        <v>0.89685219437072816</v>
      </c>
      <c r="AG179" s="2">
        <v>1.2681502071061073</v>
      </c>
      <c r="AH179" s="2">
        <v>0.67363536913498467</v>
      </c>
      <c r="AI179" s="2">
        <v>0.79270257693115509</v>
      </c>
      <c r="AJ179" s="2">
        <v>1.0490842261116695</v>
      </c>
      <c r="AK179" s="2">
        <v>1.0241799064736261</v>
      </c>
      <c r="AL179" s="2">
        <v>0.62628603470399347</v>
      </c>
      <c r="AM179" s="2">
        <v>0.66850475871205217</v>
      </c>
      <c r="AN179" s="2">
        <v>0.80646390784222</v>
      </c>
      <c r="AO179" s="2">
        <v>1.2990584106382166</v>
      </c>
      <c r="AP179" s="2">
        <v>0.63127818908629885</v>
      </c>
      <c r="AQ179" s="2">
        <v>1.0369609650004203</v>
      </c>
      <c r="AR179" s="2">
        <v>0.67543718831292554</v>
      </c>
      <c r="AS179" s="2">
        <v>0.72899921927864475</v>
      </c>
      <c r="AT179" s="2">
        <v>0.89115904714012983</v>
      </c>
      <c r="AU179" s="2">
        <v>0.91676113984668151</v>
      </c>
      <c r="AV179" s="2">
        <v>1.332735950611962</v>
      </c>
      <c r="AW179" s="2">
        <f t="shared" si="14"/>
        <v>1.0488834907577982</v>
      </c>
      <c r="AX179" s="2">
        <f t="shared" si="15"/>
        <v>0.89899299567375701</v>
      </c>
      <c r="AY179" s="28">
        <f t="shared" si="16"/>
        <v>1.1667315494173618</v>
      </c>
      <c r="AZ179" s="28">
        <f t="shared" si="17"/>
        <v>0.10055520442572441</v>
      </c>
      <c r="BA179" s="28">
        <f t="shared" si="18"/>
        <v>0.22247265283919443</v>
      </c>
      <c r="BB179" s="28">
        <f t="shared" si="19"/>
        <v>0.99759544674918121</v>
      </c>
      <c r="BC179" s="29" t="str">
        <f t="shared" si="20"/>
        <v/>
      </c>
      <c r="BD179" s="2" t="s">
        <v>6502</v>
      </c>
      <c r="BE179" s="2" t="s">
        <v>5994</v>
      </c>
      <c r="BF179" s="2" t="s">
        <v>5994</v>
      </c>
      <c r="BG179" s="2" t="s">
        <v>7777</v>
      </c>
      <c r="BH179" s="2" t="s">
        <v>5994</v>
      </c>
      <c r="BI179" s="2" t="s">
        <v>9211</v>
      </c>
      <c r="BJ179" s="2" t="s">
        <v>5994</v>
      </c>
      <c r="BK179" s="2" t="s">
        <v>10581</v>
      </c>
      <c r="BL179" s="2" t="s">
        <v>11059</v>
      </c>
      <c r="BM179" s="2" t="s">
        <v>12273</v>
      </c>
      <c r="BN179" s="2" t="s">
        <v>13253</v>
      </c>
      <c r="BO179" s="2" t="s">
        <v>14421</v>
      </c>
      <c r="BP179" s="2" t="s">
        <v>15654</v>
      </c>
      <c r="BQ179" s="2" t="s">
        <v>16727</v>
      </c>
      <c r="BR179" s="2" t="s">
        <v>18137</v>
      </c>
      <c r="BS179" s="2"/>
      <c r="BT179" s="2"/>
      <c r="BU179" s="2"/>
      <c r="BV179" s="2"/>
      <c r="BW179" s="2"/>
      <c r="BX179" s="2"/>
      <c r="BY179" s="2"/>
      <c r="BZ179" s="2"/>
      <c r="CA179" s="2"/>
      <c r="CB179" s="2"/>
      <c r="CC179" s="2"/>
      <c r="CD179" s="2"/>
      <c r="CE179" s="2"/>
    </row>
    <row r="180" spans="1:83" x14ac:dyDescent="0.2">
      <c r="A180" s="1">
        <v>648</v>
      </c>
      <c r="B180" s="1">
        <v>648</v>
      </c>
      <c r="C180" s="2" t="s">
        <v>6</v>
      </c>
      <c r="D180" s="2" t="s">
        <v>411</v>
      </c>
      <c r="E180" s="2" t="s">
        <v>3662</v>
      </c>
      <c r="F180" s="2" t="s">
        <v>5133</v>
      </c>
      <c r="G180" s="2"/>
      <c r="H180" s="2"/>
      <c r="I180" s="2" t="s">
        <v>5993</v>
      </c>
      <c r="J180" s="2" t="s">
        <v>6069</v>
      </c>
      <c r="K180" s="2" t="s">
        <v>5994</v>
      </c>
      <c r="L180" s="2" t="s">
        <v>5994</v>
      </c>
      <c r="M180" s="2" t="s">
        <v>412</v>
      </c>
      <c r="N180" s="2">
        <v>1</v>
      </c>
      <c r="O180" s="2">
        <v>101</v>
      </c>
      <c r="P180" s="2">
        <v>49</v>
      </c>
      <c r="Q180" s="2">
        <v>0.79404595258753896</v>
      </c>
      <c r="R180" s="2">
        <v>0.85197890512200092</v>
      </c>
      <c r="S180" s="2">
        <v>1.0358899990673323</v>
      </c>
      <c r="T180" s="2">
        <v>1.6020877498309947</v>
      </c>
      <c r="U180" s="2">
        <v>0.85346589283096985</v>
      </c>
      <c r="V180" s="2">
        <v>0.90148965200855846</v>
      </c>
      <c r="W180" s="2">
        <v>1.0748124893997713</v>
      </c>
      <c r="X180" s="2">
        <v>0.6705581121931562</v>
      </c>
      <c r="Y180" s="2">
        <v>0.90997924838063882</v>
      </c>
      <c r="Z180" s="2">
        <v>0.75622184555561944</v>
      </c>
      <c r="AA180" s="2">
        <v>1.1546580903725556</v>
      </c>
      <c r="AB180" s="2">
        <v>0.72022173280207802</v>
      </c>
      <c r="AC180" s="2">
        <v>0.55341678127356952</v>
      </c>
      <c r="AD180" s="2">
        <v>0.76751213024256526</v>
      </c>
      <c r="AE180" s="2">
        <v>0.58860512880366722</v>
      </c>
      <c r="AF180" s="2">
        <v>0.71233392069115642</v>
      </c>
      <c r="AG180" s="2">
        <v>0.51798868322921088</v>
      </c>
      <c r="AH180" s="2">
        <v>0.67185717826200364</v>
      </c>
      <c r="AI180" s="2">
        <v>0.65161764620074414</v>
      </c>
      <c r="AJ180" s="2">
        <v>0.83741897475272775</v>
      </c>
      <c r="AK180" s="2">
        <v>0.96304864641381493</v>
      </c>
      <c r="AL180" s="2">
        <v>0.69647607162863967</v>
      </c>
      <c r="AM180" s="2">
        <v>0.6943616024188477</v>
      </c>
      <c r="AN180" s="2">
        <v>0.50581917575500279</v>
      </c>
      <c r="AO180" s="2">
        <v>0.58923346812563326</v>
      </c>
      <c r="AP180" s="2">
        <v>0.5104756368401171</v>
      </c>
      <c r="AQ180" s="2">
        <v>0.69103280521528865</v>
      </c>
      <c r="AR180" s="2">
        <v>0.76461882254880853</v>
      </c>
      <c r="AS180" s="2">
        <v>0.81017510682725358</v>
      </c>
      <c r="AT180" s="2">
        <v>0.76607339972310895</v>
      </c>
      <c r="AU180" s="2">
        <v>0.85774794525582376</v>
      </c>
      <c r="AV180" s="2">
        <v>0.57415208060050449</v>
      </c>
      <c r="AW180" s="2">
        <f t="shared" si="14"/>
        <v>0.83098637572916478</v>
      </c>
      <c r="AX180" s="2">
        <f t="shared" si="15"/>
        <v>0.71235644123889008</v>
      </c>
      <c r="AY180" s="28">
        <f t="shared" si="16"/>
        <v>1.1665317074749268</v>
      </c>
      <c r="AZ180" s="28">
        <f t="shared" si="17"/>
        <v>0.13767074299371262</v>
      </c>
      <c r="BA180" s="28">
        <f t="shared" si="18"/>
        <v>0.2222255217200069</v>
      </c>
      <c r="BB180" s="28">
        <f t="shared" si="19"/>
        <v>0.86115834374025979</v>
      </c>
      <c r="BC180" s="29" t="str">
        <f t="shared" si="20"/>
        <v/>
      </c>
      <c r="BD180" s="2" t="s">
        <v>7035</v>
      </c>
      <c r="BE180" s="2" t="s">
        <v>5994</v>
      </c>
      <c r="BF180" s="2" t="s">
        <v>5994</v>
      </c>
      <c r="BG180" s="2" t="s">
        <v>8383</v>
      </c>
      <c r="BH180" s="2" t="s">
        <v>5994</v>
      </c>
      <c r="BI180" s="2" t="s">
        <v>9725</v>
      </c>
      <c r="BJ180" s="2" t="s">
        <v>10248</v>
      </c>
      <c r="BK180" s="2" t="s">
        <v>5994</v>
      </c>
      <c r="BL180" s="2" t="s">
        <v>11597</v>
      </c>
      <c r="BM180" s="2" t="s">
        <v>12809</v>
      </c>
      <c r="BN180" s="2" t="s">
        <v>13834</v>
      </c>
      <c r="BO180" s="2" t="s">
        <v>14919</v>
      </c>
      <c r="BP180" s="2" t="s">
        <v>16234</v>
      </c>
      <c r="BQ180" s="2" t="s">
        <v>17347</v>
      </c>
      <c r="BR180" s="2" t="s">
        <v>18559</v>
      </c>
      <c r="BS180" s="2"/>
      <c r="BT180" s="2"/>
      <c r="BU180" s="2"/>
      <c r="BV180" s="2"/>
      <c r="BW180" s="2"/>
      <c r="BX180" s="2"/>
      <c r="BY180" s="2"/>
      <c r="BZ180" s="2"/>
      <c r="CA180" s="2"/>
      <c r="CB180" s="2"/>
      <c r="CC180" s="2"/>
      <c r="CD180" s="2"/>
      <c r="CE180" s="2"/>
    </row>
    <row r="181" spans="1:83" x14ac:dyDescent="0.2">
      <c r="A181" s="1">
        <v>176</v>
      </c>
      <c r="B181" s="1">
        <v>176</v>
      </c>
      <c r="C181" s="2" t="s">
        <v>334</v>
      </c>
      <c r="D181" s="2" t="s">
        <v>1679</v>
      </c>
      <c r="E181" s="2" t="s">
        <v>3389</v>
      </c>
      <c r="F181" s="2" t="s">
        <v>4860</v>
      </c>
      <c r="G181" s="2"/>
      <c r="H181" s="2"/>
      <c r="I181" s="2" t="s">
        <v>5986</v>
      </c>
      <c r="J181" s="2" t="s">
        <v>5986</v>
      </c>
      <c r="K181" s="2" t="s">
        <v>6012</v>
      </c>
      <c r="L181" s="2" t="s">
        <v>19138</v>
      </c>
      <c r="M181" s="2" t="s">
        <v>1680</v>
      </c>
      <c r="N181" s="2">
        <v>1</v>
      </c>
      <c r="O181" s="2">
        <v>509</v>
      </c>
      <c r="P181" s="2">
        <v>2</v>
      </c>
      <c r="Q181" s="2">
        <v>2.311014343030513</v>
      </c>
      <c r="R181" s="2">
        <v>1.4881974143654837</v>
      </c>
      <c r="S181" s="2">
        <v>0.86637452329255848</v>
      </c>
      <c r="T181" s="2">
        <v>1.6693667353307016</v>
      </c>
      <c r="U181" s="2">
        <v>0.88329975008956607</v>
      </c>
      <c r="V181" s="2">
        <v>1.1444623669639262</v>
      </c>
      <c r="W181" s="2">
        <v>1.6159532216655013</v>
      </c>
      <c r="X181" s="2">
        <v>1.2665725361275406</v>
      </c>
      <c r="Y181" s="2">
        <v>0.67871498257529117</v>
      </c>
      <c r="Z181" s="2">
        <v>1.3636692009194817</v>
      </c>
      <c r="AA181" s="2">
        <v>1.2348385302199683</v>
      </c>
      <c r="AB181" s="2">
        <v>0.89575313902503084</v>
      </c>
      <c r="AC181" s="2">
        <v>1.1490997069940576</v>
      </c>
      <c r="AD181" s="2">
        <v>1.0732596504830962</v>
      </c>
      <c r="AE181" s="2">
        <v>1.1784475857685051</v>
      </c>
      <c r="AF181" s="2">
        <v>0.67169570598772066</v>
      </c>
      <c r="AG181" s="2">
        <v>1.0503073617471685</v>
      </c>
      <c r="AH181" s="2">
        <v>1.0804174081701747</v>
      </c>
      <c r="AI181" s="2">
        <v>0.95672876448558708</v>
      </c>
      <c r="AJ181" s="2">
        <v>0.8949910757097107</v>
      </c>
      <c r="AK181" s="2">
        <v>0.851485114516641</v>
      </c>
      <c r="AL181" s="2">
        <v>0.55457812419890395</v>
      </c>
      <c r="AM181" s="2">
        <v>0.51711703266248288</v>
      </c>
      <c r="AN181" s="2">
        <v>1.3234159929169895</v>
      </c>
      <c r="AO181" s="2">
        <v>0.50057782394180683</v>
      </c>
      <c r="AP181" s="2">
        <v>1.3825517932805387</v>
      </c>
      <c r="AQ181" s="2">
        <v>2.2568340439463284</v>
      </c>
      <c r="AR181" s="2">
        <v>1.2163052396526173</v>
      </c>
      <c r="AS181" s="2">
        <v>0.76026592801107851</v>
      </c>
      <c r="AT181" s="2">
        <v>0.90249260873495152</v>
      </c>
      <c r="AU181" s="2">
        <v>1.0312423041906926</v>
      </c>
      <c r="AV181" s="2">
        <v>1.0592622810928751</v>
      </c>
      <c r="AW181" s="2">
        <f t="shared" si="14"/>
        <v>1.1883248909074668</v>
      </c>
      <c r="AX181" s="2">
        <f t="shared" si="15"/>
        <v>1.0193168740658167</v>
      </c>
      <c r="AY181" s="28">
        <f t="shared" si="16"/>
        <v>1.1658051790779413</v>
      </c>
      <c r="AZ181" s="28">
        <f t="shared" si="17"/>
        <v>0.27596834177204371</v>
      </c>
      <c r="BA181" s="28">
        <f t="shared" si="18"/>
        <v>0.22132671592969297</v>
      </c>
      <c r="BB181" s="28">
        <f t="shared" si="19"/>
        <v>0.55914073598659009</v>
      </c>
      <c r="BC181" s="29" t="str">
        <f t="shared" si="20"/>
        <v/>
      </c>
      <c r="BD181" s="2" t="s">
        <v>6797</v>
      </c>
      <c r="BE181" s="2" t="s">
        <v>5994</v>
      </c>
      <c r="BF181" s="2" t="s">
        <v>5994</v>
      </c>
      <c r="BG181" s="2" t="s">
        <v>8113</v>
      </c>
      <c r="BH181" s="2" t="s">
        <v>5994</v>
      </c>
      <c r="BI181" s="2" t="s">
        <v>5994</v>
      </c>
      <c r="BJ181" s="2" t="s">
        <v>9990</v>
      </c>
      <c r="BK181" s="2" t="s">
        <v>10724</v>
      </c>
      <c r="BL181" s="2" t="s">
        <v>11359</v>
      </c>
      <c r="BM181" s="2" t="s">
        <v>19649</v>
      </c>
      <c r="BN181" s="2" t="s">
        <v>13603</v>
      </c>
      <c r="BO181" s="2" t="s">
        <v>19650</v>
      </c>
      <c r="BP181" s="2" t="s">
        <v>15978</v>
      </c>
      <c r="BQ181" s="2" t="s">
        <v>17071</v>
      </c>
      <c r="BR181" s="2" t="s">
        <v>18162</v>
      </c>
      <c r="BS181" s="2"/>
      <c r="BT181" s="2"/>
      <c r="BU181" s="2"/>
      <c r="BV181" s="2"/>
      <c r="BW181" s="2"/>
      <c r="BX181" s="2"/>
      <c r="BY181" s="2"/>
      <c r="BZ181" s="2"/>
      <c r="CA181" s="2"/>
      <c r="CB181" s="2"/>
      <c r="CC181" s="2"/>
      <c r="CD181" s="2"/>
      <c r="CE181" s="2"/>
    </row>
    <row r="182" spans="1:83" x14ac:dyDescent="0.2">
      <c r="A182" s="1">
        <v>388</v>
      </c>
      <c r="B182" s="1">
        <v>388</v>
      </c>
      <c r="C182" s="2" t="s">
        <v>6</v>
      </c>
      <c r="D182" s="2" t="s">
        <v>169</v>
      </c>
      <c r="E182" s="2" t="s">
        <v>3749</v>
      </c>
      <c r="F182" s="2" t="s">
        <v>5220</v>
      </c>
      <c r="G182" s="2"/>
      <c r="H182" s="2"/>
      <c r="I182" s="2" t="s">
        <v>5994</v>
      </c>
      <c r="J182" s="2" t="s">
        <v>5994</v>
      </c>
      <c r="K182" s="2" t="s">
        <v>5994</v>
      </c>
      <c r="L182" s="2" t="s">
        <v>5994</v>
      </c>
      <c r="M182" s="2" t="s">
        <v>170</v>
      </c>
      <c r="N182" s="2">
        <v>6</v>
      </c>
      <c r="O182" s="2">
        <v>99</v>
      </c>
      <c r="P182" s="2">
        <v>248</v>
      </c>
      <c r="Q182" s="2">
        <v>0.85625840427221178</v>
      </c>
      <c r="R182" s="2">
        <v>0.68310945997120809</v>
      </c>
      <c r="S182" s="2">
        <v>0.7500730329635088</v>
      </c>
      <c r="T182" s="2">
        <v>1.4705501654742499</v>
      </c>
      <c r="U182" s="2">
        <v>0.84008465940388533</v>
      </c>
      <c r="V182" s="2">
        <v>1.011803979750771</v>
      </c>
      <c r="W182" s="2">
        <v>1.2163029420753628</v>
      </c>
      <c r="X182" s="2">
        <v>0.95812627768943448</v>
      </c>
      <c r="Y182" s="2">
        <v>1.046977638364929</v>
      </c>
      <c r="Z182" s="2">
        <v>1.349788443702951</v>
      </c>
      <c r="AA182" s="2">
        <v>1.164528613934682</v>
      </c>
      <c r="AB182" s="2">
        <v>0.87022951445817931</v>
      </c>
      <c r="AC182" s="2">
        <v>0.75428648660173547</v>
      </c>
      <c r="AD182" s="2">
        <v>0.9231228124195856</v>
      </c>
      <c r="AE182" s="2">
        <v>0.82131037071936008</v>
      </c>
      <c r="AF182" s="2">
        <v>1.3837706895842046</v>
      </c>
      <c r="AG182" s="2">
        <v>0.62192058702695918</v>
      </c>
      <c r="AH182" s="2">
        <v>1.0514418921135682</v>
      </c>
      <c r="AI182" s="2">
        <v>1.2013414928797019</v>
      </c>
      <c r="AJ182" s="2">
        <v>0.73928106794599469</v>
      </c>
      <c r="AK182" s="2">
        <v>0.79340798433004533</v>
      </c>
      <c r="AL182" s="2">
        <v>1.0259491134141547</v>
      </c>
      <c r="AM182" s="2">
        <v>0.80900915266181861</v>
      </c>
      <c r="AN182" s="2">
        <v>0.69735572971114368</v>
      </c>
      <c r="AO182" s="2">
        <v>1.0809957839537183</v>
      </c>
      <c r="AP182" s="2">
        <v>0.51956478540764728</v>
      </c>
      <c r="AQ182" s="2">
        <v>0.68717676291448015</v>
      </c>
      <c r="AR182" s="2">
        <v>1.2153665904874216</v>
      </c>
      <c r="AS182" s="2">
        <v>0.92597957362759264</v>
      </c>
      <c r="AT182" s="2">
        <v>0.88430964096835274</v>
      </c>
      <c r="AU182" s="2">
        <v>0.85212465685409067</v>
      </c>
      <c r="AV182" s="2">
        <v>0.94414031791914566</v>
      </c>
      <c r="AW182" s="2">
        <f t="shared" si="14"/>
        <v>0.99868565596876269</v>
      </c>
      <c r="AX182" s="2">
        <f t="shared" si="15"/>
        <v>0.85958932001504662</v>
      </c>
      <c r="AY182" s="28">
        <f t="shared" si="16"/>
        <v>1.1618171988819979</v>
      </c>
      <c r="AZ182" s="28">
        <f t="shared" si="17"/>
        <v>9.2953980542652095E-2</v>
      </c>
      <c r="BA182" s="28">
        <f t="shared" si="18"/>
        <v>0.21638309196726219</v>
      </c>
      <c r="BB182" s="28">
        <f t="shared" si="19"/>
        <v>1.0317320078211429</v>
      </c>
      <c r="BC182" s="29" t="str">
        <f t="shared" si="20"/>
        <v/>
      </c>
      <c r="BD182" s="2" t="s">
        <v>3749</v>
      </c>
      <c r="BE182" s="2" t="s">
        <v>5994</v>
      </c>
      <c r="BF182" s="2" t="s">
        <v>5994</v>
      </c>
      <c r="BG182" s="2" t="s">
        <v>8469</v>
      </c>
      <c r="BH182" s="2" t="s">
        <v>5994</v>
      </c>
      <c r="BI182" s="2" t="s">
        <v>9784</v>
      </c>
      <c r="BJ182" s="2" t="s">
        <v>10283</v>
      </c>
      <c r="BK182" s="2" t="s">
        <v>10863</v>
      </c>
      <c r="BL182" s="2" t="s">
        <v>11673</v>
      </c>
      <c r="BM182" s="2" t="s">
        <v>12887</v>
      </c>
      <c r="BN182" s="2" t="s">
        <v>13916</v>
      </c>
      <c r="BO182" s="2" t="s">
        <v>19415</v>
      </c>
      <c r="BP182" s="2" t="s">
        <v>16306</v>
      </c>
      <c r="BQ182" s="2" t="s">
        <v>17434</v>
      </c>
      <c r="BR182" s="2" t="s">
        <v>18621</v>
      </c>
      <c r="BS182" s="2"/>
      <c r="BT182" s="2"/>
      <c r="BU182" s="2"/>
      <c r="BV182" s="2"/>
      <c r="BW182" s="2"/>
      <c r="BX182" s="2"/>
      <c r="BY182" s="2"/>
      <c r="BZ182" s="2"/>
      <c r="CA182" s="2"/>
      <c r="CB182" s="2"/>
      <c r="CC182" s="2"/>
      <c r="CD182" s="2"/>
      <c r="CE182" s="2"/>
    </row>
    <row r="183" spans="1:83" x14ac:dyDescent="0.2">
      <c r="A183" s="1">
        <v>361</v>
      </c>
      <c r="B183" s="1">
        <v>361</v>
      </c>
      <c r="C183" s="2" t="s">
        <v>239</v>
      </c>
      <c r="D183" s="2" t="s">
        <v>1321</v>
      </c>
      <c r="E183" s="2" t="s">
        <v>4236</v>
      </c>
      <c r="F183" s="2" t="s">
        <v>5711</v>
      </c>
      <c r="G183" s="2"/>
      <c r="H183" s="2"/>
      <c r="I183" s="2" t="s">
        <v>5994</v>
      </c>
      <c r="J183" s="2" t="s">
        <v>6221</v>
      </c>
      <c r="K183" s="2" t="s">
        <v>5994</v>
      </c>
      <c r="L183" s="2" t="s">
        <v>5994</v>
      </c>
      <c r="M183" s="2" t="s">
        <v>1322</v>
      </c>
      <c r="N183" s="2">
        <v>2</v>
      </c>
      <c r="O183" s="2">
        <v>1576</v>
      </c>
      <c r="P183" s="2">
        <v>4</v>
      </c>
      <c r="Q183" s="2">
        <v>1.0623537052982377</v>
      </c>
      <c r="R183" s="2">
        <v>0.62314116251001117</v>
      </c>
      <c r="S183" s="2">
        <v>0.7480220110561413</v>
      </c>
      <c r="T183" s="2">
        <v>0.61842778550641941</v>
      </c>
      <c r="U183" s="2">
        <v>0.27789798234276064</v>
      </c>
      <c r="V183" s="2">
        <v>1.2941413784154734</v>
      </c>
      <c r="W183" s="2">
        <v>1.3152251268560531</v>
      </c>
      <c r="X183" s="2">
        <v>3.1211049949388689</v>
      </c>
      <c r="Y183" s="2">
        <v>2.3081758015929514</v>
      </c>
      <c r="Z183" s="2">
        <v>2.0651385807976159</v>
      </c>
      <c r="AA183" s="2">
        <v>2.6244452167825547</v>
      </c>
      <c r="AB183" s="2">
        <v>2.5787436949865268</v>
      </c>
      <c r="AC183" s="2">
        <v>1.8877544652737037</v>
      </c>
      <c r="AD183" s="2">
        <v>1.4102250026004239</v>
      </c>
      <c r="AE183" s="2">
        <v>0.84575441333593881</v>
      </c>
      <c r="AF183" s="2">
        <v>1.0200675413072893</v>
      </c>
      <c r="AG183" s="2">
        <v>0.75581053973886902</v>
      </c>
      <c r="AH183" s="2">
        <v>1.0385751723299224</v>
      </c>
      <c r="AI183" s="2">
        <v>1.2678584366652601</v>
      </c>
      <c r="AJ183" s="2">
        <v>1.9637518766153157</v>
      </c>
      <c r="AK183" s="2">
        <v>1.8210120765672346</v>
      </c>
      <c r="AL183" s="2">
        <v>0.90892664826359559</v>
      </c>
      <c r="AM183" s="2">
        <v>0.75107522832544127</v>
      </c>
      <c r="AN183" s="2">
        <v>1.7781561026035329</v>
      </c>
      <c r="AO183" s="2">
        <v>0.92348372024851977</v>
      </c>
      <c r="AP183" s="2">
        <v>1.1945509371500809</v>
      </c>
      <c r="AQ183" s="2">
        <v>0.85197444390736732</v>
      </c>
      <c r="AR183" s="2">
        <v>1.2019318649781039</v>
      </c>
      <c r="AS183" s="2">
        <v>1.1420046469751735</v>
      </c>
      <c r="AT183" s="2">
        <v>1.147477573179907</v>
      </c>
      <c r="AU183" s="2">
        <v>1.173065685787146</v>
      </c>
      <c r="AV183" s="2">
        <v>0.97024793225619843</v>
      </c>
      <c r="AW183" s="2">
        <f t="shared" si="14"/>
        <v>1.4138348953860538</v>
      </c>
      <c r="AX183" s="2">
        <f t="shared" si="15"/>
        <v>1.2175122105275091</v>
      </c>
      <c r="AY183" s="28">
        <f t="shared" si="16"/>
        <v>1.1612490479857154</v>
      </c>
      <c r="AZ183" s="28">
        <f t="shared" si="17"/>
        <v>0.41811797537113482</v>
      </c>
      <c r="BA183" s="28">
        <f t="shared" si="18"/>
        <v>0.21567741385929504</v>
      </c>
      <c r="BB183" s="28">
        <f t="shared" si="19"/>
        <v>0.37870116123053671</v>
      </c>
      <c r="BC183" s="29" t="str">
        <f t="shared" si="20"/>
        <v/>
      </c>
      <c r="BD183" s="2" t="s">
        <v>7526</v>
      </c>
      <c r="BE183" s="2" t="s">
        <v>5994</v>
      </c>
      <c r="BF183" s="2" t="s">
        <v>5994</v>
      </c>
      <c r="BG183" s="2" t="s">
        <v>8925</v>
      </c>
      <c r="BH183" s="2" t="s">
        <v>5994</v>
      </c>
      <c r="BI183" s="2" t="s">
        <v>5994</v>
      </c>
      <c r="BJ183" s="2" t="s">
        <v>5994</v>
      </c>
      <c r="BK183" s="2" t="s">
        <v>5994</v>
      </c>
      <c r="BL183" s="2" t="s">
        <v>5994</v>
      </c>
      <c r="BM183" s="2" t="s">
        <v>5994</v>
      </c>
      <c r="BN183" s="2" t="s">
        <v>6221</v>
      </c>
      <c r="BO183" s="2" t="s">
        <v>15441</v>
      </c>
      <c r="BP183" s="2" t="s">
        <v>6222</v>
      </c>
      <c r="BQ183" s="2" t="s">
        <v>17908</v>
      </c>
      <c r="BR183" s="2" t="s">
        <v>5994</v>
      </c>
      <c r="BS183" s="2"/>
      <c r="BT183" s="2"/>
      <c r="BU183" s="2"/>
      <c r="BV183" s="2"/>
      <c r="BW183" s="2"/>
      <c r="BX183" s="2"/>
      <c r="BY183" s="2"/>
      <c r="BZ183" s="2"/>
      <c r="CA183" s="2"/>
      <c r="CB183" s="2"/>
      <c r="CC183" s="2"/>
      <c r="CD183" s="2"/>
      <c r="CE183" s="2"/>
    </row>
    <row r="184" spans="1:83" x14ac:dyDescent="0.2">
      <c r="A184" s="1">
        <v>29</v>
      </c>
      <c r="B184" s="1">
        <v>29</v>
      </c>
      <c r="C184" s="2" t="s">
        <v>6</v>
      </c>
      <c r="D184" s="2" t="s">
        <v>1487</v>
      </c>
      <c r="E184" s="2" t="s">
        <v>4250</v>
      </c>
      <c r="F184" s="2" t="s">
        <v>5725</v>
      </c>
      <c r="G184" s="2"/>
      <c r="H184" s="2"/>
      <c r="I184" s="2" t="s">
        <v>5994</v>
      </c>
      <c r="J184" s="2" t="s">
        <v>6237</v>
      </c>
      <c r="K184" s="2" t="s">
        <v>5994</v>
      </c>
      <c r="L184" s="2" t="s">
        <v>5994</v>
      </c>
      <c r="M184" s="2" t="s">
        <v>1488</v>
      </c>
      <c r="N184" s="2">
        <v>2</v>
      </c>
      <c r="O184" s="2">
        <v>154</v>
      </c>
      <c r="P184" s="2">
        <v>3</v>
      </c>
      <c r="Q184" s="2">
        <v>1.3153278281272436</v>
      </c>
      <c r="R184" s="2">
        <v>1.185216474081707</v>
      </c>
      <c r="S184" s="2">
        <v>1.1172108479384109</v>
      </c>
      <c r="T184" s="2">
        <v>1.0970528561612933</v>
      </c>
      <c r="U184" s="2">
        <v>0.94545748644964622</v>
      </c>
      <c r="V184" s="2">
        <v>1.1984474256073738</v>
      </c>
      <c r="W184" s="2">
        <v>0.91320517061663986</v>
      </c>
      <c r="X184" s="2">
        <v>1.3819187012046579</v>
      </c>
      <c r="Y184" s="2">
        <v>1.8001110449465219</v>
      </c>
      <c r="Z184" s="2">
        <v>1.1287809192794791</v>
      </c>
      <c r="AA184" s="2">
        <v>1.1831895021627437</v>
      </c>
      <c r="AB184" s="2">
        <v>1.2236408317921936</v>
      </c>
      <c r="AC184" s="2">
        <v>1.1269727707194843</v>
      </c>
      <c r="AD184" s="2">
        <v>1.4438261071807412</v>
      </c>
      <c r="AE184" s="2">
        <v>2.481788160274196</v>
      </c>
      <c r="AF184" s="2">
        <v>1.0526016724130038</v>
      </c>
      <c r="AG184" s="2">
        <v>3.5604558281866923</v>
      </c>
      <c r="AH184" s="2">
        <v>0.67304889067897833</v>
      </c>
      <c r="AI184" s="2">
        <v>1.026415232740969</v>
      </c>
      <c r="AJ184" s="2">
        <v>1.1461851421633795</v>
      </c>
      <c r="AK184" s="2">
        <v>1.5171023658422353</v>
      </c>
      <c r="AL184" s="2">
        <v>0.93527181717843566</v>
      </c>
      <c r="AM184" s="2">
        <v>1.2707982878580113</v>
      </c>
      <c r="AN184" s="2">
        <v>0.71217758163774436</v>
      </c>
      <c r="AO184" s="2">
        <v>2.6537100853412019</v>
      </c>
      <c r="AP184" s="2">
        <v>0.57823749334094088</v>
      </c>
      <c r="AQ184" s="2">
        <v>0.8220853124053763</v>
      </c>
      <c r="AR184" s="2">
        <v>0.75666452352458879</v>
      </c>
      <c r="AS184" s="2">
        <v>0.86942348850427942</v>
      </c>
      <c r="AT184" s="2">
        <v>0.87707727605482522</v>
      </c>
      <c r="AU184" s="2">
        <v>1.1338175452126922</v>
      </c>
      <c r="AV184" s="2">
        <v>1.9673892698353723</v>
      </c>
      <c r="AW184" s="2">
        <f t="shared" si="14"/>
        <v>1.3607719868716832</v>
      </c>
      <c r="AX184" s="2">
        <f t="shared" si="15"/>
        <v>1.1723030914537755</v>
      </c>
      <c r="AY184" s="28">
        <f t="shared" si="16"/>
        <v>1.1607680614270044</v>
      </c>
      <c r="AZ184" s="28">
        <f t="shared" si="17"/>
        <v>0.40934744429831438</v>
      </c>
      <c r="BA184" s="28">
        <f t="shared" si="18"/>
        <v>0.21507972925990215</v>
      </c>
      <c r="BB184" s="28">
        <f t="shared" si="19"/>
        <v>0.3879079167208721</v>
      </c>
      <c r="BC184" s="29" t="str">
        <f t="shared" si="20"/>
        <v/>
      </c>
      <c r="BD184" s="2" t="s">
        <v>7540</v>
      </c>
      <c r="BE184" s="2" t="s">
        <v>5994</v>
      </c>
      <c r="BF184" s="2" t="s">
        <v>5994</v>
      </c>
      <c r="BG184" s="2" t="s">
        <v>8938</v>
      </c>
      <c r="BH184" s="2" t="s">
        <v>5994</v>
      </c>
      <c r="BI184" s="2" t="s">
        <v>5994</v>
      </c>
      <c r="BJ184" s="2" t="s">
        <v>10335</v>
      </c>
      <c r="BK184" s="2" t="s">
        <v>5994</v>
      </c>
      <c r="BL184" s="2" t="s">
        <v>12089</v>
      </c>
      <c r="BM184" s="2" t="s">
        <v>6237</v>
      </c>
      <c r="BN184" s="2" t="s">
        <v>14291</v>
      </c>
      <c r="BO184" s="2" t="s">
        <v>15452</v>
      </c>
      <c r="BP184" s="2" t="s">
        <v>16367</v>
      </c>
      <c r="BQ184" s="2" t="s">
        <v>17920</v>
      </c>
      <c r="BR184" s="2" t="s">
        <v>18673</v>
      </c>
      <c r="BS184" s="2"/>
      <c r="BT184" s="2"/>
      <c r="BU184" s="2"/>
      <c r="BV184" s="2"/>
      <c r="BW184" s="2"/>
      <c r="BX184" s="2"/>
      <c r="BY184" s="2"/>
      <c r="BZ184" s="2"/>
      <c r="CA184" s="2"/>
      <c r="CB184" s="2"/>
      <c r="CC184" s="2"/>
      <c r="CD184" s="2"/>
      <c r="CE184" s="2"/>
    </row>
    <row r="185" spans="1:83" x14ac:dyDescent="0.2">
      <c r="A185" s="1">
        <v>659</v>
      </c>
      <c r="B185" s="1">
        <v>659</v>
      </c>
      <c r="C185" s="2" t="s">
        <v>6</v>
      </c>
      <c r="D185" s="2" t="s">
        <v>365</v>
      </c>
      <c r="E185" s="2" t="s">
        <v>3152</v>
      </c>
      <c r="F185" s="2" t="s">
        <v>4624</v>
      </c>
      <c r="G185" s="2"/>
      <c r="H185" s="2"/>
      <c r="I185" s="2" t="s">
        <v>5981</v>
      </c>
      <c r="J185" s="2" t="s">
        <v>6015</v>
      </c>
      <c r="K185" s="2" t="s">
        <v>5994</v>
      </c>
      <c r="L185" s="2" t="s">
        <v>5994</v>
      </c>
      <c r="M185" s="2" t="s">
        <v>366</v>
      </c>
      <c r="N185" s="2">
        <v>21</v>
      </c>
      <c r="O185" s="2">
        <v>1228</v>
      </c>
      <c r="P185" s="2">
        <v>57</v>
      </c>
      <c r="Q185" s="2">
        <v>0.98552484779277394</v>
      </c>
      <c r="R185" s="2">
        <v>1.0157651030150683</v>
      </c>
      <c r="S185" s="2">
        <v>1.2797320528589544</v>
      </c>
      <c r="T185" s="2">
        <v>1.2129647895812425</v>
      </c>
      <c r="U185" s="2">
        <v>1.0928471321823081</v>
      </c>
      <c r="V185" s="2">
        <v>0.99641299735110478</v>
      </c>
      <c r="W185" s="2">
        <v>1.2239713996840063</v>
      </c>
      <c r="X185" s="2">
        <v>0.95559760217508738</v>
      </c>
      <c r="Y185" s="2">
        <v>0.63300517311826621</v>
      </c>
      <c r="Z185" s="2">
        <v>1.0541331265554847</v>
      </c>
      <c r="AA185" s="2">
        <v>1.0933981313141934</v>
      </c>
      <c r="AB185" s="2">
        <v>1.0336618819240193</v>
      </c>
      <c r="AC185" s="2">
        <v>1.1382409071629271</v>
      </c>
      <c r="AD185" s="2">
        <v>0.96792923383674423</v>
      </c>
      <c r="AE185" s="2">
        <v>0.57170360999635883</v>
      </c>
      <c r="AF185" s="2">
        <v>0.75922718905405939</v>
      </c>
      <c r="AG185" s="2">
        <v>0.74827274627853146</v>
      </c>
      <c r="AH185" s="2">
        <v>0.61048805387356697</v>
      </c>
      <c r="AI185" s="2">
        <v>0.68109777022594686</v>
      </c>
      <c r="AJ185" s="2">
        <v>1.2712453686932212</v>
      </c>
      <c r="AK185" s="2">
        <v>1.1153897584883528</v>
      </c>
      <c r="AL185" s="2">
        <v>0.87760820202116085</v>
      </c>
      <c r="AM185" s="2">
        <v>0.86378966191607787</v>
      </c>
      <c r="AN185" s="2">
        <v>0.69907032089946153</v>
      </c>
      <c r="AO185" s="2">
        <v>0.61514770511015171</v>
      </c>
      <c r="AP185" s="2">
        <v>0.54795251004858747</v>
      </c>
      <c r="AQ185" s="2">
        <v>0.85735356122813455</v>
      </c>
      <c r="AR185" s="2">
        <v>0.74908481602075483</v>
      </c>
      <c r="AS185" s="2">
        <v>0.82104694513365128</v>
      </c>
      <c r="AT185" s="2">
        <v>0.82237912775604549</v>
      </c>
      <c r="AU185" s="2">
        <v>0.78144193109950633</v>
      </c>
      <c r="AV185" s="2">
        <v>0.64878085609092373</v>
      </c>
      <c r="AW185" s="2">
        <f t="shared" si="14"/>
        <v>0.95020914463056005</v>
      </c>
      <c r="AX185" s="2">
        <f t="shared" si="15"/>
        <v>0.82079159726969464</v>
      </c>
      <c r="AY185" s="28">
        <f t="shared" si="16"/>
        <v>1.1576740646363386</v>
      </c>
      <c r="AZ185" s="28">
        <f t="shared" si="17"/>
        <v>9.7724585694169933E-2</v>
      </c>
      <c r="BA185" s="28">
        <f t="shared" si="18"/>
        <v>0.21122912938847366</v>
      </c>
      <c r="BB185" s="28">
        <f t="shared" si="19"/>
        <v>1.0099961620941518</v>
      </c>
      <c r="BC185" s="29" t="str">
        <f t="shared" si="20"/>
        <v/>
      </c>
      <c r="BD185" s="2" t="s">
        <v>6587</v>
      </c>
      <c r="BE185" s="2" t="s">
        <v>5994</v>
      </c>
      <c r="BF185" s="2" t="s">
        <v>5994</v>
      </c>
      <c r="BG185" s="2" t="s">
        <v>7878</v>
      </c>
      <c r="BH185" s="2" t="s">
        <v>5994</v>
      </c>
      <c r="BI185" s="2" t="s">
        <v>9250</v>
      </c>
      <c r="BJ185" s="2" t="s">
        <v>10017</v>
      </c>
      <c r="BK185" s="2" t="s">
        <v>10626</v>
      </c>
      <c r="BL185" s="2" t="s">
        <v>11143</v>
      </c>
      <c r="BM185" s="2" t="s">
        <v>12357</v>
      </c>
      <c r="BN185" s="2" t="s">
        <v>13373</v>
      </c>
      <c r="BO185" s="2" t="s">
        <v>14493</v>
      </c>
      <c r="BP185" s="2" t="s">
        <v>15760</v>
      </c>
      <c r="BQ185" s="2" t="s">
        <v>16830</v>
      </c>
      <c r="BR185" s="2" t="s">
        <v>18187</v>
      </c>
      <c r="BS185" s="2"/>
      <c r="BT185" s="2"/>
      <c r="BU185" s="2"/>
      <c r="BV185" s="2"/>
      <c r="BW185" s="2"/>
      <c r="BX185" s="2"/>
      <c r="BY185" s="2"/>
      <c r="BZ185" s="2"/>
      <c r="CA185" s="2"/>
      <c r="CB185" s="2"/>
      <c r="CC185" s="2"/>
      <c r="CD185" s="2"/>
      <c r="CE185" s="2"/>
    </row>
    <row r="186" spans="1:83" x14ac:dyDescent="0.2">
      <c r="A186" s="1">
        <v>8</v>
      </c>
      <c r="B186" s="1">
        <v>8</v>
      </c>
      <c r="C186" s="2" t="s">
        <v>6</v>
      </c>
      <c r="D186" s="2" t="s">
        <v>1273</v>
      </c>
      <c r="E186" s="2" t="s">
        <v>4305</v>
      </c>
      <c r="F186" s="2" t="s">
        <v>5780</v>
      </c>
      <c r="G186" s="2"/>
      <c r="H186" s="2"/>
      <c r="I186" s="2" t="s">
        <v>5994</v>
      </c>
      <c r="J186" s="2" t="s">
        <v>6297</v>
      </c>
      <c r="K186" s="2" t="s">
        <v>5994</v>
      </c>
      <c r="L186" s="2" t="s">
        <v>5994</v>
      </c>
      <c r="M186" s="2" t="s">
        <v>1274</v>
      </c>
      <c r="N186" s="2">
        <v>3</v>
      </c>
      <c r="O186" s="2">
        <v>261</v>
      </c>
      <c r="P186" s="2">
        <v>5</v>
      </c>
      <c r="Q186" s="2">
        <v>2.2453645182546755</v>
      </c>
      <c r="R186" s="2">
        <v>1.2232330662467126</v>
      </c>
      <c r="S186" s="2">
        <v>1.6311775934081993</v>
      </c>
      <c r="T186" s="2">
        <v>1.7290782308322812</v>
      </c>
      <c r="U186" s="2">
        <v>1.7909805280709981</v>
      </c>
      <c r="V186" s="2">
        <v>1.4660803368380868</v>
      </c>
      <c r="W186" s="2">
        <v>0.7131955111743471</v>
      </c>
      <c r="X186" s="2">
        <v>1.6618452211379815</v>
      </c>
      <c r="Y186" s="2">
        <v>1.0896399447978562</v>
      </c>
      <c r="Z186" s="2">
        <v>1.2090538703204052</v>
      </c>
      <c r="AA186" s="2">
        <v>0.80117214092971156</v>
      </c>
      <c r="AB186" s="2">
        <v>1.180966377598845</v>
      </c>
      <c r="AC186" s="2">
        <v>0.97915466646371008</v>
      </c>
      <c r="AD186" s="2">
        <v>1.5685471759759602</v>
      </c>
      <c r="AE186" s="2">
        <v>3.6064371219755986</v>
      </c>
      <c r="AF186" s="2">
        <v>2.5632577153169649</v>
      </c>
      <c r="AG186" s="2">
        <v>6.4266106242730974</v>
      </c>
      <c r="AH186" s="2">
        <v>0.71222764724987009</v>
      </c>
      <c r="AI186" s="2">
        <v>0.9789788676035891</v>
      </c>
      <c r="AJ186" s="2">
        <v>0.89561683569483452</v>
      </c>
      <c r="AK186" s="2">
        <v>1.8890371394035577</v>
      </c>
      <c r="AL186" s="2">
        <v>1.3564124126802271</v>
      </c>
      <c r="AM186" s="2">
        <v>1.4784833268761075</v>
      </c>
      <c r="AN186" s="2">
        <v>1.3259319368339808</v>
      </c>
      <c r="AO186" s="2">
        <v>2.2200299455610719</v>
      </c>
      <c r="AP186" s="2">
        <v>0.69581647389447809</v>
      </c>
      <c r="AQ186" s="2">
        <v>1.2050856580493194</v>
      </c>
      <c r="AR186" s="2">
        <v>0.83588474212004304</v>
      </c>
      <c r="AS186" s="2">
        <v>1.6815507610374241</v>
      </c>
      <c r="AT186" s="2">
        <v>1.184061599378657</v>
      </c>
      <c r="AU186" s="2">
        <v>1.0107292560232888</v>
      </c>
      <c r="AV186" s="2">
        <v>4.0889104643991123</v>
      </c>
      <c r="AW186" s="2">
        <f t="shared" si="14"/>
        <v>1.7672105872878363</v>
      </c>
      <c r="AX186" s="2">
        <f t="shared" si="15"/>
        <v>1.5282731193809309</v>
      </c>
      <c r="AY186" s="28">
        <f t="shared" si="16"/>
        <v>1.1563447428845006</v>
      </c>
      <c r="AZ186" s="28">
        <f t="shared" si="17"/>
        <v>0.57553409185382254</v>
      </c>
      <c r="BA186" s="28">
        <f t="shared" si="18"/>
        <v>0.20957157491756431</v>
      </c>
      <c r="BB186" s="28">
        <f t="shared" si="19"/>
        <v>0.2399289457692558</v>
      </c>
      <c r="BC186" s="29" t="str">
        <f t="shared" si="20"/>
        <v/>
      </c>
      <c r="BD186" s="2" t="s">
        <v>7584</v>
      </c>
      <c r="BE186" s="2" t="s">
        <v>5994</v>
      </c>
      <c r="BF186" s="2" t="s">
        <v>5994</v>
      </c>
      <c r="BG186" s="2" t="s">
        <v>8979</v>
      </c>
      <c r="BH186" s="2" t="s">
        <v>5994</v>
      </c>
      <c r="BI186" s="2" t="s">
        <v>5994</v>
      </c>
      <c r="BJ186" s="2" t="s">
        <v>5994</v>
      </c>
      <c r="BK186" s="2" t="s">
        <v>5994</v>
      </c>
      <c r="BL186" s="2" t="s">
        <v>12120</v>
      </c>
      <c r="BM186" s="2" t="s">
        <v>6297</v>
      </c>
      <c r="BN186" s="2" t="s">
        <v>14313</v>
      </c>
      <c r="BO186" s="2" t="s">
        <v>15489</v>
      </c>
      <c r="BP186" s="2" t="s">
        <v>16632</v>
      </c>
      <c r="BQ186" s="2" t="s">
        <v>17960</v>
      </c>
      <c r="BR186" s="2" t="s">
        <v>18952</v>
      </c>
      <c r="BS186" s="2"/>
      <c r="BT186" s="2"/>
      <c r="BU186" s="2"/>
      <c r="BV186" s="2"/>
      <c r="BW186" s="2"/>
      <c r="BX186" s="2"/>
      <c r="BY186" s="2"/>
      <c r="BZ186" s="2"/>
      <c r="CA186" s="2"/>
      <c r="CB186" s="2"/>
      <c r="CC186" s="2"/>
      <c r="CD186" s="2"/>
      <c r="CE186" s="2"/>
    </row>
    <row r="187" spans="1:83" x14ac:dyDescent="0.2">
      <c r="A187" s="1">
        <v>449</v>
      </c>
      <c r="B187" s="1">
        <v>449</v>
      </c>
      <c r="C187" s="2" t="s">
        <v>6</v>
      </c>
      <c r="D187" s="2" t="s">
        <v>1811</v>
      </c>
      <c r="E187" s="2" t="s">
        <v>3928</v>
      </c>
      <c r="F187" s="2" t="s">
        <v>5400</v>
      </c>
      <c r="G187" s="2"/>
      <c r="H187" s="2"/>
      <c r="I187" s="2" t="s">
        <v>5994</v>
      </c>
      <c r="J187" s="2" t="s">
        <v>5994</v>
      </c>
      <c r="K187" s="2" t="s">
        <v>5994</v>
      </c>
      <c r="L187" s="2" t="s">
        <v>5994</v>
      </c>
      <c r="M187" s="2" t="s">
        <v>1812</v>
      </c>
      <c r="N187" s="2">
        <v>2</v>
      </c>
      <c r="O187" s="2">
        <v>194</v>
      </c>
      <c r="P187" s="2">
        <v>2</v>
      </c>
      <c r="Q187" s="2">
        <v>0.90298088845987656</v>
      </c>
      <c r="R187" s="2">
        <v>0.96932096187405148</v>
      </c>
      <c r="S187" s="2">
        <v>0.73272297283167498</v>
      </c>
      <c r="T187" s="2">
        <v>0.80128850594257073</v>
      </c>
      <c r="U187" s="2">
        <v>1.4068235886808569</v>
      </c>
      <c r="V187" s="2">
        <v>0.81158018646394092</v>
      </c>
      <c r="W187" s="2">
        <v>1.1920733235400902</v>
      </c>
      <c r="X187" s="2">
        <v>0.77874062749965245</v>
      </c>
      <c r="Y187" s="2">
        <v>1.1144557613460473</v>
      </c>
      <c r="Z187" s="2">
        <v>0.80871473215725254</v>
      </c>
      <c r="AA187" s="2">
        <v>0.93750786354610738</v>
      </c>
      <c r="AB187" s="2">
        <v>0.90779687870940096</v>
      </c>
      <c r="AC187" s="2">
        <v>1.002918843157891</v>
      </c>
      <c r="AD187" s="2">
        <v>1.1588504101630084</v>
      </c>
      <c r="AE187" s="2">
        <v>0.76736514524448607</v>
      </c>
      <c r="AF187" s="2">
        <v>0.82695593040689763</v>
      </c>
      <c r="AG187" s="2">
        <v>0.64348322217340492</v>
      </c>
      <c r="AH187" s="2">
        <v>0.93976510064488661</v>
      </c>
      <c r="AI187" s="2">
        <v>0.69137045329492064</v>
      </c>
      <c r="AJ187" s="2">
        <v>1.2204009629248296</v>
      </c>
      <c r="AK187" s="2">
        <v>0.86746977404022951</v>
      </c>
      <c r="AL187" s="2">
        <v>0.80329734198594926</v>
      </c>
      <c r="AM187" s="2">
        <v>0.81041368308361927</v>
      </c>
      <c r="AN187" s="2">
        <v>0.62735704682575122</v>
      </c>
      <c r="AO187" s="2">
        <v>0.64411056673370681</v>
      </c>
      <c r="AP187" s="2">
        <v>0.64457153919299182</v>
      </c>
      <c r="AQ187" s="2">
        <v>0.70483288250562226</v>
      </c>
      <c r="AR187" s="2">
        <v>0.90415532499996099</v>
      </c>
      <c r="AS187" s="2">
        <v>0.68075397292805462</v>
      </c>
      <c r="AT187" s="2">
        <v>0.87771580057146381</v>
      </c>
      <c r="AU187" s="2">
        <v>0.69934251077277332</v>
      </c>
      <c r="AV187" s="2">
        <v>0.80852830350343385</v>
      </c>
      <c r="AW187" s="2">
        <f t="shared" si="14"/>
        <v>0.91551133663879036</v>
      </c>
      <c r="AX187" s="2">
        <f t="shared" si="15"/>
        <v>0.79176536231295291</v>
      </c>
      <c r="AY187" s="28">
        <f t="shared" si="16"/>
        <v>1.1562912198689057</v>
      </c>
      <c r="AZ187" s="28">
        <f t="shared" si="17"/>
        <v>6.6662152614701986E-2</v>
      </c>
      <c r="BA187" s="28">
        <f t="shared" si="18"/>
        <v>0.20950479623693355</v>
      </c>
      <c r="BB187" s="28">
        <f t="shared" si="19"/>
        <v>1.1761206664691812</v>
      </c>
      <c r="BC187" s="29" t="str">
        <f t="shared" si="20"/>
        <v/>
      </c>
      <c r="BD187" s="2" t="s">
        <v>7251</v>
      </c>
      <c r="BE187" s="2" t="s">
        <v>5994</v>
      </c>
      <c r="BF187" s="2" t="s">
        <v>5994</v>
      </c>
      <c r="BG187" s="2" t="s">
        <v>8626</v>
      </c>
      <c r="BH187" s="2" t="s">
        <v>5994</v>
      </c>
      <c r="BI187" s="2" t="s">
        <v>9863</v>
      </c>
      <c r="BJ187" s="2" t="s">
        <v>10364</v>
      </c>
      <c r="BK187" s="2" t="s">
        <v>10921</v>
      </c>
      <c r="BL187" s="2" t="s">
        <v>11823</v>
      </c>
      <c r="BM187" s="2" t="s">
        <v>13042</v>
      </c>
      <c r="BN187" s="2" t="s">
        <v>13397</v>
      </c>
      <c r="BO187" s="2" t="s">
        <v>15161</v>
      </c>
      <c r="BP187" s="2" t="s">
        <v>16420</v>
      </c>
      <c r="BQ187" s="2" t="s">
        <v>17611</v>
      </c>
      <c r="BR187" s="2" t="s">
        <v>18719</v>
      </c>
      <c r="BS187" s="2"/>
      <c r="BT187" s="2"/>
      <c r="BU187" s="2"/>
      <c r="BV187" s="2"/>
      <c r="BW187" s="2"/>
      <c r="BX187" s="2"/>
      <c r="BY187" s="2"/>
      <c r="BZ187" s="2"/>
      <c r="CA187" s="2"/>
      <c r="CB187" s="2"/>
      <c r="CC187" s="2"/>
      <c r="CD187" s="2"/>
      <c r="CE187" s="2"/>
    </row>
    <row r="188" spans="1:83" x14ac:dyDescent="0.2">
      <c r="A188" s="1">
        <v>534</v>
      </c>
      <c r="B188" s="1">
        <v>534</v>
      </c>
      <c r="C188" s="2" t="s">
        <v>6</v>
      </c>
      <c r="D188" s="2" t="s">
        <v>563</v>
      </c>
      <c r="E188" s="2" t="s">
        <v>4080</v>
      </c>
      <c r="F188" s="2" t="s">
        <v>5551</v>
      </c>
      <c r="G188" s="2"/>
      <c r="H188" s="2"/>
      <c r="I188" s="2" t="s">
        <v>5994</v>
      </c>
      <c r="J188" s="2" t="s">
        <v>5994</v>
      </c>
      <c r="K188" s="2" t="s">
        <v>5994</v>
      </c>
      <c r="L188" s="2" t="s">
        <v>5994</v>
      </c>
      <c r="M188" s="2" t="s">
        <v>564</v>
      </c>
      <c r="N188" s="2">
        <v>14</v>
      </c>
      <c r="O188" s="2">
        <v>1573</v>
      </c>
      <c r="P188" s="2">
        <v>26</v>
      </c>
      <c r="Q188" s="2">
        <v>0.96563426279920839</v>
      </c>
      <c r="R188" s="2">
        <v>1.2558414562712459</v>
      </c>
      <c r="S188" s="2">
        <v>0.90404808857937913</v>
      </c>
      <c r="T188" s="2">
        <v>1.4970432400620113</v>
      </c>
      <c r="U188" s="2">
        <v>0.93670069168110459</v>
      </c>
      <c r="V188" s="2">
        <v>0.90207864203894816</v>
      </c>
      <c r="W188" s="2">
        <v>0.90062981683956655</v>
      </c>
      <c r="X188" s="2">
        <v>0.96071717293547876</v>
      </c>
      <c r="Y188" s="2">
        <v>1.1582599183406692</v>
      </c>
      <c r="Z188" s="2">
        <v>0.96393706623453745</v>
      </c>
      <c r="AA188" s="2">
        <v>1.0602593453989722</v>
      </c>
      <c r="AB188" s="2">
        <v>1.0463210617319161</v>
      </c>
      <c r="AC188" s="2">
        <v>1.0110988926854381</v>
      </c>
      <c r="AD188" s="2">
        <v>1.1089610018936469</v>
      </c>
      <c r="AE188" s="2">
        <v>0.70367924379581182</v>
      </c>
      <c r="AF188" s="2">
        <v>0.74226019766601281</v>
      </c>
      <c r="AG188" s="2">
        <v>0.67252599137879387</v>
      </c>
      <c r="AH188" s="2">
        <v>0.73878720344003912</v>
      </c>
      <c r="AI188" s="2">
        <v>0.72067462622468381</v>
      </c>
      <c r="AJ188" s="2">
        <v>1.0035411821794979</v>
      </c>
      <c r="AK188" s="2">
        <v>1.1428488029642572</v>
      </c>
      <c r="AL188" s="2">
        <v>0.8354819183019746</v>
      </c>
      <c r="AM188" s="2">
        <v>1.049373168601293</v>
      </c>
      <c r="AN188" s="2">
        <v>0.69156194162114482</v>
      </c>
      <c r="AO188" s="2">
        <v>0.59871472959726768</v>
      </c>
      <c r="AP188" s="2">
        <v>0.70127849123540265</v>
      </c>
      <c r="AQ188" s="2">
        <v>0.81380751303579457</v>
      </c>
      <c r="AR188" s="2">
        <v>0.99824457715365911</v>
      </c>
      <c r="AS188" s="2">
        <v>0.74562028893335719</v>
      </c>
      <c r="AT188" s="2">
        <v>0.72847552738167509</v>
      </c>
      <c r="AU188" s="2">
        <v>0.72717804196546965</v>
      </c>
      <c r="AV188" s="2">
        <v>0.76417023110629856</v>
      </c>
      <c r="AW188" s="2">
        <f t="shared" si="14"/>
        <v>0.96049778526302465</v>
      </c>
      <c r="AX188" s="2">
        <f t="shared" si="15"/>
        <v>0.83079203185208417</v>
      </c>
      <c r="AY188" s="28">
        <f t="shared" si="16"/>
        <v>1.1561230108596341</v>
      </c>
      <c r="AZ188" s="28">
        <f t="shared" si="17"/>
        <v>6.9147923732164579E-2</v>
      </c>
      <c r="BA188" s="28">
        <f t="shared" si="18"/>
        <v>0.20929490797322001</v>
      </c>
      <c r="BB188" s="28">
        <f t="shared" si="19"/>
        <v>1.1602208556877343</v>
      </c>
      <c r="BC188" s="29" t="str">
        <f t="shared" si="20"/>
        <v/>
      </c>
      <c r="BD188" s="2" t="s">
        <v>7379</v>
      </c>
      <c r="BE188" s="2" t="s">
        <v>5994</v>
      </c>
      <c r="BF188" s="2" t="s">
        <v>5994</v>
      </c>
      <c r="BG188" s="2" t="s">
        <v>8776</v>
      </c>
      <c r="BH188" s="2" t="s">
        <v>5994</v>
      </c>
      <c r="BI188" s="2" t="s">
        <v>9929</v>
      </c>
      <c r="BJ188" s="2" t="s">
        <v>5994</v>
      </c>
      <c r="BK188" s="2" t="s">
        <v>5994</v>
      </c>
      <c r="BL188" s="2" t="s">
        <v>11958</v>
      </c>
      <c r="BM188" s="2" t="s">
        <v>13176</v>
      </c>
      <c r="BN188" s="2" t="s">
        <v>14188</v>
      </c>
      <c r="BO188" s="2" t="s">
        <v>15307</v>
      </c>
      <c r="BP188" s="2" t="s">
        <v>16533</v>
      </c>
      <c r="BQ188" s="2" t="s">
        <v>17764</v>
      </c>
      <c r="BR188" s="2" t="s">
        <v>18823</v>
      </c>
      <c r="BS188" s="2"/>
      <c r="BT188" s="2"/>
      <c r="BU188" s="2"/>
      <c r="BV188" s="2"/>
      <c r="BW188" s="2"/>
      <c r="BX188" s="2"/>
      <c r="BY188" s="2"/>
      <c r="BZ188" s="2"/>
      <c r="CA188" s="2"/>
      <c r="CB188" s="2"/>
      <c r="CC188" s="2"/>
      <c r="CD188" s="2"/>
      <c r="CE188" s="2"/>
    </row>
    <row r="189" spans="1:83" x14ac:dyDescent="0.2">
      <c r="A189" s="1">
        <v>135</v>
      </c>
      <c r="B189" s="1">
        <v>135</v>
      </c>
      <c r="C189" s="2" t="s">
        <v>6</v>
      </c>
      <c r="D189" s="2" t="s">
        <v>567</v>
      </c>
      <c r="E189" s="2" t="s">
        <v>3530</v>
      </c>
      <c r="F189" s="2" t="s">
        <v>5001</v>
      </c>
      <c r="G189" s="2"/>
      <c r="H189" s="2"/>
      <c r="I189" s="2" t="s">
        <v>5980</v>
      </c>
      <c r="J189" s="2" t="s">
        <v>6038</v>
      </c>
      <c r="K189" s="2" t="s">
        <v>6020</v>
      </c>
      <c r="L189" s="2" t="s">
        <v>5994</v>
      </c>
      <c r="M189" s="2" t="s">
        <v>568</v>
      </c>
      <c r="N189" s="2">
        <v>1</v>
      </c>
      <c r="O189" s="2">
        <v>724</v>
      </c>
      <c r="P189" s="2">
        <v>26</v>
      </c>
      <c r="Q189" s="2">
        <v>0.99903264861018426</v>
      </c>
      <c r="R189" s="2">
        <v>0.9768794060760384</v>
      </c>
      <c r="S189" s="2">
        <v>1.0304092450108162</v>
      </c>
      <c r="T189" s="2">
        <v>0.97542845301076486</v>
      </c>
      <c r="U189" s="2">
        <v>0.97209357342940239</v>
      </c>
      <c r="V189" s="2">
        <v>1.001524485423587</v>
      </c>
      <c r="W189" s="2">
        <v>0.87727677797647574</v>
      </c>
      <c r="X189" s="2">
        <v>0.90178394514763238</v>
      </c>
      <c r="Y189" s="2">
        <v>1.4952973330579233</v>
      </c>
      <c r="Z189" s="2">
        <v>1.0230894932149701</v>
      </c>
      <c r="AA189" s="2">
        <v>1.0729411856041573</v>
      </c>
      <c r="AB189" s="2">
        <v>0.87032964769576437</v>
      </c>
      <c r="AC189" s="2">
        <v>1.0372735224424536</v>
      </c>
      <c r="AD189" s="2">
        <v>1.1449624230528286</v>
      </c>
      <c r="AE189" s="2">
        <v>1.3310403857905544</v>
      </c>
      <c r="AF189" s="2">
        <v>1.0751733264671273</v>
      </c>
      <c r="AG189" s="2">
        <v>1.6175121782631408</v>
      </c>
      <c r="AH189" s="2">
        <v>0.78459763252729875</v>
      </c>
      <c r="AI189" s="2">
        <v>0.81479797902266737</v>
      </c>
      <c r="AJ189" s="2">
        <v>0.74247708043131089</v>
      </c>
      <c r="AK189" s="2">
        <v>0.93344285629981172</v>
      </c>
      <c r="AL189" s="2">
        <v>0.88782940000059418</v>
      </c>
      <c r="AM189" s="2">
        <v>0.9902019385829619</v>
      </c>
      <c r="AN189" s="2">
        <v>0.77818665680674859</v>
      </c>
      <c r="AO189" s="2">
        <v>1.3502616638847884</v>
      </c>
      <c r="AP189" s="2">
        <v>0.62926706057492077</v>
      </c>
      <c r="AQ189" s="2">
        <v>0.98751380556372914</v>
      </c>
      <c r="AR189" s="2">
        <v>0.80574310955504314</v>
      </c>
      <c r="AS189" s="2">
        <v>0.97639100409065394</v>
      </c>
      <c r="AT189" s="2">
        <v>0.90604428023052375</v>
      </c>
      <c r="AU189" s="2">
        <v>0.86163266338458255</v>
      </c>
      <c r="AV189" s="2">
        <v>0.98886947867435326</v>
      </c>
      <c r="AW189" s="2">
        <f t="shared" si="14"/>
        <v>1.0527075600959885</v>
      </c>
      <c r="AX189" s="2">
        <f t="shared" si="15"/>
        <v>0.91060469216000195</v>
      </c>
      <c r="AY189" s="28">
        <f t="shared" si="16"/>
        <v>1.1560533008004945</v>
      </c>
      <c r="AZ189" s="28">
        <f t="shared" si="17"/>
        <v>5.7439822066334738E-2</v>
      </c>
      <c r="BA189" s="28">
        <f t="shared" si="18"/>
        <v>0.20920791602875274</v>
      </c>
      <c r="BB189" s="28">
        <f t="shared" si="19"/>
        <v>1.2407869140952938</v>
      </c>
      <c r="BC189" s="29" t="str">
        <f t="shared" si="20"/>
        <v/>
      </c>
      <c r="BD189" s="2" t="s">
        <v>6915</v>
      </c>
      <c r="BE189" s="2">
        <v>19</v>
      </c>
      <c r="BF189" s="2">
        <v>67</v>
      </c>
      <c r="BG189" s="2" t="s">
        <v>8253</v>
      </c>
      <c r="BH189" s="2" t="s">
        <v>5994</v>
      </c>
      <c r="BI189" s="2" t="s">
        <v>9628</v>
      </c>
      <c r="BJ189" s="2" t="s">
        <v>10193</v>
      </c>
      <c r="BK189" s="2" t="s">
        <v>5994</v>
      </c>
      <c r="BL189" s="2" t="s">
        <v>19486</v>
      </c>
      <c r="BM189" s="2" t="s">
        <v>19487</v>
      </c>
      <c r="BN189" s="2" t="s">
        <v>13718</v>
      </c>
      <c r="BO189" s="2" t="s">
        <v>19488</v>
      </c>
      <c r="BP189" s="2" t="s">
        <v>16119</v>
      </c>
      <c r="BQ189" s="2" t="s">
        <v>17212</v>
      </c>
      <c r="BR189" s="2" t="s">
        <v>18467</v>
      </c>
      <c r="BS189" s="2"/>
      <c r="BT189" s="2"/>
      <c r="BU189" s="2"/>
      <c r="BV189" s="2"/>
      <c r="BW189" s="2"/>
      <c r="BX189" s="2"/>
      <c r="BY189" s="2"/>
      <c r="BZ189" s="2"/>
      <c r="CA189" s="2"/>
      <c r="CB189" s="2"/>
      <c r="CC189" s="2"/>
      <c r="CD189" s="2"/>
      <c r="CE189" s="2"/>
    </row>
    <row r="190" spans="1:83" x14ac:dyDescent="0.2">
      <c r="A190" s="1">
        <v>733</v>
      </c>
      <c r="B190" s="1">
        <v>733</v>
      </c>
      <c r="C190" s="2" t="s">
        <v>6</v>
      </c>
      <c r="D190" s="2" t="s">
        <v>1785</v>
      </c>
      <c r="E190" s="2" t="s">
        <v>3571</v>
      </c>
      <c r="F190" s="2" t="s">
        <v>5042</v>
      </c>
      <c r="G190" s="2"/>
      <c r="H190" s="2"/>
      <c r="I190" s="2" t="s">
        <v>5980</v>
      </c>
      <c r="J190" s="2" t="s">
        <v>6045</v>
      </c>
      <c r="K190" s="2" t="s">
        <v>6015</v>
      </c>
      <c r="L190" s="2" t="s">
        <v>5994</v>
      </c>
      <c r="M190" s="2" t="s">
        <v>1786</v>
      </c>
      <c r="N190" s="2">
        <v>1</v>
      </c>
      <c r="O190" s="2">
        <v>349</v>
      </c>
      <c r="P190" s="2">
        <v>2</v>
      </c>
      <c r="Q190" s="2">
        <v>0.6899730972652468</v>
      </c>
      <c r="R190" s="2">
        <v>0.97379393020072136</v>
      </c>
      <c r="S190" s="2">
        <v>1.1024489107236568</v>
      </c>
      <c r="T190" s="2">
        <v>1.4411639613545022</v>
      </c>
      <c r="U190" s="2">
        <v>0.79971845382244344</v>
      </c>
      <c r="V190" s="2">
        <v>0.79873872781735955</v>
      </c>
      <c r="W190" s="2">
        <v>1.0513316724229711</v>
      </c>
      <c r="X190" s="2">
        <v>0.71075365578280869</v>
      </c>
      <c r="Y190" s="2">
        <v>0.86555512034025239</v>
      </c>
      <c r="Z190" s="2">
        <v>0.68601753630712992</v>
      </c>
      <c r="AA190" s="2">
        <v>0.94889264567005915</v>
      </c>
      <c r="AB190" s="2">
        <v>0.59727992255913243</v>
      </c>
      <c r="AC190" s="2">
        <v>0.77555979585972712</v>
      </c>
      <c r="AD190" s="2">
        <v>0.86111636285778581</v>
      </c>
      <c r="AE190" s="2">
        <v>0.39496460733086458</v>
      </c>
      <c r="AF190" s="2">
        <v>0.47768059636614058</v>
      </c>
      <c r="AG190" s="2">
        <v>0.35478259822362979</v>
      </c>
      <c r="AH190" s="2">
        <v>0.49250240167875381</v>
      </c>
      <c r="AI190" s="2">
        <v>0.5637718373037669</v>
      </c>
      <c r="AJ190" s="2">
        <v>1.0756765316119581</v>
      </c>
      <c r="AK190" s="2">
        <v>0.8897318733219971</v>
      </c>
      <c r="AL190" s="2">
        <v>0.65710511319220999</v>
      </c>
      <c r="AM190" s="2">
        <v>0.84654613616695507</v>
      </c>
      <c r="AN190" s="2">
        <v>0.44785657560684899</v>
      </c>
      <c r="AO190" s="2">
        <v>0.51277063217020014</v>
      </c>
      <c r="AP190" s="2">
        <v>0.57307761101973953</v>
      </c>
      <c r="AQ190" s="2">
        <v>0.69872305129221313</v>
      </c>
      <c r="AR190" s="2">
        <v>0.67276096674381314</v>
      </c>
      <c r="AS190" s="2">
        <v>0.57011283309688832</v>
      </c>
      <c r="AT190" s="2">
        <v>0.71379607015082791</v>
      </c>
      <c r="AU190" s="2">
        <v>0.55806184731420061</v>
      </c>
      <c r="AV190" s="2">
        <v>0.41775203588106358</v>
      </c>
      <c r="AW190" s="2">
        <f t="shared" si="14"/>
        <v>0.7676866228361553</v>
      </c>
      <c r="AX190" s="2">
        <f t="shared" si="15"/>
        <v>0.66415163673607047</v>
      </c>
      <c r="AY190" s="28">
        <f t="shared" si="16"/>
        <v>1.1558905833747557</v>
      </c>
      <c r="AZ190" s="28">
        <f t="shared" si="17"/>
        <v>0.23818254656421267</v>
      </c>
      <c r="BA190" s="28">
        <f t="shared" si="18"/>
        <v>0.20900483876102663</v>
      </c>
      <c r="BB190" s="28">
        <f t="shared" si="19"/>
        <v>0.62309006572715109</v>
      </c>
      <c r="BC190" s="29" t="str">
        <f t="shared" si="20"/>
        <v/>
      </c>
      <c r="BD190" s="2" t="s">
        <v>6949</v>
      </c>
      <c r="BE190" s="2" t="s">
        <v>5994</v>
      </c>
      <c r="BF190" s="2" t="s">
        <v>5994</v>
      </c>
      <c r="BG190" s="2" t="s">
        <v>8294</v>
      </c>
      <c r="BH190" s="2" t="s">
        <v>5994</v>
      </c>
      <c r="BI190" s="2" t="s">
        <v>9659</v>
      </c>
      <c r="BJ190" s="2" t="s">
        <v>5994</v>
      </c>
      <c r="BK190" s="2" t="s">
        <v>5994</v>
      </c>
      <c r="BL190" s="2" t="s">
        <v>11514</v>
      </c>
      <c r="BM190" s="2" t="s">
        <v>12734</v>
      </c>
      <c r="BN190" s="2" t="s">
        <v>13756</v>
      </c>
      <c r="BO190" s="2" t="s">
        <v>19569</v>
      </c>
      <c r="BP190" s="2" t="s">
        <v>16157</v>
      </c>
      <c r="BQ190" s="2" t="s">
        <v>17253</v>
      </c>
      <c r="BR190" s="2" t="s">
        <v>18497</v>
      </c>
      <c r="BS190" s="2"/>
      <c r="BT190" s="2"/>
      <c r="BU190" s="2"/>
      <c r="BV190" s="2"/>
      <c r="BW190" s="2"/>
      <c r="BX190" s="2"/>
      <c r="BY190" s="2"/>
      <c r="BZ190" s="2"/>
      <c r="CA190" s="2"/>
      <c r="CB190" s="2"/>
      <c r="CC190" s="2"/>
      <c r="CD190" s="2"/>
      <c r="CE190" s="2"/>
    </row>
    <row r="191" spans="1:83" x14ac:dyDescent="0.2">
      <c r="A191" s="1">
        <v>693</v>
      </c>
      <c r="B191" s="1">
        <v>693</v>
      </c>
      <c r="C191" s="2" t="s">
        <v>334</v>
      </c>
      <c r="D191" s="2" t="s">
        <v>1737</v>
      </c>
      <c r="E191" s="2" t="s">
        <v>4432</v>
      </c>
      <c r="F191" s="2" t="s">
        <v>5907</v>
      </c>
      <c r="G191" s="2"/>
      <c r="H191" s="2"/>
      <c r="I191" s="2" t="s">
        <v>5994</v>
      </c>
      <c r="J191" s="2" t="s">
        <v>6418</v>
      </c>
      <c r="K191" s="2" t="s">
        <v>5994</v>
      </c>
      <c r="L191" s="2" t="s">
        <v>5994</v>
      </c>
      <c r="M191" s="2" t="s">
        <v>1738</v>
      </c>
      <c r="N191" s="2">
        <v>1</v>
      </c>
      <c r="O191" s="2">
        <v>1584</v>
      </c>
      <c r="P191" s="2">
        <v>2</v>
      </c>
      <c r="Q191" s="2">
        <v>0.76771654484442964</v>
      </c>
      <c r="R191" s="2">
        <v>0.38817200990379636</v>
      </c>
      <c r="S191" s="2">
        <v>0.42874502125444763</v>
      </c>
      <c r="T191" s="2">
        <v>1.0215101814168535</v>
      </c>
      <c r="U191" s="2">
        <v>0.30488436906396282</v>
      </c>
      <c r="V191" s="2">
        <v>0.81158018646394092</v>
      </c>
      <c r="W191" s="2">
        <v>0.43097584495915714</v>
      </c>
      <c r="X191" s="2">
        <v>0.84347443163786606</v>
      </c>
      <c r="Y191" s="2">
        <v>0.63583108906968733</v>
      </c>
      <c r="Z191" s="2">
        <v>1.0025722671044013</v>
      </c>
      <c r="AA191" s="2">
        <v>1.2215282175857494</v>
      </c>
      <c r="AB191" s="2">
        <v>0.97964333238573409</v>
      </c>
      <c r="AC191" s="2">
        <v>0.59119426544044118</v>
      </c>
      <c r="AD191" s="2">
        <v>0.93509543183182231</v>
      </c>
      <c r="AE191" s="2">
        <v>0.50610918623341572</v>
      </c>
      <c r="AF191" s="2">
        <v>0.59296380325669695</v>
      </c>
      <c r="AG191" s="2">
        <v>0.4519301495995296</v>
      </c>
      <c r="AH191" s="2">
        <v>0.62855144180096867</v>
      </c>
      <c r="AI191" s="2">
        <v>0.55584985362909711</v>
      </c>
      <c r="AJ191" s="2">
        <v>0.72767675143925092</v>
      </c>
      <c r="AK191" s="2">
        <v>0.69500777678601655</v>
      </c>
      <c r="AL191" s="2">
        <v>0.55994681754032716</v>
      </c>
      <c r="AM191" s="2">
        <v>0.43979726658007084</v>
      </c>
      <c r="AN191" s="2">
        <v>0.39414800781969289</v>
      </c>
      <c r="AO191" s="2">
        <v>0.36718843584677496</v>
      </c>
      <c r="AP191" s="2">
        <v>0.46679983980820633</v>
      </c>
      <c r="AQ191" s="2">
        <v>0.61399134430004954</v>
      </c>
      <c r="AR191" s="2">
        <v>0.54335523722565637</v>
      </c>
      <c r="AS191" s="2">
        <v>0.91114591847397475</v>
      </c>
      <c r="AT191" s="2">
        <v>0.67849262629219642</v>
      </c>
      <c r="AU191" s="2">
        <v>0.90451973034748745</v>
      </c>
      <c r="AV191" s="2">
        <v>0.45302887446657569</v>
      </c>
      <c r="AW191" s="2">
        <f t="shared" si="14"/>
        <v>0.68938566460431572</v>
      </c>
      <c r="AX191" s="2">
        <f t="shared" si="15"/>
        <v>0.59654604822509838</v>
      </c>
      <c r="AY191" s="28">
        <f t="shared" si="16"/>
        <v>1.155628583334753</v>
      </c>
      <c r="AZ191" s="28">
        <f t="shared" si="17"/>
        <v>0.26922292377108958</v>
      </c>
      <c r="BA191" s="28">
        <f t="shared" si="18"/>
        <v>0.20867779309730294</v>
      </c>
      <c r="BB191" s="28">
        <f t="shared" si="19"/>
        <v>0.5698879636032449</v>
      </c>
      <c r="BC191" s="29" t="str">
        <f t="shared" si="20"/>
        <v/>
      </c>
      <c r="BD191" s="2" t="s">
        <v>7692</v>
      </c>
      <c r="BE191" s="2" t="s">
        <v>5994</v>
      </c>
      <c r="BF191" s="2" t="s">
        <v>5994</v>
      </c>
      <c r="BG191" s="2" t="s">
        <v>9095</v>
      </c>
      <c r="BH191" s="2" t="s">
        <v>5994</v>
      </c>
      <c r="BI191" s="2" t="s">
        <v>5994</v>
      </c>
      <c r="BJ191" s="2" t="s">
        <v>5994</v>
      </c>
      <c r="BK191" s="2" t="s">
        <v>11028</v>
      </c>
      <c r="BL191" s="2" t="s">
        <v>12213</v>
      </c>
      <c r="BM191" s="2" t="s">
        <v>5994</v>
      </c>
      <c r="BN191" s="2" t="s">
        <v>6418</v>
      </c>
      <c r="BO191" s="2" t="s">
        <v>6418</v>
      </c>
      <c r="BP191" s="2" t="s">
        <v>5994</v>
      </c>
      <c r="BQ191" s="2" t="s">
        <v>18070</v>
      </c>
      <c r="BR191" s="2" t="s">
        <v>19018</v>
      </c>
      <c r="BS191" s="2"/>
      <c r="BT191" s="2"/>
      <c r="BU191" s="2"/>
      <c r="BV191" s="2"/>
      <c r="BW191" s="2"/>
      <c r="BX191" s="2"/>
      <c r="BY191" s="2"/>
      <c r="BZ191" s="2"/>
      <c r="CA191" s="2"/>
      <c r="CB191" s="2"/>
      <c r="CC191" s="2"/>
      <c r="CD191" s="2"/>
      <c r="CE191" s="2"/>
    </row>
    <row r="192" spans="1:83" x14ac:dyDescent="0.2">
      <c r="A192" s="1">
        <v>444</v>
      </c>
      <c r="B192" s="1">
        <v>444</v>
      </c>
      <c r="C192" s="2" t="s">
        <v>6</v>
      </c>
      <c r="D192" s="2" t="s">
        <v>316</v>
      </c>
      <c r="E192" s="2" t="s">
        <v>3113</v>
      </c>
      <c r="F192" s="2" t="s">
        <v>4585</v>
      </c>
      <c r="G192" s="2"/>
      <c r="H192" s="2"/>
      <c r="I192" s="2" t="s">
        <v>5980</v>
      </c>
      <c r="J192" s="2" t="s">
        <v>6011</v>
      </c>
      <c r="K192" s="2" t="s">
        <v>6062</v>
      </c>
      <c r="L192" s="2" t="s">
        <v>19072</v>
      </c>
      <c r="M192" s="2" t="s">
        <v>317</v>
      </c>
      <c r="N192" s="2">
        <v>16</v>
      </c>
      <c r="O192" s="2">
        <v>784</v>
      </c>
      <c r="P192" s="2">
        <v>72</v>
      </c>
      <c r="Q192" s="2">
        <v>0.72178932670610074</v>
      </c>
      <c r="R192" s="2">
        <v>1.3951434476655165</v>
      </c>
      <c r="S192" s="2">
        <v>0.87717298423393464</v>
      </c>
      <c r="T192" s="2">
        <v>0.91694918329384489</v>
      </c>
      <c r="U192" s="2">
        <v>1.0098569438033624</v>
      </c>
      <c r="V192" s="2">
        <v>0.79519881015123162</v>
      </c>
      <c r="W192" s="2">
        <v>1.092165271383398</v>
      </c>
      <c r="X192" s="2">
        <v>0.78951518954756827</v>
      </c>
      <c r="Y192" s="2">
        <v>0.71305726157074145</v>
      </c>
      <c r="Z192" s="2">
        <v>0.76979022144239095</v>
      </c>
      <c r="AA192" s="2">
        <v>0.83138866529341782</v>
      </c>
      <c r="AB192" s="2">
        <v>0.84019930603888637</v>
      </c>
      <c r="AC192" s="2">
        <v>1.2734387706920305</v>
      </c>
      <c r="AD192" s="2">
        <v>0.86396562360885953</v>
      </c>
      <c r="AE192" s="2">
        <v>0.77010114331944246</v>
      </c>
      <c r="AF192" s="2">
        <v>0.89254458409146775</v>
      </c>
      <c r="AG192" s="2">
        <v>0.8177512227852084</v>
      </c>
      <c r="AH192" s="2">
        <v>0.87297155659606607</v>
      </c>
      <c r="AI192" s="2">
        <v>0.76718061907100976</v>
      </c>
      <c r="AJ192" s="2">
        <v>0.89955397147003358</v>
      </c>
      <c r="AK192" s="2">
        <v>0.78005942369118197</v>
      </c>
      <c r="AL192" s="2">
        <v>0.70241346934699</v>
      </c>
      <c r="AM192" s="2">
        <v>0.72128150180727157</v>
      </c>
      <c r="AN192" s="2">
        <v>0.72135637882526582</v>
      </c>
      <c r="AO192" s="2">
        <v>0.8357019318339457</v>
      </c>
      <c r="AP192" s="2">
        <v>0.68448819250118742</v>
      </c>
      <c r="AQ192" s="2">
        <v>0.72644623651862628</v>
      </c>
      <c r="AR192" s="2">
        <v>0.8087713368655689</v>
      </c>
      <c r="AS192" s="2">
        <v>0.83777416885280476</v>
      </c>
      <c r="AT192" s="2">
        <v>0.86337831317524827</v>
      </c>
      <c r="AU192" s="2">
        <v>0.79616561257349316</v>
      </c>
      <c r="AV192" s="2">
        <v>0.72202131626196109</v>
      </c>
      <c r="AW192" s="2">
        <f t="shared" si="14"/>
        <v>0.89527263848918293</v>
      </c>
      <c r="AX192" s="2">
        <f t="shared" si="15"/>
        <v>0.77687783490181361</v>
      </c>
      <c r="AY192" s="28">
        <f t="shared" si="16"/>
        <v>1.1523982256519556</v>
      </c>
      <c r="AZ192" s="28">
        <f t="shared" si="17"/>
        <v>3.2965253994293509E-2</v>
      </c>
      <c r="BA192" s="28">
        <f t="shared" si="18"/>
        <v>0.20463934429395519</v>
      </c>
      <c r="BB192" s="28">
        <f t="shared" si="19"/>
        <v>1.4819435737077757</v>
      </c>
      <c r="BC192" s="29" t="str">
        <f t="shared" si="20"/>
        <v/>
      </c>
      <c r="BD192" s="2" t="s">
        <v>6557</v>
      </c>
      <c r="BE192" s="2" t="s">
        <v>5994</v>
      </c>
      <c r="BF192" s="2" t="s">
        <v>5994</v>
      </c>
      <c r="BG192" s="2" t="s">
        <v>7840</v>
      </c>
      <c r="BH192" s="2" t="s">
        <v>5994</v>
      </c>
      <c r="BI192" s="2" t="s">
        <v>9271</v>
      </c>
      <c r="BJ192" s="2" t="s">
        <v>10004</v>
      </c>
      <c r="BK192" s="2" t="s">
        <v>5994</v>
      </c>
      <c r="BL192" s="2" t="s">
        <v>11110</v>
      </c>
      <c r="BM192" s="2" t="s">
        <v>12326</v>
      </c>
      <c r="BN192" s="2" t="s">
        <v>13327</v>
      </c>
      <c r="BO192" s="2" t="s">
        <v>19573</v>
      </c>
      <c r="BP192" s="2" t="s">
        <v>15717</v>
      </c>
      <c r="BQ192" s="2" t="s">
        <v>16790</v>
      </c>
      <c r="BR192" s="2" t="s">
        <v>18199</v>
      </c>
      <c r="BS192" s="2"/>
      <c r="BT192" s="2"/>
      <c r="BU192" s="2"/>
      <c r="BV192" s="2"/>
      <c r="BW192" s="2"/>
      <c r="BX192" s="2"/>
      <c r="BY192" s="2"/>
      <c r="BZ192" s="2"/>
      <c r="CA192" s="2"/>
      <c r="CB192" s="2"/>
      <c r="CC192" s="2"/>
      <c r="CD192" s="2"/>
      <c r="CE192" s="2"/>
    </row>
    <row r="193" spans="1:83" x14ac:dyDescent="0.2">
      <c r="A193" s="1">
        <v>507</v>
      </c>
      <c r="B193" s="1">
        <v>507</v>
      </c>
      <c r="C193" s="2" t="s">
        <v>239</v>
      </c>
      <c r="D193" s="2" t="s">
        <v>443</v>
      </c>
      <c r="E193" s="2" t="s">
        <v>3278</v>
      </c>
      <c r="F193" s="2" t="s">
        <v>4749</v>
      </c>
      <c r="G193" s="2"/>
      <c r="H193" s="2"/>
      <c r="I193" s="2" t="s">
        <v>5983</v>
      </c>
      <c r="J193" s="2" t="s">
        <v>6018</v>
      </c>
      <c r="K193" s="2" t="s">
        <v>5994</v>
      </c>
      <c r="L193" s="2" t="s">
        <v>5994</v>
      </c>
      <c r="M193" s="2" t="s">
        <v>444</v>
      </c>
      <c r="N193" s="2">
        <v>1</v>
      </c>
      <c r="O193" s="2">
        <v>86</v>
      </c>
      <c r="P193" s="2">
        <v>41</v>
      </c>
      <c r="Q193" s="2">
        <v>1.4122178508100938</v>
      </c>
      <c r="R193" s="2">
        <v>0.94984234113451005</v>
      </c>
      <c r="S193" s="2">
        <v>1.3167245963327276</v>
      </c>
      <c r="T193" s="2">
        <v>1.4657895188202121</v>
      </c>
      <c r="U193" s="2">
        <v>1.1999345528060534</v>
      </c>
      <c r="V193" s="2">
        <v>1.125310500375873</v>
      </c>
      <c r="W193" s="2">
        <v>0.82892796693225179</v>
      </c>
      <c r="X193" s="2">
        <v>1.1885969467448698</v>
      </c>
      <c r="Y193" s="2">
        <v>0.75643374313057055</v>
      </c>
      <c r="Z193" s="2">
        <v>1.060783102545473</v>
      </c>
      <c r="AA193" s="2">
        <v>1.4307885330581247</v>
      </c>
      <c r="AB193" s="2">
        <v>0.97987759424037801</v>
      </c>
      <c r="AC193" s="2">
        <v>0.97202878603903375</v>
      </c>
      <c r="AD193" s="2">
        <v>1.1103864816599616</v>
      </c>
      <c r="AE193" s="2">
        <v>0.72136168727058647</v>
      </c>
      <c r="AF193" s="2">
        <v>0.96919346200682399</v>
      </c>
      <c r="AG193" s="2">
        <v>0.5087821799306379</v>
      </c>
      <c r="AH193" s="2">
        <v>0.73967311337827879</v>
      </c>
      <c r="AI193" s="2">
        <v>0.64454527746632662</v>
      </c>
      <c r="AJ193" s="2">
        <v>1.2006202420198806</v>
      </c>
      <c r="AK193" s="2">
        <v>1.08367955538953</v>
      </c>
      <c r="AL193" s="2">
        <v>1.2865028914214305</v>
      </c>
      <c r="AM193" s="2">
        <v>1.0014785694509107</v>
      </c>
      <c r="AN193" s="2">
        <v>0.66919211554522195</v>
      </c>
      <c r="AO193" s="2">
        <v>0.65892961390657312</v>
      </c>
      <c r="AP193" s="2">
        <v>0.8862650609551489</v>
      </c>
      <c r="AQ193" s="2">
        <v>0.6343567841369776</v>
      </c>
      <c r="AR193" s="2">
        <v>0.79685007060939483</v>
      </c>
      <c r="AS193" s="2">
        <v>0.69722364420059957</v>
      </c>
      <c r="AT193" s="2">
        <v>1.0638906655442344</v>
      </c>
      <c r="AU193" s="2">
        <v>0.66714681110390706</v>
      </c>
      <c r="AV193" s="2">
        <v>0.87593896417907557</v>
      </c>
      <c r="AW193" s="2">
        <f t="shared" si="14"/>
        <v>1.0200630649833047</v>
      </c>
      <c r="AX193" s="2">
        <f t="shared" si="15"/>
        <v>0.88631346065099115</v>
      </c>
      <c r="AY193" s="28">
        <f t="shared" si="16"/>
        <v>1.1509055320383776</v>
      </c>
      <c r="AZ193" s="28">
        <f t="shared" si="17"/>
        <v>0.15796671706800686</v>
      </c>
      <c r="BA193" s="28">
        <f t="shared" si="18"/>
        <v>0.20276941987068406</v>
      </c>
      <c r="BB193" s="28">
        <f t="shared" si="19"/>
        <v>0.8014344074529236</v>
      </c>
      <c r="BC193" s="29" t="str">
        <f t="shared" si="20"/>
        <v/>
      </c>
      <c r="BD193" s="2" t="s">
        <v>6698</v>
      </c>
      <c r="BE193" s="2" t="s">
        <v>5994</v>
      </c>
      <c r="BF193" s="2" t="s">
        <v>5994</v>
      </c>
      <c r="BG193" s="2" t="s">
        <v>8002</v>
      </c>
      <c r="BH193" s="2" t="s">
        <v>5994</v>
      </c>
      <c r="BI193" s="2" t="s">
        <v>9390</v>
      </c>
      <c r="BJ193" s="2" t="s">
        <v>10081</v>
      </c>
      <c r="BK193" s="2" t="s">
        <v>5994</v>
      </c>
      <c r="BL193" s="2" t="s">
        <v>11256</v>
      </c>
      <c r="BM193" s="2" t="s">
        <v>12476</v>
      </c>
      <c r="BN193" s="2" t="s">
        <v>13495</v>
      </c>
      <c r="BO193" s="2" t="s">
        <v>14601</v>
      </c>
      <c r="BP193" s="2" t="s">
        <v>6132</v>
      </c>
      <c r="BQ193" s="2" t="s">
        <v>16959</v>
      </c>
      <c r="BR193" s="2" t="s">
        <v>18310</v>
      </c>
      <c r="BS193" s="2"/>
      <c r="BT193" s="2"/>
      <c r="BU193" s="2"/>
      <c r="BV193" s="2"/>
      <c r="BW193" s="2"/>
      <c r="BX193" s="2"/>
      <c r="BY193" s="2"/>
      <c r="BZ193" s="2"/>
      <c r="CA193" s="2"/>
      <c r="CB193" s="2"/>
      <c r="CC193" s="2"/>
      <c r="CD193" s="2"/>
      <c r="CE193" s="2"/>
    </row>
    <row r="194" spans="1:83" x14ac:dyDescent="0.2">
      <c r="A194" s="1">
        <v>108</v>
      </c>
      <c r="B194" s="1">
        <v>108</v>
      </c>
      <c r="C194" s="2" t="s">
        <v>6</v>
      </c>
      <c r="D194" s="2" t="s">
        <v>467</v>
      </c>
      <c r="E194" s="2" t="s">
        <v>3670</v>
      </c>
      <c r="F194" s="2" t="s">
        <v>5141</v>
      </c>
      <c r="G194" s="2"/>
      <c r="H194" s="2"/>
      <c r="I194" s="2" t="s">
        <v>5993</v>
      </c>
      <c r="J194" s="2" t="s">
        <v>6069</v>
      </c>
      <c r="K194" s="2" t="s">
        <v>6078</v>
      </c>
      <c r="L194" s="2" t="s">
        <v>5994</v>
      </c>
      <c r="M194" s="2" t="s">
        <v>468</v>
      </c>
      <c r="N194" s="2">
        <v>20</v>
      </c>
      <c r="O194" s="2">
        <v>1960</v>
      </c>
      <c r="P194" s="2">
        <v>38</v>
      </c>
      <c r="Q194" s="2">
        <v>1.5135188796139478</v>
      </c>
      <c r="R194" s="2">
        <v>0.93548679395328016</v>
      </c>
      <c r="S194" s="2">
        <v>1.1538345997932822</v>
      </c>
      <c r="T194" s="2">
        <v>1.4332675654439868</v>
      </c>
      <c r="U194" s="2">
        <v>1.1691665362106707</v>
      </c>
      <c r="V194" s="2">
        <v>1.3508000193947689</v>
      </c>
      <c r="W194" s="2">
        <v>0.88506300667166804</v>
      </c>
      <c r="X194" s="2">
        <v>1.3157872583682986</v>
      </c>
      <c r="Y194" s="2">
        <v>0.80815595657594463</v>
      </c>
      <c r="Z194" s="2">
        <v>1.1782049049286811</v>
      </c>
      <c r="AA194" s="2">
        <v>0.98611159811563764</v>
      </c>
      <c r="AB194" s="2">
        <v>1.1378511716888904</v>
      </c>
      <c r="AC194" s="2">
        <v>1.1113002169929522</v>
      </c>
      <c r="AD194" s="2">
        <v>1.4492510618983856</v>
      </c>
      <c r="AE194" s="2">
        <v>1.4900766372639305</v>
      </c>
      <c r="AF194" s="2">
        <v>1.1345765678203783</v>
      </c>
      <c r="AG194" s="2">
        <v>2.1815404918155727</v>
      </c>
      <c r="AH194" s="2">
        <v>1.0237390552882615</v>
      </c>
      <c r="AI194" s="2">
        <v>0.88737862142975799</v>
      </c>
      <c r="AJ194" s="2">
        <v>0.89671559907314835</v>
      </c>
      <c r="AK194" s="2">
        <v>1.4037397820497588</v>
      </c>
      <c r="AL194" s="2">
        <v>0.97884217192591183</v>
      </c>
      <c r="AM194" s="2">
        <v>0.9292998121872581</v>
      </c>
      <c r="AN194" s="2">
        <v>0.97194995184085253</v>
      </c>
      <c r="AO194" s="2">
        <v>1.2320020052362677</v>
      </c>
      <c r="AP194" s="2">
        <v>0.84696249357009357</v>
      </c>
      <c r="AQ194" s="2">
        <v>1.1051170484792474</v>
      </c>
      <c r="AR194" s="2">
        <v>0.85133329158985616</v>
      </c>
      <c r="AS194" s="2">
        <v>1.1274286835831095</v>
      </c>
      <c r="AT194" s="2">
        <v>1.0902319690109095</v>
      </c>
      <c r="AU194" s="2">
        <v>1.1033136250184075</v>
      </c>
      <c r="AV194" s="2">
        <v>1.266687773479515</v>
      </c>
      <c r="AW194" s="2">
        <f t="shared" ref="AW194:AW257" si="21">AVERAGE(Q194:AI194)</f>
        <v>1.2181637338562257</v>
      </c>
      <c r="AX194" s="2">
        <f t="shared" ref="AX194:AX257" si="22">AVERAGE(AJ194:AV194)</f>
        <v>1.0618172466957181</v>
      </c>
      <c r="AY194" s="28">
        <f t="shared" ref="AY194:AY257" si="23">AW194/AX194</f>
        <v>1.1472442528571127</v>
      </c>
      <c r="AZ194" s="28">
        <f t="shared" ref="AZ194:AZ257" si="24">TTEST(Q194:AI194,AJ194:AV194,2,2)</f>
        <v>0.11562266413587272</v>
      </c>
      <c r="BA194" s="28">
        <f t="shared" ref="BA194:BA257" si="25">LOG(AY194,2)</f>
        <v>0.19817257955880552</v>
      </c>
      <c r="BB194" s="28">
        <f t="shared" ref="BB194:BB257" si="26">-LOG(AZ194,10)</f>
        <v>0.93695702798824587</v>
      </c>
      <c r="BC194" s="29" t="str">
        <f t="shared" si="20"/>
        <v/>
      </c>
      <c r="BD194" s="2" t="s">
        <v>3670</v>
      </c>
      <c r="BE194" s="2">
        <v>98</v>
      </c>
      <c r="BF194" s="2">
        <v>44</v>
      </c>
      <c r="BG194" s="2" t="s">
        <v>8391</v>
      </c>
      <c r="BH194" s="2" t="s">
        <v>5994</v>
      </c>
      <c r="BI194" s="2" t="s">
        <v>9728</v>
      </c>
      <c r="BJ194" s="2" t="s">
        <v>5994</v>
      </c>
      <c r="BK194" s="2" t="s">
        <v>19583</v>
      </c>
      <c r="BL194" s="2" t="s">
        <v>11603</v>
      </c>
      <c r="BM194" s="2" t="s">
        <v>12817</v>
      </c>
      <c r="BN194" s="2" t="s">
        <v>13840</v>
      </c>
      <c r="BO194" s="2" t="s">
        <v>19584</v>
      </c>
      <c r="BP194" s="2" t="s">
        <v>16239</v>
      </c>
      <c r="BQ194" s="2" t="s">
        <v>17355</v>
      </c>
      <c r="BR194" s="2" t="s">
        <v>18562</v>
      </c>
      <c r="BS194" s="2"/>
      <c r="BT194" s="2"/>
      <c r="BU194" s="2"/>
      <c r="BV194" s="2"/>
      <c r="BW194" s="2"/>
      <c r="BX194" s="2"/>
      <c r="BY194" s="2"/>
      <c r="BZ194" s="2"/>
      <c r="CA194" s="2"/>
      <c r="CB194" s="2"/>
      <c r="CC194" s="2"/>
      <c r="CD194" s="2"/>
      <c r="CE194" s="2"/>
    </row>
    <row r="195" spans="1:83" x14ac:dyDescent="0.2">
      <c r="A195" s="1">
        <v>422</v>
      </c>
      <c r="B195" s="1">
        <v>422</v>
      </c>
      <c r="C195" s="2" t="s">
        <v>6</v>
      </c>
      <c r="D195" s="2" t="s">
        <v>1649</v>
      </c>
      <c r="E195" s="2" t="s">
        <v>4055</v>
      </c>
      <c r="F195" s="2" t="s">
        <v>5526</v>
      </c>
      <c r="G195" s="2"/>
      <c r="H195" s="2"/>
      <c r="I195" s="2" t="s">
        <v>5994</v>
      </c>
      <c r="J195" s="2" t="s">
        <v>5994</v>
      </c>
      <c r="K195" s="2" t="s">
        <v>5994</v>
      </c>
      <c r="L195" s="2" t="s">
        <v>5994</v>
      </c>
      <c r="M195" s="2" t="s">
        <v>1650</v>
      </c>
      <c r="N195" s="2">
        <v>3</v>
      </c>
      <c r="O195" s="2">
        <v>420</v>
      </c>
      <c r="P195" s="2">
        <v>3</v>
      </c>
      <c r="Q195" s="2">
        <v>1.1367409721628705</v>
      </c>
      <c r="R195" s="2">
        <v>1.0781930526771377</v>
      </c>
      <c r="S195" s="2">
        <v>1.4012955501954947</v>
      </c>
      <c r="T195" s="2">
        <v>1.3100513932155249</v>
      </c>
      <c r="U195" s="2">
        <v>1.1399058130816873</v>
      </c>
      <c r="V195" s="2">
        <v>1.1818808410335899</v>
      </c>
      <c r="W195" s="2">
        <v>1.1531369194035521</v>
      </c>
      <c r="X195" s="2">
        <v>1.1451968084333288</v>
      </c>
      <c r="Y195" s="2">
        <v>1.4372219718954971</v>
      </c>
      <c r="Z195" s="2">
        <v>1.530821826679992</v>
      </c>
      <c r="AA195" s="2">
        <v>0.85800636992253354</v>
      </c>
      <c r="AB195" s="2">
        <v>1.4300614022512474</v>
      </c>
      <c r="AC195" s="2">
        <v>1.4829229100089414</v>
      </c>
      <c r="AD195" s="2">
        <v>1.170929669554831</v>
      </c>
      <c r="AE195" s="2">
        <v>0.79890688323322889</v>
      </c>
      <c r="AF195" s="2">
        <v>0.8321350107643336</v>
      </c>
      <c r="AG195" s="2">
        <v>0.8052213890416714</v>
      </c>
      <c r="AH195" s="2">
        <v>1.2686321398216791</v>
      </c>
      <c r="AI195" s="2">
        <v>0.90315647753510464</v>
      </c>
      <c r="AJ195" s="2">
        <v>1.4186698508533486</v>
      </c>
      <c r="AK195" s="2">
        <v>1.4307309697868991</v>
      </c>
      <c r="AL195" s="2">
        <v>0.98819357638091909</v>
      </c>
      <c r="AM195" s="2">
        <v>0.86886102648263319</v>
      </c>
      <c r="AN195" s="2">
        <v>0.84095449932553146</v>
      </c>
      <c r="AO195" s="2">
        <v>0.9698283840188181</v>
      </c>
      <c r="AP195" s="2">
        <v>0.88565040002738982</v>
      </c>
      <c r="AQ195" s="2">
        <v>0.87737624791154478</v>
      </c>
      <c r="AR195" s="2">
        <v>1.0116711359489221</v>
      </c>
      <c r="AS195" s="2">
        <v>1.0432753205526748</v>
      </c>
      <c r="AT195" s="2">
        <v>1.0269815257027368</v>
      </c>
      <c r="AU195" s="2">
        <v>1.1539666837502756</v>
      </c>
      <c r="AV195" s="2">
        <v>0.68979705165692573</v>
      </c>
      <c r="AW195" s="2">
        <f t="shared" si="21"/>
        <v>1.1612851263638024</v>
      </c>
      <c r="AX195" s="2">
        <f t="shared" si="22"/>
        <v>1.01584282095374</v>
      </c>
      <c r="AY195" s="28">
        <f t="shared" si="23"/>
        <v>1.1431740249672795</v>
      </c>
      <c r="AZ195" s="28">
        <f t="shared" si="24"/>
        <v>8.7069634431185053E-2</v>
      </c>
      <c r="BA195" s="28">
        <f t="shared" si="25"/>
        <v>0.19304504121341612</v>
      </c>
      <c r="BB195" s="28">
        <f t="shared" si="26"/>
        <v>1.0601332789567344</v>
      </c>
      <c r="BC195" s="29" t="str">
        <f t="shared" si="20"/>
        <v/>
      </c>
      <c r="BD195" s="2" t="s">
        <v>7357</v>
      </c>
      <c r="BE195" s="2" t="s">
        <v>5994</v>
      </c>
      <c r="BF195" s="2" t="s">
        <v>5994</v>
      </c>
      <c r="BG195" s="2" t="s">
        <v>8751</v>
      </c>
      <c r="BH195" s="2" t="s">
        <v>5994</v>
      </c>
      <c r="BI195" s="2" t="s">
        <v>9294</v>
      </c>
      <c r="BJ195" s="2" t="s">
        <v>5994</v>
      </c>
      <c r="BK195" s="2" t="s">
        <v>5994</v>
      </c>
      <c r="BL195" s="2" t="s">
        <v>11932</v>
      </c>
      <c r="BM195" s="2" t="s">
        <v>13153</v>
      </c>
      <c r="BN195" s="2" t="s">
        <v>14166</v>
      </c>
      <c r="BO195" s="2" t="s">
        <v>15282</v>
      </c>
      <c r="BP195" s="2" t="s">
        <v>6129</v>
      </c>
      <c r="BQ195" s="2" t="s">
        <v>17738</v>
      </c>
      <c r="BR195" s="2" t="s">
        <v>18805</v>
      </c>
      <c r="BS195" s="2"/>
      <c r="BT195" s="2"/>
      <c r="BU195" s="2"/>
      <c r="BV195" s="2"/>
      <c r="BW195" s="2"/>
      <c r="BX195" s="2"/>
      <c r="BY195" s="2"/>
      <c r="BZ195" s="2"/>
      <c r="CA195" s="2"/>
      <c r="CB195" s="2"/>
      <c r="CC195" s="2"/>
      <c r="CD195" s="2"/>
      <c r="CE195" s="2"/>
    </row>
    <row r="196" spans="1:83" x14ac:dyDescent="0.2">
      <c r="A196" s="1">
        <v>666</v>
      </c>
      <c r="B196" s="1">
        <v>666</v>
      </c>
      <c r="C196" s="2" t="s">
        <v>6</v>
      </c>
      <c r="D196" s="2" t="s">
        <v>254</v>
      </c>
      <c r="E196" s="2" t="s">
        <v>3594</v>
      </c>
      <c r="F196" s="2" t="s">
        <v>5065</v>
      </c>
      <c r="G196" s="2"/>
      <c r="H196" s="2"/>
      <c r="I196" s="2" t="s">
        <v>5979</v>
      </c>
      <c r="J196" s="2" t="s">
        <v>6049</v>
      </c>
      <c r="K196" s="2" t="s">
        <v>6010</v>
      </c>
      <c r="L196" s="2" t="s">
        <v>5994</v>
      </c>
      <c r="M196" s="2" t="s">
        <v>255</v>
      </c>
      <c r="N196" s="2">
        <v>15</v>
      </c>
      <c r="O196" s="2">
        <v>291</v>
      </c>
      <c r="P196" s="2">
        <v>113</v>
      </c>
      <c r="Q196" s="2">
        <v>0.76872791727450951</v>
      </c>
      <c r="R196" s="2">
        <v>0.7596112767607871</v>
      </c>
      <c r="S196" s="2">
        <v>0.71479256607898589</v>
      </c>
      <c r="T196" s="2">
        <v>0.88272022711767428</v>
      </c>
      <c r="U196" s="2">
        <v>0.96936954201108438</v>
      </c>
      <c r="V196" s="2">
        <v>0.90504547781610201</v>
      </c>
      <c r="W196" s="2">
        <v>1.0262792993761325</v>
      </c>
      <c r="X196" s="2">
        <v>0.71510497492854441</v>
      </c>
      <c r="Y196" s="2">
        <v>0.83797407222299669</v>
      </c>
      <c r="Z196" s="2">
        <v>0.71663701884396613</v>
      </c>
      <c r="AA196" s="2">
        <v>0.92228005343542452</v>
      </c>
      <c r="AB196" s="2">
        <v>0.87588848277690567</v>
      </c>
      <c r="AC196" s="2">
        <v>0.83697748132140415</v>
      </c>
      <c r="AD196" s="2">
        <v>0.72126629652030871</v>
      </c>
      <c r="AE196" s="2">
        <v>0.56119013852995492</v>
      </c>
      <c r="AF196" s="2">
        <v>0.65736855991829934</v>
      </c>
      <c r="AG196" s="2">
        <v>0.4557334188970692</v>
      </c>
      <c r="AH196" s="2">
        <v>0.77653472622058861</v>
      </c>
      <c r="AI196" s="2">
        <v>0.66832872339354787</v>
      </c>
      <c r="AJ196" s="2">
        <v>0.92725173202035172</v>
      </c>
      <c r="AK196" s="2">
        <v>0.91131718630107128</v>
      </c>
      <c r="AL196" s="2">
        <v>0.57085620616961275</v>
      </c>
      <c r="AM196" s="2">
        <v>0.5805131453618908</v>
      </c>
      <c r="AN196" s="2">
        <v>0.63193647537319531</v>
      </c>
      <c r="AO196" s="2">
        <v>0.50149471877798513</v>
      </c>
      <c r="AP196" s="2">
        <v>0.58865602487342705</v>
      </c>
      <c r="AQ196" s="2">
        <v>0.77096976869418521</v>
      </c>
      <c r="AR196" s="2">
        <v>0.64220128876245419</v>
      </c>
      <c r="AS196" s="2">
        <v>0.70327971054333549</v>
      </c>
      <c r="AT196" s="2">
        <v>0.76229209989513813</v>
      </c>
      <c r="AU196" s="2">
        <v>0.61686376952934829</v>
      </c>
      <c r="AV196" s="2">
        <v>0.65221769939242635</v>
      </c>
      <c r="AW196" s="2">
        <f t="shared" si="21"/>
        <v>0.77746475018127825</v>
      </c>
      <c r="AX196" s="2">
        <f t="shared" si="22"/>
        <v>0.68152690966880169</v>
      </c>
      <c r="AY196" s="28">
        <f t="shared" si="23"/>
        <v>1.1407689691359348</v>
      </c>
      <c r="AZ196" s="28">
        <f t="shared" si="24"/>
        <v>5.9679142849840397E-2</v>
      </c>
      <c r="BA196" s="28">
        <f t="shared" si="25"/>
        <v>0.19000664365935821</v>
      </c>
      <c r="BB196" s="28">
        <f t="shared" si="26"/>
        <v>1.2241774231067306</v>
      </c>
      <c r="BC196" s="29" t="str">
        <f t="shared" ref="BC196:BC259" si="27">IF(AND(AZ196&lt;0.05,OR(AY196&gt;1.25,AY196&lt;0.8)),2,"")</f>
        <v/>
      </c>
      <c r="BD196" s="2" t="s">
        <v>6972</v>
      </c>
      <c r="BE196" s="2" t="s">
        <v>5994</v>
      </c>
      <c r="BF196" s="2" t="s">
        <v>5994</v>
      </c>
      <c r="BG196" s="2" t="s">
        <v>8316</v>
      </c>
      <c r="BH196" s="2" t="s">
        <v>5994</v>
      </c>
      <c r="BI196" s="2" t="s">
        <v>9678</v>
      </c>
      <c r="BJ196" s="2" t="s">
        <v>10224</v>
      </c>
      <c r="BK196" s="2" t="s">
        <v>5994</v>
      </c>
      <c r="BL196" s="2" t="s">
        <v>11533</v>
      </c>
      <c r="BM196" s="2" t="s">
        <v>12755</v>
      </c>
      <c r="BN196" s="2" t="s">
        <v>13777</v>
      </c>
      <c r="BO196" s="2" t="s">
        <v>14864</v>
      </c>
      <c r="BP196" s="2" t="s">
        <v>16179</v>
      </c>
      <c r="BQ196" s="2" t="s">
        <v>17278</v>
      </c>
      <c r="BR196" s="2" t="s">
        <v>18516</v>
      </c>
      <c r="BS196" s="2"/>
      <c r="BT196" s="2"/>
      <c r="BU196" s="2"/>
      <c r="BV196" s="2"/>
      <c r="BW196" s="2"/>
      <c r="BX196" s="2"/>
      <c r="BY196" s="2"/>
      <c r="BZ196" s="2"/>
      <c r="CA196" s="2"/>
      <c r="CB196" s="2"/>
      <c r="CC196" s="2"/>
      <c r="CD196" s="2"/>
      <c r="CE196" s="2"/>
    </row>
    <row r="197" spans="1:83" x14ac:dyDescent="0.2">
      <c r="A197" s="1">
        <v>144</v>
      </c>
      <c r="B197" s="1">
        <v>144</v>
      </c>
      <c r="C197" s="2" t="s">
        <v>6</v>
      </c>
      <c r="D197" s="2" t="s">
        <v>807</v>
      </c>
      <c r="E197" s="2" t="s">
        <v>3394</v>
      </c>
      <c r="F197" s="2" t="s">
        <v>4865</v>
      </c>
      <c r="G197" s="2"/>
      <c r="H197" s="2"/>
      <c r="I197" s="2" t="s">
        <v>5987</v>
      </c>
      <c r="J197" s="2" t="s">
        <v>6029</v>
      </c>
      <c r="K197" s="2" t="s">
        <v>6029</v>
      </c>
      <c r="L197" s="2" t="s">
        <v>5994</v>
      </c>
      <c r="M197" s="2" t="s">
        <v>808</v>
      </c>
      <c r="N197" s="2">
        <v>4</v>
      </c>
      <c r="O197" s="2">
        <v>917</v>
      </c>
      <c r="P197" s="2">
        <v>11</v>
      </c>
      <c r="Q197" s="2">
        <v>1.2257842137791408</v>
      </c>
      <c r="R197" s="2">
        <v>1.1472102923140413</v>
      </c>
      <c r="S197" s="2">
        <v>1.1547781661790089</v>
      </c>
      <c r="T197" s="2">
        <v>1.1317621507071058</v>
      </c>
      <c r="U197" s="2">
        <v>1.0815286474933872</v>
      </c>
      <c r="V197" s="2">
        <v>1.2767913571779397</v>
      </c>
      <c r="W197" s="2">
        <v>1.3098542338361747</v>
      </c>
      <c r="X197" s="2">
        <v>1.7510129436009307</v>
      </c>
      <c r="Y197" s="2">
        <v>1.1721174527269966</v>
      </c>
      <c r="Z197" s="2">
        <v>1.7506602383919094</v>
      </c>
      <c r="AA197" s="2">
        <v>1.83367178007909</v>
      </c>
      <c r="AB197" s="2">
        <v>1.0792562447197263</v>
      </c>
      <c r="AC197" s="2">
        <v>1.1290202830483136</v>
      </c>
      <c r="AD197" s="2">
        <v>0.77241925533041633</v>
      </c>
      <c r="AE197" s="2">
        <v>1.2953366877827752</v>
      </c>
      <c r="AF197" s="2">
        <v>1.0412719788773317</v>
      </c>
      <c r="AG197" s="2">
        <v>0.97450227302616022</v>
      </c>
      <c r="AH197" s="2">
        <v>1.8129541695568352</v>
      </c>
      <c r="AI197" s="2">
        <v>1.3499920477479104</v>
      </c>
      <c r="AJ197" s="2">
        <v>1.4372128591772677</v>
      </c>
      <c r="AK197" s="2">
        <v>1.1743345853244043</v>
      </c>
      <c r="AL197" s="2">
        <v>0.91910682504415797</v>
      </c>
      <c r="AM197" s="2">
        <v>0.65728739002325631</v>
      </c>
      <c r="AN197" s="2">
        <v>1.1534741828366222</v>
      </c>
      <c r="AO197" s="2">
        <v>0.65758455795283244</v>
      </c>
      <c r="AP197" s="2">
        <v>1.5336662436478974</v>
      </c>
      <c r="AQ197" s="2">
        <v>1.4118523765014974</v>
      </c>
      <c r="AR197" s="2">
        <v>0.93352460266751158</v>
      </c>
      <c r="AS197" s="2">
        <v>1.2916384987427127</v>
      </c>
      <c r="AT197" s="2">
        <v>0.84201428523742672</v>
      </c>
      <c r="AU197" s="2">
        <v>1.6659391525733629</v>
      </c>
      <c r="AV197" s="2">
        <v>0.89221084561900554</v>
      </c>
      <c r="AW197" s="2">
        <f t="shared" si="21"/>
        <v>1.278417074546063</v>
      </c>
      <c r="AX197" s="2">
        <f t="shared" si="22"/>
        <v>1.1207574157959967</v>
      </c>
      <c r="AY197" s="28">
        <f t="shared" si="23"/>
        <v>1.140672420746903</v>
      </c>
      <c r="AZ197" s="28">
        <f t="shared" si="24"/>
        <v>0.17207642975026832</v>
      </c>
      <c r="BA197" s="28">
        <f t="shared" si="25"/>
        <v>0.18988453674680469</v>
      </c>
      <c r="BB197" s="28">
        <f t="shared" si="26"/>
        <v>0.76427861328913582</v>
      </c>
      <c r="BC197" s="29" t="str">
        <f t="shared" si="27"/>
        <v/>
      </c>
      <c r="BD197" s="2" t="s">
        <v>6802</v>
      </c>
      <c r="BE197" s="2" t="s">
        <v>5994</v>
      </c>
      <c r="BF197" s="2" t="s">
        <v>5994</v>
      </c>
      <c r="BG197" s="2" t="s">
        <v>8118</v>
      </c>
      <c r="BH197" s="2" t="s">
        <v>9168</v>
      </c>
      <c r="BI197" s="2" t="s">
        <v>9504</v>
      </c>
      <c r="BJ197" s="2" t="s">
        <v>10130</v>
      </c>
      <c r="BK197" s="2" t="s">
        <v>19547</v>
      </c>
      <c r="BL197" s="2" t="s">
        <v>11363</v>
      </c>
      <c r="BM197" s="2" t="s">
        <v>12582</v>
      </c>
      <c r="BN197" s="2" t="s">
        <v>13609</v>
      </c>
      <c r="BO197" s="2" t="s">
        <v>14698</v>
      </c>
      <c r="BP197" s="2" t="s">
        <v>15983</v>
      </c>
      <c r="BQ197" s="2" t="s">
        <v>17076</v>
      </c>
      <c r="BR197" s="2" t="s">
        <v>18397</v>
      </c>
      <c r="BS197" s="2"/>
      <c r="BT197" s="2"/>
      <c r="BU197" s="2"/>
      <c r="BV197" s="2"/>
      <c r="BW197" s="2"/>
      <c r="BX197" s="2"/>
      <c r="BY197" s="2"/>
      <c r="BZ197" s="2"/>
      <c r="CA197" s="2"/>
      <c r="CB197" s="2"/>
      <c r="CC197" s="2"/>
      <c r="CD197" s="2"/>
      <c r="CE197" s="2"/>
    </row>
    <row r="198" spans="1:83" x14ac:dyDescent="0.2">
      <c r="A198" s="1">
        <v>129</v>
      </c>
      <c r="B198" s="1">
        <v>129</v>
      </c>
      <c r="C198" s="2" t="s">
        <v>6</v>
      </c>
      <c r="D198" s="2" t="s">
        <v>471</v>
      </c>
      <c r="E198" s="2" t="s">
        <v>3403</v>
      </c>
      <c r="F198" s="2" t="s">
        <v>4874</v>
      </c>
      <c r="G198" s="2"/>
      <c r="H198" s="2"/>
      <c r="I198" s="2" t="s">
        <v>5987</v>
      </c>
      <c r="J198" s="2" t="s">
        <v>6029</v>
      </c>
      <c r="K198" s="2" t="s">
        <v>6029</v>
      </c>
      <c r="L198" s="2" t="s">
        <v>5994</v>
      </c>
      <c r="M198" s="2" t="s">
        <v>472</v>
      </c>
      <c r="N198" s="2">
        <v>17</v>
      </c>
      <c r="O198" s="2">
        <v>531</v>
      </c>
      <c r="P198" s="2">
        <v>37</v>
      </c>
      <c r="Q198" s="2">
        <v>0.87130132514128267</v>
      </c>
      <c r="R198" s="2">
        <v>1.1128255009619175</v>
      </c>
      <c r="S198" s="2">
        <v>1.0764554527652956</v>
      </c>
      <c r="T198" s="2">
        <v>1.0246254656382834</v>
      </c>
      <c r="U198" s="2">
        <v>1.0249503306432357</v>
      </c>
      <c r="V198" s="2">
        <v>1.1842650965253094</v>
      </c>
      <c r="W198" s="2">
        <v>1.2981057492614325</v>
      </c>
      <c r="X198" s="2">
        <v>0.96489841847288005</v>
      </c>
      <c r="Y198" s="2">
        <v>1.0418808868154501</v>
      </c>
      <c r="Z198" s="2">
        <v>1.1142202701329378</v>
      </c>
      <c r="AA198" s="2">
        <v>1.0165207309563151</v>
      </c>
      <c r="AB198" s="2">
        <v>1.3766744343562132</v>
      </c>
      <c r="AC198" s="2">
        <v>1.7805210209599367</v>
      </c>
      <c r="AD198" s="2">
        <v>1.0846179359427717</v>
      </c>
      <c r="AE198" s="2">
        <v>1.3525863082275058</v>
      </c>
      <c r="AF198" s="2">
        <v>1.0137947408887868</v>
      </c>
      <c r="AG198" s="2">
        <v>2.6220531465596237</v>
      </c>
      <c r="AH198" s="2">
        <v>1.0027819718085433</v>
      </c>
      <c r="AI198" s="2">
        <v>1.4217316151961417</v>
      </c>
      <c r="AJ198" s="2">
        <v>1.0949141073398367</v>
      </c>
      <c r="AK198" s="2">
        <v>0.98480751920533571</v>
      </c>
      <c r="AL198" s="2">
        <v>1.1791630606989445</v>
      </c>
      <c r="AM198" s="2">
        <v>1.0905498200758428</v>
      </c>
      <c r="AN198" s="2">
        <v>0.97083011050842971</v>
      </c>
      <c r="AO198" s="2">
        <v>1.4761054972087919</v>
      </c>
      <c r="AP198" s="2">
        <v>0.82673679869623695</v>
      </c>
      <c r="AQ198" s="2">
        <v>1.1140532001897474</v>
      </c>
      <c r="AR198" s="2">
        <v>0.90508662264814121</v>
      </c>
      <c r="AS198" s="2">
        <v>1.2112660948034328</v>
      </c>
      <c r="AT198" s="2">
        <v>1.0035373753663668</v>
      </c>
      <c r="AU198" s="2">
        <v>1.1456984958547127</v>
      </c>
      <c r="AV198" s="2">
        <v>1.0498651327391901</v>
      </c>
      <c r="AW198" s="2">
        <f t="shared" si="21"/>
        <v>1.2307794948028346</v>
      </c>
      <c r="AX198" s="2">
        <f t="shared" si="22"/>
        <v>1.08097029502577</v>
      </c>
      <c r="AY198" s="28">
        <f t="shared" si="23"/>
        <v>1.138587711860753</v>
      </c>
      <c r="AZ198" s="28">
        <f t="shared" si="24"/>
        <v>0.21004289168982765</v>
      </c>
      <c r="BA198" s="28">
        <f t="shared" si="25"/>
        <v>0.18724543472645236</v>
      </c>
      <c r="BB198" s="28">
        <f t="shared" si="26"/>
        <v>0.67769201135103097</v>
      </c>
      <c r="BC198" s="29" t="str">
        <f t="shared" si="27"/>
        <v/>
      </c>
      <c r="BD198" s="2" t="s">
        <v>6811</v>
      </c>
      <c r="BE198" s="2">
        <v>12</v>
      </c>
      <c r="BF198" s="2">
        <v>72</v>
      </c>
      <c r="BG198" s="2" t="s">
        <v>8127</v>
      </c>
      <c r="BH198" s="2" t="s">
        <v>9174</v>
      </c>
      <c r="BI198" s="2" t="s">
        <v>9503</v>
      </c>
      <c r="BJ198" s="2" t="s">
        <v>10136</v>
      </c>
      <c r="BK198" s="2" t="s">
        <v>5994</v>
      </c>
      <c r="BL198" s="2" t="s">
        <v>11370</v>
      </c>
      <c r="BM198" s="2" t="s">
        <v>12591</v>
      </c>
      <c r="BN198" s="2" t="s">
        <v>13619</v>
      </c>
      <c r="BO198" s="2" t="s">
        <v>14707</v>
      </c>
      <c r="BP198" s="2" t="s">
        <v>15993</v>
      </c>
      <c r="BQ198" s="2" t="s">
        <v>17085</v>
      </c>
      <c r="BR198" s="2" t="s">
        <v>18403</v>
      </c>
      <c r="BS198" s="2"/>
      <c r="BT198" s="2"/>
      <c r="BU198" s="2"/>
      <c r="BV198" s="2"/>
      <c r="BW198" s="2"/>
      <c r="BX198" s="2"/>
      <c r="BY198" s="2"/>
      <c r="BZ198" s="2"/>
      <c r="CA198" s="2"/>
      <c r="CB198" s="2"/>
      <c r="CC198" s="2"/>
      <c r="CD198" s="2"/>
      <c r="CE198" s="2"/>
    </row>
    <row r="199" spans="1:83" x14ac:dyDescent="0.2">
      <c r="A199" s="1">
        <v>595</v>
      </c>
      <c r="B199" s="1">
        <v>595</v>
      </c>
      <c r="C199" s="2" t="s">
        <v>6</v>
      </c>
      <c r="D199" s="2" t="s">
        <v>1425</v>
      </c>
      <c r="E199" s="2" t="s">
        <v>3613</v>
      </c>
      <c r="F199" s="2" t="s">
        <v>5084</v>
      </c>
      <c r="G199" s="2"/>
      <c r="H199" s="2"/>
      <c r="I199" s="2" t="s">
        <v>5991</v>
      </c>
      <c r="J199" s="2" t="s">
        <v>6053</v>
      </c>
      <c r="K199" s="2" t="s">
        <v>5994</v>
      </c>
      <c r="L199" s="2" t="s">
        <v>19202</v>
      </c>
      <c r="M199" s="2" t="s">
        <v>1426</v>
      </c>
      <c r="N199" s="2">
        <v>2</v>
      </c>
      <c r="O199" s="2">
        <v>483</v>
      </c>
      <c r="P199" s="2">
        <v>4</v>
      </c>
      <c r="Q199" s="2">
        <v>0.94092770125037806</v>
      </c>
      <c r="R199" s="2">
        <v>0.77691773725588864</v>
      </c>
      <c r="S199" s="2">
        <v>1.3359536761261828</v>
      </c>
      <c r="T199" s="2">
        <v>0.87025043641149968</v>
      </c>
      <c r="U199" s="2">
        <v>0.60947750032996595</v>
      </c>
      <c r="V199" s="2">
        <v>1.0189052559318037</v>
      </c>
      <c r="W199" s="2">
        <v>1.111046587207559</v>
      </c>
      <c r="X199" s="2">
        <v>1.1227864473929992</v>
      </c>
      <c r="Y199" s="2">
        <v>1.1143966526127052</v>
      </c>
      <c r="Z199" s="2">
        <v>0.90915342310027014</v>
      </c>
      <c r="AA199" s="2">
        <v>1.0496080689078175</v>
      </c>
      <c r="AB199" s="2">
        <v>1.1617409707005859</v>
      </c>
      <c r="AC199" s="2">
        <v>0.92416642268284921</v>
      </c>
      <c r="AD199" s="2">
        <v>0.96163744190565137</v>
      </c>
      <c r="AE199" s="2">
        <v>0.64486545340160195</v>
      </c>
      <c r="AF199" s="2">
        <v>0.82962755593108062</v>
      </c>
      <c r="AG199" s="2">
        <v>0.40306306608771303</v>
      </c>
      <c r="AH199" s="2">
        <v>1.1932089499742671</v>
      </c>
      <c r="AI199" s="2">
        <v>0.77387032893453311</v>
      </c>
      <c r="AJ199" s="2">
        <v>0.96501712547526453</v>
      </c>
      <c r="AK199" s="2">
        <v>0.92263041110458088</v>
      </c>
      <c r="AL199" s="2">
        <v>0.68102431435202504</v>
      </c>
      <c r="AM199" s="2">
        <v>0.9093898261966783</v>
      </c>
      <c r="AN199" s="2">
        <v>0.73919280622532901</v>
      </c>
      <c r="AO199" s="2">
        <v>0.51153741756661608</v>
      </c>
      <c r="AP199" s="2">
        <v>0.88604058995204948</v>
      </c>
      <c r="AQ199" s="2">
        <v>0.36090693182116901</v>
      </c>
      <c r="AR199" s="2">
        <v>0.85730999558926047</v>
      </c>
      <c r="AS199" s="2">
        <v>0.71786198736223927</v>
      </c>
      <c r="AT199" s="2">
        <v>1.039447121190759</v>
      </c>
      <c r="AU199" s="2">
        <v>1.3718245696154567</v>
      </c>
      <c r="AV199" s="2">
        <v>0.71119431892269647</v>
      </c>
      <c r="AW199" s="2">
        <f t="shared" si="21"/>
        <v>0.93429493032343947</v>
      </c>
      <c r="AX199" s="2">
        <f t="shared" si="22"/>
        <v>0.82102903195185573</v>
      </c>
      <c r="AY199" s="28">
        <f t="shared" si="23"/>
        <v>1.1379560209975932</v>
      </c>
      <c r="AZ199" s="28">
        <f t="shared" si="24"/>
        <v>0.19494261074188871</v>
      </c>
      <c r="BA199" s="28">
        <f t="shared" si="25"/>
        <v>0.18644480235915711</v>
      </c>
      <c r="BB199" s="28">
        <f t="shared" si="26"/>
        <v>0.71009322200378566</v>
      </c>
      <c r="BC199" s="29" t="str">
        <f t="shared" si="27"/>
        <v/>
      </c>
      <c r="BD199" s="2" t="s">
        <v>6991</v>
      </c>
      <c r="BE199" s="2" t="s">
        <v>5994</v>
      </c>
      <c r="BF199" s="2" t="s">
        <v>5994</v>
      </c>
      <c r="BG199" s="2" t="s">
        <v>8335</v>
      </c>
      <c r="BH199" s="2" t="s">
        <v>5994</v>
      </c>
      <c r="BI199" s="2" t="s">
        <v>9254</v>
      </c>
      <c r="BJ199" s="2" t="s">
        <v>5994</v>
      </c>
      <c r="BK199" s="2" t="s">
        <v>5994</v>
      </c>
      <c r="BL199" s="2" t="s">
        <v>11549</v>
      </c>
      <c r="BM199" s="2" t="s">
        <v>12768</v>
      </c>
      <c r="BN199" s="2" t="s">
        <v>6440</v>
      </c>
      <c r="BO199" s="2" t="s">
        <v>14879</v>
      </c>
      <c r="BP199" s="2" t="s">
        <v>16195</v>
      </c>
      <c r="BQ199" s="2" t="s">
        <v>17298</v>
      </c>
      <c r="BR199" s="2" t="s">
        <v>18530</v>
      </c>
      <c r="BS199" s="2"/>
      <c r="BT199" s="2"/>
      <c r="BU199" s="2"/>
      <c r="BV199" s="2"/>
      <c r="BW199" s="2"/>
      <c r="BX199" s="2"/>
      <c r="BY199" s="2"/>
      <c r="BZ199" s="2"/>
      <c r="CA199" s="2"/>
      <c r="CB199" s="2"/>
      <c r="CC199" s="2"/>
      <c r="CD199" s="2"/>
      <c r="CE199" s="2"/>
    </row>
    <row r="200" spans="1:83" x14ac:dyDescent="0.2">
      <c r="A200" s="1">
        <v>677</v>
      </c>
      <c r="B200" s="1">
        <v>677</v>
      </c>
      <c r="C200" s="2" t="s">
        <v>6</v>
      </c>
      <c r="D200" s="2" t="s">
        <v>425</v>
      </c>
      <c r="E200" s="2" t="s">
        <v>3642</v>
      </c>
      <c r="F200" s="2" t="s">
        <v>5113</v>
      </c>
      <c r="G200" s="2"/>
      <c r="H200" s="2"/>
      <c r="I200" s="2" t="s">
        <v>5986</v>
      </c>
      <c r="J200" s="2" t="s">
        <v>6061</v>
      </c>
      <c r="K200" s="2" t="s">
        <v>5994</v>
      </c>
      <c r="L200" s="2" t="s">
        <v>5994</v>
      </c>
      <c r="M200" s="2" t="s">
        <v>426</v>
      </c>
      <c r="N200" s="2">
        <v>11</v>
      </c>
      <c r="O200" s="2">
        <v>444</v>
      </c>
      <c r="P200" s="2">
        <v>45</v>
      </c>
      <c r="Q200" s="2">
        <v>1.072027729029744</v>
      </c>
      <c r="R200" s="2">
        <v>1.1042319437707715</v>
      </c>
      <c r="S200" s="2">
        <v>1.0874257154056854</v>
      </c>
      <c r="T200" s="2">
        <v>0.97572627376630017</v>
      </c>
      <c r="U200" s="2">
        <v>0.88147574320632349</v>
      </c>
      <c r="V200" s="2">
        <v>1.0113291692199506</v>
      </c>
      <c r="W200" s="2">
        <v>0.71873084946817956</v>
      </c>
      <c r="X200" s="2">
        <v>0.79576847168210485</v>
      </c>
      <c r="Y200" s="2">
        <v>0.80451616001299797</v>
      </c>
      <c r="Z200" s="2">
        <v>0.81078888755334311</v>
      </c>
      <c r="AA200" s="2">
        <v>1.1258616811088196</v>
      </c>
      <c r="AB200" s="2">
        <v>0.80853004548397489</v>
      </c>
      <c r="AC200" s="2">
        <v>0.59162706109904251</v>
      </c>
      <c r="AD200" s="2">
        <v>0.88246477144344682</v>
      </c>
      <c r="AE200" s="2">
        <v>0.53834940828305933</v>
      </c>
      <c r="AF200" s="2">
        <v>0.68602857779815729</v>
      </c>
      <c r="AG200" s="2">
        <v>0.55415434807000052</v>
      </c>
      <c r="AH200" s="2">
        <v>0.57584250773132217</v>
      </c>
      <c r="AI200" s="2">
        <v>0.76679765678590894</v>
      </c>
      <c r="AJ200" s="2">
        <v>0.80741574075041334</v>
      </c>
      <c r="AK200" s="2">
        <v>0.97640727996928367</v>
      </c>
      <c r="AL200" s="2">
        <v>0.73706844955434303</v>
      </c>
      <c r="AM200" s="2">
        <v>0.65880559631749147</v>
      </c>
      <c r="AN200" s="2">
        <v>0.67172751999188729</v>
      </c>
      <c r="AO200" s="2">
        <v>0.59026903157389443</v>
      </c>
      <c r="AP200" s="2">
        <v>0.64093064289397839</v>
      </c>
      <c r="AQ200" s="2">
        <v>0.89533006290597617</v>
      </c>
      <c r="AR200" s="2">
        <v>0.7528627871286937</v>
      </c>
      <c r="AS200" s="2">
        <v>0.66853595854796055</v>
      </c>
      <c r="AT200" s="2">
        <v>0.83727403933202049</v>
      </c>
      <c r="AU200" s="2">
        <v>0.62295836937692595</v>
      </c>
      <c r="AV200" s="2">
        <v>0.63554627760218374</v>
      </c>
      <c r="AW200" s="2">
        <f t="shared" si="21"/>
        <v>0.83114089478521758</v>
      </c>
      <c r="AX200" s="2">
        <f t="shared" si="22"/>
        <v>0.73039475045731173</v>
      </c>
      <c r="AY200" s="28">
        <f t="shared" si="23"/>
        <v>1.1379338286109355</v>
      </c>
      <c r="AZ200" s="28">
        <f t="shared" si="24"/>
        <v>0.10391100942012821</v>
      </c>
      <c r="BA200" s="28">
        <f t="shared" si="25"/>
        <v>0.1864166666862615</v>
      </c>
      <c r="BB200" s="28">
        <f t="shared" si="26"/>
        <v>0.98333843630124795</v>
      </c>
      <c r="BC200" s="29" t="str">
        <f t="shared" si="27"/>
        <v/>
      </c>
      <c r="BD200" s="2" t="s">
        <v>7018</v>
      </c>
      <c r="BE200" s="2" t="s">
        <v>5994</v>
      </c>
      <c r="BF200" s="2" t="s">
        <v>5994</v>
      </c>
      <c r="BG200" s="2" t="s">
        <v>8363</v>
      </c>
      <c r="BH200" s="2" t="s">
        <v>5994</v>
      </c>
      <c r="BI200" s="2" t="s">
        <v>9273</v>
      </c>
      <c r="BJ200" s="2" t="s">
        <v>9992</v>
      </c>
      <c r="BK200" s="2" t="s">
        <v>5994</v>
      </c>
      <c r="BL200" s="2" t="s">
        <v>11578</v>
      </c>
      <c r="BM200" s="2" t="s">
        <v>12793</v>
      </c>
      <c r="BN200" s="2" t="s">
        <v>13816</v>
      </c>
      <c r="BO200" s="2" t="s">
        <v>14904</v>
      </c>
      <c r="BP200" s="2" t="s">
        <v>16216</v>
      </c>
      <c r="BQ200" s="2" t="s">
        <v>17327</v>
      </c>
      <c r="BR200" s="2" t="s">
        <v>18163</v>
      </c>
      <c r="BS200" s="2"/>
      <c r="BT200" s="2"/>
      <c r="BU200" s="2"/>
      <c r="BV200" s="2"/>
      <c r="BW200" s="2"/>
      <c r="BX200" s="2"/>
      <c r="BY200" s="2"/>
      <c r="BZ200" s="2"/>
      <c r="CA200" s="2"/>
      <c r="CB200" s="2"/>
      <c r="CC200" s="2"/>
      <c r="CD200" s="2"/>
      <c r="CE200" s="2"/>
    </row>
    <row r="201" spans="1:83" x14ac:dyDescent="0.2">
      <c r="A201" s="1">
        <v>217</v>
      </c>
      <c r="B201" s="1">
        <v>217</v>
      </c>
      <c r="C201" s="2" t="s">
        <v>239</v>
      </c>
      <c r="D201" s="2" t="s">
        <v>1637</v>
      </c>
      <c r="E201" s="2" t="s">
        <v>3759</v>
      </c>
      <c r="F201" s="2" t="s">
        <v>5230</v>
      </c>
      <c r="G201" s="2"/>
      <c r="H201" s="2"/>
      <c r="I201" s="2" t="s">
        <v>5994</v>
      </c>
      <c r="J201" s="2" t="s">
        <v>5994</v>
      </c>
      <c r="K201" s="2" t="s">
        <v>5994</v>
      </c>
      <c r="L201" s="2" t="s">
        <v>19239</v>
      </c>
      <c r="M201" s="2" t="s">
        <v>1638</v>
      </c>
      <c r="N201" s="2">
        <v>1</v>
      </c>
      <c r="O201" s="2">
        <v>385</v>
      </c>
      <c r="P201" s="2">
        <v>3</v>
      </c>
      <c r="Q201" s="2">
        <v>1.5657014839300369</v>
      </c>
      <c r="R201" s="2">
        <v>1.1224560352553119</v>
      </c>
      <c r="S201" s="2">
        <v>1.2803727596097243</v>
      </c>
      <c r="T201" s="2">
        <v>1.1063863939490455</v>
      </c>
      <c r="U201" s="2">
        <v>1.0413809178545637</v>
      </c>
      <c r="V201" s="2">
        <v>1.3133636350841194</v>
      </c>
      <c r="W201" s="2">
        <v>0.86371707996422986</v>
      </c>
      <c r="X201" s="2">
        <v>1.1119218706372811</v>
      </c>
      <c r="Y201" s="2">
        <v>0.98147403474078332</v>
      </c>
      <c r="Z201" s="2">
        <v>1.3126211190546035</v>
      </c>
      <c r="AA201" s="2">
        <v>1.1531371308762766</v>
      </c>
      <c r="AB201" s="2">
        <v>1.0682748536569862</v>
      </c>
      <c r="AC201" s="2">
        <v>1.2133063150461449</v>
      </c>
      <c r="AD201" s="2">
        <v>0.78678728538537734</v>
      </c>
      <c r="AE201" s="2">
        <v>1.0488121797661567</v>
      </c>
      <c r="AF201" s="2">
        <v>1.2761394034307112</v>
      </c>
      <c r="AG201" s="2">
        <v>1.2372725572141743</v>
      </c>
      <c r="AH201" s="2">
        <v>0.93680427633773578</v>
      </c>
      <c r="AI201" s="2">
        <v>1.0714470382573933</v>
      </c>
      <c r="AJ201" s="2">
        <v>1.0636205336186968</v>
      </c>
      <c r="AK201" s="2">
        <v>1.3304653148024583</v>
      </c>
      <c r="AL201" s="2">
        <v>0.84133502736547749</v>
      </c>
      <c r="AM201" s="2">
        <v>0.86454881519847293</v>
      </c>
      <c r="AN201" s="2">
        <v>0.91858453237067361</v>
      </c>
      <c r="AO201" s="2">
        <v>0.92106132893158643</v>
      </c>
      <c r="AP201" s="2">
        <v>0.58278641437845913</v>
      </c>
      <c r="AQ201" s="2">
        <v>1.0528647475756245</v>
      </c>
      <c r="AR201" s="2">
        <v>0.78205059351746575</v>
      </c>
      <c r="AS201" s="2">
        <v>1.0749117823448746</v>
      </c>
      <c r="AT201" s="2">
        <v>1.0993941816152608</v>
      </c>
      <c r="AU201" s="2">
        <v>0.99218577987475776</v>
      </c>
      <c r="AV201" s="2">
        <v>1.4191597953180441</v>
      </c>
      <c r="AW201" s="2">
        <f t="shared" si="21"/>
        <v>1.1311250721079291</v>
      </c>
      <c r="AX201" s="2">
        <f t="shared" si="22"/>
        <v>0.9956129882239888</v>
      </c>
      <c r="AY201" s="28">
        <f t="shared" si="23"/>
        <v>1.1361091965319494</v>
      </c>
      <c r="AZ201" s="28">
        <f t="shared" si="24"/>
        <v>6.6811002787420526E-2</v>
      </c>
      <c r="BA201" s="28">
        <f t="shared" si="25"/>
        <v>0.18410150537435244</v>
      </c>
      <c r="BB201" s="28">
        <f t="shared" si="26"/>
        <v>1.1751520097344759</v>
      </c>
      <c r="BC201" s="29" t="str">
        <f t="shared" si="27"/>
        <v/>
      </c>
      <c r="BD201" s="2" t="s">
        <v>7114</v>
      </c>
      <c r="BE201" s="2">
        <v>90</v>
      </c>
      <c r="BF201" s="2">
        <v>45</v>
      </c>
      <c r="BG201" s="2" t="s">
        <v>8479</v>
      </c>
      <c r="BH201" s="2" t="s">
        <v>5994</v>
      </c>
      <c r="BI201" s="2" t="s">
        <v>9791</v>
      </c>
      <c r="BJ201" s="2" t="s">
        <v>10289</v>
      </c>
      <c r="BK201" s="2" t="s">
        <v>5994</v>
      </c>
      <c r="BL201" s="2" t="s">
        <v>11682</v>
      </c>
      <c r="BM201" s="2" t="s">
        <v>12895</v>
      </c>
      <c r="BN201" s="2" t="s">
        <v>13927</v>
      </c>
      <c r="BO201" s="2" t="s">
        <v>14997</v>
      </c>
      <c r="BP201" s="2" t="s">
        <v>16316</v>
      </c>
      <c r="BQ201" s="2" t="s">
        <v>17444</v>
      </c>
      <c r="BR201" s="2" t="s">
        <v>18626</v>
      </c>
      <c r="BS201" s="2"/>
      <c r="BT201" s="2"/>
      <c r="BU201" s="2"/>
      <c r="BV201" s="2"/>
      <c r="BW201" s="2"/>
      <c r="BX201" s="2"/>
      <c r="BY201" s="2"/>
      <c r="BZ201" s="2"/>
      <c r="CA201" s="2"/>
      <c r="CB201" s="2"/>
      <c r="CC201" s="2"/>
      <c r="CD201" s="2"/>
      <c r="CE201" s="2"/>
    </row>
    <row r="202" spans="1:83" x14ac:dyDescent="0.2">
      <c r="A202" s="1">
        <v>98</v>
      </c>
      <c r="B202" s="1">
        <v>98</v>
      </c>
      <c r="C202" s="2" t="s">
        <v>6</v>
      </c>
      <c r="D202" s="2" t="s">
        <v>937</v>
      </c>
      <c r="E202" s="2" t="s">
        <v>3575</v>
      </c>
      <c r="F202" s="2" t="s">
        <v>5046</v>
      </c>
      <c r="G202" s="2"/>
      <c r="H202" s="2"/>
      <c r="I202" s="2" t="s">
        <v>5980</v>
      </c>
      <c r="J202" s="2" t="s">
        <v>6045</v>
      </c>
      <c r="K202" s="2" t="s">
        <v>6038</v>
      </c>
      <c r="L202" s="2" t="s">
        <v>5994</v>
      </c>
      <c r="M202" s="2" t="s">
        <v>938</v>
      </c>
      <c r="N202" s="2">
        <v>3</v>
      </c>
      <c r="O202" s="2">
        <v>247</v>
      </c>
      <c r="P202" s="2">
        <v>9</v>
      </c>
      <c r="Q202" s="2">
        <v>0.83381134671845336</v>
      </c>
      <c r="R202" s="2">
        <v>0.91373674139758643</v>
      </c>
      <c r="S202" s="2">
        <v>1.198845534044813</v>
      </c>
      <c r="T202" s="2">
        <v>1.2103142908057603</v>
      </c>
      <c r="U202" s="2">
        <v>1.4242239193939918</v>
      </c>
      <c r="V202" s="2">
        <v>0.98894539277725257</v>
      </c>
      <c r="W202" s="2">
        <v>1.2291849706119891</v>
      </c>
      <c r="X202" s="2">
        <v>1.2828868137987053</v>
      </c>
      <c r="Y202" s="2">
        <v>1.0500033636405102</v>
      </c>
      <c r="Z202" s="2">
        <v>1.1868899556094636</v>
      </c>
      <c r="AA202" s="2">
        <v>1.3568196506821388</v>
      </c>
      <c r="AB202" s="2">
        <v>1.375558579679264</v>
      </c>
      <c r="AC202" s="2">
        <v>1.1225928435876891</v>
      </c>
      <c r="AD202" s="2">
        <v>1.1084906112443456</v>
      </c>
      <c r="AE202" s="2">
        <v>1.5440174997966905</v>
      </c>
      <c r="AF202" s="2">
        <v>1.1145937397885695</v>
      </c>
      <c r="AG202" s="2">
        <v>2.1065603622869582</v>
      </c>
      <c r="AH202" s="2">
        <v>0.96006114273716214</v>
      </c>
      <c r="AI202" s="2">
        <v>0.96083810582743567</v>
      </c>
      <c r="AJ202" s="2">
        <v>1.173184334523067</v>
      </c>
      <c r="AK202" s="2">
        <v>1.1348012466352273</v>
      </c>
      <c r="AL202" s="2">
        <v>0.86459697192914187</v>
      </c>
      <c r="AM202" s="2">
        <v>0.95970961520916231</v>
      </c>
      <c r="AN202" s="2">
        <v>1.0773242952134383</v>
      </c>
      <c r="AO202" s="2">
        <v>1.3953049095918149</v>
      </c>
      <c r="AP202" s="2">
        <v>0.78298302500454675</v>
      </c>
      <c r="AQ202" s="2">
        <v>0.97791505368041054</v>
      </c>
      <c r="AR202" s="2">
        <v>0.7806388460707242</v>
      </c>
      <c r="AS202" s="2">
        <v>1.2562054211213074</v>
      </c>
      <c r="AT202" s="2">
        <v>1.0783422367164899</v>
      </c>
      <c r="AU202" s="2">
        <v>1.1658000634524157</v>
      </c>
      <c r="AV202" s="2">
        <v>1.1876011172457124</v>
      </c>
      <c r="AW202" s="2">
        <f t="shared" si="21"/>
        <v>1.2088618349699358</v>
      </c>
      <c r="AX202" s="2">
        <f t="shared" si="22"/>
        <v>1.0641851643379583</v>
      </c>
      <c r="AY202" s="28">
        <f t="shared" si="23"/>
        <v>1.1359506554688559</v>
      </c>
      <c r="AZ202" s="28">
        <f t="shared" si="24"/>
        <v>0.11872040157952347</v>
      </c>
      <c r="BA202" s="28">
        <f t="shared" si="25"/>
        <v>0.18390016701112918</v>
      </c>
      <c r="BB202" s="28">
        <f t="shared" si="26"/>
        <v>0.9254746430330727</v>
      </c>
      <c r="BC202" s="29" t="str">
        <f t="shared" si="27"/>
        <v/>
      </c>
      <c r="BD202" s="2" t="s">
        <v>6953</v>
      </c>
      <c r="BE202" s="2">
        <v>45</v>
      </c>
      <c r="BF202" s="2">
        <v>54</v>
      </c>
      <c r="BG202" s="2" t="s">
        <v>8298</v>
      </c>
      <c r="BH202" s="2" t="s">
        <v>5994</v>
      </c>
      <c r="BI202" s="2" t="s">
        <v>9663</v>
      </c>
      <c r="BJ202" s="2" t="s">
        <v>10216</v>
      </c>
      <c r="BK202" s="2" t="s">
        <v>10808</v>
      </c>
      <c r="BL202" s="2" t="s">
        <v>11518</v>
      </c>
      <c r="BM202" s="2" t="s">
        <v>12737</v>
      </c>
      <c r="BN202" s="2" t="s">
        <v>13760</v>
      </c>
      <c r="BO202" s="2" t="s">
        <v>14847</v>
      </c>
      <c r="BP202" s="2" t="s">
        <v>16161</v>
      </c>
      <c r="BQ202" s="2" t="s">
        <v>17257</v>
      </c>
      <c r="BR202" s="2" t="s">
        <v>18127</v>
      </c>
      <c r="BS202" s="2"/>
      <c r="BT202" s="2"/>
      <c r="BU202" s="2"/>
      <c r="BV202" s="2"/>
      <c r="BW202" s="2"/>
      <c r="BX202" s="2"/>
      <c r="BY202" s="2"/>
      <c r="BZ202" s="2"/>
      <c r="CA202" s="2"/>
      <c r="CB202" s="2"/>
      <c r="CC202" s="2"/>
      <c r="CD202" s="2"/>
      <c r="CE202" s="2"/>
    </row>
    <row r="203" spans="1:83" x14ac:dyDescent="0.2">
      <c r="A203" s="1">
        <v>46</v>
      </c>
      <c r="B203" s="1">
        <v>46</v>
      </c>
      <c r="C203" s="2" t="s">
        <v>6</v>
      </c>
      <c r="D203" s="2" t="s">
        <v>945</v>
      </c>
      <c r="E203" s="2" t="s">
        <v>3789</v>
      </c>
      <c r="F203" s="2" t="s">
        <v>5260</v>
      </c>
      <c r="G203" s="2"/>
      <c r="H203" s="2"/>
      <c r="I203" s="2" t="s">
        <v>5994</v>
      </c>
      <c r="J203" s="2" t="s">
        <v>5994</v>
      </c>
      <c r="K203" s="2" t="s">
        <v>5994</v>
      </c>
      <c r="L203" s="2" t="s">
        <v>5994</v>
      </c>
      <c r="M203" s="2" t="s">
        <v>946</v>
      </c>
      <c r="N203" s="2">
        <v>4</v>
      </c>
      <c r="O203" s="2">
        <v>142</v>
      </c>
      <c r="P203" s="2">
        <v>9</v>
      </c>
      <c r="Q203" s="2">
        <v>1.3608937214193131</v>
      </c>
      <c r="R203" s="2">
        <v>0.88541912667200329</v>
      </c>
      <c r="S203" s="2">
        <v>1.0857909130709982</v>
      </c>
      <c r="T203" s="2">
        <v>1.2462666387669827</v>
      </c>
      <c r="U203" s="2">
        <v>0.98301891637830974</v>
      </c>
      <c r="V203" s="2">
        <v>0.9609532699304737</v>
      </c>
      <c r="W203" s="2">
        <v>0.83891773230694211</v>
      </c>
      <c r="X203" s="2">
        <v>1.1348176599376771</v>
      </c>
      <c r="Y203" s="2">
        <v>0.72132634259436812</v>
      </c>
      <c r="Z203" s="2">
        <v>1.0285051336062754</v>
      </c>
      <c r="AA203" s="2">
        <v>0.80325489658234439</v>
      </c>
      <c r="AB203" s="2">
        <v>1.0193162305962458</v>
      </c>
      <c r="AC203" s="2">
        <v>0.88544373183112668</v>
      </c>
      <c r="AD203" s="2">
        <v>1.2511708185192085</v>
      </c>
      <c r="AE203" s="2">
        <v>2.0420377785668244</v>
      </c>
      <c r="AF203" s="2">
        <v>1.7048879986688534</v>
      </c>
      <c r="AG203" s="2">
        <v>4.6041138221932103</v>
      </c>
      <c r="AH203" s="2">
        <v>0.77431183021580574</v>
      </c>
      <c r="AI203" s="2">
        <v>0.75769872460731191</v>
      </c>
      <c r="AJ203" s="2">
        <v>0.94253635050362949</v>
      </c>
      <c r="AK203" s="2">
        <v>1.0758598968651338</v>
      </c>
      <c r="AL203" s="2">
        <v>0.96381967445520755</v>
      </c>
      <c r="AM203" s="2">
        <v>0.95384060178571128</v>
      </c>
      <c r="AN203" s="2">
        <v>0.88973293720773228</v>
      </c>
      <c r="AO203" s="2">
        <v>1.7200340369349263</v>
      </c>
      <c r="AP203" s="2">
        <v>0.71808604480718063</v>
      </c>
      <c r="AQ203" s="2">
        <v>0.88763456628257509</v>
      </c>
      <c r="AR203" s="2">
        <v>0.65057291438155296</v>
      </c>
      <c r="AS203" s="2">
        <v>1.3673389235774507</v>
      </c>
      <c r="AT203" s="2">
        <v>1.0953871588215884</v>
      </c>
      <c r="AU203" s="2">
        <v>0.90754404135175837</v>
      </c>
      <c r="AV203" s="2">
        <v>2.3395754252914571</v>
      </c>
      <c r="AW203" s="2">
        <f t="shared" si="21"/>
        <v>1.2677971203402247</v>
      </c>
      <c r="AX203" s="2">
        <f t="shared" si="22"/>
        <v>1.1163048132512234</v>
      </c>
      <c r="AY203" s="28">
        <f t="shared" si="23"/>
        <v>1.1357087287367165</v>
      </c>
      <c r="AZ203" s="28">
        <f t="shared" si="24"/>
        <v>0.57224529763993004</v>
      </c>
      <c r="BA203" s="28">
        <f t="shared" si="25"/>
        <v>0.18359287930729273</v>
      </c>
      <c r="BB203" s="28">
        <f t="shared" si="26"/>
        <v>0.24241776740382767</v>
      </c>
      <c r="BC203" s="29" t="str">
        <f t="shared" si="27"/>
        <v/>
      </c>
      <c r="BD203" s="2" t="s">
        <v>7140</v>
      </c>
      <c r="BE203" s="2" t="s">
        <v>5994</v>
      </c>
      <c r="BF203" s="2" t="s">
        <v>5994</v>
      </c>
      <c r="BG203" s="2" t="s">
        <v>8509</v>
      </c>
      <c r="BH203" s="2" t="s">
        <v>5994</v>
      </c>
      <c r="BI203" s="2" t="s">
        <v>9259</v>
      </c>
      <c r="BJ203" s="2" t="s">
        <v>10303</v>
      </c>
      <c r="BK203" s="2" t="s">
        <v>5994</v>
      </c>
      <c r="BL203" s="2" t="s">
        <v>11711</v>
      </c>
      <c r="BM203" s="2" t="s">
        <v>12922</v>
      </c>
      <c r="BN203" s="2" t="s">
        <v>13948</v>
      </c>
      <c r="BO203" s="2" t="s">
        <v>15026</v>
      </c>
      <c r="BP203" s="2" t="s">
        <v>16333</v>
      </c>
      <c r="BQ203" s="2" t="s">
        <v>17474</v>
      </c>
      <c r="BR203" s="2" t="s">
        <v>18648</v>
      </c>
      <c r="BS203" s="2"/>
      <c r="BT203" s="2"/>
      <c r="BU203" s="2"/>
      <c r="BV203" s="2"/>
      <c r="BW203" s="2"/>
      <c r="BX203" s="2"/>
      <c r="BY203" s="2"/>
      <c r="BZ203" s="2"/>
      <c r="CA203" s="2"/>
      <c r="CB203" s="2"/>
      <c r="CC203" s="2"/>
      <c r="CD203" s="2"/>
      <c r="CE203" s="2"/>
    </row>
    <row r="204" spans="1:83" x14ac:dyDescent="0.2">
      <c r="A204" s="1">
        <v>686</v>
      </c>
      <c r="B204" s="1">
        <v>686</v>
      </c>
      <c r="C204" s="2" t="s">
        <v>6</v>
      </c>
      <c r="D204" s="2" t="s">
        <v>79</v>
      </c>
      <c r="E204" s="2" t="s">
        <v>3203</v>
      </c>
      <c r="F204" s="2" t="s">
        <v>4675</v>
      </c>
      <c r="G204" s="2"/>
      <c r="H204" s="2"/>
      <c r="I204" s="2" t="s">
        <v>5981</v>
      </c>
      <c r="J204" s="2" t="s">
        <v>6015</v>
      </c>
      <c r="K204" s="2" t="s">
        <v>5994</v>
      </c>
      <c r="L204" s="2" t="s">
        <v>5994</v>
      </c>
      <c r="M204" s="2" t="s">
        <v>80</v>
      </c>
      <c r="N204" s="2">
        <v>27</v>
      </c>
      <c r="O204" s="2">
        <v>583</v>
      </c>
      <c r="P204" s="2">
        <v>680</v>
      </c>
      <c r="Q204" s="2">
        <v>0.86571352596898232</v>
      </c>
      <c r="R204" s="2">
        <v>0.88855896072061458</v>
      </c>
      <c r="S204" s="2">
        <v>1.0886351527463505</v>
      </c>
      <c r="T204" s="2">
        <v>0.971008287891864</v>
      </c>
      <c r="U204" s="2">
        <v>0.99318074985572857</v>
      </c>
      <c r="V204" s="2">
        <v>0.86524869552653128</v>
      </c>
      <c r="W204" s="2">
        <v>0.87271685312362013</v>
      </c>
      <c r="X204" s="2">
        <v>0.82604768445758125</v>
      </c>
      <c r="Y204" s="2">
        <v>0.84486996515528978</v>
      </c>
      <c r="Z204" s="2">
        <v>0.92558447455589188</v>
      </c>
      <c r="AA204" s="2">
        <v>0.85135898589906656</v>
      </c>
      <c r="AB204" s="2">
        <v>0.87462719091253183</v>
      </c>
      <c r="AC204" s="2">
        <v>0.84633255690646703</v>
      </c>
      <c r="AD204" s="2">
        <v>0.95509483742264933</v>
      </c>
      <c r="AE204" s="2">
        <v>0.51919683295439101</v>
      </c>
      <c r="AF204" s="2">
        <v>0.78791537456234828</v>
      </c>
      <c r="AG204" s="2">
        <v>0.48417301631246834</v>
      </c>
      <c r="AH204" s="2">
        <v>0.59254624967103897</v>
      </c>
      <c r="AI204" s="2">
        <v>0.65028743752945806</v>
      </c>
      <c r="AJ204" s="2">
        <v>0.87281122555869595</v>
      </c>
      <c r="AK204" s="2">
        <v>1.1345958754478351</v>
      </c>
      <c r="AL204" s="2">
        <v>0.8661838787204692</v>
      </c>
      <c r="AM204" s="2">
        <v>0.7865331229022956</v>
      </c>
      <c r="AN204" s="2">
        <v>0.60289631643078756</v>
      </c>
      <c r="AO204" s="2">
        <v>0.46993495157759563</v>
      </c>
      <c r="AP204" s="2">
        <v>0.70261609317791252</v>
      </c>
      <c r="AQ204" s="2">
        <v>0.66245353223388437</v>
      </c>
      <c r="AR204" s="2">
        <v>0.63710383110229574</v>
      </c>
      <c r="AS204" s="2">
        <v>0.70159250307817345</v>
      </c>
      <c r="AT204" s="2">
        <v>0.71862110307645499</v>
      </c>
      <c r="AU204" s="2">
        <v>0.70873046314832178</v>
      </c>
      <c r="AV204" s="2">
        <v>0.61484822159120112</v>
      </c>
      <c r="AW204" s="2">
        <f t="shared" si="21"/>
        <v>0.8264787806406777</v>
      </c>
      <c r="AX204" s="2">
        <f t="shared" si="22"/>
        <v>0.72914777831122501</v>
      </c>
      <c r="AY204" s="28">
        <f t="shared" si="23"/>
        <v>1.1334859753051438</v>
      </c>
      <c r="AZ204" s="28">
        <f t="shared" si="24"/>
        <v>0.10255649171031402</v>
      </c>
      <c r="BA204" s="28">
        <f t="shared" si="25"/>
        <v>0.18076654063062406</v>
      </c>
      <c r="BB204" s="28">
        <f t="shared" si="26"/>
        <v>0.98903684407439685</v>
      </c>
      <c r="BC204" s="29" t="str">
        <f t="shared" si="27"/>
        <v/>
      </c>
      <c r="BD204" s="2" t="s">
        <v>6630</v>
      </c>
      <c r="BE204" s="2" t="s">
        <v>5994</v>
      </c>
      <c r="BF204" s="2" t="s">
        <v>5994</v>
      </c>
      <c r="BG204" s="2" t="s">
        <v>7929</v>
      </c>
      <c r="BH204" s="2" t="s">
        <v>5994</v>
      </c>
      <c r="BI204" s="2" t="s">
        <v>9335</v>
      </c>
      <c r="BJ204" s="2" t="s">
        <v>5994</v>
      </c>
      <c r="BK204" s="2" t="s">
        <v>10650</v>
      </c>
      <c r="BL204" s="2" t="s">
        <v>11186</v>
      </c>
      <c r="BM204" s="2" t="s">
        <v>12405</v>
      </c>
      <c r="BN204" s="2" t="s">
        <v>13418</v>
      </c>
      <c r="BO204" s="2" t="s">
        <v>14537</v>
      </c>
      <c r="BP204" s="2" t="s">
        <v>15807</v>
      </c>
      <c r="BQ204" s="2" t="s">
        <v>16884</v>
      </c>
      <c r="BR204" s="2" t="s">
        <v>18266</v>
      </c>
      <c r="BS204" s="2"/>
      <c r="BT204" s="2"/>
      <c r="BU204" s="2"/>
      <c r="BV204" s="2"/>
      <c r="BW204" s="2"/>
      <c r="BX204" s="2"/>
      <c r="BY204" s="2"/>
      <c r="BZ204" s="2"/>
      <c r="CA204" s="2"/>
      <c r="CB204" s="2"/>
      <c r="CC204" s="2"/>
      <c r="CD204" s="2"/>
      <c r="CE204" s="2"/>
    </row>
    <row r="205" spans="1:83" x14ac:dyDescent="0.2">
      <c r="A205" s="1">
        <v>739</v>
      </c>
      <c r="B205" s="1">
        <v>739</v>
      </c>
      <c r="C205" s="2" t="s">
        <v>6</v>
      </c>
      <c r="D205" s="2" t="s">
        <v>427</v>
      </c>
      <c r="E205" s="2" t="s">
        <v>3814</v>
      </c>
      <c r="F205" s="2" t="s">
        <v>5285</v>
      </c>
      <c r="G205" s="2"/>
      <c r="H205" s="2"/>
      <c r="I205" s="2" t="s">
        <v>5994</v>
      </c>
      <c r="J205" s="2" t="s">
        <v>5994</v>
      </c>
      <c r="K205" s="2" t="s">
        <v>5994</v>
      </c>
      <c r="L205" s="2" t="s">
        <v>5994</v>
      </c>
      <c r="M205" s="2" t="s">
        <v>428</v>
      </c>
      <c r="N205" s="2">
        <v>5</v>
      </c>
      <c r="O205" s="2">
        <v>330</v>
      </c>
      <c r="P205" s="2">
        <v>44</v>
      </c>
      <c r="Q205" s="2">
        <v>0.55888111084023206</v>
      </c>
      <c r="R205" s="2">
        <v>0.67126096702561888</v>
      </c>
      <c r="S205" s="2">
        <v>0.54726906260896679</v>
      </c>
      <c r="T205" s="2">
        <v>0.68338271267117023</v>
      </c>
      <c r="U205" s="2">
        <v>0.7491693997673412</v>
      </c>
      <c r="V205" s="2">
        <v>0.50631669430371073</v>
      </c>
      <c r="W205" s="2">
        <v>0.93170277782899313</v>
      </c>
      <c r="X205" s="2">
        <v>0.60210856895794374</v>
      </c>
      <c r="Y205" s="2">
        <v>0.56507912069793742</v>
      </c>
      <c r="Z205" s="2">
        <v>0.97730027784108142</v>
      </c>
      <c r="AA205" s="2">
        <v>0.75095912623744165</v>
      </c>
      <c r="AB205" s="2">
        <v>0.65226712790856378</v>
      </c>
      <c r="AC205" s="2">
        <v>0.60030260665571511</v>
      </c>
      <c r="AD205" s="2">
        <v>0.88398804361488248</v>
      </c>
      <c r="AE205" s="2">
        <v>0.36581535800547471</v>
      </c>
      <c r="AF205" s="2">
        <v>0.98844512866774392</v>
      </c>
      <c r="AG205" s="2">
        <v>0.46432108918969767</v>
      </c>
      <c r="AH205" s="2">
        <v>0.37787867504553552</v>
      </c>
      <c r="AI205" s="2">
        <v>0.44923474088881615</v>
      </c>
      <c r="AJ205" s="2">
        <v>0.73642992926970752</v>
      </c>
      <c r="AK205" s="2">
        <v>0.83989221202942421</v>
      </c>
      <c r="AL205" s="2">
        <v>1.0500803706287083</v>
      </c>
      <c r="AM205" s="2">
        <v>0.59093514772600353</v>
      </c>
      <c r="AN205" s="2">
        <v>0.45425505320267356</v>
      </c>
      <c r="AO205" s="2">
        <v>0.36589253957484291</v>
      </c>
      <c r="AP205" s="2">
        <v>0.46080557257662524</v>
      </c>
      <c r="AQ205" s="2">
        <v>0.35180221437700643</v>
      </c>
      <c r="AR205" s="2">
        <v>0.38771774931095437</v>
      </c>
      <c r="AS205" s="2">
        <v>0.64371367641379607</v>
      </c>
      <c r="AT205" s="2">
        <v>0.57806383491779234</v>
      </c>
      <c r="AU205" s="2">
        <v>0.47044367068934179</v>
      </c>
      <c r="AV205" s="2">
        <v>0.5253431668130002</v>
      </c>
      <c r="AW205" s="2">
        <f t="shared" si="21"/>
        <v>0.6487201362503614</v>
      </c>
      <c r="AX205" s="2">
        <f t="shared" si="22"/>
        <v>0.57349039519460576</v>
      </c>
      <c r="AY205" s="28">
        <f t="shared" si="23"/>
        <v>1.1311787288612349</v>
      </c>
      <c r="AZ205" s="28">
        <f t="shared" si="24"/>
        <v>0.29526889601658241</v>
      </c>
      <c r="BA205" s="28">
        <f t="shared" si="25"/>
        <v>0.17782689649850925</v>
      </c>
      <c r="BB205" s="28">
        <f t="shared" si="26"/>
        <v>0.52978229973261282</v>
      </c>
      <c r="BC205" s="29" t="str">
        <f t="shared" si="27"/>
        <v/>
      </c>
      <c r="BD205" s="2" t="s">
        <v>7161</v>
      </c>
      <c r="BE205" s="2" t="s">
        <v>5994</v>
      </c>
      <c r="BF205" s="2" t="s">
        <v>5994</v>
      </c>
      <c r="BG205" s="2" t="s">
        <v>8534</v>
      </c>
      <c r="BH205" s="2" t="s">
        <v>5994</v>
      </c>
      <c r="BI205" s="2" t="s">
        <v>9335</v>
      </c>
      <c r="BJ205" s="2" t="s">
        <v>5994</v>
      </c>
      <c r="BK205" s="2" t="s">
        <v>10895</v>
      </c>
      <c r="BL205" s="2" t="s">
        <v>11732</v>
      </c>
      <c r="BM205" s="2" t="s">
        <v>5994</v>
      </c>
      <c r="BN205" s="2" t="s">
        <v>13969</v>
      </c>
      <c r="BO205" s="2" t="s">
        <v>13969</v>
      </c>
      <c r="BP205" s="2" t="s">
        <v>5994</v>
      </c>
      <c r="BQ205" s="2" t="s">
        <v>17499</v>
      </c>
      <c r="BR205" s="2" t="s">
        <v>18163</v>
      </c>
      <c r="BS205" s="2"/>
      <c r="BT205" s="2"/>
      <c r="BU205" s="2"/>
      <c r="BV205" s="2"/>
      <c r="BW205" s="2"/>
      <c r="BX205" s="2"/>
      <c r="BY205" s="2"/>
      <c r="BZ205" s="2"/>
      <c r="CA205" s="2"/>
      <c r="CB205" s="2"/>
      <c r="CC205" s="2"/>
      <c r="CD205" s="2"/>
      <c r="CE205" s="2"/>
    </row>
    <row r="206" spans="1:83" x14ac:dyDescent="0.2">
      <c r="A206" s="1">
        <v>10</v>
      </c>
      <c r="B206" s="1">
        <v>10</v>
      </c>
      <c r="C206" s="2" t="s">
        <v>6</v>
      </c>
      <c r="D206" s="2" t="s">
        <v>391</v>
      </c>
      <c r="E206" s="2" t="s">
        <v>3421</v>
      </c>
      <c r="F206" s="2" t="s">
        <v>4892</v>
      </c>
      <c r="G206" s="2"/>
      <c r="H206" s="2"/>
      <c r="I206" s="2" t="s">
        <v>5987</v>
      </c>
      <c r="J206" s="2" t="s">
        <v>6030</v>
      </c>
      <c r="K206" s="2" t="s">
        <v>5994</v>
      </c>
      <c r="L206" s="2" t="s">
        <v>5994</v>
      </c>
      <c r="M206" s="2" t="s">
        <v>392</v>
      </c>
      <c r="N206" s="2">
        <v>10</v>
      </c>
      <c r="O206" s="2">
        <v>261</v>
      </c>
      <c r="P206" s="2">
        <v>53</v>
      </c>
      <c r="Q206" s="2">
        <v>0.66419812672222445</v>
      </c>
      <c r="R206" s="2">
        <v>3.3253756437427744</v>
      </c>
      <c r="S206" s="2">
        <v>0.98369803914656861</v>
      </c>
      <c r="T206" s="2">
        <v>0.77159237201003528</v>
      </c>
      <c r="U206" s="2">
        <v>0.57117197748632631</v>
      </c>
      <c r="V206" s="2">
        <v>2.1317005011436669</v>
      </c>
      <c r="W206" s="2">
        <v>0.69849086005012484</v>
      </c>
      <c r="X206" s="2">
        <v>0.57886436074229441</v>
      </c>
      <c r="Y206" s="2">
        <v>3.9014395543734222</v>
      </c>
      <c r="Z206" s="2">
        <v>1.0275664061389134</v>
      </c>
      <c r="AA206" s="2">
        <v>0.85923262945497725</v>
      </c>
      <c r="AB206" s="2">
        <v>1.0854009341402622</v>
      </c>
      <c r="AC206" s="2">
        <v>1.1629668083034728</v>
      </c>
      <c r="AD206" s="2">
        <v>1.1777217697026992</v>
      </c>
      <c r="AE206" s="2">
        <v>3.5581606199395051</v>
      </c>
      <c r="AF206" s="2">
        <v>0.97847844678924378</v>
      </c>
      <c r="AG206" s="2">
        <v>1.0292798592353369</v>
      </c>
      <c r="AH206" s="2">
        <v>0.73761311441339472</v>
      </c>
      <c r="AI206" s="2">
        <v>1.7435302604338694</v>
      </c>
      <c r="AJ206" s="2">
        <v>1.5338863908002571</v>
      </c>
      <c r="AK206" s="2">
        <v>0.53609353545537897</v>
      </c>
      <c r="AL206" s="2">
        <v>0.85134610663816979</v>
      </c>
      <c r="AM206" s="2">
        <v>1.4635782624641991</v>
      </c>
      <c r="AN206" s="2">
        <v>0.98373135330820494</v>
      </c>
      <c r="AO206" s="2">
        <v>3.4065448916258516</v>
      </c>
      <c r="AP206" s="2">
        <v>0.8203733898628891</v>
      </c>
      <c r="AQ206" s="2">
        <v>1.004640514190966</v>
      </c>
      <c r="AR206" s="2">
        <v>0.95441241151999379</v>
      </c>
      <c r="AS206" s="2">
        <v>0.59073639458354654</v>
      </c>
      <c r="AT206" s="2">
        <v>1.0064456807707136</v>
      </c>
      <c r="AU206" s="2">
        <v>1.8198482811294006</v>
      </c>
      <c r="AV206" s="2">
        <v>1.3679609172213376</v>
      </c>
      <c r="AW206" s="2">
        <f t="shared" si="21"/>
        <v>1.4203411728404796</v>
      </c>
      <c r="AX206" s="2">
        <f t="shared" si="22"/>
        <v>1.2568921638131469</v>
      </c>
      <c r="AY206" s="28">
        <f t="shared" si="23"/>
        <v>1.1300421895633932</v>
      </c>
      <c r="AZ206" s="28">
        <f t="shared" si="24"/>
        <v>0.63120480535035683</v>
      </c>
      <c r="BA206" s="28">
        <f t="shared" si="25"/>
        <v>0.17637663594812406</v>
      </c>
      <c r="BB206" s="28">
        <f t="shared" si="26"/>
        <v>0.19982970351029697</v>
      </c>
      <c r="BC206" s="29" t="str">
        <f t="shared" si="27"/>
        <v/>
      </c>
      <c r="BD206" s="2" t="s">
        <v>6826</v>
      </c>
      <c r="BE206" s="2" t="s">
        <v>5994</v>
      </c>
      <c r="BF206" s="2" t="s">
        <v>5994</v>
      </c>
      <c r="BG206" s="2" t="s">
        <v>8145</v>
      </c>
      <c r="BH206" s="2" t="s">
        <v>5994</v>
      </c>
      <c r="BI206" s="2" t="s">
        <v>9529</v>
      </c>
      <c r="BJ206" s="2" t="s">
        <v>10146</v>
      </c>
      <c r="BK206" s="2" t="s">
        <v>5994</v>
      </c>
      <c r="BL206" s="2" t="s">
        <v>11385</v>
      </c>
      <c r="BM206" s="2" t="s">
        <v>12608</v>
      </c>
      <c r="BN206" s="2" t="s">
        <v>13537</v>
      </c>
      <c r="BO206" s="2" t="s">
        <v>14725</v>
      </c>
      <c r="BP206" s="2" t="s">
        <v>16011</v>
      </c>
      <c r="BQ206" s="2" t="s">
        <v>17103</v>
      </c>
      <c r="BR206" s="2" t="s">
        <v>18126</v>
      </c>
      <c r="BS206" s="2"/>
      <c r="BT206" s="2"/>
      <c r="BU206" s="2"/>
      <c r="BV206" s="2"/>
      <c r="BW206" s="2"/>
      <c r="BX206" s="2"/>
      <c r="BY206" s="2"/>
      <c r="BZ206" s="2"/>
      <c r="CA206" s="2"/>
      <c r="CB206" s="2"/>
      <c r="CC206" s="2"/>
      <c r="CD206" s="2"/>
      <c r="CE206" s="2"/>
    </row>
    <row r="207" spans="1:83" x14ac:dyDescent="0.2">
      <c r="A207" s="1">
        <v>420</v>
      </c>
      <c r="B207" s="1">
        <v>420</v>
      </c>
      <c r="C207" s="2" t="s">
        <v>239</v>
      </c>
      <c r="D207" s="2" t="s">
        <v>1953</v>
      </c>
      <c r="E207" s="2" t="s">
        <v>3116</v>
      </c>
      <c r="F207" s="2" t="s">
        <v>4588</v>
      </c>
      <c r="G207" s="2"/>
      <c r="H207" s="2"/>
      <c r="I207" s="2" t="s">
        <v>5980</v>
      </c>
      <c r="J207" s="2" t="s">
        <v>6012</v>
      </c>
      <c r="K207" s="2" t="s">
        <v>5994</v>
      </c>
      <c r="L207" s="2" t="s">
        <v>5994</v>
      </c>
      <c r="M207" s="2" t="s">
        <v>1954</v>
      </c>
      <c r="N207" s="2">
        <v>1</v>
      </c>
      <c r="O207" s="2">
        <v>375</v>
      </c>
      <c r="P207" s="2">
        <v>2</v>
      </c>
      <c r="Q207" s="2">
        <v>0.66119128264113547</v>
      </c>
      <c r="R207" s="2">
        <v>0.87297984884657986</v>
      </c>
      <c r="S207" s="2">
        <v>1.1356209317177288</v>
      </c>
      <c r="T207" s="2">
        <v>1.0343956947970576</v>
      </c>
      <c r="U207" s="2">
        <v>1.0497723162088719</v>
      </c>
      <c r="V207" s="2">
        <v>0.78828123374248815</v>
      </c>
      <c r="W207" s="2">
        <v>1.2313595570261633</v>
      </c>
      <c r="X207" s="2">
        <v>0.73433208646906456</v>
      </c>
      <c r="Y207" s="2">
        <v>0.68305562034343104</v>
      </c>
      <c r="Z207" s="2">
        <v>0.85751379567956476</v>
      </c>
      <c r="AA207" s="2">
        <v>1.0313425285363487</v>
      </c>
      <c r="AB207" s="2">
        <v>1.4748538877839656</v>
      </c>
      <c r="AC207" s="2">
        <v>1.0944422765178414</v>
      </c>
      <c r="AD207" s="2">
        <v>1.0961645014296482</v>
      </c>
      <c r="AE207" s="2">
        <v>0.79982400742474891</v>
      </c>
      <c r="AF207" s="2">
        <v>0.6670489275180127</v>
      </c>
      <c r="AG207" s="2">
        <v>0.6114405425057543</v>
      </c>
      <c r="AH207" s="2">
        <v>1.0041300211764346</v>
      </c>
      <c r="AI207" s="2">
        <v>1.1623676288485258</v>
      </c>
      <c r="AJ207" s="2">
        <v>0.87342723158709779</v>
      </c>
      <c r="AK207" s="2">
        <v>0.71242028372052668</v>
      </c>
      <c r="AL207" s="2">
        <v>0.76384414833937764</v>
      </c>
      <c r="AM207" s="2">
        <v>0.84869268590801528</v>
      </c>
      <c r="AN207" s="2">
        <v>0.86481538008931258</v>
      </c>
      <c r="AO207" s="2">
        <v>1.1199276548261241</v>
      </c>
      <c r="AP207" s="2">
        <v>0.76332296178926429</v>
      </c>
      <c r="AQ207" s="2">
        <v>0.86965869613214863</v>
      </c>
      <c r="AR207" s="2">
        <v>0.98460202137442399</v>
      </c>
      <c r="AS207" s="2">
        <v>0.78278408366986085</v>
      </c>
      <c r="AT207" s="2">
        <v>0.86424028221960791</v>
      </c>
      <c r="AU207" s="2">
        <v>0.81186244039225608</v>
      </c>
      <c r="AV207" s="2">
        <v>0.64891146609536177</v>
      </c>
      <c r="AW207" s="2">
        <f t="shared" si="21"/>
        <v>0.94684824680070345</v>
      </c>
      <c r="AX207" s="2">
        <f t="shared" si="22"/>
        <v>0.83911610278025972</v>
      </c>
      <c r="AY207" s="28">
        <f t="shared" si="23"/>
        <v>1.1283876494128675</v>
      </c>
      <c r="AZ207" s="28">
        <f t="shared" si="24"/>
        <v>0.13400223776819592</v>
      </c>
      <c r="BA207" s="28">
        <f t="shared" si="25"/>
        <v>0.17426278033395928</v>
      </c>
      <c r="BB207" s="28">
        <f t="shared" si="26"/>
        <v>0.87288794908097944</v>
      </c>
      <c r="BC207" s="29" t="str">
        <f t="shared" si="27"/>
        <v/>
      </c>
      <c r="BD207" s="2" t="s">
        <v>6560</v>
      </c>
      <c r="BE207" s="2" t="s">
        <v>5994</v>
      </c>
      <c r="BF207" s="2" t="s">
        <v>5994</v>
      </c>
      <c r="BG207" s="2" t="s">
        <v>7843</v>
      </c>
      <c r="BH207" s="2" t="s">
        <v>5994</v>
      </c>
      <c r="BI207" s="2" t="s">
        <v>9222</v>
      </c>
      <c r="BJ207" s="2" t="s">
        <v>9979</v>
      </c>
      <c r="BK207" s="2" t="s">
        <v>10610</v>
      </c>
      <c r="BL207" s="2" t="s">
        <v>11113</v>
      </c>
      <c r="BM207" s="2" t="s">
        <v>12329</v>
      </c>
      <c r="BN207" s="2" t="s">
        <v>13333</v>
      </c>
      <c r="BO207" s="2" t="s">
        <v>14465</v>
      </c>
      <c r="BP207" s="2" t="s">
        <v>15721</v>
      </c>
      <c r="BQ207" s="2" t="s">
        <v>16793</v>
      </c>
      <c r="BR207" s="2" t="s">
        <v>18203</v>
      </c>
      <c r="BS207" s="2"/>
      <c r="BT207" s="2"/>
      <c r="BU207" s="2"/>
      <c r="BV207" s="2"/>
      <c r="BW207" s="2"/>
      <c r="BX207" s="2"/>
      <c r="BY207" s="2"/>
      <c r="BZ207" s="2"/>
      <c r="CA207" s="2"/>
      <c r="CB207" s="2"/>
      <c r="CC207" s="2"/>
      <c r="CD207" s="2"/>
      <c r="CE207" s="2"/>
    </row>
    <row r="208" spans="1:83" x14ac:dyDescent="0.2">
      <c r="A208" s="1">
        <v>42</v>
      </c>
      <c r="B208" s="1">
        <v>42</v>
      </c>
      <c r="C208" s="2" t="s">
        <v>6</v>
      </c>
      <c r="D208" s="2" t="s">
        <v>821</v>
      </c>
      <c r="E208" s="2" t="s">
        <v>3401</v>
      </c>
      <c r="F208" s="2" t="s">
        <v>4872</v>
      </c>
      <c r="G208" s="2"/>
      <c r="H208" s="2"/>
      <c r="I208" s="2" t="s">
        <v>5987</v>
      </c>
      <c r="J208" s="2" t="s">
        <v>6029</v>
      </c>
      <c r="K208" s="2" t="s">
        <v>6029</v>
      </c>
      <c r="L208" s="2" t="s">
        <v>5994</v>
      </c>
      <c r="M208" s="2" t="s">
        <v>822</v>
      </c>
      <c r="N208" s="2">
        <v>7</v>
      </c>
      <c r="O208" s="2">
        <v>417</v>
      </c>
      <c r="P208" s="2">
        <v>11</v>
      </c>
      <c r="Q208" s="2">
        <v>1.4298519464146566</v>
      </c>
      <c r="R208" s="2">
        <v>1.4888978759363651</v>
      </c>
      <c r="S208" s="2">
        <v>1.2619931098478612</v>
      </c>
      <c r="T208" s="2">
        <v>1.1466145158133603</v>
      </c>
      <c r="U208" s="2">
        <v>1.1954487348321654</v>
      </c>
      <c r="V208" s="2">
        <v>1.5185226759309587</v>
      </c>
      <c r="W208" s="2">
        <v>1.1737154083712487</v>
      </c>
      <c r="X208" s="2">
        <v>1.2536532249326333</v>
      </c>
      <c r="Y208" s="2">
        <v>1.7241955557096691</v>
      </c>
      <c r="Z208" s="2">
        <v>1.3877042445625416</v>
      </c>
      <c r="AA208" s="2">
        <v>1.4395541822513473</v>
      </c>
      <c r="AB208" s="2">
        <v>0.95679558379321816</v>
      </c>
      <c r="AC208" s="2">
        <v>1.1592342671972515</v>
      </c>
      <c r="AD208" s="2">
        <v>1.028016864680519</v>
      </c>
      <c r="AE208" s="2">
        <v>2.1821603306691029</v>
      </c>
      <c r="AF208" s="2">
        <v>1.0322764222163017</v>
      </c>
      <c r="AG208" s="2">
        <v>2.6332554368057708</v>
      </c>
      <c r="AH208" s="2">
        <v>1.0199632598909103</v>
      </c>
      <c r="AI208" s="2">
        <v>1.0384335658454524</v>
      </c>
      <c r="AJ208" s="2">
        <v>1.3980680743099136</v>
      </c>
      <c r="AK208" s="2">
        <v>1.2728420540776384</v>
      </c>
      <c r="AL208" s="2">
        <v>0.99882740354795407</v>
      </c>
      <c r="AM208" s="2">
        <v>0.97356054988167495</v>
      </c>
      <c r="AN208" s="2">
        <v>0.9047114787122793</v>
      </c>
      <c r="AO208" s="2">
        <v>2.1833579251212649</v>
      </c>
      <c r="AP208" s="2">
        <v>0.88008362655831751</v>
      </c>
      <c r="AQ208" s="2">
        <v>1.2817967976871332</v>
      </c>
      <c r="AR208" s="2">
        <v>0.98313729497792335</v>
      </c>
      <c r="AS208" s="2">
        <v>1.0349791910555755</v>
      </c>
      <c r="AT208" s="2">
        <v>1.0922492940404473</v>
      </c>
      <c r="AU208" s="2">
        <v>1.4292753745138882</v>
      </c>
      <c r="AV208" s="2">
        <v>1.3834194959570747</v>
      </c>
      <c r="AW208" s="2">
        <f t="shared" si="21"/>
        <v>1.3721203792474388</v>
      </c>
      <c r="AX208" s="2">
        <f t="shared" si="22"/>
        <v>1.2166391200339297</v>
      </c>
      <c r="AY208" s="28">
        <f t="shared" si="23"/>
        <v>1.1277957092232682</v>
      </c>
      <c r="AZ208" s="28">
        <f t="shared" si="24"/>
        <v>0.28463209763261804</v>
      </c>
      <c r="BA208" s="28">
        <f t="shared" si="25"/>
        <v>0.17350575924135742</v>
      </c>
      <c r="BB208" s="28">
        <f t="shared" si="26"/>
        <v>0.54571612660342217</v>
      </c>
      <c r="BC208" s="29" t="str">
        <f t="shared" si="27"/>
        <v/>
      </c>
      <c r="BD208" s="2" t="s">
        <v>6809</v>
      </c>
      <c r="BE208" s="2">
        <v>16</v>
      </c>
      <c r="BF208" s="2">
        <v>69</v>
      </c>
      <c r="BG208" s="2" t="s">
        <v>8125</v>
      </c>
      <c r="BH208" s="2" t="s">
        <v>9173</v>
      </c>
      <c r="BI208" s="2" t="s">
        <v>9441</v>
      </c>
      <c r="BJ208" s="2" t="s">
        <v>10134</v>
      </c>
      <c r="BK208" s="2" t="s">
        <v>10731</v>
      </c>
      <c r="BL208" s="2" t="s">
        <v>11368</v>
      </c>
      <c r="BM208" s="2" t="s">
        <v>12589</v>
      </c>
      <c r="BN208" s="2" t="s">
        <v>13616</v>
      </c>
      <c r="BO208" s="2" t="s">
        <v>14705</v>
      </c>
      <c r="BP208" s="2" t="s">
        <v>15990</v>
      </c>
      <c r="BQ208" s="2" t="s">
        <v>17083</v>
      </c>
      <c r="BR208" s="2" t="s">
        <v>18126</v>
      </c>
      <c r="BS208" s="2"/>
      <c r="BT208" s="2"/>
      <c r="BU208" s="2"/>
      <c r="BV208" s="2"/>
      <c r="BW208" s="2"/>
      <c r="BX208" s="2"/>
      <c r="BY208" s="2"/>
      <c r="BZ208" s="2"/>
      <c r="CA208" s="2"/>
      <c r="CB208" s="2"/>
      <c r="CC208" s="2"/>
      <c r="CD208" s="2"/>
      <c r="CE208" s="2"/>
    </row>
    <row r="209" spans="1:83" x14ac:dyDescent="0.2">
      <c r="A209" s="1">
        <v>716</v>
      </c>
      <c r="B209" s="1">
        <v>716</v>
      </c>
      <c r="C209" s="2" t="s">
        <v>6</v>
      </c>
      <c r="D209" s="2" t="s">
        <v>292</v>
      </c>
      <c r="E209" s="2" t="s">
        <v>3816</v>
      </c>
      <c r="F209" s="2" t="s">
        <v>5287</v>
      </c>
      <c r="G209" s="2"/>
      <c r="H209" s="2"/>
      <c r="I209" s="2" t="s">
        <v>5994</v>
      </c>
      <c r="J209" s="2" t="s">
        <v>5994</v>
      </c>
      <c r="K209" s="2" t="s">
        <v>5994</v>
      </c>
      <c r="L209" s="2" t="s">
        <v>5994</v>
      </c>
      <c r="M209" s="2" t="s">
        <v>293</v>
      </c>
      <c r="N209" s="2">
        <v>16</v>
      </c>
      <c r="O209" s="2">
        <v>569</v>
      </c>
      <c r="P209" s="2">
        <v>91</v>
      </c>
      <c r="Q209" s="2">
        <v>0.81280529839585891</v>
      </c>
      <c r="R209" s="2">
        <v>0.76687001939914645</v>
      </c>
      <c r="S209" s="2">
        <v>0.63920989120487492</v>
      </c>
      <c r="T209" s="2">
        <v>0.78528260406770178</v>
      </c>
      <c r="U209" s="2">
        <v>0.8138693316137342</v>
      </c>
      <c r="V209" s="2">
        <v>0.74717581578492875</v>
      </c>
      <c r="W209" s="2">
        <v>0.85415300764547475</v>
      </c>
      <c r="X209" s="2">
        <v>0.83432594151458672</v>
      </c>
      <c r="Y209" s="2">
        <v>0.64978313562647483</v>
      </c>
      <c r="Z209" s="2">
        <v>1.1696417285542182</v>
      </c>
      <c r="AA209" s="2">
        <v>0.94593724474851826</v>
      </c>
      <c r="AB209" s="2">
        <v>0.95283774944563937</v>
      </c>
      <c r="AC209" s="2">
        <v>0.84953350528216309</v>
      </c>
      <c r="AD209" s="2">
        <v>0.84507553861710871</v>
      </c>
      <c r="AE209" s="2">
        <v>0.44709598198864436</v>
      </c>
      <c r="AF209" s="2">
        <v>0.7638210428835962</v>
      </c>
      <c r="AG209" s="2">
        <v>0.44503887182656043</v>
      </c>
      <c r="AH209" s="2">
        <v>0.50404939653146907</v>
      </c>
      <c r="AI209" s="2">
        <v>0.50181937178202685</v>
      </c>
      <c r="AJ209" s="2">
        <v>0.85688204943362767</v>
      </c>
      <c r="AK209" s="2">
        <v>0.80092331669442374</v>
      </c>
      <c r="AL209" s="2">
        <v>0.95756907580981476</v>
      </c>
      <c r="AM209" s="2">
        <v>0.69639832528777468</v>
      </c>
      <c r="AN209" s="2">
        <v>0.65377144652465646</v>
      </c>
      <c r="AO209" s="2">
        <v>0.54153307766510506</v>
      </c>
      <c r="AP209" s="2">
        <v>0.53789791060413095</v>
      </c>
      <c r="AQ209" s="2">
        <v>0.55871964308683619</v>
      </c>
      <c r="AR209" s="2">
        <v>0.60101483270478007</v>
      </c>
      <c r="AS209" s="2">
        <v>0.67778102223521075</v>
      </c>
      <c r="AT209" s="2">
        <v>0.64958562513625828</v>
      </c>
      <c r="AU209" s="2">
        <v>0.61619071156455907</v>
      </c>
      <c r="AV209" s="2">
        <v>0.55180525446969675</v>
      </c>
      <c r="AW209" s="2">
        <f t="shared" si="21"/>
        <v>0.75412239352172239</v>
      </c>
      <c r="AX209" s="2">
        <f t="shared" si="22"/>
        <v>0.66923633009360561</v>
      </c>
      <c r="AY209" s="28">
        <f t="shared" si="23"/>
        <v>1.1268401902452663</v>
      </c>
      <c r="AZ209" s="28">
        <f t="shared" si="24"/>
        <v>0.16784044815114471</v>
      </c>
      <c r="BA209" s="28">
        <f t="shared" si="25"/>
        <v>0.1722829253692498</v>
      </c>
      <c r="BB209" s="28">
        <f t="shared" si="26"/>
        <v>0.77510336953833081</v>
      </c>
      <c r="BC209" s="29" t="str">
        <f t="shared" si="27"/>
        <v/>
      </c>
      <c r="BD209" s="2" t="s">
        <v>7163</v>
      </c>
      <c r="BE209" s="2" t="s">
        <v>5994</v>
      </c>
      <c r="BF209" s="2" t="s">
        <v>5994</v>
      </c>
      <c r="BG209" s="2" t="s">
        <v>8536</v>
      </c>
      <c r="BH209" s="2" t="s">
        <v>5994</v>
      </c>
      <c r="BI209" s="2" t="s">
        <v>9335</v>
      </c>
      <c r="BJ209" s="2" t="s">
        <v>5994</v>
      </c>
      <c r="BK209" s="2" t="s">
        <v>10896</v>
      </c>
      <c r="BL209" s="2" t="s">
        <v>11734</v>
      </c>
      <c r="BM209" s="2" t="s">
        <v>12947</v>
      </c>
      <c r="BN209" s="2" t="s">
        <v>6299</v>
      </c>
      <c r="BO209" s="2" t="s">
        <v>15052</v>
      </c>
      <c r="BP209" s="2" t="s">
        <v>16137</v>
      </c>
      <c r="BQ209" s="2" t="s">
        <v>17501</v>
      </c>
      <c r="BR209" s="2" t="s">
        <v>18163</v>
      </c>
      <c r="BS209" s="2"/>
      <c r="BT209" s="2"/>
      <c r="BU209" s="2"/>
      <c r="BV209" s="2"/>
      <c r="BW209" s="2"/>
      <c r="BX209" s="2"/>
      <c r="BY209" s="2"/>
      <c r="BZ209" s="2"/>
      <c r="CA209" s="2"/>
      <c r="CB209" s="2"/>
      <c r="CC209" s="2"/>
      <c r="CD209" s="2"/>
      <c r="CE209" s="2"/>
    </row>
    <row r="210" spans="1:83" x14ac:dyDescent="0.2">
      <c r="A210" s="1">
        <v>165</v>
      </c>
      <c r="B210" s="1">
        <v>165</v>
      </c>
      <c r="C210" s="2" t="s">
        <v>6</v>
      </c>
      <c r="D210" s="2" t="s">
        <v>479</v>
      </c>
      <c r="E210" s="2" t="s">
        <v>3263</v>
      </c>
      <c r="F210" s="2" t="s">
        <v>4734</v>
      </c>
      <c r="G210" s="2"/>
      <c r="H210" s="2"/>
      <c r="I210" s="2" t="s">
        <v>5982</v>
      </c>
      <c r="J210" s="2" t="s">
        <v>5982</v>
      </c>
      <c r="K210" s="2" t="s">
        <v>5994</v>
      </c>
      <c r="L210" s="2" t="s">
        <v>5994</v>
      </c>
      <c r="M210" s="2" t="s">
        <v>480</v>
      </c>
      <c r="N210" s="2">
        <v>14</v>
      </c>
      <c r="O210" s="2">
        <v>577</v>
      </c>
      <c r="P210" s="2">
        <v>36</v>
      </c>
      <c r="Q210" s="2">
        <v>1.154172624232747</v>
      </c>
      <c r="R210" s="2">
        <v>1.079495658394249</v>
      </c>
      <c r="S210" s="2">
        <v>1.1999338858700739</v>
      </c>
      <c r="T210" s="2">
        <v>1.0382497608951271</v>
      </c>
      <c r="U210" s="2">
        <v>1.0286855040620679</v>
      </c>
      <c r="V210" s="2">
        <v>1.1353929428579104</v>
      </c>
      <c r="W210" s="2">
        <v>1.030396336593802</v>
      </c>
      <c r="X210" s="2">
        <v>1.1487089234684442</v>
      </c>
      <c r="Y210" s="2">
        <v>0.91934799897597641</v>
      </c>
      <c r="Z210" s="2">
        <v>1.1173549240921568</v>
      </c>
      <c r="AA210" s="2">
        <v>0.99418778440096423</v>
      </c>
      <c r="AB210" s="2">
        <v>1.1444102622603056</v>
      </c>
      <c r="AC210" s="2">
        <v>1.1846070542040055</v>
      </c>
      <c r="AD210" s="2">
        <v>1.225955738334306</v>
      </c>
      <c r="AE210" s="2">
        <v>1.2180939754032822</v>
      </c>
      <c r="AF210" s="2">
        <v>0.86628845329874338</v>
      </c>
      <c r="AG210" s="2">
        <v>1.884967384296512</v>
      </c>
      <c r="AH210" s="2">
        <v>0.77788499329861693</v>
      </c>
      <c r="AI210" s="2">
        <v>0.82844440015344245</v>
      </c>
      <c r="AJ210" s="2">
        <v>1.0167546352271566</v>
      </c>
      <c r="AK210" s="2">
        <v>1.1061390944725826</v>
      </c>
      <c r="AL210" s="2">
        <v>0.90233600945647241</v>
      </c>
      <c r="AM210" s="2">
        <v>0.91388009393254355</v>
      </c>
      <c r="AN210" s="2">
        <v>0.88107904665724424</v>
      </c>
      <c r="AO210" s="2">
        <v>1.1885818996989888</v>
      </c>
      <c r="AP210" s="2">
        <v>0.74373978333274393</v>
      </c>
      <c r="AQ210" s="2">
        <v>0.82979173768851244</v>
      </c>
      <c r="AR210" s="2">
        <v>0.91550233713596441</v>
      </c>
      <c r="AS210" s="2">
        <v>1.0023286992590759</v>
      </c>
      <c r="AT210" s="2">
        <v>1.0629131817708029</v>
      </c>
      <c r="AU210" s="2">
        <v>1.0084726902787804</v>
      </c>
      <c r="AV210" s="2">
        <v>1.1710944973621649</v>
      </c>
      <c r="AW210" s="2">
        <f t="shared" si="21"/>
        <v>1.1040304528996174</v>
      </c>
      <c r="AX210" s="2">
        <f t="shared" si="22"/>
        <v>0.98020105432869487</v>
      </c>
      <c r="AY210" s="28">
        <f t="shared" si="23"/>
        <v>1.1263306114843235</v>
      </c>
      <c r="AZ210" s="28">
        <f t="shared" si="24"/>
        <v>9.173821301207831E-2</v>
      </c>
      <c r="BA210" s="28">
        <f t="shared" si="25"/>
        <v>0.17163036342115029</v>
      </c>
      <c r="BB210" s="28">
        <f t="shared" si="26"/>
        <v>1.0374497238350833</v>
      </c>
      <c r="BC210" s="29" t="str">
        <f t="shared" si="27"/>
        <v/>
      </c>
      <c r="BD210" s="2" t="s">
        <v>6683</v>
      </c>
      <c r="BE210" s="2">
        <v>29</v>
      </c>
      <c r="BF210" s="2">
        <v>62</v>
      </c>
      <c r="BG210" s="2" t="s">
        <v>7987</v>
      </c>
      <c r="BH210" s="2" t="s">
        <v>5994</v>
      </c>
      <c r="BI210" s="2" t="s">
        <v>9374</v>
      </c>
      <c r="BJ210" s="2" t="s">
        <v>5994</v>
      </c>
      <c r="BK210" s="2" t="s">
        <v>10671</v>
      </c>
      <c r="BL210" s="2" t="s">
        <v>11241</v>
      </c>
      <c r="BM210" s="2" t="s">
        <v>12461</v>
      </c>
      <c r="BN210" s="2" t="s">
        <v>13480</v>
      </c>
      <c r="BO210" s="2" t="s">
        <v>14587</v>
      </c>
      <c r="BP210" s="2" t="s">
        <v>15861</v>
      </c>
      <c r="BQ210" s="2" t="s">
        <v>16944</v>
      </c>
      <c r="BR210" s="2" t="s">
        <v>18300</v>
      </c>
      <c r="BS210" s="2"/>
      <c r="BT210" s="2"/>
      <c r="BU210" s="2"/>
      <c r="BV210" s="2"/>
      <c r="BW210" s="2"/>
      <c r="BX210" s="2"/>
      <c r="BY210" s="2"/>
      <c r="BZ210" s="2"/>
      <c r="CA210" s="2"/>
      <c r="CB210" s="2"/>
      <c r="CC210" s="2"/>
      <c r="CD210" s="2"/>
      <c r="CE210" s="2"/>
    </row>
    <row r="211" spans="1:83" x14ac:dyDescent="0.2">
      <c r="A211" s="1">
        <v>332</v>
      </c>
      <c r="B211" s="1">
        <v>332</v>
      </c>
      <c r="C211" s="2" t="s">
        <v>6</v>
      </c>
      <c r="D211" s="2" t="s">
        <v>137</v>
      </c>
      <c r="E211" s="2" t="s">
        <v>3218</v>
      </c>
      <c r="F211" s="2" t="s">
        <v>4690</v>
      </c>
      <c r="G211" s="2"/>
      <c r="H211" s="2"/>
      <c r="I211" s="2" t="s">
        <v>5981</v>
      </c>
      <c r="J211" s="2" t="s">
        <v>6015</v>
      </c>
      <c r="K211" s="2" t="s">
        <v>6477</v>
      </c>
      <c r="L211" s="2" t="s">
        <v>5994</v>
      </c>
      <c r="M211" s="2" t="s">
        <v>138</v>
      </c>
      <c r="N211" s="2">
        <v>15</v>
      </c>
      <c r="O211" s="2">
        <v>485</v>
      </c>
      <c r="P211" s="2">
        <v>325</v>
      </c>
      <c r="Q211" s="2">
        <v>2.2694605851197629</v>
      </c>
      <c r="R211" s="2">
        <v>1.1027838645368035</v>
      </c>
      <c r="S211" s="2">
        <v>0.93997023815005298</v>
      </c>
      <c r="T211" s="2">
        <v>2.7244397969246905</v>
      </c>
      <c r="U211" s="2">
        <v>1.1677515082714296</v>
      </c>
      <c r="V211" s="2">
        <v>1.2830847337984022</v>
      </c>
      <c r="W211" s="2">
        <v>0.89120101794093398</v>
      </c>
      <c r="X211" s="2">
        <v>0.80574825625580782</v>
      </c>
      <c r="Y211" s="2">
        <v>0.83288187745181375</v>
      </c>
      <c r="Z211" s="2">
        <v>0.96593194398769378</v>
      </c>
      <c r="AA211" s="2">
        <v>2.3495636552277439</v>
      </c>
      <c r="AB211" s="2">
        <v>0.73276654283920384</v>
      </c>
      <c r="AC211" s="2">
        <v>0.83683768847342077</v>
      </c>
      <c r="AD211" s="2">
        <v>0.963341302895521</v>
      </c>
      <c r="AE211" s="2">
        <v>0.87450448126929714</v>
      </c>
      <c r="AF211" s="2">
        <v>1.2775087652465253</v>
      </c>
      <c r="AG211" s="2">
        <v>0.84682324688035637</v>
      </c>
      <c r="AH211" s="2">
        <v>1.2749436516016606</v>
      </c>
      <c r="AI211" s="2">
        <v>1.1346404705614883</v>
      </c>
      <c r="AJ211" s="2">
        <v>0.8861145973233624</v>
      </c>
      <c r="AK211" s="2">
        <v>0.94364805941090879</v>
      </c>
      <c r="AL211" s="2">
        <v>1.0719095923885082</v>
      </c>
      <c r="AM211" s="2">
        <v>1.1943868093235226</v>
      </c>
      <c r="AN211" s="2">
        <v>0.89322503547243237</v>
      </c>
      <c r="AO211" s="2">
        <v>0.97767845707726297</v>
      </c>
      <c r="AP211" s="2">
        <v>1.0479629663467951</v>
      </c>
      <c r="AQ211" s="2">
        <v>1.2621982231559354</v>
      </c>
      <c r="AR211" s="2">
        <v>1.1848114025598955</v>
      </c>
      <c r="AS211" s="2">
        <v>1.3053986534671294</v>
      </c>
      <c r="AT211" s="2">
        <v>1.2343042120911587</v>
      </c>
      <c r="AU211" s="2">
        <v>1.0357422601526742</v>
      </c>
      <c r="AV211" s="2">
        <v>1.1220577900562034</v>
      </c>
      <c r="AW211" s="2">
        <f t="shared" si="21"/>
        <v>1.224957033022769</v>
      </c>
      <c r="AX211" s="2">
        <f t="shared" si="22"/>
        <v>1.0891875429865991</v>
      </c>
      <c r="AY211" s="28">
        <f t="shared" si="23"/>
        <v>1.1246520775144784</v>
      </c>
      <c r="AZ211" s="28">
        <f t="shared" si="24"/>
        <v>0.41296601849282566</v>
      </c>
      <c r="BA211" s="28">
        <f t="shared" si="25"/>
        <v>0.16947875817341337</v>
      </c>
      <c r="BB211" s="28">
        <f t="shared" si="26"/>
        <v>0.38408568342405136</v>
      </c>
      <c r="BC211" s="29" t="str">
        <f t="shared" si="27"/>
        <v/>
      </c>
      <c r="BD211" s="2" t="s">
        <v>6643</v>
      </c>
      <c r="BE211" s="2" t="s">
        <v>5994</v>
      </c>
      <c r="BF211" s="2" t="s">
        <v>5994</v>
      </c>
      <c r="BG211" s="2" t="s">
        <v>7944</v>
      </c>
      <c r="BH211" s="2" t="s">
        <v>5994</v>
      </c>
      <c r="BI211" s="2" t="s">
        <v>9346</v>
      </c>
      <c r="BJ211" s="2" t="s">
        <v>10049</v>
      </c>
      <c r="BK211" s="2" t="s">
        <v>10657</v>
      </c>
      <c r="BL211" s="2" t="s">
        <v>11199</v>
      </c>
      <c r="BM211" s="2" t="s">
        <v>19387</v>
      </c>
      <c r="BN211" s="2" t="s">
        <v>13433</v>
      </c>
      <c r="BO211" s="2" t="s">
        <v>19388</v>
      </c>
      <c r="BP211" s="2" t="s">
        <v>15821</v>
      </c>
      <c r="BQ211" s="2" t="s">
        <v>16899</v>
      </c>
      <c r="BR211" s="2" t="s">
        <v>18163</v>
      </c>
      <c r="BS211" s="2"/>
      <c r="BT211" s="2"/>
      <c r="BU211" s="2"/>
      <c r="BV211" s="2"/>
      <c r="BW211" s="2"/>
      <c r="BX211" s="2"/>
      <c r="BY211" s="2"/>
      <c r="BZ211" s="2"/>
      <c r="CA211" s="2"/>
      <c r="CB211" s="2"/>
      <c r="CC211" s="2"/>
      <c r="CD211" s="2"/>
      <c r="CE211" s="2"/>
    </row>
    <row r="212" spans="1:83" x14ac:dyDescent="0.2">
      <c r="A212" s="1">
        <v>615</v>
      </c>
      <c r="B212" s="1">
        <v>615</v>
      </c>
      <c r="C212" s="2" t="s">
        <v>6</v>
      </c>
      <c r="D212" s="2" t="s">
        <v>252</v>
      </c>
      <c r="E212" s="2" t="s">
        <v>4216</v>
      </c>
      <c r="F212" s="2" t="s">
        <v>5691</v>
      </c>
      <c r="G212" s="2"/>
      <c r="H212" s="2"/>
      <c r="I212" s="2" t="s">
        <v>5994</v>
      </c>
      <c r="J212" s="2" t="s">
        <v>6196</v>
      </c>
      <c r="K212" s="2" t="s">
        <v>5994</v>
      </c>
      <c r="L212" s="2" t="s">
        <v>5994</v>
      </c>
      <c r="M212" s="2" t="s">
        <v>253</v>
      </c>
      <c r="N212" s="2">
        <v>13</v>
      </c>
      <c r="O212" s="2">
        <v>487</v>
      </c>
      <c r="P212" s="2">
        <v>115</v>
      </c>
      <c r="Q212" s="2">
        <v>0.86867811424272545</v>
      </c>
      <c r="R212" s="2">
        <v>0.81334601158862219</v>
      </c>
      <c r="S212" s="2">
        <v>0.93066881469659968</v>
      </c>
      <c r="T212" s="2">
        <v>1.0303770778434682</v>
      </c>
      <c r="U212" s="2">
        <v>1.032166340401645</v>
      </c>
      <c r="V212" s="2">
        <v>0.90309784697548456</v>
      </c>
      <c r="W212" s="2">
        <v>0.93094586055397022</v>
      </c>
      <c r="X212" s="2">
        <v>0.83332058551188148</v>
      </c>
      <c r="Y212" s="2">
        <v>0.78754629765380124</v>
      </c>
      <c r="Z212" s="2">
        <v>0.95307572758899384</v>
      </c>
      <c r="AA212" s="2">
        <v>1.0655062926043599</v>
      </c>
      <c r="AB212" s="2">
        <v>0.84363807826980586</v>
      </c>
      <c r="AC212" s="2">
        <v>0.80037265083579212</v>
      </c>
      <c r="AD212" s="2">
        <v>0.94586225587732686</v>
      </c>
      <c r="AE212" s="2">
        <v>0.62366195148400361</v>
      </c>
      <c r="AF212" s="2">
        <v>0.64635265169369593</v>
      </c>
      <c r="AG212" s="2">
        <v>0.48970395312480869</v>
      </c>
      <c r="AH212" s="2">
        <v>0.75117305495340003</v>
      </c>
      <c r="AI212" s="2">
        <v>0.69666659740288106</v>
      </c>
      <c r="AJ212" s="2">
        <v>0.93186106447162831</v>
      </c>
      <c r="AK212" s="2">
        <v>1.1441224358936739</v>
      </c>
      <c r="AL212" s="2">
        <v>0.88461174379865593</v>
      </c>
      <c r="AM212" s="2">
        <v>0.70447403167686451</v>
      </c>
      <c r="AN212" s="2">
        <v>0.6139642508820623</v>
      </c>
      <c r="AO212" s="2">
        <v>0.56087476245561763</v>
      </c>
      <c r="AP212" s="2">
        <v>0.70215020197547617</v>
      </c>
      <c r="AQ212" s="2">
        <v>0.68409850131438077</v>
      </c>
      <c r="AR212" s="2">
        <v>0.5763443492202478</v>
      </c>
      <c r="AS212" s="2">
        <v>0.64983950921431655</v>
      </c>
      <c r="AT212" s="2">
        <v>0.79367590681939282</v>
      </c>
      <c r="AU212" s="2">
        <v>0.8036567302959533</v>
      </c>
      <c r="AV212" s="2">
        <v>0.65907432305699898</v>
      </c>
      <c r="AW212" s="2">
        <f t="shared" si="21"/>
        <v>0.83927158754227704</v>
      </c>
      <c r="AX212" s="2">
        <f t="shared" si="22"/>
        <v>0.74682675469809767</v>
      </c>
      <c r="AY212" s="28">
        <f t="shared" si="23"/>
        <v>1.1237835043571114</v>
      </c>
      <c r="AZ212" s="28">
        <f t="shared" si="24"/>
        <v>0.11067603765555017</v>
      </c>
      <c r="BA212" s="28">
        <f t="shared" si="25"/>
        <v>0.16836412873130888</v>
      </c>
      <c r="BB212" s="28">
        <f t="shared" si="26"/>
        <v>0.95594639755361399</v>
      </c>
      <c r="BC212" s="29" t="str">
        <f t="shared" si="27"/>
        <v/>
      </c>
      <c r="BD212" s="2" t="s">
        <v>7508</v>
      </c>
      <c r="BE212" s="2" t="s">
        <v>5994</v>
      </c>
      <c r="BF212" s="2" t="s">
        <v>5994</v>
      </c>
      <c r="BG212" s="2" t="s">
        <v>8905</v>
      </c>
      <c r="BH212" s="2" t="s">
        <v>5994</v>
      </c>
      <c r="BI212" s="2" t="s">
        <v>5994</v>
      </c>
      <c r="BJ212" s="2" t="s">
        <v>5994</v>
      </c>
      <c r="BK212" s="2" t="s">
        <v>5994</v>
      </c>
      <c r="BL212" s="2" t="s">
        <v>12061</v>
      </c>
      <c r="BM212" s="2" t="s">
        <v>6196</v>
      </c>
      <c r="BN212" s="2" t="s">
        <v>13329</v>
      </c>
      <c r="BO212" s="2" t="s">
        <v>15423</v>
      </c>
      <c r="BP212" s="2" t="s">
        <v>15683</v>
      </c>
      <c r="BQ212" s="2" t="s">
        <v>17889</v>
      </c>
      <c r="BR212" s="2" t="s">
        <v>18909</v>
      </c>
      <c r="BS212" s="2"/>
      <c r="BT212" s="2"/>
      <c r="BU212" s="2"/>
      <c r="BV212" s="2"/>
      <c r="BW212" s="2"/>
      <c r="BX212" s="2"/>
      <c r="BY212" s="2"/>
      <c r="BZ212" s="2"/>
      <c r="CA212" s="2"/>
      <c r="CB212" s="2"/>
      <c r="CC212" s="2"/>
      <c r="CD212" s="2"/>
      <c r="CE212" s="2"/>
    </row>
    <row r="213" spans="1:83" x14ac:dyDescent="0.2">
      <c r="A213" s="1">
        <v>55</v>
      </c>
      <c r="B213" s="1">
        <v>55</v>
      </c>
      <c r="C213" s="2" t="s">
        <v>6</v>
      </c>
      <c r="D213" s="2" t="s">
        <v>579</v>
      </c>
      <c r="E213" s="2" t="s">
        <v>4005</v>
      </c>
      <c r="F213" s="2" t="s">
        <v>5476</v>
      </c>
      <c r="G213" s="2"/>
      <c r="H213" s="2"/>
      <c r="I213" s="2" t="s">
        <v>5994</v>
      </c>
      <c r="J213" s="2" t="s">
        <v>5994</v>
      </c>
      <c r="K213" s="2" t="s">
        <v>5994</v>
      </c>
      <c r="L213" s="2" t="s">
        <v>5994</v>
      </c>
      <c r="M213" s="2" t="s">
        <v>580</v>
      </c>
      <c r="N213" s="2">
        <v>9</v>
      </c>
      <c r="O213" s="2">
        <v>165</v>
      </c>
      <c r="P213" s="2">
        <v>25</v>
      </c>
      <c r="Q213" s="2">
        <v>1.7661803499134929</v>
      </c>
      <c r="R213" s="2">
        <v>1.32513818900196</v>
      </c>
      <c r="S213" s="2">
        <v>1.3150109697305215</v>
      </c>
      <c r="T213" s="2">
        <v>1.3871820746110388</v>
      </c>
      <c r="U213" s="2">
        <v>1.3725020845024776</v>
      </c>
      <c r="V213" s="2">
        <v>1.5048283407558338</v>
      </c>
      <c r="W213" s="2">
        <v>0.78526025697032642</v>
      </c>
      <c r="X213" s="2">
        <v>1.228805678263827</v>
      </c>
      <c r="Y213" s="2">
        <v>1.4404681549433005</v>
      </c>
      <c r="Z213" s="2">
        <v>1.224448879892543</v>
      </c>
      <c r="AA213" s="2">
        <v>0.91548612882771851</v>
      </c>
      <c r="AB213" s="2">
        <v>1.159093209397988</v>
      </c>
      <c r="AC213" s="2">
        <v>1.1954936025235978</v>
      </c>
      <c r="AD213" s="2">
        <v>1.4782587296072993</v>
      </c>
      <c r="AE213" s="2">
        <v>1.937658615665262</v>
      </c>
      <c r="AF213" s="2">
        <v>1.4204914628727199</v>
      </c>
      <c r="AG213" s="2">
        <v>2.6385564177052334</v>
      </c>
      <c r="AH213" s="2">
        <v>0.8061707010131931</v>
      </c>
      <c r="AI213" s="2">
        <v>0.95717038111115116</v>
      </c>
      <c r="AJ213" s="2">
        <v>0.89563189791759212</v>
      </c>
      <c r="AK213" s="2">
        <v>1.5422423477879748</v>
      </c>
      <c r="AL213" s="2">
        <v>1.0242026301631721</v>
      </c>
      <c r="AM213" s="2">
        <v>1.3035324754443831</v>
      </c>
      <c r="AN213" s="2">
        <v>1.0319337110144664</v>
      </c>
      <c r="AO213" s="2">
        <v>1.8566195140829205</v>
      </c>
      <c r="AP213" s="2">
        <v>0.72587270684608363</v>
      </c>
      <c r="AQ213" s="2">
        <v>1.0284792273476939</v>
      </c>
      <c r="AR213" s="2">
        <v>0.79029458621321291</v>
      </c>
      <c r="AS213" s="2">
        <v>1.1731027760368076</v>
      </c>
      <c r="AT213" s="2">
        <v>1.1302569214802844</v>
      </c>
      <c r="AU213" s="2">
        <v>1.0124667948728416</v>
      </c>
      <c r="AV213" s="2">
        <v>2.2354019338913362</v>
      </c>
      <c r="AW213" s="2">
        <f t="shared" si="21"/>
        <v>1.3609581172268148</v>
      </c>
      <c r="AX213" s="2">
        <f t="shared" si="22"/>
        <v>1.2115413479306745</v>
      </c>
      <c r="AY213" s="28">
        <f t="shared" si="23"/>
        <v>1.1233278332195147</v>
      </c>
      <c r="AZ213" s="28">
        <f t="shared" si="24"/>
        <v>0.34118429667012562</v>
      </c>
      <c r="BA213" s="28">
        <f t="shared" si="25"/>
        <v>0.1677790268820995</v>
      </c>
      <c r="BB213" s="28">
        <f t="shared" si="26"/>
        <v>0.46701096585872032</v>
      </c>
      <c r="BC213" s="29" t="str">
        <f t="shared" si="27"/>
        <v/>
      </c>
      <c r="BD213" s="2" t="s">
        <v>7317</v>
      </c>
      <c r="BE213" s="2">
        <v>28</v>
      </c>
      <c r="BF213" s="2">
        <v>62</v>
      </c>
      <c r="BG213" s="2" t="s">
        <v>8701</v>
      </c>
      <c r="BH213" s="2" t="s">
        <v>5994</v>
      </c>
      <c r="BI213" s="2" t="s">
        <v>9895</v>
      </c>
      <c r="BJ213" s="2" t="s">
        <v>5994</v>
      </c>
      <c r="BK213" s="2" t="s">
        <v>5994</v>
      </c>
      <c r="BL213" s="2" t="s">
        <v>11888</v>
      </c>
      <c r="BM213" s="2" t="s">
        <v>13107</v>
      </c>
      <c r="BN213" s="2" t="s">
        <v>14121</v>
      </c>
      <c r="BO213" s="2" t="s">
        <v>15231</v>
      </c>
      <c r="BP213" s="2" t="s">
        <v>16475</v>
      </c>
      <c r="BQ213" s="2" t="s">
        <v>17686</v>
      </c>
      <c r="BR213" s="2" t="s">
        <v>18766</v>
      </c>
      <c r="BS213" s="2"/>
      <c r="BT213" s="2"/>
      <c r="BU213" s="2"/>
      <c r="BV213" s="2"/>
      <c r="BW213" s="2"/>
      <c r="BX213" s="2"/>
      <c r="BY213" s="2"/>
      <c r="BZ213" s="2"/>
      <c r="CA213" s="2"/>
      <c r="CB213" s="2"/>
      <c r="CC213" s="2"/>
      <c r="CD213" s="2"/>
      <c r="CE213" s="2"/>
    </row>
    <row r="214" spans="1:83" x14ac:dyDescent="0.2">
      <c r="A214" s="1">
        <v>75</v>
      </c>
      <c r="B214" s="1">
        <v>75</v>
      </c>
      <c r="C214" s="2" t="s">
        <v>239</v>
      </c>
      <c r="D214" s="2" t="s">
        <v>2009</v>
      </c>
      <c r="E214" s="2" t="s">
        <v>3382</v>
      </c>
      <c r="F214" s="2" t="s">
        <v>4853</v>
      </c>
      <c r="G214" s="2"/>
      <c r="H214" s="2"/>
      <c r="I214" s="2" t="s">
        <v>5985</v>
      </c>
      <c r="J214" s="2" t="s">
        <v>6027</v>
      </c>
      <c r="K214" s="2" t="s">
        <v>5994</v>
      </c>
      <c r="L214" s="2" t="s">
        <v>5994</v>
      </c>
      <c r="M214" s="2" t="s">
        <v>2010</v>
      </c>
      <c r="N214" s="2">
        <v>1</v>
      </c>
      <c r="O214" s="2">
        <v>486</v>
      </c>
      <c r="P214" s="2">
        <v>2</v>
      </c>
      <c r="Q214" s="2">
        <v>1.8449862668068537</v>
      </c>
      <c r="R214" s="2">
        <v>1.2445679626528094</v>
      </c>
      <c r="S214" s="2">
        <v>1.3958606314468762</v>
      </c>
      <c r="T214" s="2">
        <v>1.390954498945709</v>
      </c>
      <c r="U214" s="2">
        <v>1.462159314529041</v>
      </c>
      <c r="V214" s="2">
        <v>1.6446721369064439</v>
      </c>
      <c r="W214" s="2">
        <v>1.1895230034019009</v>
      </c>
      <c r="X214" s="2">
        <v>1.3845709569237317</v>
      </c>
      <c r="Y214" s="2">
        <v>1.1842009806917855</v>
      </c>
      <c r="Z214" s="2">
        <v>1.2309198823950049</v>
      </c>
      <c r="AA214" s="2">
        <v>1.1725046921105591</v>
      </c>
      <c r="AB214" s="2">
        <v>1.2569746387452594</v>
      </c>
      <c r="AC214" s="2">
        <v>0.94979600060026192</v>
      </c>
      <c r="AD214" s="2">
        <v>1.4803799969000175</v>
      </c>
      <c r="AE214" s="2">
        <v>1.8146807597239261</v>
      </c>
      <c r="AF214" s="2">
        <v>1.260322014819282</v>
      </c>
      <c r="AG214" s="2">
        <v>1.8887963920268129</v>
      </c>
      <c r="AH214" s="2">
        <v>0.89888606054991527</v>
      </c>
      <c r="AI214" s="2">
        <v>0.86920840497419238</v>
      </c>
      <c r="AJ214" s="2">
        <v>0.93174556712840495</v>
      </c>
      <c r="AK214" s="2">
        <v>1.5654257318626619</v>
      </c>
      <c r="AL214" s="2">
        <v>1.1756778496821003</v>
      </c>
      <c r="AM214" s="2">
        <v>0.96378528348423553</v>
      </c>
      <c r="AN214" s="2">
        <v>0.90809853161669363</v>
      </c>
      <c r="AO214" s="2">
        <v>1.5116550112444127</v>
      </c>
      <c r="AP214" s="2">
        <v>1.0260131652219235</v>
      </c>
      <c r="AQ214" s="2">
        <v>1.3131531039009223</v>
      </c>
      <c r="AR214" s="2">
        <v>0.92551838823640076</v>
      </c>
      <c r="AS214" s="2">
        <v>1.1762900291525513</v>
      </c>
      <c r="AT214" s="2">
        <v>1.0449871613941053</v>
      </c>
      <c r="AU214" s="2">
        <v>1.1657757447928112</v>
      </c>
      <c r="AV214" s="2">
        <v>1.8773313945400369</v>
      </c>
      <c r="AW214" s="2">
        <f t="shared" si="21"/>
        <v>1.3454718207973884</v>
      </c>
      <c r="AX214" s="2">
        <f t="shared" si="22"/>
        <v>1.1988813047890201</v>
      </c>
      <c r="AY214" s="28">
        <f t="shared" si="23"/>
        <v>1.122272751625037</v>
      </c>
      <c r="AZ214" s="28">
        <f t="shared" si="24"/>
        <v>0.1800375376412387</v>
      </c>
      <c r="BA214" s="28">
        <f t="shared" si="25"/>
        <v>0.16642334403594564</v>
      </c>
      <c r="BB214" s="28">
        <f t="shared" si="26"/>
        <v>0.74463693550325105</v>
      </c>
      <c r="BC214" s="29" t="str">
        <f t="shared" si="27"/>
        <v/>
      </c>
      <c r="BD214" s="2" t="s">
        <v>6793</v>
      </c>
      <c r="BE214" s="2" t="s">
        <v>5994</v>
      </c>
      <c r="BF214" s="2" t="s">
        <v>5994</v>
      </c>
      <c r="BG214" s="2" t="s">
        <v>8106</v>
      </c>
      <c r="BH214" s="2" t="s">
        <v>5994</v>
      </c>
      <c r="BI214" s="2" t="s">
        <v>5994</v>
      </c>
      <c r="BJ214" s="2" t="s">
        <v>10126</v>
      </c>
      <c r="BK214" s="2" t="s">
        <v>5994</v>
      </c>
      <c r="BL214" s="2" t="s">
        <v>11352</v>
      </c>
      <c r="BM214" s="2" t="s">
        <v>12575</v>
      </c>
      <c r="BN214" s="2" t="s">
        <v>13598</v>
      </c>
      <c r="BO214" s="2" t="s">
        <v>19532</v>
      </c>
      <c r="BP214" s="2" t="s">
        <v>15971</v>
      </c>
      <c r="BQ214" s="2" t="s">
        <v>17064</v>
      </c>
      <c r="BR214" s="2" t="s">
        <v>18388</v>
      </c>
      <c r="BS214" s="2"/>
      <c r="BT214" s="2"/>
      <c r="BU214" s="2"/>
      <c r="BV214" s="2"/>
      <c r="BW214" s="2"/>
      <c r="BX214" s="2"/>
      <c r="BY214" s="2"/>
      <c r="BZ214" s="2"/>
      <c r="CA214" s="2"/>
      <c r="CB214" s="2"/>
      <c r="CC214" s="2"/>
      <c r="CD214" s="2"/>
      <c r="CE214" s="2"/>
    </row>
    <row r="215" spans="1:83" x14ac:dyDescent="0.2">
      <c r="A215" s="1">
        <v>314</v>
      </c>
      <c r="B215" s="1">
        <v>314</v>
      </c>
      <c r="C215" s="2" t="s">
        <v>334</v>
      </c>
      <c r="D215" s="2" t="s">
        <v>1839</v>
      </c>
      <c r="E215" s="2" t="s">
        <v>3179</v>
      </c>
      <c r="F215" s="2" t="s">
        <v>4651</v>
      </c>
      <c r="G215" s="2"/>
      <c r="H215" s="2"/>
      <c r="I215" s="2" t="s">
        <v>5981</v>
      </c>
      <c r="J215" s="2" t="s">
        <v>6015</v>
      </c>
      <c r="K215" s="2" t="s">
        <v>5994</v>
      </c>
      <c r="L215" s="2" t="s">
        <v>19084</v>
      </c>
      <c r="M215" s="2" t="s">
        <v>1840</v>
      </c>
      <c r="N215" s="2">
        <v>1</v>
      </c>
      <c r="O215" s="2">
        <v>420</v>
      </c>
      <c r="P215" s="2">
        <v>2</v>
      </c>
      <c r="Q215" s="2">
        <v>1.255560592978201</v>
      </c>
      <c r="R215" s="2">
        <v>1.1408269825813084</v>
      </c>
      <c r="S215" s="2">
        <v>1.2445135404910719</v>
      </c>
      <c r="T215" s="2">
        <v>1.6541675445300104</v>
      </c>
      <c r="U215" s="2">
        <v>1.0708372637762031</v>
      </c>
      <c r="V215" s="2">
        <v>1.2235000394124065</v>
      </c>
      <c r="W215" s="2">
        <v>1.5950632408889764</v>
      </c>
      <c r="X215" s="2">
        <v>1.0460890915675478</v>
      </c>
      <c r="Y215" s="2">
        <v>1.175564965183203</v>
      </c>
      <c r="Z215" s="2">
        <v>1.3374171555986119</v>
      </c>
      <c r="AA215" s="2">
        <v>1.0751416537461682</v>
      </c>
      <c r="AB215" s="2">
        <v>1.3639262298145483</v>
      </c>
      <c r="AC215" s="2">
        <v>1.315776635538757</v>
      </c>
      <c r="AD215" s="2">
        <v>1.2133640119992981</v>
      </c>
      <c r="AE215" s="2">
        <v>0.8953721098226487</v>
      </c>
      <c r="AF215" s="2">
        <v>1.1677333421951466</v>
      </c>
      <c r="AG215" s="2">
        <v>0.72534904071735806</v>
      </c>
      <c r="AH215" s="2">
        <v>1.4732134683872116</v>
      </c>
      <c r="AI215" s="2">
        <v>0.9836402885893496</v>
      </c>
      <c r="AJ215" s="2">
        <v>1.0948485025953072</v>
      </c>
      <c r="AK215" s="2">
        <v>1.1446953501333739</v>
      </c>
      <c r="AL215" s="2">
        <v>1.1202737137834071</v>
      </c>
      <c r="AM215" s="2">
        <v>0.8757587597744847</v>
      </c>
      <c r="AN215" s="2">
        <v>0.91788079575475012</v>
      </c>
      <c r="AO215" s="2">
        <v>0.85031313183752555</v>
      </c>
      <c r="AP215" s="2">
        <v>0.95571158627250541</v>
      </c>
      <c r="AQ215" s="2">
        <v>1.2331236842025033</v>
      </c>
      <c r="AR215" s="2">
        <v>0.94104694849753123</v>
      </c>
      <c r="AS215" s="2">
        <v>1.0308264534768048</v>
      </c>
      <c r="AT215" s="2">
        <v>1.1121289253989886</v>
      </c>
      <c r="AU215" s="2">
        <v>1.8157745515863628</v>
      </c>
      <c r="AV215" s="2">
        <v>0.90662262284146367</v>
      </c>
      <c r="AW215" s="2">
        <f t="shared" si="21"/>
        <v>1.2082661683062119</v>
      </c>
      <c r="AX215" s="2">
        <f t="shared" si="22"/>
        <v>1.0768465404734622</v>
      </c>
      <c r="AY215" s="28">
        <f t="shared" si="23"/>
        <v>1.1220411849723433</v>
      </c>
      <c r="AZ215" s="28">
        <f t="shared" si="24"/>
        <v>0.13404677742657334</v>
      </c>
      <c r="BA215" s="28">
        <f t="shared" si="25"/>
        <v>0.16612563161950128</v>
      </c>
      <c r="BB215" s="28">
        <f t="shared" si="26"/>
        <v>0.87274362228296354</v>
      </c>
      <c r="BC215" s="29" t="str">
        <f t="shared" si="27"/>
        <v/>
      </c>
      <c r="BD215" s="2" t="s">
        <v>6611</v>
      </c>
      <c r="BE215" s="2" t="s">
        <v>5994</v>
      </c>
      <c r="BF215" s="2" t="s">
        <v>5994</v>
      </c>
      <c r="BG215" s="2" t="s">
        <v>7905</v>
      </c>
      <c r="BH215" s="2" t="s">
        <v>5994</v>
      </c>
      <c r="BI215" s="2" t="s">
        <v>5994</v>
      </c>
      <c r="BJ215" s="2" t="s">
        <v>5994</v>
      </c>
      <c r="BK215" s="2" t="s">
        <v>10639</v>
      </c>
      <c r="BL215" s="2" t="s">
        <v>11163</v>
      </c>
      <c r="BM215" s="2" t="s">
        <v>12380</v>
      </c>
      <c r="BN215" s="2" t="s">
        <v>13396</v>
      </c>
      <c r="BO215" s="2" t="s">
        <v>14515</v>
      </c>
      <c r="BP215" s="2" t="s">
        <v>15782</v>
      </c>
      <c r="BQ215" s="2" t="s">
        <v>16858</v>
      </c>
      <c r="BR215" s="2" t="s">
        <v>18151</v>
      </c>
      <c r="BS215" s="2"/>
      <c r="BT215" s="2"/>
      <c r="BU215" s="2"/>
      <c r="BV215" s="2"/>
      <c r="BW215" s="2"/>
      <c r="BX215" s="2"/>
      <c r="BY215" s="2"/>
      <c r="BZ215" s="2"/>
      <c r="CA215" s="2"/>
      <c r="CB215" s="2"/>
      <c r="CC215" s="2"/>
      <c r="CD215" s="2"/>
      <c r="CE215" s="2"/>
    </row>
    <row r="216" spans="1:83" x14ac:dyDescent="0.2">
      <c r="A216" s="1">
        <v>382</v>
      </c>
      <c r="B216" s="1">
        <v>382</v>
      </c>
      <c r="C216" s="2" t="s">
        <v>239</v>
      </c>
      <c r="D216" s="2" t="s">
        <v>1525</v>
      </c>
      <c r="E216" s="2" t="s">
        <v>3983</v>
      </c>
      <c r="F216" s="2" t="s">
        <v>5454</v>
      </c>
      <c r="G216" s="2"/>
      <c r="H216" s="2"/>
      <c r="I216" s="2" t="s">
        <v>5994</v>
      </c>
      <c r="J216" s="2" t="s">
        <v>5994</v>
      </c>
      <c r="K216" s="2" t="s">
        <v>5994</v>
      </c>
      <c r="L216" s="2" t="s">
        <v>19234</v>
      </c>
      <c r="M216" s="2" t="s">
        <v>1526</v>
      </c>
      <c r="N216" s="2">
        <v>3</v>
      </c>
      <c r="O216" s="2">
        <v>397</v>
      </c>
      <c r="P216" s="2">
        <v>3</v>
      </c>
      <c r="Q216" s="2">
        <v>0.97054536039592088</v>
      </c>
      <c r="R216" s="2">
        <v>1.084227460141544</v>
      </c>
      <c r="S216" s="2">
        <v>1.1219122119958631</v>
      </c>
      <c r="T216" s="2">
        <v>1.1817875364809121</v>
      </c>
      <c r="U216" s="2">
        <v>1.2443799063277297</v>
      </c>
      <c r="V216" s="2">
        <v>1.1121654407098451</v>
      </c>
      <c r="W216" s="2">
        <v>1.3849754622576371</v>
      </c>
      <c r="X216" s="2">
        <v>0.87517028078565295</v>
      </c>
      <c r="Y216" s="2">
        <v>1.0024921445966319</v>
      </c>
      <c r="Z216" s="2">
        <v>1.0493275934889257</v>
      </c>
      <c r="AA216" s="2">
        <v>1.0710342771134993</v>
      </c>
      <c r="AB216" s="2">
        <v>0.95195725755209148</v>
      </c>
      <c r="AC216" s="2">
        <v>0.93227553609101199</v>
      </c>
      <c r="AD216" s="2">
        <v>1.0597748227427319</v>
      </c>
      <c r="AE216" s="2">
        <v>0.824077473253084</v>
      </c>
      <c r="AF216" s="2">
        <v>0.78052176144760821</v>
      </c>
      <c r="AG216" s="2">
        <v>0.67166826806450186</v>
      </c>
      <c r="AH216" s="2">
        <v>0.83779945274500589</v>
      </c>
      <c r="AI216" s="2">
        <v>0.83264633703940982</v>
      </c>
      <c r="AJ216" s="2">
        <v>1.2073167420747581</v>
      </c>
      <c r="AK216" s="2">
        <v>1.0536390862771738</v>
      </c>
      <c r="AL216" s="2">
        <v>0.93766944196399915</v>
      </c>
      <c r="AM216" s="2">
        <v>1.0828929112749981</v>
      </c>
      <c r="AN216" s="2">
        <v>0.86673387392652645</v>
      </c>
      <c r="AO216" s="2">
        <v>0.95716618711483259</v>
      </c>
      <c r="AP216" s="2">
        <v>0.78269043045110698</v>
      </c>
      <c r="AQ216" s="2">
        <v>0.88782425553936362</v>
      </c>
      <c r="AR216" s="2">
        <v>0.85175739814408935</v>
      </c>
      <c r="AS216" s="2">
        <v>0.69277970202997985</v>
      </c>
      <c r="AT216" s="2">
        <v>0.81941426004861284</v>
      </c>
      <c r="AU216" s="2">
        <v>0.62027781153839145</v>
      </c>
      <c r="AV216" s="2">
        <v>0.82063493150195377</v>
      </c>
      <c r="AW216" s="2">
        <f t="shared" si="21"/>
        <v>0.99940729385418992</v>
      </c>
      <c r="AX216" s="2">
        <f t="shared" si="22"/>
        <v>0.89083054091429126</v>
      </c>
      <c r="AY216" s="28">
        <f t="shared" si="23"/>
        <v>1.1218826117349574</v>
      </c>
      <c r="AZ216" s="28">
        <f t="shared" si="24"/>
        <v>8.451278901850777E-2</v>
      </c>
      <c r="BA216" s="28">
        <f t="shared" si="25"/>
        <v>0.16592172734796509</v>
      </c>
      <c r="BB216" s="28">
        <f t="shared" si="26"/>
        <v>1.0730775658444254</v>
      </c>
      <c r="BC216" s="29" t="str">
        <f t="shared" si="27"/>
        <v/>
      </c>
      <c r="BD216" s="2" t="s">
        <v>7300</v>
      </c>
      <c r="BE216" s="2" t="s">
        <v>5994</v>
      </c>
      <c r="BF216" s="2" t="s">
        <v>5994</v>
      </c>
      <c r="BG216" s="2" t="s">
        <v>8680</v>
      </c>
      <c r="BH216" s="2" t="s">
        <v>9161</v>
      </c>
      <c r="BI216" s="2" t="s">
        <v>9883</v>
      </c>
      <c r="BJ216" s="2" t="s">
        <v>10272</v>
      </c>
      <c r="BK216" s="2" t="s">
        <v>5994</v>
      </c>
      <c r="BL216" s="2" t="s">
        <v>11870</v>
      </c>
      <c r="BM216" s="2" t="s">
        <v>13088</v>
      </c>
      <c r="BN216" s="2" t="s">
        <v>14076</v>
      </c>
      <c r="BO216" s="2" t="s">
        <v>15212</v>
      </c>
      <c r="BP216" s="2" t="s">
        <v>16453</v>
      </c>
      <c r="BQ216" s="2" t="s">
        <v>17664</v>
      </c>
      <c r="BR216" s="2" t="s">
        <v>18225</v>
      </c>
      <c r="BS216" s="2"/>
      <c r="BT216" s="2"/>
      <c r="BU216" s="2"/>
      <c r="BV216" s="2"/>
      <c r="BW216" s="2"/>
      <c r="BX216" s="2"/>
      <c r="BY216" s="2"/>
      <c r="BZ216" s="2"/>
      <c r="CA216" s="2"/>
      <c r="CB216" s="2"/>
      <c r="CC216" s="2"/>
      <c r="CD216" s="2"/>
      <c r="CE216" s="2"/>
    </row>
    <row r="217" spans="1:83" x14ac:dyDescent="0.2">
      <c r="A217" s="1">
        <v>359</v>
      </c>
      <c r="B217" s="1">
        <v>359</v>
      </c>
      <c r="C217" s="2" t="s">
        <v>6</v>
      </c>
      <c r="D217" s="2" t="s">
        <v>655</v>
      </c>
      <c r="E217" s="2" t="s">
        <v>4398</v>
      </c>
      <c r="F217" s="2" t="s">
        <v>5873</v>
      </c>
      <c r="G217" s="2"/>
      <c r="H217" s="2"/>
      <c r="I217" s="2" t="s">
        <v>5994</v>
      </c>
      <c r="J217" s="2" t="s">
        <v>6388</v>
      </c>
      <c r="K217" s="2" t="s">
        <v>5994</v>
      </c>
      <c r="L217" s="2" t="s">
        <v>19344</v>
      </c>
      <c r="M217" s="2" t="s">
        <v>656</v>
      </c>
      <c r="N217" s="2">
        <v>10</v>
      </c>
      <c r="O217" s="2">
        <v>1445</v>
      </c>
      <c r="P217" s="2">
        <v>18</v>
      </c>
      <c r="Q217" s="2">
        <v>0.9857243096357049</v>
      </c>
      <c r="R217" s="2">
        <v>1.7686046722456386</v>
      </c>
      <c r="S217" s="2">
        <v>0.92039814141960541</v>
      </c>
      <c r="T217" s="2">
        <v>1.2285627312777117</v>
      </c>
      <c r="U217" s="2">
        <v>1.8863437632335327</v>
      </c>
      <c r="V217" s="2">
        <v>1.1791282813808568</v>
      </c>
      <c r="W217" s="2">
        <v>0.99713722493114665</v>
      </c>
      <c r="X217" s="2">
        <v>0.74019119032953506</v>
      </c>
      <c r="Y217" s="2">
        <v>1.3625666811039279</v>
      </c>
      <c r="Z217" s="2">
        <v>0.79043381801131918</v>
      </c>
      <c r="AA217" s="2">
        <v>0.64946752135584629</v>
      </c>
      <c r="AB217" s="2">
        <v>1.0725864504247982</v>
      </c>
      <c r="AC217" s="2">
        <v>1.2449368600455879</v>
      </c>
      <c r="AD217" s="2">
        <v>0.93754332563242926</v>
      </c>
      <c r="AE217" s="2">
        <v>0.8471981280857388</v>
      </c>
      <c r="AF217" s="2">
        <v>0.99191644031610937</v>
      </c>
      <c r="AG217" s="2">
        <v>0.8192797054277059</v>
      </c>
      <c r="AH217" s="2">
        <v>1.0781526946284947</v>
      </c>
      <c r="AI217" s="2">
        <v>1.0180605173648043</v>
      </c>
      <c r="AJ217" s="2">
        <v>1.401493803524174</v>
      </c>
      <c r="AK217" s="2">
        <v>0.8478408051160603</v>
      </c>
      <c r="AL217" s="2">
        <v>0.83359098372108786</v>
      </c>
      <c r="AM217" s="2">
        <v>0.98952329304189801</v>
      </c>
      <c r="AN217" s="2">
        <v>0.88737059203555724</v>
      </c>
      <c r="AO217" s="2">
        <v>0.92791704503788397</v>
      </c>
      <c r="AP217" s="2">
        <v>0.81249589557428425</v>
      </c>
      <c r="AQ217" s="2">
        <v>0.98989265356944678</v>
      </c>
      <c r="AR217" s="2">
        <v>1.0126772679107132</v>
      </c>
      <c r="AS217" s="2">
        <v>0.943621284277259</v>
      </c>
      <c r="AT217" s="2">
        <v>1.0611693772792108</v>
      </c>
      <c r="AU217" s="2">
        <v>0.93268191211273899</v>
      </c>
      <c r="AV217" s="2">
        <v>0.8776627767443631</v>
      </c>
      <c r="AW217" s="2">
        <f t="shared" si="21"/>
        <v>1.0799069714131841</v>
      </c>
      <c r="AX217" s="2">
        <f t="shared" si="22"/>
        <v>0.96291828384189837</v>
      </c>
      <c r="AY217" s="28">
        <f t="shared" si="23"/>
        <v>1.1214938894965403</v>
      </c>
      <c r="AZ217" s="28">
        <f t="shared" si="24"/>
        <v>0.23068564255542195</v>
      </c>
      <c r="BA217" s="28">
        <f t="shared" si="25"/>
        <v>0.16542175986506383</v>
      </c>
      <c r="BB217" s="28">
        <f t="shared" si="26"/>
        <v>0.63697943431717707</v>
      </c>
      <c r="BC217" s="29" t="str">
        <f t="shared" si="27"/>
        <v/>
      </c>
      <c r="BD217" s="2" t="s">
        <v>7667</v>
      </c>
      <c r="BE217" s="2" t="s">
        <v>5994</v>
      </c>
      <c r="BF217" s="2" t="s">
        <v>5994</v>
      </c>
      <c r="BG217" s="2" t="s">
        <v>9062</v>
      </c>
      <c r="BH217" s="2" t="s">
        <v>5994</v>
      </c>
      <c r="BI217" s="2" t="s">
        <v>5994</v>
      </c>
      <c r="BJ217" s="2" t="s">
        <v>5994</v>
      </c>
      <c r="BK217" s="2" t="s">
        <v>5994</v>
      </c>
      <c r="BL217" s="2" t="s">
        <v>12187</v>
      </c>
      <c r="BM217" s="2" t="s">
        <v>6388</v>
      </c>
      <c r="BN217" s="2" t="s">
        <v>6439</v>
      </c>
      <c r="BO217" s="2" t="s">
        <v>15559</v>
      </c>
      <c r="BP217" s="2" t="s">
        <v>16669</v>
      </c>
      <c r="BQ217" s="2" t="s">
        <v>18040</v>
      </c>
      <c r="BR217" s="2" t="s">
        <v>18165</v>
      </c>
      <c r="BS217" s="2"/>
      <c r="BT217" s="2"/>
      <c r="BU217" s="2"/>
      <c r="BV217" s="2"/>
      <c r="BW217" s="2"/>
      <c r="BX217" s="2"/>
      <c r="BY217" s="2"/>
      <c r="BZ217" s="2"/>
      <c r="CA217" s="2"/>
      <c r="CB217" s="2"/>
      <c r="CC217" s="2"/>
      <c r="CD217" s="2"/>
      <c r="CE217" s="2"/>
    </row>
    <row r="218" spans="1:83" x14ac:dyDescent="0.2">
      <c r="A218" s="1">
        <v>6</v>
      </c>
      <c r="B218" s="1">
        <v>6</v>
      </c>
      <c r="C218" s="2" t="s">
        <v>6</v>
      </c>
      <c r="D218" s="2" t="s">
        <v>823</v>
      </c>
      <c r="E218" s="2" t="s">
        <v>3771</v>
      </c>
      <c r="F218" s="2" t="s">
        <v>5242</v>
      </c>
      <c r="G218" s="2"/>
      <c r="H218" s="2"/>
      <c r="I218" s="2" t="s">
        <v>5994</v>
      </c>
      <c r="J218" s="2" t="s">
        <v>5994</v>
      </c>
      <c r="K218" s="2" t="s">
        <v>5994</v>
      </c>
      <c r="L218" s="2" t="s">
        <v>5994</v>
      </c>
      <c r="M218" s="2" t="s">
        <v>824</v>
      </c>
      <c r="N218" s="2">
        <v>3</v>
      </c>
      <c r="O218" s="2">
        <v>793</v>
      </c>
      <c r="P218" s="2">
        <v>11</v>
      </c>
      <c r="Q218" s="2">
        <v>2.5797613291471295</v>
      </c>
      <c r="R218" s="2">
        <v>1.039524598055672</v>
      </c>
      <c r="S218" s="2">
        <v>1.7359214564906489</v>
      </c>
      <c r="T218" s="2">
        <v>1.8317529081784378</v>
      </c>
      <c r="U218" s="2">
        <v>1.5474073571349489</v>
      </c>
      <c r="V218" s="2">
        <v>1.664857344533252</v>
      </c>
      <c r="W218" s="2">
        <v>0.71734054644196465</v>
      </c>
      <c r="X218" s="2">
        <v>1.6423983987059612</v>
      </c>
      <c r="Y218" s="2">
        <v>0.79880511490895023</v>
      </c>
      <c r="Z218" s="2">
        <v>1.4551402837685308</v>
      </c>
      <c r="AA218" s="2">
        <v>0.75932599682815149</v>
      </c>
      <c r="AB218" s="2">
        <v>1.364874959502552</v>
      </c>
      <c r="AC218" s="2">
        <v>1.1238013512555656</v>
      </c>
      <c r="AD218" s="2">
        <v>1.8982738984741809</v>
      </c>
      <c r="AE218" s="2">
        <v>3.9282853301344578</v>
      </c>
      <c r="AF218" s="2">
        <v>2.7493219050765334</v>
      </c>
      <c r="AG218" s="2">
        <v>7.7146589962942942</v>
      </c>
      <c r="AH218" s="2">
        <v>1.1317517068957563</v>
      </c>
      <c r="AI218" s="2">
        <v>1.1725274894159552</v>
      </c>
      <c r="AJ218" s="2">
        <v>0.78630738061394945</v>
      </c>
      <c r="AK218" s="2">
        <v>2.1581081962721513</v>
      </c>
      <c r="AL218" s="2">
        <v>1.2858165528118077</v>
      </c>
      <c r="AM218" s="2">
        <v>1.5745630389573813</v>
      </c>
      <c r="AN218" s="2">
        <v>1.4815668086993343</v>
      </c>
      <c r="AO218" s="2">
        <v>1.7944559106819931</v>
      </c>
      <c r="AP218" s="2">
        <v>0.95151346433127804</v>
      </c>
      <c r="AQ218" s="2">
        <v>1.0689045637131167</v>
      </c>
      <c r="AR218" s="2">
        <v>0.90527465042125044</v>
      </c>
      <c r="AS218" s="2">
        <v>1.9473947176108573</v>
      </c>
      <c r="AT218" s="2">
        <v>1.5614038465931355</v>
      </c>
      <c r="AU218" s="2">
        <v>1.2998430382381618</v>
      </c>
      <c r="AV218" s="2">
        <v>5.6769928475936302</v>
      </c>
      <c r="AW218" s="2">
        <f t="shared" si="21"/>
        <v>1.9397753142759442</v>
      </c>
      <c r="AX218" s="2">
        <f t="shared" si="22"/>
        <v>1.7301650012721574</v>
      </c>
      <c r="AY218" s="28">
        <f t="shared" si="23"/>
        <v>1.1211504757347792</v>
      </c>
      <c r="AZ218" s="28">
        <f t="shared" si="24"/>
        <v>0.69548317845818819</v>
      </c>
      <c r="BA218" s="28">
        <f t="shared" si="25"/>
        <v>0.16497992312748813</v>
      </c>
      <c r="BB218" s="28">
        <f t="shared" si="26"/>
        <v>0.15771336975695818</v>
      </c>
      <c r="BC218" s="29" t="str">
        <f t="shared" si="27"/>
        <v/>
      </c>
      <c r="BD218" s="2" t="s">
        <v>7125</v>
      </c>
      <c r="BE218" s="2" t="s">
        <v>5994</v>
      </c>
      <c r="BF218" s="2" t="s">
        <v>5994</v>
      </c>
      <c r="BG218" s="2" t="s">
        <v>8491</v>
      </c>
      <c r="BH218" s="2" t="s">
        <v>5994</v>
      </c>
      <c r="BI218" s="2" t="s">
        <v>9201</v>
      </c>
      <c r="BJ218" s="2" t="s">
        <v>10293</v>
      </c>
      <c r="BK218" s="2" t="s">
        <v>5994</v>
      </c>
      <c r="BL218" s="2" t="s">
        <v>11693</v>
      </c>
      <c r="BM218" s="2" t="s">
        <v>6144</v>
      </c>
      <c r="BN218" s="2" t="s">
        <v>13934</v>
      </c>
      <c r="BO218" s="2" t="s">
        <v>15008</v>
      </c>
      <c r="BP218" s="2" t="s">
        <v>16324</v>
      </c>
      <c r="BQ218" s="2" t="s">
        <v>17456</v>
      </c>
      <c r="BR218" s="2" t="s">
        <v>18634</v>
      </c>
      <c r="BS218" s="2"/>
      <c r="BT218" s="2"/>
      <c r="BU218" s="2"/>
      <c r="BV218" s="2"/>
      <c r="BW218" s="2"/>
      <c r="BX218" s="2"/>
      <c r="BY218" s="2"/>
      <c r="BZ218" s="2"/>
      <c r="CA218" s="2"/>
      <c r="CB218" s="2"/>
      <c r="CC218" s="2"/>
      <c r="CD218" s="2"/>
      <c r="CE218" s="2"/>
    </row>
    <row r="219" spans="1:83" x14ac:dyDescent="0.2">
      <c r="A219" s="1">
        <v>349</v>
      </c>
      <c r="B219" s="1">
        <v>349</v>
      </c>
      <c r="C219" s="2" t="s">
        <v>6</v>
      </c>
      <c r="D219" s="2" t="s">
        <v>1107</v>
      </c>
      <c r="E219" s="2" t="s">
        <v>4016</v>
      </c>
      <c r="F219" s="2" t="s">
        <v>5487</v>
      </c>
      <c r="G219" s="2"/>
      <c r="H219" s="2"/>
      <c r="I219" s="2" t="s">
        <v>5994</v>
      </c>
      <c r="J219" s="2" t="s">
        <v>5994</v>
      </c>
      <c r="K219" s="2" t="s">
        <v>5994</v>
      </c>
      <c r="L219" s="2" t="s">
        <v>19286</v>
      </c>
      <c r="M219" s="2" t="s">
        <v>1108</v>
      </c>
      <c r="N219" s="2">
        <v>4</v>
      </c>
      <c r="O219" s="2">
        <v>738</v>
      </c>
      <c r="P219" s="2">
        <v>6</v>
      </c>
      <c r="Q219" s="2">
        <v>0.95361825560781044</v>
      </c>
      <c r="R219" s="2">
        <v>0.91553930670522166</v>
      </c>
      <c r="S219" s="2">
        <v>1.0100268846527716</v>
      </c>
      <c r="T219" s="2">
        <v>1.0442044861298665</v>
      </c>
      <c r="U219" s="2">
        <v>1.0908255313533102</v>
      </c>
      <c r="V219" s="2">
        <v>1.2726788289886477</v>
      </c>
      <c r="W219" s="2">
        <v>0.87496605922021686</v>
      </c>
      <c r="X219" s="2">
        <v>1.1506493246643592</v>
      </c>
      <c r="Y219" s="2">
        <v>0.76459601197218552</v>
      </c>
      <c r="Z219" s="2">
        <v>1.1465686597695939</v>
      </c>
      <c r="AA219" s="2">
        <v>0.78079179593370029</v>
      </c>
      <c r="AB219" s="2">
        <v>1.2201414181672712</v>
      </c>
      <c r="AC219" s="2">
        <v>1.2389607920101555</v>
      </c>
      <c r="AD219" s="2">
        <v>1.0781994673106283</v>
      </c>
      <c r="AE219" s="2">
        <v>0.85393659826499757</v>
      </c>
      <c r="AF219" s="2">
        <v>1.0114791036460913</v>
      </c>
      <c r="AG219" s="2">
        <v>1.3512981647746836</v>
      </c>
      <c r="AH219" s="2">
        <v>0.85091002178723774</v>
      </c>
      <c r="AI219" s="2">
        <v>0.86961274138036537</v>
      </c>
      <c r="AJ219" s="2">
        <v>0.94267826399449184</v>
      </c>
      <c r="AK219" s="2">
        <v>1.1568309532938237</v>
      </c>
      <c r="AL219" s="2">
        <v>0.76003504430647273</v>
      </c>
      <c r="AM219" s="2">
        <v>0.84482273686182685</v>
      </c>
      <c r="AN219" s="2">
        <v>1.0016429216890561</v>
      </c>
      <c r="AO219" s="2">
        <v>0.90923350515855339</v>
      </c>
      <c r="AP219" s="2">
        <v>0.81001793168690106</v>
      </c>
      <c r="AQ219" s="2">
        <v>0.87170542341147039</v>
      </c>
      <c r="AR219" s="2">
        <v>0.83273853816369914</v>
      </c>
      <c r="AS219" s="2">
        <v>0.94262014374027914</v>
      </c>
      <c r="AT219" s="2">
        <v>0.98261005876305818</v>
      </c>
      <c r="AU219" s="2">
        <v>0.82165757033207143</v>
      </c>
      <c r="AV219" s="2">
        <v>1.0517124225205137</v>
      </c>
      <c r="AW219" s="2">
        <f t="shared" si="21"/>
        <v>1.0252107080178483</v>
      </c>
      <c r="AX219" s="2">
        <f t="shared" si="22"/>
        <v>0.91756196260940137</v>
      </c>
      <c r="AY219" s="28">
        <f t="shared" si="23"/>
        <v>1.117320409732669</v>
      </c>
      <c r="AZ219" s="28">
        <f t="shared" si="24"/>
        <v>5.770909738771654E-2</v>
      </c>
      <c r="BA219" s="28">
        <f t="shared" si="25"/>
        <v>0.16004296133303825</v>
      </c>
      <c r="BB219" s="28">
        <f t="shared" si="26"/>
        <v>1.2387557183199902</v>
      </c>
      <c r="BC219" s="29" t="str">
        <f t="shared" si="27"/>
        <v/>
      </c>
      <c r="BD219" s="2" t="s">
        <v>7325</v>
      </c>
      <c r="BE219" s="2" t="s">
        <v>5994</v>
      </c>
      <c r="BF219" s="2" t="s">
        <v>5994</v>
      </c>
      <c r="BG219" s="2" t="s">
        <v>8712</v>
      </c>
      <c r="BH219" s="2" t="s">
        <v>5994</v>
      </c>
      <c r="BI219" s="2" t="s">
        <v>9902</v>
      </c>
      <c r="BJ219" s="2" t="s">
        <v>5994</v>
      </c>
      <c r="BK219" s="2" t="s">
        <v>5994</v>
      </c>
      <c r="BL219" s="2" t="s">
        <v>11897</v>
      </c>
      <c r="BM219" s="2" t="s">
        <v>13117</v>
      </c>
      <c r="BN219" s="2" t="s">
        <v>14132</v>
      </c>
      <c r="BO219" s="2" t="s">
        <v>15242</v>
      </c>
      <c r="BP219" s="2" t="s">
        <v>15837</v>
      </c>
      <c r="BQ219" s="2" t="s">
        <v>17697</v>
      </c>
      <c r="BR219" s="2" t="s">
        <v>18773</v>
      </c>
      <c r="BS219" s="2"/>
      <c r="BT219" s="2"/>
      <c r="BU219" s="2"/>
      <c r="BV219" s="2"/>
      <c r="BW219" s="2"/>
      <c r="BX219" s="2"/>
      <c r="BY219" s="2"/>
      <c r="BZ219" s="2"/>
      <c r="CA219" s="2"/>
      <c r="CB219" s="2"/>
      <c r="CC219" s="2"/>
      <c r="CD219" s="2"/>
      <c r="CE219" s="2"/>
    </row>
    <row r="220" spans="1:83" x14ac:dyDescent="0.2">
      <c r="A220" s="1">
        <v>639</v>
      </c>
      <c r="B220" s="1">
        <v>639</v>
      </c>
      <c r="C220" s="2" t="s">
        <v>6</v>
      </c>
      <c r="D220" s="2" t="s">
        <v>282</v>
      </c>
      <c r="E220" s="2" t="s">
        <v>3861</v>
      </c>
      <c r="F220" s="2" t="s">
        <v>5333</v>
      </c>
      <c r="G220" s="2"/>
      <c r="H220" s="2"/>
      <c r="I220" s="2" t="s">
        <v>5994</v>
      </c>
      <c r="J220" s="2" t="s">
        <v>5994</v>
      </c>
      <c r="K220" s="2" t="s">
        <v>5994</v>
      </c>
      <c r="L220" s="2" t="s">
        <v>5994</v>
      </c>
      <c r="M220" s="2" t="s">
        <v>283</v>
      </c>
      <c r="N220" s="2">
        <v>10</v>
      </c>
      <c r="O220" s="2">
        <v>313</v>
      </c>
      <c r="P220" s="2">
        <v>95</v>
      </c>
      <c r="Q220" s="2">
        <v>0.65743160921981181</v>
      </c>
      <c r="R220" s="2">
        <v>0.59661701085392793</v>
      </c>
      <c r="S220" s="2">
        <v>0.55870062851878077</v>
      </c>
      <c r="T220" s="2">
        <v>0.73583888844580181</v>
      </c>
      <c r="U220" s="2">
        <v>0.7635365395897008</v>
      </c>
      <c r="V220" s="2">
        <v>0.77002369146137761</v>
      </c>
      <c r="W220" s="2">
        <v>0.61884853977935261</v>
      </c>
      <c r="X220" s="2">
        <v>0.35820244868137718</v>
      </c>
      <c r="Y220" s="2">
        <v>0.92640379783464577</v>
      </c>
      <c r="Z220" s="2">
        <v>0.59044453971017319</v>
      </c>
      <c r="AA220" s="2">
        <v>0.28927940350464515</v>
      </c>
      <c r="AB220" s="2">
        <v>0.75802525914838004</v>
      </c>
      <c r="AC220" s="2">
        <v>0.56116745868204632</v>
      </c>
      <c r="AD220" s="2">
        <v>0.58411154031300672</v>
      </c>
      <c r="AE220" s="2">
        <v>0.59808198042029204</v>
      </c>
      <c r="AF220" s="2">
        <v>0.80511745819568914</v>
      </c>
      <c r="AG220" s="2">
        <v>0.66669615795637693</v>
      </c>
      <c r="AH220" s="2">
        <v>0.79645702916712335</v>
      </c>
      <c r="AI220" s="2">
        <v>0.5266005822318216</v>
      </c>
      <c r="AJ220" s="2">
        <v>0.51056620721740853</v>
      </c>
      <c r="AK220" s="2">
        <v>0.69640453626026821</v>
      </c>
      <c r="AL220" s="2">
        <v>0.81768254163458864</v>
      </c>
      <c r="AM220" s="2">
        <v>0.45795255449691796</v>
      </c>
      <c r="AN220" s="2">
        <v>0.63995489311336073</v>
      </c>
      <c r="AO220" s="2">
        <v>0.35083776828965646</v>
      </c>
      <c r="AP220" s="2">
        <v>0.45769497564270073</v>
      </c>
      <c r="AQ220" s="2">
        <v>0.3445911286641839</v>
      </c>
      <c r="AR220" s="2">
        <v>0.56612028905846856</v>
      </c>
      <c r="AS220" s="2">
        <v>0.72010444596358902</v>
      </c>
      <c r="AT220" s="2">
        <v>0.59658258587131208</v>
      </c>
      <c r="AU220" s="2">
        <v>0.74671110650676886</v>
      </c>
      <c r="AV220" s="2">
        <v>0.54275970565654919</v>
      </c>
      <c r="AW220" s="2">
        <f t="shared" si="21"/>
        <v>0.64008339809022796</v>
      </c>
      <c r="AX220" s="2">
        <f t="shared" si="22"/>
        <v>0.57292021064429022</v>
      </c>
      <c r="AY220" s="28">
        <f t="shared" si="23"/>
        <v>1.117229565650002</v>
      </c>
      <c r="AZ220" s="28">
        <f t="shared" si="24"/>
        <v>0.22900162668028984</v>
      </c>
      <c r="BA220" s="28">
        <f t="shared" si="25"/>
        <v>0.15992565779624213</v>
      </c>
      <c r="BB220" s="28">
        <f t="shared" si="26"/>
        <v>0.64016143270044124</v>
      </c>
      <c r="BC220" s="29" t="str">
        <f t="shared" si="27"/>
        <v/>
      </c>
      <c r="BD220" s="2" t="s">
        <v>7202</v>
      </c>
      <c r="BE220" s="2" t="s">
        <v>5994</v>
      </c>
      <c r="BF220" s="2" t="s">
        <v>5994</v>
      </c>
      <c r="BG220" s="2" t="s">
        <v>8580</v>
      </c>
      <c r="BH220" s="2" t="s">
        <v>5994</v>
      </c>
      <c r="BI220" s="2" t="s">
        <v>9839</v>
      </c>
      <c r="BJ220" s="2" t="s">
        <v>5994</v>
      </c>
      <c r="BK220" s="2" t="s">
        <v>5994</v>
      </c>
      <c r="BL220" s="2" t="s">
        <v>11774</v>
      </c>
      <c r="BM220" s="2" t="s">
        <v>12989</v>
      </c>
      <c r="BN220" s="2" t="s">
        <v>14011</v>
      </c>
      <c r="BO220" s="2" t="s">
        <v>15099</v>
      </c>
      <c r="BP220" s="2" t="s">
        <v>16382</v>
      </c>
      <c r="BQ220" s="2" t="s">
        <v>17547</v>
      </c>
      <c r="BR220" s="2" t="s">
        <v>18163</v>
      </c>
      <c r="BS220" s="2"/>
      <c r="BT220" s="2"/>
      <c r="BU220" s="2"/>
      <c r="BV220" s="2"/>
      <c r="BW220" s="2"/>
      <c r="BX220" s="2"/>
      <c r="BY220" s="2"/>
      <c r="BZ220" s="2"/>
      <c r="CA220" s="2"/>
      <c r="CB220" s="2"/>
      <c r="CC220" s="2"/>
      <c r="CD220" s="2"/>
      <c r="CE220" s="2"/>
    </row>
    <row r="221" spans="1:83" x14ac:dyDescent="0.2">
      <c r="A221" s="1">
        <v>97</v>
      </c>
      <c r="B221" s="1">
        <v>97</v>
      </c>
      <c r="C221" s="2" t="s">
        <v>6</v>
      </c>
      <c r="D221" s="2" t="s">
        <v>308</v>
      </c>
      <c r="E221" s="2" t="s">
        <v>3683</v>
      </c>
      <c r="F221" s="2" t="s">
        <v>5154</v>
      </c>
      <c r="G221" s="2"/>
      <c r="H221" s="2"/>
      <c r="I221" s="2" t="s">
        <v>5993</v>
      </c>
      <c r="J221" s="2" t="s">
        <v>6072</v>
      </c>
      <c r="K221" s="2" t="s">
        <v>6025</v>
      </c>
      <c r="L221" s="2" t="s">
        <v>5994</v>
      </c>
      <c r="M221" s="2" t="s">
        <v>309</v>
      </c>
      <c r="N221" s="2">
        <v>32</v>
      </c>
      <c r="O221" s="2">
        <v>1134</v>
      </c>
      <c r="P221" s="2">
        <v>75</v>
      </c>
      <c r="Q221" s="2">
        <v>1.238540403114101</v>
      </c>
      <c r="R221" s="2">
        <v>1.0246894428745899</v>
      </c>
      <c r="S221" s="2">
        <v>1.2261689358228931</v>
      </c>
      <c r="T221" s="2">
        <v>1.1572955767786075</v>
      </c>
      <c r="U221" s="2">
        <v>1.235583847539159</v>
      </c>
      <c r="V221" s="2">
        <v>1.0937891523680798</v>
      </c>
      <c r="W221" s="2">
        <v>0.80526291964710472</v>
      </c>
      <c r="X221" s="2">
        <v>0.91022728488354399</v>
      </c>
      <c r="Y221" s="2">
        <v>0.89728388734481457</v>
      </c>
      <c r="Z221" s="2">
        <v>1.0675288815809327</v>
      </c>
      <c r="AA221" s="2">
        <v>0.76591391210743587</v>
      </c>
      <c r="AB221" s="2">
        <v>0.88471991859499977</v>
      </c>
      <c r="AC221" s="2">
        <v>1.1078818563322239</v>
      </c>
      <c r="AD221" s="2">
        <v>1.146147629753421</v>
      </c>
      <c r="AE221" s="2">
        <v>1.5470773362483938</v>
      </c>
      <c r="AF221" s="2">
        <v>1.1330621150332225</v>
      </c>
      <c r="AG221" s="2">
        <v>2.9307558174843251</v>
      </c>
      <c r="AH221" s="2">
        <v>0.81126969595641785</v>
      </c>
      <c r="AI221" s="2">
        <v>0.85274952892852252</v>
      </c>
      <c r="AJ221" s="2">
        <v>0.87139933211099818</v>
      </c>
      <c r="AK221" s="2">
        <v>1.2202925442535852</v>
      </c>
      <c r="AL221" s="2">
        <v>1.0504320718104276</v>
      </c>
      <c r="AM221" s="2">
        <v>1.0341027286798334</v>
      </c>
      <c r="AN221" s="2">
        <v>0.91844102837692942</v>
      </c>
      <c r="AO221" s="2">
        <v>1.4500742609613406</v>
      </c>
      <c r="AP221" s="2">
        <v>0.72556897699638734</v>
      </c>
      <c r="AQ221" s="2">
        <v>0.92758997845264202</v>
      </c>
      <c r="AR221" s="2">
        <v>0.78276053145503666</v>
      </c>
      <c r="AS221" s="2">
        <v>1.2889091490491262</v>
      </c>
      <c r="AT221" s="2">
        <v>0.99974461244745494</v>
      </c>
      <c r="AU221" s="2">
        <v>0.89686503953678975</v>
      </c>
      <c r="AV221" s="2">
        <v>1.2109603330797776</v>
      </c>
      <c r="AW221" s="2">
        <f t="shared" si="21"/>
        <v>1.1492604285469887</v>
      </c>
      <c r="AX221" s="2">
        <f t="shared" si="22"/>
        <v>1.0290108144007943</v>
      </c>
      <c r="AY221" s="28">
        <f t="shared" si="23"/>
        <v>1.1168594269985561</v>
      </c>
      <c r="AZ221" s="28">
        <f t="shared" si="24"/>
        <v>0.39890608397687166</v>
      </c>
      <c r="BA221" s="28">
        <f t="shared" si="25"/>
        <v>0.1594476130956726</v>
      </c>
      <c r="BB221" s="28">
        <f t="shared" si="26"/>
        <v>0.39912933993123828</v>
      </c>
      <c r="BC221" s="29" t="str">
        <f t="shared" si="27"/>
        <v/>
      </c>
      <c r="BD221" s="2" t="s">
        <v>7051</v>
      </c>
      <c r="BE221" s="2" t="s">
        <v>5994</v>
      </c>
      <c r="BF221" s="2" t="s">
        <v>5994</v>
      </c>
      <c r="BG221" s="2" t="s">
        <v>8404</v>
      </c>
      <c r="BH221" s="2" t="s">
        <v>5994</v>
      </c>
      <c r="BI221" s="2" t="s">
        <v>9738</v>
      </c>
      <c r="BJ221" s="2" t="s">
        <v>10253</v>
      </c>
      <c r="BK221" s="2" t="s">
        <v>10841</v>
      </c>
      <c r="BL221" s="2" t="s">
        <v>11612</v>
      </c>
      <c r="BM221" s="2" t="s">
        <v>12827</v>
      </c>
      <c r="BN221" s="2" t="s">
        <v>13853</v>
      </c>
      <c r="BO221" s="2" t="s">
        <v>14936</v>
      </c>
      <c r="BP221" s="2" t="s">
        <v>16251</v>
      </c>
      <c r="BQ221" s="2" t="s">
        <v>17368</v>
      </c>
      <c r="BR221" s="2" t="s">
        <v>18575</v>
      </c>
      <c r="BS221" s="2"/>
      <c r="BT221" s="2"/>
      <c r="BU221" s="2"/>
      <c r="BV221" s="2"/>
      <c r="BW221" s="2"/>
      <c r="BX221" s="2"/>
      <c r="BY221" s="2"/>
      <c r="BZ221" s="2"/>
      <c r="CA221" s="2"/>
      <c r="CB221" s="2"/>
      <c r="CC221" s="2"/>
      <c r="CD221" s="2"/>
      <c r="CE221" s="2"/>
    </row>
    <row r="222" spans="1:83" x14ac:dyDescent="0.2">
      <c r="A222" s="1">
        <v>539</v>
      </c>
      <c r="B222" s="1">
        <v>539</v>
      </c>
      <c r="C222" s="2" t="s">
        <v>6</v>
      </c>
      <c r="D222" s="2" t="s">
        <v>751</v>
      </c>
      <c r="E222" s="2" t="s">
        <v>3566</v>
      </c>
      <c r="F222" s="2" t="s">
        <v>5037</v>
      </c>
      <c r="G222" s="2"/>
      <c r="H222" s="2"/>
      <c r="I222" s="2" t="s">
        <v>5989</v>
      </c>
      <c r="J222" s="2" t="s">
        <v>6044</v>
      </c>
      <c r="K222" s="2" t="s">
        <v>5994</v>
      </c>
      <c r="L222" s="2" t="s">
        <v>5994</v>
      </c>
      <c r="M222" s="2" t="s">
        <v>752</v>
      </c>
      <c r="N222" s="2">
        <v>5</v>
      </c>
      <c r="O222" s="2">
        <v>481</v>
      </c>
      <c r="P222" s="2">
        <v>13</v>
      </c>
      <c r="Q222" s="2">
        <v>0.88258968711004038</v>
      </c>
      <c r="R222" s="2">
        <v>0.86939913548094039</v>
      </c>
      <c r="S222" s="2">
        <v>0.92613629611770043</v>
      </c>
      <c r="T222" s="2">
        <v>1.3422024686737808</v>
      </c>
      <c r="U222" s="2">
        <v>1.1279874754341446</v>
      </c>
      <c r="V222" s="2">
        <v>1.2913142522404035</v>
      </c>
      <c r="W222" s="2">
        <v>0.95836258264251095</v>
      </c>
      <c r="X222" s="2">
        <v>0.97325867265192612</v>
      </c>
      <c r="Y222" s="2">
        <v>0.8001220850689571</v>
      </c>
      <c r="Z222" s="2">
        <v>0.98255220117599418</v>
      </c>
      <c r="AA222" s="2">
        <v>1.4061771062619299</v>
      </c>
      <c r="AB222" s="2">
        <v>1.0369659868242709</v>
      </c>
      <c r="AC222" s="2">
        <v>0.95761527682857717</v>
      </c>
      <c r="AD222" s="2">
        <v>1.1241925080467019</v>
      </c>
      <c r="AE222" s="2">
        <v>0.70078850828752992</v>
      </c>
      <c r="AF222" s="2">
        <v>1.3044644355032</v>
      </c>
      <c r="AG222" s="2">
        <v>0.68905504986135979</v>
      </c>
      <c r="AH222" s="2">
        <v>0.69040145936458452</v>
      </c>
      <c r="AI222" s="2">
        <v>0.40886946503680693</v>
      </c>
      <c r="AJ222" s="2">
        <v>1.0011570004625443</v>
      </c>
      <c r="AK222" s="2">
        <v>1.2015182562809876</v>
      </c>
      <c r="AL222" s="2">
        <v>1.1362920542334327</v>
      </c>
      <c r="AM222" s="2">
        <v>1.1904266743409377</v>
      </c>
      <c r="AN222" s="2">
        <v>0.65756294434733176</v>
      </c>
      <c r="AO222" s="2">
        <v>0.90439819643816832</v>
      </c>
      <c r="AP222" s="2">
        <v>0.9895794403217375</v>
      </c>
      <c r="AQ222" s="2">
        <v>0.81951724361599598</v>
      </c>
      <c r="AR222" s="2">
        <v>0.50889271470515085</v>
      </c>
      <c r="AS222" s="2">
        <v>0.80954051465225629</v>
      </c>
      <c r="AT222" s="2">
        <v>0.77938680454847886</v>
      </c>
      <c r="AU222" s="2">
        <v>0.50544729824374157</v>
      </c>
      <c r="AV222" s="2">
        <v>0.83880858799297231</v>
      </c>
      <c r="AW222" s="2">
        <f t="shared" si="21"/>
        <v>0.97223445540059783</v>
      </c>
      <c r="AX222" s="2">
        <f t="shared" si="22"/>
        <v>0.87250213309105651</v>
      </c>
      <c r="AY222" s="28">
        <f t="shared" si="23"/>
        <v>1.1143061071452223</v>
      </c>
      <c r="AZ222" s="28">
        <f t="shared" si="24"/>
        <v>0.27086304497949665</v>
      </c>
      <c r="BA222" s="28">
        <f t="shared" si="25"/>
        <v>0.15614560484759835</v>
      </c>
      <c r="BB222" s="28">
        <f t="shared" si="26"/>
        <v>0.56725024360572229</v>
      </c>
      <c r="BC222" s="29" t="str">
        <f t="shared" si="27"/>
        <v/>
      </c>
      <c r="BD222" s="2" t="s">
        <v>3566</v>
      </c>
      <c r="BE222" s="2" t="s">
        <v>5994</v>
      </c>
      <c r="BF222" s="2" t="s">
        <v>5994</v>
      </c>
      <c r="BG222" s="2" t="s">
        <v>8289</v>
      </c>
      <c r="BH222" s="2" t="s">
        <v>5994</v>
      </c>
      <c r="BI222" s="2" t="s">
        <v>9654</v>
      </c>
      <c r="BJ222" s="2" t="s">
        <v>10209</v>
      </c>
      <c r="BK222" s="2" t="s">
        <v>5994</v>
      </c>
      <c r="BL222" s="2" t="s">
        <v>11509</v>
      </c>
      <c r="BM222" s="2" t="s">
        <v>12730</v>
      </c>
      <c r="BN222" s="2" t="s">
        <v>13751</v>
      </c>
      <c r="BO222" s="2" t="s">
        <v>14842</v>
      </c>
      <c r="BP222" s="2" t="s">
        <v>16152</v>
      </c>
      <c r="BQ222" s="2" t="s">
        <v>17248</v>
      </c>
      <c r="BR222" s="2" t="s">
        <v>18494</v>
      </c>
      <c r="BS222" s="2"/>
      <c r="BT222" s="2"/>
      <c r="BU222" s="2"/>
      <c r="BV222" s="2"/>
      <c r="BW222" s="2"/>
      <c r="BX222" s="2"/>
      <c r="BY222" s="2"/>
      <c r="BZ222" s="2"/>
      <c r="CA222" s="2"/>
      <c r="CB222" s="2"/>
      <c r="CC222" s="2"/>
      <c r="CD222" s="2"/>
      <c r="CE222" s="2"/>
    </row>
    <row r="223" spans="1:83" x14ac:dyDescent="0.2">
      <c r="A223" s="1">
        <v>529</v>
      </c>
      <c r="B223" s="1">
        <v>529</v>
      </c>
      <c r="C223" s="2" t="s">
        <v>6</v>
      </c>
      <c r="D223" s="2" t="s">
        <v>1079</v>
      </c>
      <c r="E223" s="2" t="s">
        <v>4022</v>
      </c>
      <c r="F223" s="2" t="s">
        <v>5493</v>
      </c>
      <c r="G223" s="2"/>
      <c r="H223" s="2"/>
      <c r="I223" s="2" t="s">
        <v>5994</v>
      </c>
      <c r="J223" s="2" t="s">
        <v>5994</v>
      </c>
      <c r="K223" s="2" t="s">
        <v>5994</v>
      </c>
      <c r="L223" s="2" t="s">
        <v>19290</v>
      </c>
      <c r="M223" s="2" t="s">
        <v>1080</v>
      </c>
      <c r="N223" s="2">
        <v>4</v>
      </c>
      <c r="O223" s="2">
        <v>571</v>
      </c>
      <c r="P223" s="2">
        <v>6</v>
      </c>
      <c r="Q223" s="2">
        <v>0.95806694550503435</v>
      </c>
      <c r="R223" s="2">
        <v>1.1253233934407083</v>
      </c>
      <c r="S223" s="2">
        <v>1.1198585339939326</v>
      </c>
      <c r="T223" s="2">
        <v>1.056757247819764</v>
      </c>
      <c r="U223" s="2">
        <v>1.1440105243718364</v>
      </c>
      <c r="V223" s="2">
        <v>0.98514962704729847</v>
      </c>
      <c r="W223" s="2">
        <v>1.2270669208892526</v>
      </c>
      <c r="X223" s="2">
        <v>1.0012564646225919</v>
      </c>
      <c r="Y223" s="2">
        <v>0.90557450409808371</v>
      </c>
      <c r="Z223" s="2">
        <v>1.0265161240652536</v>
      </c>
      <c r="AA223" s="2">
        <v>0.90595397473740846</v>
      </c>
      <c r="AB223" s="2">
        <v>1.0242308996856335</v>
      </c>
      <c r="AC223" s="2">
        <v>0.99235503609290165</v>
      </c>
      <c r="AD223" s="2">
        <v>0.96915883769173594</v>
      </c>
      <c r="AE223" s="2">
        <v>0.70602479454780287</v>
      </c>
      <c r="AF223" s="2">
        <v>0.90946990805455086</v>
      </c>
      <c r="AG223" s="2">
        <v>0.64215006210081937</v>
      </c>
      <c r="AH223" s="2">
        <v>0.81969731102160293</v>
      </c>
      <c r="AI223" s="2">
        <v>0.88673078894179214</v>
      </c>
      <c r="AJ223" s="2">
        <v>1.1269594147708968</v>
      </c>
      <c r="AK223" s="2">
        <v>1.189082764972647</v>
      </c>
      <c r="AL223" s="2">
        <v>0.90299671128797443</v>
      </c>
      <c r="AM223" s="2">
        <v>0.95073991266581337</v>
      </c>
      <c r="AN223" s="2">
        <v>0.80867088843814361</v>
      </c>
      <c r="AO223" s="2">
        <v>0.88344923728626501</v>
      </c>
      <c r="AP223" s="2">
        <v>0.78784944732077256</v>
      </c>
      <c r="AQ223" s="2">
        <v>0.58598867424727441</v>
      </c>
      <c r="AR223" s="2">
        <v>1.0315480260923151</v>
      </c>
      <c r="AS223" s="2">
        <v>0.73934849634410205</v>
      </c>
      <c r="AT223" s="2">
        <v>0.83374777355075591</v>
      </c>
      <c r="AU223" s="2">
        <v>0.75682066680334559</v>
      </c>
      <c r="AV223" s="2">
        <v>0.70965666796939131</v>
      </c>
      <c r="AW223" s="2">
        <f t="shared" si="21"/>
        <v>0.96870273151200015</v>
      </c>
      <c r="AX223" s="2">
        <f t="shared" si="22"/>
        <v>0.86975836013459218</v>
      </c>
      <c r="AY223" s="28">
        <f t="shared" si="23"/>
        <v>1.1137607592091401</v>
      </c>
      <c r="AZ223" s="28">
        <f t="shared" si="24"/>
        <v>8.7561311049493162E-2</v>
      </c>
      <c r="BA223" s="28">
        <f t="shared" si="25"/>
        <v>0.15543936861157043</v>
      </c>
      <c r="BB223" s="28">
        <f t="shared" si="26"/>
        <v>1.0576877443939905</v>
      </c>
      <c r="BC223" s="29" t="str">
        <f t="shared" si="27"/>
        <v/>
      </c>
      <c r="BD223" s="2" t="s">
        <v>7330</v>
      </c>
      <c r="BE223" s="2" t="s">
        <v>5994</v>
      </c>
      <c r="BF223" s="2" t="s">
        <v>5994</v>
      </c>
      <c r="BG223" s="2" t="s">
        <v>8718</v>
      </c>
      <c r="BH223" s="2" t="s">
        <v>9161</v>
      </c>
      <c r="BI223" s="2" t="s">
        <v>9905</v>
      </c>
      <c r="BJ223" s="2" t="s">
        <v>5994</v>
      </c>
      <c r="BK223" s="2" t="s">
        <v>5994</v>
      </c>
      <c r="BL223" s="2" t="s">
        <v>11903</v>
      </c>
      <c r="BM223" s="2" t="s">
        <v>13123</v>
      </c>
      <c r="BN223" s="2" t="s">
        <v>14137</v>
      </c>
      <c r="BO223" s="2" t="s">
        <v>15248</v>
      </c>
      <c r="BP223" s="2" t="s">
        <v>16487</v>
      </c>
      <c r="BQ223" s="2" t="s">
        <v>17703</v>
      </c>
      <c r="BR223" s="2" t="s">
        <v>18777</v>
      </c>
      <c r="BS223" s="2"/>
      <c r="BT223" s="2"/>
      <c r="BU223" s="2"/>
      <c r="BV223" s="2"/>
      <c r="BW223" s="2"/>
      <c r="BX223" s="2"/>
      <c r="BY223" s="2"/>
      <c r="BZ223" s="2"/>
      <c r="CA223" s="2"/>
      <c r="CB223" s="2"/>
      <c r="CC223" s="2"/>
      <c r="CD223" s="2"/>
      <c r="CE223" s="2"/>
    </row>
    <row r="224" spans="1:83" x14ac:dyDescent="0.2">
      <c r="A224" s="1">
        <v>601</v>
      </c>
      <c r="B224" s="1">
        <v>601</v>
      </c>
      <c r="C224" s="2" t="s">
        <v>6</v>
      </c>
      <c r="D224" s="2" t="s">
        <v>1147</v>
      </c>
      <c r="E224" s="2" t="s">
        <v>3772</v>
      </c>
      <c r="F224" s="2" t="s">
        <v>5243</v>
      </c>
      <c r="G224" s="2"/>
      <c r="H224" s="2"/>
      <c r="I224" s="2" t="s">
        <v>5994</v>
      </c>
      <c r="J224" s="2" t="s">
        <v>5994</v>
      </c>
      <c r="K224" s="2" t="s">
        <v>5994</v>
      </c>
      <c r="L224" s="2" t="s">
        <v>5994</v>
      </c>
      <c r="M224" s="2" t="s">
        <v>1148</v>
      </c>
      <c r="N224" s="2">
        <v>4</v>
      </c>
      <c r="O224" s="2">
        <v>315</v>
      </c>
      <c r="P224" s="2">
        <v>6</v>
      </c>
      <c r="Q224" s="2">
        <v>0.96626392713178189</v>
      </c>
      <c r="R224" s="2">
        <v>0.95272032032886689</v>
      </c>
      <c r="S224" s="2">
        <v>0.83750384420009905</v>
      </c>
      <c r="T224" s="2">
        <v>1.1047680645417381</v>
      </c>
      <c r="U224" s="2">
        <v>1.0611815862894396</v>
      </c>
      <c r="V224" s="2">
        <v>0.9497587095903447</v>
      </c>
      <c r="W224" s="2">
        <v>1.0151639566402477</v>
      </c>
      <c r="X224" s="2">
        <v>0.92170758745426529</v>
      </c>
      <c r="Y224" s="2">
        <v>0.69021420791168553</v>
      </c>
      <c r="Z224" s="2">
        <v>1.1564395990155187</v>
      </c>
      <c r="AA224" s="2">
        <v>1.2832582404720685</v>
      </c>
      <c r="AB224" s="2">
        <v>0.98114948290774162</v>
      </c>
      <c r="AC224" s="2">
        <v>0.9221194253862367</v>
      </c>
      <c r="AD224" s="2">
        <v>0.93308013995287442</v>
      </c>
      <c r="AE224" s="2">
        <v>0.6417240930374013</v>
      </c>
      <c r="AF224" s="2">
        <v>0.80462106369118069</v>
      </c>
      <c r="AG224" s="2">
        <v>0.55386106510181365</v>
      </c>
      <c r="AH224" s="2">
        <v>0.73065241664236125</v>
      </c>
      <c r="AI224" s="2">
        <v>0.76987972430297857</v>
      </c>
      <c r="AJ224" s="2">
        <v>1.2306448004085451</v>
      </c>
      <c r="AK224" s="2">
        <v>0.96089589991702318</v>
      </c>
      <c r="AL224" s="2">
        <v>0.68991970945420455</v>
      </c>
      <c r="AM224" s="2">
        <v>0.744376944925074</v>
      </c>
      <c r="AN224" s="2">
        <v>0.61749471880548346</v>
      </c>
      <c r="AO224" s="2">
        <v>0.62803468155024866</v>
      </c>
      <c r="AP224" s="2">
        <v>0.58342495090460689</v>
      </c>
      <c r="AQ224" s="2">
        <v>0.84792211678166673</v>
      </c>
      <c r="AR224" s="2">
        <v>0.83189545044782953</v>
      </c>
      <c r="AS224" s="2">
        <v>1.0610732221495922</v>
      </c>
      <c r="AT224" s="2">
        <v>0.8348723392696622</v>
      </c>
      <c r="AU224" s="2">
        <v>0.94339156265215585</v>
      </c>
      <c r="AV224" s="2">
        <v>0.64303384469108671</v>
      </c>
      <c r="AW224" s="2">
        <f t="shared" si="21"/>
        <v>0.9092667081367708</v>
      </c>
      <c r="AX224" s="2">
        <f t="shared" si="22"/>
        <v>0.81669078784285987</v>
      </c>
      <c r="AY224" s="28">
        <f t="shared" si="23"/>
        <v>1.1133549216814767</v>
      </c>
      <c r="AZ224" s="28">
        <f t="shared" si="24"/>
        <v>0.17942239004807981</v>
      </c>
      <c r="BA224" s="28">
        <f t="shared" si="25"/>
        <v>0.15491357661964905</v>
      </c>
      <c r="BB224" s="28">
        <f t="shared" si="26"/>
        <v>0.74612336247595012</v>
      </c>
      <c r="BC224" s="29" t="str">
        <f t="shared" si="27"/>
        <v/>
      </c>
      <c r="BD224" s="2" t="s">
        <v>3772</v>
      </c>
      <c r="BE224" s="2" t="s">
        <v>5994</v>
      </c>
      <c r="BF224" s="2" t="s">
        <v>5994</v>
      </c>
      <c r="BG224" s="2" t="s">
        <v>8492</v>
      </c>
      <c r="BH224" s="2" t="s">
        <v>5994</v>
      </c>
      <c r="BI224" s="2" t="s">
        <v>9363</v>
      </c>
      <c r="BJ224" s="2" t="s">
        <v>10294</v>
      </c>
      <c r="BK224" s="2" t="s">
        <v>5994</v>
      </c>
      <c r="BL224" s="2" t="s">
        <v>11694</v>
      </c>
      <c r="BM224" s="2" t="s">
        <v>12905</v>
      </c>
      <c r="BN224" s="2" t="s">
        <v>13935</v>
      </c>
      <c r="BO224" s="2" t="s">
        <v>15009</v>
      </c>
      <c r="BP224" s="2" t="s">
        <v>6119</v>
      </c>
      <c r="BQ224" s="2" t="s">
        <v>17457</v>
      </c>
      <c r="BR224" s="2" t="s">
        <v>18635</v>
      </c>
      <c r="BS224" s="2"/>
      <c r="BT224" s="2"/>
      <c r="BU224" s="2"/>
      <c r="BV224" s="2"/>
      <c r="BW224" s="2"/>
      <c r="BX224" s="2"/>
      <c r="BY224" s="2"/>
      <c r="BZ224" s="2"/>
      <c r="CA224" s="2"/>
      <c r="CB224" s="2"/>
      <c r="CC224" s="2"/>
      <c r="CD224" s="2"/>
      <c r="CE224" s="2"/>
    </row>
    <row r="225" spans="1:83" x14ac:dyDescent="0.2">
      <c r="A225" s="1">
        <v>37</v>
      </c>
      <c r="B225" s="1">
        <v>37</v>
      </c>
      <c r="C225" s="2" t="s">
        <v>334</v>
      </c>
      <c r="D225" s="2" t="s">
        <v>1643</v>
      </c>
      <c r="E225" s="2" t="s">
        <v>3956</v>
      </c>
      <c r="F225" s="2" t="s">
        <v>5428</v>
      </c>
      <c r="G225" s="2"/>
      <c r="H225" s="2"/>
      <c r="I225" s="2" t="s">
        <v>5994</v>
      </c>
      <c r="J225" s="2" t="s">
        <v>5994</v>
      </c>
      <c r="K225" s="2" t="s">
        <v>5994</v>
      </c>
      <c r="L225" s="2" t="s">
        <v>19224</v>
      </c>
      <c r="M225" s="2" t="s">
        <v>1644</v>
      </c>
      <c r="N225" s="2">
        <v>1</v>
      </c>
      <c r="O225" s="2">
        <v>297</v>
      </c>
      <c r="P225" s="2">
        <v>3</v>
      </c>
      <c r="Q225" s="2">
        <v>1.4664952774987472</v>
      </c>
      <c r="R225" s="2">
        <v>0.71506524851100595</v>
      </c>
      <c r="S225" s="2">
        <v>1.0521655596426607</v>
      </c>
      <c r="T225" s="2">
        <v>1.6204676540234999</v>
      </c>
      <c r="U225" s="2">
        <v>1.3613087078705939</v>
      </c>
      <c r="V225" s="2">
        <v>1.2349269123010498</v>
      </c>
      <c r="W225" s="2">
        <v>0.55449712406057072</v>
      </c>
      <c r="X225" s="2">
        <v>1.3888416537529056</v>
      </c>
      <c r="Y225" s="2">
        <v>1.0256344751034301</v>
      </c>
      <c r="Z225" s="2">
        <v>1.194072503648298</v>
      </c>
      <c r="AA225" s="2">
        <v>0.86847418346617322</v>
      </c>
      <c r="AB225" s="2">
        <v>1.2960784434622916</v>
      </c>
      <c r="AC225" s="2">
        <v>1.1378570147827711</v>
      </c>
      <c r="AD225" s="2">
        <v>1.464855619334912</v>
      </c>
      <c r="AE225" s="2">
        <v>2.2270988389278696</v>
      </c>
      <c r="AF225" s="2">
        <v>1.6428765167550239</v>
      </c>
      <c r="AG225" s="2">
        <v>3.4050038267438376</v>
      </c>
      <c r="AH225" s="2">
        <v>1.5358124220959881</v>
      </c>
      <c r="AI225" s="2">
        <v>1.4396665184022319</v>
      </c>
      <c r="AJ225" s="2">
        <v>0.70324458495157083</v>
      </c>
      <c r="AK225" s="2">
        <v>1.5882675549746355</v>
      </c>
      <c r="AL225" s="2">
        <v>1.2706485474953577</v>
      </c>
      <c r="AM225" s="2">
        <v>1.2848894751159299</v>
      </c>
      <c r="AN225" s="2">
        <v>1.0870913411364511</v>
      </c>
      <c r="AO225" s="2">
        <v>1.1043055197481366</v>
      </c>
      <c r="AP225" s="2">
        <v>0.83799473730080165</v>
      </c>
      <c r="AQ225" s="2">
        <v>1.6813551631927903</v>
      </c>
      <c r="AR225" s="2">
        <v>0.67919404653207049</v>
      </c>
      <c r="AS225" s="2">
        <v>1.3750780145776955</v>
      </c>
      <c r="AT225" s="2">
        <v>1.2397230704139193</v>
      </c>
      <c r="AU225" s="2">
        <v>1.2585270988930048</v>
      </c>
      <c r="AV225" s="2">
        <v>2.263451439319176</v>
      </c>
      <c r="AW225" s="2">
        <f t="shared" si="21"/>
        <v>1.4016420263359926</v>
      </c>
      <c r="AX225" s="2">
        <f t="shared" si="22"/>
        <v>1.2595208148962724</v>
      </c>
      <c r="AY225" s="28">
        <f t="shared" si="23"/>
        <v>1.1128375250006681</v>
      </c>
      <c r="AZ225" s="28">
        <f t="shared" si="24"/>
        <v>0.47423104018035778</v>
      </c>
      <c r="BA225" s="28">
        <f t="shared" si="25"/>
        <v>0.15424297364448639</v>
      </c>
      <c r="BB225" s="28">
        <f t="shared" si="26"/>
        <v>0.32401002324298434</v>
      </c>
      <c r="BC225" s="29" t="str">
        <f t="shared" si="27"/>
        <v/>
      </c>
      <c r="BD225" s="2" t="s">
        <v>7277</v>
      </c>
      <c r="BE225" s="2" t="s">
        <v>5994</v>
      </c>
      <c r="BF225" s="2" t="s">
        <v>5994</v>
      </c>
      <c r="BG225" s="2" t="s">
        <v>8654</v>
      </c>
      <c r="BH225" s="2" t="s">
        <v>5994</v>
      </c>
      <c r="BI225" s="2" t="s">
        <v>9250</v>
      </c>
      <c r="BJ225" s="2" t="s">
        <v>10370</v>
      </c>
      <c r="BK225" s="2" t="s">
        <v>5994</v>
      </c>
      <c r="BL225" s="2" t="s">
        <v>11845</v>
      </c>
      <c r="BM225" s="2" t="s">
        <v>12967</v>
      </c>
      <c r="BN225" s="2" t="s">
        <v>14080</v>
      </c>
      <c r="BO225" s="2" t="s">
        <v>15188</v>
      </c>
      <c r="BP225" s="2" t="s">
        <v>5994</v>
      </c>
      <c r="BQ225" s="2" t="s">
        <v>17639</v>
      </c>
      <c r="BR225" s="2" t="s">
        <v>18733</v>
      </c>
      <c r="BS225" s="2"/>
      <c r="BT225" s="2"/>
      <c r="BU225" s="2"/>
      <c r="BV225" s="2"/>
      <c r="BW225" s="2"/>
      <c r="BX225" s="2"/>
      <c r="BY225" s="2"/>
      <c r="BZ225" s="2"/>
      <c r="CA225" s="2"/>
      <c r="CB225" s="2"/>
      <c r="CC225" s="2"/>
      <c r="CD225" s="2"/>
      <c r="CE225" s="2"/>
    </row>
    <row r="226" spans="1:83" x14ac:dyDescent="0.2">
      <c r="A226" s="1">
        <v>649</v>
      </c>
      <c r="B226" s="1">
        <v>649</v>
      </c>
      <c r="C226" s="2" t="s">
        <v>6</v>
      </c>
      <c r="D226" s="2" t="s">
        <v>288</v>
      </c>
      <c r="E226" s="2" t="s">
        <v>3199</v>
      </c>
      <c r="F226" s="2" t="s">
        <v>4671</v>
      </c>
      <c r="G226" s="2"/>
      <c r="H226" s="2"/>
      <c r="I226" s="2" t="s">
        <v>5981</v>
      </c>
      <c r="J226" s="2" t="s">
        <v>6015</v>
      </c>
      <c r="K226" s="2" t="s">
        <v>5994</v>
      </c>
      <c r="L226" s="2" t="s">
        <v>5994</v>
      </c>
      <c r="M226" s="2" t="s">
        <v>289</v>
      </c>
      <c r="N226" s="2">
        <v>16</v>
      </c>
      <c r="O226" s="2">
        <v>840</v>
      </c>
      <c r="P226" s="2">
        <v>93</v>
      </c>
      <c r="Q226" s="2">
        <v>1.0619720830711523</v>
      </c>
      <c r="R226" s="2">
        <v>0.83340642239871043</v>
      </c>
      <c r="S226" s="2">
        <v>0.69153346503458013</v>
      </c>
      <c r="T226" s="2">
        <v>1.2412995897683237</v>
      </c>
      <c r="U226" s="2">
        <v>0.84983674100725581</v>
      </c>
      <c r="V226" s="2">
        <v>0.82608921145772585</v>
      </c>
      <c r="W226" s="2">
        <v>0.91915948002667214</v>
      </c>
      <c r="X226" s="2">
        <v>0.80183838063627544</v>
      </c>
      <c r="Y226" s="2">
        <v>1.0030603597394789</v>
      </c>
      <c r="Z226" s="2">
        <v>1.1303993933405991</v>
      </c>
      <c r="AA226" s="2">
        <v>1.0173719528599687</v>
      </c>
      <c r="AB226" s="2">
        <v>0.99911536135508494</v>
      </c>
      <c r="AC226" s="2">
        <v>1.0696238741209567</v>
      </c>
      <c r="AD226" s="2">
        <v>0.86594934512729282</v>
      </c>
      <c r="AE226" s="2">
        <v>0.58691785898829918</v>
      </c>
      <c r="AF226" s="2">
        <v>0.99293538561831773</v>
      </c>
      <c r="AG226" s="2">
        <v>0.67708150900245279</v>
      </c>
      <c r="AH226" s="2">
        <v>1.0435441755246699</v>
      </c>
      <c r="AI226" s="2">
        <v>0.88700994577730674</v>
      </c>
      <c r="AJ226" s="2">
        <v>0.90725762275351696</v>
      </c>
      <c r="AK226" s="2">
        <v>0.79936304505280831</v>
      </c>
      <c r="AL226" s="2">
        <v>0.69789829641233903</v>
      </c>
      <c r="AM226" s="2">
        <v>0.80764304715047575</v>
      </c>
      <c r="AN226" s="2">
        <v>0.72021841574993217</v>
      </c>
      <c r="AO226" s="2">
        <v>0.84095241846099733</v>
      </c>
      <c r="AP226" s="2">
        <v>0.68056584543627452</v>
      </c>
      <c r="AQ226" s="2">
        <v>0.88107760892165576</v>
      </c>
      <c r="AR226" s="2">
        <v>0.83490810576129126</v>
      </c>
      <c r="AS226" s="2">
        <v>0.91524628040115308</v>
      </c>
      <c r="AT226" s="2">
        <v>0.92117621669272975</v>
      </c>
      <c r="AU226" s="2">
        <v>0.95408665620019484</v>
      </c>
      <c r="AV226" s="2">
        <v>0.79890588571316745</v>
      </c>
      <c r="AW226" s="2">
        <f t="shared" si="21"/>
        <v>0.92095497551869066</v>
      </c>
      <c r="AX226" s="2">
        <f t="shared" si="22"/>
        <v>0.8276384188235798</v>
      </c>
      <c r="AY226" s="28">
        <f t="shared" si="23"/>
        <v>1.1127503926506368</v>
      </c>
      <c r="AZ226" s="28">
        <f t="shared" si="24"/>
        <v>7.4024422180592367E-2</v>
      </c>
      <c r="BA226" s="28">
        <f t="shared" si="25"/>
        <v>0.15413000986681807</v>
      </c>
      <c r="BB226" s="28">
        <f t="shared" si="26"/>
        <v>1.1306249739387939</v>
      </c>
      <c r="BC226" s="29" t="str">
        <f t="shared" si="27"/>
        <v/>
      </c>
      <c r="BD226" s="2" t="s">
        <v>6627</v>
      </c>
      <c r="BE226" s="2" t="s">
        <v>5994</v>
      </c>
      <c r="BF226" s="2" t="s">
        <v>5994</v>
      </c>
      <c r="BG226" s="2" t="s">
        <v>7925</v>
      </c>
      <c r="BH226" s="2" t="s">
        <v>5994</v>
      </c>
      <c r="BI226" s="2" t="s">
        <v>9294</v>
      </c>
      <c r="BJ226" s="2" t="s">
        <v>5994</v>
      </c>
      <c r="BK226" s="2" t="s">
        <v>5994</v>
      </c>
      <c r="BL226" s="2" t="s">
        <v>11182</v>
      </c>
      <c r="BM226" s="2" t="s">
        <v>12401</v>
      </c>
      <c r="BN226" s="2" t="s">
        <v>13414</v>
      </c>
      <c r="BO226" s="2" t="s">
        <v>19634</v>
      </c>
      <c r="BP226" s="2" t="s">
        <v>15804</v>
      </c>
      <c r="BQ226" s="2" t="s">
        <v>16880</v>
      </c>
      <c r="BR226" s="2" t="s">
        <v>18163</v>
      </c>
      <c r="BS226" s="2"/>
      <c r="BT226" s="2"/>
      <c r="BU226" s="2"/>
      <c r="BV226" s="2"/>
      <c r="BW226" s="2"/>
      <c r="BX226" s="2"/>
      <c r="BY226" s="2"/>
      <c r="BZ226" s="2"/>
      <c r="CA226" s="2"/>
      <c r="CB226" s="2"/>
      <c r="CC226" s="2"/>
      <c r="CD226" s="2"/>
      <c r="CE226" s="2"/>
    </row>
    <row r="227" spans="1:83" x14ac:dyDescent="0.2">
      <c r="A227" s="1">
        <v>688</v>
      </c>
      <c r="B227" s="1">
        <v>688</v>
      </c>
      <c r="C227" s="2" t="s">
        <v>334</v>
      </c>
      <c r="D227" s="2" t="s">
        <v>739</v>
      </c>
      <c r="E227" s="2" t="s">
        <v>3604</v>
      </c>
      <c r="F227" s="2" t="s">
        <v>5075</v>
      </c>
      <c r="G227" s="2"/>
      <c r="H227" s="2"/>
      <c r="I227" s="2" t="s">
        <v>5984</v>
      </c>
      <c r="J227" s="2" t="s">
        <v>6050</v>
      </c>
      <c r="K227" s="2" t="s">
        <v>5994</v>
      </c>
      <c r="L227" s="2" t="s">
        <v>5994</v>
      </c>
      <c r="M227" s="2" t="s">
        <v>740</v>
      </c>
      <c r="N227" s="2">
        <v>1</v>
      </c>
      <c r="O227" s="2">
        <v>664</v>
      </c>
      <c r="P227" s="2">
        <v>14</v>
      </c>
      <c r="Q227" s="2">
        <v>0.96461373582275522</v>
      </c>
      <c r="R227" s="2">
        <v>0.92696592734432126</v>
      </c>
      <c r="S227" s="2">
        <v>1.0965457372851517</v>
      </c>
      <c r="T227" s="2">
        <v>1.0262196362224059</v>
      </c>
      <c r="U227" s="2">
        <v>0.97082237486809375</v>
      </c>
      <c r="V227" s="2">
        <v>0.96961967206101973</v>
      </c>
      <c r="W227" s="2">
        <v>0.98656748872300903</v>
      </c>
      <c r="X227" s="2">
        <v>0.80216275230191769</v>
      </c>
      <c r="Y227" s="2">
        <v>0.89095252612149267</v>
      </c>
      <c r="Z227" s="2">
        <v>1.0400112395127328</v>
      </c>
      <c r="AA227" s="2">
        <v>1.0607405078698338</v>
      </c>
      <c r="AB227" s="2">
        <v>0.86596289642717661</v>
      </c>
      <c r="AC227" s="2">
        <v>0.85750211303916157</v>
      </c>
      <c r="AD227" s="2">
        <v>0.93139061633328102</v>
      </c>
      <c r="AE227" s="2">
        <v>0.51741144700991082</v>
      </c>
      <c r="AF227" s="2">
        <v>0.73778428316100186</v>
      </c>
      <c r="AG227" s="2">
        <v>0.48073740812474103</v>
      </c>
      <c r="AH227" s="2">
        <v>0.66053140476053829</v>
      </c>
      <c r="AI227" s="2">
        <v>0.76819805313845746</v>
      </c>
      <c r="AJ227" s="2">
        <v>0.96996377308115511</v>
      </c>
      <c r="AK227" s="2">
        <v>1.1220017107027185</v>
      </c>
      <c r="AL227" s="2">
        <v>0.80215871203583056</v>
      </c>
      <c r="AM227" s="2">
        <v>0.76763781344101323</v>
      </c>
      <c r="AN227" s="2">
        <v>0.63710244057149423</v>
      </c>
      <c r="AO227" s="2">
        <v>0.642906861951835</v>
      </c>
      <c r="AP227" s="2">
        <v>0.78260645056014322</v>
      </c>
      <c r="AQ227" s="2">
        <v>0.79989054722148345</v>
      </c>
      <c r="AR227" s="2">
        <v>0.77925006996577972</v>
      </c>
      <c r="AS227" s="2">
        <v>0.78937000275643432</v>
      </c>
      <c r="AT227" s="2">
        <v>0.76804808738377517</v>
      </c>
      <c r="AU227" s="2">
        <v>0.6598204657038419</v>
      </c>
      <c r="AV227" s="2">
        <v>0.66769636880462813</v>
      </c>
      <c r="AW227" s="2">
        <f t="shared" si="21"/>
        <v>0.87130209579615814</v>
      </c>
      <c r="AX227" s="2">
        <f t="shared" si="22"/>
        <v>0.78372717724462571</v>
      </c>
      <c r="AY227" s="28">
        <f t="shared" si="23"/>
        <v>1.1117415869887559</v>
      </c>
      <c r="AZ227" s="28">
        <f t="shared" si="24"/>
        <v>0.13777842831647485</v>
      </c>
      <c r="BA227" s="28">
        <f t="shared" si="25"/>
        <v>0.15282148725697217</v>
      </c>
      <c r="BB227" s="28">
        <f t="shared" si="26"/>
        <v>0.86081877369459392</v>
      </c>
      <c r="BC227" s="29" t="str">
        <f t="shared" si="27"/>
        <v/>
      </c>
      <c r="BD227" s="2" t="s">
        <v>6982</v>
      </c>
      <c r="BE227" s="2" t="s">
        <v>5994</v>
      </c>
      <c r="BF227" s="2" t="s">
        <v>5994</v>
      </c>
      <c r="BG227" s="2" t="s">
        <v>8326</v>
      </c>
      <c r="BH227" s="2" t="s">
        <v>9160</v>
      </c>
      <c r="BI227" s="2" t="s">
        <v>5994</v>
      </c>
      <c r="BJ227" s="2" t="s">
        <v>5994</v>
      </c>
      <c r="BK227" s="2" t="s">
        <v>5994</v>
      </c>
      <c r="BL227" s="2" t="s">
        <v>11540</v>
      </c>
      <c r="BM227" s="2" t="s">
        <v>12760</v>
      </c>
      <c r="BN227" s="2" t="s">
        <v>13784</v>
      </c>
      <c r="BO227" s="2" t="s">
        <v>14871</v>
      </c>
      <c r="BP227" s="2" t="s">
        <v>16186</v>
      </c>
      <c r="BQ227" s="2" t="s">
        <v>17289</v>
      </c>
      <c r="BR227" s="2" t="s">
        <v>18523</v>
      </c>
      <c r="BS227" s="2"/>
      <c r="BT227" s="2"/>
      <c r="BU227" s="2"/>
      <c r="BV227" s="2"/>
      <c r="BW227" s="2"/>
      <c r="BX227" s="2"/>
      <c r="BY227" s="2"/>
      <c r="BZ227" s="2"/>
      <c r="CA227" s="2"/>
      <c r="CB227" s="2"/>
      <c r="CC227" s="2"/>
      <c r="CD227" s="2"/>
      <c r="CE227" s="2"/>
    </row>
    <row r="228" spans="1:83" x14ac:dyDescent="0.2">
      <c r="A228" s="1">
        <v>22</v>
      </c>
      <c r="B228" s="1">
        <v>22</v>
      </c>
      <c r="C228" s="2" t="s">
        <v>6</v>
      </c>
      <c r="D228" s="2" t="s">
        <v>549</v>
      </c>
      <c r="E228" s="2" t="s">
        <v>4007</v>
      </c>
      <c r="F228" s="2" t="s">
        <v>5478</v>
      </c>
      <c r="G228" s="2"/>
      <c r="H228" s="2"/>
      <c r="I228" s="2" t="s">
        <v>5994</v>
      </c>
      <c r="J228" s="2" t="s">
        <v>5994</v>
      </c>
      <c r="K228" s="2" t="s">
        <v>5994</v>
      </c>
      <c r="L228" s="2" t="s">
        <v>5994</v>
      </c>
      <c r="M228" s="2" t="s">
        <v>550</v>
      </c>
      <c r="N228" s="2">
        <v>7</v>
      </c>
      <c r="O228" s="2">
        <v>198</v>
      </c>
      <c r="P228" s="2">
        <v>27</v>
      </c>
      <c r="Q228" s="2">
        <v>0.59094171286795127</v>
      </c>
      <c r="R228" s="2">
        <v>2.0201420292777299</v>
      </c>
      <c r="S228" s="2">
        <v>0.80413292234553013</v>
      </c>
      <c r="T228" s="2">
        <v>0.6342449383603217</v>
      </c>
      <c r="U228" s="2">
        <v>0.62938601699971741</v>
      </c>
      <c r="V228" s="2">
        <v>1.7029122679870945</v>
      </c>
      <c r="W228" s="2">
        <v>0.79337273085685178</v>
      </c>
      <c r="X228" s="2">
        <v>0.63914874222662676</v>
      </c>
      <c r="Y228" s="2">
        <v>5.1908323368103817</v>
      </c>
      <c r="Z228" s="2">
        <v>1.0402468617986291</v>
      </c>
      <c r="AA228" s="2">
        <v>1.047182824842174</v>
      </c>
      <c r="AB228" s="2">
        <v>1.0121675270021355</v>
      </c>
      <c r="AC228" s="2">
        <v>1.1196091035279589</v>
      </c>
      <c r="AD228" s="2">
        <v>1.0883269144451841</v>
      </c>
      <c r="AE228" s="2">
        <v>2.778449046746807</v>
      </c>
      <c r="AF228" s="2">
        <v>0.8774468429002884</v>
      </c>
      <c r="AG228" s="2">
        <v>1.2053903979524589</v>
      </c>
      <c r="AH228" s="2">
        <v>0.88509906948356099</v>
      </c>
      <c r="AI228" s="2">
        <v>1.1780682098781994</v>
      </c>
      <c r="AJ228" s="2">
        <v>1.2178609209649485</v>
      </c>
      <c r="AK228" s="2">
        <v>0.57779663798937586</v>
      </c>
      <c r="AL228" s="2">
        <v>0.78329404300586236</v>
      </c>
      <c r="AM228" s="2">
        <v>1.1004463429750266</v>
      </c>
      <c r="AN228" s="2">
        <v>0.97003490607455312</v>
      </c>
      <c r="AO228" s="2">
        <v>3.7139505763904106</v>
      </c>
      <c r="AP228" s="2">
        <v>0.77635702918298155</v>
      </c>
      <c r="AQ228" s="2">
        <v>1.0159907664279477</v>
      </c>
      <c r="AR228" s="2">
        <v>0.8673031591582534</v>
      </c>
      <c r="AS228" s="2">
        <v>0.73669473510042938</v>
      </c>
      <c r="AT228" s="2">
        <v>1.0156956093753315</v>
      </c>
      <c r="AU228" s="2">
        <v>1.6303306126961539</v>
      </c>
      <c r="AV228" s="2">
        <v>1.1400936754850839</v>
      </c>
      <c r="AW228" s="2">
        <f t="shared" si="21"/>
        <v>1.3282684471741895</v>
      </c>
      <c r="AX228" s="2">
        <f t="shared" si="22"/>
        <v>1.1958345396020276</v>
      </c>
      <c r="AY228" s="28">
        <f t="shared" si="23"/>
        <v>1.1107460130865896</v>
      </c>
      <c r="AZ228" s="28">
        <f t="shared" si="24"/>
        <v>0.70941453565326862</v>
      </c>
      <c r="BA228" s="28">
        <f t="shared" si="25"/>
        <v>0.15152896294546037</v>
      </c>
      <c r="BB228" s="28">
        <f t="shared" si="26"/>
        <v>0.14909991723237048</v>
      </c>
      <c r="BC228" s="29" t="str">
        <f t="shared" si="27"/>
        <v/>
      </c>
      <c r="BD228" s="2" t="s">
        <v>7319</v>
      </c>
      <c r="BE228" s="2">
        <v>54</v>
      </c>
      <c r="BF228" s="2">
        <v>51</v>
      </c>
      <c r="BG228" s="2" t="s">
        <v>8703</v>
      </c>
      <c r="BH228" s="2" t="s">
        <v>5994</v>
      </c>
      <c r="BI228" s="2" t="s">
        <v>9485</v>
      </c>
      <c r="BJ228" s="2" t="s">
        <v>5994</v>
      </c>
      <c r="BK228" s="2" t="s">
        <v>5994</v>
      </c>
      <c r="BL228" s="2" t="s">
        <v>11890</v>
      </c>
      <c r="BM228" s="2" t="s">
        <v>13108</v>
      </c>
      <c r="BN228" s="2" t="s">
        <v>14123</v>
      </c>
      <c r="BO228" s="2" t="s">
        <v>15233</v>
      </c>
      <c r="BP228" s="2" t="s">
        <v>16476</v>
      </c>
      <c r="BQ228" s="2" t="s">
        <v>17688</v>
      </c>
      <c r="BR228" s="2" t="s">
        <v>18768</v>
      </c>
      <c r="BS228" s="2"/>
      <c r="BT228" s="2"/>
      <c r="BU228" s="2"/>
      <c r="BV228" s="2"/>
      <c r="BW228" s="2"/>
      <c r="BX228" s="2"/>
      <c r="BY228" s="2"/>
      <c r="BZ228" s="2"/>
      <c r="CA228" s="2"/>
      <c r="CB228" s="2"/>
      <c r="CC228" s="2"/>
      <c r="CD228" s="2"/>
      <c r="CE228" s="2"/>
    </row>
    <row r="229" spans="1:83" x14ac:dyDescent="0.2">
      <c r="A229" s="1">
        <v>519</v>
      </c>
      <c r="B229" s="1">
        <v>519</v>
      </c>
      <c r="C229" s="2" t="s">
        <v>6</v>
      </c>
      <c r="D229" s="2" t="s">
        <v>921</v>
      </c>
      <c r="E229" s="2" t="s">
        <v>4065</v>
      </c>
      <c r="F229" s="2" t="s">
        <v>5536</v>
      </c>
      <c r="G229" s="2"/>
      <c r="H229" s="2"/>
      <c r="I229" s="2" t="s">
        <v>5994</v>
      </c>
      <c r="J229" s="2" t="s">
        <v>5994</v>
      </c>
      <c r="K229" s="2" t="s">
        <v>5994</v>
      </c>
      <c r="L229" s="2" t="s">
        <v>5994</v>
      </c>
      <c r="M229" s="2" t="s">
        <v>922</v>
      </c>
      <c r="N229" s="2">
        <v>1</v>
      </c>
      <c r="O229" s="2">
        <v>158</v>
      </c>
      <c r="P229" s="2">
        <v>9</v>
      </c>
      <c r="Q229" s="2">
        <v>0.8882223164337667</v>
      </c>
      <c r="R229" s="2">
        <v>0.85489474155125067</v>
      </c>
      <c r="S229" s="2">
        <v>0.99399165813331081</v>
      </c>
      <c r="T229" s="2">
        <v>0.91193982525718154</v>
      </c>
      <c r="U229" s="2">
        <v>0.96355155924083746</v>
      </c>
      <c r="V229" s="2">
        <v>0.91249095038935157</v>
      </c>
      <c r="W229" s="2">
        <v>0.97585787821817715</v>
      </c>
      <c r="X229" s="2">
        <v>0.97543731436929915</v>
      </c>
      <c r="Y229" s="2">
        <v>0.89570893399532381</v>
      </c>
      <c r="Z229" s="2">
        <v>1.1044059357878575</v>
      </c>
      <c r="AA229" s="2">
        <v>1.0077997810477577</v>
      </c>
      <c r="AB229" s="2">
        <v>1.1065185835015086</v>
      </c>
      <c r="AC229" s="2">
        <v>1.0346610557022824</v>
      </c>
      <c r="AD229" s="2">
        <v>1.0290997345027464</v>
      </c>
      <c r="AE229" s="2">
        <v>0.71344813219989789</v>
      </c>
      <c r="AF229" s="2">
        <v>0.93324699421074486</v>
      </c>
      <c r="AG229" s="2">
        <v>0.652836381555427</v>
      </c>
      <c r="AH229" s="2">
        <v>0.77200285622832021</v>
      </c>
      <c r="AI229" s="2">
        <v>0.78317955886221124</v>
      </c>
      <c r="AJ229" s="2">
        <v>1.0491166172511692</v>
      </c>
      <c r="AK229" s="2">
        <v>1.0672827001763352</v>
      </c>
      <c r="AL229" s="2">
        <v>0.95496304009302946</v>
      </c>
      <c r="AM229" s="2">
        <v>0.71212809362526319</v>
      </c>
      <c r="AN229" s="2">
        <v>0.62382861856462257</v>
      </c>
      <c r="AO229" s="2">
        <v>0.75233605256172265</v>
      </c>
      <c r="AP229" s="2">
        <v>0.51155912939379811</v>
      </c>
      <c r="AQ229" s="2">
        <v>0.75904820813944129</v>
      </c>
      <c r="AR229" s="2">
        <v>0.7706164515385201</v>
      </c>
      <c r="AS229" s="2">
        <v>1.048193048617011</v>
      </c>
      <c r="AT229" s="2">
        <v>0.95821984085389367</v>
      </c>
      <c r="AU229" s="2">
        <v>0.87748916957961509</v>
      </c>
      <c r="AV229" s="2">
        <v>0.70899117783020638</v>
      </c>
      <c r="AW229" s="2">
        <f t="shared" si="21"/>
        <v>0.9215417995361711</v>
      </c>
      <c r="AX229" s="2">
        <f t="shared" si="22"/>
        <v>0.83029016524804811</v>
      </c>
      <c r="AY229" s="28">
        <f t="shared" si="23"/>
        <v>1.1099033062265187</v>
      </c>
      <c r="AZ229" s="28">
        <f t="shared" si="24"/>
        <v>9.5097104874094576E-2</v>
      </c>
      <c r="BA229" s="28">
        <f t="shared" si="25"/>
        <v>0.15043399576110139</v>
      </c>
      <c r="BB229" s="28">
        <f t="shared" si="26"/>
        <v>1.0218327044752471</v>
      </c>
      <c r="BC229" s="29" t="str">
        <f t="shared" si="27"/>
        <v/>
      </c>
      <c r="BD229" s="2" t="s">
        <v>7367</v>
      </c>
      <c r="BE229" s="2" t="s">
        <v>5994</v>
      </c>
      <c r="BF229" s="2" t="s">
        <v>5994</v>
      </c>
      <c r="BG229" s="2" t="s">
        <v>8761</v>
      </c>
      <c r="BH229" s="2" t="s">
        <v>5994</v>
      </c>
      <c r="BI229" s="2" t="s">
        <v>9250</v>
      </c>
      <c r="BJ229" s="2" t="s">
        <v>5994</v>
      </c>
      <c r="BK229" s="2" t="s">
        <v>5994</v>
      </c>
      <c r="BL229" s="2" t="s">
        <v>11943</v>
      </c>
      <c r="BM229" s="2" t="s">
        <v>13162</v>
      </c>
      <c r="BN229" s="2" t="s">
        <v>14175</v>
      </c>
      <c r="BO229" s="2" t="s">
        <v>15292</v>
      </c>
      <c r="BP229" s="2" t="s">
        <v>5994</v>
      </c>
      <c r="BQ229" s="2" t="s">
        <v>17749</v>
      </c>
      <c r="BR229" s="2" t="s">
        <v>18814</v>
      </c>
      <c r="BS229" s="2"/>
      <c r="BT229" s="2"/>
      <c r="BU229" s="2"/>
      <c r="BV229" s="2"/>
      <c r="BW229" s="2"/>
      <c r="BX229" s="2"/>
      <c r="BY229" s="2"/>
      <c r="BZ229" s="2"/>
      <c r="CA229" s="2"/>
      <c r="CB229" s="2"/>
      <c r="CC229" s="2"/>
      <c r="CD229" s="2"/>
      <c r="CE229" s="2"/>
    </row>
    <row r="230" spans="1:83" x14ac:dyDescent="0.2">
      <c r="A230" s="1">
        <v>700</v>
      </c>
      <c r="B230" s="1">
        <v>700</v>
      </c>
      <c r="C230" s="2" t="s">
        <v>239</v>
      </c>
      <c r="D230" s="2" t="s">
        <v>1683</v>
      </c>
      <c r="E230" s="2" t="s">
        <v>3786</v>
      </c>
      <c r="F230" s="2" t="s">
        <v>5257</v>
      </c>
      <c r="G230" s="2"/>
      <c r="H230" s="2"/>
      <c r="I230" s="2" t="s">
        <v>5994</v>
      </c>
      <c r="J230" s="2" t="s">
        <v>5994</v>
      </c>
      <c r="K230" s="2" t="s">
        <v>5994</v>
      </c>
      <c r="L230" s="2" t="s">
        <v>19246</v>
      </c>
      <c r="M230" s="2" t="s">
        <v>1684</v>
      </c>
      <c r="N230" s="2">
        <v>1</v>
      </c>
      <c r="O230" s="2">
        <v>464</v>
      </c>
      <c r="P230" s="2">
        <v>2</v>
      </c>
      <c r="Q230" s="2">
        <v>0.58732413266786954</v>
      </c>
      <c r="R230" s="2">
        <v>1.1458172014915593</v>
      </c>
      <c r="S230" s="2">
        <v>0.98921134229927199</v>
      </c>
      <c r="T230" s="2">
        <v>0.71125120232183892</v>
      </c>
      <c r="U230" s="2">
        <v>1.044603821874889</v>
      </c>
      <c r="V230" s="2">
        <v>0.75836181358105959</v>
      </c>
      <c r="W230" s="2">
        <v>0.95373171373163035</v>
      </c>
      <c r="X230" s="2">
        <v>0.70570458609691988</v>
      </c>
      <c r="Y230" s="2">
        <v>0.89677186238531081</v>
      </c>
      <c r="Z230" s="2">
        <v>0.98872931592156987</v>
      </c>
      <c r="AA230" s="2">
        <v>0.92013966508776945</v>
      </c>
      <c r="AB230" s="2">
        <v>0.84582591488265191</v>
      </c>
      <c r="AC230" s="2">
        <v>0.59260396860691611</v>
      </c>
      <c r="AD230" s="2">
        <v>0.88297535858217979</v>
      </c>
      <c r="AE230" s="2">
        <v>0.48820114279721288</v>
      </c>
      <c r="AF230" s="2">
        <v>0.82372240316330225</v>
      </c>
      <c r="AG230" s="2">
        <v>0.54574550339388694</v>
      </c>
      <c r="AH230" s="2">
        <v>0.73614384143937273</v>
      </c>
      <c r="AI230" s="2">
        <v>0.77817586444602371</v>
      </c>
      <c r="AJ230" s="2">
        <v>0.7606709711966323</v>
      </c>
      <c r="AK230" s="2">
        <v>0.66000170546784132</v>
      </c>
      <c r="AL230" s="2">
        <v>0.94294900345485555</v>
      </c>
      <c r="AM230" s="2">
        <v>1.0543603114737519</v>
      </c>
      <c r="AN230" s="2">
        <v>0.53797851698699772</v>
      </c>
      <c r="AO230" s="2">
        <v>0.65317202100549165</v>
      </c>
      <c r="AP230" s="2">
        <v>0.81091993192961043</v>
      </c>
      <c r="AQ230" s="2">
        <v>0.54180489398624332</v>
      </c>
      <c r="AR230" s="2">
        <v>0.84406989038271008</v>
      </c>
      <c r="AS230" s="2">
        <v>0.62489932184365793</v>
      </c>
      <c r="AT230" s="2">
        <v>0.72430251413395919</v>
      </c>
      <c r="AU230" s="2">
        <v>0.60769492689107496</v>
      </c>
      <c r="AV230" s="2">
        <v>0.74419063161325827</v>
      </c>
      <c r="AW230" s="2">
        <f t="shared" si="21"/>
        <v>0.81026529761953858</v>
      </c>
      <c r="AX230" s="2">
        <f t="shared" si="22"/>
        <v>0.73130881848969875</v>
      </c>
      <c r="AY230" s="28">
        <f t="shared" si="23"/>
        <v>1.1079659880116051</v>
      </c>
      <c r="AZ230" s="28">
        <f t="shared" si="24"/>
        <v>0.20482482644256805</v>
      </c>
      <c r="BA230" s="28">
        <f t="shared" si="25"/>
        <v>0.14791359467218107</v>
      </c>
      <c r="BB230" s="28">
        <f t="shared" si="26"/>
        <v>0.68861740446596398</v>
      </c>
      <c r="BC230" s="29" t="str">
        <f t="shared" si="27"/>
        <v/>
      </c>
      <c r="BD230" s="2" t="s">
        <v>7138</v>
      </c>
      <c r="BE230" s="2" t="s">
        <v>5994</v>
      </c>
      <c r="BF230" s="2" t="s">
        <v>5994</v>
      </c>
      <c r="BG230" s="2" t="s">
        <v>8506</v>
      </c>
      <c r="BH230" s="2" t="s">
        <v>9161</v>
      </c>
      <c r="BI230" s="2" t="s">
        <v>9805</v>
      </c>
      <c r="BJ230" s="2" t="s">
        <v>10301</v>
      </c>
      <c r="BK230" s="2" t="s">
        <v>10876</v>
      </c>
      <c r="BL230" s="2" t="s">
        <v>11708</v>
      </c>
      <c r="BM230" s="2" t="s">
        <v>12919</v>
      </c>
      <c r="BN230" s="2" t="s">
        <v>13631</v>
      </c>
      <c r="BO230" s="2" t="s">
        <v>15023</v>
      </c>
      <c r="BP230" s="2" t="s">
        <v>16330</v>
      </c>
      <c r="BQ230" s="2" t="s">
        <v>17471</v>
      </c>
      <c r="BR230" s="2" t="s">
        <v>18645</v>
      </c>
      <c r="BS230" s="2"/>
      <c r="BT230" s="2"/>
      <c r="BU230" s="2"/>
      <c r="BV230" s="2"/>
      <c r="BW230" s="2"/>
      <c r="BX230" s="2"/>
      <c r="BY230" s="2"/>
      <c r="BZ230" s="2"/>
      <c r="CA230" s="2"/>
      <c r="CB230" s="2"/>
      <c r="CC230" s="2"/>
      <c r="CD230" s="2"/>
      <c r="CE230" s="2"/>
    </row>
    <row r="231" spans="1:83" x14ac:dyDescent="0.2">
      <c r="A231" s="1">
        <v>191</v>
      </c>
      <c r="B231" s="1">
        <v>191</v>
      </c>
      <c r="C231" s="2" t="s">
        <v>6</v>
      </c>
      <c r="D231" s="2" t="s">
        <v>947</v>
      </c>
      <c r="E231" s="2" t="s">
        <v>3911</v>
      </c>
      <c r="F231" s="2" t="s">
        <v>5383</v>
      </c>
      <c r="G231" s="2"/>
      <c r="H231" s="2"/>
      <c r="I231" s="2" t="s">
        <v>5994</v>
      </c>
      <c r="J231" s="2" t="s">
        <v>5994</v>
      </c>
      <c r="K231" s="2" t="s">
        <v>5994</v>
      </c>
      <c r="L231" s="2" t="s">
        <v>5994</v>
      </c>
      <c r="M231" s="2" t="s">
        <v>948</v>
      </c>
      <c r="N231" s="2">
        <v>3</v>
      </c>
      <c r="O231" s="2">
        <v>159</v>
      </c>
      <c r="P231" s="2">
        <v>9</v>
      </c>
      <c r="Q231" s="2">
        <v>1.1820278241875055</v>
      </c>
      <c r="R231" s="2">
        <v>1.424562713500326</v>
      </c>
      <c r="S231" s="2">
        <v>1.0530444860069414</v>
      </c>
      <c r="T231" s="2">
        <v>1.0051080501686263</v>
      </c>
      <c r="U231" s="2">
        <v>1.4678221475205986</v>
      </c>
      <c r="V231" s="2">
        <v>1.4639179008205268</v>
      </c>
      <c r="W231" s="2">
        <v>1.0166455056361292</v>
      </c>
      <c r="X231" s="2">
        <v>2.0048605596392233</v>
      </c>
      <c r="Y231" s="2">
        <v>1.3243940487429358</v>
      </c>
      <c r="Z231" s="2">
        <v>1.3885067846796633</v>
      </c>
      <c r="AA231" s="2">
        <v>1.1005264187347581</v>
      </c>
      <c r="AB231" s="2">
        <v>1.2630444388142306</v>
      </c>
      <c r="AC231" s="2">
        <v>1.2078485041439955</v>
      </c>
      <c r="AD231" s="2">
        <v>1.510256970705852</v>
      </c>
      <c r="AE231" s="2">
        <v>1.1137707324898609</v>
      </c>
      <c r="AF231" s="2">
        <v>0.84862884143802619</v>
      </c>
      <c r="AG231" s="2">
        <v>0.55915322476472917</v>
      </c>
      <c r="AH231" s="2">
        <v>0.6949903496722819</v>
      </c>
      <c r="AI231" s="2">
        <v>0.82086362826044046</v>
      </c>
      <c r="AJ231" s="2">
        <v>1.1235397493270531</v>
      </c>
      <c r="AK231" s="2">
        <v>0.86114994138484402</v>
      </c>
      <c r="AL231" s="2">
        <v>1.5034313269341331</v>
      </c>
      <c r="AM231" s="2">
        <v>0.52338503383288049</v>
      </c>
      <c r="AN231" s="2">
        <v>1.2152313718020491</v>
      </c>
      <c r="AO231" s="2">
        <v>0.76954284971365583</v>
      </c>
      <c r="AP231" s="2">
        <v>1.8857988537097778</v>
      </c>
      <c r="AQ231" s="2">
        <v>0.86474579779909433</v>
      </c>
      <c r="AR231" s="2">
        <v>1.1373984283180973</v>
      </c>
      <c r="AS231" s="2">
        <v>0.98789897481387612</v>
      </c>
      <c r="AT231" s="2">
        <v>0.84012694812985722</v>
      </c>
      <c r="AU231" s="2">
        <v>1.0017909964922871</v>
      </c>
      <c r="AV231" s="2">
        <v>1.1509705518564168</v>
      </c>
      <c r="AW231" s="2">
        <f t="shared" si="21"/>
        <v>1.1815775331540341</v>
      </c>
      <c r="AX231" s="2">
        <f t="shared" si="22"/>
        <v>1.0665392941626171</v>
      </c>
      <c r="AY231" s="28">
        <f t="shared" si="23"/>
        <v>1.1078612289495984</v>
      </c>
      <c r="AZ231" s="28">
        <f t="shared" si="24"/>
        <v>0.3538644865929127</v>
      </c>
      <c r="BA231" s="28">
        <f t="shared" si="25"/>
        <v>0.14777718026387254</v>
      </c>
      <c r="BB231" s="28">
        <f t="shared" si="26"/>
        <v>0.45116302043859785</v>
      </c>
      <c r="BC231" s="29" t="str">
        <f t="shared" si="27"/>
        <v/>
      </c>
      <c r="BD231" s="2" t="s">
        <v>7240</v>
      </c>
      <c r="BE231" s="2" t="s">
        <v>5994</v>
      </c>
      <c r="BF231" s="2" t="s">
        <v>5994</v>
      </c>
      <c r="BG231" s="2" t="s">
        <v>8617</v>
      </c>
      <c r="BH231" s="2" t="s">
        <v>5994</v>
      </c>
      <c r="BI231" s="2" t="s">
        <v>9856</v>
      </c>
      <c r="BJ231" s="2" t="s">
        <v>10362</v>
      </c>
      <c r="BK231" s="2" t="s">
        <v>5994</v>
      </c>
      <c r="BL231" s="2" t="s">
        <v>11811</v>
      </c>
      <c r="BM231" s="2" t="s">
        <v>13029</v>
      </c>
      <c r="BN231" s="2" t="s">
        <v>14047</v>
      </c>
      <c r="BO231" s="2" t="s">
        <v>15144</v>
      </c>
      <c r="BP231" s="2" t="s">
        <v>16413</v>
      </c>
      <c r="BQ231" s="2" t="s">
        <v>17594</v>
      </c>
      <c r="BR231" s="2" t="s">
        <v>18713</v>
      </c>
      <c r="BS231" s="2"/>
      <c r="BT231" s="2"/>
      <c r="BU231" s="2"/>
      <c r="BV231" s="2"/>
      <c r="BW231" s="2"/>
      <c r="BX231" s="2"/>
      <c r="BY231" s="2"/>
      <c r="BZ231" s="2"/>
      <c r="CA231" s="2"/>
      <c r="CB231" s="2"/>
      <c r="CC231" s="2"/>
      <c r="CD231" s="2"/>
      <c r="CE231" s="2"/>
    </row>
    <row r="232" spans="1:83" x14ac:dyDescent="0.2">
      <c r="A232" s="1">
        <v>641</v>
      </c>
      <c r="B232" s="1">
        <v>641</v>
      </c>
      <c r="C232" s="2" t="s">
        <v>6</v>
      </c>
      <c r="D232" s="2" t="s">
        <v>93</v>
      </c>
      <c r="E232" s="2" t="s">
        <v>3799</v>
      </c>
      <c r="F232" s="2" t="s">
        <v>5270</v>
      </c>
      <c r="G232" s="2"/>
      <c r="H232" s="2"/>
      <c r="I232" s="2" t="s">
        <v>5994</v>
      </c>
      <c r="J232" s="2" t="s">
        <v>5994</v>
      </c>
      <c r="K232" s="2" t="s">
        <v>5994</v>
      </c>
      <c r="L232" s="2" t="s">
        <v>5994</v>
      </c>
      <c r="M232" s="2" t="s">
        <v>94</v>
      </c>
      <c r="N232" s="2">
        <v>40</v>
      </c>
      <c r="O232" s="2">
        <v>752</v>
      </c>
      <c r="P232" s="2">
        <v>522</v>
      </c>
      <c r="Q232" s="2">
        <v>0.95679863622762951</v>
      </c>
      <c r="R232" s="2">
        <v>0.96374443741988036</v>
      </c>
      <c r="S232" s="2">
        <v>1.131190050022882</v>
      </c>
      <c r="T232" s="2">
        <v>0.91900955589592415</v>
      </c>
      <c r="U232" s="2">
        <v>0.91177959835915889</v>
      </c>
      <c r="V232" s="2">
        <v>1.0108880242584637</v>
      </c>
      <c r="W232" s="2">
        <v>0.92168672806261964</v>
      </c>
      <c r="X232" s="2">
        <v>0.85388076580656269</v>
      </c>
      <c r="Y232" s="2">
        <v>0.77165520121548681</v>
      </c>
      <c r="Z232" s="2">
        <v>0.95426752814462656</v>
      </c>
      <c r="AA232" s="2">
        <v>1.0178728867121256</v>
      </c>
      <c r="AB232" s="2">
        <v>0.78074173102173405</v>
      </c>
      <c r="AC232" s="2">
        <v>0.90695828199188822</v>
      </c>
      <c r="AD232" s="2">
        <v>0.93871039987215876</v>
      </c>
      <c r="AE232" s="2">
        <v>0.59669105007589007</v>
      </c>
      <c r="AF232" s="2">
        <v>0.77809807809053588</v>
      </c>
      <c r="AG232" s="2">
        <v>0.54306249354671887</v>
      </c>
      <c r="AH232" s="2">
        <v>0.78405179446273887</v>
      </c>
      <c r="AI232" s="2">
        <v>0.72831243074260421</v>
      </c>
      <c r="AJ232" s="2">
        <v>0.9840903395754621</v>
      </c>
      <c r="AK232" s="2">
        <v>1.0126643752661995</v>
      </c>
      <c r="AL232" s="2">
        <v>0.79272307106840034</v>
      </c>
      <c r="AM232" s="2">
        <v>0.88070068328538509</v>
      </c>
      <c r="AN232" s="2">
        <v>0.80095446723026498</v>
      </c>
      <c r="AO232" s="2">
        <v>0.5872231789639738</v>
      </c>
      <c r="AP232" s="2">
        <v>0.83103508011973248</v>
      </c>
      <c r="AQ232" s="2">
        <v>0.75799760989037168</v>
      </c>
      <c r="AR232" s="2">
        <v>0.81319441641489687</v>
      </c>
      <c r="AS232" s="2">
        <v>0.50485601490147536</v>
      </c>
      <c r="AT232" s="2">
        <v>0.83266895156659881</v>
      </c>
      <c r="AU232" s="2">
        <v>0.73220134679825755</v>
      </c>
      <c r="AV232" s="2">
        <v>0.65347250716883121</v>
      </c>
      <c r="AW232" s="2">
        <f t="shared" si="21"/>
        <v>0.86681050904892787</v>
      </c>
      <c r="AX232" s="2">
        <f t="shared" si="22"/>
        <v>0.78336784940383453</v>
      </c>
      <c r="AY232" s="28">
        <f t="shared" si="23"/>
        <v>1.1065178507244018</v>
      </c>
      <c r="AZ232" s="28">
        <f t="shared" si="24"/>
        <v>0.11899492126986175</v>
      </c>
      <c r="BA232" s="28">
        <f t="shared" si="25"/>
        <v>0.14602672537646663</v>
      </c>
      <c r="BB232" s="28">
        <f t="shared" si="26"/>
        <v>0.92447157399858326</v>
      </c>
      <c r="BC232" s="29" t="str">
        <f t="shared" si="27"/>
        <v/>
      </c>
      <c r="BD232" s="2" t="s">
        <v>7146</v>
      </c>
      <c r="BE232" s="2" t="s">
        <v>5994</v>
      </c>
      <c r="BF232" s="2" t="s">
        <v>5994</v>
      </c>
      <c r="BG232" s="2" t="s">
        <v>8519</v>
      </c>
      <c r="BH232" s="2" t="s">
        <v>5994</v>
      </c>
      <c r="BI232" s="2" t="s">
        <v>9810</v>
      </c>
      <c r="BJ232" s="2" t="s">
        <v>10308</v>
      </c>
      <c r="BK232" s="2" t="s">
        <v>10885</v>
      </c>
      <c r="BL232" s="2" t="s">
        <v>11719</v>
      </c>
      <c r="BM232" s="2" t="s">
        <v>12932</v>
      </c>
      <c r="BN232" s="2" t="s">
        <v>13397</v>
      </c>
      <c r="BO232" s="2" t="s">
        <v>15036</v>
      </c>
      <c r="BP232" s="2" t="s">
        <v>15816</v>
      </c>
      <c r="BQ232" s="2" t="s">
        <v>17484</v>
      </c>
      <c r="BR232" s="2" t="s">
        <v>18163</v>
      </c>
      <c r="BS232" s="2"/>
      <c r="BT232" s="2"/>
      <c r="BU232" s="2"/>
      <c r="BV232" s="2"/>
      <c r="BW232" s="2"/>
      <c r="BX232" s="2"/>
      <c r="BY232" s="2"/>
      <c r="BZ232" s="2"/>
      <c r="CA232" s="2"/>
      <c r="CB232" s="2"/>
      <c r="CC232" s="2"/>
      <c r="CD232" s="2"/>
      <c r="CE232" s="2"/>
    </row>
    <row r="233" spans="1:83" x14ac:dyDescent="0.2">
      <c r="A233" s="1">
        <v>692</v>
      </c>
      <c r="B233" s="1">
        <v>692</v>
      </c>
      <c r="C233" s="2" t="s">
        <v>334</v>
      </c>
      <c r="D233" s="2" t="s">
        <v>1549</v>
      </c>
      <c r="E233" s="2" t="s">
        <v>4453</v>
      </c>
      <c r="F233" s="2" t="s">
        <v>5928</v>
      </c>
      <c r="G233" s="2"/>
      <c r="H233" s="2"/>
      <c r="I233" s="2" t="s">
        <v>5994</v>
      </c>
      <c r="J233" s="2" t="s">
        <v>6434</v>
      </c>
      <c r="K233" s="2" t="s">
        <v>5994</v>
      </c>
      <c r="L233" s="2" t="s">
        <v>5994</v>
      </c>
      <c r="M233" s="2" t="s">
        <v>1550</v>
      </c>
      <c r="N233" s="2">
        <v>1</v>
      </c>
      <c r="O233" s="2">
        <v>2948</v>
      </c>
      <c r="P233" s="2">
        <v>3</v>
      </c>
      <c r="Q233" s="2">
        <v>0.765792443228278</v>
      </c>
      <c r="R233" s="2">
        <v>0.60742521110220438</v>
      </c>
      <c r="S233" s="2">
        <v>0.75918871488441875</v>
      </c>
      <c r="T233" s="2">
        <v>0.87418369592201006</v>
      </c>
      <c r="U233" s="2">
        <v>0.87382037919225053</v>
      </c>
      <c r="V233" s="2">
        <v>0.68343594649595019</v>
      </c>
      <c r="W233" s="2">
        <v>0.73588392574658801</v>
      </c>
      <c r="X233" s="2">
        <v>0.93582564678069813</v>
      </c>
      <c r="Y233" s="2">
        <v>0.80502983826190078</v>
      </c>
      <c r="Z233" s="2">
        <v>0.67376083946251508</v>
      </c>
      <c r="AA233" s="2">
        <v>0.74214358047081663</v>
      </c>
      <c r="AB233" s="2">
        <v>0.80582126703976664</v>
      </c>
      <c r="AC233" s="2">
        <v>0.71787875089196418</v>
      </c>
      <c r="AD233" s="2">
        <v>0.86478750462642218</v>
      </c>
      <c r="AE233" s="2">
        <v>0.50685520207747592</v>
      </c>
      <c r="AF233" s="2">
        <v>0.75806678404050287</v>
      </c>
      <c r="AG233" s="2">
        <v>0.41749670426418128</v>
      </c>
      <c r="AH233" s="2">
        <v>0.61585900322491482</v>
      </c>
      <c r="AI233" s="2">
        <v>0.57256435103458136</v>
      </c>
      <c r="AJ233" s="2">
        <v>0.78768261595979294</v>
      </c>
      <c r="AK233" s="2">
        <v>0.85058319588659848</v>
      </c>
      <c r="AL233" s="2">
        <v>0.71411089163812991</v>
      </c>
      <c r="AM233" s="2">
        <v>0.76134756623056399</v>
      </c>
      <c r="AN233" s="2">
        <v>0.51906026412322082</v>
      </c>
      <c r="AO233" s="2">
        <v>0.52173362242603016</v>
      </c>
      <c r="AP233" s="2">
        <v>0.63969783840844774</v>
      </c>
      <c r="AQ233" s="2">
        <v>0.5499301562369262</v>
      </c>
      <c r="AR233" s="2">
        <v>0.69107680808682215</v>
      </c>
      <c r="AS233" s="2">
        <v>0.63823707264185348</v>
      </c>
      <c r="AT233" s="2">
        <v>0.59371175923708575</v>
      </c>
      <c r="AU233" s="2">
        <v>0.63209535307274411</v>
      </c>
      <c r="AV233" s="2">
        <v>0.59215703134590458</v>
      </c>
      <c r="AW233" s="2">
        <f t="shared" si="21"/>
        <v>0.72188525203933884</v>
      </c>
      <c r="AX233" s="2">
        <f t="shared" si="22"/>
        <v>0.6531864750226245</v>
      </c>
      <c r="AY233" s="28">
        <f t="shared" si="23"/>
        <v>1.1051748308388272</v>
      </c>
      <c r="AZ233" s="28">
        <f t="shared" si="24"/>
        <v>0.12919707221684248</v>
      </c>
      <c r="BA233" s="28">
        <f t="shared" si="25"/>
        <v>0.14427461181834372</v>
      </c>
      <c r="BB233" s="28">
        <f t="shared" si="26"/>
        <v>0.88874732793905076</v>
      </c>
      <c r="BC233" s="29" t="str">
        <f t="shared" si="27"/>
        <v/>
      </c>
      <c r="BD233" s="2" t="s">
        <v>4453</v>
      </c>
      <c r="BE233" s="2" t="s">
        <v>5994</v>
      </c>
      <c r="BF233" s="2" t="s">
        <v>5994</v>
      </c>
      <c r="BG233" s="2" t="s">
        <v>9112</v>
      </c>
      <c r="BH233" s="2" t="s">
        <v>5994</v>
      </c>
      <c r="BI233" s="2" t="s">
        <v>5994</v>
      </c>
      <c r="BJ233" s="2" t="s">
        <v>10094</v>
      </c>
      <c r="BK233" s="2" t="s">
        <v>5994</v>
      </c>
      <c r="BL233" s="2" t="s">
        <v>12225</v>
      </c>
      <c r="BM233" s="2" t="s">
        <v>6434</v>
      </c>
      <c r="BN233" s="2" t="s">
        <v>14380</v>
      </c>
      <c r="BO233" s="2" t="s">
        <v>15604</v>
      </c>
      <c r="BP233" s="2" t="s">
        <v>16689</v>
      </c>
      <c r="BQ233" s="2" t="s">
        <v>18086</v>
      </c>
      <c r="BR233" s="2" t="s">
        <v>19028</v>
      </c>
      <c r="BS233" s="2"/>
      <c r="BT233" s="2"/>
      <c r="BU233" s="2"/>
      <c r="BV233" s="2"/>
      <c r="BW233" s="2"/>
      <c r="BX233" s="2"/>
      <c r="BY233" s="2"/>
      <c r="BZ233" s="2"/>
      <c r="CA233" s="2"/>
      <c r="CB233" s="2"/>
      <c r="CC233" s="2"/>
      <c r="CD233" s="2"/>
      <c r="CE233" s="2"/>
    </row>
    <row r="234" spans="1:83" x14ac:dyDescent="0.2">
      <c r="A234" s="1">
        <v>195</v>
      </c>
      <c r="B234" s="1">
        <v>195</v>
      </c>
      <c r="C234" s="2" t="s">
        <v>334</v>
      </c>
      <c r="D234" s="2" t="s">
        <v>1805</v>
      </c>
      <c r="E234" s="2" t="s">
        <v>4425</v>
      </c>
      <c r="F234" s="2" t="s">
        <v>5900</v>
      </c>
      <c r="G234" s="2"/>
      <c r="H234" s="2"/>
      <c r="I234" s="2" t="s">
        <v>5994</v>
      </c>
      <c r="J234" s="2" t="s">
        <v>6383</v>
      </c>
      <c r="K234" s="2" t="s">
        <v>5994</v>
      </c>
      <c r="L234" s="2" t="s">
        <v>5994</v>
      </c>
      <c r="M234" s="2" t="s">
        <v>1806</v>
      </c>
      <c r="N234" s="2">
        <v>1</v>
      </c>
      <c r="O234" s="2">
        <v>813</v>
      </c>
      <c r="P234" s="2">
        <v>2</v>
      </c>
      <c r="Q234" s="2">
        <v>1.9638141084421774</v>
      </c>
      <c r="R234" s="2">
        <v>1.0756118158202326</v>
      </c>
      <c r="S234" s="2">
        <v>1.4678779968363116</v>
      </c>
      <c r="T234" s="2">
        <v>2.2799851071122248</v>
      </c>
      <c r="U234" s="2">
        <v>1.2666081821379833</v>
      </c>
      <c r="V234" s="2">
        <v>1.5442920789454928</v>
      </c>
      <c r="W234" s="2">
        <v>1.4668232967709782</v>
      </c>
      <c r="X234" s="2">
        <v>2.2295532650574628</v>
      </c>
      <c r="Y234" s="2">
        <v>1.5029516479970428</v>
      </c>
      <c r="Z234" s="2">
        <v>1.7056432776752526</v>
      </c>
      <c r="AA234" s="2">
        <v>1.9000082908781621</v>
      </c>
      <c r="AB234" s="2">
        <v>0.96925676190279919</v>
      </c>
      <c r="AC234" s="2">
        <v>1.2228235903581426</v>
      </c>
      <c r="AD234" s="2">
        <v>1.5536068303161938</v>
      </c>
      <c r="AE234" s="2">
        <v>1.1077658969668747</v>
      </c>
      <c r="AF234" s="2">
        <v>1.225212255423102</v>
      </c>
      <c r="AG234" s="2">
        <v>0.9488729514535621</v>
      </c>
      <c r="AH234" s="2">
        <v>1.4508939464228474</v>
      </c>
      <c r="AI234" s="2">
        <v>1.8366304373099565</v>
      </c>
      <c r="AJ234" s="2">
        <v>0.96971638961326168</v>
      </c>
      <c r="AK234" s="2">
        <v>2.0260952896486488</v>
      </c>
      <c r="AL234" s="2">
        <v>1.0097062567388482</v>
      </c>
      <c r="AM234" s="2">
        <v>1.0028097182756219</v>
      </c>
      <c r="AN234" s="2">
        <v>1.4424729164592234</v>
      </c>
      <c r="AO234" s="2">
        <v>1.0393767798731617</v>
      </c>
      <c r="AP234" s="2">
        <v>1.243100525698692</v>
      </c>
      <c r="AQ234" s="2">
        <v>1.2029000975730102</v>
      </c>
      <c r="AR234" s="2">
        <v>2.1646232457622419</v>
      </c>
      <c r="AS234" s="2">
        <v>1.2565436589007226</v>
      </c>
      <c r="AT234" s="2">
        <v>1.501926109345618</v>
      </c>
      <c r="AU234" s="2">
        <v>1.7990576984648285</v>
      </c>
      <c r="AV234" s="2">
        <v>1.1233077920055683</v>
      </c>
      <c r="AW234" s="2">
        <f t="shared" si="21"/>
        <v>1.5114858809382528</v>
      </c>
      <c r="AX234" s="2">
        <f t="shared" si="22"/>
        <v>1.3678181906430344</v>
      </c>
      <c r="AY234" s="28">
        <f t="shared" si="23"/>
        <v>1.1050342006547504</v>
      </c>
      <c r="AZ234" s="28">
        <f t="shared" si="24"/>
        <v>0.32257412055020662</v>
      </c>
      <c r="BA234" s="28">
        <f t="shared" si="25"/>
        <v>0.14409102151846742</v>
      </c>
      <c r="BB234" s="28">
        <f t="shared" si="26"/>
        <v>0.4913704780911391</v>
      </c>
      <c r="BC234" s="29" t="str">
        <f t="shared" si="27"/>
        <v/>
      </c>
      <c r="BD234" s="2" t="s">
        <v>7686</v>
      </c>
      <c r="BE234" s="2" t="s">
        <v>5994</v>
      </c>
      <c r="BF234" s="2" t="s">
        <v>5994</v>
      </c>
      <c r="BG234" s="2" t="s">
        <v>9088</v>
      </c>
      <c r="BH234" s="2" t="s">
        <v>5994</v>
      </c>
      <c r="BI234" s="2" t="s">
        <v>5994</v>
      </c>
      <c r="BJ234" s="2" t="s">
        <v>5994</v>
      </c>
      <c r="BK234" s="2" t="s">
        <v>5994</v>
      </c>
      <c r="BL234" s="2" t="s">
        <v>5994</v>
      </c>
      <c r="BM234" s="2" t="s">
        <v>5994</v>
      </c>
      <c r="BN234" s="2" t="s">
        <v>5994</v>
      </c>
      <c r="BO234" s="2" t="s">
        <v>6383</v>
      </c>
      <c r="BP234" s="2" t="s">
        <v>6383</v>
      </c>
      <c r="BQ234" s="2" t="s">
        <v>18034</v>
      </c>
      <c r="BR234" s="2" t="s">
        <v>5994</v>
      </c>
      <c r="BS234" s="2"/>
      <c r="BT234" s="2"/>
      <c r="BU234" s="2"/>
      <c r="BV234" s="2"/>
      <c r="BW234" s="2"/>
      <c r="BX234" s="2"/>
      <c r="BY234" s="2"/>
      <c r="BZ234" s="2"/>
      <c r="CA234" s="2"/>
      <c r="CB234" s="2"/>
      <c r="CC234" s="2"/>
      <c r="CD234" s="2"/>
      <c r="CE234" s="2"/>
    </row>
    <row r="235" spans="1:83" x14ac:dyDescent="0.2">
      <c r="A235" s="1">
        <v>621</v>
      </c>
      <c r="B235" s="1">
        <v>621</v>
      </c>
      <c r="C235" s="2" t="s">
        <v>6</v>
      </c>
      <c r="D235" s="2" t="s">
        <v>99</v>
      </c>
      <c r="E235" s="2" t="s">
        <v>3735</v>
      </c>
      <c r="F235" s="2" t="s">
        <v>5206</v>
      </c>
      <c r="G235" s="2"/>
      <c r="H235" s="2"/>
      <c r="I235" s="2" t="s">
        <v>5994</v>
      </c>
      <c r="J235" s="2" t="s">
        <v>5994</v>
      </c>
      <c r="K235" s="2" t="s">
        <v>5994</v>
      </c>
      <c r="L235" s="2" t="s">
        <v>5994</v>
      </c>
      <c r="M235" s="2" t="s">
        <v>100</v>
      </c>
      <c r="N235" s="2">
        <v>22</v>
      </c>
      <c r="O235" s="2">
        <v>495</v>
      </c>
      <c r="P235" s="2">
        <v>489</v>
      </c>
      <c r="Q235" s="2">
        <v>0.98496759401640577</v>
      </c>
      <c r="R235" s="2">
        <v>1.088116264923827</v>
      </c>
      <c r="S235" s="2">
        <v>1.1624482001286769</v>
      </c>
      <c r="T235" s="2">
        <v>1.0519956799141141</v>
      </c>
      <c r="U235" s="2">
        <v>0.96060820115409629</v>
      </c>
      <c r="V235" s="2">
        <v>0.98448542796306848</v>
      </c>
      <c r="W235" s="2">
        <v>0.81572825950449679</v>
      </c>
      <c r="X235" s="2">
        <v>1.0619623100846542</v>
      </c>
      <c r="Y235" s="2">
        <v>0.75056646132704175</v>
      </c>
      <c r="Z235" s="2">
        <v>1.1283068530507796</v>
      </c>
      <c r="AA235" s="2">
        <v>1.286134005207803</v>
      </c>
      <c r="AB235" s="2">
        <v>0.96098141581062713</v>
      </c>
      <c r="AC235" s="2">
        <v>0.97407349479315197</v>
      </c>
      <c r="AD235" s="2">
        <v>1.0519378727652484</v>
      </c>
      <c r="AE235" s="2">
        <v>0.61911305520676929</v>
      </c>
      <c r="AF235" s="2">
        <v>0.83653239193318885</v>
      </c>
      <c r="AG235" s="2">
        <v>0.55947603160955561</v>
      </c>
      <c r="AH235" s="2">
        <v>0.8488530044870829</v>
      </c>
      <c r="AI235" s="2">
        <v>0.82026690347220099</v>
      </c>
      <c r="AJ235" s="2">
        <v>1.1114338893178233</v>
      </c>
      <c r="AK235" s="2">
        <v>1.0104837663773332</v>
      </c>
      <c r="AL235" s="2">
        <v>0.9006717939403267</v>
      </c>
      <c r="AM235" s="2">
        <v>0.858611590686017</v>
      </c>
      <c r="AN235" s="2">
        <v>0.75175584227969106</v>
      </c>
      <c r="AO235" s="2">
        <v>0.68395505404726986</v>
      </c>
      <c r="AP235" s="2">
        <v>0.85452451655121886</v>
      </c>
      <c r="AQ235" s="2">
        <v>0.75607080301118157</v>
      </c>
      <c r="AR235" s="2">
        <v>0.89413982161479388</v>
      </c>
      <c r="AS235" s="2">
        <v>0.76044687401804578</v>
      </c>
      <c r="AT235" s="2">
        <v>0.92089421491917167</v>
      </c>
      <c r="AU235" s="2">
        <v>0.87432944515879407</v>
      </c>
      <c r="AV235" s="2">
        <v>0.74296236593080889</v>
      </c>
      <c r="AW235" s="2">
        <f t="shared" si="21"/>
        <v>0.94455544354488363</v>
      </c>
      <c r="AX235" s="2">
        <f t="shared" si="22"/>
        <v>0.85540615214249827</v>
      </c>
      <c r="AY235" s="28">
        <f t="shared" si="23"/>
        <v>1.1042186699021244</v>
      </c>
      <c r="AZ235" s="28">
        <f t="shared" si="24"/>
        <v>0.13360523210081715</v>
      </c>
      <c r="BA235" s="28">
        <f t="shared" si="25"/>
        <v>0.14302589923968401</v>
      </c>
      <c r="BB235" s="28">
        <f t="shared" si="26"/>
        <v>0.8741765341657054</v>
      </c>
      <c r="BC235" s="29" t="str">
        <f t="shared" si="27"/>
        <v/>
      </c>
      <c r="BD235" s="2" t="s">
        <v>3735</v>
      </c>
      <c r="BE235" s="2" t="s">
        <v>5994</v>
      </c>
      <c r="BF235" s="2" t="s">
        <v>5994</v>
      </c>
      <c r="BG235" s="2" t="s">
        <v>8455</v>
      </c>
      <c r="BH235" s="2" t="s">
        <v>5994</v>
      </c>
      <c r="BI235" s="2" t="s">
        <v>9476</v>
      </c>
      <c r="BJ235" s="2" t="s">
        <v>5994</v>
      </c>
      <c r="BK235" s="2" t="s">
        <v>5994</v>
      </c>
      <c r="BL235" s="2" t="s">
        <v>5994</v>
      </c>
      <c r="BM235" s="2" t="s">
        <v>12874</v>
      </c>
      <c r="BN235" s="2" t="s">
        <v>13905</v>
      </c>
      <c r="BO235" s="2" t="s">
        <v>14978</v>
      </c>
      <c r="BP235" s="2" t="s">
        <v>5994</v>
      </c>
      <c r="BQ235" s="2" t="s">
        <v>17420</v>
      </c>
      <c r="BR235" s="2" t="s">
        <v>18163</v>
      </c>
      <c r="BS235" s="2"/>
      <c r="BT235" s="2"/>
      <c r="BU235" s="2"/>
      <c r="BV235" s="2"/>
      <c r="BW235" s="2"/>
      <c r="BX235" s="2"/>
      <c r="BY235" s="2"/>
      <c r="BZ235" s="2"/>
      <c r="CA235" s="2"/>
      <c r="CB235" s="2"/>
      <c r="CC235" s="2"/>
      <c r="CD235" s="2"/>
      <c r="CE235" s="2"/>
    </row>
    <row r="236" spans="1:83" x14ac:dyDescent="0.2">
      <c r="A236" s="1">
        <v>608</v>
      </c>
      <c r="B236" s="1">
        <v>608</v>
      </c>
      <c r="C236" s="2" t="s">
        <v>6</v>
      </c>
      <c r="D236" s="2" t="s">
        <v>286</v>
      </c>
      <c r="E236" s="2" t="s">
        <v>3954</v>
      </c>
      <c r="F236" s="2" t="s">
        <v>5426</v>
      </c>
      <c r="G236" s="2"/>
      <c r="H236" s="2"/>
      <c r="I236" s="2" t="s">
        <v>5994</v>
      </c>
      <c r="J236" s="2" t="s">
        <v>5994</v>
      </c>
      <c r="K236" s="2" t="s">
        <v>5994</v>
      </c>
      <c r="L236" s="2" t="s">
        <v>19272</v>
      </c>
      <c r="M236" s="2" t="s">
        <v>287</v>
      </c>
      <c r="N236" s="2">
        <v>9</v>
      </c>
      <c r="O236" s="2">
        <v>372</v>
      </c>
      <c r="P236" s="2">
        <v>93</v>
      </c>
      <c r="Q236" s="2">
        <v>0.80687346898100409</v>
      </c>
      <c r="R236" s="2">
        <v>0.74140249560280935</v>
      </c>
      <c r="S236" s="2">
        <v>0.97740705645146675</v>
      </c>
      <c r="T236" s="2">
        <v>0.82462509591702571</v>
      </c>
      <c r="U236" s="2">
        <v>1.166959657777114</v>
      </c>
      <c r="V236" s="2">
        <v>0.72671371705338828</v>
      </c>
      <c r="W236" s="2">
        <v>1.0265215671818806</v>
      </c>
      <c r="X236" s="2">
        <v>0.73185820536971136</v>
      </c>
      <c r="Y236" s="2">
        <v>0.99175784329131755</v>
      </c>
      <c r="Z236" s="2">
        <v>0.74363019576175182</v>
      </c>
      <c r="AA236" s="2">
        <v>0.76569297618241128</v>
      </c>
      <c r="AB236" s="2">
        <v>1.0564141444714619</v>
      </c>
      <c r="AC236" s="2">
        <v>0.75629867592248856</v>
      </c>
      <c r="AD236" s="2">
        <v>0.78642061247855144</v>
      </c>
      <c r="AE236" s="2">
        <v>0.6297229436104651</v>
      </c>
      <c r="AF236" s="2">
        <v>0.63341196826846902</v>
      </c>
      <c r="AG236" s="2">
        <v>0.48426747237089229</v>
      </c>
      <c r="AH236" s="2">
        <v>0.66115732343843847</v>
      </c>
      <c r="AI236" s="2">
        <v>0.63071537505356268</v>
      </c>
      <c r="AJ236" s="2">
        <v>1.0558290331447526</v>
      </c>
      <c r="AK236" s="2">
        <v>0.98649863993806475</v>
      </c>
      <c r="AL236" s="2">
        <v>0.6956095766828676</v>
      </c>
      <c r="AM236" s="2">
        <v>0.66560929918766554</v>
      </c>
      <c r="AN236" s="2">
        <v>0.67730964388996318</v>
      </c>
      <c r="AO236" s="2">
        <v>0.64230334339391393</v>
      </c>
      <c r="AP236" s="2">
        <v>0.6149950310007567</v>
      </c>
      <c r="AQ236" s="2">
        <v>0.67234020639686631</v>
      </c>
      <c r="AR236" s="2">
        <v>0.80948213836882277</v>
      </c>
      <c r="AS236" s="2">
        <v>0.6638811203386904</v>
      </c>
      <c r="AT236" s="2">
        <v>0.70892580153058726</v>
      </c>
      <c r="AU236" s="2">
        <v>0.59960062049348639</v>
      </c>
      <c r="AV236" s="2">
        <v>0.60146543865233548</v>
      </c>
      <c r="AW236" s="2">
        <f t="shared" si="21"/>
        <v>0.79693951553601095</v>
      </c>
      <c r="AX236" s="2">
        <f t="shared" si="22"/>
        <v>0.72260383792452099</v>
      </c>
      <c r="AY236" s="28">
        <f t="shared" si="23"/>
        <v>1.1028719662284088</v>
      </c>
      <c r="AZ236" s="28">
        <f t="shared" si="24"/>
        <v>0.21374049814189247</v>
      </c>
      <c r="BA236" s="28">
        <f t="shared" si="25"/>
        <v>0.14126531639734055</v>
      </c>
      <c r="BB236" s="28">
        <f t="shared" si="26"/>
        <v>0.67011318278115539</v>
      </c>
      <c r="BC236" s="29" t="str">
        <f t="shared" si="27"/>
        <v/>
      </c>
      <c r="BD236" s="2" t="s">
        <v>7275</v>
      </c>
      <c r="BE236" s="2" t="s">
        <v>5994</v>
      </c>
      <c r="BF236" s="2" t="s">
        <v>5994</v>
      </c>
      <c r="BG236" s="2" t="s">
        <v>8652</v>
      </c>
      <c r="BH236" s="2" t="s">
        <v>5994</v>
      </c>
      <c r="BI236" s="2" t="s">
        <v>9871</v>
      </c>
      <c r="BJ236" s="2" t="s">
        <v>5994</v>
      </c>
      <c r="BK236" s="2" t="s">
        <v>5994</v>
      </c>
      <c r="BL236" s="2" t="s">
        <v>11843</v>
      </c>
      <c r="BM236" s="2" t="s">
        <v>13063</v>
      </c>
      <c r="BN236" s="2" t="s">
        <v>14084</v>
      </c>
      <c r="BO236" s="2" t="s">
        <v>15186</v>
      </c>
      <c r="BP236" s="2" t="s">
        <v>16433</v>
      </c>
      <c r="BQ236" s="2" t="s">
        <v>17637</v>
      </c>
      <c r="BR236" s="2" t="s">
        <v>18731</v>
      </c>
      <c r="BS236" s="2"/>
      <c r="BT236" s="2"/>
      <c r="BU236" s="2"/>
      <c r="BV236" s="2"/>
      <c r="BW236" s="2"/>
      <c r="BX236" s="2"/>
      <c r="BY236" s="2"/>
      <c r="BZ236" s="2"/>
      <c r="CA236" s="2"/>
      <c r="CB236" s="2"/>
      <c r="CC236" s="2"/>
      <c r="CD236" s="2"/>
      <c r="CE236" s="2"/>
    </row>
    <row r="237" spans="1:83" x14ac:dyDescent="0.2">
      <c r="A237" s="1">
        <v>384</v>
      </c>
      <c r="B237" s="1">
        <v>384</v>
      </c>
      <c r="C237" s="2" t="s">
        <v>6</v>
      </c>
      <c r="D237" s="2" t="s">
        <v>865</v>
      </c>
      <c r="E237" s="2" t="s">
        <v>3327</v>
      </c>
      <c r="F237" s="2" t="s">
        <v>4798</v>
      </c>
      <c r="G237" s="2"/>
      <c r="H237" s="2"/>
      <c r="I237" s="2" t="s">
        <v>5984</v>
      </c>
      <c r="J237" s="2" t="s">
        <v>6021</v>
      </c>
      <c r="K237" s="2" t="s">
        <v>6022</v>
      </c>
      <c r="L237" s="2" t="s">
        <v>19121</v>
      </c>
      <c r="M237" s="2" t="s">
        <v>866</v>
      </c>
      <c r="N237" s="2">
        <v>4</v>
      </c>
      <c r="O237" s="2">
        <v>362</v>
      </c>
      <c r="P237" s="2">
        <v>10</v>
      </c>
      <c r="Q237" s="2">
        <v>0.69078235333567228</v>
      </c>
      <c r="R237" s="2">
        <v>0.76871586348680809</v>
      </c>
      <c r="S237" s="2">
        <v>2.3343270100465849</v>
      </c>
      <c r="T237" s="2">
        <v>1.2150380935053871</v>
      </c>
      <c r="U237" s="2">
        <v>0.75220589572873253</v>
      </c>
      <c r="V237" s="2">
        <v>0.66925296251454836</v>
      </c>
      <c r="W237" s="2">
        <v>1.0346780375670326</v>
      </c>
      <c r="X237" s="2">
        <v>0.76510516005323836</v>
      </c>
      <c r="Y237" s="2">
        <v>1.3392453148247305</v>
      </c>
      <c r="Z237" s="2">
        <v>1.5364895584153402</v>
      </c>
      <c r="AA237" s="2">
        <v>0.90705745580540642</v>
      </c>
      <c r="AB237" s="2">
        <v>1.2424489085339301</v>
      </c>
      <c r="AC237" s="2">
        <v>0.98980568089218401</v>
      </c>
      <c r="AD237" s="2">
        <v>1.0670778498744224</v>
      </c>
      <c r="AE237" s="2">
        <v>0.82355226051429598</v>
      </c>
      <c r="AF237" s="2">
        <v>0.86102869922081238</v>
      </c>
      <c r="AG237" s="2">
        <v>0.84557154026450732</v>
      </c>
      <c r="AH237" s="2">
        <v>0.93829889882021511</v>
      </c>
      <c r="AI237" s="2">
        <v>1.1803634040510402</v>
      </c>
      <c r="AJ237" s="2">
        <v>1.2452640884370039</v>
      </c>
      <c r="AK237" s="2">
        <v>1.1379560424627464</v>
      </c>
      <c r="AL237" s="2">
        <v>0.9547711125791386</v>
      </c>
      <c r="AM237" s="2">
        <v>0.80601125474636115</v>
      </c>
      <c r="AN237" s="2">
        <v>1.0615295720646172</v>
      </c>
      <c r="AO237" s="2">
        <v>0.71507878146406723</v>
      </c>
      <c r="AP237" s="2">
        <v>0.97959570355186365</v>
      </c>
      <c r="AQ237" s="2">
        <v>0.8294995896904831</v>
      </c>
      <c r="AR237" s="2">
        <v>0.82648197417349112</v>
      </c>
      <c r="AS237" s="2">
        <v>0.91390076303666457</v>
      </c>
      <c r="AT237" s="2">
        <v>1.0529551312298067</v>
      </c>
      <c r="AU237" s="2">
        <v>0.93657052026815024</v>
      </c>
      <c r="AV237" s="2">
        <v>0.93535047153899509</v>
      </c>
      <c r="AW237" s="2">
        <f t="shared" si="21"/>
        <v>1.0505813130239416</v>
      </c>
      <c r="AX237" s="2">
        <f t="shared" si="22"/>
        <v>0.95345884655718371</v>
      </c>
      <c r="AY237" s="28">
        <f t="shared" si="23"/>
        <v>1.1018633020370565</v>
      </c>
      <c r="AZ237" s="28">
        <f t="shared" si="24"/>
        <v>0.39976616413911936</v>
      </c>
      <c r="BA237" s="28">
        <f t="shared" si="25"/>
        <v>0.13994525321401086</v>
      </c>
      <c r="BB237" s="28">
        <f t="shared" si="26"/>
        <v>0.39819396697009757</v>
      </c>
      <c r="BC237" s="29" t="str">
        <f t="shared" si="27"/>
        <v/>
      </c>
      <c r="BD237" s="2" t="s">
        <v>6745</v>
      </c>
      <c r="BE237" s="2" t="s">
        <v>5994</v>
      </c>
      <c r="BF237" s="2" t="s">
        <v>5994</v>
      </c>
      <c r="BG237" s="2" t="s">
        <v>8051</v>
      </c>
      <c r="BH237" s="2" t="s">
        <v>5994</v>
      </c>
      <c r="BI237" s="2" t="s">
        <v>9253</v>
      </c>
      <c r="BJ237" s="2" t="s">
        <v>5994</v>
      </c>
      <c r="BK237" s="2" t="s">
        <v>19399</v>
      </c>
      <c r="BL237" s="2" t="s">
        <v>19400</v>
      </c>
      <c r="BM237" s="2" t="s">
        <v>12520</v>
      </c>
      <c r="BN237" s="2" t="s">
        <v>13304</v>
      </c>
      <c r="BO237" s="2" t="s">
        <v>14645</v>
      </c>
      <c r="BP237" s="2" t="s">
        <v>15919</v>
      </c>
      <c r="BQ237" s="2" t="s">
        <v>17009</v>
      </c>
      <c r="BR237" s="2" t="s">
        <v>18350</v>
      </c>
      <c r="BS237" s="2"/>
      <c r="BT237" s="2"/>
      <c r="BU237" s="2"/>
      <c r="BV237" s="2"/>
      <c r="BW237" s="2"/>
      <c r="BX237" s="2"/>
      <c r="BY237" s="2"/>
      <c r="BZ237" s="2"/>
      <c r="CA237" s="2"/>
      <c r="CB237" s="2"/>
      <c r="CC237" s="2"/>
      <c r="CD237" s="2"/>
      <c r="CE237" s="2"/>
    </row>
    <row r="238" spans="1:83" x14ac:dyDescent="0.2">
      <c r="A238" s="1">
        <v>673</v>
      </c>
      <c r="B238" s="1">
        <v>673</v>
      </c>
      <c r="C238" s="2" t="s">
        <v>239</v>
      </c>
      <c r="D238" s="2" t="s">
        <v>1137</v>
      </c>
      <c r="E238" s="2" t="s">
        <v>3782</v>
      </c>
      <c r="F238" s="2" t="s">
        <v>5253</v>
      </c>
      <c r="G238" s="2"/>
      <c r="H238" s="2"/>
      <c r="I238" s="2" t="s">
        <v>5994</v>
      </c>
      <c r="J238" s="2" t="s">
        <v>5994</v>
      </c>
      <c r="K238" s="2" t="s">
        <v>5994</v>
      </c>
      <c r="L238" s="2" t="s">
        <v>5994</v>
      </c>
      <c r="M238" s="2" t="s">
        <v>1138</v>
      </c>
      <c r="N238" s="2">
        <v>1</v>
      </c>
      <c r="O238" s="2">
        <v>2701</v>
      </c>
      <c r="P238" s="2">
        <v>6</v>
      </c>
      <c r="Q238" s="2">
        <v>1.0114360828902802</v>
      </c>
      <c r="R238" s="2">
        <v>1.5344880332900255</v>
      </c>
      <c r="S238" s="2">
        <v>1.7336321317978192</v>
      </c>
      <c r="T238" s="2">
        <v>1.4946772351467379</v>
      </c>
      <c r="U238" s="2">
        <v>2.1550606444253324</v>
      </c>
      <c r="V238" s="2">
        <v>1.2946636307877153</v>
      </c>
      <c r="W238" s="2">
        <v>1.8196757898275524</v>
      </c>
      <c r="X238" s="2">
        <v>0.86898095772493389</v>
      </c>
      <c r="Y238" s="2">
        <v>1.2483107718181099</v>
      </c>
      <c r="Z238" s="2">
        <v>1.0731759478864014</v>
      </c>
      <c r="AA238" s="2">
        <v>1.2449291412942889</v>
      </c>
      <c r="AB238" s="2">
        <v>0.93715349419005323</v>
      </c>
      <c r="AC238" s="2">
        <v>0.53489004968420861</v>
      </c>
      <c r="AD238" s="2">
        <v>1.0352842280995176</v>
      </c>
      <c r="AE238" s="2">
        <v>0.54712588936582329</v>
      </c>
      <c r="AF238" s="2">
        <v>0.59196729580594787</v>
      </c>
      <c r="AG238" s="2">
        <v>0.54119875199971634</v>
      </c>
      <c r="AH238" s="2">
        <v>0.57945268870390132</v>
      </c>
      <c r="AI238" s="2">
        <v>0.74905160283332894</v>
      </c>
      <c r="AJ238" s="2">
        <v>1.7235487283412065</v>
      </c>
      <c r="AK238" s="2">
        <v>2.0399403362133253</v>
      </c>
      <c r="AL238" s="2">
        <v>0.84615194374976177</v>
      </c>
      <c r="AM238" s="2">
        <v>1.0364817590621134</v>
      </c>
      <c r="AN238" s="2">
        <v>0.61499051017212281</v>
      </c>
      <c r="AO238" s="2">
        <v>1.3543930514375209</v>
      </c>
      <c r="AP238" s="2">
        <v>0.74254886260592523</v>
      </c>
      <c r="AQ238" s="2">
        <v>0.68522877740293198</v>
      </c>
      <c r="AR238" s="2">
        <v>1.0692284172293205</v>
      </c>
      <c r="AS238" s="2">
        <v>0.72903696893959169</v>
      </c>
      <c r="AT238" s="2">
        <v>0.72045614693116622</v>
      </c>
      <c r="AU238" s="2">
        <v>0.66799318704260779</v>
      </c>
      <c r="AV238" s="2">
        <v>0.80986668654641258</v>
      </c>
      <c r="AW238" s="2">
        <f t="shared" si="21"/>
        <v>1.1050081246090364</v>
      </c>
      <c r="AX238" s="2">
        <f t="shared" si="22"/>
        <v>1.0030665673595389</v>
      </c>
      <c r="AY238" s="28">
        <f t="shared" si="23"/>
        <v>1.1016299023083256</v>
      </c>
      <c r="AZ238" s="28">
        <f t="shared" si="24"/>
        <v>0.54781681759726109</v>
      </c>
      <c r="BA238" s="28">
        <f t="shared" si="25"/>
        <v>0.13963962519411932</v>
      </c>
      <c r="BB238" s="28">
        <f t="shared" si="26"/>
        <v>0.26136463933730097</v>
      </c>
      <c r="BC238" s="29" t="str">
        <f t="shared" si="27"/>
        <v/>
      </c>
      <c r="BD238" s="2" t="s">
        <v>3782</v>
      </c>
      <c r="BE238" s="2" t="s">
        <v>5994</v>
      </c>
      <c r="BF238" s="2" t="s">
        <v>5994</v>
      </c>
      <c r="BG238" s="2" t="s">
        <v>8502</v>
      </c>
      <c r="BH238" s="2" t="s">
        <v>5994</v>
      </c>
      <c r="BI238" s="2" t="s">
        <v>9803</v>
      </c>
      <c r="BJ238" s="2" t="s">
        <v>10298</v>
      </c>
      <c r="BK238" s="2" t="s">
        <v>10872</v>
      </c>
      <c r="BL238" s="2" t="s">
        <v>11704</v>
      </c>
      <c r="BM238" s="2" t="s">
        <v>12915</v>
      </c>
      <c r="BN238" s="2" t="s">
        <v>13943</v>
      </c>
      <c r="BO238" s="2" t="s">
        <v>15019</v>
      </c>
      <c r="BP238" s="2" t="s">
        <v>16328</v>
      </c>
      <c r="BQ238" s="2" t="s">
        <v>17467</v>
      </c>
      <c r="BR238" s="2" t="s">
        <v>18641</v>
      </c>
      <c r="BS238" s="2"/>
      <c r="BT238" s="2"/>
      <c r="BU238" s="2"/>
      <c r="BV238" s="2"/>
      <c r="BW238" s="2"/>
      <c r="BX238" s="2"/>
      <c r="BY238" s="2"/>
      <c r="BZ238" s="2"/>
      <c r="CA238" s="2"/>
      <c r="CB238" s="2"/>
      <c r="CC238" s="2"/>
      <c r="CD238" s="2"/>
      <c r="CE238" s="2"/>
    </row>
    <row r="239" spans="1:83" x14ac:dyDescent="0.2">
      <c r="A239" s="1">
        <v>684</v>
      </c>
      <c r="B239" s="1">
        <v>684</v>
      </c>
      <c r="C239" s="2" t="s">
        <v>6</v>
      </c>
      <c r="D239" s="2" t="s">
        <v>103</v>
      </c>
      <c r="E239" s="2" t="s">
        <v>3635</v>
      </c>
      <c r="F239" s="2" t="s">
        <v>5106</v>
      </c>
      <c r="G239" s="2"/>
      <c r="H239" s="2"/>
      <c r="I239" s="2" t="s">
        <v>5986</v>
      </c>
      <c r="J239" s="2" t="s">
        <v>6061</v>
      </c>
      <c r="K239" s="2" t="s">
        <v>5994</v>
      </c>
      <c r="L239" s="2" t="s">
        <v>5994</v>
      </c>
      <c r="M239" s="2" t="s">
        <v>104</v>
      </c>
      <c r="N239" s="2">
        <v>38</v>
      </c>
      <c r="O239" s="2">
        <v>676</v>
      </c>
      <c r="P239" s="2">
        <v>457</v>
      </c>
      <c r="Q239" s="2">
        <v>0.77521958974958782</v>
      </c>
      <c r="R239" s="2">
        <v>1.098054307287333</v>
      </c>
      <c r="S239" s="2">
        <v>1.23971441216763</v>
      </c>
      <c r="T239" s="2">
        <v>0.92693177387365866</v>
      </c>
      <c r="U239" s="2">
        <v>0.98072383941418684</v>
      </c>
      <c r="V239" s="2">
        <v>1.0216462920782974</v>
      </c>
      <c r="W239" s="2">
        <v>1.1106937096811744</v>
      </c>
      <c r="X239" s="2">
        <v>0.82983731485806345</v>
      </c>
      <c r="Y239" s="2">
        <v>0.97744377776380054</v>
      </c>
      <c r="Z239" s="2">
        <v>0.97200749656961527</v>
      </c>
      <c r="AA239" s="2">
        <v>0.94659971364030493</v>
      </c>
      <c r="AB239" s="2">
        <v>0.9653456239323237</v>
      </c>
      <c r="AC239" s="2">
        <v>0.84842201111602611</v>
      </c>
      <c r="AD239" s="2">
        <v>0.92837152324928618</v>
      </c>
      <c r="AE239" s="2">
        <v>0.52117928291953008</v>
      </c>
      <c r="AF239" s="2">
        <v>0.82903254741881238</v>
      </c>
      <c r="AG239" s="2">
        <v>0.57585268089437103</v>
      </c>
      <c r="AH239" s="2">
        <v>0.69413359484514336</v>
      </c>
      <c r="AI239" s="2">
        <v>0.68560189624922507</v>
      </c>
      <c r="AJ239" s="2">
        <v>0.94690882129166365</v>
      </c>
      <c r="AK239" s="2">
        <v>1.0227584057801726</v>
      </c>
      <c r="AL239" s="2">
        <v>0.85945173012348264</v>
      </c>
      <c r="AM239" s="2">
        <v>0.89025126062618276</v>
      </c>
      <c r="AN239" s="2">
        <v>0.69878052365528975</v>
      </c>
      <c r="AO239" s="2">
        <v>0.74509070311626546</v>
      </c>
      <c r="AP239" s="2">
        <v>0.70723540306472144</v>
      </c>
      <c r="AQ239" s="2">
        <v>0.71695095997421154</v>
      </c>
      <c r="AR239" s="2">
        <v>0.77020274591289861</v>
      </c>
      <c r="AS239" s="2">
        <v>0.9009414955924383</v>
      </c>
      <c r="AT239" s="2">
        <v>0.91739277259031693</v>
      </c>
      <c r="AU239" s="2">
        <v>0.67658462747990822</v>
      </c>
      <c r="AV239" s="2">
        <v>0.66407435446273677</v>
      </c>
      <c r="AW239" s="2">
        <f t="shared" si="21"/>
        <v>0.8908848098793879</v>
      </c>
      <c r="AX239" s="2">
        <f t="shared" si="22"/>
        <v>0.80897106182079148</v>
      </c>
      <c r="AY239" s="28">
        <f t="shared" si="23"/>
        <v>1.1012567098188024</v>
      </c>
      <c r="AZ239" s="28">
        <f t="shared" si="24"/>
        <v>0.1663515115812261</v>
      </c>
      <c r="BA239" s="28">
        <f t="shared" si="25"/>
        <v>0.13915080933213275</v>
      </c>
      <c r="BB239" s="28">
        <f t="shared" si="26"/>
        <v>0.77897324848675553</v>
      </c>
      <c r="BC239" s="29" t="str">
        <f t="shared" si="27"/>
        <v/>
      </c>
      <c r="BD239" s="2" t="s">
        <v>7012</v>
      </c>
      <c r="BE239" s="2" t="s">
        <v>5994</v>
      </c>
      <c r="BF239" s="2" t="s">
        <v>5994</v>
      </c>
      <c r="BG239" s="2" t="s">
        <v>8356</v>
      </c>
      <c r="BH239" s="2" t="s">
        <v>5994</v>
      </c>
      <c r="BI239" s="2" t="s">
        <v>9705</v>
      </c>
      <c r="BJ239" s="2" t="s">
        <v>10238</v>
      </c>
      <c r="BK239" s="2" t="s">
        <v>10818</v>
      </c>
      <c r="BL239" s="2" t="s">
        <v>11571</v>
      </c>
      <c r="BM239" s="2" t="s">
        <v>12787</v>
      </c>
      <c r="BN239" s="2" t="s">
        <v>13810</v>
      </c>
      <c r="BO239" s="2" t="s">
        <v>14898</v>
      </c>
      <c r="BP239" s="2" t="s">
        <v>16212</v>
      </c>
      <c r="BQ239" s="2" t="s">
        <v>17320</v>
      </c>
      <c r="BR239" s="2" t="s">
        <v>18163</v>
      </c>
      <c r="BS239" s="2"/>
      <c r="BT239" s="2"/>
      <c r="BU239" s="2"/>
      <c r="BV239" s="2"/>
      <c r="BW239" s="2"/>
      <c r="BX239" s="2"/>
      <c r="BY239" s="2"/>
      <c r="BZ239" s="2"/>
      <c r="CA239" s="2"/>
      <c r="CB239" s="2"/>
      <c r="CC239" s="2"/>
      <c r="CD239" s="2"/>
      <c r="CE239" s="2"/>
    </row>
    <row r="240" spans="1:83" x14ac:dyDescent="0.2">
      <c r="A240" s="1">
        <v>486</v>
      </c>
      <c r="B240" s="1">
        <v>486</v>
      </c>
      <c r="C240" s="2" t="s">
        <v>6</v>
      </c>
      <c r="D240" s="2" t="s">
        <v>495</v>
      </c>
      <c r="E240" s="2" t="s">
        <v>3208</v>
      </c>
      <c r="F240" s="2" t="s">
        <v>4680</v>
      </c>
      <c r="G240" s="2"/>
      <c r="H240" s="2"/>
      <c r="I240" s="2" t="s">
        <v>5981</v>
      </c>
      <c r="J240" s="2" t="s">
        <v>6015</v>
      </c>
      <c r="K240" s="2" t="s">
        <v>6034</v>
      </c>
      <c r="L240" s="2" t="s">
        <v>19094</v>
      </c>
      <c r="M240" s="2" t="s">
        <v>496</v>
      </c>
      <c r="N240" s="2">
        <v>11</v>
      </c>
      <c r="O240" s="2">
        <v>766</v>
      </c>
      <c r="P240" s="2">
        <v>34</v>
      </c>
      <c r="Q240" s="2">
        <v>0.95424927917895874</v>
      </c>
      <c r="R240" s="2">
        <v>1.0963497085156562</v>
      </c>
      <c r="S240" s="2">
        <v>1.0214898931996974</v>
      </c>
      <c r="T240" s="2">
        <v>0.90147661093861409</v>
      </c>
      <c r="U240" s="2">
        <v>1.0137103279769413</v>
      </c>
      <c r="V240" s="2">
        <v>1.040559019179135</v>
      </c>
      <c r="W240" s="2">
        <v>1.1186871404641612</v>
      </c>
      <c r="X240" s="2">
        <v>0.82605566944483277</v>
      </c>
      <c r="Y240" s="2">
        <v>0.94352838933686822</v>
      </c>
      <c r="Z240" s="2">
        <v>1.0979045355709907</v>
      </c>
      <c r="AA240" s="2">
        <v>0.95804860232227718</v>
      </c>
      <c r="AB240" s="2">
        <v>1.0209301448741745</v>
      </c>
      <c r="AC240" s="2">
        <v>1.4220132659901621</v>
      </c>
      <c r="AD240" s="2">
        <v>0.90526129543931499</v>
      </c>
      <c r="AE240" s="2">
        <v>0.74321902606819468</v>
      </c>
      <c r="AF240" s="2">
        <v>0.85271181632186632</v>
      </c>
      <c r="AG240" s="2">
        <v>0.94318957095177192</v>
      </c>
      <c r="AH240" s="2">
        <v>0.93211397391642514</v>
      </c>
      <c r="AI240" s="2">
        <v>1.117200714702516</v>
      </c>
      <c r="AJ240" s="2">
        <v>1.0058468269243972</v>
      </c>
      <c r="AK240" s="2">
        <v>0.81204606002446178</v>
      </c>
      <c r="AL240" s="2">
        <v>0.76698270919838496</v>
      </c>
      <c r="AM240" s="2">
        <v>0.95515088748207655</v>
      </c>
      <c r="AN240" s="2">
        <v>0.94641507744722375</v>
      </c>
      <c r="AO240" s="2">
        <v>1.0120898489738057</v>
      </c>
      <c r="AP240" s="2">
        <v>0.78886173066853382</v>
      </c>
      <c r="AQ240" s="2">
        <v>0.7767410550264543</v>
      </c>
      <c r="AR240" s="2">
        <v>1.0982299246844067</v>
      </c>
      <c r="AS240" s="2">
        <v>1.0058357034975187</v>
      </c>
      <c r="AT240" s="2">
        <v>0.98789748319969906</v>
      </c>
      <c r="AU240" s="2">
        <v>0.81497907999726904</v>
      </c>
      <c r="AV240" s="2">
        <v>0.78567915952648903</v>
      </c>
      <c r="AW240" s="2">
        <f t="shared" si="21"/>
        <v>0.99519468338908201</v>
      </c>
      <c r="AX240" s="2">
        <f t="shared" si="22"/>
        <v>0.90436581128082472</v>
      </c>
      <c r="AY240" s="28">
        <f t="shared" si="23"/>
        <v>1.1004337746687032</v>
      </c>
      <c r="AZ240" s="28">
        <f t="shared" si="24"/>
        <v>6.9417533993090322E-2</v>
      </c>
      <c r="BA240" s="28">
        <f t="shared" si="25"/>
        <v>0.13807232484607512</v>
      </c>
      <c r="BB240" s="28">
        <f t="shared" si="26"/>
        <v>1.1585308183830705</v>
      </c>
      <c r="BC240" s="29" t="str">
        <f t="shared" si="27"/>
        <v/>
      </c>
      <c r="BD240" s="2" t="s">
        <v>6634</v>
      </c>
      <c r="BE240" s="2" t="s">
        <v>5994</v>
      </c>
      <c r="BF240" s="2" t="s">
        <v>5994</v>
      </c>
      <c r="BG240" s="2" t="s">
        <v>7934</v>
      </c>
      <c r="BH240" s="2" t="s">
        <v>5994</v>
      </c>
      <c r="BI240" s="2" t="s">
        <v>9339</v>
      </c>
      <c r="BJ240" s="2" t="s">
        <v>5994</v>
      </c>
      <c r="BK240" s="2" t="s">
        <v>5994</v>
      </c>
      <c r="BL240" s="2" t="s">
        <v>11191</v>
      </c>
      <c r="BM240" s="2" t="s">
        <v>12410</v>
      </c>
      <c r="BN240" s="2" t="s">
        <v>13424</v>
      </c>
      <c r="BO240" s="2" t="s">
        <v>14541</v>
      </c>
      <c r="BP240" s="2" t="s">
        <v>15812</v>
      </c>
      <c r="BQ240" s="2" t="s">
        <v>16889</v>
      </c>
      <c r="BR240" s="2" t="s">
        <v>18271</v>
      </c>
      <c r="BS240" s="2"/>
      <c r="BT240" s="2"/>
      <c r="BU240" s="2"/>
      <c r="BV240" s="2"/>
      <c r="BW240" s="2"/>
      <c r="BX240" s="2"/>
      <c r="BY240" s="2"/>
      <c r="BZ240" s="2"/>
      <c r="CA240" s="2"/>
      <c r="CB240" s="2"/>
      <c r="CC240" s="2"/>
      <c r="CD240" s="2"/>
      <c r="CE240" s="2"/>
    </row>
    <row r="241" spans="1:83" x14ac:dyDescent="0.2">
      <c r="A241" s="1">
        <v>3</v>
      </c>
      <c r="B241" s="1">
        <v>3</v>
      </c>
      <c r="C241" s="2" t="s">
        <v>6</v>
      </c>
      <c r="D241" s="2" t="s">
        <v>429</v>
      </c>
      <c r="E241" s="2" t="s">
        <v>4119</v>
      </c>
      <c r="F241" s="2" t="s">
        <v>5590</v>
      </c>
      <c r="G241" s="2"/>
      <c r="H241" s="2"/>
      <c r="I241" s="2" t="s">
        <v>5994</v>
      </c>
      <c r="J241" s="2" t="s">
        <v>5994</v>
      </c>
      <c r="K241" s="2" t="s">
        <v>5994</v>
      </c>
      <c r="L241" s="2" t="s">
        <v>5994</v>
      </c>
      <c r="M241" s="2" t="s">
        <v>430</v>
      </c>
      <c r="N241" s="2">
        <v>4</v>
      </c>
      <c r="O241" s="2">
        <v>248</v>
      </c>
      <c r="P241" s="2">
        <v>44</v>
      </c>
      <c r="Q241" s="2">
        <v>2.1533020403003693</v>
      </c>
      <c r="R241" s="2">
        <v>0.80200820756323232</v>
      </c>
      <c r="S241" s="2">
        <v>1.0691855569482354</v>
      </c>
      <c r="T241" s="2">
        <v>1.4364579045551757</v>
      </c>
      <c r="U241" s="2">
        <v>1.1625180139789129</v>
      </c>
      <c r="V241" s="2">
        <v>1.3937943021517987</v>
      </c>
      <c r="W241" s="2">
        <v>0.69086912325303196</v>
      </c>
      <c r="X241" s="2">
        <v>1.3334500869092647</v>
      </c>
      <c r="Y241" s="2">
        <v>0.93663797476791388</v>
      </c>
      <c r="Z241" s="2">
        <v>1.4731987919337177</v>
      </c>
      <c r="AA241" s="2">
        <v>0.79672937513209618</v>
      </c>
      <c r="AB241" s="2">
        <v>1.2552431782565088</v>
      </c>
      <c r="AC241" s="2">
        <v>1.1094555978311877</v>
      </c>
      <c r="AD241" s="2">
        <v>1.6934222094827818</v>
      </c>
      <c r="AE241" s="2">
        <v>4.3452663580050688</v>
      </c>
      <c r="AF241" s="2">
        <v>2.6675495000353697</v>
      </c>
      <c r="AG241" s="2">
        <v>8.3039143990182502</v>
      </c>
      <c r="AH241" s="2">
        <v>1.2161463469337217</v>
      </c>
      <c r="AI241" s="2">
        <v>1.3195321050176316</v>
      </c>
      <c r="AJ241" s="2">
        <v>0.7535898169373606</v>
      </c>
      <c r="AK241" s="2">
        <v>1.5834966272816822</v>
      </c>
      <c r="AL241" s="2">
        <v>1.3746576207603751</v>
      </c>
      <c r="AM241" s="2">
        <v>1.7219324616682454</v>
      </c>
      <c r="AN241" s="2">
        <v>1.714045092680698</v>
      </c>
      <c r="AO241" s="2">
        <v>2.3052857044530937</v>
      </c>
      <c r="AP241" s="2">
        <v>0.72083537325855718</v>
      </c>
      <c r="AQ241" s="2">
        <v>1.2360308984778532</v>
      </c>
      <c r="AR241" s="2">
        <v>0.68992334245804587</v>
      </c>
      <c r="AS241" s="2">
        <v>2.5536483523248181</v>
      </c>
      <c r="AT241" s="2">
        <v>1.7142620420547616</v>
      </c>
      <c r="AU241" s="2">
        <v>1.26797294670976</v>
      </c>
      <c r="AV241" s="2">
        <v>4.2390794245396775</v>
      </c>
      <c r="AW241" s="2">
        <f t="shared" si="21"/>
        <v>1.8504568985302245</v>
      </c>
      <c r="AX241" s="2">
        <f t="shared" si="22"/>
        <v>1.6826738233542256</v>
      </c>
      <c r="AY241" s="28">
        <f t="shared" si="23"/>
        <v>1.0997121800121321</v>
      </c>
      <c r="AZ241" s="28">
        <f t="shared" si="24"/>
        <v>0.75802572162820159</v>
      </c>
      <c r="BA241" s="28">
        <f t="shared" si="25"/>
        <v>0.13712598665639289</v>
      </c>
      <c r="BB241" s="28">
        <f t="shared" si="26"/>
        <v>0.12031605746601239</v>
      </c>
      <c r="BC241" s="29" t="str">
        <f t="shared" si="27"/>
        <v/>
      </c>
      <c r="BD241" s="2" t="s">
        <v>4119</v>
      </c>
      <c r="BE241" s="2" t="s">
        <v>5994</v>
      </c>
      <c r="BF241" s="2" t="s">
        <v>5994</v>
      </c>
      <c r="BG241" s="2" t="s">
        <v>8814</v>
      </c>
      <c r="BH241" s="2" t="s">
        <v>5994</v>
      </c>
      <c r="BI241" s="2" t="s">
        <v>9943</v>
      </c>
      <c r="BJ241" s="2" t="s">
        <v>5994</v>
      </c>
      <c r="BK241" s="2" t="s">
        <v>5994</v>
      </c>
      <c r="BL241" s="2" t="s">
        <v>11995</v>
      </c>
      <c r="BM241" s="2" t="s">
        <v>13215</v>
      </c>
      <c r="BN241" s="2" t="s">
        <v>14222</v>
      </c>
      <c r="BO241" s="2" t="s">
        <v>15346</v>
      </c>
      <c r="BP241" s="2" t="s">
        <v>16560</v>
      </c>
      <c r="BQ241" s="2" t="s">
        <v>17803</v>
      </c>
      <c r="BR241" s="2" t="s">
        <v>18852</v>
      </c>
      <c r="BS241" s="2"/>
      <c r="BT241" s="2"/>
      <c r="BU241" s="2"/>
      <c r="BV241" s="2"/>
      <c r="BW241" s="2"/>
      <c r="BX241" s="2"/>
      <c r="BY241" s="2"/>
      <c r="BZ241" s="2"/>
      <c r="CA241" s="2"/>
      <c r="CB241" s="2"/>
      <c r="CC241" s="2"/>
      <c r="CD241" s="2"/>
      <c r="CE241" s="2"/>
    </row>
    <row r="242" spans="1:83" x14ac:dyDescent="0.2">
      <c r="A242" s="1">
        <v>324</v>
      </c>
      <c r="B242" s="1">
        <v>324</v>
      </c>
      <c r="C242" s="2" t="s">
        <v>6</v>
      </c>
      <c r="D242" s="2" t="s">
        <v>737</v>
      </c>
      <c r="E242" s="2" t="s">
        <v>3433</v>
      </c>
      <c r="F242" s="2" t="s">
        <v>4904</v>
      </c>
      <c r="G242" s="2"/>
      <c r="H242" s="2"/>
      <c r="I242" s="2" t="s">
        <v>5987</v>
      </c>
      <c r="J242" s="2" t="s">
        <v>6031</v>
      </c>
      <c r="K242" s="2" t="s">
        <v>5994</v>
      </c>
      <c r="L242" s="2" t="s">
        <v>5994</v>
      </c>
      <c r="M242" s="2" t="s">
        <v>738</v>
      </c>
      <c r="N242" s="2">
        <v>8</v>
      </c>
      <c r="O242" s="2">
        <v>441</v>
      </c>
      <c r="P242" s="2">
        <v>14</v>
      </c>
      <c r="Q242" s="2">
        <v>1.012486422322026</v>
      </c>
      <c r="R242" s="2">
        <v>1.0292617593792841</v>
      </c>
      <c r="S242" s="2">
        <v>1.1230156279639201</v>
      </c>
      <c r="T242" s="2">
        <v>1.475885992047842</v>
      </c>
      <c r="U242" s="2">
        <v>1.449412636529182</v>
      </c>
      <c r="V242" s="2">
        <v>1.0886719990809184</v>
      </c>
      <c r="W242" s="2">
        <v>1.2040532572260014</v>
      </c>
      <c r="X242" s="2">
        <v>0.8199242277651807</v>
      </c>
      <c r="Y242" s="2">
        <v>0.82884260915313246</v>
      </c>
      <c r="Z242" s="2">
        <v>0.9609190495719242</v>
      </c>
      <c r="AA242" s="2">
        <v>0.90545713038068776</v>
      </c>
      <c r="AB242" s="2">
        <v>0.97939791897730644</v>
      </c>
      <c r="AC242" s="2">
        <v>1.0484984336411567</v>
      </c>
      <c r="AD242" s="2">
        <v>1.0321262548838275</v>
      </c>
      <c r="AE242" s="2">
        <v>0.88235608447217995</v>
      </c>
      <c r="AF242" s="2">
        <v>0.66149584819184426</v>
      </c>
      <c r="AG242" s="2">
        <v>1.0771204246311916</v>
      </c>
      <c r="AH242" s="2">
        <v>1.7490382391244617</v>
      </c>
      <c r="AI242" s="2">
        <v>1.3191628591663351</v>
      </c>
      <c r="AJ242" s="2">
        <v>0.90676785926191894</v>
      </c>
      <c r="AK242" s="2">
        <v>0.99331180981118272</v>
      </c>
      <c r="AL242" s="2">
        <v>0.54453479717287989</v>
      </c>
      <c r="AM242" s="2">
        <v>1.0827615038750209</v>
      </c>
      <c r="AN242" s="2">
        <v>0.75460032488857498</v>
      </c>
      <c r="AO242" s="2">
        <v>1.0977119181443975</v>
      </c>
      <c r="AP242" s="2">
        <v>0.8829581200170451</v>
      </c>
      <c r="AQ242" s="2">
        <v>0.94521992250705111</v>
      </c>
      <c r="AR242" s="2">
        <v>1.432915270547882</v>
      </c>
      <c r="AS242" s="2">
        <v>1.0433187507371791</v>
      </c>
      <c r="AT242" s="2">
        <v>1.1731152357338803</v>
      </c>
      <c r="AU242" s="2">
        <v>0.96896624926936359</v>
      </c>
      <c r="AV242" s="2">
        <v>1.0253295543151606</v>
      </c>
      <c r="AW242" s="2">
        <f t="shared" si="21"/>
        <v>1.0866908828688637</v>
      </c>
      <c r="AX242" s="2">
        <f t="shared" si="22"/>
        <v>0.9885777935601181</v>
      </c>
      <c r="AY242" s="28">
        <f t="shared" si="23"/>
        <v>1.0992467056693795</v>
      </c>
      <c r="AZ242" s="28">
        <f t="shared" si="24"/>
        <v>0.26844532661076836</v>
      </c>
      <c r="BA242" s="28">
        <f t="shared" si="25"/>
        <v>0.1365152089466749</v>
      </c>
      <c r="BB242" s="28">
        <f t="shared" si="26"/>
        <v>0.57114415230726956</v>
      </c>
      <c r="BC242" s="29" t="str">
        <f t="shared" si="27"/>
        <v/>
      </c>
      <c r="BD242" s="2" t="s">
        <v>6837</v>
      </c>
      <c r="BE242" s="2" t="s">
        <v>5994</v>
      </c>
      <c r="BF242" s="2" t="s">
        <v>5994</v>
      </c>
      <c r="BG242" s="2" t="s">
        <v>8157</v>
      </c>
      <c r="BH242" s="2" t="s">
        <v>5994</v>
      </c>
      <c r="BI242" s="2" t="s">
        <v>9540</v>
      </c>
      <c r="BJ242" s="2" t="s">
        <v>10153</v>
      </c>
      <c r="BK242" s="2" t="s">
        <v>10749</v>
      </c>
      <c r="BL242" s="2" t="s">
        <v>11396</v>
      </c>
      <c r="BM242" s="2" t="s">
        <v>12619</v>
      </c>
      <c r="BN242" s="2" t="s">
        <v>13636</v>
      </c>
      <c r="BO242" s="2" t="s">
        <v>14737</v>
      </c>
      <c r="BP242" s="2" t="s">
        <v>16022</v>
      </c>
      <c r="BQ242" s="2" t="s">
        <v>17115</v>
      </c>
      <c r="BR242" s="2" t="s">
        <v>18247</v>
      </c>
      <c r="BS242" s="2"/>
      <c r="BT242" s="2"/>
      <c r="BU242" s="2"/>
      <c r="BV242" s="2"/>
      <c r="BW242" s="2"/>
      <c r="BX242" s="2"/>
      <c r="BY242" s="2"/>
      <c r="BZ242" s="2"/>
      <c r="CA242" s="2"/>
      <c r="CB242" s="2"/>
      <c r="CC242" s="2"/>
      <c r="CD242" s="2"/>
      <c r="CE242" s="2"/>
    </row>
    <row r="243" spans="1:83" x14ac:dyDescent="0.2">
      <c r="A243" s="1">
        <v>557</v>
      </c>
      <c r="B243" s="1">
        <v>557</v>
      </c>
      <c r="C243" s="2" t="s">
        <v>6</v>
      </c>
      <c r="D243" s="2" t="s">
        <v>161</v>
      </c>
      <c r="E243" s="2" t="s">
        <v>4451</v>
      </c>
      <c r="F243" s="2" t="s">
        <v>5926</v>
      </c>
      <c r="G243" s="2"/>
      <c r="H243" s="2"/>
      <c r="I243" s="2" t="s">
        <v>5994</v>
      </c>
      <c r="J243" s="2" t="s">
        <v>6432</v>
      </c>
      <c r="K243" s="2" t="s">
        <v>5994</v>
      </c>
      <c r="L243" s="2" t="s">
        <v>5994</v>
      </c>
      <c r="M243" s="2" t="s">
        <v>162</v>
      </c>
      <c r="N243" s="2">
        <v>14</v>
      </c>
      <c r="O243" s="2">
        <v>415</v>
      </c>
      <c r="P243" s="2">
        <v>253</v>
      </c>
      <c r="Q243" s="2">
        <v>1.1723256037152694</v>
      </c>
      <c r="R243" s="2">
        <v>0.89344398207929565</v>
      </c>
      <c r="S243" s="2">
        <v>1.1106438575811906</v>
      </c>
      <c r="T243" s="2">
        <v>1.2746277119692355</v>
      </c>
      <c r="U243" s="2">
        <v>1.0825086620358766</v>
      </c>
      <c r="V243" s="2">
        <v>0.90860766909033164</v>
      </c>
      <c r="W243" s="2">
        <v>0.89626081140594027</v>
      </c>
      <c r="X243" s="2">
        <v>0.98597129446600318</v>
      </c>
      <c r="Y243" s="2">
        <v>0.84051813778264006</v>
      </c>
      <c r="Z243" s="2">
        <v>0.99749829108221677</v>
      </c>
      <c r="AA243" s="2">
        <v>1.2404527322441392</v>
      </c>
      <c r="AB243" s="2">
        <v>0.93620623464251973</v>
      </c>
      <c r="AC243" s="2">
        <v>0.93468220149535208</v>
      </c>
      <c r="AD243" s="2">
        <v>0.98441232694924696</v>
      </c>
      <c r="AE243" s="2">
        <v>0.68702594295143005</v>
      </c>
      <c r="AF243" s="2">
        <v>0.76648500887501769</v>
      </c>
      <c r="AG243" s="2">
        <v>0.55420212513330291</v>
      </c>
      <c r="AH243" s="2">
        <v>0.75589006817845017</v>
      </c>
      <c r="AI243" s="2">
        <v>0.82452304781821772</v>
      </c>
      <c r="AJ243" s="2">
        <v>1.1880753278960154</v>
      </c>
      <c r="AK243" s="2">
        <v>1.1520109605573325</v>
      </c>
      <c r="AL243" s="2">
        <v>0.92079018286007819</v>
      </c>
      <c r="AM243" s="2">
        <v>0.90219023989427827</v>
      </c>
      <c r="AN243" s="2">
        <v>0.83339093689485599</v>
      </c>
      <c r="AO243" s="2">
        <v>0.57284666249573168</v>
      </c>
      <c r="AP243" s="2">
        <v>0.84408623096449686</v>
      </c>
      <c r="AQ243" s="2">
        <v>0.72897432226713854</v>
      </c>
      <c r="AR243" s="2">
        <v>0.96955898369985927</v>
      </c>
      <c r="AS243" s="2">
        <v>0.69686635600884805</v>
      </c>
      <c r="AT243" s="2">
        <v>0.91625108390232357</v>
      </c>
      <c r="AU243" s="2">
        <v>0.63391147670840098</v>
      </c>
      <c r="AV243" s="2">
        <v>0.75114972821366499</v>
      </c>
      <c r="AW243" s="2">
        <f t="shared" si="21"/>
        <v>0.93927819523661449</v>
      </c>
      <c r="AX243" s="2">
        <f t="shared" si="22"/>
        <v>0.85462326864330962</v>
      </c>
      <c r="AY243" s="28">
        <f t="shared" si="23"/>
        <v>1.0990552559231066</v>
      </c>
      <c r="AZ243" s="28">
        <f t="shared" si="24"/>
        <v>0.21225243300548027</v>
      </c>
      <c r="BA243" s="28">
        <f t="shared" si="25"/>
        <v>0.13626392081151295</v>
      </c>
      <c r="BB243" s="28">
        <f t="shared" si="26"/>
        <v>0.67314732282818646</v>
      </c>
      <c r="BC243" s="29" t="str">
        <f t="shared" si="27"/>
        <v/>
      </c>
      <c r="BD243" s="2" t="s">
        <v>7709</v>
      </c>
      <c r="BE243" s="2" t="s">
        <v>5994</v>
      </c>
      <c r="BF243" s="2" t="s">
        <v>5994</v>
      </c>
      <c r="BG243" s="2" t="s">
        <v>9110</v>
      </c>
      <c r="BH243" s="2" t="s">
        <v>5994</v>
      </c>
      <c r="BI243" s="2" t="s">
        <v>5994</v>
      </c>
      <c r="BJ243" s="2" t="s">
        <v>9992</v>
      </c>
      <c r="BK243" s="2" t="s">
        <v>5994</v>
      </c>
      <c r="BL243" s="2" t="s">
        <v>12224</v>
      </c>
      <c r="BM243" s="2" t="s">
        <v>6432</v>
      </c>
      <c r="BN243" s="2" t="s">
        <v>13397</v>
      </c>
      <c r="BO243" s="2" t="s">
        <v>15602</v>
      </c>
      <c r="BP243" s="2" t="s">
        <v>15700</v>
      </c>
      <c r="BQ243" s="2" t="s">
        <v>18084</v>
      </c>
      <c r="BR243" s="2" t="s">
        <v>18163</v>
      </c>
      <c r="BS243" s="2"/>
      <c r="BT243" s="2"/>
      <c r="BU243" s="2"/>
      <c r="BV243" s="2"/>
      <c r="BW243" s="2"/>
      <c r="BX243" s="2"/>
      <c r="BY243" s="2"/>
      <c r="BZ243" s="2"/>
      <c r="CA243" s="2"/>
      <c r="CB243" s="2"/>
      <c r="CC243" s="2"/>
      <c r="CD243" s="2"/>
      <c r="CE243" s="2"/>
    </row>
    <row r="244" spans="1:83" x14ac:dyDescent="0.2">
      <c r="A244" s="1">
        <v>640</v>
      </c>
      <c r="B244" s="1">
        <v>640</v>
      </c>
      <c r="C244" s="2" t="s">
        <v>6</v>
      </c>
      <c r="D244" s="2" t="s">
        <v>2073</v>
      </c>
      <c r="E244" s="2" t="s">
        <v>3981</v>
      </c>
      <c r="F244" s="2" t="s">
        <v>5452</v>
      </c>
      <c r="G244" s="2"/>
      <c r="H244" s="2"/>
      <c r="I244" s="2" t="s">
        <v>5994</v>
      </c>
      <c r="J244" s="2" t="s">
        <v>5994</v>
      </c>
      <c r="K244" s="2" t="s">
        <v>5994</v>
      </c>
      <c r="L244" s="2" t="s">
        <v>5994</v>
      </c>
      <c r="M244" s="2" t="s">
        <v>2074</v>
      </c>
      <c r="N244" s="2">
        <v>2</v>
      </c>
      <c r="O244" s="2">
        <v>332</v>
      </c>
      <c r="P244" s="2">
        <v>2</v>
      </c>
      <c r="Q244" s="2">
        <v>1.0874287399122686</v>
      </c>
      <c r="R244" s="2">
        <v>0.66454161026256131</v>
      </c>
      <c r="S244" s="2">
        <v>0.73093184682537715</v>
      </c>
      <c r="T244" s="2">
        <v>0.74784299753594574</v>
      </c>
      <c r="U244" s="2">
        <v>0.76923660689397355</v>
      </c>
      <c r="V244" s="2">
        <v>0.92136954855853237</v>
      </c>
      <c r="W244" s="2">
        <v>0.77779245582625189</v>
      </c>
      <c r="X244" s="2">
        <v>0.90976153725497566</v>
      </c>
      <c r="Y244" s="2">
        <v>0.52695461905804897</v>
      </c>
      <c r="Z244" s="2">
        <v>1.1955806315975823</v>
      </c>
      <c r="AA244" s="2">
        <v>0.75148621526404014</v>
      </c>
      <c r="AB244" s="2">
        <v>1.0251754212433453</v>
      </c>
      <c r="AC244" s="2">
        <v>1.0739720276574785</v>
      </c>
      <c r="AD244" s="2">
        <v>0.80859711081478536</v>
      </c>
      <c r="AE244" s="2">
        <v>0.59800097668557251</v>
      </c>
      <c r="AF244" s="2">
        <v>0.72860980659679098</v>
      </c>
      <c r="AG244" s="2">
        <v>0.57733171269858108</v>
      </c>
      <c r="AH244" s="2">
        <v>1.030215740008166</v>
      </c>
      <c r="AI244" s="2">
        <v>0.74911710418315536</v>
      </c>
      <c r="AJ244" s="2">
        <v>0.78475036091466754</v>
      </c>
      <c r="AK244" s="2">
        <v>0.71267365252169568</v>
      </c>
      <c r="AL244" s="2">
        <v>0.92505080952120722</v>
      </c>
      <c r="AM244" s="2">
        <v>0.77738742013663786</v>
      </c>
      <c r="AN244" s="2">
        <v>0.60901872649146693</v>
      </c>
      <c r="AO244" s="2">
        <v>0.67590205150297822</v>
      </c>
      <c r="AP244" s="2">
        <v>0.70975522313149775</v>
      </c>
      <c r="AQ244" s="2">
        <v>0.84711547451334812</v>
      </c>
      <c r="AR244" s="2">
        <v>0.92905007923344041</v>
      </c>
      <c r="AS244" s="2">
        <v>0.64773332967610586</v>
      </c>
      <c r="AT244" s="2">
        <v>0.61423742524100977</v>
      </c>
      <c r="AU244" s="2">
        <v>0.7059829444082969</v>
      </c>
      <c r="AV244" s="2">
        <v>0.82113986972279396</v>
      </c>
      <c r="AW244" s="2">
        <f t="shared" si="21"/>
        <v>0.82494456362512802</v>
      </c>
      <c r="AX244" s="2">
        <f t="shared" si="22"/>
        <v>0.75075364361654973</v>
      </c>
      <c r="AY244" s="28">
        <f t="shared" si="23"/>
        <v>1.0988219246611763</v>
      </c>
      <c r="AZ244" s="28">
        <f t="shared" si="24"/>
        <v>0.2090831783250949</v>
      </c>
      <c r="BA244" s="28">
        <f t="shared" si="25"/>
        <v>0.13595760173353216</v>
      </c>
      <c r="BB244" s="28">
        <f t="shared" si="26"/>
        <v>0.67968090670629866</v>
      </c>
      <c r="BC244" s="29" t="str">
        <f t="shared" si="27"/>
        <v/>
      </c>
      <c r="BD244" s="2" t="s">
        <v>7298</v>
      </c>
      <c r="BE244" s="2" t="s">
        <v>5994</v>
      </c>
      <c r="BF244" s="2" t="s">
        <v>5994</v>
      </c>
      <c r="BG244" s="2" t="s">
        <v>8678</v>
      </c>
      <c r="BH244" s="2" t="s">
        <v>5994</v>
      </c>
      <c r="BI244" s="2" t="s">
        <v>9882</v>
      </c>
      <c r="BJ244" s="2" t="s">
        <v>10385</v>
      </c>
      <c r="BK244" s="2" t="s">
        <v>5994</v>
      </c>
      <c r="BL244" s="2" t="s">
        <v>11868</v>
      </c>
      <c r="BM244" s="2" t="s">
        <v>13086</v>
      </c>
      <c r="BN244" s="2" t="s">
        <v>14103</v>
      </c>
      <c r="BO244" s="2" t="s">
        <v>15210</v>
      </c>
      <c r="BP244" s="2" t="s">
        <v>16451</v>
      </c>
      <c r="BQ244" s="2" t="s">
        <v>17662</v>
      </c>
      <c r="BR244" s="2" t="s">
        <v>18750</v>
      </c>
      <c r="BS244" s="2"/>
      <c r="BT244" s="2"/>
      <c r="BU244" s="2"/>
      <c r="BV244" s="2"/>
      <c r="BW244" s="2"/>
      <c r="BX244" s="2"/>
      <c r="BY244" s="2"/>
      <c r="BZ244" s="2"/>
      <c r="CA244" s="2"/>
      <c r="CB244" s="2"/>
      <c r="CC244" s="2"/>
      <c r="CD244" s="2"/>
      <c r="CE244" s="2"/>
    </row>
    <row r="245" spans="1:83" x14ac:dyDescent="0.2">
      <c r="A245" s="1">
        <v>23</v>
      </c>
      <c r="B245" s="1">
        <v>23</v>
      </c>
      <c r="C245" s="2" t="s">
        <v>6</v>
      </c>
      <c r="D245" s="2" t="s">
        <v>717</v>
      </c>
      <c r="E245" s="2" t="s">
        <v>4179</v>
      </c>
      <c r="F245" s="2" t="s">
        <v>5654</v>
      </c>
      <c r="G245" s="2"/>
      <c r="H245" s="2"/>
      <c r="I245" s="2" t="s">
        <v>5994</v>
      </c>
      <c r="J245" s="2" t="s">
        <v>6162</v>
      </c>
      <c r="K245" s="2" t="s">
        <v>5994</v>
      </c>
      <c r="L245" s="2" t="s">
        <v>5994</v>
      </c>
      <c r="M245" s="2" t="s">
        <v>718</v>
      </c>
      <c r="N245" s="2">
        <v>6</v>
      </c>
      <c r="O245" s="2">
        <v>149</v>
      </c>
      <c r="P245" s="2">
        <v>15</v>
      </c>
      <c r="Q245" s="2">
        <v>1.6380473029454925</v>
      </c>
      <c r="R245" s="2">
        <v>1.2022925858659572</v>
      </c>
      <c r="S245" s="2">
        <v>1.1084808942828304</v>
      </c>
      <c r="T245" s="2">
        <v>1.2329738915651003</v>
      </c>
      <c r="U245" s="2">
        <v>1.1723317682437551</v>
      </c>
      <c r="V245" s="2">
        <v>1.2892373973001581</v>
      </c>
      <c r="W245" s="2">
        <v>0.88029861258929454</v>
      </c>
      <c r="X245" s="2">
        <v>1.1502346924887239</v>
      </c>
      <c r="Y245" s="2">
        <v>1.7839312221340498</v>
      </c>
      <c r="Z245" s="2">
        <v>1.2685240239518905</v>
      </c>
      <c r="AA245" s="2">
        <v>0.99253907095034088</v>
      </c>
      <c r="AB245" s="2">
        <v>1.0371741902638061</v>
      </c>
      <c r="AC245" s="2">
        <v>1.0786613886433429</v>
      </c>
      <c r="AD245" s="2">
        <v>1.5842953992768418</v>
      </c>
      <c r="AE245" s="2">
        <v>2.7539560489033756</v>
      </c>
      <c r="AF245" s="2">
        <v>1.6201125121581519</v>
      </c>
      <c r="AG245" s="2">
        <v>4.1188161943952961</v>
      </c>
      <c r="AH245" s="2">
        <v>0.96461547038557338</v>
      </c>
      <c r="AI245" s="2">
        <v>1.1244871667826482</v>
      </c>
      <c r="AJ245" s="2">
        <v>0.96413662616307738</v>
      </c>
      <c r="AK245" s="2">
        <v>1.3075667801614346</v>
      </c>
      <c r="AL245" s="2">
        <v>1.1364459176737349</v>
      </c>
      <c r="AM245" s="2">
        <v>1.411597273957069</v>
      </c>
      <c r="AN245" s="2">
        <v>1.0993759045510929</v>
      </c>
      <c r="AO245" s="2">
        <v>2.3307617434686647</v>
      </c>
      <c r="AP245" s="2">
        <v>0.87210458208384156</v>
      </c>
      <c r="AQ245" s="2">
        <v>1.2179207772368112</v>
      </c>
      <c r="AR245" s="2">
        <v>0.99772545499774512</v>
      </c>
      <c r="AS245" s="2">
        <v>1.2778832624475653</v>
      </c>
      <c r="AT245" s="2">
        <v>1.28049425294348</v>
      </c>
      <c r="AU245" s="2">
        <v>1.1849802768999274</v>
      </c>
      <c r="AV245" s="2">
        <v>2.3611423754885545</v>
      </c>
      <c r="AW245" s="2">
        <f t="shared" si="21"/>
        <v>1.4737373596382437</v>
      </c>
      <c r="AX245" s="2">
        <f t="shared" si="22"/>
        <v>1.3417027098517691</v>
      </c>
      <c r="AY245" s="28">
        <f t="shared" si="23"/>
        <v>1.0984082754077926</v>
      </c>
      <c r="AZ245" s="28">
        <f t="shared" si="24"/>
        <v>0.58567840553595663</v>
      </c>
      <c r="BA245" s="28">
        <f t="shared" si="25"/>
        <v>0.13541439990283136</v>
      </c>
      <c r="BB245" s="28">
        <f t="shared" si="26"/>
        <v>0.23234078848606687</v>
      </c>
      <c r="BC245" s="29" t="str">
        <f t="shared" si="27"/>
        <v/>
      </c>
      <c r="BD245" s="2" t="s">
        <v>7473</v>
      </c>
      <c r="BE245" s="2" t="s">
        <v>5994</v>
      </c>
      <c r="BF245" s="2" t="s">
        <v>5994</v>
      </c>
      <c r="BG245" s="2" t="s">
        <v>7822</v>
      </c>
      <c r="BH245" s="2" t="s">
        <v>5994</v>
      </c>
      <c r="BI245" s="2" t="s">
        <v>5994</v>
      </c>
      <c r="BJ245" s="2" t="s">
        <v>9995</v>
      </c>
      <c r="BK245" s="2" t="s">
        <v>10978</v>
      </c>
      <c r="BL245" s="2" t="s">
        <v>12039</v>
      </c>
      <c r="BM245" s="2" t="s">
        <v>6162</v>
      </c>
      <c r="BN245" s="2" t="s">
        <v>14261</v>
      </c>
      <c r="BO245" s="2" t="s">
        <v>19505</v>
      </c>
      <c r="BP245" s="2" t="s">
        <v>16594</v>
      </c>
      <c r="BQ245" s="2" t="s">
        <v>17861</v>
      </c>
      <c r="BR245" s="2" t="s">
        <v>18185</v>
      </c>
      <c r="BS245" s="2"/>
      <c r="BT245" s="2"/>
      <c r="BU245" s="2"/>
      <c r="BV245" s="2"/>
      <c r="BW245" s="2"/>
      <c r="BX245" s="2"/>
      <c r="BY245" s="2"/>
      <c r="BZ245" s="2"/>
      <c r="CA245" s="2"/>
      <c r="CB245" s="2"/>
      <c r="CC245" s="2"/>
      <c r="CD245" s="2"/>
      <c r="CE245" s="2"/>
    </row>
    <row r="246" spans="1:83" x14ac:dyDescent="0.2">
      <c r="A246" s="1">
        <v>25</v>
      </c>
      <c r="B246" s="1">
        <v>25</v>
      </c>
      <c r="C246" s="2" t="s">
        <v>6</v>
      </c>
      <c r="D246" s="2" t="s">
        <v>825</v>
      </c>
      <c r="E246" s="2" t="s">
        <v>4020</v>
      </c>
      <c r="F246" s="2" t="s">
        <v>5491</v>
      </c>
      <c r="G246" s="2"/>
      <c r="H246" s="2"/>
      <c r="I246" s="2" t="s">
        <v>5994</v>
      </c>
      <c r="J246" s="2" t="s">
        <v>5994</v>
      </c>
      <c r="K246" s="2" t="s">
        <v>5994</v>
      </c>
      <c r="L246" s="2" t="s">
        <v>19289</v>
      </c>
      <c r="M246" s="2" t="s">
        <v>826</v>
      </c>
      <c r="N246" s="2">
        <v>4</v>
      </c>
      <c r="O246" s="2">
        <v>764</v>
      </c>
      <c r="P246" s="2">
        <v>11</v>
      </c>
      <c r="Q246" s="2">
        <v>0.93514957544865562</v>
      </c>
      <c r="R246" s="2">
        <v>1.0353678363167544</v>
      </c>
      <c r="S246" s="2">
        <v>0.63017148170513215</v>
      </c>
      <c r="T246" s="2">
        <v>0.88398080105022336</v>
      </c>
      <c r="U246" s="2">
        <v>1.1508429181791353</v>
      </c>
      <c r="V246" s="2">
        <v>0.70981464584150322</v>
      </c>
      <c r="W246" s="2">
        <v>1.0508741190437791</v>
      </c>
      <c r="X246" s="2">
        <v>0.86038963405319002</v>
      </c>
      <c r="Y246" s="2">
        <v>0.73888757849958131</v>
      </c>
      <c r="Z246" s="2">
        <v>0.99628022389991489</v>
      </c>
      <c r="AA246" s="2">
        <v>0.99492385855340371</v>
      </c>
      <c r="AB246" s="2">
        <v>1.0954045525623657</v>
      </c>
      <c r="AC246" s="2">
        <v>0.9008834977582425</v>
      </c>
      <c r="AD246" s="2">
        <v>0.97655286477017877</v>
      </c>
      <c r="AE246" s="2">
        <v>2.6644241047592163</v>
      </c>
      <c r="AF246" s="2">
        <v>3.0595843320541052</v>
      </c>
      <c r="AG246" s="2">
        <v>0.81770228216620455</v>
      </c>
      <c r="AH246" s="2">
        <v>1.1953371591139157</v>
      </c>
      <c r="AI246" s="2">
        <v>0.86238593145562659</v>
      </c>
      <c r="AJ246" s="2">
        <v>1.036968315304879</v>
      </c>
      <c r="AK246" s="2">
        <v>0.8988725747236973</v>
      </c>
      <c r="AL246" s="2">
        <v>1.2306175194459539</v>
      </c>
      <c r="AM246" s="2">
        <v>0.81180995678509105</v>
      </c>
      <c r="AN246" s="2">
        <v>1.1263651172376805</v>
      </c>
      <c r="AO246" s="2">
        <v>0.82707105295636052</v>
      </c>
      <c r="AP246" s="2">
        <v>1.0392488821168075</v>
      </c>
      <c r="AQ246" s="2">
        <v>1.2349221494113591</v>
      </c>
      <c r="AR246" s="2">
        <v>1.1054346948695857</v>
      </c>
      <c r="AS246" s="2">
        <v>1.0703996263186444</v>
      </c>
      <c r="AT246" s="2">
        <v>1.074367098987393</v>
      </c>
      <c r="AU246" s="2">
        <v>0.90115703958663007</v>
      </c>
      <c r="AV246" s="2">
        <v>1.078862176823326</v>
      </c>
      <c r="AW246" s="2">
        <f t="shared" si="21"/>
        <v>1.1346819682753229</v>
      </c>
      <c r="AX246" s="2">
        <f t="shared" si="22"/>
        <v>1.0335458618898008</v>
      </c>
      <c r="AY246" s="28">
        <f t="shared" si="23"/>
        <v>1.0978535255325761</v>
      </c>
      <c r="AZ246" s="28">
        <f t="shared" si="24"/>
        <v>0.57463940151205017</v>
      </c>
      <c r="BA246" s="28">
        <f t="shared" si="25"/>
        <v>0.13468558432120384</v>
      </c>
      <c r="BB246" s="28">
        <f t="shared" si="26"/>
        <v>0.24060459889299049</v>
      </c>
      <c r="BC246" s="29" t="str">
        <f t="shared" si="27"/>
        <v/>
      </c>
      <c r="BD246" s="2" t="s">
        <v>4020</v>
      </c>
      <c r="BE246" s="2" t="s">
        <v>5994</v>
      </c>
      <c r="BF246" s="2" t="s">
        <v>5994</v>
      </c>
      <c r="BG246" s="2" t="s">
        <v>8716</v>
      </c>
      <c r="BH246" s="2" t="s">
        <v>5994</v>
      </c>
      <c r="BI246" s="2" t="s">
        <v>9259</v>
      </c>
      <c r="BJ246" s="2" t="s">
        <v>5994</v>
      </c>
      <c r="BK246" s="2" t="s">
        <v>5994</v>
      </c>
      <c r="BL246" s="2" t="s">
        <v>11901</v>
      </c>
      <c r="BM246" s="2" t="s">
        <v>13121</v>
      </c>
      <c r="BN246" s="2" t="s">
        <v>14136</v>
      </c>
      <c r="BO246" s="2" t="s">
        <v>15246</v>
      </c>
      <c r="BP246" s="2" t="s">
        <v>16486</v>
      </c>
      <c r="BQ246" s="2" t="s">
        <v>17701</v>
      </c>
      <c r="BR246" s="2" t="s">
        <v>18776</v>
      </c>
      <c r="BS246" s="2"/>
      <c r="BT246" s="2"/>
      <c r="BU246" s="2"/>
      <c r="BV246" s="2"/>
      <c r="BW246" s="2"/>
      <c r="BX246" s="2"/>
      <c r="BY246" s="2"/>
      <c r="BZ246" s="2"/>
      <c r="CA246" s="2"/>
      <c r="CB246" s="2"/>
      <c r="CC246" s="2"/>
      <c r="CD246" s="2"/>
      <c r="CE246" s="2"/>
    </row>
    <row r="247" spans="1:83" x14ac:dyDescent="0.2">
      <c r="A247" s="1">
        <v>625</v>
      </c>
      <c r="B247" s="1">
        <v>625</v>
      </c>
      <c r="C247" s="2" t="s">
        <v>6</v>
      </c>
      <c r="D247" s="2" t="s">
        <v>527</v>
      </c>
      <c r="E247" s="2" t="s">
        <v>3167</v>
      </c>
      <c r="F247" s="2" t="s">
        <v>4639</v>
      </c>
      <c r="G247" s="2"/>
      <c r="H247" s="2"/>
      <c r="I247" s="2" t="s">
        <v>5981</v>
      </c>
      <c r="J247" s="2" t="s">
        <v>6015</v>
      </c>
      <c r="K247" s="2" t="s">
        <v>5994</v>
      </c>
      <c r="L247" s="2" t="s">
        <v>5994</v>
      </c>
      <c r="M247" s="2" t="s">
        <v>528</v>
      </c>
      <c r="N247" s="2">
        <v>8</v>
      </c>
      <c r="O247" s="2">
        <v>258</v>
      </c>
      <c r="P247" s="2">
        <v>30</v>
      </c>
      <c r="Q247" s="2">
        <v>1.1423814049802392</v>
      </c>
      <c r="R247" s="2">
        <v>0.92915027952557538</v>
      </c>
      <c r="S247" s="2">
        <v>0.89887985416902771</v>
      </c>
      <c r="T247" s="2">
        <v>1.1931532887989098</v>
      </c>
      <c r="U247" s="2">
        <v>0.92246768724328254</v>
      </c>
      <c r="V247" s="2">
        <v>0.89834405228514647</v>
      </c>
      <c r="W247" s="2">
        <v>0.96535212755578537</v>
      </c>
      <c r="X247" s="2">
        <v>0.84316883812252585</v>
      </c>
      <c r="Y247" s="2">
        <v>0.73609580100963379</v>
      </c>
      <c r="Z247" s="2">
        <v>0.87193217633290299</v>
      </c>
      <c r="AA247" s="2">
        <v>1.0463405040381908</v>
      </c>
      <c r="AB247" s="2">
        <v>0.82663802147239185</v>
      </c>
      <c r="AC247" s="2">
        <v>0.83764024827996353</v>
      </c>
      <c r="AD247" s="2">
        <v>0.89225176747854196</v>
      </c>
      <c r="AE247" s="2">
        <v>0.61242370946451474</v>
      </c>
      <c r="AF247" s="2">
        <v>0.72806332839102361</v>
      </c>
      <c r="AG247" s="2">
        <v>0.53474444960095913</v>
      </c>
      <c r="AH247" s="2">
        <v>0.85194396276167306</v>
      </c>
      <c r="AI247" s="2">
        <v>0.71028821008565179</v>
      </c>
      <c r="AJ247" s="2">
        <v>0.96049807421118472</v>
      </c>
      <c r="AK247" s="2">
        <v>1.074639108987278</v>
      </c>
      <c r="AL247" s="2">
        <v>0.95961236405228456</v>
      </c>
      <c r="AM247" s="2">
        <v>0.80833911104387701</v>
      </c>
      <c r="AN247" s="2">
        <v>0.6780976697407114</v>
      </c>
      <c r="AO247" s="2">
        <v>0.58935098457964119</v>
      </c>
      <c r="AP247" s="2">
        <v>0.73048761663930173</v>
      </c>
      <c r="AQ247" s="2">
        <v>0.67615917605853626</v>
      </c>
      <c r="AR247" s="2">
        <v>0.84881044811474282</v>
      </c>
      <c r="AS247" s="2">
        <v>0.66917987496672882</v>
      </c>
      <c r="AT247" s="2">
        <v>0.83653780669505651</v>
      </c>
      <c r="AU247" s="2">
        <v>0.65840613485369526</v>
      </c>
      <c r="AV247" s="2">
        <v>0.756567737940535</v>
      </c>
      <c r="AW247" s="2">
        <f t="shared" si="21"/>
        <v>0.8653294585050495</v>
      </c>
      <c r="AX247" s="2">
        <f t="shared" si="22"/>
        <v>0.78820662368335193</v>
      </c>
      <c r="AY247" s="28">
        <f t="shared" si="23"/>
        <v>1.0978459613309217</v>
      </c>
      <c r="AZ247" s="28">
        <f t="shared" si="24"/>
        <v>0.17689522226497081</v>
      </c>
      <c r="BA247" s="28">
        <f t="shared" si="25"/>
        <v>0.13467564413013453</v>
      </c>
      <c r="BB247" s="28">
        <f t="shared" si="26"/>
        <v>0.75228389672272367</v>
      </c>
      <c r="BC247" s="29" t="str">
        <f t="shared" si="27"/>
        <v/>
      </c>
      <c r="BD247" s="2" t="s">
        <v>6601</v>
      </c>
      <c r="BE247" s="2" t="s">
        <v>5994</v>
      </c>
      <c r="BF247" s="2" t="s">
        <v>5994</v>
      </c>
      <c r="BG247" s="2" t="s">
        <v>7893</v>
      </c>
      <c r="BH247" s="2" t="s">
        <v>5994</v>
      </c>
      <c r="BI247" s="2" t="s">
        <v>9273</v>
      </c>
      <c r="BJ247" s="2" t="s">
        <v>10024</v>
      </c>
      <c r="BK247" s="2" t="s">
        <v>5994</v>
      </c>
      <c r="BL247" s="2" t="s">
        <v>11156</v>
      </c>
      <c r="BM247" s="2" t="s">
        <v>12371</v>
      </c>
      <c r="BN247" s="2" t="s">
        <v>13385</v>
      </c>
      <c r="BO247" s="2" t="s">
        <v>14505</v>
      </c>
      <c r="BP247" s="2" t="s">
        <v>15772</v>
      </c>
      <c r="BQ247" s="2" t="s">
        <v>16845</v>
      </c>
      <c r="BR247" s="2" t="s">
        <v>18163</v>
      </c>
      <c r="BS247" s="2"/>
      <c r="BT247" s="2"/>
      <c r="BU247" s="2"/>
      <c r="BV247" s="2"/>
      <c r="BW247" s="2"/>
      <c r="BX247" s="2"/>
      <c r="BY247" s="2"/>
      <c r="BZ247" s="2"/>
      <c r="CA247" s="2"/>
      <c r="CB247" s="2"/>
      <c r="CC247" s="2"/>
      <c r="CD247" s="2"/>
      <c r="CE247" s="2"/>
    </row>
    <row r="248" spans="1:83" x14ac:dyDescent="0.2">
      <c r="A248" s="1">
        <v>555</v>
      </c>
      <c r="B248" s="1">
        <v>555</v>
      </c>
      <c r="C248" s="2" t="s">
        <v>6</v>
      </c>
      <c r="D248" s="2" t="s">
        <v>312</v>
      </c>
      <c r="E248" s="2" t="s">
        <v>4014</v>
      </c>
      <c r="F248" s="2" t="s">
        <v>5485</v>
      </c>
      <c r="G248" s="2"/>
      <c r="H248" s="2"/>
      <c r="I248" s="2" t="s">
        <v>5994</v>
      </c>
      <c r="J248" s="2" t="s">
        <v>5994</v>
      </c>
      <c r="K248" s="2" t="s">
        <v>5994</v>
      </c>
      <c r="L248" s="2" t="s">
        <v>5994</v>
      </c>
      <c r="M248" s="2" t="s">
        <v>313</v>
      </c>
      <c r="N248" s="2">
        <v>23</v>
      </c>
      <c r="O248" s="2">
        <v>627</v>
      </c>
      <c r="P248" s="2">
        <v>74</v>
      </c>
      <c r="Q248" s="2">
        <v>0.9669188111609438</v>
      </c>
      <c r="R248" s="2">
        <v>0.99015819732940868</v>
      </c>
      <c r="S248" s="2">
        <v>1.1376560507360289</v>
      </c>
      <c r="T248" s="2">
        <v>0.91850060073564654</v>
      </c>
      <c r="U248" s="2">
        <v>0.99474704302842953</v>
      </c>
      <c r="V248" s="2">
        <v>0.96665920298571306</v>
      </c>
      <c r="W248" s="2">
        <v>1.0721772397172349</v>
      </c>
      <c r="X248" s="2">
        <v>0.92905215483816272</v>
      </c>
      <c r="Y248" s="2">
        <v>0.74951246730890408</v>
      </c>
      <c r="Z248" s="2">
        <v>0.94858314096617924</v>
      </c>
      <c r="AA248" s="2">
        <v>0.9422699679744182</v>
      </c>
      <c r="AB248" s="2">
        <v>0.91897150950079776</v>
      </c>
      <c r="AC248" s="2">
        <v>1.0108061977490261</v>
      </c>
      <c r="AD248" s="2">
        <v>1.0279552271758625</v>
      </c>
      <c r="AE248" s="2">
        <v>0.68818340116161159</v>
      </c>
      <c r="AF248" s="2">
        <v>0.67449896666373788</v>
      </c>
      <c r="AG248" s="2">
        <v>0.56479838291869167</v>
      </c>
      <c r="AH248" s="2">
        <v>0.71449972609985013</v>
      </c>
      <c r="AI248" s="2">
        <v>0.64979228526087107</v>
      </c>
      <c r="AJ248" s="2">
        <v>0.84578464320703906</v>
      </c>
      <c r="AK248" s="2">
        <v>1.0612492549130099</v>
      </c>
      <c r="AL248" s="2">
        <v>0.87590026661624132</v>
      </c>
      <c r="AM248" s="2">
        <v>0.79384122950815883</v>
      </c>
      <c r="AN248" s="2">
        <v>0.7227924388847905</v>
      </c>
      <c r="AO248" s="2">
        <v>0.70363412436001771</v>
      </c>
      <c r="AP248" s="2">
        <v>0.8030346201964903</v>
      </c>
      <c r="AQ248" s="2">
        <v>0.71298210954039631</v>
      </c>
      <c r="AR248" s="2">
        <v>0.88323798063068937</v>
      </c>
      <c r="AS248" s="2">
        <v>0.91766720941207514</v>
      </c>
      <c r="AT248" s="2">
        <v>0.74334487103917679</v>
      </c>
      <c r="AU248" s="2">
        <v>0.77647445270381055</v>
      </c>
      <c r="AV248" s="2">
        <v>0.6951721526840704</v>
      </c>
      <c r="AW248" s="2">
        <f t="shared" si="21"/>
        <v>0.88767055649007975</v>
      </c>
      <c r="AX248" s="2">
        <f t="shared" si="22"/>
        <v>0.81039348874584372</v>
      </c>
      <c r="AY248" s="28">
        <f t="shared" si="23"/>
        <v>1.0953574637721104</v>
      </c>
      <c r="AZ248" s="28">
        <f t="shared" si="24"/>
        <v>0.14086044365121989</v>
      </c>
      <c r="BA248" s="28">
        <f t="shared" si="25"/>
        <v>0.13140176211177595</v>
      </c>
      <c r="BB248" s="28">
        <f t="shared" si="26"/>
        <v>0.8512109480963691</v>
      </c>
      <c r="BC248" s="29" t="str">
        <f t="shared" si="27"/>
        <v/>
      </c>
      <c r="BD248" s="2" t="s">
        <v>7323</v>
      </c>
      <c r="BE248" s="2" t="s">
        <v>5994</v>
      </c>
      <c r="BF248" s="2" t="s">
        <v>5994</v>
      </c>
      <c r="BG248" s="2" t="s">
        <v>8710</v>
      </c>
      <c r="BH248" s="2" t="s">
        <v>5994</v>
      </c>
      <c r="BI248" s="2" t="s">
        <v>9647</v>
      </c>
      <c r="BJ248" s="2" t="s">
        <v>10399</v>
      </c>
      <c r="BK248" s="2" t="s">
        <v>10946</v>
      </c>
      <c r="BL248" s="2" t="s">
        <v>11895</v>
      </c>
      <c r="BM248" s="2" t="s">
        <v>13115</v>
      </c>
      <c r="BN248" s="2" t="s">
        <v>14130</v>
      </c>
      <c r="BO248" s="2" t="s">
        <v>15240</v>
      </c>
      <c r="BP248" s="2" t="s">
        <v>16481</v>
      </c>
      <c r="BQ248" s="2" t="s">
        <v>17695</v>
      </c>
      <c r="BR248" s="2" t="s">
        <v>18772</v>
      </c>
      <c r="BS248" s="2"/>
      <c r="BT248" s="2"/>
      <c r="BU248" s="2"/>
      <c r="BV248" s="2"/>
      <c r="BW248" s="2"/>
      <c r="BX248" s="2"/>
      <c r="BY248" s="2"/>
      <c r="BZ248" s="2"/>
      <c r="CA248" s="2"/>
      <c r="CB248" s="2"/>
      <c r="CC248" s="2"/>
      <c r="CD248" s="2"/>
      <c r="CE248" s="2"/>
    </row>
    <row r="249" spans="1:83" x14ac:dyDescent="0.2">
      <c r="A249" s="1">
        <v>280</v>
      </c>
      <c r="B249" s="1">
        <v>280</v>
      </c>
      <c r="C249" s="2" t="s">
        <v>6</v>
      </c>
      <c r="D249" s="2" t="s">
        <v>861</v>
      </c>
      <c r="E249" s="2" t="s">
        <v>3591</v>
      </c>
      <c r="F249" s="2" t="s">
        <v>5062</v>
      </c>
      <c r="G249" s="2"/>
      <c r="H249" s="2"/>
      <c r="I249" s="2" t="s">
        <v>5990</v>
      </c>
      <c r="J249" s="2" t="s">
        <v>6048</v>
      </c>
      <c r="K249" s="2" t="s">
        <v>6033</v>
      </c>
      <c r="L249" s="2" t="s">
        <v>5994</v>
      </c>
      <c r="M249" s="2" t="s">
        <v>862</v>
      </c>
      <c r="N249" s="2">
        <v>5</v>
      </c>
      <c r="O249" s="2">
        <v>241</v>
      </c>
      <c r="P249" s="2">
        <v>10</v>
      </c>
      <c r="Q249" s="2">
        <v>0.91747549813689555</v>
      </c>
      <c r="R249" s="2">
        <v>1.0902525880996352</v>
      </c>
      <c r="S249" s="2">
        <v>0.89742014133905812</v>
      </c>
      <c r="T249" s="2">
        <v>0.94053630278499045</v>
      </c>
      <c r="U249" s="2">
        <v>1.0982297865809425</v>
      </c>
      <c r="V249" s="2">
        <v>1.0106332168680814</v>
      </c>
      <c r="W249" s="2">
        <v>0.9683216137804479</v>
      </c>
      <c r="X249" s="2">
        <v>0.87000562834165884</v>
      </c>
      <c r="Y249" s="2">
        <v>1.5310579692458994</v>
      </c>
      <c r="Z249" s="2">
        <v>1.1651071607351013</v>
      </c>
      <c r="AA249" s="2">
        <v>0.89965895693172226</v>
      </c>
      <c r="AB249" s="2">
        <v>0.99206097400109483</v>
      </c>
      <c r="AC249" s="2">
        <v>1.103103850311937</v>
      </c>
      <c r="AD249" s="2">
        <v>1.0919283897404959</v>
      </c>
      <c r="AE249" s="2">
        <v>0.93898897840746842</v>
      </c>
      <c r="AF249" s="2">
        <v>0.93926041110014913</v>
      </c>
      <c r="AG249" s="2">
        <v>1.3570192486239234</v>
      </c>
      <c r="AH249" s="2">
        <v>1.0270970120503284</v>
      </c>
      <c r="AI249" s="2">
        <v>1.0437458914248778</v>
      </c>
      <c r="AJ249" s="2">
        <v>0.91464913893545186</v>
      </c>
      <c r="AK249" s="2">
        <v>0.9458299709046909</v>
      </c>
      <c r="AL249" s="2">
        <v>0.82460237857864749</v>
      </c>
      <c r="AM249" s="2">
        <v>0.99645076680879618</v>
      </c>
      <c r="AN249" s="2">
        <v>1.0236454556881898</v>
      </c>
      <c r="AO249" s="2">
        <v>1.2973855525328024</v>
      </c>
      <c r="AP249" s="2">
        <v>0.77653181883278832</v>
      </c>
      <c r="AQ249" s="2">
        <v>0.74341452358714133</v>
      </c>
      <c r="AR249" s="2">
        <v>0.94513987069315886</v>
      </c>
      <c r="AS249" s="2">
        <v>1.0116460766764226</v>
      </c>
      <c r="AT249" s="2">
        <v>0.93324545186475494</v>
      </c>
      <c r="AU249" s="2">
        <v>1.0198584606609491</v>
      </c>
      <c r="AV249" s="2">
        <v>0.99180442230970267</v>
      </c>
      <c r="AW249" s="2">
        <f t="shared" si="21"/>
        <v>1.0464159799213004</v>
      </c>
      <c r="AX249" s="2">
        <f t="shared" si="22"/>
        <v>0.95570799139026896</v>
      </c>
      <c r="AY249" s="28">
        <f t="shared" si="23"/>
        <v>1.0949118238501685</v>
      </c>
      <c r="AZ249" s="28">
        <f t="shared" si="24"/>
        <v>0.11427742815087479</v>
      </c>
      <c r="BA249" s="28">
        <f t="shared" si="25"/>
        <v>0.13081469045085023</v>
      </c>
      <c r="BB249" s="28">
        <f t="shared" si="26"/>
        <v>0.94203954211193908</v>
      </c>
      <c r="BC249" s="29" t="str">
        <f t="shared" si="27"/>
        <v/>
      </c>
      <c r="BD249" s="2" t="s">
        <v>6969</v>
      </c>
      <c r="BE249" s="2" t="s">
        <v>5994</v>
      </c>
      <c r="BF249" s="2" t="s">
        <v>5994</v>
      </c>
      <c r="BG249" s="2" t="s">
        <v>8313</v>
      </c>
      <c r="BH249" s="2" t="s">
        <v>5994</v>
      </c>
      <c r="BI249" s="2" t="s">
        <v>9675</v>
      </c>
      <c r="BJ249" s="2" t="s">
        <v>5994</v>
      </c>
      <c r="BK249" s="2" t="s">
        <v>5994</v>
      </c>
      <c r="BL249" s="2" t="s">
        <v>11530</v>
      </c>
      <c r="BM249" s="2" t="s">
        <v>12753</v>
      </c>
      <c r="BN249" s="2" t="s">
        <v>13774</v>
      </c>
      <c r="BO249" s="2" t="s">
        <v>14862</v>
      </c>
      <c r="BP249" s="2" t="s">
        <v>16176</v>
      </c>
      <c r="BQ249" s="2" t="s">
        <v>17275</v>
      </c>
      <c r="BR249" s="2" t="s">
        <v>18513</v>
      </c>
      <c r="BS249" s="2"/>
      <c r="BT249" s="2"/>
      <c r="BU249" s="2"/>
      <c r="BV249" s="2"/>
      <c r="BW249" s="2"/>
      <c r="BX249" s="2"/>
      <c r="BY249" s="2"/>
      <c r="BZ249" s="2"/>
      <c r="CA249" s="2"/>
      <c r="CB249" s="2"/>
      <c r="CC249" s="2"/>
      <c r="CD249" s="2"/>
      <c r="CE249" s="2"/>
    </row>
    <row r="250" spans="1:83" x14ac:dyDescent="0.2">
      <c r="A250" s="1">
        <v>123</v>
      </c>
      <c r="B250" s="1">
        <v>123</v>
      </c>
      <c r="C250" s="2" t="s">
        <v>6</v>
      </c>
      <c r="D250" s="2" t="s">
        <v>735</v>
      </c>
      <c r="E250" s="2" t="s">
        <v>3650</v>
      </c>
      <c r="F250" s="2" t="s">
        <v>5121</v>
      </c>
      <c r="G250" s="2"/>
      <c r="H250" s="2"/>
      <c r="I250" s="2" t="s">
        <v>5982</v>
      </c>
      <c r="J250" s="2" t="s">
        <v>6063</v>
      </c>
      <c r="K250" s="2" t="s">
        <v>5982</v>
      </c>
      <c r="L250" s="2" t="s">
        <v>5994</v>
      </c>
      <c r="M250" s="2" t="s">
        <v>736</v>
      </c>
      <c r="N250" s="2">
        <v>6</v>
      </c>
      <c r="O250" s="2">
        <v>166</v>
      </c>
      <c r="P250" s="2">
        <v>14</v>
      </c>
      <c r="Q250" s="2">
        <v>1.0974288270454882</v>
      </c>
      <c r="R250" s="2">
        <v>0.80703269624951601</v>
      </c>
      <c r="S250" s="2">
        <v>0.84273707668425968</v>
      </c>
      <c r="T250" s="2">
        <v>1.0202129771825899</v>
      </c>
      <c r="U250" s="2">
        <v>0.67203892792698994</v>
      </c>
      <c r="V250" s="2">
        <v>1.0218107976247932</v>
      </c>
      <c r="W250" s="2">
        <v>0.73852905779184908</v>
      </c>
      <c r="X250" s="2">
        <v>1.0113760738934372</v>
      </c>
      <c r="Y250" s="2">
        <v>0.73626249470461158</v>
      </c>
      <c r="Z250" s="2">
        <v>0.9166527508857143</v>
      </c>
      <c r="AA250" s="2">
        <v>1.0287215271911194</v>
      </c>
      <c r="AB250" s="2">
        <v>0.87655131597134994</v>
      </c>
      <c r="AC250" s="2">
        <v>0.95948175155686444</v>
      </c>
      <c r="AD250" s="2">
        <v>0.84462091490643432</v>
      </c>
      <c r="AE250" s="2">
        <v>1.391381541646862</v>
      </c>
      <c r="AF250" s="2">
        <v>1.0606616739544763</v>
      </c>
      <c r="AG250" s="2">
        <v>1.8336634953319686</v>
      </c>
      <c r="AH250" s="2">
        <v>0.85574281887340886</v>
      </c>
      <c r="AI250" s="2">
        <v>1.0726353743554806</v>
      </c>
      <c r="AJ250" s="2">
        <v>0.75515707207232885</v>
      </c>
      <c r="AK250" s="2">
        <v>0.95724270661106814</v>
      </c>
      <c r="AL250" s="2">
        <v>0.89396495944868481</v>
      </c>
      <c r="AM250" s="2">
        <v>0.88246817441301506</v>
      </c>
      <c r="AN250" s="2">
        <v>0.79386913158615668</v>
      </c>
      <c r="AO250" s="2">
        <v>1.3400261882468811</v>
      </c>
      <c r="AP250" s="2">
        <v>0.77125508706189372</v>
      </c>
      <c r="AQ250" s="2">
        <v>0.74776379573150176</v>
      </c>
      <c r="AR250" s="2">
        <v>0.7845415454148349</v>
      </c>
      <c r="AS250" s="2">
        <v>1.0574344956175299</v>
      </c>
      <c r="AT250" s="2">
        <v>0.90934951740028991</v>
      </c>
      <c r="AU250" s="2">
        <v>0.75329079525818055</v>
      </c>
      <c r="AV250" s="2">
        <v>1.1110020975466066</v>
      </c>
      <c r="AW250" s="2">
        <f t="shared" si="21"/>
        <v>0.98881800493564287</v>
      </c>
      <c r="AX250" s="2">
        <f t="shared" si="22"/>
        <v>0.90441273587761328</v>
      </c>
      <c r="AY250" s="28">
        <f t="shared" si="23"/>
        <v>1.0933260509385965</v>
      </c>
      <c r="AZ250" s="28">
        <f t="shared" si="24"/>
        <v>0.32032931843247048</v>
      </c>
      <c r="BA250" s="28">
        <f t="shared" si="25"/>
        <v>0.12872370469254196</v>
      </c>
      <c r="BB250" s="28">
        <f t="shared" si="26"/>
        <v>0.49440331031922502</v>
      </c>
      <c r="BC250" s="29" t="str">
        <f t="shared" si="27"/>
        <v/>
      </c>
      <c r="BD250" s="2" t="s">
        <v>7024</v>
      </c>
      <c r="BE250" s="2">
        <v>30</v>
      </c>
      <c r="BF250" s="2">
        <v>62</v>
      </c>
      <c r="BG250" s="2" t="s">
        <v>8371</v>
      </c>
      <c r="BH250" s="2" t="s">
        <v>5994</v>
      </c>
      <c r="BI250" s="2" t="s">
        <v>9717</v>
      </c>
      <c r="BJ250" s="2" t="s">
        <v>10242</v>
      </c>
      <c r="BK250" s="2" t="s">
        <v>5994</v>
      </c>
      <c r="BL250" s="2" t="s">
        <v>11586</v>
      </c>
      <c r="BM250" s="2" t="s">
        <v>12800</v>
      </c>
      <c r="BN250" s="2" t="s">
        <v>13822</v>
      </c>
      <c r="BO250" s="2" t="s">
        <v>14911</v>
      </c>
      <c r="BP250" s="2" t="s">
        <v>16222</v>
      </c>
      <c r="BQ250" s="2" t="s">
        <v>17335</v>
      </c>
      <c r="BR250" s="2" t="s">
        <v>18550</v>
      </c>
      <c r="BS250" s="2"/>
      <c r="BT250" s="2"/>
      <c r="BU250" s="2"/>
      <c r="BV250" s="2"/>
      <c r="BW250" s="2"/>
      <c r="BX250" s="2"/>
      <c r="BY250" s="2"/>
      <c r="BZ250" s="2"/>
      <c r="CA250" s="2"/>
      <c r="CB250" s="2"/>
      <c r="CC250" s="2"/>
      <c r="CD250" s="2"/>
      <c r="CE250" s="2"/>
    </row>
    <row r="251" spans="1:83" x14ac:dyDescent="0.2">
      <c r="A251" s="1">
        <v>610</v>
      </c>
      <c r="B251" s="1">
        <v>610</v>
      </c>
      <c r="C251" s="2" t="s">
        <v>6</v>
      </c>
      <c r="D251" s="2" t="s">
        <v>707</v>
      </c>
      <c r="E251" s="2" t="s">
        <v>4403</v>
      </c>
      <c r="F251" s="2" t="s">
        <v>5878</v>
      </c>
      <c r="G251" s="2"/>
      <c r="H251" s="2"/>
      <c r="I251" s="2" t="s">
        <v>5994</v>
      </c>
      <c r="J251" s="2" t="s">
        <v>6351</v>
      </c>
      <c r="K251" s="2" t="s">
        <v>5994</v>
      </c>
      <c r="L251" s="2" t="s">
        <v>5994</v>
      </c>
      <c r="M251" s="2" t="s">
        <v>708</v>
      </c>
      <c r="N251" s="2">
        <v>3</v>
      </c>
      <c r="O251" s="2">
        <v>156</v>
      </c>
      <c r="P251" s="2">
        <v>15</v>
      </c>
      <c r="Q251" s="2">
        <v>0.82438790715392996</v>
      </c>
      <c r="R251" s="2">
        <v>0.99957697857517613</v>
      </c>
      <c r="S251" s="2">
        <v>0.98384365601832258</v>
      </c>
      <c r="T251" s="2">
        <v>0.76838557090113846</v>
      </c>
      <c r="U251" s="2">
        <v>1.1487110756183074</v>
      </c>
      <c r="V251" s="2">
        <v>0.95652926040801223</v>
      </c>
      <c r="W251" s="2">
        <v>0.92733823279532801</v>
      </c>
      <c r="X251" s="2">
        <v>0.89908601674396638</v>
      </c>
      <c r="Y251" s="2">
        <v>0.72860090629942431</v>
      </c>
      <c r="Z251" s="2">
        <v>0.85064844970702591</v>
      </c>
      <c r="AA251" s="2">
        <v>0.83696764655442091</v>
      </c>
      <c r="AB251" s="2">
        <v>0.82205515840528365</v>
      </c>
      <c r="AC251" s="2">
        <v>0.99913272180563251</v>
      </c>
      <c r="AD251" s="2">
        <v>1.0103270521423173</v>
      </c>
      <c r="AE251" s="2">
        <v>0.62830691576643916</v>
      </c>
      <c r="AF251" s="2">
        <v>0.70403792162358558</v>
      </c>
      <c r="AG251" s="2">
        <v>0.42833347775465436</v>
      </c>
      <c r="AH251" s="2">
        <v>0.80594478104792122</v>
      </c>
      <c r="AI251" s="2">
        <v>0.63205123110809869</v>
      </c>
      <c r="AJ251" s="2">
        <v>1.051146978412562</v>
      </c>
      <c r="AK251" s="2">
        <v>0.97923444029688889</v>
      </c>
      <c r="AL251" s="2">
        <v>1.1055948812305338</v>
      </c>
      <c r="AM251" s="2">
        <v>0.87393305905013563</v>
      </c>
      <c r="AN251" s="2">
        <v>0.51981901402554509</v>
      </c>
      <c r="AO251" s="2">
        <v>0.60979027464642654</v>
      </c>
      <c r="AP251" s="2">
        <v>0.67213651136783914</v>
      </c>
      <c r="AQ251" s="2">
        <v>0.56740285194362583</v>
      </c>
      <c r="AR251" s="2">
        <v>0.86172589116301235</v>
      </c>
      <c r="AS251" s="2">
        <v>0.59061438482165007</v>
      </c>
      <c r="AT251" s="2">
        <v>0.75521142671975938</v>
      </c>
      <c r="AU251" s="2">
        <v>0.60873019186225608</v>
      </c>
      <c r="AV251" s="2">
        <v>0.79601841715683685</v>
      </c>
      <c r="AW251" s="2">
        <f t="shared" si="21"/>
        <v>0.83969815581205187</v>
      </c>
      <c r="AX251" s="2">
        <f t="shared" si="22"/>
        <v>0.76856602482285163</v>
      </c>
      <c r="AY251" s="28">
        <f t="shared" si="23"/>
        <v>1.0925517505221436</v>
      </c>
      <c r="AZ251" s="28">
        <f t="shared" si="24"/>
        <v>0.28012382811393288</v>
      </c>
      <c r="BA251" s="28">
        <f t="shared" si="25"/>
        <v>0.12770161698301744</v>
      </c>
      <c r="BB251" s="28">
        <f t="shared" si="26"/>
        <v>0.55264994730549255</v>
      </c>
      <c r="BC251" s="29" t="str">
        <f t="shared" si="27"/>
        <v/>
      </c>
      <c r="BD251" s="2" t="s">
        <v>7672</v>
      </c>
      <c r="BE251" s="2" t="s">
        <v>5994</v>
      </c>
      <c r="BF251" s="2" t="s">
        <v>5994</v>
      </c>
      <c r="BG251" s="2" t="s">
        <v>9067</v>
      </c>
      <c r="BH251" s="2" t="s">
        <v>5994</v>
      </c>
      <c r="BI251" s="2" t="s">
        <v>9949</v>
      </c>
      <c r="BJ251" s="2" t="s">
        <v>10277</v>
      </c>
      <c r="BK251" s="2" t="s">
        <v>5994</v>
      </c>
      <c r="BL251" s="2" t="s">
        <v>12191</v>
      </c>
      <c r="BM251" s="2" t="s">
        <v>6351</v>
      </c>
      <c r="BN251" s="2" t="s">
        <v>6104</v>
      </c>
      <c r="BO251" s="2" t="s">
        <v>15563</v>
      </c>
      <c r="BP251" s="2" t="s">
        <v>16464</v>
      </c>
      <c r="BQ251" s="2" t="s">
        <v>18044</v>
      </c>
      <c r="BR251" s="2" t="s">
        <v>18163</v>
      </c>
      <c r="BS251" s="2"/>
      <c r="BT251" s="2"/>
      <c r="BU251" s="2"/>
      <c r="BV251" s="2"/>
      <c r="BW251" s="2"/>
      <c r="BX251" s="2"/>
      <c r="BY251" s="2"/>
      <c r="BZ251" s="2"/>
      <c r="CA251" s="2"/>
      <c r="CB251" s="2"/>
      <c r="CC251" s="2"/>
      <c r="CD251" s="2"/>
      <c r="CE251" s="2"/>
    </row>
    <row r="252" spans="1:83" x14ac:dyDescent="0.2">
      <c r="A252" s="1">
        <v>304</v>
      </c>
      <c r="B252" s="1">
        <v>304</v>
      </c>
      <c r="C252" s="2" t="s">
        <v>6</v>
      </c>
      <c r="D252" s="2" t="s">
        <v>767</v>
      </c>
      <c r="E252" s="2" t="s">
        <v>767</v>
      </c>
      <c r="F252" s="2" t="s">
        <v>5600</v>
      </c>
      <c r="G252" s="2"/>
      <c r="H252" s="2"/>
      <c r="I252" s="2" t="s">
        <v>5994</v>
      </c>
      <c r="J252" s="2" t="s">
        <v>5994</v>
      </c>
      <c r="K252" s="2" t="s">
        <v>5994</v>
      </c>
      <c r="L252" s="2" t="s">
        <v>5994</v>
      </c>
      <c r="M252" s="2" t="s">
        <v>768</v>
      </c>
      <c r="N252" s="2">
        <v>1</v>
      </c>
      <c r="O252" s="2">
        <v>121</v>
      </c>
      <c r="P252" s="2">
        <v>13</v>
      </c>
      <c r="Q252" s="2">
        <v>1.0361818396673281</v>
      </c>
      <c r="R252" s="2">
        <v>0.92443191636551114</v>
      </c>
      <c r="S252" s="2">
        <v>1.1821581272246391</v>
      </c>
      <c r="T252" s="2">
        <v>1.362773203541056</v>
      </c>
      <c r="U252" s="2">
        <v>1.1883242375518335</v>
      </c>
      <c r="V252" s="2">
        <v>1.2198597894703407</v>
      </c>
      <c r="W252" s="2">
        <v>1.3252853473678317</v>
      </c>
      <c r="X252" s="2">
        <v>1.1769586355217367</v>
      </c>
      <c r="Y252" s="2">
        <v>0.88744570946460033</v>
      </c>
      <c r="Z252" s="2">
        <v>0.9579576712728306</v>
      </c>
      <c r="AA252" s="2">
        <v>0.92960528342045046</v>
      </c>
      <c r="AB252" s="2">
        <v>1.2946558360863398</v>
      </c>
      <c r="AC252" s="2">
        <v>0.90525591509577852</v>
      </c>
      <c r="AD252" s="2">
        <v>0.94943738630777041</v>
      </c>
      <c r="AE252" s="2">
        <v>0.90371806606009497</v>
      </c>
      <c r="AF252" s="2">
        <v>0.77189710403518919</v>
      </c>
      <c r="AG252" s="2">
        <v>0.63768662854461133</v>
      </c>
      <c r="AH252" s="2">
        <v>0.90066556106218909</v>
      </c>
      <c r="AI252" s="2">
        <v>0.80119298358886448</v>
      </c>
      <c r="AJ252" s="2">
        <v>1.0868149356624732</v>
      </c>
      <c r="AK252" s="2">
        <v>1.1201506914974473</v>
      </c>
      <c r="AL252" s="2">
        <v>0.85716228827668217</v>
      </c>
      <c r="AM252" s="2">
        <v>0.66631080089952355</v>
      </c>
      <c r="AN252" s="2">
        <v>1.1398334312221001</v>
      </c>
      <c r="AO252" s="2">
        <v>0.65855270796699139</v>
      </c>
      <c r="AP252" s="2">
        <v>1.2073457788423834</v>
      </c>
      <c r="AQ252" s="2">
        <v>0.80110203865640084</v>
      </c>
      <c r="AR252" s="2">
        <v>0.90870744330056341</v>
      </c>
      <c r="AS252" s="2">
        <v>0.87584952955209838</v>
      </c>
      <c r="AT252" s="2">
        <v>0.95936228450646654</v>
      </c>
      <c r="AU252" s="2">
        <v>1.046550420757252</v>
      </c>
      <c r="AV252" s="2">
        <v>0.79880070340126119</v>
      </c>
      <c r="AW252" s="2">
        <f t="shared" si="21"/>
        <v>1.0187100653499475</v>
      </c>
      <c r="AX252" s="2">
        <f t="shared" si="22"/>
        <v>0.93281100419551111</v>
      </c>
      <c r="AY252" s="28">
        <f t="shared" si="23"/>
        <v>1.0920862433741534</v>
      </c>
      <c r="AZ252" s="28">
        <f t="shared" si="24"/>
        <v>0.2278946692579758</v>
      </c>
      <c r="BA252" s="28">
        <f t="shared" si="25"/>
        <v>0.12708679213245236</v>
      </c>
      <c r="BB252" s="28">
        <f t="shared" si="26"/>
        <v>0.64226583339321819</v>
      </c>
      <c r="BC252" s="29" t="str">
        <f t="shared" si="27"/>
        <v/>
      </c>
      <c r="BD252" s="2" t="s">
        <v>7424</v>
      </c>
      <c r="BE252" s="2" t="s">
        <v>5994</v>
      </c>
      <c r="BF252" s="2" t="s">
        <v>5994</v>
      </c>
      <c r="BG252" s="2" t="s">
        <v>5994</v>
      </c>
      <c r="BH252" s="2" t="s">
        <v>5994</v>
      </c>
      <c r="BI252" s="2" t="s">
        <v>9855</v>
      </c>
      <c r="BJ252" s="2" t="s">
        <v>5994</v>
      </c>
      <c r="BK252" s="2" t="s">
        <v>5994</v>
      </c>
      <c r="BL252" s="2" t="s">
        <v>5994</v>
      </c>
      <c r="BM252" s="2" t="s">
        <v>13021</v>
      </c>
      <c r="BN252" s="2" t="s">
        <v>6192</v>
      </c>
      <c r="BO252" s="2" t="s">
        <v>15134</v>
      </c>
      <c r="BP252" s="2" t="s">
        <v>5994</v>
      </c>
      <c r="BQ252" s="2" t="s">
        <v>17584</v>
      </c>
      <c r="BR252" s="2" t="s">
        <v>5994</v>
      </c>
      <c r="BS252" s="2"/>
      <c r="BT252" s="2"/>
      <c r="BU252" s="2"/>
      <c r="BV252" s="2"/>
      <c r="BW252" s="2"/>
      <c r="BX252" s="2"/>
      <c r="BY252" s="2"/>
      <c r="BZ252" s="2"/>
      <c r="CA252" s="2"/>
      <c r="CB252" s="2"/>
      <c r="CC252" s="2"/>
      <c r="CD252" s="2"/>
      <c r="CE252" s="2"/>
    </row>
    <row r="253" spans="1:83" x14ac:dyDescent="0.2">
      <c r="A253" s="1">
        <v>628</v>
      </c>
      <c r="B253" s="1">
        <v>628</v>
      </c>
      <c r="C253" s="2" t="s">
        <v>6</v>
      </c>
      <c r="D253" s="2" t="s">
        <v>1177</v>
      </c>
      <c r="E253" s="2" t="s">
        <v>3596</v>
      </c>
      <c r="F253" s="2" t="s">
        <v>5067</v>
      </c>
      <c r="G253" s="2"/>
      <c r="H253" s="2"/>
      <c r="I253" s="2" t="s">
        <v>5979</v>
      </c>
      <c r="J253" s="2" t="s">
        <v>6049</v>
      </c>
      <c r="K253" s="2" t="s">
        <v>6010</v>
      </c>
      <c r="L253" s="2" t="s">
        <v>5994</v>
      </c>
      <c r="M253" s="2" t="s">
        <v>1178</v>
      </c>
      <c r="N253" s="2">
        <v>3</v>
      </c>
      <c r="O253" s="2">
        <v>402</v>
      </c>
      <c r="P253" s="2">
        <v>5</v>
      </c>
      <c r="Q253" s="2">
        <v>0.86651620971632393</v>
      </c>
      <c r="R253" s="2">
        <v>0.67108097252449195</v>
      </c>
      <c r="S253" s="2">
        <v>0.69150990666060308</v>
      </c>
      <c r="T253" s="2">
        <v>0.91314811799492657</v>
      </c>
      <c r="U253" s="2">
        <v>0.61985246239657799</v>
      </c>
      <c r="V253" s="2">
        <v>0.65719398583958555</v>
      </c>
      <c r="W253" s="2">
        <v>0.81088016945252228</v>
      </c>
      <c r="X253" s="2">
        <v>0.89334328927444084</v>
      </c>
      <c r="Y253" s="2">
        <v>0.61201228501588256</v>
      </c>
      <c r="Z253" s="2">
        <v>0.95161429706658418</v>
      </c>
      <c r="AA253" s="2">
        <v>0.80134960845958103</v>
      </c>
      <c r="AB253" s="2">
        <v>0.9057993518454075</v>
      </c>
      <c r="AC253" s="2">
        <v>0.94786729827897309</v>
      </c>
      <c r="AD253" s="2">
        <v>0.77783121956092782</v>
      </c>
      <c r="AE253" s="2">
        <v>0.61075044572657489</v>
      </c>
      <c r="AF253" s="2">
        <v>0.75235733015145823</v>
      </c>
      <c r="AG253" s="2">
        <v>0.51501798504192853</v>
      </c>
      <c r="AH253" s="2">
        <v>0.59544733275352946</v>
      </c>
      <c r="AI253" s="2">
        <v>0.6029667451987365</v>
      </c>
      <c r="AJ253" s="2">
        <v>0.96922280037323127</v>
      </c>
      <c r="AK253" s="2">
        <v>0.74371138999972541</v>
      </c>
      <c r="AL253" s="2">
        <v>0.69199327022332524</v>
      </c>
      <c r="AM253" s="2">
        <v>0.62525153403892952</v>
      </c>
      <c r="AN253" s="2">
        <v>0.60517580401290227</v>
      </c>
      <c r="AO253" s="2">
        <v>0.65617494475250471</v>
      </c>
      <c r="AP253" s="2">
        <v>0.62620971584195217</v>
      </c>
      <c r="AQ253" s="2">
        <v>0.70211037101696083</v>
      </c>
      <c r="AR253" s="2">
        <v>0.74840781542935009</v>
      </c>
      <c r="AS253" s="2">
        <v>0.70413917326381759</v>
      </c>
      <c r="AT253" s="2">
        <v>0.56926503423981933</v>
      </c>
      <c r="AU253" s="2">
        <v>0.62383637894981459</v>
      </c>
      <c r="AV253" s="2">
        <v>0.63573832825951593</v>
      </c>
      <c r="AW253" s="2">
        <f t="shared" si="21"/>
        <v>0.74718626383995046</v>
      </c>
      <c r="AX253" s="2">
        <f t="shared" si="22"/>
        <v>0.68471050464629601</v>
      </c>
      <c r="AY253" s="28">
        <f t="shared" si="23"/>
        <v>1.0912440495212321</v>
      </c>
      <c r="AZ253" s="28">
        <f t="shared" si="24"/>
        <v>0.17524289104487212</v>
      </c>
      <c r="BA253" s="28">
        <f t="shared" si="25"/>
        <v>0.12597378695930617</v>
      </c>
      <c r="BB253" s="28">
        <f t="shared" si="26"/>
        <v>0.75635959072281622</v>
      </c>
      <c r="BC253" s="29" t="str">
        <f t="shared" si="27"/>
        <v/>
      </c>
      <c r="BD253" s="2" t="s">
        <v>6974</v>
      </c>
      <c r="BE253" s="2" t="s">
        <v>5994</v>
      </c>
      <c r="BF253" s="2" t="s">
        <v>5994</v>
      </c>
      <c r="BG253" s="2" t="s">
        <v>8318</v>
      </c>
      <c r="BH253" s="2" t="s">
        <v>5994</v>
      </c>
      <c r="BI253" s="2" t="s">
        <v>9680</v>
      </c>
      <c r="BJ253" s="2" t="s">
        <v>9992</v>
      </c>
      <c r="BK253" s="2" t="s">
        <v>10810</v>
      </c>
      <c r="BL253" s="2" t="s">
        <v>11535</v>
      </c>
      <c r="BM253" s="2" t="s">
        <v>12756</v>
      </c>
      <c r="BN253" s="2" t="s">
        <v>13779</v>
      </c>
      <c r="BO253" s="2" t="s">
        <v>19454</v>
      </c>
      <c r="BP253" s="2" t="s">
        <v>16181</v>
      </c>
      <c r="BQ253" s="2" t="s">
        <v>17280</v>
      </c>
      <c r="BR253" s="2" t="s">
        <v>18518</v>
      </c>
      <c r="BS253" s="2"/>
      <c r="BT253" s="2"/>
      <c r="BU253" s="2"/>
      <c r="BV253" s="2"/>
      <c r="BW253" s="2"/>
      <c r="BX253" s="2"/>
      <c r="BY253" s="2"/>
      <c r="BZ253" s="2"/>
      <c r="CA253" s="2"/>
      <c r="CB253" s="2"/>
      <c r="CC253" s="2"/>
      <c r="CD253" s="2"/>
      <c r="CE253" s="2"/>
    </row>
    <row r="254" spans="1:83" x14ac:dyDescent="0.2">
      <c r="A254" s="1">
        <v>300</v>
      </c>
      <c r="B254" s="1">
        <v>300</v>
      </c>
      <c r="C254" s="2" t="s">
        <v>6</v>
      </c>
      <c r="D254" s="2" t="s">
        <v>693</v>
      </c>
      <c r="E254" s="2" t="s">
        <v>4173</v>
      </c>
      <c r="F254" s="2" t="s">
        <v>5648</v>
      </c>
      <c r="G254" s="2"/>
      <c r="H254" s="2"/>
      <c r="I254" s="2" t="s">
        <v>5994</v>
      </c>
      <c r="J254" s="2" t="s">
        <v>6150</v>
      </c>
      <c r="K254" s="2" t="s">
        <v>5994</v>
      </c>
      <c r="L254" s="2" t="s">
        <v>5994</v>
      </c>
      <c r="M254" s="2" t="s">
        <v>694</v>
      </c>
      <c r="N254" s="2">
        <v>9</v>
      </c>
      <c r="O254" s="2">
        <v>227</v>
      </c>
      <c r="P254" s="2">
        <v>16</v>
      </c>
      <c r="Q254" s="2">
        <v>0.86391384836171858</v>
      </c>
      <c r="R254" s="2">
        <v>0.78077585744320832</v>
      </c>
      <c r="S254" s="2">
        <v>0.82515491061260304</v>
      </c>
      <c r="T254" s="2">
        <v>0.87324218639235962</v>
      </c>
      <c r="U254" s="2">
        <v>0.99785753854988557</v>
      </c>
      <c r="V254" s="2">
        <v>0.94257898239277427</v>
      </c>
      <c r="W254" s="2">
        <v>1.1074825513790507</v>
      </c>
      <c r="X254" s="2">
        <v>1.1133576476790035</v>
      </c>
      <c r="Y254" s="2">
        <v>0.76087004217721954</v>
      </c>
      <c r="Z254" s="2">
        <v>1.0668138161554659</v>
      </c>
      <c r="AA254" s="2">
        <v>1.0828971350304402</v>
      </c>
      <c r="AB254" s="2">
        <v>0.90780783198922688</v>
      </c>
      <c r="AC254" s="2">
        <v>1.0219792394862977</v>
      </c>
      <c r="AD254" s="2">
        <v>0.8980544648473765</v>
      </c>
      <c r="AE254" s="2">
        <v>0.90921338354550507</v>
      </c>
      <c r="AF254" s="2">
        <v>0.82305435541237615</v>
      </c>
      <c r="AG254" s="2">
        <v>0.83096327463536945</v>
      </c>
      <c r="AH254" s="2">
        <v>0.99228423473939042</v>
      </c>
      <c r="AI254" s="2">
        <v>0.71472656332965723</v>
      </c>
      <c r="AJ254" s="2">
        <v>1.0240366842599471</v>
      </c>
      <c r="AK254" s="2">
        <v>0.96339633085548504</v>
      </c>
      <c r="AL254" s="2">
        <v>0.89688315033858645</v>
      </c>
      <c r="AM254" s="2">
        <v>0.79734773295406114</v>
      </c>
      <c r="AN254" s="2">
        <v>0.7381280650122849</v>
      </c>
      <c r="AO254" s="2">
        <v>0.75609957749996382</v>
      </c>
      <c r="AP254" s="2">
        <v>0.69145526320584505</v>
      </c>
      <c r="AQ254" s="2">
        <v>0.79157207019983755</v>
      </c>
      <c r="AR254" s="2">
        <v>0.81949080814025255</v>
      </c>
      <c r="AS254" s="2">
        <v>0.84721968257325575</v>
      </c>
      <c r="AT254" s="2">
        <v>0.74503175326435844</v>
      </c>
      <c r="AU254" s="2">
        <v>1.1554840600738123</v>
      </c>
      <c r="AV254" s="2">
        <v>0.76503350113378987</v>
      </c>
      <c r="AW254" s="2">
        <f t="shared" si="21"/>
        <v>0.92173830863994366</v>
      </c>
      <c r="AX254" s="2">
        <f t="shared" si="22"/>
        <v>0.84547528303934461</v>
      </c>
      <c r="AY254" s="28">
        <f t="shared" si="23"/>
        <v>1.0902013661788503</v>
      </c>
      <c r="AZ254" s="28">
        <f t="shared" si="24"/>
        <v>0.10163589470607606</v>
      </c>
      <c r="BA254" s="28">
        <f t="shared" si="25"/>
        <v>0.12459463331099355</v>
      </c>
      <c r="BB254" s="28">
        <f t="shared" si="26"/>
        <v>0.99295288536217385</v>
      </c>
      <c r="BC254" s="29" t="str">
        <f t="shared" si="27"/>
        <v/>
      </c>
      <c r="BD254" s="2" t="s">
        <v>7468</v>
      </c>
      <c r="BE254" s="2" t="s">
        <v>5994</v>
      </c>
      <c r="BF254" s="2" t="s">
        <v>5994</v>
      </c>
      <c r="BG254" s="2" t="s">
        <v>8864</v>
      </c>
      <c r="BH254" s="2" t="s">
        <v>5994</v>
      </c>
      <c r="BI254" s="2" t="s">
        <v>5994</v>
      </c>
      <c r="BJ254" s="2" t="s">
        <v>10453</v>
      </c>
      <c r="BK254" s="2" t="s">
        <v>5994</v>
      </c>
      <c r="BL254" s="2" t="s">
        <v>5994</v>
      </c>
      <c r="BM254" s="2" t="s">
        <v>6150</v>
      </c>
      <c r="BN254" s="2" t="s">
        <v>14256</v>
      </c>
      <c r="BO254" s="2" t="s">
        <v>15395</v>
      </c>
      <c r="BP254" s="2" t="s">
        <v>16590</v>
      </c>
      <c r="BQ254" s="2" t="s">
        <v>17855</v>
      </c>
      <c r="BR254" s="2" t="s">
        <v>18885</v>
      </c>
      <c r="BS254" s="2"/>
      <c r="BT254" s="2"/>
      <c r="BU254" s="2"/>
      <c r="BV254" s="2"/>
      <c r="BW254" s="2"/>
      <c r="BX254" s="2"/>
      <c r="BY254" s="2"/>
      <c r="BZ254" s="2"/>
      <c r="CA254" s="2"/>
      <c r="CB254" s="2"/>
      <c r="CC254" s="2"/>
      <c r="CD254" s="2"/>
      <c r="CE254" s="2"/>
    </row>
    <row r="255" spans="1:83" x14ac:dyDescent="0.2">
      <c r="A255" s="1">
        <v>548</v>
      </c>
      <c r="B255" s="1">
        <v>548</v>
      </c>
      <c r="C255" s="2" t="s">
        <v>6</v>
      </c>
      <c r="D255" s="2" t="s">
        <v>1557</v>
      </c>
      <c r="E255" s="2" t="s">
        <v>3350</v>
      </c>
      <c r="F255" s="2" t="s">
        <v>4821</v>
      </c>
      <c r="G255" s="2"/>
      <c r="H255" s="2"/>
      <c r="I255" s="2" t="s">
        <v>5984</v>
      </c>
      <c r="J255" s="2" t="s">
        <v>6023</v>
      </c>
      <c r="K255" s="2" t="s">
        <v>5994</v>
      </c>
      <c r="L255" s="2" t="s">
        <v>5994</v>
      </c>
      <c r="M255" s="2" t="s">
        <v>1558</v>
      </c>
      <c r="N255" s="2">
        <v>1</v>
      </c>
      <c r="O255" s="2">
        <v>480</v>
      </c>
      <c r="P255" s="2">
        <v>3</v>
      </c>
      <c r="Q255" s="2">
        <v>1.0236220597925727</v>
      </c>
      <c r="R255" s="2">
        <v>0.83332160108477038</v>
      </c>
      <c r="S255" s="2">
        <v>0.99800433200859862</v>
      </c>
      <c r="T255" s="2">
        <v>0.86470608501456447</v>
      </c>
      <c r="U255" s="2">
        <v>1.1633088016333988</v>
      </c>
      <c r="V255" s="2">
        <v>1.2728060847822462</v>
      </c>
      <c r="W255" s="2">
        <v>0.93327634185534869</v>
      </c>
      <c r="X255" s="2">
        <v>1.3244745492688568</v>
      </c>
      <c r="Y255" s="2">
        <v>0.62131999703370266</v>
      </c>
      <c r="Z255" s="2">
        <v>1.3253429738924958</v>
      </c>
      <c r="AA255" s="2">
        <v>1.207027317320458</v>
      </c>
      <c r="AB255" s="2">
        <v>1.0728306640974812</v>
      </c>
      <c r="AC255" s="2">
        <v>1.4061789085587839</v>
      </c>
      <c r="AD255" s="2">
        <v>1.0883897649190062</v>
      </c>
      <c r="AE255" s="2">
        <v>0.69525177810299488</v>
      </c>
      <c r="AF255" s="2">
        <v>1.0587189825892822</v>
      </c>
      <c r="AG255" s="2">
        <v>0.76606010161201266</v>
      </c>
      <c r="AH255" s="2">
        <v>0.76672773893348378</v>
      </c>
      <c r="AI255" s="2">
        <v>0.99913386455082576</v>
      </c>
      <c r="AJ255" s="2">
        <v>1.002434613204864</v>
      </c>
      <c r="AK255" s="2">
        <v>1.2818214940904356</v>
      </c>
      <c r="AL255" s="2">
        <v>1.1724935475945792</v>
      </c>
      <c r="AM255" s="2">
        <v>1.2105478905435345</v>
      </c>
      <c r="AN255" s="2">
        <v>0.7747757076924261</v>
      </c>
      <c r="AO255" s="2">
        <v>0.89856948875539833</v>
      </c>
      <c r="AP255" s="2">
        <v>0.82848627469643821</v>
      </c>
      <c r="AQ255" s="2">
        <v>0.85256867008902393</v>
      </c>
      <c r="AR255" s="2">
        <v>0.85351587917170524</v>
      </c>
      <c r="AS255" s="2">
        <v>0.9427393447793101</v>
      </c>
      <c r="AT255" s="2">
        <v>0.87827077025882139</v>
      </c>
      <c r="AU255" s="2">
        <v>0.68798409937652927</v>
      </c>
      <c r="AV255" s="2">
        <v>0.81817509842187552</v>
      </c>
      <c r="AW255" s="2">
        <f t="shared" si="21"/>
        <v>1.0221316814237305</v>
      </c>
      <c r="AX255" s="2">
        <f t="shared" si="22"/>
        <v>0.9386448368211493</v>
      </c>
      <c r="AY255" s="28">
        <f t="shared" si="23"/>
        <v>1.088944019428393</v>
      </c>
      <c r="AZ255" s="28">
        <f t="shared" si="24"/>
        <v>0.27592336713799742</v>
      </c>
      <c r="BA255" s="28">
        <f t="shared" si="25"/>
        <v>0.12292978971235663</v>
      </c>
      <c r="BB255" s="28">
        <f t="shared" si="26"/>
        <v>0.55921151884170384</v>
      </c>
      <c r="BC255" s="29" t="str">
        <f t="shared" si="27"/>
        <v/>
      </c>
      <c r="BD255" s="2" t="s">
        <v>6763</v>
      </c>
      <c r="BE255" s="2" t="s">
        <v>5994</v>
      </c>
      <c r="BF255" s="2" t="s">
        <v>5994</v>
      </c>
      <c r="BG255" s="2" t="s">
        <v>8074</v>
      </c>
      <c r="BH255" s="2" t="s">
        <v>5994</v>
      </c>
      <c r="BI255" s="2" t="s">
        <v>9466</v>
      </c>
      <c r="BJ255" s="2" t="s">
        <v>10111</v>
      </c>
      <c r="BK255" s="2" t="s">
        <v>10705</v>
      </c>
      <c r="BL255" s="2" t="s">
        <v>11319</v>
      </c>
      <c r="BM255" s="2" t="s">
        <v>12544</v>
      </c>
      <c r="BN255" s="2" t="s">
        <v>13565</v>
      </c>
      <c r="BO255" s="2" t="s">
        <v>14665</v>
      </c>
      <c r="BP255" s="2" t="s">
        <v>15938</v>
      </c>
      <c r="BQ255" s="2" t="s">
        <v>17032</v>
      </c>
      <c r="BR255" s="2" t="s">
        <v>18176</v>
      </c>
      <c r="BS255" s="2"/>
      <c r="BT255" s="2"/>
      <c r="BU255" s="2"/>
      <c r="BV255" s="2"/>
      <c r="BW255" s="2"/>
      <c r="BX255" s="2"/>
      <c r="BY255" s="2"/>
      <c r="BZ255" s="2"/>
      <c r="CA255" s="2"/>
      <c r="CB255" s="2"/>
      <c r="CC255" s="2"/>
      <c r="CD255" s="2"/>
      <c r="CE255" s="2"/>
    </row>
    <row r="256" spans="1:83" x14ac:dyDescent="0.2">
      <c r="A256" s="1">
        <v>511</v>
      </c>
      <c r="B256" s="1">
        <v>511</v>
      </c>
      <c r="C256" s="2" t="s">
        <v>6</v>
      </c>
      <c r="D256" s="2" t="s">
        <v>1405</v>
      </c>
      <c r="E256" s="2" t="s">
        <v>4318</v>
      </c>
      <c r="F256" s="2" t="s">
        <v>5793</v>
      </c>
      <c r="G256" s="2"/>
      <c r="H256" s="2"/>
      <c r="I256" s="2" t="s">
        <v>5994</v>
      </c>
      <c r="J256" s="2" t="s">
        <v>6314</v>
      </c>
      <c r="K256" s="2" t="s">
        <v>5994</v>
      </c>
      <c r="L256" s="2" t="s">
        <v>19231</v>
      </c>
      <c r="M256" s="2" t="s">
        <v>1406</v>
      </c>
      <c r="N256" s="2">
        <v>2</v>
      </c>
      <c r="O256" s="2">
        <v>602</v>
      </c>
      <c r="P256" s="2">
        <v>4</v>
      </c>
      <c r="Q256" s="2">
        <v>0.79998428143589329</v>
      </c>
      <c r="R256" s="2">
        <v>0.71280801926211768</v>
      </c>
      <c r="S256" s="2">
        <v>0.70712762186766431</v>
      </c>
      <c r="T256" s="2">
        <v>1.0236356707664518</v>
      </c>
      <c r="U256" s="2">
        <v>0.70843112160414856</v>
      </c>
      <c r="V256" s="2">
        <v>0.69742533709864252</v>
      </c>
      <c r="W256" s="2">
        <v>0.8593724793050399</v>
      </c>
      <c r="X256" s="2">
        <v>0.73721096519178597</v>
      </c>
      <c r="Y256" s="2">
        <v>0.70948469268713943</v>
      </c>
      <c r="Z256" s="2">
        <v>0.85166314299599133</v>
      </c>
      <c r="AA256" s="2">
        <v>0.84238651008926901</v>
      </c>
      <c r="AB256" s="2">
        <v>0.90423901366219228</v>
      </c>
      <c r="AC256" s="2">
        <v>0.86817189882350099</v>
      </c>
      <c r="AD256" s="2">
        <v>0.78449953831583585</v>
      </c>
      <c r="AE256" s="2">
        <v>0.71872984835677589</v>
      </c>
      <c r="AF256" s="2">
        <v>0.76269126165356149</v>
      </c>
      <c r="AG256" s="2">
        <v>0.66745368458357135</v>
      </c>
      <c r="AH256" s="2">
        <v>1.0264627084816873</v>
      </c>
      <c r="AI256" s="2">
        <v>0.85584165436685566</v>
      </c>
      <c r="AJ256" s="2">
        <v>0.74506551986697978</v>
      </c>
      <c r="AK256" s="2">
        <v>0.68816430235857196</v>
      </c>
      <c r="AL256" s="2">
        <v>0.67998774766351355</v>
      </c>
      <c r="AM256" s="2">
        <v>0.64065760805345184</v>
      </c>
      <c r="AN256" s="2">
        <v>0.66060237609355543</v>
      </c>
      <c r="AO256" s="2">
        <v>0.62135465100097775</v>
      </c>
      <c r="AP256" s="2">
        <v>0.67263361081321826</v>
      </c>
      <c r="AQ256" s="2">
        <v>0.66702598007369229</v>
      </c>
      <c r="AR256" s="2">
        <v>0.90210115294225512</v>
      </c>
      <c r="AS256" s="2">
        <v>0.83615448485471755</v>
      </c>
      <c r="AT256" s="2">
        <v>0.91220627595781067</v>
      </c>
      <c r="AU256" s="2">
        <v>0.88085530836654313</v>
      </c>
      <c r="AV256" s="2">
        <v>0.68471255250466345</v>
      </c>
      <c r="AW256" s="2">
        <f t="shared" si="21"/>
        <v>0.80197997108148034</v>
      </c>
      <c r="AX256" s="2">
        <f t="shared" si="22"/>
        <v>0.73780935158076555</v>
      </c>
      <c r="AY256" s="28">
        <f t="shared" si="23"/>
        <v>1.0869745271772828</v>
      </c>
      <c r="AZ256" s="28">
        <f t="shared" si="24"/>
        <v>0.10212773295948109</v>
      </c>
      <c r="BA256" s="28">
        <f t="shared" si="25"/>
        <v>0.12031813176760171</v>
      </c>
      <c r="BB256" s="28">
        <f t="shared" si="26"/>
        <v>0.99085630849291073</v>
      </c>
      <c r="BC256" s="29" t="str">
        <f t="shared" si="27"/>
        <v/>
      </c>
      <c r="BD256" s="2" t="s">
        <v>7596</v>
      </c>
      <c r="BE256" s="2" t="s">
        <v>5994</v>
      </c>
      <c r="BF256" s="2" t="s">
        <v>5994</v>
      </c>
      <c r="BG256" s="2" t="s">
        <v>8992</v>
      </c>
      <c r="BH256" s="2" t="s">
        <v>5994</v>
      </c>
      <c r="BI256" s="2" t="s">
        <v>5994</v>
      </c>
      <c r="BJ256" s="2" t="s">
        <v>5994</v>
      </c>
      <c r="BK256" s="2" t="s">
        <v>5994</v>
      </c>
      <c r="BL256" s="2" t="s">
        <v>5994</v>
      </c>
      <c r="BM256" s="2" t="s">
        <v>6314</v>
      </c>
      <c r="BN256" s="2" t="s">
        <v>14321</v>
      </c>
      <c r="BO256" s="2" t="s">
        <v>15499</v>
      </c>
      <c r="BP256" s="2" t="s">
        <v>15730</v>
      </c>
      <c r="BQ256" s="2" t="s">
        <v>17971</v>
      </c>
      <c r="BR256" s="2" t="s">
        <v>18165</v>
      </c>
      <c r="BS256" s="2"/>
      <c r="BT256" s="2"/>
      <c r="BU256" s="2"/>
      <c r="BV256" s="2"/>
      <c r="BW256" s="2"/>
      <c r="BX256" s="2"/>
      <c r="BY256" s="2"/>
      <c r="BZ256" s="2"/>
      <c r="CA256" s="2"/>
      <c r="CB256" s="2"/>
      <c r="CC256" s="2"/>
      <c r="CD256" s="2"/>
      <c r="CE256" s="2"/>
    </row>
    <row r="257" spans="1:83" x14ac:dyDescent="0.2">
      <c r="A257" s="1">
        <v>65</v>
      </c>
      <c r="B257" s="1">
        <v>65</v>
      </c>
      <c r="C257" s="2" t="s">
        <v>6</v>
      </c>
      <c r="D257" s="2" t="s">
        <v>837</v>
      </c>
      <c r="E257" s="2" t="s">
        <v>3334</v>
      </c>
      <c r="F257" s="2" t="s">
        <v>4805</v>
      </c>
      <c r="G257" s="2"/>
      <c r="H257" s="2"/>
      <c r="I257" s="2" t="s">
        <v>5984</v>
      </c>
      <c r="J257" s="2" t="s">
        <v>6022</v>
      </c>
      <c r="K257" s="2" t="s">
        <v>5994</v>
      </c>
      <c r="L257" s="2" t="s">
        <v>5994</v>
      </c>
      <c r="M257" s="2" t="s">
        <v>838</v>
      </c>
      <c r="N257" s="2">
        <v>3</v>
      </c>
      <c r="O257" s="2">
        <v>461</v>
      </c>
      <c r="P257" s="2">
        <v>11</v>
      </c>
      <c r="Q257" s="2">
        <v>1.2088460862460637</v>
      </c>
      <c r="R257" s="2">
        <v>0.96370258593478075</v>
      </c>
      <c r="S257" s="2">
        <v>0.98135645817995287</v>
      </c>
      <c r="T257" s="2">
        <v>1.2371904118565547</v>
      </c>
      <c r="U257" s="2">
        <v>1.2060652768266713</v>
      </c>
      <c r="V257" s="2">
        <v>1.2617792707907827</v>
      </c>
      <c r="W257" s="2">
        <v>0.95958583506912454</v>
      </c>
      <c r="X257" s="2">
        <v>1.0184622484796306</v>
      </c>
      <c r="Y257" s="2">
        <v>0.92264100794796777</v>
      </c>
      <c r="Z257" s="2">
        <v>0.99549963434511579</v>
      </c>
      <c r="AA257" s="2">
        <v>1.1297971386499828</v>
      </c>
      <c r="AB257" s="2">
        <v>0.88693565010584985</v>
      </c>
      <c r="AC257" s="2">
        <v>0.87628826268736859</v>
      </c>
      <c r="AD257" s="2">
        <v>1.2036578720105044</v>
      </c>
      <c r="AE257" s="2">
        <v>1.8533018799304604</v>
      </c>
      <c r="AF257" s="2">
        <v>1.3035189166649217</v>
      </c>
      <c r="AG257" s="2">
        <v>1.5821797476097139</v>
      </c>
      <c r="AH257" s="2">
        <v>0.75243915663163796</v>
      </c>
      <c r="AI257" s="2">
        <v>0.86718967449689099</v>
      </c>
      <c r="AJ257" s="2">
        <v>0.86045092729302197</v>
      </c>
      <c r="AK257" s="2">
        <v>1.2055855756644163</v>
      </c>
      <c r="AL257" s="2">
        <v>1.0401723107031313</v>
      </c>
      <c r="AM257" s="2">
        <v>1.03867192363991</v>
      </c>
      <c r="AN257" s="2">
        <v>0.9239083876989399</v>
      </c>
      <c r="AO257" s="2">
        <v>1.4299248751001212</v>
      </c>
      <c r="AP257" s="2">
        <v>0.73322568008174061</v>
      </c>
      <c r="AQ257" s="2">
        <v>1.114824480141325</v>
      </c>
      <c r="AR257" s="2">
        <v>0.74973252872460094</v>
      </c>
      <c r="AS257" s="2">
        <v>1.0714481965564047</v>
      </c>
      <c r="AT257" s="2">
        <v>1.0197896391536514</v>
      </c>
      <c r="AU257" s="2">
        <v>0.98579512485282428</v>
      </c>
      <c r="AV257" s="2">
        <v>1.1824019840663793</v>
      </c>
      <c r="AW257" s="2">
        <f t="shared" si="21"/>
        <v>1.1163387954981039</v>
      </c>
      <c r="AX257" s="2">
        <f t="shared" si="22"/>
        <v>1.0273793564366513</v>
      </c>
      <c r="AY257" s="28">
        <f t="shared" si="23"/>
        <v>1.0865886962825477</v>
      </c>
      <c r="AZ257" s="28">
        <f t="shared" si="24"/>
        <v>0.31016887074137017</v>
      </c>
      <c r="BA257" s="28">
        <f t="shared" si="25"/>
        <v>0.11980594392940615</v>
      </c>
      <c r="BB257" s="28">
        <f t="shared" si="26"/>
        <v>0.50840179112472905</v>
      </c>
      <c r="BC257" s="29" t="str">
        <f t="shared" si="27"/>
        <v/>
      </c>
      <c r="BD257" s="2" t="s">
        <v>6750</v>
      </c>
      <c r="BE257" s="2" t="s">
        <v>5994</v>
      </c>
      <c r="BF257" s="2" t="s">
        <v>5994</v>
      </c>
      <c r="BG257" s="2" t="s">
        <v>8058</v>
      </c>
      <c r="BH257" s="2" t="s">
        <v>5994</v>
      </c>
      <c r="BI257" s="2" t="s">
        <v>9452</v>
      </c>
      <c r="BJ257" s="2" t="s">
        <v>10105</v>
      </c>
      <c r="BK257" s="2" t="s">
        <v>10694</v>
      </c>
      <c r="BL257" s="2" t="s">
        <v>11306</v>
      </c>
      <c r="BM257" s="2" t="s">
        <v>12528</v>
      </c>
      <c r="BN257" s="2" t="s">
        <v>13551</v>
      </c>
      <c r="BO257" s="2" t="s">
        <v>19571</v>
      </c>
      <c r="BP257" s="2" t="s">
        <v>15924</v>
      </c>
      <c r="BQ257" s="2" t="s">
        <v>17016</v>
      </c>
      <c r="BR257" s="2" t="s">
        <v>18357</v>
      </c>
      <c r="BS257" s="2"/>
      <c r="BT257" s="2"/>
      <c r="BU257" s="2"/>
      <c r="BV257" s="2"/>
      <c r="BW257" s="2"/>
      <c r="BX257" s="2"/>
      <c r="BY257" s="2"/>
      <c r="BZ257" s="2"/>
      <c r="CA257" s="2"/>
      <c r="CB257" s="2"/>
      <c r="CC257" s="2"/>
      <c r="CD257" s="2"/>
      <c r="CE257" s="2"/>
    </row>
    <row r="258" spans="1:83" x14ac:dyDescent="0.2">
      <c r="A258" s="1">
        <v>80</v>
      </c>
      <c r="B258" s="1">
        <v>80</v>
      </c>
      <c r="C258" s="2" t="s">
        <v>334</v>
      </c>
      <c r="D258" s="2" t="s">
        <v>1897</v>
      </c>
      <c r="E258" s="2" t="s">
        <v>3708</v>
      </c>
      <c r="F258" s="2" t="s">
        <v>5179</v>
      </c>
      <c r="G258" s="2"/>
      <c r="H258" s="2"/>
      <c r="I258" s="2" t="s">
        <v>5987</v>
      </c>
      <c r="J258" s="2" t="s">
        <v>6056</v>
      </c>
      <c r="K258" s="2" t="s">
        <v>6036</v>
      </c>
      <c r="L258" s="2" t="s">
        <v>5994</v>
      </c>
      <c r="M258" s="2" t="s">
        <v>1898</v>
      </c>
      <c r="N258" s="2">
        <v>1</v>
      </c>
      <c r="O258" s="2">
        <v>501</v>
      </c>
      <c r="P258" s="2">
        <v>2</v>
      </c>
      <c r="Q258" s="2">
        <v>0.90300417376605935</v>
      </c>
      <c r="R258" s="2">
        <v>2.1189893510750304</v>
      </c>
      <c r="S258" s="2">
        <v>1.1248446087232358</v>
      </c>
      <c r="T258" s="2">
        <v>1.1758901219784048</v>
      </c>
      <c r="U258" s="2">
        <v>0.9039724445813675</v>
      </c>
      <c r="V258" s="2">
        <v>1.3982957989713123</v>
      </c>
      <c r="W258" s="2">
        <v>1.3361950522209598</v>
      </c>
      <c r="X258" s="2">
        <v>0.6675953658562942</v>
      </c>
      <c r="Y258" s="2">
        <v>3.9610468961635346</v>
      </c>
      <c r="Z258" s="2">
        <v>1.1688731661692653</v>
      </c>
      <c r="AA258" s="2">
        <v>0.64908498449647645</v>
      </c>
      <c r="AB258" s="2">
        <v>0.91219821351443742</v>
      </c>
      <c r="AC258" s="2">
        <v>1.1707495007564033</v>
      </c>
      <c r="AD258" s="2">
        <v>1.0423038252902477</v>
      </c>
      <c r="AE258" s="2">
        <v>1.7509890071408889</v>
      </c>
      <c r="AF258" s="2">
        <v>0.77280308655166219</v>
      </c>
      <c r="AG258" s="2">
        <v>1.141065863149723</v>
      </c>
      <c r="AH258" s="2">
        <v>1.236685091704592</v>
      </c>
      <c r="AI258" s="2">
        <v>1.1062617863500166</v>
      </c>
      <c r="AJ258" s="2">
        <v>1.2457663198478397</v>
      </c>
      <c r="AK258" s="2">
        <v>1.0358017500864272</v>
      </c>
      <c r="AL258" s="2">
        <v>0.84466461554708816</v>
      </c>
      <c r="AM258" s="2">
        <v>0.96675469236820988</v>
      </c>
      <c r="AN258" s="2">
        <v>1.2131394029505702</v>
      </c>
      <c r="AO258" s="2">
        <v>2.7383275078660052</v>
      </c>
      <c r="AP258" s="2">
        <v>1.4183280583401656</v>
      </c>
      <c r="AQ258" s="2">
        <v>1.3978789612791755</v>
      </c>
      <c r="AR258" s="2">
        <v>0.90703241433414172</v>
      </c>
      <c r="AS258" s="2">
        <v>0.91235269527515805</v>
      </c>
      <c r="AT258" s="2">
        <v>0.70251542075811158</v>
      </c>
      <c r="AU258" s="2">
        <v>1.1067501906505388</v>
      </c>
      <c r="AV258" s="2">
        <v>0.99609635152666465</v>
      </c>
      <c r="AW258" s="2">
        <f t="shared" ref="AW258:AW321" si="28">AVERAGE(Q258:AI258)</f>
        <v>1.2916235967610479</v>
      </c>
      <c r="AX258" s="2">
        <f t="shared" ref="AX258:AX321" si="29">AVERAGE(AJ258:AV258)</f>
        <v>1.1911852600638535</v>
      </c>
      <c r="AY258" s="28">
        <f t="shared" ref="AY258:AY321" si="30">AW258/AX258</f>
        <v>1.0843179814799004</v>
      </c>
      <c r="AZ258" s="28">
        <f t="shared" ref="AZ258:AZ321" si="31">TTEST(Q258:AI258,AJ258:AV258,2,2)</f>
        <v>0.67316035981171729</v>
      </c>
      <c r="BA258" s="28">
        <f t="shared" ref="BA258:BA321" si="32">LOG(AY258,2)</f>
        <v>0.11678789602038281</v>
      </c>
      <c r="BB258" s="28">
        <f t="shared" ref="BB258:BB321" si="33">-LOG(AZ258,10)</f>
        <v>0.17188146610962018</v>
      </c>
      <c r="BC258" s="29" t="str">
        <f t="shared" si="27"/>
        <v/>
      </c>
      <c r="BD258" s="2" t="s">
        <v>7073</v>
      </c>
      <c r="BE258" s="2" t="s">
        <v>5994</v>
      </c>
      <c r="BF258" s="2" t="s">
        <v>5994</v>
      </c>
      <c r="BG258" s="2" t="s">
        <v>8428</v>
      </c>
      <c r="BH258" s="2" t="s">
        <v>9176</v>
      </c>
      <c r="BI258" s="2" t="s">
        <v>9756</v>
      </c>
      <c r="BJ258" s="2" t="s">
        <v>5994</v>
      </c>
      <c r="BK258" s="2" t="s">
        <v>5994</v>
      </c>
      <c r="BL258" s="2" t="s">
        <v>11637</v>
      </c>
      <c r="BM258" s="2" t="s">
        <v>12850</v>
      </c>
      <c r="BN258" s="2" t="s">
        <v>13505</v>
      </c>
      <c r="BO258" s="2" t="s">
        <v>14956</v>
      </c>
      <c r="BP258" s="2" t="s">
        <v>16269</v>
      </c>
      <c r="BQ258" s="2" t="s">
        <v>17394</v>
      </c>
      <c r="BR258" s="2" t="s">
        <v>18593</v>
      </c>
      <c r="BS258" s="2"/>
      <c r="BT258" s="2"/>
      <c r="BU258" s="2"/>
      <c r="BV258" s="2"/>
      <c r="BW258" s="2"/>
      <c r="BX258" s="2"/>
      <c r="BY258" s="2"/>
      <c r="BZ258" s="2"/>
      <c r="CA258" s="2"/>
      <c r="CB258" s="2"/>
      <c r="CC258" s="2"/>
      <c r="CD258" s="2"/>
      <c r="CE258" s="2"/>
    </row>
    <row r="259" spans="1:83" x14ac:dyDescent="0.2">
      <c r="A259" s="1">
        <v>423</v>
      </c>
      <c r="B259" s="1">
        <v>423</v>
      </c>
      <c r="C259" s="2" t="s">
        <v>6</v>
      </c>
      <c r="D259" s="2" t="s">
        <v>1389</v>
      </c>
      <c r="E259" s="2" t="s">
        <v>3871</v>
      </c>
      <c r="F259" s="2" t="s">
        <v>5343</v>
      </c>
      <c r="G259" s="2"/>
      <c r="H259" s="2"/>
      <c r="I259" s="2" t="s">
        <v>5994</v>
      </c>
      <c r="J259" s="2" t="s">
        <v>5994</v>
      </c>
      <c r="K259" s="2" t="s">
        <v>5994</v>
      </c>
      <c r="L259" s="2" t="s">
        <v>19244</v>
      </c>
      <c r="M259" s="2" t="s">
        <v>1390</v>
      </c>
      <c r="N259" s="2">
        <v>3</v>
      </c>
      <c r="O259" s="2">
        <v>957</v>
      </c>
      <c r="P259" s="2">
        <v>4</v>
      </c>
      <c r="Q259" s="2">
        <v>1.4428135607971704</v>
      </c>
      <c r="R259" s="2">
        <v>1.2874125482363952</v>
      </c>
      <c r="S259" s="2">
        <v>1.2413477068916701</v>
      </c>
      <c r="T259" s="2">
        <v>1.4058194424736068</v>
      </c>
      <c r="U259" s="2">
        <v>1.0791226650808077</v>
      </c>
      <c r="V259" s="2">
        <v>0.9579390428832365</v>
      </c>
      <c r="W259" s="2">
        <v>1.2208219361040025</v>
      </c>
      <c r="X259" s="2">
        <v>0.73424516932762351</v>
      </c>
      <c r="Y259" s="2">
        <v>0.98686909777232701</v>
      </c>
      <c r="Z259" s="2">
        <v>0.80504995965429482</v>
      </c>
      <c r="AA259" s="2">
        <v>1.1258818873320744</v>
      </c>
      <c r="AB259" s="2">
        <v>0.88608590746090921</v>
      </c>
      <c r="AC259" s="2">
        <v>0.88303901240346871</v>
      </c>
      <c r="AD259" s="2">
        <v>0.86541706214617009</v>
      </c>
      <c r="AE259" s="2">
        <v>0.79827688825846266</v>
      </c>
      <c r="AF259" s="2">
        <v>1.0070980530177838</v>
      </c>
      <c r="AG259" s="2">
        <v>0.7382997151419054</v>
      </c>
      <c r="AH259" s="2">
        <v>1.1613985003771863</v>
      </c>
      <c r="AI259" s="2">
        <v>0.98968565779094675</v>
      </c>
      <c r="AJ259" s="2">
        <v>0.85081771643251636</v>
      </c>
      <c r="AK259" s="2">
        <v>1.0229775395223129</v>
      </c>
      <c r="AL259" s="2">
        <v>0.82875504450341819</v>
      </c>
      <c r="AM259" s="2">
        <v>0.90131594315834218</v>
      </c>
      <c r="AN259" s="2">
        <v>0.9276063286639773</v>
      </c>
      <c r="AO259" s="2">
        <v>0.70000037209731247</v>
      </c>
      <c r="AP259" s="2">
        <v>0.9941727501664881</v>
      </c>
      <c r="AQ259" s="2">
        <v>0.90227872829374178</v>
      </c>
      <c r="AR259" s="2">
        <v>0.92221372367431265</v>
      </c>
      <c r="AS259" s="2">
        <v>1.0555037926074424</v>
      </c>
      <c r="AT259" s="2">
        <v>1.3716973853781071</v>
      </c>
      <c r="AU259" s="2">
        <v>1.0132414802010374</v>
      </c>
      <c r="AV259" s="2">
        <v>0.89069065237648692</v>
      </c>
      <c r="AW259" s="2">
        <f t="shared" si="28"/>
        <v>1.0324538849026337</v>
      </c>
      <c r="AX259" s="2">
        <f t="shared" si="29"/>
        <v>0.95240549669811492</v>
      </c>
      <c r="AY259" s="28">
        <f t="shared" si="30"/>
        <v>1.0840486415524035</v>
      </c>
      <c r="AZ259" s="28">
        <f t="shared" si="31"/>
        <v>0.26292099143192899</v>
      </c>
      <c r="BA259" s="28">
        <f t="shared" si="32"/>
        <v>0.11642949225638445</v>
      </c>
      <c r="BB259" s="28">
        <f t="shared" si="33"/>
        <v>0.58017473873533276</v>
      </c>
      <c r="BC259" s="29" t="str">
        <f t="shared" si="27"/>
        <v/>
      </c>
      <c r="BD259" s="2" t="s">
        <v>7210</v>
      </c>
      <c r="BE259" s="2" t="s">
        <v>5994</v>
      </c>
      <c r="BF259" s="2" t="s">
        <v>5994</v>
      </c>
      <c r="BG259" s="2" t="s">
        <v>8590</v>
      </c>
      <c r="BH259" s="2" t="s">
        <v>5994</v>
      </c>
      <c r="BI259" s="2" t="s">
        <v>9563</v>
      </c>
      <c r="BJ259" s="2" t="s">
        <v>10349</v>
      </c>
      <c r="BK259" s="2" t="s">
        <v>5994</v>
      </c>
      <c r="BL259" s="2" t="s">
        <v>11784</v>
      </c>
      <c r="BM259" s="2" t="s">
        <v>12999</v>
      </c>
      <c r="BN259" s="2" t="s">
        <v>14021</v>
      </c>
      <c r="BO259" s="2" t="s">
        <v>15108</v>
      </c>
      <c r="BP259" s="2" t="s">
        <v>16392</v>
      </c>
      <c r="BQ259" s="2" t="s">
        <v>17557</v>
      </c>
      <c r="BR259" s="2" t="s">
        <v>18698</v>
      </c>
      <c r="BS259" s="2"/>
      <c r="BT259" s="2"/>
      <c r="BU259" s="2"/>
      <c r="BV259" s="2"/>
      <c r="BW259" s="2"/>
      <c r="BX259" s="2"/>
      <c r="BY259" s="2"/>
      <c r="BZ259" s="2"/>
      <c r="CA259" s="2"/>
      <c r="CB259" s="2"/>
      <c r="CC259" s="2"/>
      <c r="CD259" s="2"/>
      <c r="CE259" s="2"/>
    </row>
    <row r="260" spans="1:83" x14ac:dyDescent="0.2">
      <c r="A260" s="1">
        <v>636</v>
      </c>
      <c r="B260" s="1">
        <v>636</v>
      </c>
      <c r="C260" s="2" t="s">
        <v>6</v>
      </c>
      <c r="D260" s="2" t="s">
        <v>233</v>
      </c>
      <c r="E260" s="2" t="s">
        <v>3862</v>
      </c>
      <c r="F260" s="2" t="s">
        <v>5334</v>
      </c>
      <c r="G260" s="2"/>
      <c r="H260" s="2"/>
      <c r="I260" s="2" t="s">
        <v>5994</v>
      </c>
      <c r="J260" s="2" t="s">
        <v>5994</v>
      </c>
      <c r="K260" s="2" t="s">
        <v>5994</v>
      </c>
      <c r="L260" s="2" t="s">
        <v>5994</v>
      </c>
      <c r="M260" s="2" t="s">
        <v>234</v>
      </c>
      <c r="N260" s="2">
        <v>12</v>
      </c>
      <c r="O260" s="2">
        <v>299</v>
      </c>
      <c r="P260" s="2">
        <v>128</v>
      </c>
      <c r="Q260" s="2">
        <v>0.91854798045940378</v>
      </c>
      <c r="R260" s="2">
        <v>0.66403909394054228</v>
      </c>
      <c r="S260" s="2">
        <v>0.98149191440698036</v>
      </c>
      <c r="T260" s="2">
        <v>0.95284530167112824</v>
      </c>
      <c r="U260" s="2">
        <v>0.84525951752709383</v>
      </c>
      <c r="V260" s="2">
        <v>0.84361532732159195</v>
      </c>
      <c r="W260" s="2">
        <v>1.1155083310481395</v>
      </c>
      <c r="X260" s="2">
        <v>0.67286783864516364</v>
      </c>
      <c r="Y260" s="2">
        <v>0.81335633802871332</v>
      </c>
      <c r="Z260" s="2">
        <v>0.80757455347482643</v>
      </c>
      <c r="AA260" s="2">
        <v>0.71920721433261536</v>
      </c>
      <c r="AB260" s="2">
        <v>0.66125476752574797</v>
      </c>
      <c r="AC260" s="2">
        <v>0.73121364337613637</v>
      </c>
      <c r="AD260" s="2">
        <v>1.0572078751685905</v>
      </c>
      <c r="AE260" s="2">
        <v>0.6031358084092826</v>
      </c>
      <c r="AF260" s="2">
        <v>0.54178994535243974</v>
      </c>
      <c r="AG260" s="2">
        <v>0.60978921701006805</v>
      </c>
      <c r="AH260" s="2">
        <v>0.77672603574787646</v>
      </c>
      <c r="AI260" s="2">
        <v>0.85315097108114635</v>
      </c>
      <c r="AJ260" s="2">
        <v>0.49006264361980117</v>
      </c>
      <c r="AK260" s="2">
        <v>0.77878177956758377</v>
      </c>
      <c r="AL260" s="2">
        <v>0.7746895301367499</v>
      </c>
      <c r="AM260" s="2">
        <v>0.63735104569569101</v>
      </c>
      <c r="AN260" s="2">
        <v>0.85571174313340914</v>
      </c>
      <c r="AO260" s="2">
        <v>0.5985387524398883</v>
      </c>
      <c r="AP260" s="2">
        <v>0.70637322078366782</v>
      </c>
      <c r="AQ260" s="2">
        <v>0.79668493008039498</v>
      </c>
      <c r="AR260" s="2">
        <v>0.98031823514773109</v>
      </c>
      <c r="AS260" s="2">
        <v>0.6967310425634009</v>
      </c>
      <c r="AT260" s="2">
        <v>0.7180571557862343</v>
      </c>
      <c r="AU260" s="2">
        <v>0.799768949326917</v>
      </c>
      <c r="AV260" s="2">
        <v>0.75239293202054447</v>
      </c>
      <c r="AW260" s="2">
        <f t="shared" si="28"/>
        <v>0.79834640392249911</v>
      </c>
      <c r="AX260" s="2">
        <f t="shared" si="29"/>
        <v>0.73734322771553962</v>
      </c>
      <c r="AY260" s="28">
        <f t="shared" si="30"/>
        <v>1.0827337580572367</v>
      </c>
      <c r="AZ260" s="28">
        <f t="shared" si="31"/>
        <v>0.25047943114898896</v>
      </c>
      <c r="BA260" s="28">
        <f t="shared" si="32"/>
        <v>0.11467853089448657</v>
      </c>
      <c r="BB260" s="28">
        <f t="shared" si="33"/>
        <v>0.60122793169398225</v>
      </c>
      <c r="BC260" s="29" t="str">
        <f t="shared" ref="BC260:BC323" si="34">IF(AND(AZ260&lt;0.05,OR(AY260&gt;1.25,AY260&lt;0.8)),2,"")</f>
        <v/>
      </c>
      <c r="BD260" s="2" t="s">
        <v>7203</v>
      </c>
      <c r="BE260" s="2" t="s">
        <v>5994</v>
      </c>
      <c r="BF260" s="2" t="s">
        <v>5994</v>
      </c>
      <c r="BG260" s="2" t="s">
        <v>8581</v>
      </c>
      <c r="BH260" s="2" t="s">
        <v>5994</v>
      </c>
      <c r="BI260" s="2" t="s">
        <v>9839</v>
      </c>
      <c r="BJ260" s="2" t="s">
        <v>5994</v>
      </c>
      <c r="BK260" s="2" t="s">
        <v>10908</v>
      </c>
      <c r="BL260" s="2" t="s">
        <v>11775</v>
      </c>
      <c r="BM260" s="2" t="s">
        <v>12990</v>
      </c>
      <c r="BN260" s="2" t="s">
        <v>14012</v>
      </c>
      <c r="BO260" s="2" t="s">
        <v>15100</v>
      </c>
      <c r="BP260" s="2" t="s">
        <v>16383</v>
      </c>
      <c r="BQ260" s="2" t="s">
        <v>17548</v>
      </c>
      <c r="BR260" s="2" t="s">
        <v>18689</v>
      </c>
      <c r="BS260" s="2"/>
      <c r="BT260" s="2"/>
      <c r="BU260" s="2"/>
      <c r="BV260" s="2"/>
      <c r="BW260" s="2"/>
      <c r="BX260" s="2"/>
      <c r="BY260" s="2"/>
      <c r="BZ260" s="2"/>
      <c r="CA260" s="2"/>
      <c r="CB260" s="2"/>
      <c r="CC260" s="2"/>
      <c r="CD260" s="2"/>
      <c r="CE260" s="2"/>
    </row>
    <row r="261" spans="1:83" x14ac:dyDescent="0.2">
      <c r="A261" s="1">
        <v>512</v>
      </c>
      <c r="B261" s="1">
        <v>512</v>
      </c>
      <c r="C261" s="2" t="s">
        <v>6</v>
      </c>
      <c r="D261" s="2" t="s">
        <v>447</v>
      </c>
      <c r="E261" s="2" t="s">
        <v>4060</v>
      </c>
      <c r="F261" s="2" t="s">
        <v>5531</v>
      </c>
      <c r="G261" s="2"/>
      <c r="H261" s="2"/>
      <c r="I261" s="2" t="s">
        <v>5994</v>
      </c>
      <c r="J261" s="2" t="s">
        <v>5994</v>
      </c>
      <c r="K261" s="2" t="s">
        <v>5994</v>
      </c>
      <c r="L261" s="2" t="s">
        <v>19296</v>
      </c>
      <c r="M261" s="2" t="s">
        <v>448</v>
      </c>
      <c r="N261" s="2">
        <v>22</v>
      </c>
      <c r="O261" s="2">
        <v>1156</v>
      </c>
      <c r="P261" s="2">
        <v>41</v>
      </c>
      <c r="Q261" s="2">
        <v>0.70586666294955136</v>
      </c>
      <c r="R261" s="2">
        <v>0.94199031210182504</v>
      </c>
      <c r="S261" s="2">
        <v>0.78548181900130498</v>
      </c>
      <c r="T261" s="2">
        <v>0.77387810383576594</v>
      </c>
      <c r="U261" s="2">
        <v>1.0662166065013692</v>
      </c>
      <c r="V261" s="2">
        <v>0.6934645450998892</v>
      </c>
      <c r="W261" s="2">
        <v>1.0615389921331206</v>
      </c>
      <c r="X261" s="2">
        <v>0.79629240247926303</v>
      </c>
      <c r="Y261" s="2">
        <v>1.6780814197287259</v>
      </c>
      <c r="Z261" s="2">
        <v>0.7835925042426054</v>
      </c>
      <c r="AA261" s="2">
        <v>0.75849833221340257</v>
      </c>
      <c r="AB261" s="2">
        <v>0.79330218573406974</v>
      </c>
      <c r="AC261" s="2">
        <v>0.83837248657781571</v>
      </c>
      <c r="AD261" s="2">
        <v>0.99168132166265177</v>
      </c>
      <c r="AE261" s="2">
        <v>0.71624687205310222</v>
      </c>
      <c r="AF261" s="2">
        <v>0.76036129891907467</v>
      </c>
      <c r="AG261" s="2">
        <v>0.5825566906881211</v>
      </c>
      <c r="AH261" s="2">
        <v>0.77410742322691073</v>
      </c>
      <c r="AI261" s="2">
        <v>0.82501998576920643</v>
      </c>
      <c r="AJ261" s="2">
        <v>0.89172132786399683</v>
      </c>
      <c r="AK261" s="2">
        <v>0.79122454668470876</v>
      </c>
      <c r="AL261" s="2">
        <v>0.9993505754634987</v>
      </c>
      <c r="AM261" s="2">
        <v>0.74704096130409181</v>
      </c>
      <c r="AN261" s="2">
        <v>0.62610124808051915</v>
      </c>
      <c r="AO261" s="2">
        <v>0.57729451155709</v>
      </c>
      <c r="AP261" s="2">
        <v>0.91838928779639051</v>
      </c>
      <c r="AQ261" s="2">
        <v>0.66869509109820979</v>
      </c>
      <c r="AR261" s="2">
        <v>0.92812283389920003</v>
      </c>
      <c r="AS261" s="2">
        <v>0.78944712370664216</v>
      </c>
      <c r="AT261" s="2">
        <v>0.72854532647009462</v>
      </c>
      <c r="AU261" s="2">
        <v>0.79979352055265829</v>
      </c>
      <c r="AV261" s="2">
        <v>0.85294865063783365</v>
      </c>
      <c r="AW261" s="2">
        <f t="shared" si="28"/>
        <v>0.85929210341672491</v>
      </c>
      <c r="AX261" s="2">
        <f t="shared" si="29"/>
        <v>0.79374423116268722</v>
      </c>
      <c r="AY261" s="28">
        <f t="shared" si="30"/>
        <v>1.0825805967219722</v>
      </c>
      <c r="AZ261" s="28">
        <f t="shared" si="31"/>
        <v>0.36345674589233901</v>
      </c>
      <c r="BA261" s="28">
        <f t="shared" si="32"/>
        <v>0.1144744357258355</v>
      </c>
      <c r="BB261" s="28">
        <f t="shared" si="33"/>
        <v>0.43954726606494987</v>
      </c>
      <c r="BC261" s="29" t="str">
        <f t="shared" si="34"/>
        <v/>
      </c>
      <c r="BD261" s="2" t="s">
        <v>7362</v>
      </c>
      <c r="BE261" s="2" t="s">
        <v>5994</v>
      </c>
      <c r="BF261" s="2" t="s">
        <v>5994</v>
      </c>
      <c r="BG261" s="2" t="s">
        <v>8756</v>
      </c>
      <c r="BH261" s="2" t="s">
        <v>5994</v>
      </c>
      <c r="BI261" s="2" t="s">
        <v>9849</v>
      </c>
      <c r="BJ261" s="2" t="s">
        <v>5994</v>
      </c>
      <c r="BK261" s="2" t="s">
        <v>5994</v>
      </c>
      <c r="BL261" s="2" t="s">
        <v>11938</v>
      </c>
      <c r="BM261" s="2" t="s">
        <v>13158</v>
      </c>
      <c r="BN261" s="2" t="s">
        <v>14171</v>
      </c>
      <c r="BO261" s="2" t="s">
        <v>15287</v>
      </c>
      <c r="BP261" s="2" t="s">
        <v>15790</v>
      </c>
      <c r="BQ261" s="2" t="s">
        <v>17744</v>
      </c>
      <c r="BR261" s="2" t="s">
        <v>18810</v>
      </c>
      <c r="BS261" s="2"/>
      <c r="BT261" s="2"/>
      <c r="BU261" s="2"/>
      <c r="BV261" s="2"/>
      <c r="BW261" s="2"/>
      <c r="BX261" s="2"/>
      <c r="BY261" s="2"/>
      <c r="BZ261" s="2"/>
      <c r="CA261" s="2"/>
      <c r="CB261" s="2"/>
      <c r="CC261" s="2"/>
      <c r="CD261" s="2"/>
      <c r="CE261" s="2"/>
    </row>
    <row r="262" spans="1:83" x14ac:dyDescent="0.2">
      <c r="A262" s="1">
        <v>238</v>
      </c>
      <c r="B262" s="1">
        <v>238</v>
      </c>
      <c r="C262" s="2" t="s">
        <v>6</v>
      </c>
      <c r="D262" s="2" t="s">
        <v>975</v>
      </c>
      <c r="E262" s="2" t="s">
        <v>3165</v>
      </c>
      <c r="F262" s="2" t="s">
        <v>4637</v>
      </c>
      <c r="G262" s="2"/>
      <c r="H262" s="2"/>
      <c r="I262" s="2" t="s">
        <v>5981</v>
      </c>
      <c r="J262" s="2" t="s">
        <v>6015</v>
      </c>
      <c r="K262" s="2" t="s">
        <v>5994</v>
      </c>
      <c r="L262" s="2" t="s">
        <v>5994</v>
      </c>
      <c r="M262" s="2" t="s">
        <v>976</v>
      </c>
      <c r="N262" s="2">
        <v>3</v>
      </c>
      <c r="O262" s="2">
        <v>1156</v>
      </c>
      <c r="P262" s="2">
        <v>8</v>
      </c>
      <c r="Q262" s="2">
        <v>0.88147438818444968</v>
      </c>
      <c r="R262" s="2">
        <v>1.1901130978586525</v>
      </c>
      <c r="S262" s="2">
        <v>1.1334975500857942</v>
      </c>
      <c r="T262" s="2">
        <v>1.1578892471776336</v>
      </c>
      <c r="U262" s="2">
        <v>1.143730307687193</v>
      </c>
      <c r="V262" s="2">
        <v>0.87391256696039565</v>
      </c>
      <c r="W262" s="2">
        <v>1.220915131510141</v>
      </c>
      <c r="X262" s="2">
        <v>0.7804597131801787</v>
      </c>
      <c r="Y262" s="2">
        <v>0.83406626237436077</v>
      </c>
      <c r="Z262" s="2">
        <v>0.90499787071568516</v>
      </c>
      <c r="AA262" s="2">
        <v>0.90730954595491986</v>
      </c>
      <c r="AB262" s="2">
        <v>0.98302703816337034</v>
      </c>
      <c r="AC262" s="2">
        <v>0.89281633442952013</v>
      </c>
      <c r="AD262" s="2">
        <v>0.72834430842447595</v>
      </c>
      <c r="AE262" s="2">
        <v>1.0037770137668789</v>
      </c>
      <c r="AF262" s="2">
        <v>0.87984665133525641</v>
      </c>
      <c r="AG262" s="2">
        <v>0.91297325511846394</v>
      </c>
      <c r="AH262" s="2">
        <v>1.1498675680920112</v>
      </c>
      <c r="AI262" s="2">
        <v>1.4881925537971556</v>
      </c>
      <c r="AJ262" s="2">
        <v>1.137831676429119</v>
      </c>
      <c r="AK262" s="2">
        <v>1.1777130369048887</v>
      </c>
      <c r="AL262" s="2">
        <v>0.58709046682622834</v>
      </c>
      <c r="AM262" s="2">
        <v>0.68277404392211738</v>
      </c>
      <c r="AN262" s="2">
        <v>0.85346472410541385</v>
      </c>
      <c r="AO262" s="2">
        <v>1.0009008872254814</v>
      </c>
      <c r="AP262" s="2">
        <v>0.76321827657957364</v>
      </c>
      <c r="AQ262" s="2">
        <v>0.96685540480881194</v>
      </c>
      <c r="AR262" s="2">
        <v>1.4925380694530948</v>
      </c>
      <c r="AS262" s="2">
        <v>0.94901374507824665</v>
      </c>
      <c r="AT262" s="2">
        <v>1.0054967695095551</v>
      </c>
      <c r="AU262" s="2">
        <v>0.69694098097713741</v>
      </c>
      <c r="AV262" s="2">
        <v>0.74165324609218419</v>
      </c>
      <c r="AW262" s="2">
        <f t="shared" si="28"/>
        <v>1.003537389727186</v>
      </c>
      <c r="AX262" s="2">
        <f t="shared" si="29"/>
        <v>0.92734548676245032</v>
      </c>
      <c r="AY262" s="28">
        <f t="shared" si="30"/>
        <v>1.0821612916139129</v>
      </c>
      <c r="AZ262" s="28">
        <f t="shared" si="31"/>
        <v>0.33074605543014013</v>
      </c>
      <c r="BA262" s="28">
        <f t="shared" si="32"/>
        <v>0.11391554285196327</v>
      </c>
      <c r="BB262" s="28">
        <f t="shared" si="33"/>
        <v>0.48050532662689849</v>
      </c>
      <c r="BC262" s="29" t="str">
        <f t="shared" si="34"/>
        <v/>
      </c>
      <c r="BD262" s="2" t="s">
        <v>3165</v>
      </c>
      <c r="BE262" s="2" t="s">
        <v>5994</v>
      </c>
      <c r="BF262" s="2" t="s">
        <v>5994</v>
      </c>
      <c r="BG262" s="2" t="s">
        <v>7891</v>
      </c>
      <c r="BH262" s="2" t="s">
        <v>5994</v>
      </c>
      <c r="BI262" s="2" t="s">
        <v>5994</v>
      </c>
      <c r="BJ262" s="2" t="s">
        <v>10023</v>
      </c>
      <c r="BK262" s="2" t="s">
        <v>5994</v>
      </c>
      <c r="BL262" s="2" t="s">
        <v>11154</v>
      </c>
      <c r="BM262" s="2" t="s">
        <v>6229</v>
      </c>
      <c r="BN262" s="2" t="s">
        <v>6104</v>
      </c>
      <c r="BO262" s="2" t="s">
        <v>14504</v>
      </c>
      <c r="BP262" s="2" t="s">
        <v>5994</v>
      </c>
      <c r="BQ262" s="2" t="s">
        <v>16843</v>
      </c>
      <c r="BR262" s="2" t="s">
        <v>18246</v>
      </c>
      <c r="BS262" s="2"/>
      <c r="BT262" s="2"/>
      <c r="BU262" s="2"/>
      <c r="BV262" s="2"/>
      <c r="BW262" s="2"/>
      <c r="BX262" s="2"/>
      <c r="BY262" s="2"/>
      <c r="BZ262" s="2"/>
      <c r="CA262" s="2"/>
      <c r="CB262" s="2"/>
      <c r="CC262" s="2"/>
      <c r="CD262" s="2"/>
      <c r="CE262" s="2"/>
    </row>
    <row r="263" spans="1:83" x14ac:dyDescent="0.2">
      <c r="A263" s="1">
        <v>71</v>
      </c>
      <c r="B263" s="1">
        <v>71</v>
      </c>
      <c r="C263" s="2" t="s">
        <v>6</v>
      </c>
      <c r="D263" s="2" t="s">
        <v>583</v>
      </c>
      <c r="E263" s="2" t="s">
        <v>3365</v>
      </c>
      <c r="F263" s="2" t="s">
        <v>4836</v>
      </c>
      <c r="G263" s="2"/>
      <c r="H263" s="2"/>
      <c r="I263" s="2" t="s">
        <v>5984</v>
      </c>
      <c r="J263" s="2" t="s">
        <v>6024</v>
      </c>
      <c r="K263" s="2" t="s">
        <v>6048</v>
      </c>
      <c r="L263" s="2" t="s">
        <v>5994</v>
      </c>
      <c r="M263" s="2" t="s">
        <v>584</v>
      </c>
      <c r="N263" s="2">
        <v>14</v>
      </c>
      <c r="O263" s="2">
        <v>527</v>
      </c>
      <c r="P263" s="2">
        <v>25</v>
      </c>
      <c r="Q263" s="2">
        <v>0.74429168769028164</v>
      </c>
      <c r="R263" s="2">
        <v>2.1213851932165402</v>
      </c>
      <c r="S263" s="2">
        <v>0.88892504923031335</v>
      </c>
      <c r="T263" s="2">
        <v>0.86041204792332682</v>
      </c>
      <c r="U263" s="2">
        <v>0.72463635015868577</v>
      </c>
      <c r="V263" s="2">
        <v>1.4763831025903371</v>
      </c>
      <c r="W263" s="2">
        <v>1.0767585618985918</v>
      </c>
      <c r="X263" s="2">
        <v>0.67768277160161583</v>
      </c>
      <c r="Y263" s="2">
        <v>4.7723982950049741</v>
      </c>
      <c r="Z263" s="2">
        <v>1.2050391657614146</v>
      </c>
      <c r="AA263" s="2">
        <v>1.0905142229546247</v>
      </c>
      <c r="AB263" s="2">
        <v>0.88970786813423597</v>
      </c>
      <c r="AC263" s="2">
        <v>1.0833854044475257</v>
      </c>
      <c r="AD263" s="2">
        <v>1.1639665565239437</v>
      </c>
      <c r="AE263" s="2">
        <v>1.825435336026098</v>
      </c>
      <c r="AF263" s="2">
        <v>0.85679588790138328</v>
      </c>
      <c r="AG263" s="2">
        <v>1.0488104796215252</v>
      </c>
      <c r="AH263" s="2">
        <v>0.88505417180251422</v>
      </c>
      <c r="AI263" s="2">
        <v>1.2088364062970114</v>
      </c>
      <c r="AJ263" s="2">
        <v>1.187675003097284</v>
      </c>
      <c r="AK263" s="2">
        <v>0.70662654837592209</v>
      </c>
      <c r="AL263" s="2">
        <v>0.87443450959077584</v>
      </c>
      <c r="AM263" s="2">
        <v>1.07219723514197</v>
      </c>
      <c r="AN263" s="2">
        <v>1.2284173562262746</v>
      </c>
      <c r="AO263" s="2">
        <v>2.9469347015579461</v>
      </c>
      <c r="AP263" s="2">
        <v>0.90739271451117132</v>
      </c>
      <c r="AQ263" s="2">
        <v>1.0838794505574438</v>
      </c>
      <c r="AR263" s="2">
        <v>0.91024448924371981</v>
      </c>
      <c r="AS263" s="2">
        <v>0.945180388697762</v>
      </c>
      <c r="AT263" s="2">
        <v>0.984424239135825</v>
      </c>
      <c r="AU263" s="2">
        <v>1.5738458014523642</v>
      </c>
      <c r="AV263" s="2">
        <v>1.1329833533811831</v>
      </c>
      <c r="AW263" s="2">
        <f t="shared" si="28"/>
        <v>1.2947588715149969</v>
      </c>
      <c r="AX263" s="2">
        <f t="shared" si="29"/>
        <v>1.196479676228434</v>
      </c>
      <c r="AY263" s="28">
        <f t="shared" si="30"/>
        <v>1.0821402964372622</v>
      </c>
      <c r="AZ263" s="28">
        <f t="shared" si="31"/>
        <v>0.73433163899024656</v>
      </c>
      <c r="BA263" s="28">
        <f t="shared" si="32"/>
        <v>0.11388755263340516</v>
      </c>
      <c r="BB263" s="28">
        <f t="shared" si="33"/>
        <v>0.13410775962704544</v>
      </c>
      <c r="BC263" s="29" t="str">
        <f t="shared" si="34"/>
        <v/>
      </c>
      <c r="BD263" s="2" t="s">
        <v>6777</v>
      </c>
      <c r="BE263" s="2" t="s">
        <v>5994</v>
      </c>
      <c r="BF263" s="2" t="s">
        <v>5994</v>
      </c>
      <c r="BG263" s="2" t="s">
        <v>8089</v>
      </c>
      <c r="BH263" s="2" t="s">
        <v>5994</v>
      </c>
      <c r="BI263" s="2" t="s">
        <v>9481</v>
      </c>
      <c r="BJ263" s="2" t="s">
        <v>10118</v>
      </c>
      <c r="BK263" s="2" t="s">
        <v>10716</v>
      </c>
      <c r="BL263" s="2" t="s">
        <v>11334</v>
      </c>
      <c r="BM263" s="2" t="s">
        <v>12559</v>
      </c>
      <c r="BN263" s="2" t="s">
        <v>13581</v>
      </c>
      <c r="BO263" s="2" t="s">
        <v>19425</v>
      </c>
      <c r="BP263" s="2" t="s">
        <v>15954</v>
      </c>
      <c r="BQ263" s="2" t="s">
        <v>17047</v>
      </c>
      <c r="BR263" s="2" t="s">
        <v>18376</v>
      </c>
      <c r="BS263" s="2"/>
      <c r="BT263" s="2"/>
      <c r="BU263" s="2"/>
      <c r="BV263" s="2"/>
      <c r="BW263" s="2"/>
      <c r="BX263" s="2"/>
      <c r="BY263" s="2"/>
      <c r="BZ263" s="2"/>
      <c r="CA263" s="2"/>
      <c r="CB263" s="2"/>
      <c r="CC263" s="2"/>
      <c r="CD263" s="2"/>
      <c r="CE263" s="2"/>
    </row>
    <row r="264" spans="1:83" x14ac:dyDescent="0.2">
      <c r="A264" s="1">
        <v>705</v>
      </c>
      <c r="B264" s="1">
        <v>705</v>
      </c>
      <c r="C264" s="2" t="s">
        <v>334</v>
      </c>
      <c r="D264" s="2" t="s">
        <v>1625</v>
      </c>
      <c r="E264" s="2" t="s">
        <v>3066</v>
      </c>
      <c r="F264" s="2" t="s">
        <v>4538</v>
      </c>
      <c r="G264" s="2"/>
      <c r="H264" s="2"/>
      <c r="I264" s="2" t="s">
        <v>5977</v>
      </c>
      <c r="J264" s="2" t="s">
        <v>6007</v>
      </c>
      <c r="K264" s="2" t="s">
        <v>5994</v>
      </c>
      <c r="L264" s="2" t="s">
        <v>19049</v>
      </c>
      <c r="M264" s="2" t="s">
        <v>1626</v>
      </c>
      <c r="N264" s="2">
        <v>1</v>
      </c>
      <c r="O264" s="2">
        <v>58</v>
      </c>
      <c r="P264" s="2">
        <v>3</v>
      </c>
      <c r="Q264" s="2">
        <v>0.83380203496840055</v>
      </c>
      <c r="R264" s="2">
        <v>1.1334097689008398</v>
      </c>
      <c r="S264" s="2">
        <v>1.1858397433610668</v>
      </c>
      <c r="T264" s="2">
        <v>0.72556817081656622</v>
      </c>
      <c r="U264" s="2">
        <v>1.1806416853536321</v>
      </c>
      <c r="V264" s="2">
        <v>0.92306098130788883</v>
      </c>
      <c r="W264" s="2">
        <v>1.027316963762533</v>
      </c>
      <c r="X264" s="2">
        <v>1.0348072055748105</v>
      </c>
      <c r="Y264" s="2">
        <v>0.8572736625738826</v>
      </c>
      <c r="Z264" s="2">
        <v>1.0274775215340959</v>
      </c>
      <c r="AA264" s="2">
        <v>0.87213442590671331</v>
      </c>
      <c r="AB264" s="2">
        <v>1.0344298531791969</v>
      </c>
      <c r="AC264" s="2">
        <v>1.1025093856253181</v>
      </c>
      <c r="AD264" s="2">
        <v>1.0185860953882349</v>
      </c>
      <c r="AE264" s="2">
        <v>0.48017477159405886</v>
      </c>
      <c r="AF264" s="2">
        <v>1.149953117080307</v>
      </c>
      <c r="AG264" s="2">
        <v>0.60271274409509701</v>
      </c>
      <c r="AH264" s="2">
        <v>0.58794204064208777</v>
      </c>
      <c r="AI264" s="2">
        <v>0.64254124877593888</v>
      </c>
      <c r="AJ264" s="2">
        <v>1.0647627834425131</v>
      </c>
      <c r="AK264" s="2">
        <v>1.1757460451625346</v>
      </c>
      <c r="AL264" s="2">
        <v>1.0433084105582917</v>
      </c>
      <c r="AM264" s="2">
        <v>1.0150539383590722</v>
      </c>
      <c r="AN264" s="2">
        <v>0.71634451106318509</v>
      </c>
      <c r="AO264" s="2">
        <v>0.71423453260755709</v>
      </c>
      <c r="AP264" s="2">
        <v>0.84481063773834186</v>
      </c>
      <c r="AQ264" s="2">
        <v>0.81399355618540714</v>
      </c>
      <c r="AR264" s="2">
        <v>0.74017124896956343</v>
      </c>
      <c r="AS264" s="2">
        <v>0.73947273571502203</v>
      </c>
      <c r="AT264" s="2">
        <v>0.7640064254387875</v>
      </c>
      <c r="AU264" s="2">
        <v>0.66550115126860887</v>
      </c>
      <c r="AV264" s="2">
        <v>0.72251063115930636</v>
      </c>
      <c r="AW264" s="2">
        <f t="shared" si="28"/>
        <v>0.91685165370740374</v>
      </c>
      <c r="AX264" s="2">
        <f t="shared" si="29"/>
        <v>0.84768589289755325</v>
      </c>
      <c r="AY264" s="28">
        <f t="shared" si="30"/>
        <v>1.0815936202187211</v>
      </c>
      <c r="AZ264" s="28">
        <f t="shared" si="31"/>
        <v>0.3440151745855512</v>
      </c>
      <c r="BA264" s="28">
        <f t="shared" si="32"/>
        <v>0.11315854701938606</v>
      </c>
      <c r="BB264" s="28">
        <f t="shared" si="33"/>
        <v>0.4634224001801574</v>
      </c>
      <c r="BC264" s="29" t="str">
        <f t="shared" si="34"/>
        <v/>
      </c>
      <c r="BD264" s="2" t="s">
        <v>6516</v>
      </c>
      <c r="BE264" s="2" t="s">
        <v>5994</v>
      </c>
      <c r="BF264" s="2" t="s">
        <v>5994</v>
      </c>
      <c r="BG264" s="2" t="s">
        <v>7792</v>
      </c>
      <c r="BH264" s="2" t="s">
        <v>5994</v>
      </c>
      <c r="BI264" s="2" t="s">
        <v>5994</v>
      </c>
      <c r="BJ264" s="2" t="s">
        <v>9974</v>
      </c>
      <c r="BK264" s="2" t="s">
        <v>5994</v>
      </c>
      <c r="BL264" s="2" t="s">
        <v>11069</v>
      </c>
      <c r="BM264" s="2" t="s">
        <v>5994</v>
      </c>
      <c r="BN264" s="2" t="s">
        <v>13269</v>
      </c>
      <c r="BO264" s="2" t="s">
        <v>13269</v>
      </c>
      <c r="BP264" s="2" t="s">
        <v>5994</v>
      </c>
      <c r="BQ264" s="2" t="s">
        <v>16742</v>
      </c>
      <c r="BR264" s="2" t="s">
        <v>18150</v>
      </c>
      <c r="BS264" s="2"/>
      <c r="BT264" s="2"/>
      <c r="BU264" s="2"/>
      <c r="BV264" s="2"/>
      <c r="BW264" s="2"/>
      <c r="BX264" s="2"/>
      <c r="BY264" s="2"/>
      <c r="BZ264" s="2"/>
      <c r="CA264" s="2"/>
      <c r="CB264" s="2"/>
      <c r="CC264" s="2"/>
      <c r="CD264" s="2"/>
      <c r="CE264" s="2"/>
    </row>
    <row r="265" spans="1:83" x14ac:dyDescent="0.2">
      <c r="A265" s="1">
        <v>592</v>
      </c>
      <c r="B265" s="1">
        <v>592</v>
      </c>
      <c r="C265" s="2" t="s">
        <v>6</v>
      </c>
      <c r="D265" s="2" t="s">
        <v>891</v>
      </c>
      <c r="E265" s="2" t="s">
        <v>3676</v>
      </c>
      <c r="F265" s="2" t="s">
        <v>5147</v>
      </c>
      <c r="G265" s="2"/>
      <c r="H265" s="2"/>
      <c r="I265" s="2" t="s">
        <v>5993</v>
      </c>
      <c r="J265" s="2" t="s">
        <v>6070</v>
      </c>
      <c r="K265" s="2" t="s">
        <v>6071</v>
      </c>
      <c r="L265" s="2" t="s">
        <v>5994</v>
      </c>
      <c r="M265" s="2" t="s">
        <v>892</v>
      </c>
      <c r="N265" s="2">
        <v>3</v>
      </c>
      <c r="O265" s="2">
        <v>180</v>
      </c>
      <c r="P265" s="2">
        <v>10</v>
      </c>
      <c r="Q265" s="2">
        <v>0.89482750786143472</v>
      </c>
      <c r="R265" s="2">
        <v>0.6593947604135002</v>
      </c>
      <c r="S265" s="2">
        <v>0.5725422197410216</v>
      </c>
      <c r="T265" s="2">
        <v>0.82519123905524139</v>
      </c>
      <c r="U265" s="2">
        <v>0.69154761837164469</v>
      </c>
      <c r="V265" s="2">
        <v>0.82248134576677345</v>
      </c>
      <c r="W265" s="2">
        <v>0.81363792952110725</v>
      </c>
      <c r="X265" s="2">
        <v>0.70443454661726901</v>
      </c>
      <c r="Y265" s="2">
        <v>0.67167450830645858</v>
      </c>
      <c r="Z265" s="2">
        <v>0.86371836156646775</v>
      </c>
      <c r="AA265" s="2">
        <v>0.88513993927549761</v>
      </c>
      <c r="AB265" s="2">
        <v>0.91412578467840799</v>
      </c>
      <c r="AC265" s="2">
        <v>1.0169549083073497</v>
      </c>
      <c r="AD265" s="2">
        <v>0.69081200350514282</v>
      </c>
      <c r="AE265" s="2">
        <v>0.64925615282169624</v>
      </c>
      <c r="AF265" s="2">
        <v>0.64875439833394799</v>
      </c>
      <c r="AG265" s="2">
        <v>0.47707769383629023</v>
      </c>
      <c r="AH265" s="2">
        <v>0.78625521641516061</v>
      </c>
      <c r="AI265" s="2">
        <v>0.64789799777517876</v>
      </c>
      <c r="AJ265" s="2">
        <v>0.85043522779993741</v>
      </c>
      <c r="AK265" s="2">
        <v>0.71826591104854076</v>
      </c>
      <c r="AL265" s="2">
        <v>0.67258541263201355</v>
      </c>
      <c r="AM265" s="2">
        <v>0.62675864822158156</v>
      </c>
      <c r="AN265" s="2">
        <v>0.65280761373085072</v>
      </c>
      <c r="AO265" s="2">
        <v>0.48959008356318556</v>
      </c>
      <c r="AP265" s="2">
        <v>0.71028209156374855</v>
      </c>
      <c r="AQ265" s="2">
        <v>0.82047142117631766</v>
      </c>
      <c r="AR265" s="2">
        <v>0.64519165365066522</v>
      </c>
      <c r="AS265" s="2">
        <v>0.72838250078556099</v>
      </c>
      <c r="AT265" s="2">
        <v>0.80163274917250116</v>
      </c>
      <c r="AU265" s="2">
        <v>0.67777842316263148</v>
      </c>
      <c r="AV265" s="2">
        <v>0.61445865959960877</v>
      </c>
      <c r="AW265" s="2">
        <f t="shared" si="28"/>
        <v>0.74924863853524148</v>
      </c>
      <c r="AX265" s="2">
        <f t="shared" si="29"/>
        <v>0.69297233816208803</v>
      </c>
      <c r="AY265" s="28">
        <f t="shared" si="30"/>
        <v>1.0812100242304192</v>
      </c>
      <c r="AZ265" s="28">
        <f t="shared" si="31"/>
        <v>0.20569297748959811</v>
      </c>
      <c r="BA265" s="28">
        <f t="shared" si="32"/>
        <v>0.11264679271635337</v>
      </c>
      <c r="BB265" s="28">
        <f t="shared" si="33"/>
        <v>0.6867805351870353</v>
      </c>
      <c r="BC265" s="29" t="str">
        <f t="shared" si="34"/>
        <v/>
      </c>
      <c r="BD265" s="2" t="s">
        <v>7046</v>
      </c>
      <c r="BE265" s="2" t="s">
        <v>5994</v>
      </c>
      <c r="BF265" s="2" t="s">
        <v>5994</v>
      </c>
      <c r="BG265" s="2" t="s">
        <v>8397</v>
      </c>
      <c r="BH265" s="2" t="s">
        <v>5994</v>
      </c>
      <c r="BI265" s="2" t="s">
        <v>9731</v>
      </c>
      <c r="BJ265" s="2" t="s">
        <v>5994</v>
      </c>
      <c r="BK265" s="2" t="s">
        <v>10838</v>
      </c>
      <c r="BL265" s="2" t="s">
        <v>11606</v>
      </c>
      <c r="BM265" s="2" t="s">
        <v>12821</v>
      </c>
      <c r="BN265" s="2" t="s">
        <v>13846</v>
      </c>
      <c r="BO265" s="2" t="s">
        <v>19396</v>
      </c>
      <c r="BP265" s="2" t="s">
        <v>16246</v>
      </c>
      <c r="BQ265" s="2" t="s">
        <v>17361</v>
      </c>
      <c r="BR265" s="2" t="s">
        <v>18568</v>
      </c>
      <c r="BS265" s="2"/>
      <c r="BT265" s="2"/>
      <c r="BU265" s="2"/>
      <c r="BV265" s="2"/>
      <c r="BW265" s="2"/>
      <c r="BX265" s="2"/>
      <c r="BY265" s="2"/>
      <c r="BZ265" s="2"/>
      <c r="CA265" s="2"/>
      <c r="CB265" s="2"/>
      <c r="CC265" s="2"/>
      <c r="CD265" s="2"/>
      <c r="CE265" s="2"/>
    </row>
    <row r="266" spans="1:83" x14ac:dyDescent="0.2">
      <c r="A266" s="1">
        <v>726</v>
      </c>
      <c r="B266" s="1">
        <v>726</v>
      </c>
      <c r="C266" s="2" t="s">
        <v>334</v>
      </c>
      <c r="D266" s="2" t="s">
        <v>1691</v>
      </c>
      <c r="E266" s="2" t="s">
        <v>4017</v>
      </c>
      <c r="F266" s="2" t="s">
        <v>5488</v>
      </c>
      <c r="G266" s="2"/>
      <c r="H266" s="2"/>
      <c r="I266" s="2" t="s">
        <v>5994</v>
      </c>
      <c r="J266" s="2" t="s">
        <v>5994</v>
      </c>
      <c r="K266" s="2" t="s">
        <v>5994</v>
      </c>
      <c r="L266" s="2" t="s">
        <v>19287</v>
      </c>
      <c r="M266" s="2" t="s">
        <v>1692</v>
      </c>
      <c r="N266" s="2">
        <v>1</v>
      </c>
      <c r="O266" s="2">
        <v>339</v>
      </c>
      <c r="P266" s="2">
        <v>2</v>
      </c>
      <c r="Q266" s="2">
        <v>0.40423291533209882</v>
      </c>
      <c r="R266" s="2">
        <v>0.57238730083609279</v>
      </c>
      <c r="S266" s="2">
        <v>1.0163743996815873</v>
      </c>
      <c r="T266" s="2">
        <v>1.0473387538479688</v>
      </c>
      <c r="U266" s="2">
        <v>1.2514176358660427</v>
      </c>
      <c r="V266" s="2">
        <v>1.3560798444737188</v>
      </c>
      <c r="W266" s="2">
        <v>0.45202137454314995</v>
      </c>
      <c r="X266" s="2">
        <v>0.84641555313923023</v>
      </c>
      <c r="Y266" s="2">
        <v>1.1386249584705743</v>
      </c>
      <c r="Z266" s="2">
        <v>0.77469176705175469</v>
      </c>
      <c r="AA266" s="2">
        <v>0.38514641313927039</v>
      </c>
      <c r="AB266" s="2">
        <v>0.66250157228752737</v>
      </c>
      <c r="AC266" s="2">
        <v>1.0515064960497327</v>
      </c>
      <c r="AD266" s="2">
        <v>0.66707444818575867</v>
      </c>
      <c r="AE266" s="2">
        <v>0.42667353637106675</v>
      </c>
      <c r="AF266" s="2">
        <v>0.67649325661581439</v>
      </c>
      <c r="AG266" s="2">
        <v>0.63879205839824549</v>
      </c>
      <c r="AH266" s="2">
        <v>0.31997445390266543</v>
      </c>
      <c r="AI266" s="2">
        <v>0.43242282424633577</v>
      </c>
      <c r="AJ266" s="2">
        <v>0.6014044302713708</v>
      </c>
      <c r="AK266" s="2">
        <v>1.1232223581499874</v>
      </c>
      <c r="AL266" s="2">
        <v>0.88065586923375783</v>
      </c>
      <c r="AM266" s="2">
        <v>0.29675772503084691</v>
      </c>
      <c r="AN266" s="2">
        <v>0.92267292494000819</v>
      </c>
      <c r="AO266" s="2">
        <v>1.2551157895180942</v>
      </c>
      <c r="AP266" s="2">
        <v>0.32222688040345837</v>
      </c>
      <c r="AQ266" s="2">
        <v>0.48938571131506176</v>
      </c>
      <c r="AR266" s="2">
        <v>0.39609431323797251</v>
      </c>
      <c r="AS266" s="2">
        <v>1.0396410163669594</v>
      </c>
      <c r="AT266" s="2">
        <v>0.63992495205193634</v>
      </c>
      <c r="AU266" s="2">
        <v>0.29214977435529682</v>
      </c>
      <c r="AV266" s="2">
        <v>0.68259972839416561</v>
      </c>
      <c r="AW266" s="2">
        <f t="shared" si="28"/>
        <v>0.74316681907571758</v>
      </c>
      <c r="AX266" s="2">
        <f t="shared" si="29"/>
        <v>0.68783472871299345</v>
      </c>
      <c r="AY266" s="28">
        <f t="shared" si="30"/>
        <v>1.0804438741647371</v>
      </c>
      <c r="AZ266" s="28">
        <f t="shared" si="31"/>
        <v>0.63755547346293939</v>
      </c>
      <c r="BA266" s="28">
        <f t="shared" si="32"/>
        <v>0.11162413044147199</v>
      </c>
      <c r="BB266" s="28">
        <f t="shared" si="33"/>
        <v>0.19548202144976223</v>
      </c>
      <c r="BC266" s="29" t="str">
        <f t="shared" si="34"/>
        <v/>
      </c>
      <c r="BD266" s="2" t="s">
        <v>7326</v>
      </c>
      <c r="BE266" s="2" t="s">
        <v>5994</v>
      </c>
      <c r="BF266" s="2" t="s">
        <v>5994</v>
      </c>
      <c r="BG266" s="2" t="s">
        <v>8713</v>
      </c>
      <c r="BH266" s="2" t="s">
        <v>5994</v>
      </c>
      <c r="BI266" s="2" t="s">
        <v>9903</v>
      </c>
      <c r="BJ266" s="2" t="s">
        <v>5994</v>
      </c>
      <c r="BK266" s="2" t="s">
        <v>10947</v>
      </c>
      <c r="BL266" s="2" t="s">
        <v>11898</v>
      </c>
      <c r="BM266" s="2" t="s">
        <v>13118</v>
      </c>
      <c r="BN266" s="2" t="s">
        <v>14133</v>
      </c>
      <c r="BO266" s="2" t="s">
        <v>15243</v>
      </c>
      <c r="BP266" s="2" t="s">
        <v>16483</v>
      </c>
      <c r="BQ266" s="2" t="s">
        <v>17698</v>
      </c>
      <c r="BR266" s="2" t="s">
        <v>18774</v>
      </c>
      <c r="BS266" s="2"/>
      <c r="BT266" s="2"/>
      <c r="BU266" s="2"/>
      <c r="BV266" s="2"/>
      <c r="BW266" s="2"/>
      <c r="BX266" s="2"/>
      <c r="BY266" s="2"/>
      <c r="BZ266" s="2"/>
      <c r="CA266" s="2"/>
      <c r="CB266" s="2"/>
      <c r="CC266" s="2"/>
      <c r="CD266" s="2"/>
      <c r="CE266" s="2"/>
    </row>
    <row r="267" spans="1:83" x14ac:dyDescent="0.2">
      <c r="A267" s="1">
        <v>199</v>
      </c>
      <c r="B267" s="1">
        <v>199</v>
      </c>
      <c r="C267" s="2" t="s">
        <v>6</v>
      </c>
      <c r="D267" s="2" t="s">
        <v>533</v>
      </c>
      <c r="E267" s="2" t="s">
        <v>4117</v>
      </c>
      <c r="F267" s="2" t="s">
        <v>5588</v>
      </c>
      <c r="G267" s="2"/>
      <c r="H267" s="2"/>
      <c r="I267" s="2" t="s">
        <v>5994</v>
      </c>
      <c r="J267" s="2" t="s">
        <v>5994</v>
      </c>
      <c r="K267" s="2" t="s">
        <v>5994</v>
      </c>
      <c r="L267" s="2" t="s">
        <v>5994</v>
      </c>
      <c r="M267" s="2" t="s">
        <v>534</v>
      </c>
      <c r="N267" s="2">
        <v>1</v>
      </c>
      <c r="O267" s="2">
        <v>284</v>
      </c>
      <c r="P267" s="2">
        <v>28</v>
      </c>
      <c r="Q267" s="2">
        <v>2.1625568299603919</v>
      </c>
      <c r="R267" s="2">
        <v>0.74726087495144899</v>
      </c>
      <c r="S267" s="2">
        <v>1.2284507624842327</v>
      </c>
      <c r="T267" s="2">
        <v>1.6532145239505149</v>
      </c>
      <c r="U267" s="2">
        <v>1.2022325142335899</v>
      </c>
      <c r="V267" s="2">
        <v>1.4417152359194789</v>
      </c>
      <c r="W267" s="2">
        <v>0.72985263172088011</v>
      </c>
      <c r="X267" s="2">
        <v>1.4337432786033573</v>
      </c>
      <c r="Y267" s="2">
        <v>1.0695785055810969</v>
      </c>
      <c r="Z267" s="2">
        <v>1.3949427398870033</v>
      </c>
      <c r="AA267" s="2">
        <v>0.73604624644980476</v>
      </c>
      <c r="AB267" s="2">
        <v>1.5681387402729969</v>
      </c>
      <c r="AC267" s="2">
        <v>1.139727907976877</v>
      </c>
      <c r="AD267" s="2">
        <v>1.6967849516948319</v>
      </c>
      <c r="AE267" s="2">
        <v>1.0911476140853726</v>
      </c>
      <c r="AF267" s="2">
        <v>1.2341231591382815</v>
      </c>
      <c r="AG267" s="2">
        <v>1.3366258716118691</v>
      </c>
      <c r="AH267" s="2">
        <v>1.3612243371000741</v>
      </c>
      <c r="AI267" s="2">
        <v>1.0711143423908329</v>
      </c>
      <c r="AJ267" s="2">
        <v>0.93041240975332695</v>
      </c>
      <c r="AK267" s="2">
        <v>1.6809402188258475</v>
      </c>
      <c r="AL267" s="2">
        <v>1.1037200651714936</v>
      </c>
      <c r="AM267" s="2">
        <v>1.1063700664634188</v>
      </c>
      <c r="AN267" s="2">
        <v>1.0599181671650875</v>
      </c>
      <c r="AO267" s="2">
        <v>1.2686406532870633</v>
      </c>
      <c r="AP267" s="2">
        <v>1.0892544318182686</v>
      </c>
      <c r="AQ267" s="2">
        <v>1.1773302232152512</v>
      </c>
      <c r="AR267" s="2">
        <v>1.102747759459934</v>
      </c>
      <c r="AS267" s="2">
        <v>1.1332992275402403</v>
      </c>
      <c r="AT267" s="2">
        <v>1.205248623557877</v>
      </c>
      <c r="AU267" s="2">
        <v>1.3627434370035503</v>
      </c>
      <c r="AV267" s="2">
        <v>1.1840223680748849</v>
      </c>
      <c r="AW267" s="2">
        <f t="shared" si="28"/>
        <v>1.2788674246322593</v>
      </c>
      <c r="AX267" s="2">
        <f t="shared" si="29"/>
        <v>1.1849728962566339</v>
      </c>
      <c r="AY267" s="28">
        <f t="shared" si="30"/>
        <v>1.0792377012775913</v>
      </c>
      <c r="AZ267" s="28">
        <f t="shared" si="31"/>
        <v>0.38980034711341272</v>
      </c>
      <c r="BA267" s="28">
        <f t="shared" si="32"/>
        <v>0.11001265230186692</v>
      </c>
      <c r="BB267" s="28">
        <f t="shared" si="33"/>
        <v>0.40915777848321871</v>
      </c>
      <c r="BC267" s="29" t="str">
        <f t="shared" si="34"/>
        <v/>
      </c>
      <c r="BD267" s="2" t="s">
        <v>7414</v>
      </c>
      <c r="BE267" s="2" t="s">
        <v>5994</v>
      </c>
      <c r="BF267" s="2" t="s">
        <v>5994</v>
      </c>
      <c r="BG267" s="2" t="s">
        <v>8812</v>
      </c>
      <c r="BH267" s="2" t="s">
        <v>5994</v>
      </c>
      <c r="BI267" s="2" t="s">
        <v>9943</v>
      </c>
      <c r="BJ267" s="2" t="s">
        <v>5994</v>
      </c>
      <c r="BK267" s="2" t="s">
        <v>10973</v>
      </c>
      <c r="BL267" s="2" t="s">
        <v>11993</v>
      </c>
      <c r="BM267" s="2" t="s">
        <v>13213</v>
      </c>
      <c r="BN267" s="2" t="s">
        <v>14220</v>
      </c>
      <c r="BO267" s="2" t="s">
        <v>15344</v>
      </c>
      <c r="BP267" s="2" t="s">
        <v>16559</v>
      </c>
      <c r="BQ267" s="2" t="s">
        <v>17801</v>
      </c>
      <c r="BR267" s="2" t="s">
        <v>18851</v>
      </c>
      <c r="BS267" s="2"/>
      <c r="BT267" s="2"/>
      <c r="BU267" s="2"/>
      <c r="BV267" s="2"/>
      <c r="BW267" s="2"/>
      <c r="BX267" s="2"/>
      <c r="BY267" s="2"/>
      <c r="BZ267" s="2"/>
      <c r="CA267" s="2"/>
      <c r="CB267" s="2"/>
      <c r="CC267" s="2"/>
      <c r="CD267" s="2"/>
      <c r="CE267" s="2"/>
    </row>
    <row r="268" spans="1:83" x14ac:dyDescent="0.2">
      <c r="A268" s="1">
        <v>494</v>
      </c>
      <c r="B268" s="1">
        <v>494</v>
      </c>
      <c r="C268" s="2" t="s">
        <v>6</v>
      </c>
      <c r="D268" s="2" t="s">
        <v>1731</v>
      </c>
      <c r="E268" s="2" t="s">
        <v>3679</v>
      </c>
      <c r="F268" s="2" t="s">
        <v>5150</v>
      </c>
      <c r="G268" s="2"/>
      <c r="H268" s="2"/>
      <c r="I268" s="2" t="s">
        <v>5993</v>
      </c>
      <c r="J268" s="2" t="s">
        <v>6072</v>
      </c>
      <c r="K268" s="2" t="s">
        <v>6015</v>
      </c>
      <c r="L268" s="2" t="s">
        <v>19222</v>
      </c>
      <c r="M268" s="2" t="s">
        <v>1732</v>
      </c>
      <c r="N268" s="2">
        <v>1</v>
      </c>
      <c r="O268" s="2">
        <v>1497</v>
      </c>
      <c r="P268" s="2">
        <v>2</v>
      </c>
      <c r="Q268" s="2">
        <v>0.93503938154129229</v>
      </c>
      <c r="R268" s="2">
        <v>1.1503672747941858</v>
      </c>
      <c r="S268" s="2">
        <v>1.8473902283339789</v>
      </c>
      <c r="T268" s="2">
        <v>0.74577386671272383</v>
      </c>
      <c r="U268" s="2">
        <v>0.6795403533560247</v>
      </c>
      <c r="V268" s="2">
        <v>0.99886792180177353</v>
      </c>
      <c r="W268" s="2">
        <v>0.52190701224724301</v>
      </c>
      <c r="X268" s="2">
        <v>1.2867602643234599</v>
      </c>
      <c r="Y268" s="2">
        <v>0.61952772781149001</v>
      </c>
      <c r="Z268" s="2">
        <v>0.94109275430038275</v>
      </c>
      <c r="AA268" s="2">
        <v>0.52328065554402792</v>
      </c>
      <c r="AB268" s="2">
        <v>0.93202911456473225</v>
      </c>
      <c r="AC268" s="2">
        <v>0.82477801367390213</v>
      </c>
      <c r="AD268" s="2">
        <v>0.97465716164009175</v>
      </c>
      <c r="AE268" s="2">
        <v>0.7360762965753237</v>
      </c>
      <c r="AF268" s="2">
        <v>0.76609892754405329</v>
      </c>
      <c r="AG268" s="2">
        <v>0.66500863495763929</v>
      </c>
      <c r="AH268" s="2">
        <v>0.68328399317864252</v>
      </c>
      <c r="AI268" s="2">
        <v>1.4543323217562656</v>
      </c>
      <c r="AJ268" s="2">
        <v>0.90097212789207548</v>
      </c>
      <c r="AK268" s="2">
        <v>0.66065730156751934</v>
      </c>
      <c r="AL268" s="2">
        <v>0.90373537904547696</v>
      </c>
      <c r="AM268" s="2">
        <v>0.90763085167792268</v>
      </c>
      <c r="AN268" s="2">
        <v>0.65206912580524001</v>
      </c>
      <c r="AO268" s="2">
        <v>0.84842405085503758</v>
      </c>
      <c r="AP268" s="2">
        <v>1.148494075670822</v>
      </c>
      <c r="AQ268" s="2">
        <v>1.2978067447306685</v>
      </c>
      <c r="AR268" s="2">
        <v>1.7353637518737328</v>
      </c>
      <c r="AS268" s="2">
        <v>0.34662784486641657</v>
      </c>
      <c r="AT268" s="2">
        <v>0.47844526718153035</v>
      </c>
      <c r="AU268" s="2">
        <v>0.39279157326140496</v>
      </c>
      <c r="AV268" s="2">
        <v>0.68640738555541769</v>
      </c>
      <c r="AW268" s="2">
        <f t="shared" si="28"/>
        <v>0.90977957392932807</v>
      </c>
      <c r="AX268" s="2">
        <f t="shared" si="29"/>
        <v>0.84303272922948203</v>
      </c>
      <c r="AY268" s="28">
        <f t="shared" si="30"/>
        <v>1.0791746777860589</v>
      </c>
      <c r="AZ268" s="28">
        <f t="shared" si="31"/>
        <v>0.60649623570298195</v>
      </c>
      <c r="BA268" s="28">
        <f t="shared" si="32"/>
        <v>0.10992840178551413</v>
      </c>
      <c r="BB268" s="28">
        <f t="shared" si="33"/>
        <v>0.21717189029369263</v>
      </c>
      <c r="BC268" s="29" t="str">
        <f t="shared" si="34"/>
        <v/>
      </c>
      <c r="BD268" s="2" t="s">
        <v>7049</v>
      </c>
      <c r="BE268" s="2" t="s">
        <v>5994</v>
      </c>
      <c r="BF268" s="2" t="s">
        <v>5994</v>
      </c>
      <c r="BG268" s="2" t="s">
        <v>8400</v>
      </c>
      <c r="BH268" s="2" t="s">
        <v>5994</v>
      </c>
      <c r="BI268" s="2" t="s">
        <v>9734</v>
      </c>
      <c r="BJ268" s="2" t="s">
        <v>5994</v>
      </c>
      <c r="BK268" s="2" t="s">
        <v>10839</v>
      </c>
      <c r="BL268" s="2" t="s">
        <v>11609</v>
      </c>
      <c r="BM268" s="2" t="s">
        <v>12824</v>
      </c>
      <c r="BN268" s="2" t="s">
        <v>13849</v>
      </c>
      <c r="BO268" s="2" t="s">
        <v>14933</v>
      </c>
      <c r="BP268" s="2" t="s">
        <v>16095</v>
      </c>
      <c r="BQ268" s="2" t="s">
        <v>17364</v>
      </c>
      <c r="BR268" s="2" t="s">
        <v>18571</v>
      </c>
      <c r="BS268" s="2"/>
      <c r="BT268" s="2"/>
      <c r="BU268" s="2"/>
      <c r="BV268" s="2"/>
      <c r="BW268" s="2"/>
      <c r="BX268" s="2"/>
      <c r="BY268" s="2"/>
      <c r="BZ268" s="2"/>
      <c r="CA268" s="2"/>
      <c r="CB268" s="2"/>
      <c r="CC268" s="2"/>
      <c r="CD268" s="2"/>
      <c r="CE268" s="2"/>
    </row>
    <row r="269" spans="1:83" x14ac:dyDescent="0.2">
      <c r="A269" s="1">
        <v>570</v>
      </c>
      <c r="B269" s="1">
        <v>570</v>
      </c>
      <c r="C269" s="2" t="s">
        <v>6</v>
      </c>
      <c r="D269" s="2" t="s">
        <v>221</v>
      </c>
      <c r="E269" s="2" t="s">
        <v>3791</v>
      </c>
      <c r="F269" s="2" t="s">
        <v>5262</v>
      </c>
      <c r="G269" s="2"/>
      <c r="H269" s="2"/>
      <c r="I269" s="2" t="s">
        <v>5994</v>
      </c>
      <c r="J269" s="2" t="s">
        <v>5994</v>
      </c>
      <c r="K269" s="2" t="s">
        <v>5994</v>
      </c>
      <c r="L269" s="2" t="s">
        <v>5994</v>
      </c>
      <c r="M269" s="2" t="s">
        <v>222</v>
      </c>
      <c r="N269" s="2">
        <v>24</v>
      </c>
      <c r="O269" s="2">
        <v>625</v>
      </c>
      <c r="P269" s="2">
        <v>149</v>
      </c>
      <c r="Q269" s="2">
        <v>0.93602752384589605</v>
      </c>
      <c r="R269" s="2">
        <v>1.1058257301641923</v>
      </c>
      <c r="S269" s="2">
        <v>1.1492330802897237</v>
      </c>
      <c r="T269" s="2">
        <v>0.97686597585973067</v>
      </c>
      <c r="U269" s="2">
        <v>1.0388755190332108</v>
      </c>
      <c r="V269" s="2">
        <v>0.90865131746209138</v>
      </c>
      <c r="W269" s="2">
        <v>0.96721925799664576</v>
      </c>
      <c r="X269" s="2">
        <v>0.79082815526368866</v>
      </c>
      <c r="Y269" s="2">
        <v>0.75543340357392086</v>
      </c>
      <c r="Z269" s="2">
        <v>1.0571328461245197</v>
      </c>
      <c r="AA269" s="2">
        <v>0.60952019972572524</v>
      </c>
      <c r="AB269" s="2">
        <v>0.81888355395703916</v>
      </c>
      <c r="AC269" s="2">
        <v>0.73735256435806618</v>
      </c>
      <c r="AD269" s="2">
        <v>0.93031699385436439</v>
      </c>
      <c r="AE269" s="2">
        <v>0.67409396798828525</v>
      </c>
      <c r="AF269" s="2">
        <v>0.88435500083916352</v>
      </c>
      <c r="AG269" s="2">
        <v>0.62945310750440564</v>
      </c>
      <c r="AH269" s="2">
        <v>0.5692827760968141</v>
      </c>
      <c r="AI269" s="2">
        <v>0.7585652599650643</v>
      </c>
      <c r="AJ269" s="2">
        <v>0.79894753698279419</v>
      </c>
      <c r="AK269" s="2">
        <v>1.0485820946151996</v>
      </c>
      <c r="AL269" s="2">
        <v>0.79386303015099491</v>
      </c>
      <c r="AM269" s="2">
        <v>0.83165541493670603</v>
      </c>
      <c r="AN269" s="2">
        <v>0.65107409230316338</v>
      </c>
      <c r="AO269" s="2">
        <v>0.70334143732952958</v>
      </c>
      <c r="AP269" s="2">
        <v>0.69150359474710621</v>
      </c>
      <c r="AQ269" s="2">
        <v>0.89401825707724514</v>
      </c>
      <c r="AR269" s="2">
        <v>0.8228029855458493</v>
      </c>
      <c r="AS269" s="2">
        <v>0.8077240766234054</v>
      </c>
      <c r="AT269" s="2">
        <v>0.67147965481022109</v>
      </c>
      <c r="AU269" s="2">
        <v>0.89938720765313918</v>
      </c>
      <c r="AV269" s="2">
        <v>0.73422728096148193</v>
      </c>
      <c r="AW269" s="2">
        <f t="shared" si="28"/>
        <v>0.85778506494223938</v>
      </c>
      <c r="AX269" s="2">
        <f t="shared" si="29"/>
        <v>0.79604666644129529</v>
      </c>
      <c r="AY269" s="28">
        <f t="shared" si="30"/>
        <v>1.0775562553096842</v>
      </c>
      <c r="AZ269" s="28">
        <f t="shared" si="31"/>
        <v>0.26272370217974683</v>
      </c>
      <c r="BA269" s="28">
        <f t="shared" si="32"/>
        <v>0.10776318916379601</v>
      </c>
      <c r="BB269" s="28">
        <f t="shared" si="33"/>
        <v>0.58050074464246437</v>
      </c>
      <c r="BC269" s="29" t="str">
        <f t="shared" si="34"/>
        <v/>
      </c>
      <c r="BD269" s="2" t="s">
        <v>7142</v>
      </c>
      <c r="BE269" s="2" t="s">
        <v>5994</v>
      </c>
      <c r="BF269" s="2" t="s">
        <v>5994</v>
      </c>
      <c r="BG269" s="2" t="s">
        <v>8511</v>
      </c>
      <c r="BH269" s="2" t="s">
        <v>5994</v>
      </c>
      <c r="BI269" s="2" t="s">
        <v>9713</v>
      </c>
      <c r="BJ269" s="2" t="s">
        <v>5994</v>
      </c>
      <c r="BK269" s="2" t="s">
        <v>10877</v>
      </c>
      <c r="BL269" s="2" t="s">
        <v>11713</v>
      </c>
      <c r="BM269" s="2" t="s">
        <v>12924</v>
      </c>
      <c r="BN269" s="2" t="s">
        <v>13437</v>
      </c>
      <c r="BO269" s="2" t="s">
        <v>15028</v>
      </c>
      <c r="BP269" s="2" t="s">
        <v>16335</v>
      </c>
      <c r="BQ269" s="2" t="s">
        <v>17476</v>
      </c>
      <c r="BR269" s="2" t="s">
        <v>18163</v>
      </c>
      <c r="BS269" s="2"/>
      <c r="BT269" s="2"/>
      <c r="BU269" s="2"/>
      <c r="BV269" s="2"/>
      <c r="BW269" s="2"/>
      <c r="BX269" s="2"/>
      <c r="BY269" s="2"/>
      <c r="BZ269" s="2"/>
      <c r="CA269" s="2"/>
      <c r="CB269" s="2"/>
      <c r="CC269" s="2"/>
      <c r="CD269" s="2"/>
      <c r="CE269" s="2"/>
    </row>
    <row r="270" spans="1:83" x14ac:dyDescent="0.2">
      <c r="A270" s="1">
        <v>561</v>
      </c>
      <c r="B270" s="1">
        <v>561</v>
      </c>
      <c r="C270" s="2" t="s">
        <v>6</v>
      </c>
      <c r="D270" s="2" t="s">
        <v>389</v>
      </c>
      <c r="E270" s="2" t="s">
        <v>3689</v>
      </c>
      <c r="F270" s="2" t="s">
        <v>5160</v>
      </c>
      <c r="G270" s="2"/>
      <c r="H270" s="2"/>
      <c r="I270" s="2" t="s">
        <v>5993</v>
      </c>
      <c r="J270" s="2" t="s">
        <v>6077</v>
      </c>
      <c r="K270" s="2" t="s">
        <v>6078</v>
      </c>
      <c r="L270" s="2" t="s">
        <v>5994</v>
      </c>
      <c r="M270" s="2" t="s">
        <v>390</v>
      </c>
      <c r="N270" s="2">
        <v>15</v>
      </c>
      <c r="O270" s="2">
        <v>602</v>
      </c>
      <c r="P270" s="2">
        <v>54</v>
      </c>
      <c r="Q270" s="2">
        <v>0.73217676364374862</v>
      </c>
      <c r="R270" s="2">
        <v>0.8627509852157248</v>
      </c>
      <c r="S270" s="2">
        <v>0.76399552279075322</v>
      </c>
      <c r="T270" s="2">
        <v>0.91629138830198475</v>
      </c>
      <c r="U270" s="2">
        <v>0.65162731882404401</v>
      </c>
      <c r="V270" s="2">
        <v>0.94891210661530523</v>
      </c>
      <c r="W270" s="2">
        <v>1.1745911716295077</v>
      </c>
      <c r="X270" s="2">
        <v>0.73337175825671275</v>
      </c>
      <c r="Y270" s="2">
        <v>1.0717197012947828</v>
      </c>
      <c r="Z270" s="2">
        <v>1.1835891142268213</v>
      </c>
      <c r="AA270" s="2">
        <v>0.64186787292393777</v>
      </c>
      <c r="AB270" s="2">
        <v>0.95805512140011795</v>
      </c>
      <c r="AC270" s="2">
        <v>0.62769912310437392</v>
      </c>
      <c r="AD270" s="2">
        <v>0.84040001603833503</v>
      </c>
      <c r="AE270" s="2">
        <v>0.68229751820293383</v>
      </c>
      <c r="AF270" s="2">
        <v>0.85189088528317591</v>
      </c>
      <c r="AG270" s="2">
        <v>0.67686662661586616</v>
      </c>
      <c r="AH270" s="2">
        <v>0.76045846345349954</v>
      </c>
      <c r="AI270" s="2">
        <v>0.87473226060671327</v>
      </c>
      <c r="AJ270" s="2">
        <v>0.87324829104707802</v>
      </c>
      <c r="AK270" s="2">
        <v>0.80110410120958286</v>
      </c>
      <c r="AL270" s="2">
        <v>0.8147740394574009</v>
      </c>
      <c r="AM270" s="2">
        <v>0.86260112782283926</v>
      </c>
      <c r="AN270" s="2">
        <v>0.77831669923499902</v>
      </c>
      <c r="AO270" s="2">
        <v>0.83645549458557344</v>
      </c>
      <c r="AP270" s="2">
        <v>0.56753945743268763</v>
      </c>
      <c r="AQ270" s="2">
        <v>0.81727139013726535</v>
      </c>
      <c r="AR270" s="2">
        <v>0.85758280368044659</v>
      </c>
      <c r="AS270" s="2">
        <v>0.72856997418054459</v>
      </c>
      <c r="AT270" s="2">
        <v>0.64458744866910245</v>
      </c>
      <c r="AU270" s="2">
        <v>0.75153810666140453</v>
      </c>
      <c r="AV270" s="2">
        <v>0.8080624405305139</v>
      </c>
      <c r="AW270" s="2">
        <f t="shared" si="28"/>
        <v>0.83964703781201777</v>
      </c>
      <c r="AX270" s="2">
        <f t="shared" si="29"/>
        <v>0.7801270288191875</v>
      </c>
      <c r="AY270" s="28">
        <f t="shared" si="30"/>
        <v>1.0762952785816442</v>
      </c>
      <c r="AZ270" s="28">
        <f t="shared" si="31"/>
        <v>0.25876602012158229</v>
      </c>
      <c r="BA270" s="28">
        <f t="shared" si="32"/>
        <v>0.10607393152329404</v>
      </c>
      <c r="BB270" s="28">
        <f t="shared" si="33"/>
        <v>0.58709275367017022</v>
      </c>
      <c r="BC270" s="29" t="str">
        <f t="shared" si="34"/>
        <v/>
      </c>
      <c r="BD270" s="2" t="s">
        <v>7057</v>
      </c>
      <c r="BE270" s="2" t="s">
        <v>5994</v>
      </c>
      <c r="BF270" s="2" t="s">
        <v>5994</v>
      </c>
      <c r="BG270" s="2" t="s">
        <v>8410</v>
      </c>
      <c r="BH270" s="2" t="s">
        <v>5994</v>
      </c>
      <c r="BI270" s="2" t="s">
        <v>9743</v>
      </c>
      <c r="BJ270" s="2" t="s">
        <v>5994</v>
      </c>
      <c r="BK270" s="2" t="s">
        <v>10844</v>
      </c>
      <c r="BL270" s="2" t="s">
        <v>11618</v>
      </c>
      <c r="BM270" s="2" t="s">
        <v>12833</v>
      </c>
      <c r="BN270" s="2" t="s">
        <v>13859</v>
      </c>
      <c r="BO270" s="2" t="s">
        <v>14941</v>
      </c>
      <c r="BP270" s="2" t="s">
        <v>16256</v>
      </c>
      <c r="BQ270" s="2" t="s">
        <v>17374</v>
      </c>
      <c r="BR270" s="2" t="s">
        <v>18579</v>
      </c>
      <c r="BS270" s="2"/>
      <c r="BT270" s="2"/>
      <c r="BU270" s="2"/>
      <c r="BV270" s="2"/>
      <c r="BW270" s="2"/>
      <c r="BX270" s="2"/>
      <c r="BY270" s="2"/>
      <c r="BZ270" s="2"/>
      <c r="CA270" s="2"/>
      <c r="CB270" s="2"/>
      <c r="CC270" s="2"/>
      <c r="CD270" s="2"/>
      <c r="CE270" s="2"/>
    </row>
    <row r="271" spans="1:83" x14ac:dyDescent="0.2">
      <c r="A271" s="1">
        <v>372</v>
      </c>
      <c r="B271" s="1">
        <v>372</v>
      </c>
      <c r="C271" s="2" t="s">
        <v>6</v>
      </c>
      <c r="D271" s="2" t="s">
        <v>1221</v>
      </c>
      <c r="E271" s="2" t="s">
        <v>3181</v>
      </c>
      <c r="F271" s="2" t="s">
        <v>4653</v>
      </c>
      <c r="G271" s="2"/>
      <c r="H271" s="2"/>
      <c r="I271" s="2" t="s">
        <v>5981</v>
      </c>
      <c r="J271" s="2" t="s">
        <v>6015</v>
      </c>
      <c r="K271" s="2" t="s">
        <v>5994</v>
      </c>
      <c r="L271" s="2" t="s">
        <v>5994</v>
      </c>
      <c r="M271" s="2" t="s">
        <v>1222</v>
      </c>
      <c r="N271" s="2">
        <v>2</v>
      </c>
      <c r="O271" s="2">
        <v>439</v>
      </c>
      <c r="P271" s="2">
        <v>5</v>
      </c>
      <c r="Q271" s="2">
        <v>0.59602439613173974</v>
      </c>
      <c r="R271" s="2">
        <v>0.7925069913415318</v>
      </c>
      <c r="S271" s="2">
        <v>0.66353116838105086</v>
      </c>
      <c r="T271" s="2">
        <v>0.71148349408409939</v>
      </c>
      <c r="U271" s="2">
        <v>1.111195003602413</v>
      </c>
      <c r="V271" s="2">
        <v>0.75271473304681147</v>
      </c>
      <c r="W271" s="2">
        <v>0.92127306369759121</v>
      </c>
      <c r="X271" s="2">
        <v>0.76047618039264253</v>
      </c>
      <c r="Y271" s="2">
        <v>0.84124390867682752</v>
      </c>
      <c r="Z271" s="2">
        <v>0.69767247653058184</v>
      </c>
      <c r="AA271" s="2">
        <v>0.71879339655656049</v>
      </c>
      <c r="AB271" s="2">
        <v>0.74652582549962654</v>
      </c>
      <c r="AC271" s="2">
        <v>0.79072548830842804</v>
      </c>
      <c r="AD271" s="2">
        <v>0.76302280031945202</v>
      </c>
      <c r="AE271" s="2">
        <v>0.84016476008377328</v>
      </c>
      <c r="AF271" s="2">
        <v>0.69301560509222759</v>
      </c>
      <c r="AG271" s="2">
        <v>0.70311923274903554</v>
      </c>
      <c r="AH271" s="2">
        <v>0.73779150480322331</v>
      </c>
      <c r="AI271" s="2">
        <v>0.60368237533738456</v>
      </c>
      <c r="AJ271" s="2">
        <v>0.85213674389795624</v>
      </c>
      <c r="AK271" s="2">
        <v>0.81785424108892357</v>
      </c>
      <c r="AL271" s="2">
        <v>0.64745170317009137</v>
      </c>
      <c r="AM271" s="2">
        <v>0.53218878537324854</v>
      </c>
      <c r="AN271" s="2">
        <v>0.60918420748483959</v>
      </c>
      <c r="AO271" s="2">
        <v>0.41666264862948976</v>
      </c>
      <c r="AP271" s="2">
        <v>0.65278525324839376</v>
      </c>
      <c r="AQ271" s="2">
        <v>1.1834017059529474</v>
      </c>
      <c r="AR271" s="2">
        <v>1.1071329635143199</v>
      </c>
      <c r="AS271" s="2">
        <v>0.54188590734930753</v>
      </c>
      <c r="AT271" s="2">
        <v>0.59785856760697176</v>
      </c>
      <c r="AU271" s="2">
        <v>0.58094421766626803</v>
      </c>
      <c r="AV271" s="2">
        <v>0.67216842304575641</v>
      </c>
      <c r="AW271" s="2">
        <f t="shared" si="28"/>
        <v>0.76026117919131586</v>
      </c>
      <c r="AX271" s="2">
        <f t="shared" si="29"/>
        <v>0.70858887446373175</v>
      </c>
      <c r="AY271" s="28">
        <f t="shared" si="30"/>
        <v>1.0729228281585572</v>
      </c>
      <c r="AZ271" s="28">
        <f t="shared" si="31"/>
        <v>0.40020772266783622</v>
      </c>
      <c r="BA271" s="28">
        <f t="shared" si="32"/>
        <v>0.10154631147481961</v>
      </c>
      <c r="BB271" s="28">
        <f t="shared" si="33"/>
        <v>0.39771453519089434</v>
      </c>
      <c r="BC271" s="29" t="str">
        <f t="shared" si="34"/>
        <v/>
      </c>
      <c r="BD271" s="2" t="s">
        <v>3181</v>
      </c>
      <c r="BE271" s="2" t="s">
        <v>5994</v>
      </c>
      <c r="BF271" s="2" t="s">
        <v>5994</v>
      </c>
      <c r="BG271" s="2" t="s">
        <v>7907</v>
      </c>
      <c r="BH271" s="2" t="s">
        <v>5994</v>
      </c>
      <c r="BI271" s="2" t="s">
        <v>9259</v>
      </c>
      <c r="BJ271" s="2" t="s">
        <v>10032</v>
      </c>
      <c r="BK271" s="2" t="s">
        <v>5994</v>
      </c>
      <c r="BL271" s="2" t="s">
        <v>11165</v>
      </c>
      <c r="BM271" s="2" t="s">
        <v>12382</v>
      </c>
      <c r="BN271" s="2" t="s">
        <v>13398</v>
      </c>
      <c r="BO271" s="2" t="s">
        <v>14517</v>
      </c>
      <c r="BP271" s="2" t="s">
        <v>15780</v>
      </c>
      <c r="BQ271" s="2" t="s">
        <v>16860</v>
      </c>
      <c r="BR271" s="2" t="s">
        <v>18163</v>
      </c>
      <c r="BS271" s="2"/>
      <c r="BT271" s="2"/>
      <c r="BU271" s="2"/>
      <c r="BV271" s="2"/>
      <c r="BW271" s="2"/>
      <c r="BX271" s="2"/>
      <c r="BY271" s="2"/>
      <c r="BZ271" s="2"/>
      <c r="CA271" s="2"/>
      <c r="CB271" s="2"/>
      <c r="CC271" s="2"/>
      <c r="CD271" s="2"/>
      <c r="CE271" s="2"/>
    </row>
    <row r="272" spans="1:83" x14ac:dyDescent="0.2">
      <c r="A272" s="1">
        <v>125</v>
      </c>
      <c r="B272" s="1">
        <v>125</v>
      </c>
      <c r="C272" s="2" t="s">
        <v>6</v>
      </c>
      <c r="D272" s="2" t="s">
        <v>489</v>
      </c>
      <c r="E272" s="2" t="s">
        <v>3397</v>
      </c>
      <c r="F272" s="2" t="s">
        <v>4868</v>
      </c>
      <c r="G272" s="2"/>
      <c r="H272" s="2"/>
      <c r="I272" s="2" t="s">
        <v>5987</v>
      </c>
      <c r="J272" s="2" t="s">
        <v>6029</v>
      </c>
      <c r="K272" s="2" t="s">
        <v>6029</v>
      </c>
      <c r="L272" s="2" t="s">
        <v>5994</v>
      </c>
      <c r="M272" s="2" t="s">
        <v>490</v>
      </c>
      <c r="N272" s="2">
        <v>11</v>
      </c>
      <c r="O272" s="2">
        <v>364</v>
      </c>
      <c r="P272" s="2">
        <v>34</v>
      </c>
      <c r="Q272" s="2">
        <v>0.87192867020885423</v>
      </c>
      <c r="R272" s="2">
        <v>1.3993187242656151</v>
      </c>
      <c r="S272" s="2">
        <v>1.3822897641966982</v>
      </c>
      <c r="T272" s="2">
        <v>0.85927691054561162</v>
      </c>
      <c r="U272" s="2">
        <v>1.1011996388808363</v>
      </c>
      <c r="V272" s="2">
        <v>1.1733689442852158</v>
      </c>
      <c r="W272" s="2">
        <v>1.3358643997524902</v>
      </c>
      <c r="X272" s="2">
        <v>0.84872621158333805</v>
      </c>
      <c r="Y272" s="2">
        <v>1.2041786643313481</v>
      </c>
      <c r="Z272" s="2">
        <v>1.0870755158861349</v>
      </c>
      <c r="AA272" s="2">
        <v>0.91859057293091495</v>
      </c>
      <c r="AB272" s="2">
        <v>1.2275500051564499</v>
      </c>
      <c r="AC272" s="2">
        <v>1.7076643119600563</v>
      </c>
      <c r="AD272" s="2">
        <v>1.0283233197644528</v>
      </c>
      <c r="AE272" s="2">
        <v>1.3649337113585536</v>
      </c>
      <c r="AF272" s="2">
        <v>0.93364771055372964</v>
      </c>
      <c r="AG272" s="2">
        <v>2.2380343196193779</v>
      </c>
      <c r="AH272" s="2">
        <v>1.0275666804019146</v>
      </c>
      <c r="AI272" s="2">
        <v>1.7062187727768419</v>
      </c>
      <c r="AJ272" s="2">
        <v>1.1134901239723469</v>
      </c>
      <c r="AK272" s="2">
        <v>0.94757364243031172</v>
      </c>
      <c r="AL272" s="2">
        <v>1.2183185778668719</v>
      </c>
      <c r="AM272" s="2">
        <v>1.1379427703080782</v>
      </c>
      <c r="AN272" s="2">
        <v>1.1247776553014057</v>
      </c>
      <c r="AO272" s="2">
        <v>1.5345746936105935</v>
      </c>
      <c r="AP272" s="2">
        <v>0.80172903625334879</v>
      </c>
      <c r="AQ272" s="2">
        <v>1.1018987209239683</v>
      </c>
      <c r="AR272" s="2">
        <v>0.99312539613755435</v>
      </c>
      <c r="AS272" s="2">
        <v>1.4227455758518395</v>
      </c>
      <c r="AT272" s="2">
        <v>1.0615011940440533</v>
      </c>
      <c r="AU272" s="2">
        <v>1.3949079318286295</v>
      </c>
      <c r="AV272" s="2">
        <v>1.0830463444904759</v>
      </c>
      <c r="AW272" s="2">
        <f t="shared" si="28"/>
        <v>1.2324082551820228</v>
      </c>
      <c r="AX272" s="2">
        <f t="shared" si="29"/>
        <v>1.1488947433091907</v>
      </c>
      <c r="AY272" s="28">
        <f t="shared" si="30"/>
        <v>1.0726903072358795</v>
      </c>
      <c r="AZ272" s="28">
        <f t="shared" si="31"/>
        <v>0.45036796412568603</v>
      </c>
      <c r="BA272" s="28">
        <f t="shared" si="32"/>
        <v>0.10123362063803319</v>
      </c>
      <c r="BB272" s="28">
        <f t="shared" si="33"/>
        <v>0.34643250958268768</v>
      </c>
      <c r="BC272" s="29" t="str">
        <f t="shared" si="34"/>
        <v/>
      </c>
      <c r="BD272" s="2" t="s">
        <v>6805</v>
      </c>
      <c r="BE272" s="2">
        <v>18</v>
      </c>
      <c r="BF272" s="2">
        <v>69</v>
      </c>
      <c r="BG272" s="2" t="s">
        <v>8121</v>
      </c>
      <c r="BH272" s="2" t="s">
        <v>9170</v>
      </c>
      <c r="BI272" s="2" t="s">
        <v>9508</v>
      </c>
      <c r="BJ272" s="2" t="s">
        <v>5994</v>
      </c>
      <c r="BK272" s="2" t="s">
        <v>10728</v>
      </c>
      <c r="BL272" s="2" t="s">
        <v>11365</v>
      </c>
      <c r="BM272" s="2" t="s">
        <v>12585</v>
      </c>
      <c r="BN272" s="2" t="s">
        <v>13612</v>
      </c>
      <c r="BO272" s="2" t="s">
        <v>14701</v>
      </c>
      <c r="BP272" s="2" t="s">
        <v>15986</v>
      </c>
      <c r="BQ272" s="2" t="s">
        <v>17079</v>
      </c>
      <c r="BR272" s="2" t="s">
        <v>18399</v>
      </c>
      <c r="BS272" s="2"/>
      <c r="BT272" s="2"/>
      <c r="BU272" s="2"/>
      <c r="BV272" s="2"/>
      <c r="BW272" s="2"/>
      <c r="BX272" s="2"/>
      <c r="BY272" s="2"/>
      <c r="BZ272" s="2"/>
      <c r="CA272" s="2"/>
      <c r="CB272" s="2"/>
      <c r="CC272" s="2"/>
      <c r="CD272" s="2"/>
      <c r="CE272" s="2"/>
    </row>
    <row r="273" spans="1:83" x14ac:dyDescent="0.2">
      <c r="A273" s="1">
        <v>614</v>
      </c>
      <c r="B273" s="1">
        <v>614</v>
      </c>
      <c r="C273" s="2" t="s">
        <v>6</v>
      </c>
      <c r="D273" s="2" t="s">
        <v>521</v>
      </c>
      <c r="E273" s="2" t="s">
        <v>3701</v>
      </c>
      <c r="F273" s="2" t="s">
        <v>5172</v>
      </c>
      <c r="G273" s="2"/>
      <c r="H273" s="2"/>
      <c r="I273" s="2" t="s">
        <v>5986</v>
      </c>
      <c r="J273" s="2" t="s">
        <v>6083</v>
      </c>
      <c r="K273" s="2" t="s">
        <v>5994</v>
      </c>
      <c r="L273" s="2" t="s">
        <v>5994</v>
      </c>
      <c r="M273" s="2" t="s">
        <v>522</v>
      </c>
      <c r="N273" s="2">
        <v>3</v>
      </c>
      <c r="O273" s="2">
        <v>119</v>
      </c>
      <c r="P273" s="2">
        <v>31</v>
      </c>
      <c r="Q273" s="2">
        <v>0.92571441944069932</v>
      </c>
      <c r="R273" s="2">
        <v>0.84833500697574693</v>
      </c>
      <c r="S273" s="2">
        <v>0.85075563489075978</v>
      </c>
      <c r="T273" s="2">
        <v>0.76228081946329773</v>
      </c>
      <c r="U273" s="2">
        <v>1.0112021275100813</v>
      </c>
      <c r="V273" s="2">
        <v>0.83291819680614798</v>
      </c>
      <c r="W273" s="2">
        <v>1.0568425282391143</v>
      </c>
      <c r="X273" s="2">
        <v>0.69812197312727509</v>
      </c>
      <c r="Y273" s="2">
        <v>0.83951350374862954</v>
      </c>
      <c r="Z273" s="2">
        <v>0.89293492853376688</v>
      </c>
      <c r="AA273" s="2">
        <v>0.86561353387364204</v>
      </c>
      <c r="AB273" s="2">
        <v>0.86417653911593006</v>
      </c>
      <c r="AC273" s="2">
        <v>0.84671820792444852</v>
      </c>
      <c r="AD273" s="2">
        <v>1.0093463610291058</v>
      </c>
      <c r="AE273" s="2">
        <v>0.62381281211752959</v>
      </c>
      <c r="AF273" s="2">
        <v>0.82647957061015176</v>
      </c>
      <c r="AG273" s="2">
        <v>0.54006554844260746</v>
      </c>
      <c r="AH273" s="2">
        <v>0.81251067637983643</v>
      </c>
      <c r="AI273" s="2">
        <v>0.65753988523479967</v>
      </c>
      <c r="AJ273" s="2">
        <v>1.0158943645743252</v>
      </c>
      <c r="AK273" s="2">
        <v>0.87392667925814638</v>
      </c>
      <c r="AL273" s="2">
        <v>0.96391577042955912</v>
      </c>
      <c r="AM273" s="2">
        <v>0.86596678619842138</v>
      </c>
      <c r="AN273" s="2">
        <v>0.66030202840673435</v>
      </c>
      <c r="AO273" s="2">
        <v>0.58755465040027288</v>
      </c>
      <c r="AP273" s="2">
        <v>0.68811908738034488</v>
      </c>
      <c r="AQ273" s="2">
        <v>0.73248781712721311</v>
      </c>
      <c r="AR273" s="2">
        <v>0.76355932794514669</v>
      </c>
      <c r="AS273" s="2">
        <v>0.69210469926870211</v>
      </c>
      <c r="AT273" s="2">
        <v>0.71696316235286128</v>
      </c>
      <c r="AU273" s="2">
        <v>0.69418194863166138</v>
      </c>
      <c r="AV273" s="2">
        <v>0.80077010898848344</v>
      </c>
      <c r="AW273" s="2">
        <f t="shared" si="28"/>
        <v>0.82973064597176682</v>
      </c>
      <c r="AX273" s="2">
        <f t="shared" si="29"/>
        <v>0.77351895622783629</v>
      </c>
      <c r="AY273" s="28">
        <f t="shared" si="30"/>
        <v>1.0726700868690457</v>
      </c>
      <c r="AZ273" s="28">
        <f t="shared" si="31"/>
        <v>0.23526495820578097</v>
      </c>
      <c r="BA273" s="28">
        <f t="shared" si="32"/>
        <v>0.10120642537234535</v>
      </c>
      <c r="BB273" s="28">
        <f t="shared" si="33"/>
        <v>0.62844275446942666</v>
      </c>
      <c r="BC273" s="29" t="str">
        <f t="shared" si="34"/>
        <v/>
      </c>
      <c r="BD273" s="2" t="s">
        <v>7068</v>
      </c>
      <c r="BE273" s="2" t="s">
        <v>5994</v>
      </c>
      <c r="BF273" s="2" t="s">
        <v>5994</v>
      </c>
      <c r="BG273" s="2" t="s">
        <v>8421</v>
      </c>
      <c r="BH273" s="2" t="s">
        <v>5994</v>
      </c>
      <c r="BI273" s="2" t="s">
        <v>9749</v>
      </c>
      <c r="BJ273" s="2" t="s">
        <v>10258</v>
      </c>
      <c r="BK273" s="2" t="s">
        <v>10848</v>
      </c>
      <c r="BL273" s="2" t="s">
        <v>11630</v>
      </c>
      <c r="BM273" s="2" t="s">
        <v>19618</v>
      </c>
      <c r="BN273" s="2" t="s">
        <v>13871</v>
      </c>
      <c r="BO273" s="2" t="s">
        <v>19619</v>
      </c>
      <c r="BP273" s="2" t="s">
        <v>15951</v>
      </c>
      <c r="BQ273" s="2" t="s">
        <v>17387</v>
      </c>
      <c r="BR273" s="2" t="s">
        <v>18588</v>
      </c>
      <c r="BS273" s="2"/>
      <c r="BT273" s="2"/>
      <c r="BU273" s="2"/>
      <c r="BV273" s="2"/>
      <c r="BW273" s="2"/>
      <c r="BX273" s="2"/>
      <c r="BY273" s="2"/>
      <c r="BZ273" s="2"/>
      <c r="CA273" s="2"/>
      <c r="CB273" s="2"/>
      <c r="CC273" s="2"/>
      <c r="CD273" s="2"/>
      <c r="CE273" s="2"/>
    </row>
    <row r="274" spans="1:83" x14ac:dyDescent="0.2">
      <c r="A274" s="1">
        <v>626</v>
      </c>
      <c r="B274" s="1">
        <v>626</v>
      </c>
      <c r="C274" s="2" t="s">
        <v>6</v>
      </c>
      <c r="D274" s="2" t="s">
        <v>1597</v>
      </c>
      <c r="E274" s="2" t="s">
        <v>3572</v>
      </c>
      <c r="F274" s="2" t="s">
        <v>5043</v>
      </c>
      <c r="G274" s="2"/>
      <c r="H274" s="2"/>
      <c r="I274" s="2" t="s">
        <v>5980</v>
      </c>
      <c r="J274" s="2" t="s">
        <v>6045</v>
      </c>
      <c r="K274" s="2" t="s">
        <v>6072</v>
      </c>
      <c r="L274" s="2" t="s">
        <v>19195</v>
      </c>
      <c r="M274" s="2" t="s">
        <v>1598</v>
      </c>
      <c r="N274" s="2">
        <v>2</v>
      </c>
      <c r="O274" s="2">
        <v>769</v>
      </c>
      <c r="P274" s="2">
        <v>3</v>
      </c>
      <c r="Q274" s="2">
        <v>0.80894940275167504</v>
      </c>
      <c r="R274" s="2">
        <v>1.1259508388789243</v>
      </c>
      <c r="S274" s="2">
        <v>1.2737129095951647</v>
      </c>
      <c r="T274" s="2">
        <v>0.9595213050276884</v>
      </c>
      <c r="U274" s="2">
        <v>0.98707289178732438</v>
      </c>
      <c r="V274" s="2">
        <v>0.81158018646394092</v>
      </c>
      <c r="W274" s="2">
        <v>1.2086849053366788</v>
      </c>
      <c r="X274" s="2">
        <v>0.75153261659626391</v>
      </c>
      <c r="Y274" s="2">
        <v>1.2455797434139841</v>
      </c>
      <c r="Z274" s="2">
        <v>0.60657770967492253</v>
      </c>
      <c r="AA274" s="2">
        <v>1.1134769959402333</v>
      </c>
      <c r="AB274" s="2">
        <v>0.87809951164241018</v>
      </c>
      <c r="AC274" s="2">
        <v>0.61373689727774228</v>
      </c>
      <c r="AD274" s="2">
        <v>1.0020587875640243</v>
      </c>
      <c r="AE274" s="2">
        <v>0.61118267666107395</v>
      </c>
      <c r="AF274" s="2">
        <v>0.66327845343274328</v>
      </c>
      <c r="AG274" s="2">
        <v>0.6706036653054358</v>
      </c>
      <c r="AH274" s="2">
        <v>0.9020473428452086</v>
      </c>
      <c r="AI274" s="2">
        <v>0.88224502014341522</v>
      </c>
      <c r="AJ274" s="2">
        <v>0.86934471608536767</v>
      </c>
      <c r="AK274" s="2">
        <v>1.0339250153399646</v>
      </c>
      <c r="AL274" s="2">
        <v>0.90689215009481494</v>
      </c>
      <c r="AM274" s="2">
        <v>0.73868789976170279</v>
      </c>
      <c r="AN274" s="2">
        <v>0.75666457711774548</v>
      </c>
      <c r="AO274" s="2">
        <v>0.848330570902321</v>
      </c>
      <c r="AP274" s="2">
        <v>0.77185514735160587</v>
      </c>
      <c r="AQ274" s="2">
        <v>0.9137108062854139</v>
      </c>
      <c r="AR274" s="2">
        <v>0.85829409328389261</v>
      </c>
      <c r="AS274" s="2">
        <v>0.84619221988544135</v>
      </c>
      <c r="AT274" s="2">
        <v>0.83332198618756759</v>
      </c>
      <c r="AU274" s="2">
        <v>0.85587708492674386</v>
      </c>
      <c r="AV274" s="2">
        <v>0.68716367399256539</v>
      </c>
      <c r="AW274" s="2">
        <f t="shared" si="28"/>
        <v>0.90083641370204504</v>
      </c>
      <c r="AX274" s="2">
        <f t="shared" si="29"/>
        <v>0.84001999547808803</v>
      </c>
      <c r="AY274" s="28">
        <f t="shared" si="30"/>
        <v>1.0723987744950572</v>
      </c>
      <c r="AZ274" s="28">
        <f t="shared" si="31"/>
        <v>0.35389922886626957</v>
      </c>
      <c r="BA274" s="28">
        <f t="shared" si="32"/>
        <v>0.10084147576571732</v>
      </c>
      <c r="BB274" s="28">
        <f t="shared" si="33"/>
        <v>0.45112038367355828</v>
      </c>
      <c r="BC274" s="29" t="str">
        <f t="shared" si="34"/>
        <v/>
      </c>
      <c r="BD274" s="2" t="s">
        <v>6950</v>
      </c>
      <c r="BE274" s="2" t="s">
        <v>5994</v>
      </c>
      <c r="BF274" s="2" t="s">
        <v>5994</v>
      </c>
      <c r="BG274" s="2" t="s">
        <v>8295</v>
      </c>
      <c r="BH274" s="2" t="s">
        <v>5994</v>
      </c>
      <c r="BI274" s="2" t="s">
        <v>9660</v>
      </c>
      <c r="BJ274" s="2" t="s">
        <v>10215</v>
      </c>
      <c r="BK274" s="2" t="s">
        <v>10807</v>
      </c>
      <c r="BL274" s="2" t="s">
        <v>11515</v>
      </c>
      <c r="BM274" s="2" t="s">
        <v>19451</v>
      </c>
      <c r="BN274" s="2" t="s">
        <v>13757</v>
      </c>
      <c r="BO274" s="2" t="s">
        <v>19452</v>
      </c>
      <c r="BP274" s="2" t="s">
        <v>16158</v>
      </c>
      <c r="BQ274" s="2" t="s">
        <v>17254</v>
      </c>
      <c r="BR274" s="2" t="s">
        <v>18498</v>
      </c>
      <c r="BS274" s="2"/>
      <c r="BT274" s="2"/>
      <c r="BU274" s="2"/>
      <c r="BV274" s="2"/>
      <c r="BW274" s="2"/>
      <c r="BX274" s="2"/>
      <c r="BY274" s="2"/>
      <c r="BZ274" s="2"/>
      <c r="CA274" s="2"/>
      <c r="CB274" s="2"/>
      <c r="CC274" s="2"/>
      <c r="CD274" s="2"/>
      <c r="CE274" s="2"/>
    </row>
    <row r="275" spans="1:83" x14ac:dyDescent="0.2">
      <c r="A275" s="1">
        <v>522</v>
      </c>
      <c r="B275" s="1">
        <v>522</v>
      </c>
      <c r="C275" s="2" t="s">
        <v>6</v>
      </c>
      <c r="D275" s="2" t="s">
        <v>1269</v>
      </c>
      <c r="E275" s="2" t="s">
        <v>3236</v>
      </c>
      <c r="F275" s="2" t="s">
        <v>4708</v>
      </c>
      <c r="G275" s="2"/>
      <c r="H275" s="2"/>
      <c r="I275" s="2" t="s">
        <v>5981</v>
      </c>
      <c r="J275" s="2" t="s">
        <v>6015</v>
      </c>
      <c r="K275" s="2" t="s">
        <v>5994</v>
      </c>
      <c r="L275" s="2" t="s">
        <v>19104</v>
      </c>
      <c r="M275" s="2" t="s">
        <v>1270</v>
      </c>
      <c r="N275" s="2">
        <v>3</v>
      </c>
      <c r="O275" s="2">
        <v>198</v>
      </c>
      <c r="P275" s="2">
        <v>5</v>
      </c>
      <c r="Q275" s="2">
        <v>1.1585628209705015</v>
      </c>
      <c r="R275" s="2">
        <v>1.138502938043781</v>
      </c>
      <c r="S275" s="2">
        <v>1.2833542353440424</v>
      </c>
      <c r="T275" s="2">
        <v>1.0353261896914523</v>
      </c>
      <c r="U275" s="2">
        <v>1.0445591119013451</v>
      </c>
      <c r="V275" s="2">
        <v>0.97206214423929649</v>
      </c>
      <c r="W275" s="2">
        <v>1.1338092895454968</v>
      </c>
      <c r="X275" s="2">
        <v>1.083865862090639</v>
      </c>
      <c r="Y275" s="2">
        <v>0.89814477286212102</v>
      </c>
      <c r="Z275" s="2">
        <v>1.3298489147066892</v>
      </c>
      <c r="AA275" s="2">
        <v>1.1333979591444372</v>
      </c>
      <c r="AB275" s="2">
        <v>1.0949086225769566</v>
      </c>
      <c r="AC275" s="2">
        <v>1.2173075552905641</v>
      </c>
      <c r="AD275" s="2">
        <v>1.044277949296178</v>
      </c>
      <c r="AE275" s="2">
        <v>0.71021844391545785</v>
      </c>
      <c r="AF275" s="2">
        <v>0.9706962907241119</v>
      </c>
      <c r="AG275" s="2">
        <v>0.66524358713222864</v>
      </c>
      <c r="AH275" s="2">
        <v>0.89506367510610474</v>
      </c>
      <c r="AI275" s="2">
        <v>0.93389173337605236</v>
      </c>
      <c r="AJ275" s="2">
        <v>1.2481016092237478</v>
      </c>
      <c r="AK275" s="2">
        <v>1.1263254579739637</v>
      </c>
      <c r="AL275" s="2">
        <v>0.96944148925776508</v>
      </c>
      <c r="AM275" s="2">
        <v>0.89831435215789268</v>
      </c>
      <c r="AN275" s="2">
        <v>0.90735418855799155</v>
      </c>
      <c r="AO275" s="2">
        <v>0.76594128162525754</v>
      </c>
      <c r="AP275" s="2">
        <v>0.95839850452530639</v>
      </c>
      <c r="AQ275" s="2">
        <v>1.0982079894726915</v>
      </c>
      <c r="AR275" s="2">
        <v>0.84276483845942551</v>
      </c>
      <c r="AS275" s="2">
        <v>1.0075714446927366</v>
      </c>
      <c r="AT275" s="2">
        <v>0.90847276813717992</v>
      </c>
      <c r="AU275" s="2">
        <v>1.0783889475836737</v>
      </c>
      <c r="AV275" s="2">
        <v>0.79149872320597103</v>
      </c>
      <c r="AW275" s="2">
        <f t="shared" si="28"/>
        <v>1.0391074787346029</v>
      </c>
      <c r="AX275" s="2">
        <f t="shared" si="29"/>
        <v>0.96929089191335405</v>
      </c>
      <c r="AY275" s="28">
        <f t="shared" si="30"/>
        <v>1.0720285183774221</v>
      </c>
      <c r="AZ275" s="28">
        <f t="shared" si="31"/>
        <v>0.23425770074268029</v>
      </c>
      <c r="BA275" s="28">
        <f t="shared" si="32"/>
        <v>0.10034328524943874</v>
      </c>
      <c r="BB275" s="28">
        <f t="shared" si="33"/>
        <v>0.6303061236628863</v>
      </c>
      <c r="BC275" s="29" t="str">
        <f t="shared" si="34"/>
        <v/>
      </c>
      <c r="BD275" s="2" t="s">
        <v>3236</v>
      </c>
      <c r="BE275" s="2" t="s">
        <v>5994</v>
      </c>
      <c r="BF275" s="2" t="s">
        <v>5994</v>
      </c>
      <c r="BG275" s="2" t="s">
        <v>7962</v>
      </c>
      <c r="BH275" s="2" t="s">
        <v>5994</v>
      </c>
      <c r="BI275" s="2" t="s">
        <v>9361</v>
      </c>
      <c r="BJ275" s="2" t="s">
        <v>10059</v>
      </c>
      <c r="BK275" s="2" t="s">
        <v>5994</v>
      </c>
      <c r="BL275" s="2" t="s">
        <v>11217</v>
      </c>
      <c r="BM275" s="2" t="s">
        <v>12436</v>
      </c>
      <c r="BN275" s="2" t="s">
        <v>13451</v>
      </c>
      <c r="BO275" s="2" t="s">
        <v>14564</v>
      </c>
      <c r="BP275" s="2" t="s">
        <v>15836</v>
      </c>
      <c r="BQ275" s="2" t="s">
        <v>16917</v>
      </c>
      <c r="BR275" s="2" t="s">
        <v>18282</v>
      </c>
      <c r="BS275" s="2"/>
      <c r="BT275" s="2"/>
      <c r="BU275" s="2"/>
      <c r="BV275" s="2"/>
      <c r="BW275" s="2"/>
      <c r="BX275" s="2"/>
      <c r="BY275" s="2"/>
      <c r="BZ275" s="2"/>
      <c r="CA275" s="2"/>
      <c r="CB275" s="2"/>
      <c r="CC275" s="2"/>
      <c r="CD275" s="2"/>
      <c r="CE275" s="2"/>
    </row>
    <row r="276" spans="1:83" x14ac:dyDescent="0.2">
      <c r="A276" s="1">
        <v>375</v>
      </c>
      <c r="B276" s="1">
        <v>375</v>
      </c>
      <c r="C276" s="2" t="s">
        <v>6</v>
      </c>
      <c r="D276" s="2" t="s">
        <v>789</v>
      </c>
      <c r="E276" s="2" t="s">
        <v>3352</v>
      </c>
      <c r="F276" s="2" t="s">
        <v>4823</v>
      </c>
      <c r="G276" s="2"/>
      <c r="H276" s="2"/>
      <c r="I276" s="2" t="s">
        <v>5984</v>
      </c>
      <c r="J276" s="2" t="s">
        <v>6023</v>
      </c>
      <c r="K276" s="2" t="s">
        <v>5994</v>
      </c>
      <c r="L276" s="2" t="s">
        <v>5994</v>
      </c>
      <c r="M276" s="2" t="s">
        <v>790</v>
      </c>
      <c r="N276" s="2">
        <v>7</v>
      </c>
      <c r="O276" s="2">
        <v>743</v>
      </c>
      <c r="P276" s="2">
        <v>12</v>
      </c>
      <c r="Q276" s="2">
        <v>0.92747428327139181</v>
      </c>
      <c r="R276" s="2">
        <v>1.6106145631831712</v>
      </c>
      <c r="S276" s="2">
        <v>1.2985372380187876</v>
      </c>
      <c r="T276" s="2">
        <v>1.1981975094740642</v>
      </c>
      <c r="U276" s="2">
        <v>0.83441578326010657</v>
      </c>
      <c r="V276" s="2">
        <v>0.94916766366515892</v>
      </c>
      <c r="W276" s="2">
        <v>0.76378144344749987</v>
      </c>
      <c r="X276" s="2">
        <v>0.83077305412948577</v>
      </c>
      <c r="Y276" s="2">
        <v>0.91386705863817397</v>
      </c>
      <c r="Z276" s="2">
        <v>0.74003656429279918</v>
      </c>
      <c r="AA276" s="2">
        <v>0.7285005087986216</v>
      </c>
      <c r="AB276" s="2">
        <v>0.95170375959481734</v>
      </c>
      <c r="AC276" s="2">
        <v>0.8655827733096535</v>
      </c>
      <c r="AD276" s="2">
        <v>1.0250702500149531</v>
      </c>
      <c r="AE276" s="2">
        <v>0.83580633222272405</v>
      </c>
      <c r="AF276" s="2">
        <v>0.64650054711571581</v>
      </c>
      <c r="AG276" s="2">
        <v>0.56672281384956225</v>
      </c>
      <c r="AH276" s="2">
        <v>0.73037631425480232</v>
      </c>
      <c r="AI276" s="2">
        <v>1.6515443486477583</v>
      </c>
      <c r="AJ276" s="2">
        <v>0.94765565819447783</v>
      </c>
      <c r="AK276" s="2">
        <v>0.95473536304008699</v>
      </c>
      <c r="AL276" s="2">
        <v>1.0796103700492907</v>
      </c>
      <c r="AM276" s="2">
        <v>0.5300571747248799</v>
      </c>
      <c r="AN276" s="2">
        <v>0.97611384191999118</v>
      </c>
      <c r="AO276" s="2">
        <v>0.6450458069742131</v>
      </c>
      <c r="AP276" s="2">
        <v>0.71130848448142536</v>
      </c>
      <c r="AQ276" s="2">
        <v>0.71898633700365022</v>
      </c>
      <c r="AR276" s="2">
        <v>1.5010812407991991</v>
      </c>
      <c r="AS276" s="2">
        <v>1.1093184173639046</v>
      </c>
      <c r="AT276" s="2">
        <v>0.64281881712131306</v>
      </c>
      <c r="AU276" s="2">
        <v>0.96022745120828668</v>
      </c>
      <c r="AV276" s="2">
        <v>0.75821549842666935</v>
      </c>
      <c r="AW276" s="2">
        <f t="shared" si="28"/>
        <v>0.95098277943101284</v>
      </c>
      <c r="AX276" s="2">
        <f t="shared" si="29"/>
        <v>0.88732111240826061</v>
      </c>
      <c r="AY276" s="28">
        <f t="shared" si="30"/>
        <v>1.0717459171572841</v>
      </c>
      <c r="AZ276" s="28">
        <f t="shared" si="31"/>
        <v>0.53549956378032271</v>
      </c>
      <c r="BA276" s="28">
        <f t="shared" si="32"/>
        <v>9.9962921182729217E-2</v>
      </c>
      <c r="BB276" s="28">
        <f t="shared" si="33"/>
        <v>0.27124087860967161</v>
      </c>
      <c r="BC276" s="29" t="str">
        <f t="shared" si="34"/>
        <v/>
      </c>
      <c r="BD276" s="2" t="s">
        <v>6765</v>
      </c>
      <c r="BE276" s="2" t="s">
        <v>5994</v>
      </c>
      <c r="BF276" s="2" t="s">
        <v>5994</v>
      </c>
      <c r="BG276" s="2" t="s">
        <v>8076</v>
      </c>
      <c r="BH276" s="2" t="s">
        <v>5994</v>
      </c>
      <c r="BI276" s="2" t="s">
        <v>9468</v>
      </c>
      <c r="BJ276" s="2" t="s">
        <v>10112</v>
      </c>
      <c r="BK276" s="2" t="s">
        <v>19608</v>
      </c>
      <c r="BL276" s="2" t="s">
        <v>11321</v>
      </c>
      <c r="BM276" s="2" t="s">
        <v>12546</v>
      </c>
      <c r="BN276" s="2" t="s">
        <v>13567</v>
      </c>
      <c r="BO276" s="2" t="s">
        <v>14667</v>
      </c>
      <c r="BP276" s="2" t="s">
        <v>15940</v>
      </c>
      <c r="BQ276" s="2" t="s">
        <v>17034</v>
      </c>
      <c r="BR276" s="2" t="s">
        <v>18176</v>
      </c>
      <c r="BS276" s="2"/>
      <c r="BT276" s="2"/>
      <c r="BU276" s="2"/>
      <c r="BV276" s="2"/>
      <c r="BW276" s="2"/>
      <c r="BX276" s="2"/>
      <c r="BY276" s="2"/>
      <c r="BZ276" s="2"/>
      <c r="CA276" s="2"/>
      <c r="CB276" s="2"/>
      <c r="CC276" s="2"/>
      <c r="CD276" s="2"/>
      <c r="CE276" s="2"/>
    </row>
    <row r="277" spans="1:83" x14ac:dyDescent="0.2">
      <c r="A277" s="1">
        <v>281</v>
      </c>
      <c r="B277" s="1">
        <v>281</v>
      </c>
      <c r="C277" s="2" t="s">
        <v>6</v>
      </c>
      <c r="D277" s="2" t="s">
        <v>497</v>
      </c>
      <c r="E277" s="2" t="s">
        <v>3404</v>
      </c>
      <c r="F277" s="2" t="s">
        <v>4875</v>
      </c>
      <c r="G277" s="2"/>
      <c r="H277" s="2"/>
      <c r="I277" s="2" t="s">
        <v>5987</v>
      </c>
      <c r="J277" s="2" t="s">
        <v>6029</v>
      </c>
      <c r="K277" s="2" t="s">
        <v>6029</v>
      </c>
      <c r="L277" s="2" t="s">
        <v>5994</v>
      </c>
      <c r="M277" s="2" t="s">
        <v>498</v>
      </c>
      <c r="N277" s="2">
        <v>8</v>
      </c>
      <c r="O277" s="2">
        <v>332</v>
      </c>
      <c r="P277" s="2">
        <v>34</v>
      </c>
      <c r="Q277" s="2">
        <v>0.9534181262410597</v>
      </c>
      <c r="R277" s="2">
        <v>1.3266104538039274</v>
      </c>
      <c r="S277" s="2">
        <v>1.3030902398802271</v>
      </c>
      <c r="T277" s="2">
        <v>0.98830103787172741</v>
      </c>
      <c r="U277" s="2">
        <v>1.024841352192118</v>
      </c>
      <c r="V277" s="2">
        <v>1.0563891058524637</v>
      </c>
      <c r="W277" s="2">
        <v>0.98549525403951788</v>
      </c>
      <c r="X277" s="2">
        <v>0.78606643755656025</v>
      </c>
      <c r="Y277" s="2">
        <v>1.0028262433416957</v>
      </c>
      <c r="Z277" s="2">
        <v>0.99824124582543927</v>
      </c>
      <c r="AA277" s="2">
        <v>0.89742191420495954</v>
      </c>
      <c r="AB277" s="2">
        <v>0.97169694108075544</v>
      </c>
      <c r="AC277" s="2">
        <v>1.1021742041481863</v>
      </c>
      <c r="AD277" s="2">
        <v>1.0532035855782436</v>
      </c>
      <c r="AE277" s="2">
        <v>0.93891296436692162</v>
      </c>
      <c r="AF277" s="2">
        <v>0.73262397833867454</v>
      </c>
      <c r="AG277" s="2">
        <v>1.1770372573012116</v>
      </c>
      <c r="AH277" s="2">
        <v>0.65179274030624679</v>
      </c>
      <c r="AI277" s="2">
        <v>0.88315259158052772</v>
      </c>
      <c r="AJ277" s="2">
        <v>0.99524142706145446</v>
      </c>
      <c r="AK277" s="2">
        <v>1.013896654946884</v>
      </c>
      <c r="AL277" s="2">
        <v>0.93450852478215318</v>
      </c>
      <c r="AM277" s="2">
        <v>0.80034244387580278</v>
      </c>
      <c r="AN277" s="2">
        <v>0.94016802118859555</v>
      </c>
      <c r="AO277" s="2">
        <v>1.0455993059859725</v>
      </c>
      <c r="AP277" s="2">
        <v>0.80513443550269703</v>
      </c>
      <c r="AQ277" s="2">
        <v>0.87411352645062368</v>
      </c>
      <c r="AR277" s="2">
        <v>0.9224738127110429</v>
      </c>
      <c r="AS277" s="2">
        <v>1.0410090737799527</v>
      </c>
      <c r="AT277" s="2">
        <v>0.75797081833167934</v>
      </c>
      <c r="AU277" s="2">
        <v>0.91195130777418842</v>
      </c>
      <c r="AV277" s="2">
        <v>0.99090267802997656</v>
      </c>
      <c r="AW277" s="2">
        <f t="shared" si="28"/>
        <v>0.99122608807949819</v>
      </c>
      <c r="AX277" s="2">
        <f t="shared" si="29"/>
        <v>0.92563938695546355</v>
      </c>
      <c r="AY277" s="28">
        <f t="shared" si="30"/>
        <v>1.0708555643248467</v>
      </c>
      <c r="AZ277" s="28">
        <f t="shared" si="31"/>
        <v>0.2151874159342835</v>
      </c>
      <c r="BA277" s="28">
        <f t="shared" si="32"/>
        <v>9.876390428571262E-2</v>
      </c>
      <c r="BB277" s="28">
        <f t="shared" si="33"/>
        <v>0.66718312961391246</v>
      </c>
      <c r="BC277" s="29" t="str">
        <f t="shared" si="34"/>
        <v/>
      </c>
      <c r="BD277" s="2" t="s">
        <v>6812</v>
      </c>
      <c r="BE277" s="2">
        <v>13</v>
      </c>
      <c r="BF277" s="2">
        <v>72</v>
      </c>
      <c r="BG277" s="2" t="s">
        <v>8128</v>
      </c>
      <c r="BH277" s="2" t="s">
        <v>9175</v>
      </c>
      <c r="BI277" s="2" t="s">
        <v>9510</v>
      </c>
      <c r="BJ277" s="2" t="s">
        <v>5994</v>
      </c>
      <c r="BK277" s="2" t="s">
        <v>10732</v>
      </c>
      <c r="BL277" s="2" t="s">
        <v>5994</v>
      </c>
      <c r="BM277" s="2" t="s">
        <v>12593</v>
      </c>
      <c r="BN277" s="2" t="s">
        <v>13620</v>
      </c>
      <c r="BO277" s="2" t="s">
        <v>14708</v>
      </c>
      <c r="BP277" s="2" t="s">
        <v>15994</v>
      </c>
      <c r="BQ277" s="2" t="s">
        <v>17086</v>
      </c>
      <c r="BR277" s="2" t="s">
        <v>18126</v>
      </c>
      <c r="BS277" s="2"/>
      <c r="BT277" s="2"/>
      <c r="BU277" s="2"/>
      <c r="BV277" s="2"/>
      <c r="BW277" s="2"/>
      <c r="BX277" s="2"/>
      <c r="BY277" s="2"/>
      <c r="BZ277" s="2"/>
      <c r="CA277" s="2"/>
      <c r="CB277" s="2"/>
      <c r="CC277" s="2"/>
      <c r="CD277" s="2"/>
      <c r="CE277" s="2"/>
    </row>
    <row r="278" spans="1:83" x14ac:dyDescent="0.2">
      <c r="A278" s="1">
        <v>632</v>
      </c>
      <c r="B278" s="1">
        <v>632</v>
      </c>
      <c r="C278" s="2" t="s">
        <v>6</v>
      </c>
      <c r="D278" s="2" t="s">
        <v>581</v>
      </c>
      <c r="E278" s="2" t="s">
        <v>4153</v>
      </c>
      <c r="F278" s="2" t="s">
        <v>5628</v>
      </c>
      <c r="G278" s="2"/>
      <c r="H278" s="2"/>
      <c r="I278" s="2" t="s">
        <v>5994</v>
      </c>
      <c r="J278" s="2" t="s">
        <v>6102</v>
      </c>
      <c r="K278" s="2" t="s">
        <v>5994</v>
      </c>
      <c r="L278" s="2" t="s">
        <v>19313</v>
      </c>
      <c r="M278" s="2" t="s">
        <v>582</v>
      </c>
      <c r="N278" s="2">
        <v>8</v>
      </c>
      <c r="O278" s="2">
        <v>416</v>
      </c>
      <c r="P278" s="2">
        <v>25</v>
      </c>
      <c r="Q278" s="2">
        <v>1.3503499176206184</v>
      </c>
      <c r="R278" s="2">
        <v>0.9043938313412978</v>
      </c>
      <c r="S278" s="2">
        <v>0.77539919328636719</v>
      </c>
      <c r="T278" s="2">
        <v>1.6203742397484535</v>
      </c>
      <c r="U278" s="2">
        <v>1.3617472042564251</v>
      </c>
      <c r="V278" s="2">
        <v>0.82973113684362543</v>
      </c>
      <c r="W278" s="2">
        <v>0.83817845230321264</v>
      </c>
      <c r="X278" s="2">
        <v>0.87378788742306046</v>
      </c>
      <c r="Y278" s="2">
        <v>0.74991069435915281</v>
      </c>
      <c r="Z278" s="2">
        <v>0.95341448472623758</v>
      </c>
      <c r="AA278" s="2">
        <v>0.98067771951480043</v>
      </c>
      <c r="AB278" s="2">
        <v>0.82813487551295051</v>
      </c>
      <c r="AC278" s="2">
        <v>0.99585619641286371</v>
      </c>
      <c r="AD278" s="2">
        <v>1.0844919149768766</v>
      </c>
      <c r="AE278" s="2">
        <v>0.60698772920005573</v>
      </c>
      <c r="AF278" s="2">
        <v>0.68628265941458977</v>
      </c>
      <c r="AG278" s="2">
        <v>0.52109993927004039</v>
      </c>
      <c r="AH278" s="2">
        <v>0.78765242832788096</v>
      </c>
      <c r="AI278" s="2">
        <v>0.62282925280053691</v>
      </c>
      <c r="AJ278" s="2">
        <v>1.0667356845210467</v>
      </c>
      <c r="AK278" s="2">
        <v>0.88076216289689802</v>
      </c>
      <c r="AL278" s="2">
        <v>1.5593009416087706</v>
      </c>
      <c r="AM278" s="2">
        <v>0.58016958467850566</v>
      </c>
      <c r="AN278" s="2">
        <v>1.0577261607521409</v>
      </c>
      <c r="AO278" s="2">
        <v>0.69651704919841384</v>
      </c>
      <c r="AP278" s="2">
        <v>0.51096835115501071</v>
      </c>
      <c r="AQ278" s="2">
        <v>0.83261847993362315</v>
      </c>
      <c r="AR278" s="2">
        <v>0.64358447269001651</v>
      </c>
      <c r="AS278" s="2">
        <v>0.83788896605805974</v>
      </c>
      <c r="AT278" s="2">
        <v>0.77069991664711379</v>
      </c>
      <c r="AU278" s="2">
        <v>0.81653437482999947</v>
      </c>
      <c r="AV278" s="2">
        <v>0.85077652325894981</v>
      </c>
      <c r="AW278" s="2">
        <f t="shared" si="28"/>
        <v>0.91427893459679166</v>
      </c>
      <c r="AX278" s="2">
        <f t="shared" si="29"/>
        <v>0.85417558986373454</v>
      </c>
      <c r="AY278" s="28">
        <f t="shared" si="30"/>
        <v>1.0703641563236961</v>
      </c>
      <c r="AZ278" s="28">
        <f t="shared" si="31"/>
        <v>0.54721394898565334</v>
      </c>
      <c r="BA278" s="28">
        <f t="shared" si="32"/>
        <v>9.8101709843990137E-2</v>
      </c>
      <c r="BB278" s="28">
        <f t="shared" si="33"/>
        <v>0.26184284058200968</v>
      </c>
      <c r="BC278" s="29" t="str">
        <f t="shared" si="34"/>
        <v/>
      </c>
      <c r="BD278" s="2" t="s">
        <v>7449</v>
      </c>
      <c r="BE278" s="2" t="s">
        <v>5994</v>
      </c>
      <c r="BF278" s="2" t="s">
        <v>5994</v>
      </c>
      <c r="BG278" s="2" t="s">
        <v>8846</v>
      </c>
      <c r="BH278" s="2" t="s">
        <v>5994</v>
      </c>
      <c r="BI278" s="2" t="s">
        <v>5994</v>
      </c>
      <c r="BJ278" s="2" t="s">
        <v>5994</v>
      </c>
      <c r="BK278" s="2" t="s">
        <v>5994</v>
      </c>
      <c r="BL278" s="2" t="s">
        <v>12020</v>
      </c>
      <c r="BM278" s="2" t="s">
        <v>6102</v>
      </c>
      <c r="BN278" s="2" t="s">
        <v>14242</v>
      </c>
      <c r="BO278" s="2" t="s">
        <v>15379</v>
      </c>
      <c r="BP278" s="2" t="s">
        <v>16577</v>
      </c>
      <c r="BQ278" s="2" t="s">
        <v>17836</v>
      </c>
      <c r="BR278" s="2" t="s">
        <v>18873</v>
      </c>
      <c r="BS278" s="2"/>
      <c r="BT278" s="2"/>
      <c r="BU278" s="2"/>
      <c r="BV278" s="2"/>
      <c r="BW278" s="2"/>
      <c r="BX278" s="2"/>
      <c r="BY278" s="2"/>
      <c r="BZ278" s="2"/>
      <c r="CA278" s="2"/>
      <c r="CB278" s="2"/>
      <c r="CC278" s="2"/>
      <c r="CD278" s="2"/>
      <c r="CE278" s="2"/>
    </row>
    <row r="279" spans="1:83" x14ac:dyDescent="0.2">
      <c r="A279" s="1">
        <v>277</v>
      </c>
      <c r="B279" s="1">
        <v>277</v>
      </c>
      <c r="C279" s="2" t="s">
        <v>6</v>
      </c>
      <c r="D279" s="2" t="s">
        <v>817</v>
      </c>
      <c r="E279" s="2" t="s">
        <v>3803</v>
      </c>
      <c r="F279" s="2" t="s">
        <v>5274</v>
      </c>
      <c r="G279" s="2"/>
      <c r="H279" s="2"/>
      <c r="I279" s="2" t="s">
        <v>5994</v>
      </c>
      <c r="J279" s="2" t="s">
        <v>5994</v>
      </c>
      <c r="K279" s="2" t="s">
        <v>5994</v>
      </c>
      <c r="L279" s="2" t="s">
        <v>19251</v>
      </c>
      <c r="M279" s="2" t="s">
        <v>818</v>
      </c>
      <c r="N279" s="2">
        <v>3</v>
      </c>
      <c r="O279" s="2">
        <v>652</v>
      </c>
      <c r="P279" s="2">
        <v>11</v>
      </c>
      <c r="Q279" s="2">
        <v>0.8008491157746831</v>
      </c>
      <c r="R279" s="2">
        <v>1.2251198997938659</v>
      </c>
      <c r="S279" s="2">
        <v>0.8448207520202734</v>
      </c>
      <c r="T279" s="2">
        <v>0.81363278039753406</v>
      </c>
      <c r="U279" s="2">
        <v>1.2835203437414846</v>
      </c>
      <c r="V279" s="2">
        <v>0.90283111032530383</v>
      </c>
      <c r="W279" s="2">
        <v>1.324402022135075</v>
      </c>
      <c r="X279" s="2">
        <v>1.1042184643977531</v>
      </c>
      <c r="Y279" s="2">
        <v>0.79631983719765287</v>
      </c>
      <c r="Z279" s="2">
        <v>0.81813668940232465</v>
      </c>
      <c r="AA279" s="2">
        <v>0.82371650106932282</v>
      </c>
      <c r="AB279" s="2">
        <v>0.9185531487767451</v>
      </c>
      <c r="AC279" s="2">
        <v>1.069210582705636</v>
      </c>
      <c r="AD279" s="2">
        <v>0.90443003649491838</v>
      </c>
      <c r="AE279" s="2">
        <v>0.94737575747038549</v>
      </c>
      <c r="AF279" s="2">
        <v>0.87994654768714287</v>
      </c>
      <c r="AG279" s="2">
        <v>0.74829659886913746</v>
      </c>
      <c r="AH279" s="2">
        <v>0.98209935954178385</v>
      </c>
      <c r="AI279" s="2">
        <v>0.92041854800914369</v>
      </c>
      <c r="AJ279" s="2">
        <v>0.97660527159545441</v>
      </c>
      <c r="AK279" s="2">
        <v>0.78735974712555534</v>
      </c>
      <c r="AL279" s="2">
        <v>0.85977447319606548</v>
      </c>
      <c r="AM279" s="2">
        <v>0.88682846388250525</v>
      </c>
      <c r="AN279" s="2">
        <v>0.74902673738038206</v>
      </c>
      <c r="AO279" s="2">
        <v>0.95708079415088887</v>
      </c>
      <c r="AP279" s="2">
        <v>0.89388587684259524</v>
      </c>
      <c r="AQ279" s="2">
        <v>0.96285779490317269</v>
      </c>
      <c r="AR279" s="2">
        <v>0.99049484090578988</v>
      </c>
      <c r="AS279" s="2">
        <v>0.78271254531047729</v>
      </c>
      <c r="AT279" s="2">
        <v>0.95199334074288045</v>
      </c>
      <c r="AU279" s="2">
        <v>0.89555940817159696</v>
      </c>
      <c r="AV279" s="2">
        <v>0.88687782054936726</v>
      </c>
      <c r="AW279" s="2">
        <f t="shared" si="28"/>
        <v>0.95304726820053509</v>
      </c>
      <c r="AX279" s="2">
        <f t="shared" si="29"/>
        <v>0.89085054728897939</v>
      </c>
      <c r="AY279" s="28">
        <f t="shared" si="30"/>
        <v>1.0698172337670238</v>
      </c>
      <c r="AZ279" s="28">
        <f t="shared" si="31"/>
        <v>0.23154106600054442</v>
      </c>
      <c r="BA279" s="28">
        <f t="shared" si="32"/>
        <v>9.7364349467817232E-2</v>
      </c>
      <c r="BB279" s="28">
        <f t="shared" si="33"/>
        <v>0.63537197157580338</v>
      </c>
      <c r="BC279" s="29" t="str">
        <f t="shared" si="34"/>
        <v/>
      </c>
      <c r="BD279" s="2" t="s">
        <v>7150</v>
      </c>
      <c r="BE279" s="2" t="s">
        <v>5994</v>
      </c>
      <c r="BF279" s="2" t="s">
        <v>5994</v>
      </c>
      <c r="BG279" s="2" t="s">
        <v>8523</v>
      </c>
      <c r="BH279" s="2" t="s">
        <v>5994</v>
      </c>
      <c r="BI279" s="2" t="s">
        <v>9259</v>
      </c>
      <c r="BJ279" s="2" t="s">
        <v>5994</v>
      </c>
      <c r="BK279" s="2" t="s">
        <v>5994</v>
      </c>
      <c r="BL279" s="2" t="s">
        <v>11723</v>
      </c>
      <c r="BM279" s="2" t="s">
        <v>12936</v>
      </c>
      <c r="BN279" s="2" t="s">
        <v>13959</v>
      </c>
      <c r="BO279" s="2" t="s">
        <v>15040</v>
      </c>
      <c r="BP279" s="2" t="s">
        <v>16343</v>
      </c>
      <c r="BQ279" s="2" t="s">
        <v>17488</v>
      </c>
      <c r="BR279" s="2" t="s">
        <v>18162</v>
      </c>
      <c r="BS279" s="2"/>
      <c r="BT279" s="2"/>
      <c r="BU279" s="2"/>
      <c r="BV279" s="2"/>
      <c r="BW279" s="2"/>
      <c r="BX279" s="2"/>
      <c r="BY279" s="2"/>
      <c r="BZ279" s="2"/>
      <c r="CA279" s="2"/>
      <c r="CB279" s="2"/>
      <c r="CC279" s="2"/>
      <c r="CD279" s="2"/>
      <c r="CE279" s="2"/>
    </row>
    <row r="280" spans="1:83" x14ac:dyDescent="0.2">
      <c r="A280" s="1">
        <v>687</v>
      </c>
      <c r="B280" s="1">
        <v>687</v>
      </c>
      <c r="C280" s="2" t="s">
        <v>6</v>
      </c>
      <c r="D280" s="2" t="s">
        <v>569</v>
      </c>
      <c r="E280" s="2" t="s">
        <v>3568</v>
      </c>
      <c r="F280" s="2" t="s">
        <v>5039</v>
      </c>
      <c r="G280" s="2"/>
      <c r="H280" s="2"/>
      <c r="I280" s="2" t="s">
        <v>5989</v>
      </c>
      <c r="J280" s="2" t="s">
        <v>6044</v>
      </c>
      <c r="K280" s="2" t="s">
        <v>5994</v>
      </c>
      <c r="L280" s="2" t="s">
        <v>19193</v>
      </c>
      <c r="M280" s="2" t="s">
        <v>570</v>
      </c>
      <c r="N280" s="2">
        <v>8</v>
      </c>
      <c r="O280" s="2">
        <v>532</v>
      </c>
      <c r="P280" s="2">
        <v>26</v>
      </c>
      <c r="Q280" s="2">
        <v>0.79834170366708768</v>
      </c>
      <c r="R280" s="2">
        <v>0.92923091393324075</v>
      </c>
      <c r="S280" s="2">
        <v>0.9679419678162321</v>
      </c>
      <c r="T280" s="2">
        <v>0.81802694574910495</v>
      </c>
      <c r="U280" s="2">
        <v>0.92449576841655168</v>
      </c>
      <c r="V280" s="2">
        <v>0.76502507900471461</v>
      </c>
      <c r="W280" s="2">
        <v>1.0375136630362769</v>
      </c>
      <c r="X280" s="2">
        <v>0.74245578953997593</v>
      </c>
      <c r="Y280" s="2">
        <v>0.98119905730753121</v>
      </c>
      <c r="Z280" s="2">
        <v>0.72150430168150248</v>
      </c>
      <c r="AA280" s="2">
        <v>0.77556302736189753</v>
      </c>
      <c r="AB280" s="2">
        <v>0.74234322197345226</v>
      </c>
      <c r="AC280" s="2">
        <v>0.87759137379373331</v>
      </c>
      <c r="AD280" s="2">
        <v>0.88494451827874887</v>
      </c>
      <c r="AE280" s="2">
        <v>0.51840060699321977</v>
      </c>
      <c r="AF280" s="2">
        <v>0.68844735938192758</v>
      </c>
      <c r="AG280" s="2">
        <v>0.54321261344272853</v>
      </c>
      <c r="AH280" s="2">
        <v>0.72941330140473537</v>
      </c>
      <c r="AI280" s="2">
        <v>0.65015917011301683</v>
      </c>
      <c r="AJ280" s="2">
        <v>0.98430526971316956</v>
      </c>
      <c r="AK280" s="2">
        <v>0.93923581794436117</v>
      </c>
      <c r="AL280" s="2">
        <v>0.76921075547407025</v>
      </c>
      <c r="AM280" s="2">
        <v>0.68183033662910242</v>
      </c>
      <c r="AN280" s="2">
        <v>0.6362418722723987</v>
      </c>
      <c r="AO280" s="2">
        <v>0.55191187569693523</v>
      </c>
      <c r="AP280" s="2">
        <v>0.69479741138102546</v>
      </c>
      <c r="AQ280" s="2">
        <v>0.80135916701275478</v>
      </c>
      <c r="AR280" s="2">
        <v>0.75353005370186721</v>
      </c>
      <c r="AS280" s="2">
        <v>0.68686291695914248</v>
      </c>
      <c r="AT280" s="2">
        <v>0.79551614826449679</v>
      </c>
      <c r="AU280" s="2">
        <v>0.66237377342555914</v>
      </c>
      <c r="AV280" s="2">
        <v>0.70482123651800888</v>
      </c>
      <c r="AW280" s="2">
        <f t="shared" si="28"/>
        <v>0.79451633594187776</v>
      </c>
      <c r="AX280" s="2">
        <f t="shared" si="29"/>
        <v>0.74323051038406862</v>
      </c>
      <c r="AY280" s="28">
        <f t="shared" si="30"/>
        <v>1.0690039292538016</v>
      </c>
      <c r="AZ280" s="28">
        <f t="shared" si="31"/>
        <v>0.29278816369864008</v>
      </c>
      <c r="BA280" s="28">
        <f t="shared" si="32"/>
        <v>9.6267155869026511E-2</v>
      </c>
      <c r="BB280" s="28">
        <f t="shared" si="33"/>
        <v>0.53344648411729834</v>
      </c>
      <c r="BC280" s="29" t="str">
        <f t="shared" si="34"/>
        <v/>
      </c>
      <c r="BD280" s="2" t="s">
        <v>3568</v>
      </c>
      <c r="BE280" s="2" t="s">
        <v>5994</v>
      </c>
      <c r="BF280" s="2" t="s">
        <v>5994</v>
      </c>
      <c r="BG280" s="2" t="s">
        <v>8291</v>
      </c>
      <c r="BH280" s="2" t="s">
        <v>5994</v>
      </c>
      <c r="BI280" s="2" t="s">
        <v>9656</v>
      </c>
      <c r="BJ280" s="2" t="s">
        <v>5994</v>
      </c>
      <c r="BK280" s="2" t="s">
        <v>5994</v>
      </c>
      <c r="BL280" s="2" t="s">
        <v>11511</v>
      </c>
      <c r="BM280" s="2" t="s">
        <v>19457</v>
      </c>
      <c r="BN280" s="2" t="s">
        <v>13753</v>
      </c>
      <c r="BO280" s="2" t="s">
        <v>19458</v>
      </c>
      <c r="BP280" s="2" t="s">
        <v>16154</v>
      </c>
      <c r="BQ280" s="2" t="s">
        <v>17250</v>
      </c>
      <c r="BR280" s="2" t="s">
        <v>18162</v>
      </c>
      <c r="BS280" s="2"/>
      <c r="BT280" s="2"/>
      <c r="BU280" s="2"/>
      <c r="BV280" s="2"/>
      <c r="BW280" s="2"/>
      <c r="BX280" s="2"/>
      <c r="BY280" s="2"/>
      <c r="BZ280" s="2"/>
      <c r="CA280" s="2"/>
      <c r="CB280" s="2"/>
      <c r="CC280" s="2"/>
      <c r="CD280" s="2"/>
      <c r="CE280" s="2"/>
    </row>
    <row r="281" spans="1:83" x14ac:dyDescent="0.2">
      <c r="A281" s="1">
        <v>631</v>
      </c>
      <c r="B281" s="1">
        <v>631</v>
      </c>
      <c r="C281" s="2" t="s">
        <v>6</v>
      </c>
      <c r="D281" s="2" t="s">
        <v>395</v>
      </c>
      <c r="E281" s="2" t="s">
        <v>3300</v>
      </c>
      <c r="F281" s="2" t="s">
        <v>4771</v>
      </c>
      <c r="G281" s="2"/>
      <c r="H281" s="2"/>
      <c r="I281" s="2" t="s">
        <v>5984</v>
      </c>
      <c r="J281" s="2" t="s">
        <v>6020</v>
      </c>
      <c r="K281" s="2" t="s">
        <v>6047</v>
      </c>
      <c r="L281" s="2" t="s">
        <v>5994</v>
      </c>
      <c r="M281" s="2" t="s">
        <v>396</v>
      </c>
      <c r="N281" s="2">
        <v>17</v>
      </c>
      <c r="O281" s="2">
        <v>654</v>
      </c>
      <c r="P281" s="2">
        <v>52</v>
      </c>
      <c r="Q281" s="2">
        <v>0.8195877638350908</v>
      </c>
      <c r="R281" s="2">
        <v>0.91597373545253258</v>
      </c>
      <c r="S281" s="2">
        <v>1.0776580192362222</v>
      </c>
      <c r="T281" s="2">
        <v>0.85827924320342663</v>
      </c>
      <c r="U281" s="2">
        <v>0.94229623965740128</v>
      </c>
      <c r="V281" s="2">
        <v>0.87147035558083874</v>
      </c>
      <c r="W281" s="2">
        <v>0.96051038503062136</v>
      </c>
      <c r="X281" s="2">
        <v>0.88809483554228652</v>
      </c>
      <c r="Y281" s="2">
        <v>0.73698541213443292</v>
      </c>
      <c r="Z281" s="2">
        <v>0.92029202272949362</v>
      </c>
      <c r="AA281" s="2">
        <v>0.88206700323273668</v>
      </c>
      <c r="AB281" s="2">
        <v>0.88074810976305673</v>
      </c>
      <c r="AC281" s="2">
        <v>0.97595536879012468</v>
      </c>
      <c r="AD281" s="2">
        <v>0.92193858565626108</v>
      </c>
      <c r="AE281" s="2">
        <v>0.60887753342162354</v>
      </c>
      <c r="AF281" s="2">
        <v>0.67849601983188612</v>
      </c>
      <c r="AG281" s="2">
        <v>0.59062845089401417</v>
      </c>
      <c r="AH281" s="2">
        <v>0.61087249298259105</v>
      </c>
      <c r="AI281" s="2">
        <v>0.63378925819461696</v>
      </c>
      <c r="AJ281" s="2">
        <v>0.93845206839935724</v>
      </c>
      <c r="AK281" s="2">
        <v>0.93307004329269616</v>
      </c>
      <c r="AL281" s="2">
        <v>0.86007372281982819</v>
      </c>
      <c r="AM281" s="2">
        <v>1.0126063677652397</v>
      </c>
      <c r="AN281" s="2">
        <v>0.78271400299843119</v>
      </c>
      <c r="AO281" s="2">
        <v>0.6626810451784847</v>
      </c>
      <c r="AP281" s="2">
        <v>0.78886501476548376</v>
      </c>
      <c r="AQ281" s="2">
        <v>0.68587336863070969</v>
      </c>
      <c r="AR281" s="2">
        <v>0.81804672672554546</v>
      </c>
      <c r="AS281" s="2">
        <v>0.74946016331640597</v>
      </c>
      <c r="AT281" s="2">
        <v>0.62799765045623679</v>
      </c>
      <c r="AU281" s="2">
        <v>0.62998147197788601</v>
      </c>
      <c r="AV281" s="2">
        <v>0.62398457949165276</v>
      </c>
      <c r="AW281" s="2">
        <f t="shared" si="28"/>
        <v>0.83023793869311857</v>
      </c>
      <c r="AX281" s="2">
        <f t="shared" si="29"/>
        <v>0.77798509429368912</v>
      </c>
      <c r="AY281" s="28">
        <f t="shared" si="30"/>
        <v>1.0671643258755084</v>
      </c>
      <c r="AZ281" s="28">
        <f t="shared" si="31"/>
        <v>0.30311779811503936</v>
      </c>
      <c r="BA281" s="28">
        <f t="shared" si="32"/>
        <v>9.3782344739780407E-2</v>
      </c>
      <c r="BB281" s="28">
        <f t="shared" si="33"/>
        <v>0.51838856249012766</v>
      </c>
      <c r="BC281" s="29" t="str">
        <f t="shared" si="34"/>
        <v/>
      </c>
      <c r="BD281" s="2" t="s">
        <v>6719</v>
      </c>
      <c r="BE281" s="2">
        <v>35</v>
      </c>
      <c r="BF281" s="2">
        <v>58</v>
      </c>
      <c r="BG281" s="2" t="s">
        <v>8024</v>
      </c>
      <c r="BH281" s="2" t="s">
        <v>5994</v>
      </c>
      <c r="BI281" s="2" t="s">
        <v>9413</v>
      </c>
      <c r="BJ281" s="2" t="s">
        <v>10086</v>
      </c>
      <c r="BK281" s="2" t="s">
        <v>10683</v>
      </c>
      <c r="BL281" s="2" t="s">
        <v>11276</v>
      </c>
      <c r="BM281" s="2" t="s">
        <v>19513</v>
      </c>
      <c r="BN281" s="2" t="s">
        <v>13519</v>
      </c>
      <c r="BO281" s="2" t="s">
        <v>19514</v>
      </c>
      <c r="BP281" s="2" t="s">
        <v>15893</v>
      </c>
      <c r="BQ281" s="2" t="s">
        <v>16982</v>
      </c>
      <c r="BR281" s="2" t="s">
        <v>18327</v>
      </c>
      <c r="BS281" s="2"/>
      <c r="BT281" s="2"/>
      <c r="BU281" s="2"/>
      <c r="BV281" s="2"/>
      <c r="BW281" s="2"/>
      <c r="BX281" s="2"/>
      <c r="BY281" s="2"/>
      <c r="BZ281" s="2"/>
      <c r="CA281" s="2"/>
      <c r="CB281" s="2"/>
      <c r="CC281" s="2"/>
      <c r="CD281" s="2"/>
      <c r="CE281" s="2"/>
    </row>
    <row r="282" spans="1:83" x14ac:dyDescent="0.2">
      <c r="A282" s="1">
        <v>540</v>
      </c>
      <c r="B282" s="1">
        <v>540</v>
      </c>
      <c r="C282" s="2" t="s">
        <v>6</v>
      </c>
      <c r="D282" s="2" t="s">
        <v>2015</v>
      </c>
      <c r="E282" s="2" t="s">
        <v>3764</v>
      </c>
      <c r="F282" s="2" t="s">
        <v>5235</v>
      </c>
      <c r="G282" s="2"/>
      <c r="H282" s="2"/>
      <c r="I282" s="2" t="s">
        <v>5994</v>
      </c>
      <c r="J282" s="2" t="s">
        <v>5994</v>
      </c>
      <c r="K282" s="2" t="s">
        <v>5994</v>
      </c>
      <c r="L282" s="2" t="s">
        <v>19243</v>
      </c>
      <c r="M282" s="2" t="s">
        <v>2016</v>
      </c>
      <c r="N282" s="2">
        <v>1</v>
      </c>
      <c r="O282" s="2">
        <v>406</v>
      </c>
      <c r="P282" s="2">
        <v>2</v>
      </c>
      <c r="Q282" s="2">
        <v>0.71826388435726496</v>
      </c>
      <c r="R282" s="2">
        <v>0.76977831630626137</v>
      </c>
      <c r="S282" s="2">
        <v>0.85588124317961023</v>
      </c>
      <c r="T282" s="2">
        <v>1.0509550425219958</v>
      </c>
      <c r="U282" s="2">
        <v>0.69013694423202832</v>
      </c>
      <c r="V282" s="2">
        <v>0.69585768332836972</v>
      </c>
      <c r="W282" s="2">
        <v>0.75498743571510352</v>
      </c>
      <c r="X282" s="2">
        <v>0.90071023789586901</v>
      </c>
      <c r="Y282" s="2">
        <v>0.58901058005224405</v>
      </c>
      <c r="Z282" s="2">
        <v>1.2100914534328842</v>
      </c>
      <c r="AA282" s="2">
        <v>0.94896233659634344</v>
      </c>
      <c r="AB282" s="2">
        <v>0.76872049542640319</v>
      </c>
      <c r="AC282" s="2">
        <v>0.81424078004972922</v>
      </c>
      <c r="AD282" s="2">
        <v>0.81755060268973589</v>
      </c>
      <c r="AE282" s="2">
        <v>0.70071080413521103</v>
      </c>
      <c r="AF282" s="2">
        <v>0.7018220068024944</v>
      </c>
      <c r="AG282" s="2">
        <v>0.57614763161867277</v>
      </c>
      <c r="AH282" s="2">
        <v>0.75498272927821142</v>
      </c>
      <c r="AI282" s="2">
        <v>0.75521386005954438</v>
      </c>
      <c r="AJ282" s="2">
        <v>0.81488607793993251</v>
      </c>
      <c r="AK282" s="2">
        <v>0.92545864248399934</v>
      </c>
      <c r="AL282" s="2">
        <v>0.64138765492186756</v>
      </c>
      <c r="AM282" s="2">
        <v>0.83539343443928271</v>
      </c>
      <c r="AN282" s="2">
        <v>0.65842692703967209</v>
      </c>
      <c r="AO282" s="2">
        <v>0.73032324005123672</v>
      </c>
      <c r="AP282" s="2">
        <v>0.59834558328692378</v>
      </c>
      <c r="AQ282" s="2">
        <v>0.76307289184428961</v>
      </c>
      <c r="AR282" s="2">
        <v>0.78532866017451686</v>
      </c>
      <c r="AS282" s="2">
        <v>0.63736950376373824</v>
      </c>
      <c r="AT282" s="2">
        <v>0.78895769524383919</v>
      </c>
      <c r="AU282" s="2">
        <v>0.77098148007573108</v>
      </c>
      <c r="AV282" s="2">
        <v>0.71555692636276713</v>
      </c>
      <c r="AW282" s="2">
        <f t="shared" si="28"/>
        <v>0.79336968777252515</v>
      </c>
      <c r="AX282" s="2">
        <f t="shared" si="29"/>
        <v>0.74349913212521501</v>
      </c>
      <c r="AY282" s="28">
        <f t="shared" si="30"/>
        <v>1.0670754725762226</v>
      </c>
      <c r="AZ282" s="28">
        <f t="shared" si="31"/>
        <v>0.30125674942850222</v>
      </c>
      <c r="BA282" s="28">
        <f t="shared" si="32"/>
        <v>9.3662219330805027E-2</v>
      </c>
      <c r="BB282" s="28">
        <f t="shared" si="33"/>
        <v>0.5210632142702929</v>
      </c>
      <c r="BC282" s="29" t="str">
        <f t="shared" si="34"/>
        <v/>
      </c>
      <c r="BD282" s="2" t="s">
        <v>7119</v>
      </c>
      <c r="BE282" s="2" t="s">
        <v>5994</v>
      </c>
      <c r="BF282" s="2" t="s">
        <v>5994</v>
      </c>
      <c r="BG282" s="2" t="s">
        <v>8484</v>
      </c>
      <c r="BH282" s="2" t="s">
        <v>9161</v>
      </c>
      <c r="BI282" s="2" t="s">
        <v>9795</v>
      </c>
      <c r="BJ282" s="2" t="s">
        <v>5994</v>
      </c>
      <c r="BK282" s="2" t="s">
        <v>5994</v>
      </c>
      <c r="BL282" s="2" t="s">
        <v>11686</v>
      </c>
      <c r="BM282" s="2" t="s">
        <v>12898</v>
      </c>
      <c r="BN282" s="2" t="s">
        <v>13930</v>
      </c>
      <c r="BO282" s="2" t="s">
        <v>15001</v>
      </c>
      <c r="BP282" s="2" t="s">
        <v>16321</v>
      </c>
      <c r="BQ282" s="2" t="s">
        <v>17449</v>
      </c>
      <c r="BR282" s="2" t="s">
        <v>18630</v>
      </c>
      <c r="BS282" s="2"/>
      <c r="BT282" s="2"/>
      <c r="BU282" s="2"/>
      <c r="BV282" s="2"/>
      <c r="BW282" s="2"/>
      <c r="BX282" s="2"/>
      <c r="BY282" s="2"/>
      <c r="BZ282" s="2"/>
      <c r="CA282" s="2"/>
      <c r="CB282" s="2"/>
      <c r="CC282" s="2"/>
      <c r="CD282" s="2"/>
      <c r="CE282" s="2"/>
    </row>
    <row r="283" spans="1:83" x14ac:dyDescent="0.2">
      <c r="A283" s="1">
        <v>668</v>
      </c>
      <c r="B283" s="1">
        <v>668</v>
      </c>
      <c r="C283" s="2" t="s">
        <v>6</v>
      </c>
      <c r="D283" s="2" t="s">
        <v>749</v>
      </c>
      <c r="E283" s="2" t="s">
        <v>3387</v>
      </c>
      <c r="F283" s="2" t="s">
        <v>4858</v>
      </c>
      <c r="G283" s="2"/>
      <c r="H283" s="2"/>
      <c r="I283" s="2" t="s">
        <v>5986</v>
      </c>
      <c r="J283" s="2" t="s">
        <v>5986</v>
      </c>
      <c r="K283" s="2" t="s">
        <v>6012</v>
      </c>
      <c r="L283" s="2" t="s">
        <v>5994</v>
      </c>
      <c r="M283" s="2" t="s">
        <v>750</v>
      </c>
      <c r="N283" s="2">
        <v>6</v>
      </c>
      <c r="O283" s="2">
        <v>352</v>
      </c>
      <c r="P283" s="2">
        <v>13</v>
      </c>
      <c r="Q283" s="2">
        <v>0.6705762861563811</v>
      </c>
      <c r="R283" s="2">
        <v>0.6800600128817349</v>
      </c>
      <c r="S283" s="2">
        <v>0.76221337111901788</v>
      </c>
      <c r="T283" s="2">
        <v>1.0367191084984386</v>
      </c>
      <c r="U283" s="2">
        <v>0.52503132270372355</v>
      </c>
      <c r="V283" s="2">
        <v>0.9087025433856768</v>
      </c>
      <c r="W283" s="2">
        <v>0.8110463227563387</v>
      </c>
      <c r="X283" s="2">
        <v>1.2984890406227916</v>
      </c>
      <c r="Y283" s="2">
        <v>0.54140946423869374</v>
      </c>
      <c r="Z283" s="2">
        <v>0.84787526373735966</v>
      </c>
      <c r="AA283" s="2">
        <v>1.0313140053180141</v>
      </c>
      <c r="AB283" s="2">
        <v>0.85976312671108934</v>
      </c>
      <c r="AC283" s="2">
        <v>0.70138639109642986</v>
      </c>
      <c r="AD283" s="2">
        <v>0.76132880057110142</v>
      </c>
      <c r="AE283" s="2">
        <v>0.55424615627474849</v>
      </c>
      <c r="AF283" s="2">
        <v>0.87899174768770327</v>
      </c>
      <c r="AG283" s="2">
        <v>0.48642323120860442</v>
      </c>
      <c r="AH283" s="2">
        <v>0.80105488510881639</v>
      </c>
      <c r="AI283" s="2">
        <v>0.52472793783904115</v>
      </c>
      <c r="AJ283" s="2">
        <v>0.93969684320846503</v>
      </c>
      <c r="AK283" s="2">
        <v>0.75037482397554178</v>
      </c>
      <c r="AL283" s="2">
        <v>0.86869095718938816</v>
      </c>
      <c r="AM283" s="2">
        <v>0.80475699640517473</v>
      </c>
      <c r="AN283" s="2">
        <v>0.61827203684691678</v>
      </c>
      <c r="AO283" s="2">
        <v>0.65032746677621356</v>
      </c>
      <c r="AP283" s="2">
        <v>0.70020740494046718</v>
      </c>
      <c r="AQ283" s="2">
        <v>0.61830976832307216</v>
      </c>
      <c r="AR283" s="2">
        <v>0.53483091194286558</v>
      </c>
      <c r="AS283" s="2">
        <v>0.59896078956812981</v>
      </c>
      <c r="AT283" s="2">
        <v>0.96219765473252072</v>
      </c>
      <c r="AU283" s="2">
        <v>0.59829375620178915</v>
      </c>
      <c r="AV283" s="2">
        <v>0.76885288091422155</v>
      </c>
      <c r="AW283" s="2">
        <f t="shared" si="28"/>
        <v>0.77270310620608973</v>
      </c>
      <c r="AX283" s="2">
        <f t="shared" si="29"/>
        <v>0.72413633007882816</v>
      </c>
      <c r="AY283" s="28">
        <f t="shared" si="30"/>
        <v>1.0670685534062001</v>
      </c>
      <c r="AZ283" s="28">
        <f t="shared" si="31"/>
        <v>0.46948540604423494</v>
      </c>
      <c r="BA283" s="28">
        <f t="shared" si="32"/>
        <v>9.3652864524234339E-2</v>
      </c>
      <c r="BB283" s="28">
        <f t="shared" si="33"/>
        <v>0.32837790323379445</v>
      </c>
      <c r="BC283" s="29" t="str">
        <f t="shared" si="34"/>
        <v/>
      </c>
      <c r="BD283" s="2" t="s">
        <v>3387</v>
      </c>
      <c r="BE283" s="2" t="s">
        <v>5994</v>
      </c>
      <c r="BF283" s="2" t="s">
        <v>5994</v>
      </c>
      <c r="BG283" s="2" t="s">
        <v>8111</v>
      </c>
      <c r="BH283" s="2" t="s">
        <v>5994</v>
      </c>
      <c r="BI283" s="2" t="s">
        <v>9499</v>
      </c>
      <c r="BJ283" s="2" t="s">
        <v>9979</v>
      </c>
      <c r="BK283" s="2" t="s">
        <v>5994</v>
      </c>
      <c r="BL283" s="2" t="s">
        <v>11358</v>
      </c>
      <c r="BM283" s="2" t="s">
        <v>12579</v>
      </c>
      <c r="BN283" s="2" t="s">
        <v>13282</v>
      </c>
      <c r="BO283" s="2" t="s">
        <v>14694</v>
      </c>
      <c r="BP283" s="2" t="s">
        <v>15976</v>
      </c>
      <c r="BQ283" s="2" t="s">
        <v>17069</v>
      </c>
      <c r="BR283" s="2" t="s">
        <v>18191</v>
      </c>
      <c r="BS283" s="2"/>
      <c r="BT283" s="2"/>
      <c r="BU283" s="2"/>
      <c r="BV283" s="2"/>
      <c r="BW283" s="2"/>
      <c r="BX283" s="2"/>
      <c r="BY283" s="2"/>
      <c r="BZ283" s="2"/>
      <c r="CA283" s="2"/>
      <c r="CB283" s="2"/>
      <c r="CC283" s="2"/>
      <c r="CD283" s="2"/>
      <c r="CE283" s="2"/>
    </row>
    <row r="284" spans="1:83" x14ac:dyDescent="0.2">
      <c r="A284" s="1">
        <v>36</v>
      </c>
      <c r="B284" s="1">
        <v>36</v>
      </c>
      <c r="C284" s="2" t="s">
        <v>6</v>
      </c>
      <c r="D284" s="2" t="s">
        <v>995</v>
      </c>
      <c r="E284" s="2" t="s">
        <v>4421</v>
      </c>
      <c r="F284" s="2" t="s">
        <v>5896</v>
      </c>
      <c r="G284" s="2"/>
      <c r="H284" s="2"/>
      <c r="I284" s="2" t="s">
        <v>5994</v>
      </c>
      <c r="J284" s="2" t="s">
        <v>6408</v>
      </c>
      <c r="K284" s="2" t="s">
        <v>5994</v>
      </c>
      <c r="L284" s="2" t="s">
        <v>5994</v>
      </c>
      <c r="M284" s="2" t="s">
        <v>996</v>
      </c>
      <c r="N284" s="2">
        <v>3</v>
      </c>
      <c r="O284" s="2">
        <v>93</v>
      </c>
      <c r="P284" s="2">
        <v>8</v>
      </c>
      <c r="Q284" s="2">
        <v>1.9437682721990421</v>
      </c>
      <c r="R284" s="2">
        <v>1.1371255255185819</v>
      </c>
      <c r="S284" s="2">
        <v>1.3060399807990044</v>
      </c>
      <c r="T284" s="2">
        <v>1.6326650818458439</v>
      </c>
      <c r="U284" s="2">
        <v>1.3602320763044069</v>
      </c>
      <c r="V284" s="2">
        <v>1.3588265723955422</v>
      </c>
      <c r="W284" s="2">
        <v>0.75599857723343233</v>
      </c>
      <c r="X284" s="2">
        <v>1.07327238728702</v>
      </c>
      <c r="Y284" s="2">
        <v>1.0087906567130085</v>
      </c>
      <c r="Z284" s="2">
        <v>0.94133973669999393</v>
      </c>
      <c r="AA284" s="2">
        <v>0.82546493185547354</v>
      </c>
      <c r="AB284" s="2">
        <v>1.1034373570353406</v>
      </c>
      <c r="AC284" s="2">
        <v>0.81701556463962721</v>
      </c>
      <c r="AD284" s="2">
        <v>1.5452812315244371</v>
      </c>
      <c r="AE284" s="2">
        <v>2.2555131614067823</v>
      </c>
      <c r="AF284" s="2">
        <v>1.8037302330238398</v>
      </c>
      <c r="AG284" s="2">
        <v>5.6875294191344103</v>
      </c>
      <c r="AH284" s="2">
        <v>0.86939243527555099</v>
      </c>
      <c r="AI284" s="2">
        <v>1.0675965855659615</v>
      </c>
      <c r="AJ284" s="2">
        <v>0.86357475209685342</v>
      </c>
      <c r="AK284" s="2">
        <v>1.8910149416710502</v>
      </c>
      <c r="AL284" s="2">
        <v>1.2090304538744572</v>
      </c>
      <c r="AM284" s="2">
        <v>1.5261310205249945</v>
      </c>
      <c r="AN284" s="2">
        <v>1.2883699237318615</v>
      </c>
      <c r="AO284" s="2">
        <v>2.133498996422563</v>
      </c>
      <c r="AP284" s="2">
        <v>0.84029070912722825</v>
      </c>
      <c r="AQ284" s="2">
        <v>1.2772763863891601</v>
      </c>
      <c r="AR284" s="2">
        <v>0.72943274041844786</v>
      </c>
      <c r="AS284" s="2">
        <v>1.2942309122516189</v>
      </c>
      <c r="AT284" s="2">
        <v>1.208711679975278</v>
      </c>
      <c r="AU284" s="2">
        <v>0.92300756382790339</v>
      </c>
      <c r="AV284" s="2">
        <v>3.0867797881619441</v>
      </c>
      <c r="AW284" s="2">
        <f t="shared" si="28"/>
        <v>1.4996326203398578</v>
      </c>
      <c r="AX284" s="2">
        <f t="shared" si="29"/>
        <v>1.4054884514210275</v>
      </c>
      <c r="AY284" s="28">
        <f t="shared" si="30"/>
        <v>1.0669832390466427</v>
      </c>
      <c r="AZ284" s="28">
        <f t="shared" si="31"/>
        <v>0.78311751130584084</v>
      </c>
      <c r="BA284" s="28">
        <f t="shared" si="32"/>
        <v>9.3537513431115674E-2</v>
      </c>
      <c r="BB284" s="28">
        <f t="shared" si="33"/>
        <v>0.10617306465663544</v>
      </c>
      <c r="BC284" s="29" t="str">
        <f t="shared" si="34"/>
        <v/>
      </c>
      <c r="BD284" s="2" t="s">
        <v>7682</v>
      </c>
      <c r="BE284" s="2" t="s">
        <v>5994</v>
      </c>
      <c r="BF284" s="2" t="s">
        <v>5994</v>
      </c>
      <c r="BG284" s="2" t="s">
        <v>9085</v>
      </c>
      <c r="BH284" s="2" t="s">
        <v>5994</v>
      </c>
      <c r="BI284" s="2" t="s">
        <v>5994</v>
      </c>
      <c r="BJ284" s="2" t="s">
        <v>5994</v>
      </c>
      <c r="BK284" s="2" t="s">
        <v>5994</v>
      </c>
      <c r="BL284" s="2" t="s">
        <v>12205</v>
      </c>
      <c r="BM284" s="2" t="s">
        <v>6408</v>
      </c>
      <c r="BN284" s="2" t="s">
        <v>14366</v>
      </c>
      <c r="BO284" s="2" t="s">
        <v>15580</v>
      </c>
      <c r="BP284" s="2" t="s">
        <v>16623</v>
      </c>
      <c r="BQ284" s="2" t="s">
        <v>18061</v>
      </c>
      <c r="BR284" s="2" t="s">
        <v>18143</v>
      </c>
      <c r="BS284" s="2"/>
      <c r="BT284" s="2"/>
      <c r="BU284" s="2"/>
      <c r="BV284" s="2"/>
      <c r="BW284" s="2"/>
      <c r="BX284" s="2"/>
      <c r="BY284" s="2"/>
      <c r="BZ284" s="2"/>
      <c r="CA284" s="2"/>
      <c r="CB284" s="2"/>
      <c r="CC284" s="2"/>
      <c r="CD284" s="2"/>
      <c r="CE284" s="2"/>
    </row>
    <row r="285" spans="1:83" x14ac:dyDescent="0.2">
      <c r="A285" s="1">
        <v>475</v>
      </c>
      <c r="B285" s="1">
        <v>475</v>
      </c>
      <c r="C285" s="2" t="s">
        <v>6</v>
      </c>
      <c r="D285" s="2" t="s">
        <v>1121</v>
      </c>
      <c r="E285" s="2" t="s">
        <v>3738</v>
      </c>
      <c r="F285" s="2" t="s">
        <v>5209</v>
      </c>
      <c r="G285" s="2"/>
      <c r="H285" s="2"/>
      <c r="I285" s="2" t="s">
        <v>5994</v>
      </c>
      <c r="J285" s="2" t="s">
        <v>5994</v>
      </c>
      <c r="K285" s="2" t="s">
        <v>5994</v>
      </c>
      <c r="L285" s="2" t="s">
        <v>19148</v>
      </c>
      <c r="M285" s="2" t="s">
        <v>1122</v>
      </c>
      <c r="N285" s="2">
        <v>5</v>
      </c>
      <c r="O285" s="2">
        <v>1144</v>
      </c>
      <c r="P285" s="2">
        <v>6</v>
      </c>
      <c r="Q285" s="2">
        <v>1.0710747380611025</v>
      </c>
      <c r="R285" s="2">
        <v>1.3064832355070755</v>
      </c>
      <c r="S285" s="2">
        <v>1.441278742040542</v>
      </c>
      <c r="T285" s="2">
        <v>1.4054733702175293</v>
      </c>
      <c r="U285" s="2">
        <v>1.2907528786875964</v>
      </c>
      <c r="V285" s="2">
        <v>1.1286876765392555</v>
      </c>
      <c r="W285" s="2">
        <v>1.0888788430141221</v>
      </c>
      <c r="X285" s="2">
        <v>1.0917965879108145</v>
      </c>
      <c r="Y285" s="2">
        <v>0.91683560636604977</v>
      </c>
      <c r="Z285" s="2">
        <v>1.0435629250418539</v>
      </c>
      <c r="AA285" s="2">
        <v>1.0647265314380674</v>
      </c>
      <c r="AB285" s="2">
        <v>0.97252200952970802</v>
      </c>
      <c r="AC285" s="2">
        <v>1.003120111237995</v>
      </c>
      <c r="AD285" s="2">
        <v>1.1301650086709112</v>
      </c>
      <c r="AE285" s="2">
        <v>0.75319931720843136</v>
      </c>
      <c r="AF285" s="2">
        <v>0.83471198851445572</v>
      </c>
      <c r="AG285" s="2">
        <v>0.77243389662381889</v>
      </c>
      <c r="AH285" s="2">
        <v>0.86278508526541364</v>
      </c>
      <c r="AI285" s="2">
        <v>1.0105052497036791</v>
      </c>
      <c r="AJ285" s="2">
        <v>1.096758620683578</v>
      </c>
      <c r="AK285" s="2">
        <v>1.1614268422278013</v>
      </c>
      <c r="AL285" s="2">
        <v>0.98467152160061489</v>
      </c>
      <c r="AM285" s="2">
        <v>0.9243440792627442</v>
      </c>
      <c r="AN285" s="2">
        <v>1.0384505019217105</v>
      </c>
      <c r="AO285" s="2">
        <v>0.8525838897649205</v>
      </c>
      <c r="AP285" s="2">
        <v>0.9344826297646377</v>
      </c>
      <c r="AQ285" s="2">
        <v>1.0477796054329165</v>
      </c>
      <c r="AR285" s="2">
        <v>1.0965496640998278</v>
      </c>
      <c r="AS285" s="2">
        <v>0.99912705956732895</v>
      </c>
      <c r="AT285" s="2">
        <v>0.99499402710019569</v>
      </c>
      <c r="AU285" s="2">
        <v>0.96238053931863199</v>
      </c>
      <c r="AV285" s="2">
        <v>0.85286758074449209</v>
      </c>
      <c r="AW285" s="2">
        <f t="shared" si="28"/>
        <v>1.0625786211357067</v>
      </c>
      <c r="AX285" s="2">
        <f t="shared" si="29"/>
        <v>0.99587819703764613</v>
      </c>
      <c r="AY285" s="28">
        <f t="shared" si="30"/>
        <v>1.0669764879846437</v>
      </c>
      <c r="AZ285" s="28">
        <f t="shared" si="31"/>
        <v>0.26373266864059591</v>
      </c>
      <c r="BA285" s="28">
        <f t="shared" si="32"/>
        <v>9.3528385120451391E-2</v>
      </c>
      <c r="BB285" s="28">
        <f t="shared" si="33"/>
        <v>0.57883607069355181</v>
      </c>
      <c r="BC285" s="29" t="str">
        <f t="shared" si="34"/>
        <v/>
      </c>
      <c r="BD285" s="2" t="s">
        <v>7100</v>
      </c>
      <c r="BE285" s="2" t="s">
        <v>5994</v>
      </c>
      <c r="BF285" s="2" t="s">
        <v>5994</v>
      </c>
      <c r="BG285" s="2" t="s">
        <v>8458</v>
      </c>
      <c r="BH285" s="2" t="s">
        <v>9161</v>
      </c>
      <c r="BI285" s="2" t="s">
        <v>9777</v>
      </c>
      <c r="BJ285" s="2" t="s">
        <v>5994</v>
      </c>
      <c r="BK285" s="2" t="s">
        <v>5994</v>
      </c>
      <c r="BL285" s="2" t="s">
        <v>11664</v>
      </c>
      <c r="BM285" s="2" t="s">
        <v>12877</v>
      </c>
      <c r="BN285" s="2" t="s">
        <v>13908</v>
      </c>
      <c r="BO285" s="2" t="s">
        <v>14981</v>
      </c>
      <c r="BP285" s="2" t="s">
        <v>16294</v>
      </c>
      <c r="BQ285" s="2" t="s">
        <v>17423</v>
      </c>
      <c r="BR285" s="2" t="s">
        <v>18614</v>
      </c>
      <c r="BS285" s="2"/>
      <c r="BT285" s="2"/>
      <c r="BU285" s="2"/>
      <c r="BV285" s="2"/>
      <c r="BW285" s="2"/>
      <c r="BX285" s="2"/>
      <c r="BY285" s="2"/>
      <c r="BZ285" s="2"/>
      <c r="CA285" s="2"/>
      <c r="CB285" s="2"/>
      <c r="CC285" s="2"/>
      <c r="CD285" s="2"/>
      <c r="CE285" s="2"/>
    </row>
    <row r="286" spans="1:83" x14ac:dyDescent="0.2">
      <c r="A286" s="1">
        <v>718</v>
      </c>
      <c r="B286" s="1">
        <v>718</v>
      </c>
      <c r="C286" s="2" t="s">
        <v>334</v>
      </c>
      <c r="D286" s="2" t="s">
        <v>1613</v>
      </c>
      <c r="E286" s="2" t="s">
        <v>4114</v>
      </c>
      <c r="F286" s="2" t="s">
        <v>5585</v>
      </c>
      <c r="G286" s="2"/>
      <c r="H286" s="2"/>
      <c r="I286" s="2" t="s">
        <v>5994</v>
      </c>
      <c r="J286" s="2" t="s">
        <v>5994</v>
      </c>
      <c r="K286" s="2" t="s">
        <v>5994</v>
      </c>
      <c r="L286" s="2" t="s">
        <v>5994</v>
      </c>
      <c r="M286" s="2" t="s">
        <v>1614</v>
      </c>
      <c r="N286" s="2">
        <v>1</v>
      </c>
      <c r="O286" s="2">
        <v>442</v>
      </c>
      <c r="P286" s="2">
        <v>3</v>
      </c>
      <c r="Q286" s="2">
        <v>1.8894357187004571</v>
      </c>
      <c r="R286" s="2">
        <v>2.2471604684694424</v>
      </c>
      <c r="S286" s="2">
        <v>2.5614175295360875</v>
      </c>
      <c r="T286" s="2">
        <v>1.9691709254758654</v>
      </c>
      <c r="U286" s="2">
        <v>2.0257570057598122</v>
      </c>
      <c r="V286" s="2">
        <v>1.177274353817038</v>
      </c>
      <c r="W286" s="2">
        <v>1.6613825642328595</v>
      </c>
      <c r="X286" s="2">
        <v>0.80547850312195801</v>
      </c>
      <c r="Y286" s="2">
        <v>1.8019666788970756</v>
      </c>
      <c r="Z286" s="2">
        <v>1.0415555851361771</v>
      </c>
      <c r="AA286" s="2">
        <v>1.2204751760188652</v>
      </c>
      <c r="AB286" s="2">
        <v>0.72968125978352028</v>
      </c>
      <c r="AC286" s="2">
        <v>0.84701055026698258</v>
      </c>
      <c r="AD286" s="2">
        <v>1.5031102462272836</v>
      </c>
      <c r="AE286" s="2">
        <v>0.4388649539899403</v>
      </c>
      <c r="AF286" s="2">
        <v>1.0224040834503358</v>
      </c>
      <c r="AG286" s="2">
        <v>0.46310375917896068</v>
      </c>
      <c r="AH286" s="2">
        <v>0.67432865977967327</v>
      </c>
      <c r="AI286" s="2">
        <v>0.88937488835401768</v>
      </c>
      <c r="AJ286" s="2">
        <v>1.8763664804969253</v>
      </c>
      <c r="AK286" s="2">
        <v>1.5953125639027508</v>
      </c>
      <c r="AL286" s="2">
        <v>0.90378989976091162</v>
      </c>
      <c r="AM286" s="2">
        <v>1.6801875372398567</v>
      </c>
      <c r="AN286" s="2">
        <v>0.73518232234403713</v>
      </c>
      <c r="AO286" s="2">
        <v>1.0228830499346617</v>
      </c>
      <c r="AP286" s="2">
        <v>1.1279572284126529</v>
      </c>
      <c r="AQ286" s="2">
        <v>1.3299420437610079</v>
      </c>
      <c r="AR286" s="2">
        <v>1.9673238707040333</v>
      </c>
      <c r="AS286" s="2">
        <v>0.9873006407359427</v>
      </c>
      <c r="AT286" s="2">
        <v>1.2566602427461808</v>
      </c>
      <c r="AU286" s="2">
        <v>0.59749209601249131</v>
      </c>
      <c r="AV286" s="2">
        <v>0.93733831407489099</v>
      </c>
      <c r="AW286" s="2">
        <f t="shared" si="28"/>
        <v>1.3141554163261238</v>
      </c>
      <c r="AX286" s="2">
        <f t="shared" si="29"/>
        <v>1.2321335607789494</v>
      </c>
      <c r="AY286" s="28">
        <f t="shared" si="30"/>
        <v>1.0665689647275904</v>
      </c>
      <c r="AZ286" s="28">
        <f t="shared" si="31"/>
        <v>0.68729519166073461</v>
      </c>
      <c r="BA286" s="28">
        <f t="shared" si="32"/>
        <v>9.2977253867634349E-2</v>
      </c>
      <c r="BB286" s="28">
        <f t="shared" si="33"/>
        <v>0.16285669441847492</v>
      </c>
      <c r="BC286" s="29" t="str">
        <f t="shared" si="34"/>
        <v/>
      </c>
      <c r="BD286" s="2" t="s">
        <v>7412</v>
      </c>
      <c r="BE286" s="2" t="s">
        <v>5994</v>
      </c>
      <c r="BF286" s="2" t="s">
        <v>5994</v>
      </c>
      <c r="BG286" s="2" t="s">
        <v>8809</v>
      </c>
      <c r="BH286" s="2" t="s">
        <v>5994</v>
      </c>
      <c r="BI286" s="2" t="s">
        <v>9433</v>
      </c>
      <c r="BJ286" s="2" t="s">
        <v>5994</v>
      </c>
      <c r="BK286" s="2" t="s">
        <v>5994</v>
      </c>
      <c r="BL286" s="2" t="s">
        <v>11990</v>
      </c>
      <c r="BM286" s="2" t="s">
        <v>13210</v>
      </c>
      <c r="BN286" s="2" t="s">
        <v>14218</v>
      </c>
      <c r="BO286" s="2" t="s">
        <v>15341</v>
      </c>
      <c r="BP286" s="2" t="s">
        <v>6116</v>
      </c>
      <c r="BQ286" s="2" t="s">
        <v>17798</v>
      </c>
      <c r="BR286" s="2" t="s">
        <v>18848</v>
      </c>
      <c r="BS286" s="2"/>
      <c r="BT286" s="2"/>
      <c r="BU286" s="2"/>
      <c r="BV286" s="2"/>
      <c r="BW286" s="2"/>
      <c r="BX286" s="2"/>
      <c r="BY286" s="2"/>
      <c r="BZ286" s="2"/>
      <c r="CA286" s="2"/>
      <c r="CB286" s="2"/>
      <c r="CC286" s="2"/>
      <c r="CD286" s="2"/>
      <c r="CE286" s="2"/>
    </row>
    <row r="287" spans="1:83" x14ac:dyDescent="0.2">
      <c r="A287" s="1">
        <v>38</v>
      </c>
      <c r="B287" s="1">
        <v>38</v>
      </c>
      <c r="C287" s="2" t="s">
        <v>334</v>
      </c>
      <c r="D287" s="2" t="s">
        <v>1647</v>
      </c>
      <c r="E287" s="2" t="s">
        <v>3706</v>
      </c>
      <c r="F287" s="2" t="s">
        <v>5177</v>
      </c>
      <c r="G287" s="2"/>
      <c r="H287" s="2"/>
      <c r="I287" s="2" t="s">
        <v>5987</v>
      </c>
      <c r="J287" s="2" t="s">
        <v>6056</v>
      </c>
      <c r="K287" s="2" t="s">
        <v>6032</v>
      </c>
      <c r="L287" s="2" t="s">
        <v>5994</v>
      </c>
      <c r="M287" s="2" t="s">
        <v>1648</v>
      </c>
      <c r="N287" s="2">
        <v>1</v>
      </c>
      <c r="O287" s="2">
        <v>152</v>
      </c>
      <c r="P287" s="2">
        <v>3</v>
      </c>
      <c r="Q287" s="2">
        <v>1.1679790169428073</v>
      </c>
      <c r="R287" s="2">
        <v>1.2545229359920405</v>
      </c>
      <c r="S287" s="2">
        <v>1.0686188032127315</v>
      </c>
      <c r="T287" s="2">
        <v>1.1467582829145844</v>
      </c>
      <c r="U287" s="2">
        <v>1.238397310624231</v>
      </c>
      <c r="V287" s="2">
        <v>1.3630385182920033</v>
      </c>
      <c r="W287" s="2">
        <v>0.92983433216462841</v>
      </c>
      <c r="X287" s="2">
        <v>1.1013947996726678</v>
      </c>
      <c r="Y287" s="2">
        <v>1.5095420714256438</v>
      </c>
      <c r="Z287" s="2">
        <v>0.94384448750009131</v>
      </c>
      <c r="AA287" s="2">
        <v>1.1436931451890389</v>
      </c>
      <c r="AB287" s="2">
        <v>0.93628495527050726</v>
      </c>
      <c r="AC287" s="2">
        <v>0.89547327198880811</v>
      </c>
      <c r="AD287" s="2">
        <v>0.87515341697080806</v>
      </c>
      <c r="AE287" s="2">
        <v>2.2145414887649624</v>
      </c>
      <c r="AF287" s="2">
        <v>1.1317431183701643</v>
      </c>
      <c r="AG287" s="2">
        <v>3.4950700617122128</v>
      </c>
      <c r="AH287" s="2">
        <v>0.9319448407616413</v>
      </c>
      <c r="AI287" s="2">
        <v>1.1100869974313707</v>
      </c>
      <c r="AJ287" s="2">
        <v>1.2197421769799308</v>
      </c>
      <c r="AK287" s="2">
        <v>1.023778869257173</v>
      </c>
      <c r="AL287" s="2">
        <v>0.92522203067301889</v>
      </c>
      <c r="AM287" s="2">
        <v>1.2477059148423415</v>
      </c>
      <c r="AN287" s="2">
        <v>0.92180237963722289</v>
      </c>
      <c r="AO287" s="2">
        <v>2.7093868492588231</v>
      </c>
      <c r="AP287" s="2">
        <v>0.81501158595939782</v>
      </c>
      <c r="AQ287" s="2">
        <v>1.1887720919808824</v>
      </c>
      <c r="AR287" s="2">
        <v>0.91621367539160714</v>
      </c>
      <c r="AS287" s="2">
        <v>1.0843174451285225</v>
      </c>
      <c r="AT287" s="2">
        <v>1.1691317271414152</v>
      </c>
      <c r="AU287" s="2">
        <v>1.282733973513311</v>
      </c>
      <c r="AV287" s="2">
        <v>1.187728712508207</v>
      </c>
      <c r="AW287" s="2">
        <f t="shared" si="28"/>
        <v>1.2872590450105759</v>
      </c>
      <c r="AX287" s="2">
        <f t="shared" si="29"/>
        <v>1.2070421101747579</v>
      </c>
      <c r="AY287" s="28">
        <f t="shared" si="30"/>
        <v>1.0664574451542572</v>
      </c>
      <c r="AZ287" s="28">
        <f t="shared" si="31"/>
        <v>0.695156283176809</v>
      </c>
      <c r="BA287" s="28">
        <f t="shared" si="32"/>
        <v>9.2826398974501165E-2</v>
      </c>
      <c r="BB287" s="28">
        <f t="shared" si="33"/>
        <v>0.15791754750884104</v>
      </c>
      <c r="BC287" s="29" t="str">
        <f t="shared" si="34"/>
        <v/>
      </c>
      <c r="BD287" s="2" t="s">
        <v>7071</v>
      </c>
      <c r="BE287" s="2" t="s">
        <v>5994</v>
      </c>
      <c r="BF287" s="2" t="s">
        <v>5994</v>
      </c>
      <c r="BG287" s="2" t="s">
        <v>8426</v>
      </c>
      <c r="BH287" s="2" t="s">
        <v>5994</v>
      </c>
      <c r="BI287" s="2" t="s">
        <v>9754</v>
      </c>
      <c r="BJ287" s="2" t="s">
        <v>5994</v>
      </c>
      <c r="BK287" s="2" t="s">
        <v>5994</v>
      </c>
      <c r="BL287" s="2" t="s">
        <v>11635</v>
      </c>
      <c r="BM287" s="2" t="s">
        <v>12848</v>
      </c>
      <c r="BN287" s="2" t="s">
        <v>13877</v>
      </c>
      <c r="BO287" s="2" t="s">
        <v>19556</v>
      </c>
      <c r="BP287" s="2" t="s">
        <v>16267</v>
      </c>
      <c r="BQ287" s="2" t="s">
        <v>17392</v>
      </c>
      <c r="BR287" s="2" t="s">
        <v>18591</v>
      </c>
      <c r="BS287" s="2"/>
      <c r="BT287" s="2"/>
      <c r="BU287" s="2"/>
      <c r="BV287" s="2"/>
      <c r="BW287" s="2"/>
      <c r="BX287" s="2"/>
      <c r="BY287" s="2"/>
      <c r="BZ287" s="2"/>
      <c r="CA287" s="2"/>
      <c r="CB287" s="2"/>
      <c r="CC287" s="2"/>
      <c r="CD287" s="2"/>
      <c r="CE287" s="2"/>
    </row>
    <row r="288" spans="1:83" x14ac:dyDescent="0.2">
      <c r="A288" s="1">
        <v>484</v>
      </c>
      <c r="B288" s="1">
        <v>484</v>
      </c>
      <c r="C288" s="2" t="s">
        <v>6</v>
      </c>
      <c r="D288" s="2" t="s">
        <v>445</v>
      </c>
      <c r="E288" s="2" t="s">
        <v>3380</v>
      </c>
      <c r="F288" s="2" t="s">
        <v>4851</v>
      </c>
      <c r="G288" s="2"/>
      <c r="H288" s="2"/>
      <c r="I288" s="2" t="s">
        <v>5985</v>
      </c>
      <c r="J288" s="2" t="s">
        <v>6026</v>
      </c>
      <c r="K288" s="2" t="s">
        <v>5994</v>
      </c>
      <c r="L288" s="2" t="s">
        <v>19135</v>
      </c>
      <c r="M288" s="2" t="s">
        <v>446</v>
      </c>
      <c r="N288" s="2">
        <v>6</v>
      </c>
      <c r="O288" s="2">
        <v>1337</v>
      </c>
      <c r="P288" s="2">
        <v>41</v>
      </c>
      <c r="Q288" s="2">
        <v>1.0211255808584787</v>
      </c>
      <c r="R288" s="2">
        <v>0.89409283206965251</v>
      </c>
      <c r="S288" s="2">
        <v>0.871531952296561</v>
      </c>
      <c r="T288" s="2">
        <v>0.86908022366098536</v>
      </c>
      <c r="U288" s="2">
        <v>0.77591809809982137</v>
      </c>
      <c r="V288" s="2">
        <v>0.80058965829861828</v>
      </c>
      <c r="W288" s="2">
        <v>0.86790261570254323</v>
      </c>
      <c r="X288" s="2">
        <v>0.8302366931165901</v>
      </c>
      <c r="Y288" s="2">
        <v>0.73692076754912872</v>
      </c>
      <c r="Z288" s="2">
        <v>0.92591645385000287</v>
      </c>
      <c r="AA288" s="2">
        <v>0.86278804709172074</v>
      </c>
      <c r="AB288" s="2">
        <v>0.98508936177605955</v>
      </c>
      <c r="AC288" s="2">
        <v>1.0419949407991895</v>
      </c>
      <c r="AD288" s="2">
        <v>0.85233459488322583</v>
      </c>
      <c r="AE288" s="2">
        <v>0.74330576009308336</v>
      </c>
      <c r="AF288" s="2">
        <v>0.81075246803896794</v>
      </c>
      <c r="AG288" s="2">
        <v>0.72019475695534185</v>
      </c>
      <c r="AH288" s="2">
        <v>0.9604535138997754</v>
      </c>
      <c r="AI288" s="2">
        <v>0.73901568256055705</v>
      </c>
      <c r="AJ288" s="2">
        <v>0.83743105336982571</v>
      </c>
      <c r="AK288" s="2">
        <v>0.85963487415011475</v>
      </c>
      <c r="AL288" s="2">
        <v>0.95134451617390892</v>
      </c>
      <c r="AM288" s="2">
        <v>0.78596819276162633</v>
      </c>
      <c r="AN288" s="2">
        <v>0.74874644667288925</v>
      </c>
      <c r="AO288" s="2">
        <v>0.64803735384932615</v>
      </c>
      <c r="AP288" s="2">
        <v>0.69571802248343662</v>
      </c>
      <c r="AQ288" s="2">
        <v>0.70961988486664451</v>
      </c>
      <c r="AR288" s="2">
        <v>0.73822350771284673</v>
      </c>
      <c r="AS288" s="2">
        <v>0.80925338130672242</v>
      </c>
      <c r="AT288" s="2">
        <v>0.93673367872674806</v>
      </c>
      <c r="AU288" s="2">
        <v>0.95573595141258971</v>
      </c>
      <c r="AV288" s="2">
        <v>0.78737069604588872</v>
      </c>
      <c r="AW288" s="2">
        <f t="shared" si="28"/>
        <v>0.85838126324212138</v>
      </c>
      <c r="AX288" s="2">
        <f t="shared" si="29"/>
        <v>0.80490904304096678</v>
      </c>
      <c r="AY288" s="28">
        <f t="shared" si="30"/>
        <v>1.06643262448529</v>
      </c>
      <c r="AZ288" s="28">
        <f t="shared" si="31"/>
        <v>0.13926632121433527</v>
      </c>
      <c r="BA288" s="28">
        <f t="shared" si="32"/>
        <v>9.2792821382723767E-2</v>
      </c>
      <c r="BB288" s="28">
        <f t="shared" si="33"/>
        <v>0.85615389634842687</v>
      </c>
      <c r="BC288" s="29" t="str">
        <f t="shared" si="34"/>
        <v/>
      </c>
      <c r="BD288" s="2" t="s">
        <v>6791</v>
      </c>
      <c r="BE288" s="2" t="s">
        <v>5994</v>
      </c>
      <c r="BF288" s="2" t="s">
        <v>5994</v>
      </c>
      <c r="BG288" s="2" t="s">
        <v>8104</v>
      </c>
      <c r="BH288" s="2" t="s">
        <v>5994</v>
      </c>
      <c r="BI288" s="2" t="s">
        <v>9492</v>
      </c>
      <c r="BJ288" s="2" t="s">
        <v>5994</v>
      </c>
      <c r="BK288" s="2" t="s">
        <v>5994</v>
      </c>
      <c r="BL288" s="2" t="s">
        <v>11350</v>
      </c>
      <c r="BM288" s="2" t="s">
        <v>12573</v>
      </c>
      <c r="BN288" s="2" t="s">
        <v>13596</v>
      </c>
      <c r="BO288" s="2" t="s">
        <v>19655</v>
      </c>
      <c r="BP288" s="2" t="s">
        <v>15969</v>
      </c>
      <c r="BQ288" s="2" t="s">
        <v>17062</v>
      </c>
      <c r="BR288" s="2" t="s">
        <v>18386</v>
      </c>
      <c r="BS288" s="2"/>
      <c r="BT288" s="2"/>
      <c r="BU288" s="2"/>
      <c r="BV288" s="2"/>
      <c r="BW288" s="2"/>
      <c r="BX288" s="2"/>
      <c r="BY288" s="2"/>
      <c r="BZ288" s="2"/>
      <c r="CA288" s="2"/>
      <c r="CB288" s="2"/>
      <c r="CC288" s="2"/>
      <c r="CD288" s="2"/>
      <c r="CE288" s="2"/>
    </row>
    <row r="289" spans="1:83" x14ac:dyDescent="0.2">
      <c r="A289" s="1">
        <v>402</v>
      </c>
      <c r="B289" s="1">
        <v>402</v>
      </c>
      <c r="C289" s="2" t="s">
        <v>6</v>
      </c>
      <c r="D289" s="2" t="s">
        <v>401</v>
      </c>
      <c r="E289" s="2" t="s">
        <v>3118</v>
      </c>
      <c r="F289" s="2" t="s">
        <v>4590</v>
      </c>
      <c r="G289" s="2"/>
      <c r="H289" s="2"/>
      <c r="I289" s="2" t="s">
        <v>5980</v>
      </c>
      <c r="J289" s="2" t="s">
        <v>6012</v>
      </c>
      <c r="K289" s="2" t="s">
        <v>6015</v>
      </c>
      <c r="L289" s="2" t="s">
        <v>5994</v>
      </c>
      <c r="M289" s="2" t="s">
        <v>402</v>
      </c>
      <c r="N289" s="2">
        <v>14</v>
      </c>
      <c r="O289" s="2">
        <v>683</v>
      </c>
      <c r="P289" s="2">
        <v>51</v>
      </c>
      <c r="Q289" s="2">
        <v>1.386465297915453</v>
      </c>
      <c r="R289" s="2">
        <v>1.2273596149349622</v>
      </c>
      <c r="S289" s="2">
        <v>1.048959716739684</v>
      </c>
      <c r="T289" s="2">
        <v>1.8261407603032525</v>
      </c>
      <c r="U289" s="2">
        <v>0.94981937481940193</v>
      </c>
      <c r="V289" s="2">
        <v>1.0543684649253897</v>
      </c>
      <c r="W289" s="2">
        <v>1.0402946628975278</v>
      </c>
      <c r="X289" s="2">
        <v>0.93901528187588179</v>
      </c>
      <c r="Y289" s="2">
        <v>0.85190723203309904</v>
      </c>
      <c r="Z289" s="2">
        <v>0.97380639338495523</v>
      </c>
      <c r="AA289" s="2">
        <v>1.5703526918974733</v>
      </c>
      <c r="AB289" s="2">
        <v>1.0183504428516434</v>
      </c>
      <c r="AC289" s="2">
        <v>1.2118541723923475</v>
      </c>
      <c r="AD289" s="2">
        <v>0.79041227157040506</v>
      </c>
      <c r="AE289" s="2">
        <v>0.81212189953342118</v>
      </c>
      <c r="AF289" s="2">
        <v>0.96804805830376595</v>
      </c>
      <c r="AG289" s="2">
        <v>0.78578097658633672</v>
      </c>
      <c r="AH289" s="2">
        <v>1.2013862961058037</v>
      </c>
      <c r="AI289" s="2">
        <v>1.0107312289425558</v>
      </c>
      <c r="AJ289" s="2">
        <v>1.0757327061500968</v>
      </c>
      <c r="AK289" s="2">
        <v>1.3436234393071798</v>
      </c>
      <c r="AL289" s="2">
        <v>0.86590874455799394</v>
      </c>
      <c r="AM289" s="2">
        <v>1.0021206644434455</v>
      </c>
      <c r="AN289" s="2">
        <v>1.0639103264636323</v>
      </c>
      <c r="AO289" s="2">
        <v>0.88707431095093525</v>
      </c>
      <c r="AP289" s="2">
        <v>0.93861338892490154</v>
      </c>
      <c r="AQ289" s="2">
        <v>1.0427605936566424</v>
      </c>
      <c r="AR289" s="2">
        <v>1.1682392709540352</v>
      </c>
      <c r="AS289" s="2">
        <v>1.01279347240671</v>
      </c>
      <c r="AT289" s="2">
        <v>1.0628777269810132</v>
      </c>
      <c r="AU289" s="2">
        <v>0.92751845036498404</v>
      </c>
      <c r="AV289" s="2">
        <v>0.88879924533477306</v>
      </c>
      <c r="AW289" s="2">
        <f t="shared" si="28"/>
        <v>1.0877460441059663</v>
      </c>
      <c r="AX289" s="2">
        <f t="shared" si="29"/>
        <v>1.0215363338843342</v>
      </c>
      <c r="AY289" s="28">
        <f t="shared" si="30"/>
        <v>1.0648138573494232</v>
      </c>
      <c r="AZ289" s="28">
        <f t="shared" si="31"/>
        <v>0.42004987587405174</v>
      </c>
      <c r="BA289" s="28">
        <f t="shared" si="32"/>
        <v>9.0601251530742569E-2</v>
      </c>
      <c r="BB289" s="28">
        <f t="shared" si="33"/>
        <v>0.37669913929055415</v>
      </c>
      <c r="BC289" s="29" t="str">
        <f t="shared" si="34"/>
        <v/>
      </c>
      <c r="BD289" s="2" t="s">
        <v>6562</v>
      </c>
      <c r="BE289" s="2" t="s">
        <v>5994</v>
      </c>
      <c r="BF289" s="2" t="s">
        <v>5994</v>
      </c>
      <c r="BG289" s="2" t="s">
        <v>7845</v>
      </c>
      <c r="BH289" s="2" t="s">
        <v>5994</v>
      </c>
      <c r="BI289" s="2" t="s">
        <v>9276</v>
      </c>
      <c r="BJ289" s="2" t="s">
        <v>10006</v>
      </c>
      <c r="BK289" s="2" t="s">
        <v>19673</v>
      </c>
      <c r="BL289" s="2" t="s">
        <v>11115</v>
      </c>
      <c r="BM289" s="2" t="s">
        <v>12330</v>
      </c>
      <c r="BN289" s="2" t="s">
        <v>13335</v>
      </c>
      <c r="BO289" s="2" t="s">
        <v>14466</v>
      </c>
      <c r="BP289" s="2" t="s">
        <v>15723</v>
      </c>
      <c r="BQ289" s="2" t="s">
        <v>16796</v>
      </c>
      <c r="BR289" s="2" t="s">
        <v>18205</v>
      </c>
      <c r="BS289" s="2"/>
      <c r="BT289" s="2"/>
      <c r="BU289" s="2"/>
      <c r="BV289" s="2"/>
      <c r="BW289" s="2"/>
      <c r="BX289" s="2"/>
      <c r="BY289" s="2"/>
      <c r="BZ289" s="2"/>
      <c r="CA289" s="2"/>
      <c r="CB289" s="2"/>
      <c r="CC289" s="2"/>
      <c r="CD289" s="2"/>
      <c r="CE289" s="2"/>
    </row>
    <row r="290" spans="1:83" x14ac:dyDescent="0.2">
      <c r="A290" s="1">
        <v>653</v>
      </c>
      <c r="B290" s="1">
        <v>653</v>
      </c>
      <c r="C290" s="2" t="s">
        <v>6</v>
      </c>
      <c r="D290" s="2" t="s">
        <v>673</v>
      </c>
      <c r="E290" s="2" t="s">
        <v>3409</v>
      </c>
      <c r="F290" s="2" t="s">
        <v>4880</v>
      </c>
      <c r="G290" s="2"/>
      <c r="H290" s="2"/>
      <c r="I290" s="2" t="s">
        <v>5987</v>
      </c>
      <c r="J290" s="2" t="s">
        <v>6029</v>
      </c>
      <c r="K290" s="2" t="s">
        <v>5994</v>
      </c>
      <c r="L290" s="2" t="s">
        <v>5994</v>
      </c>
      <c r="M290" s="2" t="s">
        <v>674</v>
      </c>
      <c r="N290" s="2">
        <v>9</v>
      </c>
      <c r="O290" s="2">
        <v>791</v>
      </c>
      <c r="P290" s="2">
        <v>17</v>
      </c>
      <c r="Q290" s="2">
        <v>0.75998445489496502</v>
      </c>
      <c r="R290" s="2">
        <v>0.91264318548237389</v>
      </c>
      <c r="S290" s="2">
        <v>0.95192404555418819</v>
      </c>
      <c r="T290" s="2">
        <v>0.63114618721877846</v>
      </c>
      <c r="U290" s="2">
        <v>0.98105868893060633</v>
      </c>
      <c r="V290" s="2">
        <v>0.91287973463895655</v>
      </c>
      <c r="W290" s="2">
        <v>0.81707467668141587</v>
      </c>
      <c r="X290" s="2">
        <v>0.87010919690257871</v>
      </c>
      <c r="Y290" s="2">
        <v>0.76093250355616426</v>
      </c>
      <c r="Z290" s="2">
        <v>0.92290000769476532</v>
      </c>
      <c r="AA290" s="2">
        <v>0.70086327271031434</v>
      </c>
      <c r="AB290" s="2">
        <v>0.92472844679609889</v>
      </c>
      <c r="AC290" s="2">
        <v>0.97774565428929727</v>
      </c>
      <c r="AD290" s="2">
        <v>0.89943748975530158</v>
      </c>
      <c r="AE290" s="2">
        <v>0.58286546587609467</v>
      </c>
      <c r="AF290" s="2">
        <v>0.741879300020169</v>
      </c>
      <c r="AG290" s="2">
        <v>0.63745304036449035</v>
      </c>
      <c r="AH290" s="2">
        <v>0.73733783139342524</v>
      </c>
      <c r="AI290" s="2">
        <v>0.79412971296214041</v>
      </c>
      <c r="AJ290" s="2">
        <v>0.93165977810367873</v>
      </c>
      <c r="AK290" s="2">
        <v>0.86076677747323105</v>
      </c>
      <c r="AL290" s="2">
        <v>0.8708515041363345</v>
      </c>
      <c r="AM290" s="2">
        <v>0.7050459671369258</v>
      </c>
      <c r="AN290" s="2">
        <v>0.65121076944470169</v>
      </c>
      <c r="AO290" s="2">
        <v>0.60406746756622387</v>
      </c>
      <c r="AP290" s="2">
        <v>0.71755285361112076</v>
      </c>
      <c r="AQ290" s="2">
        <v>0.71064749089632717</v>
      </c>
      <c r="AR290" s="2">
        <v>0.88034193436297314</v>
      </c>
      <c r="AS290" s="2">
        <v>0.72558725177071026</v>
      </c>
      <c r="AT290" s="2">
        <v>0.78178887598634927</v>
      </c>
      <c r="AU290" s="2">
        <v>0.84670816940745564</v>
      </c>
      <c r="AV290" s="2">
        <v>0.69391082427949657</v>
      </c>
      <c r="AW290" s="2">
        <f t="shared" si="28"/>
        <v>0.81668909977484871</v>
      </c>
      <c r="AX290" s="2">
        <f t="shared" si="29"/>
        <v>0.76770305109042536</v>
      </c>
      <c r="AY290" s="28">
        <f t="shared" si="30"/>
        <v>1.0638085892909308</v>
      </c>
      <c r="AZ290" s="28">
        <f t="shared" si="31"/>
        <v>0.24682583458515017</v>
      </c>
      <c r="BA290" s="28">
        <f t="shared" si="32"/>
        <v>8.9238590573313736E-2</v>
      </c>
      <c r="BB290" s="28">
        <f t="shared" si="33"/>
        <v>0.60760938584390656</v>
      </c>
      <c r="BC290" s="29" t="str">
        <f t="shared" si="34"/>
        <v/>
      </c>
      <c r="BD290" s="2" t="s">
        <v>6815</v>
      </c>
      <c r="BE290" s="2" t="s">
        <v>5994</v>
      </c>
      <c r="BF290" s="2" t="s">
        <v>5994</v>
      </c>
      <c r="BG290" s="2" t="s">
        <v>8133</v>
      </c>
      <c r="BH290" s="2" t="s">
        <v>9178</v>
      </c>
      <c r="BI290" s="2" t="s">
        <v>5994</v>
      </c>
      <c r="BJ290" s="2" t="s">
        <v>10138</v>
      </c>
      <c r="BK290" s="2" t="s">
        <v>10735</v>
      </c>
      <c r="BL290" s="2" t="s">
        <v>11374</v>
      </c>
      <c r="BM290" s="2" t="s">
        <v>12597</v>
      </c>
      <c r="BN290" s="2" t="s">
        <v>6338</v>
      </c>
      <c r="BO290" s="2" t="s">
        <v>14713</v>
      </c>
      <c r="BP290" s="2" t="s">
        <v>15998</v>
      </c>
      <c r="BQ290" s="2" t="s">
        <v>17091</v>
      </c>
      <c r="BR290" s="2" t="s">
        <v>18404</v>
      </c>
      <c r="BS290" s="2"/>
      <c r="BT290" s="2"/>
      <c r="BU290" s="2"/>
      <c r="BV290" s="2"/>
      <c r="BW290" s="2"/>
      <c r="BX290" s="2"/>
      <c r="BY290" s="2"/>
      <c r="BZ290" s="2"/>
      <c r="CA290" s="2"/>
      <c r="CB290" s="2"/>
      <c r="CC290" s="2"/>
      <c r="CD290" s="2"/>
      <c r="CE290" s="2"/>
    </row>
    <row r="291" spans="1:83" x14ac:dyDescent="0.2">
      <c r="A291" s="1">
        <v>392</v>
      </c>
      <c r="B291" s="1">
        <v>392</v>
      </c>
      <c r="C291" s="2" t="s">
        <v>239</v>
      </c>
      <c r="D291" s="2" t="s">
        <v>909</v>
      </c>
      <c r="E291" s="2" t="s">
        <v>3274</v>
      </c>
      <c r="F291" s="2" t="s">
        <v>4745</v>
      </c>
      <c r="G291" s="2"/>
      <c r="H291" s="2"/>
      <c r="I291" s="2" t="s">
        <v>5983</v>
      </c>
      <c r="J291" s="2" t="s">
        <v>6017</v>
      </c>
      <c r="K291" s="2" t="s">
        <v>5994</v>
      </c>
      <c r="L291" s="2" t="s">
        <v>5994</v>
      </c>
      <c r="M291" s="2" t="s">
        <v>910</v>
      </c>
      <c r="N291" s="2">
        <v>1</v>
      </c>
      <c r="O291" s="2">
        <v>1972</v>
      </c>
      <c r="P291" s="2">
        <v>9</v>
      </c>
      <c r="Q291" s="2">
        <v>0.93493278385386613</v>
      </c>
      <c r="R291" s="2">
        <v>0.897894355372025</v>
      </c>
      <c r="S291" s="2">
        <v>0.86264942904625308</v>
      </c>
      <c r="T291" s="2">
        <v>1.1076697208405919</v>
      </c>
      <c r="U291" s="2">
        <v>1.2129334827021192</v>
      </c>
      <c r="V291" s="2">
        <v>1.1748868403322756</v>
      </c>
      <c r="W291" s="2">
        <v>0.78549181850730332</v>
      </c>
      <c r="X291" s="2">
        <v>0.83447268864560453</v>
      </c>
      <c r="Y291" s="2">
        <v>1.153890675598211</v>
      </c>
      <c r="Z291" s="2">
        <v>0.73611346605926442</v>
      </c>
      <c r="AA291" s="2">
        <v>1.3405941449316527</v>
      </c>
      <c r="AB291" s="2">
        <v>0.83887690445962737</v>
      </c>
      <c r="AC291" s="2">
        <v>1.1206885714420702</v>
      </c>
      <c r="AD291" s="2">
        <v>0.87095531195888143</v>
      </c>
      <c r="AE291" s="2">
        <v>0.81867242452584965</v>
      </c>
      <c r="AF291" s="2">
        <v>0.87821423580210023</v>
      </c>
      <c r="AG291" s="2">
        <v>0.54521878204908603</v>
      </c>
      <c r="AH291" s="2">
        <v>0.89852593049037166</v>
      </c>
      <c r="AI291" s="2">
        <v>0.84956747677159405</v>
      </c>
      <c r="AJ291" s="2">
        <v>0.67849006603041051</v>
      </c>
      <c r="AK291" s="2">
        <v>1.3092912073442364</v>
      </c>
      <c r="AL291" s="2">
        <v>0.9771912648421669</v>
      </c>
      <c r="AM291" s="2">
        <v>0.80454244772417816</v>
      </c>
      <c r="AN291" s="2">
        <v>0.81002505365127653</v>
      </c>
      <c r="AO291" s="2">
        <v>0.89391660156463337</v>
      </c>
      <c r="AP291" s="2">
        <v>0.77484546635843954</v>
      </c>
      <c r="AQ291" s="2">
        <v>0.80606109453992614</v>
      </c>
      <c r="AR291" s="2">
        <v>0.95319943740997903</v>
      </c>
      <c r="AS291" s="2">
        <v>0.85754647959491836</v>
      </c>
      <c r="AT291" s="2">
        <v>0.96483557483562987</v>
      </c>
      <c r="AU291" s="2">
        <v>0.85769493517698181</v>
      </c>
      <c r="AV291" s="2">
        <v>0.80225539581381144</v>
      </c>
      <c r="AW291" s="2">
        <f t="shared" si="28"/>
        <v>0.94011837070467086</v>
      </c>
      <c r="AX291" s="2">
        <f t="shared" si="29"/>
        <v>0.88383807883742982</v>
      </c>
      <c r="AY291" s="28">
        <f t="shared" si="30"/>
        <v>1.0636771522010799</v>
      </c>
      <c r="AZ291" s="28">
        <f t="shared" si="31"/>
        <v>0.38934439289243239</v>
      </c>
      <c r="BA291" s="28">
        <f t="shared" si="32"/>
        <v>8.9060329789460047E-2</v>
      </c>
      <c r="BB291" s="28">
        <f t="shared" si="33"/>
        <v>0.40966607537494915</v>
      </c>
      <c r="BC291" s="29" t="str">
        <f t="shared" si="34"/>
        <v/>
      </c>
      <c r="BD291" s="2" t="s">
        <v>6694</v>
      </c>
      <c r="BE291" s="2" t="s">
        <v>5994</v>
      </c>
      <c r="BF291" s="2" t="s">
        <v>5994</v>
      </c>
      <c r="BG291" s="2" t="s">
        <v>7998</v>
      </c>
      <c r="BH291" s="2" t="s">
        <v>5994</v>
      </c>
      <c r="BI291" s="2" t="s">
        <v>9388</v>
      </c>
      <c r="BJ291" s="2" t="s">
        <v>5994</v>
      </c>
      <c r="BK291" s="2" t="s">
        <v>10675</v>
      </c>
      <c r="BL291" s="2" t="s">
        <v>11252</v>
      </c>
      <c r="BM291" s="2" t="s">
        <v>12472</v>
      </c>
      <c r="BN291" s="2" t="s">
        <v>13492</v>
      </c>
      <c r="BO291" s="2" t="s">
        <v>14597</v>
      </c>
      <c r="BP291" s="2" t="s">
        <v>15873</v>
      </c>
      <c r="BQ291" s="2" t="s">
        <v>16955</v>
      </c>
      <c r="BR291" s="2" t="s">
        <v>18307</v>
      </c>
      <c r="BS291" s="2"/>
      <c r="BT291" s="2"/>
      <c r="BU291" s="2"/>
      <c r="BV291" s="2"/>
      <c r="BW291" s="2"/>
      <c r="BX291" s="2"/>
      <c r="BY291" s="2"/>
      <c r="BZ291" s="2"/>
      <c r="CA291" s="2"/>
      <c r="CB291" s="2"/>
      <c r="CC291" s="2"/>
      <c r="CD291" s="2"/>
      <c r="CE291" s="2"/>
    </row>
    <row r="292" spans="1:83" x14ac:dyDescent="0.2">
      <c r="A292" s="1">
        <v>403</v>
      </c>
      <c r="B292" s="1">
        <v>403</v>
      </c>
      <c r="C292" s="2" t="s">
        <v>6</v>
      </c>
      <c r="D292" s="2" t="s">
        <v>475</v>
      </c>
      <c r="E292" s="2" t="s">
        <v>3639</v>
      </c>
      <c r="F292" s="2" t="s">
        <v>5110</v>
      </c>
      <c r="G292" s="2"/>
      <c r="H292" s="2"/>
      <c r="I292" s="2" t="s">
        <v>5986</v>
      </c>
      <c r="J292" s="2" t="s">
        <v>6061</v>
      </c>
      <c r="K292" s="2" t="s">
        <v>5994</v>
      </c>
      <c r="L292" s="2" t="s">
        <v>19214</v>
      </c>
      <c r="M292" s="2" t="s">
        <v>476</v>
      </c>
      <c r="N292" s="2">
        <v>10</v>
      </c>
      <c r="O292" s="2">
        <v>560</v>
      </c>
      <c r="P292" s="2">
        <v>36</v>
      </c>
      <c r="Q292" s="2">
        <v>0.85521267269080081</v>
      </c>
      <c r="R292" s="2">
        <v>0.88854836993778996</v>
      </c>
      <c r="S292" s="2">
        <v>1.0911806183151689</v>
      </c>
      <c r="T292" s="2">
        <v>1.3815376153566925</v>
      </c>
      <c r="U292" s="2">
        <v>1.0248610222202361</v>
      </c>
      <c r="V292" s="2">
        <v>0.91036812005793177</v>
      </c>
      <c r="W292" s="2">
        <v>1.0297273218978482</v>
      </c>
      <c r="X292" s="2">
        <v>0.83897017646914984</v>
      </c>
      <c r="Y292" s="2">
        <v>0.76951614592573425</v>
      </c>
      <c r="Z292" s="2">
        <v>0.91253141734788079</v>
      </c>
      <c r="AA292" s="2">
        <v>1.0594897246481008</v>
      </c>
      <c r="AB292" s="2">
        <v>0.83024581770595696</v>
      </c>
      <c r="AC292" s="2">
        <v>0.83772498917334814</v>
      </c>
      <c r="AD292" s="2">
        <v>0.83877614976146553</v>
      </c>
      <c r="AE292" s="2">
        <v>0.81106766341147662</v>
      </c>
      <c r="AF292" s="2">
        <v>0.89243746267275081</v>
      </c>
      <c r="AG292" s="2">
        <v>0.78476192651530707</v>
      </c>
      <c r="AH292" s="2">
        <v>0.7200051212610038</v>
      </c>
      <c r="AI292" s="2">
        <v>0.70855263103870569</v>
      </c>
      <c r="AJ292" s="2">
        <v>1.1758420495905775</v>
      </c>
      <c r="AK292" s="2">
        <v>1.1159076208086358</v>
      </c>
      <c r="AL292" s="2">
        <v>0.91301452758848489</v>
      </c>
      <c r="AM292" s="2">
        <v>0.84910032240416522</v>
      </c>
      <c r="AN292" s="2">
        <v>0.88528883246188705</v>
      </c>
      <c r="AO292" s="2">
        <v>0.68605900591545665</v>
      </c>
      <c r="AP292" s="2">
        <v>0.55122070794094602</v>
      </c>
      <c r="AQ292" s="2">
        <v>0.83908737666949218</v>
      </c>
      <c r="AR292" s="2">
        <v>0.67674146041269856</v>
      </c>
      <c r="AS292" s="2">
        <v>0.98145985197563135</v>
      </c>
      <c r="AT292" s="2">
        <v>0.89125592889473548</v>
      </c>
      <c r="AU292" s="2">
        <v>0.7753472644229894</v>
      </c>
      <c r="AV292" s="2">
        <v>0.73193277370120646</v>
      </c>
      <c r="AW292" s="2">
        <f t="shared" si="28"/>
        <v>0.90450078770565001</v>
      </c>
      <c r="AX292" s="2">
        <f t="shared" si="29"/>
        <v>0.8517121325220699</v>
      </c>
      <c r="AY292" s="28">
        <f t="shared" si="30"/>
        <v>1.0619794566354992</v>
      </c>
      <c r="AZ292" s="28">
        <f t="shared" si="31"/>
        <v>0.38170831929228544</v>
      </c>
      <c r="BA292" s="28">
        <f t="shared" si="32"/>
        <v>8.6755858329684674E-2</v>
      </c>
      <c r="BB292" s="28">
        <f t="shared" si="33"/>
        <v>0.41826837454563559</v>
      </c>
      <c r="BC292" s="29" t="str">
        <f t="shared" si="34"/>
        <v/>
      </c>
      <c r="BD292" s="2" t="s">
        <v>7016</v>
      </c>
      <c r="BE292" s="2" t="s">
        <v>5994</v>
      </c>
      <c r="BF292" s="2" t="s">
        <v>5994</v>
      </c>
      <c r="BG292" s="2" t="s">
        <v>8360</v>
      </c>
      <c r="BH292" s="2" t="s">
        <v>5994</v>
      </c>
      <c r="BI292" s="2" t="s">
        <v>9708</v>
      </c>
      <c r="BJ292" s="2" t="s">
        <v>5994</v>
      </c>
      <c r="BK292" s="2" t="s">
        <v>5994</v>
      </c>
      <c r="BL292" s="2" t="s">
        <v>11575</v>
      </c>
      <c r="BM292" s="2" t="s">
        <v>12790</v>
      </c>
      <c r="BN292" s="2" t="s">
        <v>6170</v>
      </c>
      <c r="BO292" s="2" t="s">
        <v>14901</v>
      </c>
      <c r="BP292" s="2" t="s">
        <v>5994</v>
      </c>
      <c r="BQ292" s="2" t="s">
        <v>17324</v>
      </c>
      <c r="BR292" s="2" t="s">
        <v>18162</v>
      </c>
      <c r="BS292" s="2"/>
      <c r="BT292" s="2"/>
      <c r="BU292" s="2"/>
      <c r="BV292" s="2"/>
      <c r="BW292" s="2"/>
      <c r="BX292" s="2"/>
      <c r="BY292" s="2"/>
      <c r="BZ292" s="2"/>
      <c r="CA292" s="2"/>
      <c r="CB292" s="2"/>
      <c r="CC292" s="2"/>
      <c r="CD292" s="2"/>
      <c r="CE292" s="2"/>
    </row>
    <row r="293" spans="1:83" x14ac:dyDescent="0.2">
      <c r="A293" s="1">
        <v>617</v>
      </c>
      <c r="B293" s="1">
        <v>617</v>
      </c>
      <c r="C293" s="2" t="s">
        <v>6</v>
      </c>
      <c r="D293" s="2" t="s">
        <v>143</v>
      </c>
      <c r="E293" s="2" t="s">
        <v>3474</v>
      </c>
      <c r="F293" s="2" t="s">
        <v>4945</v>
      </c>
      <c r="G293" s="2"/>
      <c r="H293" s="2"/>
      <c r="I293" s="2" t="s">
        <v>5987</v>
      </c>
      <c r="J293" s="2" t="s">
        <v>6034</v>
      </c>
      <c r="K293" s="2" t="s">
        <v>5994</v>
      </c>
      <c r="L293" s="2" t="s">
        <v>5994</v>
      </c>
      <c r="M293" s="2" t="s">
        <v>144</v>
      </c>
      <c r="N293" s="2">
        <v>38</v>
      </c>
      <c r="O293" s="2">
        <v>698</v>
      </c>
      <c r="P293" s="2">
        <v>319</v>
      </c>
      <c r="Q293" s="2">
        <v>1.1329375435865892</v>
      </c>
      <c r="R293" s="2">
        <v>0.93920600399076226</v>
      </c>
      <c r="S293" s="2">
        <v>0.94370507853886398</v>
      </c>
      <c r="T293" s="2">
        <v>1.1568364684595391</v>
      </c>
      <c r="U293" s="2">
        <v>0.93126629929420779</v>
      </c>
      <c r="V293" s="2">
        <v>0.96055905177992484</v>
      </c>
      <c r="W293" s="2">
        <v>0.82263320974569321</v>
      </c>
      <c r="X293" s="2">
        <v>1.549533612905621</v>
      </c>
      <c r="Y293" s="2">
        <v>0.7093896473411575</v>
      </c>
      <c r="Z293" s="2">
        <v>0.82833735040793799</v>
      </c>
      <c r="AA293" s="2">
        <v>1.1127917117198127</v>
      </c>
      <c r="AB293" s="2">
        <v>0.89067552546110051</v>
      </c>
      <c r="AC293" s="2">
        <v>0.83233793558755687</v>
      </c>
      <c r="AD293" s="2">
        <v>1.0023383386561255</v>
      </c>
      <c r="AE293" s="2">
        <v>0.62217720911709795</v>
      </c>
      <c r="AF293" s="2">
        <v>0.6455097227654043</v>
      </c>
      <c r="AG293" s="2">
        <v>0.50772958666179901</v>
      </c>
      <c r="AH293" s="2">
        <v>0.76222542459026532</v>
      </c>
      <c r="AI293" s="2">
        <v>0.90363940070634352</v>
      </c>
      <c r="AJ293" s="2">
        <v>1.0325637048513012</v>
      </c>
      <c r="AK293" s="2">
        <v>1.7175036634040162</v>
      </c>
      <c r="AL293" s="2">
        <v>0.67510289563148695</v>
      </c>
      <c r="AM293" s="2">
        <v>0.57452794289340614</v>
      </c>
      <c r="AN293" s="2">
        <v>0.65188537152584158</v>
      </c>
      <c r="AO293" s="2">
        <v>0.63985166388913794</v>
      </c>
      <c r="AP293" s="2">
        <v>0.7859661896481831</v>
      </c>
      <c r="AQ293" s="2">
        <v>0.6597632775224741</v>
      </c>
      <c r="AR293" s="2">
        <v>0.95052142419174568</v>
      </c>
      <c r="AS293" s="2">
        <v>0.85504417534895172</v>
      </c>
      <c r="AT293" s="2">
        <v>0.98337407401978838</v>
      </c>
      <c r="AU293" s="2">
        <v>0.7915600965807098</v>
      </c>
      <c r="AV293" s="2">
        <v>0.80084974624606076</v>
      </c>
      <c r="AW293" s="2">
        <f t="shared" si="28"/>
        <v>0.90809626954293698</v>
      </c>
      <c r="AX293" s="2">
        <f t="shared" si="29"/>
        <v>0.8552703250579311</v>
      </c>
      <c r="AY293" s="28">
        <f t="shared" si="30"/>
        <v>1.0617652021089681</v>
      </c>
      <c r="AZ293" s="28">
        <f t="shared" si="31"/>
        <v>0.57598008035813852</v>
      </c>
      <c r="BA293" s="28">
        <f t="shared" si="32"/>
        <v>8.6464765007622249E-2</v>
      </c>
      <c r="BB293" s="28">
        <f t="shared" si="33"/>
        <v>0.23959253591729615</v>
      </c>
      <c r="BC293" s="29" t="str">
        <f t="shared" si="34"/>
        <v/>
      </c>
      <c r="BD293" s="2" t="s">
        <v>6870</v>
      </c>
      <c r="BE293" s="2" t="s">
        <v>5994</v>
      </c>
      <c r="BF293" s="2" t="s">
        <v>5994</v>
      </c>
      <c r="BG293" s="2" t="s">
        <v>8197</v>
      </c>
      <c r="BH293" s="2" t="s">
        <v>5994</v>
      </c>
      <c r="BI293" s="2" t="s">
        <v>9576</v>
      </c>
      <c r="BJ293" s="2" t="s">
        <v>5994</v>
      </c>
      <c r="BK293" s="2" t="s">
        <v>10766</v>
      </c>
      <c r="BL293" s="2" t="s">
        <v>11432</v>
      </c>
      <c r="BM293" s="2" t="s">
        <v>12656</v>
      </c>
      <c r="BN293" s="2" t="s">
        <v>13668</v>
      </c>
      <c r="BO293" s="2" t="s">
        <v>14774</v>
      </c>
      <c r="BP293" s="2" t="s">
        <v>16064</v>
      </c>
      <c r="BQ293" s="2" t="s">
        <v>17156</v>
      </c>
      <c r="BR293" s="2" t="s">
        <v>18163</v>
      </c>
      <c r="BS293" s="2"/>
      <c r="BT293" s="2"/>
      <c r="BU293" s="2"/>
      <c r="BV293" s="2"/>
      <c r="BW293" s="2"/>
      <c r="BX293" s="2"/>
      <c r="BY293" s="2"/>
      <c r="BZ293" s="2"/>
      <c r="CA293" s="2"/>
      <c r="CB293" s="2"/>
      <c r="CC293" s="2"/>
      <c r="CD293" s="2"/>
      <c r="CE293" s="2"/>
    </row>
    <row r="294" spans="1:83" x14ac:dyDescent="0.2">
      <c r="A294" s="1">
        <v>472</v>
      </c>
      <c r="B294" s="1">
        <v>472</v>
      </c>
      <c r="C294" s="2" t="s">
        <v>6</v>
      </c>
      <c r="D294" s="2" t="s">
        <v>355</v>
      </c>
      <c r="E294" s="2" t="s">
        <v>3213</v>
      </c>
      <c r="F294" s="2" t="s">
        <v>4685</v>
      </c>
      <c r="G294" s="2"/>
      <c r="H294" s="2"/>
      <c r="I294" s="2" t="s">
        <v>5981</v>
      </c>
      <c r="J294" s="2" t="s">
        <v>6015</v>
      </c>
      <c r="K294" s="2" t="s">
        <v>5994</v>
      </c>
      <c r="L294" s="2" t="s">
        <v>19097</v>
      </c>
      <c r="M294" s="2" t="s">
        <v>356</v>
      </c>
      <c r="N294" s="2">
        <v>4</v>
      </c>
      <c r="O294" s="2">
        <v>760</v>
      </c>
      <c r="P294" s="2">
        <v>59</v>
      </c>
      <c r="Q294" s="2">
        <v>0.77838553577884995</v>
      </c>
      <c r="R294" s="2">
        <v>1.7131116640704802</v>
      </c>
      <c r="S294" s="2">
        <v>1.1763657136961159</v>
      </c>
      <c r="T294" s="2">
        <v>1.0129489740030679</v>
      </c>
      <c r="U294" s="2">
        <v>1.452877854722523</v>
      </c>
      <c r="V294" s="2">
        <v>1.1170545843050368</v>
      </c>
      <c r="W294" s="2">
        <v>1.3142696544262416</v>
      </c>
      <c r="X294" s="2">
        <v>0.71986588213899849</v>
      </c>
      <c r="Y294" s="2">
        <v>1.0778910803892772</v>
      </c>
      <c r="Z294" s="2">
        <v>0.91752447452883157</v>
      </c>
      <c r="AA294" s="2">
        <v>0.84589598561225887</v>
      </c>
      <c r="AB294" s="2">
        <v>0.84597016777390721</v>
      </c>
      <c r="AC294" s="2">
        <v>1.0145579055879623</v>
      </c>
      <c r="AD294" s="2">
        <v>0.90050294081279414</v>
      </c>
      <c r="AE294" s="2">
        <v>0.75476838139713898</v>
      </c>
      <c r="AF294" s="2">
        <v>0.79923791983480597</v>
      </c>
      <c r="AG294" s="2">
        <v>0.78865823435545213</v>
      </c>
      <c r="AH294" s="2">
        <v>0.92089682433256836</v>
      </c>
      <c r="AI294" s="2">
        <v>1.2509174791680782</v>
      </c>
      <c r="AJ294" s="2">
        <v>1.0777184879504922</v>
      </c>
      <c r="AK294" s="2">
        <v>0.90899450175935037</v>
      </c>
      <c r="AL294" s="2">
        <v>0.95385668441113425</v>
      </c>
      <c r="AM294" s="2">
        <v>1.0388139773497933</v>
      </c>
      <c r="AN294" s="2">
        <v>0.93160966753560637</v>
      </c>
      <c r="AO294" s="2">
        <v>1.1443244410498568</v>
      </c>
      <c r="AP294" s="2">
        <v>1.0078077224644706</v>
      </c>
      <c r="AQ294" s="2">
        <v>0.83649299337124283</v>
      </c>
      <c r="AR294" s="2">
        <v>0.92758594617316903</v>
      </c>
      <c r="AS294" s="2">
        <v>0.89158408673769574</v>
      </c>
      <c r="AT294" s="2">
        <v>1.0418828983438944</v>
      </c>
      <c r="AU294" s="2">
        <v>0.91329362742240849</v>
      </c>
      <c r="AV294" s="2">
        <v>0.83013578286232548</v>
      </c>
      <c r="AW294" s="2">
        <f t="shared" si="28"/>
        <v>1.0211421714175994</v>
      </c>
      <c r="AX294" s="2">
        <f t="shared" si="29"/>
        <v>0.96185390903318768</v>
      </c>
      <c r="AY294" s="28">
        <f t="shared" si="30"/>
        <v>1.0616395710695876</v>
      </c>
      <c r="AZ294" s="28">
        <f t="shared" si="31"/>
        <v>0.44647640131696442</v>
      </c>
      <c r="BA294" s="28">
        <f t="shared" si="32"/>
        <v>8.6294051180473702E-2</v>
      </c>
      <c r="BB294" s="28">
        <f t="shared" si="33"/>
        <v>0.3502014909717826</v>
      </c>
      <c r="BC294" s="29" t="str">
        <f t="shared" si="34"/>
        <v/>
      </c>
      <c r="BD294" s="2" t="s">
        <v>6639</v>
      </c>
      <c r="BE294" s="2" t="s">
        <v>5994</v>
      </c>
      <c r="BF294" s="2" t="s">
        <v>5994</v>
      </c>
      <c r="BG294" s="2" t="s">
        <v>7939</v>
      </c>
      <c r="BH294" s="2" t="s">
        <v>5994</v>
      </c>
      <c r="BI294" s="2" t="s">
        <v>5994</v>
      </c>
      <c r="BJ294" s="2" t="s">
        <v>10046</v>
      </c>
      <c r="BK294" s="2" t="s">
        <v>5994</v>
      </c>
      <c r="BL294" s="2" t="s">
        <v>19653</v>
      </c>
      <c r="BM294" s="2" t="s">
        <v>12414</v>
      </c>
      <c r="BN294" s="2" t="s">
        <v>13428</v>
      </c>
      <c r="BO294" s="2" t="s">
        <v>14544</v>
      </c>
      <c r="BP294" s="2" t="s">
        <v>15817</v>
      </c>
      <c r="BQ294" s="2" t="s">
        <v>16894</v>
      </c>
      <c r="BR294" s="2" t="s">
        <v>19654</v>
      </c>
      <c r="BS294" s="2"/>
      <c r="BT294" s="2"/>
      <c r="BU294" s="2"/>
      <c r="BV294" s="2"/>
      <c r="BW294" s="2"/>
      <c r="BX294" s="2"/>
      <c r="BY294" s="2"/>
      <c r="BZ294" s="2"/>
      <c r="CA294" s="2"/>
      <c r="CB294" s="2"/>
      <c r="CC294" s="2"/>
      <c r="CD294" s="2"/>
      <c r="CE294" s="2"/>
    </row>
    <row r="295" spans="1:83" x14ac:dyDescent="0.2">
      <c r="A295" s="1">
        <v>411</v>
      </c>
      <c r="B295" s="1">
        <v>411</v>
      </c>
      <c r="C295" s="2" t="s">
        <v>6</v>
      </c>
      <c r="D295" s="2" t="s">
        <v>1253</v>
      </c>
      <c r="E295" s="2" t="s">
        <v>4408</v>
      </c>
      <c r="F295" s="2" t="s">
        <v>5883</v>
      </c>
      <c r="G295" s="2"/>
      <c r="H295" s="2"/>
      <c r="I295" s="2" t="s">
        <v>5994</v>
      </c>
      <c r="J295" s="2" t="s">
        <v>6396</v>
      </c>
      <c r="K295" s="2" t="s">
        <v>5994</v>
      </c>
      <c r="L295" s="2" t="s">
        <v>5994</v>
      </c>
      <c r="M295" s="2" t="s">
        <v>1254</v>
      </c>
      <c r="N295" s="2">
        <v>3</v>
      </c>
      <c r="O295" s="2">
        <v>1007</v>
      </c>
      <c r="P295" s="2">
        <v>5</v>
      </c>
      <c r="Q295" s="2">
        <v>0.69128401081812374</v>
      </c>
      <c r="R295" s="2">
        <v>1.1390518484610546</v>
      </c>
      <c r="S295" s="2">
        <v>0.72951563476027659</v>
      </c>
      <c r="T295" s="2">
        <v>0.81486049871525124</v>
      </c>
      <c r="U295" s="2">
        <v>0.83961689938772877</v>
      </c>
      <c r="V295" s="2">
        <v>0.64239756859250785</v>
      </c>
      <c r="W295" s="2">
        <v>0.98973191714080511</v>
      </c>
      <c r="X295" s="2">
        <v>0.79607186772527283</v>
      </c>
      <c r="Y295" s="2">
        <v>0.63070946589815191</v>
      </c>
      <c r="Z295" s="2">
        <v>0.87352802689836029</v>
      </c>
      <c r="AA295" s="2">
        <v>0.95286843842184099</v>
      </c>
      <c r="AB295" s="2">
        <v>0.89817017393875187</v>
      </c>
      <c r="AC295" s="2">
        <v>1.095059862628444</v>
      </c>
      <c r="AD295" s="2">
        <v>0.91793771748628428</v>
      </c>
      <c r="AE295" s="2">
        <v>0.80611972430503853</v>
      </c>
      <c r="AF295" s="2">
        <v>0.92049393946082381</v>
      </c>
      <c r="AG295" s="2">
        <v>0.74310578367062663</v>
      </c>
      <c r="AH295" s="2">
        <v>0.91433900421160463</v>
      </c>
      <c r="AI295" s="2">
        <v>0.72135027205892666</v>
      </c>
      <c r="AJ295" s="2">
        <v>0.88595125432350819</v>
      </c>
      <c r="AK295" s="2">
        <v>0.73812395348807314</v>
      </c>
      <c r="AL295" s="2">
        <v>0.78557653472796574</v>
      </c>
      <c r="AM295" s="2">
        <v>0.77036387318000288</v>
      </c>
      <c r="AN295" s="2">
        <v>0.78244985101066344</v>
      </c>
      <c r="AO295" s="2">
        <v>0.89643886374032544</v>
      </c>
      <c r="AP295" s="2">
        <v>0.71677226663511939</v>
      </c>
      <c r="AQ295" s="2">
        <v>0.73911622642000274</v>
      </c>
      <c r="AR295" s="2">
        <v>0.84686891923063357</v>
      </c>
      <c r="AS295" s="2">
        <v>0.8133339877119381</v>
      </c>
      <c r="AT295" s="2">
        <v>0.86145257927742203</v>
      </c>
      <c r="AU295" s="2">
        <v>0.80667824725938686</v>
      </c>
      <c r="AV295" s="2">
        <v>0.75313175831372348</v>
      </c>
      <c r="AW295" s="2">
        <f t="shared" si="28"/>
        <v>0.84822171866209872</v>
      </c>
      <c r="AX295" s="2">
        <f t="shared" si="29"/>
        <v>0.79971217810144324</v>
      </c>
      <c r="AY295" s="28">
        <f t="shared" si="30"/>
        <v>1.0606587493463204</v>
      </c>
      <c r="AZ295" s="28">
        <f t="shared" si="31"/>
        <v>0.25014579200042641</v>
      </c>
      <c r="BA295" s="28">
        <f t="shared" si="32"/>
        <v>8.4960565945826322E-2</v>
      </c>
      <c r="BB295" s="28">
        <f t="shared" si="33"/>
        <v>0.60180679850260255</v>
      </c>
      <c r="BC295" s="29" t="str">
        <f t="shared" si="34"/>
        <v/>
      </c>
      <c r="BD295" s="2" t="s">
        <v>7675</v>
      </c>
      <c r="BE295" s="2" t="s">
        <v>5994</v>
      </c>
      <c r="BF295" s="2" t="s">
        <v>5994</v>
      </c>
      <c r="BG295" s="2" t="s">
        <v>9072</v>
      </c>
      <c r="BH295" s="2" t="s">
        <v>5994</v>
      </c>
      <c r="BI295" s="2" t="s">
        <v>5994</v>
      </c>
      <c r="BJ295" s="2" t="s">
        <v>5994</v>
      </c>
      <c r="BK295" s="2" t="s">
        <v>11020</v>
      </c>
      <c r="BL295" s="2" t="s">
        <v>12195</v>
      </c>
      <c r="BM295" s="2" t="s">
        <v>6396</v>
      </c>
      <c r="BN295" s="2" t="s">
        <v>14361</v>
      </c>
      <c r="BO295" s="2" t="s">
        <v>15568</v>
      </c>
      <c r="BP295" s="2" t="s">
        <v>16675</v>
      </c>
      <c r="BQ295" s="2" t="s">
        <v>18049</v>
      </c>
      <c r="BR295" s="2" t="s">
        <v>5994</v>
      </c>
      <c r="BS295" s="2"/>
      <c r="BT295" s="2"/>
      <c r="BU295" s="2"/>
      <c r="BV295" s="2"/>
      <c r="BW295" s="2"/>
      <c r="BX295" s="2"/>
      <c r="BY295" s="2"/>
      <c r="BZ295" s="2"/>
      <c r="CA295" s="2"/>
      <c r="CB295" s="2"/>
      <c r="CC295" s="2"/>
      <c r="CD295" s="2"/>
      <c r="CE295" s="2"/>
    </row>
    <row r="296" spans="1:83" x14ac:dyDescent="0.2">
      <c r="A296" s="1">
        <v>174</v>
      </c>
      <c r="B296" s="1">
        <v>174</v>
      </c>
      <c r="C296" s="2" t="s">
        <v>239</v>
      </c>
      <c r="D296" s="2" t="s">
        <v>1999</v>
      </c>
      <c r="E296" s="2" t="s">
        <v>3687</v>
      </c>
      <c r="F296" s="2" t="s">
        <v>5158</v>
      </c>
      <c r="G296" s="2"/>
      <c r="H296" s="2"/>
      <c r="I296" s="2" t="s">
        <v>5993</v>
      </c>
      <c r="J296" s="2" t="s">
        <v>6074</v>
      </c>
      <c r="K296" s="2" t="s">
        <v>3255</v>
      </c>
      <c r="L296" s="2" t="s">
        <v>19225</v>
      </c>
      <c r="M296" s="2" t="s">
        <v>2000</v>
      </c>
      <c r="N296" s="2">
        <v>1</v>
      </c>
      <c r="O296" s="2">
        <v>468</v>
      </c>
      <c r="P296" s="2">
        <v>2</v>
      </c>
      <c r="Q296" s="2">
        <v>0.59955006359279261</v>
      </c>
      <c r="R296" s="2">
        <v>0.68987123975517772</v>
      </c>
      <c r="S296" s="2">
        <v>0.59767207195681726</v>
      </c>
      <c r="T296" s="2">
        <v>0.67499270169466896</v>
      </c>
      <c r="U296" s="2">
        <v>0.59790002518936414</v>
      </c>
      <c r="V296" s="2">
        <v>0.76752297634161271</v>
      </c>
      <c r="W296" s="2">
        <v>0.90686699566507822</v>
      </c>
      <c r="X296" s="2">
        <v>1.072188812454457</v>
      </c>
      <c r="Y296" s="2">
        <v>0.75620560972306694</v>
      </c>
      <c r="Z296" s="2">
        <v>1.1682286746991968</v>
      </c>
      <c r="AA296" s="2">
        <v>0.71646942417344772</v>
      </c>
      <c r="AB296" s="2">
        <v>1.3007238859119774</v>
      </c>
      <c r="AC296" s="2">
        <v>1.2253844774583689</v>
      </c>
      <c r="AD296" s="2">
        <v>0.8602877972852766</v>
      </c>
      <c r="AE296" s="2">
        <v>1.1856470601034219</v>
      </c>
      <c r="AF296" s="2">
        <v>0.9778616563091358</v>
      </c>
      <c r="AG296" s="2">
        <v>0.77462952120841722</v>
      </c>
      <c r="AH296" s="2">
        <v>1.5317549224617792</v>
      </c>
      <c r="AI296" s="2">
        <v>0.86676006926798421</v>
      </c>
      <c r="AJ296" s="2">
        <v>1.0611065214483253</v>
      </c>
      <c r="AK296" s="2">
        <v>0.67971604212467296</v>
      </c>
      <c r="AL296" s="2">
        <v>0.77300073551223669</v>
      </c>
      <c r="AM296" s="2">
        <v>0.7223482816557798</v>
      </c>
      <c r="AN296" s="2">
        <v>0.68396303575192063</v>
      </c>
      <c r="AO296" s="2">
        <v>0.72510845787940748</v>
      </c>
      <c r="AP296" s="2">
        <v>0.73250023706701095</v>
      </c>
      <c r="AQ296" s="2">
        <v>0.91117725752189505</v>
      </c>
      <c r="AR296" s="2">
        <v>1.1420204980596529</v>
      </c>
      <c r="AS296" s="2">
        <v>0.86971864594750259</v>
      </c>
      <c r="AT296" s="2">
        <v>0.79869376892982702</v>
      </c>
      <c r="AU296" s="2">
        <v>1.2475681192369137</v>
      </c>
      <c r="AV296" s="2">
        <v>0.79498076046211641</v>
      </c>
      <c r="AW296" s="2">
        <f t="shared" si="28"/>
        <v>0.90897463080273899</v>
      </c>
      <c r="AX296" s="2">
        <f t="shared" si="29"/>
        <v>0.85706941243055845</v>
      </c>
      <c r="AY296" s="28">
        <f t="shared" si="30"/>
        <v>1.0605612773240651</v>
      </c>
      <c r="AZ296" s="28">
        <f t="shared" si="31"/>
        <v>0.55113820555406767</v>
      </c>
      <c r="BA296" s="28">
        <f t="shared" si="32"/>
        <v>8.4827979602623782E-2</v>
      </c>
      <c r="BB296" s="28">
        <f t="shared" si="33"/>
        <v>0.25873948212243009</v>
      </c>
      <c r="BC296" s="29" t="str">
        <f t="shared" si="34"/>
        <v/>
      </c>
      <c r="BD296" s="2" t="s">
        <v>7055</v>
      </c>
      <c r="BE296" s="2" t="s">
        <v>5994</v>
      </c>
      <c r="BF296" s="2" t="s">
        <v>5994</v>
      </c>
      <c r="BG296" s="2" t="s">
        <v>8408</v>
      </c>
      <c r="BH296" s="2" t="s">
        <v>5994</v>
      </c>
      <c r="BI296" s="2" t="s">
        <v>9741</v>
      </c>
      <c r="BJ296" s="2" t="s">
        <v>5994</v>
      </c>
      <c r="BK296" s="2" t="s">
        <v>5994</v>
      </c>
      <c r="BL296" s="2" t="s">
        <v>11616</v>
      </c>
      <c r="BM296" s="2" t="s">
        <v>12831</v>
      </c>
      <c r="BN296" s="2" t="s">
        <v>13857</v>
      </c>
      <c r="BO296" s="2" t="s">
        <v>19494</v>
      </c>
      <c r="BP296" s="2" t="s">
        <v>16254</v>
      </c>
      <c r="BQ296" s="2" t="s">
        <v>17372</v>
      </c>
      <c r="BR296" s="2" t="s">
        <v>18578</v>
      </c>
      <c r="BS296" s="2"/>
      <c r="BT296" s="2"/>
      <c r="BU296" s="2"/>
      <c r="BV296" s="2"/>
      <c r="BW296" s="2"/>
      <c r="BX296" s="2"/>
      <c r="BY296" s="2"/>
      <c r="BZ296" s="2"/>
      <c r="CA296" s="2"/>
      <c r="CB296" s="2"/>
      <c r="CC296" s="2"/>
      <c r="CD296" s="2"/>
      <c r="CE296" s="2"/>
    </row>
    <row r="297" spans="1:83" x14ac:dyDescent="0.2">
      <c r="A297" s="1">
        <v>109</v>
      </c>
      <c r="B297" s="1">
        <v>109</v>
      </c>
      <c r="C297" s="2" t="s">
        <v>239</v>
      </c>
      <c r="D297" s="2" t="s">
        <v>1605</v>
      </c>
      <c r="E297" s="2" t="s">
        <v>4102</v>
      </c>
      <c r="F297" s="2" t="s">
        <v>5573</v>
      </c>
      <c r="G297" s="2"/>
      <c r="H297" s="2"/>
      <c r="I297" s="2" t="s">
        <v>5994</v>
      </c>
      <c r="J297" s="2" t="s">
        <v>5994</v>
      </c>
      <c r="K297" s="2" t="s">
        <v>5994</v>
      </c>
      <c r="L297" s="2" t="s">
        <v>5994</v>
      </c>
      <c r="M297" s="2" t="s">
        <v>1606</v>
      </c>
      <c r="N297" s="2">
        <v>1</v>
      </c>
      <c r="O297" s="2">
        <v>433</v>
      </c>
      <c r="P297" s="2">
        <v>3</v>
      </c>
      <c r="Q297" s="2">
        <v>0.85178265137404974</v>
      </c>
      <c r="R297" s="2">
        <v>0.94601453840354133</v>
      </c>
      <c r="S297" s="2">
        <v>0.82581234222147837</v>
      </c>
      <c r="T297" s="2">
        <v>0.97367325964697427</v>
      </c>
      <c r="U297" s="2">
        <v>1.0437288341672528</v>
      </c>
      <c r="V297" s="2">
        <v>1.1061972801440763</v>
      </c>
      <c r="W297" s="2">
        <v>1.2590087469091111</v>
      </c>
      <c r="X297" s="2">
        <v>0.93502818138079979</v>
      </c>
      <c r="Y297" s="2">
        <v>0.89139697231013371</v>
      </c>
      <c r="Z297" s="2">
        <v>0.80888293643419018</v>
      </c>
      <c r="AA297" s="2">
        <v>1.2012062053562034</v>
      </c>
      <c r="AB297" s="2">
        <v>0.9836020082449346</v>
      </c>
      <c r="AC297" s="2">
        <v>0.86974278172109065</v>
      </c>
      <c r="AD297" s="2">
        <v>1.0609966488999332</v>
      </c>
      <c r="AE297" s="2">
        <v>1.4884459486737993</v>
      </c>
      <c r="AF297" s="2">
        <v>0.99329983497746144</v>
      </c>
      <c r="AG297" s="2">
        <v>0.65592381754018536</v>
      </c>
      <c r="AH297" s="2">
        <v>0.74485900419183426</v>
      </c>
      <c r="AI297" s="2">
        <v>0.79751800896309033</v>
      </c>
      <c r="AJ297" s="2">
        <v>0.83104289104064255</v>
      </c>
      <c r="AK297" s="2">
        <v>1.1235067959652774</v>
      </c>
      <c r="AL297" s="2">
        <v>0.854375958005268</v>
      </c>
      <c r="AM297" s="2">
        <v>1.0114103482845069</v>
      </c>
      <c r="AN297" s="2">
        <v>0.80258841567861616</v>
      </c>
      <c r="AO297" s="2">
        <v>1.2048799888878834</v>
      </c>
      <c r="AP297" s="2">
        <v>0.89228240558069549</v>
      </c>
      <c r="AQ297" s="2">
        <v>0.6859662054311445</v>
      </c>
      <c r="AR297" s="2">
        <v>1.1201630775414464</v>
      </c>
      <c r="AS297" s="2">
        <v>0.93396947089006699</v>
      </c>
      <c r="AT297" s="2">
        <v>0.82241227423717866</v>
      </c>
      <c r="AU297" s="2">
        <v>0.81569716713951756</v>
      </c>
      <c r="AV297" s="2">
        <v>0.80860870040808663</v>
      </c>
      <c r="AW297" s="2">
        <f t="shared" si="28"/>
        <v>0.97037473692421783</v>
      </c>
      <c r="AX297" s="2">
        <f t="shared" si="29"/>
        <v>0.91591566916079481</v>
      </c>
      <c r="AY297" s="28">
        <f t="shared" si="30"/>
        <v>1.0594586047570527</v>
      </c>
      <c r="AZ297" s="28">
        <f t="shared" si="31"/>
        <v>0.40959736021085524</v>
      </c>
      <c r="BA297" s="28">
        <f t="shared" si="32"/>
        <v>8.3327219726687413E-2</v>
      </c>
      <c r="BB297" s="28">
        <f t="shared" si="33"/>
        <v>0.38764285098133028</v>
      </c>
      <c r="BC297" s="29" t="str">
        <f t="shared" si="34"/>
        <v/>
      </c>
      <c r="BD297" s="2" t="s">
        <v>7401</v>
      </c>
      <c r="BE297" s="2" t="s">
        <v>5994</v>
      </c>
      <c r="BF297" s="2" t="s">
        <v>5994</v>
      </c>
      <c r="BG297" s="2" t="s">
        <v>8797</v>
      </c>
      <c r="BH297" s="2" t="s">
        <v>5994</v>
      </c>
      <c r="BI297" s="2" t="s">
        <v>9939</v>
      </c>
      <c r="BJ297" s="2" t="s">
        <v>5994</v>
      </c>
      <c r="BK297" s="2" t="s">
        <v>5994</v>
      </c>
      <c r="BL297" s="2" t="s">
        <v>11979</v>
      </c>
      <c r="BM297" s="2" t="s">
        <v>13198</v>
      </c>
      <c r="BN297" s="2" t="s">
        <v>13888</v>
      </c>
      <c r="BO297" s="2" t="s">
        <v>15329</v>
      </c>
      <c r="BP297" s="2" t="s">
        <v>16061</v>
      </c>
      <c r="BQ297" s="2" t="s">
        <v>17786</v>
      </c>
      <c r="BR297" s="2" t="s">
        <v>18163</v>
      </c>
      <c r="BS297" s="2"/>
      <c r="BT297" s="2"/>
      <c r="BU297" s="2"/>
      <c r="BV297" s="2"/>
      <c r="BW297" s="2"/>
      <c r="BX297" s="2"/>
      <c r="BY297" s="2"/>
      <c r="BZ297" s="2"/>
      <c r="CA297" s="2"/>
      <c r="CB297" s="2"/>
      <c r="CC297" s="2"/>
      <c r="CD297" s="2"/>
      <c r="CE297" s="2"/>
    </row>
    <row r="298" spans="1:83" x14ac:dyDescent="0.2">
      <c r="A298" s="1">
        <v>675</v>
      </c>
      <c r="B298" s="1">
        <v>675</v>
      </c>
      <c r="C298" s="2" t="s">
        <v>6</v>
      </c>
      <c r="D298" s="2" t="s">
        <v>237</v>
      </c>
      <c r="E298" s="2" t="s">
        <v>3252</v>
      </c>
      <c r="F298" s="2" t="s">
        <v>4724</v>
      </c>
      <c r="G298" s="2"/>
      <c r="H298" s="2"/>
      <c r="I298" s="2" t="s">
        <v>5981</v>
      </c>
      <c r="J298" s="2" t="s">
        <v>6015</v>
      </c>
      <c r="K298" s="2" t="s">
        <v>5994</v>
      </c>
      <c r="L298" s="2" t="s">
        <v>5994</v>
      </c>
      <c r="M298" s="2" t="s">
        <v>238</v>
      </c>
      <c r="N298" s="2">
        <v>12</v>
      </c>
      <c r="O298" s="2">
        <v>469</v>
      </c>
      <c r="P298" s="2">
        <v>127</v>
      </c>
      <c r="Q298" s="2">
        <v>0.67718321555226368</v>
      </c>
      <c r="R298" s="2">
        <v>0.65801987910940807</v>
      </c>
      <c r="S298" s="2">
        <v>0.83056077616031243</v>
      </c>
      <c r="T298" s="2">
        <v>0.73522610589339699</v>
      </c>
      <c r="U298" s="2">
        <v>0.89531523473669272</v>
      </c>
      <c r="V298" s="2">
        <v>0.72565295775659122</v>
      </c>
      <c r="W298" s="2">
        <v>0.95178180449515226</v>
      </c>
      <c r="X298" s="2">
        <v>0.83804814555037765</v>
      </c>
      <c r="Y298" s="2">
        <v>0.76217085090580783</v>
      </c>
      <c r="Z298" s="2">
        <v>0.82628245511793252</v>
      </c>
      <c r="AA298" s="2">
        <v>0.77324187823699519</v>
      </c>
      <c r="AB298" s="2">
        <v>0.96385002521711294</v>
      </c>
      <c r="AC298" s="2">
        <v>0.84310466218724445</v>
      </c>
      <c r="AD298" s="2">
        <v>0.76614290082771563</v>
      </c>
      <c r="AE298" s="2">
        <v>0.54329240431694403</v>
      </c>
      <c r="AF298" s="2">
        <v>0.61537746822560146</v>
      </c>
      <c r="AG298" s="2">
        <v>0.45351051867825709</v>
      </c>
      <c r="AH298" s="2">
        <v>0.6229584013996301</v>
      </c>
      <c r="AI298" s="2">
        <v>0.76851446683128422</v>
      </c>
      <c r="AJ298" s="2">
        <v>0.78653664576126259</v>
      </c>
      <c r="AK298" s="2">
        <v>0.8476349350272272</v>
      </c>
      <c r="AL298" s="2">
        <v>0.8170360808532583</v>
      </c>
      <c r="AM298" s="2">
        <v>0.89840732553830138</v>
      </c>
      <c r="AN298" s="2">
        <v>0.68370613965801752</v>
      </c>
      <c r="AO298" s="2">
        <v>0.62370290756205438</v>
      </c>
      <c r="AP298" s="2">
        <v>0.68629589747302278</v>
      </c>
      <c r="AQ298" s="2">
        <v>0.60822134147811913</v>
      </c>
      <c r="AR298" s="2">
        <v>0.70663021732519837</v>
      </c>
      <c r="AS298" s="2">
        <v>0.63622376731979779</v>
      </c>
      <c r="AT298" s="2">
        <v>0.65332095083503161</v>
      </c>
      <c r="AU298" s="2">
        <v>0.64909804086353706</v>
      </c>
      <c r="AV298" s="2">
        <v>0.60865445901426951</v>
      </c>
      <c r="AW298" s="2">
        <f t="shared" si="28"/>
        <v>0.75001232374730109</v>
      </c>
      <c r="AX298" s="2">
        <f t="shared" si="29"/>
        <v>0.70811297759300751</v>
      </c>
      <c r="AY298" s="28">
        <f t="shared" si="30"/>
        <v>1.0591704254548706</v>
      </c>
      <c r="AZ298" s="28">
        <f t="shared" si="31"/>
        <v>0.33892928724854599</v>
      </c>
      <c r="BA298" s="28">
        <f t="shared" si="32"/>
        <v>8.2934744360042029E-2</v>
      </c>
      <c r="BB298" s="28">
        <f t="shared" si="33"/>
        <v>0.46989090168232084</v>
      </c>
      <c r="BC298" s="29" t="str">
        <f t="shared" si="34"/>
        <v/>
      </c>
      <c r="BD298" s="2" t="s">
        <v>6673</v>
      </c>
      <c r="BE298" s="2" t="s">
        <v>5994</v>
      </c>
      <c r="BF298" s="2" t="s">
        <v>5994</v>
      </c>
      <c r="BG298" s="2" t="s">
        <v>7977</v>
      </c>
      <c r="BH298" s="2" t="s">
        <v>5994</v>
      </c>
      <c r="BI298" s="2" t="s">
        <v>9369</v>
      </c>
      <c r="BJ298" s="2" t="s">
        <v>5994</v>
      </c>
      <c r="BK298" s="2" t="s">
        <v>10667</v>
      </c>
      <c r="BL298" s="2" t="s">
        <v>11232</v>
      </c>
      <c r="BM298" s="2" t="s">
        <v>12452</v>
      </c>
      <c r="BN298" s="2" t="s">
        <v>13469</v>
      </c>
      <c r="BO298" s="2" t="s">
        <v>14578</v>
      </c>
      <c r="BP298" s="2" t="s">
        <v>5994</v>
      </c>
      <c r="BQ298" s="2" t="s">
        <v>16934</v>
      </c>
      <c r="BR298" s="2" t="s">
        <v>18295</v>
      </c>
      <c r="BS298" s="2"/>
      <c r="BT298" s="2"/>
      <c r="BU298" s="2"/>
      <c r="BV298" s="2"/>
      <c r="BW298" s="2"/>
      <c r="BX298" s="2"/>
      <c r="BY298" s="2"/>
      <c r="BZ298" s="2"/>
      <c r="CA298" s="2"/>
      <c r="CB298" s="2"/>
      <c r="CC298" s="2"/>
      <c r="CD298" s="2"/>
      <c r="CE298" s="2"/>
    </row>
    <row r="299" spans="1:83" x14ac:dyDescent="0.2">
      <c r="A299" s="1">
        <v>551</v>
      </c>
      <c r="B299" s="1">
        <v>551</v>
      </c>
      <c r="C299" s="2" t="s">
        <v>6</v>
      </c>
      <c r="D299" s="2" t="s">
        <v>649</v>
      </c>
      <c r="E299" s="2" t="s">
        <v>3104</v>
      </c>
      <c r="F299" s="2" t="s">
        <v>4576</v>
      </c>
      <c r="G299" s="2"/>
      <c r="H299" s="2"/>
      <c r="I299" s="2" t="s">
        <v>5980</v>
      </c>
      <c r="J299" s="2" t="s">
        <v>6011</v>
      </c>
      <c r="K299" s="2" t="s">
        <v>6045</v>
      </c>
      <c r="L299" s="2" t="s">
        <v>19061</v>
      </c>
      <c r="M299" s="2" t="s">
        <v>650</v>
      </c>
      <c r="N299" s="2">
        <v>10</v>
      </c>
      <c r="O299" s="2">
        <v>882</v>
      </c>
      <c r="P299" s="2">
        <v>18</v>
      </c>
      <c r="Q299" s="2">
        <v>0.76155537442689203</v>
      </c>
      <c r="R299" s="2">
        <v>0.80768776798450248</v>
      </c>
      <c r="S299" s="2">
        <v>0.63213366558857109</v>
      </c>
      <c r="T299" s="2">
        <v>0.74342033857051948</v>
      </c>
      <c r="U299" s="2">
        <v>0.96276621782367611</v>
      </c>
      <c r="V299" s="2">
        <v>0.80277361950332848</v>
      </c>
      <c r="W299" s="2">
        <v>0.83248646801004722</v>
      </c>
      <c r="X299" s="2">
        <v>0.85109677336922096</v>
      </c>
      <c r="Y299" s="2">
        <v>0.79403880959217865</v>
      </c>
      <c r="Z299" s="2">
        <v>0.9789227873226245</v>
      </c>
      <c r="AA299" s="2">
        <v>0.90135692223923081</v>
      </c>
      <c r="AB299" s="2">
        <v>0.83877356947302273</v>
      </c>
      <c r="AC299" s="2">
        <v>1.2663137317919224</v>
      </c>
      <c r="AD299" s="2">
        <v>0.80445476790686099</v>
      </c>
      <c r="AE299" s="2">
        <v>0.69258275591545315</v>
      </c>
      <c r="AF299" s="2">
        <v>0.92324965480048771</v>
      </c>
      <c r="AG299" s="2">
        <v>0.86030473741445646</v>
      </c>
      <c r="AH299" s="2">
        <v>0.90479484966012025</v>
      </c>
      <c r="AI299" s="2">
        <v>0.79771034534481799</v>
      </c>
      <c r="AJ299" s="2">
        <v>0.93430993031756493</v>
      </c>
      <c r="AK299" s="2">
        <v>0.72914735718436963</v>
      </c>
      <c r="AL299" s="2">
        <v>0.71698667897938162</v>
      </c>
      <c r="AM299" s="2">
        <v>0.62752808425846318</v>
      </c>
      <c r="AN299" s="2">
        <v>0.86835736172498901</v>
      </c>
      <c r="AO299" s="2">
        <v>0.58243996005304577</v>
      </c>
      <c r="AP299" s="2">
        <v>0.84056415560672071</v>
      </c>
      <c r="AQ299" s="2">
        <v>0.81591099451014804</v>
      </c>
      <c r="AR299" s="2">
        <v>0.95596400843967855</v>
      </c>
      <c r="AS299" s="2">
        <v>0.79245024181984136</v>
      </c>
      <c r="AT299" s="2">
        <v>0.90780076304216251</v>
      </c>
      <c r="AU299" s="2">
        <v>0.88537260104659898</v>
      </c>
      <c r="AV299" s="2">
        <v>0.78104713891174349</v>
      </c>
      <c r="AW299" s="2">
        <f t="shared" si="28"/>
        <v>0.85033806088094399</v>
      </c>
      <c r="AX299" s="2">
        <f t="shared" si="29"/>
        <v>0.80291379045343914</v>
      </c>
      <c r="AY299" s="28">
        <f t="shared" si="30"/>
        <v>1.0590652084836185</v>
      </c>
      <c r="AZ299" s="28">
        <f t="shared" si="31"/>
        <v>0.30328068363379201</v>
      </c>
      <c r="BA299" s="28">
        <f t="shared" si="32"/>
        <v>8.2791421303498633E-2</v>
      </c>
      <c r="BB299" s="28">
        <f t="shared" si="33"/>
        <v>0.51815524962472093</v>
      </c>
      <c r="BC299" s="29" t="str">
        <f t="shared" si="34"/>
        <v/>
      </c>
      <c r="BD299" s="2" t="s">
        <v>6549</v>
      </c>
      <c r="BE299" s="2" t="s">
        <v>5994</v>
      </c>
      <c r="BF299" s="2" t="s">
        <v>5994</v>
      </c>
      <c r="BG299" s="2" t="s">
        <v>7831</v>
      </c>
      <c r="BH299" s="2" t="s">
        <v>5994</v>
      </c>
      <c r="BI299" s="2" t="s">
        <v>9269</v>
      </c>
      <c r="BJ299" s="2" t="s">
        <v>10000</v>
      </c>
      <c r="BK299" s="2" t="s">
        <v>19523</v>
      </c>
      <c r="BL299" s="2" t="s">
        <v>11103</v>
      </c>
      <c r="BM299" s="2" t="s">
        <v>12318</v>
      </c>
      <c r="BN299" s="2" t="s">
        <v>13320</v>
      </c>
      <c r="BO299" s="2" t="s">
        <v>19524</v>
      </c>
      <c r="BP299" s="2" t="s">
        <v>15713</v>
      </c>
      <c r="BQ299" s="2" t="s">
        <v>16781</v>
      </c>
      <c r="BR299" s="2" t="s">
        <v>18195</v>
      </c>
      <c r="BS299" s="2"/>
      <c r="BT299" s="2"/>
      <c r="BU299" s="2"/>
      <c r="BV299" s="2"/>
      <c r="BW299" s="2"/>
      <c r="BX299" s="2"/>
      <c r="BY299" s="2"/>
      <c r="BZ299" s="2"/>
      <c r="CA299" s="2"/>
      <c r="CB299" s="2"/>
      <c r="CC299" s="2"/>
      <c r="CD299" s="2"/>
      <c r="CE299" s="2"/>
    </row>
    <row r="300" spans="1:83" x14ac:dyDescent="0.2">
      <c r="A300" s="1">
        <v>419</v>
      </c>
      <c r="B300" s="1">
        <v>419</v>
      </c>
      <c r="C300" s="2" t="s">
        <v>6</v>
      </c>
      <c r="D300" s="2" t="s">
        <v>385</v>
      </c>
      <c r="E300" s="2" t="s">
        <v>3669</v>
      </c>
      <c r="F300" s="2" t="s">
        <v>5140</v>
      </c>
      <c r="G300" s="2"/>
      <c r="H300" s="2"/>
      <c r="I300" s="2" t="s">
        <v>5993</v>
      </c>
      <c r="J300" s="2" t="s">
        <v>6069</v>
      </c>
      <c r="K300" s="2" t="s">
        <v>6038</v>
      </c>
      <c r="L300" s="2" t="s">
        <v>5994</v>
      </c>
      <c r="M300" s="2" t="s">
        <v>386</v>
      </c>
      <c r="N300" s="2">
        <v>25</v>
      </c>
      <c r="O300" s="2">
        <v>3177</v>
      </c>
      <c r="P300" s="2">
        <v>54</v>
      </c>
      <c r="Q300" s="2">
        <v>0.74815680784036309</v>
      </c>
      <c r="R300" s="2">
        <v>0.87781300398961704</v>
      </c>
      <c r="S300" s="2">
        <v>0.93097624502714249</v>
      </c>
      <c r="T300" s="2">
        <v>0.87081613805960512</v>
      </c>
      <c r="U300" s="2">
        <v>1.0445084998522653</v>
      </c>
      <c r="V300" s="2">
        <v>0.90154823925512551</v>
      </c>
      <c r="W300" s="2">
        <v>0.95539947807063519</v>
      </c>
      <c r="X300" s="2">
        <v>0.7677500226122802</v>
      </c>
      <c r="Y300" s="2">
        <v>0.63773753296864066</v>
      </c>
      <c r="Z300" s="2">
        <v>0.77701869173951998</v>
      </c>
      <c r="AA300" s="2">
        <v>0.75693182629935563</v>
      </c>
      <c r="AB300" s="2">
        <v>0.7927775577515932</v>
      </c>
      <c r="AC300" s="2">
        <v>0.84565308994978672</v>
      </c>
      <c r="AD300" s="2">
        <v>0.83239656028509668</v>
      </c>
      <c r="AE300" s="2">
        <v>0.79992914663901593</v>
      </c>
      <c r="AF300" s="2">
        <v>0.74969671886600708</v>
      </c>
      <c r="AG300" s="2">
        <v>0.61326750912888084</v>
      </c>
      <c r="AH300" s="2">
        <v>0.85978490428600707</v>
      </c>
      <c r="AI300" s="2">
        <v>0.84922934878090395</v>
      </c>
      <c r="AJ300" s="2">
        <v>0.88361184973509399</v>
      </c>
      <c r="AK300" s="2">
        <v>0.82860269399140385</v>
      </c>
      <c r="AL300" s="2">
        <v>0.76369680975754717</v>
      </c>
      <c r="AM300" s="2">
        <v>0.76126157769436276</v>
      </c>
      <c r="AN300" s="2">
        <v>0.73709058999591193</v>
      </c>
      <c r="AO300" s="2">
        <v>0.7248130808651837</v>
      </c>
      <c r="AP300" s="2">
        <v>0.68326653273686022</v>
      </c>
      <c r="AQ300" s="2">
        <v>0.80444090626626752</v>
      </c>
      <c r="AR300" s="2">
        <v>0.90406058786151433</v>
      </c>
      <c r="AS300" s="2">
        <v>0.6906033190177816</v>
      </c>
      <c r="AT300" s="2">
        <v>0.8221546799355367</v>
      </c>
      <c r="AU300" s="2">
        <v>0.73809129705354737</v>
      </c>
      <c r="AV300" s="2">
        <v>0.74823350841552516</v>
      </c>
      <c r="AW300" s="2">
        <f t="shared" si="28"/>
        <v>0.82165217481062336</v>
      </c>
      <c r="AX300" s="2">
        <f t="shared" si="29"/>
        <v>0.7761482641020413</v>
      </c>
      <c r="AY300" s="28">
        <f t="shared" si="30"/>
        <v>1.0586278586362974</v>
      </c>
      <c r="AZ300" s="28">
        <f t="shared" si="31"/>
        <v>0.17535634947655254</v>
      </c>
      <c r="BA300" s="28">
        <f t="shared" si="32"/>
        <v>8.2195525255453941E-2</v>
      </c>
      <c r="BB300" s="28">
        <f t="shared" si="33"/>
        <v>0.75607850413260558</v>
      </c>
      <c r="BC300" s="29" t="str">
        <f t="shared" si="34"/>
        <v/>
      </c>
      <c r="BD300" s="2" t="s">
        <v>7042</v>
      </c>
      <c r="BE300" s="2" t="s">
        <v>5994</v>
      </c>
      <c r="BF300" s="2" t="s">
        <v>5994</v>
      </c>
      <c r="BG300" s="2" t="s">
        <v>8390</v>
      </c>
      <c r="BH300" s="2" t="s">
        <v>5994</v>
      </c>
      <c r="BI300" s="2" t="s">
        <v>9610</v>
      </c>
      <c r="BJ300" s="2" t="s">
        <v>5994</v>
      </c>
      <c r="BK300" s="2" t="s">
        <v>10834</v>
      </c>
      <c r="BL300" s="2" t="s">
        <v>11601</v>
      </c>
      <c r="BM300" s="2" t="s">
        <v>12816</v>
      </c>
      <c r="BN300" s="2" t="s">
        <v>13839</v>
      </c>
      <c r="BO300" s="2" t="s">
        <v>14926</v>
      </c>
      <c r="BP300" s="2" t="s">
        <v>15747</v>
      </c>
      <c r="BQ300" s="2" t="s">
        <v>17354</v>
      </c>
      <c r="BR300" s="2" t="s">
        <v>18212</v>
      </c>
      <c r="BS300" s="2"/>
      <c r="BT300" s="2"/>
      <c r="BU300" s="2"/>
      <c r="BV300" s="2"/>
      <c r="BW300" s="2"/>
      <c r="BX300" s="2"/>
      <c r="BY300" s="2"/>
      <c r="BZ300" s="2"/>
      <c r="CA300" s="2"/>
      <c r="CB300" s="2"/>
      <c r="CC300" s="2"/>
      <c r="CD300" s="2"/>
      <c r="CE300" s="2"/>
    </row>
    <row r="301" spans="1:83" x14ac:dyDescent="0.2">
      <c r="A301" s="1">
        <v>671</v>
      </c>
      <c r="B301" s="1">
        <v>671</v>
      </c>
      <c r="C301" s="2" t="s">
        <v>6</v>
      </c>
      <c r="D301" s="2" t="s">
        <v>451</v>
      </c>
      <c r="E301" s="2" t="s">
        <v>3429</v>
      </c>
      <c r="F301" s="2" t="s">
        <v>4900</v>
      </c>
      <c r="G301" s="2"/>
      <c r="H301" s="2"/>
      <c r="I301" s="2" t="s">
        <v>5987</v>
      </c>
      <c r="J301" s="2" t="s">
        <v>6031</v>
      </c>
      <c r="K301" s="2" t="s">
        <v>5994</v>
      </c>
      <c r="L301" s="2" t="s">
        <v>5994</v>
      </c>
      <c r="M301" s="2" t="s">
        <v>452</v>
      </c>
      <c r="N301" s="2">
        <v>8</v>
      </c>
      <c r="O301" s="2">
        <v>440</v>
      </c>
      <c r="P301" s="2">
        <v>39</v>
      </c>
      <c r="Q301" s="2">
        <v>0.71651873329514382</v>
      </c>
      <c r="R301" s="2">
        <v>0.88801899842770315</v>
      </c>
      <c r="S301" s="2">
        <v>0.93593024531611402</v>
      </c>
      <c r="T301" s="2">
        <v>0.89672232101069815</v>
      </c>
      <c r="U301" s="2">
        <v>0.95363456193666118</v>
      </c>
      <c r="V301" s="2">
        <v>0.91786853233796584</v>
      </c>
      <c r="W301" s="2">
        <v>0.99363438016350458</v>
      </c>
      <c r="X301" s="2">
        <v>0.8297121124267629</v>
      </c>
      <c r="Y301" s="2">
        <v>0.80259439107549591</v>
      </c>
      <c r="Z301" s="2">
        <v>0.92637991257509966</v>
      </c>
      <c r="AA301" s="2">
        <v>0.88059385879896213</v>
      </c>
      <c r="AB301" s="2">
        <v>0.91495298914825518</v>
      </c>
      <c r="AC301" s="2">
        <v>0.80268828308762974</v>
      </c>
      <c r="AD301" s="2">
        <v>0.90996146679972478</v>
      </c>
      <c r="AE301" s="2">
        <v>0.54872723059023099</v>
      </c>
      <c r="AF301" s="2">
        <v>0.76904175066880398</v>
      </c>
      <c r="AG301" s="2">
        <v>0.53234626048403733</v>
      </c>
      <c r="AH301" s="2">
        <v>0.73713822547823893</v>
      </c>
      <c r="AI301" s="2">
        <v>0.74672236304106543</v>
      </c>
      <c r="AJ301" s="2">
        <v>0.88764694193702642</v>
      </c>
      <c r="AK301" s="2">
        <v>0.72111612917721635</v>
      </c>
      <c r="AL301" s="2">
        <v>0.89770234113070191</v>
      </c>
      <c r="AM301" s="2">
        <v>0.79471381318422285</v>
      </c>
      <c r="AN301" s="2">
        <v>0.71484065218707804</v>
      </c>
      <c r="AO301" s="2">
        <v>0.68237483179947211</v>
      </c>
      <c r="AP301" s="2">
        <v>0.77153370230976726</v>
      </c>
      <c r="AQ301" s="2">
        <v>0.86061444985576441</v>
      </c>
      <c r="AR301" s="2">
        <v>0.81374211192024115</v>
      </c>
      <c r="AS301" s="2">
        <v>0.72886370935729017</v>
      </c>
      <c r="AT301" s="2">
        <v>0.85216160002093855</v>
      </c>
      <c r="AU301" s="2">
        <v>0.71223472583990266</v>
      </c>
      <c r="AV301" s="2">
        <v>0.71973131162692017</v>
      </c>
      <c r="AW301" s="2">
        <f t="shared" si="28"/>
        <v>0.82648350614011024</v>
      </c>
      <c r="AX301" s="2">
        <f t="shared" si="29"/>
        <v>0.78132894771896488</v>
      </c>
      <c r="AY301" s="28">
        <f t="shared" si="30"/>
        <v>1.0577919947199843</v>
      </c>
      <c r="AZ301" s="28">
        <f t="shared" si="31"/>
        <v>0.26249838490306576</v>
      </c>
      <c r="BA301" s="28">
        <f t="shared" si="32"/>
        <v>8.1055962339609114E-2</v>
      </c>
      <c r="BB301" s="28">
        <f t="shared" si="33"/>
        <v>0.58087336437171622</v>
      </c>
      <c r="BC301" s="29" t="str">
        <f t="shared" si="34"/>
        <v/>
      </c>
      <c r="BD301" s="2" t="s">
        <v>3429</v>
      </c>
      <c r="BE301" s="2" t="s">
        <v>5994</v>
      </c>
      <c r="BF301" s="2" t="s">
        <v>5994</v>
      </c>
      <c r="BG301" s="2" t="s">
        <v>8153</v>
      </c>
      <c r="BH301" s="2" t="s">
        <v>5994</v>
      </c>
      <c r="BI301" s="2" t="s">
        <v>9537</v>
      </c>
      <c r="BJ301" s="2" t="s">
        <v>5994</v>
      </c>
      <c r="BK301" s="2" t="s">
        <v>10746</v>
      </c>
      <c r="BL301" s="2" t="s">
        <v>11392</v>
      </c>
      <c r="BM301" s="2" t="s">
        <v>12615</v>
      </c>
      <c r="BN301" s="2" t="s">
        <v>13633</v>
      </c>
      <c r="BO301" s="2" t="s">
        <v>14733</v>
      </c>
      <c r="BP301" s="2" t="s">
        <v>16018</v>
      </c>
      <c r="BQ301" s="2" t="s">
        <v>17111</v>
      </c>
      <c r="BR301" s="2" t="s">
        <v>18416</v>
      </c>
      <c r="BS301" s="2"/>
      <c r="BT301" s="2"/>
      <c r="BU301" s="2"/>
      <c r="BV301" s="2"/>
      <c r="BW301" s="2"/>
      <c r="BX301" s="2"/>
      <c r="BY301" s="2"/>
      <c r="BZ301" s="2"/>
      <c r="CA301" s="2"/>
      <c r="CB301" s="2"/>
      <c r="CC301" s="2"/>
      <c r="CD301" s="2"/>
      <c r="CE301" s="2"/>
    </row>
    <row r="302" spans="1:83" x14ac:dyDescent="0.2">
      <c r="A302" s="1">
        <v>104</v>
      </c>
      <c r="B302" s="1">
        <v>104</v>
      </c>
      <c r="C302" s="2" t="s">
        <v>6</v>
      </c>
      <c r="D302" s="2" t="s">
        <v>483</v>
      </c>
      <c r="E302" s="2" t="s">
        <v>3325</v>
      </c>
      <c r="F302" s="2" t="s">
        <v>4796</v>
      </c>
      <c r="G302" s="2"/>
      <c r="H302" s="2"/>
      <c r="I302" s="2" t="s">
        <v>5984</v>
      </c>
      <c r="J302" s="2" t="s">
        <v>6020</v>
      </c>
      <c r="K302" s="2" t="s">
        <v>6029</v>
      </c>
      <c r="L302" s="2" t="s">
        <v>5994</v>
      </c>
      <c r="M302" s="2" t="s">
        <v>484</v>
      </c>
      <c r="N302" s="2">
        <v>11</v>
      </c>
      <c r="O302" s="2">
        <v>434</v>
      </c>
      <c r="P302" s="2">
        <v>35</v>
      </c>
      <c r="Q302" s="2">
        <v>1.0893280521520112</v>
      </c>
      <c r="R302" s="2">
        <v>1.0094519706669713</v>
      </c>
      <c r="S302" s="2">
        <v>1.0328874409347479</v>
      </c>
      <c r="T302" s="2">
        <v>1.0336424644683779</v>
      </c>
      <c r="U302" s="2">
        <v>0.9762942246270564</v>
      </c>
      <c r="V302" s="2">
        <v>1.130156973145678</v>
      </c>
      <c r="W302" s="2">
        <v>0.92285324702562443</v>
      </c>
      <c r="X302" s="2">
        <v>1.1356832913280333</v>
      </c>
      <c r="Y302" s="2">
        <v>0.97599133501722157</v>
      </c>
      <c r="Z302" s="2">
        <v>1.1295821146081151</v>
      </c>
      <c r="AA302" s="2">
        <v>1.2090696379040398</v>
      </c>
      <c r="AB302" s="2">
        <v>0.998867769144413</v>
      </c>
      <c r="AC302" s="2">
        <v>1.1817066740026709</v>
      </c>
      <c r="AD302" s="2">
        <v>0.89018373460745748</v>
      </c>
      <c r="AE302" s="2">
        <v>1.5095152687239524</v>
      </c>
      <c r="AF302" s="2">
        <v>0.93766192681096117</v>
      </c>
      <c r="AG302" s="2">
        <v>2.1554279530161868</v>
      </c>
      <c r="AH302" s="2">
        <v>0.89612483088348671</v>
      </c>
      <c r="AI302" s="2">
        <v>0.98920577020865863</v>
      </c>
      <c r="AJ302" s="2">
        <v>1.1037828659978317</v>
      </c>
      <c r="AK302" s="2">
        <v>1.0790673350385906</v>
      </c>
      <c r="AL302" s="2">
        <v>0.99751469550067184</v>
      </c>
      <c r="AM302" s="2">
        <v>0.95212051985794277</v>
      </c>
      <c r="AN302" s="2">
        <v>0.96317038731970051</v>
      </c>
      <c r="AO302" s="2">
        <v>1.5778994481013495</v>
      </c>
      <c r="AP302" s="2">
        <v>0.84812333919759197</v>
      </c>
      <c r="AQ302" s="2">
        <v>1.0410385864362734</v>
      </c>
      <c r="AR302" s="2">
        <v>0.88778621125209733</v>
      </c>
      <c r="AS302" s="2">
        <v>1.0556797831790776</v>
      </c>
      <c r="AT302" s="2">
        <v>0.94691959336880249</v>
      </c>
      <c r="AU302" s="2">
        <v>1.1395713381665316</v>
      </c>
      <c r="AV302" s="2">
        <v>1.125708112310885</v>
      </c>
      <c r="AW302" s="2">
        <f t="shared" si="28"/>
        <v>1.1159807725934561</v>
      </c>
      <c r="AX302" s="2">
        <f t="shared" si="29"/>
        <v>1.0552601704405651</v>
      </c>
      <c r="AY302" s="28">
        <f t="shared" si="30"/>
        <v>1.0575408831431026</v>
      </c>
      <c r="AZ302" s="28">
        <f t="shared" si="31"/>
        <v>0.50839316197538975</v>
      </c>
      <c r="BA302" s="28">
        <f t="shared" si="32"/>
        <v>8.0713437120840892E-2</v>
      </c>
      <c r="BB302" s="28">
        <f t="shared" si="33"/>
        <v>0.29380029945620212</v>
      </c>
      <c r="BC302" s="29" t="str">
        <f t="shared" si="34"/>
        <v/>
      </c>
      <c r="BD302" s="2" t="s">
        <v>6743</v>
      </c>
      <c r="BE302" s="2">
        <v>9</v>
      </c>
      <c r="BF302" s="2">
        <v>78</v>
      </c>
      <c r="BG302" s="2" t="s">
        <v>8049</v>
      </c>
      <c r="BH302" s="2" t="s">
        <v>9165</v>
      </c>
      <c r="BI302" s="2" t="s">
        <v>9441</v>
      </c>
      <c r="BJ302" s="2" t="s">
        <v>10102</v>
      </c>
      <c r="BK302" s="2" t="s">
        <v>5994</v>
      </c>
      <c r="BL302" s="2" t="s">
        <v>11299</v>
      </c>
      <c r="BM302" s="2" t="s">
        <v>12518</v>
      </c>
      <c r="BN302" s="2" t="s">
        <v>13543</v>
      </c>
      <c r="BO302" s="2" t="s">
        <v>14644</v>
      </c>
      <c r="BP302" s="2" t="s">
        <v>15917</v>
      </c>
      <c r="BQ302" s="2" t="s">
        <v>17007</v>
      </c>
      <c r="BR302" s="2" t="s">
        <v>18348</v>
      </c>
      <c r="BS302" s="2"/>
      <c r="BT302" s="2"/>
      <c r="BU302" s="2"/>
      <c r="BV302" s="2"/>
      <c r="BW302" s="2"/>
      <c r="BX302" s="2"/>
      <c r="BY302" s="2"/>
      <c r="BZ302" s="2"/>
      <c r="CA302" s="2"/>
      <c r="CB302" s="2"/>
      <c r="CC302" s="2"/>
      <c r="CD302" s="2"/>
      <c r="CE302" s="2"/>
    </row>
    <row r="303" spans="1:83" x14ac:dyDescent="0.2">
      <c r="A303" s="1">
        <v>682</v>
      </c>
      <c r="B303" s="1">
        <v>682</v>
      </c>
      <c r="C303" s="2" t="s">
        <v>334</v>
      </c>
      <c r="D303" s="2" t="s">
        <v>481</v>
      </c>
      <c r="E303" s="2" t="s">
        <v>4098</v>
      </c>
      <c r="F303" s="2" t="s">
        <v>5569</v>
      </c>
      <c r="G303" s="2"/>
      <c r="H303" s="2"/>
      <c r="I303" s="2" t="s">
        <v>5994</v>
      </c>
      <c r="J303" s="2" t="s">
        <v>5994</v>
      </c>
      <c r="K303" s="2" t="s">
        <v>5994</v>
      </c>
      <c r="L303" s="2" t="s">
        <v>5994</v>
      </c>
      <c r="M303" s="2" t="s">
        <v>482</v>
      </c>
      <c r="N303" s="2">
        <v>1</v>
      </c>
      <c r="O303" s="2">
        <v>1495</v>
      </c>
      <c r="P303" s="2">
        <v>35</v>
      </c>
      <c r="Q303" s="2">
        <v>0.85538133957725082</v>
      </c>
      <c r="R303" s="2">
        <v>0.90753625526104542</v>
      </c>
      <c r="S303" s="2">
        <v>0.88968550402567925</v>
      </c>
      <c r="T303" s="2">
        <v>0.79871743516809479</v>
      </c>
      <c r="U303" s="2">
        <v>0.85199147140737419</v>
      </c>
      <c r="V303" s="2">
        <v>0.72444254811514386</v>
      </c>
      <c r="W303" s="2">
        <v>0.86320730692734471</v>
      </c>
      <c r="X303" s="2">
        <v>0.78128406704807718</v>
      </c>
      <c r="Y303" s="2">
        <v>0.78539231319910208</v>
      </c>
      <c r="Z303" s="2">
        <v>1.0379156498850308</v>
      </c>
      <c r="AA303" s="2">
        <v>0.78390669646820277</v>
      </c>
      <c r="AB303" s="2">
        <v>0.79690573686936117</v>
      </c>
      <c r="AC303" s="2">
        <v>0.79214518550615198</v>
      </c>
      <c r="AD303" s="2">
        <v>0.89641106210568944</v>
      </c>
      <c r="AE303" s="2">
        <v>0.52794934276759153</v>
      </c>
      <c r="AF303" s="2">
        <v>0.77601280717894727</v>
      </c>
      <c r="AG303" s="2">
        <v>0.48058306994386973</v>
      </c>
      <c r="AH303" s="2">
        <v>0.7852628776991124</v>
      </c>
      <c r="AI303" s="2">
        <v>0.69832395812894843</v>
      </c>
      <c r="AJ303" s="2">
        <v>0.74978261875447483</v>
      </c>
      <c r="AK303" s="2">
        <v>0.89403901941888553</v>
      </c>
      <c r="AL303" s="2">
        <v>0.92213575053336128</v>
      </c>
      <c r="AM303" s="2">
        <v>0.73441644679601803</v>
      </c>
      <c r="AN303" s="2">
        <v>0.52829103842691549</v>
      </c>
      <c r="AO303" s="2">
        <v>0.53955010259482306</v>
      </c>
      <c r="AP303" s="2">
        <v>0.83052552875843455</v>
      </c>
      <c r="AQ303" s="2">
        <v>0.96800173116276589</v>
      </c>
      <c r="AR303" s="2">
        <v>0.74075226109921311</v>
      </c>
      <c r="AS303" s="2">
        <v>0.66748351866744182</v>
      </c>
      <c r="AT303" s="2">
        <v>0.76991087869804942</v>
      </c>
      <c r="AU303" s="2">
        <v>0.74145006874120611</v>
      </c>
      <c r="AV303" s="2">
        <v>0.64910871183848518</v>
      </c>
      <c r="AW303" s="2">
        <f t="shared" si="28"/>
        <v>0.7912134014358958</v>
      </c>
      <c r="AX303" s="2">
        <f t="shared" si="29"/>
        <v>0.74888059042231336</v>
      </c>
      <c r="AY303" s="28">
        <f t="shared" si="30"/>
        <v>1.0565281188416298</v>
      </c>
      <c r="AZ303" s="28">
        <f t="shared" si="31"/>
        <v>0.37104545106645481</v>
      </c>
      <c r="BA303" s="28">
        <f t="shared" si="32"/>
        <v>7.9331164218938169E-2</v>
      </c>
      <c r="BB303" s="28">
        <f t="shared" si="33"/>
        <v>0.43057288839482188</v>
      </c>
      <c r="BC303" s="29" t="str">
        <f t="shared" si="34"/>
        <v/>
      </c>
      <c r="BD303" s="2" t="s">
        <v>7397</v>
      </c>
      <c r="BE303" s="2" t="s">
        <v>5994</v>
      </c>
      <c r="BF303" s="2" t="s">
        <v>5994</v>
      </c>
      <c r="BG303" s="2" t="s">
        <v>8793</v>
      </c>
      <c r="BH303" s="2" t="s">
        <v>5994</v>
      </c>
      <c r="BI303" s="2" t="s">
        <v>9405</v>
      </c>
      <c r="BJ303" s="2" t="s">
        <v>5994</v>
      </c>
      <c r="BK303" s="2" t="s">
        <v>5994</v>
      </c>
      <c r="BL303" s="2" t="s">
        <v>19677</v>
      </c>
      <c r="BM303" s="2" t="s">
        <v>13194</v>
      </c>
      <c r="BN303" s="2" t="s">
        <v>13286</v>
      </c>
      <c r="BO303" s="2" t="s">
        <v>15325</v>
      </c>
      <c r="BP303" s="2" t="s">
        <v>16546</v>
      </c>
      <c r="BQ303" s="2" t="s">
        <v>17782</v>
      </c>
      <c r="BR303" s="2" t="s">
        <v>18837</v>
      </c>
      <c r="BS303" s="2"/>
      <c r="BT303" s="2"/>
      <c r="BU303" s="2"/>
      <c r="BV303" s="2"/>
      <c r="BW303" s="2"/>
      <c r="BX303" s="2"/>
      <c r="BY303" s="2"/>
      <c r="BZ303" s="2"/>
      <c r="CA303" s="2"/>
      <c r="CB303" s="2"/>
      <c r="CC303" s="2"/>
      <c r="CD303" s="2"/>
      <c r="CE303" s="2"/>
    </row>
    <row r="304" spans="1:83" x14ac:dyDescent="0.2">
      <c r="A304" s="1">
        <v>192</v>
      </c>
      <c r="B304" s="1">
        <v>192</v>
      </c>
      <c r="C304" s="2" t="s">
        <v>6</v>
      </c>
      <c r="D304" s="2" t="s">
        <v>523</v>
      </c>
      <c r="E304" s="2" t="s">
        <v>3084</v>
      </c>
      <c r="F304" s="2" t="s">
        <v>4556</v>
      </c>
      <c r="G304" s="2"/>
      <c r="H304" s="2"/>
      <c r="I304" s="2" t="s">
        <v>5979</v>
      </c>
      <c r="J304" s="2" t="s">
        <v>6009</v>
      </c>
      <c r="K304" s="2" t="s">
        <v>6022</v>
      </c>
      <c r="L304" s="2" t="s">
        <v>5994</v>
      </c>
      <c r="M304" s="2" t="s">
        <v>524</v>
      </c>
      <c r="N304" s="2">
        <v>2</v>
      </c>
      <c r="O304" s="2">
        <v>448</v>
      </c>
      <c r="P304" s="2">
        <v>31</v>
      </c>
      <c r="Q304" s="2">
        <v>1.0995229337030428</v>
      </c>
      <c r="R304" s="2">
        <v>0.7495994733112713</v>
      </c>
      <c r="S304" s="2">
        <v>0.78412791954095462</v>
      </c>
      <c r="T304" s="2">
        <v>1.0674000842987315</v>
      </c>
      <c r="U304" s="2">
        <v>0.92378879930706048</v>
      </c>
      <c r="V304" s="2">
        <v>0.86722433332662852</v>
      </c>
      <c r="W304" s="2">
        <v>0.55687386501433755</v>
      </c>
      <c r="X304" s="2">
        <v>0.7618732919194815</v>
      </c>
      <c r="Y304" s="2">
        <v>0.55211439485860114</v>
      </c>
      <c r="Z304" s="2">
        <v>0.85679664300529335</v>
      </c>
      <c r="AA304" s="2">
        <v>0.60697408615668724</v>
      </c>
      <c r="AB304" s="2">
        <v>0.70037496353966189</v>
      </c>
      <c r="AC304" s="2">
        <v>0.77429279873258205</v>
      </c>
      <c r="AD304" s="2">
        <v>0.71663738274973077</v>
      </c>
      <c r="AE304" s="2">
        <v>1.1118027417786416</v>
      </c>
      <c r="AF304" s="2">
        <v>1.2002134892677856</v>
      </c>
      <c r="AG304" s="2">
        <v>1.9054886106029063</v>
      </c>
      <c r="AH304" s="2">
        <v>0.72232971807953916</v>
      </c>
      <c r="AI304" s="2">
        <v>0.68618434582864263</v>
      </c>
      <c r="AJ304" s="2">
        <v>0.64577416968431545</v>
      </c>
      <c r="AK304" s="2">
        <v>0.81238725090655362</v>
      </c>
      <c r="AL304" s="2">
        <v>0.87606335041883343</v>
      </c>
      <c r="AM304" s="2">
        <v>0.81779887584777611</v>
      </c>
      <c r="AN304" s="2">
        <v>0.83581499962080252</v>
      </c>
      <c r="AO304" s="2">
        <v>0.84049431972496291</v>
      </c>
      <c r="AP304" s="2">
        <v>0.57426319160256578</v>
      </c>
      <c r="AQ304" s="2">
        <v>0.99848738414171856</v>
      </c>
      <c r="AR304" s="2">
        <v>0.73078271859102728</v>
      </c>
      <c r="AS304" s="2">
        <v>0.93246588190921509</v>
      </c>
      <c r="AT304" s="2">
        <v>0.89500614821708313</v>
      </c>
      <c r="AU304" s="2">
        <v>0.73788601037115764</v>
      </c>
      <c r="AV304" s="2">
        <v>1.0911950018288366</v>
      </c>
      <c r="AW304" s="2">
        <f t="shared" si="28"/>
        <v>0.87597999342218846</v>
      </c>
      <c r="AX304" s="2">
        <f t="shared" si="29"/>
        <v>0.82987840791268064</v>
      </c>
      <c r="AY304" s="28">
        <f t="shared" si="30"/>
        <v>1.0555522171319809</v>
      </c>
      <c r="AZ304" s="28">
        <f t="shared" si="31"/>
        <v>0.62211133892477277</v>
      </c>
      <c r="BA304" s="28">
        <f t="shared" si="32"/>
        <v>7.7997949157823945E-2</v>
      </c>
      <c r="BB304" s="28">
        <f t="shared" si="33"/>
        <v>0.20613188290812345</v>
      </c>
      <c r="BC304" s="29" t="str">
        <f t="shared" si="34"/>
        <v/>
      </c>
      <c r="BD304" s="2" t="s">
        <v>6533</v>
      </c>
      <c r="BE304" s="2" t="s">
        <v>5994</v>
      </c>
      <c r="BF304" s="2" t="s">
        <v>5994</v>
      </c>
      <c r="BG304" s="2" t="s">
        <v>7810</v>
      </c>
      <c r="BH304" s="2" t="s">
        <v>5994</v>
      </c>
      <c r="BI304" s="2" t="s">
        <v>9243</v>
      </c>
      <c r="BJ304" s="2" t="s">
        <v>9987</v>
      </c>
      <c r="BK304" s="2" t="s">
        <v>10596</v>
      </c>
      <c r="BL304" s="2" t="s">
        <v>11085</v>
      </c>
      <c r="BM304" s="2" t="s">
        <v>12302</v>
      </c>
      <c r="BN304" s="2" t="s">
        <v>13294</v>
      </c>
      <c r="BO304" s="2" t="s">
        <v>14442</v>
      </c>
      <c r="BP304" s="2" t="s">
        <v>15686</v>
      </c>
      <c r="BQ304" s="2" t="s">
        <v>16760</v>
      </c>
      <c r="BR304" s="2" t="s">
        <v>18119</v>
      </c>
      <c r="BS304" s="2"/>
      <c r="BT304" s="2"/>
      <c r="BU304" s="2"/>
      <c r="BV304" s="2"/>
      <c r="BW304" s="2"/>
      <c r="BX304" s="2"/>
      <c r="BY304" s="2"/>
      <c r="BZ304" s="2"/>
      <c r="CA304" s="2"/>
      <c r="CB304" s="2"/>
      <c r="CC304" s="2"/>
      <c r="CD304" s="2"/>
      <c r="CE304" s="2"/>
    </row>
    <row r="305" spans="1:83" x14ac:dyDescent="0.2">
      <c r="A305" s="1">
        <v>26</v>
      </c>
      <c r="B305" s="1">
        <v>26</v>
      </c>
      <c r="C305" s="2" t="s">
        <v>6</v>
      </c>
      <c r="D305" s="2" t="s">
        <v>643</v>
      </c>
      <c r="E305" s="2" t="s">
        <v>3574</v>
      </c>
      <c r="F305" s="2" t="s">
        <v>5045</v>
      </c>
      <c r="G305" s="2"/>
      <c r="H305" s="2"/>
      <c r="I305" s="2" t="s">
        <v>5980</v>
      </c>
      <c r="J305" s="2" t="s">
        <v>6045</v>
      </c>
      <c r="K305" s="2" t="s">
        <v>6038</v>
      </c>
      <c r="L305" s="2" t="s">
        <v>5994</v>
      </c>
      <c r="M305" s="2" t="s">
        <v>644</v>
      </c>
      <c r="N305" s="2">
        <v>4</v>
      </c>
      <c r="O305" s="2">
        <v>255</v>
      </c>
      <c r="P305" s="2">
        <v>19</v>
      </c>
      <c r="Q305" s="2">
        <v>0.98065410275711717</v>
      </c>
      <c r="R305" s="2">
        <v>0.81127702003289959</v>
      </c>
      <c r="S305" s="2">
        <v>0.83692383491110955</v>
      </c>
      <c r="T305" s="2">
        <v>0.80820998731649463</v>
      </c>
      <c r="U305" s="2">
        <v>0.77190936509515118</v>
      </c>
      <c r="V305" s="2">
        <v>0.97339941035006128</v>
      </c>
      <c r="W305" s="2">
        <v>0.7839530215779017</v>
      </c>
      <c r="X305" s="2">
        <v>1.6339098415370912</v>
      </c>
      <c r="Y305" s="2">
        <v>0.88826753926602287</v>
      </c>
      <c r="Z305" s="2">
        <v>1.6358073258994295</v>
      </c>
      <c r="AA305" s="2">
        <v>0.96350003502006609</v>
      </c>
      <c r="AB305" s="2">
        <v>1.5506051534932126</v>
      </c>
      <c r="AC305" s="2">
        <v>1.7418105402146544</v>
      </c>
      <c r="AD305" s="2">
        <v>0.9628988814883872</v>
      </c>
      <c r="AE305" s="2">
        <v>2.6220437035740733</v>
      </c>
      <c r="AF305" s="2">
        <v>1.213793574367622</v>
      </c>
      <c r="AG305" s="2">
        <v>2.9384054838795284</v>
      </c>
      <c r="AH305" s="2">
        <v>1.4851980567367979</v>
      </c>
      <c r="AI305" s="2">
        <v>1.0465801638024821</v>
      </c>
      <c r="AJ305" s="2">
        <v>0.95507686800040847</v>
      </c>
      <c r="AK305" s="2">
        <v>0.80672387177966021</v>
      </c>
      <c r="AL305" s="2">
        <v>0.72806712983193145</v>
      </c>
      <c r="AM305" s="2">
        <v>0.8344589805699365</v>
      </c>
      <c r="AN305" s="2">
        <v>1.1629155979339965</v>
      </c>
      <c r="AO305" s="2">
        <v>1.766864804684132</v>
      </c>
      <c r="AP305" s="2">
        <v>0.70818266290245713</v>
      </c>
      <c r="AQ305" s="2">
        <v>1.0148257544737209</v>
      </c>
      <c r="AR305" s="2">
        <v>0.61084281419697262</v>
      </c>
      <c r="AS305" s="2">
        <v>1.5858364612155726</v>
      </c>
      <c r="AT305" s="2">
        <v>1.5629844096812009</v>
      </c>
      <c r="AU305" s="2">
        <v>3.0739261705558194</v>
      </c>
      <c r="AV305" s="2">
        <v>1.171191557858962</v>
      </c>
      <c r="AW305" s="2">
        <f t="shared" si="28"/>
        <v>1.2973235284905318</v>
      </c>
      <c r="AX305" s="2">
        <f t="shared" si="29"/>
        <v>1.2293766987449823</v>
      </c>
      <c r="AY305" s="28">
        <f t="shared" si="30"/>
        <v>1.055269332674772</v>
      </c>
      <c r="AZ305" s="28">
        <f t="shared" si="31"/>
        <v>0.76892618505469434</v>
      </c>
      <c r="BA305" s="28">
        <f t="shared" si="32"/>
        <v>7.7611259903073312E-2</v>
      </c>
      <c r="BB305" s="28">
        <f t="shared" si="33"/>
        <v>0.11411534935603877</v>
      </c>
      <c r="BC305" s="29" t="str">
        <f t="shared" si="34"/>
        <v/>
      </c>
      <c r="BD305" s="2" t="s">
        <v>6952</v>
      </c>
      <c r="BE305" s="2">
        <v>22</v>
      </c>
      <c r="BF305" s="2">
        <v>65</v>
      </c>
      <c r="BG305" s="2" t="s">
        <v>8297</v>
      </c>
      <c r="BH305" s="2" t="s">
        <v>5994</v>
      </c>
      <c r="BI305" s="2" t="s">
        <v>9662</v>
      </c>
      <c r="BJ305" s="2" t="s">
        <v>10216</v>
      </c>
      <c r="BK305" s="2" t="s">
        <v>5994</v>
      </c>
      <c r="BL305" s="2" t="s">
        <v>11517</v>
      </c>
      <c r="BM305" s="2" t="s">
        <v>12736</v>
      </c>
      <c r="BN305" s="2" t="s">
        <v>13759</v>
      </c>
      <c r="BO305" s="2" t="s">
        <v>19620</v>
      </c>
      <c r="BP305" s="2" t="s">
        <v>16160</v>
      </c>
      <c r="BQ305" s="2" t="s">
        <v>17256</v>
      </c>
      <c r="BR305" s="2" t="s">
        <v>18500</v>
      </c>
      <c r="BS305" s="2"/>
      <c r="BT305" s="2"/>
      <c r="BU305" s="2"/>
      <c r="BV305" s="2"/>
      <c r="BW305" s="2"/>
      <c r="BX305" s="2"/>
      <c r="BY305" s="2"/>
      <c r="BZ305" s="2"/>
      <c r="CA305" s="2"/>
      <c r="CB305" s="2"/>
      <c r="CC305" s="2"/>
      <c r="CD305" s="2"/>
      <c r="CE305" s="2"/>
    </row>
    <row r="306" spans="1:83" x14ac:dyDescent="0.2">
      <c r="A306" s="1">
        <v>663</v>
      </c>
      <c r="B306" s="1">
        <v>663</v>
      </c>
      <c r="C306" s="2" t="s">
        <v>334</v>
      </c>
      <c r="D306" s="2" t="s">
        <v>1335</v>
      </c>
      <c r="E306" s="2" t="s">
        <v>3562</v>
      </c>
      <c r="F306" s="2" t="s">
        <v>5033</v>
      </c>
      <c r="G306" s="2"/>
      <c r="H306" s="2"/>
      <c r="I306" s="2" t="s">
        <v>5989</v>
      </c>
      <c r="J306" s="2" t="s">
        <v>6042</v>
      </c>
      <c r="K306" s="2" t="s">
        <v>6066</v>
      </c>
      <c r="L306" s="2" t="s">
        <v>5994</v>
      </c>
      <c r="M306" s="2" t="s">
        <v>1336</v>
      </c>
      <c r="N306" s="2">
        <v>1</v>
      </c>
      <c r="O306" s="2">
        <v>405</v>
      </c>
      <c r="P306" s="2">
        <v>4</v>
      </c>
      <c r="Q306" s="2">
        <v>1.0310298510147557</v>
      </c>
      <c r="R306" s="2">
        <v>0.94236220250490876</v>
      </c>
      <c r="S306" s="2">
        <v>1.2295983757704714</v>
      </c>
      <c r="T306" s="2">
        <v>1.3592439303924737</v>
      </c>
      <c r="U306" s="2">
        <v>1.3729324244411574</v>
      </c>
      <c r="V306" s="2">
        <v>0.87832197811393597</v>
      </c>
      <c r="W306" s="2">
        <v>0.97585244894323431</v>
      </c>
      <c r="X306" s="2">
        <v>0.84901550454643604</v>
      </c>
      <c r="Y306" s="2">
        <v>0.96205815110870962</v>
      </c>
      <c r="Z306" s="2">
        <v>0.93973499120842119</v>
      </c>
      <c r="AA306" s="2">
        <v>1.1372848922350083</v>
      </c>
      <c r="AB306" s="2">
        <v>0.9278532708647047</v>
      </c>
      <c r="AC306" s="2">
        <v>0.95531618801853091</v>
      </c>
      <c r="AD306" s="2">
        <v>0.86926963498576648</v>
      </c>
      <c r="AE306" s="2">
        <v>0.56342851404615824</v>
      </c>
      <c r="AF306" s="2">
        <v>0.70317510584081677</v>
      </c>
      <c r="AG306" s="2">
        <v>0.59664721618970906</v>
      </c>
      <c r="AH306" s="2">
        <v>0.60101699563652511</v>
      </c>
      <c r="AI306" s="2">
        <v>0.74925826557900765</v>
      </c>
      <c r="AJ306" s="2">
        <v>1.1926799438223816</v>
      </c>
      <c r="AK306" s="2">
        <v>1.306286270226946</v>
      </c>
      <c r="AL306" s="2">
        <v>0.95437077114149482</v>
      </c>
      <c r="AM306" s="2">
        <v>1.2449989769571166</v>
      </c>
      <c r="AN306" s="2">
        <v>0.71741847870615838</v>
      </c>
      <c r="AO306" s="2">
        <v>1.0492883709323397</v>
      </c>
      <c r="AP306" s="2">
        <v>0.56297305648008733</v>
      </c>
      <c r="AQ306" s="2">
        <v>0.83250532812047018</v>
      </c>
      <c r="AR306" s="2">
        <v>0.89950204496088404</v>
      </c>
      <c r="AS306" s="2">
        <v>0.60830980704104431</v>
      </c>
      <c r="AT306" s="2">
        <v>0.74057195456406399</v>
      </c>
      <c r="AU306" s="2">
        <v>0.55827592574265639</v>
      </c>
      <c r="AV306" s="2">
        <v>0.77529019868064619</v>
      </c>
      <c r="AW306" s="2">
        <f t="shared" si="28"/>
        <v>0.92859999691793338</v>
      </c>
      <c r="AX306" s="2">
        <f t="shared" si="29"/>
        <v>0.8801900867212531</v>
      </c>
      <c r="AY306" s="28">
        <f t="shared" si="30"/>
        <v>1.0549993813007021</v>
      </c>
      <c r="AZ306" s="28">
        <f t="shared" si="31"/>
        <v>0.5830678783511748</v>
      </c>
      <c r="BA306" s="28">
        <f t="shared" si="32"/>
        <v>7.7242152871161346E-2</v>
      </c>
      <c r="BB306" s="28">
        <f t="shared" si="33"/>
        <v>0.23428088353023729</v>
      </c>
      <c r="BC306" s="29" t="str">
        <f t="shared" si="34"/>
        <v/>
      </c>
      <c r="BD306" s="2" t="s">
        <v>6943</v>
      </c>
      <c r="BE306" s="2" t="s">
        <v>5994</v>
      </c>
      <c r="BF306" s="2" t="s">
        <v>5994</v>
      </c>
      <c r="BG306" s="2" t="s">
        <v>8285</v>
      </c>
      <c r="BH306" s="2" t="s">
        <v>5994</v>
      </c>
      <c r="BI306" s="2" t="s">
        <v>9650</v>
      </c>
      <c r="BJ306" s="2" t="s">
        <v>10205</v>
      </c>
      <c r="BK306" s="2" t="s">
        <v>10803</v>
      </c>
      <c r="BL306" s="2" t="s">
        <v>11505</v>
      </c>
      <c r="BM306" s="2" t="s">
        <v>12726</v>
      </c>
      <c r="BN306" s="2" t="s">
        <v>13747</v>
      </c>
      <c r="BO306" s="2" t="s">
        <v>14840</v>
      </c>
      <c r="BP306" s="2" t="s">
        <v>16148</v>
      </c>
      <c r="BQ306" s="2" t="s">
        <v>17244</v>
      </c>
      <c r="BR306" s="2" t="s">
        <v>18489</v>
      </c>
      <c r="BS306" s="2"/>
      <c r="BT306" s="2"/>
      <c r="BU306" s="2"/>
      <c r="BV306" s="2"/>
      <c r="BW306" s="2"/>
      <c r="BX306" s="2"/>
      <c r="BY306" s="2"/>
      <c r="BZ306" s="2"/>
      <c r="CA306" s="2"/>
      <c r="CB306" s="2"/>
      <c r="CC306" s="2"/>
      <c r="CD306" s="2"/>
      <c r="CE306" s="2"/>
    </row>
    <row r="307" spans="1:83" x14ac:dyDescent="0.2">
      <c r="A307" s="1">
        <v>589</v>
      </c>
      <c r="B307" s="1">
        <v>589</v>
      </c>
      <c r="C307" s="2" t="s">
        <v>6</v>
      </c>
      <c r="D307" s="2" t="s">
        <v>183</v>
      </c>
      <c r="E307" s="2" t="s">
        <v>4349</v>
      </c>
      <c r="F307" s="2" t="s">
        <v>5824</v>
      </c>
      <c r="G307" s="2"/>
      <c r="H307" s="2"/>
      <c r="I307" s="2" t="s">
        <v>5994</v>
      </c>
      <c r="J307" s="2" t="s">
        <v>6342</v>
      </c>
      <c r="K307" s="2" t="s">
        <v>5994</v>
      </c>
      <c r="L307" s="2" t="s">
        <v>5994</v>
      </c>
      <c r="M307" s="2" t="s">
        <v>184</v>
      </c>
      <c r="N307" s="2">
        <v>20</v>
      </c>
      <c r="O307" s="2">
        <v>418</v>
      </c>
      <c r="P307" s="2">
        <v>213</v>
      </c>
      <c r="Q307" s="2">
        <v>0.80713774156494811</v>
      </c>
      <c r="R307" s="2">
        <v>0.8199569672874687</v>
      </c>
      <c r="S307" s="2">
        <v>0.87611195465521763</v>
      </c>
      <c r="T307" s="2">
        <v>0.92135939527834498</v>
      </c>
      <c r="U307" s="2">
        <v>1.0118021556457624</v>
      </c>
      <c r="V307" s="2">
        <v>0.88776086030445389</v>
      </c>
      <c r="W307" s="2">
        <v>1.1080118615878249</v>
      </c>
      <c r="X307" s="2">
        <v>0.75425143102912517</v>
      </c>
      <c r="Y307" s="2">
        <v>0.87596114184703344</v>
      </c>
      <c r="Z307" s="2">
        <v>0.85075644994699695</v>
      </c>
      <c r="AA307" s="2">
        <v>0.76171799087679326</v>
      </c>
      <c r="AB307" s="2">
        <v>0.82248993329742182</v>
      </c>
      <c r="AC307" s="2">
        <v>0.94259933728051659</v>
      </c>
      <c r="AD307" s="2">
        <v>0.87877361004317533</v>
      </c>
      <c r="AE307" s="2">
        <v>0.65575825358255657</v>
      </c>
      <c r="AF307" s="2">
        <v>0.85594224673817487</v>
      </c>
      <c r="AG307" s="2">
        <v>0.56589249969010924</v>
      </c>
      <c r="AH307" s="2">
        <v>0.83024824031980038</v>
      </c>
      <c r="AI307" s="2">
        <v>0.70668774632536735</v>
      </c>
      <c r="AJ307" s="2">
        <v>0.91837830820512001</v>
      </c>
      <c r="AK307" s="2">
        <v>0.95787128685459799</v>
      </c>
      <c r="AL307" s="2">
        <v>0.9845328359444333</v>
      </c>
      <c r="AM307" s="2">
        <v>0.93542370273555586</v>
      </c>
      <c r="AN307" s="2">
        <v>0.73626896599197922</v>
      </c>
      <c r="AO307" s="2">
        <v>0.7443347836202745</v>
      </c>
      <c r="AP307" s="2">
        <v>0.62070879933953738</v>
      </c>
      <c r="AQ307" s="2">
        <v>0.6707931217055475</v>
      </c>
      <c r="AR307" s="2">
        <v>0.72072242230122063</v>
      </c>
      <c r="AS307" s="2">
        <v>0.80661705999684286</v>
      </c>
      <c r="AT307" s="2">
        <v>0.79822167318464765</v>
      </c>
      <c r="AU307" s="2">
        <v>0.7902743262439611</v>
      </c>
      <c r="AV307" s="2">
        <v>0.68604550240107542</v>
      </c>
      <c r="AW307" s="2">
        <f t="shared" si="28"/>
        <v>0.83859051670005758</v>
      </c>
      <c r="AX307" s="2">
        <f t="shared" si="29"/>
        <v>0.79770713757883027</v>
      </c>
      <c r="AY307" s="28">
        <f t="shared" si="30"/>
        <v>1.0512511135920319</v>
      </c>
      <c r="AZ307" s="28">
        <f t="shared" si="31"/>
        <v>0.35258342565510392</v>
      </c>
      <c r="BA307" s="28">
        <f t="shared" si="32"/>
        <v>7.2107328730456291E-2</v>
      </c>
      <c r="BB307" s="28">
        <f t="shared" si="33"/>
        <v>0.45273810699901429</v>
      </c>
      <c r="BC307" s="29" t="str">
        <f t="shared" si="34"/>
        <v/>
      </c>
      <c r="BD307" s="2" t="s">
        <v>7621</v>
      </c>
      <c r="BE307" s="2" t="s">
        <v>5994</v>
      </c>
      <c r="BF307" s="2" t="s">
        <v>5994</v>
      </c>
      <c r="BG307" s="2" t="s">
        <v>9022</v>
      </c>
      <c r="BH307" s="2" t="s">
        <v>5994</v>
      </c>
      <c r="BI307" s="2" t="s">
        <v>5994</v>
      </c>
      <c r="BJ307" s="2" t="s">
        <v>9992</v>
      </c>
      <c r="BK307" s="2" t="s">
        <v>11009</v>
      </c>
      <c r="BL307" s="2" t="s">
        <v>12156</v>
      </c>
      <c r="BM307" s="2" t="s">
        <v>6342</v>
      </c>
      <c r="BN307" s="2" t="s">
        <v>14337</v>
      </c>
      <c r="BO307" s="2" t="s">
        <v>15522</v>
      </c>
      <c r="BP307" s="2" t="s">
        <v>15700</v>
      </c>
      <c r="BQ307" s="2" t="s">
        <v>17998</v>
      </c>
      <c r="BR307" s="2" t="s">
        <v>18982</v>
      </c>
      <c r="BS307" s="2"/>
      <c r="BT307" s="2"/>
      <c r="BU307" s="2"/>
      <c r="BV307" s="2"/>
      <c r="BW307" s="2"/>
      <c r="BX307" s="2"/>
      <c r="BY307" s="2"/>
      <c r="BZ307" s="2"/>
      <c r="CA307" s="2"/>
      <c r="CB307" s="2"/>
      <c r="CC307" s="2"/>
      <c r="CD307" s="2"/>
      <c r="CE307" s="2"/>
    </row>
    <row r="308" spans="1:83" x14ac:dyDescent="0.2">
      <c r="A308" s="1">
        <v>669</v>
      </c>
      <c r="B308" s="1">
        <v>669</v>
      </c>
      <c r="C308" s="2" t="s">
        <v>6</v>
      </c>
      <c r="D308" s="2" t="s">
        <v>310</v>
      </c>
      <c r="E308" s="2" t="s">
        <v>3326</v>
      </c>
      <c r="F308" s="2" t="s">
        <v>4797</v>
      </c>
      <c r="G308" s="2"/>
      <c r="H308" s="2"/>
      <c r="I308" s="2" t="s">
        <v>5984</v>
      </c>
      <c r="J308" s="2" t="s">
        <v>6021</v>
      </c>
      <c r="K308" s="2" t="s">
        <v>6022</v>
      </c>
      <c r="L308" s="2" t="s">
        <v>19120</v>
      </c>
      <c r="M308" s="2" t="s">
        <v>311</v>
      </c>
      <c r="N308" s="2">
        <v>21</v>
      </c>
      <c r="O308" s="2">
        <v>760</v>
      </c>
      <c r="P308" s="2">
        <v>75</v>
      </c>
      <c r="Q308" s="2">
        <v>0.81158606169268277</v>
      </c>
      <c r="R308" s="2">
        <v>1.3589859410467084</v>
      </c>
      <c r="S308" s="2">
        <v>1.7851521096604939</v>
      </c>
      <c r="T308" s="2">
        <v>0.99752598816212434</v>
      </c>
      <c r="U308" s="2">
        <v>1.3259747872415739</v>
      </c>
      <c r="V308" s="2">
        <v>0.98404097608752827</v>
      </c>
      <c r="W308" s="2">
        <v>1.4434026045545376</v>
      </c>
      <c r="X308" s="2">
        <v>0.81343829833188785</v>
      </c>
      <c r="Y308" s="2">
        <v>1.0109180004368472</v>
      </c>
      <c r="Z308" s="2">
        <v>0.85027004141751528</v>
      </c>
      <c r="AA308" s="2">
        <v>0.88014217056917388</v>
      </c>
      <c r="AB308" s="2">
        <v>0.89393568324206862</v>
      </c>
      <c r="AC308" s="2">
        <v>0.95877121943993615</v>
      </c>
      <c r="AD308" s="2">
        <v>1.0408649198214461</v>
      </c>
      <c r="AE308" s="2">
        <v>0.55407005075004401</v>
      </c>
      <c r="AF308" s="2">
        <v>0.69963615284135439</v>
      </c>
      <c r="AG308" s="2">
        <v>0.54184022727108616</v>
      </c>
      <c r="AH308" s="2">
        <v>0.63506483388050927</v>
      </c>
      <c r="AI308" s="2">
        <v>1.1466167896768067</v>
      </c>
      <c r="AJ308" s="2">
        <v>1.8498286756244602</v>
      </c>
      <c r="AK308" s="2">
        <v>1.0688187649415104</v>
      </c>
      <c r="AL308" s="2">
        <v>0.82199114787243854</v>
      </c>
      <c r="AM308" s="2">
        <v>0.72417503539106842</v>
      </c>
      <c r="AN308" s="2">
        <v>0.90410798337555642</v>
      </c>
      <c r="AO308" s="2">
        <v>0.67844027632015513</v>
      </c>
      <c r="AP308" s="2">
        <v>0.81159812181005286</v>
      </c>
      <c r="AQ308" s="2">
        <v>0.64345973225357045</v>
      </c>
      <c r="AR308" s="2">
        <v>1.0879223298766958</v>
      </c>
      <c r="AS308" s="2">
        <v>0.99751488066238692</v>
      </c>
      <c r="AT308" s="2">
        <v>1.0387518795429789</v>
      </c>
      <c r="AU308" s="2">
        <v>0.69434423914493759</v>
      </c>
      <c r="AV308" s="2">
        <v>0.87367376410989062</v>
      </c>
      <c r="AW308" s="2">
        <f t="shared" si="28"/>
        <v>0.98590720295391199</v>
      </c>
      <c r="AX308" s="2">
        <f t="shared" si="29"/>
        <v>0.93804821776351544</v>
      </c>
      <c r="AY308" s="28">
        <f t="shared" si="30"/>
        <v>1.0510197496078628</v>
      </c>
      <c r="AZ308" s="28">
        <f t="shared" si="31"/>
        <v>0.67707788661441071</v>
      </c>
      <c r="BA308" s="28">
        <f t="shared" si="32"/>
        <v>7.1789779094211373E-2</v>
      </c>
      <c r="BB308" s="28">
        <f t="shared" si="33"/>
        <v>0.16936137004272445</v>
      </c>
      <c r="BC308" s="29" t="str">
        <f t="shared" si="34"/>
        <v/>
      </c>
      <c r="BD308" s="2" t="s">
        <v>6744</v>
      </c>
      <c r="BE308" s="2">
        <v>75</v>
      </c>
      <c r="BF308" s="2">
        <v>47</v>
      </c>
      <c r="BG308" s="2" t="s">
        <v>8050</v>
      </c>
      <c r="BH308" s="2" t="s">
        <v>5994</v>
      </c>
      <c r="BI308" s="2" t="s">
        <v>9442</v>
      </c>
      <c r="BJ308" s="2" t="s">
        <v>10103</v>
      </c>
      <c r="BK308" s="2" t="s">
        <v>10693</v>
      </c>
      <c r="BL308" s="2" t="s">
        <v>11300</v>
      </c>
      <c r="BM308" s="2" t="s">
        <v>12519</v>
      </c>
      <c r="BN308" s="2" t="s">
        <v>13544</v>
      </c>
      <c r="BO308" s="2" t="s">
        <v>19421</v>
      </c>
      <c r="BP308" s="2" t="s">
        <v>15918</v>
      </c>
      <c r="BQ308" s="2" t="s">
        <v>17008</v>
      </c>
      <c r="BR308" s="2" t="s">
        <v>18349</v>
      </c>
      <c r="BS308" s="2"/>
      <c r="BT308" s="2"/>
      <c r="BU308" s="2"/>
      <c r="BV308" s="2"/>
      <c r="BW308" s="2"/>
      <c r="BX308" s="2"/>
      <c r="BY308" s="2"/>
      <c r="BZ308" s="2"/>
      <c r="CA308" s="2"/>
      <c r="CB308" s="2"/>
      <c r="CC308" s="2"/>
      <c r="CD308" s="2"/>
      <c r="CE308" s="2"/>
    </row>
    <row r="309" spans="1:83" x14ac:dyDescent="0.2">
      <c r="A309" s="1">
        <v>661</v>
      </c>
      <c r="B309" s="1">
        <v>661</v>
      </c>
      <c r="C309" s="2" t="s">
        <v>6</v>
      </c>
      <c r="D309" s="2" t="s">
        <v>55</v>
      </c>
      <c r="E309" s="2" t="s">
        <v>3734</v>
      </c>
      <c r="F309" s="2" t="s">
        <v>5205</v>
      </c>
      <c r="G309" s="2"/>
      <c r="H309" s="2"/>
      <c r="I309" s="2" t="s">
        <v>5994</v>
      </c>
      <c r="J309" s="2" t="s">
        <v>5994</v>
      </c>
      <c r="K309" s="2" t="s">
        <v>5994</v>
      </c>
      <c r="L309" s="2" t="s">
        <v>5994</v>
      </c>
      <c r="M309" s="2" t="s">
        <v>56</v>
      </c>
      <c r="N309" s="2">
        <v>20</v>
      </c>
      <c r="O309" s="2">
        <v>423</v>
      </c>
      <c r="P309" s="2">
        <v>1046</v>
      </c>
      <c r="Q309" s="2">
        <v>0.86101283506313342</v>
      </c>
      <c r="R309" s="2">
        <v>0.97915805081521656</v>
      </c>
      <c r="S309" s="2">
        <v>1.1251618237117489</v>
      </c>
      <c r="T309" s="2">
        <v>0.74871478918616163</v>
      </c>
      <c r="U309" s="2">
        <v>0.9994387790498509</v>
      </c>
      <c r="V309" s="2">
        <v>0.93060874422415485</v>
      </c>
      <c r="W309" s="2">
        <v>0.7856196678493943</v>
      </c>
      <c r="X309" s="2">
        <v>0.95647630969813846</v>
      </c>
      <c r="Y309" s="2">
        <v>0.81398502875320011</v>
      </c>
      <c r="Z309" s="2">
        <v>0.90370621607241552</v>
      </c>
      <c r="AA309" s="2">
        <v>0.91725941269739419</v>
      </c>
      <c r="AB309" s="2">
        <v>0.78761606672120354</v>
      </c>
      <c r="AC309" s="2">
        <v>0.9913144361166244</v>
      </c>
      <c r="AD309" s="2">
        <v>0.9898756811078725</v>
      </c>
      <c r="AE309" s="2">
        <v>0.56805290699376432</v>
      </c>
      <c r="AF309" s="2">
        <v>1.0281977428236859</v>
      </c>
      <c r="AG309" s="2">
        <v>0.59316663836091443</v>
      </c>
      <c r="AH309" s="2">
        <v>0.70369246121357709</v>
      </c>
      <c r="AI309" s="2">
        <v>0.66137857651624399</v>
      </c>
      <c r="AJ309" s="2">
        <v>0.92228721210293663</v>
      </c>
      <c r="AK309" s="2">
        <v>1.0300906159449512</v>
      </c>
      <c r="AL309" s="2">
        <v>1.0340985742143265</v>
      </c>
      <c r="AM309" s="2">
        <v>0.86214374598875854</v>
      </c>
      <c r="AN309" s="2">
        <v>0.6981778140797531</v>
      </c>
      <c r="AO309" s="2">
        <v>0.67776289781759624</v>
      </c>
      <c r="AP309" s="2">
        <v>0.81409811399164766</v>
      </c>
      <c r="AQ309" s="2">
        <v>0.82051591250463074</v>
      </c>
      <c r="AR309" s="2">
        <v>0.7378451362998153</v>
      </c>
      <c r="AS309" s="2">
        <v>0.77173987432579461</v>
      </c>
      <c r="AT309" s="2">
        <v>0.80644202860487579</v>
      </c>
      <c r="AU309" s="2">
        <v>0.75671539548760003</v>
      </c>
      <c r="AV309" s="2">
        <v>0.71335705971719954</v>
      </c>
      <c r="AW309" s="2">
        <f t="shared" si="28"/>
        <v>0.86023348247235221</v>
      </c>
      <c r="AX309" s="2">
        <f t="shared" si="29"/>
        <v>0.8188672600830682</v>
      </c>
      <c r="AY309" s="28">
        <f t="shared" si="30"/>
        <v>1.0505163955206704</v>
      </c>
      <c r="AZ309" s="28">
        <f t="shared" si="31"/>
        <v>0.42026920932451406</v>
      </c>
      <c r="BA309" s="28">
        <f t="shared" si="32"/>
        <v>7.109867848100164E-2</v>
      </c>
      <c r="BB309" s="28">
        <f t="shared" si="33"/>
        <v>0.37647242705451528</v>
      </c>
      <c r="BC309" s="29" t="str">
        <f t="shared" si="34"/>
        <v/>
      </c>
      <c r="BD309" s="2" t="s">
        <v>7097</v>
      </c>
      <c r="BE309" s="2" t="s">
        <v>5994</v>
      </c>
      <c r="BF309" s="2" t="s">
        <v>5994</v>
      </c>
      <c r="BG309" s="2" t="s">
        <v>8454</v>
      </c>
      <c r="BH309" s="2" t="s">
        <v>5994</v>
      </c>
      <c r="BI309" s="2" t="s">
        <v>9476</v>
      </c>
      <c r="BJ309" s="2" t="s">
        <v>9992</v>
      </c>
      <c r="BK309" s="2" t="s">
        <v>5994</v>
      </c>
      <c r="BL309" s="2" t="s">
        <v>11661</v>
      </c>
      <c r="BM309" s="2" t="s">
        <v>12873</v>
      </c>
      <c r="BN309" s="2" t="s">
        <v>13904</v>
      </c>
      <c r="BO309" s="2" t="s">
        <v>14977</v>
      </c>
      <c r="BP309" s="2" t="s">
        <v>16291</v>
      </c>
      <c r="BQ309" s="2" t="s">
        <v>17419</v>
      </c>
      <c r="BR309" s="2" t="s">
        <v>18163</v>
      </c>
      <c r="BS309" s="2"/>
      <c r="BT309" s="2"/>
      <c r="BU309" s="2"/>
      <c r="BV309" s="2"/>
      <c r="BW309" s="2"/>
      <c r="BX309" s="2"/>
      <c r="BY309" s="2"/>
      <c r="BZ309" s="2"/>
      <c r="CA309" s="2"/>
      <c r="CB309" s="2"/>
      <c r="CC309" s="2"/>
      <c r="CD309" s="2"/>
      <c r="CE309" s="2"/>
    </row>
    <row r="310" spans="1:83" x14ac:dyDescent="0.2">
      <c r="A310" s="1">
        <v>637</v>
      </c>
      <c r="B310" s="1">
        <v>637</v>
      </c>
      <c r="C310" s="2" t="s">
        <v>6</v>
      </c>
      <c r="D310" s="2" t="s">
        <v>393</v>
      </c>
      <c r="E310" s="2" t="s">
        <v>3634</v>
      </c>
      <c r="F310" s="2" t="s">
        <v>5105</v>
      </c>
      <c r="G310" s="2"/>
      <c r="H310" s="2"/>
      <c r="I310" s="2" t="s">
        <v>5986</v>
      </c>
      <c r="J310" s="2" t="s">
        <v>6061</v>
      </c>
      <c r="K310" s="2" t="s">
        <v>5994</v>
      </c>
      <c r="L310" s="2" t="s">
        <v>5994</v>
      </c>
      <c r="M310" s="2" t="s">
        <v>394</v>
      </c>
      <c r="N310" s="2">
        <v>10</v>
      </c>
      <c r="O310" s="2">
        <v>400</v>
      </c>
      <c r="P310" s="2">
        <v>53</v>
      </c>
      <c r="Q310" s="2">
        <v>1.0574987679837167</v>
      </c>
      <c r="R310" s="2">
        <v>1.1926067144318468</v>
      </c>
      <c r="S310" s="2">
        <v>1.0628161015509889</v>
      </c>
      <c r="T310" s="2">
        <v>0.51225920750899845</v>
      </c>
      <c r="U310" s="2">
        <v>0.78731065340084272</v>
      </c>
      <c r="V310" s="2">
        <v>1.1001458242117073</v>
      </c>
      <c r="W310" s="2">
        <v>0.48474745708339601</v>
      </c>
      <c r="X310" s="2">
        <v>0.89960521787711201</v>
      </c>
      <c r="Y310" s="2">
        <v>0.64372242678698399</v>
      </c>
      <c r="Z310" s="2">
        <v>0.8755767304449702</v>
      </c>
      <c r="AA310" s="2">
        <v>0.8357388369647939</v>
      </c>
      <c r="AB310" s="2">
        <v>0.85647291525427782</v>
      </c>
      <c r="AC310" s="2">
        <v>0.61103112762525824</v>
      </c>
      <c r="AD310" s="2">
        <v>0.74928275101486919</v>
      </c>
      <c r="AE310" s="2">
        <v>0.60301963475328668</v>
      </c>
      <c r="AF310" s="2">
        <v>0.45376004971623779</v>
      </c>
      <c r="AG310" s="2">
        <v>0.67145005984018213</v>
      </c>
      <c r="AH310" s="2">
        <v>0.54274346630033243</v>
      </c>
      <c r="AI310" s="2">
        <v>1.0519032803291117</v>
      </c>
      <c r="AJ310" s="2">
        <v>0.76967164774235353</v>
      </c>
      <c r="AK310" s="2">
        <v>0.70665650916315548</v>
      </c>
      <c r="AL310" s="2">
        <v>0.44306143960337813</v>
      </c>
      <c r="AM310" s="2">
        <v>0.60810261934124388</v>
      </c>
      <c r="AN310" s="2">
        <v>0.88234762230624442</v>
      </c>
      <c r="AO310" s="2">
        <v>0.60771589503920131</v>
      </c>
      <c r="AP310" s="2">
        <v>0.67231042137536734</v>
      </c>
      <c r="AQ310" s="2">
        <v>1.0282667001264667</v>
      </c>
      <c r="AR310" s="2">
        <v>0.91700518044365409</v>
      </c>
      <c r="AS310" s="2">
        <v>0.789131700362245</v>
      </c>
      <c r="AT310" s="2">
        <v>1.0510165692815752</v>
      </c>
      <c r="AU310" s="2">
        <v>0.65907694768285718</v>
      </c>
      <c r="AV310" s="2">
        <v>0.6319171445699493</v>
      </c>
      <c r="AW310" s="2">
        <f t="shared" si="28"/>
        <v>0.78903638016204802</v>
      </c>
      <c r="AX310" s="2">
        <f t="shared" si="29"/>
        <v>0.75125233823366844</v>
      </c>
      <c r="AY310" s="28">
        <f t="shared" si="30"/>
        <v>1.0502947412013608</v>
      </c>
      <c r="AZ310" s="28">
        <f t="shared" si="31"/>
        <v>0.62138261990191612</v>
      </c>
      <c r="BA310" s="28">
        <f t="shared" si="32"/>
        <v>7.0794244081491334E-2</v>
      </c>
      <c r="BB310" s="28">
        <f t="shared" si="33"/>
        <v>0.20664089814614225</v>
      </c>
      <c r="BC310" s="29" t="str">
        <f t="shared" si="34"/>
        <v/>
      </c>
      <c r="BD310" s="2" t="s">
        <v>3634</v>
      </c>
      <c r="BE310" s="2" t="s">
        <v>5994</v>
      </c>
      <c r="BF310" s="2" t="s">
        <v>5994</v>
      </c>
      <c r="BG310" s="2" t="s">
        <v>8355</v>
      </c>
      <c r="BH310" s="2" t="s">
        <v>5994</v>
      </c>
      <c r="BI310" s="2" t="s">
        <v>9704</v>
      </c>
      <c r="BJ310" s="2" t="s">
        <v>5994</v>
      </c>
      <c r="BK310" s="2" t="s">
        <v>5994</v>
      </c>
      <c r="BL310" s="2" t="s">
        <v>11570</v>
      </c>
      <c r="BM310" s="2" t="s">
        <v>12786</v>
      </c>
      <c r="BN310" s="2" t="s">
        <v>13809</v>
      </c>
      <c r="BO310" s="2" t="s">
        <v>14897</v>
      </c>
      <c r="BP310" s="2" t="s">
        <v>16051</v>
      </c>
      <c r="BQ310" s="2" t="s">
        <v>17319</v>
      </c>
      <c r="BR310" s="2" t="s">
        <v>18163</v>
      </c>
      <c r="BS310" s="2"/>
      <c r="BT310" s="2"/>
      <c r="BU310" s="2"/>
      <c r="BV310" s="2"/>
      <c r="BW310" s="2"/>
      <c r="BX310" s="2"/>
      <c r="BY310" s="2"/>
      <c r="BZ310" s="2"/>
      <c r="CA310" s="2"/>
      <c r="CB310" s="2"/>
      <c r="CC310" s="2"/>
      <c r="CD310" s="2"/>
      <c r="CE310" s="2"/>
    </row>
    <row r="311" spans="1:83" x14ac:dyDescent="0.2">
      <c r="A311" s="1">
        <v>604</v>
      </c>
      <c r="B311" s="1">
        <v>604</v>
      </c>
      <c r="C311" s="2" t="s">
        <v>6</v>
      </c>
      <c r="D311" s="2" t="s">
        <v>111</v>
      </c>
      <c r="E311" s="2" t="s">
        <v>4012</v>
      </c>
      <c r="F311" s="2" t="s">
        <v>5483</v>
      </c>
      <c r="G311" s="2"/>
      <c r="H311" s="2"/>
      <c r="I311" s="2" t="s">
        <v>5994</v>
      </c>
      <c r="J311" s="2" t="s">
        <v>5994</v>
      </c>
      <c r="K311" s="2" t="s">
        <v>5994</v>
      </c>
      <c r="L311" s="2" t="s">
        <v>5994</v>
      </c>
      <c r="M311" s="2" t="s">
        <v>112</v>
      </c>
      <c r="N311" s="2">
        <v>16</v>
      </c>
      <c r="O311" s="2">
        <v>500</v>
      </c>
      <c r="P311" s="2">
        <v>435</v>
      </c>
      <c r="Q311" s="2">
        <v>0.82514887320569541</v>
      </c>
      <c r="R311" s="2">
        <v>0.90155244934512713</v>
      </c>
      <c r="S311" s="2">
        <v>0.99820442248661867</v>
      </c>
      <c r="T311" s="2">
        <v>0.71193803589826599</v>
      </c>
      <c r="U311" s="2">
        <v>1.0752747421081554</v>
      </c>
      <c r="V311" s="2">
        <v>0.98133704336580041</v>
      </c>
      <c r="W311" s="2">
        <v>0.92375022681581387</v>
      </c>
      <c r="X311" s="2">
        <v>0.84803980241566945</v>
      </c>
      <c r="Y311" s="2">
        <v>0.85654755657284698</v>
      </c>
      <c r="Z311" s="2">
        <v>0.84581609880234609</v>
      </c>
      <c r="AA311" s="2">
        <v>0.79815350094410831</v>
      </c>
      <c r="AB311" s="2">
        <v>0.78627561962122849</v>
      </c>
      <c r="AC311" s="2">
        <v>0.84259492737494024</v>
      </c>
      <c r="AD311" s="2">
        <v>0.96363371017026167</v>
      </c>
      <c r="AE311" s="2">
        <v>0.63742264399079418</v>
      </c>
      <c r="AF311" s="2">
        <v>0.91504642068791797</v>
      </c>
      <c r="AG311" s="2">
        <v>0.67229940650978659</v>
      </c>
      <c r="AH311" s="2">
        <v>0.82142768204576744</v>
      </c>
      <c r="AI311" s="2">
        <v>0.81962535958810234</v>
      </c>
      <c r="AJ311" s="2">
        <v>0.77584339079673115</v>
      </c>
      <c r="AK311" s="2">
        <v>0.86115007589014081</v>
      </c>
      <c r="AL311" s="2">
        <v>0.79928564520712497</v>
      </c>
      <c r="AM311" s="2">
        <v>0.91867799604241018</v>
      </c>
      <c r="AN311" s="2">
        <v>0.83090593985551842</v>
      </c>
      <c r="AO311" s="2">
        <v>0.72012624583431584</v>
      </c>
      <c r="AP311" s="2">
        <v>0.7115121794919792</v>
      </c>
      <c r="AQ311" s="2">
        <v>0.91482725862961078</v>
      </c>
      <c r="AR311" s="2">
        <v>0.80697192790713512</v>
      </c>
      <c r="AS311" s="2">
        <v>0.80574109493038593</v>
      </c>
      <c r="AT311" s="2">
        <v>0.95240397908665009</v>
      </c>
      <c r="AU311" s="2">
        <v>0.72305294880013682</v>
      </c>
      <c r="AV311" s="2">
        <v>0.75943828890070009</v>
      </c>
      <c r="AW311" s="2">
        <f t="shared" si="28"/>
        <v>0.85389939589206565</v>
      </c>
      <c r="AX311" s="2">
        <f t="shared" si="29"/>
        <v>0.81384130549021849</v>
      </c>
      <c r="AY311" s="28">
        <f t="shared" si="30"/>
        <v>1.0492210092208556</v>
      </c>
      <c r="AZ311" s="28">
        <f t="shared" si="31"/>
        <v>0.27071902509742712</v>
      </c>
      <c r="BA311" s="28">
        <f t="shared" si="32"/>
        <v>6.9318601006882585E-2</v>
      </c>
      <c r="BB311" s="28">
        <f t="shared" si="33"/>
        <v>0.56748122260224865</v>
      </c>
      <c r="BC311" s="29" t="str">
        <f t="shared" si="34"/>
        <v/>
      </c>
      <c r="BD311" s="2" t="s">
        <v>7321</v>
      </c>
      <c r="BE311" s="2" t="s">
        <v>5994</v>
      </c>
      <c r="BF311" s="2" t="s">
        <v>5994</v>
      </c>
      <c r="BG311" s="2" t="s">
        <v>8708</v>
      </c>
      <c r="BH311" s="2" t="s">
        <v>5994</v>
      </c>
      <c r="BI311" s="2" t="s">
        <v>9899</v>
      </c>
      <c r="BJ311" s="2" t="s">
        <v>10398</v>
      </c>
      <c r="BK311" s="2" t="s">
        <v>10945</v>
      </c>
      <c r="BL311" s="2" t="s">
        <v>11894</v>
      </c>
      <c r="BM311" s="2" t="s">
        <v>13113</v>
      </c>
      <c r="BN311" s="2" t="s">
        <v>14128</v>
      </c>
      <c r="BO311" s="2" t="s">
        <v>15238</v>
      </c>
      <c r="BP311" s="2" t="s">
        <v>15700</v>
      </c>
      <c r="BQ311" s="2" t="s">
        <v>17693</v>
      </c>
      <c r="BR311" s="2" t="s">
        <v>18163</v>
      </c>
      <c r="BS311" s="2"/>
      <c r="BT311" s="2"/>
      <c r="BU311" s="2"/>
      <c r="BV311" s="2"/>
      <c r="BW311" s="2"/>
      <c r="BX311" s="2"/>
      <c r="BY311" s="2"/>
      <c r="BZ311" s="2"/>
      <c r="CA311" s="2"/>
      <c r="CB311" s="2"/>
      <c r="CC311" s="2"/>
      <c r="CD311" s="2"/>
      <c r="CE311" s="2"/>
    </row>
    <row r="312" spans="1:83" x14ac:dyDescent="0.2">
      <c r="A312" s="1">
        <v>44</v>
      </c>
      <c r="B312" s="1">
        <v>44</v>
      </c>
      <c r="C312" s="2" t="s">
        <v>6</v>
      </c>
      <c r="D312" s="2" t="s">
        <v>517</v>
      </c>
      <c r="E312" s="2" t="s">
        <v>3044</v>
      </c>
      <c r="F312" s="2" t="s">
        <v>4516</v>
      </c>
      <c r="G312" s="2"/>
      <c r="H312" s="2"/>
      <c r="I312" s="2" t="s">
        <v>5977</v>
      </c>
      <c r="J312" s="2" t="s">
        <v>5998</v>
      </c>
      <c r="K312" s="2" t="s">
        <v>5994</v>
      </c>
      <c r="L312" s="2" t="s">
        <v>5994</v>
      </c>
      <c r="M312" s="2" t="s">
        <v>518</v>
      </c>
      <c r="N312" s="2">
        <v>6</v>
      </c>
      <c r="O312" s="2">
        <v>128</v>
      </c>
      <c r="P312" s="2">
        <v>31</v>
      </c>
      <c r="Q312" s="2">
        <v>1.53448461593424</v>
      </c>
      <c r="R312" s="2">
        <v>1.6496920950667295</v>
      </c>
      <c r="S312" s="2">
        <v>1.1186976733666201</v>
      </c>
      <c r="T312" s="2">
        <v>1.0425188855950243</v>
      </c>
      <c r="U312" s="2">
        <v>1.1964429742442526</v>
      </c>
      <c r="V312" s="2">
        <v>1.2897356976051337</v>
      </c>
      <c r="W312" s="2">
        <v>1.1399423001053899</v>
      </c>
      <c r="X312" s="2">
        <v>1.1743511288111881</v>
      </c>
      <c r="Y312" s="2">
        <v>1.8605382287986034</v>
      </c>
      <c r="Z312" s="2">
        <v>1.0483926972010702</v>
      </c>
      <c r="AA312" s="2">
        <v>1.1641310723948914</v>
      </c>
      <c r="AB312" s="2">
        <v>1.2588691006189854</v>
      </c>
      <c r="AC312" s="2">
        <v>1.169486682335535</v>
      </c>
      <c r="AD312" s="2">
        <v>1.2278209583183057</v>
      </c>
      <c r="AE312" s="2">
        <v>2.1321405200347088</v>
      </c>
      <c r="AF312" s="2">
        <v>1.2549868305604632</v>
      </c>
      <c r="AG312" s="2">
        <v>1.7309922294107973</v>
      </c>
      <c r="AH312" s="2">
        <v>0.869923378803102</v>
      </c>
      <c r="AI312" s="2">
        <v>1.1498339452758739</v>
      </c>
      <c r="AJ312" s="2">
        <v>1.390589601540456</v>
      </c>
      <c r="AK312" s="2">
        <v>1.3596082563590133</v>
      </c>
      <c r="AL312" s="2">
        <v>1.0893085364371631</v>
      </c>
      <c r="AM312" s="2">
        <v>1.3767567881167571</v>
      </c>
      <c r="AN312" s="2">
        <v>0.93375774011184953</v>
      </c>
      <c r="AO312" s="2">
        <v>2.4952381386433653</v>
      </c>
      <c r="AP312" s="2">
        <v>1.0022500758081674</v>
      </c>
      <c r="AQ312" s="2">
        <v>1.1447680636438062</v>
      </c>
      <c r="AR312" s="2">
        <v>0.91959911454719978</v>
      </c>
      <c r="AS312" s="2">
        <v>0.91652958792847794</v>
      </c>
      <c r="AT312" s="2">
        <v>1.0076018493854046</v>
      </c>
      <c r="AU312" s="2">
        <v>1.123383899527618</v>
      </c>
      <c r="AV312" s="2">
        <v>1.5625781006386308</v>
      </c>
      <c r="AW312" s="2">
        <f t="shared" si="28"/>
        <v>1.3164726849726798</v>
      </c>
      <c r="AX312" s="2">
        <f t="shared" si="29"/>
        <v>1.2555361348221465</v>
      </c>
      <c r="AY312" s="28">
        <f t="shared" si="30"/>
        <v>1.0485342862387352</v>
      </c>
      <c r="AZ312" s="28">
        <f t="shared" si="31"/>
        <v>0.64708528355673589</v>
      </c>
      <c r="BA312" s="28">
        <f t="shared" si="32"/>
        <v>6.8374037188305176E-2</v>
      </c>
      <c r="BB312" s="28">
        <f t="shared" si="33"/>
        <v>0.18903847707901264</v>
      </c>
      <c r="BC312" s="29" t="str">
        <f t="shared" si="34"/>
        <v/>
      </c>
      <c r="BD312" s="2" t="s">
        <v>6495</v>
      </c>
      <c r="BE312" s="2" t="s">
        <v>5994</v>
      </c>
      <c r="BF312" s="2" t="s">
        <v>5994</v>
      </c>
      <c r="BG312" s="2" t="s">
        <v>7770</v>
      </c>
      <c r="BH312" s="2" t="s">
        <v>5994</v>
      </c>
      <c r="BI312" s="2" t="s">
        <v>19622</v>
      </c>
      <c r="BJ312" s="2" t="s">
        <v>5994</v>
      </c>
      <c r="BK312" s="2" t="s">
        <v>5994</v>
      </c>
      <c r="BL312" s="2" t="s">
        <v>11055</v>
      </c>
      <c r="BM312" s="2" t="s">
        <v>19623</v>
      </c>
      <c r="BN312" s="2" t="s">
        <v>13246</v>
      </c>
      <c r="BO312" s="2" t="s">
        <v>19624</v>
      </c>
      <c r="BP312" s="2" t="s">
        <v>15645</v>
      </c>
      <c r="BQ312" s="2" t="s">
        <v>16720</v>
      </c>
      <c r="BR312" s="2" t="s">
        <v>18131</v>
      </c>
      <c r="BS312" s="2"/>
      <c r="BT312" s="2"/>
      <c r="BU312" s="2"/>
      <c r="BV312" s="2"/>
      <c r="BW312" s="2"/>
      <c r="BX312" s="2"/>
      <c r="BY312" s="2"/>
      <c r="BZ312" s="2"/>
      <c r="CA312" s="2"/>
      <c r="CB312" s="2"/>
      <c r="CC312" s="2"/>
      <c r="CD312" s="2"/>
      <c r="CE312" s="2"/>
    </row>
    <row r="313" spans="1:83" x14ac:dyDescent="0.2">
      <c r="A313" s="1">
        <v>477</v>
      </c>
      <c r="B313" s="1">
        <v>477</v>
      </c>
      <c r="C313" s="2" t="s">
        <v>6</v>
      </c>
      <c r="D313" s="2" t="s">
        <v>302</v>
      </c>
      <c r="E313" s="2" t="s">
        <v>3160</v>
      </c>
      <c r="F313" s="2" t="s">
        <v>4632</v>
      </c>
      <c r="G313" s="2"/>
      <c r="H313" s="2"/>
      <c r="I313" s="2" t="s">
        <v>5981</v>
      </c>
      <c r="J313" s="2" t="s">
        <v>6015</v>
      </c>
      <c r="K313" s="2" t="s">
        <v>5994</v>
      </c>
      <c r="L313" s="2" t="s">
        <v>5994</v>
      </c>
      <c r="M313" s="2" t="s">
        <v>303</v>
      </c>
      <c r="N313" s="2">
        <v>10</v>
      </c>
      <c r="O313" s="2">
        <v>303</v>
      </c>
      <c r="P313" s="2">
        <v>84</v>
      </c>
      <c r="Q313" s="2">
        <v>1.0308643402283131</v>
      </c>
      <c r="R313" s="2">
        <v>0.92126976776852088</v>
      </c>
      <c r="S313" s="2">
        <v>1.1739059994737191</v>
      </c>
      <c r="T313" s="2">
        <v>1.1538471309808367</v>
      </c>
      <c r="U313" s="2">
        <v>1.1361502392999696</v>
      </c>
      <c r="V313" s="2">
        <v>0.93238413095006967</v>
      </c>
      <c r="W313" s="2">
        <v>1.1422918300461431</v>
      </c>
      <c r="X313" s="2">
        <v>0.94737014203782299</v>
      </c>
      <c r="Y313" s="2">
        <v>0.8137378603265929</v>
      </c>
      <c r="Z313" s="2">
        <v>1.0648043091256203</v>
      </c>
      <c r="AA313" s="2">
        <v>0.94657622598660096</v>
      </c>
      <c r="AB313" s="2">
        <v>0.86409148346390707</v>
      </c>
      <c r="AC313" s="2">
        <v>0.9842886411863998</v>
      </c>
      <c r="AD313" s="2">
        <v>0.83649246212757322</v>
      </c>
      <c r="AE313" s="2">
        <v>0.74719204806096695</v>
      </c>
      <c r="AF313" s="2">
        <v>0.84713182626750827</v>
      </c>
      <c r="AG313" s="2">
        <v>0.62101285729006728</v>
      </c>
      <c r="AH313" s="2">
        <v>0.67833598298878661</v>
      </c>
      <c r="AI313" s="2">
        <v>0.76419477834576688</v>
      </c>
      <c r="AJ313" s="2">
        <v>1.1603001533258688</v>
      </c>
      <c r="AK313" s="2">
        <v>1.1424183986376768</v>
      </c>
      <c r="AL313" s="2">
        <v>0.85632931556271175</v>
      </c>
      <c r="AM313" s="2">
        <v>0.90400655386266804</v>
      </c>
      <c r="AN313" s="2">
        <v>0.66961633761908446</v>
      </c>
      <c r="AO313" s="2">
        <v>0.91778584195988078</v>
      </c>
      <c r="AP313" s="2">
        <v>0.65615018652997692</v>
      </c>
      <c r="AQ313" s="2">
        <v>0.87254201250198615</v>
      </c>
      <c r="AR313" s="2">
        <v>0.93499897586459568</v>
      </c>
      <c r="AS313" s="2">
        <v>0.9443161212632325</v>
      </c>
      <c r="AT313" s="2">
        <v>0.91238909344849783</v>
      </c>
      <c r="AU313" s="2">
        <v>0.82944082202691327</v>
      </c>
      <c r="AV313" s="2">
        <v>0.68906431860027961</v>
      </c>
      <c r="AW313" s="2">
        <f t="shared" si="28"/>
        <v>0.92662852926079942</v>
      </c>
      <c r="AX313" s="2">
        <f t="shared" si="29"/>
        <v>0.88379677932333656</v>
      </c>
      <c r="AY313" s="28">
        <f t="shared" si="30"/>
        <v>1.0484633469362223</v>
      </c>
      <c r="AZ313" s="28">
        <f t="shared" si="31"/>
        <v>0.46441505143337514</v>
      </c>
      <c r="BA313" s="28">
        <f t="shared" si="32"/>
        <v>6.8276427369047932E-2</v>
      </c>
      <c r="BB313" s="28">
        <f t="shared" si="33"/>
        <v>0.33309371346289501</v>
      </c>
      <c r="BC313" s="29" t="str">
        <f t="shared" si="34"/>
        <v/>
      </c>
      <c r="BD313" s="2" t="s">
        <v>6595</v>
      </c>
      <c r="BE313" s="2" t="s">
        <v>5994</v>
      </c>
      <c r="BF313" s="2" t="s">
        <v>5994</v>
      </c>
      <c r="BG313" s="2" t="s">
        <v>7886</v>
      </c>
      <c r="BH313" s="2" t="s">
        <v>5994</v>
      </c>
      <c r="BI313" s="2" t="s">
        <v>9308</v>
      </c>
      <c r="BJ313" s="2" t="s">
        <v>10020</v>
      </c>
      <c r="BK313" s="2" t="s">
        <v>10629</v>
      </c>
      <c r="BL313" s="2" t="s">
        <v>11149</v>
      </c>
      <c r="BM313" s="2" t="s">
        <v>12365</v>
      </c>
      <c r="BN313" s="2" t="s">
        <v>13379</v>
      </c>
      <c r="BO313" s="2" t="s">
        <v>14501</v>
      </c>
      <c r="BP313" s="2" t="s">
        <v>15763</v>
      </c>
      <c r="BQ313" s="2" t="s">
        <v>16838</v>
      </c>
      <c r="BR313" s="2" t="s">
        <v>18241</v>
      </c>
      <c r="BS313" s="2"/>
      <c r="BT313" s="2"/>
      <c r="BU313" s="2"/>
      <c r="BV313" s="2"/>
      <c r="BW313" s="2"/>
      <c r="BX313" s="2"/>
      <c r="BY313" s="2"/>
      <c r="BZ313" s="2"/>
      <c r="CA313" s="2"/>
      <c r="CB313" s="2"/>
      <c r="CC313" s="2"/>
      <c r="CD313" s="2"/>
      <c r="CE313" s="2"/>
    </row>
    <row r="314" spans="1:83" x14ac:dyDescent="0.2">
      <c r="A314" s="1">
        <v>283</v>
      </c>
      <c r="B314" s="1">
        <v>283</v>
      </c>
      <c r="C314" s="2" t="s">
        <v>6</v>
      </c>
      <c r="D314" s="2" t="s">
        <v>1057</v>
      </c>
      <c r="E314" s="2" t="s">
        <v>3090</v>
      </c>
      <c r="F314" s="2" t="s">
        <v>4562</v>
      </c>
      <c r="G314" s="2"/>
      <c r="H314" s="2"/>
      <c r="I314" s="2" t="s">
        <v>5979</v>
      </c>
      <c r="J314" s="2" t="s">
        <v>6009</v>
      </c>
      <c r="K314" s="2" t="s">
        <v>6023</v>
      </c>
      <c r="L314" s="2" t="s">
        <v>5994</v>
      </c>
      <c r="M314" s="2" t="s">
        <v>1058</v>
      </c>
      <c r="N314" s="2">
        <v>3</v>
      </c>
      <c r="O314" s="2">
        <v>303</v>
      </c>
      <c r="P314" s="2">
        <v>7</v>
      </c>
      <c r="Q314" s="2">
        <v>0.99144414213598531</v>
      </c>
      <c r="R314" s="2">
        <v>0.74243962635199334</v>
      </c>
      <c r="S314" s="2">
        <v>0.69623424478681617</v>
      </c>
      <c r="T314" s="2">
        <v>1.2470069291101888</v>
      </c>
      <c r="U314" s="2">
        <v>0.84736064228208585</v>
      </c>
      <c r="V314" s="2">
        <v>0.94395536515764422</v>
      </c>
      <c r="W314" s="2">
        <v>0.8927235064481891</v>
      </c>
      <c r="X314" s="2">
        <v>0.90862786701067777</v>
      </c>
      <c r="Y314" s="2">
        <v>0.82574877106760702</v>
      </c>
      <c r="Z314" s="2">
        <v>0.8484837120596519</v>
      </c>
      <c r="AA314" s="2">
        <v>1.0183482401334574</v>
      </c>
      <c r="AB314" s="2">
        <v>0.80724665344416102</v>
      </c>
      <c r="AC314" s="2">
        <v>0.88063910153443481</v>
      </c>
      <c r="AD314" s="2">
        <v>0.96449048395939452</v>
      </c>
      <c r="AE314" s="2">
        <v>0.93496494304764344</v>
      </c>
      <c r="AF314" s="2">
        <v>1.0868605159049796</v>
      </c>
      <c r="AG314" s="2">
        <v>0.80571238937325751</v>
      </c>
      <c r="AH314" s="2">
        <v>1.0112308169221316</v>
      </c>
      <c r="AI314" s="2">
        <v>0.88658022858228702</v>
      </c>
      <c r="AJ314" s="2">
        <v>0.8683080085840893</v>
      </c>
      <c r="AK314" s="2">
        <v>0.8633959547598119</v>
      </c>
      <c r="AL314" s="2">
        <v>0.91641127224133367</v>
      </c>
      <c r="AM314" s="2">
        <v>1.050135717779469</v>
      </c>
      <c r="AN314" s="2">
        <v>0.68933416307250062</v>
      </c>
      <c r="AO314" s="2">
        <v>0.66022870183883864</v>
      </c>
      <c r="AP314" s="2">
        <v>0.85462594742679066</v>
      </c>
      <c r="AQ314" s="2">
        <v>0.87194412893766482</v>
      </c>
      <c r="AR314" s="2">
        <v>0.98871384578971655</v>
      </c>
      <c r="AS314" s="2">
        <v>0.8695567054108323</v>
      </c>
      <c r="AT314" s="2">
        <v>0.85311284127704856</v>
      </c>
      <c r="AU314" s="2">
        <v>0.86569654990197631</v>
      </c>
      <c r="AV314" s="2">
        <v>0.96898730677189815</v>
      </c>
      <c r="AW314" s="2">
        <f t="shared" si="28"/>
        <v>0.91263674627960967</v>
      </c>
      <c r="AX314" s="2">
        <f t="shared" si="29"/>
        <v>0.87080393413784407</v>
      </c>
      <c r="AY314" s="28">
        <f t="shared" si="30"/>
        <v>1.048039300813659</v>
      </c>
      <c r="AZ314" s="28">
        <f t="shared" si="31"/>
        <v>0.33693978861286811</v>
      </c>
      <c r="BA314" s="28">
        <f t="shared" si="32"/>
        <v>6.7692818045082162E-2</v>
      </c>
      <c r="BB314" s="28">
        <f t="shared" si="33"/>
        <v>0.47244770093728145</v>
      </c>
      <c r="BC314" s="29" t="str">
        <f t="shared" si="34"/>
        <v/>
      </c>
      <c r="BD314" s="2" t="s">
        <v>6539</v>
      </c>
      <c r="BE314" s="2" t="s">
        <v>5994</v>
      </c>
      <c r="BF314" s="2" t="s">
        <v>5994</v>
      </c>
      <c r="BG314" s="2" t="s">
        <v>7816</v>
      </c>
      <c r="BH314" s="2" t="s">
        <v>5994</v>
      </c>
      <c r="BI314" s="2" t="s">
        <v>9251</v>
      </c>
      <c r="BJ314" s="2" t="s">
        <v>9989</v>
      </c>
      <c r="BK314" s="2" t="s">
        <v>5994</v>
      </c>
      <c r="BL314" s="2" t="s">
        <v>11091</v>
      </c>
      <c r="BM314" s="2" t="s">
        <v>12308</v>
      </c>
      <c r="BN314" s="2" t="s">
        <v>13301</v>
      </c>
      <c r="BO314" s="2" t="s">
        <v>14448</v>
      </c>
      <c r="BP314" s="2" t="s">
        <v>15693</v>
      </c>
      <c r="BQ314" s="2" t="s">
        <v>16766</v>
      </c>
      <c r="BR314" s="2" t="s">
        <v>18176</v>
      </c>
      <c r="BS314" s="2"/>
      <c r="BT314" s="2"/>
      <c r="BU314" s="2"/>
      <c r="BV314" s="2"/>
      <c r="BW314" s="2"/>
      <c r="BX314" s="2"/>
      <c r="BY314" s="2"/>
      <c r="BZ314" s="2"/>
      <c r="CA314" s="2"/>
      <c r="CB314" s="2"/>
      <c r="CC314" s="2"/>
      <c r="CD314" s="2"/>
      <c r="CE314" s="2"/>
    </row>
    <row r="315" spans="1:83" x14ac:dyDescent="0.2">
      <c r="A315" s="1">
        <v>166</v>
      </c>
      <c r="B315" s="1">
        <v>166</v>
      </c>
      <c r="C315" s="2" t="s">
        <v>6</v>
      </c>
      <c r="D315" s="2" t="s">
        <v>1631</v>
      </c>
      <c r="E315" s="2" t="s">
        <v>3283</v>
      </c>
      <c r="F315" s="2" t="s">
        <v>4754</v>
      </c>
      <c r="G315" s="2"/>
      <c r="H315" s="2"/>
      <c r="I315" s="2" t="s">
        <v>5983</v>
      </c>
      <c r="J315" s="2" t="s">
        <v>6018</v>
      </c>
      <c r="K315" s="2" t="s">
        <v>5994</v>
      </c>
      <c r="L315" s="2" t="s">
        <v>5994</v>
      </c>
      <c r="M315" s="2" t="s">
        <v>1632</v>
      </c>
      <c r="N315" s="2">
        <v>2</v>
      </c>
      <c r="O315" s="2">
        <v>730</v>
      </c>
      <c r="P315" s="2">
        <v>3</v>
      </c>
      <c r="Q315" s="2">
        <v>1.194846113430603</v>
      </c>
      <c r="R315" s="2">
        <v>1.0826687399028625</v>
      </c>
      <c r="S315" s="2">
        <v>1.1673413265562171</v>
      </c>
      <c r="T315" s="2">
        <v>1.0049634049244813</v>
      </c>
      <c r="U315" s="2">
        <v>0.96766141226778191</v>
      </c>
      <c r="V315" s="2">
        <v>1.0093106318933374</v>
      </c>
      <c r="W315" s="2">
        <v>0.91314639634982642</v>
      </c>
      <c r="X315" s="2">
        <v>1.5024255383770118</v>
      </c>
      <c r="Y315" s="2">
        <v>0.76375289938400448</v>
      </c>
      <c r="Z315" s="2">
        <v>1.5843979448795598</v>
      </c>
      <c r="AA315" s="2">
        <v>1.2766182467090523</v>
      </c>
      <c r="AB315" s="2">
        <v>1.3226489665646604</v>
      </c>
      <c r="AC315" s="2">
        <v>1.2439509089350109</v>
      </c>
      <c r="AD315" s="2">
        <v>0.67496888443133363</v>
      </c>
      <c r="AE315" s="2">
        <v>1.2020103216858806</v>
      </c>
      <c r="AF315" s="2">
        <v>1.0165534163061281</v>
      </c>
      <c r="AG315" s="2">
        <v>1.0445356554641396</v>
      </c>
      <c r="AH315" s="2">
        <v>1.3223921996937991</v>
      </c>
      <c r="AI315" s="2">
        <v>1.2599849291095526</v>
      </c>
      <c r="AJ315" s="2">
        <v>1.2965446402288474</v>
      </c>
      <c r="AK315" s="2">
        <v>1.0163332047534843</v>
      </c>
      <c r="AL315" s="2">
        <v>0.97511118535652996</v>
      </c>
      <c r="AM315" s="2">
        <v>0.60699341928450545</v>
      </c>
      <c r="AN315" s="2">
        <v>1.471339410070712</v>
      </c>
      <c r="AO315" s="2">
        <v>0.77760283722922419</v>
      </c>
      <c r="AP315" s="2">
        <v>1.2169359093328089</v>
      </c>
      <c r="AQ315" s="2">
        <v>0.95415738198214628</v>
      </c>
      <c r="AR315" s="2">
        <v>1.1523508823038269</v>
      </c>
      <c r="AS315" s="2">
        <v>1.1880557807309882</v>
      </c>
      <c r="AT315" s="2">
        <v>1.2107306853915389</v>
      </c>
      <c r="AU315" s="2">
        <v>1.4135944975402828</v>
      </c>
      <c r="AV315" s="2">
        <v>0.7955549977220624</v>
      </c>
      <c r="AW315" s="2">
        <f t="shared" si="28"/>
        <v>1.1344304177297497</v>
      </c>
      <c r="AX315" s="2">
        <f t="shared" si="29"/>
        <v>1.0827157563020735</v>
      </c>
      <c r="AY315" s="28">
        <f t="shared" si="30"/>
        <v>1.0477638393333293</v>
      </c>
      <c r="AZ315" s="28">
        <f t="shared" si="31"/>
        <v>0.55517352128259956</v>
      </c>
      <c r="BA315" s="28">
        <f t="shared" si="32"/>
        <v>6.731357735562675E-2</v>
      </c>
      <c r="BB315" s="28">
        <f t="shared" si="33"/>
        <v>0.25557125551264559</v>
      </c>
      <c r="BC315" s="29" t="str">
        <f t="shared" si="34"/>
        <v/>
      </c>
      <c r="BD315" s="2" t="s">
        <v>6703</v>
      </c>
      <c r="BE315" s="2" t="s">
        <v>5994</v>
      </c>
      <c r="BF315" s="2" t="s">
        <v>5994</v>
      </c>
      <c r="BG315" s="2" t="s">
        <v>8007</v>
      </c>
      <c r="BH315" s="2" t="s">
        <v>5994</v>
      </c>
      <c r="BI315" s="2" t="s">
        <v>9394</v>
      </c>
      <c r="BJ315" s="2" t="s">
        <v>10084</v>
      </c>
      <c r="BK315" s="2" t="s">
        <v>5994</v>
      </c>
      <c r="BL315" s="2" t="s">
        <v>11261</v>
      </c>
      <c r="BM315" s="2" t="s">
        <v>12481</v>
      </c>
      <c r="BN315" s="2" t="s">
        <v>13500</v>
      </c>
      <c r="BO315" s="2" t="s">
        <v>14606</v>
      </c>
      <c r="BP315" s="2" t="s">
        <v>15878</v>
      </c>
      <c r="BQ315" s="2" t="s">
        <v>16964</v>
      </c>
      <c r="BR315" s="2" t="s">
        <v>18316</v>
      </c>
      <c r="BS315" s="2"/>
      <c r="BT315" s="2"/>
      <c r="BU315" s="2"/>
      <c r="BV315" s="2"/>
      <c r="BW315" s="2"/>
      <c r="BX315" s="2"/>
      <c r="BY315" s="2"/>
      <c r="BZ315" s="2"/>
      <c r="CA315" s="2"/>
      <c r="CB315" s="2"/>
      <c r="CC315" s="2"/>
      <c r="CD315" s="2"/>
      <c r="CE315" s="2"/>
    </row>
    <row r="316" spans="1:83" x14ac:dyDescent="0.2">
      <c r="A316" s="1">
        <v>4</v>
      </c>
      <c r="B316" s="1">
        <v>4</v>
      </c>
      <c r="C316" s="2" t="s">
        <v>6</v>
      </c>
      <c r="D316" s="2" t="s">
        <v>1227</v>
      </c>
      <c r="E316" s="2" t="s">
        <v>4218</v>
      </c>
      <c r="F316" s="2" t="s">
        <v>5693</v>
      </c>
      <c r="G316" s="2"/>
      <c r="H316" s="2"/>
      <c r="I316" s="2" t="s">
        <v>5994</v>
      </c>
      <c r="J316" s="2" t="s">
        <v>6198</v>
      </c>
      <c r="K316" s="2" t="s">
        <v>5994</v>
      </c>
      <c r="L316" s="2" t="s">
        <v>5994</v>
      </c>
      <c r="M316" s="2" t="s">
        <v>1228</v>
      </c>
      <c r="N316" s="2">
        <v>2</v>
      </c>
      <c r="O316" s="2">
        <v>474</v>
      </c>
      <c r="P316" s="2">
        <v>5</v>
      </c>
      <c r="Q316" s="2">
        <v>2.0653707602273053</v>
      </c>
      <c r="R316" s="2">
        <v>0.98147799734906049</v>
      </c>
      <c r="S316" s="2">
        <v>1.2189900241643297</v>
      </c>
      <c r="T316" s="2">
        <v>1.3972247216273705</v>
      </c>
      <c r="U316" s="2">
        <v>1.2815068122075237</v>
      </c>
      <c r="V316" s="2">
        <v>1.2900743380666395</v>
      </c>
      <c r="W316" s="2">
        <v>0.69050197381849077</v>
      </c>
      <c r="X316" s="2">
        <v>1.334526365044558</v>
      </c>
      <c r="Y316" s="2">
        <v>0.77775025045354218</v>
      </c>
      <c r="Z316" s="2">
        <v>1.2665711968284299</v>
      </c>
      <c r="AA316" s="2">
        <v>0.88034274991524708</v>
      </c>
      <c r="AB316" s="2">
        <v>1.0729278407880698</v>
      </c>
      <c r="AC316" s="2">
        <v>1.0381729600688958</v>
      </c>
      <c r="AD316" s="2">
        <v>1.5458296357469812</v>
      </c>
      <c r="AE316" s="2">
        <v>4.326858972608985</v>
      </c>
      <c r="AF316" s="2">
        <v>2.8484445643725516</v>
      </c>
      <c r="AG316" s="2">
        <v>6.1433915678331319</v>
      </c>
      <c r="AH316" s="2">
        <v>1.4189574872052464</v>
      </c>
      <c r="AI316" s="2">
        <v>1.1208070948731479</v>
      </c>
      <c r="AJ316" s="2">
        <v>0.77138172705923014</v>
      </c>
      <c r="AK316" s="2">
        <v>1.5470991682137285</v>
      </c>
      <c r="AL316" s="2">
        <v>1.3389906779997824</v>
      </c>
      <c r="AM316" s="2">
        <v>1.4582513249399305</v>
      </c>
      <c r="AN316" s="2">
        <v>1.9845681131931008</v>
      </c>
      <c r="AO316" s="2">
        <v>1.7611547281473097</v>
      </c>
      <c r="AP316" s="2">
        <v>0.67092314415357512</v>
      </c>
      <c r="AQ316" s="2">
        <v>1.1441852947692956</v>
      </c>
      <c r="AR316" s="2">
        <v>0.8154743724129967</v>
      </c>
      <c r="AS316" s="2">
        <v>2.1530617876811702</v>
      </c>
      <c r="AT316" s="2">
        <v>1.7224879495406706</v>
      </c>
      <c r="AU316" s="2">
        <v>1.4237579620146803</v>
      </c>
      <c r="AV316" s="2">
        <v>4.5731517386109193</v>
      </c>
      <c r="AW316" s="2">
        <f t="shared" si="28"/>
        <v>1.7210382796420796</v>
      </c>
      <c r="AX316" s="2">
        <f t="shared" si="29"/>
        <v>1.6434221529797219</v>
      </c>
      <c r="AY316" s="28">
        <f t="shared" si="30"/>
        <v>1.0472283560992715</v>
      </c>
      <c r="AZ316" s="28">
        <f t="shared" si="31"/>
        <v>0.86173957319945638</v>
      </c>
      <c r="BA316" s="28">
        <f t="shared" si="32"/>
        <v>6.6576067187557819E-2</v>
      </c>
      <c r="BB316" s="28">
        <f t="shared" si="33"/>
        <v>6.4623962726322245E-2</v>
      </c>
      <c r="BC316" s="29" t="str">
        <f t="shared" si="34"/>
        <v/>
      </c>
      <c r="BD316" s="2" t="s">
        <v>7510</v>
      </c>
      <c r="BE316" s="2" t="s">
        <v>5994</v>
      </c>
      <c r="BF316" s="2" t="s">
        <v>5994</v>
      </c>
      <c r="BG316" s="2" t="s">
        <v>8907</v>
      </c>
      <c r="BH316" s="2" t="s">
        <v>5994</v>
      </c>
      <c r="BI316" s="2" t="s">
        <v>5994</v>
      </c>
      <c r="BJ316" s="2" t="s">
        <v>10477</v>
      </c>
      <c r="BK316" s="2" t="s">
        <v>5994</v>
      </c>
      <c r="BL316" s="2" t="s">
        <v>12063</v>
      </c>
      <c r="BM316" s="2" t="s">
        <v>6198</v>
      </c>
      <c r="BN316" s="2" t="s">
        <v>14279</v>
      </c>
      <c r="BO316" s="2" t="s">
        <v>15424</v>
      </c>
      <c r="BP316" s="2" t="s">
        <v>16603</v>
      </c>
      <c r="BQ316" s="2" t="s">
        <v>17891</v>
      </c>
      <c r="BR316" s="2" t="s">
        <v>19702</v>
      </c>
      <c r="BS316" s="2"/>
      <c r="BT316" s="2"/>
      <c r="BU316" s="2"/>
      <c r="BV316" s="2"/>
      <c r="BW316" s="2"/>
      <c r="BX316" s="2"/>
      <c r="BY316" s="2"/>
      <c r="BZ316" s="2"/>
      <c r="CA316" s="2"/>
      <c r="CB316" s="2"/>
      <c r="CC316" s="2"/>
      <c r="CD316" s="2"/>
      <c r="CE316" s="2"/>
    </row>
    <row r="317" spans="1:83" x14ac:dyDescent="0.2">
      <c r="A317" s="1">
        <v>578</v>
      </c>
      <c r="B317" s="1">
        <v>578</v>
      </c>
      <c r="C317" s="2" t="s">
        <v>6</v>
      </c>
      <c r="D317" s="2" t="s">
        <v>925</v>
      </c>
      <c r="E317" s="2" t="s">
        <v>4131</v>
      </c>
      <c r="F317" s="2" t="s">
        <v>5602</v>
      </c>
      <c r="G317" s="2"/>
      <c r="H317" s="2"/>
      <c r="I317" s="2" t="s">
        <v>5994</v>
      </c>
      <c r="J317" s="2" t="s">
        <v>5994</v>
      </c>
      <c r="K317" s="2" t="s">
        <v>5994</v>
      </c>
      <c r="L317" s="2" t="s">
        <v>5994</v>
      </c>
      <c r="M317" s="2" t="s">
        <v>926</v>
      </c>
      <c r="N317" s="2">
        <v>6</v>
      </c>
      <c r="O317" s="2">
        <v>640</v>
      </c>
      <c r="P317" s="2">
        <v>9</v>
      </c>
      <c r="Q317" s="2">
        <v>1.2521010315088952</v>
      </c>
      <c r="R317" s="2">
        <v>1.5352537554339096</v>
      </c>
      <c r="S317" s="2">
        <v>1.3946156765238875</v>
      </c>
      <c r="T317" s="2">
        <v>1.3604781705962441</v>
      </c>
      <c r="U317" s="2">
        <v>1.0983364878674367</v>
      </c>
      <c r="V317" s="2">
        <v>1.0243594027556384</v>
      </c>
      <c r="W317" s="2">
        <v>0.87863884777703904</v>
      </c>
      <c r="X317" s="2">
        <v>0.93209560655880874</v>
      </c>
      <c r="Y317" s="2">
        <v>0.84148777395718954</v>
      </c>
      <c r="Z317" s="2">
        <v>0.8554989841432783</v>
      </c>
      <c r="AA317" s="2">
        <v>1.0410903068219606</v>
      </c>
      <c r="AB317" s="2">
        <v>1.0643748287711587</v>
      </c>
      <c r="AC317" s="2">
        <v>0.99808958582470475</v>
      </c>
      <c r="AD317" s="2">
        <v>0.91024790042796522</v>
      </c>
      <c r="AE317" s="2">
        <v>0.66615528935763979</v>
      </c>
      <c r="AF317" s="2">
        <v>0.73516065291084753</v>
      </c>
      <c r="AG317" s="2">
        <v>0.78110415055975624</v>
      </c>
      <c r="AH317" s="2">
        <v>0.97626956696184097</v>
      </c>
      <c r="AI317" s="2">
        <v>0.87504665296369133</v>
      </c>
      <c r="AJ317" s="2">
        <v>0.89446384500042742</v>
      </c>
      <c r="AK317" s="2">
        <v>0.76403692075154706</v>
      </c>
      <c r="AL317" s="2">
        <v>0.83857762976535433</v>
      </c>
      <c r="AM317" s="2">
        <v>0.95686168501100277</v>
      </c>
      <c r="AN317" s="2">
        <v>0.99167582516357367</v>
      </c>
      <c r="AO317" s="2">
        <v>1.0272735006672948</v>
      </c>
      <c r="AP317" s="2">
        <v>0.86345807427233101</v>
      </c>
      <c r="AQ317" s="2">
        <v>1.5328441695178161</v>
      </c>
      <c r="AR317" s="2">
        <v>0.97003613967284252</v>
      </c>
      <c r="AS317" s="2">
        <v>1.0167750116081553</v>
      </c>
      <c r="AT317" s="2">
        <v>1.1036112351384766</v>
      </c>
      <c r="AU317" s="2">
        <v>0.8494041649379962</v>
      </c>
      <c r="AV317" s="2">
        <v>0.78112096278709542</v>
      </c>
      <c r="AW317" s="2">
        <f t="shared" si="28"/>
        <v>1.0116002458800992</v>
      </c>
      <c r="AX317" s="2">
        <f t="shared" si="29"/>
        <v>0.96847224340722415</v>
      </c>
      <c r="AY317" s="28">
        <f t="shared" si="30"/>
        <v>1.0445319964164843</v>
      </c>
      <c r="AZ317" s="28">
        <f t="shared" si="31"/>
        <v>0.58797796235714173</v>
      </c>
      <c r="BA317" s="28">
        <f t="shared" si="32"/>
        <v>6.2856686147836946E-2</v>
      </c>
      <c r="BB317" s="28">
        <f t="shared" si="33"/>
        <v>0.23063895114502547</v>
      </c>
      <c r="BC317" s="29" t="str">
        <f t="shared" si="34"/>
        <v/>
      </c>
      <c r="BD317" s="2" t="s">
        <v>7426</v>
      </c>
      <c r="BE317" s="2" t="s">
        <v>5994</v>
      </c>
      <c r="BF317" s="2" t="s">
        <v>5994</v>
      </c>
      <c r="BG317" s="2" t="s">
        <v>8824</v>
      </c>
      <c r="BH317" s="2" t="s">
        <v>5994</v>
      </c>
      <c r="BI317" s="2" t="s">
        <v>9414</v>
      </c>
      <c r="BJ317" s="2" t="s">
        <v>5994</v>
      </c>
      <c r="BK317" s="2" t="s">
        <v>10976</v>
      </c>
      <c r="BL317" s="2" t="s">
        <v>12005</v>
      </c>
      <c r="BM317" s="2" t="s">
        <v>13223</v>
      </c>
      <c r="BN317" s="2" t="s">
        <v>14230</v>
      </c>
      <c r="BO317" s="2" t="s">
        <v>15357</v>
      </c>
      <c r="BP317" s="2" t="s">
        <v>16569</v>
      </c>
      <c r="BQ317" s="2" t="s">
        <v>17814</v>
      </c>
      <c r="BR317" s="2" t="s">
        <v>18860</v>
      </c>
      <c r="BS317" s="2"/>
      <c r="BT317" s="2"/>
      <c r="BU317" s="2"/>
      <c r="BV317" s="2"/>
      <c r="BW317" s="2"/>
      <c r="BX317" s="2"/>
      <c r="BY317" s="2"/>
      <c r="BZ317" s="2"/>
      <c r="CA317" s="2"/>
      <c r="CB317" s="2"/>
      <c r="CC317" s="2"/>
      <c r="CD317" s="2"/>
      <c r="CE317" s="2"/>
    </row>
    <row r="318" spans="1:83" x14ac:dyDescent="0.2">
      <c r="A318" s="1">
        <v>724</v>
      </c>
      <c r="B318" s="1">
        <v>724</v>
      </c>
      <c r="C318" s="2" t="s">
        <v>239</v>
      </c>
      <c r="D318" s="2" t="s">
        <v>1939</v>
      </c>
      <c r="E318" s="2" t="s">
        <v>3259</v>
      </c>
      <c r="F318" s="2" t="s">
        <v>4730</v>
      </c>
      <c r="G318" s="2"/>
      <c r="H318" s="2"/>
      <c r="I318" s="2" t="s">
        <v>5981</v>
      </c>
      <c r="J318" s="2" t="s">
        <v>6015</v>
      </c>
      <c r="K318" s="2" t="s">
        <v>5994</v>
      </c>
      <c r="L318" s="2" t="s">
        <v>5994</v>
      </c>
      <c r="M318" s="2" t="s">
        <v>1940</v>
      </c>
      <c r="N318" s="2">
        <v>1</v>
      </c>
      <c r="O318" s="2">
        <v>446</v>
      </c>
      <c r="P318" s="2">
        <v>2</v>
      </c>
      <c r="Q318" s="2">
        <v>0.47658516953905206</v>
      </c>
      <c r="R318" s="2">
        <v>0.68722523883559683</v>
      </c>
      <c r="S318" s="2">
        <v>0.67426567445143903</v>
      </c>
      <c r="T318" s="2">
        <v>1.1309174183665425</v>
      </c>
      <c r="U318" s="2">
        <v>0.98207945804257246</v>
      </c>
      <c r="V318" s="2">
        <v>0.81486593620671</v>
      </c>
      <c r="W318" s="2">
        <v>1.0356049607809781</v>
      </c>
      <c r="X318" s="2">
        <v>0.68955573973314599</v>
      </c>
      <c r="Y318" s="2">
        <v>0.91554562046032373</v>
      </c>
      <c r="Z318" s="2">
        <v>0.97324458431803196</v>
      </c>
      <c r="AA318" s="2">
        <v>0.77331052501449749</v>
      </c>
      <c r="AB318" s="2">
        <v>0.63741614179728323</v>
      </c>
      <c r="AC318" s="2">
        <v>0.78963709579807184</v>
      </c>
      <c r="AD318" s="2">
        <v>0.69280349807782782</v>
      </c>
      <c r="AE318" s="2">
        <v>0.42858609093507721</v>
      </c>
      <c r="AF318" s="2">
        <v>0.56553269350272195</v>
      </c>
      <c r="AG318" s="2">
        <v>0.32022006436217521</v>
      </c>
      <c r="AH318" s="2">
        <v>0.51203119256271123</v>
      </c>
      <c r="AI318" s="2">
        <v>0.77754600093897175</v>
      </c>
      <c r="AJ318" s="2">
        <v>0.90288347395589352</v>
      </c>
      <c r="AK318" s="2">
        <v>0.75099568369851832</v>
      </c>
      <c r="AL318" s="2">
        <v>1.0146004883383892</v>
      </c>
      <c r="AM318" s="2">
        <v>0.79350782012952514</v>
      </c>
      <c r="AN318" s="2">
        <v>0.61748111130600558</v>
      </c>
      <c r="AO318" s="2">
        <v>0.80811439367694815</v>
      </c>
      <c r="AP318" s="2">
        <v>0.60670964830985841</v>
      </c>
      <c r="AQ318" s="2">
        <v>0.54019805656646791</v>
      </c>
      <c r="AR318" s="2">
        <v>0.5362970777500019</v>
      </c>
      <c r="AS318" s="2">
        <v>0.7395564622475983</v>
      </c>
      <c r="AT318" s="2">
        <v>0.59726328858180722</v>
      </c>
      <c r="AU318" s="2">
        <v>0.56482289708690703</v>
      </c>
      <c r="AV318" s="2">
        <v>0.61826404365607535</v>
      </c>
      <c r="AW318" s="2">
        <f t="shared" si="28"/>
        <v>0.73036700545914379</v>
      </c>
      <c r="AX318" s="2">
        <f t="shared" si="29"/>
        <v>0.69928418810030746</v>
      </c>
      <c r="AY318" s="28">
        <f t="shared" si="30"/>
        <v>1.0444494783205047</v>
      </c>
      <c r="AZ318" s="28">
        <f t="shared" si="31"/>
        <v>0.65645516121274605</v>
      </c>
      <c r="BA318" s="28">
        <f t="shared" si="32"/>
        <v>6.2742708643148681E-2</v>
      </c>
      <c r="BB318" s="28">
        <f t="shared" si="33"/>
        <v>0.18279493279296119</v>
      </c>
      <c r="BC318" s="29" t="str">
        <f t="shared" si="34"/>
        <v/>
      </c>
      <c r="BD318" s="2" t="s">
        <v>6679</v>
      </c>
      <c r="BE318" s="2" t="s">
        <v>5994</v>
      </c>
      <c r="BF318" s="2" t="s">
        <v>5994</v>
      </c>
      <c r="BG318" s="2" t="s">
        <v>7983</v>
      </c>
      <c r="BH318" s="2" t="s">
        <v>5994</v>
      </c>
      <c r="BI318" s="2" t="s">
        <v>5994</v>
      </c>
      <c r="BJ318" s="2" t="s">
        <v>5994</v>
      </c>
      <c r="BK318" s="2" t="s">
        <v>10670</v>
      </c>
      <c r="BL318" s="2" t="s">
        <v>11236</v>
      </c>
      <c r="BM318" s="2" t="s">
        <v>12457</v>
      </c>
      <c r="BN318" s="2" t="s">
        <v>13475</v>
      </c>
      <c r="BO318" s="2" t="s">
        <v>14583</v>
      </c>
      <c r="BP318" s="2" t="s">
        <v>15705</v>
      </c>
      <c r="BQ318" s="2" t="s">
        <v>16939</v>
      </c>
      <c r="BR318" s="2" t="s">
        <v>18230</v>
      </c>
      <c r="BS318" s="2"/>
      <c r="BT318" s="2"/>
      <c r="BU318" s="2"/>
      <c r="BV318" s="2"/>
      <c r="BW318" s="2"/>
      <c r="BX318" s="2"/>
      <c r="BY318" s="2"/>
      <c r="BZ318" s="2"/>
      <c r="CA318" s="2"/>
      <c r="CB318" s="2"/>
      <c r="CC318" s="2"/>
      <c r="CD318" s="2"/>
      <c r="CE318" s="2"/>
    </row>
    <row r="319" spans="1:83" x14ac:dyDescent="0.2">
      <c r="A319" s="1">
        <v>451</v>
      </c>
      <c r="B319" s="1">
        <v>451</v>
      </c>
      <c r="C319" s="2" t="s">
        <v>239</v>
      </c>
      <c r="D319" s="2" t="s">
        <v>831</v>
      </c>
      <c r="E319" s="2" t="s">
        <v>3153</v>
      </c>
      <c r="F319" s="2" t="s">
        <v>4625</v>
      </c>
      <c r="G319" s="2"/>
      <c r="H319" s="2"/>
      <c r="I319" s="2" t="s">
        <v>5981</v>
      </c>
      <c r="J319" s="2" t="s">
        <v>6015</v>
      </c>
      <c r="K319" s="2" t="s">
        <v>5994</v>
      </c>
      <c r="L319" s="2" t="s">
        <v>5994</v>
      </c>
      <c r="M319" s="2" t="s">
        <v>832</v>
      </c>
      <c r="N319" s="2">
        <v>1</v>
      </c>
      <c r="O319" s="2">
        <v>949</v>
      </c>
      <c r="P319" s="2">
        <v>11</v>
      </c>
      <c r="Q319" s="2">
        <v>0.62710286839288976</v>
      </c>
      <c r="R319" s="2">
        <v>0.9956662059977841</v>
      </c>
      <c r="S319" s="2">
        <v>1.0020136441708418</v>
      </c>
      <c r="T319" s="2">
        <v>1.0345142095211797</v>
      </c>
      <c r="U319" s="2">
        <v>0.9719605958546641</v>
      </c>
      <c r="V319" s="2">
        <v>0.77463080110641958</v>
      </c>
      <c r="W319" s="2">
        <v>1.0413688404682724</v>
      </c>
      <c r="X319" s="2">
        <v>0.67402112384442558</v>
      </c>
      <c r="Y319" s="2">
        <v>0.89486128077413629</v>
      </c>
      <c r="Z319" s="2">
        <v>0.94387169479546673</v>
      </c>
      <c r="AA319" s="2">
        <v>0.7008374872220714</v>
      </c>
      <c r="AB319" s="2">
        <v>0.7283257029925837</v>
      </c>
      <c r="AC319" s="2">
        <v>1.0233452161907064</v>
      </c>
      <c r="AD319" s="2">
        <v>0.77906701494687725</v>
      </c>
      <c r="AE319" s="2">
        <v>0.76642283862813043</v>
      </c>
      <c r="AF319" s="2">
        <v>0.79860438720605065</v>
      </c>
      <c r="AG319" s="2">
        <v>0.65626653819725089</v>
      </c>
      <c r="AH319" s="2">
        <v>1.2814997688370748</v>
      </c>
      <c r="AI319" s="2">
        <v>0.87611586443525113</v>
      </c>
      <c r="AJ319" s="2">
        <v>0.86043897446136031</v>
      </c>
      <c r="AK319" s="2">
        <v>0.78164461266099583</v>
      </c>
      <c r="AL319" s="2">
        <v>0.72239635989456541</v>
      </c>
      <c r="AM319" s="2">
        <v>0.78613346104159709</v>
      </c>
      <c r="AN319" s="2">
        <v>0.73755829496021175</v>
      </c>
      <c r="AO319" s="2">
        <v>0.88895455775171595</v>
      </c>
      <c r="AP319" s="2">
        <v>0.64636044656967095</v>
      </c>
      <c r="AQ319" s="2">
        <v>0.90569577198206574</v>
      </c>
      <c r="AR319" s="2">
        <v>0.92727390338258109</v>
      </c>
      <c r="AS319" s="2">
        <v>0.99343586463511346</v>
      </c>
      <c r="AT319" s="2">
        <v>0.80919496542792746</v>
      </c>
      <c r="AU319" s="2">
        <v>1.1074004446901813</v>
      </c>
      <c r="AV319" s="2">
        <v>0.69803018526425675</v>
      </c>
      <c r="AW319" s="2">
        <f t="shared" si="28"/>
        <v>0.87213137282010944</v>
      </c>
      <c r="AX319" s="2">
        <f t="shared" si="29"/>
        <v>0.8357321417478647</v>
      </c>
      <c r="AY319" s="28">
        <f t="shared" si="30"/>
        <v>1.0435537048941528</v>
      </c>
      <c r="AZ319" s="28">
        <f t="shared" si="31"/>
        <v>0.51964528842375524</v>
      </c>
      <c r="BA319" s="28">
        <f t="shared" si="32"/>
        <v>6.1504848500375887E-2</v>
      </c>
      <c r="BB319" s="28">
        <f t="shared" si="33"/>
        <v>0.28429300606816799</v>
      </c>
      <c r="BC319" s="29" t="str">
        <f t="shared" si="34"/>
        <v/>
      </c>
      <c r="BD319" s="2" t="s">
        <v>6588</v>
      </c>
      <c r="BE319" s="2" t="s">
        <v>5994</v>
      </c>
      <c r="BF319" s="2" t="s">
        <v>5994</v>
      </c>
      <c r="BG319" s="2" t="s">
        <v>7879</v>
      </c>
      <c r="BH319" s="2" t="s">
        <v>5994</v>
      </c>
      <c r="BI319" s="2" t="s">
        <v>5994</v>
      </c>
      <c r="BJ319" s="2" t="s">
        <v>5994</v>
      </c>
      <c r="BK319" s="2" t="s">
        <v>5994</v>
      </c>
      <c r="BL319" s="2" t="s">
        <v>11144</v>
      </c>
      <c r="BM319" s="2" t="s">
        <v>12358</v>
      </c>
      <c r="BN319" s="2" t="s">
        <v>13374</v>
      </c>
      <c r="BO319" s="2" t="s">
        <v>14494</v>
      </c>
      <c r="BP319" s="2" t="s">
        <v>5994</v>
      </c>
      <c r="BQ319" s="2" t="s">
        <v>16831</v>
      </c>
      <c r="BR319" s="2" t="s">
        <v>18237</v>
      </c>
      <c r="BS319" s="2"/>
      <c r="BT319" s="2"/>
      <c r="BU319" s="2"/>
      <c r="BV319" s="2"/>
      <c r="BW319" s="2"/>
      <c r="BX319" s="2"/>
      <c r="BY319" s="2"/>
      <c r="BZ319" s="2"/>
      <c r="CA319" s="2"/>
      <c r="CB319" s="2"/>
      <c r="CC319" s="2"/>
      <c r="CD319" s="2"/>
      <c r="CE319" s="2"/>
    </row>
    <row r="320" spans="1:83" x14ac:dyDescent="0.2">
      <c r="A320" s="1">
        <v>712</v>
      </c>
      <c r="B320" s="1">
        <v>712</v>
      </c>
      <c r="C320" s="2" t="s">
        <v>239</v>
      </c>
      <c r="D320" s="2" t="s">
        <v>1133</v>
      </c>
      <c r="E320" s="2" t="s">
        <v>3953</v>
      </c>
      <c r="F320" s="2" t="s">
        <v>5425</v>
      </c>
      <c r="G320" s="2"/>
      <c r="H320" s="2"/>
      <c r="I320" s="2" t="s">
        <v>5994</v>
      </c>
      <c r="J320" s="2" t="s">
        <v>5994</v>
      </c>
      <c r="K320" s="2" t="s">
        <v>5994</v>
      </c>
      <c r="L320" s="2" t="s">
        <v>5994</v>
      </c>
      <c r="M320" s="2" t="s">
        <v>1134</v>
      </c>
      <c r="N320" s="2">
        <v>1</v>
      </c>
      <c r="O320" s="2">
        <v>77</v>
      </c>
      <c r="P320" s="2">
        <v>6</v>
      </c>
      <c r="Q320" s="2">
        <v>0.71440092824054435</v>
      </c>
      <c r="R320" s="2">
        <v>0.6311697709320786</v>
      </c>
      <c r="S320" s="2">
        <v>0.77427069239228119</v>
      </c>
      <c r="T320" s="2">
        <v>0.85300358654238961</v>
      </c>
      <c r="U320" s="2">
        <v>0.68147479614084694</v>
      </c>
      <c r="V320" s="2">
        <v>0.98680602484054381</v>
      </c>
      <c r="W320" s="2">
        <v>1.0258072678056673</v>
      </c>
      <c r="X320" s="2">
        <v>0.81390409176553435</v>
      </c>
      <c r="Y320" s="2">
        <v>0.67107489880760474</v>
      </c>
      <c r="Z320" s="2">
        <v>0.83315209683670244</v>
      </c>
      <c r="AA320" s="2">
        <v>1.1198553280585171</v>
      </c>
      <c r="AB320" s="2">
        <v>0.90223867839879945</v>
      </c>
      <c r="AC320" s="2">
        <v>0.75959968454122617</v>
      </c>
      <c r="AD320" s="2">
        <v>0.8971325244682864</v>
      </c>
      <c r="AE320" s="2">
        <v>0.46090669556045616</v>
      </c>
      <c r="AF320" s="2">
        <v>0.98370879499081731</v>
      </c>
      <c r="AG320" s="2">
        <v>0.46325783488206129</v>
      </c>
      <c r="AH320" s="2">
        <v>0.55774382884281937</v>
      </c>
      <c r="AI320" s="2">
        <v>0.52100450891132766</v>
      </c>
      <c r="AJ320" s="2">
        <v>1.1091601723628737</v>
      </c>
      <c r="AK320" s="2">
        <v>1.0281477355335287</v>
      </c>
      <c r="AL320" s="2">
        <v>1.0510218475436084</v>
      </c>
      <c r="AM320" s="2">
        <v>0.72858768188707124</v>
      </c>
      <c r="AN320" s="2">
        <v>0.52441509528452945</v>
      </c>
      <c r="AO320" s="2">
        <v>0.63273474154237941</v>
      </c>
      <c r="AP320" s="2">
        <v>0.5548149005018912</v>
      </c>
      <c r="AQ320" s="2">
        <v>0.60367466512088563</v>
      </c>
      <c r="AR320" s="2">
        <v>0.60022385125773503</v>
      </c>
      <c r="AS320" s="2">
        <v>0.46514292543485108</v>
      </c>
      <c r="AT320" s="2">
        <v>0.86388661576894354</v>
      </c>
      <c r="AU320" s="2">
        <v>0.51812631178340507</v>
      </c>
      <c r="AV320" s="2">
        <v>0.92707719501364483</v>
      </c>
      <c r="AW320" s="2">
        <f t="shared" si="28"/>
        <v>0.77107958068202653</v>
      </c>
      <c r="AX320" s="2">
        <f t="shared" si="29"/>
        <v>0.73900105684887285</v>
      </c>
      <c r="AY320" s="28">
        <f t="shared" si="30"/>
        <v>1.0434079539343795</v>
      </c>
      <c r="AZ320" s="28">
        <f t="shared" si="31"/>
        <v>0.66987134782395663</v>
      </c>
      <c r="BA320" s="28">
        <f t="shared" si="32"/>
        <v>6.130333623365828E-2</v>
      </c>
      <c r="BB320" s="28">
        <f t="shared" si="33"/>
        <v>0.17400859773967542</v>
      </c>
      <c r="BC320" s="29" t="str">
        <f t="shared" si="34"/>
        <v/>
      </c>
      <c r="BD320" s="2" t="s">
        <v>3953</v>
      </c>
      <c r="BE320" s="2" t="s">
        <v>5994</v>
      </c>
      <c r="BF320" s="2" t="s">
        <v>5994</v>
      </c>
      <c r="BG320" s="2" t="s">
        <v>8651</v>
      </c>
      <c r="BH320" s="2" t="s">
        <v>5994</v>
      </c>
      <c r="BI320" s="2" t="s">
        <v>9559</v>
      </c>
      <c r="BJ320" s="2" t="s">
        <v>10369</v>
      </c>
      <c r="BK320" s="2" t="s">
        <v>5994</v>
      </c>
      <c r="BL320" s="2" t="s">
        <v>11842</v>
      </c>
      <c r="BM320" s="2" t="s">
        <v>13062</v>
      </c>
      <c r="BN320" s="2" t="s">
        <v>6095</v>
      </c>
      <c r="BO320" s="2" t="s">
        <v>15185</v>
      </c>
      <c r="BP320" s="2" t="s">
        <v>5994</v>
      </c>
      <c r="BQ320" s="2" t="s">
        <v>17636</v>
      </c>
      <c r="BR320" s="2" t="s">
        <v>18163</v>
      </c>
      <c r="BS320" s="2"/>
      <c r="BT320" s="2"/>
      <c r="BU320" s="2"/>
      <c r="BV320" s="2"/>
      <c r="BW320" s="2"/>
      <c r="BX320" s="2"/>
      <c r="BY320" s="2"/>
      <c r="BZ320" s="2"/>
      <c r="CA320" s="2"/>
      <c r="CB320" s="2"/>
      <c r="CC320" s="2"/>
      <c r="CD320" s="2"/>
      <c r="CE320" s="2"/>
    </row>
    <row r="321" spans="1:83" x14ac:dyDescent="0.2">
      <c r="A321" s="1">
        <v>269</v>
      </c>
      <c r="B321" s="1">
        <v>269</v>
      </c>
      <c r="C321" s="2" t="s">
        <v>6</v>
      </c>
      <c r="D321" s="2" t="s">
        <v>531</v>
      </c>
      <c r="E321" s="2" t="s">
        <v>3647</v>
      </c>
      <c r="F321" s="2" t="s">
        <v>5118</v>
      </c>
      <c r="G321" s="2"/>
      <c r="H321" s="2"/>
      <c r="I321" s="2" t="s">
        <v>5986</v>
      </c>
      <c r="J321" s="2" t="s">
        <v>6061</v>
      </c>
      <c r="K321" s="2" t="s">
        <v>5994</v>
      </c>
      <c r="L321" s="2" t="s">
        <v>19216</v>
      </c>
      <c r="M321" s="2" t="s">
        <v>532</v>
      </c>
      <c r="N321" s="2">
        <v>8</v>
      </c>
      <c r="O321" s="2">
        <v>652</v>
      </c>
      <c r="P321" s="2">
        <v>29</v>
      </c>
      <c r="Q321" s="2">
        <v>1.1389829681209769</v>
      </c>
      <c r="R321" s="2">
        <v>1.1822898453822941</v>
      </c>
      <c r="S321" s="2">
        <v>1.0192586285267564</v>
      </c>
      <c r="T321" s="2">
        <v>1.2105845974397282</v>
      </c>
      <c r="U321" s="2">
        <v>1.1424727212660468</v>
      </c>
      <c r="V321" s="2">
        <v>0.97833876371885831</v>
      </c>
      <c r="W321" s="2">
        <v>1.0970474459558914</v>
      </c>
      <c r="X321" s="2">
        <v>0.94693728154826939</v>
      </c>
      <c r="Y321" s="2">
        <v>0.80024073341704116</v>
      </c>
      <c r="Z321" s="2">
        <v>0.91875437357793344</v>
      </c>
      <c r="AA321" s="2">
        <v>1.1748855473112245</v>
      </c>
      <c r="AB321" s="2">
        <v>0.958560732486199</v>
      </c>
      <c r="AC321" s="2">
        <v>1.143018122966299</v>
      </c>
      <c r="AD321" s="2">
        <v>0.99606764352703459</v>
      </c>
      <c r="AE321" s="2">
        <v>0.95409188419588453</v>
      </c>
      <c r="AF321" s="2">
        <v>0.94601920514989979</v>
      </c>
      <c r="AG321" s="2">
        <v>0.91791094291562225</v>
      </c>
      <c r="AH321" s="2">
        <v>0.63618767399013731</v>
      </c>
      <c r="AI321" s="2">
        <v>0.90154100877540755</v>
      </c>
      <c r="AJ321" s="2">
        <v>1.1906054494831571</v>
      </c>
      <c r="AK321" s="2">
        <v>1.0901215530770181</v>
      </c>
      <c r="AL321" s="2">
        <v>0.88671398440150473</v>
      </c>
      <c r="AM321" s="2">
        <v>1.3012096617078512</v>
      </c>
      <c r="AN321" s="2">
        <v>0.88220365938187262</v>
      </c>
      <c r="AO321" s="2">
        <v>0.89950216599744393</v>
      </c>
      <c r="AP321" s="2">
        <v>0.68721136671999916</v>
      </c>
      <c r="AQ321" s="2">
        <v>0.82664256808043657</v>
      </c>
      <c r="AR321" s="2">
        <v>0.99178977910956934</v>
      </c>
      <c r="AS321" s="2">
        <v>1.035069450193312</v>
      </c>
      <c r="AT321" s="2">
        <v>1.1348490490326031</v>
      </c>
      <c r="AU321" s="2">
        <v>0.62843063444355274</v>
      </c>
      <c r="AV321" s="2">
        <v>0.95034039023522243</v>
      </c>
      <c r="AW321" s="2">
        <f t="shared" si="28"/>
        <v>1.0033257958037634</v>
      </c>
      <c r="AX321" s="2">
        <f t="shared" si="29"/>
        <v>0.96189920860488798</v>
      </c>
      <c r="AY321" s="28">
        <f t="shared" si="30"/>
        <v>1.0430674927562935</v>
      </c>
      <c r="AZ321" s="28">
        <f t="shared" si="31"/>
        <v>0.49277718258305181</v>
      </c>
      <c r="BA321" s="28">
        <f t="shared" si="32"/>
        <v>6.0832511946338444E-2</v>
      </c>
      <c r="BB321" s="28">
        <f t="shared" si="33"/>
        <v>0.30734940982839393</v>
      </c>
      <c r="BC321" s="29" t="str">
        <f t="shared" si="34"/>
        <v/>
      </c>
      <c r="BD321" s="2" t="s">
        <v>3647</v>
      </c>
      <c r="BE321" s="2" t="s">
        <v>5994</v>
      </c>
      <c r="BF321" s="2" t="s">
        <v>5994</v>
      </c>
      <c r="BG321" s="2" t="s">
        <v>8368</v>
      </c>
      <c r="BH321" s="2" t="s">
        <v>5994</v>
      </c>
      <c r="BI321" s="2" t="s">
        <v>9714</v>
      </c>
      <c r="BJ321" s="2" t="s">
        <v>5994</v>
      </c>
      <c r="BK321" s="2" t="s">
        <v>19478</v>
      </c>
      <c r="BL321" s="2" t="s">
        <v>11583</v>
      </c>
      <c r="BM321" s="2" t="s">
        <v>12798</v>
      </c>
      <c r="BN321" s="2" t="s">
        <v>13820</v>
      </c>
      <c r="BO321" s="2" t="s">
        <v>14909</v>
      </c>
      <c r="BP321" s="2" t="s">
        <v>16220</v>
      </c>
      <c r="BQ321" s="2" t="s">
        <v>17332</v>
      </c>
      <c r="BR321" s="2" t="s">
        <v>18162</v>
      </c>
      <c r="BS321" s="2"/>
      <c r="BT321" s="2"/>
      <c r="BU321" s="2"/>
      <c r="BV321" s="2"/>
      <c r="BW321" s="2"/>
      <c r="BX321" s="2"/>
      <c r="BY321" s="2"/>
      <c r="BZ321" s="2"/>
      <c r="CA321" s="2"/>
      <c r="CB321" s="2"/>
      <c r="CC321" s="2"/>
      <c r="CD321" s="2"/>
      <c r="CE321" s="2"/>
    </row>
    <row r="322" spans="1:83" x14ac:dyDescent="0.2">
      <c r="A322" s="1">
        <v>49</v>
      </c>
      <c r="B322" s="1">
        <v>49</v>
      </c>
      <c r="C322" s="2" t="s">
        <v>6</v>
      </c>
      <c r="D322" s="2" t="s">
        <v>577</v>
      </c>
      <c r="E322" s="2" t="s">
        <v>3400</v>
      </c>
      <c r="F322" s="2" t="s">
        <v>4871</v>
      </c>
      <c r="G322" s="2"/>
      <c r="H322" s="2"/>
      <c r="I322" s="2" t="s">
        <v>5987</v>
      </c>
      <c r="J322" s="2" t="s">
        <v>6029</v>
      </c>
      <c r="K322" s="2" t="s">
        <v>6029</v>
      </c>
      <c r="L322" s="2" t="s">
        <v>5994</v>
      </c>
      <c r="M322" s="2" t="s">
        <v>578</v>
      </c>
      <c r="N322" s="2">
        <v>11</v>
      </c>
      <c r="O322" s="2">
        <v>335</v>
      </c>
      <c r="P322" s="2">
        <v>25</v>
      </c>
      <c r="Q322" s="2">
        <v>1.038760326339653</v>
      </c>
      <c r="R322" s="2">
        <v>1.1552201984691897</v>
      </c>
      <c r="S322" s="2">
        <v>1.0834173865244063</v>
      </c>
      <c r="T322" s="2">
        <v>1.0201867552853154</v>
      </c>
      <c r="U322" s="2">
        <v>0.94411474207555635</v>
      </c>
      <c r="V322" s="2">
        <v>1.1146952386280748</v>
      </c>
      <c r="W322" s="2">
        <v>0.9643939181904021</v>
      </c>
      <c r="X322" s="2">
        <v>0.8235970265967264</v>
      </c>
      <c r="Y322" s="2">
        <v>1.8320113236906717</v>
      </c>
      <c r="Z322" s="2">
        <v>0.93408726628348515</v>
      </c>
      <c r="AA322" s="2">
        <v>1.1307799514095478</v>
      </c>
      <c r="AB322" s="2">
        <v>0.80282422330029179</v>
      </c>
      <c r="AC322" s="2">
        <v>1.0510826789707439</v>
      </c>
      <c r="AD322" s="2">
        <v>1.0701172782673396</v>
      </c>
      <c r="AE322" s="2">
        <v>2.0111438773978429</v>
      </c>
      <c r="AF322" s="2">
        <v>1.1064207867800933</v>
      </c>
      <c r="AG322" s="2">
        <v>3.0403962710926487</v>
      </c>
      <c r="AH322" s="2">
        <v>0.79053365547725118</v>
      </c>
      <c r="AI322" s="2">
        <v>1.0392971698350095</v>
      </c>
      <c r="AJ322" s="2">
        <v>0.96452798821839536</v>
      </c>
      <c r="AK322" s="2">
        <v>0.93493116018141253</v>
      </c>
      <c r="AL322" s="2">
        <v>1.0663055485437496</v>
      </c>
      <c r="AM322" s="2">
        <v>1.0738429473327304</v>
      </c>
      <c r="AN322" s="2">
        <v>0.94071594902991729</v>
      </c>
      <c r="AO322" s="2">
        <v>2.6055253098320468</v>
      </c>
      <c r="AP322" s="2">
        <v>0.89411323005441012</v>
      </c>
      <c r="AQ322" s="2">
        <v>1.2158059229423415</v>
      </c>
      <c r="AR322" s="2">
        <v>0.84731013014677203</v>
      </c>
      <c r="AS322" s="2">
        <v>1.0443998820769864</v>
      </c>
      <c r="AT322" s="2">
        <v>0.96591383254763674</v>
      </c>
      <c r="AU322" s="2">
        <v>1.2185071247814965</v>
      </c>
      <c r="AV322" s="2">
        <v>1.2963026268204576</v>
      </c>
      <c r="AW322" s="2">
        <f t="shared" ref="AW322:AW385" si="35">AVERAGE(Q322:AI322)</f>
        <v>1.2080568460323289</v>
      </c>
      <c r="AX322" s="2">
        <f t="shared" ref="AX322:AX385" si="36">AVERAGE(AJ322:AV322)</f>
        <v>1.1590924348083347</v>
      </c>
      <c r="AY322" s="28">
        <f t="shared" ref="AY322:AY385" si="37">AW322/AX322</f>
        <v>1.0422437501562081</v>
      </c>
      <c r="AZ322" s="28">
        <f t="shared" ref="AZ322:AZ385" si="38">TTEST(Q322:AI322,AJ322:AV322,2,2)</f>
        <v>0.79078793731146435</v>
      </c>
      <c r="BA322" s="28">
        <f t="shared" ref="BA322:BA385" si="39">LOG(AY322,2)</f>
        <v>5.9692721011085706E-2</v>
      </c>
      <c r="BB322" s="28">
        <f t="shared" ref="BB322:BB385" si="40">-LOG(AZ322,10)</f>
        <v>0.10193996404099528</v>
      </c>
      <c r="BC322" s="29" t="str">
        <f t="shared" si="34"/>
        <v/>
      </c>
      <c r="BD322" s="2" t="s">
        <v>6808</v>
      </c>
      <c r="BE322" s="2">
        <v>4</v>
      </c>
      <c r="BF322" s="2">
        <v>95</v>
      </c>
      <c r="BG322" s="2" t="s">
        <v>8124</v>
      </c>
      <c r="BH322" s="2" t="s">
        <v>9172</v>
      </c>
      <c r="BI322" s="2" t="s">
        <v>9440</v>
      </c>
      <c r="BJ322" s="2" t="s">
        <v>10133</v>
      </c>
      <c r="BK322" s="2" t="s">
        <v>5994</v>
      </c>
      <c r="BL322" s="2" t="s">
        <v>11367</v>
      </c>
      <c r="BM322" s="2" t="s">
        <v>12588</v>
      </c>
      <c r="BN322" s="2" t="s">
        <v>13615</v>
      </c>
      <c r="BO322" s="2" t="s">
        <v>14704</v>
      </c>
      <c r="BP322" s="2" t="s">
        <v>15989</v>
      </c>
      <c r="BQ322" s="2" t="s">
        <v>17082</v>
      </c>
      <c r="BR322" s="2" t="s">
        <v>18402</v>
      </c>
      <c r="BS322" s="2"/>
      <c r="BT322" s="2"/>
      <c r="BU322" s="2"/>
      <c r="BV322" s="2"/>
      <c r="BW322" s="2"/>
      <c r="BX322" s="2"/>
      <c r="BY322" s="2"/>
      <c r="BZ322" s="2"/>
      <c r="CA322" s="2"/>
      <c r="CB322" s="2"/>
      <c r="CC322" s="2"/>
      <c r="CD322" s="2"/>
      <c r="CE322" s="2"/>
    </row>
    <row r="323" spans="1:83" x14ac:dyDescent="0.2">
      <c r="A323" s="1">
        <v>582</v>
      </c>
      <c r="B323" s="1">
        <v>582</v>
      </c>
      <c r="C323" s="2" t="s">
        <v>239</v>
      </c>
      <c r="D323" s="2" t="s">
        <v>1199</v>
      </c>
      <c r="E323" s="2" t="s">
        <v>3829</v>
      </c>
      <c r="F323" s="2" t="s">
        <v>5301</v>
      </c>
      <c r="G323" s="2"/>
      <c r="H323" s="2"/>
      <c r="I323" s="2" t="s">
        <v>5994</v>
      </c>
      <c r="J323" s="2" t="s">
        <v>5994</v>
      </c>
      <c r="K323" s="2" t="s">
        <v>5994</v>
      </c>
      <c r="L323" s="2" t="s">
        <v>5994</v>
      </c>
      <c r="M323" s="2" t="s">
        <v>1200</v>
      </c>
      <c r="N323" s="2">
        <v>1</v>
      </c>
      <c r="O323" s="2">
        <v>1054</v>
      </c>
      <c r="P323" s="2">
        <v>5</v>
      </c>
      <c r="Q323" s="2">
        <v>0.82571548208984591</v>
      </c>
      <c r="R323" s="2">
        <v>0.6784847871393247</v>
      </c>
      <c r="S323" s="2">
        <v>0.82837527798611743</v>
      </c>
      <c r="T323" s="2">
        <v>1.4796477474328389</v>
      </c>
      <c r="U323" s="2">
        <v>1.0034249436052858</v>
      </c>
      <c r="V323" s="2">
        <v>0.73500185249602057</v>
      </c>
      <c r="W323" s="2">
        <v>0.99989585490986688</v>
      </c>
      <c r="X323" s="2">
        <v>0.81376143198321582</v>
      </c>
      <c r="Y323" s="2">
        <v>1.1102526619828268</v>
      </c>
      <c r="Z323" s="2">
        <v>0.77236899857134156</v>
      </c>
      <c r="AA323" s="2">
        <v>0.98120224642251075</v>
      </c>
      <c r="AB323" s="2">
        <v>0.58170092839553333</v>
      </c>
      <c r="AC323" s="2">
        <v>0.70186607057629358</v>
      </c>
      <c r="AD323" s="2">
        <v>0.89530413686025545</v>
      </c>
      <c r="AE323" s="2">
        <v>0.6617131964540881</v>
      </c>
      <c r="AF323" s="2">
        <v>0.92083191306834178</v>
      </c>
      <c r="AG323" s="2">
        <v>0.59618847101530181</v>
      </c>
      <c r="AH323" s="2">
        <v>0.55796852484464809</v>
      </c>
      <c r="AI323" s="2">
        <v>0.73890653849231047</v>
      </c>
      <c r="AJ323" s="2">
        <v>0.71789690024138419</v>
      </c>
      <c r="AK323" s="2">
        <v>1.1349999894776996</v>
      </c>
      <c r="AL323" s="2">
        <v>0.76928857762388636</v>
      </c>
      <c r="AM323" s="2">
        <v>1.2006449657758149</v>
      </c>
      <c r="AN323" s="2">
        <v>0.62656171588403498</v>
      </c>
      <c r="AO323" s="2">
        <v>0.72249724582791908</v>
      </c>
      <c r="AP323" s="2">
        <v>0.5534339921089686</v>
      </c>
      <c r="AQ323" s="2">
        <v>0.75939850708689549</v>
      </c>
      <c r="AR323" s="2">
        <v>0.78294971460301233</v>
      </c>
      <c r="AS323" s="2">
        <v>0.59577699209588975</v>
      </c>
      <c r="AT323" s="2">
        <v>0.75419128989545858</v>
      </c>
      <c r="AU323" s="2">
        <v>1.021381319208519</v>
      </c>
      <c r="AV323" s="2">
        <v>0.80242369268262737</v>
      </c>
      <c r="AW323" s="2">
        <f t="shared" si="35"/>
        <v>0.83592689812241938</v>
      </c>
      <c r="AX323" s="2">
        <f t="shared" si="36"/>
        <v>0.80318806942400844</v>
      </c>
      <c r="AY323" s="28">
        <f t="shared" si="37"/>
        <v>1.040761099354836</v>
      </c>
      <c r="AZ323" s="28">
        <f t="shared" si="38"/>
        <v>0.67058989587751339</v>
      </c>
      <c r="BA323" s="28">
        <f t="shared" si="39"/>
        <v>5.7638944400583418E-2</v>
      </c>
      <c r="BB323" s="28">
        <f t="shared" si="40"/>
        <v>0.17354299459598432</v>
      </c>
      <c r="BC323" s="29" t="str">
        <f t="shared" si="34"/>
        <v/>
      </c>
      <c r="BD323" s="2" t="s">
        <v>7176</v>
      </c>
      <c r="BE323" s="2" t="s">
        <v>5994</v>
      </c>
      <c r="BF323" s="2" t="s">
        <v>5994</v>
      </c>
      <c r="BG323" s="2" t="s">
        <v>5994</v>
      </c>
      <c r="BH323" s="2" t="s">
        <v>5994</v>
      </c>
      <c r="BI323" s="2" t="s">
        <v>9698</v>
      </c>
      <c r="BJ323" s="2" t="s">
        <v>10324</v>
      </c>
      <c r="BK323" s="2" t="s">
        <v>5994</v>
      </c>
      <c r="BL323" s="2" t="s">
        <v>11747</v>
      </c>
      <c r="BM323" s="2" t="s">
        <v>12959</v>
      </c>
      <c r="BN323" s="2" t="s">
        <v>13980</v>
      </c>
      <c r="BO323" s="2" t="s">
        <v>15067</v>
      </c>
      <c r="BP323" s="2" t="s">
        <v>5994</v>
      </c>
      <c r="BQ323" s="2" t="s">
        <v>17515</v>
      </c>
      <c r="BR323" s="2" t="s">
        <v>18662</v>
      </c>
      <c r="BS323" s="2"/>
      <c r="BT323" s="2"/>
      <c r="BU323" s="2"/>
      <c r="BV323" s="2"/>
      <c r="BW323" s="2"/>
      <c r="BX323" s="2"/>
      <c r="BY323" s="2"/>
      <c r="BZ323" s="2"/>
      <c r="CA323" s="2"/>
      <c r="CB323" s="2"/>
      <c r="CC323" s="2"/>
      <c r="CD323" s="2"/>
      <c r="CE323" s="2"/>
    </row>
    <row r="324" spans="1:83" x14ac:dyDescent="0.2">
      <c r="A324" s="1">
        <v>622</v>
      </c>
      <c r="B324" s="1">
        <v>622</v>
      </c>
      <c r="C324" s="2" t="s">
        <v>6</v>
      </c>
      <c r="D324" s="2" t="s">
        <v>51</v>
      </c>
      <c r="E324" s="2" t="s">
        <v>3802</v>
      </c>
      <c r="F324" s="2" t="s">
        <v>5273</v>
      </c>
      <c r="G324" s="2"/>
      <c r="H324" s="2"/>
      <c r="I324" s="2" t="s">
        <v>5994</v>
      </c>
      <c r="J324" s="2" t="s">
        <v>5994</v>
      </c>
      <c r="K324" s="2" t="s">
        <v>5994</v>
      </c>
      <c r="L324" s="2" t="s">
        <v>5994</v>
      </c>
      <c r="M324" s="2" t="s">
        <v>52</v>
      </c>
      <c r="N324" s="2">
        <v>76</v>
      </c>
      <c r="O324" s="2">
        <v>1676</v>
      </c>
      <c r="P324" s="2">
        <v>1112</v>
      </c>
      <c r="Q324" s="2">
        <v>0.89315851283101211</v>
      </c>
      <c r="R324" s="2">
        <v>0.9658488709960652</v>
      </c>
      <c r="S324" s="2">
        <v>1.275711333566002</v>
      </c>
      <c r="T324" s="2">
        <v>0.97750102482726986</v>
      </c>
      <c r="U324" s="2">
        <v>1.0656258462131016</v>
      </c>
      <c r="V324" s="2">
        <v>0.99120030973808504</v>
      </c>
      <c r="W324" s="2">
        <v>0.87333137473757116</v>
      </c>
      <c r="X324" s="2">
        <v>0.93624608351546013</v>
      </c>
      <c r="Y324" s="2">
        <v>0.95202402555772714</v>
      </c>
      <c r="Z324" s="2">
        <v>1.0211990086532023</v>
      </c>
      <c r="AA324" s="2">
        <v>0.91762271840409504</v>
      </c>
      <c r="AB324" s="2">
        <v>0.97313976914441458</v>
      </c>
      <c r="AC324" s="2">
        <v>0.88321146414852958</v>
      </c>
      <c r="AD324" s="2">
        <v>1.0382533822268631</v>
      </c>
      <c r="AE324" s="2">
        <v>0.61869048173881969</v>
      </c>
      <c r="AF324" s="2">
        <v>0.94751354341241567</v>
      </c>
      <c r="AG324" s="2">
        <v>0.58591258438671556</v>
      </c>
      <c r="AH324" s="2">
        <v>0.70760612678690216</v>
      </c>
      <c r="AI324" s="2">
        <v>0.7289906450312138</v>
      </c>
      <c r="AJ324" s="2">
        <v>0.97854723354056583</v>
      </c>
      <c r="AK324" s="2">
        <v>1.0523213233091153</v>
      </c>
      <c r="AL324" s="2">
        <v>0.96932034625216001</v>
      </c>
      <c r="AM324" s="2">
        <v>0.87623355493116206</v>
      </c>
      <c r="AN324" s="2">
        <v>0.70193621003283946</v>
      </c>
      <c r="AO324" s="2">
        <v>0.68267963547784827</v>
      </c>
      <c r="AP324" s="2">
        <v>0.94558529243177691</v>
      </c>
      <c r="AQ324" s="2">
        <v>0.96519921222360461</v>
      </c>
      <c r="AR324" s="2">
        <v>0.83487573037699658</v>
      </c>
      <c r="AS324" s="2">
        <v>0.81559882548833396</v>
      </c>
      <c r="AT324" s="2">
        <v>0.86973617186747232</v>
      </c>
      <c r="AU324" s="2">
        <v>0.94327456134741816</v>
      </c>
      <c r="AV324" s="2">
        <v>0.77707294373151725</v>
      </c>
      <c r="AW324" s="2">
        <f t="shared" si="35"/>
        <v>0.91330458452186669</v>
      </c>
      <c r="AX324" s="2">
        <f t="shared" si="36"/>
        <v>0.87787546469313926</v>
      </c>
      <c r="AY324" s="28">
        <f t="shared" si="37"/>
        <v>1.040357797038002</v>
      </c>
      <c r="AZ324" s="28">
        <f t="shared" si="38"/>
        <v>0.50054887154972805</v>
      </c>
      <c r="BA324" s="28">
        <f t="shared" si="39"/>
        <v>5.7079781480322063E-2</v>
      </c>
      <c r="BB324" s="28">
        <f t="shared" si="40"/>
        <v>0.30055351337309133</v>
      </c>
      <c r="BC324" s="29" t="str">
        <f t="shared" ref="BC324:BC387" si="41">IF(AND(AZ324&lt;0.05,OR(AY324&gt;1.25,AY324&lt;0.8)),2,"")</f>
        <v/>
      </c>
      <c r="BD324" s="2" t="s">
        <v>7149</v>
      </c>
      <c r="BE324" s="2" t="s">
        <v>5994</v>
      </c>
      <c r="BF324" s="2" t="s">
        <v>5994</v>
      </c>
      <c r="BG324" s="2" t="s">
        <v>8522</v>
      </c>
      <c r="BH324" s="2" t="s">
        <v>5994</v>
      </c>
      <c r="BI324" s="2" t="s">
        <v>9812</v>
      </c>
      <c r="BJ324" s="2" t="s">
        <v>10310</v>
      </c>
      <c r="BK324" s="2" t="s">
        <v>10888</v>
      </c>
      <c r="BL324" s="2" t="s">
        <v>11722</v>
      </c>
      <c r="BM324" s="2" t="s">
        <v>12935</v>
      </c>
      <c r="BN324" s="2" t="s">
        <v>13958</v>
      </c>
      <c r="BO324" s="2" t="s">
        <v>15039</v>
      </c>
      <c r="BP324" s="2" t="s">
        <v>16342</v>
      </c>
      <c r="BQ324" s="2" t="s">
        <v>17487</v>
      </c>
      <c r="BR324" s="2" t="s">
        <v>18163</v>
      </c>
      <c r="BS324" s="2"/>
      <c r="BT324" s="2"/>
      <c r="BU324" s="2"/>
      <c r="BV324" s="2"/>
      <c r="BW324" s="2"/>
      <c r="BX324" s="2"/>
      <c r="BY324" s="2"/>
      <c r="BZ324" s="2"/>
      <c r="CA324" s="2"/>
      <c r="CB324" s="2"/>
      <c r="CC324" s="2"/>
      <c r="CD324" s="2"/>
      <c r="CE324" s="2"/>
    </row>
    <row r="325" spans="1:83" x14ac:dyDescent="0.2">
      <c r="A325" s="1">
        <v>685</v>
      </c>
      <c r="B325" s="1">
        <v>685</v>
      </c>
      <c r="C325" s="2" t="s">
        <v>334</v>
      </c>
      <c r="D325" s="2" t="s">
        <v>1695</v>
      </c>
      <c r="E325" s="2" t="s">
        <v>4477</v>
      </c>
      <c r="F325" s="2" t="s">
        <v>5952</v>
      </c>
      <c r="G325" s="2"/>
      <c r="H325" s="2"/>
      <c r="I325" s="2" t="s">
        <v>5994</v>
      </c>
      <c r="J325" s="2" t="s">
        <v>6460</v>
      </c>
      <c r="K325" s="2" t="s">
        <v>5994</v>
      </c>
      <c r="L325" s="2" t="s">
        <v>19358</v>
      </c>
      <c r="M325" s="2" t="s">
        <v>1696</v>
      </c>
      <c r="N325" s="2">
        <v>1</v>
      </c>
      <c r="O325" s="2">
        <v>1274</v>
      </c>
      <c r="P325" s="2">
        <v>2</v>
      </c>
      <c r="Q325" s="2">
        <v>0.84720623385637772</v>
      </c>
      <c r="R325" s="2">
        <v>1.1223777948764495</v>
      </c>
      <c r="S325" s="2">
        <v>1.0980047660775967</v>
      </c>
      <c r="T325" s="2">
        <v>0.95432760253336202</v>
      </c>
      <c r="U325" s="2">
        <v>1.5846044311971692</v>
      </c>
      <c r="V325" s="2">
        <v>0.8213386656599001</v>
      </c>
      <c r="W325" s="2">
        <v>1.0814906784088172</v>
      </c>
      <c r="X325" s="2">
        <v>0.96770748244256577</v>
      </c>
      <c r="Y325" s="2">
        <v>0.95827299609302907</v>
      </c>
      <c r="Z325" s="2">
        <v>1.1699553419843733</v>
      </c>
      <c r="AA325" s="2">
        <v>0.79977698055092583</v>
      </c>
      <c r="AB325" s="2">
        <v>0.85150929071057968</v>
      </c>
      <c r="AC325" s="2">
        <v>0.91064811701565485</v>
      </c>
      <c r="AD325" s="2">
        <v>0.89949059575004964</v>
      </c>
      <c r="AE325" s="2">
        <v>0.51958104595679344</v>
      </c>
      <c r="AF325" s="2">
        <v>0.73583242794308834</v>
      </c>
      <c r="AG325" s="2">
        <v>0.41065894603256448</v>
      </c>
      <c r="AH325" s="2">
        <v>1.001363072909325</v>
      </c>
      <c r="AI325" s="2">
        <v>0.75941158501050332</v>
      </c>
      <c r="AJ325" s="2">
        <v>0.99114939505549904</v>
      </c>
      <c r="AK325" s="2">
        <v>1.1752171012953394</v>
      </c>
      <c r="AL325" s="2">
        <v>0.85212137387016307</v>
      </c>
      <c r="AM325" s="2">
        <v>0.80675687283480135</v>
      </c>
      <c r="AN325" s="2">
        <v>0.75560056831995215</v>
      </c>
      <c r="AO325" s="2">
        <v>0.74532371944052356</v>
      </c>
      <c r="AP325" s="2">
        <v>0.82913180683465093</v>
      </c>
      <c r="AQ325" s="2">
        <v>0.91827836699867904</v>
      </c>
      <c r="AR325" s="2">
        <v>0.89448999611957558</v>
      </c>
      <c r="AS325" s="2">
        <v>0.86469169326603512</v>
      </c>
      <c r="AT325" s="2">
        <v>0.96474525253143728</v>
      </c>
      <c r="AU325" s="2">
        <v>0.94639259003438425</v>
      </c>
      <c r="AV325" s="2">
        <v>0.76607072446294411</v>
      </c>
      <c r="AW325" s="2">
        <f t="shared" si="35"/>
        <v>0.92071358184258545</v>
      </c>
      <c r="AX325" s="2">
        <f t="shared" si="36"/>
        <v>0.88538226623569116</v>
      </c>
      <c r="AY325" s="28">
        <f t="shared" si="37"/>
        <v>1.0399051539140372</v>
      </c>
      <c r="AZ325" s="28">
        <f t="shared" si="38"/>
        <v>0.64021956617391873</v>
      </c>
      <c r="BA325" s="28">
        <f t="shared" si="39"/>
        <v>5.6451951233916324E-2</v>
      </c>
      <c r="BB325" s="28">
        <f t="shared" si="40"/>
        <v>0.19367105722794556</v>
      </c>
      <c r="BC325" s="29" t="str">
        <f t="shared" si="41"/>
        <v/>
      </c>
      <c r="BD325" s="2" t="s">
        <v>7733</v>
      </c>
      <c r="BE325" s="2" t="s">
        <v>5994</v>
      </c>
      <c r="BF325" s="2" t="s">
        <v>5994</v>
      </c>
      <c r="BG325" s="2" t="s">
        <v>9136</v>
      </c>
      <c r="BH325" s="2" t="s">
        <v>5994</v>
      </c>
      <c r="BI325" s="2" t="s">
        <v>5994</v>
      </c>
      <c r="BJ325" s="2" t="s">
        <v>5994</v>
      </c>
      <c r="BK325" s="2" t="s">
        <v>5994</v>
      </c>
      <c r="BL325" s="2" t="s">
        <v>12238</v>
      </c>
      <c r="BM325" s="2" t="s">
        <v>5994</v>
      </c>
      <c r="BN325" s="2" t="s">
        <v>6460</v>
      </c>
      <c r="BO325" s="2" t="s">
        <v>15618</v>
      </c>
      <c r="BP325" s="2" t="s">
        <v>16121</v>
      </c>
      <c r="BQ325" s="2" t="s">
        <v>18101</v>
      </c>
      <c r="BR325" s="2" t="s">
        <v>18165</v>
      </c>
      <c r="BS325" s="2"/>
      <c r="BT325" s="2"/>
      <c r="BU325" s="2"/>
      <c r="BV325" s="2"/>
      <c r="BW325" s="2"/>
      <c r="BX325" s="2"/>
      <c r="BY325" s="2"/>
      <c r="BZ325" s="2"/>
      <c r="CA325" s="2"/>
      <c r="CB325" s="2"/>
      <c r="CC325" s="2"/>
      <c r="CD325" s="2"/>
      <c r="CE325" s="2"/>
    </row>
    <row r="326" spans="1:83" x14ac:dyDescent="0.2">
      <c r="A326" s="1">
        <v>670</v>
      </c>
      <c r="B326" s="1">
        <v>670</v>
      </c>
      <c r="C326" s="2" t="s">
        <v>6</v>
      </c>
      <c r="D326" s="2" t="s">
        <v>13</v>
      </c>
      <c r="E326" s="2" t="s">
        <v>3243</v>
      </c>
      <c r="F326" s="2" t="s">
        <v>4715</v>
      </c>
      <c r="G326" s="2"/>
      <c r="H326" s="2"/>
      <c r="I326" s="2" t="s">
        <v>5981</v>
      </c>
      <c r="J326" s="2" t="s">
        <v>6015</v>
      </c>
      <c r="K326" s="2" t="s">
        <v>5994</v>
      </c>
      <c r="L326" s="2" t="s">
        <v>5994</v>
      </c>
      <c r="M326" s="2" t="s">
        <v>14</v>
      </c>
      <c r="N326" s="2">
        <v>63</v>
      </c>
      <c r="O326" s="2">
        <v>1231</v>
      </c>
      <c r="P326" s="2">
        <v>3265</v>
      </c>
      <c r="Q326" s="2">
        <v>0.74135712670725784</v>
      </c>
      <c r="R326" s="2">
        <v>0.92085535651662653</v>
      </c>
      <c r="S326" s="2">
        <v>0.91548752162689218</v>
      </c>
      <c r="T326" s="2">
        <v>0.79689770437519269</v>
      </c>
      <c r="U326" s="2">
        <v>0.9072490207513968</v>
      </c>
      <c r="V326" s="2">
        <v>0.77096320152199727</v>
      </c>
      <c r="W326" s="2">
        <v>0.95995465166500615</v>
      </c>
      <c r="X326" s="2">
        <v>0.81686885879515259</v>
      </c>
      <c r="Y326" s="2">
        <v>0.82952310457280931</v>
      </c>
      <c r="Z326" s="2">
        <v>0.96284323656910586</v>
      </c>
      <c r="AA326" s="2">
        <v>0.92155517635341488</v>
      </c>
      <c r="AB326" s="2">
        <v>0.86774980984589101</v>
      </c>
      <c r="AC326" s="2">
        <v>0.79536143878117616</v>
      </c>
      <c r="AD326" s="2">
        <v>0.88333544209798065</v>
      </c>
      <c r="AE326" s="2">
        <v>0.55277845938771242</v>
      </c>
      <c r="AF326" s="2">
        <v>0.81882284367127822</v>
      </c>
      <c r="AG326" s="2">
        <v>0.51780435248977286</v>
      </c>
      <c r="AH326" s="2">
        <v>0.79238708821549397</v>
      </c>
      <c r="AI326" s="2">
        <v>0.77448936967023452</v>
      </c>
      <c r="AJ326" s="2">
        <v>0.85602281490776777</v>
      </c>
      <c r="AK326" s="2">
        <v>0.88128761255824783</v>
      </c>
      <c r="AL326" s="2">
        <v>0.92199713849217368</v>
      </c>
      <c r="AM326" s="2">
        <v>0.82589274556483461</v>
      </c>
      <c r="AN326" s="2">
        <v>0.64638068779431979</v>
      </c>
      <c r="AO326" s="2">
        <v>0.59980330384268943</v>
      </c>
      <c r="AP326" s="2">
        <v>0.85867386531508705</v>
      </c>
      <c r="AQ326" s="2">
        <v>0.78121441057941543</v>
      </c>
      <c r="AR326" s="2">
        <v>0.791671380458984</v>
      </c>
      <c r="AS326" s="2">
        <v>0.75517816732413556</v>
      </c>
      <c r="AT326" s="2">
        <v>0.81799610720874394</v>
      </c>
      <c r="AU326" s="2">
        <v>0.78088358971813498</v>
      </c>
      <c r="AV326" s="2">
        <v>0.71538085269005358</v>
      </c>
      <c r="AW326" s="2">
        <f t="shared" si="35"/>
        <v>0.81822546124286266</v>
      </c>
      <c r="AX326" s="2">
        <f t="shared" si="36"/>
        <v>0.78710635972727594</v>
      </c>
      <c r="AY326" s="28">
        <f t="shared" si="37"/>
        <v>1.0395360819170223</v>
      </c>
      <c r="AZ326" s="28">
        <f t="shared" si="38"/>
        <v>0.43576898793750729</v>
      </c>
      <c r="BA326" s="28">
        <f t="shared" si="39"/>
        <v>5.5939834482319283E-2</v>
      </c>
      <c r="BB326" s="28">
        <f t="shared" si="40"/>
        <v>0.36074368011741009</v>
      </c>
      <c r="BC326" s="29" t="str">
        <f t="shared" si="41"/>
        <v/>
      </c>
      <c r="BD326" s="2" t="s">
        <v>6664</v>
      </c>
      <c r="BE326" s="2" t="s">
        <v>5994</v>
      </c>
      <c r="BF326" s="2" t="s">
        <v>5994</v>
      </c>
      <c r="BG326" s="2" t="s">
        <v>7968</v>
      </c>
      <c r="BH326" s="2" t="s">
        <v>5994</v>
      </c>
      <c r="BI326" s="2" t="s">
        <v>9335</v>
      </c>
      <c r="BJ326" s="2" t="s">
        <v>5994</v>
      </c>
      <c r="BK326" s="2" t="s">
        <v>19493</v>
      </c>
      <c r="BL326" s="2" t="s">
        <v>11223</v>
      </c>
      <c r="BM326" s="2" t="s">
        <v>12444</v>
      </c>
      <c r="BN326" s="2" t="s">
        <v>13460</v>
      </c>
      <c r="BO326" s="2" t="s">
        <v>14572</v>
      </c>
      <c r="BP326" s="2" t="s">
        <v>15842</v>
      </c>
      <c r="BQ326" s="2" t="s">
        <v>16925</v>
      </c>
      <c r="BR326" s="2" t="s">
        <v>18163</v>
      </c>
      <c r="BS326" s="2"/>
      <c r="BT326" s="2"/>
      <c r="BU326" s="2"/>
      <c r="BV326" s="2"/>
      <c r="BW326" s="2"/>
      <c r="BX326" s="2"/>
      <c r="BY326" s="2"/>
      <c r="BZ326" s="2"/>
      <c r="CA326" s="2"/>
      <c r="CB326" s="2"/>
      <c r="CC326" s="2"/>
      <c r="CD326" s="2"/>
      <c r="CE326" s="2"/>
    </row>
    <row r="327" spans="1:83" x14ac:dyDescent="0.2">
      <c r="A327" s="1">
        <v>651</v>
      </c>
      <c r="B327" s="1">
        <v>651</v>
      </c>
      <c r="C327" s="2" t="s">
        <v>6</v>
      </c>
      <c r="D327" s="2" t="s">
        <v>923</v>
      </c>
      <c r="E327" s="2" t="s">
        <v>3728</v>
      </c>
      <c r="F327" s="2" t="s">
        <v>5199</v>
      </c>
      <c r="G327" s="2"/>
      <c r="H327" s="2"/>
      <c r="I327" s="2" t="s">
        <v>5994</v>
      </c>
      <c r="J327" s="2" t="s">
        <v>5994</v>
      </c>
      <c r="K327" s="2" t="s">
        <v>5994</v>
      </c>
      <c r="L327" s="2" t="s">
        <v>19233</v>
      </c>
      <c r="M327" s="2" t="s">
        <v>924</v>
      </c>
      <c r="N327" s="2">
        <v>6</v>
      </c>
      <c r="O327" s="2">
        <v>1346</v>
      </c>
      <c r="P327" s="2">
        <v>9</v>
      </c>
      <c r="Q327" s="2">
        <v>0.7227288673714114</v>
      </c>
      <c r="R327" s="2">
        <v>1.0409217886278634</v>
      </c>
      <c r="S327" s="2">
        <v>0.89080232955193894</v>
      </c>
      <c r="T327" s="2">
        <v>0.70362934407092725</v>
      </c>
      <c r="U327" s="2">
        <v>0.80689413087015072</v>
      </c>
      <c r="V327" s="2">
        <v>0.68823855736341821</v>
      </c>
      <c r="W327" s="2">
        <v>0.91770214405650063</v>
      </c>
      <c r="X327" s="2">
        <v>0.78022624195627521</v>
      </c>
      <c r="Y327" s="2">
        <v>0.8573811415316035</v>
      </c>
      <c r="Z327" s="2">
        <v>0.87991224693306169</v>
      </c>
      <c r="AA327" s="2">
        <v>0.76917353465388649</v>
      </c>
      <c r="AB327" s="2">
        <v>0.67371641244160452</v>
      </c>
      <c r="AC327" s="2">
        <v>1.0021804127220262</v>
      </c>
      <c r="AD327" s="2">
        <v>0.72571246234113318</v>
      </c>
      <c r="AE327" s="2">
        <v>0.58493044134226624</v>
      </c>
      <c r="AF327" s="2">
        <v>0.76102786815851331</v>
      </c>
      <c r="AG327" s="2">
        <v>0.61849236323263457</v>
      </c>
      <c r="AH327" s="2">
        <v>0.78362571014038951</v>
      </c>
      <c r="AI327" s="2">
        <v>0.66914199427645504</v>
      </c>
      <c r="AJ327" s="2">
        <v>0.84354888152217467</v>
      </c>
      <c r="AK327" s="2">
        <v>0.76801705669560549</v>
      </c>
      <c r="AL327" s="2">
        <v>0.67682373245085847</v>
      </c>
      <c r="AM327" s="2">
        <v>0.78816560267493296</v>
      </c>
      <c r="AN327" s="2">
        <v>0.72275257477937949</v>
      </c>
      <c r="AO327" s="2">
        <v>0.67261618249414012</v>
      </c>
      <c r="AP327" s="2">
        <v>0.72740276197556908</v>
      </c>
      <c r="AQ327" s="2">
        <v>0.79722041476922867</v>
      </c>
      <c r="AR327" s="2">
        <v>0.78912867799924113</v>
      </c>
      <c r="AS327" s="2">
        <v>0.75511161491367895</v>
      </c>
      <c r="AT327" s="2">
        <v>0.8197992620067226</v>
      </c>
      <c r="AU327" s="2">
        <v>0.78495043199314651</v>
      </c>
      <c r="AV327" s="2">
        <v>0.64794400140291186</v>
      </c>
      <c r="AW327" s="2">
        <f t="shared" si="35"/>
        <v>0.78297042061274003</v>
      </c>
      <c r="AX327" s="2">
        <f t="shared" si="36"/>
        <v>0.75334470735981474</v>
      </c>
      <c r="AY327" s="28">
        <f t="shared" si="37"/>
        <v>1.0393255742869052</v>
      </c>
      <c r="AZ327" s="28">
        <f t="shared" si="38"/>
        <v>0.42972788952186713</v>
      </c>
      <c r="BA327" s="28">
        <f t="shared" si="39"/>
        <v>5.5647656968562255E-2</v>
      </c>
      <c r="BB327" s="28">
        <f t="shared" si="40"/>
        <v>0.3668064595057739</v>
      </c>
      <c r="BC327" s="29" t="str">
        <f t="shared" si="41"/>
        <v/>
      </c>
      <c r="BD327" s="2" t="s">
        <v>7091</v>
      </c>
      <c r="BE327" s="2" t="s">
        <v>5994</v>
      </c>
      <c r="BF327" s="2" t="s">
        <v>5994</v>
      </c>
      <c r="BG327" s="2" t="s">
        <v>8448</v>
      </c>
      <c r="BH327" s="2" t="s">
        <v>5994</v>
      </c>
      <c r="BI327" s="2" t="s">
        <v>9357</v>
      </c>
      <c r="BJ327" s="2" t="s">
        <v>5994</v>
      </c>
      <c r="BK327" s="2" t="s">
        <v>5994</v>
      </c>
      <c r="BL327" s="2" t="s">
        <v>11655</v>
      </c>
      <c r="BM327" s="2" t="s">
        <v>12868</v>
      </c>
      <c r="BN327" s="2" t="s">
        <v>13899</v>
      </c>
      <c r="BO327" s="2" t="s">
        <v>14972</v>
      </c>
      <c r="BP327" s="2" t="s">
        <v>16118</v>
      </c>
      <c r="BQ327" s="2" t="s">
        <v>17413</v>
      </c>
      <c r="BR327" s="2" t="s">
        <v>18610</v>
      </c>
      <c r="BS327" s="2"/>
      <c r="BT327" s="2"/>
      <c r="BU327" s="2"/>
      <c r="BV327" s="2"/>
      <c r="BW327" s="2"/>
      <c r="BX327" s="2"/>
      <c r="BY327" s="2"/>
      <c r="BZ327" s="2"/>
      <c r="CA327" s="2"/>
      <c r="CB327" s="2"/>
      <c r="CC327" s="2"/>
      <c r="CD327" s="2"/>
      <c r="CE327" s="2"/>
    </row>
    <row r="328" spans="1:83" x14ac:dyDescent="0.2">
      <c r="A328" s="1">
        <v>18</v>
      </c>
      <c r="B328" s="1">
        <v>18</v>
      </c>
      <c r="C328" s="2" t="s">
        <v>6</v>
      </c>
      <c r="D328" s="2" t="s">
        <v>1015</v>
      </c>
      <c r="E328" s="2" t="s">
        <v>3317</v>
      </c>
      <c r="F328" s="2" t="s">
        <v>4788</v>
      </c>
      <c r="G328" s="2"/>
      <c r="H328" s="2"/>
      <c r="I328" s="2" t="s">
        <v>5984</v>
      </c>
      <c r="J328" s="2" t="s">
        <v>6020</v>
      </c>
      <c r="K328" s="2" t="s">
        <v>6046</v>
      </c>
      <c r="L328" s="2" t="s">
        <v>5994</v>
      </c>
      <c r="M328" s="2" t="s">
        <v>1016</v>
      </c>
      <c r="N328" s="2">
        <v>3</v>
      </c>
      <c r="O328" s="2">
        <v>806</v>
      </c>
      <c r="P328" s="2">
        <v>7</v>
      </c>
      <c r="Q328" s="2">
        <v>0.78534516093851059</v>
      </c>
      <c r="R328" s="2">
        <v>1.0348480886402822</v>
      </c>
      <c r="S328" s="2">
        <v>0.8133898219135135</v>
      </c>
      <c r="T328" s="2">
        <v>0.83796031673586779</v>
      </c>
      <c r="U328" s="2">
        <v>0.83838874027093968</v>
      </c>
      <c r="V328" s="2">
        <v>1.1574693953808211</v>
      </c>
      <c r="W328" s="2">
        <v>0.74060233967946298</v>
      </c>
      <c r="X328" s="2">
        <v>0.75517800111144906</v>
      </c>
      <c r="Y328" s="2">
        <v>2.4659725045025374</v>
      </c>
      <c r="Z328" s="2">
        <v>1.0268693399912274</v>
      </c>
      <c r="AA328" s="2">
        <v>0.87846465307075106</v>
      </c>
      <c r="AB328" s="2">
        <v>0.92941817217002454</v>
      </c>
      <c r="AC328" s="2">
        <v>1.2596290726838328</v>
      </c>
      <c r="AD328" s="2">
        <v>1.007652041796063</v>
      </c>
      <c r="AE328" s="2">
        <v>2.9570926301230283</v>
      </c>
      <c r="AF328" s="2">
        <v>1.3234601161460395</v>
      </c>
      <c r="AG328" s="2">
        <v>2.8678420292060975</v>
      </c>
      <c r="AH328" s="2">
        <v>1.127030665656763</v>
      </c>
      <c r="AI328" s="2">
        <v>1.4986701782275627</v>
      </c>
      <c r="AJ328" s="2">
        <v>0.92545087562645045</v>
      </c>
      <c r="AK328" s="2">
        <v>0.8063178911378468</v>
      </c>
      <c r="AL328" s="2">
        <v>0.7845213032172117</v>
      </c>
      <c r="AM328" s="2">
        <v>1.0119430925251742</v>
      </c>
      <c r="AN328" s="2">
        <v>1.3589540539268665</v>
      </c>
      <c r="AO328" s="2">
        <v>2.9872629674457198</v>
      </c>
      <c r="AP328" s="2">
        <v>0.88719303259889004</v>
      </c>
      <c r="AQ328" s="2">
        <v>0.95592697636416391</v>
      </c>
      <c r="AR328" s="2">
        <v>0.86731048447346826</v>
      </c>
      <c r="AS328" s="2">
        <v>1.1899984306876124</v>
      </c>
      <c r="AT328" s="2">
        <v>1.1673849966617305</v>
      </c>
      <c r="AU328" s="2">
        <v>1.7240712668387972</v>
      </c>
      <c r="AV328" s="2">
        <v>1.3464696312474809</v>
      </c>
      <c r="AW328" s="2">
        <f t="shared" si="35"/>
        <v>1.2792254351707779</v>
      </c>
      <c r="AX328" s="2">
        <f t="shared" si="36"/>
        <v>1.231754230980878</v>
      </c>
      <c r="AY328" s="28">
        <f t="shared" si="37"/>
        <v>1.0385395097462724</v>
      </c>
      <c r="AZ328" s="28">
        <f t="shared" si="38"/>
        <v>0.84220308817533218</v>
      </c>
      <c r="BA328" s="28">
        <f t="shared" si="39"/>
        <v>5.4556102490455449E-2</v>
      </c>
      <c r="BB328" s="28">
        <f t="shared" si="40"/>
        <v>7.4583170449537842E-2</v>
      </c>
      <c r="BC328" s="29" t="str">
        <f t="shared" si="41"/>
        <v/>
      </c>
      <c r="BD328" s="2" t="s">
        <v>6736</v>
      </c>
      <c r="BE328" s="2">
        <v>26</v>
      </c>
      <c r="BF328" s="2">
        <v>62</v>
      </c>
      <c r="BG328" s="2" t="s">
        <v>8041</v>
      </c>
      <c r="BH328" s="2" t="s">
        <v>5994</v>
      </c>
      <c r="BI328" s="2" t="s">
        <v>9430</v>
      </c>
      <c r="BJ328" s="2" t="s">
        <v>5994</v>
      </c>
      <c r="BK328" s="2" t="s">
        <v>19609</v>
      </c>
      <c r="BL328" s="2" t="s">
        <v>19610</v>
      </c>
      <c r="BM328" s="2" t="s">
        <v>19611</v>
      </c>
      <c r="BN328" s="2" t="s">
        <v>13536</v>
      </c>
      <c r="BO328" s="2" t="s">
        <v>19612</v>
      </c>
      <c r="BP328" s="2" t="s">
        <v>15908</v>
      </c>
      <c r="BQ328" s="2" t="s">
        <v>16999</v>
      </c>
      <c r="BR328" s="2" t="s">
        <v>18341</v>
      </c>
      <c r="BS328" s="2"/>
      <c r="BT328" s="2"/>
      <c r="BU328" s="2"/>
      <c r="BV328" s="2"/>
      <c r="BW328" s="2"/>
      <c r="BX328" s="2"/>
      <c r="BY328" s="2"/>
      <c r="BZ328" s="2"/>
      <c r="CA328" s="2"/>
      <c r="CB328" s="2"/>
      <c r="CC328" s="2"/>
      <c r="CD328" s="2"/>
      <c r="CE328" s="2"/>
    </row>
    <row r="329" spans="1:83" x14ac:dyDescent="0.2">
      <c r="A329" s="1">
        <v>531</v>
      </c>
      <c r="B329" s="1">
        <v>531</v>
      </c>
      <c r="C329" s="2" t="s">
        <v>6</v>
      </c>
      <c r="D329" s="2" t="s">
        <v>773</v>
      </c>
      <c r="E329" s="2" t="s">
        <v>3541</v>
      </c>
      <c r="F329" s="2" t="s">
        <v>5012</v>
      </c>
      <c r="G329" s="2"/>
      <c r="H329" s="2"/>
      <c r="I329" s="2" t="s">
        <v>5986</v>
      </c>
      <c r="J329" s="2" t="s">
        <v>6041</v>
      </c>
      <c r="K329" s="2" t="s">
        <v>5994</v>
      </c>
      <c r="L329" s="2" t="s">
        <v>19174</v>
      </c>
      <c r="M329" s="2" t="s">
        <v>774</v>
      </c>
      <c r="N329" s="2">
        <v>7</v>
      </c>
      <c r="O329" s="2">
        <v>981</v>
      </c>
      <c r="P329" s="2">
        <v>12</v>
      </c>
      <c r="Q329" s="2">
        <v>0.70130705998092924</v>
      </c>
      <c r="R329" s="2">
        <v>0.82852780472186649</v>
      </c>
      <c r="S329" s="2">
        <v>0.97284988997101096</v>
      </c>
      <c r="T329" s="2">
        <v>0.82934078588897275</v>
      </c>
      <c r="U329" s="2">
        <v>0.88872386817019422</v>
      </c>
      <c r="V329" s="2">
        <v>0.85992095260399104</v>
      </c>
      <c r="W329" s="2">
        <v>0.88912010967484789</v>
      </c>
      <c r="X329" s="2">
        <v>0.93006833016180113</v>
      </c>
      <c r="Y329" s="2">
        <v>0.73872098193182145</v>
      </c>
      <c r="Z329" s="2">
        <v>0.82708974059701401</v>
      </c>
      <c r="AA329" s="2">
        <v>0.79285156481757546</v>
      </c>
      <c r="AB329" s="2">
        <v>0.89486905578477693</v>
      </c>
      <c r="AC329" s="2">
        <v>0.79356437892822673</v>
      </c>
      <c r="AD329" s="2">
        <v>0.81663955078601258</v>
      </c>
      <c r="AE329" s="2">
        <v>0.70501689381340737</v>
      </c>
      <c r="AF329" s="2">
        <v>0.73930881261435033</v>
      </c>
      <c r="AG329" s="2">
        <v>0.62138958923859389</v>
      </c>
      <c r="AH329" s="2">
        <v>0.73138361579022959</v>
      </c>
      <c r="AI329" s="2">
        <v>0.87366551055217601</v>
      </c>
      <c r="AJ329" s="2">
        <v>0.84970399081776127</v>
      </c>
      <c r="AK329" s="2">
        <v>0.82158540549518222</v>
      </c>
      <c r="AL329" s="2">
        <v>0.75145634274783202</v>
      </c>
      <c r="AM329" s="2">
        <v>0.80574289788746156</v>
      </c>
      <c r="AN329" s="2">
        <v>0.67115282935587295</v>
      </c>
      <c r="AO329" s="2">
        <v>0.71464749363119995</v>
      </c>
      <c r="AP329" s="2">
        <v>0.72486680847008522</v>
      </c>
      <c r="AQ329" s="2">
        <v>0.82867128829528403</v>
      </c>
      <c r="AR329" s="2">
        <v>0.96181784029148865</v>
      </c>
      <c r="AS329" s="2">
        <v>0.78858054076271489</v>
      </c>
      <c r="AT329" s="2">
        <v>0.78180909920211306</v>
      </c>
      <c r="AU329" s="2">
        <v>0.77773519021898863</v>
      </c>
      <c r="AV329" s="2">
        <v>0.69353231048157837</v>
      </c>
      <c r="AW329" s="2">
        <f t="shared" si="35"/>
        <v>0.81233465768567359</v>
      </c>
      <c r="AX329" s="2">
        <f t="shared" si="36"/>
        <v>0.78240784905058169</v>
      </c>
      <c r="AY329" s="28">
        <f t="shared" si="37"/>
        <v>1.0382496273157367</v>
      </c>
      <c r="AZ329" s="28">
        <f t="shared" si="38"/>
        <v>0.3321708409050369</v>
      </c>
      <c r="BA329" s="28">
        <f t="shared" si="39"/>
        <v>5.4153353901080212E-2</v>
      </c>
      <c r="BB329" s="28">
        <f t="shared" si="40"/>
        <v>0.47863849406960957</v>
      </c>
      <c r="BC329" s="29" t="str">
        <f t="shared" si="41"/>
        <v/>
      </c>
      <c r="BD329" s="2" t="s">
        <v>6925</v>
      </c>
      <c r="BE329" s="2" t="s">
        <v>5994</v>
      </c>
      <c r="BF329" s="2" t="s">
        <v>5994</v>
      </c>
      <c r="BG329" s="2" t="s">
        <v>8264</v>
      </c>
      <c r="BH329" s="2" t="s">
        <v>5994</v>
      </c>
      <c r="BI329" s="2" t="s">
        <v>5994</v>
      </c>
      <c r="BJ329" s="2" t="s">
        <v>10198</v>
      </c>
      <c r="BK329" s="2" t="s">
        <v>5994</v>
      </c>
      <c r="BL329" s="2" t="s">
        <v>11488</v>
      </c>
      <c r="BM329" s="2" t="s">
        <v>12706</v>
      </c>
      <c r="BN329" s="2" t="s">
        <v>13729</v>
      </c>
      <c r="BO329" s="2" t="s">
        <v>14820</v>
      </c>
      <c r="BP329" s="2" t="s">
        <v>16131</v>
      </c>
      <c r="BQ329" s="2" t="s">
        <v>17223</v>
      </c>
      <c r="BR329" s="2" t="s">
        <v>18475</v>
      </c>
      <c r="BS329" s="2"/>
      <c r="BT329" s="2"/>
      <c r="BU329" s="2"/>
      <c r="BV329" s="2"/>
      <c r="BW329" s="2"/>
      <c r="BX329" s="2"/>
      <c r="BY329" s="2"/>
      <c r="BZ329" s="2"/>
      <c r="CA329" s="2"/>
      <c r="CB329" s="2"/>
      <c r="CC329" s="2"/>
      <c r="CD329" s="2"/>
      <c r="CE329" s="2"/>
    </row>
    <row r="330" spans="1:83" x14ac:dyDescent="0.2">
      <c r="A330" s="1">
        <v>514</v>
      </c>
      <c r="B330" s="1">
        <v>514</v>
      </c>
      <c r="C330" s="2" t="s">
        <v>6</v>
      </c>
      <c r="D330" s="2" t="s">
        <v>1263</v>
      </c>
      <c r="E330" s="2" t="s">
        <v>3191</v>
      </c>
      <c r="F330" s="2" t="s">
        <v>4663</v>
      </c>
      <c r="G330" s="2"/>
      <c r="H330" s="2"/>
      <c r="I330" s="2" t="s">
        <v>5981</v>
      </c>
      <c r="J330" s="2" t="s">
        <v>6015</v>
      </c>
      <c r="K330" s="2" t="s">
        <v>5994</v>
      </c>
      <c r="L330" s="2" t="s">
        <v>19089</v>
      </c>
      <c r="M330" s="2" t="s">
        <v>1264</v>
      </c>
      <c r="N330" s="2">
        <v>3</v>
      </c>
      <c r="O330" s="2">
        <v>417</v>
      </c>
      <c r="P330" s="2">
        <v>5</v>
      </c>
      <c r="Q330" s="2">
        <v>0.86019588411910919</v>
      </c>
      <c r="R330" s="2">
        <v>0.78826200534110891</v>
      </c>
      <c r="S330" s="2">
        <v>0.65006942852659388</v>
      </c>
      <c r="T330" s="2">
        <v>0.99376100810583379</v>
      </c>
      <c r="U330" s="2">
        <v>0.90141513971095577</v>
      </c>
      <c r="V330" s="2">
        <v>0.87374004972061814</v>
      </c>
      <c r="W330" s="2">
        <v>0.83202004444727196</v>
      </c>
      <c r="X330" s="2">
        <v>0.80155939972370471</v>
      </c>
      <c r="Y330" s="2">
        <v>0.76318918010324643</v>
      </c>
      <c r="Z330" s="2">
        <v>0.81038097467150039</v>
      </c>
      <c r="AA330" s="2">
        <v>0.82074385366881908</v>
      </c>
      <c r="AB330" s="2">
        <v>0.78474318404591503</v>
      </c>
      <c r="AC330" s="2">
        <v>1.064114891428249</v>
      </c>
      <c r="AD330" s="2">
        <v>0.6919907942142719</v>
      </c>
      <c r="AE330" s="2">
        <v>0.71527284803971369</v>
      </c>
      <c r="AF330" s="2">
        <v>0.96560385659198389</v>
      </c>
      <c r="AG330" s="2">
        <v>0.68373457111225555</v>
      </c>
      <c r="AH330" s="2">
        <v>0.9649140302797431</v>
      </c>
      <c r="AI330" s="2">
        <v>0.80340186605880326</v>
      </c>
      <c r="AJ330" s="2">
        <v>0.81193768713752068</v>
      </c>
      <c r="AK330" s="2">
        <v>0.78874872835772081</v>
      </c>
      <c r="AL330" s="2">
        <v>0.64085604306247401</v>
      </c>
      <c r="AM330" s="2">
        <v>0.90421588057900937</v>
      </c>
      <c r="AN330" s="2">
        <v>0.69266696333460687</v>
      </c>
      <c r="AO330" s="2">
        <v>0.78349401931089313</v>
      </c>
      <c r="AP330" s="2">
        <v>0.70495456999150996</v>
      </c>
      <c r="AQ330" s="2">
        <v>0.92223311387308093</v>
      </c>
      <c r="AR330" s="2">
        <v>0.79816026855084277</v>
      </c>
      <c r="AS330" s="2">
        <v>0.89271701968550055</v>
      </c>
      <c r="AT330" s="2">
        <v>0.92351475982924214</v>
      </c>
      <c r="AU330" s="2">
        <v>0.73372264307632906</v>
      </c>
      <c r="AV330" s="2">
        <v>0.79825631053819512</v>
      </c>
      <c r="AW330" s="2">
        <f t="shared" si="35"/>
        <v>0.82995331631103675</v>
      </c>
      <c r="AX330" s="2">
        <f t="shared" si="36"/>
        <v>0.79965215440976345</v>
      </c>
      <c r="AY330" s="28">
        <f t="shared" si="37"/>
        <v>1.0378929284866856</v>
      </c>
      <c r="AZ330" s="28">
        <f t="shared" si="38"/>
        <v>0.42345830019937758</v>
      </c>
      <c r="BA330" s="28">
        <f t="shared" si="39"/>
        <v>5.3657619506167778E-2</v>
      </c>
      <c r="BB330" s="28">
        <f t="shared" si="40"/>
        <v>0.37318935011476856</v>
      </c>
      <c r="BC330" s="29" t="str">
        <f t="shared" si="41"/>
        <v/>
      </c>
      <c r="BD330" s="2" t="s">
        <v>6620</v>
      </c>
      <c r="BE330" s="2" t="s">
        <v>5994</v>
      </c>
      <c r="BF330" s="2" t="s">
        <v>5994</v>
      </c>
      <c r="BG330" s="2" t="s">
        <v>7917</v>
      </c>
      <c r="BH330" s="2" t="s">
        <v>5994</v>
      </c>
      <c r="BI330" s="2" t="s">
        <v>9325</v>
      </c>
      <c r="BJ330" s="2" t="s">
        <v>5994</v>
      </c>
      <c r="BK330" s="2" t="s">
        <v>5994</v>
      </c>
      <c r="BL330" s="2" t="s">
        <v>11175</v>
      </c>
      <c r="BM330" s="2" t="s">
        <v>12393</v>
      </c>
      <c r="BN330" s="2" t="s">
        <v>13407</v>
      </c>
      <c r="BO330" s="2" t="s">
        <v>14526</v>
      </c>
      <c r="BP330" s="2" t="s">
        <v>15793</v>
      </c>
      <c r="BQ330" s="2" t="s">
        <v>16872</v>
      </c>
      <c r="BR330" s="2" t="s">
        <v>18259</v>
      </c>
      <c r="BS330" s="2"/>
      <c r="BT330" s="2"/>
      <c r="BU330" s="2"/>
      <c r="BV330" s="2"/>
      <c r="BW330" s="2"/>
      <c r="BX330" s="2"/>
      <c r="BY330" s="2"/>
      <c r="BZ330" s="2"/>
      <c r="CA330" s="2"/>
      <c r="CB330" s="2"/>
      <c r="CC330" s="2"/>
      <c r="CD330" s="2"/>
      <c r="CE330" s="2"/>
    </row>
    <row r="331" spans="1:83" x14ac:dyDescent="0.2">
      <c r="A331" s="1">
        <v>674</v>
      </c>
      <c r="B331" s="1">
        <v>674</v>
      </c>
      <c r="C331" s="2" t="s">
        <v>6</v>
      </c>
      <c r="D331" s="2" t="s">
        <v>127</v>
      </c>
      <c r="E331" s="2" t="s">
        <v>4015</v>
      </c>
      <c r="F331" s="2" t="s">
        <v>5486</v>
      </c>
      <c r="G331" s="2"/>
      <c r="H331" s="2"/>
      <c r="I331" s="2" t="s">
        <v>5994</v>
      </c>
      <c r="J331" s="2" t="s">
        <v>5994</v>
      </c>
      <c r="K331" s="2" t="s">
        <v>5994</v>
      </c>
      <c r="L331" s="2" t="s">
        <v>5994</v>
      </c>
      <c r="M331" s="2" t="s">
        <v>128</v>
      </c>
      <c r="N331" s="2">
        <v>9</v>
      </c>
      <c r="O331" s="2">
        <v>128</v>
      </c>
      <c r="P331" s="2">
        <v>364</v>
      </c>
      <c r="Q331" s="2">
        <v>1.038932088922577</v>
      </c>
      <c r="R331" s="2">
        <v>0.69269959341101739</v>
      </c>
      <c r="S331" s="2">
        <v>0.88529888014511715</v>
      </c>
      <c r="T331" s="2">
        <v>1.0455747235304003</v>
      </c>
      <c r="U331" s="2">
        <v>0.75865612334838584</v>
      </c>
      <c r="V331" s="2">
        <v>0.81372347507363818</v>
      </c>
      <c r="W331" s="2">
        <v>0.76887531972584189</v>
      </c>
      <c r="X331" s="2">
        <v>0.85963073436626281</v>
      </c>
      <c r="Y331" s="2">
        <v>0.60528667154007676</v>
      </c>
      <c r="Z331" s="2">
        <v>1.10455813037923</v>
      </c>
      <c r="AA331" s="2">
        <v>1.0511883787956087</v>
      </c>
      <c r="AB331" s="2">
        <v>0.77576537769898046</v>
      </c>
      <c r="AC331" s="2">
        <v>0.89028848739910982</v>
      </c>
      <c r="AD331" s="2">
        <v>0.78515454027941678</v>
      </c>
      <c r="AE331" s="2">
        <v>0.54400997621648739</v>
      </c>
      <c r="AF331" s="2">
        <v>0.66752840937722357</v>
      </c>
      <c r="AG331" s="2">
        <v>0.49906716545058533</v>
      </c>
      <c r="AH331" s="2">
        <v>0.66765690549502554</v>
      </c>
      <c r="AI331" s="2">
        <v>0.68851105632313658</v>
      </c>
      <c r="AJ331" s="2">
        <v>1.1258541721614626</v>
      </c>
      <c r="AK331" s="2">
        <v>1.006908300037503</v>
      </c>
      <c r="AL331" s="2">
        <v>0.76537938760681912</v>
      </c>
      <c r="AM331" s="2">
        <v>0.65474351445719492</v>
      </c>
      <c r="AN331" s="2">
        <v>0.52927592427907388</v>
      </c>
      <c r="AO331" s="2">
        <v>0.62646628416099126</v>
      </c>
      <c r="AP331" s="2">
        <v>0.57829688026385151</v>
      </c>
      <c r="AQ331" s="2">
        <v>0.78253535917368511</v>
      </c>
      <c r="AR331" s="2">
        <v>0.80364173611250056</v>
      </c>
      <c r="AS331" s="2">
        <v>0.8694685582736118</v>
      </c>
      <c r="AT331" s="2">
        <v>0.84214818460028895</v>
      </c>
      <c r="AU331" s="2">
        <v>0.83114561140926002</v>
      </c>
      <c r="AV331" s="2">
        <v>0.56668016050658376</v>
      </c>
      <c r="AW331" s="2">
        <f t="shared" si="35"/>
        <v>0.79696873881463792</v>
      </c>
      <c r="AX331" s="2">
        <f t="shared" si="36"/>
        <v>0.76788800561867887</v>
      </c>
      <c r="AY331" s="28">
        <f t="shared" si="37"/>
        <v>1.0378710606015118</v>
      </c>
      <c r="AZ331" s="28">
        <f t="shared" si="38"/>
        <v>0.64813252969069057</v>
      </c>
      <c r="BA331" s="28">
        <f t="shared" si="39"/>
        <v>5.3627222322613244E-2</v>
      </c>
      <c r="BB331" s="28">
        <f t="shared" si="40"/>
        <v>0.18833618081404363</v>
      </c>
      <c r="BC331" s="29" t="str">
        <f t="shared" si="41"/>
        <v/>
      </c>
      <c r="BD331" s="2" t="s">
        <v>7324</v>
      </c>
      <c r="BE331" s="2" t="s">
        <v>5994</v>
      </c>
      <c r="BF331" s="2" t="s">
        <v>5994</v>
      </c>
      <c r="BG331" s="2" t="s">
        <v>8711</v>
      </c>
      <c r="BH331" s="2" t="s">
        <v>5994</v>
      </c>
      <c r="BI331" s="2" t="s">
        <v>9901</v>
      </c>
      <c r="BJ331" s="2" t="s">
        <v>10212</v>
      </c>
      <c r="BK331" s="2" t="s">
        <v>5994</v>
      </c>
      <c r="BL331" s="2" t="s">
        <v>11896</v>
      </c>
      <c r="BM331" s="2" t="s">
        <v>13116</v>
      </c>
      <c r="BN331" s="2" t="s">
        <v>14131</v>
      </c>
      <c r="BO331" s="2" t="s">
        <v>15241</v>
      </c>
      <c r="BP331" s="2" t="s">
        <v>16482</v>
      </c>
      <c r="BQ331" s="2" t="s">
        <v>17696</v>
      </c>
      <c r="BR331" s="2" t="s">
        <v>18163</v>
      </c>
      <c r="BS331" s="2"/>
      <c r="BT331" s="2"/>
      <c r="BU331" s="2"/>
      <c r="BV331" s="2"/>
      <c r="BW331" s="2"/>
      <c r="BX331" s="2"/>
      <c r="BY331" s="2"/>
      <c r="BZ331" s="2"/>
      <c r="CA331" s="2"/>
      <c r="CB331" s="2"/>
      <c r="CC331" s="2"/>
      <c r="CD331" s="2"/>
      <c r="CE331" s="2"/>
    </row>
    <row r="332" spans="1:83" x14ac:dyDescent="0.2">
      <c r="A332" s="1">
        <v>257</v>
      </c>
      <c r="B332" s="1">
        <v>257</v>
      </c>
      <c r="C332" s="2" t="s">
        <v>6</v>
      </c>
      <c r="D332" s="2" t="s">
        <v>1657</v>
      </c>
      <c r="E332" s="2" t="s">
        <v>3080</v>
      </c>
      <c r="F332" s="2" t="s">
        <v>4552</v>
      </c>
      <c r="G332" s="2"/>
      <c r="H332" s="2"/>
      <c r="I332" s="2" t="s">
        <v>5979</v>
      </c>
      <c r="J332" s="2" t="s">
        <v>6009</v>
      </c>
      <c r="K332" s="2" t="s">
        <v>6010</v>
      </c>
      <c r="L332" s="2" t="s">
        <v>5994</v>
      </c>
      <c r="M332" s="2" t="s">
        <v>1658</v>
      </c>
      <c r="N332" s="2">
        <v>2</v>
      </c>
      <c r="O332" s="2">
        <v>714</v>
      </c>
      <c r="P332" s="2">
        <v>3</v>
      </c>
      <c r="Q332" s="2">
        <v>0.97419287719867709</v>
      </c>
      <c r="R332" s="2">
        <v>1.0020488506931629</v>
      </c>
      <c r="S332" s="2">
        <v>1.2176570847230059</v>
      </c>
      <c r="T332" s="2">
        <v>0.94817215327779081</v>
      </c>
      <c r="U332" s="2">
        <v>0.87679880556223222</v>
      </c>
      <c r="V332" s="2">
        <v>0.99661650037045069</v>
      </c>
      <c r="W332" s="2">
        <v>0.94193486570884821</v>
      </c>
      <c r="X332" s="2">
        <v>0.71273762584886913</v>
      </c>
      <c r="Y332" s="2">
        <v>1.1069762665162302</v>
      </c>
      <c r="Z332" s="2">
        <v>1.0403771719730028</v>
      </c>
      <c r="AA332" s="2">
        <v>0.75530629354808931</v>
      </c>
      <c r="AB332" s="2">
        <v>0.75713234546959673</v>
      </c>
      <c r="AC332" s="2">
        <v>1.1884331932970327</v>
      </c>
      <c r="AD332" s="2">
        <v>0.91108931438870711</v>
      </c>
      <c r="AE332" s="2">
        <v>0.97235143377276778</v>
      </c>
      <c r="AF332" s="2">
        <v>0.86316758539571459</v>
      </c>
      <c r="AG332" s="2">
        <v>1.2992150398266176</v>
      </c>
      <c r="AH332" s="2">
        <v>0.7881532916906534</v>
      </c>
      <c r="AI332" s="2">
        <v>0.84879066416983517</v>
      </c>
      <c r="AJ332" s="2">
        <v>0.75248374904829762</v>
      </c>
      <c r="AK332" s="2">
        <v>0.87351303736207597</v>
      </c>
      <c r="AL332" s="2">
        <v>0.88472682561040461</v>
      </c>
      <c r="AM332" s="2">
        <v>0.99794357871461981</v>
      </c>
      <c r="AN332" s="2">
        <v>0.85906172424943261</v>
      </c>
      <c r="AO332" s="2">
        <v>1.3206429113029714</v>
      </c>
      <c r="AP332" s="2">
        <v>0.7924646019560958</v>
      </c>
      <c r="AQ332" s="2">
        <v>0.83202184243983679</v>
      </c>
      <c r="AR332" s="2">
        <v>0.91472627272928841</v>
      </c>
      <c r="AS332" s="2">
        <v>0.94088210664688554</v>
      </c>
      <c r="AT332" s="2">
        <v>0.98375589324351964</v>
      </c>
      <c r="AU332" s="2">
        <v>0.90958338284033269</v>
      </c>
      <c r="AV332" s="2">
        <v>0.95617732268879241</v>
      </c>
      <c r="AW332" s="2">
        <f t="shared" si="35"/>
        <v>0.95795533491743634</v>
      </c>
      <c r="AX332" s="2">
        <f t="shared" si="36"/>
        <v>0.92446024991019649</v>
      </c>
      <c r="AY332" s="28">
        <f t="shared" si="37"/>
        <v>1.0362320446016944</v>
      </c>
      <c r="AZ332" s="28">
        <f t="shared" si="38"/>
        <v>0.54748215235600284</v>
      </c>
      <c r="BA332" s="28">
        <f t="shared" si="39"/>
        <v>5.1347103517387867E-2</v>
      </c>
      <c r="BB332" s="28">
        <f t="shared" si="40"/>
        <v>0.26163003403970353</v>
      </c>
      <c r="BC332" s="29" t="str">
        <f t="shared" si="41"/>
        <v/>
      </c>
      <c r="BD332" s="2" t="s">
        <v>6529</v>
      </c>
      <c r="BE332" s="2" t="s">
        <v>5994</v>
      </c>
      <c r="BF332" s="2" t="s">
        <v>5994</v>
      </c>
      <c r="BG332" s="2" t="s">
        <v>7806</v>
      </c>
      <c r="BH332" s="2" t="s">
        <v>5994</v>
      </c>
      <c r="BI332" s="2" t="s">
        <v>9238</v>
      </c>
      <c r="BJ332" s="2" t="s">
        <v>9984</v>
      </c>
      <c r="BK332" s="2" t="s">
        <v>10593</v>
      </c>
      <c r="BL332" s="2" t="s">
        <v>11081</v>
      </c>
      <c r="BM332" s="2" t="s">
        <v>12298</v>
      </c>
      <c r="BN332" s="2" t="s">
        <v>13289</v>
      </c>
      <c r="BO332" s="2" t="s">
        <v>14438</v>
      </c>
      <c r="BP332" s="2" t="s">
        <v>15681</v>
      </c>
      <c r="BQ332" s="2" t="s">
        <v>16756</v>
      </c>
      <c r="BR332" s="2" t="s">
        <v>18172</v>
      </c>
      <c r="BS332" s="2"/>
      <c r="BT332" s="2"/>
      <c r="BU332" s="2"/>
      <c r="BV332" s="2"/>
      <c r="BW332" s="2"/>
      <c r="BX332" s="2"/>
      <c r="BY332" s="2"/>
      <c r="BZ332" s="2"/>
      <c r="CA332" s="2"/>
      <c r="CB332" s="2"/>
      <c r="CC332" s="2"/>
      <c r="CD332" s="2"/>
      <c r="CE332" s="2"/>
    </row>
    <row r="333" spans="1:83" x14ac:dyDescent="0.2">
      <c r="A333" s="1">
        <v>598</v>
      </c>
      <c r="B333" s="1">
        <v>598</v>
      </c>
      <c r="C333" s="2" t="s">
        <v>6</v>
      </c>
      <c r="D333" s="2" t="s">
        <v>179</v>
      </c>
      <c r="E333" s="2" t="s">
        <v>3712</v>
      </c>
      <c r="F333" s="2" t="s">
        <v>5183</v>
      </c>
      <c r="G333" s="2"/>
      <c r="H333" s="2"/>
      <c r="I333" s="2" t="s">
        <v>5987</v>
      </c>
      <c r="J333" s="2" t="s">
        <v>6056</v>
      </c>
      <c r="K333" s="2" t="s">
        <v>6061</v>
      </c>
      <c r="L333" s="2" t="s">
        <v>5994</v>
      </c>
      <c r="M333" s="2" t="s">
        <v>180</v>
      </c>
      <c r="N333" s="2">
        <v>27</v>
      </c>
      <c r="O333" s="2">
        <v>661</v>
      </c>
      <c r="P333" s="2">
        <v>218</v>
      </c>
      <c r="Q333" s="2">
        <v>0.77079730063987972</v>
      </c>
      <c r="R333" s="2">
        <v>0.93331569420639882</v>
      </c>
      <c r="S333" s="2">
        <v>0.78550574075446544</v>
      </c>
      <c r="T333" s="2">
        <v>0.78831430648167711</v>
      </c>
      <c r="U333" s="2">
        <v>1.0324239984969059</v>
      </c>
      <c r="V333" s="2">
        <v>0.7675518809595121</v>
      </c>
      <c r="W333" s="2">
        <v>0.923373930681051</v>
      </c>
      <c r="X333" s="2">
        <v>0.89609491239389161</v>
      </c>
      <c r="Y333" s="2">
        <v>0.85950276194048192</v>
      </c>
      <c r="Z333" s="2">
        <v>0.89367548761391447</v>
      </c>
      <c r="AA333" s="2">
        <v>0.89250357043689632</v>
      </c>
      <c r="AB333" s="2">
        <v>0.82562164557975126</v>
      </c>
      <c r="AC333" s="2">
        <v>0.85041680245826934</v>
      </c>
      <c r="AD333" s="2">
        <v>0.86313432228394649</v>
      </c>
      <c r="AE333" s="2">
        <v>0.6425033725433914</v>
      </c>
      <c r="AF333" s="2">
        <v>0.72742051981496281</v>
      </c>
      <c r="AG333" s="2">
        <v>0.50616925092619913</v>
      </c>
      <c r="AH333" s="2">
        <v>0.80700327439676844</v>
      </c>
      <c r="AI333" s="2">
        <v>0.77508833003490518</v>
      </c>
      <c r="AJ333" s="2">
        <v>0.92371704091833506</v>
      </c>
      <c r="AK333" s="2">
        <v>0.83339214744709011</v>
      </c>
      <c r="AL333" s="2">
        <v>0.89015976343031433</v>
      </c>
      <c r="AM333" s="2">
        <v>0.76302888755265763</v>
      </c>
      <c r="AN333" s="2">
        <v>0.7883640563102785</v>
      </c>
      <c r="AO333" s="2">
        <v>0.71702781976737906</v>
      </c>
      <c r="AP333" s="2">
        <v>0.70265557565855286</v>
      </c>
      <c r="AQ333" s="2">
        <v>0.74301067138446697</v>
      </c>
      <c r="AR333" s="2">
        <v>0.79179259475080932</v>
      </c>
      <c r="AS333" s="2">
        <v>0.78676667535150036</v>
      </c>
      <c r="AT333" s="2">
        <v>0.83241345542643574</v>
      </c>
      <c r="AU333" s="2">
        <v>0.79491057713931312</v>
      </c>
      <c r="AV333" s="2">
        <v>0.70059396640276583</v>
      </c>
      <c r="AW333" s="2">
        <f t="shared" si="35"/>
        <v>0.8179166896128035</v>
      </c>
      <c r="AX333" s="2">
        <f t="shared" si="36"/>
        <v>0.78983332550306917</v>
      </c>
      <c r="AY333" s="28">
        <f t="shared" si="37"/>
        <v>1.0355560637959245</v>
      </c>
      <c r="AZ333" s="28">
        <f t="shared" si="38"/>
        <v>0.43606145451566025</v>
      </c>
      <c r="BA333" s="28">
        <f t="shared" si="39"/>
        <v>5.0405661497449059E-2</v>
      </c>
      <c r="BB333" s="28">
        <f t="shared" si="40"/>
        <v>0.36045230092344627</v>
      </c>
      <c r="BC333" s="29" t="str">
        <f t="shared" si="41"/>
        <v/>
      </c>
      <c r="BD333" s="2" t="s">
        <v>3712</v>
      </c>
      <c r="BE333" s="2" t="s">
        <v>5994</v>
      </c>
      <c r="BF333" s="2" t="s">
        <v>5994</v>
      </c>
      <c r="BG333" s="2" t="s">
        <v>8432</v>
      </c>
      <c r="BH333" s="2" t="s">
        <v>5994</v>
      </c>
      <c r="BI333" s="2" t="s">
        <v>9758</v>
      </c>
      <c r="BJ333" s="2" t="s">
        <v>5994</v>
      </c>
      <c r="BK333" s="2" t="s">
        <v>10852</v>
      </c>
      <c r="BL333" s="2" t="s">
        <v>11641</v>
      </c>
      <c r="BM333" s="2" t="s">
        <v>12854</v>
      </c>
      <c r="BN333" s="2" t="s">
        <v>6095</v>
      </c>
      <c r="BO333" s="2" t="s">
        <v>14960</v>
      </c>
      <c r="BP333" s="2" t="s">
        <v>5994</v>
      </c>
      <c r="BQ333" s="2" t="s">
        <v>17398</v>
      </c>
      <c r="BR333" s="2" t="s">
        <v>18597</v>
      </c>
      <c r="BS333" s="2"/>
      <c r="BT333" s="2"/>
      <c r="BU333" s="2"/>
      <c r="BV333" s="2"/>
      <c r="BW333" s="2"/>
      <c r="BX333" s="2"/>
      <c r="BY333" s="2"/>
      <c r="BZ333" s="2"/>
      <c r="CA333" s="2"/>
      <c r="CB333" s="2"/>
      <c r="CC333" s="2"/>
      <c r="CD333" s="2"/>
      <c r="CE333" s="2"/>
    </row>
    <row r="334" spans="1:83" x14ac:dyDescent="0.2">
      <c r="A334" s="1">
        <v>600</v>
      </c>
      <c r="B334" s="1">
        <v>600</v>
      </c>
      <c r="C334" s="2" t="s">
        <v>239</v>
      </c>
      <c r="D334" s="2" t="s">
        <v>1343</v>
      </c>
      <c r="E334" s="2" t="s">
        <v>4100</v>
      </c>
      <c r="F334" s="2" t="s">
        <v>5571</v>
      </c>
      <c r="G334" s="2"/>
      <c r="H334" s="2"/>
      <c r="I334" s="2" t="s">
        <v>5994</v>
      </c>
      <c r="J334" s="2" t="s">
        <v>5994</v>
      </c>
      <c r="K334" s="2" t="s">
        <v>5994</v>
      </c>
      <c r="L334" s="2" t="s">
        <v>5994</v>
      </c>
      <c r="M334" s="2" t="s">
        <v>1344</v>
      </c>
      <c r="N334" s="2">
        <v>3</v>
      </c>
      <c r="O334" s="2">
        <v>34350</v>
      </c>
      <c r="P334" s="2">
        <v>4</v>
      </c>
      <c r="Q334" s="2">
        <v>0.65913998938894192</v>
      </c>
      <c r="R334" s="2">
        <v>0.91515553633064639</v>
      </c>
      <c r="S334" s="2">
        <v>1.027376276487844</v>
      </c>
      <c r="T334" s="2">
        <v>0.72670003728228605</v>
      </c>
      <c r="U334" s="2">
        <v>1.065899462854758</v>
      </c>
      <c r="V334" s="2">
        <v>0.82708103586434367</v>
      </c>
      <c r="W334" s="2">
        <v>0.86710335336744604</v>
      </c>
      <c r="X334" s="2">
        <v>0.7353827729136182</v>
      </c>
      <c r="Y334" s="2">
        <v>0.76697277487402726</v>
      </c>
      <c r="Z334" s="2">
        <v>0.8769882575497332</v>
      </c>
      <c r="AA334" s="2">
        <v>0.6740232224742807</v>
      </c>
      <c r="AB334" s="2">
        <v>0.7478866590495481</v>
      </c>
      <c r="AC334" s="2">
        <v>0.81775885432931172</v>
      </c>
      <c r="AD334" s="2">
        <v>0.79349162155442499</v>
      </c>
      <c r="AE334" s="2">
        <v>0.64237405037162165</v>
      </c>
      <c r="AF334" s="2">
        <v>0.87871855686626754</v>
      </c>
      <c r="AG334" s="2">
        <v>0.68715746669061384</v>
      </c>
      <c r="AH334" s="2">
        <v>0.76132147697235608</v>
      </c>
      <c r="AI334" s="2">
        <v>0.76836253415574096</v>
      </c>
      <c r="AJ334" s="2">
        <v>0.81582056184606611</v>
      </c>
      <c r="AK334" s="2">
        <v>0.83068551499413856</v>
      </c>
      <c r="AL334" s="2">
        <v>1.0173419861515942</v>
      </c>
      <c r="AM334" s="2">
        <v>0.8582978930770867</v>
      </c>
      <c r="AN334" s="2">
        <v>0.74784610055485634</v>
      </c>
      <c r="AO334" s="2">
        <v>0.72771129960765202</v>
      </c>
      <c r="AP334" s="2">
        <v>0.90224201558144579</v>
      </c>
      <c r="AQ334" s="2">
        <v>0.54718184803484649</v>
      </c>
      <c r="AR334" s="2">
        <v>0.79792005578973579</v>
      </c>
      <c r="AS334" s="2">
        <v>0.66357027842699046</v>
      </c>
      <c r="AT334" s="2">
        <v>0.79166792816666887</v>
      </c>
      <c r="AU334" s="2">
        <v>0.66285519992631015</v>
      </c>
      <c r="AV334" s="2">
        <v>0.72756428583005028</v>
      </c>
      <c r="AW334" s="2">
        <f t="shared" si="35"/>
        <v>0.80204704944093752</v>
      </c>
      <c r="AX334" s="2">
        <f t="shared" si="36"/>
        <v>0.77620807446057261</v>
      </c>
      <c r="AY334" s="28">
        <f t="shared" si="37"/>
        <v>1.0332887222260885</v>
      </c>
      <c r="AZ334" s="28">
        <f t="shared" si="38"/>
        <v>0.54475840704896306</v>
      </c>
      <c r="BA334" s="28">
        <f t="shared" si="39"/>
        <v>4.7243429346893698E-2</v>
      </c>
      <c r="BB334" s="28">
        <f t="shared" si="40"/>
        <v>0.26379605872870021</v>
      </c>
      <c r="BC334" s="29" t="str">
        <f t="shared" si="41"/>
        <v/>
      </c>
      <c r="BD334" s="2" t="s">
        <v>7399</v>
      </c>
      <c r="BE334" s="2" t="s">
        <v>5994</v>
      </c>
      <c r="BF334" s="2" t="s">
        <v>5994</v>
      </c>
      <c r="BG334" s="2" t="s">
        <v>8795</v>
      </c>
      <c r="BH334" s="2" t="s">
        <v>5994</v>
      </c>
      <c r="BI334" s="2" t="s">
        <v>9938</v>
      </c>
      <c r="BJ334" s="2" t="s">
        <v>5994</v>
      </c>
      <c r="BK334" s="2" t="s">
        <v>19682</v>
      </c>
      <c r="BL334" s="2" t="s">
        <v>11977</v>
      </c>
      <c r="BM334" s="2" t="s">
        <v>13196</v>
      </c>
      <c r="BN334" s="2" t="s">
        <v>14206</v>
      </c>
      <c r="BO334" s="2" t="s">
        <v>15327</v>
      </c>
      <c r="BP334" s="2" t="s">
        <v>16548</v>
      </c>
      <c r="BQ334" s="2" t="s">
        <v>17784</v>
      </c>
      <c r="BR334" s="2" t="s">
        <v>18839</v>
      </c>
      <c r="BS334" s="2"/>
      <c r="BT334" s="2"/>
      <c r="BU334" s="2"/>
      <c r="BV334" s="2"/>
      <c r="BW334" s="2"/>
      <c r="BX334" s="2"/>
      <c r="BY334" s="2"/>
      <c r="BZ334" s="2"/>
      <c r="CA334" s="2"/>
      <c r="CB334" s="2"/>
      <c r="CC334" s="2"/>
      <c r="CD334" s="2"/>
      <c r="CE334" s="2"/>
    </row>
    <row r="335" spans="1:83" x14ac:dyDescent="0.2">
      <c r="A335" s="1">
        <v>689</v>
      </c>
      <c r="B335" s="1">
        <v>689</v>
      </c>
      <c r="C335" s="2" t="s">
        <v>6</v>
      </c>
      <c r="D335" s="2" t="s">
        <v>413</v>
      </c>
      <c r="E335" s="2" t="s">
        <v>3146</v>
      </c>
      <c r="F335" s="2" t="s">
        <v>4618</v>
      </c>
      <c r="G335" s="2"/>
      <c r="H335" s="2"/>
      <c r="I335" s="2" t="s">
        <v>5981</v>
      </c>
      <c r="J335" s="2" t="s">
        <v>6015</v>
      </c>
      <c r="K335" s="2" t="s">
        <v>6041</v>
      </c>
      <c r="L335" s="2" t="s">
        <v>5994</v>
      </c>
      <c r="M335" s="2" t="s">
        <v>414</v>
      </c>
      <c r="N335" s="2">
        <v>15</v>
      </c>
      <c r="O335" s="2">
        <v>1247</v>
      </c>
      <c r="P335" s="2">
        <v>49</v>
      </c>
      <c r="Q335" s="2">
        <v>0.85139557133109434</v>
      </c>
      <c r="R335" s="2">
        <v>0.73582864607523457</v>
      </c>
      <c r="S335" s="2">
        <v>1.0194421841991692</v>
      </c>
      <c r="T335" s="2">
        <v>1.0135276704195777</v>
      </c>
      <c r="U335" s="2">
        <v>0.80217228639679539</v>
      </c>
      <c r="V335" s="2">
        <v>0.83144651356954657</v>
      </c>
      <c r="W335" s="2">
        <v>1.037421411824877</v>
      </c>
      <c r="X335" s="2">
        <v>0.83419068584007683</v>
      </c>
      <c r="Y335" s="2">
        <v>0.73679836504276197</v>
      </c>
      <c r="Z335" s="2">
        <v>0.93559889339254287</v>
      </c>
      <c r="AA335" s="2">
        <v>0.82896980906848694</v>
      </c>
      <c r="AB335" s="2">
        <v>0.72116213716345057</v>
      </c>
      <c r="AC335" s="2">
        <v>0.92789625851116042</v>
      </c>
      <c r="AD335" s="2">
        <v>0.83101006458324134</v>
      </c>
      <c r="AE335" s="2">
        <v>0.5173092265136755</v>
      </c>
      <c r="AF335" s="2">
        <v>0.57131116323891906</v>
      </c>
      <c r="AG335" s="2">
        <v>0.41333172546066993</v>
      </c>
      <c r="AH335" s="2">
        <v>0.52249781270168538</v>
      </c>
      <c r="AI335" s="2">
        <v>0.65796500827228788</v>
      </c>
      <c r="AJ335" s="2">
        <v>0.98062118977003276</v>
      </c>
      <c r="AK335" s="2">
        <v>0.8898568401161624</v>
      </c>
      <c r="AL335" s="2">
        <v>0.73876855114221163</v>
      </c>
      <c r="AM335" s="2">
        <v>0.75448105569023927</v>
      </c>
      <c r="AN335" s="2">
        <v>0.67116793700848809</v>
      </c>
      <c r="AO335" s="2">
        <v>0.64244898129524497</v>
      </c>
      <c r="AP335" s="2">
        <v>0.64876297961020646</v>
      </c>
      <c r="AQ335" s="2">
        <v>0.76619394602920254</v>
      </c>
      <c r="AR335" s="2">
        <v>0.77565263957064867</v>
      </c>
      <c r="AS335" s="2">
        <v>0.85326881852526959</v>
      </c>
      <c r="AT335" s="2">
        <v>0.84808782322103793</v>
      </c>
      <c r="AU335" s="2">
        <v>0.59402378270682155</v>
      </c>
      <c r="AV335" s="2">
        <v>0.63528034473396799</v>
      </c>
      <c r="AW335" s="2">
        <f t="shared" si="35"/>
        <v>0.77838291755817124</v>
      </c>
      <c r="AX335" s="2">
        <f t="shared" si="36"/>
        <v>0.75373960687842567</v>
      </c>
      <c r="AY335" s="28">
        <f t="shared" si="37"/>
        <v>1.0326947270049993</v>
      </c>
      <c r="AZ335" s="28">
        <f t="shared" si="38"/>
        <v>0.66500161387557988</v>
      </c>
      <c r="BA335" s="28">
        <f t="shared" si="39"/>
        <v>4.6413844788790029E-2</v>
      </c>
      <c r="BB335" s="28">
        <f t="shared" si="40"/>
        <v>0.17717730071733398</v>
      </c>
      <c r="BC335" s="29" t="str">
        <f t="shared" si="41"/>
        <v/>
      </c>
      <c r="BD335" s="2" t="s">
        <v>6583</v>
      </c>
      <c r="BE335" s="2" t="s">
        <v>5994</v>
      </c>
      <c r="BF335" s="2" t="s">
        <v>5994</v>
      </c>
      <c r="BG335" s="2" t="s">
        <v>7873</v>
      </c>
      <c r="BH335" s="2" t="s">
        <v>5994</v>
      </c>
      <c r="BI335" s="2" t="s">
        <v>9304</v>
      </c>
      <c r="BJ335" s="2" t="s">
        <v>5994</v>
      </c>
      <c r="BK335" s="2" t="s">
        <v>5994</v>
      </c>
      <c r="BL335" s="2" t="s">
        <v>11140</v>
      </c>
      <c r="BM335" s="2" t="s">
        <v>12352</v>
      </c>
      <c r="BN335" s="2" t="s">
        <v>13367</v>
      </c>
      <c r="BO335" s="2" t="s">
        <v>14487</v>
      </c>
      <c r="BP335" s="2" t="s">
        <v>15754</v>
      </c>
      <c r="BQ335" s="2" t="s">
        <v>16824</v>
      </c>
      <c r="BR335" s="2" t="s">
        <v>18231</v>
      </c>
      <c r="BS335" s="2"/>
      <c r="BT335" s="2"/>
      <c r="BU335" s="2"/>
      <c r="BV335" s="2"/>
      <c r="BW335" s="2"/>
      <c r="BX335" s="2"/>
      <c r="BY335" s="2"/>
      <c r="BZ335" s="2"/>
      <c r="CA335" s="2"/>
      <c r="CB335" s="2"/>
      <c r="CC335" s="2"/>
      <c r="CD335" s="2"/>
      <c r="CE335" s="2"/>
    </row>
    <row r="336" spans="1:83" x14ac:dyDescent="0.2">
      <c r="A336" s="1">
        <v>667</v>
      </c>
      <c r="B336" s="1">
        <v>667</v>
      </c>
      <c r="C336" s="2" t="s">
        <v>6</v>
      </c>
      <c r="D336" s="2" t="s">
        <v>1357</v>
      </c>
      <c r="E336" s="2" t="s">
        <v>3114</v>
      </c>
      <c r="F336" s="2" t="s">
        <v>4586</v>
      </c>
      <c r="G336" s="2"/>
      <c r="H336" s="2"/>
      <c r="I336" s="2" t="s">
        <v>5980</v>
      </c>
      <c r="J336" s="2" t="s">
        <v>6012</v>
      </c>
      <c r="K336" s="2" t="s">
        <v>5994</v>
      </c>
      <c r="L336" s="2" t="s">
        <v>5994</v>
      </c>
      <c r="M336" s="2" t="s">
        <v>1358</v>
      </c>
      <c r="N336" s="2">
        <v>3</v>
      </c>
      <c r="O336" s="2">
        <v>986</v>
      </c>
      <c r="P336" s="2">
        <v>4</v>
      </c>
      <c r="Q336" s="2">
        <v>0.7262456906433471</v>
      </c>
      <c r="R336" s="2">
        <v>1.0075870596590688</v>
      </c>
      <c r="S336" s="2">
        <v>1.0398839865530212</v>
      </c>
      <c r="T336" s="2">
        <v>1.1129065289457061</v>
      </c>
      <c r="U336" s="2">
        <v>0.84430676314402731</v>
      </c>
      <c r="V336" s="2">
        <v>1.0382666153576898</v>
      </c>
      <c r="W336" s="2">
        <v>0.9422036698316576</v>
      </c>
      <c r="X336" s="2">
        <v>0.90438486418134645</v>
      </c>
      <c r="Y336" s="2">
        <v>1.0540405874140151</v>
      </c>
      <c r="Z336" s="2">
        <v>1.1601328922803587</v>
      </c>
      <c r="AA336" s="2">
        <v>0.91383844363781785</v>
      </c>
      <c r="AB336" s="2">
        <v>0.90345899025589005</v>
      </c>
      <c r="AC336" s="2">
        <v>0.85230683626468673</v>
      </c>
      <c r="AD336" s="2">
        <v>0.81497447714986881</v>
      </c>
      <c r="AE336" s="2">
        <v>0.55575566124159459</v>
      </c>
      <c r="AF336" s="2">
        <v>0.80088933484538372</v>
      </c>
      <c r="AG336" s="2">
        <v>0.57951778775566698</v>
      </c>
      <c r="AH336" s="2">
        <v>0.63975583131658698</v>
      </c>
      <c r="AI336" s="2">
        <v>0.71096319970624322</v>
      </c>
      <c r="AJ336" s="2">
        <v>0.925307823910969</v>
      </c>
      <c r="AK336" s="2">
        <v>0.9211396422050806</v>
      </c>
      <c r="AL336" s="2">
        <v>0.91899128435797994</v>
      </c>
      <c r="AM336" s="2">
        <v>0.97374156375789578</v>
      </c>
      <c r="AN336" s="2">
        <v>0.97169335844697302</v>
      </c>
      <c r="AO336" s="2">
        <v>0.69864557019658524</v>
      </c>
      <c r="AP336" s="2">
        <v>0.8706136713519228</v>
      </c>
      <c r="AQ336" s="2">
        <v>0.85839041552344941</v>
      </c>
      <c r="AR336" s="2">
        <v>0.7521075741032951</v>
      </c>
      <c r="AS336" s="2">
        <v>0.84612254972109446</v>
      </c>
      <c r="AT336" s="2">
        <v>0.81938968113297628</v>
      </c>
      <c r="AU336" s="2">
        <v>0.69280682360829038</v>
      </c>
      <c r="AV336" s="2">
        <v>0.75722327174973769</v>
      </c>
      <c r="AW336" s="2">
        <f t="shared" si="35"/>
        <v>0.87375890632547248</v>
      </c>
      <c r="AX336" s="2">
        <f t="shared" si="36"/>
        <v>0.8466287100050961</v>
      </c>
      <c r="AY336" s="28">
        <f t="shared" si="37"/>
        <v>1.0320449755598451</v>
      </c>
      <c r="AZ336" s="28">
        <f t="shared" si="38"/>
        <v>0.61661581472070914</v>
      </c>
      <c r="BA336" s="28">
        <f t="shared" si="39"/>
        <v>4.5505843438776623E-2</v>
      </c>
      <c r="BB336" s="28">
        <f t="shared" si="40"/>
        <v>0.20998534085203563</v>
      </c>
      <c r="BC336" s="29" t="str">
        <f t="shared" si="41"/>
        <v/>
      </c>
      <c r="BD336" s="2" t="s">
        <v>6558</v>
      </c>
      <c r="BE336" s="2" t="s">
        <v>5994</v>
      </c>
      <c r="BF336" s="2" t="s">
        <v>5994</v>
      </c>
      <c r="BG336" s="2" t="s">
        <v>7841</v>
      </c>
      <c r="BH336" s="2" t="s">
        <v>5994</v>
      </c>
      <c r="BI336" s="2" t="s">
        <v>9272</v>
      </c>
      <c r="BJ336" s="2" t="s">
        <v>10005</v>
      </c>
      <c r="BK336" s="2" t="s">
        <v>10608</v>
      </c>
      <c r="BL336" s="2" t="s">
        <v>11111</v>
      </c>
      <c r="BM336" s="2" t="s">
        <v>12327</v>
      </c>
      <c r="BN336" s="2" t="s">
        <v>13328</v>
      </c>
      <c r="BO336" s="2" t="s">
        <v>14463</v>
      </c>
      <c r="BP336" s="2" t="s">
        <v>15719</v>
      </c>
      <c r="BQ336" s="2" t="s">
        <v>16791</v>
      </c>
      <c r="BR336" s="2" t="s">
        <v>18201</v>
      </c>
      <c r="BS336" s="2"/>
      <c r="BT336" s="2"/>
      <c r="BU336" s="2"/>
      <c r="BV336" s="2"/>
      <c r="BW336" s="2"/>
      <c r="BX336" s="2"/>
      <c r="BY336" s="2"/>
      <c r="BZ336" s="2"/>
      <c r="CA336" s="2"/>
      <c r="CB336" s="2"/>
      <c r="CC336" s="2"/>
      <c r="CD336" s="2"/>
      <c r="CE336" s="2"/>
    </row>
    <row r="337" spans="1:83" x14ac:dyDescent="0.2">
      <c r="A337" s="1">
        <v>87</v>
      </c>
      <c r="B337" s="1">
        <v>87</v>
      </c>
      <c r="C337" s="2" t="s">
        <v>6</v>
      </c>
      <c r="D337" s="2" t="s">
        <v>1151</v>
      </c>
      <c r="E337" s="2" t="s">
        <v>3408</v>
      </c>
      <c r="F337" s="2" t="s">
        <v>4879</v>
      </c>
      <c r="G337" s="2"/>
      <c r="H337" s="2"/>
      <c r="I337" s="2" t="s">
        <v>5987</v>
      </c>
      <c r="J337" s="2" t="s">
        <v>6029</v>
      </c>
      <c r="K337" s="2" t="s">
        <v>6029</v>
      </c>
      <c r="L337" s="2" t="s">
        <v>5994</v>
      </c>
      <c r="M337" s="2" t="s">
        <v>1152</v>
      </c>
      <c r="N337" s="2">
        <v>2</v>
      </c>
      <c r="O337" s="2">
        <v>259</v>
      </c>
      <c r="P337" s="2">
        <v>6</v>
      </c>
      <c r="Q337" s="2">
        <v>0.6828499199891781</v>
      </c>
      <c r="R337" s="2">
        <v>1.566520856922589</v>
      </c>
      <c r="S337" s="2">
        <v>0.880841108796248</v>
      </c>
      <c r="T337" s="2">
        <v>0.84588876494568144</v>
      </c>
      <c r="U337" s="2">
        <v>0.7927544513421757</v>
      </c>
      <c r="V337" s="2">
        <v>1.2584323724634323</v>
      </c>
      <c r="W337" s="2">
        <v>0.95062144486800149</v>
      </c>
      <c r="X337" s="2">
        <v>0.80571723415430008</v>
      </c>
      <c r="Y337" s="2">
        <v>2.5702095710626747</v>
      </c>
      <c r="Z337" s="2">
        <v>0.97507525537127537</v>
      </c>
      <c r="AA337" s="2">
        <v>0.99267673511366772</v>
      </c>
      <c r="AB337" s="2">
        <v>1.1000665800991674</v>
      </c>
      <c r="AC337" s="2">
        <v>1.0372177992658884</v>
      </c>
      <c r="AD337" s="2">
        <v>0.95815475795692673</v>
      </c>
      <c r="AE337" s="2">
        <v>1.6716796850046902</v>
      </c>
      <c r="AF337" s="2">
        <v>0.91488258377867293</v>
      </c>
      <c r="AG337" s="2">
        <v>0.94705727416413699</v>
      </c>
      <c r="AH337" s="2">
        <v>0.87562424766872871</v>
      </c>
      <c r="AI337" s="2">
        <v>1.230675885793868</v>
      </c>
      <c r="AJ337" s="2">
        <v>1.064792193529339</v>
      </c>
      <c r="AK337" s="2">
        <v>0.76214830522533217</v>
      </c>
      <c r="AL337" s="2">
        <v>0.87724742852070992</v>
      </c>
      <c r="AM337" s="2">
        <v>1.0129281256284499</v>
      </c>
      <c r="AN337" s="2">
        <v>1.1557979775727796</v>
      </c>
      <c r="AO337" s="2">
        <v>2.215374506417227</v>
      </c>
      <c r="AP337" s="2">
        <v>0.88721061973305237</v>
      </c>
      <c r="AQ337" s="2">
        <v>0.86254655550075987</v>
      </c>
      <c r="AR337" s="2">
        <v>0.98049304733542397</v>
      </c>
      <c r="AS337" s="2">
        <v>0.93308282837842405</v>
      </c>
      <c r="AT337" s="2">
        <v>0.92652381946664963</v>
      </c>
      <c r="AU337" s="2">
        <v>1.3256912650201143</v>
      </c>
      <c r="AV337" s="2">
        <v>0.95790943727789479</v>
      </c>
      <c r="AW337" s="2">
        <f t="shared" si="35"/>
        <v>1.1082603436190162</v>
      </c>
      <c r="AX337" s="2">
        <f t="shared" si="36"/>
        <v>1.0739804699697044</v>
      </c>
      <c r="AY337" s="28">
        <f t="shared" si="37"/>
        <v>1.0319185260885413</v>
      </c>
      <c r="AZ337" s="28">
        <f t="shared" si="38"/>
        <v>0.81804949661583004</v>
      </c>
      <c r="BA337" s="28">
        <f t="shared" si="39"/>
        <v>4.5329068970375822E-2</v>
      </c>
      <c r="BB337" s="28">
        <f t="shared" si="40"/>
        <v>8.7220418264133223E-2</v>
      </c>
      <c r="BC337" s="29" t="str">
        <f t="shared" si="41"/>
        <v/>
      </c>
      <c r="BD337" s="2" t="s">
        <v>6814</v>
      </c>
      <c r="BE337" s="2" t="s">
        <v>5994</v>
      </c>
      <c r="BF337" s="2" t="s">
        <v>5994</v>
      </c>
      <c r="BG337" s="2" t="s">
        <v>8132</v>
      </c>
      <c r="BH337" s="2" t="s">
        <v>5994</v>
      </c>
      <c r="BI337" s="2" t="s">
        <v>9505</v>
      </c>
      <c r="BJ337" s="2" t="s">
        <v>10135</v>
      </c>
      <c r="BK337" s="2" t="s">
        <v>10734</v>
      </c>
      <c r="BL337" s="2" t="s">
        <v>11373</v>
      </c>
      <c r="BM337" s="2" t="s">
        <v>12596</v>
      </c>
      <c r="BN337" s="2" t="s">
        <v>13537</v>
      </c>
      <c r="BO337" s="2" t="s">
        <v>14712</v>
      </c>
      <c r="BP337" s="2" t="s">
        <v>15992</v>
      </c>
      <c r="BQ337" s="2" t="s">
        <v>17090</v>
      </c>
      <c r="BR337" s="2" t="s">
        <v>5994</v>
      </c>
      <c r="BS337" s="2"/>
      <c r="BT337" s="2"/>
      <c r="BU337" s="2"/>
      <c r="BV337" s="2"/>
      <c r="BW337" s="2"/>
      <c r="BX337" s="2"/>
      <c r="BY337" s="2"/>
      <c r="BZ337" s="2"/>
      <c r="CA337" s="2"/>
      <c r="CB337" s="2"/>
      <c r="CC337" s="2"/>
      <c r="CD337" s="2"/>
      <c r="CE337" s="2"/>
    </row>
    <row r="338" spans="1:83" x14ac:dyDescent="0.2">
      <c r="A338" s="1">
        <v>536</v>
      </c>
      <c r="B338" s="1">
        <v>536</v>
      </c>
      <c r="C338" s="2" t="s">
        <v>6</v>
      </c>
      <c r="D338" s="2" t="s">
        <v>599</v>
      </c>
      <c r="E338" s="2" t="s">
        <v>3098</v>
      </c>
      <c r="F338" s="2" t="s">
        <v>4570</v>
      </c>
      <c r="G338" s="2"/>
      <c r="H338" s="2"/>
      <c r="I338" s="2" t="s">
        <v>5980</v>
      </c>
      <c r="J338" s="2" t="s">
        <v>6011</v>
      </c>
      <c r="K338" s="2" t="s">
        <v>6062</v>
      </c>
      <c r="L338" s="2" t="s">
        <v>5994</v>
      </c>
      <c r="M338" s="2" t="s">
        <v>600</v>
      </c>
      <c r="N338" s="2">
        <v>10</v>
      </c>
      <c r="O338" s="2">
        <v>308</v>
      </c>
      <c r="P338" s="2">
        <v>22</v>
      </c>
      <c r="Q338" s="2">
        <v>0.78796918989247267</v>
      </c>
      <c r="R338" s="2">
        <v>0.97510860575663239</v>
      </c>
      <c r="S338" s="2">
        <v>0.94683708874683259</v>
      </c>
      <c r="T338" s="2">
        <v>0.80444638938125879</v>
      </c>
      <c r="U338" s="2">
        <v>0.93622180584691173</v>
      </c>
      <c r="V338" s="2">
        <v>0.79925711308051606</v>
      </c>
      <c r="W338" s="2">
        <v>0.98044801375217661</v>
      </c>
      <c r="X338" s="2">
        <v>0.88932142752349785</v>
      </c>
      <c r="Y338" s="2">
        <v>0.66606869569531968</v>
      </c>
      <c r="Z338" s="2">
        <v>0.82315228763495307</v>
      </c>
      <c r="AA338" s="2">
        <v>0.87674216607101296</v>
      </c>
      <c r="AB338" s="2">
        <v>0.7770844355475538</v>
      </c>
      <c r="AC338" s="2">
        <v>1.0833313433767302</v>
      </c>
      <c r="AD338" s="2">
        <v>0.84244640591719699</v>
      </c>
      <c r="AE338" s="2">
        <v>0.70166056275527366</v>
      </c>
      <c r="AF338" s="2">
        <v>0.69162341636731695</v>
      </c>
      <c r="AG338" s="2">
        <v>0.54736103122754842</v>
      </c>
      <c r="AH338" s="2">
        <v>0.8394015402564966</v>
      </c>
      <c r="AI338" s="2">
        <v>0.76606883311788299</v>
      </c>
      <c r="AJ338" s="2">
        <v>1.0432320016942827</v>
      </c>
      <c r="AK338" s="2">
        <v>0.89114494078697837</v>
      </c>
      <c r="AL338" s="2">
        <v>0.77892366701758275</v>
      </c>
      <c r="AM338" s="2">
        <v>0.82414389630299001</v>
      </c>
      <c r="AN338" s="2">
        <v>0.6826827985826639</v>
      </c>
      <c r="AO338" s="2">
        <v>0.65099003681803813</v>
      </c>
      <c r="AP338" s="2">
        <v>0.6884061162483831</v>
      </c>
      <c r="AQ338" s="2">
        <v>0.8164176313256839</v>
      </c>
      <c r="AR338" s="2">
        <v>0.85384267114357437</v>
      </c>
      <c r="AS338" s="2">
        <v>0.82977561995087512</v>
      </c>
      <c r="AT338" s="2">
        <v>0.88425047710913407</v>
      </c>
      <c r="AU338" s="2">
        <v>0.77931380540512063</v>
      </c>
      <c r="AV338" s="2">
        <v>0.71346199679331601</v>
      </c>
      <c r="AW338" s="2">
        <f t="shared" si="35"/>
        <v>0.82813422904987299</v>
      </c>
      <c r="AX338" s="2">
        <f t="shared" si="36"/>
        <v>0.80281428147527856</v>
      </c>
      <c r="AY338" s="28">
        <f t="shared" si="37"/>
        <v>1.0315389849917289</v>
      </c>
      <c r="AZ338" s="28">
        <f t="shared" si="38"/>
        <v>0.55996156865163826</v>
      </c>
      <c r="BA338" s="28">
        <f t="shared" si="39"/>
        <v>4.4798346082776226E-2</v>
      </c>
      <c r="BB338" s="28">
        <f t="shared" si="40"/>
        <v>0.25184177852105932</v>
      </c>
      <c r="BC338" s="29" t="str">
        <f t="shared" si="41"/>
        <v/>
      </c>
      <c r="BD338" s="2" t="s">
        <v>6545</v>
      </c>
      <c r="BE338" s="2" t="s">
        <v>5994</v>
      </c>
      <c r="BF338" s="2" t="s">
        <v>5994</v>
      </c>
      <c r="BG338" s="2" t="s">
        <v>7825</v>
      </c>
      <c r="BH338" s="2" t="s">
        <v>5994</v>
      </c>
      <c r="BI338" s="2" t="s">
        <v>9261</v>
      </c>
      <c r="BJ338" s="2" t="s">
        <v>5994</v>
      </c>
      <c r="BK338" s="2" t="s">
        <v>5994</v>
      </c>
      <c r="BL338" s="2" t="s">
        <v>11096</v>
      </c>
      <c r="BM338" s="2" t="s">
        <v>12314</v>
      </c>
      <c r="BN338" s="2" t="s">
        <v>13314</v>
      </c>
      <c r="BO338" s="2" t="s">
        <v>14453</v>
      </c>
      <c r="BP338" s="2" t="s">
        <v>15705</v>
      </c>
      <c r="BQ338" s="2" t="s">
        <v>16775</v>
      </c>
      <c r="BR338" s="2" t="s">
        <v>18187</v>
      </c>
      <c r="BS338" s="2"/>
      <c r="BT338" s="2"/>
      <c r="BU338" s="2"/>
      <c r="BV338" s="2"/>
      <c r="BW338" s="2"/>
      <c r="BX338" s="2"/>
      <c r="BY338" s="2"/>
      <c r="BZ338" s="2"/>
      <c r="CA338" s="2"/>
      <c r="CB338" s="2"/>
      <c r="CC338" s="2"/>
      <c r="CD338" s="2"/>
      <c r="CE338" s="2"/>
    </row>
    <row r="339" spans="1:83" x14ac:dyDescent="0.2">
      <c r="A339" s="1">
        <v>587</v>
      </c>
      <c r="B339" s="1">
        <v>587</v>
      </c>
      <c r="C339" s="2" t="s">
        <v>6</v>
      </c>
      <c r="D339" s="2" t="s">
        <v>987</v>
      </c>
      <c r="E339" s="2" t="s">
        <v>4086</v>
      </c>
      <c r="F339" s="2" t="s">
        <v>5557</v>
      </c>
      <c r="G339" s="2"/>
      <c r="H339" s="2"/>
      <c r="I339" s="2" t="s">
        <v>5994</v>
      </c>
      <c r="J339" s="2" t="s">
        <v>5994</v>
      </c>
      <c r="K339" s="2" t="s">
        <v>5994</v>
      </c>
      <c r="L339" s="2" t="s">
        <v>19300</v>
      </c>
      <c r="M339" s="2" t="s">
        <v>988</v>
      </c>
      <c r="N339" s="2">
        <v>3</v>
      </c>
      <c r="O339" s="2">
        <v>2570</v>
      </c>
      <c r="P339" s="2">
        <v>8</v>
      </c>
      <c r="Q339" s="2">
        <v>0.56103592285408554</v>
      </c>
      <c r="R339" s="2">
        <v>0.57665387889918651</v>
      </c>
      <c r="S339" s="2">
        <v>0.65703270732469143</v>
      </c>
      <c r="T339" s="2">
        <v>0.71340769647607649</v>
      </c>
      <c r="U339" s="2">
        <v>0.76606672360516381</v>
      </c>
      <c r="V339" s="2">
        <v>0.66438877617844971</v>
      </c>
      <c r="W339" s="2">
        <v>0.75667757407196878</v>
      </c>
      <c r="X339" s="2">
        <v>0.8570414242063551</v>
      </c>
      <c r="Y339" s="2">
        <v>0.61920909222239651</v>
      </c>
      <c r="Z339" s="2">
        <v>0.95065748468777911</v>
      </c>
      <c r="AA339" s="2">
        <v>0.789048982883786</v>
      </c>
      <c r="AB339" s="2">
        <v>0.94323196479486937</v>
      </c>
      <c r="AC339" s="2">
        <v>1.1068663601656805</v>
      </c>
      <c r="AD339" s="2">
        <v>0.69191922785057647</v>
      </c>
      <c r="AE339" s="2">
        <v>0.65689501226824265</v>
      </c>
      <c r="AF339" s="2">
        <v>0.88179373164714281</v>
      </c>
      <c r="AG339" s="2">
        <v>0.59267951167252408</v>
      </c>
      <c r="AH339" s="2">
        <v>0.69917431860140167</v>
      </c>
      <c r="AI339" s="2">
        <v>0.84040216716872362</v>
      </c>
      <c r="AJ339" s="2">
        <v>0.84690117705368995</v>
      </c>
      <c r="AK339" s="2">
        <v>0.72542712377432983</v>
      </c>
      <c r="AL339" s="2">
        <v>0.80086737072377245</v>
      </c>
      <c r="AM339" s="2">
        <v>0.65860065154178427</v>
      </c>
      <c r="AN339" s="2">
        <v>0.73658731634230379</v>
      </c>
      <c r="AO339" s="2">
        <v>0.62816011457536436</v>
      </c>
      <c r="AP339" s="2">
        <v>0.70018081249687936</v>
      </c>
      <c r="AQ339" s="2">
        <v>0.75882995921373997</v>
      </c>
      <c r="AR339" s="2">
        <v>0.68604859547593344</v>
      </c>
      <c r="AS339" s="2">
        <v>0.80494688418978944</v>
      </c>
      <c r="AT339" s="2">
        <v>0.77536827523682161</v>
      </c>
      <c r="AU339" s="2">
        <v>0.70793127396267064</v>
      </c>
      <c r="AV339" s="2">
        <v>0.67320724352550565</v>
      </c>
      <c r="AW339" s="2">
        <f t="shared" si="35"/>
        <v>0.75390434513574212</v>
      </c>
      <c r="AX339" s="2">
        <f t="shared" si="36"/>
        <v>0.73100436908558331</v>
      </c>
      <c r="AY339" s="28">
        <f t="shared" si="37"/>
        <v>1.0313267293857689</v>
      </c>
      <c r="AZ339" s="28">
        <f t="shared" si="38"/>
        <v>0.60000848966688403</v>
      </c>
      <c r="BA339" s="28">
        <f t="shared" si="39"/>
        <v>4.4501458011908739E-2</v>
      </c>
      <c r="BB339" s="28">
        <f t="shared" si="40"/>
        <v>0.22184260463402872</v>
      </c>
      <c r="BC339" s="29" t="str">
        <f t="shared" si="41"/>
        <v/>
      </c>
      <c r="BD339" s="2" t="s">
        <v>7385</v>
      </c>
      <c r="BE339" s="2" t="s">
        <v>5994</v>
      </c>
      <c r="BF339" s="2" t="s">
        <v>5994</v>
      </c>
      <c r="BG339" s="2" t="s">
        <v>8782</v>
      </c>
      <c r="BH339" s="2" t="s">
        <v>5994</v>
      </c>
      <c r="BI339" s="2" t="s">
        <v>9934</v>
      </c>
      <c r="BJ339" s="2" t="s">
        <v>5994</v>
      </c>
      <c r="BK339" s="2" t="s">
        <v>5994</v>
      </c>
      <c r="BL339" s="2" t="s">
        <v>11962</v>
      </c>
      <c r="BM339" s="2" t="s">
        <v>13182</v>
      </c>
      <c r="BN339" s="2" t="s">
        <v>14194</v>
      </c>
      <c r="BO339" s="2" t="s">
        <v>15313</v>
      </c>
      <c r="BP339" s="2" t="s">
        <v>16538</v>
      </c>
      <c r="BQ339" s="2" t="s">
        <v>17770</v>
      </c>
      <c r="BR339" s="2" t="s">
        <v>18165</v>
      </c>
      <c r="BS339" s="2"/>
      <c r="BT339" s="2"/>
      <c r="BU339" s="2"/>
      <c r="BV339" s="2"/>
      <c r="BW339" s="2"/>
      <c r="BX339" s="2"/>
      <c r="BY339" s="2"/>
      <c r="BZ339" s="2"/>
      <c r="CA339" s="2"/>
      <c r="CB339" s="2"/>
      <c r="CC339" s="2"/>
      <c r="CD339" s="2"/>
      <c r="CE339" s="2"/>
    </row>
    <row r="340" spans="1:83" x14ac:dyDescent="0.2">
      <c r="A340" s="1">
        <v>655</v>
      </c>
      <c r="B340" s="1">
        <v>655</v>
      </c>
      <c r="C340" s="2" t="s">
        <v>6</v>
      </c>
      <c r="D340" s="2" t="s">
        <v>1261</v>
      </c>
      <c r="E340" s="2" t="s">
        <v>4360</v>
      </c>
      <c r="F340" s="2" t="s">
        <v>5835</v>
      </c>
      <c r="G340" s="2"/>
      <c r="H340" s="2"/>
      <c r="I340" s="2" t="s">
        <v>5994</v>
      </c>
      <c r="J340" s="2" t="s">
        <v>6095</v>
      </c>
      <c r="K340" s="2" t="s">
        <v>5994</v>
      </c>
      <c r="L340" s="2" t="s">
        <v>5994</v>
      </c>
      <c r="M340" s="2" t="s">
        <v>1262</v>
      </c>
      <c r="N340" s="2">
        <v>3</v>
      </c>
      <c r="O340" s="2">
        <v>151</v>
      </c>
      <c r="P340" s="2">
        <v>5</v>
      </c>
      <c r="Q340" s="2">
        <v>1.0295561007189062</v>
      </c>
      <c r="R340" s="2">
        <v>1.0068296252719857</v>
      </c>
      <c r="S340" s="2">
        <v>0.86130520068693317</v>
      </c>
      <c r="T340" s="2">
        <v>1.1262183396701226</v>
      </c>
      <c r="U340" s="2">
        <v>0.77027489329094656</v>
      </c>
      <c r="V340" s="2">
        <v>0.97860103643188245</v>
      </c>
      <c r="W340" s="2">
        <v>1.0141961130881512</v>
      </c>
      <c r="X340" s="2">
        <v>1.1573495921539068</v>
      </c>
      <c r="Y340" s="2">
        <v>1.649069316442656</v>
      </c>
      <c r="Z340" s="2">
        <v>1.2484095084591567</v>
      </c>
      <c r="AA340" s="2">
        <v>0.85057270523212281</v>
      </c>
      <c r="AB340" s="2">
        <v>1.0666564233505225</v>
      </c>
      <c r="AC340" s="2">
        <v>1.2737289536221852</v>
      </c>
      <c r="AD340" s="2">
        <v>1.0398983981047607</v>
      </c>
      <c r="AE340" s="2">
        <v>0.58206240013496269</v>
      </c>
      <c r="AF340" s="2">
        <v>1.0628602813397641</v>
      </c>
      <c r="AG340" s="2">
        <v>0.80776698855779394</v>
      </c>
      <c r="AH340" s="2">
        <v>0.64527302059021197</v>
      </c>
      <c r="AI340" s="2">
        <v>0.83962357975644863</v>
      </c>
      <c r="AJ340" s="2">
        <v>1.1459915678296415</v>
      </c>
      <c r="AK340" s="2">
        <v>1.3582380288393772</v>
      </c>
      <c r="AL340" s="2">
        <v>1.22302047808277</v>
      </c>
      <c r="AM340" s="2">
        <v>1.056580601039675</v>
      </c>
      <c r="AN340" s="2">
        <v>0.98038576623337093</v>
      </c>
      <c r="AO340" s="2">
        <v>0.83158158147865768</v>
      </c>
      <c r="AP340" s="2">
        <v>0.78698048927171127</v>
      </c>
      <c r="AQ340" s="2">
        <v>1.1739758310737614</v>
      </c>
      <c r="AR340" s="2">
        <v>1.0655788772567696</v>
      </c>
      <c r="AS340" s="2">
        <v>0.67889259095793464</v>
      </c>
      <c r="AT340" s="2">
        <v>0.64256683418715144</v>
      </c>
      <c r="AU340" s="2">
        <v>0.83436061021356489</v>
      </c>
      <c r="AV340" s="2">
        <v>0.84909597416411475</v>
      </c>
      <c r="AW340" s="2">
        <f t="shared" si="35"/>
        <v>1.0005396040475485</v>
      </c>
      <c r="AX340" s="2">
        <f t="shared" si="36"/>
        <v>0.97132686389450007</v>
      </c>
      <c r="AY340" s="28">
        <f t="shared" si="37"/>
        <v>1.0300750872223599</v>
      </c>
      <c r="AZ340" s="28">
        <f t="shared" si="38"/>
        <v>0.73165548761992949</v>
      </c>
      <c r="BA340" s="28">
        <f t="shared" si="39"/>
        <v>4.2749506355055457E-2</v>
      </c>
      <c r="BB340" s="28">
        <f t="shared" si="40"/>
        <v>0.13569336572521348</v>
      </c>
      <c r="BC340" s="29" t="str">
        <f t="shared" si="41"/>
        <v/>
      </c>
      <c r="BD340" s="2" t="s">
        <v>7631</v>
      </c>
      <c r="BE340" s="2" t="s">
        <v>5994</v>
      </c>
      <c r="BF340" s="2" t="s">
        <v>5994</v>
      </c>
      <c r="BG340" s="2" t="s">
        <v>9031</v>
      </c>
      <c r="BH340" s="2" t="s">
        <v>5994</v>
      </c>
      <c r="BI340" s="2" t="s">
        <v>5994</v>
      </c>
      <c r="BJ340" s="2" t="s">
        <v>10525</v>
      </c>
      <c r="BK340" s="2" t="s">
        <v>5994</v>
      </c>
      <c r="BL340" s="2" t="s">
        <v>12165</v>
      </c>
      <c r="BM340" s="2" t="s">
        <v>5994</v>
      </c>
      <c r="BN340" s="2" t="s">
        <v>6095</v>
      </c>
      <c r="BO340" s="2" t="s">
        <v>6095</v>
      </c>
      <c r="BP340" s="2" t="s">
        <v>5994</v>
      </c>
      <c r="BQ340" s="2" t="s">
        <v>16849</v>
      </c>
      <c r="BR340" s="2" t="s">
        <v>18988</v>
      </c>
      <c r="BS340" s="2"/>
      <c r="BT340" s="2"/>
      <c r="BU340" s="2"/>
      <c r="BV340" s="2"/>
      <c r="BW340" s="2"/>
      <c r="BX340" s="2"/>
      <c r="BY340" s="2"/>
      <c r="BZ340" s="2"/>
      <c r="CA340" s="2"/>
      <c r="CB340" s="2"/>
      <c r="CC340" s="2"/>
      <c r="CD340" s="2"/>
      <c r="CE340" s="2"/>
    </row>
    <row r="341" spans="1:83" x14ac:dyDescent="0.2">
      <c r="A341" s="1">
        <v>571</v>
      </c>
      <c r="B341" s="1">
        <v>571</v>
      </c>
      <c r="C341" s="2" t="s">
        <v>6</v>
      </c>
      <c r="D341" s="2" t="s">
        <v>597</v>
      </c>
      <c r="E341" s="2" t="s">
        <v>3168</v>
      </c>
      <c r="F341" s="2" t="s">
        <v>4640</v>
      </c>
      <c r="G341" s="2"/>
      <c r="H341" s="2"/>
      <c r="I341" s="2" t="s">
        <v>5981</v>
      </c>
      <c r="J341" s="2" t="s">
        <v>6015</v>
      </c>
      <c r="K341" s="2" t="s">
        <v>5994</v>
      </c>
      <c r="L341" s="2" t="s">
        <v>5994</v>
      </c>
      <c r="M341" s="2" t="s">
        <v>598</v>
      </c>
      <c r="N341" s="2">
        <v>6</v>
      </c>
      <c r="O341" s="2">
        <v>272</v>
      </c>
      <c r="P341" s="2">
        <v>22</v>
      </c>
      <c r="Q341" s="2">
        <v>0.72098702730264863</v>
      </c>
      <c r="R341" s="2">
        <v>0.7830596393651178</v>
      </c>
      <c r="S341" s="2">
        <v>0.81199493327667083</v>
      </c>
      <c r="T341" s="2">
        <v>0.77980262090428532</v>
      </c>
      <c r="U341" s="2">
        <v>0.83779074255347374</v>
      </c>
      <c r="V341" s="2">
        <v>0.77426615490238049</v>
      </c>
      <c r="W341" s="2">
        <v>0.89694648398081467</v>
      </c>
      <c r="X341" s="2">
        <v>0.96975889099386248</v>
      </c>
      <c r="Y341" s="2">
        <v>0.72037485234939691</v>
      </c>
      <c r="Z341" s="2">
        <v>0.90683939855171569</v>
      </c>
      <c r="AA341" s="2">
        <v>0.94455545025324639</v>
      </c>
      <c r="AB341" s="2">
        <v>0.7289502343802533</v>
      </c>
      <c r="AC341" s="2">
        <v>0.84630278423034244</v>
      </c>
      <c r="AD341" s="2">
        <v>0.71990935189137939</v>
      </c>
      <c r="AE341" s="2">
        <v>0.67282807463955141</v>
      </c>
      <c r="AF341" s="2">
        <v>0.7384070654153233</v>
      </c>
      <c r="AG341" s="2">
        <v>0.70534775242352787</v>
      </c>
      <c r="AH341" s="2">
        <v>0.8962936960728799</v>
      </c>
      <c r="AI341" s="2">
        <v>0.91502023603911264</v>
      </c>
      <c r="AJ341" s="2">
        <v>0.83722606893935669</v>
      </c>
      <c r="AK341" s="2">
        <v>1.0527125415308827</v>
      </c>
      <c r="AL341" s="2">
        <v>0.67509287528652195</v>
      </c>
      <c r="AM341" s="2">
        <v>0.71189519084667652</v>
      </c>
      <c r="AN341" s="2">
        <v>0.71118394825613052</v>
      </c>
      <c r="AO341" s="2">
        <v>0.56386116496709571</v>
      </c>
      <c r="AP341" s="2">
        <v>0.71834623976507883</v>
      </c>
      <c r="AQ341" s="2">
        <v>0.88963321849743104</v>
      </c>
      <c r="AR341" s="2">
        <v>0.95118555786679682</v>
      </c>
      <c r="AS341" s="2">
        <v>0.76818129500455967</v>
      </c>
      <c r="AT341" s="2">
        <v>0.94758421119411707</v>
      </c>
      <c r="AU341" s="2">
        <v>0.74541359710944433</v>
      </c>
      <c r="AV341" s="2">
        <v>0.63855435961844309</v>
      </c>
      <c r="AW341" s="2">
        <f t="shared" si="35"/>
        <v>0.80891765208031474</v>
      </c>
      <c r="AX341" s="2">
        <f t="shared" si="36"/>
        <v>0.78545155914481035</v>
      </c>
      <c r="AY341" s="28">
        <f t="shared" si="37"/>
        <v>1.0298759263538213</v>
      </c>
      <c r="AZ341" s="28">
        <f t="shared" si="38"/>
        <v>0.57096729721760697</v>
      </c>
      <c r="BA341" s="28">
        <f t="shared" si="39"/>
        <v>4.2470540111313425E-2</v>
      </c>
      <c r="BB341" s="28">
        <f t="shared" si="40"/>
        <v>0.24338876573780219</v>
      </c>
      <c r="BC341" s="29" t="str">
        <f t="shared" si="41"/>
        <v/>
      </c>
      <c r="BD341" s="2" t="s">
        <v>6602</v>
      </c>
      <c r="BE341" s="2" t="s">
        <v>5994</v>
      </c>
      <c r="BF341" s="2" t="s">
        <v>5994</v>
      </c>
      <c r="BG341" s="2" t="s">
        <v>7894</v>
      </c>
      <c r="BH341" s="2" t="s">
        <v>5994</v>
      </c>
      <c r="BI341" s="2" t="s">
        <v>9273</v>
      </c>
      <c r="BJ341" s="2" t="s">
        <v>10025</v>
      </c>
      <c r="BK341" s="2" t="s">
        <v>5994</v>
      </c>
      <c r="BL341" s="2" t="s">
        <v>11156</v>
      </c>
      <c r="BM341" s="2" t="s">
        <v>12372</v>
      </c>
      <c r="BN341" s="2" t="s">
        <v>13386</v>
      </c>
      <c r="BO341" s="2" t="s">
        <v>19558</v>
      </c>
      <c r="BP341" s="2" t="s">
        <v>15773</v>
      </c>
      <c r="BQ341" s="2" t="s">
        <v>16846</v>
      </c>
      <c r="BR341" s="2" t="s">
        <v>18163</v>
      </c>
      <c r="BS341" s="2"/>
      <c r="BT341" s="2"/>
      <c r="BU341" s="2"/>
      <c r="BV341" s="2"/>
      <c r="BW341" s="2"/>
      <c r="BX341" s="2"/>
      <c r="BY341" s="2"/>
      <c r="BZ341" s="2"/>
      <c r="CA341" s="2"/>
      <c r="CB341" s="2"/>
      <c r="CC341" s="2"/>
      <c r="CD341" s="2"/>
      <c r="CE341" s="2"/>
    </row>
    <row r="342" spans="1:83" x14ac:dyDescent="0.2">
      <c r="A342" s="1">
        <v>579</v>
      </c>
      <c r="B342" s="1">
        <v>579</v>
      </c>
      <c r="C342" s="2" t="s">
        <v>334</v>
      </c>
      <c r="D342" s="2" t="s">
        <v>1469</v>
      </c>
      <c r="E342" s="2" t="s">
        <v>3045</v>
      </c>
      <c r="F342" s="2" t="s">
        <v>4517</v>
      </c>
      <c r="G342" s="2"/>
      <c r="H342" s="2"/>
      <c r="I342" s="2" t="s">
        <v>5977</v>
      </c>
      <c r="J342" s="2" t="s">
        <v>5999</v>
      </c>
      <c r="K342" s="2" t="s">
        <v>6019</v>
      </c>
      <c r="L342" s="2" t="s">
        <v>5994</v>
      </c>
      <c r="M342" s="2" t="s">
        <v>1470</v>
      </c>
      <c r="N342" s="2">
        <v>1</v>
      </c>
      <c r="O342" s="2">
        <v>3224</v>
      </c>
      <c r="P342" s="2">
        <v>3</v>
      </c>
      <c r="Q342" s="2">
        <v>1.0857294656676277</v>
      </c>
      <c r="R342" s="2">
        <v>1.0260355813035316</v>
      </c>
      <c r="S342" s="2">
        <v>1.4283174407611059</v>
      </c>
      <c r="T342" s="2">
        <v>1.0734725992253922</v>
      </c>
      <c r="U342" s="2">
        <v>1.1764597128740608</v>
      </c>
      <c r="V342" s="2">
        <v>0.90276897145988944</v>
      </c>
      <c r="W342" s="2">
        <v>1.1198454218617713</v>
      </c>
      <c r="X342" s="2">
        <v>0.91479585696540144</v>
      </c>
      <c r="Y342" s="2">
        <v>1.2079903507871361</v>
      </c>
      <c r="Z342" s="2">
        <v>0.97912232548736844</v>
      </c>
      <c r="AA342" s="2">
        <v>0.98075637648031599</v>
      </c>
      <c r="AB342" s="2">
        <v>0.83122102259824404</v>
      </c>
      <c r="AC342" s="2">
        <v>0.84904916977452527</v>
      </c>
      <c r="AD342" s="2">
        <v>0.95821015037148527</v>
      </c>
      <c r="AE342" s="2">
        <v>0.66505020706555595</v>
      </c>
      <c r="AF342" s="2">
        <v>1.0291708974803924</v>
      </c>
      <c r="AG342" s="2">
        <v>0.65420032600485245</v>
      </c>
      <c r="AH342" s="2">
        <v>0.65508153384303258</v>
      </c>
      <c r="AI342" s="2">
        <v>0.71121037966030842</v>
      </c>
      <c r="AJ342" s="2">
        <v>1.0063436444129994</v>
      </c>
      <c r="AK342" s="2">
        <v>1.3327817892057212</v>
      </c>
      <c r="AL342" s="2">
        <v>1.1956538545836994</v>
      </c>
      <c r="AM342" s="2">
        <v>1.0240327367309205</v>
      </c>
      <c r="AN342" s="2">
        <v>0.73274796737260495</v>
      </c>
      <c r="AO342" s="2">
        <v>0.81843312847974681</v>
      </c>
      <c r="AP342" s="2">
        <v>0.97455376330452703</v>
      </c>
      <c r="AQ342" s="2">
        <v>0.96263563704166211</v>
      </c>
      <c r="AR342" s="2">
        <v>0.84037585489588706</v>
      </c>
      <c r="AS342" s="2">
        <v>0.78988185130119104</v>
      </c>
      <c r="AT342" s="2">
        <v>0.72263005415828752</v>
      </c>
      <c r="AU342" s="2">
        <v>0.85532846612881064</v>
      </c>
      <c r="AV342" s="2">
        <v>0.87021340657914714</v>
      </c>
      <c r="AW342" s="2">
        <f t="shared" si="35"/>
        <v>0.96044672577221024</v>
      </c>
      <c r="AX342" s="2">
        <f t="shared" si="36"/>
        <v>0.93273939647655424</v>
      </c>
      <c r="AY342" s="28">
        <f t="shared" si="37"/>
        <v>1.0297053275548573</v>
      </c>
      <c r="AZ342" s="28">
        <f t="shared" si="38"/>
        <v>0.69610213222889805</v>
      </c>
      <c r="BA342" s="28">
        <f t="shared" si="39"/>
        <v>4.2231538089574548E-2</v>
      </c>
      <c r="BB342" s="28">
        <f t="shared" si="40"/>
        <v>0.1573270359507094</v>
      </c>
      <c r="BC342" s="29" t="str">
        <f t="shared" si="41"/>
        <v/>
      </c>
      <c r="BD342" s="2" t="s">
        <v>6496</v>
      </c>
      <c r="BE342" s="2" t="s">
        <v>5994</v>
      </c>
      <c r="BF342" s="2" t="s">
        <v>5994</v>
      </c>
      <c r="BG342" s="2" t="s">
        <v>7771</v>
      </c>
      <c r="BH342" s="2" t="s">
        <v>9159</v>
      </c>
      <c r="BI342" s="2" t="s">
        <v>9206</v>
      </c>
      <c r="BJ342" s="2" t="s">
        <v>5994</v>
      </c>
      <c r="BK342" s="2" t="s">
        <v>10578</v>
      </c>
      <c r="BL342" s="2" t="s">
        <v>11056</v>
      </c>
      <c r="BM342" s="2" t="s">
        <v>12267</v>
      </c>
      <c r="BN342" s="2" t="s">
        <v>13247</v>
      </c>
      <c r="BO342" s="2" t="s">
        <v>14415</v>
      </c>
      <c r="BP342" s="2" t="s">
        <v>15648</v>
      </c>
      <c r="BQ342" s="2" t="s">
        <v>16721</v>
      </c>
      <c r="BR342" s="2" t="s">
        <v>18133</v>
      </c>
      <c r="BS342" s="2"/>
      <c r="BT342" s="2"/>
      <c r="BU342" s="2"/>
      <c r="BV342" s="2"/>
      <c r="BW342" s="2"/>
      <c r="BX342" s="2"/>
      <c r="BY342" s="2"/>
      <c r="BZ342" s="2"/>
      <c r="CA342" s="2"/>
      <c r="CB342" s="2"/>
      <c r="CC342" s="2"/>
      <c r="CD342" s="2"/>
      <c r="CE342" s="2"/>
    </row>
    <row r="343" spans="1:83" x14ac:dyDescent="0.2">
      <c r="A343" s="1">
        <v>410</v>
      </c>
      <c r="B343" s="1">
        <v>410</v>
      </c>
      <c r="C343" s="2" t="s">
        <v>6</v>
      </c>
      <c r="D343" s="2" t="s">
        <v>853</v>
      </c>
      <c r="E343" s="2" t="s">
        <v>3133</v>
      </c>
      <c r="F343" s="2" t="s">
        <v>4605</v>
      </c>
      <c r="G343" s="2"/>
      <c r="H343" s="2"/>
      <c r="I343" s="2" t="s">
        <v>5980</v>
      </c>
      <c r="J343" s="2" t="s">
        <v>6014</v>
      </c>
      <c r="K343" s="2" t="s">
        <v>6040</v>
      </c>
      <c r="L343" s="2" t="s">
        <v>19078</v>
      </c>
      <c r="M343" s="2" t="s">
        <v>854</v>
      </c>
      <c r="N343" s="2">
        <v>5</v>
      </c>
      <c r="O343" s="2">
        <v>2471</v>
      </c>
      <c r="P343" s="2">
        <v>11</v>
      </c>
      <c r="Q343" s="2">
        <v>0.85349009839540468</v>
      </c>
      <c r="R343" s="2">
        <v>0.86199046086314768</v>
      </c>
      <c r="S343" s="2">
        <v>0.95533604553891582</v>
      </c>
      <c r="T343" s="2">
        <v>0.78559710530636728</v>
      </c>
      <c r="U343" s="2">
        <v>0.84044584409175793</v>
      </c>
      <c r="V343" s="2">
        <v>0.90208820725853711</v>
      </c>
      <c r="W343" s="2">
        <v>0.92241629899092514</v>
      </c>
      <c r="X343" s="2">
        <v>0.99821402323274466</v>
      </c>
      <c r="Y343" s="2">
        <v>0.84572690922399107</v>
      </c>
      <c r="Z343" s="2">
        <v>0.94360355233513993</v>
      </c>
      <c r="AA343" s="2">
        <v>1.0516741765035098</v>
      </c>
      <c r="AB343" s="2">
        <v>0.99069471597238423</v>
      </c>
      <c r="AC343" s="2">
        <v>1.0691526623599901</v>
      </c>
      <c r="AD343" s="2">
        <v>0.83081289980265138</v>
      </c>
      <c r="AE343" s="2">
        <v>0.80707935486676663</v>
      </c>
      <c r="AF343" s="2">
        <v>0.84912210984864722</v>
      </c>
      <c r="AG343" s="2">
        <v>0.72001557395027416</v>
      </c>
      <c r="AH343" s="2">
        <v>0.85613076048855996</v>
      </c>
      <c r="AI343" s="2">
        <v>0.92971159186256824</v>
      </c>
      <c r="AJ343" s="2">
        <v>0.97825462585553391</v>
      </c>
      <c r="AK343" s="2">
        <v>0.83948687810344791</v>
      </c>
      <c r="AL343" s="2">
        <v>0.85185339507462232</v>
      </c>
      <c r="AM343" s="2">
        <v>0.84932327273285202</v>
      </c>
      <c r="AN343" s="2">
        <v>0.93645908411141676</v>
      </c>
      <c r="AO343" s="2">
        <v>0.77702167820203882</v>
      </c>
      <c r="AP343" s="2">
        <v>0.87672473016415886</v>
      </c>
      <c r="AQ343" s="2">
        <v>0.6935256312065049</v>
      </c>
      <c r="AR343" s="2">
        <v>0.90422366703652191</v>
      </c>
      <c r="AS343" s="2">
        <v>0.90909518985078008</v>
      </c>
      <c r="AT343" s="2">
        <v>0.96942966903206562</v>
      </c>
      <c r="AU343" s="2">
        <v>0.92249856697055488</v>
      </c>
      <c r="AV343" s="2">
        <v>0.79894887532002135</v>
      </c>
      <c r="AW343" s="2">
        <f t="shared" si="35"/>
        <v>0.89543696794169902</v>
      </c>
      <c r="AX343" s="2">
        <f t="shared" si="36"/>
        <v>0.86975732797388616</v>
      </c>
      <c r="AY343" s="28">
        <f t="shared" si="37"/>
        <v>1.0295250630743567</v>
      </c>
      <c r="AZ343" s="28">
        <f t="shared" si="38"/>
        <v>0.41859193721920074</v>
      </c>
      <c r="BA343" s="28">
        <f t="shared" si="39"/>
        <v>4.197895180888004E-2</v>
      </c>
      <c r="BB343" s="28">
        <f t="shared" si="40"/>
        <v>0.37820914115484122</v>
      </c>
      <c r="BC343" s="29" t="str">
        <f t="shared" si="41"/>
        <v/>
      </c>
      <c r="BD343" s="2" t="s">
        <v>6572</v>
      </c>
      <c r="BE343" s="2" t="s">
        <v>5994</v>
      </c>
      <c r="BF343" s="2" t="s">
        <v>5994</v>
      </c>
      <c r="BG343" s="2" t="s">
        <v>7860</v>
      </c>
      <c r="BH343" s="2" t="s">
        <v>5994</v>
      </c>
      <c r="BI343" s="2" t="s">
        <v>9290</v>
      </c>
      <c r="BJ343" s="2" t="s">
        <v>5994</v>
      </c>
      <c r="BK343" s="2" t="s">
        <v>10618</v>
      </c>
      <c r="BL343" s="2" t="s">
        <v>11129</v>
      </c>
      <c r="BM343" s="2" t="s">
        <v>19647</v>
      </c>
      <c r="BN343" s="2" t="s">
        <v>13351</v>
      </c>
      <c r="BO343" s="2" t="s">
        <v>19648</v>
      </c>
      <c r="BP343" s="2" t="s">
        <v>15740</v>
      </c>
      <c r="BQ343" s="2" t="s">
        <v>16811</v>
      </c>
      <c r="BR343" s="2" t="s">
        <v>18221</v>
      </c>
      <c r="BS343" s="2"/>
      <c r="BT343" s="2"/>
      <c r="BU343" s="2"/>
      <c r="BV343" s="2"/>
      <c r="BW343" s="2"/>
      <c r="BX343" s="2"/>
      <c r="BY343" s="2"/>
      <c r="BZ343" s="2"/>
      <c r="CA343" s="2"/>
      <c r="CB343" s="2"/>
      <c r="CC343" s="2"/>
      <c r="CD343" s="2"/>
      <c r="CE343" s="2"/>
    </row>
    <row r="344" spans="1:83" x14ac:dyDescent="0.2">
      <c r="A344" s="1">
        <v>221</v>
      </c>
      <c r="B344" s="1">
        <v>221</v>
      </c>
      <c r="C344" s="2" t="s">
        <v>6</v>
      </c>
      <c r="D344" s="2" t="s">
        <v>843</v>
      </c>
      <c r="E344" s="2" t="s">
        <v>3207</v>
      </c>
      <c r="F344" s="2" t="s">
        <v>4679</v>
      </c>
      <c r="G344" s="2"/>
      <c r="H344" s="2"/>
      <c r="I344" s="2" t="s">
        <v>5981</v>
      </c>
      <c r="J344" s="2" t="s">
        <v>6015</v>
      </c>
      <c r="K344" s="2" t="s">
        <v>5994</v>
      </c>
      <c r="L344" s="2" t="s">
        <v>5994</v>
      </c>
      <c r="M344" s="2" t="s">
        <v>844</v>
      </c>
      <c r="N344" s="2">
        <v>4</v>
      </c>
      <c r="O344" s="2">
        <v>216</v>
      </c>
      <c r="P344" s="2">
        <v>11</v>
      </c>
      <c r="Q344" s="2">
        <v>0.98783107868094422</v>
      </c>
      <c r="R344" s="2">
        <v>0.67608522006090832</v>
      </c>
      <c r="S344" s="2">
        <v>0.83822402599680967</v>
      </c>
      <c r="T344" s="2">
        <v>0.84818358127253513</v>
      </c>
      <c r="U344" s="2">
        <v>0.94416114669461115</v>
      </c>
      <c r="V344" s="2">
        <v>0.94592866625918692</v>
      </c>
      <c r="W344" s="2">
        <v>0.77387106189289212</v>
      </c>
      <c r="X344" s="2">
        <v>0.83186885992634807</v>
      </c>
      <c r="Y344" s="2">
        <v>0.74073219692980707</v>
      </c>
      <c r="Z344" s="2">
        <v>0.82527390329267225</v>
      </c>
      <c r="AA344" s="2">
        <v>0.73251034520268599</v>
      </c>
      <c r="AB344" s="2">
        <v>0.76066923340690995</v>
      </c>
      <c r="AC344" s="2">
        <v>0.79931648248746068</v>
      </c>
      <c r="AD344" s="2">
        <v>0.95514161385091578</v>
      </c>
      <c r="AE344" s="2">
        <v>1.0319195067895859</v>
      </c>
      <c r="AF344" s="2">
        <v>0.81153565945457551</v>
      </c>
      <c r="AG344" s="2">
        <v>1.0348433101453145</v>
      </c>
      <c r="AH344" s="2">
        <v>0.71231676083231099</v>
      </c>
      <c r="AI344" s="2">
        <v>0.86496692066390435</v>
      </c>
      <c r="AJ344" s="2">
        <v>0.86316176638876263</v>
      </c>
      <c r="AK344" s="2">
        <v>0.81742105693670708</v>
      </c>
      <c r="AL344" s="2">
        <v>0.78736488747757316</v>
      </c>
      <c r="AM344" s="2">
        <v>0.77749142719964859</v>
      </c>
      <c r="AN344" s="2">
        <v>0.77621867248244536</v>
      </c>
      <c r="AO344" s="2">
        <v>0.80348825334269269</v>
      </c>
      <c r="AP344" s="2">
        <v>0.65959249843311996</v>
      </c>
      <c r="AQ344" s="2">
        <v>0.71932230995652779</v>
      </c>
      <c r="AR344" s="2">
        <v>0.70726770103355108</v>
      </c>
      <c r="AS344" s="2">
        <v>1.0394947752590133</v>
      </c>
      <c r="AT344" s="2">
        <v>1.1051744111197161</v>
      </c>
      <c r="AU344" s="2">
        <v>0.74796531633798968</v>
      </c>
      <c r="AV344" s="2">
        <v>0.91004768225490584</v>
      </c>
      <c r="AW344" s="2">
        <f t="shared" si="35"/>
        <v>0.84817787230738839</v>
      </c>
      <c r="AX344" s="2">
        <f t="shared" si="36"/>
        <v>0.82415467370943474</v>
      </c>
      <c r="AY344" s="28">
        <f t="shared" si="37"/>
        <v>1.0291488956676393</v>
      </c>
      <c r="AZ344" s="28">
        <f t="shared" si="38"/>
        <v>0.57112795915591175</v>
      </c>
      <c r="BA344" s="28">
        <f t="shared" si="39"/>
        <v>4.1451724215651492E-2</v>
      </c>
      <c r="BB344" s="28">
        <f t="shared" si="40"/>
        <v>0.24326657874275337</v>
      </c>
      <c r="BC344" s="29" t="str">
        <f t="shared" si="41"/>
        <v/>
      </c>
      <c r="BD344" s="2" t="s">
        <v>6633</v>
      </c>
      <c r="BE344" s="2" t="s">
        <v>5994</v>
      </c>
      <c r="BF344" s="2" t="s">
        <v>5994</v>
      </c>
      <c r="BG344" s="2" t="s">
        <v>7933</v>
      </c>
      <c r="BH344" s="2" t="s">
        <v>5994</v>
      </c>
      <c r="BI344" s="2" t="s">
        <v>9320</v>
      </c>
      <c r="BJ344" s="2" t="s">
        <v>5994</v>
      </c>
      <c r="BK344" s="2" t="s">
        <v>10652</v>
      </c>
      <c r="BL344" s="2" t="s">
        <v>11190</v>
      </c>
      <c r="BM344" s="2" t="s">
        <v>12409</v>
      </c>
      <c r="BN344" s="2" t="s">
        <v>13423</v>
      </c>
      <c r="BO344" s="2" t="s">
        <v>14540</v>
      </c>
      <c r="BP344" s="2" t="s">
        <v>15811</v>
      </c>
      <c r="BQ344" s="2" t="s">
        <v>16888</v>
      </c>
      <c r="BR344" s="2" t="s">
        <v>18270</v>
      </c>
      <c r="BS344" s="2"/>
      <c r="BT344" s="2"/>
      <c r="BU344" s="2"/>
      <c r="BV344" s="2"/>
      <c r="BW344" s="2"/>
      <c r="BX344" s="2"/>
      <c r="BY344" s="2"/>
      <c r="BZ344" s="2"/>
      <c r="CA344" s="2"/>
      <c r="CB344" s="2"/>
      <c r="CC344" s="2"/>
      <c r="CD344" s="2"/>
      <c r="CE344" s="2"/>
    </row>
    <row r="345" spans="1:83" x14ac:dyDescent="0.2">
      <c r="A345" s="1">
        <v>656</v>
      </c>
      <c r="B345" s="1">
        <v>656</v>
      </c>
      <c r="C345" s="2" t="s">
        <v>6</v>
      </c>
      <c r="D345" s="2" t="s">
        <v>1169</v>
      </c>
      <c r="E345" s="2" t="s">
        <v>3638</v>
      </c>
      <c r="F345" s="2" t="s">
        <v>5109</v>
      </c>
      <c r="G345" s="2"/>
      <c r="H345" s="2"/>
      <c r="I345" s="2" t="s">
        <v>5986</v>
      </c>
      <c r="J345" s="2" t="s">
        <v>6061</v>
      </c>
      <c r="K345" s="2" t="s">
        <v>5994</v>
      </c>
      <c r="L345" s="2" t="s">
        <v>5994</v>
      </c>
      <c r="M345" s="2" t="s">
        <v>1170</v>
      </c>
      <c r="N345" s="2">
        <v>3</v>
      </c>
      <c r="O345" s="2">
        <v>304</v>
      </c>
      <c r="P345" s="2">
        <v>6</v>
      </c>
      <c r="Q345" s="2">
        <v>0.83627478624963503</v>
      </c>
      <c r="R345" s="2">
        <v>0.71606766265248445</v>
      </c>
      <c r="S345" s="2">
        <v>0.81522909631326734</v>
      </c>
      <c r="T345" s="2">
        <v>0.88243503108457588</v>
      </c>
      <c r="U345" s="2">
        <v>0.97878395723637712</v>
      </c>
      <c r="V345" s="2">
        <v>0.8542042917477235</v>
      </c>
      <c r="W345" s="2">
        <v>0.94783112569039529</v>
      </c>
      <c r="X345" s="2">
        <v>0.91993895145073401</v>
      </c>
      <c r="Y345" s="2">
        <v>0.90545715783456182</v>
      </c>
      <c r="Z345" s="2">
        <v>0.89953209424960956</v>
      </c>
      <c r="AA345" s="2">
        <v>0.72233251275097188</v>
      </c>
      <c r="AB345" s="2">
        <v>1.1290766357153703</v>
      </c>
      <c r="AC345" s="2">
        <v>0.92906029126485534</v>
      </c>
      <c r="AD345" s="2">
        <v>0.93162292890194287</v>
      </c>
      <c r="AE345" s="2">
        <v>0.58102722979077603</v>
      </c>
      <c r="AF345" s="2">
        <v>0.61986600818202375</v>
      </c>
      <c r="AG345" s="2">
        <v>0.74475832439929401</v>
      </c>
      <c r="AH345" s="2">
        <v>0.90974083486770696</v>
      </c>
      <c r="AI345" s="2">
        <v>0.85248688054640021</v>
      </c>
      <c r="AJ345" s="2">
        <v>1.0872012598933298</v>
      </c>
      <c r="AK345" s="2">
        <v>0.81637539143352145</v>
      </c>
      <c r="AL345" s="2">
        <v>0.72659546995980084</v>
      </c>
      <c r="AM345" s="2">
        <v>0.86777568308021247</v>
      </c>
      <c r="AN345" s="2">
        <v>0.72349439006639971</v>
      </c>
      <c r="AO345" s="2">
        <v>0.92944960631405538</v>
      </c>
      <c r="AP345" s="2">
        <v>0.79614176621334565</v>
      </c>
      <c r="AQ345" s="2">
        <v>0.60063810516156213</v>
      </c>
      <c r="AR345" s="2">
        <v>0.84238214401653455</v>
      </c>
      <c r="AS345" s="2">
        <v>0.86430626930245391</v>
      </c>
      <c r="AT345" s="2">
        <v>0.97190758406749334</v>
      </c>
      <c r="AU345" s="2">
        <v>0.81956465774332865</v>
      </c>
      <c r="AV345" s="2">
        <v>0.71417750104607891</v>
      </c>
      <c r="AW345" s="2">
        <f t="shared" si="35"/>
        <v>0.85135398952256336</v>
      </c>
      <c r="AX345" s="2">
        <f t="shared" si="36"/>
        <v>0.82769306371523954</v>
      </c>
      <c r="AY345" s="28">
        <f t="shared" si="37"/>
        <v>1.0285865942878847</v>
      </c>
      <c r="AZ345" s="28">
        <f t="shared" si="38"/>
        <v>0.61162407106322791</v>
      </c>
      <c r="BA345" s="28">
        <f t="shared" si="39"/>
        <v>4.0663256080452334E-2</v>
      </c>
      <c r="BB345" s="28">
        <f t="shared" si="40"/>
        <v>0.21351543083947808</v>
      </c>
      <c r="BC345" s="29" t="str">
        <f t="shared" si="41"/>
        <v/>
      </c>
      <c r="BD345" s="2" t="s">
        <v>7015</v>
      </c>
      <c r="BE345" s="2" t="s">
        <v>5994</v>
      </c>
      <c r="BF345" s="2" t="s">
        <v>5994</v>
      </c>
      <c r="BG345" s="2" t="s">
        <v>8359</v>
      </c>
      <c r="BH345" s="2" t="s">
        <v>5994</v>
      </c>
      <c r="BI345" s="2" t="s">
        <v>9326</v>
      </c>
      <c r="BJ345" s="2" t="s">
        <v>5994</v>
      </c>
      <c r="BK345" s="2" t="s">
        <v>5994</v>
      </c>
      <c r="BL345" s="2" t="s">
        <v>11574</v>
      </c>
      <c r="BM345" s="2" t="s">
        <v>12789</v>
      </c>
      <c r="BN345" s="2" t="s">
        <v>13813</v>
      </c>
      <c r="BO345" s="2" t="s">
        <v>14900</v>
      </c>
      <c r="BP345" s="2" t="s">
        <v>15819</v>
      </c>
      <c r="BQ345" s="2" t="s">
        <v>17323</v>
      </c>
      <c r="BR345" s="2" t="s">
        <v>18546</v>
      </c>
      <c r="BS345" s="2"/>
      <c r="BT345" s="2"/>
      <c r="BU345" s="2"/>
      <c r="BV345" s="2"/>
      <c r="BW345" s="2"/>
      <c r="BX345" s="2"/>
      <c r="BY345" s="2"/>
      <c r="BZ345" s="2"/>
      <c r="CA345" s="2"/>
      <c r="CB345" s="2"/>
      <c r="CC345" s="2"/>
      <c r="CD345" s="2"/>
      <c r="CE345" s="2"/>
    </row>
    <row r="346" spans="1:83" x14ac:dyDescent="0.2">
      <c r="A346" s="1">
        <v>508</v>
      </c>
      <c r="B346" s="1">
        <v>508</v>
      </c>
      <c r="C346" s="2" t="s">
        <v>6</v>
      </c>
      <c r="D346" s="2" t="s">
        <v>775</v>
      </c>
      <c r="E346" s="2" t="s">
        <v>4268</v>
      </c>
      <c r="F346" s="2" t="s">
        <v>5743</v>
      </c>
      <c r="G346" s="2"/>
      <c r="H346" s="2"/>
      <c r="I346" s="2" t="s">
        <v>5994</v>
      </c>
      <c r="J346" s="2" t="s">
        <v>6266</v>
      </c>
      <c r="K346" s="2" t="s">
        <v>5994</v>
      </c>
      <c r="L346" s="2" t="s">
        <v>5994</v>
      </c>
      <c r="M346" s="2" t="s">
        <v>776</v>
      </c>
      <c r="N346" s="2">
        <v>5</v>
      </c>
      <c r="O346" s="2">
        <v>154</v>
      </c>
      <c r="P346" s="2">
        <v>12</v>
      </c>
      <c r="Q346" s="2">
        <v>0.85620317814215408</v>
      </c>
      <c r="R346" s="2">
        <v>0.95355446800896548</v>
      </c>
      <c r="S346" s="2">
        <v>1.0356515342367159</v>
      </c>
      <c r="T346" s="2">
        <v>1.0289566821414953</v>
      </c>
      <c r="U346" s="2">
        <v>1.0138019696812932</v>
      </c>
      <c r="V346" s="2">
        <v>0.98580995920503312</v>
      </c>
      <c r="W346" s="2">
        <v>0.95720747802371831</v>
      </c>
      <c r="X346" s="2">
        <v>0.8236615631084252</v>
      </c>
      <c r="Y346" s="2">
        <v>0.81364713739678707</v>
      </c>
      <c r="Z346" s="2">
        <v>0.89332677545741179</v>
      </c>
      <c r="AA346" s="2">
        <v>0.97381995863652893</v>
      </c>
      <c r="AB346" s="2">
        <v>0.86233201688965377</v>
      </c>
      <c r="AC346" s="2">
        <v>0.85413855795120008</v>
      </c>
      <c r="AD346" s="2">
        <v>0.9261689798945224</v>
      </c>
      <c r="AE346" s="2">
        <v>0.7193628061796975</v>
      </c>
      <c r="AF346" s="2">
        <v>0.76719210523746662</v>
      </c>
      <c r="AG346" s="2">
        <v>0.71486312615533942</v>
      </c>
      <c r="AH346" s="2">
        <v>0.96914659402026482</v>
      </c>
      <c r="AI346" s="2">
        <v>0.82687514598484368</v>
      </c>
      <c r="AJ346" s="2">
        <v>0.89771673449009082</v>
      </c>
      <c r="AK346" s="2">
        <v>0.95692865008169048</v>
      </c>
      <c r="AL346" s="2">
        <v>0.91414958255261891</v>
      </c>
      <c r="AM346" s="2">
        <v>0.86605399507363645</v>
      </c>
      <c r="AN346" s="2">
        <v>0.77885041976317204</v>
      </c>
      <c r="AO346" s="2">
        <v>0.71138991511340721</v>
      </c>
      <c r="AP346" s="2">
        <v>0.87748608594958066</v>
      </c>
      <c r="AQ346" s="2">
        <v>0.805311357762304</v>
      </c>
      <c r="AR346" s="2">
        <v>1.0465085190181731</v>
      </c>
      <c r="AS346" s="2">
        <v>0.91057077238196082</v>
      </c>
      <c r="AT346" s="2">
        <v>0.86513390778030141</v>
      </c>
      <c r="AU346" s="2">
        <v>0.8931434691186384</v>
      </c>
      <c r="AV346" s="2">
        <v>0.77808508431110679</v>
      </c>
      <c r="AW346" s="2">
        <f t="shared" si="35"/>
        <v>0.89345894928165881</v>
      </c>
      <c r="AX346" s="2">
        <f t="shared" si="36"/>
        <v>0.86933296103051383</v>
      </c>
      <c r="AY346" s="28">
        <f t="shared" si="37"/>
        <v>1.0277522989839771</v>
      </c>
      <c r="AZ346" s="28">
        <f t="shared" si="38"/>
        <v>0.48534148136062927</v>
      </c>
      <c r="BA346" s="28">
        <f t="shared" si="39"/>
        <v>3.9492599076818333E-2</v>
      </c>
      <c r="BB346" s="28">
        <f t="shared" si="40"/>
        <v>0.31395258864321601</v>
      </c>
      <c r="BC346" s="29" t="str">
        <f t="shared" si="41"/>
        <v/>
      </c>
      <c r="BD346" s="2" t="s">
        <v>7556</v>
      </c>
      <c r="BE346" s="2" t="s">
        <v>5994</v>
      </c>
      <c r="BF346" s="2" t="s">
        <v>5994</v>
      </c>
      <c r="BG346" s="2" t="s">
        <v>8956</v>
      </c>
      <c r="BH346" s="2" t="s">
        <v>5994</v>
      </c>
      <c r="BI346" s="2" t="s">
        <v>5994</v>
      </c>
      <c r="BJ346" s="2" t="s">
        <v>10029</v>
      </c>
      <c r="BK346" s="2" t="s">
        <v>5994</v>
      </c>
      <c r="BL346" s="2" t="s">
        <v>5994</v>
      </c>
      <c r="BM346" s="2" t="s">
        <v>6266</v>
      </c>
      <c r="BN346" s="2" t="s">
        <v>14300</v>
      </c>
      <c r="BO346" s="2" t="s">
        <v>15467</v>
      </c>
      <c r="BP346" s="2" t="s">
        <v>15837</v>
      </c>
      <c r="BQ346" s="2" t="s">
        <v>17938</v>
      </c>
      <c r="BR346" s="2" t="s">
        <v>18939</v>
      </c>
      <c r="BS346" s="2"/>
      <c r="BT346" s="2"/>
      <c r="BU346" s="2"/>
      <c r="BV346" s="2"/>
      <c r="BW346" s="2"/>
      <c r="BX346" s="2"/>
      <c r="BY346" s="2"/>
      <c r="BZ346" s="2"/>
      <c r="CA346" s="2"/>
      <c r="CB346" s="2"/>
      <c r="CC346" s="2"/>
      <c r="CD346" s="2"/>
      <c r="CE346" s="2"/>
    </row>
    <row r="347" spans="1:83" x14ac:dyDescent="0.2">
      <c r="A347" s="1">
        <v>106</v>
      </c>
      <c r="B347" s="1">
        <v>106</v>
      </c>
      <c r="C347" s="2" t="s">
        <v>6</v>
      </c>
      <c r="D347" s="2" t="s">
        <v>328</v>
      </c>
      <c r="E347" s="2" t="s">
        <v>3085</v>
      </c>
      <c r="F347" s="2" t="s">
        <v>4557</v>
      </c>
      <c r="G347" s="2"/>
      <c r="H347" s="2"/>
      <c r="I347" s="2" t="s">
        <v>5979</v>
      </c>
      <c r="J347" s="2" t="s">
        <v>6009</v>
      </c>
      <c r="K347" s="2" t="s">
        <v>6022</v>
      </c>
      <c r="L347" s="2" t="s">
        <v>5994</v>
      </c>
      <c r="M347" s="2" t="s">
        <v>329</v>
      </c>
      <c r="N347" s="2">
        <v>5</v>
      </c>
      <c r="O347" s="2">
        <v>451</v>
      </c>
      <c r="P347" s="2">
        <v>67</v>
      </c>
      <c r="Q347" s="2">
        <v>1.3781240090973219</v>
      </c>
      <c r="R347" s="2">
        <v>1.246189403284311</v>
      </c>
      <c r="S347" s="2">
        <v>1.1629501743069195</v>
      </c>
      <c r="T347" s="2">
        <v>1.3441968633254298</v>
      </c>
      <c r="U347" s="2">
        <v>1.1460548456683188</v>
      </c>
      <c r="V347" s="2">
        <v>1.2327400023282931</v>
      </c>
      <c r="W347" s="2">
        <v>0.97934888823150412</v>
      </c>
      <c r="X347" s="2">
        <v>1.2564451439243933</v>
      </c>
      <c r="Y347" s="2">
        <v>0.95798749578883957</v>
      </c>
      <c r="Z347" s="2">
        <v>1.0873734549896468</v>
      </c>
      <c r="AA347" s="2">
        <v>1.2226579758452558</v>
      </c>
      <c r="AB347" s="2">
        <v>0.79615710849360344</v>
      </c>
      <c r="AC347" s="2">
        <v>0.9811810588806742</v>
      </c>
      <c r="AD347" s="2">
        <v>1.4554307930930783</v>
      </c>
      <c r="AE347" s="2">
        <v>1.4986518803533602</v>
      </c>
      <c r="AF347" s="2">
        <v>1.5691099745485833</v>
      </c>
      <c r="AG347" s="2">
        <v>2.9658572466774626</v>
      </c>
      <c r="AH347" s="2">
        <v>1.0582541840554376</v>
      </c>
      <c r="AI347" s="2">
        <v>0.99927532247670825</v>
      </c>
      <c r="AJ347" s="2">
        <v>1.1594169999637722</v>
      </c>
      <c r="AK347" s="2">
        <v>1.1537399248615561</v>
      </c>
      <c r="AL347" s="2">
        <v>1.1675220312468604</v>
      </c>
      <c r="AM347" s="2">
        <v>1.1785719427688173</v>
      </c>
      <c r="AN347" s="2">
        <v>1.389511636241038</v>
      </c>
      <c r="AO347" s="2">
        <v>1.5650024451313014</v>
      </c>
      <c r="AP347" s="2">
        <v>0.89188816930824077</v>
      </c>
      <c r="AQ347" s="2">
        <v>1.3123840838156202</v>
      </c>
      <c r="AR347" s="2">
        <v>1.0026873152753504</v>
      </c>
      <c r="AS347" s="2">
        <v>1.774046740227545</v>
      </c>
      <c r="AT347" s="2">
        <v>1.4535096075845639</v>
      </c>
      <c r="AU347" s="2">
        <v>0.92586101645040308</v>
      </c>
      <c r="AV347" s="2">
        <v>1.2343952556451101</v>
      </c>
      <c r="AW347" s="2">
        <f t="shared" si="35"/>
        <v>1.2809466223878496</v>
      </c>
      <c r="AX347" s="2">
        <f t="shared" si="36"/>
        <v>1.2468105514246293</v>
      </c>
      <c r="AY347" s="28">
        <f t="shared" si="37"/>
        <v>1.0273787151738616</v>
      </c>
      <c r="AZ347" s="28">
        <f t="shared" si="38"/>
        <v>0.80826404809952312</v>
      </c>
      <c r="BA347" s="28">
        <f t="shared" si="39"/>
        <v>3.8968089921505369E-2</v>
      </c>
      <c r="BB347" s="28">
        <f t="shared" si="40"/>
        <v>9.2446738359976688E-2</v>
      </c>
      <c r="BC347" s="29" t="str">
        <f t="shared" si="41"/>
        <v/>
      </c>
      <c r="BD347" s="2" t="s">
        <v>6534</v>
      </c>
      <c r="BE347" s="2">
        <v>92</v>
      </c>
      <c r="BF347" s="2">
        <v>44</v>
      </c>
      <c r="BG347" s="2" t="s">
        <v>7811</v>
      </c>
      <c r="BH347" s="2" t="s">
        <v>5994</v>
      </c>
      <c r="BI347" s="2" t="s">
        <v>9244</v>
      </c>
      <c r="BJ347" s="2" t="s">
        <v>9987</v>
      </c>
      <c r="BK347" s="2" t="s">
        <v>10597</v>
      </c>
      <c r="BL347" s="2" t="s">
        <v>11085</v>
      </c>
      <c r="BM347" s="2" t="s">
        <v>12303</v>
      </c>
      <c r="BN347" s="2" t="s">
        <v>13295</v>
      </c>
      <c r="BO347" s="2" t="s">
        <v>14443</v>
      </c>
      <c r="BP347" s="2" t="s">
        <v>15687</v>
      </c>
      <c r="BQ347" s="2" t="s">
        <v>16761</v>
      </c>
      <c r="BR347" s="2" t="s">
        <v>18119</v>
      </c>
      <c r="BS347" s="2"/>
      <c r="BT347" s="2"/>
      <c r="BU347" s="2"/>
      <c r="BV347" s="2"/>
      <c r="BW347" s="2"/>
      <c r="BX347" s="2"/>
      <c r="BY347" s="2"/>
      <c r="BZ347" s="2"/>
      <c r="CA347" s="2"/>
      <c r="CB347" s="2"/>
      <c r="CC347" s="2"/>
      <c r="CD347" s="2"/>
      <c r="CE347" s="2"/>
    </row>
    <row r="348" spans="1:83" x14ac:dyDescent="0.2">
      <c r="A348" s="1">
        <v>89</v>
      </c>
      <c r="B348" s="1">
        <v>89</v>
      </c>
      <c r="C348" s="2" t="s">
        <v>6</v>
      </c>
      <c r="D348" s="2" t="s">
        <v>575</v>
      </c>
      <c r="E348" s="2" t="s">
        <v>3680</v>
      </c>
      <c r="F348" s="2" t="s">
        <v>5151</v>
      </c>
      <c r="G348" s="2"/>
      <c r="H348" s="2"/>
      <c r="I348" s="2" t="s">
        <v>5993</v>
      </c>
      <c r="J348" s="2" t="s">
        <v>6072</v>
      </c>
      <c r="K348" s="2" t="s">
        <v>6025</v>
      </c>
      <c r="L348" s="2" t="s">
        <v>5994</v>
      </c>
      <c r="M348" s="2" t="s">
        <v>576</v>
      </c>
      <c r="N348" s="2">
        <v>9</v>
      </c>
      <c r="O348" s="2">
        <v>892</v>
      </c>
      <c r="P348" s="2">
        <v>25</v>
      </c>
      <c r="Q348" s="2">
        <v>1.047468817155242</v>
      </c>
      <c r="R348" s="2">
        <v>0.71440854764212625</v>
      </c>
      <c r="S348" s="2">
        <v>0.90592887570175995</v>
      </c>
      <c r="T348" s="2">
        <v>1.0587749939861451</v>
      </c>
      <c r="U348" s="2">
        <v>0.84696268075609438</v>
      </c>
      <c r="V348" s="2">
        <v>1.0063216173452127</v>
      </c>
      <c r="W348" s="2">
        <v>0.63466851742716524</v>
      </c>
      <c r="X348" s="2">
        <v>0.80410877745124631</v>
      </c>
      <c r="Y348" s="2">
        <v>0.66417270219377</v>
      </c>
      <c r="Z348" s="2">
        <v>1.0117146967455573</v>
      </c>
      <c r="AA348" s="2">
        <v>0.78658722847065721</v>
      </c>
      <c r="AB348" s="2">
        <v>0.86190423319253873</v>
      </c>
      <c r="AC348" s="2">
        <v>1.049502592322624</v>
      </c>
      <c r="AD348" s="2">
        <v>0.89733580266835511</v>
      </c>
      <c r="AE348" s="2">
        <v>1.6535726541613807</v>
      </c>
      <c r="AF348" s="2">
        <v>1.3387914982920797</v>
      </c>
      <c r="AG348" s="2">
        <v>2.836645754530001</v>
      </c>
      <c r="AH348" s="2">
        <v>0.8663281130647611</v>
      </c>
      <c r="AI348" s="2">
        <v>0.97574982003602306</v>
      </c>
      <c r="AJ348" s="2">
        <v>0.6351087866810472</v>
      </c>
      <c r="AK348" s="2">
        <v>0.97021482241873214</v>
      </c>
      <c r="AL348" s="2">
        <v>0.98296137819060969</v>
      </c>
      <c r="AM348" s="2">
        <v>1.165958218988173</v>
      </c>
      <c r="AN348" s="2">
        <v>1.0499595316701085</v>
      </c>
      <c r="AO348" s="2">
        <v>1.4222748429834553</v>
      </c>
      <c r="AP348" s="2">
        <v>0.75471913066937468</v>
      </c>
      <c r="AQ348" s="2">
        <v>0.96890153766266363</v>
      </c>
      <c r="AR348" s="2">
        <v>0.79126339586178962</v>
      </c>
      <c r="AS348" s="2">
        <v>1.3201107358332134</v>
      </c>
      <c r="AT348" s="2">
        <v>1.1260567287332413</v>
      </c>
      <c r="AU348" s="2">
        <v>0.89696113126638144</v>
      </c>
      <c r="AV348" s="2">
        <v>1.2133955907626282</v>
      </c>
      <c r="AW348" s="2">
        <f t="shared" si="35"/>
        <v>1.0505762064811968</v>
      </c>
      <c r="AX348" s="2">
        <f t="shared" si="36"/>
        <v>1.0229142947478014</v>
      </c>
      <c r="AY348" s="28">
        <f t="shared" si="37"/>
        <v>1.027042257474968</v>
      </c>
      <c r="AZ348" s="28">
        <f t="shared" si="38"/>
        <v>0.8516866284321265</v>
      </c>
      <c r="BA348" s="28">
        <f t="shared" si="39"/>
        <v>3.8495542313722167E-2</v>
      </c>
      <c r="BB348" s="28">
        <f t="shared" si="40"/>
        <v>6.9720171169096318E-2</v>
      </c>
      <c r="BC348" s="29" t="str">
        <f t="shared" si="41"/>
        <v/>
      </c>
      <c r="BD348" s="2" t="s">
        <v>3680</v>
      </c>
      <c r="BE348" s="2" t="s">
        <v>5994</v>
      </c>
      <c r="BF348" s="2" t="s">
        <v>5994</v>
      </c>
      <c r="BG348" s="2" t="s">
        <v>8401</v>
      </c>
      <c r="BH348" s="2" t="s">
        <v>5994</v>
      </c>
      <c r="BI348" s="2" t="s">
        <v>9735</v>
      </c>
      <c r="BJ348" s="2" t="s">
        <v>10251</v>
      </c>
      <c r="BK348" s="2" t="s">
        <v>10840</v>
      </c>
      <c r="BL348" s="2" t="s">
        <v>11342</v>
      </c>
      <c r="BM348" s="2" t="s">
        <v>12825</v>
      </c>
      <c r="BN348" s="2" t="s">
        <v>13850</v>
      </c>
      <c r="BO348" s="2" t="s">
        <v>14934</v>
      </c>
      <c r="BP348" s="2" t="s">
        <v>16248</v>
      </c>
      <c r="BQ348" s="2" t="s">
        <v>17365</v>
      </c>
      <c r="BR348" s="2" t="s">
        <v>18572</v>
      </c>
      <c r="BS348" s="2"/>
      <c r="BT348" s="2"/>
      <c r="BU348" s="2"/>
      <c r="BV348" s="2"/>
      <c r="BW348" s="2"/>
      <c r="BX348" s="2"/>
      <c r="BY348" s="2"/>
      <c r="BZ348" s="2"/>
      <c r="CA348" s="2"/>
      <c r="CB348" s="2"/>
      <c r="CC348" s="2"/>
      <c r="CD348" s="2"/>
      <c r="CE348" s="2"/>
    </row>
    <row r="349" spans="1:83" x14ac:dyDescent="0.2">
      <c r="A349" s="1">
        <v>279</v>
      </c>
      <c r="B349" s="1">
        <v>279</v>
      </c>
      <c r="C349" s="2" t="s">
        <v>6</v>
      </c>
      <c r="D349" s="2" t="s">
        <v>1055</v>
      </c>
      <c r="E349" s="2" t="s">
        <v>3435</v>
      </c>
      <c r="F349" s="2" t="s">
        <v>4906</v>
      </c>
      <c r="G349" s="2"/>
      <c r="H349" s="2"/>
      <c r="I349" s="2" t="s">
        <v>5987</v>
      </c>
      <c r="J349" s="2" t="s">
        <v>6031</v>
      </c>
      <c r="K349" s="2" t="s">
        <v>5994</v>
      </c>
      <c r="L349" s="2" t="s">
        <v>5994</v>
      </c>
      <c r="M349" s="2" t="s">
        <v>1056</v>
      </c>
      <c r="N349" s="2">
        <v>5</v>
      </c>
      <c r="O349" s="2">
        <v>611</v>
      </c>
      <c r="P349" s="2">
        <v>7</v>
      </c>
      <c r="Q349" s="2">
        <v>0.86769655562106651</v>
      </c>
      <c r="R349" s="2">
        <v>0.81554446537756697</v>
      </c>
      <c r="S349" s="2">
        <v>0.8998800237149539</v>
      </c>
      <c r="T349" s="2">
        <v>0.94095770525691425</v>
      </c>
      <c r="U349" s="2">
        <v>1.0529583754573282</v>
      </c>
      <c r="V349" s="2">
        <v>1.0748572568260091</v>
      </c>
      <c r="W349" s="2">
        <v>0.98005105504917323</v>
      </c>
      <c r="X349" s="2">
        <v>1.020300740425218</v>
      </c>
      <c r="Y349" s="2">
        <v>0.73680606230275503</v>
      </c>
      <c r="Z349" s="2">
        <v>1.0928533630098474</v>
      </c>
      <c r="AA349" s="2">
        <v>0.81272827277725068</v>
      </c>
      <c r="AB349" s="2">
        <v>1.0380718365470527</v>
      </c>
      <c r="AC349" s="2">
        <v>0.90737214480344652</v>
      </c>
      <c r="AD349" s="2">
        <v>0.82562727831695448</v>
      </c>
      <c r="AE349" s="2">
        <v>0.9417881276638137</v>
      </c>
      <c r="AF349" s="2">
        <v>0.76321460060211599</v>
      </c>
      <c r="AG349" s="2">
        <v>0.7496417445090483</v>
      </c>
      <c r="AH349" s="2">
        <v>0.80041419201350683</v>
      </c>
      <c r="AI349" s="2">
        <v>0.77370599036393761</v>
      </c>
      <c r="AJ349" s="2">
        <v>0.83075323509915255</v>
      </c>
      <c r="AK349" s="2">
        <v>1.0523876405507664</v>
      </c>
      <c r="AL349" s="2">
        <v>0.89957448401194107</v>
      </c>
      <c r="AM349" s="2">
        <v>1.1331399576018946</v>
      </c>
      <c r="AN349" s="2">
        <v>0.6821890697210452</v>
      </c>
      <c r="AO349" s="2">
        <v>0.90364062062942385</v>
      </c>
      <c r="AP349" s="2">
        <v>0.68904300850747746</v>
      </c>
      <c r="AQ349" s="2">
        <v>0.91950680025664133</v>
      </c>
      <c r="AR349" s="2">
        <v>0.8229003865639487</v>
      </c>
      <c r="AS349" s="2">
        <v>0.83194158779220229</v>
      </c>
      <c r="AT349" s="2">
        <v>0.86063232144546065</v>
      </c>
      <c r="AU349" s="2">
        <v>0.92610539537216774</v>
      </c>
      <c r="AV349" s="2">
        <v>0.83716301486490408</v>
      </c>
      <c r="AW349" s="2">
        <f t="shared" si="35"/>
        <v>0.89970893634936622</v>
      </c>
      <c r="AX349" s="2">
        <f t="shared" si="36"/>
        <v>0.87607519403207901</v>
      </c>
      <c r="AY349" s="28">
        <f t="shared" si="37"/>
        <v>1.0269768422599828</v>
      </c>
      <c r="AZ349" s="28">
        <f t="shared" si="38"/>
        <v>0.58905761974675452</v>
      </c>
      <c r="BA349" s="28">
        <f t="shared" si="39"/>
        <v>3.8403650075425053E-2</v>
      </c>
      <c r="BB349" s="28">
        <f t="shared" si="40"/>
        <v>0.22984222182725633</v>
      </c>
      <c r="BC349" s="29" t="str">
        <f t="shared" si="41"/>
        <v/>
      </c>
      <c r="BD349" s="2" t="s">
        <v>6839</v>
      </c>
      <c r="BE349" s="2" t="s">
        <v>5994</v>
      </c>
      <c r="BF349" s="2" t="s">
        <v>5994</v>
      </c>
      <c r="BG349" s="2" t="s">
        <v>8159</v>
      </c>
      <c r="BH349" s="2" t="s">
        <v>9184</v>
      </c>
      <c r="BI349" s="2" t="s">
        <v>9542</v>
      </c>
      <c r="BJ349" s="2" t="s">
        <v>5994</v>
      </c>
      <c r="BK349" s="2" t="s">
        <v>5994</v>
      </c>
      <c r="BL349" s="2" t="s">
        <v>11398</v>
      </c>
      <c r="BM349" s="2" t="s">
        <v>12621</v>
      </c>
      <c r="BN349" s="2" t="s">
        <v>13638</v>
      </c>
      <c r="BO349" s="2" t="s">
        <v>14739</v>
      </c>
      <c r="BP349" s="2" t="s">
        <v>16024</v>
      </c>
      <c r="BQ349" s="2" t="s">
        <v>17117</v>
      </c>
      <c r="BR349" s="2" t="s">
        <v>18126</v>
      </c>
      <c r="BS349" s="2"/>
      <c r="BT349" s="2"/>
      <c r="BU349" s="2"/>
      <c r="BV349" s="2"/>
      <c r="BW349" s="2"/>
      <c r="BX349" s="2"/>
      <c r="BY349" s="2"/>
      <c r="BZ349" s="2"/>
      <c r="CA349" s="2"/>
      <c r="CB349" s="2"/>
      <c r="CC349" s="2"/>
      <c r="CD349" s="2"/>
      <c r="CE349" s="2"/>
    </row>
    <row r="350" spans="1:83" x14ac:dyDescent="0.2">
      <c r="A350" s="1">
        <v>537</v>
      </c>
      <c r="B350" s="1">
        <v>537</v>
      </c>
      <c r="C350" s="2" t="s">
        <v>6</v>
      </c>
      <c r="D350" s="2" t="s">
        <v>33</v>
      </c>
      <c r="E350" s="2" t="s">
        <v>3888</v>
      </c>
      <c r="F350" s="2" t="s">
        <v>5360</v>
      </c>
      <c r="G350" s="2"/>
      <c r="H350" s="2"/>
      <c r="I350" s="2" t="s">
        <v>5994</v>
      </c>
      <c r="J350" s="2" t="s">
        <v>5994</v>
      </c>
      <c r="K350" s="2" t="s">
        <v>5994</v>
      </c>
      <c r="L350" s="2" t="s">
        <v>5994</v>
      </c>
      <c r="M350" s="2" t="s">
        <v>34</v>
      </c>
      <c r="N350" s="2">
        <v>26</v>
      </c>
      <c r="O350" s="2">
        <v>462</v>
      </c>
      <c r="P350" s="2">
        <v>1703</v>
      </c>
      <c r="Q350" s="2">
        <v>0.95543320099284057</v>
      </c>
      <c r="R350" s="2">
        <v>0.85143862191007713</v>
      </c>
      <c r="S350" s="2">
        <v>0.80017825805593301</v>
      </c>
      <c r="T350" s="2">
        <v>0.92390405815800236</v>
      </c>
      <c r="U350" s="2">
        <v>1.0206698030822063</v>
      </c>
      <c r="V350" s="2">
        <v>0.93350376594551165</v>
      </c>
      <c r="W350" s="2">
        <v>0.83312554116222792</v>
      </c>
      <c r="X350" s="2">
        <v>0.77625705491973729</v>
      </c>
      <c r="Y350" s="2">
        <v>0.71514956911777916</v>
      </c>
      <c r="Z350" s="2">
        <v>0.79374754211852094</v>
      </c>
      <c r="AA350" s="2">
        <v>0.8979829743995642</v>
      </c>
      <c r="AB350" s="2">
        <v>0.74790287386465815</v>
      </c>
      <c r="AC350" s="2">
        <v>0.74053594667743861</v>
      </c>
      <c r="AD350" s="2">
        <v>0.84060596225167183</v>
      </c>
      <c r="AE350" s="2">
        <v>0.70092312511983257</v>
      </c>
      <c r="AF350" s="2">
        <v>0.82629566603108551</v>
      </c>
      <c r="AG350" s="2">
        <v>0.57011675777572279</v>
      </c>
      <c r="AH350" s="2">
        <v>0.94250420781534039</v>
      </c>
      <c r="AI350" s="2">
        <v>0.7409993844791527</v>
      </c>
      <c r="AJ350" s="2">
        <v>0.87888589455134603</v>
      </c>
      <c r="AK350" s="2">
        <v>0.91093363926948134</v>
      </c>
      <c r="AL350" s="2">
        <v>0.92511964017822113</v>
      </c>
      <c r="AM350" s="2">
        <v>0.82976381665799925</v>
      </c>
      <c r="AN350" s="2">
        <v>0.52498344852750178</v>
      </c>
      <c r="AO350" s="2">
        <v>0.63573693799751385</v>
      </c>
      <c r="AP350" s="2">
        <v>0.82221790778983905</v>
      </c>
      <c r="AQ350" s="2">
        <v>0.85673346541890816</v>
      </c>
      <c r="AR350" s="2">
        <v>0.81222858411652321</v>
      </c>
      <c r="AS350" s="2">
        <v>0.78885735870817975</v>
      </c>
      <c r="AT350" s="2">
        <v>0.83499102174418804</v>
      </c>
      <c r="AU350" s="2">
        <v>0.84157698913619861</v>
      </c>
      <c r="AV350" s="2">
        <v>0.74682800496452084</v>
      </c>
      <c r="AW350" s="2">
        <f t="shared" si="35"/>
        <v>0.82164601651985814</v>
      </c>
      <c r="AX350" s="2">
        <f t="shared" si="36"/>
        <v>0.80068128531233995</v>
      </c>
      <c r="AY350" s="28">
        <f t="shared" si="37"/>
        <v>1.026183615868254</v>
      </c>
      <c r="AZ350" s="28">
        <f t="shared" si="38"/>
        <v>0.59922930800685803</v>
      </c>
      <c r="BA350" s="28">
        <f t="shared" si="39"/>
        <v>3.7288896638540577E-2</v>
      </c>
      <c r="BB350" s="28">
        <f t="shared" si="40"/>
        <v>0.22240695366242599</v>
      </c>
      <c r="BC350" s="29" t="str">
        <f t="shared" si="41"/>
        <v/>
      </c>
      <c r="BD350" s="2" t="s">
        <v>7225</v>
      </c>
      <c r="BE350" s="2" t="s">
        <v>5994</v>
      </c>
      <c r="BF350" s="2" t="s">
        <v>5994</v>
      </c>
      <c r="BG350" s="2" t="s">
        <v>8607</v>
      </c>
      <c r="BH350" s="2" t="s">
        <v>5994</v>
      </c>
      <c r="BI350" s="2" t="s">
        <v>9849</v>
      </c>
      <c r="BJ350" s="2" t="s">
        <v>5994</v>
      </c>
      <c r="BK350" s="2" t="s">
        <v>5994</v>
      </c>
      <c r="BL350" s="2" t="s">
        <v>11800</v>
      </c>
      <c r="BM350" s="2" t="s">
        <v>13012</v>
      </c>
      <c r="BN350" s="2" t="s">
        <v>14033</v>
      </c>
      <c r="BO350" s="2" t="s">
        <v>15125</v>
      </c>
      <c r="BP350" s="2" t="s">
        <v>16404</v>
      </c>
      <c r="BQ350" s="2" t="s">
        <v>17574</v>
      </c>
      <c r="BR350" s="2" t="s">
        <v>18163</v>
      </c>
      <c r="BS350" s="2"/>
      <c r="BT350" s="2"/>
      <c r="BU350" s="2"/>
      <c r="BV350" s="2"/>
      <c r="BW350" s="2"/>
      <c r="BX350" s="2"/>
      <c r="BY350" s="2"/>
      <c r="BZ350" s="2"/>
      <c r="CA350" s="2"/>
      <c r="CB350" s="2"/>
      <c r="CC350" s="2"/>
      <c r="CD350" s="2"/>
      <c r="CE350" s="2"/>
    </row>
    <row r="351" spans="1:83" x14ac:dyDescent="0.2">
      <c r="A351" s="1">
        <v>487</v>
      </c>
      <c r="B351" s="1">
        <v>487</v>
      </c>
      <c r="C351" s="2" t="s">
        <v>6</v>
      </c>
      <c r="D351" s="2" t="s">
        <v>330</v>
      </c>
      <c r="E351" s="2" t="s">
        <v>3220</v>
      </c>
      <c r="F351" s="2" t="s">
        <v>4692</v>
      </c>
      <c r="G351" s="2"/>
      <c r="H351" s="2"/>
      <c r="I351" s="2" t="s">
        <v>5981</v>
      </c>
      <c r="J351" s="2" t="s">
        <v>6015</v>
      </c>
      <c r="K351" s="2" t="s">
        <v>6034</v>
      </c>
      <c r="L351" s="2" t="s">
        <v>5994</v>
      </c>
      <c r="M351" s="2" t="s">
        <v>331</v>
      </c>
      <c r="N351" s="2">
        <v>4</v>
      </c>
      <c r="O351" s="2">
        <v>146</v>
      </c>
      <c r="P351" s="2">
        <v>67</v>
      </c>
      <c r="Q351" s="2">
        <v>0.82296165601189475</v>
      </c>
      <c r="R351" s="2">
        <v>0.83358714625621133</v>
      </c>
      <c r="S351" s="2">
        <v>0.80545057728976399</v>
      </c>
      <c r="T351" s="2">
        <v>0.85250462126297699</v>
      </c>
      <c r="U351" s="2">
        <v>0.92610377600783678</v>
      </c>
      <c r="V351" s="2">
        <v>1.007137547269676</v>
      </c>
      <c r="W351" s="2">
        <v>1.0059017676230007</v>
      </c>
      <c r="X351" s="2">
        <v>0.93261416549455978</v>
      </c>
      <c r="Y351" s="2">
        <v>0.76744167157323051</v>
      </c>
      <c r="Z351" s="2">
        <v>0.93821448292333676</v>
      </c>
      <c r="AA351" s="2">
        <v>0.90133820049781632</v>
      </c>
      <c r="AB351" s="2">
        <v>0.91068898812743049</v>
      </c>
      <c r="AC351" s="2">
        <v>0.97069177606945845</v>
      </c>
      <c r="AD351" s="2">
        <v>0.91179333353581804</v>
      </c>
      <c r="AE351" s="2">
        <v>0.74136216976653591</v>
      </c>
      <c r="AF351" s="2">
        <v>0.85345613648062324</v>
      </c>
      <c r="AG351" s="2">
        <v>0.66610008525789433</v>
      </c>
      <c r="AH351" s="2">
        <v>0.97538829045089781</v>
      </c>
      <c r="AI351" s="2">
        <v>0.85676903858399556</v>
      </c>
      <c r="AJ351" s="2">
        <v>0.9783378218842651</v>
      </c>
      <c r="AK351" s="2">
        <v>0.99106115916809445</v>
      </c>
      <c r="AL351" s="2">
        <v>0.93526302503519021</v>
      </c>
      <c r="AM351" s="2">
        <v>0.81503965093327091</v>
      </c>
      <c r="AN351" s="2">
        <v>0.79000111838391596</v>
      </c>
      <c r="AO351" s="2">
        <v>0.71189174681999079</v>
      </c>
      <c r="AP351" s="2">
        <v>0.83497810814134077</v>
      </c>
      <c r="AQ351" s="2">
        <v>0.78221005104360486</v>
      </c>
      <c r="AR351" s="2">
        <v>0.87747482377644093</v>
      </c>
      <c r="AS351" s="2">
        <v>0.82415279920775342</v>
      </c>
      <c r="AT351" s="2">
        <v>0.88461999552394854</v>
      </c>
      <c r="AU351" s="2">
        <v>0.92987996748277357</v>
      </c>
      <c r="AV351" s="2">
        <v>0.76623347834346955</v>
      </c>
      <c r="AW351" s="2">
        <f t="shared" si="35"/>
        <v>0.87786870686752416</v>
      </c>
      <c r="AX351" s="2">
        <f t="shared" si="36"/>
        <v>0.85547259582646618</v>
      </c>
      <c r="AY351" s="28">
        <f t="shared" si="37"/>
        <v>1.0261798111947948</v>
      </c>
      <c r="AZ351" s="28">
        <f t="shared" si="38"/>
        <v>0.49067819416397873</v>
      </c>
      <c r="BA351" s="28">
        <f t="shared" si="39"/>
        <v>3.7283547699401065E-2</v>
      </c>
      <c r="BB351" s="28">
        <f t="shared" si="40"/>
        <v>0.30920324172294017</v>
      </c>
      <c r="BC351" s="29" t="str">
        <f t="shared" si="41"/>
        <v/>
      </c>
      <c r="BD351" s="2" t="s">
        <v>6645</v>
      </c>
      <c r="BE351" s="2" t="s">
        <v>5994</v>
      </c>
      <c r="BF351" s="2" t="s">
        <v>5994</v>
      </c>
      <c r="BG351" s="2" t="s">
        <v>7946</v>
      </c>
      <c r="BH351" s="2" t="s">
        <v>5994</v>
      </c>
      <c r="BI351" s="2" t="s">
        <v>9348</v>
      </c>
      <c r="BJ351" s="2" t="s">
        <v>5994</v>
      </c>
      <c r="BK351" s="2" t="s">
        <v>10659</v>
      </c>
      <c r="BL351" s="2" t="s">
        <v>11201</v>
      </c>
      <c r="BM351" s="2" t="s">
        <v>12420</v>
      </c>
      <c r="BN351" s="2" t="s">
        <v>13435</v>
      </c>
      <c r="BO351" s="2" t="s">
        <v>19390</v>
      </c>
      <c r="BP351" s="2" t="s">
        <v>15823</v>
      </c>
      <c r="BQ351" s="2" t="s">
        <v>16901</v>
      </c>
      <c r="BR351" s="2" t="s">
        <v>18277</v>
      </c>
      <c r="BS351" s="2"/>
      <c r="BT351" s="2"/>
      <c r="BU351" s="2"/>
      <c r="BV351" s="2"/>
      <c r="BW351" s="2"/>
      <c r="BX351" s="2"/>
      <c r="BY351" s="2"/>
      <c r="BZ351" s="2"/>
      <c r="CA351" s="2"/>
      <c r="CB351" s="2"/>
      <c r="CC351" s="2"/>
      <c r="CD351" s="2"/>
      <c r="CE351" s="2"/>
    </row>
    <row r="352" spans="1:83" x14ac:dyDescent="0.2">
      <c r="A352" s="1">
        <v>542</v>
      </c>
      <c r="B352" s="1">
        <v>542</v>
      </c>
      <c r="C352" s="2" t="s">
        <v>6</v>
      </c>
      <c r="D352" s="2" t="s">
        <v>73</v>
      </c>
      <c r="E352" s="2" t="s">
        <v>3523</v>
      </c>
      <c r="F352" s="2" t="s">
        <v>4994</v>
      </c>
      <c r="G352" s="2"/>
      <c r="H352" s="2"/>
      <c r="I352" s="2" t="s">
        <v>5980</v>
      </c>
      <c r="J352" s="2" t="s">
        <v>6038</v>
      </c>
      <c r="K352" s="2" t="s">
        <v>6025</v>
      </c>
      <c r="L352" s="2" t="s">
        <v>5994</v>
      </c>
      <c r="M352" s="2" t="s">
        <v>74</v>
      </c>
      <c r="N352" s="2">
        <v>32</v>
      </c>
      <c r="O352" s="2">
        <v>478</v>
      </c>
      <c r="P352" s="2">
        <v>760</v>
      </c>
      <c r="Q352" s="2">
        <v>0.81992041268022686</v>
      </c>
      <c r="R352" s="2">
        <v>0.76627584452495234</v>
      </c>
      <c r="S352" s="2">
        <v>0.79558199920927053</v>
      </c>
      <c r="T352" s="2">
        <v>1.0355391064232768</v>
      </c>
      <c r="U352" s="2">
        <v>0.71132045529373</v>
      </c>
      <c r="V352" s="2">
        <v>0.82112321532480814</v>
      </c>
      <c r="W352" s="2">
        <v>0.73741082583233752</v>
      </c>
      <c r="X352" s="2">
        <v>0.76987185803244229</v>
      </c>
      <c r="Y352" s="2">
        <v>0.63510918816994488</v>
      </c>
      <c r="Z352" s="2">
        <v>0.80678052782434162</v>
      </c>
      <c r="AA352" s="2">
        <v>0.9920405062372063</v>
      </c>
      <c r="AB352" s="2">
        <v>0.75257676768677861</v>
      </c>
      <c r="AC352" s="2">
        <v>0.70220463218487317</v>
      </c>
      <c r="AD352" s="2">
        <v>0.79333129277690517</v>
      </c>
      <c r="AE352" s="2">
        <v>0.69728115383396039</v>
      </c>
      <c r="AF352" s="2">
        <v>0.80601308168919861</v>
      </c>
      <c r="AG352" s="2">
        <v>0.60133209242114816</v>
      </c>
      <c r="AH352" s="2">
        <v>0.77977095197826596</v>
      </c>
      <c r="AI352" s="2">
        <v>0.74678879627082628</v>
      </c>
      <c r="AJ352" s="2">
        <v>0.80786185160853774</v>
      </c>
      <c r="AK352" s="2">
        <v>0.93622546334222434</v>
      </c>
      <c r="AL352" s="2">
        <v>0.92022912629409714</v>
      </c>
      <c r="AM352" s="2">
        <v>0.7606749296366706</v>
      </c>
      <c r="AN352" s="2">
        <v>0.61544061506233727</v>
      </c>
      <c r="AO352" s="2">
        <v>0.57247946555112317</v>
      </c>
      <c r="AP352" s="2">
        <v>0.7293283144753312</v>
      </c>
      <c r="AQ352" s="2">
        <v>0.76225311894262837</v>
      </c>
      <c r="AR352" s="2">
        <v>0.80094430521790194</v>
      </c>
      <c r="AS352" s="2">
        <v>0.7567876201971383</v>
      </c>
      <c r="AT352" s="2">
        <v>0.78256683908087099</v>
      </c>
      <c r="AU352" s="2">
        <v>0.69267742835774615</v>
      </c>
      <c r="AV352" s="2">
        <v>0.71390524410470535</v>
      </c>
      <c r="AW352" s="2">
        <f t="shared" si="35"/>
        <v>0.77738277412602608</v>
      </c>
      <c r="AX352" s="2">
        <f t="shared" si="36"/>
        <v>0.75779802475933167</v>
      </c>
      <c r="AY352" s="28">
        <f t="shared" si="37"/>
        <v>1.0258442866394568</v>
      </c>
      <c r="AZ352" s="28">
        <f t="shared" si="38"/>
        <v>0.59905757678169791</v>
      </c>
      <c r="BA352" s="28">
        <f t="shared" si="39"/>
        <v>3.6811760241439583E-2</v>
      </c>
      <c r="BB352" s="28">
        <f t="shared" si="40"/>
        <v>0.22253143457749722</v>
      </c>
      <c r="BC352" s="29" t="str">
        <f t="shared" si="41"/>
        <v/>
      </c>
      <c r="BD352" s="2" t="s">
        <v>6908</v>
      </c>
      <c r="BE352" s="2" t="s">
        <v>5994</v>
      </c>
      <c r="BF352" s="2" t="s">
        <v>5994</v>
      </c>
      <c r="BG352" s="2" t="s">
        <v>8246</v>
      </c>
      <c r="BH352" s="2" t="s">
        <v>5994</v>
      </c>
      <c r="BI352" s="2" t="s">
        <v>9621</v>
      </c>
      <c r="BJ352" s="2" t="s">
        <v>5994</v>
      </c>
      <c r="BK352" s="2" t="s">
        <v>5994</v>
      </c>
      <c r="BL352" s="2" t="s">
        <v>11472</v>
      </c>
      <c r="BM352" s="2" t="s">
        <v>12692</v>
      </c>
      <c r="BN352" s="2" t="s">
        <v>13711</v>
      </c>
      <c r="BO352" s="2" t="s">
        <v>14807</v>
      </c>
      <c r="BP352" s="2" t="s">
        <v>16111</v>
      </c>
      <c r="BQ352" s="2" t="s">
        <v>17205</v>
      </c>
      <c r="BR352" s="2" t="s">
        <v>18247</v>
      </c>
      <c r="BS352" s="2"/>
      <c r="BT352" s="2"/>
      <c r="BU352" s="2"/>
      <c r="BV352" s="2"/>
      <c r="BW352" s="2"/>
      <c r="BX352" s="2"/>
      <c r="BY352" s="2"/>
      <c r="BZ352" s="2"/>
      <c r="CA352" s="2"/>
      <c r="CB352" s="2"/>
      <c r="CC352" s="2"/>
      <c r="CD352" s="2"/>
      <c r="CE352" s="2"/>
    </row>
    <row r="353" spans="1:83" x14ac:dyDescent="0.2">
      <c r="A353" s="1">
        <v>357</v>
      </c>
      <c r="B353" s="1">
        <v>357</v>
      </c>
      <c r="C353" s="2" t="s">
        <v>6</v>
      </c>
      <c r="D353" s="2" t="s">
        <v>911</v>
      </c>
      <c r="E353" s="2" t="s">
        <v>3288</v>
      </c>
      <c r="F353" s="2" t="s">
        <v>4759</v>
      </c>
      <c r="G353" s="2"/>
      <c r="H353" s="2"/>
      <c r="I353" s="2" t="s">
        <v>5983</v>
      </c>
      <c r="J353" s="2" t="s">
        <v>6019</v>
      </c>
      <c r="K353" s="2" t="s">
        <v>5994</v>
      </c>
      <c r="L353" s="2" t="s">
        <v>5994</v>
      </c>
      <c r="M353" s="2" t="s">
        <v>912</v>
      </c>
      <c r="N353" s="2">
        <v>4</v>
      </c>
      <c r="O353" s="2">
        <v>471</v>
      </c>
      <c r="P353" s="2">
        <v>9</v>
      </c>
      <c r="Q353" s="2">
        <v>0.83717331671042694</v>
      </c>
      <c r="R353" s="2">
        <v>0.97075042754216789</v>
      </c>
      <c r="S353" s="2">
        <v>1.1397308343117707</v>
      </c>
      <c r="T353" s="2">
        <v>0.92445875914764009</v>
      </c>
      <c r="U353" s="2">
        <v>0.95327912509404056</v>
      </c>
      <c r="V353" s="2">
        <v>0.92574295390160977</v>
      </c>
      <c r="W353" s="2">
        <v>1.2024908929299682</v>
      </c>
      <c r="X353" s="2">
        <v>0.86494255000019438</v>
      </c>
      <c r="Y353" s="2">
        <v>0.86235928773745985</v>
      </c>
      <c r="Z353" s="2">
        <v>1.0025340685395054</v>
      </c>
      <c r="AA353" s="2">
        <v>0.88618812763007071</v>
      </c>
      <c r="AB353" s="2">
        <v>1.050216272477021</v>
      </c>
      <c r="AC353" s="2">
        <v>1.011025064810106</v>
      </c>
      <c r="AD353" s="2">
        <v>0.9460568751265146</v>
      </c>
      <c r="AE353" s="2">
        <v>0.84873364314762967</v>
      </c>
      <c r="AF353" s="2">
        <v>0.89774445886357346</v>
      </c>
      <c r="AG353" s="2">
        <v>0.99193330079424302</v>
      </c>
      <c r="AH353" s="2">
        <v>0.93005323975373477</v>
      </c>
      <c r="AI353" s="2">
        <v>0.82000658026583817</v>
      </c>
      <c r="AJ353" s="2">
        <v>0.93654233640997053</v>
      </c>
      <c r="AK353" s="2">
        <v>0.93607914646237445</v>
      </c>
      <c r="AL353" s="2">
        <v>0.87743492935735856</v>
      </c>
      <c r="AM353" s="2">
        <v>0.88234732424494278</v>
      </c>
      <c r="AN353" s="2">
        <v>0.88981763659588298</v>
      </c>
      <c r="AO353" s="2">
        <v>0.80506042002182532</v>
      </c>
      <c r="AP353" s="2">
        <v>0.78931936217363052</v>
      </c>
      <c r="AQ353" s="2">
        <v>0.90747727213826745</v>
      </c>
      <c r="AR353" s="2">
        <v>0.99054840722675208</v>
      </c>
      <c r="AS353" s="2">
        <v>1.1375337236167353</v>
      </c>
      <c r="AT353" s="2">
        <v>1.0082597079180509</v>
      </c>
      <c r="AU353" s="2">
        <v>0.96484456058762136</v>
      </c>
      <c r="AV353" s="2">
        <v>0.93908097039569938</v>
      </c>
      <c r="AW353" s="2">
        <f t="shared" si="35"/>
        <v>0.95081156730439553</v>
      </c>
      <c r="AX353" s="2">
        <f t="shared" si="36"/>
        <v>0.92802659978070079</v>
      </c>
      <c r="AY353" s="28">
        <f t="shared" si="37"/>
        <v>1.0245520629786677</v>
      </c>
      <c r="AZ353" s="28">
        <f t="shared" si="38"/>
        <v>0.5161576250644383</v>
      </c>
      <c r="BA353" s="28">
        <f t="shared" si="39"/>
        <v>3.499329727518144E-2</v>
      </c>
      <c r="BB353" s="28">
        <f t="shared" si="40"/>
        <v>0.28721765255481468</v>
      </c>
      <c r="BC353" s="29" t="str">
        <f t="shared" si="41"/>
        <v/>
      </c>
      <c r="BD353" s="2" t="s">
        <v>6708</v>
      </c>
      <c r="BE353" s="2" t="s">
        <v>5994</v>
      </c>
      <c r="BF353" s="2" t="s">
        <v>5994</v>
      </c>
      <c r="BG353" s="2" t="s">
        <v>8012</v>
      </c>
      <c r="BH353" s="2" t="s">
        <v>5994</v>
      </c>
      <c r="BI353" s="2" t="s">
        <v>9399</v>
      </c>
      <c r="BJ353" s="2" t="s">
        <v>5994</v>
      </c>
      <c r="BK353" s="2" t="s">
        <v>10679</v>
      </c>
      <c r="BL353" s="2" t="s">
        <v>11264</v>
      </c>
      <c r="BM353" s="2" t="s">
        <v>12486</v>
      </c>
      <c r="BN353" s="2" t="s">
        <v>13507</v>
      </c>
      <c r="BO353" s="2" t="s">
        <v>14609</v>
      </c>
      <c r="BP353" s="2" t="s">
        <v>15882</v>
      </c>
      <c r="BQ353" s="2" t="s">
        <v>16969</v>
      </c>
      <c r="BR353" s="2" t="s">
        <v>18126</v>
      </c>
      <c r="BS353" s="2"/>
      <c r="BT353" s="2"/>
      <c r="BU353" s="2"/>
      <c r="BV353" s="2"/>
      <c r="BW353" s="2"/>
      <c r="BX353" s="2"/>
      <c r="BY353" s="2"/>
      <c r="BZ353" s="2"/>
      <c r="CA353" s="2"/>
      <c r="CB353" s="2"/>
      <c r="CC353" s="2"/>
      <c r="CD353" s="2"/>
      <c r="CE353" s="2"/>
    </row>
    <row r="354" spans="1:83" x14ac:dyDescent="0.2">
      <c r="A354" s="1">
        <v>33</v>
      </c>
      <c r="B354" s="1">
        <v>33</v>
      </c>
      <c r="C354" s="2" t="s">
        <v>6</v>
      </c>
      <c r="D354" s="2" t="s">
        <v>1385</v>
      </c>
      <c r="E354" s="2" t="s">
        <v>3081</v>
      </c>
      <c r="F354" s="2" t="s">
        <v>4553</v>
      </c>
      <c r="G354" s="2"/>
      <c r="H354" s="2"/>
      <c r="I354" s="2" t="s">
        <v>5979</v>
      </c>
      <c r="J354" s="2" t="s">
        <v>6009</v>
      </c>
      <c r="K354" s="2" t="s">
        <v>5994</v>
      </c>
      <c r="L354" s="2" t="s">
        <v>5994</v>
      </c>
      <c r="M354" s="2" t="s">
        <v>1386</v>
      </c>
      <c r="N354" s="2">
        <v>2</v>
      </c>
      <c r="O354" s="2">
        <v>708</v>
      </c>
      <c r="P354" s="2">
        <v>4</v>
      </c>
      <c r="Q354" s="2">
        <v>0.78380203435545559</v>
      </c>
      <c r="R354" s="2">
        <v>1.1784868095667398</v>
      </c>
      <c r="S354" s="2">
        <v>0.81927048632849864</v>
      </c>
      <c r="T354" s="2">
        <v>0.77857648736353635</v>
      </c>
      <c r="U354" s="2">
        <v>0.65044902394303139</v>
      </c>
      <c r="V354" s="2">
        <v>1.5146405079949892</v>
      </c>
      <c r="W354" s="2">
        <v>0.92246421672074286</v>
      </c>
      <c r="X354" s="2">
        <v>0.79571917851981644</v>
      </c>
      <c r="Y354" s="2">
        <v>2.4407934763471979</v>
      </c>
      <c r="Z354" s="2">
        <v>0.95911267571104675</v>
      </c>
      <c r="AA354" s="2">
        <v>1.05000880717164</v>
      </c>
      <c r="AB354" s="2">
        <v>0.89966735442245105</v>
      </c>
      <c r="AC354" s="2">
        <v>1.0048152715158625</v>
      </c>
      <c r="AD354" s="2">
        <v>1.1050156303018335</v>
      </c>
      <c r="AE354" s="2">
        <v>2.3849683582740639</v>
      </c>
      <c r="AF354" s="2">
        <v>0.93178938498490194</v>
      </c>
      <c r="AG354" s="2">
        <v>1.1786199654004534</v>
      </c>
      <c r="AH354" s="2">
        <v>0.93301738156525393</v>
      </c>
      <c r="AI354" s="2">
        <v>1.0818507046801187</v>
      </c>
      <c r="AJ354" s="2">
        <v>0.99893030396878679</v>
      </c>
      <c r="AK354" s="2">
        <v>0.68637060477484457</v>
      </c>
      <c r="AL354" s="2">
        <v>0.86733028695137593</v>
      </c>
      <c r="AM354" s="2">
        <v>1.1595067026442651</v>
      </c>
      <c r="AN354" s="2">
        <v>0.87564562835573723</v>
      </c>
      <c r="AO354" s="2">
        <v>2.7173390282286012</v>
      </c>
      <c r="AP354" s="2">
        <v>0.73633568834859764</v>
      </c>
      <c r="AQ354" s="2">
        <v>0.95711792550077635</v>
      </c>
      <c r="AR354" s="2">
        <v>0.94894547183342637</v>
      </c>
      <c r="AS354" s="2">
        <v>0.77757184098198662</v>
      </c>
      <c r="AT354" s="2">
        <v>0.95128786042874003</v>
      </c>
      <c r="AU354" s="2">
        <v>1.5087110350622761</v>
      </c>
      <c r="AV354" s="2">
        <v>1.1208645258790044</v>
      </c>
      <c r="AW354" s="2">
        <f t="shared" si="35"/>
        <v>1.1270035660614546</v>
      </c>
      <c r="AX354" s="2">
        <f t="shared" si="36"/>
        <v>1.1004582233044937</v>
      </c>
      <c r="AY354" s="28">
        <f t="shared" si="37"/>
        <v>1.0241220813246772</v>
      </c>
      <c r="AZ354" s="28">
        <f t="shared" si="38"/>
        <v>0.88545302310952279</v>
      </c>
      <c r="BA354" s="28">
        <f t="shared" si="39"/>
        <v>3.4387703251633032E-2</v>
      </c>
      <c r="BB354" s="28">
        <f t="shared" si="40"/>
        <v>5.2834474954427141E-2</v>
      </c>
      <c r="BC354" s="29" t="str">
        <f t="shared" si="41"/>
        <v/>
      </c>
      <c r="BD354" s="2" t="s">
        <v>6530</v>
      </c>
      <c r="BE354" s="2" t="s">
        <v>5994</v>
      </c>
      <c r="BF354" s="2" t="s">
        <v>5994</v>
      </c>
      <c r="BG354" s="2" t="s">
        <v>7807</v>
      </c>
      <c r="BH354" s="2" t="s">
        <v>5994</v>
      </c>
      <c r="BI354" s="2" t="s">
        <v>9239</v>
      </c>
      <c r="BJ354" s="2" t="s">
        <v>9985</v>
      </c>
      <c r="BK354" s="2" t="s">
        <v>10594</v>
      </c>
      <c r="BL354" s="2" t="s">
        <v>11082</v>
      </c>
      <c r="BM354" s="2" t="s">
        <v>12299</v>
      </c>
      <c r="BN354" s="2" t="s">
        <v>13290</v>
      </c>
      <c r="BO354" s="2" t="s">
        <v>14439</v>
      </c>
      <c r="BP354" s="2" t="s">
        <v>15682</v>
      </c>
      <c r="BQ354" s="2" t="s">
        <v>16757</v>
      </c>
      <c r="BR354" s="2" t="s">
        <v>5994</v>
      </c>
      <c r="BS354" s="2"/>
      <c r="BT354" s="2"/>
      <c r="BU354" s="2"/>
      <c r="BV354" s="2"/>
      <c r="BW354" s="2"/>
      <c r="BX354" s="2"/>
      <c r="BY354" s="2"/>
      <c r="BZ354" s="2"/>
      <c r="CA354" s="2"/>
      <c r="CB354" s="2"/>
      <c r="CC354" s="2"/>
      <c r="CD354" s="2"/>
      <c r="CE354" s="2"/>
    </row>
    <row r="355" spans="1:83" x14ac:dyDescent="0.2">
      <c r="A355" s="1">
        <v>299</v>
      </c>
      <c r="B355" s="1">
        <v>299</v>
      </c>
      <c r="C355" s="2" t="s">
        <v>6</v>
      </c>
      <c r="D355" s="2" t="s">
        <v>507</v>
      </c>
      <c r="E355" s="2" t="s">
        <v>3405</v>
      </c>
      <c r="F355" s="2" t="s">
        <v>4876</v>
      </c>
      <c r="G355" s="2"/>
      <c r="H355" s="2"/>
      <c r="I355" s="2" t="s">
        <v>5987</v>
      </c>
      <c r="J355" s="2" t="s">
        <v>6029</v>
      </c>
      <c r="K355" s="2" t="s">
        <v>6029</v>
      </c>
      <c r="L355" s="2" t="s">
        <v>5994</v>
      </c>
      <c r="M355" s="2" t="s">
        <v>508</v>
      </c>
      <c r="N355" s="2">
        <v>7</v>
      </c>
      <c r="O355" s="2">
        <v>334</v>
      </c>
      <c r="P355" s="2">
        <v>33</v>
      </c>
      <c r="Q355" s="2">
        <v>0.67590988696875254</v>
      </c>
      <c r="R355" s="2">
        <v>1.1389828915049456</v>
      </c>
      <c r="S355" s="2">
        <v>1.1043507422105703</v>
      </c>
      <c r="T355" s="2">
        <v>0.88969722433785503</v>
      </c>
      <c r="U355" s="2">
        <v>1.039090315016088</v>
      </c>
      <c r="V355" s="2">
        <v>0.9859925662239557</v>
      </c>
      <c r="W355" s="2">
        <v>0.91907368438925641</v>
      </c>
      <c r="X355" s="2">
        <v>0.66659331165834823</v>
      </c>
      <c r="Y355" s="2">
        <v>0.84296361238223605</v>
      </c>
      <c r="Z355" s="2">
        <v>0.91880228467223957</v>
      </c>
      <c r="AA355" s="2">
        <v>0.83221309271962851</v>
      </c>
      <c r="AB355" s="2">
        <v>0.90735071764223729</v>
      </c>
      <c r="AC355" s="2">
        <v>0.97867939924101377</v>
      </c>
      <c r="AD355" s="2">
        <v>1.2057383037831471</v>
      </c>
      <c r="AE355" s="2">
        <v>0.90922379255150221</v>
      </c>
      <c r="AF355" s="2">
        <v>0.74250975087803406</v>
      </c>
      <c r="AG355" s="2">
        <v>0.99214896902690997</v>
      </c>
      <c r="AH355" s="2">
        <v>0.79754720825577807</v>
      </c>
      <c r="AI355" s="2">
        <v>0.8829186198337402</v>
      </c>
      <c r="AJ355" s="2">
        <v>0.73560244121201068</v>
      </c>
      <c r="AK355" s="2">
        <v>0.88227737043003318</v>
      </c>
      <c r="AL355" s="2">
        <v>0.80210989753307449</v>
      </c>
      <c r="AM355" s="2">
        <v>0.82574112631904717</v>
      </c>
      <c r="AN355" s="2">
        <v>0.91183227215692886</v>
      </c>
      <c r="AO355" s="2">
        <v>0.94480931930523837</v>
      </c>
      <c r="AP355" s="2">
        <v>0.81427890992337193</v>
      </c>
      <c r="AQ355" s="2">
        <v>0.93119005519836595</v>
      </c>
      <c r="AR355" s="2">
        <v>0.93236364454734277</v>
      </c>
      <c r="AS355" s="2">
        <v>1.0484566632093257</v>
      </c>
      <c r="AT355" s="2">
        <v>0.88839259044351271</v>
      </c>
      <c r="AU355" s="2">
        <v>1.0532693865646432</v>
      </c>
      <c r="AV355" s="2">
        <v>0.87503034628018861</v>
      </c>
      <c r="AW355" s="2">
        <f t="shared" si="35"/>
        <v>0.91735717754190749</v>
      </c>
      <c r="AX355" s="2">
        <f t="shared" si="36"/>
        <v>0.89579646331716034</v>
      </c>
      <c r="AY355" s="28">
        <f t="shared" si="37"/>
        <v>1.0240687646219402</v>
      </c>
      <c r="AZ355" s="28">
        <f t="shared" si="38"/>
        <v>0.63824778286794226</v>
      </c>
      <c r="BA355" s="28">
        <f t="shared" si="39"/>
        <v>3.4312593314680798E-2</v>
      </c>
      <c r="BB355" s="28">
        <f t="shared" si="40"/>
        <v>0.19501068516435563</v>
      </c>
      <c r="BC355" s="29" t="str">
        <f t="shared" si="41"/>
        <v/>
      </c>
      <c r="BD355" s="2" t="s">
        <v>3405</v>
      </c>
      <c r="BE355" s="2">
        <v>60</v>
      </c>
      <c r="BF355" s="2">
        <v>50</v>
      </c>
      <c r="BG355" s="2" t="s">
        <v>8129</v>
      </c>
      <c r="BH355" s="2" t="s">
        <v>9175</v>
      </c>
      <c r="BI355" s="2" t="s">
        <v>9510</v>
      </c>
      <c r="BJ355" s="2" t="s">
        <v>5994</v>
      </c>
      <c r="BK355" s="2" t="s">
        <v>10733</v>
      </c>
      <c r="BL355" s="2" t="s">
        <v>5994</v>
      </c>
      <c r="BM355" s="2" t="s">
        <v>12592</v>
      </c>
      <c r="BN355" s="2" t="s">
        <v>13621</v>
      </c>
      <c r="BO355" s="2" t="s">
        <v>14709</v>
      </c>
      <c r="BP355" s="2" t="s">
        <v>15995</v>
      </c>
      <c r="BQ355" s="2" t="s">
        <v>17087</v>
      </c>
      <c r="BR355" s="2" t="s">
        <v>18126</v>
      </c>
      <c r="BS355" s="2"/>
      <c r="BT355" s="2"/>
      <c r="BU355" s="2"/>
      <c r="BV355" s="2"/>
      <c r="BW355" s="2"/>
      <c r="BX355" s="2"/>
      <c r="BY355" s="2"/>
      <c r="BZ355" s="2"/>
      <c r="CA355" s="2"/>
      <c r="CB355" s="2"/>
      <c r="CC355" s="2"/>
      <c r="CD355" s="2"/>
      <c r="CE355" s="2"/>
    </row>
    <row r="356" spans="1:83" x14ac:dyDescent="0.2">
      <c r="A356" s="1">
        <v>577</v>
      </c>
      <c r="B356" s="1">
        <v>577</v>
      </c>
      <c r="C356" s="2" t="s">
        <v>6</v>
      </c>
      <c r="D356" s="2" t="s">
        <v>387</v>
      </c>
      <c r="E356" s="2" t="s">
        <v>4482</v>
      </c>
      <c r="F356" s="2" t="s">
        <v>5957</v>
      </c>
      <c r="G356" s="2"/>
      <c r="H356" s="2"/>
      <c r="I356" s="2" t="s">
        <v>5994</v>
      </c>
      <c r="J356" s="2" t="s">
        <v>6465</v>
      </c>
      <c r="K356" s="2" t="s">
        <v>5994</v>
      </c>
      <c r="L356" s="2" t="s">
        <v>5994</v>
      </c>
      <c r="M356" s="2" t="s">
        <v>388</v>
      </c>
      <c r="N356" s="2">
        <v>12</v>
      </c>
      <c r="O356" s="2">
        <v>493</v>
      </c>
      <c r="P356" s="2">
        <v>54</v>
      </c>
      <c r="Q356" s="2">
        <v>0.98476862666613318</v>
      </c>
      <c r="R356" s="2">
        <v>1.05251905925836</v>
      </c>
      <c r="S356" s="2">
        <v>0.91501868149471077</v>
      </c>
      <c r="T356" s="2">
        <v>0.85769237493108574</v>
      </c>
      <c r="U356" s="2">
        <v>1.1847504200036438</v>
      </c>
      <c r="V356" s="2">
        <v>1.1330808437984567</v>
      </c>
      <c r="W356" s="2">
        <v>0.95587716429394065</v>
      </c>
      <c r="X356" s="2">
        <v>0.80680529698403891</v>
      </c>
      <c r="Y356" s="2">
        <v>0.88587123231239817</v>
      </c>
      <c r="Z356" s="2">
        <v>0.86170524429546458</v>
      </c>
      <c r="AA356" s="2">
        <v>0.83622595876554884</v>
      </c>
      <c r="AB356" s="2">
        <v>0.84619675824540819</v>
      </c>
      <c r="AC356" s="2">
        <v>1.0543077264620635</v>
      </c>
      <c r="AD356" s="2">
        <v>0.88454444754186023</v>
      </c>
      <c r="AE356" s="2">
        <v>0.66638759164492845</v>
      </c>
      <c r="AF356" s="2">
        <v>0.81112184381965435</v>
      </c>
      <c r="AG356" s="2">
        <v>0.70035866895311061</v>
      </c>
      <c r="AH356" s="2">
        <v>1.0046216850611049</v>
      </c>
      <c r="AI356" s="2">
        <v>0.77656353693778546</v>
      </c>
      <c r="AJ356" s="2">
        <v>0.91828361261118541</v>
      </c>
      <c r="AK356" s="2">
        <v>0.93262858807530247</v>
      </c>
      <c r="AL356" s="2">
        <v>0.79961131285114806</v>
      </c>
      <c r="AM356" s="2">
        <v>1.0350392393197914</v>
      </c>
      <c r="AN356" s="2">
        <v>0.669288580868171</v>
      </c>
      <c r="AO356" s="2">
        <v>0.95327998624069332</v>
      </c>
      <c r="AP356" s="2">
        <v>0.77234707416805004</v>
      </c>
      <c r="AQ356" s="2">
        <v>0.89582690282345379</v>
      </c>
      <c r="AR356" s="2">
        <v>0.96272122652521541</v>
      </c>
      <c r="AS356" s="2">
        <v>0.958347536193635</v>
      </c>
      <c r="AT356" s="2">
        <v>0.86012024868453651</v>
      </c>
      <c r="AU356" s="2">
        <v>0.96073909252530298</v>
      </c>
      <c r="AV356" s="2">
        <v>0.79475344021817174</v>
      </c>
      <c r="AW356" s="2">
        <f t="shared" si="35"/>
        <v>0.90623248218261576</v>
      </c>
      <c r="AX356" s="2">
        <f t="shared" si="36"/>
        <v>0.88561437239266583</v>
      </c>
      <c r="AY356" s="28">
        <f t="shared" si="37"/>
        <v>1.0232811372903152</v>
      </c>
      <c r="AZ356" s="28">
        <f t="shared" si="38"/>
        <v>0.64813540840883621</v>
      </c>
      <c r="BA356" s="28">
        <f t="shared" si="39"/>
        <v>3.3202567031044738E-2</v>
      </c>
      <c r="BB356" s="28">
        <f t="shared" si="40"/>
        <v>0.18833425187424829</v>
      </c>
      <c r="BC356" s="29" t="str">
        <f t="shared" si="41"/>
        <v/>
      </c>
      <c r="BD356" s="2" t="s">
        <v>7737</v>
      </c>
      <c r="BE356" s="2" t="s">
        <v>5994</v>
      </c>
      <c r="BF356" s="2" t="s">
        <v>5994</v>
      </c>
      <c r="BG356" s="2" t="s">
        <v>9141</v>
      </c>
      <c r="BH356" s="2" t="s">
        <v>5994</v>
      </c>
      <c r="BI356" s="2" t="s">
        <v>5994</v>
      </c>
      <c r="BJ356" s="2" t="s">
        <v>5994</v>
      </c>
      <c r="BK356" s="2" t="s">
        <v>11037</v>
      </c>
      <c r="BL356" s="2" t="s">
        <v>12242</v>
      </c>
      <c r="BM356" s="2" t="s">
        <v>6465</v>
      </c>
      <c r="BN356" s="2" t="s">
        <v>6104</v>
      </c>
      <c r="BO356" s="2" t="s">
        <v>15622</v>
      </c>
      <c r="BP356" s="2" t="s">
        <v>16696</v>
      </c>
      <c r="BQ356" s="2" t="s">
        <v>18105</v>
      </c>
      <c r="BR356" s="2" t="s">
        <v>5994</v>
      </c>
      <c r="BS356" s="2"/>
      <c r="BT356" s="2"/>
      <c r="BU356" s="2"/>
      <c r="BV356" s="2"/>
      <c r="BW356" s="2"/>
      <c r="BX356" s="2"/>
      <c r="BY356" s="2"/>
      <c r="BZ356" s="2"/>
      <c r="CA356" s="2"/>
      <c r="CB356" s="2"/>
      <c r="CC356" s="2"/>
      <c r="CD356" s="2"/>
      <c r="CE356" s="2"/>
    </row>
    <row r="357" spans="1:83" x14ac:dyDescent="0.2">
      <c r="A357" s="1">
        <v>664</v>
      </c>
      <c r="B357" s="1">
        <v>664</v>
      </c>
      <c r="C357" s="2" t="s">
        <v>6</v>
      </c>
      <c r="D357" s="2" t="s">
        <v>719</v>
      </c>
      <c r="E357" s="2" t="s">
        <v>3491</v>
      </c>
      <c r="F357" s="2" t="s">
        <v>4962</v>
      </c>
      <c r="G357" s="2"/>
      <c r="H357" s="2"/>
      <c r="I357" s="2" t="s">
        <v>5980</v>
      </c>
      <c r="J357" s="2" t="s">
        <v>6037</v>
      </c>
      <c r="K357" s="2" t="s">
        <v>6038</v>
      </c>
      <c r="L357" s="2" t="s">
        <v>19162</v>
      </c>
      <c r="M357" s="2" t="s">
        <v>720</v>
      </c>
      <c r="N357" s="2">
        <v>7</v>
      </c>
      <c r="O357" s="2">
        <v>1363</v>
      </c>
      <c r="P357" s="2">
        <v>15</v>
      </c>
      <c r="Q357" s="2">
        <v>0.72586264137432643</v>
      </c>
      <c r="R357" s="2">
        <v>1.0306667795599058</v>
      </c>
      <c r="S357" s="2">
        <v>0.93215433440950468</v>
      </c>
      <c r="T357" s="2">
        <v>1.0564476509768657</v>
      </c>
      <c r="U357" s="2">
        <v>0.80432978818112544</v>
      </c>
      <c r="V357" s="2">
        <v>0.65938373674505402</v>
      </c>
      <c r="W357" s="2">
        <v>0.79804534390981774</v>
      </c>
      <c r="X357" s="2">
        <v>0.61810610769672691</v>
      </c>
      <c r="Y357" s="2">
        <v>0.64055451058500235</v>
      </c>
      <c r="Z357" s="2">
        <v>0.82524692536328192</v>
      </c>
      <c r="AA357" s="2">
        <v>0.69685915268083054</v>
      </c>
      <c r="AB357" s="2">
        <v>0.82092914069033929</v>
      </c>
      <c r="AC357" s="2">
        <v>0.85751920739396903</v>
      </c>
      <c r="AD357" s="2">
        <v>0.85762183974521022</v>
      </c>
      <c r="AE357" s="2">
        <v>0.56322707164735608</v>
      </c>
      <c r="AF357" s="2">
        <v>0.58637707296810293</v>
      </c>
      <c r="AG357" s="2">
        <v>0.52219757557127644</v>
      </c>
      <c r="AH357" s="2">
        <v>0.76198412538134785</v>
      </c>
      <c r="AI357" s="2">
        <v>0.70049418799760677</v>
      </c>
      <c r="AJ357" s="2">
        <v>0.7307556130084214</v>
      </c>
      <c r="AK357" s="2">
        <v>0.87515147139887273</v>
      </c>
      <c r="AL357" s="2">
        <v>0.99353071350292088</v>
      </c>
      <c r="AM357" s="2">
        <v>0.86445660537228319</v>
      </c>
      <c r="AN357" s="2">
        <v>0.65905493405514581</v>
      </c>
      <c r="AO357" s="2">
        <v>0.64850341480761176</v>
      </c>
      <c r="AP357" s="2">
        <v>0.90060420740608371</v>
      </c>
      <c r="AQ357" s="2">
        <v>0.76126043870428373</v>
      </c>
      <c r="AR357" s="2">
        <v>0.77962061567767849</v>
      </c>
      <c r="AS357" s="2">
        <v>0.58248691115368845</v>
      </c>
      <c r="AT357" s="2">
        <v>0.61372971335750437</v>
      </c>
      <c r="AU357" s="2">
        <v>0.58300303994655467</v>
      </c>
      <c r="AV357" s="2">
        <v>0.6772108131560981</v>
      </c>
      <c r="AW357" s="2">
        <f t="shared" si="35"/>
        <v>0.76094774699356049</v>
      </c>
      <c r="AX357" s="2">
        <f t="shared" si="36"/>
        <v>0.74379757627285747</v>
      </c>
      <c r="AY357" s="28">
        <f t="shared" si="37"/>
        <v>1.023057578120437</v>
      </c>
      <c r="AZ357" s="28">
        <f t="shared" si="38"/>
        <v>0.74055967794166289</v>
      </c>
      <c r="BA357" s="28">
        <f t="shared" si="39"/>
        <v>3.2887342865482269E-2</v>
      </c>
      <c r="BB357" s="28">
        <f t="shared" si="40"/>
        <v>0.13043993814691107</v>
      </c>
      <c r="BC357" s="29" t="str">
        <f t="shared" si="41"/>
        <v/>
      </c>
      <c r="BD357" s="2" t="s">
        <v>6881</v>
      </c>
      <c r="BE357" s="2" t="s">
        <v>5994</v>
      </c>
      <c r="BF357" s="2" t="s">
        <v>5994</v>
      </c>
      <c r="BG357" s="2" t="s">
        <v>8214</v>
      </c>
      <c r="BH357" s="2" t="s">
        <v>5994</v>
      </c>
      <c r="BI357" s="2" t="s">
        <v>9594</v>
      </c>
      <c r="BJ357" s="2" t="s">
        <v>10181</v>
      </c>
      <c r="BK357" s="2" t="s">
        <v>10775</v>
      </c>
      <c r="BL357" s="2" t="s">
        <v>11446</v>
      </c>
      <c r="BM357" s="2" t="s">
        <v>12665</v>
      </c>
      <c r="BN357" s="2" t="s">
        <v>13681</v>
      </c>
      <c r="BO357" s="2" t="s">
        <v>19585</v>
      </c>
      <c r="BP357" s="2" t="s">
        <v>16083</v>
      </c>
      <c r="BQ357" s="2" t="s">
        <v>17173</v>
      </c>
      <c r="BR357" s="2" t="s">
        <v>18446</v>
      </c>
      <c r="BS357" s="2"/>
      <c r="BT357" s="2"/>
      <c r="BU357" s="2"/>
      <c r="BV357" s="2"/>
      <c r="BW357" s="2"/>
      <c r="BX357" s="2"/>
      <c r="BY357" s="2"/>
      <c r="BZ357" s="2"/>
      <c r="CA357" s="2"/>
      <c r="CB357" s="2"/>
      <c r="CC357" s="2"/>
      <c r="CD357" s="2"/>
      <c r="CE357" s="2"/>
    </row>
    <row r="358" spans="1:83" x14ac:dyDescent="0.2">
      <c r="A358" s="1">
        <v>248</v>
      </c>
      <c r="B358" s="1">
        <v>248</v>
      </c>
      <c r="C358" s="2" t="s">
        <v>6</v>
      </c>
      <c r="D358" s="2" t="s">
        <v>1045</v>
      </c>
      <c r="E358" s="2" t="s">
        <v>3543</v>
      </c>
      <c r="F358" s="2" t="s">
        <v>5014</v>
      </c>
      <c r="G358" s="2"/>
      <c r="H358" s="2"/>
      <c r="I358" s="2" t="s">
        <v>5986</v>
      </c>
      <c r="J358" s="2" t="s">
        <v>6041</v>
      </c>
      <c r="K358" s="2" t="s">
        <v>5994</v>
      </c>
      <c r="L358" s="2" t="s">
        <v>19176</v>
      </c>
      <c r="M358" s="2" t="s">
        <v>1046</v>
      </c>
      <c r="N358" s="2">
        <v>2</v>
      </c>
      <c r="O358" s="2">
        <v>901</v>
      </c>
      <c r="P358" s="2">
        <v>7</v>
      </c>
      <c r="Q358" s="2">
        <v>0.83119241808743416</v>
      </c>
      <c r="R358" s="2">
        <v>0.82522381992900529</v>
      </c>
      <c r="S358" s="2">
        <v>0.62220923027930375</v>
      </c>
      <c r="T358" s="2">
        <v>0.88514073034790053</v>
      </c>
      <c r="U358" s="2">
        <v>1.0096751683739265</v>
      </c>
      <c r="V358" s="2">
        <v>0.74379288602988414</v>
      </c>
      <c r="W358" s="2">
        <v>1.0097280589073339</v>
      </c>
      <c r="X358" s="2">
        <v>0.76097741272963337</v>
      </c>
      <c r="Y358" s="2">
        <v>0.70551128701371812</v>
      </c>
      <c r="Z358" s="2">
        <v>0.83414366128860196</v>
      </c>
      <c r="AA358" s="2">
        <v>0.80780031717668987</v>
      </c>
      <c r="AB358" s="2">
        <v>0.93993337830668533</v>
      </c>
      <c r="AC358" s="2">
        <v>1.0378361782738177</v>
      </c>
      <c r="AD358" s="2">
        <v>0.87528030756830488</v>
      </c>
      <c r="AE358" s="2">
        <v>0.98254677854745642</v>
      </c>
      <c r="AF358" s="2">
        <v>0.91358816790952047</v>
      </c>
      <c r="AG358" s="2">
        <v>0.66143468743405121</v>
      </c>
      <c r="AH358" s="2">
        <v>1.0319486634678912</v>
      </c>
      <c r="AI358" s="2">
        <v>0.7006039076508368</v>
      </c>
      <c r="AJ358" s="2">
        <v>1.1558146257244819</v>
      </c>
      <c r="AK358" s="2">
        <v>0.90991114930153871</v>
      </c>
      <c r="AL358" s="2">
        <v>0.98865736672016891</v>
      </c>
      <c r="AM358" s="2">
        <v>0.70392117948047184</v>
      </c>
      <c r="AN358" s="2">
        <v>0.74275015608369899</v>
      </c>
      <c r="AO358" s="2">
        <v>0.66254026696730239</v>
      </c>
      <c r="AP358" s="2">
        <v>0.69907117026562482</v>
      </c>
      <c r="AQ358" s="2">
        <v>0.70045113119532521</v>
      </c>
      <c r="AR358" s="2">
        <v>0.956079744913929</v>
      </c>
      <c r="AS358" s="2">
        <v>0.68961689745762755</v>
      </c>
      <c r="AT358" s="2">
        <v>0.97786748601736406</v>
      </c>
      <c r="AU358" s="2">
        <v>0.7947445572639894</v>
      </c>
      <c r="AV358" s="2">
        <v>0.85732555924949572</v>
      </c>
      <c r="AW358" s="2">
        <f t="shared" si="35"/>
        <v>0.85150352943799978</v>
      </c>
      <c r="AX358" s="2">
        <f t="shared" si="36"/>
        <v>0.83375009928007837</v>
      </c>
      <c r="AY358" s="28">
        <f t="shared" si="37"/>
        <v>1.0212934669192255</v>
      </c>
      <c r="AZ358" s="28">
        <f t="shared" si="38"/>
        <v>0.72667483086938001</v>
      </c>
      <c r="BA358" s="28">
        <f t="shared" si="39"/>
        <v>3.039748172401777E-2</v>
      </c>
      <c r="BB358" s="28">
        <f t="shared" si="40"/>
        <v>0.13865988178257643</v>
      </c>
      <c r="BC358" s="29" t="str">
        <f t="shared" si="41"/>
        <v/>
      </c>
      <c r="BD358" s="2" t="s">
        <v>6927</v>
      </c>
      <c r="BE358" s="2" t="s">
        <v>5994</v>
      </c>
      <c r="BF358" s="2" t="s">
        <v>5994</v>
      </c>
      <c r="BG358" s="2" t="s">
        <v>8266</v>
      </c>
      <c r="BH358" s="2" t="s">
        <v>5994</v>
      </c>
      <c r="BI358" s="2" t="s">
        <v>9640</v>
      </c>
      <c r="BJ358" s="2" t="s">
        <v>5994</v>
      </c>
      <c r="BK358" s="2" t="s">
        <v>10794</v>
      </c>
      <c r="BL358" s="2" t="s">
        <v>11490</v>
      </c>
      <c r="BM358" s="2" t="s">
        <v>12708</v>
      </c>
      <c r="BN358" s="2" t="s">
        <v>13731</v>
      </c>
      <c r="BO358" s="2" t="s">
        <v>14822</v>
      </c>
      <c r="BP358" s="2" t="s">
        <v>16132</v>
      </c>
      <c r="BQ358" s="2" t="s">
        <v>17225</v>
      </c>
      <c r="BR358" s="2" t="s">
        <v>18477</v>
      </c>
      <c r="BS358" s="2"/>
      <c r="BT358" s="2"/>
      <c r="BU358" s="2"/>
      <c r="BV358" s="2"/>
      <c r="BW358" s="2"/>
      <c r="BX358" s="2"/>
      <c r="BY358" s="2"/>
      <c r="BZ358" s="2"/>
      <c r="CA358" s="2"/>
      <c r="CB358" s="2"/>
      <c r="CC358" s="2"/>
      <c r="CD358" s="2"/>
      <c r="CE358" s="2"/>
    </row>
    <row r="359" spans="1:83" x14ac:dyDescent="0.2">
      <c r="A359" s="1">
        <v>39</v>
      </c>
      <c r="B359" s="1">
        <v>39</v>
      </c>
      <c r="C359" s="2" t="s">
        <v>239</v>
      </c>
      <c r="D359" s="2" t="s">
        <v>1275</v>
      </c>
      <c r="E359" s="2" t="s">
        <v>4420</v>
      </c>
      <c r="F359" s="2" t="s">
        <v>5895</v>
      </c>
      <c r="G359" s="2"/>
      <c r="H359" s="2"/>
      <c r="I359" s="2" t="s">
        <v>5994</v>
      </c>
      <c r="J359" s="2" t="s">
        <v>6407</v>
      </c>
      <c r="K359" s="2" t="s">
        <v>5994</v>
      </c>
      <c r="L359" s="2" t="s">
        <v>5994</v>
      </c>
      <c r="M359" s="2" t="s">
        <v>1276</v>
      </c>
      <c r="N359" s="2">
        <v>1</v>
      </c>
      <c r="O359" s="2">
        <v>114</v>
      </c>
      <c r="P359" s="2">
        <v>5</v>
      </c>
      <c r="Q359" s="2">
        <v>1.1408562616667222</v>
      </c>
      <c r="R359" s="2">
        <v>0.87000243750125517</v>
      </c>
      <c r="S359" s="2">
        <v>0.94988458073281912</v>
      </c>
      <c r="T359" s="2">
        <v>0.91819227872714304</v>
      </c>
      <c r="U359" s="2">
        <v>1.0318904253189463</v>
      </c>
      <c r="V359" s="2">
        <v>1.0673235501958698</v>
      </c>
      <c r="W359" s="2">
        <v>0.69079969564274257</v>
      </c>
      <c r="X359" s="2">
        <v>0.98665910796053957</v>
      </c>
      <c r="Y359" s="2">
        <v>1.2616970602940496</v>
      </c>
      <c r="Z359" s="2">
        <v>0.94851054818101121</v>
      </c>
      <c r="AA359" s="2">
        <v>0.80764428865380233</v>
      </c>
      <c r="AB359" s="2">
        <v>0.97699714870869903</v>
      </c>
      <c r="AC359" s="2">
        <v>0.93962182335649347</v>
      </c>
      <c r="AD359" s="2">
        <v>1.1661154092640953</v>
      </c>
      <c r="AE359" s="2">
        <v>2.2052208856293891</v>
      </c>
      <c r="AF359" s="2">
        <v>1.3684485424642956</v>
      </c>
      <c r="AG359" s="2">
        <v>3.8017584862874645</v>
      </c>
      <c r="AH359" s="2">
        <v>0.75430152449112753</v>
      </c>
      <c r="AI359" s="2">
        <v>0.90573343087838765</v>
      </c>
      <c r="AJ359" s="2">
        <v>0.7376969033606996</v>
      </c>
      <c r="AK359" s="2">
        <v>1.1018353079145424</v>
      </c>
      <c r="AL359" s="2">
        <v>1.154712964950007</v>
      </c>
      <c r="AM359" s="2">
        <v>1.1877881355094257</v>
      </c>
      <c r="AN359" s="2">
        <v>0.89116949846108184</v>
      </c>
      <c r="AO359" s="2">
        <v>2.3126547891713414</v>
      </c>
      <c r="AP359" s="2">
        <v>0.7325742351440051</v>
      </c>
      <c r="AQ359" s="2">
        <v>1.0518740491540055</v>
      </c>
      <c r="AR359" s="2">
        <v>0.76678969479729708</v>
      </c>
      <c r="AS359" s="2">
        <v>1.1339865754463176</v>
      </c>
      <c r="AT359" s="2">
        <v>0.95354287299773133</v>
      </c>
      <c r="AU359" s="2">
        <v>1.1333547625411768</v>
      </c>
      <c r="AV359" s="2">
        <v>2.1257508724970084</v>
      </c>
      <c r="AW359" s="2">
        <f t="shared" si="35"/>
        <v>1.1995609203134134</v>
      </c>
      <c r="AX359" s="2">
        <f t="shared" si="36"/>
        <v>1.1756715893803569</v>
      </c>
      <c r="AY359" s="28">
        <f t="shared" si="37"/>
        <v>1.0203197314189141</v>
      </c>
      <c r="AZ359" s="28">
        <f t="shared" si="38"/>
        <v>0.91692677670977529</v>
      </c>
      <c r="BA359" s="28">
        <f t="shared" si="39"/>
        <v>2.9021311658992809E-2</v>
      </c>
      <c r="BB359" s="28">
        <f t="shared" si="40"/>
        <v>3.7665344526933486E-2</v>
      </c>
      <c r="BC359" s="29" t="str">
        <f t="shared" si="41"/>
        <v/>
      </c>
      <c r="BD359" s="2" t="s">
        <v>7681</v>
      </c>
      <c r="BE359" s="2" t="s">
        <v>5994</v>
      </c>
      <c r="BF359" s="2" t="s">
        <v>5994</v>
      </c>
      <c r="BG359" s="2" t="s">
        <v>9084</v>
      </c>
      <c r="BH359" s="2" t="s">
        <v>5994</v>
      </c>
      <c r="BI359" s="2" t="s">
        <v>5994</v>
      </c>
      <c r="BJ359" s="2" t="s">
        <v>5994</v>
      </c>
      <c r="BK359" s="2" t="s">
        <v>5994</v>
      </c>
      <c r="BL359" s="2" t="s">
        <v>5994</v>
      </c>
      <c r="BM359" s="2" t="s">
        <v>5994</v>
      </c>
      <c r="BN359" s="2" t="s">
        <v>6407</v>
      </c>
      <c r="BO359" s="2" t="s">
        <v>15579</v>
      </c>
      <c r="BP359" s="2" t="s">
        <v>16680</v>
      </c>
      <c r="BQ359" s="2" t="s">
        <v>18060</v>
      </c>
      <c r="BR359" s="2" t="s">
        <v>5994</v>
      </c>
      <c r="BS359" s="2"/>
      <c r="BT359" s="2"/>
      <c r="BU359" s="2"/>
      <c r="BV359" s="2"/>
      <c r="BW359" s="2"/>
      <c r="BX359" s="2"/>
      <c r="BY359" s="2"/>
      <c r="BZ359" s="2"/>
      <c r="CA359" s="2"/>
      <c r="CB359" s="2"/>
      <c r="CC359" s="2"/>
      <c r="CD359" s="2"/>
      <c r="CE359" s="2"/>
    </row>
    <row r="360" spans="1:83" x14ac:dyDescent="0.2">
      <c r="A360" s="1">
        <v>147</v>
      </c>
      <c r="B360" s="1">
        <v>147</v>
      </c>
      <c r="C360" s="2" t="s">
        <v>6</v>
      </c>
      <c r="D360" s="2" t="s">
        <v>1087</v>
      </c>
      <c r="E360" s="2" t="s">
        <v>3336</v>
      </c>
      <c r="F360" s="2" t="s">
        <v>4807</v>
      </c>
      <c r="G360" s="2"/>
      <c r="H360" s="2"/>
      <c r="I360" s="2" t="s">
        <v>5984</v>
      </c>
      <c r="J360" s="2" t="s">
        <v>6022</v>
      </c>
      <c r="K360" s="2" t="s">
        <v>6028</v>
      </c>
      <c r="L360" s="2" t="s">
        <v>5994</v>
      </c>
      <c r="M360" s="2" t="s">
        <v>1088</v>
      </c>
      <c r="N360" s="2">
        <v>4</v>
      </c>
      <c r="O360" s="2">
        <v>451</v>
      </c>
      <c r="P360" s="2">
        <v>6</v>
      </c>
      <c r="Q360" s="2">
        <v>1.2518180603832736</v>
      </c>
      <c r="R360" s="2">
        <v>0.77705912355930185</v>
      </c>
      <c r="S360" s="2">
        <v>0.87322788759197889</v>
      </c>
      <c r="T360" s="2">
        <v>1.1262046238666412</v>
      </c>
      <c r="U360" s="2">
        <v>1.143801868653975</v>
      </c>
      <c r="V360" s="2">
        <v>1.0896885560929859</v>
      </c>
      <c r="W360" s="2">
        <v>0.76893306350856727</v>
      </c>
      <c r="X360" s="2">
        <v>1.1313357182100416</v>
      </c>
      <c r="Y360" s="2">
        <v>0.67754220143620036</v>
      </c>
      <c r="Z360" s="2">
        <v>0.86264206766410101</v>
      </c>
      <c r="AA360" s="2">
        <v>0.85502503716918021</v>
      </c>
      <c r="AB360" s="2">
        <v>0.99073183454548164</v>
      </c>
      <c r="AC360" s="2">
        <v>0.99513707564294285</v>
      </c>
      <c r="AD360" s="2">
        <v>0.78262127224650613</v>
      </c>
      <c r="AE360" s="2">
        <v>1.276736171711514</v>
      </c>
      <c r="AF360" s="2">
        <v>1.8278940317745076</v>
      </c>
      <c r="AG360" s="2">
        <v>3.7735126544546382</v>
      </c>
      <c r="AH360" s="2">
        <v>0.91733463824351669</v>
      </c>
      <c r="AI360" s="2">
        <v>0.94333077371598739</v>
      </c>
      <c r="AJ360" s="2">
        <v>0.75719681601785926</v>
      </c>
      <c r="AK360" s="2">
        <v>0.95156007322517799</v>
      </c>
      <c r="AL360" s="2">
        <v>1.0003002557206484</v>
      </c>
      <c r="AM360" s="2">
        <v>0.67727608270074957</v>
      </c>
      <c r="AN360" s="2">
        <v>1.4287140017142661</v>
      </c>
      <c r="AO360" s="2">
        <v>1.1628030622216265</v>
      </c>
      <c r="AP360" s="2">
        <v>0.58823680727893923</v>
      </c>
      <c r="AQ360" s="2">
        <v>1.2918094227185348</v>
      </c>
      <c r="AR360" s="2">
        <v>0.75246361318192723</v>
      </c>
      <c r="AS360" s="2">
        <v>1.8955540601778922</v>
      </c>
      <c r="AT360" s="2">
        <v>1.4223941222465413</v>
      </c>
      <c r="AU360" s="2">
        <v>1.0684732617957908</v>
      </c>
      <c r="AV360" s="2">
        <v>1.8213238837819188</v>
      </c>
      <c r="AW360" s="2">
        <f t="shared" si="35"/>
        <v>1.1612935084458602</v>
      </c>
      <c r="AX360" s="2">
        <f t="shared" si="36"/>
        <v>1.1398542663678362</v>
      </c>
      <c r="AY360" s="28">
        <f t="shared" si="37"/>
        <v>1.0188087571460698</v>
      </c>
      <c r="AZ360" s="28">
        <f t="shared" si="38"/>
        <v>0.9204845112377853</v>
      </c>
      <c r="BA360" s="28">
        <f t="shared" si="39"/>
        <v>2.6883265428425996E-2</v>
      </c>
      <c r="BB360" s="28">
        <f t="shared" si="40"/>
        <v>3.5983514862905276E-2</v>
      </c>
      <c r="BC360" s="29" t="str">
        <f t="shared" si="41"/>
        <v/>
      </c>
      <c r="BD360" s="2" t="s">
        <v>6752</v>
      </c>
      <c r="BE360" s="2" t="s">
        <v>5994</v>
      </c>
      <c r="BF360" s="2" t="s">
        <v>5994</v>
      </c>
      <c r="BG360" s="2" t="s">
        <v>8060</v>
      </c>
      <c r="BH360" s="2" t="s">
        <v>5994</v>
      </c>
      <c r="BI360" s="2" t="s">
        <v>9245</v>
      </c>
      <c r="BJ360" s="2" t="s">
        <v>9987</v>
      </c>
      <c r="BK360" s="2" t="s">
        <v>10696</v>
      </c>
      <c r="BL360" s="2" t="s">
        <v>11086</v>
      </c>
      <c r="BM360" s="2" t="s">
        <v>12530</v>
      </c>
      <c r="BN360" s="2" t="s">
        <v>6233</v>
      </c>
      <c r="BO360" s="2" t="s">
        <v>14652</v>
      </c>
      <c r="BP360" s="2" t="s">
        <v>15688</v>
      </c>
      <c r="BQ360" s="2" t="s">
        <v>17018</v>
      </c>
      <c r="BR360" s="2" t="s">
        <v>18359</v>
      </c>
      <c r="BS360" s="2"/>
      <c r="BT360" s="2"/>
      <c r="BU360" s="2"/>
      <c r="BV360" s="2"/>
      <c r="BW360" s="2"/>
      <c r="BX360" s="2"/>
      <c r="BY360" s="2"/>
      <c r="BZ360" s="2"/>
      <c r="CA360" s="2"/>
      <c r="CB360" s="2"/>
      <c r="CC360" s="2"/>
      <c r="CD360" s="2"/>
      <c r="CE360" s="2"/>
    </row>
    <row r="361" spans="1:83" x14ac:dyDescent="0.2">
      <c r="A361" s="1">
        <v>450</v>
      </c>
      <c r="B361" s="1">
        <v>450</v>
      </c>
      <c r="C361" s="2" t="s">
        <v>6</v>
      </c>
      <c r="D361" s="2" t="s">
        <v>585</v>
      </c>
      <c r="E361" s="2" t="s">
        <v>4001</v>
      </c>
      <c r="F361" s="2" t="s">
        <v>5472</v>
      </c>
      <c r="G361" s="2"/>
      <c r="H361" s="2"/>
      <c r="I361" s="2" t="s">
        <v>5994</v>
      </c>
      <c r="J361" s="2" t="s">
        <v>5994</v>
      </c>
      <c r="K361" s="2" t="s">
        <v>5994</v>
      </c>
      <c r="L361" s="2" t="s">
        <v>5994</v>
      </c>
      <c r="M361" s="2" t="s">
        <v>586</v>
      </c>
      <c r="N361" s="2">
        <v>7</v>
      </c>
      <c r="O361" s="2">
        <v>513</v>
      </c>
      <c r="P361" s="2">
        <v>24</v>
      </c>
      <c r="Q361" s="2">
        <v>1.131223406861795</v>
      </c>
      <c r="R361" s="2">
        <v>0.46194897006776475</v>
      </c>
      <c r="S361" s="2">
        <v>0.4215657493415978</v>
      </c>
      <c r="T361" s="2">
        <v>0.87997219503506774</v>
      </c>
      <c r="U361" s="2">
        <v>0.45669693330025812</v>
      </c>
      <c r="V361" s="2">
        <v>0.51213417662188432</v>
      </c>
      <c r="W361" s="2">
        <v>0.68108370531376949</v>
      </c>
      <c r="X361" s="2">
        <v>0.56901352089645951</v>
      </c>
      <c r="Y361" s="2">
        <v>0.40239375998365923</v>
      </c>
      <c r="Z361" s="2">
        <v>0.95306506677375091</v>
      </c>
      <c r="AA361" s="2">
        <v>0.88180320406545343</v>
      </c>
      <c r="AB361" s="2">
        <v>0.68882817276423214</v>
      </c>
      <c r="AC361" s="2">
        <v>0.71616385749308087</v>
      </c>
      <c r="AD361" s="2">
        <v>0.59976966473178106</v>
      </c>
      <c r="AE361" s="2">
        <v>0.76687519672695337</v>
      </c>
      <c r="AF361" s="2">
        <v>0.77639898389582074</v>
      </c>
      <c r="AG361" s="2">
        <v>0.29536176856798985</v>
      </c>
      <c r="AH361" s="2">
        <v>0.98491381387037857</v>
      </c>
      <c r="AI361" s="2">
        <v>0.84438208478313981</v>
      </c>
      <c r="AJ361" s="2">
        <v>0.55740237320841657</v>
      </c>
      <c r="AK361" s="2">
        <v>0.66125270260451752</v>
      </c>
      <c r="AL361" s="2">
        <v>0.9718604842580415</v>
      </c>
      <c r="AM361" s="2">
        <v>0.90691796961561233</v>
      </c>
      <c r="AN361" s="2">
        <v>0.44848076583143237</v>
      </c>
      <c r="AO361" s="2">
        <v>0.76320859059325885</v>
      </c>
      <c r="AP361" s="2">
        <v>0.69894229614498038</v>
      </c>
      <c r="AQ361" s="2">
        <v>0.7069907656444937</v>
      </c>
      <c r="AR361" s="2">
        <v>0.82736222076315413</v>
      </c>
      <c r="AS361" s="2">
        <v>0.31829155171180762</v>
      </c>
      <c r="AT361" s="2">
        <v>0.53692442718876188</v>
      </c>
      <c r="AU361" s="2">
        <v>0.64519395796571166</v>
      </c>
      <c r="AV361" s="2">
        <v>0.70438104410366109</v>
      </c>
      <c r="AW361" s="2">
        <f t="shared" si="35"/>
        <v>0.68545232795235966</v>
      </c>
      <c r="AX361" s="2">
        <f t="shared" si="36"/>
        <v>0.67286224227952673</v>
      </c>
      <c r="AY361" s="28">
        <f t="shared" si="37"/>
        <v>1.0187112381728838</v>
      </c>
      <c r="AZ361" s="28">
        <f t="shared" si="38"/>
        <v>0.86870784014461888</v>
      </c>
      <c r="BA361" s="28">
        <f t="shared" si="39"/>
        <v>2.6745166033633628E-2</v>
      </c>
      <c r="BB361" s="28">
        <f t="shared" si="40"/>
        <v>6.1126258933450084E-2</v>
      </c>
      <c r="BC361" s="29" t="str">
        <f t="shared" si="41"/>
        <v/>
      </c>
      <c r="BD361" s="2" t="s">
        <v>4001</v>
      </c>
      <c r="BE361" s="2" t="s">
        <v>5994</v>
      </c>
      <c r="BF361" s="2" t="s">
        <v>5994</v>
      </c>
      <c r="BG361" s="2" t="s">
        <v>8697</v>
      </c>
      <c r="BH361" s="2" t="s">
        <v>5994</v>
      </c>
      <c r="BI361" s="2" t="s">
        <v>9893</v>
      </c>
      <c r="BJ361" s="2" t="s">
        <v>10173</v>
      </c>
      <c r="BK361" s="2" t="s">
        <v>5994</v>
      </c>
      <c r="BL361" s="2" t="s">
        <v>11885</v>
      </c>
      <c r="BM361" s="2" t="s">
        <v>13104</v>
      </c>
      <c r="BN361" s="2" t="s">
        <v>14117</v>
      </c>
      <c r="BO361" s="2" t="s">
        <v>15228</v>
      </c>
      <c r="BP361" s="2" t="s">
        <v>16472</v>
      </c>
      <c r="BQ361" s="2" t="s">
        <v>17682</v>
      </c>
      <c r="BR361" s="2" t="s">
        <v>18762</v>
      </c>
      <c r="BS361" s="2"/>
      <c r="BT361" s="2"/>
      <c r="BU361" s="2"/>
      <c r="BV361" s="2"/>
      <c r="BW361" s="2"/>
      <c r="BX361" s="2"/>
      <c r="BY361" s="2"/>
      <c r="BZ361" s="2"/>
      <c r="CA361" s="2"/>
      <c r="CB361" s="2"/>
      <c r="CC361" s="2"/>
      <c r="CD361" s="2"/>
      <c r="CE361" s="2"/>
    </row>
    <row r="362" spans="1:83" x14ac:dyDescent="0.2">
      <c r="A362" s="1">
        <v>691</v>
      </c>
      <c r="B362" s="1">
        <v>691</v>
      </c>
      <c r="C362" s="2" t="s">
        <v>6</v>
      </c>
      <c r="D362" s="2" t="s">
        <v>877</v>
      </c>
      <c r="E362" s="2" t="s">
        <v>3540</v>
      </c>
      <c r="F362" s="2" t="s">
        <v>5011</v>
      </c>
      <c r="G362" s="2"/>
      <c r="H362" s="2"/>
      <c r="I362" s="2" t="s">
        <v>5986</v>
      </c>
      <c r="J362" s="2" t="s">
        <v>6041</v>
      </c>
      <c r="K362" s="2" t="s">
        <v>5994</v>
      </c>
      <c r="L362" s="2" t="s">
        <v>19173</v>
      </c>
      <c r="M362" s="2" t="s">
        <v>878</v>
      </c>
      <c r="N362" s="2">
        <v>3</v>
      </c>
      <c r="O362" s="2">
        <v>845</v>
      </c>
      <c r="P362" s="2">
        <v>10</v>
      </c>
      <c r="Q362" s="2">
        <v>0.88066794454567909</v>
      </c>
      <c r="R362" s="2">
        <v>0.67646001957705293</v>
      </c>
      <c r="S362" s="2">
        <v>0.78855275153861859</v>
      </c>
      <c r="T362" s="2">
        <v>1.0385066131790341</v>
      </c>
      <c r="U362" s="2">
        <v>0.74599624998157155</v>
      </c>
      <c r="V362" s="2">
        <v>0.88434254800898382</v>
      </c>
      <c r="W362" s="2">
        <v>0.85505455216963111</v>
      </c>
      <c r="X362" s="2">
        <v>0.96399970802993129</v>
      </c>
      <c r="Y362" s="2">
        <v>0.73438540392096319</v>
      </c>
      <c r="Z362" s="2">
        <v>1.0548152453297241</v>
      </c>
      <c r="AA362" s="2">
        <v>0.96900680149018525</v>
      </c>
      <c r="AB362" s="2">
        <v>1.0717171274838408</v>
      </c>
      <c r="AC362" s="2">
        <v>0.97795107335619824</v>
      </c>
      <c r="AD362" s="2">
        <v>0.93769980902923189</v>
      </c>
      <c r="AE362" s="2">
        <v>0.50975576497032438</v>
      </c>
      <c r="AF362" s="2">
        <v>0.65595873802240257</v>
      </c>
      <c r="AG362" s="2">
        <v>0.50637986467348761</v>
      </c>
      <c r="AH362" s="2">
        <v>0.66119174749594578</v>
      </c>
      <c r="AI362" s="2">
        <v>0.45289922044565961</v>
      </c>
      <c r="AJ362" s="2">
        <v>0.93108602851987998</v>
      </c>
      <c r="AK362" s="2">
        <v>1.0396650930904738</v>
      </c>
      <c r="AL362" s="2">
        <v>0.50244880400641523</v>
      </c>
      <c r="AM362" s="2">
        <v>0.68688975459502899</v>
      </c>
      <c r="AN362" s="2">
        <v>0.47121050855064772</v>
      </c>
      <c r="AO362" s="2">
        <v>0.9164935525491883</v>
      </c>
      <c r="AP362" s="2">
        <v>1.8842796029672977</v>
      </c>
      <c r="AQ362" s="2">
        <v>0.63653627637657662</v>
      </c>
      <c r="AR362" s="2">
        <v>0.77251565372393205</v>
      </c>
      <c r="AS362" s="2">
        <v>0.55254071042208297</v>
      </c>
      <c r="AT362" s="2">
        <v>0.59704578010068321</v>
      </c>
      <c r="AU362" s="2">
        <v>0.64423204397204159</v>
      </c>
      <c r="AV362" s="2">
        <v>0.68947256621524666</v>
      </c>
      <c r="AW362" s="2">
        <f t="shared" si="35"/>
        <v>0.80870216753939284</v>
      </c>
      <c r="AX362" s="2">
        <f t="shared" si="36"/>
        <v>0.79418587500688431</v>
      </c>
      <c r="AY362" s="28">
        <f t="shared" si="37"/>
        <v>1.0182782053790402</v>
      </c>
      <c r="AZ362" s="28">
        <f t="shared" si="38"/>
        <v>0.88540856050954098</v>
      </c>
      <c r="BA362" s="28">
        <f t="shared" si="39"/>
        <v>2.6131776233692325E-2</v>
      </c>
      <c r="BB362" s="28">
        <f t="shared" si="40"/>
        <v>5.2856283391637421E-2</v>
      </c>
      <c r="BC362" s="29" t="str">
        <f t="shared" si="41"/>
        <v/>
      </c>
      <c r="BD362" s="2" t="s">
        <v>6924</v>
      </c>
      <c r="BE362" s="2" t="s">
        <v>5994</v>
      </c>
      <c r="BF362" s="2" t="s">
        <v>5994</v>
      </c>
      <c r="BG362" s="2" t="s">
        <v>8263</v>
      </c>
      <c r="BH362" s="2" t="s">
        <v>5994</v>
      </c>
      <c r="BI362" s="2" t="s">
        <v>5994</v>
      </c>
      <c r="BJ362" s="2" t="s">
        <v>10197</v>
      </c>
      <c r="BK362" s="2" t="s">
        <v>5994</v>
      </c>
      <c r="BL362" s="2" t="s">
        <v>11487</v>
      </c>
      <c r="BM362" s="2" t="s">
        <v>12705</v>
      </c>
      <c r="BN362" s="2" t="s">
        <v>13728</v>
      </c>
      <c r="BO362" s="2" t="s">
        <v>14819</v>
      </c>
      <c r="BP362" s="2" t="s">
        <v>16130</v>
      </c>
      <c r="BQ362" s="2" t="s">
        <v>17222</v>
      </c>
      <c r="BR362" s="2" t="s">
        <v>18474</v>
      </c>
      <c r="BS362" s="2"/>
      <c r="BT362" s="2"/>
      <c r="BU362" s="2"/>
      <c r="BV362" s="2"/>
      <c r="BW362" s="2"/>
      <c r="BX362" s="2"/>
      <c r="BY362" s="2"/>
      <c r="BZ362" s="2"/>
      <c r="CA362" s="2"/>
      <c r="CB362" s="2"/>
      <c r="CC362" s="2"/>
      <c r="CD362" s="2"/>
      <c r="CE362" s="2"/>
    </row>
    <row r="363" spans="1:83" x14ac:dyDescent="0.2">
      <c r="A363" s="1">
        <v>394</v>
      </c>
      <c r="B363" s="1">
        <v>394</v>
      </c>
      <c r="C363" s="2" t="s">
        <v>6</v>
      </c>
      <c r="D363" s="2" t="s">
        <v>1241</v>
      </c>
      <c r="E363" s="2" t="s">
        <v>4028</v>
      </c>
      <c r="F363" s="2" t="s">
        <v>5499</v>
      </c>
      <c r="G363" s="2"/>
      <c r="H363" s="2"/>
      <c r="I363" s="2" t="s">
        <v>5994</v>
      </c>
      <c r="J363" s="2" t="s">
        <v>5994</v>
      </c>
      <c r="K363" s="2" t="s">
        <v>5994</v>
      </c>
      <c r="L363" s="2" t="s">
        <v>5994</v>
      </c>
      <c r="M363" s="2" t="s">
        <v>1242</v>
      </c>
      <c r="N363" s="2">
        <v>4</v>
      </c>
      <c r="O363" s="2">
        <v>593</v>
      </c>
      <c r="P363" s="2">
        <v>5</v>
      </c>
      <c r="Q363" s="2">
        <v>0.95036477504919703</v>
      </c>
      <c r="R363" s="2">
        <v>0.94986343456060052</v>
      </c>
      <c r="S363" s="2">
        <v>1.0457705053135204</v>
      </c>
      <c r="T363" s="2">
        <v>1.1754462154372936</v>
      </c>
      <c r="U363" s="2">
        <v>0.95379566037684083</v>
      </c>
      <c r="V363" s="2">
        <v>1.0250712993442037</v>
      </c>
      <c r="W363" s="2">
        <v>1.0574131489381988</v>
      </c>
      <c r="X363" s="2">
        <v>1.0625331811610634</v>
      </c>
      <c r="Y363" s="2">
        <v>1.2071474397558732</v>
      </c>
      <c r="Z363" s="2">
        <v>1.1562069689994692</v>
      </c>
      <c r="AA363" s="2">
        <v>1.2652250294778651</v>
      </c>
      <c r="AB363" s="2">
        <v>0.98696932510164936</v>
      </c>
      <c r="AC363" s="2">
        <v>1.044855558632297</v>
      </c>
      <c r="AD363" s="2">
        <v>1.0327649740347591</v>
      </c>
      <c r="AE363" s="2">
        <v>0.81525083858187264</v>
      </c>
      <c r="AF363" s="2">
        <v>0.89434949645755013</v>
      </c>
      <c r="AG363" s="2">
        <v>0.73036513656161406</v>
      </c>
      <c r="AH363" s="2">
        <v>0.96773556076133382</v>
      </c>
      <c r="AI363" s="2">
        <v>0.92098546121557046</v>
      </c>
      <c r="AJ363" s="2">
        <v>1.0783956386223676</v>
      </c>
      <c r="AK363" s="2">
        <v>1.1584345038983483</v>
      </c>
      <c r="AL363" s="2">
        <v>0.91464501394735664</v>
      </c>
      <c r="AM363" s="2">
        <v>0.82426315281681928</v>
      </c>
      <c r="AN363" s="2">
        <v>0.84390449208090479</v>
      </c>
      <c r="AO363" s="2">
        <v>0.83095437073944811</v>
      </c>
      <c r="AP363" s="2">
        <v>0.91349027861980314</v>
      </c>
      <c r="AQ363" s="2">
        <v>1.2715850591004296</v>
      </c>
      <c r="AR363" s="2">
        <v>1.0481956014981544</v>
      </c>
      <c r="AS363" s="2">
        <v>0.97527972037895116</v>
      </c>
      <c r="AT363" s="2">
        <v>1.0202329023502641</v>
      </c>
      <c r="AU363" s="2">
        <v>0.87496470412817839</v>
      </c>
      <c r="AV363" s="2">
        <v>1.1798565120302467</v>
      </c>
      <c r="AW363" s="2">
        <f t="shared" si="35"/>
        <v>1.0127428426189879</v>
      </c>
      <c r="AX363" s="2">
        <f t="shared" si="36"/>
        <v>0.9949386115547133</v>
      </c>
      <c r="AY363" s="28">
        <f t="shared" si="37"/>
        <v>1.0178948036165301</v>
      </c>
      <c r="AZ363" s="28">
        <f t="shared" si="38"/>
        <v>0.7211670749256216</v>
      </c>
      <c r="BA363" s="28">
        <f t="shared" si="39"/>
        <v>2.5588470900073858E-2</v>
      </c>
      <c r="BB363" s="28">
        <f t="shared" si="40"/>
        <v>0.14196410932696538</v>
      </c>
      <c r="BC363" s="29" t="str">
        <f t="shared" si="41"/>
        <v/>
      </c>
      <c r="BD363" s="2" t="s">
        <v>4028</v>
      </c>
      <c r="BE363" s="2" t="s">
        <v>5994</v>
      </c>
      <c r="BF363" s="2" t="s">
        <v>5994</v>
      </c>
      <c r="BG363" s="2" t="s">
        <v>8724</v>
      </c>
      <c r="BH363" s="2" t="s">
        <v>5994</v>
      </c>
      <c r="BI363" s="2" t="s">
        <v>9259</v>
      </c>
      <c r="BJ363" s="2" t="s">
        <v>10404</v>
      </c>
      <c r="BK363" s="2" t="s">
        <v>10950</v>
      </c>
      <c r="BL363" s="2" t="s">
        <v>11909</v>
      </c>
      <c r="BM363" s="2" t="s">
        <v>13128</v>
      </c>
      <c r="BN363" s="2" t="s">
        <v>14141</v>
      </c>
      <c r="BO363" s="2" t="s">
        <v>15254</v>
      </c>
      <c r="BP363" s="2" t="s">
        <v>16493</v>
      </c>
      <c r="BQ363" s="2" t="s">
        <v>17709</v>
      </c>
      <c r="BR363" s="2" t="s">
        <v>18781</v>
      </c>
      <c r="BS363" s="2"/>
      <c r="BT363" s="2"/>
      <c r="BU363" s="2"/>
      <c r="BV363" s="2"/>
      <c r="BW363" s="2"/>
      <c r="BX363" s="2"/>
      <c r="BY363" s="2"/>
      <c r="BZ363" s="2"/>
      <c r="CA363" s="2"/>
      <c r="CB363" s="2"/>
      <c r="CC363" s="2"/>
      <c r="CD363" s="2"/>
      <c r="CE363" s="2"/>
    </row>
    <row r="364" spans="1:83" x14ac:dyDescent="0.2">
      <c r="A364" s="1">
        <v>159</v>
      </c>
      <c r="B364" s="1">
        <v>159</v>
      </c>
      <c r="C364" s="2" t="s">
        <v>239</v>
      </c>
      <c r="D364" s="2" t="s">
        <v>1799</v>
      </c>
      <c r="E364" s="2" t="s">
        <v>3092</v>
      </c>
      <c r="F364" s="2" t="s">
        <v>4564</v>
      </c>
      <c r="G364" s="2"/>
      <c r="H364" s="2"/>
      <c r="I364" s="2" t="s">
        <v>5979</v>
      </c>
      <c r="J364" s="2" t="s">
        <v>6010</v>
      </c>
      <c r="K364" s="2" t="s">
        <v>6019</v>
      </c>
      <c r="L364" s="2" t="s">
        <v>5994</v>
      </c>
      <c r="M364" s="2" t="s">
        <v>1800</v>
      </c>
      <c r="N364" s="2">
        <v>1</v>
      </c>
      <c r="O364" s="2">
        <v>330</v>
      </c>
      <c r="P364" s="2">
        <v>2</v>
      </c>
      <c r="Q364" s="2">
        <v>1.0469303419889879</v>
      </c>
      <c r="R364" s="2">
        <v>1.1144179869210027</v>
      </c>
      <c r="S364" s="2">
        <v>1.4304959567817706</v>
      </c>
      <c r="T364" s="2">
        <v>1.2264465866243401</v>
      </c>
      <c r="U364" s="2">
        <v>1.7010175828089498</v>
      </c>
      <c r="V364" s="2">
        <v>1.2258402816419296</v>
      </c>
      <c r="W364" s="2">
        <v>1.2386028485380818</v>
      </c>
      <c r="X364" s="2">
        <v>0.84881339499273933</v>
      </c>
      <c r="Y364" s="2">
        <v>1.3256791562263055</v>
      </c>
      <c r="Z364" s="2">
        <v>0.96117466300262133</v>
      </c>
      <c r="AA364" s="2">
        <v>1.073156592387053</v>
      </c>
      <c r="AB364" s="2">
        <v>0.84766102384799757</v>
      </c>
      <c r="AC364" s="2">
        <v>0.97464957647305417</v>
      </c>
      <c r="AD364" s="2">
        <v>1.0380091605723265</v>
      </c>
      <c r="AE364" s="2">
        <v>1.2396659684293192</v>
      </c>
      <c r="AF364" s="2">
        <v>1.209954297188192</v>
      </c>
      <c r="AG364" s="2">
        <v>1.4462251185767427</v>
      </c>
      <c r="AH364" s="2">
        <v>1.1816345416620049</v>
      </c>
      <c r="AI364" s="2">
        <v>1.0532534899914048</v>
      </c>
      <c r="AJ364" s="2">
        <v>1.1705513680145871</v>
      </c>
      <c r="AK364" s="2">
        <v>1.4347716909407036</v>
      </c>
      <c r="AL364" s="2">
        <v>1.1802849951519041</v>
      </c>
      <c r="AM364" s="2">
        <v>1.2141218035841024</v>
      </c>
      <c r="AN364" s="2">
        <v>1.0339833598314696</v>
      </c>
      <c r="AO364" s="2">
        <v>1.0428707835258904</v>
      </c>
      <c r="AP364" s="2">
        <v>1.425035721779119</v>
      </c>
      <c r="AQ364" s="2">
        <v>1.0125659148311266</v>
      </c>
      <c r="AR364" s="2">
        <v>1.0006196211373597</v>
      </c>
      <c r="AS364" s="2">
        <v>1.1376122988549486</v>
      </c>
      <c r="AT364" s="2">
        <v>1.1345992725888718</v>
      </c>
      <c r="AU364" s="2">
        <v>1.1520652542347143</v>
      </c>
      <c r="AV364" s="2">
        <v>0.97331685377900967</v>
      </c>
      <c r="AW364" s="2">
        <f t="shared" si="35"/>
        <v>1.1675593983502537</v>
      </c>
      <c r="AX364" s="2">
        <f t="shared" si="36"/>
        <v>1.1471076106349081</v>
      </c>
      <c r="AY364" s="28">
        <f t="shared" si="37"/>
        <v>1.0178290053398094</v>
      </c>
      <c r="AZ364" s="28">
        <f t="shared" si="38"/>
        <v>0.76614073842033747</v>
      </c>
      <c r="BA364" s="28">
        <f t="shared" si="39"/>
        <v>2.5495209872090179E-2</v>
      </c>
      <c r="BB364" s="28">
        <f t="shared" si="40"/>
        <v>0.11569144406841771</v>
      </c>
      <c r="BC364" s="29" t="str">
        <f t="shared" si="41"/>
        <v/>
      </c>
      <c r="BD364" s="2" t="s">
        <v>6541</v>
      </c>
      <c r="BE364" s="2" t="s">
        <v>5994</v>
      </c>
      <c r="BF364" s="2" t="s">
        <v>5994</v>
      </c>
      <c r="BG364" s="2" t="s">
        <v>7818</v>
      </c>
      <c r="BH364" s="2" t="s">
        <v>5994</v>
      </c>
      <c r="BI364" s="2" t="s">
        <v>9255</v>
      </c>
      <c r="BJ364" s="2" t="s">
        <v>5994</v>
      </c>
      <c r="BK364" s="2" t="s">
        <v>5994</v>
      </c>
      <c r="BL364" s="2" t="s">
        <v>11092</v>
      </c>
      <c r="BM364" s="2" t="s">
        <v>12310</v>
      </c>
      <c r="BN364" s="2" t="s">
        <v>13306</v>
      </c>
      <c r="BO364" s="2" t="s">
        <v>14449</v>
      </c>
      <c r="BP364" s="2" t="s">
        <v>15698</v>
      </c>
      <c r="BQ364" s="2" t="s">
        <v>16769</v>
      </c>
      <c r="BR364" s="2" t="s">
        <v>18182</v>
      </c>
      <c r="BS364" s="2"/>
      <c r="BT364" s="2"/>
      <c r="BU364" s="2"/>
      <c r="BV364" s="2"/>
      <c r="BW364" s="2"/>
      <c r="BX364" s="2"/>
      <c r="BY364" s="2"/>
      <c r="BZ364" s="2"/>
      <c r="CA364" s="2"/>
      <c r="CB364" s="2"/>
      <c r="CC364" s="2"/>
      <c r="CD364" s="2"/>
      <c r="CE364" s="2"/>
    </row>
    <row r="365" spans="1:83" x14ac:dyDescent="0.2">
      <c r="A365" s="1">
        <v>325</v>
      </c>
      <c r="B365" s="1">
        <v>325</v>
      </c>
      <c r="C365" s="2" t="s">
        <v>6</v>
      </c>
      <c r="D365" s="2" t="s">
        <v>201</v>
      </c>
      <c r="E365" s="2" t="s">
        <v>3478</v>
      </c>
      <c r="F365" s="2" t="s">
        <v>4949</v>
      </c>
      <c r="G365" s="2"/>
      <c r="H365" s="2"/>
      <c r="I365" s="2" t="s">
        <v>5988</v>
      </c>
      <c r="J365" s="2" t="s">
        <v>6036</v>
      </c>
      <c r="K365" s="2" t="s">
        <v>5994</v>
      </c>
      <c r="L365" s="2" t="s">
        <v>5994</v>
      </c>
      <c r="M365" s="2" t="s">
        <v>202</v>
      </c>
      <c r="N365" s="2">
        <v>5</v>
      </c>
      <c r="O365" s="2">
        <v>83</v>
      </c>
      <c r="P365" s="2">
        <v>179</v>
      </c>
      <c r="Q365" s="2">
        <v>0.9717009058729531</v>
      </c>
      <c r="R365" s="2">
        <v>0.70105868567569574</v>
      </c>
      <c r="S365" s="2">
        <v>0.61668174127607001</v>
      </c>
      <c r="T365" s="2">
        <v>1.2390714455817107</v>
      </c>
      <c r="U365" s="2">
        <v>0.86219726443956957</v>
      </c>
      <c r="V365" s="2">
        <v>1.0961797025259279</v>
      </c>
      <c r="W365" s="2">
        <v>0.94022127860178506</v>
      </c>
      <c r="X365" s="2">
        <v>0.90481617908467649</v>
      </c>
      <c r="Y365" s="2">
        <v>0.8462349288011396</v>
      </c>
      <c r="Z365" s="2">
        <v>0.73835975046237867</v>
      </c>
      <c r="AA365" s="2">
        <v>1.1796038504570059</v>
      </c>
      <c r="AB365" s="2">
        <v>0.75137352202942753</v>
      </c>
      <c r="AC365" s="2">
        <v>0.78362947879964862</v>
      </c>
      <c r="AD365" s="2">
        <v>0.846394808303778</v>
      </c>
      <c r="AE365" s="2">
        <v>0.88149968767053788</v>
      </c>
      <c r="AF365" s="2">
        <v>0.976272378594223</v>
      </c>
      <c r="AG365" s="2">
        <v>0.64774089826028924</v>
      </c>
      <c r="AH365" s="2">
        <v>1.1154920648352542</v>
      </c>
      <c r="AI365" s="2">
        <v>1.0227495377465645</v>
      </c>
      <c r="AJ365" s="2">
        <v>0.6468891385429214</v>
      </c>
      <c r="AK365" s="2">
        <v>0.93241875092688331</v>
      </c>
      <c r="AL365" s="2">
        <v>0.7731732456895416</v>
      </c>
      <c r="AM365" s="2">
        <v>0.84480917386890586</v>
      </c>
      <c r="AN365" s="2">
        <v>0.8877733838973092</v>
      </c>
      <c r="AO365" s="2">
        <v>1.0659093778783291</v>
      </c>
      <c r="AP365" s="2">
        <v>0.5892442096393723</v>
      </c>
      <c r="AQ365" s="2">
        <v>0.81189700047131796</v>
      </c>
      <c r="AR365" s="2">
        <v>1.1199217569282067</v>
      </c>
      <c r="AS365" s="2">
        <v>0.9840491146956577</v>
      </c>
      <c r="AT365" s="2">
        <v>1.0347789519708859</v>
      </c>
      <c r="AU365" s="2">
        <v>0.97356257033136362</v>
      </c>
      <c r="AV365" s="2">
        <v>0.84815947442337503</v>
      </c>
      <c r="AW365" s="2">
        <f t="shared" si="35"/>
        <v>0.90111990047466484</v>
      </c>
      <c r="AX365" s="2">
        <f t="shared" si="36"/>
        <v>0.88558354994339006</v>
      </c>
      <c r="AY365" s="28">
        <f t="shared" si="37"/>
        <v>1.017543630448271</v>
      </c>
      <c r="AZ365" s="28">
        <f t="shared" si="38"/>
        <v>0.79979675837675113</v>
      </c>
      <c r="BA365" s="28">
        <f t="shared" si="39"/>
        <v>2.5090655997015595E-2</v>
      </c>
      <c r="BB365" s="28">
        <f t="shared" si="40"/>
        <v>9.7020360419979496E-2</v>
      </c>
      <c r="BC365" s="29" t="str">
        <f t="shared" si="41"/>
        <v/>
      </c>
      <c r="BD365" s="2" t="s">
        <v>3478</v>
      </c>
      <c r="BE365" s="2" t="s">
        <v>5994</v>
      </c>
      <c r="BF365" s="2" t="s">
        <v>5994</v>
      </c>
      <c r="BG365" s="2" t="s">
        <v>8201</v>
      </c>
      <c r="BH365" s="2" t="s">
        <v>5994</v>
      </c>
      <c r="BI365" s="2" t="s">
        <v>9580</v>
      </c>
      <c r="BJ365" s="2" t="s">
        <v>10177</v>
      </c>
      <c r="BK365" s="2" t="s">
        <v>5994</v>
      </c>
      <c r="BL365" s="2" t="s">
        <v>11436</v>
      </c>
      <c r="BM365" s="2" t="s">
        <v>12660</v>
      </c>
      <c r="BN365" s="2" t="s">
        <v>13672</v>
      </c>
      <c r="BO365" s="2" t="s">
        <v>14778</v>
      </c>
      <c r="BP365" s="2" t="s">
        <v>16069</v>
      </c>
      <c r="BQ365" s="2" t="s">
        <v>17160</v>
      </c>
      <c r="BR365" s="2" t="s">
        <v>18441</v>
      </c>
      <c r="BS365" s="2"/>
      <c r="BT365" s="2"/>
      <c r="BU365" s="2"/>
      <c r="BV365" s="2"/>
      <c r="BW365" s="2"/>
      <c r="BX365" s="2"/>
      <c r="BY365" s="2"/>
      <c r="BZ365" s="2"/>
      <c r="CA365" s="2"/>
      <c r="CB365" s="2"/>
      <c r="CC365" s="2"/>
      <c r="CD365" s="2"/>
      <c r="CE365" s="2"/>
    </row>
    <row r="366" spans="1:83" x14ac:dyDescent="0.2">
      <c r="A366" s="1">
        <v>575</v>
      </c>
      <c r="B366" s="1">
        <v>575</v>
      </c>
      <c r="C366" s="2" t="s">
        <v>6</v>
      </c>
      <c r="D366" s="2" t="s">
        <v>505</v>
      </c>
      <c r="E366" s="2" t="s">
        <v>4317</v>
      </c>
      <c r="F366" s="2" t="s">
        <v>5792</v>
      </c>
      <c r="G366" s="2"/>
      <c r="H366" s="2"/>
      <c r="I366" s="2" t="s">
        <v>5994</v>
      </c>
      <c r="J366" s="2" t="s">
        <v>6313</v>
      </c>
      <c r="K366" s="2" t="s">
        <v>5994</v>
      </c>
      <c r="L366" s="2" t="s">
        <v>19334</v>
      </c>
      <c r="M366" s="2" t="s">
        <v>506</v>
      </c>
      <c r="N366" s="2">
        <v>14</v>
      </c>
      <c r="O366" s="2">
        <v>2845</v>
      </c>
      <c r="P366" s="2">
        <v>33</v>
      </c>
      <c r="Q366" s="2">
        <v>0.89509653368227016</v>
      </c>
      <c r="R366" s="2">
        <v>1.1141567202250469</v>
      </c>
      <c r="S366" s="2">
        <v>1.0293295594925524</v>
      </c>
      <c r="T366" s="2">
        <v>1.0246654094333982</v>
      </c>
      <c r="U366" s="2">
        <v>0.92899734958684932</v>
      </c>
      <c r="V366" s="2">
        <v>0.98911893570067733</v>
      </c>
      <c r="W366" s="2">
        <v>0.93861459798179092</v>
      </c>
      <c r="X366" s="2">
        <v>0.8149587547036431</v>
      </c>
      <c r="Y366" s="2">
        <v>0.60312084264785082</v>
      </c>
      <c r="Z366" s="2">
        <v>1.0714433676520505</v>
      </c>
      <c r="AA366" s="2">
        <v>0.87617097329514715</v>
      </c>
      <c r="AB366" s="2">
        <v>0.94900130325570475</v>
      </c>
      <c r="AC366" s="2">
        <v>0.95191280895487262</v>
      </c>
      <c r="AD366" s="2">
        <v>0.89090364654528131</v>
      </c>
      <c r="AE366" s="2">
        <v>0.67210979856884512</v>
      </c>
      <c r="AF366" s="2">
        <v>0.80012382979794106</v>
      </c>
      <c r="AG366" s="2">
        <v>0.57335665119809132</v>
      </c>
      <c r="AH366" s="2">
        <v>0.73467415059380214</v>
      </c>
      <c r="AI366" s="2">
        <v>0.862804099502547</v>
      </c>
      <c r="AJ366" s="2">
        <v>0.97803461935524483</v>
      </c>
      <c r="AK366" s="2">
        <v>0.95543052946802531</v>
      </c>
      <c r="AL366" s="2">
        <v>0.7290882205328264</v>
      </c>
      <c r="AM366" s="2">
        <v>0.85705577818814327</v>
      </c>
      <c r="AN366" s="2">
        <v>0.7823063200833773</v>
      </c>
      <c r="AO366" s="2">
        <v>0.72106096593423108</v>
      </c>
      <c r="AP366" s="2">
        <v>0.83244629679576065</v>
      </c>
      <c r="AQ366" s="2">
        <v>0.80237581541323488</v>
      </c>
      <c r="AR366" s="2">
        <v>0.88678106557266412</v>
      </c>
      <c r="AS366" s="2">
        <v>0.97974541360083045</v>
      </c>
      <c r="AT366" s="2">
        <v>0.93075490654334669</v>
      </c>
      <c r="AU366" s="2">
        <v>0.97274433511231229</v>
      </c>
      <c r="AV366" s="2">
        <v>0.82338040347439023</v>
      </c>
      <c r="AW366" s="2">
        <f t="shared" si="35"/>
        <v>0.88002943856938742</v>
      </c>
      <c r="AX366" s="2">
        <f t="shared" si="36"/>
        <v>0.86547728231341448</v>
      </c>
      <c r="AY366" s="28">
        <f t="shared" si="37"/>
        <v>1.0168140245311525</v>
      </c>
      <c r="AZ366" s="28">
        <f t="shared" si="38"/>
        <v>0.75910177509662047</v>
      </c>
      <c r="BA366" s="28">
        <f t="shared" si="39"/>
        <v>2.4055834139626388E-2</v>
      </c>
      <c r="BB366" s="28">
        <f t="shared" si="40"/>
        <v>0.11969999301138907</v>
      </c>
      <c r="BC366" s="29" t="str">
        <f t="shared" si="41"/>
        <v/>
      </c>
      <c r="BD366" s="2" t="s">
        <v>7595</v>
      </c>
      <c r="BE366" s="2" t="s">
        <v>5994</v>
      </c>
      <c r="BF366" s="2" t="s">
        <v>5994</v>
      </c>
      <c r="BG366" s="2" t="s">
        <v>8991</v>
      </c>
      <c r="BH366" s="2" t="s">
        <v>5994</v>
      </c>
      <c r="BI366" s="2" t="s">
        <v>5994</v>
      </c>
      <c r="BJ366" s="2" t="s">
        <v>5994</v>
      </c>
      <c r="BK366" s="2" t="s">
        <v>11003</v>
      </c>
      <c r="BL366" s="2" t="s">
        <v>12131</v>
      </c>
      <c r="BM366" s="2" t="s">
        <v>6313</v>
      </c>
      <c r="BN366" s="2" t="s">
        <v>6360</v>
      </c>
      <c r="BO366" s="2" t="s">
        <v>15498</v>
      </c>
      <c r="BP366" s="2" t="s">
        <v>6119</v>
      </c>
      <c r="BQ366" s="2" t="s">
        <v>17970</v>
      </c>
      <c r="BR366" s="2" t="s">
        <v>18165</v>
      </c>
      <c r="BS366" s="2"/>
      <c r="BT366" s="2"/>
      <c r="BU366" s="2"/>
      <c r="BV366" s="2"/>
      <c r="BW366" s="2"/>
      <c r="BX366" s="2"/>
      <c r="BY366" s="2"/>
      <c r="BZ366" s="2"/>
      <c r="CA366" s="2"/>
      <c r="CB366" s="2"/>
      <c r="CC366" s="2"/>
      <c r="CD366" s="2"/>
      <c r="CE366" s="2"/>
    </row>
    <row r="367" spans="1:83" x14ac:dyDescent="0.2">
      <c r="A367" s="1">
        <v>657</v>
      </c>
      <c r="B367" s="1">
        <v>657</v>
      </c>
      <c r="C367" s="2" t="s">
        <v>6</v>
      </c>
      <c r="D367" s="2" t="s">
        <v>177</v>
      </c>
      <c r="E367" s="2" t="s">
        <v>3644</v>
      </c>
      <c r="F367" s="2" t="s">
        <v>5115</v>
      </c>
      <c r="G367" s="2"/>
      <c r="H367" s="2"/>
      <c r="I367" s="2" t="s">
        <v>5986</v>
      </c>
      <c r="J367" s="2" t="s">
        <v>6061</v>
      </c>
      <c r="K367" s="2" t="s">
        <v>5994</v>
      </c>
      <c r="L367" s="2" t="s">
        <v>5994</v>
      </c>
      <c r="M367" s="2" t="s">
        <v>178</v>
      </c>
      <c r="N367" s="2">
        <v>18</v>
      </c>
      <c r="O367" s="2">
        <v>488</v>
      </c>
      <c r="P367" s="2">
        <v>222</v>
      </c>
      <c r="Q367" s="2">
        <v>0.97651462003723943</v>
      </c>
      <c r="R367" s="2">
        <v>0.96949510387710802</v>
      </c>
      <c r="S367" s="2">
        <v>0.87311869254057706</v>
      </c>
      <c r="T367" s="2">
        <v>0.97335020693341578</v>
      </c>
      <c r="U367" s="2">
        <v>0.91527754272625717</v>
      </c>
      <c r="V367" s="2">
        <v>0.96925065679307576</v>
      </c>
      <c r="W367" s="2">
        <v>0.92054848773143949</v>
      </c>
      <c r="X367" s="2">
        <v>0.81758444790129514</v>
      </c>
      <c r="Y367" s="2">
        <v>0.98233207598890626</v>
      </c>
      <c r="Z367" s="2">
        <v>0.96779269361237752</v>
      </c>
      <c r="AA367" s="2">
        <v>0.97358032375689452</v>
      </c>
      <c r="AB367" s="2">
        <v>0.82202895877801085</v>
      </c>
      <c r="AC367" s="2">
        <v>0.92496782887621942</v>
      </c>
      <c r="AD367" s="2">
        <v>0.83109975334075537</v>
      </c>
      <c r="AE367" s="2">
        <v>0.57378922366006935</v>
      </c>
      <c r="AF367" s="2">
        <v>0.95216498591200405</v>
      </c>
      <c r="AG367" s="2">
        <v>0.6075251274106882</v>
      </c>
      <c r="AH367" s="2">
        <v>0.78980773162113871</v>
      </c>
      <c r="AI367" s="2">
        <v>0.75638636920812652</v>
      </c>
      <c r="AJ367" s="2">
        <v>0.92912195667626796</v>
      </c>
      <c r="AK367" s="2">
        <v>0.96001321872101197</v>
      </c>
      <c r="AL367" s="2">
        <v>0.97595508204150427</v>
      </c>
      <c r="AM367" s="2">
        <v>1.0736242434533705</v>
      </c>
      <c r="AN367" s="2">
        <v>0.75482327564546181</v>
      </c>
      <c r="AO367" s="2">
        <v>0.65902396088827142</v>
      </c>
      <c r="AP367" s="2">
        <v>0.90991718624203843</v>
      </c>
      <c r="AQ367" s="2">
        <v>0.68939635131674548</v>
      </c>
      <c r="AR367" s="2">
        <v>0.87395066901061191</v>
      </c>
      <c r="AS367" s="2">
        <v>0.82070977337778039</v>
      </c>
      <c r="AT367" s="2">
        <v>0.98812824755813067</v>
      </c>
      <c r="AU367" s="2">
        <v>0.7849736758564283</v>
      </c>
      <c r="AV367" s="2">
        <v>0.75479749633291626</v>
      </c>
      <c r="AW367" s="2">
        <f t="shared" si="35"/>
        <v>0.87350604372134744</v>
      </c>
      <c r="AX367" s="2">
        <f t="shared" si="36"/>
        <v>0.85957193362465689</v>
      </c>
      <c r="AY367" s="28">
        <f t="shared" si="37"/>
        <v>1.016210522414259</v>
      </c>
      <c r="AZ367" s="28">
        <f t="shared" si="38"/>
        <v>0.7575208375336413</v>
      </c>
      <c r="BA367" s="28">
        <f t="shared" si="39"/>
        <v>2.3199307800000242E-2</v>
      </c>
      <c r="BB367" s="28">
        <f t="shared" si="40"/>
        <v>0.12060541628914347</v>
      </c>
      <c r="BC367" s="29" t="str">
        <f t="shared" si="41"/>
        <v/>
      </c>
      <c r="BD367" s="2" t="s">
        <v>7020</v>
      </c>
      <c r="BE367" s="2" t="s">
        <v>5994</v>
      </c>
      <c r="BF367" s="2" t="s">
        <v>5994</v>
      </c>
      <c r="BG367" s="2" t="s">
        <v>8365</v>
      </c>
      <c r="BH367" s="2" t="s">
        <v>5994</v>
      </c>
      <c r="BI367" s="2" t="s">
        <v>9712</v>
      </c>
      <c r="BJ367" s="2" t="s">
        <v>5994</v>
      </c>
      <c r="BK367" s="2" t="s">
        <v>10822</v>
      </c>
      <c r="BL367" s="2" t="s">
        <v>11580</v>
      </c>
      <c r="BM367" s="2" t="s">
        <v>12795</v>
      </c>
      <c r="BN367" s="2" t="s">
        <v>13818</v>
      </c>
      <c r="BO367" s="2" t="s">
        <v>14906</v>
      </c>
      <c r="BP367" s="2" t="s">
        <v>16218</v>
      </c>
      <c r="BQ367" s="2" t="s">
        <v>17329</v>
      </c>
      <c r="BR367" s="2" t="s">
        <v>18163</v>
      </c>
      <c r="BS367" s="2"/>
      <c r="BT367" s="2"/>
      <c r="BU367" s="2"/>
      <c r="BV367" s="2"/>
      <c r="BW367" s="2"/>
      <c r="BX367" s="2"/>
      <c r="BY367" s="2"/>
      <c r="BZ367" s="2"/>
      <c r="CA367" s="2"/>
      <c r="CB367" s="2"/>
      <c r="CC367" s="2"/>
      <c r="CD367" s="2"/>
      <c r="CE367" s="2"/>
    </row>
    <row r="368" spans="1:83" x14ac:dyDescent="0.2">
      <c r="A368" s="1">
        <v>355</v>
      </c>
      <c r="B368" s="1">
        <v>355</v>
      </c>
      <c r="C368" s="2" t="s">
        <v>6</v>
      </c>
      <c r="D368" s="2" t="s">
        <v>625</v>
      </c>
      <c r="E368" s="2" t="s">
        <v>3723</v>
      </c>
      <c r="F368" s="2" t="s">
        <v>5194</v>
      </c>
      <c r="G368" s="2"/>
      <c r="H368" s="2"/>
      <c r="I368" s="2" t="s">
        <v>5993</v>
      </c>
      <c r="J368" s="2" t="s">
        <v>6091</v>
      </c>
      <c r="K368" s="2" t="s">
        <v>5994</v>
      </c>
      <c r="L368" s="2" t="s">
        <v>5994</v>
      </c>
      <c r="M368" s="2" t="s">
        <v>626</v>
      </c>
      <c r="N368" s="2">
        <v>7</v>
      </c>
      <c r="O368" s="2">
        <v>493</v>
      </c>
      <c r="P368" s="2">
        <v>20</v>
      </c>
      <c r="Q368" s="2">
        <v>0.80184809841286719</v>
      </c>
      <c r="R368" s="2">
        <v>0.80344530934675173</v>
      </c>
      <c r="S368" s="2">
        <v>0.9395019564361925</v>
      </c>
      <c r="T368" s="2">
        <v>0.67782689772845994</v>
      </c>
      <c r="U368" s="2">
        <v>0.85855866880737908</v>
      </c>
      <c r="V368" s="2">
        <v>0.76766462363689192</v>
      </c>
      <c r="W368" s="2">
        <v>0.8895624965852329</v>
      </c>
      <c r="X368" s="2">
        <v>0.89161574780469177</v>
      </c>
      <c r="Y368" s="2">
        <v>0.65604242982784111</v>
      </c>
      <c r="Z368" s="2">
        <v>0.83488143652418101</v>
      </c>
      <c r="AA368" s="2">
        <v>1.1090346204808439</v>
      </c>
      <c r="AB368" s="2">
        <v>0.82675652475047035</v>
      </c>
      <c r="AC368" s="2">
        <v>0.84632081591528652</v>
      </c>
      <c r="AD368" s="2">
        <v>0.7905124032152554</v>
      </c>
      <c r="AE368" s="2">
        <v>0.84990212061360504</v>
      </c>
      <c r="AF368" s="2">
        <v>0.7140749750703218</v>
      </c>
      <c r="AG368" s="2">
        <v>0.73298850672896476</v>
      </c>
      <c r="AH368" s="2">
        <v>0.78708652539221247</v>
      </c>
      <c r="AI368" s="2">
        <v>0.73739687487941041</v>
      </c>
      <c r="AJ368" s="2">
        <v>0.77864049688729309</v>
      </c>
      <c r="AK368" s="2">
        <v>0.68922758372100934</v>
      </c>
      <c r="AL368" s="2">
        <v>1.2879359603483407</v>
      </c>
      <c r="AM368" s="2">
        <v>0.8530463544118968</v>
      </c>
      <c r="AN368" s="2">
        <v>0.73421846624630149</v>
      </c>
      <c r="AO368" s="2">
        <v>0.63055880308544354</v>
      </c>
      <c r="AP368" s="2">
        <v>0.66259237014323946</v>
      </c>
      <c r="AQ368" s="2">
        <v>0.77698429764175869</v>
      </c>
      <c r="AR368" s="2">
        <v>0.81634968485527482</v>
      </c>
      <c r="AS368" s="2">
        <v>0.82383109017461453</v>
      </c>
      <c r="AT368" s="2">
        <v>0.93059746138364352</v>
      </c>
      <c r="AU368" s="2">
        <v>0.6962454225107797</v>
      </c>
      <c r="AV368" s="2">
        <v>0.76952955992724137</v>
      </c>
      <c r="AW368" s="2">
        <f t="shared" si="35"/>
        <v>0.81658005432404512</v>
      </c>
      <c r="AX368" s="2">
        <f t="shared" si="36"/>
        <v>0.80382750394898739</v>
      </c>
      <c r="AY368" s="28">
        <f t="shared" si="37"/>
        <v>1.0158647848106812</v>
      </c>
      <c r="AZ368" s="28">
        <f t="shared" si="38"/>
        <v>0.79054550550498126</v>
      </c>
      <c r="BA368" s="28">
        <f t="shared" si="39"/>
        <v>2.2708387085428217E-2</v>
      </c>
      <c r="BB368" s="28">
        <f t="shared" si="40"/>
        <v>0.10207312608483443</v>
      </c>
      <c r="BC368" s="29" t="str">
        <f t="shared" si="41"/>
        <v/>
      </c>
      <c r="BD368" s="2" t="s">
        <v>3723</v>
      </c>
      <c r="BE368" s="2" t="s">
        <v>5994</v>
      </c>
      <c r="BF368" s="2" t="s">
        <v>5994</v>
      </c>
      <c r="BG368" s="2" t="s">
        <v>8443</v>
      </c>
      <c r="BH368" s="2" t="s">
        <v>5994</v>
      </c>
      <c r="BI368" s="2" t="s">
        <v>9764</v>
      </c>
      <c r="BJ368" s="2" t="s">
        <v>10271</v>
      </c>
      <c r="BK368" s="2" t="s">
        <v>10856</v>
      </c>
      <c r="BL368" s="2" t="s">
        <v>11651</v>
      </c>
      <c r="BM368" s="2" t="s">
        <v>12863</v>
      </c>
      <c r="BN368" s="2" t="s">
        <v>13894</v>
      </c>
      <c r="BO368" s="2" t="s">
        <v>14967</v>
      </c>
      <c r="BP368" s="2" t="s">
        <v>16282</v>
      </c>
      <c r="BQ368" s="2" t="s">
        <v>17408</v>
      </c>
      <c r="BR368" s="2" t="s">
        <v>18605</v>
      </c>
      <c r="BS368" s="2"/>
      <c r="BT368" s="2"/>
      <c r="BU368" s="2"/>
      <c r="BV368" s="2"/>
      <c r="BW368" s="2"/>
      <c r="BX368" s="2"/>
      <c r="BY368" s="2"/>
      <c r="BZ368" s="2"/>
      <c r="CA368" s="2"/>
      <c r="CB368" s="2"/>
      <c r="CC368" s="2"/>
      <c r="CD368" s="2"/>
      <c r="CE368" s="2"/>
    </row>
    <row r="369" spans="1:83" x14ac:dyDescent="0.2">
      <c r="A369" s="1">
        <v>635</v>
      </c>
      <c r="B369" s="1">
        <v>635</v>
      </c>
      <c r="C369" s="2" t="s">
        <v>6</v>
      </c>
      <c r="D369" s="2" t="s">
        <v>113</v>
      </c>
      <c r="E369" s="2" t="s">
        <v>3201</v>
      </c>
      <c r="F369" s="2" t="s">
        <v>4673</v>
      </c>
      <c r="G369" s="2"/>
      <c r="H369" s="2"/>
      <c r="I369" s="2" t="s">
        <v>5981</v>
      </c>
      <c r="J369" s="2" t="s">
        <v>6015</v>
      </c>
      <c r="K369" s="2" t="s">
        <v>6061</v>
      </c>
      <c r="L369" s="2" t="s">
        <v>5994</v>
      </c>
      <c r="M369" s="2" t="s">
        <v>114</v>
      </c>
      <c r="N369" s="2">
        <v>34</v>
      </c>
      <c r="O369" s="2">
        <v>638</v>
      </c>
      <c r="P369" s="2">
        <v>433</v>
      </c>
      <c r="Q369" s="2">
        <v>0.80926149932472446</v>
      </c>
      <c r="R369" s="2">
        <v>0.67519121426292938</v>
      </c>
      <c r="S369" s="2">
        <v>1.0300410849487236</v>
      </c>
      <c r="T369" s="2">
        <v>0.92503333007335442</v>
      </c>
      <c r="U369" s="2">
        <v>0.93970629848255471</v>
      </c>
      <c r="V369" s="2">
        <v>0.87419427725277532</v>
      </c>
      <c r="W369" s="2">
        <v>0.81838931437660889</v>
      </c>
      <c r="X369" s="2">
        <v>0.79196416944888914</v>
      </c>
      <c r="Y369" s="2">
        <v>0.68790373166763308</v>
      </c>
      <c r="Z369" s="2">
        <v>0.96190170505396222</v>
      </c>
      <c r="AA369" s="2">
        <v>0.90409074631256536</v>
      </c>
      <c r="AB369" s="2">
        <v>0.81248645778337147</v>
      </c>
      <c r="AC369" s="2">
        <v>0.70189220920029582</v>
      </c>
      <c r="AD369" s="2">
        <v>0.89182842353163139</v>
      </c>
      <c r="AE369" s="2">
        <v>0.60475012557235641</v>
      </c>
      <c r="AF369" s="2">
        <v>0.72613543035079209</v>
      </c>
      <c r="AG369" s="2">
        <v>0.55707136610745844</v>
      </c>
      <c r="AH369" s="2">
        <v>0.76771799864842205</v>
      </c>
      <c r="AI369" s="2">
        <v>0.76754477255050446</v>
      </c>
      <c r="AJ369" s="2">
        <v>0.81411890512550622</v>
      </c>
      <c r="AK369" s="2">
        <v>0.91318564167756311</v>
      </c>
      <c r="AL369" s="2">
        <v>0.81497755725604415</v>
      </c>
      <c r="AM369" s="2">
        <v>0.75731622533834653</v>
      </c>
      <c r="AN369" s="2">
        <v>0.73440758981908516</v>
      </c>
      <c r="AO369" s="2">
        <v>0.76043283666121797</v>
      </c>
      <c r="AP369" s="2">
        <v>0.72606939958843963</v>
      </c>
      <c r="AQ369" s="2">
        <v>0.89029157904245837</v>
      </c>
      <c r="AR369" s="2">
        <v>0.71044378783810336</v>
      </c>
      <c r="AS369" s="2">
        <v>0.7867641798944679</v>
      </c>
      <c r="AT369" s="2">
        <v>0.86456964551060522</v>
      </c>
      <c r="AU369" s="2">
        <v>0.81156334918044548</v>
      </c>
      <c r="AV369" s="2">
        <v>0.7014822199776336</v>
      </c>
      <c r="AW369" s="2">
        <f t="shared" si="35"/>
        <v>0.80247916604997649</v>
      </c>
      <c r="AX369" s="2">
        <f t="shared" si="36"/>
        <v>0.79120176283922439</v>
      </c>
      <c r="AY369" s="28">
        <f t="shared" si="37"/>
        <v>1.0142535112286444</v>
      </c>
      <c r="AZ369" s="28">
        <f t="shared" si="38"/>
        <v>0.76981766491278647</v>
      </c>
      <c r="BA369" s="28">
        <f t="shared" si="39"/>
        <v>2.0418296996622939E-2</v>
      </c>
      <c r="BB369" s="28">
        <f t="shared" si="40"/>
        <v>0.11361212742417122</v>
      </c>
      <c r="BC369" s="29" t="str">
        <f t="shared" si="41"/>
        <v/>
      </c>
      <c r="BD369" s="2" t="s">
        <v>6629</v>
      </c>
      <c r="BE369" s="2" t="s">
        <v>5994</v>
      </c>
      <c r="BF369" s="2" t="s">
        <v>5994</v>
      </c>
      <c r="BG369" s="2" t="s">
        <v>7927</v>
      </c>
      <c r="BH369" s="2" t="s">
        <v>5994</v>
      </c>
      <c r="BI369" s="2" t="s">
        <v>9333</v>
      </c>
      <c r="BJ369" s="2" t="s">
        <v>5994</v>
      </c>
      <c r="BK369" s="2" t="s">
        <v>10649</v>
      </c>
      <c r="BL369" s="2" t="s">
        <v>11184</v>
      </c>
      <c r="BM369" s="2" t="s">
        <v>12403</v>
      </c>
      <c r="BN369" s="2" t="s">
        <v>13416</v>
      </c>
      <c r="BO369" s="2" t="s">
        <v>14535</v>
      </c>
      <c r="BP369" s="2" t="s">
        <v>15683</v>
      </c>
      <c r="BQ369" s="2" t="s">
        <v>16882</v>
      </c>
      <c r="BR369" s="2" t="s">
        <v>18163</v>
      </c>
      <c r="BS369" s="2"/>
      <c r="BT369" s="2"/>
      <c r="BU369" s="2"/>
      <c r="BV369" s="2"/>
      <c r="BW369" s="2"/>
      <c r="BX369" s="2"/>
      <c r="BY369" s="2"/>
      <c r="BZ369" s="2"/>
      <c r="CA369" s="2"/>
      <c r="CB369" s="2"/>
      <c r="CC369" s="2"/>
      <c r="CD369" s="2"/>
      <c r="CE369" s="2"/>
    </row>
    <row r="370" spans="1:83" x14ac:dyDescent="0.2">
      <c r="A370" s="1">
        <v>93</v>
      </c>
      <c r="B370" s="1">
        <v>93</v>
      </c>
      <c r="C370" s="2" t="s">
        <v>6</v>
      </c>
      <c r="D370" s="2" t="s">
        <v>1105</v>
      </c>
      <c r="E370" s="2" t="s">
        <v>4046</v>
      </c>
      <c r="F370" s="2" t="s">
        <v>5517</v>
      </c>
      <c r="G370" s="2"/>
      <c r="H370" s="2"/>
      <c r="I370" s="2" t="s">
        <v>5994</v>
      </c>
      <c r="J370" s="2" t="s">
        <v>5994</v>
      </c>
      <c r="K370" s="2" t="s">
        <v>5994</v>
      </c>
      <c r="L370" s="2" t="s">
        <v>5994</v>
      </c>
      <c r="M370" s="2" t="s">
        <v>1106</v>
      </c>
      <c r="N370" s="2">
        <v>4</v>
      </c>
      <c r="O370" s="2">
        <v>277</v>
      </c>
      <c r="P370" s="2">
        <v>6</v>
      </c>
      <c r="Q370" s="2">
        <v>0.94132078865347146</v>
      </c>
      <c r="R370" s="2">
        <v>0.73096975780724172</v>
      </c>
      <c r="S370" s="2">
        <v>0.87227893957555402</v>
      </c>
      <c r="T370" s="2">
        <v>0.92584568292875169</v>
      </c>
      <c r="U370" s="2">
        <v>1.017015352961165</v>
      </c>
      <c r="V370" s="2">
        <v>0.76773854322531099</v>
      </c>
      <c r="W370" s="2">
        <v>0.55648376630763619</v>
      </c>
      <c r="X370" s="2">
        <v>0.87704262876683514</v>
      </c>
      <c r="Y370" s="2">
        <v>0.81816239391638601</v>
      </c>
      <c r="Z370" s="2">
        <v>1.1837292490505784</v>
      </c>
      <c r="AA370" s="2">
        <v>0.75607326169057321</v>
      </c>
      <c r="AB370" s="2">
        <v>0.85431495804441671</v>
      </c>
      <c r="AC370" s="2">
        <v>0.91082807683777423</v>
      </c>
      <c r="AD370" s="2">
        <v>0.99148309606288698</v>
      </c>
      <c r="AE370" s="2">
        <v>1.5777317684981675</v>
      </c>
      <c r="AF370" s="2">
        <v>1.3201607916270672</v>
      </c>
      <c r="AG370" s="2">
        <v>2.8417847684806321</v>
      </c>
      <c r="AH370" s="2">
        <v>1.1374301045918396</v>
      </c>
      <c r="AI370" s="2">
        <v>0.88881577989377081</v>
      </c>
      <c r="AJ370" s="2">
        <v>0.6653944948610252</v>
      </c>
      <c r="AK370" s="2">
        <v>0.82973033043911271</v>
      </c>
      <c r="AL370" s="2">
        <v>0.91881339577180032</v>
      </c>
      <c r="AM370" s="2">
        <v>0.9021858547738999</v>
      </c>
      <c r="AN370" s="2">
        <v>1.1750564951743061</v>
      </c>
      <c r="AO370" s="2">
        <v>1.0474720739651942</v>
      </c>
      <c r="AP370" s="2">
        <v>0.7458389418012511</v>
      </c>
      <c r="AQ370" s="2">
        <v>1.0464517298274425</v>
      </c>
      <c r="AR370" s="2">
        <v>0.73462693265908174</v>
      </c>
      <c r="AS370" s="2">
        <v>1.7256373086219039</v>
      </c>
      <c r="AT370" s="2">
        <v>1.3066745085373144</v>
      </c>
      <c r="AU370" s="2">
        <v>1.2290407344153909</v>
      </c>
      <c r="AV370" s="2">
        <v>1.1472916855656368</v>
      </c>
      <c r="AW370" s="2">
        <f t="shared" si="35"/>
        <v>1.0510110373115822</v>
      </c>
      <c r="AX370" s="2">
        <f t="shared" si="36"/>
        <v>1.0364780374164122</v>
      </c>
      <c r="AY370" s="28">
        <f t="shared" si="37"/>
        <v>1.0140215222807767</v>
      </c>
      <c r="AZ370" s="28">
        <f t="shared" si="38"/>
        <v>0.92435284219247205</v>
      </c>
      <c r="BA370" s="28">
        <f t="shared" si="39"/>
        <v>2.0088273404595423E-2</v>
      </c>
      <c r="BB370" s="28">
        <f t="shared" si="40"/>
        <v>3.4162219075667272E-2</v>
      </c>
      <c r="BC370" s="29" t="str">
        <f t="shared" si="41"/>
        <v/>
      </c>
      <c r="BD370" s="2" t="s">
        <v>7352</v>
      </c>
      <c r="BE370" s="2" t="s">
        <v>5994</v>
      </c>
      <c r="BF370" s="2" t="s">
        <v>5994</v>
      </c>
      <c r="BG370" s="2" t="s">
        <v>8742</v>
      </c>
      <c r="BH370" s="2" t="s">
        <v>5994</v>
      </c>
      <c r="BI370" s="2" t="s">
        <v>9828</v>
      </c>
      <c r="BJ370" s="2" t="s">
        <v>5994</v>
      </c>
      <c r="BK370" s="2" t="s">
        <v>5994</v>
      </c>
      <c r="BL370" s="2" t="s">
        <v>11924</v>
      </c>
      <c r="BM370" s="2" t="s">
        <v>13145</v>
      </c>
      <c r="BN370" s="2" t="s">
        <v>14158</v>
      </c>
      <c r="BO370" s="2" t="s">
        <v>15273</v>
      </c>
      <c r="BP370" s="2" t="s">
        <v>5994</v>
      </c>
      <c r="BQ370" s="2" t="s">
        <v>17729</v>
      </c>
      <c r="BR370" s="2" t="s">
        <v>5994</v>
      </c>
      <c r="BS370" s="2"/>
      <c r="BT370" s="2"/>
      <c r="BU370" s="2"/>
      <c r="BV370" s="2"/>
      <c r="BW370" s="2"/>
      <c r="BX370" s="2"/>
      <c r="BY370" s="2"/>
      <c r="BZ370" s="2"/>
      <c r="CA370" s="2"/>
      <c r="CB370" s="2"/>
      <c r="CC370" s="2"/>
      <c r="CD370" s="2"/>
      <c r="CE370" s="2"/>
    </row>
    <row r="371" spans="1:83" x14ac:dyDescent="0.2">
      <c r="A371" s="1">
        <v>385</v>
      </c>
      <c r="B371" s="1">
        <v>385</v>
      </c>
      <c r="C371" s="2" t="s">
        <v>6</v>
      </c>
      <c r="D371" s="2" t="s">
        <v>195</v>
      </c>
      <c r="E371" s="2" t="s">
        <v>3963</v>
      </c>
      <c r="F371" s="2" t="s">
        <v>5435</v>
      </c>
      <c r="G371" s="2"/>
      <c r="H371" s="2"/>
      <c r="I371" s="2" t="s">
        <v>5994</v>
      </c>
      <c r="J371" s="2" t="s">
        <v>5994</v>
      </c>
      <c r="K371" s="2" t="s">
        <v>5994</v>
      </c>
      <c r="L371" s="2" t="s">
        <v>5994</v>
      </c>
      <c r="M371" s="2" t="s">
        <v>196</v>
      </c>
      <c r="N371" s="2">
        <v>19</v>
      </c>
      <c r="O371" s="2">
        <v>699</v>
      </c>
      <c r="P371" s="2">
        <v>191</v>
      </c>
      <c r="Q371" s="2">
        <v>0.85473932985288326</v>
      </c>
      <c r="R371" s="2">
        <v>1.07013627564596</v>
      </c>
      <c r="S371" s="2">
        <v>1.0496797297035807</v>
      </c>
      <c r="T371" s="2">
        <v>1.0114763348827318</v>
      </c>
      <c r="U371" s="2">
        <v>1.0327537110754388</v>
      </c>
      <c r="V371" s="2">
        <v>1.0396088470548355</v>
      </c>
      <c r="W371" s="2">
        <v>1.044686254845808</v>
      </c>
      <c r="X371" s="2">
        <v>0.85342871931729036</v>
      </c>
      <c r="Y371" s="2">
        <v>0.9692792765876056</v>
      </c>
      <c r="Z371" s="2">
        <v>0.97418282760112807</v>
      </c>
      <c r="AA371" s="2">
        <v>0.8689441934517681</v>
      </c>
      <c r="AB371" s="2">
        <v>0.81891433905224276</v>
      </c>
      <c r="AC371" s="2">
        <v>0.9997973702989823</v>
      </c>
      <c r="AD371" s="2">
        <v>0.90242665582082748</v>
      </c>
      <c r="AE371" s="2">
        <v>0.82311716656920775</v>
      </c>
      <c r="AF371" s="2">
        <v>0.82983338830250253</v>
      </c>
      <c r="AG371" s="2">
        <v>0.82611079362025996</v>
      </c>
      <c r="AH371" s="2">
        <v>1.0347576270833492</v>
      </c>
      <c r="AI371" s="2">
        <v>1.0016779746659785</v>
      </c>
      <c r="AJ371" s="2">
        <v>0.82323394344685918</v>
      </c>
      <c r="AK371" s="2">
        <v>0.83279685846586693</v>
      </c>
      <c r="AL371" s="2">
        <v>0.94254162173943712</v>
      </c>
      <c r="AM371" s="2">
        <v>0.78293531446424902</v>
      </c>
      <c r="AN371" s="2">
        <v>0.99597575119128767</v>
      </c>
      <c r="AO371" s="2">
        <v>0.88729809757393119</v>
      </c>
      <c r="AP371" s="2">
        <v>0.90057204737429153</v>
      </c>
      <c r="AQ371" s="2">
        <v>0.9014056925840217</v>
      </c>
      <c r="AR371" s="2">
        <v>1.2429710343778222</v>
      </c>
      <c r="AS371" s="2">
        <v>0.92884230959963987</v>
      </c>
      <c r="AT371" s="2">
        <v>0.94576081367873621</v>
      </c>
      <c r="AU371" s="2">
        <v>0.96562185890973218</v>
      </c>
      <c r="AV371" s="2">
        <v>0.99991782994052925</v>
      </c>
      <c r="AW371" s="2">
        <f t="shared" si="35"/>
        <v>0.9476605692332829</v>
      </c>
      <c r="AX371" s="2">
        <f t="shared" si="36"/>
        <v>0.93460562871895414</v>
      </c>
      <c r="AY371" s="28">
        <f t="shared" si="37"/>
        <v>1.0139683949177825</v>
      </c>
      <c r="AZ371" s="28">
        <f t="shared" si="38"/>
        <v>0.72376189087697151</v>
      </c>
      <c r="BA371" s="28">
        <f t="shared" si="39"/>
        <v>2.001268468248708E-2</v>
      </c>
      <c r="BB371" s="28">
        <f t="shared" si="40"/>
        <v>0.14040428806612126</v>
      </c>
      <c r="BC371" s="29" t="str">
        <f t="shared" si="41"/>
        <v/>
      </c>
      <c r="BD371" s="2" t="s">
        <v>7284</v>
      </c>
      <c r="BE371" s="2" t="s">
        <v>5994</v>
      </c>
      <c r="BF371" s="2" t="s">
        <v>5994</v>
      </c>
      <c r="BG371" s="2" t="s">
        <v>8661</v>
      </c>
      <c r="BH371" s="2" t="s">
        <v>5994</v>
      </c>
      <c r="BI371" s="2" t="s">
        <v>9874</v>
      </c>
      <c r="BJ371" s="2" t="s">
        <v>5994</v>
      </c>
      <c r="BK371" s="2" t="s">
        <v>10932</v>
      </c>
      <c r="BL371" s="2" t="s">
        <v>11852</v>
      </c>
      <c r="BM371" s="2" t="s">
        <v>13070</v>
      </c>
      <c r="BN371" s="2" t="s">
        <v>14091</v>
      </c>
      <c r="BO371" s="2" t="s">
        <v>15194</v>
      </c>
      <c r="BP371" s="2" t="s">
        <v>16439</v>
      </c>
      <c r="BQ371" s="2" t="s">
        <v>17646</v>
      </c>
      <c r="BR371" s="2" t="s">
        <v>18740</v>
      </c>
      <c r="BS371" s="2"/>
      <c r="BT371" s="2"/>
      <c r="BU371" s="2"/>
      <c r="BV371" s="2"/>
      <c r="BW371" s="2"/>
      <c r="BX371" s="2"/>
      <c r="BY371" s="2"/>
      <c r="BZ371" s="2"/>
      <c r="CA371" s="2"/>
      <c r="CB371" s="2"/>
      <c r="CC371" s="2"/>
      <c r="CD371" s="2"/>
      <c r="CE371" s="2"/>
    </row>
    <row r="372" spans="1:83" x14ac:dyDescent="0.2">
      <c r="A372" s="1">
        <v>613</v>
      </c>
      <c r="B372" s="1">
        <v>613</v>
      </c>
      <c r="C372" s="2" t="s">
        <v>6</v>
      </c>
      <c r="D372" s="2" t="s">
        <v>1135</v>
      </c>
      <c r="E372" s="2" t="s">
        <v>3544</v>
      </c>
      <c r="F372" s="2" t="s">
        <v>5015</v>
      </c>
      <c r="G372" s="2"/>
      <c r="H372" s="2"/>
      <c r="I372" s="2" t="s">
        <v>5986</v>
      </c>
      <c r="J372" s="2" t="s">
        <v>6041</v>
      </c>
      <c r="K372" s="2" t="s">
        <v>5994</v>
      </c>
      <c r="L372" s="2" t="s">
        <v>19065</v>
      </c>
      <c r="M372" s="2" t="s">
        <v>1136</v>
      </c>
      <c r="N372" s="2">
        <v>3</v>
      </c>
      <c r="O372" s="2">
        <v>896</v>
      </c>
      <c r="P372" s="2">
        <v>6</v>
      </c>
      <c r="Q372" s="2">
        <v>0.80491026565055712</v>
      </c>
      <c r="R372" s="2">
        <v>0.85360007926555992</v>
      </c>
      <c r="S372" s="2">
        <v>1.0544214647398698</v>
      </c>
      <c r="T372" s="2">
        <v>0.8859625288855375</v>
      </c>
      <c r="U372" s="2">
        <v>1.152264077429781</v>
      </c>
      <c r="V372" s="2">
        <v>1.0122068412544059</v>
      </c>
      <c r="W372" s="2">
        <v>0.96005255069340067</v>
      </c>
      <c r="X372" s="2">
        <v>0.87769983021046838</v>
      </c>
      <c r="Y372" s="2">
        <v>0.7595797760837697</v>
      </c>
      <c r="Z372" s="2">
        <v>0.90253430648334632</v>
      </c>
      <c r="AA372" s="2">
        <v>0.97296680359539445</v>
      </c>
      <c r="AB372" s="2">
        <v>0.92723704548254182</v>
      </c>
      <c r="AC372" s="2">
        <v>0.86258948723777518</v>
      </c>
      <c r="AD372" s="2">
        <v>0.79686393321320503</v>
      </c>
      <c r="AE372" s="2">
        <v>0.62421921613329445</v>
      </c>
      <c r="AF372" s="2">
        <v>0.7297968541800377</v>
      </c>
      <c r="AG372" s="2">
        <v>0.64186127724608444</v>
      </c>
      <c r="AH372" s="2">
        <v>0.66609706134117908</v>
      </c>
      <c r="AI372" s="2">
        <v>0.9115195331007595</v>
      </c>
      <c r="AJ372" s="2">
        <v>1.1315937532657685</v>
      </c>
      <c r="AK372" s="2">
        <v>1.0353838160670756</v>
      </c>
      <c r="AL372" s="2">
        <v>0.79390642673092238</v>
      </c>
      <c r="AM372" s="2">
        <v>0.90455264627010035</v>
      </c>
      <c r="AN372" s="2">
        <v>0.89584788544221972</v>
      </c>
      <c r="AO372" s="2">
        <v>0.74396674945491648</v>
      </c>
      <c r="AP372" s="2">
        <v>0.95224842001304233</v>
      </c>
      <c r="AQ372" s="2">
        <v>0.6842193915776329</v>
      </c>
      <c r="AR372" s="2">
        <v>1.0094309073541483</v>
      </c>
      <c r="AS372" s="2">
        <v>0.69991543767818332</v>
      </c>
      <c r="AT372" s="2">
        <v>0.79847874804224561</v>
      </c>
      <c r="AU372" s="2">
        <v>0.67781095860921181</v>
      </c>
      <c r="AV372" s="2">
        <v>0.74885139076913954</v>
      </c>
      <c r="AW372" s="2">
        <f t="shared" si="35"/>
        <v>0.86296752274878774</v>
      </c>
      <c r="AX372" s="2">
        <f t="shared" si="36"/>
        <v>0.85201588702112374</v>
      </c>
      <c r="AY372" s="28">
        <f t="shared" si="37"/>
        <v>1.0128537928628936</v>
      </c>
      <c r="AZ372" s="28">
        <f t="shared" si="38"/>
        <v>0.83319277528129732</v>
      </c>
      <c r="BA372" s="28">
        <f t="shared" si="39"/>
        <v>1.8425933729249222E-2</v>
      </c>
      <c r="BB372" s="28">
        <f t="shared" si="40"/>
        <v>7.9254504529703812E-2</v>
      </c>
      <c r="BC372" s="29" t="str">
        <f t="shared" si="41"/>
        <v/>
      </c>
      <c r="BD372" s="2" t="s">
        <v>6928</v>
      </c>
      <c r="BE372" s="2" t="s">
        <v>5994</v>
      </c>
      <c r="BF372" s="2" t="s">
        <v>5994</v>
      </c>
      <c r="BG372" s="2" t="s">
        <v>8267</v>
      </c>
      <c r="BH372" s="2" t="s">
        <v>5994</v>
      </c>
      <c r="BI372" s="2" t="s">
        <v>9640</v>
      </c>
      <c r="BJ372" s="2" t="s">
        <v>5994</v>
      </c>
      <c r="BK372" s="2" t="s">
        <v>10795</v>
      </c>
      <c r="BL372" s="2" t="s">
        <v>11490</v>
      </c>
      <c r="BM372" s="2" t="s">
        <v>12709</v>
      </c>
      <c r="BN372" s="2" t="s">
        <v>13732</v>
      </c>
      <c r="BO372" s="2" t="s">
        <v>14823</v>
      </c>
      <c r="BP372" s="2" t="s">
        <v>16133</v>
      </c>
      <c r="BQ372" s="2" t="s">
        <v>17226</v>
      </c>
      <c r="BR372" s="2" t="s">
        <v>18476</v>
      </c>
      <c r="BS372" s="2"/>
      <c r="BT372" s="2"/>
      <c r="BU372" s="2"/>
      <c r="BV372" s="2"/>
      <c r="BW372" s="2"/>
      <c r="BX372" s="2"/>
      <c r="BY372" s="2"/>
      <c r="BZ372" s="2"/>
      <c r="CA372" s="2"/>
      <c r="CB372" s="2"/>
      <c r="CC372" s="2"/>
      <c r="CD372" s="2"/>
      <c r="CE372" s="2"/>
    </row>
    <row r="373" spans="1:83" x14ac:dyDescent="0.2">
      <c r="A373" s="1">
        <v>599</v>
      </c>
      <c r="B373" s="1">
        <v>599</v>
      </c>
      <c r="C373" s="2" t="s">
        <v>6</v>
      </c>
      <c r="D373" s="2" t="s">
        <v>1365</v>
      </c>
      <c r="E373" s="2" t="s">
        <v>4353</v>
      </c>
      <c r="F373" s="2" t="s">
        <v>5828</v>
      </c>
      <c r="G373" s="2"/>
      <c r="H373" s="2"/>
      <c r="I373" s="2" t="s">
        <v>5994</v>
      </c>
      <c r="J373" s="2" t="s">
        <v>6345</v>
      </c>
      <c r="K373" s="2" t="s">
        <v>5994</v>
      </c>
      <c r="L373" s="2" t="s">
        <v>19199</v>
      </c>
      <c r="M373" s="2" t="s">
        <v>1366</v>
      </c>
      <c r="N373" s="2">
        <v>3</v>
      </c>
      <c r="O373" s="2">
        <v>558</v>
      </c>
      <c r="P373" s="2">
        <v>4</v>
      </c>
      <c r="Q373" s="2">
        <v>0.54357363259788938</v>
      </c>
      <c r="R373" s="2">
        <v>0.62158059331367155</v>
      </c>
      <c r="S373" s="2">
        <v>1.6505365630433801</v>
      </c>
      <c r="T373" s="2">
        <v>0.73191420614916991</v>
      </c>
      <c r="U373" s="2">
        <v>0.93397714292505019</v>
      </c>
      <c r="V373" s="2">
        <v>0.69825657791678974</v>
      </c>
      <c r="W373" s="2">
        <v>0.86015704270309046</v>
      </c>
      <c r="X373" s="2">
        <v>0.96684384522829514</v>
      </c>
      <c r="Y373" s="2">
        <v>0.92523953531004954</v>
      </c>
      <c r="Z373" s="2">
        <v>1.0065754659301225</v>
      </c>
      <c r="AA373" s="2">
        <v>0.78187469945885513</v>
      </c>
      <c r="AB373" s="2">
        <v>0.96449715741034148</v>
      </c>
      <c r="AC373" s="2">
        <v>1.0686827483240593</v>
      </c>
      <c r="AD373" s="2">
        <v>0.87112910116349584</v>
      </c>
      <c r="AE373" s="2">
        <v>0.64240547619516541</v>
      </c>
      <c r="AF373" s="2">
        <v>0.81275960977314576</v>
      </c>
      <c r="AG373" s="2">
        <v>0.78480709396913384</v>
      </c>
      <c r="AH373" s="2">
        <v>0.8851352658405246</v>
      </c>
      <c r="AI373" s="2">
        <v>0.77517095133610381</v>
      </c>
      <c r="AJ373" s="2">
        <v>0.90558444253556492</v>
      </c>
      <c r="AK373" s="2">
        <v>0.80952895426982019</v>
      </c>
      <c r="AL373" s="2">
        <v>0.63288615733755316</v>
      </c>
      <c r="AM373" s="2">
        <v>0.88165666128429732</v>
      </c>
      <c r="AN373" s="2">
        <v>0.81809317044776309</v>
      </c>
      <c r="AO373" s="2">
        <v>0.77556170759873688</v>
      </c>
      <c r="AP373" s="2">
        <v>0.6970621910619077</v>
      </c>
      <c r="AQ373" s="2">
        <v>0.96910194655684267</v>
      </c>
      <c r="AR373" s="2">
        <v>0.92663366823640225</v>
      </c>
      <c r="AS373" s="2">
        <v>0.98711907376958408</v>
      </c>
      <c r="AT373" s="2">
        <v>1.1353389056724807</v>
      </c>
      <c r="AU373" s="2">
        <v>0.86510161835417421</v>
      </c>
      <c r="AV373" s="2">
        <v>0.76343754771219219</v>
      </c>
      <c r="AW373" s="2">
        <f t="shared" si="35"/>
        <v>0.86974298466254396</v>
      </c>
      <c r="AX373" s="2">
        <f t="shared" si="36"/>
        <v>0.85900815729517821</v>
      </c>
      <c r="AY373" s="28">
        <f t="shared" si="37"/>
        <v>1.0124967699971177</v>
      </c>
      <c r="AZ373" s="28">
        <f t="shared" si="38"/>
        <v>0.88239912550823929</v>
      </c>
      <c r="BA373" s="28">
        <f t="shared" si="39"/>
        <v>1.791730561052338E-2</v>
      </c>
      <c r="BB373" s="28">
        <f t="shared" si="40"/>
        <v>5.4334930970329924E-2</v>
      </c>
      <c r="BC373" s="29" t="str">
        <f t="shared" si="41"/>
        <v/>
      </c>
      <c r="BD373" s="2" t="s">
        <v>7625</v>
      </c>
      <c r="BE373" s="2" t="s">
        <v>5994</v>
      </c>
      <c r="BF373" s="2" t="s">
        <v>5994</v>
      </c>
      <c r="BG373" s="2" t="s">
        <v>9026</v>
      </c>
      <c r="BH373" s="2" t="s">
        <v>5994</v>
      </c>
      <c r="BI373" s="2" t="s">
        <v>5994</v>
      </c>
      <c r="BJ373" s="2" t="s">
        <v>10523</v>
      </c>
      <c r="BK373" s="2" t="s">
        <v>5994</v>
      </c>
      <c r="BL373" s="2" t="s">
        <v>12160</v>
      </c>
      <c r="BM373" s="2" t="s">
        <v>6345</v>
      </c>
      <c r="BN373" s="2" t="s">
        <v>14340</v>
      </c>
      <c r="BO373" s="2" t="s">
        <v>15525</v>
      </c>
      <c r="BP373" s="2" t="s">
        <v>5994</v>
      </c>
      <c r="BQ373" s="2" t="s">
        <v>18001</v>
      </c>
      <c r="BR373" s="2" t="s">
        <v>18985</v>
      </c>
      <c r="BS373" s="2"/>
      <c r="BT373" s="2"/>
      <c r="BU373" s="2"/>
      <c r="BV373" s="2"/>
      <c r="BW373" s="2"/>
      <c r="BX373" s="2"/>
      <c r="BY373" s="2"/>
      <c r="BZ373" s="2"/>
      <c r="CA373" s="2"/>
      <c r="CB373" s="2"/>
      <c r="CC373" s="2"/>
      <c r="CD373" s="2"/>
      <c r="CE373" s="2"/>
    </row>
    <row r="374" spans="1:83" x14ac:dyDescent="0.2">
      <c r="A374" s="1">
        <v>333</v>
      </c>
      <c r="B374" s="1">
        <v>333</v>
      </c>
      <c r="C374" s="2" t="s">
        <v>6</v>
      </c>
      <c r="D374" s="2" t="s">
        <v>557</v>
      </c>
      <c r="E374" s="2" t="s">
        <v>3173</v>
      </c>
      <c r="F374" s="2" t="s">
        <v>4645</v>
      </c>
      <c r="G374" s="2"/>
      <c r="H374" s="2"/>
      <c r="I374" s="2" t="s">
        <v>5981</v>
      </c>
      <c r="J374" s="2" t="s">
        <v>6015</v>
      </c>
      <c r="K374" s="2" t="s">
        <v>5994</v>
      </c>
      <c r="L374" s="2" t="s">
        <v>5994</v>
      </c>
      <c r="M374" s="2" t="s">
        <v>558</v>
      </c>
      <c r="N374" s="2">
        <v>10</v>
      </c>
      <c r="O374" s="2">
        <v>1075</v>
      </c>
      <c r="P374" s="2">
        <v>26</v>
      </c>
      <c r="Q374" s="2">
        <v>0.8852099833078203</v>
      </c>
      <c r="R374" s="2">
        <v>1.2664369702304528</v>
      </c>
      <c r="S374" s="2">
        <v>1.1185248713990246</v>
      </c>
      <c r="T374" s="2">
        <v>1.1035434511727316</v>
      </c>
      <c r="U374" s="2">
        <v>1.3487863591627607</v>
      </c>
      <c r="V374" s="2">
        <v>0.92027754266228434</v>
      </c>
      <c r="W374" s="2">
        <v>1.3364091205004422</v>
      </c>
      <c r="X374" s="2">
        <v>0.78209012983402215</v>
      </c>
      <c r="Y374" s="2">
        <v>1.4502246611927292</v>
      </c>
      <c r="Z374" s="2">
        <v>0.79217930007073678</v>
      </c>
      <c r="AA374" s="2">
        <v>0.80276386515405451</v>
      </c>
      <c r="AB374" s="2">
        <v>1.0023493719028618</v>
      </c>
      <c r="AC374" s="2">
        <v>0.99894815437757212</v>
      </c>
      <c r="AD374" s="2">
        <v>0.85375867389844251</v>
      </c>
      <c r="AE374" s="2">
        <v>0.87319820592394082</v>
      </c>
      <c r="AF374" s="2">
        <v>0.83600069620494655</v>
      </c>
      <c r="AG374" s="2">
        <v>0.7282940990354031</v>
      </c>
      <c r="AH374" s="2">
        <v>0.89489940879270369</v>
      </c>
      <c r="AI374" s="2">
        <v>1.3692441969909355</v>
      </c>
      <c r="AJ374" s="2">
        <v>1.0601234607058581</v>
      </c>
      <c r="AK374" s="2">
        <v>1.3052434277883083</v>
      </c>
      <c r="AL374" s="2">
        <v>0.86665799917962782</v>
      </c>
      <c r="AM374" s="2">
        <v>1.1819474519038842</v>
      </c>
      <c r="AN374" s="2">
        <v>0.99348429356374579</v>
      </c>
      <c r="AO374" s="2">
        <v>1.1170218372306835</v>
      </c>
      <c r="AP374" s="2">
        <v>0.73939039487640712</v>
      </c>
      <c r="AQ374" s="2">
        <v>1.0406329649160644</v>
      </c>
      <c r="AR374" s="2">
        <v>1.0690450138701955</v>
      </c>
      <c r="AS374" s="2">
        <v>0.95711525396621044</v>
      </c>
      <c r="AT374" s="2">
        <v>1.0828593207044017</v>
      </c>
      <c r="AU374" s="2">
        <v>0.9228179849624476</v>
      </c>
      <c r="AV374" s="2">
        <v>0.75077224988286517</v>
      </c>
      <c r="AW374" s="2">
        <f t="shared" si="35"/>
        <v>1.0191125822007294</v>
      </c>
      <c r="AX374" s="2">
        <f t="shared" si="36"/>
        <v>1.006700896426977</v>
      </c>
      <c r="AY374" s="28">
        <f t="shared" si="37"/>
        <v>1.0123290699529568</v>
      </c>
      <c r="AZ374" s="28">
        <f t="shared" si="38"/>
        <v>0.86817848753259041</v>
      </c>
      <c r="BA374" s="28">
        <f t="shared" si="39"/>
        <v>1.7678331948841011E-2</v>
      </c>
      <c r="BB374" s="28">
        <f t="shared" si="40"/>
        <v>6.1390979683265005E-2</v>
      </c>
      <c r="BC374" s="29" t="str">
        <f t="shared" si="41"/>
        <v/>
      </c>
      <c r="BD374" s="2" t="s">
        <v>6607</v>
      </c>
      <c r="BE374" s="2" t="s">
        <v>5994</v>
      </c>
      <c r="BF374" s="2" t="s">
        <v>5994</v>
      </c>
      <c r="BG374" s="2" t="s">
        <v>7899</v>
      </c>
      <c r="BH374" s="2" t="s">
        <v>5994</v>
      </c>
      <c r="BI374" s="2" t="s">
        <v>5994</v>
      </c>
      <c r="BJ374" s="2" t="s">
        <v>5994</v>
      </c>
      <c r="BK374" s="2" t="s">
        <v>10636</v>
      </c>
      <c r="BL374" s="2" t="s">
        <v>5994</v>
      </c>
      <c r="BM374" s="2" t="s">
        <v>12362</v>
      </c>
      <c r="BN374" s="2" t="s">
        <v>13391</v>
      </c>
      <c r="BO374" s="2" t="s">
        <v>14510</v>
      </c>
      <c r="BP374" s="2" t="s">
        <v>15776</v>
      </c>
      <c r="BQ374" s="2" t="s">
        <v>16852</v>
      </c>
      <c r="BR374" s="2" t="s">
        <v>18187</v>
      </c>
      <c r="BS374" s="2"/>
      <c r="BT374" s="2"/>
      <c r="BU374" s="2"/>
      <c r="BV374" s="2"/>
      <c r="BW374" s="2"/>
      <c r="BX374" s="2"/>
      <c r="BY374" s="2"/>
      <c r="BZ374" s="2"/>
      <c r="CA374" s="2"/>
      <c r="CB374" s="2"/>
      <c r="CC374" s="2"/>
      <c r="CD374" s="2"/>
      <c r="CE374" s="2"/>
    </row>
    <row r="375" spans="1:83" x14ac:dyDescent="0.2">
      <c r="A375" s="1">
        <v>446</v>
      </c>
      <c r="B375" s="1">
        <v>446</v>
      </c>
      <c r="C375" s="2" t="s">
        <v>6</v>
      </c>
      <c r="D375" s="2" t="s">
        <v>95</v>
      </c>
      <c r="E375" s="2" t="s">
        <v>3747</v>
      </c>
      <c r="F375" s="2" t="s">
        <v>5218</v>
      </c>
      <c r="G375" s="2"/>
      <c r="H375" s="2"/>
      <c r="I375" s="2" t="s">
        <v>5994</v>
      </c>
      <c r="J375" s="2" t="s">
        <v>5994</v>
      </c>
      <c r="K375" s="2" t="s">
        <v>5994</v>
      </c>
      <c r="L375" s="2" t="s">
        <v>5994</v>
      </c>
      <c r="M375" s="2" t="s">
        <v>96</v>
      </c>
      <c r="N375" s="2">
        <v>8</v>
      </c>
      <c r="O375" s="2">
        <v>100</v>
      </c>
      <c r="P375" s="2">
        <v>505</v>
      </c>
      <c r="Q375" s="2">
        <v>1.2202766105065463</v>
      </c>
      <c r="R375" s="2">
        <v>0.96558986791143653</v>
      </c>
      <c r="S375" s="2">
        <v>0.86700264682511297</v>
      </c>
      <c r="T375" s="2">
        <v>1.3531984537242863</v>
      </c>
      <c r="U375" s="2">
        <v>0.78614039438747751</v>
      </c>
      <c r="V375" s="2">
        <v>1.2195237168064197</v>
      </c>
      <c r="W375" s="2">
        <v>0.84754633593486461</v>
      </c>
      <c r="X375" s="2">
        <v>0.8609413133284457</v>
      </c>
      <c r="Y375" s="2">
        <v>0.76205334239650246</v>
      </c>
      <c r="Z375" s="2">
        <v>0.80444699326999813</v>
      </c>
      <c r="AA375" s="2">
        <v>1.0933812087005494</v>
      </c>
      <c r="AB375" s="2">
        <v>0.90932034077129098</v>
      </c>
      <c r="AC375" s="2">
        <v>0.81349778525955874</v>
      </c>
      <c r="AD375" s="2">
        <v>0.88856052871207369</v>
      </c>
      <c r="AE375" s="2">
        <v>0.76873352923866056</v>
      </c>
      <c r="AF375" s="2">
        <v>0.96135367871469268</v>
      </c>
      <c r="AG375" s="2">
        <v>0.53498545050326685</v>
      </c>
      <c r="AH375" s="2">
        <v>1.0431452705549678</v>
      </c>
      <c r="AI375" s="2">
        <v>0.90448126661419215</v>
      </c>
      <c r="AJ375" s="2">
        <v>0.92318018456818873</v>
      </c>
      <c r="AK375" s="2">
        <v>1.0956847936512213</v>
      </c>
      <c r="AL375" s="2">
        <v>0.94797851926061749</v>
      </c>
      <c r="AM375" s="2">
        <v>0.697790982935655</v>
      </c>
      <c r="AN375" s="2">
        <v>0.92684678764849104</v>
      </c>
      <c r="AO375" s="2">
        <v>0.84091659985261236</v>
      </c>
      <c r="AP375" s="2">
        <v>0.71093830743880593</v>
      </c>
      <c r="AQ375" s="2">
        <v>1.0079718706008016</v>
      </c>
      <c r="AR375" s="2">
        <v>0.89705919216452945</v>
      </c>
      <c r="AS375" s="2">
        <v>1.0213759924756307</v>
      </c>
      <c r="AT375" s="2">
        <v>1.0104869394029279</v>
      </c>
      <c r="AU375" s="2">
        <v>1.0496875979576878</v>
      </c>
      <c r="AV375" s="2">
        <v>0.77756552871485407</v>
      </c>
      <c r="AW375" s="2">
        <f t="shared" si="35"/>
        <v>0.92653572285054431</v>
      </c>
      <c r="AX375" s="2">
        <f t="shared" si="36"/>
        <v>0.91596025359015565</v>
      </c>
      <c r="AY375" s="28">
        <f t="shared" si="37"/>
        <v>1.0115457731041686</v>
      </c>
      <c r="AZ375" s="28">
        <f t="shared" si="38"/>
        <v>0.86355268413228892</v>
      </c>
      <c r="BA375" s="28">
        <f t="shared" si="39"/>
        <v>1.6561604262253574E-2</v>
      </c>
      <c r="BB375" s="28">
        <f t="shared" si="40"/>
        <v>6.371116159394985E-2</v>
      </c>
      <c r="BC375" s="29" t="str">
        <f t="shared" si="41"/>
        <v/>
      </c>
      <c r="BD375" s="2" t="s">
        <v>3747</v>
      </c>
      <c r="BE375" s="2" t="s">
        <v>5994</v>
      </c>
      <c r="BF375" s="2" t="s">
        <v>5994</v>
      </c>
      <c r="BG375" s="2" t="s">
        <v>8467</v>
      </c>
      <c r="BH375" s="2" t="s">
        <v>5994</v>
      </c>
      <c r="BI375" s="2" t="s">
        <v>9782</v>
      </c>
      <c r="BJ375" s="2" t="s">
        <v>10281</v>
      </c>
      <c r="BK375" s="2" t="s">
        <v>5994</v>
      </c>
      <c r="BL375" s="2" t="s">
        <v>11671</v>
      </c>
      <c r="BM375" s="2" t="s">
        <v>19413</v>
      </c>
      <c r="BN375" s="2" t="s">
        <v>13914</v>
      </c>
      <c r="BO375" s="2" t="s">
        <v>19414</v>
      </c>
      <c r="BP375" s="2" t="s">
        <v>16304</v>
      </c>
      <c r="BQ375" s="2" t="s">
        <v>17432</v>
      </c>
      <c r="BR375" s="2" t="s">
        <v>18619</v>
      </c>
      <c r="BS375" s="2"/>
      <c r="BT375" s="2"/>
      <c r="BU375" s="2"/>
      <c r="BV375" s="2"/>
      <c r="BW375" s="2"/>
      <c r="BX375" s="2"/>
      <c r="BY375" s="2"/>
      <c r="BZ375" s="2"/>
      <c r="CA375" s="2"/>
      <c r="CB375" s="2"/>
      <c r="CC375" s="2"/>
      <c r="CD375" s="2"/>
      <c r="CE375" s="2"/>
    </row>
    <row r="376" spans="1:83" x14ac:dyDescent="0.2">
      <c r="A376" s="1">
        <v>319</v>
      </c>
      <c r="B376" s="1">
        <v>319</v>
      </c>
      <c r="C376" s="2" t="s">
        <v>6</v>
      </c>
      <c r="D376" s="2" t="s">
        <v>1223</v>
      </c>
      <c r="E376" s="2" t="s">
        <v>3303</v>
      </c>
      <c r="F376" s="2" t="s">
        <v>4774</v>
      </c>
      <c r="G376" s="2"/>
      <c r="H376" s="2"/>
      <c r="I376" s="2" t="s">
        <v>5984</v>
      </c>
      <c r="J376" s="2" t="s">
        <v>6020</v>
      </c>
      <c r="K376" s="2" t="s">
        <v>6046</v>
      </c>
      <c r="L376" s="2" t="s">
        <v>5994</v>
      </c>
      <c r="M376" s="2" t="s">
        <v>1224</v>
      </c>
      <c r="N376" s="2">
        <v>2</v>
      </c>
      <c r="O376" s="2">
        <v>944</v>
      </c>
      <c r="P376" s="2">
        <v>5</v>
      </c>
      <c r="Q376" s="2">
        <v>1.0549078378811885</v>
      </c>
      <c r="R376" s="2">
        <v>0.97210108709840559</v>
      </c>
      <c r="S376" s="2">
        <v>0.87355482646826976</v>
      </c>
      <c r="T376" s="2">
        <v>1.0621280936749717</v>
      </c>
      <c r="U376" s="2">
        <v>1.0612260414440404</v>
      </c>
      <c r="V376" s="2">
        <v>0.88117860601529963</v>
      </c>
      <c r="W376" s="2">
        <v>0.85923563471339992</v>
      </c>
      <c r="X376" s="2">
        <v>0.82780304244903891</v>
      </c>
      <c r="Y376" s="2">
        <v>0.87872223991955423</v>
      </c>
      <c r="Z376" s="2">
        <v>1.0266822718058628</v>
      </c>
      <c r="AA376" s="2">
        <v>0.78020485056781541</v>
      </c>
      <c r="AB376" s="2">
        <v>0.83896529819872756</v>
      </c>
      <c r="AC376" s="2">
        <v>1.0575152884099177</v>
      </c>
      <c r="AD376" s="2">
        <v>0.92455132903965331</v>
      </c>
      <c r="AE376" s="2">
        <v>0.88966092954587861</v>
      </c>
      <c r="AF376" s="2">
        <v>0.94250328586011833</v>
      </c>
      <c r="AG376" s="2">
        <v>0.92113673302516075</v>
      </c>
      <c r="AH376" s="2">
        <v>0.79474858583711971</v>
      </c>
      <c r="AI376" s="2">
        <v>0.99988199362851959</v>
      </c>
      <c r="AJ376" s="2">
        <v>0.90644743081023005</v>
      </c>
      <c r="AK376" s="2">
        <v>1.0808727687352202</v>
      </c>
      <c r="AL376" s="2">
        <v>0.96040631497661222</v>
      </c>
      <c r="AM376" s="2">
        <v>1.2841439762978852</v>
      </c>
      <c r="AN376" s="2">
        <v>0.85318097197464571</v>
      </c>
      <c r="AO376" s="2">
        <v>0.9674420446222961</v>
      </c>
      <c r="AP376" s="2">
        <v>0.76770682047764827</v>
      </c>
      <c r="AQ376" s="2">
        <v>0.4028837614481926</v>
      </c>
      <c r="AR376" s="2">
        <v>1.082460382663833</v>
      </c>
      <c r="AS376" s="2">
        <v>0.89388992248592214</v>
      </c>
      <c r="AT376" s="2">
        <v>0.90662271959326957</v>
      </c>
      <c r="AU376" s="2">
        <v>0.82826190343039408</v>
      </c>
      <c r="AV376" s="2">
        <v>1.0147589887041495</v>
      </c>
      <c r="AW376" s="2">
        <f t="shared" si="35"/>
        <v>0.92877410397804971</v>
      </c>
      <c r="AX376" s="2">
        <f t="shared" si="36"/>
        <v>0.91915984663233075</v>
      </c>
      <c r="AY376" s="28">
        <f t="shared" si="37"/>
        <v>1.010459831748465</v>
      </c>
      <c r="AZ376" s="28">
        <f t="shared" si="38"/>
        <v>0.85822568847794023</v>
      </c>
      <c r="BA376" s="28">
        <f t="shared" si="39"/>
        <v>1.5011972198486141E-2</v>
      </c>
      <c r="BB376" s="28">
        <f t="shared" si="40"/>
        <v>6.6398490272643496E-2</v>
      </c>
      <c r="BC376" s="29" t="str">
        <f t="shared" si="41"/>
        <v/>
      </c>
      <c r="BD376" s="2" t="s">
        <v>6722</v>
      </c>
      <c r="BE376" s="2" t="s">
        <v>5994</v>
      </c>
      <c r="BF376" s="2" t="s">
        <v>5994</v>
      </c>
      <c r="BG376" s="2" t="s">
        <v>8027</v>
      </c>
      <c r="BH376" s="2" t="s">
        <v>9164</v>
      </c>
      <c r="BI376" s="2" t="s">
        <v>9418</v>
      </c>
      <c r="BJ376" s="2" t="s">
        <v>5994</v>
      </c>
      <c r="BK376" s="2" t="s">
        <v>10686</v>
      </c>
      <c r="BL376" s="2" t="s">
        <v>11279</v>
      </c>
      <c r="BM376" s="2" t="s">
        <v>12499</v>
      </c>
      <c r="BN376" s="2" t="s">
        <v>13522</v>
      </c>
      <c r="BO376" s="2" t="s">
        <v>14624</v>
      </c>
      <c r="BP376" s="2" t="s">
        <v>15896</v>
      </c>
      <c r="BQ376" s="2" t="s">
        <v>16985</v>
      </c>
      <c r="BR376" s="2" t="s">
        <v>18329</v>
      </c>
      <c r="BS376" s="2"/>
      <c r="BT376" s="2"/>
      <c r="BU376" s="2"/>
      <c r="BV376" s="2"/>
      <c r="BW376" s="2"/>
      <c r="BX376" s="2"/>
      <c r="BY376" s="2"/>
      <c r="BZ376" s="2"/>
      <c r="CA376" s="2"/>
      <c r="CB376" s="2"/>
      <c r="CC376" s="2"/>
      <c r="CD376" s="2"/>
      <c r="CE376" s="2"/>
    </row>
    <row r="377" spans="1:83" x14ac:dyDescent="0.2">
      <c r="A377" s="1">
        <v>530</v>
      </c>
      <c r="B377" s="1">
        <v>530</v>
      </c>
      <c r="C377" s="2" t="s">
        <v>6</v>
      </c>
      <c r="D377" s="2" t="s">
        <v>727</v>
      </c>
      <c r="E377" s="2" t="s">
        <v>3197</v>
      </c>
      <c r="F377" s="2" t="s">
        <v>4669</v>
      </c>
      <c r="G377" s="2"/>
      <c r="H377" s="2"/>
      <c r="I377" s="2" t="s">
        <v>5981</v>
      </c>
      <c r="J377" s="2" t="s">
        <v>6015</v>
      </c>
      <c r="K377" s="2" t="s">
        <v>5994</v>
      </c>
      <c r="L377" s="2" t="s">
        <v>5994</v>
      </c>
      <c r="M377" s="2" t="s">
        <v>728</v>
      </c>
      <c r="N377" s="2">
        <v>4</v>
      </c>
      <c r="O377" s="2">
        <v>207</v>
      </c>
      <c r="P377" s="2">
        <v>14</v>
      </c>
      <c r="Q377" s="2">
        <v>0.79662817169073386</v>
      </c>
      <c r="R377" s="2">
        <v>0.73864670252749665</v>
      </c>
      <c r="S377" s="2">
        <v>0.75809623090216105</v>
      </c>
      <c r="T377" s="2">
        <v>0.84338651303722811</v>
      </c>
      <c r="U377" s="2">
        <v>0.85532646324314943</v>
      </c>
      <c r="V377" s="2">
        <v>0.84021216280286204</v>
      </c>
      <c r="W377" s="2">
        <v>0.89449833479673224</v>
      </c>
      <c r="X377" s="2">
        <v>0.87706632960568165</v>
      </c>
      <c r="Y377" s="2">
        <v>0.67518425689134243</v>
      </c>
      <c r="Z377" s="2">
        <v>0.96387516360985692</v>
      </c>
      <c r="AA377" s="2">
        <v>0.91963566254366613</v>
      </c>
      <c r="AB377" s="2">
        <v>0.82197195550082058</v>
      </c>
      <c r="AC377" s="2">
        <v>1.0177227232985824</v>
      </c>
      <c r="AD377" s="2">
        <v>0.88757483239811785</v>
      </c>
      <c r="AE377" s="2">
        <v>0.70601119247377986</v>
      </c>
      <c r="AF377" s="2">
        <v>0.90661876689305265</v>
      </c>
      <c r="AG377" s="2">
        <v>0.63209719367586636</v>
      </c>
      <c r="AH377" s="2">
        <v>0.81008448363689078</v>
      </c>
      <c r="AI377" s="2">
        <v>0.77970827726198522</v>
      </c>
      <c r="AJ377" s="2">
        <v>0.97137863067258912</v>
      </c>
      <c r="AK377" s="2">
        <v>0.82885079207959778</v>
      </c>
      <c r="AL377" s="2">
        <v>0.88742894860238963</v>
      </c>
      <c r="AM377" s="2">
        <v>0.77875478102841267</v>
      </c>
      <c r="AN377" s="2">
        <v>0.68174536106085237</v>
      </c>
      <c r="AO377" s="2">
        <v>0.79563623054367627</v>
      </c>
      <c r="AP377" s="2">
        <v>0.66535764844192369</v>
      </c>
      <c r="AQ377" s="2">
        <v>0.81126167496027168</v>
      </c>
      <c r="AR377" s="2">
        <v>0.90495710918362071</v>
      </c>
      <c r="AS377" s="2">
        <v>0.91859935277231519</v>
      </c>
      <c r="AT377" s="2">
        <v>0.80976508557617111</v>
      </c>
      <c r="AU377" s="2">
        <v>0.85447168895081704</v>
      </c>
      <c r="AV377" s="2">
        <v>0.74489940601833027</v>
      </c>
      <c r="AW377" s="2">
        <f t="shared" si="35"/>
        <v>0.82759712719947398</v>
      </c>
      <c r="AX377" s="2">
        <f t="shared" si="36"/>
        <v>0.81946974691468977</v>
      </c>
      <c r="AY377" s="28">
        <f t="shared" si="37"/>
        <v>1.0099178527522021</v>
      </c>
      <c r="AZ377" s="28">
        <f t="shared" si="38"/>
        <v>0.81366019342678975</v>
      </c>
      <c r="BA377" s="28">
        <f t="shared" si="39"/>
        <v>1.423794817819665E-2</v>
      </c>
      <c r="BB377" s="28">
        <f t="shared" si="40"/>
        <v>8.9556930407194979E-2</v>
      </c>
      <c r="BC377" s="29" t="str">
        <f t="shared" si="41"/>
        <v/>
      </c>
      <c r="BD377" s="2" t="s">
        <v>6625</v>
      </c>
      <c r="BE377" s="2" t="s">
        <v>5994</v>
      </c>
      <c r="BF377" s="2" t="s">
        <v>5994</v>
      </c>
      <c r="BG377" s="2" t="s">
        <v>7923</v>
      </c>
      <c r="BH377" s="2" t="s">
        <v>5994</v>
      </c>
      <c r="BI377" s="2" t="s">
        <v>9329</v>
      </c>
      <c r="BJ377" s="2" t="s">
        <v>10042</v>
      </c>
      <c r="BK377" s="2" t="s">
        <v>5994</v>
      </c>
      <c r="BL377" s="2" t="s">
        <v>11180</v>
      </c>
      <c r="BM377" s="2" t="s">
        <v>12399</v>
      </c>
      <c r="BN377" s="2" t="s">
        <v>13412</v>
      </c>
      <c r="BO377" s="2" t="s">
        <v>14532</v>
      </c>
      <c r="BP377" s="2" t="s">
        <v>15801</v>
      </c>
      <c r="BQ377" s="2" t="s">
        <v>16878</v>
      </c>
      <c r="BR377" s="2" t="s">
        <v>18263</v>
      </c>
      <c r="BS377" s="2"/>
      <c r="BT377" s="2"/>
      <c r="BU377" s="2"/>
      <c r="BV377" s="2"/>
      <c r="BW377" s="2"/>
      <c r="BX377" s="2"/>
      <c r="BY377" s="2"/>
      <c r="BZ377" s="2"/>
      <c r="CA377" s="2"/>
      <c r="CB377" s="2"/>
      <c r="CC377" s="2"/>
      <c r="CD377" s="2"/>
      <c r="CE377" s="2"/>
    </row>
    <row r="378" spans="1:83" x14ac:dyDescent="0.2">
      <c r="A378" s="1">
        <v>743</v>
      </c>
      <c r="B378" s="1">
        <v>743</v>
      </c>
      <c r="C378" s="2" t="s">
        <v>334</v>
      </c>
      <c r="D378" s="2" t="s">
        <v>1523</v>
      </c>
      <c r="E378" s="2" t="s">
        <v>3286</v>
      </c>
      <c r="F378" s="2" t="s">
        <v>4757</v>
      </c>
      <c r="G378" s="2"/>
      <c r="H378" s="2"/>
      <c r="I378" s="2" t="s">
        <v>5983</v>
      </c>
      <c r="J378" s="2" t="s">
        <v>6018</v>
      </c>
      <c r="K378" s="2" t="s">
        <v>5994</v>
      </c>
      <c r="L378" s="2" t="s">
        <v>5994</v>
      </c>
      <c r="M378" s="2" t="s">
        <v>1524</v>
      </c>
      <c r="N378" s="2">
        <v>1</v>
      </c>
      <c r="O378" s="2">
        <v>848</v>
      </c>
      <c r="P378" s="2">
        <v>3</v>
      </c>
      <c r="Q378" s="2">
        <v>0.57660313659536089</v>
      </c>
      <c r="R378" s="2">
        <v>1.4628596955550606</v>
      </c>
      <c r="S378" s="2">
        <v>1.0826368579608698</v>
      </c>
      <c r="T378" s="2">
        <v>1.015928158567581</v>
      </c>
      <c r="U378" s="2">
        <v>1.5072235068781936</v>
      </c>
      <c r="V378" s="2">
        <v>0.86405941527900454</v>
      </c>
      <c r="W378" s="2">
        <v>1.284497917994976</v>
      </c>
      <c r="X378" s="2">
        <v>1.1109733429677962</v>
      </c>
      <c r="Y378" s="2">
        <v>2.1774964710857079</v>
      </c>
      <c r="Z378" s="2">
        <v>0.97592548630653153</v>
      </c>
      <c r="AA378" s="2">
        <v>0.80565671985399334</v>
      </c>
      <c r="AB378" s="2">
        <v>1.0421660195117644</v>
      </c>
      <c r="AC378" s="2">
        <v>0.90490216800773593</v>
      </c>
      <c r="AD378" s="2">
        <v>1.0283494844598591</v>
      </c>
      <c r="AE378" s="2">
        <v>0.35837966376404201</v>
      </c>
      <c r="AF378" s="2">
        <v>0.51406535914006724</v>
      </c>
      <c r="AG378" s="2">
        <v>0.31444331703741446</v>
      </c>
      <c r="AH378" s="2">
        <v>0.47899178479800009</v>
      </c>
      <c r="AI378" s="2">
        <v>0.68766788172140725</v>
      </c>
      <c r="AJ378" s="2">
        <v>1.1256914835376517</v>
      </c>
      <c r="AK378" s="2">
        <v>1.7189438357512996</v>
      </c>
      <c r="AL378" s="2">
        <v>0.98515298076128555</v>
      </c>
      <c r="AM378" s="2">
        <v>1.2286096766385692</v>
      </c>
      <c r="AN378" s="2">
        <v>0.63268287371799381</v>
      </c>
      <c r="AO378" s="2">
        <v>0.92412291421009052</v>
      </c>
      <c r="AP378" s="2">
        <v>0.71170566544947311</v>
      </c>
      <c r="AQ378" s="2">
        <v>0.82602258652066607</v>
      </c>
      <c r="AR378" s="2">
        <v>1.3535729429021082</v>
      </c>
      <c r="AS378" s="2">
        <v>0.64175893171125642</v>
      </c>
      <c r="AT378" s="2">
        <v>0.72124718511457386</v>
      </c>
      <c r="AU378" s="2">
        <v>0.77708570943967137</v>
      </c>
      <c r="AV378" s="2">
        <v>0.69043087550591831</v>
      </c>
      <c r="AW378" s="2">
        <f t="shared" si="35"/>
        <v>0.95751717828870342</v>
      </c>
      <c r="AX378" s="2">
        <f t="shared" si="36"/>
        <v>0.94900212778927373</v>
      </c>
      <c r="AY378" s="28">
        <f t="shared" si="37"/>
        <v>1.0089726358351436</v>
      </c>
      <c r="AZ378" s="28">
        <f t="shared" si="38"/>
        <v>0.95390004145871576</v>
      </c>
      <c r="BA378" s="28">
        <f t="shared" si="39"/>
        <v>1.2887047902871443E-2</v>
      </c>
      <c r="BB378" s="28">
        <f t="shared" si="40"/>
        <v>2.0497132337149424E-2</v>
      </c>
      <c r="BC378" s="29" t="str">
        <f t="shared" si="41"/>
        <v/>
      </c>
      <c r="BD378" s="2" t="s">
        <v>6706</v>
      </c>
      <c r="BE378" s="2" t="s">
        <v>5994</v>
      </c>
      <c r="BF378" s="2" t="s">
        <v>5994</v>
      </c>
      <c r="BG378" s="2" t="s">
        <v>8010</v>
      </c>
      <c r="BH378" s="2" t="s">
        <v>5994</v>
      </c>
      <c r="BI378" s="2" t="s">
        <v>9371</v>
      </c>
      <c r="BJ378" s="2" t="s">
        <v>5994</v>
      </c>
      <c r="BK378" s="2" t="s">
        <v>5994</v>
      </c>
      <c r="BL378" s="2" t="s">
        <v>11262</v>
      </c>
      <c r="BM378" s="2" t="s">
        <v>12484</v>
      </c>
      <c r="BN378" s="2" t="s">
        <v>13503</v>
      </c>
      <c r="BO378" s="2" t="s">
        <v>14607</v>
      </c>
      <c r="BP378" s="2" t="s">
        <v>6132</v>
      </c>
      <c r="BQ378" s="2" t="s">
        <v>16967</v>
      </c>
      <c r="BR378" s="2" t="s">
        <v>18318</v>
      </c>
      <c r="BS378" s="2"/>
      <c r="BT378" s="2"/>
      <c r="BU378" s="2"/>
      <c r="BV378" s="2"/>
      <c r="BW378" s="2"/>
      <c r="BX378" s="2"/>
      <c r="BY378" s="2"/>
      <c r="BZ378" s="2"/>
      <c r="CA378" s="2"/>
      <c r="CB378" s="2"/>
      <c r="CC378" s="2"/>
      <c r="CD378" s="2"/>
      <c r="CE378" s="2"/>
    </row>
    <row r="379" spans="1:83" x14ac:dyDescent="0.2">
      <c r="A379" s="1">
        <v>629</v>
      </c>
      <c r="B379" s="1">
        <v>629</v>
      </c>
      <c r="C379" s="2" t="s">
        <v>6</v>
      </c>
      <c r="D379" s="2" t="s">
        <v>75</v>
      </c>
      <c r="E379" s="2" t="s">
        <v>3804</v>
      </c>
      <c r="F379" s="2" t="s">
        <v>5275</v>
      </c>
      <c r="G379" s="2"/>
      <c r="H379" s="2"/>
      <c r="I379" s="2" t="s">
        <v>5994</v>
      </c>
      <c r="J379" s="2" t="s">
        <v>5994</v>
      </c>
      <c r="K379" s="2" t="s">
        <v>5994</v>
      </c>
      <c r="L379" s="2" t="s">
        <v>5994</v>
      </c>
      <c r="M379" s="2" t="s">
        <v>76</v>
      </c>
      <c r="N379" s="2">
        <v>49</v>
      </c>
      <c r="O379" s="2">
        <v>934</v>
      </c>
      <c r="P379" s="2">
        <v>753</v>
      </c>
      <c r="Q379" s="2">
        <v>0.6822854074113095</v>
      </c>
      <c r="R379" s="2">
        <v>0.92036249483047672</v>
      </c>
      <c r="S379" s="2">
        <v>1.0302055629164095</v>
      </c>
      <c r="T379" s="2">
        <v>0.65880472019274605</v>
      </c>
      <c r="U379" s="2">
        <v>0.94051135641272821</v>
      </c>
      <c r="V379" s="2">
        <v>0.80560679645074995</v>
      </c>
      <c r="W379" s="2">
        <v>0.71202514466796529</v>
      </c>
      <c r="X379" s="2">
        <v>0.80268095982506837</v>
      </c>
      <c r="Y379" s="2">
        <v>0.68325571218950676</v>
      </c>
      <c r="Z379" s="2">
        <v>0.80502934669997139</v>
      </c>
      <c r="AA379" s="2">
        <v>0.74103256772043335</v>
      </c>
      <c r="AB379" s="2">
        <v>0.76881712591670492</v>
      </c>
      <c r="AC379" s="2">
        <v>0.72560047514582648</v>
      </c>
      <c r="AD379" s="2">
        <v>0.86401604072258043</v>
      </c>
      <c r="AE379" s="2">
        <v>0.6105851137076922</v>
      </c>
      <c r="AF379" s="2">
        <v>0.81477126195821625</v>
      </c>
      <c r="AG379" s="2">
        <v>0.52229126077413568</v>
      </c>
      <c r="AH379" s="2">
        <v>0.63335957965802459</v>
      </c>
      <c r="AI379" s="2">
        <v>0.81969862927002701</v>
      </c>
      <c r="AJ379" s="2">
        <v>0.69276020170566088</v>
      </c>
      <c r="AK379" s="2">
        <v>0.96491505375408493</v>
      </c>
      <c r="AL379" s="2">
        <v>0.8168514661977766</v>
      </c>
      <c r="AM379" s="2">
        <v>0.74021041185280512</v>
      </c>
      <c r="AN379" s="2">
        <v>0.75853249066127371</v>
      </c>
      <c r="AO379" s="2">
        <v>0.54835117862313787</v>
      </c>
      <c r="AP379" s="2">
        <v>0.81762636987161008</v>
      </c>
      <c r="AQ379" s="2">
        <v>0.9138145347860388</v>
      </c>
      <c r="AR379" s="2">
        <v>0.78259867241384407</v>
      </c>
      <c r="AS379" s="2">
        <v>0.70994523989071112</v>
      </c>
      <c r="AT379" s="2">
        <v>0.75970227348654795</v>
      </c>
      <c r="AU379" s="2">
        <v>0.69235774291335195</v>
      </c>
      <c r="AV379" s="2">
        <v>0.66603910988319415</v>
      </c>
      <c r="AW379" s="2">
        <f t="shared" si="35"/>
        <v>0.76531260823529335</v>
      </c>
      <c r="AX379" s="2">
        <f t="shared" si="36"/>
        <v>0.75874651892615652</v>
      </c>
      <c r="AY379" s="28">
        <f t="shared" si="37"/>
        <v>1.0086538641632645</v>
      </c>
      <c r="AZ379" s="28">
        <f t="shared" si="38"/>
        <v>0.87753972120607515</v>
      </c>
      <c r="BA379" s="28">
        <f t="shared" si="39"/>
        <v>1.2431175307995425E-2</v>
      </c>
      <c r="BB379" s="28">
        <f t="shared" si="40"/>
        <v>5.673321638899096E-2</v>
      </c>
      <c r="BC379" s="29" t="str">
        <f t="shared" si="41"/>
        <v/>
      </c>
      <c r="BD379" s="2" t="s">
        <v>7151</v>
      </c>
      <c r="BE379" s="2" t="s">
        <v>5994</v>
      </c>
      <c r="BF379" s="2" t="s">
        <v>5994</v>
      </c>
      <c r="BG379" s="2" t="s">
        <v>8524</v>
      </c>
      <c r="BH379" s="2" t="s">
        <v>5994</v>
      </c>
      <c r="BI379" s="2" t="s">
        <v>9813</v>
      </c>
      <c r="BJ379" s="2" t="s">
        <v>10311</v>
      </c>
      <c r="BK379" s="2" t="s">
        <v>10889</v>
      </c>
      <c r="BL379" s="2" t="s">
        <v>11724</v>
      </c>
      <c r="BM379" s="2" t="s">
        <v>12937</v>
      </c>
      <c r="BN379" s="2" t="s">
        <v>13960</v>
      </c>
      <c r="BO379" s="2" t="s">
        <v>15041</v>
      </c>
      <c r="BP379" s="2" t="s">
        <v>5994</v>
      </c>
      <c r="BQ379" s="2" t="s">
        <v>17489</v>
      </c>
      <c r="BR379" s="2" t="s">
        <v>18163</v>
      </c>
      <c r="BS379" s="2"/>
      <c r="BT379" s="2"/>
      <c r="BU379" s="2"/>
      <c r="BV379" s="2"/>
      <c r="BW379" s="2"/>
      <c r="BX379" s="2"/>
      <c r="BY379" s="2"/>
      <c r="BZ379" s="2"/>
      <c r="CA379" s="2"/>
      <c r="CB379" s="2"/>
      <c r="CC379" s="2"/>
      <c r="CD379" s="2"/>
      <c r="CE379" s="2"/>
    </row>
    <row r="380" spans="1:83" x14ac:dyDescent="0.2">
      <c r="A380" s="1">
        <v>533</v>
      </c>
      <c r="B380" s="1">
        <v>533</v>
      </c>
      <c r="C380" s="2" t="s">
        <v>6</v>
      </c>
      <c r="D380" s="2" t="s">
        <v>69</v>
      </c>
      <c r="E380" s="2" t="s">
        <v>3889</v>
      </c>
      <c r="F380" s="2" t="s">
        <v>5361</v>
      </c>
      <c r="G380" s="2"/>
      <c r="H380" s="2"/>
      <c r="I380" s="2" t="s">
        <v>5994</v>
      </c>
      <c r="J380" s="2" t="s">
        <v>5994</v>
      </c>
      <c r="K380" s="2" t="s">
        <v>5994</v>
      </c>
      <c r="L380" s="2" t="s">
        <v>5994</v>
      </c>
      <c r="M380" s="2" t="s">
        <v>70</v>
      </c>
      <c r="N380" s="2">
        <v>24</v>
      </c>
      <c r="O380" s="2">
        <v>499</v>
      </c>
      <c r="P380" s="2">
        <v>787</v>
      </c>
      <c r="Q380" s="2">
        <v>0.89157437719411547</v>
      </c>
      <c r="R380" s="2">
        <v>0.72952446275505534</v>
      </c>
      <c r="S380" s="2">
        <v>1.0687147405936082</v>
      </c>
      <c r="T380" s="2">
        <v>0.96910048246796576</v>
      </c>
      <c r="U380" s="2">
        <v>0.90833771961878496</v>
      </c>
      <c r="V380" s="2">
        <v>0.97712730356011601</v>
      </c>
      <c r="W380" s="2">
        <v>0.7496092340186773</v>
      </c>
      <c r="X380" s="2">
        <v>0.99676974430028231</v>
      </c>
      <c r="Y380" s="2">
        <v>0.65462808786003002</v>
      </c>
      <c r="Z380" s="2">
        <v>0.93314549513871436</v>
      </c>
      <c r="AA380" s="2">
        <v>1.1595243151402481</v>
      </c>
      <c r="AB380" s="2">
        <v>0.88816828168513839</v>
      </c>
      <c r="AC380" s="2">
        <v>0.77887661872377323</v>
      </c>
      <c r="AD380" s="2">
        <v>0.9738178813316305</v>
      </c>
      <c r="AE380" s="2">
        <v>0.70402957938780619</v>
      </c>
      <c r="AF380" s="2">
        <v>0.94717402796029315</v>
      </c>
      <c r="AG380" s="2">
        <v>0.51909504251797989</v>
      </c>
      <c r="AH380" s="2">
        <v>0.82119695751087307</v>
      </c>
      <c r="AI380" s="2">
        <v>0.62481264736308173</v>
      </c>
      <c r="AJ380" s="2">
        <v>0.93911193284051242</v>
      </c>
      <c r="AK380" s="2">
        <v>1.1087983953804528</v>
      </c>
      <c r="AL380" s="2">
        <v>1.123423050025504</v>
      </c>
      <c r="AM380" s="2">
        <v>0.93343843678193883</v>
      </c>
      <c r="AN380" s="2">
        <v>0.68889896893286473</v>
      </c>
      <c r="AO380" s="2">
        <v>0.67735609581304024</v>
      </c>
      <c r="AP380" s="2">
        <v>0.73730940875648221</v>
      </c>
      <c r="AQ380" s="2">
        <v>0.82526995348542109</v>
      </c>
      <c r="AR380" s="2">
        <v>0.68949824560617634</v>
      </c>
      <c r="AS380" s="2">
        <v>0.78382229754921573</v>
      </c>
      <c r="AT380" s="2">
        <v>1.1003371150033723</v>
      </c>
      <c r="AU380" s="2">
        <v>0.71289357330759273</v>
      </c>
      <c r="AV380" s="2">
        <v>0.73663405192213605</v>
      </c>
      <c r="AW380" s="2">
        <f t="shared" si="35"/>
        <v>0.85764352626990381</v>
      </c>
      <c r="AX380" s="2">
        <f t="shared" si="36"/>
        <v>0.8505224250311314</v>
      </c>
      <c r="AY380" s="28">
        <f t="shared" si="37"/>
        <v>1.0083726202028263</v>
      </c>
      <c r="AZ380" s="28">
        <f t="shared" si="38"/>
        <v>0.90628252641599105</v>
      </c>
      <c r="BA380" s="28">
        <f t="shared" si="39"/>
        <v>1.202885112159653E-2</v>
      </c>
      <c r="BB380" s="28">
        <f t="shared" si="40"/>
        <v>4.2736393342895675E-2</v>
      </c>
      <c r="BC380" s="29" t="str">
        <f t="shared" si="41"/>
        <v/>
      </c>
      <c r="BD380" s="2" t="s">
        <v>7226</v>
      </c>
      <c r="BE380" s="2" t="s">
        <v>5994</v>
      </c>
      <c r="BF380" s="2" t="s">
        <v>5994</v>
      </c>
      <c r="BG380" s="2" t="s">
        <v>8608</v>
      </c>
      <c r="BH380" s="2" t="s">
        <v>5994</v>
      </c>
      <c r="BI380" s="2" t="s">
        <v>9349</v>
      </c>
      <c r="BJ380" s="2" t="s">
        <v>9992</v>
      </c>
      <c r="BK380" s="2" t="s">
        <v>10913</v>
      </c>
      <c r="BL380" s="2" t="s">
        <v>11801</v>
      </c>
      <c r="BM380" s="2" t="s">
        <v>13013</v>
      </c>
      <c r="BN380" s="2" t="s">
        <v>13314</v>
      </c>
      <c r="BO380" s="2" t="s">
        <v>15126</v>
      </c>
      <c r="BP380" s="2" t="s">
        <v>16405</v>
      </c>
      <c r="BQ380" s="2" t="s">
        <v>17575</v>
      </c>
      <c r="BR380" s="2" t="s">
        <v>5994</v>
      </c>
      <c r="BS380" s="2"/>
      <c r="BT380" s="2"/>
      <c r="BU380" s="2"/>
      <c r="BV380" s="2"/>
      <c r="BW380" s="2"/>
      <c r="BX380" s="2"/>
      <c r="BY380" s="2"/>
      <c r="BZ380" s="2"/>
      <c r="CA380" s="2"/>
      <c r="CB380" s="2"/>
      <c r="CC380" s="2"/>
      <c r="CD380" s="2"/>
      <c r="CE380" s="2"/>
    </row>
    <row r="381" spans="1:83" x14ac:dyDescent="0.2">
      <c r="A381" s="1">
        <v>365</v>
      </c>
      <c r="B381" s="1">
        <v>365</v>
      </c>
      <c r="C381" s="2" t="s">
        <v>6</v>
      </c>
      <c r="D381" s="2" t="s">
        <v>123</v>
      </c>
      <c r="E381" s="2" t="s">
        <v>4146</v>
      </c>
      <c r="F381" s="2" t="s">
        <v>5620</v>
      </c>
      <c r="G381" s="2"/>
      <c r="H381" s="2"/>
      <c r="I381" s="2" t="s">
        <v>5994</v>
      </c>
      <c r="J381" s="2" t="s">
        <v>5994</v>
      </c>
      <c r="K381" s="2" t="s">
        <v>5994</v>
      </c>
      <c r="L381" s="2" t="s">
        <v>5994</v>
      </c>
      <c r="M381" s="2" t="s">
        <v>124</v>
      </c>
      <c r="N381" s="2">
        <v>21</v>
      </c>
      <c r="O381" s="2">
        <v>298</v>
      </c>
      <c r="P381" s="2">
        <v>372</v>
      </c>
      <c r="Q381" s="2">
        <v>0.95900345179069169</v>
      </c>
      <c r="R381" s="2">
        <v>0.88591722349074786</v>
      </c>
      <c r="S381" s="2">
        <v>0.73052419239534294</v>
      </c>
      <c r="T381" s="2">
        <v>0.75992539932362624</v>
      </c>
      <c r="U381" s="2">
        <v>0.9708113415688886</v>
      </c>
      <c r="V381" s="2">
        <v>0.86389602028595003</v>
      </c>
      <c r="W381" s="2">
        <v>1.0074003535874503</v>
      </c>
      <c r="X381" s="2">
        <v>0.90870037216461053</v>
      </c>
      <c r="Y381" s="2">
        <v>0.75924589381312868</v>
      </c>
      <c r="Z381" s="2">
        <v>1.133114571101085</v>
      </c>
      <c r="AA381" s="2">
        <v>1.066169218950195</v>
      </c>
      <c r="AB381" s="2">
        <v>0.98821084726068076</v>
      </c>
      <c r="AC381" s="2">
        <v>1.0218269718295661</v>
      </c>
      <c r="AD381" s="2">
        <v>0.98100287892039573</v>
      </c>
      <c r="AE381" s="2">
        <v>0.84263448616001768</v>
      </c>
      <c r="AF381" s="2">
        <v>1.0324545630432707</v>
      </c>
      <c r="AG381" s="2">
        <v>0.83337645452974196</v>
      </c>
      <c r="AH381" s="2">
        <v>1.0574720433563018</v>
      </c>
      <c r="AI381" s="2">
        <v>1.0790706299657542</v>
      </c>
      <c r="AJ381" s="2">
        <v>1.0213166378647647</v>
      </c>
      <c r="AK381" s="2">
        <v>0.77828465705357264</v>
      </c>
      <c r="AL381" s="2">
        <v>0.98832828218810365</v>
      </c>
      <c r="AM381" s="2">
        <v>0.98043395286614665</v>
      </c>
      <c r="AN381" s="2">
        <v>0.90648877568418196</v>
      </c>
      <c r="AO381" s="2">
        <v>0.79785840322602086</v>
      </c>
      <c r="AP381" s="2">
        <v>0.87922229575523558</v>
      </c>
      <c r="AQ381" s="2">
        <v>0.91522251901985541</v>
      </c>
      <c r="AR381" s="2">
        <v>0.96773062967646672</v>
      </c>
      <c r="AS381" s="2">
        <v>0.96053257479117315</v>
      </c>
      <c r="AT381" s="2">
        <v>0.99924744295010592</v>
      </c>
      <c r="AU381" s="2">
        <v>1.0856792818971714</v>
      </c>
      <c r="AV381" s="2">
        <v>0.89257273726604702</v>
      </c>
      <c r="AW381" s="2">
        <f t="shared" si="35"/>
        <v>0.9410924691335496</v>
      </c>
      <c r="AX381" s="2">
        <f t="shared" si="36"/>
        <v>0.9363783223260651</v>
      </c>
      <c r="AY381" s="28">
        <f t="shared" si="37"/>
        <v>1.0050344467562791</v>
      </c>
      <c r="AZ381" s="28">
        <f t="shared" si="38"/>
        <v>0.90309490472101639</v>
      </c>
      <c r="BA381" s="28">
        <f t="shared" si="39"/>
        <v>7.2449494766422609E-3</v>
      </c>
      <c r="BB381" s="28">
        <f t="shared" si="40"/>
        <v>4.4266608013319463E-2</v>
      </c>
      <c r="BC381" s="29" t="str">
        <f t="shared" si="41"/>
        <v/>
      </c>
      <c r="BD381" s="2" t="s">
        <v>7442</v>
      </c>
      <c r="BE381" s="2" t="s">
        <v>5994</v>
      </c>
      <c r="BF381" s="2" t="s">
        <v>5994</v>
      </c>
      <c r="BG381" s="2" t="s">
        <v>8839</v>
      </c>
      <c r="BH381" s="2" t="s">
        <v>5994</v>
      </c>
      <c r="BI381" s="2" t="s">
        <v>9368</v>
      </c>
      <c r="BJ381" s="2" t="s">
        <v>5994</v>
      </c>
      <c r="BK381" s="2" t="s">
        <v>5994</v>
      </c>
      <c r="BL381" s="2" t="s">
        <v>12013</v>
      </c>
      <c r="BM381" s="2" t="s">
        <v>13229</v>
      </c>
      <c r="BN381" s="2" t="s">
        <v>14238</v>
      </c>
      <c r="BO381" s="2" t="s">
        <v>15371</v>
      </c>
      <c r="BP381" s="2" t="s">
        <v>16574</v>
      </c>
      <c r="BQ381" s="2" t="s">
        <v>17828</v>
      </c>
      <c r="BR381" s="2" t="s">
        <v>18163</v>
      </c>
      <c r="BS381" s="2"/>
      <c r="BT381" s="2"/>
      <c r="BU381" s="2"/>
      <c r="BV381" s="2"/>
      <c r="BW381" s="2"/>
      <c r="BX381" s="2"/>
      <c r="BY381" s="2"/>
      <c r="BZ381" s="2"/>
      <c r="CA381" s="2"/>
      <c r="CB381" s="2"/>
      <c r="CC381" s="2"/>
      <c r="CD381" s="2"/>
      <c r="CE381" s="2"/>
    </row>
    <row r="382" spans="1:83" x14ac:dyDescent="0.2">
      <c r="A382" s="1">
        <v>405</v>
      </c>
      <c r="B382" s="1">
        <v>405</v>
      </c>
      <c r="C382" s="2" t="s">
        <v>6</v>
      </c>
      <c r="D382" s="2" t="s">
        <v>1507</v>
      </c>
      <c r="E382" s="2" t="s">
        <v>3233</v>
      </c>
      <c r="F382" s="2" t="s">
        <v>4705</v>
      </c>
      <c r="G382" s="2"/>
      <c r="H382" s="2"/>
      <c r="I382" s="2" t="s">
        <v>5981</v>
      </c>
      <c r="J382" s="2" t="s">
        <v>6015</v>
      </c>
      <c r="K382" s="2" t="s">
        <v>5994</v>
      </c>
      <c r="L382" s="2" t="s">
        <v>19102</v>
      </c>
      <c r="M382" s="2" t="s">
        <v>1508</v>
      </c>
      <c r="N382" s="2">
        <v>1</v>
      </c>
      <c r="O382" s="2">
        <v>628</v>
      </c>
      <c r="P382" s="2">
        <v>3</v>
      </c>
      <c r="Q382" s="2">
        <v>0.75871716244318732</v>
      </c>
      <c r="R382" s="2">
        <v>0.86188887032200912</v>
      </c>
      <c r="S382" s="2">
        <v>0.7864215304862886</v>
      </c>
      <c r="T382" s="2">
        <v>0.68061601398116112</v>
      </c>
      <c r="U382" s="2">
        <v>0.61701970768073167</v>
      </c>
      <c r="V382" s="2">
        <v>0.78303949460452371</v>
      </c>
      <c r="W382" s="2">
        <v>0.90714225256120407</v>
      </c>
      <c r="X382" s="2">
        <v>0.66241941634161217</v>
      </c>
      <c r="Y382" s="2">
        <v>0.55535026786263098</v>
      </c>
      <c r="Z382" s="2">
        <v>0.76544830908759542</v>
      </c>
      <c r="AA382" s="2">
        <v>0.70048312368587562</v>
      </c>
      <c r="AB382" s="2">
        <v>0.8423966029233434</v>
      </c>
      <c r="AC382" s="2">
        <v>1.073638638951351</v>
      </c>
      <c r="AD382" s="2">
        <v>0.80693086407849768</v>
      </c>
      <c r="AE382" s="2">
        <v>0.80953624555564929</v>
      </c>
      <c r="AF382" s="2">
        <v>0.75232674017832757</v>
      </c>
      <c r="AG382" s="2">
        <v>0.8443365678710425</v>
      </c>
      <c r="AH382" s="2">
        <v>1.0810676842577123</v>
      </c>
      <c r="AI382" s="2">
        <v>0.91185270161478071</v>
      </c>
      <c r="AJ382" s="2">
        <v>0.81572432071725576</v>
      </c>
      <c r="AK382" s="2">
        <v>0.6795574572875891</v>
      </c>
      <c r="AL382" s="2">
        <v>0.84427993779250254</v>
      </c>
      <c r="AM382" s="2">
        <v>0.79999803735126285</v>
      </c>
      <c r="AN382" s="2">
        <v>1.0673551217120454</v>
      </c>
      <c r="AO382" s="2">
        <v>0.70934533527381183</v>
      </c>
      <c r="AP382" s="2">
        <v>0.83516580253524419</v>
      </c>
      <c r="AQ382" s="2">
        <v>0.37188133196733808</v>
      </c>
      <c r="AR382" s="2">
        <v>0.99116202298127232</v>
      </c>
      <c r="AS382" s="2">
        <v>0.97314556072094849</v>
      </c>
      <c r="AT382" s="2">
        <v>0.74959475360549777</v>
      </c>
      <c r="AU382" s="2">
        <v>0.68548497750283477</v>
      </c>
      <c r="AV382" s="2">
        <v>0.82751707506324346</v>
      </c>
      <c r="AW382" s="2">
        <f t="shared" si="35"/>
        <v>0.80003327339408026</v>
      </c>
      <c r="AX382" s="2">
        <f t="shared" si="36"/>
        <v>0.7961701334239113</v>
      </c>
      <c r="AY382" s="28">
        <f t="shared" si="37"/>
        <v>1.0048521538399784</v>
      </c>
      <c r="AZ382" s="28">
        <f t="shared" si="38"/>
        <v>0.94410451429934628</v>
      </c>
      <c r="BA382" s="28">
        <f t="shared" si="39"/>
        <v>6.9832500484463709E-3</v>
      </c>
      <c r="BB382" s="28">
        <f t="shared" si="40"/>
        <v>2.4979925753825745E-2</v>
      </c>
      <c r="BC382" s="29" t="str">
        <f t="shared" si="41"/>
        <v/>
      </c>
      <c r="BD382" s="2" t="s">
        <v>6656</v>
      </c>
      <c r="BE382" s="2" t="s">
        <v>5994</v>
      </c>
      <c r="BF382" s="2" t="s">
        <v>5994</v>
      </c>
      <c r="BG382" s="2" t="s">
        <v>7959</v>
      </c>
      <c r="BH382" s="2" t="s">
        <v>5994</v>
      </c>
      <c r="BI382" s="2" t="s">
        <v>5994</v>
      </c>
      <c r="BJ382" s="2" t="s">
        <v>5994</v>
      </c>
      <c r="BK382" s="2" t="s">
        <v>5994</v>
      </c>
      <c r="BL382" s="2" t="s">
        <v>11214</v>
      </c>
      <c r="BM382" s="2" t="s">
        <v>12433</v>
      </c>
      <c r="BN382" s="2" t="s">
        <v>13448</v>
      </c>
      <c r="BO382" s="2" t="s">
        <v>14561</v>
      </c>
      <c r="BP382" s="2" t="s">
        <v>15833</v>
      </c>
      <c r="BQ382" s="2" t="s">
        <v>16914</v>
      </c>
      <c r="BR382" s="2" t="s">
        <v>18162</v>
      </c>
      <c r="BS382" s="2"/>
      <c r="BT382" s="2"/>
      <c r="BU382" s="2"/>
      <c r="BV382" s="2"/>
      <c r="BW382" s="2"/>
      <c r="BX382" s="2"/>
      <c r="BY382" s="2"/>
      <c r="BZ382" s="2"/>
      <c r="CA382" s="2"/>
      <c r="CB382" s="2"/>
      <c r="CC382" s="2"/>
      <c r="CD382" s="2"/>
      <c r="CE382" s="2"/>
    </row>
    <row r="383" spans="1:83" x14ac:dyDescent="0.2">
      <c r="A383" s="1">
        <v>275</v>
      </c>
      <c r="B383" s="1">
        <v>275</v>
      </c>
      <c r="C383" s="2" t="s">
        <v>239</v>
      </c>
      <c r="D383" s="2" t="s">
        <v>721</v>
      </c>
      <c r="E383" s="2" t="s">
        <v>3694</v>
      </c>
      <c r="F383" s="2" t="s">
        <v>5165</v>
      </c>
      <c r="G383" s="2"/>
      <c r="H383" s="2"/>
      <c r="I383" s="2" t="s">
        <v>5989</v>
      </c>
      <c r="J383" s="2" t="s">
        <v>6080</v>
      </c>
      <c r="K383" s="2" t="s">
        <v>5994</v>
      </c>
      <c r="L383" s="2" t="s">
        <v>5994</v>
      </c>
      <c r="M383" s="2" t="s">
        <v>722</v>
      </c>
      <c r="N383" s="2">
        <v>2</v>
      </c>
      <c r="O383" s="2">
        <v>1382</v>
      </c>
      <c r="P383" s="2">
        <v>15</v>
      </c>
      <c r="Q383" s="2">
        <v>0.98399668235513182</v>
      </c>
      <c r="R383" s="2">
        <v>0.71187497229910612</v>
      </c>
      <c r="S383" s="2">
        <v>0.74163572361375252</v>
      </c>
      <c r="T383" s="2">
        <v>0.9459813109317724</v>
      </c>
      <c r="U383" s="2">
        <v>0.55221724529395644</v>
      </c>
      <c r="V383" s="2">
        <v>0.90232279328217291</v>
      </c>
      <c r="W383" s="2">
        <v>0.71473215763038234</v>
      </c>
      <c r="X383" s="2">
        <v>0.84682198927591179</v>
      </c>
      <c r="Y383" s="2">
        <v>0.56861951035270497</v>
      </c>
      <c r="Z383" s="2">
        <v>0.79671030283254562</v>
      </c>
      <c r="AA383" s="2">
        <v>1.0454846641484419</v>
      </c>
      <c r="AB383" s="2">
        <v>0.94751264270639801</v>
      </c>
      <c r="AC383" s="2">
        <v>0.97058765924316015</v>
      </c>
      <c r="AD383" s="2">
        <v>0.72139608280049805</v>
      </c>
      <c r="AE383" s="2">
        <v>0.94811571618253265</v>
      </c>
      <c r="AF383" s="2">
        <v>0.89567742933142924</v>
      </c>
      <c r="AG383" s="2">
        <v>0.7179734052143012</v>
      </c>
      <c r="AH383" s="2">
        <v>1.3975745819720315</v>
      </c>
      <c r="AI383" s="2">
        <v>1.2006522289686545</v>
      </c>
      <c r="AJ383" s="2">
        <v>0.7711329620218571</v>
      </c>
      <c r="AK383" s="2">
        <v>0.79062977841619531</v>
      </c>
      <c r="AL383" s="2">
        <v>0.79916995107811872</v>
      </c>
      <c r="AM383" s="2">
        <v>0.53741141485957311</v>
      </c>
      <c r="AN383" s="2">
        <v>0.97735823837872726</v>
      </c>
      <c r="AO383" s="2">
        <v>0.54620542779175074</v>
      </c>
      <c r="AP383" s="2">
        <v>1.1247228584144169</v>
      </c>
      <c r="AQ383" s="2">
        <v>0.71921296888606057</v>
      </c>
      <c r="AR383" s="2">
        <v>1.0678850695956279</v>
      </c>
      <c r="AS383" s="2">
        <v>1.0971421240190691</v>
      </c>
      <c r="AT383" s="2">
        <v>0.91410127297196753</v>
      </c>
      <c r="AU383" s="2">
        <v>1.2242337648357615</v>
      </c>
      <c r="AV383" s="2">
        <v>0.74496572648691339</v>
      </c>
      <c r="AW383" s="2">
        <f t="shared" si="35"/>
        <v>0.87420458412815183</v>
      </c>
      <c r="AX383" s="2">
        <f t="shared" si="36"/>
        <v>0.87032088905815685</v>
      </c>
      <c r="AY383" s="28">
        <f t="shared" si="37"/>
        <v>1.0044623714296894</v>
      </c>
      <c r="AZ383" s="28">
        <f t="shared" si="38"/>
        <v>0.95960372526180426</v>
      </c>
      <c r="BA383" s="28">
        <f t="shared" si="39"/>
        <v>6.4235197022697345E-3</v>
      </c>
      <c r="BB383" s="28">
        <f t="shared" si="40"/>
        <v>1.7908074733484915E-2</v>
      </c>
      <c r="BC383" s="29" t="str">
        <f t="shared" si="41"/>
        <v/>
      </c>
      <c r="BD383" s="2" t="s">
        <v>7062</v>
      </c>
      <c r="BE383" s="2" t="s">
        <v>5994</v>
      </c>
      <c r="BF383" s="2" t="s">
        <v>5994</v>
      </c>
      <c r="BG383" s="2" t="s">
        <v>8415</v>
      </c>
      <c r="BH383" s="2" t="s">
        <v>5994</v>
      </c>
      <c r="BI383" s="2" t="s">
        <v>9745</v>
      </c>
      <c r="BJ383" s="2" t="s">
        <v>5994</v>
      </c>
      <c r="BK383" s="2" t="s">
        <v>5994</v>
      </c>
      <c r="BL383" s="2" t="s">
        <v>11623</v>
      </c>
      <c r="BM383" s="2" t="s">
        <v>12838</v>
      </c>
      <c r="BN383" s="2" t="s">
        <v>13865</v>
      </c>
      <c r="BO383" s="2" t="s">
        <v>14947</v>
      </c>
      <c r="BP383" s="2" t="s">
        <v>6119</v>
      </c>
      <c r="BQ383" s="2" t="s">
        <v>17380</v>
      </c>
      <c r="BR383" s="2" t="s">
        <v>18582</v>
      </c>
      <c r="BS383" s="2"/>
      <c r="BT383" s="2"/>
      <c r="BU383" s="2"/>
      <c r="BV383" s="2"/>
      <c r="BW383" s="2"/>
      <c r="BX383" s="2"/>
      <c r="BY383" s="2"/>
      <c r="BZ383" s="2"/>
      <c r="CA383" s="2"/>
      <c r="CB383" s="2"/>
      <c r="CC383" s="2"/>
      <c r="CD383" s="2"/>
      <c r="CE383" s="2"/>
    </row>
    <row r="384" spans="1:83" x14ac:dyDescent="0.2">
      <c r="A384" s="1">
        <v>607</v>
      </c>
      <c r="B384" s="1">
        <v>607</v>
      </c>
      <c r="C384" s="2" t="s">
        <v>6</v>
      </c>
      <c r="D384" s="2" t="s">
        <v>963</v>
      </c>
      <c r="E384" s="2" t="s">
        <v>3107</v>
      </c>
      <c r="F384" s="2" t="s">
        <v>4579</v>
      </c>
      <c r="G384" s="2"/>
      <c r="H384" s="2"/>
      <c r="I384" s="2" t="s">
        <v>5980</v>
      </c>
      <c r="J384" s="2" t="s">
        <v>6011</v>
      </c>
      <c r="K384" s="2" t="s">
        <v>6062</v>
      </c>
      <c r="L384" s="2" t="s">
        <v>19067</v>
      </c>
      <c r="M384" s="2" t="s">
        <v>964</v>
      </c>
      <c r="N384" s="2">
        <v>2</v>
      </c>
      <c r="O384" s="2">
        <v>906</v>
      </c>
      <c r="P384" s="2">
        <v>8</v>
      </c>
      <c r="Q384" s="2">
        <v>0.91659288393584182</v>
      </c>
      <c r="R384" s="2">
        <v>0.94966277685063261</v>
      </c>
      <c r="S384" s="2">
        <v>0.8417296528949938</v>
      </c>
      <c r="T384" s="2">
        <v>0.88879006887134249</v>
      </c>
      <c r="U384" s="2">
        <v>0.92614418979490709</v>
      </c>
      <c r="V384" s="2">
        <v>1.5318884370641559</v>
      </c>
      <c r="W384" s="2">
        <v>1.0998648282414036</v>
      </c>
      <c r="X384" s="2">
        <v>1.0837372991594103</v>
      </c>
      <c r="Y384" s="2">
        <v>0.6566351458012718</v>
      </c>
      <c r="Z384" s="2">
        <v>1.0131563811960982</v>
      </c>
      <c r="AA384" s="2">
        <v>1.0106467748865837</v>
      </c>
      <c r="AB384" s="2">
        <v>1.0089835107916492</v>
      </c>
      <c r="AC384" s="2">
        <v>1.0528126006937151</v>
      </c>
      <c r="AD384" s="2">
        <v>1.0431003753260755</v>
      </c>
      <c r="AE384" s="2">
        <v>0.63353569922547825</v>
      </c>
      <c r="AF384" s="2">
        <v>0.83392333066402968</v>
      </c>
      <c r="AG384" s="2">
        <v>0.54787676179092981</v>
      </c>
      <c r="AH384" s="2">
        <v>0.80971279361972193</v>
      </c>
      <c r="AI384" s="2">
        <v>0.6461589790338288</v>
      </c>
      <c r="AJ384" s="2">
        <v>1.0823712907463214</v>
      </c>
      <c r="AK384" s="2">
        <v>1.0447056561743597</v>
      </c>
      <c r="AL384" s="2">
        <v>1.1213630994627872</v>
      </c>
      <c r="AM384" s="2">
        <v>0.98583997880152552</v>
      </c>
      <c r="AN384" s="2">
        <v>0.86901527918230159</v>
      </c>
      <c r="AO384" s="2">
        <v>0.75642292953448942</v>
      </c>
      <c r="AP384" s="2">
        <v>1.0611795453638422</v>
      </c>
      <c r="AQ384" s="2">
        <v>0.77673748505250795</v>
      </c>
      <c r="AR384" s="2">
        <v>0.92736825614029716</v>
      </c>
      <c r="AS384" s="2">
        <v>0.77509867668939891</v>
      </c>
      <c r="AT384" s="2">
        <v>0.7659337527303739</v>
      </c>
      <c r="AU384" s="2">
        <v>0.79882372631631637</v>
      </c>
      <c r="AV384" s="2">
        <v>0.95379475083312426</v>
      </c>
      <c r="AW384" s="2">
        <f t="shared" si="35"/>
        <v>0.92078697314958247</v>
      </c>
      <c r="AX384" s="2">
        <f t="shared" si="36"/>
        <v>0.91681957130981884</v>
      </c>
      <c r="AY384" s="28">
        <f t="shared" si="37"/>
        <v>1.004327352909903</v>
      </c>
      <c r="AZ384" s="28">
        <f t="shared" si="38"/>
        <v>0.95449374628954642</v>
      </c>
      <c r="BA384" s="28">
        <f t="shared" si="39"/>
        <v>6.229581484787727E-3</v>
      </c>
      <c r="BB384" s="28">
        <f t="shared" si="40"/>
        <v>2.0226912698118143E-2</v>
      </c>
      <c r="BC384" s="29" t="str">
        <f t="shared" si="41"/>
        <v/>
      </c>
      <c r="BD384" s="2" t="s">
        <v>6551</v>
      </c>
      <c r="BE384" s="2" t="s">
        <v>5994</v>
      </c>
      <c r="BF384" s="2" t="s">
        <v>5994</v>
      </c>
      <c r="BG384" s="2" t="s">
        <v>7834</v>
      </c>
      <c r="BH384" s="2" t="s">
        <v>5994</v>
      </c>
      <c r="BI384" s="2" t="s">
        <v>9270</v>
      </c>
      <c r="BJ384" s="2" t="s">
        <v>10002</v>
      </c>
      <c r="BK384" s="2" t="s">
        <v>5994</v>
      </c>
      <c r="BL384" s="2" t="s">
        <v>11107</v>
      </c>
      <c r="BM384" s="2" t="s">
        <v>12322</v>
      </c>
      <c r="BN384" s="2" t="s">
        <v>13323</v>
      </c>
      <c r="BO384" s="2" t="s">
        <v>19546</v>
      </c>
      <c r="BP384" s="2" t="s">
        <v>15716</v>
      </c>
      <c r="BQ384" s="2" t="s">
        <v>16784</v>
      </c>
      <c r="BR384" s="2" t="s">
        <v>18197</v>
      </c>
      <c r="BS384" s="2"/>
      <c r="BT384" s="2"/>
      <c r="BU384" s="2"/>
      <c r="BV384" s="2"/>
      <c r="BW384" s="2"/>
      <c r="BX384" s="2"/>
      <c r="BY384" s="2"/>
      <c r="BZ384" s="2"/>
      <c r="CA384" s="2"/>
      <c r="CB384" s="2"/>
      <c r="CC384" s="2"/>
      <c r="CD384" s="2"/>
      <c r="CE384" s="2"/>
    </row>
    <row r="385" spans="1:83" x14ac:dyDescent="0.2">
      <c r="A385" s="1">
        <v>468</v>
      </c>
      <c r="B385" s="1">
        <v>468</v>
      </c>
      <c r="C385" s="2" t="s">
        <v>334</v>
      </c>
      <c r="D385" s="2" t="s">
        <v>1561</v>
      </c>
      <c r="E385" s="2" t="s">
        <v>4423</v>
      </c>
      <c r="F385" s="2" t="s">
        <v>5898</v>
      </c>
      <c r="G385" s="2"/>
      <c r="H385" s="2"/>
      <c r="I385" s="2" t="s">
        <v>5994</v>
      </c>
      <c r="J385" s="2" t="s">
        <v>6410</v>
      </c>
      <c r="K385" s="2" t="s">
        <v>5994</v>
      </c>
      <c r="L385" s="2" t="s">
        <v>5994</v>
      </c>
      <c r="M385" s="2" t="s">
        <v>1562</v>
      </c>
      <c r="N385" s="2">
        <v>1</v>
      </c>
      <c r="O385" s="2">
        <v>523</v>
      </c>
      <c r="P385" s="2">
        <v>3</v>
      </c>
      <c r="Q385" s="2">
        <v>1.0516664997868899</v>
      </c>
      <c r="R385" s="2">
        <v>0.85954126618739468</v>
      </c>
      <c r="S385" s="2">
        <v>1.2674552632382452</v>
      </c>
      <c r="T385" s="2">
        <v>1.3751587871875699</v>
      </c>
      <c r="U385" s="2">
        <v>1.2795746379722137</v>
      </c>
      <c r="V385" s="2">
        <v>0.82408741536492636</v>
      </c>
      <c r="W385" s="2">
        <v>1.0269060780655976</v>
      </c>
      <c r="X385" s="2">
        <v>0.83967917622103738</v>
      </c>
      <c r="Y385" s="2">
        <v>1.1119216430933054</v>
      </c>
      <c r="Z385" s="2">
        <v>1.0566372774566453</v>
      </c>
      <c r="AA385" s="2">
        <v>1.0890084660636929</v>
      </c>
      <c r="AB385" s="2">
        <v>0.74706244874368</v>
      </c>
      <c r="AC385" s="2">
        <v>0.61898702200379929</v>
      </c>
      <c r="AD385" s="2">
        <v>0.79098825911801407</v>
      </c>
      <c r="AE385" s="2">
        <v>0.75734298264015487</v>
      </c>
      <c r="AF385" s="2">
        <v>1.3808689297820087</v>
      </c>
      <c r="AG385" s="2">
        <v>0.89784308817820124</v>
      </c>
      <c r="AH385" s="2">
        <v>0.70050658673898059</v>
      </c>
      <c r="AI385" s="2">
        <v>0.70531008099808057</v>
      </c>
      <c r="AJ385" s="2">
        <v>0.9423571963175863</v>
      </c>
      <c r="AK385" s="2">
        <v>1.0896276599703107</v>
      </c>
      <c r="AL385" s="2">
        <v>1.1544761493296318</v>
      </c>
      <c r="AM385" s="2">
        <v>1.3519622944790202</v>
      </c>
      <c r="AN385" s="2">
        <v>0.75652940694986293</v>
      </c>
      <c r="AO385" s="2">
        <v>0.87654626573756389</v>
      </c>
      <c r="AP385" s="2">
        <v>0.68026003533308976</v>
      </c>
      <c r="AQ385" s="2">
        <v>1.2749110721650241</v>
      </c>
      <c r="AR385" s="2">
        <v>0.75168666913647997</v>
      </c>
      <c r="AS385" s="2">
        <v>1.1593715071385673</v>
      </c>
      <c r="AT385" s="2">
        <v>0.88848116818430423</v>
      </c>
      <c r="AU385" s="2">
        <v>0.66654813926005485</v>
      </c>
      <c r="AV385" s="2">
        <v>0.93575323918019815</v>
      </c>
      <c r="AW385" s="2">
        <f t="shared" si="35"/>
        <v>0.96739715309686525</v>
      </c>
      <c r="AX385" s="2">
        <f t="shared" si="36"/>
        <v>0.96373160024474569</v>
      </c>
      <c r="AY385" s="28">
        <f t="shared" si="37"/>
        <v>1.0038034996996972</v>
      </c>
      <c r="AZ385" s="28">
        <f t="shared" si="38"/>
        <v>0.96540468787342504</v>
      </c>
      <c r="BA385" s="28">
        <f t="shared" si="39"/>
        <v>5.4768810871228093E-3</v>
      </c>
      <c r="BB385" s="28">
        <f t="shared" si="40"/>
        <v>1.5290596637466364E-2</v>
      </c>
      <c r="BC385" s="29" t="str">
        <f t="shared" si="41"/>
        <v/>
      </c>
      <c r="BD385" s="2" t="s">
        <v>7684</v>
      </c>
      <c r="BE385" s="2" t="s">
        <v>5994</v>
      </c>
      <c r="BF385" s="2" t="s">
        <v>5994</v>
      </c>
      <c r="BG385" s="2" t="s">
        <v>9087</v>
      </c>
      <c r="BH385" s="2" t="s">
        <v>5994</v>
      </c>
      <c r="BI385" s="2" t="s">
        <v>5994</v>
      </c>
      <c r="BJ385" s="2" t="s">
        <v>10543</v>
      </c>
      <c r="BK385" s="2" t="s">
        <v>11026</v>
      </c>
      <c r="BL385" s="2" t="s">
        <v>12207</v>
      </c>
      <c r="BM385" s="2" t="s">
        <v>6410</v>
      </c>
      <c r="BN385" s="2" t="s">
        <v>14368</v>
      </c>
      <c r="BO385" s="2" t="s">
        <v>15582</v>
      </c>
      <c r="BP385" s="2" t="s">
        <v>16681</v>
      </c>
      <c r="BQ385" s="2" t="s">
        <v>18063</v>
      </c>
      <c r="BR385" s="2" t="s">
        <v>19015</v>
      </c>
      <c r="BS385" s="2"/>
      <c r="BT385" s="2"/>
      <c r="BU385" s="2"/>
      <c r="BV385" s="2"/>
      <c r="BW385" s="2"/>
      <c r="BX385" s="2"/>
      <c r="BY385" s="2"/>
      <c r="BZ385" s="2"/>
      <c r="CA385" s="2"/>
      <c r="CB385" s="2"/>
      <c r="CC385" s="2"/>
      <c r="CD385" s="2"/>
      <c r="CE385" s="2"/>
    </row>
    <row r="386" spans="1:83" x14ac:dyDescent="0.2">
      <c r="A386" s="1">
        <v>294</v>
      </c>
      <c r="B386" s="1">
        <v>294</v>
      </c>
      <c r="C386" s="2" t="s">
        <v>6</v>
      </c>
      <c r="D386" s="2" t="s">
        <v>607</v>
      </c>
      <c r="E386" s="2" t="s">
        <v>4108</v>
      </c>
      <c r="F386" s="2" t="s">
        <v>5579</v>
      </c>
      <c r="G386" s="2"/>
      <c r="H386" s="2"/>
      <c r="I386" s="2" t="s">
        <v>5994</v>
      </c>
      <c r="J386" s="2" t="s">
        <v>5994</v>
      </c>
      <c r="K386" s="2" t="s">
        <v>5994</v>
      </c>
      <c r="L386" s="2" t="s">
        <v>19304</v>
      </c>
      <c r="M386" s="2" t="s">
        <v>608</v>
      </c>
      <c r="N386" s="2">
        <v>9</v>
      </c>
      <c r="O386" s="2">
        <v>437</v>
      </c>
      <c r="P386" s="2">
        <v>21</v>
      </c>
      <c r="Q386" s="2">
        <v>0.87090425248480996</v>
      </c>
      <c r="R386" s="2">
        <v>0.83705563364900737</v>
      </c>
      <c r="S386" s="2">
        <v>0.79657286551602913</v>
      </c>
      <c r="T386" s="2">
        <v>0.8270245975874323</v>
      </c>
      <c r="U386" s="2">
        <v>1.2757103407794226</v>
      </c>
      <c r="V386" s="2">
        <v>0.80654556992260129</v>
      </c>
      <c r="W386" s="2">
        <v>1.129879335468517</v>
      </c>
      <c r="X386" s="2">
        <v>0.71609239162778615</v>
      </c>
      <c r="Y386" s="2">
        <v>0.71533704435159728</v>
      </c>
      <c r="Z386" s="2">
        <v>0.8471565717651649</v>
      </c>
      <c r="AA386" s="2">
        <v>0.8704795218727347</v>
      </c>
      <c r="AB386" s="2">
        <v>0.81576817583738481</v>
      </c>
      <c r="AC386" s="2">
        <v>0.95432264024557123</v>
      </c>
      <c r="AD386" s="2">
        <v>0.8857882905751816</v>
      </c>
      <c r="AE386" s="2">
        <v>0.92129941192165854</v>
      </c>
      <c r="AF386" s="2">
        <v>0.96356114461119957</v>
      </c>
      <c r="AG386" s="2">
        <v>0.81820677832526234</v>
      </c>
      <c r="AH386" s="2">
        <v>0.97023436793303153</v>
      </c>
      <c r="AI386" s="2">
        <v>0.90059591305292297</v>
      </c>
      <c r="AJ386" s="2">
        <v>1.0205736536304577</v>
      </c>
      <c r="AK386" s="2">
        <v>0.84317271792652249</v>
      </c>
      <c r="AL386" s="2">
        <v>0.9711946373603656</v>
      </c>
      <c r="AM386" s="2">
        <v>0.94754261609017409</v>
      </c>
      <c r="AN386" s="2">
        <v>0.80452819138879972</v>
      </c>
      <c r="AO386" s="2">
        <v>0.80902275975295079</v>
      </c>
      <c r="AP386" s="2">
        <v>0.87444920629020217</v>
      </c>
      <c r="AQ386" s="2">
        <v>0.64775088964217387</v>
      </c>
      <c r="AR386" s="2">
        <v>1.0305448087112348</v>
      </c>
      <c r="AS386" s="2">
        <v>0.79094732238902765</v>
      </c>
      <c r="AT386" s="2">
        <v>1.0098548311311784</v>
      </c>
      <c r="AU386" s="2">
        <v>0.80280873216173165</v>
      </c>
      <c r="AV386" s="2">
        <v>0.98351024714735757</v>
      </c>
      <c r="AW386" s="2">
        <f t="shared" ref="AW386:AW449" si="42">AVERAGE(Q386:AI386)</f>
        <v>0.89065972881722699</v>
      </c>
      <c r="AX386" s="2">
        <f t="shared" ref="AX386:AX449" si="43">AVERAGE(AJ386:AV386)</f>
        <v>0.88737697027862883</v>
      </c>
      <c r="AY386" s="28">
        <f t="shared" ref="AY386:AY449" si="44">AW386/AX386</f>
        <v>1.0036993956892608</v>
      </c>
      <c r="AZ386" s="28">
        <f t="shared" ref="AZ386:AZ449" si="45">TTEST(Q386:AI386,AJ386:AV386,2,2)</f>
        <v>0.94311579314633076</v>
      </c>
      <c r="BA386" s="28">
        <f t="shared" ref="BA386:BA449" si="46">LOG(AY386,2)</f>
        <v>5.3272520728157267E-3</v>
      </c>
      <c r="BB386" s="28">
        <f t="shared" ref="BB386:BB449" si="47">-LOG(AZ386,10)</f>
        <v>2.5434982514806644E-2</v>
      </c>
      <c r="BC386" s="29" t="str">
        <f t="shared" si="41"/>
        <v/>
      </c>
      <c r="BD386" s="2" t="s">
        <v>7406</v>
      </c>
      <c r="BE386" s="2" t="s">
        <v>5994</v>
      </c>
      <c r="BF386" s="2" t="s">
        <v>5994</v>
      </c>
      <c r="BG386" s="2" t="s">
        <v>8803</v>
      </c>
      <c r="BH386" s="2" t="s">
        <v>5994</v>
      </c>
      <c r="BI386" s="2" t="s">
        <v>9941</v>
      </c>
      <c r="BJ386" s="2" t="s">
        <v>5994</v>
      </c>
      <c r="BK386" s="2" t="s">
        <v>5994</v>
      </c>
      <c r="BL386" s="2" t="s">
        <v>11984</v>
      </c>
      <c r="BM386" s="2" t="s">
        <v>13204</v>
      </c>
      <c r="BN386" s="2" t="s">
        <v>14213</v>
      </c>
      <c r="BO386" s="2" t="s">
        <v>15335</v>
      </c>
      <c r="BP386" s="2" t="s">
        <v>5994</v>
      </c>
      <c r="BQ386" s="2" t="s">
        <v>17792</v>
      </c>
      <c r="BR386" s="2" t="s">
        <v>18843</v>
      </c>
      <c r="BS386" s="2"/>
      <c r="BT386" s="2"/>
      <c r="BU386" s="2"/>
      <c r="BV386" s="2"/>
      <c r="BW386" s="2"/>
      <c r="BX386" s="2"/>
      <c r="BY386" s="2"/>
      <c r="BZ386" s="2"/>
      <c r="CA386" s="2"/>
      <c r="CB386" s="2"/>
      <c r="CC386" s="2"/>
      <c r="CD386" s="2"/>
      <c r="CE386" s="2"/>
    </row>
    <row r="387" spans="1:83" x14ac:dyDescent="0.2">
      <c r="A387" s="1">
        <v>488</v>
      </c>
      <c r="B387" s="1">
        <v>488</v>
      </c>
      <c r="C387" s="2" t="s">
        <v>334</v>
      </c>
      <c r="D387" s="2" t="s">
        <v>1307</v>
      </c>
      <c r="E387" s="2" t="s">
        <v>3339</v>
      </c>
      <c r="F387" s="2" t="s">
        <v>4810</v>
      </c>
      <c r="G387" s="2"/>
      <c r="H387" s="2"/>
      <c r="I387" s="2" t="s">
        <v>5984</v>
      </c>
      <c r="J387" s="2" t="s">
        <v>6022</v>
      </c>
      <c r="K387" s="2" t="s">
        <v>6023</v>
      </c>
      <c r="L387" s="2" t="s">
        <v>19123</v>
      </c>
      <c r="M387" s="2" t="s">
        <v>1308</v>
      </c>
      <c r="N387" s="2">
        <v>1</v>
      </c>
      <c r="O387" s="2">
        <v>410</v>
      </c>
      <c r="P387" s="2">
        <v>4</v>
      </c>
      <c r="Q387" s="2">
        <v>1.1523410014431357</v>
      </c>
      <c r="R387" s="2">
        <v>0.93037315267959819</v>
      </c>
      <c r="S387" s="2">
        <v>0.94748413065471182</v>
      </c>
      <c r="T387" s="2">
        <v>1.2107611150453435</v>
      </c>
      <c r="U387" s="2">
        <v>0.91921724445332498</v>
      </c>
      <c r="V387" s="2">
        <v>1.025409696670009</v>
      </c>
      <c r="W387" s="2">
        <v>0.80009696832451827</v>
      </c>
      <c r="X387" s="2">
        <v>0.70887391807040911</v>
      </c>
      <c r="Y387" s="2">
        <v>0.80188724567263903</v>
      </c>
      <c r="Z387" s="2">
        <v>0.87931881558356828</v>
      </c>
      <c r="AA387" s="2">
        <v>1.0234190802256726</v>
      </c>
      <c r="AB387" s="2">
        <v>0.81876695870727523</v>
      </c>
      <c r="AC387" s="2">
        <v>0.74803077715772026</v>
      </c>
      <c r="AD387" s="2">
        <v>0.86417002981663404</v>
      </c>
      <c r="AE387" s="2">
        <v>0.74119332500368373</v>
      </c>
      <c r="AF387" s="2">
        <v>0.85593056864457573</v>
      </c>
      <c r="AG387" s="2">
        <v>0.61988788578751153</v>
      </c>
      <c r="AH387" s="2">
        <v>0.99270766273036271</v>
      </c>
      <c r="AI387" s="2">
        <v>1.0354972145523311</v>
      </c>
      <c r="AJ387" s="2">
        <v>0.82385718959501553</v>
      </c>
      <c r="AK387" s="2">
        <v>0.90238393222761404</v>
      </c>
      <c r="AL387" s="2">
        <v>0.92285409917857353</v>
      </c>
      <c r="AM387" s="2">
        <v>1.0907392092113222</v>
      </c>
      <c r="AN387" s="2">
        <v>0.65550724182550602</v>
      </c>
      <c r="AO387" s="2">
        <v>0.74674556423358851</v>
      </c>
      <c r="AP387" s="2">
        <v>0.85247974123710257</v>
      </c>
      <c r="AQ387" s="2">
        <v>1.0354519280580363</v>
      </c>
      <c r="AR387" s="2">
        <v>1.1982187856972963</v>
      </c>
      <c r="AS387" s="2">
        <v>0.92104155773273866</v>
      </c>
      <c r="AT387" s="2">
        <v>0.85491191833058</v>
      </c>
      <c r="AU387" s="2">
        <v>0.75606306032547987</v>
      </c>
      <c r="AV387" s="2">
        <v>0.88067726673987667</v>
      </c>
      <c r="AW387" s="2">
        <f t="shared" si="42"/>
        <v>0.89870351532752768</v>
      </c>
      <c r="AX387" s="2">
        <f t="shared" si="43"/>
        <v>0.89545626879944085</v>
      </c>
      <c r="AY387" s="28">
        <f t="shared" si="44"/>
        <v>1.0036263597020103</v>
      </c>
      <c r="AZ387" s="28">
        <f t="shared" si="45"/>
        <v>0.95239174347331013</v>
      </c>
      <c r="BA387" s="28">
        <f t="shared" si="46"/>
        <v>5.2222679601212846E-3</v>
      </c>
      <c r="BB387" s="28">
        <f t="shared" si="47"/>
        <v>2.1184378260358086E-2</v>
      </c>
      <c r="BC387" s="29" t="str">
        <f t="shared" si="41"/>
        <v/>
      </c>
      <c r="BD387" s="2" t="s">
        <v>3339</v>
      </c>
      <c r="BE387" s="2">
        <v>88</v>
      </c>
      <c r="BF387" s="2">
        <v>45</v>
      </c>
      <c r="BG387" s="2" t="s">
        <v>8063</v>
      </c>
      <c r="BH387" s="2" t="s">
        <v>5994</v>
      </c>
      <c r="BI387" s="2" t="s">
        <v>9454</v>
      </c>
      <c r="BJ387" s="2" t="s">
        <v>10106</v>
      </c>
      <c r="BK387" s="2" t="s">
        <v>10698</v>
      </c>
      <c r="BL387" s="2" t="s">
        <v>11308</v>
      </c>
      <c r="BM387" s="2" t="s">
        <v>12533</v>
      </c>
      <c r="BN387" s="2" t="s">
        <v>13555</v>
      </c>
      <c r="BO387" s="2" t="s">
        <v>14655</v>
      </c>
      <c r="BP387" s="2" t="s">
        <v>15927</v>
      </c>
      <c r="BQ387" s="2" t="s">
        <v>17021</v>
      </c>
      <c r="BR387" s="2" t="s">
        <v>18361</v>
      </c>
      <c r="BS387" s="2"/>
      <c r="BT387" s="2"/>
      <c r="BU387" s="2"/>
      <c r="BV387" s="2"/>
      <c r="BW387" s="2"/>
      <c r="BX387" s="2"/>
      <c r="BY387" s="2"/>
      <c r="BZ387" s="2"/>
      <c r="CA387" s="2"/>
      <c r="CB387" s="2"/>
      <c r="CC387" s="2"/>
      <c r="CD387" s="2"/>
      <c r="CE387" s="2"/>
    </row>
    <row r="388" spans="1:83" x14ac:dyDescent="0.2">
      <c r="A388" s="1">
        <v>490</v>
      </c>
      <c r="B388" s="1">
        <v>490</v>
      </c>
      <c r="C388" s="2" t="s">
        <v>239</v>
      </c>
      <c r="D388" s="2" t="s">
        <v>1639</v>
      </c>
      <c r="E388" s="2" t="s">
        <v>3228</v>
      </c>
      <c r="F388" s="2" t="s">
        <v>4700</v>
      </c>
      <c r="G388" s="2"/>
      <c r="H388" s="2"/>
      <c r="I388" s="2" t="s">
        <v>5981</v>
      </c>
      <c r="J388" s="2" t="s">
        <v>6015</v>
      </c>
      <c r="K388" s="2" t="s">
        <v>5994</v>
      </c>
      <c r="L388" s="2" t="s">
        <v>19066</v>
      </c>
      <c r="M388" s="2" t="s">
        <v>1640</v>
      </c>
      <c r="N388" s="2">
        <v>2</v>
      </c>
      <c r="O388" s="2">
        <v>757</v>
      </c>
      <c r="P388" s="2">
        <v>3</v>
      </c>
      <c r="Q388" s="2">
        <v>0.72072934103756248</v>
      </c>
      <c r="R388" s="2">
        <v>1.0062114460529454</v>
      </c>
      <c r="S388" s="2">
        <v>0.9553369832331815</v>
      </c>
      <c r="T388" s="2">
        <v>0.84268600977690489</v>
      </c>
      <c r="U388" s="2">
        <v>0.87793050204097478</v>
      </c>
      <c r="V388" s="2">
        <v>0.83374777881045214</v>
      </c>
      <c r="W388" s="2">
        <v>0.9242359366065368</v>
      </c>
      <c r="X388" s="2">
        <v>1.0345204608190264</v>
      </c>
      <c r="Y388" s="2">
        <v>0.69877286161081742</v>
      </c>
      <c r="Z388" s="2">
        <v>0.91765500247949483</v>
      </c>
      <c r="AA388" s="2">
        <v>0.99178725216919816</v>
      </c>
      <c r="AB388" s="2">
        <v>1.0448720896883961</v>
      </c>
      <c r="AC388" s="2">
        <v>1.3101448858005194</v>
      </c>
      <c r="AD388" s="2">
        <v>1.1096276596244083</v>
      </c>
      <c r="AE388" s="2">
        <v>0.74009358315940033</v>
      </c>
      <c r="AF388" s="2">
        <v>0.75607088604767758</v>
      </c>
      <c r="AG388" s="2">
        <v>0.62268015853536518</v>
      </c>
      <c r="AH388" s="2">
        <v>0.85015283470041902</v>
      </c>
      <c r="AI388" s="2">
        <v>0.812069842913825</v>
      </c>
      <c r="AJ388" s="2">
        <v>1.181706035819873</v>
      </c>
      <c r="AK388" s="2">
        <v>0.87978569180000399</v>
      </c>
      <c r="AL388" s="2">
        <v>0.90031332817644483</v>
      </c>
      <c r="AM388" s="2">
        <v>1.1042572982517043</v>
      </c>
      <c r="AN388" s="2">
        <v>0.58871030117124623</v>
      </c>
      <c r="AO388" s="2">
        <v>0.86986768572466366</v>
      </c>
      <c r="AP388" s="2">
        <v>0.82154946931248685</v>
      </c>
      <c r="AQ388" s="2">
        <v>0.82438524243755751</v>
      </c>
      <c r="AR388" s="2">
        <v>1.0098973816887926</v>
      </c>
      <c r="AS388" s="2">
        <v>0.73676981078932835</v>
      </c>
      <c r="AT388" s="2">
        <v>1.0140096155393665</v>
      </c>
      <c r="AU388" s="2">
        <v>0.82043456336372866</v>
      </c>
      <c r="AV388" s="2">
        <v>0.88072772831708956</v>
      </c>
      <c r="AW388" s="2">
        <f t="shared" si="42"/>
        <v>0.89733292184774227</v>
      </c>
      <c r="AX388" s="2">
        <f t="shared" si="43"/>
        <v>0.89480108864556052</v>
      </c>
      <c r="AY388" s="28">
        <f t="shared" si="44"/>
        <v>1.0028294927602448</v>
      </c>
      <c r="AZ388" s="28">
        <f t="shared" si="45"/>
        <v>0.96545401765082739</v>
      </c>
      <c r="BA388" s="28">
        <f t="shared" si="46"/>
        <v>4.0763309147919041E-3</v>
      </c>
      <c r="BB388" s="28">
        <f t="shared" si="47"/>
        <v>1.5268405837007767E-2</v>
      </c>
      <c r="BC388" s="29" t="str">
        <f t="shared" ref="BC388:BC451" si="48">IF(AND(AZ388&lt;0.05,OR(AY388&gt;1.25,AY388&lt;0.8)),2,"")</f>
        <v/>
      </c>
      <c r="BD388" s="2" t="s">
        <v>6652</v>
      </c>
      <c r="BE388" s="2" t="s">
        <v>5994</v>
      </c>
      <c r="BF388" s="2" t="s">
        <v>5994</v>
      </c>
      <c r="BG388" s="2" t="s">
        <v>7954</v>
      </c>
      <c r="BH388" s="2" t="s">
        <v>5994</v>
      </c>
      <c r="BI388" s="2" t="s">
        <v>5994</v>
      </c>
      <c r="BJ388" s="2" t="s">
        <v>5994</v>
      </c>
      <c r="BK388" s="2" t="s">
        <v>5994</v>
      </c>
      <c r="BL388" s="2" t="s">
        <v>11209</v>
      </c>
      <c r="BM388" s="2" t="s">
        <v>12428</v>
      </c>
      <c r="BN388" s="2" t="s">
        <v>13443</v>
      </c>
      <c r="BO388" s="2" t="s">
        <v>14556</v>
      </c>
      <c r="BP388" s="2" t="s">
        <v>15829</v>
      </c>
      <c r="BQ388" s="2" t="s">
        <v>16909</v>
      </c>
      <c r="BR388" s="2" t="s">
        <v>18165</v>
      </c>
      <c r="BS388" s="2"/>
      <c r="BT388" s="2"/>
      <c r="BU388" s="2"/>
      <c r="BV388" s="2"/>
      <c r="BW388" s="2"/>
      <c r="BX388" s="2"/>
      <c r="BY388" s="2"/>
      <c r="BZ388" s="2"/>
      <c r="CA388" s="2"/>
      <c r="CB388" s="2"/>
      <c r="CC388" s="2"/>
      <c r="CD388" s="2"/>
      <c r="CE388" s="2"/>
    </row>
    <row r="389" spans="1:83" x14ac:dyDescent="0.2">
      <c r="A389" s="1">
        <v>572</v>
      </c>
      <c r="B389" s="1">
        <v>572</v>
      </c>
      <c r="C389" s="2" t="s">
        <v>6</v>
      </c>
      <c r="D389" s="2" t="s">
        <v>41</v>
      </c>
      <c r="E389" s="2" t="s">
        <v>3637</v>
      </c>
      <c r="F389" s="2" t="s">
        <v>5108</v>
      </c>
      <c r="G389" s="2"/>
      <c r="H389" s="2"/>
      <c r="I389" s="2" t="s">
        <v>5986</v>
      </c>
      <c r="J389" s="2" t="s">
        <v>6061</v>
      </c>
      <c r="K389" s="2" t="s">
        <v>5994</v>
      </c>
      <c r="L389" s="2" t="s">
        <v>5994</v>
      </c>
      <c r="M389" s="2" t="s">
        <v>42</v>
      </c>
      <c r="N389" s="2">
        <v>42</v>
      </c>
      <c r="O389" s="2">
        <v>622</v>
      </c>
      <c r="P389" s="2">
        <v>1248</v>
      </c>
      <c r="Q389" s="2">
        <v>0.95801646604163815</v>
      </c>
      <c r="R389" s="2">
        <v>0.97831595811904282</v>
      </c>
      <c r="S389" s="2">
        <v>1.0919356651714638</v>
      </c>
      <c r="T389" s="2">
        <v>1.0327419882189202</v>
      </c>
      <c r="U389" s="2">
        <v>0.900659431172803</v>
      </c>
      <c r="V389" s="2">
        <v>1.0045994163312779</v>
      </c>
      <c r="W389" s="2">
        <v>0.93548874197009224</v>
      </c>
      <c r="X389" s="2">
        <v>0.91719899981464237</v>
      </c>
      <c r="Y389" s="2">
        <v>0.73414251097712457</v>
      </c>
      <c r="Z389" s="2">
        <v>0.96106504729538356</v>
      </c>
      <c r="AA389" s="2">
        <v>0.97767693649660026</v>
      </c>
      <c r="AB389" s="2">
        <v>0.90527929065157386</v>
      </c>
      <c r="AC389" s="2">
        <v>0.91720247060546878</v>
      </c>
      <c r="AD389" s="2">
        <v>0.8950622576591537</v>
      </c>
      <c r="AE389" s="2">
        <v>0.67250703388489153</v>
      </c>
      <c r="AF389" s="2">
        <v>0.96398903505571543</v>
      </c>
      <c r="AG389" s="2">
        <v>0.74689235878659099</v>
      </c>
      <c r="AH389" s="2">
        <v>0.93163609926171143</v>
      </c>
      <c r="AI389" s="2">
        <v>0.85513149581207215</v>
      </c>
      <c r="AJ389" s="2">
        <v>0.91475402207695466</v>
      </c>
      <c r="AK389" s="2">
        <v>1.0605379272060551</v>
      </c>
      <c r="AL389" s="2">
        <v>0.9614627631049133</v>
      </c>
      <c r="AM389" s="2">
        <v>0.99217101479887349</v>
      </c>
      <c r="AN389" s="2">
        <v>0.85737933771798569</v>
      </c>
      <c r="AO389" s="2">
        <v>0.75779269431972829</v>
      </c>
      <c r="AP389" s="2">
        <v>0.86398224539193524</v>
      </c>
      <c r="AQ389" s="2">
        <v>0.93166823496935069</v>
      </c>
      <c r="AR389" s="2">
        <v>0.90870946689498933</v>
      </c>
      <c r="AS389" s="2">
        <v>0.93604788681396267</v>
      </c>
      <c r="AT389" s="2">
        <v>1.0675107708881448</v>
      </c>
      <c r="AU389" s="2">
        <v>0.8149114878707413</v>
      </c>
      <c r="AV389" s="2">
        <v>0.79087576586320585</v>
      </c>
      <c r="AW389" s="2">
        <f t="shared" si="42"/>
        <v>0.91471269491190332</v>
      </c>
      <c r="AX389" s="2">
        <f t="shared" si="43"/>
        <v>0.91213873983975691</v>
      </c>
      <c r="AY389" s="28">
        <f t="shared" si="44"/>
        <v>1.002821889872366</v>
      </c>
      <c r="AZ389" s="28">
        <f t="shared" si="45"/>
        <v>0.94360947144449359</v>
      </c>
      <c r="BA389" s="28">
        <f t="shared" si="46"/>
        <v>4.0653931728351087E-3</v>
      </c>
      <c r="BB389" s="28">
        <f t="shared" si="47"/>
        <v>2.5207708550075977E-2</v>
      </c>
      <c r="BC389" s="29" t="str">
        <f t="shared" si="48"/>
        <v/>
      </c>
      <c r="BD389" s="2" t="s">
        <v>7014</v>
      </c>
      <c r="BE389" s="2" t="s">
        <v>5994</v>
      </c>
      <c r="BF389" s="2" t="s">
        <v>5994</v>
      </c>
      <c r="BG389" s="2" t="s">
        <v>8358</v>
      </c>
      <c r="BH389" s="2" t="s">
        <v>5994</v>
      </c>
      <c r="BI389" s="2" t="s">
        <v>9707</v>
      </c>
      <c r="BJ389" s="2" t="s">
        <v>10239</v>
      </c>
      <c r="BK389" s="2" t="s">
        <v>19381</v>
      </c>
      <c r="BL389" s="2" t="s">
        <v>11573</v>
      </c>
      <c r="BM389" s="2" t="s">
        <v>19382</v>
      </c>
      <c r="BN389" s="2" t="s">
        <v>13812</v>
      </c>
      <c r="BO389" s="2" t="s">
        <v>19383</v>
      </c>
      <c r="BP389" s="2" t="s">
        <v>16214</v>
      </c>
      <c r="BQ389" s="2" t="s">
        <v>17322</v>
      </c>
      <c r="BR389" s="2" t="s">
        <v>18247</v>
      </c>
      <c r="BS389" s="2"/>
      <c r="BT389" s="2"/>
      <c r="BU389" s="2"/>
      <c r="BV389" s="2"/>
      <c r="BW389" s="2"/>
      <c r="BX389" s="2"/>
      <c r="BY389" s="2"/>
      <c r="BZ389" s="2"/>
      <c r="CA389" s="2"/>
      <c r="CB389" s="2"/>
      <c r="CC389" s="2"/>
      <c r="CD389" s="2"/>
      <c r="CE389" s="2"/>
    </row>
    <row r="390" spans="1:83" x14ac:dyDescent="0.2">
      <c r="A390" s="1">
        <v>644</v>
      </c>
      <c r="B390" s="1">
        <v>644</v>
      </c>
      <c r="C390" s="2" t="s">
        <v>6</v>
      </c>
      <c r="D390" s="2" t="s">
        <v>367</v>
      </c>
      <c r="E390" s="2" t="s">
        <v>3119</v>
      </c>
      <c r="F390" s="2" t="s">
        <v>4591</v>
      </c>
      <c r="G390" s="2"/>
      <c r="H390" s="2"/>
      <c r="I390" s="2" t="s">
        <v>5980</v>
      </c>
      <c r="J390" s="2" t="s">
        <v>6012</v>
      </c>
      <c r="K390" s="2" t="s">
        <v>6015</v>
      </c>
      <c r="L390" s="2" t="s">
        <v>5994</v>
      </c>
      <c r="M390" s="2" t="s">
        <v>368</v>
      </c>
      <c r="N390" s="2">
        <v>20</v>
      </c>
      <c r="O390" s="2">
        <v>1721</v>
      </c>
      <c r="P390" s="2">
        <v>57</v>
      </c>
      <c r="Q390" s="2">
        <v>0.7581200880338741</v>
      </c>
      <c r="R390" s="2">
        <v>0.70701143179155912</v>
      </c>
      <c r="S390" s="2">
        <v>0.85339587241255399</v>
      </c>
      <c r="T390" s="2">
        <v>0.92956019470116291</v>
      </c>
      <c r="U390" s="2">
        <v>0.65580454555903245</v>
      </c>
      <c r="V390" s="2">
        <v>0.74871346368671521</v>
      </c>
      <c r="W390" s="2">
        <v>0.79810212096860222</v>
      </c>
      <c r="X390" s="2">
        <v>0.81964501960934444</v>
      </c>
      <c r="Y390" s="2">
        <v>0.5732932164549106</v>
      </c>
      <c r="Z390" s="2">
        <v>0.85142690259396503</v>
      </c>
      <c r="AA390" s="2">
        <v>0.87569447552405089</v>
      </c>
      <c r="AB390" s="2">
        <v>0.80725560296360044</v>
      </c>
      <c r="AC390" s="2">
        <v>0.81663288448042337</v>
      </c>
      <c r="AD390" s="2">
        <v>0.98450672453657195</v>
      </c>
      <c r="AE390" s="2">
        <v>0.5949197232365282</v>
      </c>
      <c r="AF390" s="2">
        <v>0.6861759547845393</v>
      </c>
      <c r="AG390" s="2">
        <v>0.62414284898200911</v>
      </c>
      <c r="AH390" s="2">
        <v>0.67525151772337833</v>
      </c>
      <c r="AI390" s="2">
        <v>0.70940096611126746</v>
      </c>
      <c r="AJ390" s="2">
        <v>0.86960867657215413</v>
      </c>
      <c r="AK390" s="2">
        <v>0.80748013407799846</v>
      </c>
      <c r="AL390" s="2">
        <v>0.68296587470318737</v>
      </c>
      <c r="AM390" s="2">
        <v>0.70556144613648186</v>
      </c>
      <c r="AN390" s="2">
        <v>0.66398639408809468</v>
      </c>
      <c r="AO390" s="2">
        <v>0.70825610328491717</v>
      </c>
      <c r="AP390" s="2">
        <v>0.61506130134999337</v>
      </c>
      <c r="AQ390" s="2">
        <v>0.8510542706392058</v>
      </c>
      <c r="AR390" s="2">
        <v>0.74402787879183341</v>
      </c>
      <c r="AS390" s="2">
        <v>0.9194320968516273</v>
      </c>
      <c r="AT390" s="2">
        <v>0.86036773216807927</v>
      </c>
      <c r="AU390" s="2">
        <v>0.83669714493065395</v>
      </c>
      <c r="AV390" s="2">
        <v>0.60773852579312004</v>
      </c>
      <c r="AW390" s="2">
        <f t="shared" si="42"/>
        <v>0.7615291344291627</v>
      </c>
      <c r="AX390" s="2">
        <f t="shared" si="43"/>
        <v>0.75940289072210365</v>
      </c>
      <c r="AY390" s="28">
        <f t="shared" si="44"/>
        <v>1.0027998888772167</v>
      </c>
      <c r="AZ390" s="28">
        <f t="shared" si="45"/>
        <v>0.95727777656946289</v>
      </c>
      <c r="BA390" s="28">
        <f t="shared" si="46"/>
        <v>4.0337414158248455E-3</v>
      </c>
      <c r="BB390" s="28">
        <f t="shared" si="47"/>
        <v>1.8962023219159158E-2</v>
      </c>
      <c r="BC390" s="29" t="str">
        <f t="shared" si="48"/>
        <v/>
      </c>
      <c r="BD390" s="2" t="s">
        <v>3119</v>
      </c>
      <c r="BE390" s="2" t="s">
        <v>5994</v>
      </c>
      <c r="BF390" s="2" t="s">
        <v>5994</v>
      </c>
      <c r="BG390" s="2" t="s">
        <v>7846</v>
      </c>
      <c r="BH390" s="2" t="s">
        <v>5994</v>
      </c>
      <c r="BI390" s="2" t="s">
        <v>9277</v>
      </c>
      <c r="BJ390" s="2" t="s">
        <v>5994</v>
      </c>
      <c r="BK390" s="2" t="s">
        <v>5994</v>
      </c>
      <c r="BL390" s="2" t="s">
        <v>11116</v>
      </c>
      <c r="BM390" s="2" t="s">
        <v>12331</v>
      </c>
      <c r="BN390" s="2" t="s">
        <v>13336</v>
      </c>
      <c r="BO390" s="2" t="s">
        <v>14467</v>
      </c>
      <c r="BP390" s="2" t="s">
        <v>15724</v>
      </c>
      <c r="BQ390" s="2" t="s">
        <v>16797</v>
      </c>
      <c r="BR390" s="2" t="s">
        <v>18206</v>
      </c>
      <c r="BS390" s="2"/>
      <c r="BT390" s="2"/>
      <c r="BU390" s="2"/>
      <c r="BV390" s="2"/>
      <c r="BW390" s="2"/>
      <c r="BX390" s="2"/>
      <c r="BY390" s="2"/>
      <c r="BZ390" s="2"/>
      <c r="CA390" s="2"/>
      <c r="CB390" s="2"/>
      <c r="CC390" s="2"/>
      <c r="CD390" s="2"/>
      <c r="CE390" s="2"/>
    </row>
    <row r="391" spans="1:83" x14ac:dyDescent="0.2">
      <c r="A391" s="1">
        <v>11</v>
      </c>
      <c r="B391" s="1">
        <v>11</v>
      </c>
      <c r="C391" s="2" t="s">
        <v>6</v>
      </c>
      <c r="D391" s="2" t="s">
        <v>929</v>
      </c>
      <c r="E391" s="2" t="s">
        <v>3440</v>
      </c>
      <c r="F391" s="2" t="s">
        <v>4911</v>
      </c>
      <c r="G391" s="2"/>
      <c r="H391" s="2"/>
      <c r="I391" s="2" t="s">
        <v>5987</v>
      </c>
      <c r="J391" s="2" t="s">
        <v>6032</v>
      </c>
      <c r="K391" s="2" t="s">
        <v>5994</v>
      </c>
      <c r="L391" s="2" t="s">
        <v>5994</v>
      </c>
      <c r="M391" s="2" t="s">
        <v>930</v>
      </c>
      <c r="N391" s="2">
        <v>4</v>
      </c>
      <c r="O391" s="2">
        <v>194</v>
      </c>
      <c r="P391" s="2">
        <v>9</v>
      </c>
      <c r="Q391" s="2">
        <v>1.0810759010011037</v>
      </c>
      <c r="R391" s="2">
        <v>1.8504010091332579</v>
      </c>
      <c r="S391" s="2">
        <v>1.0541287836782176</v>
      </c>
      <c r="T391" s="2">
        <v>1.0452802862102253</v>
      </c>
      <c r="U391" s="2">
        <v>0.93830685993007323</v>
      </c>
      <c r="V391" s="2">
        <v>1.6103969101255746</v>
      </c>
      <c r="W391" s="2">
        <v>0.80798510918783828</v>
      </c>
      <c r="X391" s="2">
        <v>0.98784415480402865</v>
      </c>
      <c r="Y391" s="2">
        <v>3.3394180898053691</v>
      </c>
      <c r="Z391" s="2">
        <v>1.0906354264311908</v>
      </c>
      <c r="AA391" s="2">
        <v>0.86975294361573419</v>
      </c>
      <c r="AB391" s="2">
        <v>1.025338455009416</v>
      </c>
      <c r="AC391" s="2">
        <v>1.0399819453483445</v>
      </c>
      <c r="AD391" s="2">
        <v>1.3623285670369796</v>
      </c>
      <c r="AE391" s="2">
        <v>3.49773683417901</v>
      </c>
      <c r="AF391" s="2">
        <v>1.1247096545795281</v>
      </c>
      <c r="AG391" s="2">
        <v>3.0033207811545277</v>
      </c>
      <c r="AH391" s="2">
        <v>0.83269255009339971</v>
      </c>
      <c r="AI391" s="2">
        <v>1.4139978801320314</v>
      </c>
      <c r="AJ391" s="2">
        <v>1.2328014293822229</v>
      </c>
      <c r="AK391" s="2">
        <v>1.0375199359676475</v>
      </c>
      <c r="AL391" s="2">
        <v>1.1358455973213295</v>
      </c>
      <c r="AM391" s="2">
        <v>1.4583126343083588</v>
      </c>
      <c r="AN391" s="2">
        <v>1.0997775433681534</v>
      </c>
      <c r="AO391" s="2">
        <v>5.1560996051536128</v>
      </c>
      <c r="AP391" s="2">
        <v>0.75670378225364532</v>
      </c>
      <c r="AQ391" s="2">
        <v>1.0315022209029503</v>
      </c>
      <c r="AR391" s="2">
        <v>0.94777851652345924</v>
      </c>
      <c r="AS391" s="2">
        <v>0.76898065528969228</v>
      </c>
      <c r="AT391" s="2">
        <v>0.91273935640345971</v>
      </c>
      <c r="AU391" s="2">
        <v>1.6639266892473714</v>
      </c>
      <c r="AV391" s="2">
        <v>1.8897858402700687</v>
      </c>
      <c r="AW391" s="2">
        <f t="shared" si="42"/>
        <v>1.4723859021818868</v>
      </c>
      <c r="AX391" s="2">
        <f t="shared" si="43"/>
        <v>1.468597985107075</v>
      </c>
      <c r="AY391" s="28">
        <f t="shared" si="44"/>
        <v>1.0025792743236916</v>
      </c>
      <c r="AZ391" s="28">
        <f t="shared" si="45"/>
        <v>0.99154173558761727</v>
      </c>
      <c r="BA391" s="28">
        <f t="shared" si="46"/>
        <v>3.7163156347625606E-3</v>
      </c>
      <c r="BB391" s="28">
        <f t="shared" si="47"/>
        <v>3.6890009201718775E-3</v>
      </c>
      <c r="BC391" s="29" t="str">
        <f t="shared" si="48"/>
        <v/>
      </c>
      <c r="BD391" s="2" t="s">
        <v>6844</v>
      </c>
      <c r="BE391" s="2" t="s">
        <v>5994</v>
      </c>
      <c r="BF391" s="2" t="s">
        <v>5994</v>
      </c>
      <c r="BG391" s="2" t="s">
        <v>8164</v>
      </c>
      <c r="BH391" s="2" t="s">
        <v>5994</v>
      </c>
      <c r="BI391" s="2" t="s">
        <v>9412</v>
      </c>
      <c r="BJ391" s="2" t="s">
        <v>10156</v>
      </c>
      <c r="BK391" s="2" t="s">
        <v>10752</v>
      </c>
      <c r="BL391" s="2" t="s">
        <v>11403</v>
      </c>
      <c r="BM391" s="2" t="s">
        <v>12626</v>
      </c>
      <c r="BN391" s="2" t="s">
        <v>13537</v>
      </c>
      <c r="BO391" s="2" t="s">
        <v>14744</v>
      </c>
      <c r="BP391" s="2" t="s">
        <v>16028</v>
      </c>
      <c r="BQ391" s="2" t="s">
        <v>17122</v>
      </c>
      <c r="BR391" s="2" t="s">
        <v>18126</v>
      </c>
      <c r="BS391" s="2"/>
      <c r="BT391" s="2"/>
      <c r="BU391" s="2"/>
      <c r="BV391" s="2"/>
      <c r="BW391" s="2"/>
      <c r="BX391" s="2"/>
      <c r="BY391" s="2"/>
      <c r="BZ391" s="2"/>
      <c r="CA391" s="2"/>
      <c r="CB391" s="2"/>
      <c r="CC391" s="2"/>
      <c r="CD391" s="2"/>
      <c r="CE391" s="2"/>
    </row>
    <row r="392" spans="1:83" x14ac:dyDescent="0.2">
      <c r="A392" s="1">
        <v>2</v>
      </c>
      <c r="B392" s="1">
        <v>2</v>
      </c>
      <c r="C392" s="2" t="s">
        <v>6</v>
      </c>
      <c r="D392" s="2" t="s">
        <v>845</v>
      </c>
      <c r="E392" s="2" t="s">
        <v>3681</v>
      </c>
      <c r="F392" s="2" t="s">
        <v>5152</v>
      </c>
      <c r="G392" s="2"/>
      <c r="H392" s="2"/>
      <c r="I392" s="2" t="s">
        <v>5993</v>
      </c>
      <c r="J392" s="2" t="s">
        <v>6072</v>
      </c>
      <c r="K392" s="2" t="s">
        <v>6025</v>
      </c>
      <c r="L392" s="2" t="s">
        <v>5994</v>
      </c>
      <c r="M392" s="2" t="s">
        <v>846</v>
      </c>
      <c r="N392" s="2">
        <v>3</v>
      </c>
      <c r="O392" s="2">
        <v>380</v>
      </c>
      <c r="P392" s="2">
        <v>11</v>
      </c>
      <c r="Q392" s="2">
        <v>1.8344247372558222</v>
      </c>
      <c r="R392" s="2">
        <v>1.153181650772283</v>
      </c>
      <c r="S392" s="2">
        <v>1.2395059253293998</v>
      </c>
      <c r="T392" s="2">
        <v>1.4768308142283546</v>
      </c>
      <c r="U392" s="2">
        <v>1.3051970860058852</v>
      </c>
      <c r="V392" s="2">
        <v>1.3548765315266429</v>
      </c>
      <c r="W392" s="2">
        <v>0.80472907104800828</v>
      </c>
      <c r="X392" s="2">
        <v>1.277608908083683</v>
      </c>
      <c r="Y392" s="2">
        <v>0.90843614149629015</v>
      </c>
      <c r="Z392" s="2">
        <v>1.1673982409299992</v>
      </c>
      <c r="AA392" s="2">
        <v>0.94118276370809106</v>
      </c>
      <c r="AB392" s="2">
        <v>1.0875658235071313</v>
      </c>
      <c r="AC392" s="2">
        <v>0.92520348691318888</v>
      </c>
      <c r="AD392" s="2">
        <v>1.3102070559531338</v>
      </c>
      <c r="AE392" s="2">
        <v>5.1784931937850285</v>
      </c>
      <c r="AF392" s="2">
        <v>3.5631933162513882</v>
      </c>
      <c r="AG392" s="2">
        <v>8.6518457073587189</v>
      </c>
      <c r="AH392" s="2">
        <v>0.64928769782973306</v>
      </c>
      <c r="AI392" s="2">
        <v>0.82568270499710217</v>
      </c>
      <c r="AJ392" s="2">
        <v>0.90784526518327302</v>
      </c>
      <c r="AK392" s="2">
        <v>1.7020133266342974</v>
      </c>
      <c r="AL392" s="2">
        <v>1.4576078824825884</v>
      </c>
      <c r="AM392" s="2">
        <v>2.0692380797028438</v>
      </c>
      <c r="AN392" s="2">
        <v>1.4972160618244017</v>
      </c>
      <c r="AO392" s="2">
        <v>2.3164643592050473</v>
      </c>
      <c r="AP392" s="2">
        <v>0.52278168469688502</v>
      </c>
      <c r="AQ392" s="2">
        <v>1.1090178147029581</v>
      </c>
      <c r="AR392" s="2">
        <v>0.61589794359935235</v>
      </c>
      <c r="AS392" s="2">
        <v>2.4752970462334338</v>
      </c>
      <c r="AT392" s="2">
        <v>1.5252706500578503</v>
      </c>
      <c r="AU392" s="2">
        <v>0.96401663441112262</v>
      </c>
      <c r="AV392" s="2">
        <v>7.1754246565838882</v>
      </c>
      <c r="AW392" s="2">
        <f t="shared" si="42"/>
        <v>1.8765710977357837</v>
      </c>
      <c r="AX392" s="2">
        <f t="shared" si="43"/>
        <v>1.8721608773321494</v>
      </c>
      <c r="AY392" s="28">
        <f t="shared" si="44"/>
        <v>1.0023556845231798</v>
      </c>
      <c r="AZ392" s="28">
        <f t="shared" si="45"/>
        <v>0.99480649301821678</v>
      </c>
      <c r="BA392" s="28">
        <f t="shared" si="46"/>
        <v>3.3945377174234778E-3</v>
      </c>
      <c r="BB392" s="28">
        <f t="shared" si="47"/>
        <v>2.2613887893353779E-3</v>
      </c>
      <c r="BC392" s="29" t="str">
        <f t="shared" si="48"/>
        <v/>
      </c>
      <c r="BD392" s="2" t="s">
        <v>3681</v>
      </c>
      <c r="BE392" s="2" t="s">
        <v>5994</v>
      </c>
      <c r="BF392" s="2" t="s">
        <v>5994</v>
      </c>
      <c r="BG392" s="2" t="s">
        <v>8402</v>
      </c>
      <c r="BH392" s="2" t="s">
        <v>5994</v>
      </c>
      <c r="BI392" s="2" t="s">
        <v>9736</v>
      </c>
      <c r="BJ392" s="2" t="s">
        <v>10252</v>
      </c>
      <c r="BK392" s="2" t="s">
        <v>5994</v>
      </c>
      <c r="BL392" s="2" t="s">
        <v>11610</v>
      </c>
      <c r="BM392" s="2" t="s">
        <v>12826</v>
      </c>
      <c r="BN392" s="2" t="s">
        <v>13851</v>
      </c>
      <c r="BO392" s="2" t="s">
        <v>14935</v>
      </c>
      <c r="BP392" s="2" t="s">
        <v>16249</v>
      </c>
      <c r="BQ392" s="2" t="s">
        <v>17366</v>
      </c>
      <c r="BR392" s="2" t="s">
        <v>18573</v>
      </c>
      <c r="BS392" s="2"/>
      <c r="BT392" s="2"/>
      <c r="BU392" s="2"/>
      <c r="BV392" s="2"/>
      <c r="BW392" s="2"/>
      <c r="BX392" s="2"/>
      <c r="BY392" s="2"/>
      <c r="BZ392" s="2"/>
      <c r="CA392" s="2"/>
      <c r="CB392" s="2"/>
      <c r="CC392" s="2"/>
      <c r="CD392" s="2"/>
      <c r="CE392" s="2"/>
    </row>
    <row r="393" spans="1:83" x14ac:dyDescent="0.2">
      <c r="A393" s="1">
        <v>196</v>
      </c>
      <c r="B393" s="1">
        <v>196</v>
      </c>
      <c r="C393" s="2" t="s">
        <v>6</v>
      </c>
      <c r="D393" s="2" t="s">
        <v>991</v>
      </c>
      <c r="E393" s="2" t="s">
        <v>4165</v>
      </c>
      <c r="F393" s="2" t="s">
        <v>5640</v>
      </c>
      <c r="G393" s="2"/>
      <c r="H393" s="2"/>
      <c r="I393" s="2" t="s">
        <v>5994</v>
      </c>
      <c r="J393" s="2" t="s">
        <v>6117</v>
      </c>
      <c r="K393" s="2" t="s">
        <v>5994</v>
      </c>
      <c r="L393" s="2" t="s">
        <v>19314</v>
      </c>
      <c r="M393" s="2" t="s">
        <v>992</v>
      </c>
      <c r="N393" s="2">
        <v>4</v>
      </c>
      <c r="O393" s="2">
        <v>774</v>
      </c>
      <c r="P393" s="2">
        <v>8</v>
      </c>
      <c r="Q393" s="2">
        <v>1.1025320083372294</v>
      </c>
      <c r="R393" s="2">
        <v>1.2292215592743696</v>
      </c>
      <c r="S393" s="2">
        <v>1.1489356448574808</v>
      </c>
      <c r="T393" s="2">
        <v>1.1774525590259444</v>
      </c>
      <c r="U393" s="2">
        <v>1.1784684834149575</v>
      </c>
      <c r="V393" s="2">
        <v>1.0053969102394265</v>
      </c>
      <c r="W393" s="2">
        <v>1.1834549129837257</v>
      </c>
      <c r="X393" s="2">
        <v>1.037227778857744</v>
      </c>
      <c r="Y393" s="2">
        <v>1.0685699118795804</v>
      </c>
      <c r="Z393" s="2">
        <v>1.1061522438591911</v>
      </c>
      <c r="AA393" s="2">
        <v>1.1384126779921744</v>
      </c>
      <c r="AB393" s="2">
        <v>1.28180612499266</v>
      </c>
      <c r="AC393" s="2">
        <v>1.0349159108812818</v>
      </c>
      <c r="AD393" s="2">
        <v>0.95273874186638496</v>
      </c>
      <c r="AE393" s="2">
        <v>1.1067546976322489</v>
      </c>
      <c r="AF393" s="2">
        <v>1.1290924798345325</v>
      </c>
      <c r="AG393" s="2">
        <v>1.0437126035930875</v>
      </c>
      <c r="AH393" s="2">
        <v>1.2478093919326396</v>
      </c>
      <c r="AI393" s="2">
        <v>1.247147670968213</v>
      </c>
      <c r="AJ393" s="2">
        <v>1.2051308019190172</v>
      </c>
      <c r="AK393" s="2">
        <v>0.88742449357746911</v>
      </c>
      <c r="AL393" s="2">
        <v>1.0252477461766165</v>
      </c>
      <c r="AM393" s="2">
        <v>1.1351084135183658</v>
      </c>
      <c r="AN393" s="2">
        <v>0.99624078095070567</v>
      </c>
      <c r="AO393" s="2">
        <v>0.8355699939502601</v>
      </c>
      <c r="AP393" s="2">
        <v>0.93732182746340986</v>
      </c>
      <c r="AQ393" s="2">
        <v>1.3257839868897472</v>
      </c>
      <c r="AR393" s="2">
        <v>1.2079153378009579</v>
      </c>
      <c r="AS393" s="2">
        <v>1.2305315325692054</v>
      </c>
      <c r="AT393" s="2">
        <v>1.4253414340757364</v>
      </c>
      <c r="AU393" s="2">
        <v>1.3878641669875931</v>
      </c>
      <c r="AV393" s="2">
        <v>1.0249085660540076</v>
      </c>
      <c r="AW393" s="2">
        <f t="shared" si="42"/>
        <v>1.127358016443309</v>
      </c>
      <c r="AX393" s="2">
        <f t="shared" si="43"/>
        <v>1.1249530063025457</v>
      </c>
      <c r="AY393" s="28">
        <f t="shared" si="44"/>
        <v>1.0021378760955251</v>
      </c>
      <c r="AZ393" s="28">
        <f t="shared" si="45"/>
        <v>0.96205833602132973</v>
      </c>
      <c r="BA393" s="28">
        <f t="shared" si="46"/>
        <v>3.081011003393004E-3</v>
      </c>
      <c r="BB393" s="28">
        <f t="shared" si="47"/>
        <v>1.6798592989184249E-2</v>
      </c>
      <c r="BC393" s="29" t="str">
        <f t="shared" si="48"/>
        <v/>
      </c>
      <c r="BD393" s="2" t="s">
        <v>7461</v>
      </c>
      <c r="BE393" s="2" t="s">
        <v>5994</v>
      </c>
      <c r="BF393" s="2" t="s">
        <v>5994</v>
      </c>
      <c r="BG393" s="2" t="s">
        <v>8857</v>
      </c>
      <c r="BH393" s="2" t="s">
        <v>5994</v>
      </c>
      <c r="BI393" s="2" t="s">
        <v>5994</v>
      </c>
      <c r="BJ393" s="2" t="s">
        <v>10450</v>
      </c>
      <c r="BK393" s="2" t="s">
        <v>5994</v>
      </c>
      <c r="BL393" s="2" t="s">
        <v>5994</v>
      </c>
      <c r="BM393" s="2" t="s">
        <v>5994</v>
      </c>
      <c r="BN393" s="2" t="s">
        <v>6117</v>
      </c>
      <c r="BO393" s="2" t="s">
        <v>6117</v>
      </c>
      <c r="BP393" s="2" t="s">
        <v>5994</v>
      </c>
      <c r="BQ393" s="2" t="s">
        <v>16794</v>
      </c>
      <c r="BR393" s="2" t="s">
        <v>18165</v>
      </c>
      <c r="BS393" s="2"/>
      <c r="BT393" s="2"/>
      <c r="BU393" s="2"/>
      <c r="BV393" s="2"/>
      <c r="BW393" s="2"/>
      <c r="BX393" s="2"/>
      <c r="BY393" s="2"/>
      <c r="BZ393" s="2"/>
      <c r="CA393" s="2"/>
      <c r="CB393" s="2"/>
      <c r="CC393" s="2"/>
      <c r="CD393" s="2"/>
      <c r="CE393" s="2"/>
    </row>
    <row r="394" spans="1:83" x14ac:dyDescent="0.2">
      <c r="A394" s="1">
        <v>74</v>
      </c>
      <c r="B394" s="1">
        <v>74</v>
      </c>
      <c r="C394" s="2" t="s">
        <v>334</v>
      </c>
      <c r="D394" s="2" t="s">
        <v>1743</v>
      </c>
      <c r="E394" s="2" t="s">
        <v>4044</v>
      </c>
      <c r="F394" s="2" t="s">
        <v>5515</v>
      </c>
      <c r="G394" s="2"/>
      <c r="H394" s="2"/>
      <c r="I394" s="2" t="s">
        <v>5994</v>
      </c>
      <c r="J394" s="2" t="s">
        <v>5994</v>
      </c>
      <c r="K394" s="2" t="s">
        <v>5994</v>
      </c>
      <c r="L394" s="2" t="s">
        <v>5994</v>
      </c>
      <c r="M394" s="2" t="s">
        <v>1744</v>
      </c>
      <c r="N394" s="2">
        <v>1</v>
      </c>
      <c r="O394" s="2">
        <v>447</v>
      </c>
      <c r="P394" s="2">
        <v>2</v>
      </c>
      <c r="Q394" s="2">
        <v>1.0570866271319455</v>
      </c>
      <c r="R394" s="2">
        <v>1.0133356646707508</v>
      </c>
      <c r="S394" s="2">
        <v>1.0799651418568821</v>
      </c>
      <c r="T394" s="2">
        <v>1.1965241635477131</v>
      </c>
      <c r="U394" s="2">
        <v>1.0673518050151496</v>
      </c>
      <c r="V394" s="2">
        <v>1.1416748199968709</v>
      </c>
      <c r="W394" s="2">
        <v>1.0498129556697418</v>
      </c>
      <c r="X394" s="2">
        <v>0.74416135566118979</v>
      </c>
      <c r="Y394" s="2">
        <v>1.3538502993056976</v>
      </c>
      <c r="Z394" s="2">
        <v>0.97101785284721498</v>
      </c>
      <c r="AA394" s="2">
        <v>0.91317604594938206</v>
      </c>
      <c r="AB394" s="2">
        <v>0.66755901356299807</v>
      </c>
      <c r="AC394" s="2">
        <v>0.92100211526919074</v>
      </c>
      <c r="AD394" s="2">
        <v>1.0744606163836803</v>
      </c>
      <c r="AE394" s="2">
        <v>1.8210790244763828</v>
      </c>
      <c r="AF394" s="2">
        <v>1.6601412840183671</v>
      </c>
      <c r="AG394" s="2">
        <v>3.7657917425656722</v>
      </c>
      <c r="AH394" s="2">
        <v>0.81541493345138716</v>
      </c>
      <c r="AI394" s="2">
        <v>1.0482243909688158</v>
      </c>
      <c r="AJ394" s="2">
        <v>0.75398051393655452</v>
      </c>
      <c r="AK394" s="2">
        <v>0.94619562682127767</v>
      </c>
      <c r="AL394" s="2">
        <v>1.1875482713632328</v>
      </c>
      <c r="AM394" s="2">
        <v>1.5425335750022444</v>
      </c>
      <c r="AN394" s="2">
        <v>1.0103412976338089</v>
      </c>
      <c r="AO394" s="2">
        <v>2.3232658592013475</v>
      </c>
      <c r="AP394" s="2">
        <v>1.0084372678450275</v>
      </c>
      <c r="AQ394" s="2">
        <v>1.3917481829964844</v>
      </c>
      <c r="AR394" s="2">
        <v>1.0395000691916914</v>
      </c>
      <c r="AS394" s="2">
        <v>1.3380826266625474</v>
      </c>
      <c r="AT394" s="2">
        <v>0.98445660390476086</v>
      </c>
      <c r="AU394" s="2">
        <v>0.98820137391804941</v>
      </c>
      <c r="AV394" s="2">
        <v>1.4453066402123973</v>
      </c>
      <c r="AW394" s="2">
        <f t="shared" si="42"/>
        <v>1.2295594659131071</v>
      </c>
      <c r="AX394" s="2">
        <f t="shared" si="43"/>
        <v>1.227661377591494</v>
      </c>
      <c r="AY394" s="28">
        <f t="shared" si="44"/>
        <v>1.0015461008680886</v>
      </c>
      <c r="AZ394" s="28">
        <f t="shared" si="45"/>
        <v>0.99281937671950882</v>
      </c>
      <c r="BA394" s="28">
        <f t="shared" si="46"/>
        <v>2.2288295011374019E-3</v>
      </c>
      <c r="BB394" s="28">
        <f t="shared" si="47"/>
        <v>3.1297553608169576E-3</v>
      </c>
      <c r="BC394" s="29" t="str">
        <f t="shared" si="48"/>
        <v/>
      </c>
      <c r="BD394" s="2" t="s">
        <v>7350</v>
      </c>
      <c r="BE394" s="2" t="s">
        <v>5994</v>
      </c>
      <c r="BF394" s="2" t="s">
        <v>5994</v>
      </c>
      <c r="BG394" s="2" t="s">
        <v>8740</v>
      </c>
      <c r="BH394" s="2" t="s">
        <v>5994</v>
      </c>
      <c r="BI394" s="2" t="s">
        <v>9917</v>
      </c>
      <c r="BJ394" s="2" t="s">
        <v>10091</v>
      </c>
      <c r="BK394" s="2" t="s">
        <v>10955</v>
      </c>
      <c r="BL394" s="2" t="s">
        <v>11922</v>
      </c>
      <c r="BM394" s="2" t="s">
        <v>13143</v>
      </c>
      <c r="BN394" s="2" t="s">
        <v>14156</v>
      </c>
      <c r="BO394" s="2" t="s">
        <v>15271</v>
      </c>
      <c r="BP394" s="2" t="s">
        <v>16506</v>
      </c>
      <c r="BQ394" s="2" t="s">
        <v>17727</v>
      </c>
      <c r="BR394" s="2" t="s">
        <v>18797</v>
      </c>
      <c r="BS394" s="2"/>
      <c r="BT394" s="2"/>
      <c r="BU394" s="2"/>
      <c r="BV394" s="2"/>
      <c r="BW394" s="2"/>
      <c r="BX394" s="2"/>
      <c r="BY394" s="2"/>
      <c r="BZ394" s="2"/>
      <c r="CA394" s="2"/>
      <c r="CB394" s="2"/>
      <c r="CC394" s="2"/>
      <c r="CD394" s="2"/>
      <c r="CE394" s="2"/>
    </row>
    <row r="395" spans="1:83" x14ac:dyDescent="0.2">
      <c r="A395" s="1">
        <v>215</v>
      </c>
      <c r="B395" s="1">
        <v>215</v>
      </c>
      <c r="C395" s="2" t="s">
        <v>6</v>
      </c>
      <c r="D395" s="2" t="s">
        <v>827</v>
      </c>
      <c r="E395" s="2" t="s">
        <v>3306</v>
      </c>
      <c r="F395" s="2" t="s">
        <v>4777</v>
      </c>
      <c r="G395" s="2"/>
      <c r="H395" s="2"/>
      <c r="I395" s="2" t="s">
        <v>5984</v>
      </c>
      <c r="J395" s="2" t="s">
        <v>6020</v>
      </c>
      <c r="K395" s="2" t="s">
        <v>6046</v>
      </c>
      <c r="L395" s="2" t="s">
        <v>5994</v>
      </c>
      <c r="M395" s="2" t="s">
        <v>828</v>
      </c>
      <c r="N395" s="2">
        <v>9</v>
      </c>
      <c r="O395" s="2">
        <v>505</v>
      </c>
      <c r="P395" s="2">
        <v>11</v>
      </c>
      <c r="Q395" s="2">
        <v>1.0242622236823742</v>
      </c>
      <c r="R395" s="2">
        <v>0.9423539860386384</v>
      </c>
      <c r="S395" s="2">
        <v>1.1658300061417735</v>
      </c>
      <c r="T395" s="2">
        <v>1.0477027501711318</v>
      </c>
      <c r="U395" s="2">
        <v>1.1067550470492631</v>
      </c>
      <c r="V395" s="2">
        <v>0.87197921222329611</v>
      </c>
      <c r="W395" s="2">
        <v>0.8939870605076129</v>
      </c>
      <c r="X395" s="2">
        <v>0.75849283191231065</v>
      </c>
      <c r="Y395" s="2">
        <v>0.94138981372535047</v>
      </c>
      <c r="Z395" s="2">
        <v>0.90203156595329803</v>
      </c>
      <c r="AA395" s="2">
        <v>0.93895218536642411</v>
      </c>
      <c r="AB395" s="2">
        <v>0.84405035878994727</v>
      </c>
      <c r="AC395" s="2">
        <v>0.91769725563251814</v>
      </c>
      <c r="AD395" s="2">
        <v>0.99240584604040161</v>
      </c>
      <c r="AE395" s="2">
        <v>1.051704258647246</v>
      </c>
      <c r="AF395" s="2">
        <v>1.0453610690896151</v>
      </c>
      <c r="AG395" s="2">
        <v>1.2902502234775268</v>
      </c>
      <c r="AH395" s="2">
        <v>0.95041760766666739</v>
      </c>
      <c r="AI395" s="2">
        <v>1.0430709731196854</v>
      </c>
      <c r="AJ395" s="2">
        <v>0.94985685689478683</v>
      </c>
      <c r="AK395" s="2">
        <v>1.0430267443397518</v>
      </c>
      <c r="AL395" s="2">
        <v>0.89922747554534554</v>
      </c>
      <c r="AM395" s="2">
        <v>0.99950246001066989</v>
      </c>
      <c r="AN395" s="2">
        <v>1.0249794880261049</v>
      </c>
      <c r="AO395" s="2">
        <v>1.004501118987803</v>
      </c>
      <c r="AP395" s="2">
        <v>0.84029912279643559</v>
      </c>
      <c r="AQ395" s="2">
        <v>0.92845193865953468</v>
      </c>
      <c r="AR395" s="2">
        <v>1.058091084510558</v>
      </c>
      <c r="AS395" s="2">
        <v>1.0735957489834316</v>
      </c>
      <c r="AT395" s="2">
        <v>1.0090838353077261</v>
      </c>
      <c r="AU395" s="2">
        <v>0.99215627113213056</v>
      </c>
      <c r="AV395" s="2">
        <v>0.97993624010010649</v>
      </c>
      <c r="AW395" s="2">
        <f t="shared" si="42"/>
        <v>0.98572075132816239</v>
      </c>
      <c r="AX395" s="2">
        <f t="shared" si="43"/>
        <v>0.98482372194572199</v>
      </c>
      <c r="AY395" s="28">
        <f t="shared" si="44"/>
        <v>1.0009108527368411</v>
      </c>
      <c r="AZ395" s="28">
        <f t="shared" si="45"/>
        <v>0.98092312305963003</v>
      </c>
      <c r="BA395" s="28">
        <f t="shared" si="46"/>
        <v>1.3134846216595899E-3</v>
      </c>
      <c r="BB395" s="28">
        <f t="shared" si="47"/>
        <v>8.3650278282744323E-3</v>
      </c>
      <c r="BC395" s="29" t="str">
        <f t="shared" si="48"/>
        <v/>
      </c>
      <c r="BD395" s="2" t="s">
        <v>6725</v>
      </c>
      <c r="BE395" s="2" t="s">
        <v>5994</v>
      </c>
      <c r="BF395" s="2" t="s">
        <v>5994</v>
      </c>
      <c r="BG395" s="2" t="s">
        <v>8030</v>
      </c>
      <c r="BH395" s="2" t="s">
        <v>5994</v>
      </c>
      <c r="BI395" s="2" t="s">
        <v>9421</v>
      </c>
      <c r="BJ395" s="2" t="s">
        <v>5994</v>
      </c>
      <c r="BK395" s="2" t="s">
        <v>5994</v>
      </c>
      <c r="BL395" s="2" t="s">
        <v>5994</v>
      </c>
      <c r="BM395" s="2" t="s">
        <v>12502</v>
      </c>
      <c r="BN395" s="2" t="s">
        <v>13525</v>
      </c>
      <c r="BO395" s="2" t="s">
        <v>14627</v>
      </c>
      <c r="BP395" s="2" t="s">
        <v>15899</v>
      </c>
      <c r="BQ395" s="2" t="s">
        <v>16988</v>
      </c>
      <c r="BR395" s="2" t="s">
        <v>18332</v>
      </c>
      <c r="BS395" s="2"/>
      <c r="BT395" s="2"/>
      <c r="BU395" s="2"/>
      <c r="BV395" s="2"/>
      <c r="BW395" s="2"/>
      <c r="BX395" s="2"/>
      <c r="BY395" s="2"/>
      <c r="BZ395" s="2"/>
      <c r="CA395" s="2"/>
      <c r="CB395" s="2"/>
      <c r="CC395" s="2"/>
      <c r="CD395" s="2"/>
      <c r="CE395" s="2"/>
    </row>
    <row r="396" spans="1:83" x14ac:dyDescent="0.2">
      <c r="A396" s="1">
        <v>588</v>
      </c>
      <c r="B396" s="1">
        <v>588</v>
      </c>
      <c r="C396" s="2" t="s">
        <v>6</v>
      </c>
      <c r="D396" s="2" t="s">
        <v>1111</v>
      </c>
      <c r="E396" s="2" t="s">
        <v>4401</v>
      </c>
      <c r="F396" s="2" t="s">
        <v>5876</v>
      </c>
      <c r="G396" s="2"/>
      <c r="H396" s="2"/>
      <c r="I396" s="2" t="s">
        <v>5994</v>
      </c>
      <c r="J396" s="2" t="s">
        <v>6389</v>
      </c>
      <c r="K396" s="2" t="s">
        <v>5994</v>
      </c>
      <c r="L396" s="2" t="s">
        <v>5994</v>
      </c>
      <c r="M396" s="2" t="s">
        <v>1112</v>
      </c>
      <c r="N396" s="2">
        <v>3</v>
      </c>
      <c r="O396" s="2">
        <v>147</v>
      </c>
      <c r="P396" s="2">
        <v>6</v>
      </c>
      <c r="Q396" s="2">
        <v>0.75665889913679374</v>
      </c>
      <c r="R396" s="2">
        <v>0.74523127751330942</v>
      </c>
      <c r="S396" s="2">
        <v>0.87160510493702525</v>
      </c>
      <c r="T396" s="2">
        <v>0.83176839126591151</v>
      </c>
      <c r="U396" s="2">
        <v>0.79058798826047838</v>
      </c>
      <c r="V396" s="2">
        <v>0.75960398625058667</v>
      </c>
      <c r="W396" s="2">
        <v>0.76602092607489225</v>
      </c>
      <c r="X396" s="2">
        <v>0.82173579169477973</v>
      </c>
      <c r="Y396" s="2">
        <v>0.89974742265917085</v>
      </c>
      <c r="Z396" s="2">
        <v>0.86864318621360737</v>
      </c>
      <c r="AA396" s="2">
        <v>1.0934298278034495</v>
      </c>
      <c r="AB396" s="2">
        <v>0.79768866138666961</v>
      </c>
      <c r="AC396" s="2">
        <v>0.87381133326988891</v>
      </c>
      <c r="AD396" s="2">
        <v>0.92643714079634254</v>
      </c>
      <c r="AE396" s="2">
        <v>0.65594632621184812</v>
      </c>
      <c r="AF396" s="2">
        <v>0.89178767335520504</v>
      </c>
      <c r="AG396" s="2">
        <v>0.62775978168829494</v>
      </c>
      <c r="AH396" s="2">
        <v>0.89927533739154664</v>
      </c>
      <c r="AI396" s="2">
        <v>0.82119042655868757</v>
      </c>
      <c r="AJ396" s="2">
        <v>0.88536561085482268</v>
      </c>
      <c r="AK396" s="2">
        <v>1.032073373984951</v>
      </c>
      <c r="AL396" s="2">
        <v>0.81884493890596555</v>
      </c>
      <c r="AM396" s="2">
        <v>0.77035243737924497</v>
      </c>
      <c r="AN396" s="2">
        <v>0.8586216106558997</v>
      </c>
      <c r="AO396" s="2">
        <v>0.71816159532979806</v>
      </c>
      <c r="AP396" s="2">
        <v>0.82415759063233796</v>
      </c>
      <c r="AQ396" s="2">
        <v>0.75328166027171573</v>
      </c>
      <c r="AR396" s="2">
        <v>0.76950276896250114</v>
      </c>
      <c r="AS396" s="2">
        <v>0.79102197878521041</v>
      </c>
      <c r="AT396" s="2">
        <v>0.8381115336243582</v>
      </c>
      <c r="AU396" s="2">
        <v>0.89492879340313003</v>
      </c>
      <c r="AV396" s="2">
        <v>0.77862906916354546</v>
      </c>
      <c r="AW396" s="2">
        <f t="shared" si="42"/>
        <v>0.82625944644571003</v>
      </c>
      <c r="AX396" s="2">
        <f t="shared" si="43"/>
        <v>0.82561945861180619</v>
      </c>
      <c r="AY396" s="28">
        <f t="shared" si="44"/>
        <v>1.0007751607925761</v>
      </c>
      <c r="AZ396" s="28">
        <f t="shared" si="45"/>
        <v>0.98520601051852852</v>
      </c>
      <c r="BA396" s="28">
        <f t="shared" si="46"/>
        <v>1.1178874160475288E-3</v>
      </c>
      <c r="BB396" s="28">
        <f t="shared" si="47"/>
        <v>6.472947292670732E-3</v>
      </c>
      <c r="BC396" s="29" t="str">
        <f t="shared" si="48"/>
        <v/>
      </c>
      <c r="BD396" s="2" t="s">
        <v>7670</v>
      </c>
      <c r="BE396" s="2" t="s">
        <v>5994</v>
      </c>
      <c r="BF396" s="2" t="s">
        <v>5994</v>
      </c>
      <c r="BG396" s="2" t="s">
        <v>9065</v>
      </c>
      <c r="BH396" s="2" t="s">
        <v>5994</v>
      </c>
      <c r="BI396" s="2" t="s">
        <v>5994</v>
      </c>
      <c r="BJ396" s="2" t="s">
        <v>10277</v>
      </c>
      <c r="BK396" s="2" t="s">
        <v>5994</v>
      </c>
      <c r="BL396" s="2" t="s">
        <v>12189</v>
      </c>
      <c r="BM396" s="2" t="s">
        <v>6389</v>
      </c>
      <c r="BN396" s="2" t="s">
        <v>13282</v>
      </c>
      <c r="BO396" s="2" t="s">
        <v>15561</v>
      </c>
      <c r="BP396" s="2" t="s">
        <v>16515</v>
      </c>
      <c r="BQ396" s="2" t="s">
        <v>18042</v>
      </c>
      <c r="BR396" s="2" t="s">
        <v>18163</v>
      </c>
      <c r="BS396" s="2"/>
      <c r="BT396" s="2"/>
      <c r="BU396" s="2"/>
      <c r="BV396" s="2"/>
      <c r="BW396" s="2"/>
      <c r="BX396" s="2"/>
      <c r="BY396" s="2"/>
      <c r="BZ396" s="2"/>
      <c r="CA396" s="2"/>
      <c r="CB396" s="2"/>
      <c r="CC396" s="2"/>
      <c r="CD396" s="2"/>
      <c r="CE396" s="2"/>
    </row>
    <row r="397" spans="1:83" x14ac:dyDescent="0.2">
      <c r="A397" s="1">
        <v>334</v>
      </c>
      <c r="B397" s="1">
        <v>334</v>
      </c>
      <c r="C397" s="2" t="s">
        <v>6</v>
      </c>
      <c r="D397" s="2" t="s">
        <v>967</v>
      </c>
      <c r="E397" s="2" t="s">
        <v>3117</v>
      </c>
      <c r="F397" s="2" t="s">
        <v>4589</v>
      </c>
      <c r="G397" s="2"/>
      <c r="H397" s="2"/>
      <c r="I397" s="2" t="s">
        <v>5980</v>
      </c>
      <c r="J397" s="2" t="s">
        <v>6012</v>
      </c>
      <c r="K397" s="2" t="s">
        <v>6015</v>
      </c>
      <c r="L397" s="2" t="s">
        <v>19073</v>
      </c>
      <c r="M397" s="2" t="s">
        <v>968</v>
      </c>
      <c r="N397" s="2">
        <v>6</v>
      </c>
      <c r="O397" s="2">
        <v>658</v>
      </c>
      <c r="P397" s="2">
        <v>8</v>
      </c>
      <c r="Q397" s="2">
        <v>1.1296282277969816</v>
      </c>
      <c r="R397" s="2">
        <v>0.76965706360013875</v>
      </c>
      <c r="S397" s="2">
        <v>1.0467072507384141</v>
      </c>
      <c r="T397" s="2">
        <v>0.89198064679176858</v>
      </c>
      <c r="U397" s="2">
        <v>1.0146778739034068</v>
      </c>
      <c r="V397" s="2">
        <v>0.76167719765224229</v>
      </c>
      <c r="W397" s="2">
        <v>0.94895713866180276</v>
      </c>
      <c r="X397" s="2">
        <v>0.97519695230868875</v>
      </c>
      <c r="Y397" s="2">
        <v>0.75024222079792358</v>
      </c>
      <c r="Z397" s="2">
        <v>0.97593023092582143</v>
      </c>
      <c r="AA397" s="2">
        <v>0.80117492588148398</v>
      </c>
      <c r="AB397" s="2">
        <v>0.86557070886941867</v>
      </c>
      <c r="AC397" s="2">
        <v>1.1037713470094261</v>
      </c>
      <c r="AD397" s="2">
        <v>0.88970244970406398</v>
      </c>
      <c r="AE397" s="2">
        <v>0.87086680760269963</v>
      </c>
      <c r="AF397" s="2">
        <v>0.96523760898398225</v>
      </c>
      <c r="AG397" s="2">
        <v>0.75774253910579481</v>
      </c>
      <c r="AH397" s="2">
        <v>1.0506644264143226</v>
      </c>
      <c r="AI397" s="2">
        <v>0.9655015614148974</v>
      </c>
      <c r="AJ397" s="2">
        <v>0.82939871266735987</v>
      </c>
      <c r="AK397" s="2">
        <v>0.86412403345675204</v>
      </c>
      <c r="AL397" s="2">
        <v>0.87309079350479801</v>
      </c>
      <c r="AM397" s="2">
        <v>0.87831362344998276</v>
      </c>
      <c r="AN397" s="2">
        <v>0.97266947464942533</v>
      </c>
      <c r="AO397" s="2">
        <v>0.86112468189119507</v>
      </c>
      <c r="AP397" s="2">
        <v>0.82814703546275159</v>
      </c>
      <c r="AQ397" s="2">
        <v>0.95188083736471962</v>
      </c>
      <c r="AR397" s="2">
        <v>1.0200417202010914</v>
      </c>
      <c r="AS397" s="2">
        <v>0.97507054484383304</v>
      </c>
      <c r="AT397" s="2">
        <v>1.0212885690867068</v>
      </c>
      <c r="AU397" s="2">
        <v>1.078380064716584</v>
      </c>
      <c r="AV397" s="2">
        <v>0.83880124282133306</v>
      </c>
      <c r="AW397" s="2">
        <f t="shared" si="42"/>
        <v>0.92288879885069863</v>
      </c>
      <c r="AX397" s="2">
        <f t="shared" si="43"/>
        <v>0.92248702570127172</v>
      </c>
      <c r="AY397" s="28">
        <f t="shared" si="44"/>
        <v>1.0004355325746956</v>
      </c>
      <c r="AZ397" s="28">
        <f t="shared" si="45"/>
        <v>0.9917115689090128</v>
      </c>
      <c r="BA397" s="28">
        <f t="shared" si="46"/>
        <v>6.2820389395741734E-4</v>
      </c>
      <c r="BB397" s="28">
        <f t="shared" si="47"/>
        <v>3.6146204319725725E-3</v>
      </c>
      <c r="BC397" s="29" t="str">
        <f t="shared" si="48"/>
        <v/>
      </c>
      <c r="BD397" s="2" t="s">
        <v>6561</v>
      </c>
      <c r="BE397" s="2" t="s">
        <v>5994</v>
      </c>
      <c r="BF397" s="2" t="s">
        <v>5994</v>
      </c>
      <c r="BG397" s="2" t="s">
        <v>7844</v>
      </c>
      <c r="BH397" s="2" t="s">
        <v>5994</v>
      </c>
      <c r="BI397" s="2" t="s">
        <v>5994</v>
      </c>
      <c r="BJ397" s="2" t="s">
        <v>5994</v>
      </c>
      <c r="BK397" s="2" t="s">
        <v>10611</v>
      </c>
      <c r="BL397" s="2" t="s">
        <v>11114</v>
      </c>
      <c r="BM397" s="2" t="s">
        <v>19542</v>
      </c>
      <c r="BN397" s="2" t="s">
        <v>13334</v>
      </c>
      <c r="BO397" s="2" t="s">
        <v>19543</v>
      </c>
      <c r="BP397" s="2" t="s">
        <v>15722</v>
      </c>
      <c r="BQ397" s="2" t="s">
        <v>16795</v>
      </c>
      <c r="BR397" s="2" t="s">
        <v>18204</v>
      </c>
      <c r="BS397" s="2"/>
      <c r="BT397" s="2"/>
      <c r="BU397" s="2"/>
      <c r="BV397" s="2"/>
      <c r="BW397" s="2"/>
      <c r="BX397" s="2"/>
      <c r="BY397" s="2"/>
      <c r="BZ397" s="2"/>
      <c r="CA397" s="2"/>
      <c r="CB397" s="2"/>
      <c r="CC397" s="2"/>
      <c r="CD397" s="2"/>
      <c r="CE397" s="2"/>
    </row>
    <row r="398" spans="1:83" x14ac:dyDescent="0.2">
      <c r="A398" s="1">
        <v>146</v>
      </c>
      <c r="B398" s="1">
        <v>146</v>
      </c>
      <c r="C398" s="2" t="s">
        <v>334</v>
      </c>
      <c r="D398" s="2" t="s">
        <v>1195</v>
      </c>
      <c r="E398" s="2" t="s">
        <v>3322</v>
      </c>
      <c r="F398" s="2" t="s">
        <v>4793</v>
      </c>
      <c r="G398" s="2"/>
      <c r="H398" s="2"/>
      <c r="I398" s="2" t="s">
        <v>5984</v>
      </c>
      <c r="J398" s="2" t="s">
        <v>6020</v>
      </c>
      <c r="K398" s="2" t="s">
        <v>5994</v>
      </c>
      <c r="L398" s="2" t="s">
        <v>5994</v>
      </c>
      <c r="M398" s="2" t="s">
        <v>1196</v>
      </c>
      <c r="N398" s="2">
        <v>1</v>
      </c>
      <c r="O398" s="2">
        <v>958</v>
      </c>
      <c r="P398" s="2">
        <v>5</v>
      </c>
      <c r="Q398" s="2">
        <v>0.92183064678346005</v>
      </c>
      <c r="R398" s="2">
        <v>0.99714806959330382</v>
      </c>
      <c r="S398" s="2">
        <v>0.69538983207729488</v>
      </c>
      <c r="T398" s="2">
        <v>0.66006335480534772</v>
      </c>
      <c r="U398" s="2">
        <v>0.58143375959038268</v>
      </c>
      <c r="V398" s="2">
        <v>0.98279645256739323</v>
      </c>
      <c r="W398" s="2">
        <v>0.72260359630565707</v>
      </c>
      <c r="X398" s="2">
        <v>1.4480945184850023</v>
      </c>
      <c r="Y398" s="2">
        <v>0.68098827432008679</v>
      </c>
      <c r="Z398" s="2">
        <v>1.1310237220289769</v>
      </c>
      <c r="AA398" s="2">
        <v>0.95501866415273506</v>
      </c>
      <c r="AB398" s="2">
        <v>1.2692937548397549</v>
      </c>
      <c r="AC398" s="2">
        <v>1.190080649576204</v>
      </c>
      <c r="AD398" s="2">
        <v>1.4434883943054431</v>
      </c>
      <c r="AE398" s="2">
        <v>1.2817230184731176</v>
      </c>
      <c r="AF398" s="2">
        <v>1.0930022789791967</v>
      </c>
      <c r="AG398" s="2">
        <v>1.0832080990266737</v>
      </c>
      <c r="AH398" s="2">
        <v>1.3295773927502066</v>
      </c>
      <c r="AI398" s="2">
        <v>1.2639491141820947</v>
      </c>
      <c r="AJ398" s="2">
        <v>0.8407418881741977</v>
      </c>
      <c r="AK398" s="2">
        <v>0.59990016456008133</v>
      </c>
      <c r="AL398" s="2">
        <v>0.79171944094712865</v>
      </c>
      <c r="AM398" s="2">
        <v>0.56999425102038059</v>
      </c>
      <c r="AN398" s="2">
        <v>1.6979452449656449</v>
      </c>
      <c r="AO398" s="2">
        <v>0.71124229321776222</v>
      </c>
      <c r="AP398" s="2">
        <v>1.0959868116471789</v>
      </c>
      <c r="AQ398" s="2">
        <v>0.92166032497865025</v>
      </c>
      <c r="AR398" s="2">
        <v>1.0529474632606612</v>
      </c>
      <c r="AS398" s="2">
        <v>1.2473551371914255</v>
      </c>
      <c r="AT398" s="2">
        <v>1.2926929086060577</v>
      </c>
      <c r="AU398" s="2">
        <v>1.7495323025430118</v>
      </c>
      <c r="AV398" s="2">
        <v>0.93058837353168922</v>
      </c>
      <c r="AW398" s="2">
        <f t="shared" si="42"/>
        <v>1.0384586101495963</v>
      </c>
      <c r="AX398" s="2">
        <f t="shared" si="43"/>
        <v>1.0386389695879901</v>
      </c>
      <c r="AY398" s="28">
        <f t="shared" si="44"/>
        <v>0.99982635021054012</v>
      </c>
      <c r="AZ398" s="28">
        <f t="shared" si="45"/>
        <v>0.99875355100200314</v>
      </c>
      <c r="BA398" s="28">
        <f t="shared" si="46"/>
        <v>-2.5054544431665435E-4</v>
      </c>
      <c r="BB398" s="28">
        <f t="shared" si="47"/>
        <v>5.4166356998360573E-4</v>
      </c>
      <c r="BC398" s="29" t="str">
        <f t="shared" si="48"/>
        <v/>
      </c>
      <c r="BD398" s="2" t="s">
        <v>6740</v>
      </c>
      <c r="BE398" s="2" t="s">
        <v>5994</v>
      </c>
      <c r="BF398" s="2" t="s">
        <v>5994</v>
      </c>
      <c r="BG398" s="2" t="s">
        <v>8046</v>
      </c>
      <c r="BH398" s="2" t="s">
        <v>5994</v>
      </c>
      <c r="BI398" s="2" t="s">
        <v>9438</v>
      </c>
      <c r="BJ398" s="2" t="s">
        <v>5994</v>
      </c>
      <c r="BK398" s="2" t="s">
        <v>5994</v>
      </c>
      <c r="BL398" s="2" t="s">
        <v>11296</v>
      </c>
      <c r="BM398" s="2" t="s">
        <v>12515</v>
      </c>
      <c r="BN398" s="2" t="s">
        <v>13541</v>
      </c>
      <c r="BO398" s="2" t="s">
        <v>14641</v>
      </c>
      <c r="BP398" s="2" t="s">
        <v>15914</v>
      </c>
      <c r="BQ398" s="2" t="s">
        <v>17004</v>
      </c>
      <c r="BR398" s="2" t="s">
        <v>18346</v>
      </c>
      <c r="BS398" s="2"/>
      <c r="BT398" s="2"/>
      <c r="BU398" s="2"/>
      <c r="BV398" s="2"/>
      <c r="BW398" s="2"/>
      <c r="BX398" s="2"/>
      <c r="BY398" s="2"/>
      <c r="BZ398" s="2"/>
      <c r="CA398" s="2"/>
      <c r="CB398" s="2"/>
      <c r="CC398" s="2"/>
      <c r="CD398" s="2"/>
      <c r="CE398" s="2"/>
    </row>
    <row r="399" spans="1:83" x14ac:dyDescent="0.2">
      <c r="A399" s="1">
        <v>596</v>
      </c>
      <c r="B399" s="1">
        <v>596</v>
      </c>
      <c r="C399" s="2" t="s">
        <v>239</v>
      </c>
      <c r="D399" s="2" t="s">
        <v>753</v>
      </c>
      <c r="E399" s="2" t="s">
        <v>3308</v>
      </c>
      <c r="F399" s="2" t="s">
        <v>4779</v>
      </c>
      <c r="G399" s="2"/>
      <c r="H399" s="2"/>
      <c r="I399" s="2" t="s">
        <v>5984</v>
      </c>
      <c r="J399" s="2" t="s">
        <v>6020</v>
      </c>
      <c r="K399" s="2" t="s">
        <v>6046</v>
      </c>
      <c r="L399" s="2" t="s">
        <v>19115</v>
      </c>
      <c r="M399" s="2" t="s">
        <v>754</v>
      </c>
      <c r="N399" s="2">
        <v>2</v>
      </c>
      <c r="O399" s="2">
        <v>641</v>
      </c>
      <c r="P399" s="2">
        <v>13</v>
      </c>
      <c r="Q399" s="2">
        <v>1.0946859250957499</v>
      </c>
      <c r="R399" s="2">
        <v>1.4762268424365441</v>
      </c>
      <c r="S399" s="2">
        <v>1.2531861149725163</v>
      </c>
      <c r="T399" s="2">
        <v>2.1596154553816223</v>
      </c>
      <c r="U399" s="2">
        <v>3.3761046359042779</v>
      </c>
      <c r="V399" s="2">
        <v>0.89789299802288303</v>
      </c>
      <c r="W399" s="2">
        <v>2.2485801699156247</v>
      </c>
      <c r="X399" s="2">
        <v>1.3097412117056297</v>
      </c>
      <c r="Y399" s="2">
        <v>3.1420482641720975</v>
      </c>
      <c r="Z399" s="2">
        <v>1.1611541829051535</v>
      </c>
      <c r="AA399" s="2">
        <v>1.3681348317916555</v>
      </c>
      <c r="AB399" s="2">
        <v>1.0142892438764619</v>
      </c>
      <c r="AC399" s="2">
        <v>0.94573617351846051</v>
      </c>
      <c r="AD399" s="2">
        <v>1.4482238704219581</v>
      </c>
      <c r="AE399" s="2">
        <v>0.64485984523682049</v>
      </c>
      <c r="AF399" s="2">
        <v>1.2716075649027863</v>
      </c>
      <c r="AG399" s="2">
        <v>0.66952922057060471</v>
      </c>
      <c r="AH399" s="2">
        <v>1.0396885371811286</v>
      </c>
      <c r="AI399" s="2">
        <v>0.87701232900936565</v>
      </c>
      <c r="AJ399" s="2">
        <v>1.4345380206346434</v>
      </c>
      <c r="AK399" s="2">
        <v>2.8898691567953576</v>
      </c>
      <c r="AL399" s="2">
        <v>0.97046587727689726</v>
      </c>
      <c r="AM399" s="2">
        <v>2.4356180067194719</v>
      </c>
      <c r="AN399" s="2">
        <v>1.1426172349430606</v>
      </c>
      <c r="AO399" s="2">
        <v>1.6643449629520464</v>
      </c>
      <c r="AP399" s="2">
        <v>0.95116576485207782</v>
      </c>
      <c r="AQ399" s="2">
        <v>1.0816901524530989</v>
      </c>
      <c r="AR399" s="2">
        <v>1.603322504437644</v>
      </c>
      <c r="AS399" s="2">
        <v>1.0685702446453085</v>
      </c>
      <c r="AT399" s="2">
        <v>0.97198791838015774</v>
      </c>
      <c r="AU399" s="2">
        <v>1.1953400430358481</v>
      </c>
      <c r="AV399" s="2">
        <v>1.3695631856459161</v>
      </c>
      <c r="AW399" s="2">
        <f t="shared" si="42"/>
        <v>1.4420167061590181</v>
      </c>
      <c r="AX399" s="2">
        <f t="shared" si="43"/>
        <v>1.4445456209824252</v>
      </c>
      <c r="AY399" s="28">
        <f t="shared" si="44"/>
        <v>0.99824933544038075</v>
      </c>
      <c r="AZ399" s="28">
        <f t="shared" si="45"/>
        <v>0.99208271121037994</v>
      </c>
      <c r="BA399" s="28">
        <f t="shared" si="46"/>
        <v>-2.527888466991716E-3</v>
      </c>
      <c r="BB399" s="28">
        <f t="shared" si="47"/>
        <v>3.4521186474069875E-3</v>
      </c>
      <c r="BC399" s="29" t="str">
        <f t="shared" si="48"/>
        <v/>
      </c>
      <c r="BD399" s="2" t="s">
        <v>6727</v>
      </c>
      <c r="BE399" s="2" t="s">
        <v>5994</v>
      </c>
      <c r="BF399" s="2" t="s">
        <v>5994</v>
      </c>
      <c r="BG399" s="2" t="s">
        <v>8032</v>
      </c>
      <c r="BH399" s="2" t="s">
        <v>9161</v>
      </c>
      <c r="BI399" s="2" t="s">
        <v>9423</v>
      </c>
      <c r="BJ399" s="2" t="s">
        <v>5994</v>
      </c>
      <c r="BK399" s="2" t="s">
        <v>5994</v>
      </c>
      <c r="BL399" s="2" t="s">
        <v>11283</v>
      </c>
      <c r="BM399" s="2" t="s">
        <v>12503</v>
      </c>
      <c r="BN399" s="2" t="s">
        <v>13527</v>
      </c>
      <c r="BO399" s="2" t="s">
        <v>14628</v>
      </c>
      <c r="BP399" s="2" t="s">
        <v>15901</v>
      </c>
      <c r="BQ399" s="2" t="s">
        <v>16990</v>
      </c>
      <c r="BR399" s="2" t="s">
        <v>18334</v>
      </c>
      <c r="BS399" s="2"/>
      <c r="BT399" s="2"/>
      <c r="BU399" s="2"/>
      <c r="BV399" s="2"/>
      <c r="BW399" s="2"/>
      <c r="BX399" s="2"/>
      <c r="BY399" s="2"/>
      <c r="BZ399" s="2"/>
      <c r="CA399" s="2"/>
      <c r="CB399" s="2"/>
      <c r="CC399" s="2"/>
      <c r="CD399" s="2"/>
      <c r="CE399" s="2"/>
    </row>
    <row r="400" spans="1:83" x14ac:dyDescent="0.2">
      <c r="A400" s="1">
        <v>76</v>
      </c>
      <c r="B400" s="1">
        <v>76</v>
      </c>
      <c r="C400" s="2" t="s">
        <v>6</v>
      </c>
      <c r="D400" s="2" t="s">
        <v>537</v>
      </c>
      <c r="E400" s="2" t="s">
        <v>3857</v>
      </c>
      <c r="F400" s="2" t="s">
        <v>5329</v>
      </c>
      <c r="G400" s="2"/>
      <c r="H400" s="2"/>
      <c r="I400" s="2" t="s">
        <v>5994</v>
      </c>
      <c r="J400" s="2" t="s">
        <v>5994</v>
      </c>
      <c r="K400" s="2" t="s">
        <v>5994</v>
      </c>
      <c r="L400" s="2" t="s">
        <v>5994</v>
      </c>
      <c r="M400" s="2" t="s">
        <v>538</v>
      </c>
      <c r="N400" s="2">
        <v>14</v>
      </c>
      <c r="O400" s="2">
        <v>667</v>
      </c>
      <c r="P400" s="2">
        <v>27</v>
      </c>
      <c r="Q400" s="2">
        <v>1.1253130381916381</v>
      </c>
      <c r="R400" s="2">
        <v>0.99075986071828581</v>
      </c>
      <c r="S400" s="2">
        <v>1.1693797014433793</v>
      </c>
      <c r="T400" s="2">
        <v>1.1229000146245471</v>
      </c>
      <c r="U400" s="2">
        <v>1.0362944732917931</v>
      </c>
      <c r="V400" s="2">
        <v>1.0162048301986197</v>
      </c>
      <c r="W400" s="2">
        <v>0.91486650716669538</v>
      </c>
      <c r="X400" s="2">
        <v>1.0229648217596221</v>
      </c>
      <c r="Y400" s="2">
        <v>0.79611802286585087</v>
      </c>
      <c r="Z400" s="2">
        <v>1.1129362371031764</v>
      </c>
      <c r="AA400" s="2">
        <v>0.96737116880900476</v>
      </c>
      <c r="AB400" s="2">
        <v>1.0271187488446321</v>
      </c>
      <c r="AC400" s="2">
        <v>1.0378939563171976</v>
      </c>
      <c r="AD400" s="2">
        <v>0.88052264925278478</v>
      </c>
      <c r="AE400" s="2">
        <v>1.8122420057699338</v>
      </c>
      <c r="AF400" s="2">
        <v>1.6140329071440482</v>
      </c>
      <c r="AG400" s="2">
        <v>3.3971043674616239</v>
      </c>
      <c r="AH400" s="2">
        <v>0.99864798614734962</v>
      </c>
      <c r="AI400" s="2">
        <v>1.0462226685066716</v>
      </c>
      <c r="AJ400" s="2">
        <v>0.95231288254462088</v>
      </c>
      <c r="AK400" s="2">
        <v>1.1198210754756019</v>
      </c>
      <c r="AL400" s="2">
        <v>1.1028768601225281</v>
      </c>
      <c r="AM400" s="2">
        <v>1.2446929289579334</v>
      </c>
      <c r="AN400" s="2">
        <v>1.4705051150919881</v>
      </c>
      <c r="AO400" s="2">
        <v>1.4221012484946358</v>
      </c>
      <c r="AP400" s="2">
        <v>0.84293591260303102</v>
      </c>
      <c r="AQ400" s="2">
        <v>1.0868186090466045</v>
      </c>
      <c r="AR400" s="2">
        <v>0.82136230544726885</v>
      </c>
      <c r="AS400" s="2">
        <v>1.7930746633280323</v>
      </c>
      <c r="AT400" s="2">
        <v>1.4202618655551082</v>
      </c>
      <c r="AU400" s="2">
        <v>1.0877357472725357</v>
      </c>
      <c r="AV400" s="2">
        <v>1.4839886211076572</v>
      </c>
      <c r="AW400" s="2">
        <f t="shared" si="42"/>
        <v>1.2152049455587817</v>
      </c>
      <c r="AX400" s="2">
        <f t="shared" si="43"/>
        <v>1.2191144488498111</v>
      </c>
      <c r="AY400" s="28">
        <f t="shared" si="44"/>
        <v>0.99679316138471008</v>
      </c>
      <c r="AZ400" s="28">
        <f t="shared" si="45"/>
        <v>0.98223473493516444</v>
      </c>
      <c r="BA400" s="28">
        <f t="shared" si="46"/>
        <v>-4.6339242684338674E-3</v>
      </c>
      <c r="BB400" s="28">
        <f t="shared" si="47"/>
        <v>7.7847119027065689E-3</v>
      </c>
      <c r="BC400" s="29" t="str">
        <f t="shared" si="48"/>
        <v/>
      </c>
      <c r="BD400" s="2" t="s">
        <v>7198</v>
      </c>
      <c r="BE400" s="2" t="s">
        <v>5994</v>
      </c>
      <c r="BF400" s="2" t="s">
        <v>5994</v>
      </c>
      <c r="BG400" s="2" t="s">
        <v>8576</v>
      </c>
      <c r="BH400" s="2" t="s">
        <v>5994</v>
      </c>
      <c r="BI400" s="2" t="s">
        <v>9250</v>
      </c>
      <c r="BJ400" s="2" t="s">
        <v>10073</v>
      </c>
      <c r="BK400" s="2" t="s">
        <v>10907</v>
      </c>
      <c r="BL400" s="2" t="s">
        <v>11771</v>
      </c>
      <c r="BM400" s="2" t="s">
        <v>12986</v>
      </c>
      <c r="BN400" s="2" t="s">
        <v>14008</v>
      </c>
      <c r="BO400" s="2" t="s">
        <v>15095</v>
      </c>
      <c r="BP400" s="2" t="s">
        <v>15841</v>
      </c>
      <c r="BQ400" s="2" t="s">
        <v>17543</v>
      </c>
      <c r="BR400" s="2" t="s">
        <v>18685</v>
      </c>
      <c r="BS400" s="2"/>
      <c r="BT400" s="2"/>
      <c r="BU400" s="2"/>
      <c r="BV400" s="2"/>
      <c r="BW400" s="2"/>
      <c r="BX400" s="2"/>
      <c r="BY400" s="2"/>
      <c r="BZ400" s="2"/>
      <c r="CA400" s="2"/>
      <c r="CB400" s="2"/>
      <c r="CC400" s="2"/>
      <c r="CD400" s="2"/>
      <c r="CE400" s="2"/>
    </row>
    <row r="401" spans="1:83" x14ac:dyDescent="0.2">
      <c r="A401" s="1">
        <v>504</v>
      </c>
      <c r="B401" s="1">
        <v>504</v>
      </c>
      <c r="C401" s="2" t="s">
        <v>239</v>
      </c>
      <c r="D401" s="2" t="s">
        <v>1645</v>
      </c>
      <c r="E401" s="2" t="s">
        <v>3847</v>
      </c>
      <c r="F401" s="2" t="s">
        <v>5319</v>
      </c>
      <c r="G401" s="2"/>
      <c r="H401" s="2"/>
      <c r="I401" s="2" t="s">
        <v>5994</v>
      </c>
      <c r="J401" s="2" t="s">
        <v>5994</v>
      </c>
      <c r="K401" s="2" t="s">
        <v>5994</v>
      </c>
      <c r="L401" s="2" t="s">
        <v>19116</v>
      </c>
      <c r="M401" s="2" t="s">
        <v>1646</v>
      </c>
      <c r="N401" s="2">
        <v>2</v>
      </c>
      <c r="O401" s="2">
        <v>330</v>
      </c>
      <c r="P401" s="2">
        <v>3</v>
      </c>
      <c r="Q401" s="2">
        <v>0.7698872796554882</v>
      </c>
      <c r="R401" s="2">
        <v>1.0523111574220805</v>
      </c>
      <c r="S401" s="2">
        <v>0.96076879688701022</v>
      </c>
      <c r="T401" s="2">
        <v>0.80523465590224086</v>
      </c>
      <c r="U401" s="2">
        <v>0.87697359456840851</v>
      </c>
      <c r="V401" s="2">
        <v>0.83070318803000931</v>
      </c>
      <c r="W401" s="2">
        <v>0.96582226518112457</v>
      </c>
      <c r="X401" s="2">
        <v>0.78058972422329675</v>
      </c>
      <c r="Y401" s="2">
        <v>0.61381457639721326</v>
      </c>
      <c r="Z401" s="2">
        <v>1.1277956474018263</v>
      </c>
      <c r="AA401" s="2">
        <v>0.78044837509979925</v>
      </c>
      <c r="AB401" s="2">
        <v>1.1075614850882207</v>
      </c>
      <c r="AC401" s="2">
        <v>1.0144166189452724</v>
      </c>
      <c r="AD401" s="2">
        <v>0.76323529120297662</v>
      </c>
      <c r="AE401" s="2">
        <v>0.72362026139899938</v>
      </c>
      <c r="AF401" s="2">
        <v>0.77010045403458516</v>
      </c>
      <c r="AG401" s="2">
        <v>0.64802989379168585</v>
      </c>
      <c r="AH401" s="2">
        <v>0.97216653850475798</v>
      </c>
      <c r="AI401" s="2">
        <v>0.83376228559112886</v>
      </c>
      <c r="AJ401" s="2">
        <v>0.88568213143460761</v>
      </c>
      <c r="AK401" s="2">
        <v>0.70716488106206465</v>
      </c>
      <c r="AL401" s="2">
        <v>0.87446163460833215</v>
      </c>
      <c r="AM401" s="2">
        <v>0.74691855435565901</v>
      </c>
      <c r="AN401" s="2">
        <v>0.8412098757298212</v>
      </c>
      <c r="AO401" s="2">
        <v>0.77203511886407672</v>
      </c>
      <c r="AP401" s="2">
        <v>1.0388019863567073</v>
      </c>
      <c r="AQ401" s="2">
        <v>0.92406993307742247</v>
      </c>
      <c r="AR401" s="2">
        <v>0.93040372743006161</v>
      </c>
      <c r="AS401" s="2">
        <v>0.82964694299238062</v>
      </c>
      <c r="AT401" s="2">
        <v>1.0289929316390687</v>
      </c>
      <c r="AU401" s="2">
        <v>0.977849963057556</v>
      </c>
      <c r="AV401" s="2">
        <v>0.70414600338437783</v>
      </c>
      <c r="AW401" s="2">
        <f t="shared" si="42"/>
        <v>0.86301274154348018</v>
      </c>
      <c r="AX401" s="2">
        <f t="shared" si="43"/>
        <v>0.86626028338401051</v>
      </c>
      <c r="AY401" s="28">
        <f t="shared" si="44"/>
        <v>0.99625107845433714</v>
      </c>
      <c r="AZ401" s="28">
        <f t="shared" si="45"/>
        <v>0.94722026092379119</v>
      </c>
      <c r="BA401" s="28">
        <f t="shared" si="46"/>
        <v>-5.4187140478595642E-3</v>
      </c>
      <c r="BB401" s="28">
        <f t="shared" si="47"/>
        <v>2.3549021016749688E-2</v>
      </c>
      <c r="BC401" s="29" t="str">
        <f t="shared" si="48"/>
        <v/>
      </c>
      <c r="BD401" s="2" t="s">
        <v>7190</v>
      </c>
      <c r="BE401" s="2" t="s">
        <v>5994</v>
      </c>
      <c r="BF401" s="2" t="s">
        <v>5994</v>
      </c>
      <c r="BG401" s="2" t="s">
        <v>8566</v>
      </c>
      <c r="BH401" s="2" t="s">
        <v>9196</v>
      </c>
      <c r="BI401" s="2" t="s">
        <v>9417</v>
      </c>
      <c r="BJ401" s="2" t="s">
        <v>10339</v>
      </c>
      <c r="BK401" s="2" t="s">
        <v>5994</v>
      </c>
      <c r="BL401" s="2" t="s">
        <v>11761</v>
      </c>
      <c r="BM401" s="2" t="s">
        <v>12976</v>
      </c>
      <c r="BN401" s="2" t="s">
        <v>13998</v>
      </c>
      <c r="BO401" s="2" t="s">
        <v>15085</v>
      </c>
      <c r="BP401" s="2" t="s">
        <v>16370</v>
      </c>
      <c r="BQ401" s="2" t="s">
        <v>17533</v>
      </c>
      <c r="BR401" s="2" t="s">
        <v>18676</v>
      </c>
      <c r="BS401" s="2"/>
      <c r="BT401" s="2"/>
      <c r="BU401" s="2"/>
      <c r="BV401" s="2"/>
      <c r="BW401" s="2"/>
      <c r="BX401" s="2"/>
      <c r="BY401" s="2"/>
      <c r="BZ401" s="2"/>
      <c r="CA401" s="2"/>
      <c r="CB401" s="2"/>
      <c r="CC401" s="2"/>
      <c r="CD401" s="2"/>
      <c r="CE401" s="2"/>
    </row>
    <row r="402" spans="1:83" x14ac:dyDescent="0.2">
      <c r="A402" s="1">
        <v>476</v>
      </c>
      <c r="B402" s="1">
        <v>476</v>
      </c>
      <c r="C402" s="2" t="s">
        <v>6</v>
      </c>
      <c r="D402" s="2" t="s">
        <v>163</v>
      </c>
      <c r="E402" s="2" t="s">
        <v>4071</v>
      </c>
      <c r="F402" s="2" t="s">
        <v>5542</v>
      </c>
      <c r="G402" s="2"/>
      <c r="H402" s="2"/>
      <c r="I402" s="2" t="s">
        <v>5994</v>
      </c>
      <c r="J402" s="2" t="s">
        <v>5994</v>
      </c>
      <c r="K402" s="2" t="s">
        <v>5994</v>
      </c>
      <c r="L402" s="2" t="s">
        <v>5994</v>
      </c>
      <c r="M402" s="2" t="s">
        <v>164</v>
      </c>
      <c r="N402" s="2">
        <v>13</v>
      </c>
      <c r="O402" s="2">
        <v>355</v>
      </c>
      <c r="P402" s="2">
        <v>249</v>
      </c>
      <c r="Q402" s="2">
        <v>1.2755275700252513</v>
      </c>
      <c r="R402" s="2">
        <v>1.125102407829792</v>
      </c>
      <c r="S402" s="2">
        <v>1.0282026725834004</v>
      </c>
      <c r="T402" s="2">
        <v>1.4380993634389077</v>
      </c>
      <c r="U402" s="2">
        <v>0.89557289574791765</v>
      </c>
      <c r="V402" s="2">
        <v>1.107939121630219</v>
      </c>
      <c r="W402" s="2">
        <v>1.14965811914856</v>
      </c>
      <c r="X402" s="2">
        <v>0.79680480348285676</v>
      </c>
      <c r="Y402" s="2">
        <v>0.82927177164567956</v>
      </c>
      <c r="Z402" s="2">
        <v>0.81609814285279436</v>
      </c>
      <c r="AA402" s="2">
        <v>1.1720591606555251</v>
      </c>
      <c r="AB402" s="2">
        <v>0.92312735308002625</v>
      </c>
      <c r="AC402" s="2">
        <v>1.0182539440930574</v>
      </c>
      <c r="AD402" s="2">
        <v>1.0005800515487162</v>
      </c>
      <c r="AE402" s="2">
        <v>0.75319428445503656</v>
      </c>
      <c r="AF402" s="2">
        <v>0.90216619751032545</v>
      </c>
      <c r="AG402" s="2">
        <v>0.80149173499155202</v>
      </c>
      <c r="AH402" s="2">
        <v>0.84458431578439686</v>
      </c>
      <c r="AI402" s="2">
        <v>1.0958286399525425</v>
      </c>
      <c r="AJ402" s="2">
        <v>0.98304513058801213</v>
      </c>
      <c r="AK402" s="2">
        <v>0.89761089652474235</v>
      </c>
      <c r="AL402" s="2">
        <v>0.95773317226753618</v>
      </c>
      <c r="AM402" s="2">
        <v>0.9798232684951762</v>
      </c>
      <c r="AN402" s="2">
        <v>1.0229528052789072</v>
      </c>
      <c r="AO402" s="2">
        <v>1.0298718223221692</v>
      </c>
      <c r="AP402" s="2">
        <v>0.90149397228462191</v>
      </c>
      <c r="AQ402" s="2">
        <v>1.11830049379815</v>
      </c>
      <c r="AR402" s="2">
        <v>1.0733674069796995</v>
      </c>
      <c r="AS402" s="2">
        <v>1.0166083119176941</v>
      </c>
      <c r="AT402" s="2">
        <v>1.0492281017801683</v>
      </c>
      <c r="AU402" s="2">
        <v>1.1797825125910366</v>
      </c>
      <c r="AV402" s="2">
        <v>0.83081864063415112</v>
      </c>
      <c r="AW402" s="2">
        <f t="shared" si="42"/>
        <v>0.99860855528718717</v>
      </c>
      <c r="AX402" s="2">
        <f t="shared" si="43"/>
        <v>1.0031258873432358</v>
      </c>
      <c r="AY402" s="28">
        <f t="shared" si="44"/>
        <v>0.995496744612969</v>
      </c>
      <c r="AZ402" s="28">
        <f t="shared" si="45"/>
        <v>0.93594913662897117</v>
      </c>
      <c r="BA402" s="28">
        <f t="shared" si="46"/>
        <v>-6.5114967099469444E-3</v>
      </c>
      <c r="BB402" s="28">
        <f t="shared" si="47"/>
        <v>2.8747751990079118E-2</v>
      </c>
      <c r="BC402" s="29" t="str">
        <f t="shared" si="48"/>
        <v/>
      </c>
      <c r="BD402" s="2" t="s">
        <v>7372</v>
      </c>
      <c r="BE402" s="2" t="s">
        <v>5994</v>
      </c>
      <c r="BF402" s="2" t="s">
        <v>5994</v>
      </c>
      <c r="BG402" s="2" t="s">
        <v>8767</v>
      </c>
      <c r="BH402" s="2" t="s">
        <v>5994</v>
      </c>
      <c r="BI402" s="2" t="s">
        <v>9927</v>
      </c>
      <c r="BJ402" s="2" t="s">
        <v>10421</v>
      </c>
      <c r="BK402" s="2" t="s">
        <v>10961</v>
      </c>
      <c r="BL402" s="2" t="s">
        <v>11949</v>
      </c>
      <c r="BM402" s="2" t="s">
        <v>13168</v>
      </c>
      <c r="BN402" s="2" t="s">
        <v>14180</v>
      </c>
      <c r="BO402" s="2" t="s">
        <v>15298</v>
      </c>
      <c r="BP402" s="2" t="s">
        <v>16525</v>
      </c>
      <c r="BQ402" s="2" t="s">
        <v>17755</v>
      </c>
      <c r="BR402" s="2" t="s">
        <v>18247</v>
      </c>
      <c r="BS402" s="2"/>
      <c r="BT402" s="2"/>
      <c r="BU402" s="2"/>
      <c r="BV402" s="2"/>
      <c r="BW402" s="2"/>
      <c r="BX402" s="2"/>
      <c r="BY402" s="2"/>
      <c r="BZ402" s="2"/>
      <c r="CA402" s="2"/>
      <c r="CB402" s="2"/>
      <c r="CC402" s="2"/>
      <c r="CD402" s="2"/>
      <c r="CE402" s="2"/>
    </row>
    <row r="403" spans="1:83" x14ac:dyDescent="0.2">
      <c r="A403" s="1">
        <v>568</v>
      </c>
      <c r="B403" s="1">
        <v>568</v>
      </c>
      <c r="C403" s="2" t="s">
        <v>6</v>
      </c>
      <c r="D403" s="2" t="s">
        <v>555</v>
      </c>
      <c r="E403" s="2" t="s">
        <v>4061</v>
      </c>
      <c r="F403" s="2" t="s">
        <v>5532</v>
      </c>
      <c r="G403" s="2"/>
      <c r="H403" s="2"/>
      <c r="I403" s="2" t="s">
        <v>5994</v>
      </c>
      <c r="J403" s="2" t="s">
        <v>5994</v>
      </c>
      <c r="K403" s="2" t="s">
        <v>5994</v>
      </c>
      <c r="L403" s="2" t="s">
        <v>5994</v>
      </c>
      <c r="M403" s="2" t="s">
        <v>556</v>
      </c>
      <c r="N403" s="2">
        <v>6</v>
      </c>
      <c r="O403" s="2">
        <v>211</v>
      </c>
      <c r="P403" s="2">
        <v>26</v>
      </c>
      <c r="Q403" s="2">
        <v>0.79870062064532565</v>
      </c>
      <c r="R403" s="2">
        <v>1.3063815849004445</v>
      </c>
      <c r="S403" s="2">
        <v>1.1712099642228979</v>
      </c>
      <c r="T403" s="2">
        <v>1.0687753284167771</v>
      </c>
      <c r="U403" s="2">
        <v>1.0967035971836967</v>
      </c>
      <c r="V403" s="2">
        <v>1.1671014396710988</v>
      </c>
      <c r="W403" s="2">
        <v>0.97329631951898909</v>
      </c>
      <c r="X403" s="2">
        <v>1.1278167828354826</v>
      </c>
      <c r="Y403" s="2">
        <v>0.71346737140692795</v>
      </c>
      <c r="Z403" s="2">
        <v>0.99978611288520114</v>
      </c>
      <c r="AA403" s="2">
        <v>1.1155314775050522</v>
      </c>
      <c r="AB403" s="2">
        <v>0.89660966899837957</v>
      </c>
      <c r="AC403" s="2">
        <v>0.93558059062299315</v>
      </c>
      <c r="AD403" s="2">
        <v>1.0734727827307018</v>
      </c>
      <c r="AE403" s="2">
        <v>0.67613694764187493</v>
      </c>
      <c r="AF403" s="2">
        <v>0.71751541790135542</v>
      </c>
      <c r="AG403" s="2">
        <v>0.70629847391325262</v>
      </c>
      <c r="AH403" s="2">
        <v>0.99242000805694042</v>
      </c>
      <c r="AI403" s="2">
        <v>1.1954369134795759</v>
      </c>
      <c r="AJ403" s="2">
        <v>1.0045913284024248</v>
      </c>
      <c r="AK403" s="2">
        <v>0.95631362076107063</v>
      </c>
      <c r="AL403" s="2">
        <v>0.83709342212580384</v>
      </c>
      <c r="AM403" s="2">
        <v>1.0106204332026694</v>
      </c>
      <c r="AN403" s="2">
        <v>1.0057896750618225</v>
      </c>
      <c r="AO403" s="2">
        <v>0.81667725403695879</v>
      </c>
      <c r="AP403" s="2">
        <v>1.1019760179440123</v>
      </c>
      <c r="AQ403" s="2">
        <v>0.87927858143451143</v>
      </c>
      <c r="AR403" s="2">
        <v>1.2200268045916769</v>
      </c>
      <c r="AS403" s="2">
        <v>0.93832720172378081</v>
      </c>
      <c r="AT403" s="2">
        <v>1.4151277792005659</v>
      </c>
      <c r="AU403" s="2">
        <v>0.85363097654900055</v>
      </c>
      <c r="AV403" s="2">
        <v>0.83915781883535834</v>
      </c>
      <c r="AW403" s="2">
        <f t="shared" si="42"/>
        <v>0.9859074422387879</v>
      </c>
      <c r="AX403" s="2">
        <f t="shared" si="43"/>
        <v>0.99066237798997347</v>
      </c>
      <c r="AY403" s="28">
        <f t="shared" si="44"/>
        <v>0.99520024595984635</v>
      </c>
      <c r="AZ403" s="28">
        <f t="shared" si="45"/>
        <v>0.94284880326389797</v>
      </c>
      <c r="BA403" s="28">
        <f t="shared" si="46"/>
        <v>-6.9412528623690158E-3</v>
      </c>
      <c r="BB403" s="28">
        <f t="shared" si="47"/>
        <v>2.5557945834118009E-2</v>
      </c>
      <c r="BC403" s="29" t="str">
        <f t="shared" si="48"/>
        <v/>
      </c>
      <c r="BD403" s="2" t="s">
        <v>7363</v>
      </c>
      <c r="BE403" s="2" t="s">
        <v>5994</v>
      </c>
      <c r="BF403" s="2" t="s">
        <v>5994</v>
      </c>
      <c r="BG403" s="2" t="s">
        <v>8757</v>
      </c>
      <c r="BH403" s="2" t="s">
        <v>5994</v>
      </c>
      <c r="BI403" s="2" t="s">
        <v>9363</v>
      </c>
      <c r="BJ403" s="2" t="s">
        <v>10418</v>
      </c>
      <c r="BK403" s="2" t="s">
        <v>5994</v>
      </c>
      <c r="BL403" s="2" t="s">
        <v>11939</v>
      </c>
      <c r="BM403" s="2" t="s">
        <v>13159</v>
      </c>
      <c r="BN403" s="2" t="s">
        <v>14172</v>
      </c>
      <c r="BO403" s="2" t="s">
        <v>15288</v>
      </c>
      <c r="BP403" s="2" t="s">
        <v>16518</v>
      </c>
      <c r="BQ403" s="2" t="s">
        <v>17745</v>
      </c>
      <c r="BR403" s="2" t="s">
        <v>18163</v>
      </c>
      <c r="BS403" s="2"/>
      <c r="BT403" s="2"/>
      <c r="BU403" s="2"/>
      <c r="BV403" s="2"/>
      <c r="BW403" s="2"/>
      <c r="BX403" s="2"/>
      <c r="BY403" s="2"/>
      <c r="BZ403" s="2"/>
      <c r="CA403" s="2"/>
      <c r="CB403" s="2"/>
      <c r="CC403" s="2"/>
      <c r="CD403" s="2"/>
      <c r="CE403" s="2"/>
    </row>
    <row r="404" spans="1:83" x14ac:dyDescent="0.2">
      <c r="A404" s="1">
        <v>526</v>
      </c>
      <c r="B404" s="1">
        <v>526</v>
      </c>
      <c r="C404" s="2" t="s">
        <v>6</v>
      </c>
      <c r="D404" s="2" t="s">
        <v>615</v>
      </c>
      <c r="E404" s="2" t="s">
        <v>3432</v>
      </c>
      <c r="F404" s="2" t="s">
        <v>4903</v>
      </c>
      <c r="G404" s="2"/>
      <c r="H404" s="2"/>
      <c r="I404" s="2" t="s">
        <v>5987</v>
      </c>
      <c r="J404" s="2" t="s">
        <v>6031</v>
      </c>
      <c r="K404" s="2" t="s">
        <v>5994</v>
      </c>
      <c r="L404" s="2" t="s">
        <v>5994</v>
      </c>
      <c r="M404" s="2" t="s">
        <v>616</v>
      </c>
      <c r="N404" s="2">
        <v>11</v>
      </c>
      <c r="O404" s="2">
        <v>863</v>
      </c>
      <c r="P404" s="2">
        <v>21</v>
      </c>
      <c r="Q404" s="2">
        <v>0.59121943496506224</v>
      </c>
      <c r="R404" s="2">
        <v>0.7625500259508079</v>
      </c>
      <c r="S404" s="2">
        <v>0.8397567932080513</v>
      </c>
      <c r="T404" s="2">
        <v>1.0006195400608615</v>
      </c>
      <c r="U404" s="2">
        <v>0.98375865163816367</v>
      </c>
      <c r="V404" s="2">
        <v>0.72524186875501095</v>
      </c>
      <c r="W404" s="2">
        <v>0.79067433058898073</v>
      </c>
      <c r="X404" s="2">
        <v>0.8141213312538752</v>
      </c>
      <c r="Y404" s="2">
        <v>0.63197735055681237</v>
      </c>
      <c r="Z404" s="2">
        <v>0.70424766362614666</v>
      </c>
      <c r="AA404" s="2">
        <v>0.80892120632031494</v>
      </c>
      <c r="AB404" s="2">
        <v>0.78428628400636269</v>
      </c>
      <c r="AC404" s="2">
        <v>0.80364285994759543</v>
      </c>
      <c r="AD404" s="2">
        <v>0.75111657923856623</v>
      </c>
      <c r="AE404" s="2">
        <v>0.70627022309286569</v>
      </c>
      <c r="AF404" s="2">
        <v>0.79634469282155451</v>
      </c>
      <c r="AG404" s="2">
        <v>0.660313742380365</v>
      </c>
      <c r="AH404" s="2">
        <v>0.9650010730583819</v>
      </c>
      <c r="AI404" s="2">
        <v>0.84755478955092878</v>
      </c>
      <c r="AJ404" s="2">
        <v>0.73435655159249902</v>
      </c>
      <c r="AK404" s="2">
        <v>0.75247624516643019</v>
      </c>
      <c r="AL404" s="2">
        <v>0.82908793103517553</v>
      </c>
      <c r="AM404" s="2">
        <v>0.63887368528918809</v>
      </c>
      <c r="AN404" s="2">
        <v>0.70444492841853767</v>
      </c>
      <c r="AO404" s="2">
        <v>0.61372890774480215</v>
      </c>
      <c r="AP404" s="2">
        <v>0.77081331401668451</v>
      </c>
      <c r="AQ404" s="2">
        <v>0.82151038742895199</v>
      </c>
      <c r="AR404" s="2">
        <v>0.92034567286873903</v>
      </c>
      <c r="AS404" s="2">
        <v>0.91074844986775261</v>
      </c>
      <c r="AT404" s="2">
        <v>0.92764545985603875</v>
      </c>
      <c r="AU404" s="2">
        <v>0.91071456877198764</v>
      </c>
      <c r="AV404" s="2">
        <v>0.75874071418035149</v>
      </c>
      <c r="AW404" s="2">
        <f t="shared" si="42"/>
        <v>0.78776939163266879</v>
      </c>
      <c r="AX404" s="2">
        <f t="shared" si="43"/>
        <v>0.79180667817208772</v>
      </c>
      <c r="AY404" s="28">
        <f t="shared" si="44"/>
        <v>0.99490117139610501</v>
      </c>
      <c r="AZ404" s="28">
        <f t="shared" si="45"/>
        <v>0.91869641629831378</v>
      </c>
      <c r="BA404" s="28">
        <f t="shared" si="46"/>
        <v>-7.3748723648234269E-3</v>
      </c>
      <c r="BB404" s="28">
        <f t="shared" si="47"/>
        <v>3.6827977741329079E-2</v>
      </c>
      <c r="BC404" s="29" t="str">
        <f t="shared" si="48"/>
        <v/>
      </c>
      <c r="BD404" s="2" t="s">
        <v>6836</v>
      </c>
      <c r="BE404" s="2" t="s">
        <v>5994</v>
      </c>
      <c r="BF404" s="2" t="s">
        <v>5994</v>
      </c>
      <c r="BG404" s="2" t="s">
        <v>8156</v>
      </c>
      <c r="BH404" s="2" t="s">
        <v>5994</v>
      </c>
      <c r="BI404" s="2" t="s">
        <v>9519</v>
      </c>
      <c r="BJ404" s="2" t="s">
        <v>10152</v>
      </c>
      <c r="BK404" s="2" t="s">
        <v>5994</v>
      </c>
      <c r="BL404" s="2" t="s">
        <v>11395</v>
      </c>
      <c r="BM404" s="2" t="s">
        <v>12618</v>
      </c>
      <c r="BN404" s="2" t="s">
        <v>13280</v>
      </c>
      <c r="BO404" s="2" t="s">
        <v>14736</v>
      </c>
      <c r="BP404" s="2" t="s">
        <v>16021</v>
      </c>
      <c r="BQ404" s="2" t="s">
        <v>17114</v>
      </c>
      <c r="BR404" s="2" t="s">
        <v>18418</v>
      </c>
      <c r="BS404" s="2"/>
      <c r="BT404" s="2"/>
      <c r="BU404" s="2"/>
      <c r="BV404" s="2"/>
      <c r="BW404" s="2"/>
      <c r="BX404" s="2"/>
      <c r="BY404" s="2"/>
      <c r="BZ404" s="2"/>
      <c r="CA404" s="2"/>
      <c r="CB404" s="2"/>
      <c r="CC404" s="2"/>
      <c r="CD404" s="2"/>
      <c r="CE404" s="2"/>
    </row>
    <row r="405" spans="1:83" x14ac:dyDescent="0.2">
      <c r="A405" s="1">
        <v>524</v>
      </c>
      <c r="B405" s="1">
        <v>524</v>
      </c>
      <c r="C405" s="2" t="s">
        <v>6</v>
      </c>
      <c r="D405" s="2" t="s">
        <v>81</v>
      </c>
      <c r="E405" s="2" t="s">
        <v>4031</v>
      </c>
      <c r="F405" s="2" t="s">
        <v>5502</v>
      </c>
      <c r="G405" s="2"/>
      <c r="H405" s="2"/>
      <c r="I405" s="2" t="s">
        <v>5994</v>
      </c>
      <c r="J405" s="2" t="s">
        <v>5994</v>
      </c>
      <c r="K405" s="2" t="s">
        <v>5994</v>
      </c>
      <c r="L405" s="2" t="s">
        <v>5994</v>
      </c>
      <c r="M405" s="2" t="s">
        <v>82</v>
      </c>
      <c r="N405" s="2">
        <v>14</v>
      </c>
      <c r="O405" s="2">
        <v>352</v>
      </c>
      <c r="P405" s="2">
        <v>619</v>
      </c>
      <c r="Q405" s="2">
        <v>0.80429256052703813</v>
      </c>
      <c r="R405" s="2">
        <v>0.90852167037373799</v>
      </c>
      <c r="S405" s="2">
        <v>0.89660769927675898</v>
      </c>
      <c r="T405" s="2">
        <v>0.88848444023668915</v>
      </c>
      <c r="U405" s="2">
        <v>1.014923172740392</v>
      </c>
      <c r="V405" s="2">
        <v>0.83400680690722195</v>
      </c>
      <c r="W405" s="2">
        <v>0.83920977311265132</v>
      </c>
      <c r="X405" s="2">
        <v>0.87589932853226382</v>
      </c>
      <c r="Y405" s="2">
        <v>0.7587911225397268</v>
      </c>
      <c r="Z405" s="2">
        <v>0.98523430000378531</v>
      </c>
      <c r="AA405" s="2">
        <v>0.86464062573934508</v>
      </c>
      <c r="AB405" s="2">
        <v>0.87074232691613629</v>
      </c>
      <c r="AC405" s="2">
        <v>0.88032113516196453</v>
      </c>
      <c r="AD405" s="2">
        <v>0.90704394217834527</v>
      </c>
      <c r="AE405" s="2">
        <v>0.70916501950098543</v>
      </c>
      <c r="AF405" s="2">
        <v>0.87736796816975593</v>
      </c>
      <c r="AG405" s="2">
        <v>0.64293473996780037</v>
      </c>
      <c r="AH405" s="2">
        <v>0.93004359730390407</v>
      </c>
      <c r="AI405" s="2">
        <v>0.80164135598311492</v>
      </c>
      <c r="AJ405" s="2">
        <v>0.98393107628920429</v>
      </c>
      <c r="AK405" s="2">
        <v>1.0252878536135028</v>
      </c>
      <c r="AL405" s="2">
        <v>0.95995056125871214</v>
      </c>
      <c r="AM405" s="2">
        <v>0.75992859929549728</v>
      </c>
      <c r="AN405" s="2">
        <v>0.7625650402169899</v>
      </c>
      <c r="AO405" s="2">
        <v>0.72331992561094616</v>
      </c>
      <c r="AP405" s="2">
        <v>0.76160909448552205</v>
      </c>
      <c r="AQ405" s="2">
        <v>1.0037092825603922</v>
      </c>
      <c r="AR405" s="2">
        <v>0.84757681811443342</v>
      </c>
      <c r="AS405" s="2">
        <v>0.79004796946036859</v>
      </c>
      <c r="AT405" s="2">
        <v>0.92676390377476126</v>
      </c>
      <c r="AU405" s="2">
        <v>0.86460247506943633</v>
      </c>
      <c r="AV405" s="2">
        <v>0.79868763203659743</v>
      </c>
      <c r="AW405" s="2">
        <f t="shared" si="42"/>
        <v>0.85736166237745359</v>
      </c>
      <c r="AX405" s="2">
        <f t="shared" si="43"/>
        <v>0.86215232552202781</v>
      </c>
      <c r="AY405" s="28">
        <f t="shared" si="44"/>
        <v>0.99444336806529698</v>
      </c>
      <c r="AZ405" s="28">
        <f t="shared" si="45"/>
        <v>0.89025331915736761</v>
      </c>
      <c r="BA405" s="28">
        <f t="shared" si="46"/>
        <v>-8.0388806284671325E-3</v>
      </c>
      <c r="BB405" s="28">
        <f t="shared" si="47"/>
        <v>5.0486398457929856E-2</v>
      </c>
      <c r="BC405" s="29" t="str">
        <f t="shared" si="48"/>
        <v/>
      </c>
      <c r="BD405" s="2" t="s">
        <v>7338</v>
      </c>
      <c r="BE405" s="2" t="s">
        <v>5994</v>
      </c>
      <c r="BF405" s="2" t="s">
        <v>5994</v>
      </c>
      <c r="BG405" s="2" t="s">
        <v>8727</v>
      </c>
      <c r="BH405" s="2" t="s">
        <v>5994</v>
      </c>
      <c r="BI405" s="2" t="s">
        <v>9849</v>
      </c>
      <c r="BJ405" s="2" t="s">
        <v>10406</v>
      </c>
      <c r="BK405" s="2" t="s">
        <v>5994</v>
      </c>
      <c r="BL405" s="2" t="s">
        <v>11912</v>
      </c>
      <c r="BM405" s="2" t="s">
        <v>13131</v>
      </c>
      <c r="BN405" s="2" t="s">
        <v>14144</v>
      </c>
      <c r="BO405" s="2" t="s">
        <v>15256</v>
      </c>
      <c r="BP405" s="2" t="s">
        <v>16496</v>
      </c>
      <c r="BQ405" s="2" t="s">
        <v>17712</v>
      </c>
      <c r="BR405" s="2" t="s">
        <v>18163</v>
      </c>
      <c r="BS405" s="2"/>
      <c r="BT405" s="2"/>
      <c r="BU405" s="2"/>
      <c r="BV405" s="2"/>
      <c r="BW405" s="2"/>
      <c r="BX405" s="2"/>
      <c r="BY405" s="2"/>
      <c r="BZ405" s="2"/>
      <c r="CA405" s="2"/>
      <c r="CB405" s="2"/>
      <c r="CC405" s="2"/>
      <c r="CD405" s="2"/>
      <c r="CE405" s="2"/>
    </row>
    <row r="406" spans="1:83" x14ac:dyDescent="0.2">
      <c r="A406" s="1">
        <v>434</v>
      </c>
      <c r="B406" s="1">
        <v>434</v>
      </c>
      <c r="C406" s="2" t="s">
        <v>334</v>
      </c>
      <c r="D406" s="2" t="s">
        <v>781</v>
      </c>
      <c r="E406" s="2" t="s">
        <v>4366</v>
      </c>
      <c r="F406" s="2" t="s">
        <v>5841</v>
      </c>
      <c r="G406" s="2"/>
      <c r="H406" s="2"/>
      <c r="I406" s="2" t="s">
        <v>5994</v>
      </c>
      <c r="J406" s="2" t="s">
        <v>5994</v>
      </c>
      <c r="K406" s="2" t="s">
        <v>5994</v>
      </c>
      <c r="L406" s="2" t="s">
        <v>5994</v>
      </c>
      <c r="M406" s="2" t="s">
        <v>782</v>
      </c>
      <c r="N406" s="2">
        <v>1</v>
      </c>
      <c r="O406" s="2">
        <v>1437</v>
      </c>
      <c r="P406" s="2">
        <v>12</v>
      </c>
      <c r="Q406" s="2">
        <v>1.1250565116390876</v>
      </c>
      <c r="R406" s="2">
        <v>0.7870609230789315</v>
      </c>
      <c r="S406" s="2">
        <v>0.8337268445086673</v>
      </c>
      <c r="T406" s="2">
        <v>1.2380445285790418</v>
      </c>
      <c r="U406" s="2">
        <v>0.75647707009971621</v>
      </c>
      <c r="V406" s="2">
        <v>1.1190489338433312</v>
      </c>
      <c r="W406" s="2">
        <v>0.82462649085840745</v>
      </c>
      <c r="X406" s="2">
        <v>0.92451657552050837</v>
      </c>
      <c r="Y406" s="2">
        <v>0.62480514545613741</v>
      </c>
      <c r="Z406" s="2">
        <v>0.79564162420339246</v>
      </c>
      <c r="AA406" s="2">
        <v>1.0548316315014878</v>
      </c>
      <c r="AB406" s="2">
        <v>0.96506376933096605</v>
      </c>
      <c r="AC406" s="2">
        <v>0.84468849428021509</v>
      </c>
      <c r="AD406" s="2">
        <v>0.88198427135315682</v>
      </c>
      <c r="AE406" s="2">
        <v>0.77965400194450574</v>
      </c>
      <c r="AF406" s="2">
        <v>0.97992739206061175</v>
      </c>
      <c r="AG406" s="2">
        <v>0.5312203585564339</v>
      </c>
      <c r="AH406" s="2">
        <v>0.94016256830207379</v>
      </c>
      <c r="AI406" s="2">
        <v>0.89454300963678024</v>
      </c>
      <c r="AJ406" s="2">
        <v>0.97313829684773956</v>
      </c>
      <c r="AK406" s="2">
        <v>0.97355648439444353</v>
      </c>
      <c r="AL406" s="2">
        <v>0.94595171375745757</v>
      </c>
      <c r="AM406" s="2">
        <v>0.6855811005200716</v>
      </c>
      <c r="AN406" s="2">
        <v>0.9242329999338682</v>
      </c>
      <c r="AO406" s="2">
        <v>0.9032399021738583</v>
      </c>
      <c r="AP406" s="2">
        <v>0.6395062344085447</v>
      </c>
      <c r="AQ406" s="2">
        <v>1.0246391127999113</v>
      </c>
      <c r="AR406" s="2">
        <v>0.8839954460546543</v>
      </c>
      <c r="AS406" s="2">
        <v>0.96458013388561104</v>
      </c>
      <c r="AT406" s="2">
        <v>0.91147571431397534</v>
      </c>
      <c r="AU406" s="2">
        <v>0.98888929277887994</v>
      </c>
      <c r="AV406" s="2">
        <v>0.81156968500849047</v>
      </c>
      <c r="AW406" s="2">
        <f t="shared" si="42"/>
        <v>0.88953053393439208</v>
      </c>
      <c r="AX406" s="2">
        <f t="shared" si="43"/>
        <v>0.89464277822134675</v>
      </c>
      <c r="AY406" s="28">
        <f t="shared" si="44"/>
        <v>0.99428571446458391</v>
      </c>
      <c r="AZ406" s="28">
        <f t="shared" si="45"/>
        <v>0.92623751820395706</v>
      </c>
      <c r="BA406" s="28">
        <f t="shared" si="46"/>
        <v>-8.2676157240631053E-3</v>
      </c>
      <c r="BB406" s="28">
        <f t="shared" si="47"/>
        <v>3.3277631440869322E-2</v>
      </c>
      <c r="BC406" s="29" t="str">
        <f t="shared" si="48"/>
        <v/>
      </c>
      <c r="BD406" s="2" t="s">
        <v>7637</v>
      </c>
      <c r="BE406" s="2" t="s">
        <v>5994</v>
      </c>
      <c r="BF406" s="2" t="s">
        <v>5994</v>
      </c>
      <c r="BG406" s="2" t="s">
        <v>9037</v>
      </c>
      <c r="BH406" s="2" t="s">
        <v>5994</v>
      </c>
      <c r="BI406" s="2" t="s">
        <v>5994</v>
      </c>
      <c r="BJ406" s="2" t="s">
        <v>5994</v>
      </c>
      <c r="BK406" s="2" t="s">
        <v>5994</v>
      </c>
      <c r="BL406" s="2" t="s">
        <v>5994</v>
      </c>
      <c r="BM406" s="2" t="s">
        <v>5994</v>
      </c>
      <c r="BN406" s="2" t="s">
        <v>5994</v>
      </c>
      <c r="BO406" s="2" t="s">
        <v>5994</v>
      </c>
      <c r="BP406" s="2" t="s">
        <v>5994</v>
      </c>
      <c r="BQ406" s="2" t="s">
        <v>5994</v>
      </c>
      <c r="BR406" s="2" t="s">
        <v>5994</v>
      </c>
      <c r="BS406" s="2"/>
      <c r="BT406" s="2"/>
      <c r="BU406" s="2"/>
      <c r="BV406" s="2"/>
      <c r="BW406" s="2"/>
      <c r="BX406" s="2"/>
      <c r="BY406" s="2"/>
      <c r="BZ406" s="2"/>
      <c r="CA406" s="2"/>
      <c r="CB406" s="2"/>
      <c r="CC406" s="2"/>
      <c r="CD406" s="2"/>
      <c r="CE406" s="2"/>
    </row>
    <row r="407" spans="1:83" x14ac:dyDescent="0.2">
      <c r="A407" s="1">
        <v>448</v>
      </c>
      <c r="B407" s="1">
        <v>448</v>
      </c>
      <c r="C407" s="2" t="s">
        <v>6</v>
      </c>
      <c r="D407" s="2" t="s">
        <v>663</v>
      </c>
      <c r="E407" s="2" t="s">
        <v>3420</v>
      </c>
      <c r="F407" s="2" t="s">
        <v>4891</v>
      </c>
      <c r="G407" s="2"/>
      <c r="H407" s="2"/>
      <c r="I407" s="2" t="s">
        <v>5987</v>
      </c>
      <c r="J407" s="2" t="s">
        <v>6029</v>
      </c>
      <c r="K407" s="2" t="s">
        <v>5994</v>
      </c>
      <c r="L407" s="2" t="s">
        <v>5994</v>
      </c>
      <c r="M407" s="2" t="s">
        <v>664</v>
      </c>
      <c r="N407" s="2">
        <v>8</v>
      </c>
      <c r="O407" s="2">
        <v>487</v>
      </c>
      <c r="P407" s="2">
        <v>18</v>
      </c>
      <c r="Q407" s="2">
        <v>0.87055707888901035</v>
      </c>
      <c r="R407" s="2">
        <v>0.99405653018743234</v>
      </c>
      <c r="S407" s="2">
        <v>1.2650013617557703</v>
      </c>
      <c r="T407" s="2">
        <v>1.0925242581998433</v>
      </c>
      <c r="U407" s="2">
        <v>1.0417650826668101</v>
      </c>
      <c r="V407" s="2">
        <v>0.93472264466297761</v>
      </c>
      <c r="W407" s="2">
        <v>1.249321114794036</v>
      </c>
      <c r="X407" s="2">
        <v>0.71408795917075818</v>
      </c>
      <c r="Y407" s="2">
        <v>0.95081201451873698</v>
      </c>
      <c r="Z407" s="2">
        <v>0.85193296797579088</v>
      </c>
      <c r="AA407" s="2">
        <v>0.98378049318331362</v>
      </c>
      <c r="AB407" s="2">
        <v>0.93384502460592245</v>
      </c>
      <c r="AC407" s="2">
        <v>0.82242452788918385</v>
      </c>
      <c r="AD407" s="2">
        <v>0.97416483964887479</v>
      </c>
      <c r="AE407" s="2">
        <v>0.76804883837458049</v>
      </c>
      <c r="AF407" s="2">
        <v>0.91498762357076058</v>
      </c>
      <c r="AG407" s="2">
        <v>0.72787884248797785</v>
      </c>
      <c r="AH407" s="2">
        <v>0.87345592963011587</v>
      </c>
      <c r="AI407" s="2">
        <v>1.0306080621035518</v>
      </c>
      <c r="AJ407" s="2">
        <v>1.1340643304676896</v>
      </c>
      <c r="AK407" s="2">
        <v>1.0321157161515497</v>
      </c>
      <c r="AL407" s="2">
        <v>1.0175621068964886</v>
      </c>
      <c r="AM407" s="2">
        <v>1.0203443253783755</v>
      </c>
      <c r="AN407" s="2">
        <v>0.91734778376919124</v>
      </c>
      <c r="AO407" s="2">
        <v>0.92389118517263435</v>
      </c>
      <c r="AP407" s="2">
        <v>0.82572469724790543</v>
      </c>
      <c r="AQ407" s="2">
        <v>0.90377132329175913</v>
      </c>
      <c r="AR407" s="2">
        <v>1.0118672079157862</v>
      </c>
      <c r="AS407" s="2">
        <v>0.9119353726058379</v>
      </c>
      <c r="AT407" s="2">
        <v>0.89093328205621058</v>
      </c>
      <c r="AU407" s="2">
        <v>0.97561311687189478</v>
      </c>
      <c r="AV407" s="2">
        <v>0.82980856846142315</v>
      </c>
      <c r="AW407" s="2">
        <f t="shared" si="42"/>
        <v>0.94705132601660258</v>
      </c>
      <c r="AX407" s="2">
        <f t="shared" si="43"/>
        <v>0.95345992432974969</v>
      </c>
      <c r="AY407" s="28">
        <f t="shared" si="44"/>
        <v>0.99327858659853785</v>
      </c>
      <c r="AZ407" s="28">
        <f t="shared" si="45"/>
        <v>0.89107849034615072</v>
      </c>
      <c r="BA407" s="28">
        <f t="shared" si="46"/>
        <v>-9.7296851539316227E-3</v>
      </c>
      <c r="BB407" s="28">
        <f t="shared" si="47"/>
        <v>5.0084039596278697E-2</v>
      </c>
      <c r="BC407" s="29" t="str">
        <f t="shared" si="48"/>
        <v/>
      </c>
      <c r="BD407" s="2" t="s">
        <v>6825</v>
      </c>
      <c r="BE407" s="2" t="s">
        <v>5994</v>
      </c>
      <c r="BF407" s="2" t="s">
        <v>5994</v>
      </c>
      <c r="BG407" s="2" t="s">
        <v>8144</v>
      </c>
      <c r="BH407" s="2" t="s">
        <v>5994</v>
      </c>
      <c r="BI407" s="2" t="s">
        <v>9527</v>
      </c>
      <c r="BJ407" s="2" t="s">
        <v>5994</v>
      </c>
      <c r="BK407" s="2" t="s">
        <v>10743</v>
      </c>
      <c r="BL407" s="2" t="s">
        <v>11384</v>
      </c>
      <c r="BM407" s="2" t="s">
        <v>12607</v>
      </c>
      <c r="BN407" s="2" t="s">
        <v>13629</v>
      </c>
      <c r="BO407" s="2" t="s">
        <v>14724</v>
      </c>
      <c r="BP407" s="2" t="s">
        <v>16009</v>
      </c>
      <c r="BQ407" s="2" t="s">
        <v>17102</v>
      </c>
      <c r="BR407" s="2" t="s">
        <v>18410</v>
      </c>
      <c r="BS407" s="2"/>
      <c r="BT407" s="2"/>
      <c r="BU407" s="2"/>
      <c r="BV407" s="2"/>
      <c r="BW407" s="2"/>
      <c r="BX407" s="2"/>
      <c r="BY407" s="2"/>
      <c r="BZ407" s="2"/>
      <c r="CA407" s="2"/>
      <c r="CB407" s="2"/>
      <c r="CC407" s="2"/>
      <c r="CD407" s="2"/>
      <c r="CE407" s="2"/>
    </row>
    <row r="408" spans="1:83" x14ac:dyDescent="0.2">
      <c r="A408" s="1">
        <v>136</v>
      </c>
      <c r="B408" s="1">
        <v>136</v>
      </c>
      <c r="C408" s="2" t="s">
        <v>239</v>
      </c>
      <c r="D408" s="2" t="s">
        <v>1997</v>
      </c>
      <c r="E408" s="2" t="s">
        <v>3949</v>
      </c>
      <c r="F408" s="2" t="s">
        <v>5421</v>
      </c>
      <c r="G408" s="2"/>
      <c r="H408" s="2"/>
      <c r="I408" s="2" t="s">
        <v>5994</v>
      </c>
      <c r="J408" s="2" t="s">
        <v>5994</v>
      </c>
      <c r="K408" s="2" t="s">
        <v>5994</v>
      </c>
      <c r="L408" s="2" t="s">
        <v>19271</v>
      </c>
      <c r="M408" s="2" t="s">
        <v>1998</v>
      </c>
      <c r="N408" s="2">
        <v>1</v>
      </c>
      <c r="O408" s="2">
        <v>400</v>
      </c>
      <c r="P408" s="2">
        <v>2</v>
      </c>
      <c r="Q408" s="2">
        <v>0.88010234962877731</v>
      </c>
      <c r="R408" s="2">
        <v>0.52591503811572093</v>
      </c>
      <c r="S408" s="2">
        <v>0.67384763533935266</v>
      </c>
      <c r="T408" s="2">
        <v>0.81842062012626249</v>
      </c>
      <c r="U408" s="2">
        <v>0.64674840752106943</v>
      </c>
      <c r="V408" s="2">
        <v>0.86817405703338479</v>
      </c>
      <c r="W408" s="2">
        <v>0.8151515010174929</v>
      </c>
      <c r="X408" s="2">
        <v>1.0038604489947252</v>
      </c>
      <c r="Y408" s="2">
        <v>0.72586430761272902</v>
      </c>
      <c r="Z408" s="2">
        <v>0.82398895108488523</v>
      </c>
      <c r="AA408" s="2">
        <v>0.92221859873326384</v>
      </c>
      <c r="AB408" s="2">
        <v>1.0448368566128063</v>
      </c>
      <c r="AC408" s="2">
        <v>1.0575152884099177</v>
      </c>
      <c r="AD408" s="2">
        <v>0.92677114015379414</v>
      </c>
      <c r="AE408" s="2">
        <v>1.3291073337594761</v>
      </c>
      <c r="AF408" s="2">
        <v>1.1406571154762561</v>
      </c>
      <c r="AG408" s="2">
        <v>1.4106582021313692</v>
      </c>
      <c r="AH408" s="2">
        <v>1.3649409905802106</v>
      </c>
      <c r="AI408" s="2">
        <v>1.0791170847161211</v>
      </c>
      <c r="AJ408" s="2">
        <v>0.80651673818778946</v>
      </c>
      <c r="AK408" s="2">
        <v>0.78739075868128627</v>
      </c>
      <c r="AL408" s="2">
        <v>0.73718358713963095</v>
      </c>
      <c r="AM408" s="2">
        <v>0.58983878640539766</v>
      </c>
      <c r="AN408" s="2">
        <v>1.2090874926919071</v>
      </c>
      <c r="AO408" s="2">
        <v>0.77721645776834991</v>
      </c>
      <c r="AP408" s="2">
        <v>0.95251344103254221</v>
      </c>
      <c r="AQ408" s="2">
        <v>0.98057560265000709</v>
      </c>
      <c r="AR408" s="2">
        <v>0.72350515362463552</v>
      </c>
      <c r="AS408" s="2">
        <v>1.1239663097602473</v>
      </c>
      <c r="AT408" s="2">
        <v>1.1520105166404822</v>
      </c>
      <c r="AU408" s="2">
        <v>1.6210271391713393</v>
      </c>
      <c r="AV408" s="2">
        <v>0.97838431554309746</v>
      </c>
      <c r="AW408" s="2">
        <f t="shared" si="42"/>
        <v>0.95041557510776919</v>
      </c>
      <c r="AX408" s="2">
        <f t="shared" si="43"/>
        <v>0.95686279225359328</v>
      </c>
      <c r="AY408" s="28">
        <f t="shared" si="44"/>
        <v>0.9932621299542439</v>
      </c>
      <c r="AZ408" s="28">
        <f t="shared" si="45"/>
        <v>0.94459639751071078</v>
      </c>
      <c r="BA408" s="28">
        <f t="shared" si="46"/>
        <v>-9.7535879301649704E-3</v>
      </c>
      <c r="BB408" s="28">
        <f t="shared" si="47"/>
        <v>2.4753715062730712E-2</v>
      </c>
      <c r="BC408" s="29" t="str">
        <f t="shared" si="48"/>
        <v/>
      </c>
      <c r="BD408" s="2" t="s">
        <v>7271</v>
      </c>
      <c r="BE408" s="2" t="s">
        <v>5994</v>
      </c>
      <c r="BF408" s="2" t="s">
        <v>5994</v>
      </c>
      <c r="BG408" s="2" t="s">
        <v>8647</v>
      </c>
      <c r="BH408" s="2" t="s">
        <v>5994</v>
      </c>
      <c r="BI408" s="2" t="s">
        <v>9869</v>
      </c>
      <c r="BJ408" s="2" t="s">
        <v>10368</v>
      </c>
      <c r="BK408" s="2" t="s">
        <v>5994</v>
      </c>
      <c r="BL408" s="2" t="s">
        <v>11838</v>
      </c>
      <c r="BM408" s="2" t="s">
        <v>13059</v>
      </c>
      <c r="BN408" s="2" t="s">
        <v>14079</v>
      </c>
      <c r="BO408" s="2" t="s">
        <v>15181</v>
      </c>
      <c r="BP408" s="2" t="s">
        <v>16432</v>
      </c>
      <c r="BQ408" s="2" t="s">
        <v>17632</v>
      </c>
      <c r="BR408" s="2" t="s">
        <v>18729</v>
      </c>
      <c r="BS408" s="2"/>
      <c r="BT408" s="2"/>
      <c r="BU408" s="2"/>
      <c r="BV408" s="2"/>
      <c r="BW408" s="2"/>
      <c r="BX408" s="2"/>
      <c r="BY408" s="2"/>
      <c r="BZ408" s="2"/>
      <c r="CA408" s="2"/>
      <c r="CB408" s="2"/>
      <c r="CC408" s="2"/>
      <c r="CD408" s="2"/>
      <c r="CE408" s="2"/>
    </row>
    <row r="409" spans="1:83" x14ac:dyDescent="0.2">
      <c r="A409" s="1">
        <v>64</v>
      </c>
      <c r="B409" s="1">
        <v>64</v>
      </c>
      <c r="C409" s="2" t="s">
        <v>6</v>
      </c>
      <c r="D409" s="2" t="s">
        <v>543</v>
      </c>
      <c r="E409" s="2" t="s">
        <v>3285</v>
      </c>
      <c r="F409" s="2" t="s">
        <v>4756</v>
      </c>
      <c r="G409" s="2"/>
      <c r="H409" s="2"/>
      <c r="I409" s="2" t="s">
        <v>5983</v>
      </c>
      <c r="J409" s="2" t="s">
        <v>6018</v>
      </c>
      <c r="K409" s="2" t="s">
        <v>6039</v>
      </c>
      <c r="L409" s="2" t="s">
        <v>5994</v>
      </c>
      <c r="M409" s="2" t="s">
        <v>544</v>
      </c>
      <c r="N409" s="2">
        <v>7</v>
      </c>
      <c r="O409" s="2">
        <v>646</v>
      </c>
      <c r="P409" s="2">
        <v>27</v>
      </c>
      <c r="Q409" s="2">
        <v>0.86528270357295411</v>
      </c>
      <c r="R409" s="2">
        <v>0.8520203720868188</v>
      </c>
      <c r="S409" s="2">
        <v>0.87101732106910934</v>
      </c>
      <c r="T409" s="2">
        <v>0.84697980364506709</v>
      </c>
      <c r="U409" s="2">
        <v>0.80733030486333834</v>
      </c>
      <c r="V409" s="2">
        <v>0.99403947638784296</v>
      </c>
      <c r="W409" s="2">
        <v>0.79216745162902713</v>
      </c>
      <c r="X409" s="2">
        <v>1.018779215704372</v>
      </c>
      <c r="Y409" s="2">
        <v>1.1912365473357385</v>
      </c>
      <c r="Z409" s="2">
        <v>1.0597952230345156</v>
      </c>
      <c r="AA409" s="2">
        <v>1.1475342506378017</v>
      </c>
      <c r="AB409" s="2">
        <v>0.95398771756170808</v>
      </c>
      <c r="AC409" s="2">
        <v>1.0567638067827225</v>
      </c>
      <c r="AD409" s="2">
        <v>0.97480920625990286</v>
      </c>
      <c r="AE409" s="2">
        <v>1.8568399790314083</v>
      </c>
      <c r="AF409" s="2">
        <v>1.1861685125049537</v>
      </c>
      <c r="AG409" s="2">
        <v>2.5138758706262241</v>
      </c>
      <c r="AH409" s="2">
        <v>1.0161385055616319</v>
      </c>
      <c r="AI409" s="2">
        <v>1.1384157866259466</v>
      </c>
      <c r="AJ409" s="2">
        <v>0.91833836647418043</v>
      </c>
      <c r="AK409" s="2">
        <v>0.81966632292441255</v>
      </c>
      <c r="AL409" s="2">
        <v>0.97104456696303509</v>
      </c>
      <c r="AM409" s="2">
        <v>1.1658391047768184</v>
      </c>
      <c r="AN409" s="2">
        <v>1.1570048258581327</v>
      </c>
      <c r="AO409" s="2">
        <v>1.8705988338580393</v>
      </c>
      <c r="AP409" s="2">
        <v>0.84296683778704473</v>
      </c>
      <c r="AQ409" s="2">
        <v>1.055824441247835</v>
      </c>
      <c r="AR409" s="2">
        <v>0.83494592436433956</v>
      </c>
      <c r="AS409" s="2">
        <v>1.1705762870607317</v>
      </c>
      <c r="AT409" s="2">
        <v>1.0897932042843401</v>
      </c>
      <c r="AU409" s="2">
        <v>1.4055608979871619</v>
      </c>
      <c r="AV409" s="2">
        <v>1.2681634575784937</v>
      </c>
      <c r="AW409" s="2">
        <f t="shared" si="42"/>
        <v>1.1127990555221623</v>
      </c>
      <c r="AX409" s="2">
        <f t="shared" si="43"/>
        <v>1.1207940823972742</v>
      </c>
      <c r="AY409" s="28">
        <f t="shared" si="44"/>
        <v>0.99286664071422359</v>
      </c>
      <c r="AZ409" s="28">
        <f t="shared" si="45"/>
        <v>0.95223027385213976</v>
      </c>
      <c r="BA409" s="28">
        <f t="shared" si="46"/>
        <v>-1.0328143196943008E-2</v>
      </c>
      <c r="BB409" s="28">
        <f t="shared" si="47"/>
        <v>2.1258015302248183E-2</v>
      </c>
      <c r="BC409" s="29" t="str">
        <f t="shared" si="48"/>
        <v/>
      </c>
      <c r="BD409" s="2" t="s">
        <v>6705</v>
      </c>
      <c r="BE409" s="2">
        <v>3</v>
      </c>
      <c r="BF409" s="2">
        <v>96</v>
      </c>
      <c r="BG409" s="2" t="s">
        <v>8009</v>
      </c>
      <c r="BH409" s="2" t="s">
        <v>5994</v>
      </c>
      <c r="BI409" s="2" t="s">
        <v>9397</v>
      </c>
      <c r="BJ409" s="2" t="s">
        <v>10086</v>
      </c>
      <c r="BK409" s="2" t="s">
        <v>5994</v>
      </c>
      <c r="BL409" s="2" t="s">
        <v>19515</v>
      </c>
      <c r="BM409" s="2" t="s">
        <v>12483</v>
      </c>
      <c r="BN409" s="2" t="s">
        <v>13502</v>
      </c>
      <c r="BO409" s="2" t="s">
        <v>19516</v>
      </c>
      <c r="BP409" s="2" t="s">
        <v>15880</v>
      </c>
      <c r="BQ409" s="2" t="s">
        <v>16966</v>
      </c>
      <c r="BR409" s="2" t="s">
        <v>18317</v>
      </c>
      <c r="BS409" s="2"/>
      <c r="BT409" s="2"/>
      <c r="BU409" s="2"/>
      <c r="BV409" s="2"/>
      <c r="BW409" s="2"/>
      <c r="BX409" s="2"/>
      <c r="BY409" s="2"/>
      <c r="BZ409" s="2"/>
      <c r="CA409" s="2"/>
      <c r="CB409" s="2"/>
      <c r="CC409" s="2"/>
      <c r="CD409" s="2"/>
      <c r="CE409" s="2"/>
    </row>
    <row r="410" spans="1:83" x14ac:dyDescent="0.2">
      <c r="A410" s="1">
        <v>30</v>
      </c>
      <c r="B410" s="1">
        <v>30</v>
      </c>
      <c r="C410" s="2" t="s">
        <v>239</v>
      </c>
      <c r="D410" s="2" t="s">
        <v>1729</v>
      </c>
      <c r="E410" s="2" t="s">
        <v>3381</v>
      </c>
      <c r="F410" s="2" t="s">
        <v>4852</v>
      </c>
      <c r="G410" s="2"/>
      <c r="H410" s="2"/>
      <c r="I410" s="2" t="s">
        <v>5985</v>
      </c>
      <c r="J410" s="2" t="s">
        <v>6027</v>
      </c>
      <c r="K410" s="2" t="s">
        <v>6041</v>
      </c>
      <c r="L410" s="2" t="s">
        <v>5994</v>
      </c>
      <c r="M410" s="2" t="s">
        <v>1730</v>
      </c>
      <c r="N410" s="2">
        <v>2</v>
      </c>
      <c r="O410" s="2">
        <v>550</v>
      </c>
      <c r="P410" s="2">
        <v>2</v>
      </c>
      <c r="Q410" s="2">
        <v>1.8795818856536033</v>
      </c>
      <c r="R410" s="2">
        <v>0.86859922428340208</v>
      </c>
      <c r="S410" s="2">
        <v>0.92940385194876418</v>
      </c>
      <c r="T410" s="2">
        <v>1.1079702908157723</v>
      </c>
      <c r="U410" s="2">
        <v>1.2234799465454715</v>
      </c>
      <c r="V410" s="2">
        <v>1.1334137086824003</v>
      </c>
      <c r="W410" s="2">
        <v>0.54455814892622567</v>
      </c>
      <c r="X410" s="2">
        <v>1.637694881866222</v>
      </c>
      <c r="Y410" s="2">
        <v>0.77870320892600409</v>
      </c>
      <c r="Z410" s="2">
        <v>0.87889409525179429</v>
      </c>
      <c r="AA410" s="2">
        <v>0.60713293097603249</v>
      </c>
      <c r="AB410" s="2">
        <v>1.111969413962107</v>
      </c>
      <c r="AC410" s="2">
        <v>0.80107749603959455</v>
      </c>
      <c r="AD410" s="2">
        <v>1.184991624821361</v>
      </c>
      <c r="AE410" s="2">
        <v>2.4580672862452957</v>
      </c>
      <c r="AF410" s="2">
        <v>1.618394869616232</v>
      </c>
      <c r="AG410" s="2">
        <v>3.9063661582888236</v>
      </c>
      <c r="AH410" s="2">
        <v>0.89982805949229316</v>
      </c>
      <c r="AI410" s="2">
        <v>0.82834567300031803</v>
      </c>
      <c r="AJ410" s="2">
        <v>0.75195304339923696</v>
      </c>
      <c r="AK410" s="2">
        <v>1.4987107692735662</v>
      </c>
      <c r="AL410" s="2">
        <v>1.0690337599203081</v>
      </c>
      <c r="AM410" s="2">
        <v>1.1705975422318946</v>
      </c>
      <c r="AN410" s="2">
        <v>1.3921912092871513</v>
      </c>
      <c r="AO410" s="2">
        <v>0.80442437361449637</v>
      </c>
      <c r="AP410" s="2">
        <v>1.3708302191193538</v>
      </c>
      <c r="AQ410" s="2">
        <v>0.73624626644463376</v>
      </c>
      <c r="AR410" s="2">
        <v>0.72233811828730887</v>
      </c>
      <c r="AS410" s="2">
        <v>2.6948221775049475</v>
      </c>
      <c r="AT410" s="2">
        <v>1.5097488683595683</v>
      </c>
      <c r="AU410" s="2">
        <v>1.0102523362530047</v>
      </c>
      <c r="AV410" s="2">
        <v>2.0827655983930331</v>
      </c>
      <c r="AW410" s="2">
        <f t="shared" si="42"/>
        <v>1.2841301450179849</v>
      </c>
      <c r="AX410" s="2">
        <f t="shared" si="43"/>
        <v>1.2933780216991158</v>
      </c>
      <c r="AY410" s="28">
        <f t="shared" si="44"/>
        <v>0.99284982694465318</v>
      </c>
      <c r="AZ410" s="28">
        <f t="shared" si="45"/>
        <v>0.9715022091767842</v>
      </c>
      <c r="BA410" s="28">
        <f t="shared" si="46"/>
        <v>-1.035257482388828E-2</v>
      </c>
      <c r="BB410" s="28">
        <f t="shared" si="47"/>
        <v>1.2556207486024651E-2</v>
      </c>
      <c r="BC410" s="29" t="str">
        <f t="shared" si="48"/>
        <v/>
      </c>
      <c r="BD410" s="2" t="s">
        <v>6792</v>
      </c>
      <c r="BE410" s="2" t="s">
        <v>5994</v>
      </c>
      <c r="BF410" s="2" t="s">
        <v>5994</v>
      </c>
      <c r="BG410" s="2" t="s">
        <v>8105</v>
      </c>
      <c r="BH410" s="2" t="s">
        <v>5994</v>
      </c>
      <c r="BI410" s="2" t="s">
        <v>9494</v>
      </c>
      <c r="BJ410" s="2" t="s">
        <v>10125</v>
      </c>
      <c r="BK410" s="2" t="s">
        <v>5994</v>
      </c>
      <c r="BL410" s="2" t="s">
        <v>11351</v>
      </c>
      <c r="BM410" s="2" t="s">
        <v>12574</v>
      </c>
      <c r="BN410" s="2" t="s">
        <v>13597</v>
      </c>
      <c r="BO410" s="2" t="s">
        <v>14692</v>
      </c>
      <c r="BP410" s="2" t="s">
        <v>15970</v>
      </c>
      <c r="BQ410" s="2" t="s">
        <v>17063</v>
      </c>
      <c r="BR410" s="2" t="s">
        <v>18387</v>
      </c>
      <c r="BS410" s="2"/>
      <c r="BT410" s="2"/>
      <c r="BU410" s="2"/>
      <c r="BV410" s="2"/>
      <c r="BW410" s="2"/>
      <c r="BX410" s="2"/>
      <c r="BY410" s="2"/>
      <c r="BZ410" s="2"/>
      <c r="CA410" s="2"/>
      <c r="CB410" s="2"/>
      <c r="CC410" s="2"/>
      <c r="CD410" s="2"/>
      <c r="CE410" s="2"/>
    </row>
    <row r="411" spans="1:83" x14ac:dyDescent="0.2">
      <c r="A411" s="1">
        <v>240</v>
      </c>
      <c r="B411" s="1">
        <v>240</v>
      </c>
      <c r="C411" s="2" t="s">
        <v>239</v>
      </c>
      <c r="D411" s="2" t="s">
        <v>1235</v>
      </c>
      <c r="E411" s="2" t="s">
        <v>3392</v>
      </c>
      <c r="F411" s="2" t="s">
        <v>4863</v>
      </c>
      <c r="G411" s="2"/>
      <c r="H411" s="2"/>
      <c r="I411" s="2" t="s">
        <v>5986</v>
      </c>
      <c r="J411" s="2" t="s">
        <v>5986</v>
      </c>
      <c r="K411" s="2" t="s">
        <v>6037</v>
      </c>
      <c r="L411" s="2" t="s">
        <v>19140</v>
      </c>
      <c r="M411" s="2" t="s">
        <v>1236</v>
      </c>
      <c r="N411" s="2">
        <v>2</v>
      </c>
      <c r="O411" s="2">
        <v>822</v>
      </c>
      <c r="P411" s="2">
        <v>5</v>
      </c>
      <c r="Q411" s="2">
        <v>1.1584200265142282</v>
      </c>
      <c r="R411" s="2">
        <v>0.99364170335107893</v>
      </c>
      <c r="S411" s="2">
        <v>0.87960654464679833</v>
      </c>
      <c r="T411" s="2">
        <v>1.153609702320866</v>
      </c>
      <c r="U411" s="2">
        <v>1.1114791787841072</v>
      </c>
      <c r="V411" s="2">
        <v>0.95074002639260013</v>
      </c>
      <c r="W411" s="2">
        <v>0.95102397246131332</v>
      </c>
      <c r="X411" s="2">
        <v>0.98460668186666034</v>
      </c>
      <c r="Y411" s="2">
        <v>0.83963428680075747</v>
      </c>
      <c r="Z411" s="2">
        <v>0.92596388370445315</v>
      </c>
      <c r="AA411" s="2">
        <v>1.1344151493275412</v>
      </c>
      <c r="AB411" s="2">
        <v>1.00308739315657</v>
      </c>
      <c r="AC411" s="2">
        <v>1.1164053824123457</v>
      </c>
      <c r="AD411" s="2">
        <v>0.89404871877473269</v>
      </c>
      <c r="AE411" s="2">
        <v>0.9958555170696537</v>
      </c>
      <c r="AF411" s="2">
        <v>0.85899715364731266</v>
      </c>
      <c r="AG411" s="2">
        <v>0.75287035635680466</v>
      </c>
      <c r="AH411" s="2">
        <v>1.0630251741652166</v>
      </c>
      <c r="AI411" s="2">
        <v>1.0677287215134457</v>
      </c>
      <c r="AJ411" s="2">
        <v>1.1743198349478106</v>
      </c>
      <c r="AK411" s="2">
        <v>1.0223745086683427</v>
      </c>
      <c r="AL411" s="2">
        <v>0.9197456727677189</v>
      </c>
      <c r="AM411" s="2">
        <v>0.98967159753242995</v>
      </c>
      <c r="AN411" s="2">
        <v>0.8712947029295347</v>
      </c>
      <c r="AO411" s="2">
        <v>0.91556827678768304</v>
      </c>
      <c r="AP411" s="2">
        <v>0.87399024469376674</v>
      </c>
      <c r="AQ411" s="2">
        <v>1.0892461260082644</v>
      </c>
      <c r="AR411" s="2">
        <v>1.196736272674479</v>
      </c>
      <c r="AS411" s="2">
        <v>0.99775037051698379</v>
      </c>
      <c r="AT411" s="2">
        <v>1.1546252530971537</v>
      </c>
      <c r="AU411" s="2">
        <v>0.91245994558072852</v>
      </c>
      <c r="AV411" s="2">
        <v>0.87025585333310485</v>
      </c>
      <c r="AW411" s="2">
        <f t="shared" si="42"/>
        <v>0.9913241880666569</v>
      </c>
      <c r="AX411" s="2">
        <f t="shared" si="43"/>
        <v>0.99907989688753862</v>
      </c>
      <c r="AY411" s="28">
        <f t="shared" si="44"/>
        <v>0.99223714855534251</v>
      </c>
      <c r="AZ411" s="28">
        <f t="shared" si="45"/>
        <v>0.85586267751968914</v>
      </c>
      <c r="BA411" s="28">
        <f t="shared" si="46"/>
        <v>-1.1243123311581064E-2</v>
      </c>
      <c r="BB411" s="28">
        <f t="shared" si="47"/>
        <v>6.7595911934588318E-2</v>
      </c>
      <c r="BC411" s="29" t="str">
        <f t="shared" si="48"/>
        <v/>
      </c>
      <c r="BD411" s="2" t="s">
        <v>6800</v>
      </c>
      <c r="BE411" s="2" t="s">
        <v>5994</v>
      </c>
      <c r="BF411" s="2" t="s">
        <v>5994</v>
      </c>
      <c r="BG411" s="2" t="s">
        <v>8116</v>
      </c>
      <c r="BH411" s="2" t="s">
        <v>5994</v>
      </c>
      <c r="BI411" s="2" t="s">
        <v>9501</v>
      </c>
      <c r="BJ411" s="2" t="s">
        <v>5994</v>
      </c>
      <c r="BK411" s="2" t="s">
        <v>19518</v>
      </c>
      <c r="BL411" s="2" t="s">
        <v>11361</v>
      </c>
      <c r="BM411" s="2" t="s">
        <v>19519</v>
      </c>
      <c r="BN411" s="2" t="s">
        <v>13607</v>
      </c>
      <c r="BO411" s="2" t="s">
        <v>19520</v>
      </c>
      <c r="BP411" s="2" t="s">
        <v>15981</v>
      </c>
      <c r="BQ411" s="2" t="s">
        <v>17074</v>
      </c>
      <c r="BR411" s="2" t="s">
        <v>18394</v>
      </c>
      <c r="BS411" s="2"/>
      <c r="BT411" s="2"/>
      <c r="BU411" s="2"/>
      <c r="BV411" s="2"/>
      <c r="BW411" s="2"/>
      <c r="BX411" s="2"/>
      <c r="BY411" s="2"/>
      <c r="BZ411" s="2"/>
      <c r="CA411" s="2"/>
      <c r="CB411" s="2"/>
      <c r="CC411" s="2"/>
      <c r="CD411" s="2"/>
      <c r="CE411" s="2"/>
    </row>
    <row r="412" spans="1:83" x14ac:dyDescent="0.2">
      <c r="A412" s="1">
        <v>467</v>
      </c>
      <c r="B412" s="1">
        <v>467</v>
      </c>
      <c r="C412" s="2" t="s">
        <v>6</v>
      </c>
      <c r="D412" s="2" t="s">
        <v>617</v>
      </c>
      <c r="E412" s="2" t="s">
        <v>3777</v>
      </c>
      <c r="F412" s="2" t="s">
        <v>5248</v>
      </c>
      <c r="G412" s="2"/>
      <c r="H412" s="2"/>
      <c r="I412" s="2" t="s">
        <v>5994</v>
      </c>
      <c r="J412" s="2" t="s">
        <v>5994</v>
      </c>
      <c r="K412" s="2" t="s">
        <v>5994</v>
      </c>
      <c r="L412" s="2" t="s">
        <v>19248</v>
      </c>
      <c r="M412" s="2" t="s">
        <v>618</v>
      </c>
      <c r="N412" s="2">
        <v>5</v>
      </c>
      <c r="O412" s="2">
        <v>185</v>
      </c>
      <c r="P412" s="2">
        <v>21</v>
      </c>
      <c r="Q412" s="2">
        <v>0.8261721193249697</v>
      </c>
      <c r="R412" s="2">
        <v>0.89939593439998944</v>
      </c>
      <c r="S412" s="2">
        <v>0.80141697871421047</v>
      </c>
      <c r="T412" s="2">
        <v>0.87432655902606105</v>
      </c>
      <c r="U412" s="2">
        <v>0.98181903845751672</v>
      </c>
      <c r="V412" s="2">
        <v>0.85863979508943677</v>
      </c>
      <c r="W412" s="2">
        <v>1.2028313777796895</v>
      </c>
      <c r="X412" s="2">
        <v>0.82985554230338354</v>
      </c>
      <c r="Y412" s="2">
        <v>0.83849288770584662</v>
      </c>
      <c r="Z412" s="2">
        <v>0.94222417759569443</v>
      </c>
      <c r="AA412" s="2">
        <v>0.89937397829543886</v>
      </c>
      <c r="AB412" s="2">
        <v>1.0226979645248224</v>
      </c>
      <c r="AC412" s="2">
        <v>1.1150552164559182</v>
      </c>
      <c r="AD412" s="2">
        <v>0.80401411202408146</v>
      </c>
      <c r="AE412" s="2">
        <v>0.75809230741621814</v>
      </c>
      <c r="AF412" s="2">
        <v>1.0167818237070685</v>
      </c>
      <c r="AG412" s="2">
        <v>0.62065501652606614</v>
      </c>
      <c r="AH412" s="2">
        <v>0.92703799412977372</v>
      </c>
      <c r="AI412" s="2">
        <v>0.96976169816905933</v>
      </c>
      <c r="AJ412" s="2">
        <v>0.90538758216616477</v>
      </c>
      <c r="AK412" s="2">
        <v>0.86235180770234565</v>
      </c>
      <c r="AL412" s="2">
        <v>1.0337427294734101</v>
      </c>
      <c r="AM412" s="2">
        <v>1.1438307201568232</v>
      </c>
      <c r="AN412" s="2">
        <v>0.9519752419967803</v>
      </c>
      <c r="AO412" s="2">
        <v>0.99331237279235207</v>
      </c>
      <c r="AP412" s="2">
        <v>0.72953575324290088</v>
      </c>
      <c r="AQ412" s="2">
        <v>0.81881694708775654</v>
      </c>
      <c r="AR412" s="2">
        <v>0.96014299527931368</v>
      </c>
      <c r="AS412" s="2">
        <v>0.8713819294397801</v>
      </c>
      <c r="AT412" s="2">
        <v>0.85282834513913641</v>
      </c>
      <c r="AU412" s="2">
        <v>0.92542227259130405</v>
      </c>
      <c r="AV412" s="2">
        <v>0.80606719509608393</v>
      </c>
      <c r="AW412" s="2">
        <f t="shared" si="42"/>
        <v>0.90466550113922339</v>
      </c>
      <c r="AX412" s="2">
        <f t="shared" si="43"/>
        <v>0.91190737632031926</v>
      </c>
      <c r="AY412" s="28">
        <f t="shared" si="44"/>
        <v>0.99205854084620093</v>
      </c>
      <c r="AZ412" s="28">
        <f t="shared" si="45"/>
        <v>0.87119008377205776</v>
      </c>
      <c r="BA412" s="28">
        <f t="shared" si="46"/>
        <v>-1.1502839097202405E-2</v>
      </c>
      <c r="BB412" s="28">
        <f t="shared" si="47"/>
        <v>5.9887076534634542E-2</v>
      </c>
      <c r="BC412" s="29" t="str">
        <f t="shared" si="48"/>
        <v/>
      </c>
      <c r="BD412" s="2" t="s">
        <v>7130</v>
      </c>
      <c r="BE412" s="2" t="s">
        <v>5994</v>
      </c>
      <c r="BF412" s="2" t="s">
        <v>5994</v>
      </c>
      <c r="BG412" s="2" t="s">
        <v>8497</v>
      </c>
      <c r="BH412" s="2" t="s">
        <v>5994</v>
      </c>
      <c r="BI412" s="2" t="s">
        <v>9800</v>
      </c>
      <c r="BJ412" s="2" t="s">
        <v>10295</v>
      </c>
      <c r="BK412" s="2" t="s">
        <v>5994</v>
      </c>
      <c r="BL412" s="2" t="s">
        <v>11699</v>
      </c>
      <c r="BM412" s="2" t="s">
        <v>12910</v>
      </c>
      <c r="BN412" s="2" t="s">
        <v>13938</v>
      </c>
      <c r="BO412" s="2" t="s">
        <v>15014</v>
      </c>
      <c r="BP412" s="2" t="s">
        <v>5994</v>
      </c>
      <c r="BQ412" s="2" t="s">
        <v>17462</v>
      </c>
      <c r="BR412" s="2" t="s">
        <v>18165</v>
      </c>
      <c r="BS412" s="2"/>
      <c r="BT412" s="2"/>
      <c r="BU412" s="2"/>
      <c r="BV412" s="2"/>
      <c r="BW412" s="2"/>
      <c r="BX412" s="2"/>
      <c r="BY412" s="2"/>
      <c r="BZ412" s="2"/>
      <c r="CA412" s="2"/>
      <c r="CB412" s="2"/>
      <c r="CC412" s="2"/>
      <c r="CD412" s="2"/>
      <c r="CE412" s="2"/>
    </row>
    <row r="413" spans="1:83" x14ac:dyDescent="0.2">
      <c r="A413" s="1">
        <v>642</v>
      </c>
      <c r="B413" s="1">
        <v>642</v>
      </c>
      <c r="C413" s="2" t="s">
        <v>6</v>
      </c>
      <c r="D413" s="2" t="s">
        <v>931</v>
      </c>
      <c r="E413" s="2" t="s">
        <v>3349</v>
      </c>
      <c r="F413" s="2" t="s">
        <v>4820</v>
      </c>
      <c r="G413" s="2"/>
      <c r="H413" s="2"/>
      <c r="I413" s="2" t="s">
        <v>5984</v>
      </c>
      <c r="J413" s="2" t="s">
        <v>6022</v>
      </c>
      <c r="K413" s="2" t="s">
        <v>5994</v>
      </c>
      <c r="L413" s="2" t="s">
        <v>19127</v>
      </c>
      <c r="M413" s="2" t="s">
        <v>932</v>
      </c>
      <c r="N413" s="2">
        <v>4</v>
      </c>
      <c r="O413" s="2">
        <v>520</v>
      </c>
      <c r="P413" s="2">
        <v>9</v>
      </c>
      <c r="Q413" s="2">
        <v>0.62537290639043341</v>
      </c>
      <c r="R413" s="2">
        <v>0.715261640016568</v>
      </c>
      <c r="S413" s="2">
        <v>0.71516316302525151</v>
      </c>
      <c r="T413" s="2">
        <v>0.72070220688724962</v>
      </c>
      <c r="U413" s="2">
        <v>1.059947136282003</v>
      </c>
      <c r="V413" s="2">
        <v>0.79227654628301125</v>
      </c>
      <c r="W413" s="2">
        <v>1.059423883461563</v>
      </c>
      <c r="X413" s="2">
        <v>0.74344558687505002</v>
      </c>
      <c r="Y413" s="2">
        <v>1.1088123535238565</v>
      </c>
      <c r="Z413" s="2">
        <v>0.85693628186647741</v>
      </c>
      <c r="AA413" s="2">
        <v>0.76178713436997259</v>
      </c>
      <c r="AB413" s="2">
        <v>0.92362960836328045</v>
      </c>
      <c r="AC413" s="2">
        <v>0.80776278840273041</v>
      </c>
      <c r="AD413" s="2">
        <v>1.0339111570440875</v>
      </c>
      <c r="AE413" s="2">
        <v>0.59616605608264683</v>
      </c>
      <c r="AF413" s="2">
        <v>0.78435254431982726</v>
      </c>
      <c r="AG413" s="2">
        <v>0.74395148961690394</v>
      </c>
      <c r="AH413" s="2">
        <v>0.77842716924960997</v>
      </c>
      <c r="AI413" s="2">
        <v>0.64282982990551452</v>
      </c>
      <c r="AJ413" s="2">
        <v>0.9585201189214847</v>
      </c>
      <c r="AK413" s="2">
        <v>0.76455113696543664</v>
      </c>
      <c r="AL413" s="2">
        <v>1.2853567593257207</v>
      </c>
      <c r="AM413" s="2">
        <v>0.83507580998129693</v>
      </c>
      <c r="AN413" s="2">
        <v>0.66889241247408571</v>
      </c>
      <c r="AO413" s="2">
        <v>0.53255427297506153</v>
      </c>
      <c r="AP413" s="2">
        <v>0.67886558107793971</v>
      </c>
      <c r="AQ413" s="2">
        <v>0.7049879494622352</v>
      </c>
      <c r="AR413" s="2">
        <v>0.86011358092905965</v>
      </c>
      <c r="AS413" s="2">
        <v>0.90852776201550289</v>
      </c>
      <c r="AT413" s="2">
        <v>0.7670416037168275</v>
      </c>
      <c r="AU413" s="2">
        <v>0.82429183373830883</v>
      </c>
      <c r="AV413" s="2">
        <v>0.88151648370974178</v>
      </c>
      <c r="AW413" s="2">
        <f t="shared" si="42"/>
        <v>0.81421892010347563</v>
      </c>
      <c r="AX413" s="2">
        <f t="shared" si="43"/>
        <v>0.82079194656097709</v>
      </c>
      <c r="AY413" s="28">
        <f t="shared" si="44"/>
        <v>0.99199184825698927</v>
      </c>
      <c r="AZ413" s="28">
        <f t="shared" si="45"/>
        <v>0.91274967458010425</v>
      </c>
      <c r="BA413" s="28">
        <f t="shared" si="46"/>
        <v>-1.1599829645713057E-2</v>
      </c>
      <c r="BB413" s="28">
        <f t="shared" si="47"/>
        <v>3.9648313215912549E-2</v>
      </c>
      <c r="BC413" s="29" t="str">
        <f t="shared" si="48"/>
        <v/>
      </c>
      <c r="BD413" s="2" t="s">
        <v>6762</v>
      </c>
      <c r="BE413" s="2" t="s">
        <v>5994</v>
      </c>
      <c r="BF413" s="2" t="s">
        <v>5994</v>
      </c>
      <c r="BG413" s="2" t="s">
        <v>8073</v>
      </c>
      <c r="BH413" s="2" t="s">
        <v>5994</v>
      </c>
      <c r="BI413" s="2" t="s">
        <v>9464</v>
      </c>
      <c r="BJ413" s="2" t="s">
        <v>5994</v>
      </c>
      <c r="BK413" s="2" t="s">
        <v>5994</v>
      </c>
      <c r="BL413" s="2" t="s">
        <v>11318</v>
      </c>
      <c r="BM413" s="2" t="s">
        <v>12543</v>
      </c>
      <c r="BN413" s="2" t="s">
        <v>13564</v>
      </c>
      <c r="BO413" s="2" t="s">
        <v>14664</v>
      </c>
      <c r="BP413" s="2" t="s">
        <v>15937</v>
      </c>
      <c r="BQ413" s="2" t="s">
        <v>17031</v>
      </c>
      <c r="BR413" s="2" t="s">
        <v>18368</v>
      </c>
      <c r="BS413" s="2"/>
      <c r="BT413" s="2"/>
      <c r="BU413" s="2"/>
      <c r="BV413" s="2"/>
      <c r="BW413" s="2"/>
      <c r="BX413" s="2"/>
      <c r="BY413" s="2"/>
      <c r="BZ413" s="2"/>
      <c r="CA413" s="2"/>
      <c r="CB413" s="2"/>
      <c r="CC413" s="2"/>
      <c r="CD413" s="2"/>
      <c r="CE413" s="2"/>
    </row>
    <row r="414" spans="1:83" x14ac:dyDescent="0.2">
      <c r="A414" s="1">
        <v>441</v>
      </c>
      <c r="B414" s="1">
        <v>441</v>
      </c>
      <c r="C414" s="2" t="s">
        <v>6</v>
      </c>
      <c r="D414" s="2" t="s">
        <v>296</v>
      </c>
      <c r="E414" s="2" t="s">
        <v>3519</v>
      </c>
      <c r="F414" s="2" t="s">
        <v>4990</v>
      </c>
      <c r="G414" s="2"/>
      <c r="H414" s="2"/>
      <c r="I414" s="2" t="s">
        <v>5980</v>
      </c>
      <c r="J414" s="2" t="s">
        <v>6038</v>
      </c>
      <c r="K414" s="2" t="s">
        <v>6022</v>
      </c>
      <c r="L414" s="2" t="s">
        <v>5994</v>
      </c>
      <c r="M414" s="2" t="s">
        <v>297</v>
      </c>
      <c r="N414" s="2">
        <v>17</v>
      </c>
      <c r="O414" s="2">
        <v>961</v>
      </c>
      <c r="P414" s="2">
        <v>87</v>
      </c>
      <c r="Q414" s="2">
        <v>0.40517999528148274</v>
      </c>
      <c r="R414" s="2">
        <v>1.4956233899426117</v>
      </c>
      <c r="S414" s="2">
        <v>0.97525410816945757</v>
      </c>
      <c r="T414" s="2">
        <v>1.0205306042959128</v>
      </c>
      <c r="U414" s="2">
        <v>0.88351157559269244</v>
      </c>
      <c r="V414" s="2">
        <v>0.79115913954327821</v>
      </c>
      <c r="W414" s="2">
        <v>0.91801411470085592</v>
      </c>
      <c r="X414" s="2">
        <v>0.55155828728080536</v>
      </c>
      <c r="Y414" s="2">
        <v>0.8719488202516158</v>
      </c>
      <c r="Z414" s="2">
        <v>0.6008055289113462</v>
      </c>
      <c r="AA414" s="2">
        <v>0.55726853929462539</v>
      </c>
      <c r="AB414" s="2">
        <v>0.62626918772441142</v>
      </c>
      <c r="AC414" s="2">
        <v>0.85388993098049581</v>
      </c>
      <c r="AD414" s="2">
        <v>0.72104099479921457</v>
      </c>
      <c r="AE414" s="2">
        <v>0.77244378849013962</v>
      </c>
      <c r="AF414" s="2">
        <v>0.7402321157905446</v>
      </c>
      <c r="AG414" s="2">
        <v>0.66606455052725022</v>
      </c>
      <c r="AH414" s="2">
        <v>0.97322000626545957</v>
      </c>
      <c r="AI414" s="2">
        <v>0.95519446878397185</v>
      </c>
      <c r="AJ414" s="2">
        <v>0.64010583683013089</v>
      </c>
      <c r="AK414" s="2">
        <v>0.74868202446275545</v>
      </c>
      <c r="AL414" s="2">
        <v>0.98071003870161944</v>
      </c>
      <c r="AM414" s="2">
        <v>0.90472137321419555</v>
      </c>
      <c r="AN414" s="2">
        <v>0.76644903172973067</v>
      </c>
      <c r="AO414" s="2">
        <v>0.73360230298312767</v>
      </c>
      <c r="AP414" s="2">
        <v>0.809243559713268</v>
      </c>
      <c r="AQ414" s="2">
        <v>0.86655077082044207</v>
      </c>
      <c r="AR414" s="2">
        <v>1.0295181661786343</v>
      </c>
      <c r="AS414" s="2">
        <v>0.74389671723425754</v>
      </c>
      <c r="AT414" s="2">
        <v>0.7449311858552361</v>
      </c>
      <c r="AU414" s="2">
        <v>0.82614586769627441</v>
      </c>
      <c r="AV414" s="2">
        <v>0.81864717921776176</v>
      </c>
      <c r="AW414" s="2">
        <f t="shared" si="42"/>
        <v>0.80943206034874582</v>
      </c>
      <c r="AX414" s="2">
        <f t="shared" si="43"/>
        <v>0.81640031189518725</v>
      </c>
      <c r="AY414" s="28">
        <f t="shared" si="44"/>
        <v>0.99146466329702232</v>
      </c>
      <c r="AZ414" s="28">
        <f t="shared" si="45"/>
        <v>0.92215572911360344</v>
      </c>
      <c r="BA414" s="28">
        <f t="shared" si="46"/>
        <v>-1.2366740481272271E-2</v>
      </c>
      <c r="BB414" s="28">
        <f t="shared" si="47"/>
        <v>3.5195731241724336E-2</v>
      </c>
      <c r="BC414" s="29" t="str">
        <f t="shared" si="48"/>
        <v/>
      </c>
      <c r="BD414" s="2" t="s">
        <v>6906</v>
      </c>
      <c r="BE414" s="2" t="s">
        <v>5994</v>
      </c>
      <c r="BF414" s="2" t="s">
        <v>5994</v>
      </c>
      <c r="BG414" s="2" t="s">
        <v>8242</v>
      </c>
      <c r="BH414" s="2" t="s">
        <v>5994</v>
      </c>
      <c r="BI414" s="2" t="s">
        <v>9591</v>
      </c>
      <c r="BJ414" s="2" t="s">
        <v>5994</v>
      </c>
      <c r="BK414" s="2" t="s">
        <v>5994</v>
      </c>
      <c r="BL414" s="2" t="s">
        <v>11468</v>
      </c>
      <c r="BM414" s="2" t="s">
        <v>12689</v>
      </c>
      <c r="BN414" s="2" t="s">
        <v>13707</v>
      </c>
      <c r="BO414" s="2" t="s">
        <v>14804</v>
      </c>
      <c r="BP414" s="2" t="s">
        <v>16107</v>
      </c>
      <c r="BQ414" s="2" t="s">
        <v>17201</v>
      </c>
      <c r="BR414" s="2" t="s">
        <v>18462</v>
      </c>
      <c r="BS414" s="2"/>
      <c r="BT414" s="2"/>
      <c r="BU414" s="2"/>
      <c r="BV414" s="2"/>
      <c r="BW414" s="2"/>
      <c r="BX414" s="2"/>
      <c r="BY414" s="2"/>
      <c r="BZ414" s="2"/>
      <c r="CA414" s="2"/>
      <c r="CB414" s="2"/>
      <c r="CC414" s="2"/>
      <c r="CD414" s="2"/>
      <c r="CE414" s="2"/>
    </row>
    <row r="415" spans="1:83" x14ac:dyDescent="0.2">
      <c r="A415" s="1">
        <v>356</v>
      </c>
      <c r="B415" s="1">
        <v>356</v>
      </c>
      <c r="C415" s="2" t="s">
        <v>6</v>
      </c>
      <c r="D415" s="2" t="s">
        <v>19</v>
      </c>
      <c r="E415" s="2" t="s">
        <v>3470</v>
      </c>
      <c r="F415" s="2" t="s">
        <v>4941</v>
      </c>
      <c r="G415" s="2"/>
      <c r="H415" s="2"/>
      <c r="I415" s="2" t="s">
        <v>5987</v>
      </c>
      <c r="J415" s="2" t="s">
        <v>6034</v>
      </c>
      <c r="K415" s="2" t="s">
        <v>6034</v>
      </c>
      <c r="L415" s="2" t="s">
        <v>5994</v>
      </c>
      <c r="M415" s="2" t="s">
        <v>20</v>
      </c>
      <c r="N415" s="2">
        <v>41</v>
      </c>
      <c r="O415" s="2">
        <v>267</v>
      </c>
      <c r="P415" s="2">
        <v>2921</v>
      </c>
      <c r="Q415" s="2">
        <v>0.99088361438342853</v>
      </c>
      <c r="R415" s="2">
        <v>0.87220191448319773</v>
      </c>
      <c r="S415" s="2">
        <v>0.8037764139285507</v>
      </c>
      <c r="T415" s="2">
        <v>1.0315139944172635</v>
      </c>
      <c r="U415" s="2">
        <v>0.94754724811307933</v>
      </c>
      <c r="V415" s="2">
        <v>1.1138006189499656</v>
      </c>
      <c r="W415" s="2">
        <v>0.74483899280512877</v>
      </c>
      <c r="X415" s="2">
        <v>0.82316144806349212</v>
      </c>
      <c r="Y415" s="2">
        <v>0.64063643144347315</v>
      </c>
      <c r="Z415" s="2">
        <v>0.7124516544082653</v>
      </c>
      <c r="AA415" s="2">
        <v>1.0778718548648798</v>
      </c>
      <c r="AB415" s="2">
        <v>0.7987767377568783</v>
      </c>
      <c r="AC415" s="2">
        <v>0.9387446720177548</v>
      </c>
      <c r="AD415" s="2">
        <v>0.81972640842210598</v>
      </c>
      <c r="AE415" s="2">
        <v>0.84879052159376334</v>
      </c>
      <c r="AF415" s="2">
        <v>0.90875394392729325</v>
      </c>
      <c r="AG415" s="2">
        <v>0.55721364304282739</v>
      </c>
      <c r="AH415" s="2">
        <v>0.97657110635461919</v>
      </c>
      <c r="AI415" s="2">
        <v>0.87674884498220096</v>
      </c>
      <c r="AJ415" s="2">
        <v>0.81406327220461272</v>
      </c>
      <c r="AK415" s="2">
        <v>0.94158926673754795</v>
      </c>
      <c r="AL415" s="2">
        <v>0.96775503240889849</v>
      </c>
      <c r="AM415" s="2">
        <v>0.77942979521672773</v>
      </c>
      <c r="AN415" s="2">
        <v>0.8080669727233748</v>
      </c>
      <c r="AO415" s="2">
        <v>0.78784739429675144</v>
      </c>
      <c r="AP415" s="2">
        <v>0.71869270880251446</v>
      </c>
      <c r="AQ415" s="2">
        <v>0.88263831426580219</v>
      </c>
      <c r="AR415" s="2">
        <v>0.90996681095981968</v>
      </c>
      <c r="AS415" s="2">
        <v>0.92956481660395129</v>
      </c>
      <c r="AT415" s="2">
        <v>1.0312683010237724</v>
      </c>
      <c r="AU415" s="2">
        <v>0.99804049940364259</v>
      </c>
      <c r="AV415" s="2">
        <v>0.81178734950588638</v>
      </c>
      <c r="AW415" s="2">
        <f t="shared" si="42"/>
        <v>0.86757947705042981</v>
      </c>
      <c r="AX415" s="2">
        <f t="shared" si="43"/>
        <v>0.87543927185794645</v>
      </c>
      <c r="AY415" s="28">
        <f t="shared" si="44"/>
        <v>0.99102188460104634</v>
      </c>
      <c r="AZ415" s="28">
        <f t="shared" si="45"/>
        <v>0.86446864657446021</v>
      </c>
      <c r="BA415" s="28">
        <f t="shared" si="46"/>
        <v>-1.3011178286103563E-2</v>
      </c>
      <c r="BB415" s="28">
        <f t="shared" si="47"/>
        <v>6.3250753537112875E-2</v>
      </c>
      <c r="BC415" s="29" t="str">
        <f t="shared" si="48"/>
        <v/>
      </c>
      <c r="BD415" s="2" t="s">
        <v>3470</v>
      </c>
      <c r="BE415" s="2" t="s">
        <v>5994</v>
      </c>
      <c r="BF415" s="2" t="s">
        <v>5994</v>
      </c>
      <c r="BG415" s="2" t="s">
        <v>8193</v>
      </c>
      <c r="BH415" s="2" t="s">
        <v>5994</v>
      </c>
      <c r="BI415" s="2" t="s">
        <v>9573</v>
      </c>
      <c r="BJ415" s="2" t="s">
        <v>5994</v>
      </c>
      <c r="BK415" s="2" t="s">
        <v>10763</v>
      </c>
      <c r="BL415" s="2" t="s">
        <v>11428</v>
      </c>
      <c r="BM415" s="2" t="s">
        <v>19407</v>
      </c>
      <c r="BN415" s="2" t="s">
        <v>13664</v>
      </c>
      <c r="BO415" s="2" t="s">
        <v>19408</v>
      </c>
      <c r="BP415" s="2" t="s">
        <v>16059</v>
      </c>
      <c r="BQ415" s="2" t="s">
        <v>17152</v>
      </c>
      <c r="BR415" s="2" t="s">
        <v>18163</v>
      </c>
      <c r="BS415" s="2"/>
      <c r="BT415" s="2"/>
      <c r="BU415" s="2"/>
      <c r="BV415" s="2"/>
      <c r="BW415" s="2"/>
      <c r="BX415" s="2"/>
      <c r="BY415" s="2"/>
      <c r="BZ415" s="2"/>
      <c r="CA415" s="2"/>
      <c r="CB415" s="2"/>
      <c r="CC415" s="2"/>
      <c r="CD415" s="2"/>
      <c r="CE415" s="2"/>
    </row>
    <row r="416" spans="1:83" x14ac:dyDescent="0.2">
      <c r="A416" s="1">
        <v>515</v>
      </c>
      <c r="B416" s="1">
        <v>515</v>
      </c>
      <c r="C416" s="2" t="s">
        <v>334</v>
      </c>
      <c r="D416" s="2" t="s">
        <v>709</v>
      </c>
      <c r="E416" s="2" t="s">
        <v>4121</v>
      </c>
      <c r="F416" s="2" t="s">
        <v>5621</v>
      </c>
      <c r="G416" s="2"/>
      <c r="H416" s="2"/>
      <c r="I416" s="2" t="s">
        <v>5994</v>
      </c>
      <c r="J416" s="2" t="s">
        <v>5994</v>
      </c>
      <c r="K416" s="2" t="s">
        <v>5994</v>
      </c>
      <c r="L416" s="2" t="s">
        <v>19311</v>
      </c>
      <c r="M416" s="2" t="s">
        <v>710</v>
      </c>
      <c r="N416" s="2">
        <v>1</v>
      </c>
      <c r="O416" s="2">
        <v>856</v>
      </c>
      <c r="P416" s="2">
        <v>15</v>
      </c>
      <c r="Q416" s="2">
        <v>0.87608663661295971</v>
      </c>
      <c r="R416" s="2">
        <v>0.72698951714249005</v>
      </c>
      <c r="S416" s="2">
        <v>0.83922750074174202</v>
      </c>
      <c r="T416" s="2">
        <v>0.98908347702228905</v>
      </c>
      <c r="U416" s="2">
        <v>0.98232339341615205</v>
      </c>
      <c r="V416" s="2">
        <v>0.77660867768614861</v>
      </c>
      <c r="W416" s="2">
        <v>0.6883171847745061</v>
      </c>
      <c r="X416" s="2">
        <v>0.75783800519387889</v>
      </c>
      <c r="Y416" s="2">
        <v>0.47774553214213555</v>
      </c>
      <c r="Z416" s="2">
        <v>0.79571292421294848</v>
      </c>
      <c r="AA416" s="2">
        <v>0.72460108372509868</v>
      </c>
      <c r="AB416" s="2">
        <v>0.70323002313808458</v>
      </c>
      <c r="AC416" s="2">
        <v>0.93618402995519279</v>
      </c>
      <c r="AD416" s="2">
        <v>0.60023956396931244</v>
      </c>
      <c r="AE416" s="2">
        <v>0.71487160370091107</v>
      </c>
      <c r="AF416" s="2">
        <v>0.9237256583135468</v>
      </c>
      <c r="AG416" s="2">
        <v>0.48681854830582927</v>
      </c>
      <c r="AH416" s="2">
        <v>1.2319470352133464</v>
      </c>
      <c r="AI416" s="2">
        <v>0.7336141800103968</v>
      </c>
      <c r="AJ416" s="2">
        <v>0.77765129005329714</v>
      </c>
      <c r="AK416" s="2">
        <v>0.71687339099174252</v>
      </c>
      <c r="AL416" s="2">
        <v>1.1207028565025807</v>
      </c>
      <c r="AM416" s="2">
        <v>0.85309457617051765</v>
      </c>
      <c r="AN416" s="2">
        <v>0.64631262614573748</v>
      </c>
      <c r="AO416" s="2">
        <v>0.54340902542458358</v>
      </c>
      <c r="AP416" s="2">
        <v>1.014947962070037</v>
      </c>
      <c r="AQ416" s="2">
        <v>0.9703791502290553</v>
      </c>
      <c r="AR416" s="2">
        <v>0.87287187254398135</v>
      </c>
      <c r="AS416" s="2">
        <v>0.73369378703444399</v>
      </c>
      <c r="AT416" s="2">
        <v>0.58449643339094859</v>
      </c>
      <c r="AU416" s="2">
        <v>0.77941713989737127</v>
      </c>
      <c r="AV416" s="2">
        <v>0.71991776634719928</v>
      </c>
      <c r="AW416" s="2">
        <f t="shared" si="42"/>
        <v>0.78764024080405104</v>
      </c>
      <c r="AX416" s="2">
        <f t="shared" si="43"/>
        <v>0.79490522129242269</v>
      </c>
      <c r="AY416" s="28">
        <f t="shared" si="44"/>
        <v>0.99086057017393891</v>
      </c>
      <c r="AZ416" s="28">
        <f t="shared" si="45"/>
        <v>0.90915298728108584</v>
      </c>
      <c r="BA416" s="28">
        <f t="shared" si="46"/>
        <v>-1.324603330887745E-2</v>
      </c>
      <c r="BB416" s="28">
        <f t="shared" si="47"/>
        <v>4.1363029933747644E-2</v>
      </c>
      <c r="BC416" s="29" t="str">
        <f t="shared" si="48"/>
        <v/>
      </c>
      <c r="BD416" s="2" t="s">
        <v>7416</v>
      </c>
      <c r="BE416" s="2" t="s">
        <v>5994</v>
      </c>
      <c r="BF416" s="2" t="s">
        <v>5994</v>
      </c>
      <c r="BG416" s="2" t="s">
        <v>5994</v>
      </c>
      <c r="BH416" s="2" t="s">
        <v>5994</v>
      </c>
      <c r="BI416" s="2" t="s">
        <v>9818</v>
      </c>
      <c r="BJ416" s="2" t="s">
        <v>5994</v>
      </c>
      <c r="BK416" s="2" t="s">
        <v>5994</v>
      </c>
      <c r="BL416" s="2" t="s">
        <v>19463</v>
      </c>
      <c r="BM416" s="2" t="s">
        <v>13230</v>
      </c>
      <c r="BN416" s="2" t="s">
        <v>14239</v>
      </c>
      <c r="BO416" s="2" t="s">
        <v>15372</v>
      </c>
      <c r="BP416" s="2" t="s">
        <v>15647</v>
      </c>
      <c r="BQ416" s="2" t="s">
        <v>17829</v>
      </c>
      <c r="BR416" s="2" t="s">
        <v>18868</v>
      </c>
      <c r="BS416" s="2"/>
      <c r="BT416" s="2"/>
      <c r="BU416" s="2"/>
      <c r="BV416" s="2"/>
      <c r="BW416" s="2"/>
      <c r="BX416" s="2"/>
      <c r="BY416" s="2"/>
      <c r="BZ416" s="2"/>
      <c r="CA416" s="2"/>
      <c r="CB416" s="2"/>
      <c r="CC416" s="2"/>
      <c r="CD416" s="2"/>
      <c r="CE416" s="2"/>
    </row>
    <row r="417" spans="1:83" x14ac:dyDescent="0.2">
      <c r="A417" s="1">
        <v>296</v>
      </c>
      <c r="B417" s="1">
        <v>296</v>
      </c>
      <c r="C417" s="2" t="s">
        <v>6</v>
      </c>
      <c r="D417" s="2" t="s">
        <v>651</v>
      </c>
      <c r="E417" s="2" t="s">
        <v>4389</v>
      </c>
      <c r="F417" s="2" t="s">
        <v>5864</v>
      </c>
      <c r="G417" s="2"/>
      <c r="H417" s="2"/>
      <c r="I417" s="2" t="s">
        <v>5994</v>
      </c>
      <c r="J417" s="2" t="s">
        <v>6382</v>
      </c>
      <c r="K417" s="2" t="s">
        <v>5994</v>
      </c>
      <c r="L417" s="2" t="s">
        <v>19343</v>
      </c>
      <c r="M417" s="2" t="s">
        <v>652</v>
      </c>
      <c r="N417" s="2">
        <v>11</v>
      </c>
      <c r="O417" s="2">
        <v>1119</v>
      </c>
      <c r="P417" s="2">
        <v>18</v>
      </c>
      <c r="Q417" s="2">
        <v>0.94647007864047872</v>
      </c>
      <c r="R417" s="2">
        <v>0.71940741562516142</v>
      </c>
      <c r="S417" s="2">
        <v>0.65228541905135251</v>
      </c>
      <c r="T417" s="2">
        <v>0.83496423244054385</v>
      </c>
      <c r="U417" s="2">
        <v>1.0915313531509709</v>
      </c>
      <c r="V417" s="2">
        <v>0.80542625723688643</v>
      </c>
      <c r="W417" s="2">
        <v>1.0606299547103528</v>
      </c>
      <c r="X417" s="2">
        <v>0.82157941601660023</v>
      </c>
      <c r="Y417" s="2">
        <v>0.68809886224921213</v>
      </c>
      <c r="Z417" s="2">
        <v>0.90277630920926122</v>
      </c>
      <c r="AA417" s="2">
        <v>0.79181571407161777</v>
      </c>
      <c r="AB417" s="2">
        <v>0.8043223604498162</v>
      </c>
      <c r="AC417" s="2">
        <v>1.0073710982037571</v>
      </c>
      <c r="AD417" s="2">
        <v>0.91708555621116095</v>
      </c>
      <c r="AE417" s="2">
        <v>0.91638006067356148</v>
      </c>
      <c r="AF417" s="2">
        <v>0.97203159589004207</v>
      </c>
      <c r="AG417" s="2">
        <v>0.77608469013025749</v>
      </c>
      <c r="AH417" s="2">
        <v>1.0973544967252225</v>
      </c>
      <c r="AI417" s="2">
        <v>0.94283109126328313</v>
      </c>
      <c r="AJ417" s="2">
        <v>1.1264400440003453</v>
      </c>
      <c r="AK417" s="2">
        <v>0.86802482551999827</v>
      </c>
      <c r="AL417" s="2">
        <v>0.92699368960491058</v>
      </c>
      <c r="AM417" s="2">
        <v>0.73276014532109868</v>
      </c>
      <c r="AN417" s="2">
        <v>0.7937109387811061</v>
      </c>
      <c r="AO417" s="2">
        <v>0.61847633722030193</v>
      </c>
      <c r="AP417" s="2">
        <v>0.87428390060070049</v>
      </c>
      <c r="AQ417" s="2">
        <v>0.92058896705492099</v>
      </c>
      <c r="AR417" s="2">
        <v>0.98428904963437891</v>
      </c>
      <c r="AS417" s="2">
        <v>0.88415005700510907</v>
      </c>
      <c r="AT417" s="2">
        <v>1.0150208134131462</v>
      </c>
      <c r="AU417" s="2">
        <v>0.92476108446191152</v>
      </c>
      <c r="AV417" s="2">
        <v>0.89585675233719475</v>
      </c>
      <c r="AW417" s="2">
        <f t="shared" si="42"/>
        <v>0.88149715589208122</v>
      </c>
      <c r="AX417" s="2">
        <f t="shared" si="43"/>
        <v>0.88964281576577875</v>
      </c>
      <c r="AY417" s="28">
        <f t="shared" si="44"/>
        <v>0.99084389855193067</v>
      </c>
      <c r="AZ417" s="28">
        <f t="shared" si="45"/>
        <v>0.86244227007010088</v>
      </c>
      <c r="BA417" s="28">
        <f t="shared" si="46"/>
        <v>-1.3270307429236985E-2</v>
      </c>
      <c r="BB417" s="28">
        <f t="shared" si="47"/>
        <v>6.4269965969588561E-2</v>
      </c>
      <c r="BC417" s="29" t="str">
        <f t="shared" si="48"/>
        <v/>
      </c>
      <c r="BD417" s="2" t="s">
        <v>7659</v>
      </c>
      <c r="BE417" s="2" t="s">
        <v>5994</v>
      </c>
      <c r="BF417" s="2" t="s">
        <v>5994</v>
      </c>
      <c r="BG417" s="2" t="s">
        <v>9056</v>
      </c>
      <c r="BH417" s="2" t="s">
        <v>5994</v>
      </c>
      <c r="BI417" s="2" t="s">
        <v>5994</v>
      </c>
      <c r="BJ417" s="2" t="s">
        <v>5994</v>
      </c>
      <c r="BK417" s="2" t="s">
        <v>5994</v>
      </c>
      <c r="BL417" s="2" t="s">
        <v>12184</v>
      </c>
      <c r="BM417" s="2" t="s">
        <v>6382</v>
      </c>
      <c r="BN417" s="2" t="s">
        <v>6265</v>
      </c>
      <c r="BO417" s="2" t="s">
        <v>15553</v>
      </c>
      <c r="BP417" s="2" t="s">
        <v>16656</v>
      </c>
      <c r="BQ417" s="2" t="s">
        <v>18031</v>
      </c>
      <c r="BR417" s="2" t="s">
        <v>18151</v>
      </c>
      <c r="BS417" s="2"/>
      <c r="BT417" s="2"/>
      <c r="BU417" s="2"/>
      <c r="BV417" s="2"/>
      <c r="BW417" s="2"/>
      <c r="BX417" s="2"/>
      <c r="BY417" s="2"/>
      <c r="BZ417" s="2"/>
      <c r="CA417" s="2"/>
      <c r="CB417" s="2"/>
      <c r="CC417" s="2"/>
      <c r="CD417" s="2"/>
      <c r="CE417" s="2"/>
    </row>
    <row r="418" spans="1:83" x14ac:dyDescent="0.2">
      <c r="A418" s="1">
        <v>584</v>
      </c>
      <c r="B418" s="1">
        <v>584</v>
      </c>
      <c r="C418" s="2" t="s">
        <v>334</v>
      </c>
      <c r="D418" s="2" t="s">
        <v>971</v>
      </c>
      <c r="E418" s="2" t="s">
        <v>4275</v>
      </c>
      <c r="F418" s="2" t="s">
        <v>5750</v>
      </c>
      <c r="G418" s="2"/>
      <c r="H418" s="2"/>
      <c r="I418" s="2" t="s">
        <v>5994</v>
      </c>
      <c r="J418" s="2" t="s">
        <v>6275</v>
      </c>
      <c r="K418" s="2" t="s">
        <v>5994</v>
      </c>
      <c r="L418" s="2" t="s">
        <v>5994</v>
      </c>
      <c r="M418" s="2" t="s">
        <v>972</v>
      </c>
      <c r="N418" s="2">
        <v>1</v>
      </c>
      <c r="O418" s="2">
        <v>277</v>
      </c>
      <c r="P418" s="2">
        <v>8</v>
      </c>
      <c r="Q418" s="2">
        <v>0.95181573619518323</v>
      </c>
      <c r="R418" s="2">
        <v>0.81740438855516606</v>
      </c>
      <c r="S418" s="2">
        <v>0.72090047944504354</v>
      </c>
      <c r="T418" s="2">
        <v>1.0966334539172518</v>
      </c>
      <c r="U418" s="2">
        <v>0.80767813142952027</v>
      </c>
      <c r="V418" s="2">
        <v>0.95572651808962594</v>
      </c>
      <c r="W418" s="2">
        <v>1.138364342719411</v>
      </c>
      <c r="X418" s="2">
        <v>0.89112949648669471</v>
      </c>
      <c r="Y418" s="2">
        <v>0.85009043209408042</v>
      </c>
      <c r="Z418" s="2">
        <v>1.0133770890987015</v>
      </c>
      <c r="AA418" s="2">
        <v>1.1005279786366997</v>
      </c>
      <c r="AB418" s="2">
        <v>1.0767912185716171</v>
      </c>
      <c r="AC418" s="2">
        <v>0.85705788286578288</v>
      </c>
      <c r="AD418" s="2">
        <v>0.98254803583522821</v>
      </c>
      <c r="AE418" s="2">
        <v>0.65957519876862547</v>
      </c>
      <c r="AF418" s="2">
        <v>0.77861421138366027</v>
      </c>
      <c r="AG418" s="2">
        <v>0.87865933512483363</v>
      </c>
      <c r="AH418" s="2">
        <v>1.0451043961758568</v>
      </c>
      <c r="AI418" s="2">
        <v>1.0143077622223258</v>
      </c>
      <c r="AJ418" s="2">
        <v>1.007509860149097</v>
      </c>
      <c r="AK418" s="2">
        <v>0.94852348222595528</v>
      </c>
      <c r="AL418" s="2">
        <v>1.0564524812903369</v>
      </c>
      <c r="AM418" s="2">
        <v>1.1923173475725841</v>
      </c>
      <c r="AN418" s="2">
        <v>0.93049874458737325</v>
      </c>
      <c r="AO418" s="2">
        <v>0.9029463336969632</v>
      </c>
      <c r="AP418" s="2">
        <v>0.85234300949402075</v>
      </c>
      <c r="AQ418" s="2">
        <v>0.67603985609567352</v>
      </c>
      <c r="AR418" s="2">
        <v>1.0979429340245208</v>
      </c>
      <c r="AS418" s="2">
        <v>0.95884035040019455</v>
      </c>
      <c r="AT418" s="2">
        <v>1.016970021058645</v>
      </c>
      <c r="AU418" s="2">
        <v>0.73679559312773968</v>
      </c>
      <c r="AV418" s="2">
        <v>0.80426703114808129</v>
      </c>
      <c r="AW418" s="2">
        <f t="shared" si="42"/>
        <v>0.92822663619027945</v>
      </c>
      <c r="AX418" s="2">
        <f t="shared" si="43"/>
        <v>0.93703438806701433</v>
      </c>
      <c r="AY418" s="28">
        <f t="shared" si="44"/>
        <v>0.9906003963260045</v>
      </c>
      <c r="AZ418" s="28">
        <f t="shared" si="45"/>
        <v>0.86238898306023892</v>
      </c>
      <c r="BA418" s="28">
        <f t="shared" si="46"/>
        <v>-1.3624896711878644E-2</v>
      </c>
      <c r="BB418" s="28">
        <f t="shared" si="47"/>
        <v>6.4296800193870546E-2</v>
      </c>
      <c r="BC418" s="29" t="str">
        <f t="shared" si="48"/>
        <v/>
      </c>
      <c r="BD418" s="2" t="s">
        <v>7561</v>
      </c>
      <c r="BE418" s="2" t="s">
        <v>5994</v>
      </c>
      <c r="BF418" s="2" t="s">
        <v>5994</v>
      </c>
      <c r="BG418" s="2" t="s">
        <v>8962</v>
      </c>
      <c r="BH418" s="2" t="s">
        <v>5994</v>
      </c>
      <c r="BI418" s="2" t="s">
        <v>5994</v>
      </c>
      <c r="BJ418" s="2" t="s">
        <v>5994</v>
      </c>
      <c r="BK418" s="2" t="s">
        <v>10996</v>
      </c>
      <c r="BL418" s="2" t="s">
        <v>12108</v>
      </c>
      <c r="BM418" s="2" t="s">
        <v>6275</v>
      </c>
      <c r="BN418" s="2" t="s">
        <v>6226</v>
      </c>
      <c r="BO418" s="2" t="s">
        <v>15473</v>
      </c>
      <c r="BP418" s="2" t="s">
        <v>16628</v>
      </c>
      <c r="BQ418" s="2" t="s">
        <v>17944</v>
      </c>
      <c r="BR418" s="2" t="s">
        <v>18943</v>
      </c>
      <c r="BS418" s="2"/>
      <c r="BT418" s="2"/>
      <c r="BU418" s="2"/>
      <c r="BV418" s="2"/>
      <c r="BW418" s="2"/>
      <c r="BX418" s="2"/>
      <c r="BY418" s="2"/>
      <c r="BZ418" s="2"/>
      <c r="CA418" s="2"/>
      <c r="CB418" s="2"/>
      <c r="CC418" s="2"/>
      <c r="CD418" s="2"/>
      <c r="CE418" s="2"/>
    </row>
    <row r="419" spans="1:83" x14ac:dyDescent="0.2">
      <c r="A419" s="1">
        <v>483</v>
      </c>
      <c r="B419" s="1">
        <v>483</v>
      </c>
      <c r="C419" s="2" t="s">
        <v>6</v>
      </c>
      <c r="D419" s="2" t="s">
        <v>1319</v>
      </c>
      <c r="E419" s="2" t="s">
        <v>3993</v>
      </c>
      <c r="F419" s="2" t="s">
        <v>5464</v>
      </c>
      <c r="G419" s="2"/>
      <c r="H419" s="2"/>
      <c r="I419" s="2" t="s">
        <v>5994</v>
      </c>
      <c r="J419" s="2" t="s">
        <v>5994</v>
      </c>
      <c r="K419" s="2" t="s">
        <v>5994</v>
      </c>
      <c r="L419" s="2" t="s">
        <v>19283</v>
      </c>
      <c r="M419" s="2" t="s">
        <v>1320</v>
      </c>
      <c r="N419" s="2">
        <v>2</v>
      </c>
      <c r="O419" s="2">
        <v>931</v>
      </c>
      <c r="P419" s="2">
        <v>4</v>
      </c>
      <c r="Q419" s="2">
        <v>0.69863083257768444</v>
      </c>
      <c r="R419" s="2">
        <v>1.0424831648483308</v>
      </c>
      <c r="S419" s="2">
        <v>0.98470714301406803</v>
      </c>
      <c r="T419" s="2">
        <v>0.85793933369543407</v>
      </c>
      <c r="U419" s="2">
        <v>0.78299340078142776</v>
      </c>
      <c r="V419" s="2">
        <v>0.80402505488980325</v>
      </c>
      <c r="W419" s="2">
        <v>0.93537474630738049</v>
      </c>
      <c r="X419" s="2">
        <v>0.93078200047271797</v>
      </c>
      <c r="Y419" s="2">
        <v>0.7087391016302298</v>
      </c>
      <c r="Z419" s="2">
        <v>0.9995627030534292</v>
      </c>
      <c r="AA419" s="2">
        <v>0.81717263855657873</v>
      </c>
      <c r="AB419" s="2">
        <v>0.96889112337116767</v>
      </c>
      <c r="AC419" s="2">
        <v>1.053674550680763</v>
      </c>
      <c r="AD419" s="2">
        <v>0.85033665922580215</v>
      </c>
      <c r="AE419" s="2">
        <v>0.74392834503223249</v>
      </c>
      <c r="AF419" s="2">
        <v>0.81834400918144168</v>
      </c>
      <c r="AG419" s="2">
        <v>0.69253563173252519</v>
      </c>
      <c r="AH419" s="2">
        <v>0.9204176735847619</v>
      </c>
      <c r="AI419" s="2">
        <v>0.93047490032365021</v>
      </c>
      <c r="AJ419" s="2">
        <v>1.1054386194511865</v>
      </c>
      <c r="AK419" s="2">
        <v>0.8346732182478861</v>
      </c>
      <c r="AL419" s="2">
        <v>0.81594383452867592</v>
      </c>
      <c r="AM419" s="2">
        <v>0.88957530397891771</v>
      </c>
      <c r="AN419" s="2">
        <v>0.80799817435196342</v>
      </c>
      <c r="AO419" s="2">
        <v>0.72158752323474473</v>
      </c>
      <c r="AP419" s="2">
        <v>1.0155378985340806</v>
      </c>
      <c r="AQ419" s="2">
        <v>0.71775427949839632</v>
      </c>
      <c r="AR419" s="2">
        <v>1.0379958341188882</v>
      </c>
      <c r="AS419" s="2">
        <v>0.84401740546917692</v>
      </c>
      <c r="AT419" s="2">
        <v>0.93397441767382583</v>
      </c>
      <c r="AU419" s="2">
        <v>0.88601170803199125</v>
      </c>
      <c r="AV419" s="2">
        <v>0.81470624749750431</v>
      </c>
      <c r="AW419" s="2">
        <f t="shared" si="42"/>
        <v>0.87057963226102253</v>
      </c>
      <c r="AX419" s="2">
        <f t="shared" si="43"/>
        <v>0.87886265112440287</v>
      </c>
      <c r="AY419" s="28">
        <f t="shared" si="44"/>
        <v>0.99057529768413399</v>
      </c>
      <c r="AZ419" s="28">
        <f t="shared" si="45"/>
        <v>0.84405785824076607</v>
      </c>
      <c r="BA419" s="28">
        <f t="shared" si="46"/>
        <v>-1.3661450447391386E-2</v>
      </c>
      <c r="BB419" s="28">
        <f t="shared" si="47"/>
        <v>7.3627782457922245E-2</v>
      </c>
      <c r="BC419" s="29" t="str">
        <f t="shared" si="48"/>
        <v/>
      </c>
      <c r="BD419" s="2" t="s">
        <v>7308</v>
      </c>
      <c r="BE419" s="2" t="s">
        <v>5994</v>
      </c>
      <c r="BF419" s="2" t="s">
        <v>5994</v>
      </c>
      <c r="BG419" s="2" t="s">
        <v>8690</v>
      </c>
      <c r="BH419" s="2" t="s">
        <v>5994</v>
      </c>
      <c r="BI419" s="2" t="s">
        <v>9888</v>
      </c>
      <c r="BJ419" s="2" t="s">
        <v>10389</v>
      </c>
      <c r="BK419" s="2" t="s">
        <v>5994</v>
      </c>
      <c r="BL419" s="2" t="s">
        <v>11879</v>
      </c>
      <c r="BM419" s="2" t="s">
        <v>13098</v>
      </c>
      <c r="BN419" s="2" t="s">
        <v>14111</v>
      </c>
      <c r="BO419" s="2" t="s">
        <v>15222</v>
      </c>
      <c r="BP419" s="2" t="s">
        <v>16462</v>
      </c>
      <c r="BQ419" s="2" t="s">
        <v>17674</v>
      </c>
      <c r="BR419" s="2" t="s">
        <v>18757</v>
      </c>
      <c r="BS419" s="2"/>
      <c r="BT419" s="2"/>
      <c r="BU419" s="2"/>
      <c r="BV419" s="2"/>
      <c r="BW419" s="2"/>
      <c r="BX419" s="2"/>
      <c r="BY419" s="2"/>
      <c r="BZ419" s="2"/>
      <c r="CA419" s="2"/>
      <c r="CB419" s="2"/>
      <c r="CC419" s="2"/>
      <c r="CD419" s="2"/>
      <c r="CE419" s="2"/>
    </row>
    <row r="420" spans="1:83" x14ac:dyDescent="0.2">
      <c r="A420" s="1">
        <v>367</v>
      </c>
      <c r="B420" s="1">
        <v>367</v>
      </c>
      <c r="C420" s="2" t="s">
        <v>334</v>
      </c>
      <c r="D420" s="2" t="s">
        <v>867</v>
      </c>
      <c r="E420" s="2" t="s">
        <v>4259</v>
      </c>
      <c r="F420" s="2" t="s">
        <v>5734</v>
      </c>
      <c r="G420" s="2"/>
      <c r="H420" s="2"/>
      <c r="I420" s="2" t="s">
        <v>5994</v>
      </c>
      <c r="J420" s="2" t="s">
        <v>6248</v>
      </c>
      <c r="K420" s="2" t="s">
        <v>5994</v>
      </c>
      <c r="L420" s="2" t="s">
        <v>5994</v>
      </c>
      <c r="M420" s="2" t="s">
        <v>868</v>
      </c>
      <c r="N420" s="2">
        <v>1</v>
      </c>
      <c r="O420" s="2">
        <v>749</v>
      </c>
      <c r="P420" s="2">
        <v>10</v>
      </c>
      <c r="Q420" s="2">
        <v>0.83670489795256964</v>
      </c>
      <c r="R420" s="2">
        <v>0.60602168238862097</v>
      </c>
      <c r="S420" s="2">
        <v>0.70028109547669892</v>
      </c>
      <c r="T420" s="2">
        <v>0.81994700778998375</v>
      </c>
      <c r="U420" s="2">
        <v>0.65903144868232744</v>
      </c>
      <c r="V420" s="2">
        <v>0.73771516949314453</v>
      </c>
      <c r="W420" s="2">
        <v>0.67788613401492182</v>
      </c>
      <c r="X420" s="2">
        <v>0.91803633437069643</v>
      </c>
      <c r="Y420" s="2">
        <v>0.59237755631166422</v>
      </c>
      <c r="Z420" s="2">
        <v>1.0725577589763287</v>
      </c>
      <c r="AA420" s="2">
        <v>0.75052262089548716</v>
      </c>
      <c r="AB420" s="2">
        <v>0.88069846441956789</v>
      </c>
      <c r="AC420" s="2">
        <v>1.0076246207210955</v>
      </c>
      <c r="AD420" s="2">
        <v>0.74118163260402503</v>
      </c>
      <c r="AE420" s="2">
        <v>0.842351369645848</v>
      </c>
      <c r="AF420" s="2">
        <v>1.0031873741588349</v>
      </c>
      <c r="AG420" s="2">
        <v>0.71046076778776401</v>
      </c>
      <c r="AH420" s="2">
        <v>1.0510052449113174</v>
      </c>
      <c r="AI420" s="2">
        <v>0.82271690454368607</v>
      </c>
      <c r="AJ420" s="2">
        <v>0.73141178253389605</v>
      </c>
      <c r="AK420" s="2">
        <v>0.66555209685256234</v>
      </c>
      <c r="AL420" s="2">
        <v>0.96701788001684175</v>
      </c>
      <c r="AM420" s="2">
        <v>1.0305227464812117</v>
      </c>
      <c r="AN420" s="2">
        <v>0.86978051534543366</v>
      </c>
      <c r="AO420" s="2">
        <v>0.67040312392082979</v>
      </c>
      <c r="AP420" s="2">
        <v>0.87348622102017204</v>
      </c>
      <c r="AQ420" s="2">
        <v>0.57318394957685526</v>
      </c>
      <c r="AR420" s="2">
        <v>0.85460578735984638</v>
      </c>
      <c r="AS420" s="2">
        <v>0.96096368832174128</v>
      </c>
      <c r="AT420" s="2">
        <v>1.0027775521808866</v>
      </c>
      <c r="AU420" s="2">
        <v>0.68630444224748433</v>
      </c>
      <c r="AV420" s="2">
        <v>0.77639497216229292</v>
      </c>
      <c r="AW420" s="2">
        <f t="shared" si="42"/>
        <v>0.81212147816550428</v>
      </c>
      <c r="AX420" s="2">
        <f t="shared" si="43"/>
        <v>0.82018498138615792</v>
      </c>
      <c r="AY420" s="28">
        <f t="shared" si="44"/>
        <v>0.99016867730615366</v>
      </c>
      <c r="AZ420" s="28">
        <f t="shared" si="45"/>
        <v>0.87979318498833992</v>
      </c>
      <c r="BA420" s="28">
        <f t="shared" si="46"/>
        <v>-1.4253782640228377E-2</v>
      </c>
      <c r="BB420" s="28">
        <f t="shared" si="47"/>
        <v>5.5619406457156843E-2</v>
      </c>
      <c r="BC420" s="29" t="str">
        <f t="shared" si="48"/>
        <v/>
      </c>
      <c r="BD420" s="2" t="s">
        <v>7548</v>
      </c>
      <c r="BE420" s="2" t="s">
        <v>5994</v>
      </c>
      <c r="BF420" s="2" t="s">
        <v>5994</v>
      </c>
      <c r="BG420" s="2" t="s">
        <v>8947</v>
      </c>
      <c r="BH420" s="2" t="s">
        <v>5994</v>
      </c>
      <c r="BI420" s="2" t="s">
        <v>5994</v>
      </c>
      <c r="BJ420" s="2" t="s">
        <v>5994</v>
      </c>
      <c r="BK420" s="2" t="s">
        <v>5994</v>
      </c>
      <c r="BL420" s="2" t="s">
        <v>5994</v>
      </c>
      <c r="BM420" s="2" t="s">
        <v>5994</v>
      </c>
      <c r="BN420" s="2" t="s">
        <v>6248</v>
      </c>
      <c r="BO420" s="2" t="s">
        <v>6248</v>
      </c>
      <c r="BP420" s="2" t="s">
        <v>5994</v>
      </c>
      <c r="BQ420" s="2" t="s">
        <v>17929</v>
      </c>
      <c r="BR420" s="2" t="s">
        <v>18933</v>
      </c>
      <c r="BS420" s="2"/>
      <c r="BT420" s="2"/>
      <c r="BU420" s="2"/>
      <c r="BV420" s="2"/>
      <c r="BW420" s="2"/>
      <c r="BX420" s="2"/>
      <c r="BY420" s="2"/>
      <c r="BZ420" s="2"/>
      <c r="CA420" s="2"/>
      <c r="CB420" s="2"/>
      <c r="CC420" s="2"/>
      <c r="CD420" s="2"/>
      <c r="CE420" s="2"/>
    </row>
    <row r="421" spans="1:83" x14ac:dyDescent="0.2">
      <c r="A421" s="1">
        <v>222</v>
      </c>
      <c r="B421" s="1">
        <v>222</v>
      </c>
      <c r="C421" s="2" t="s">
        <v>6</v>
      </c>
      <c r="D421" s="2" t="s">
        <v>1589</v>
      </c>
      <c r="E421" s="2" t="s">
        <v>3305</v>
      </c>
      <c r="F421" s="2" t="s">
        <v>4776</v>
      </c>
      <c r="G421" s="2"/>
      <c r="H421" s="2"/>
      <c r="I421" s="2" t="s">
        <v>5984</v>
      </c>
      <c r="J421" s="2" t="s">
        <v>6020</v>
      </c>
      <c r="K421" s="2" t="s">
        <v>6022</v>
      </c>
      <c r="L421" s="2" t="s">
        <v>19114</v>
      </c>
      <c r="M421" s="2" t="s">
        <v>1590</v>
      </c>
      <c r="N421" s="2">
        <v>3</v>
      </c>
      <c r="O421" s="2">
        <v>592</v>
      </c>
      <c r="P421" s="2">
        <v>3</v>
      </c>
      <c r="Q421" s="2">
        <v>0.68008961383152189</v>
      </c>
      <c r="R421" s="2">
        <v>0.75618003281691448</v>
      </c>
      <c r="S421" s="2">
        <v>0.65241886507669866</v>
      </c>
      <c r="T421" s="2">
        <v>0.79733797651245797</v>
      </c>
      <c r="U421" s="2">
        <v>0.91530234988580661</v>
      </c>
      <c r="V421" s="2">
        <v>0.72585962162447859</v>
      </c>
      <c r="W421" s="2">
        <v>0.7865038215462965</v>
      </c>
      <c r="X421" s="2">
        <v>1.3296057741313496</v>
      </c>
      <c r="Y421" s="2">
        <v>0.7285250402470419</v>
      </c>
      <c r="Z421" s="2">
        <v>1.2596562659177695</v>
      </c>
      <c r="AA421" s="2">
        <v>0.69805712863033365</v>
      </c>
      <c r="AB421" s="2">
        <v>1.2861359831596992</v>
      </c>
      <c r="AC421" s="2">
        <v>1.2925335984548099</v>
      </c>
      <c r="AD421" s="2">
        <v>0.74074851073560022</v>
      </c>
      <c r="AE421" s="2">
        <v>1.0292951099565308</v>
      </c>
      <c r="AF421" s="2">
        <v>0.97632518455319894</v>
      </c>
      <c r="AG421" s="2">
        <v>1.1178046914940738</v>
      </c>
      <c r="AH421" s="2">
        <v>1.0578872471207954</v>
      </c>
      <c r="AI421" s="2">
        <v>1.1548900119970655</v>
      </c>
      <c r="AJ421" s="2">
        <v>0.89924281478671642</v>
      </c>
      <c r="AK421" s="2">
        <v>0.8757495140132161</v>
      </c>
      <c r="AL421" s="2">
        <v>0.97921832425067545</v>
      </c>
      <c r="AM421" s="2">
        <v>0.92143420994960368</v>
      </c>
      <c r="AN421" s="2">
        <v>1.0456674776467163</v>
      </c>
      <c r="AO421" s="2">
        <v>1.0364421652039366</v>
      </c>
      <c r="AP421" s="2">
        <v>0.84004405493223555</v>
      </c>
      <c r="AQ421" s="2">
        <v>0.97197395620319582</v>
      </c>
      <c r="AR421" s="2">
        <v>0.88476245272961918</v>
      </c>
      <c r="AS421" s="2">
        <v>0.96074122582787536</v>
      </c>
      <c r="AT421" s="2">
        <v>1.0429548839243608</v>
      </c>
      <c r="AU421" s="2">
        <v>1.0421754248629711</v>
      </c>
      <c r="AV421" s="2">
        <v>0.94204130076494519</v>
      </c>
      <c r="AW421" s="2">
        <f t="shared" si="42"/>
        <v>0.94658720145749675</v>
      </c>
      <c r="AX421" s="2">
        <f t="shared" si="43"/>
        <v>0.95711136962277454</v>
      </c>
      <c r="AY421" s="28">
        <f t="shared" si="44"/>
        <v>0.98900423869227916</v>
      </c>
      <c r="AZ421" s="28">
        <f t="shared" si="45"/>
        <v>0.87830783623232489</v>
      </c>
      <c r="BA421" s="28">
        <f t="shared" si="46"/>
        <v>-1.5951390761189795E-2</v>
      </c>
      <c r="BB421" s="28">
        <f t="shared" si="47"/>
        <v>5.6353242470146052E-2</v>
      </c>
      <c r="BC421" s="29" t="str">
        <f t="shared" si="48"/>
        <v/>
      </c>
      <c r="BD421" s="2" t="s">
        <v>6724</v>
      </c>
      <c r="BE421" s="2" t="s">
        <v>5994</v>
      </c>
      <c r="BF421" s="2" t="s">
        <v>5994</v>
      </c>
      <c r="BG421" s="2" t="s">
        <v>8029</v>
      </c>
      <c r="BH421" s="2" t="s">
        <v>5994</v>
      </c>
      <c r="BI421" s="2" t="s">
        <v>9420</v>
      </c>
      <c r="BJ421" s="2" t="s">
        <v>10099</v>
      </c>
      <c r="BK421" s="2" t="s">
        <v>5994</v>
      </c>
      <c r="BL421" s="2" t="s">
        <v>11281</v>
      </c>
      <c r="BM421" s="2" t="s">
        <v>12501</v>
      </c>
      <c r="BN421" s="2" t="s">
        <v>13524</v>
      </c>
      <c r="BO421" s="2" t="s">
        <v>14626</v>
      </c>
      <c r="BP421" s="2" t="s">
        <v>15898</v>
      </c>
      <c r="BQ421" s="2" t="s">
        <v>16987</v>
      </c>
      <c r="BR421" s="2" t="s">
        <v>18331</v>
      </c>
      <c r="BS421" s="2"/>
      <c r="BT421" s="2"/>
      <c r="BU421" s="2"/>
      <c r="BV421" s="2"/>
      <c r="BW421" s="2"/>
      <c r="BX421" s="2"/>
      <c r="BY421" s="2"/>
      <c r="BZ421" s="2"/>
      <c r="CA421" s="2"/>
      <c r="CB421" s="2"/>
      <c r="CC421" s="2"/>
      <c r="CD421" s="2"/>
      <c r="CE421" s="2"/>
    </row>
    <row r="422" spans="1:83" x14ac:dyDescent="0.2">
      <c r="A422" s="1">
        <v>474</v>
      </c>
      <c r="B422" s="1">
        <v>474</v>
      </c>
      <c r="C422" s="2" t="s">
        <v>6</v>
      </c>
      <c r="D422" s="2" t="s">
        <v>187</v>
      </c>
      <c r="E422" s="2" t="s">
        <v>3755</v>
      </c>
      <c r="F422" s="2" t="s">
        <v>5226</v>
      </c>
      <c r="G422" s="2"/>
      <c r="H422" s="2"/>
      <c r="I422" s="2" t="s">
        <v>5994</v>
      </c>
      <c r="J422" s="2" t="s">
        <v>5994</v>
      </c>
      <c r="K422" s="2" t="s">
        <v>5994</v>
      </c>
      <c r="L422" s="2" t="s">
        <v>5994</v>
      </c>
      <c r="M422" s="2" t="s">
        <v>188</v>
      </c>
      <c r="N422" s="2">
        <v>9</v>
      </c>
      <c r="O422" s="2">
        <v>188</v>
      </c>
      <c r="P422" s="2">
        <v>207</v>
      </c>
      <c r="Q422" s="2">
        <v>1.0342886124540323</v>
      </c>
      <c r="R422" s="2">
        <v>0.87618877643230897</v>
      </c>
      <c r="S422" s="2">
        <v>0.97049498090971631</v>
      </c>
      <c r="T422" s="2">
        <v>1.0986984449057564</v>
      </c>
      <c r="U422" s="2">
        <v>0.74058974958400381</v>
      </c>
      <c r="V422" s="2">
        <v>1.0742631575895971</v>
      </c>
      <c r="W422" s="2">
        <v>1.0592004001000659</v>
      </c>
      <c r="X422" s="2">
        <v>0.89715444992708759</v>
      </c>
      <c r="Y422" s="2">
        <v>0.76774140360927945</v>
      </c>
      <c r="Z422" s="2">
        <v>0.94856267642651038</v>
      </c>
      <c r="AA422" s="2">
        <v>0.98108861830605687</v>
      </c>
      <c r="AB422" s="2">
        <v>0.97262042888199451</v>
      </c>
      <c r="AC422" s="2">
        <v>0.89910894247559781</v>
      </c>
      <c r="AD422" s="2">
        <v>0.88586679127554568</v>
      </c>
      <c r="AE422" s="2">
        <v>0.75324450507253593</v>
      </c>
      <c r="AF422" s="2">
        <v>1.1615576954602838</v>
      </c>
      <c r="AG422" s="2">
        <v>0.72279162769545124</v>
      </c>
      <c r="AH422" s="2">
        <v>1.099808230992058</v>
      </c>
      <c r="AI422" s="2">
        <v>0.97376019802677771</v>
      </c>
      <c r="AJ422" s="2">
        <v>0.73351755886089287</v>
      </c>
      <c r="AK422" s="2">
        <v>0.92554141688119684</v>
      </c>
      <c r="AL422" s="2">
        <v>1.0146229011867409</v>
      </c>
      <c r="AM422" s="2">
        <v>0.99540253331817841</v>
      </c>
      <c r="AN422" s="2">
        <v>0.97083633312889772</v>
      </c>
      <c r="AO422" s="2">
        <v>0.98092068240467911</v>
      </c>
      <c r="AP422" s="2">
        <v>0.89777303285740151</v>
      </c>
      <c r="AQ422" s="2">
        <v>0.88835025975300275</v>
      </c>
      <c r="AR422" s="2">
        <v>0.95426515931366807</v>
      </c>
      <c r="AS422" s="2">
        <v>1.0878332489719686</v>
      </c>
      <c r="AT422" s="2">
        <v>1.1416285799046424</v>
      </c>
      <c r="AU422" s="2">
        <v>0.90084575822880597</v>
      </c>
      <c r="AV422" s="2">
        <v>0.9284401120106347</v>
      </c>
      <c r="AW422" s="2">
        <f t="shared" si="42"/>
        <v>0.94300156263814006</v>
      </c>
      <c r="AX422" s="2">
        <f t="shared" si="43"/>
        <v>0.95538289052466996</v>
      </c>
      <c r="AY422" s="28">
        <f t="shared" si="44"/>
        <v>0.98704045466029811</v>
      </c>
      <c r="AZ422" s="28">
        <f t="shared" si="45"/>
        <v>0.77521295479888364</v>
      </c>
      <c r="BA422" s="28">
        <f t="shared" si="46"/>
        <v>-1.8818878957732117E-2</v>
      </c>
      <c r="BB422" s="28">
        <f t="shared" si="47"/>
        <v>0.11057897828100291</v>
      </c>
      <c r="BC422" s="29" t="str">
        <f t="shared" si="48"/>
        <v/>
      </c>
      <c r="BD422" s="2" t="s">
        <v>7111</v>
      </c>
      <c r="BE422" s="2" t="s">
        <v>5994</v>
      </c>
      <c r="BF422" s="2" t="s">
        <v>5994</v>
      </c>
      <c r="BG422" s="2" t="s">
        <v>8475</v>
      </c>
      <c r="BH422" s="2" t="s">
        <v>5994</v>
      </c>
      <c r="BI422" s="2" t="s">
        <v>9265</v>
      </c>
      <c r="BJ422" s="2" t="s">
        <v>10287</v>
      </c>
      <c r="BK422" s="2" t="s">
        <v>5994</v>
      </c>
      <c r="BL422" s="2" t="s">
        <v>11678</v>
      </c>
      <c r="BM422" s="2" t="s">
        <v>12892</v>
      </c>
      <c r="BN422" s="2" t="s">
        <v>13922</v>
      </c>
      <c r="BO422" s="2" t="s">
        <v>14994</v>
      </c>
      <c r="BP422" s="2" t="s">
        <v>16312</v>
      </c>
      <c r="BQ422" s="2" t="s">
        <v>17440</v>
      </c>
      <c r="BR422" s="2" t="s">
        <v>18624</v>
      </c>
      <c r="BS422" s="2"/>
      <c r="BT422" s="2"/>
      <c r="BU422" s="2"/>
      <c r="BV422" s="2"/>
      <c r="BW422" s="2"/>
      <c r="BX422" s="2"/>
      <c r="BY422" s="2"/>
      <c r="BZ422" s="2"/>
      <c r="CA422" s="2"/>
      <c r="CB422" s="2"/>
      <c r="CC422" s="2"/>
      <c r="CD422" s="2"/>
      <c r="CE422" s="2"/>
    </row>
    <row r="423" spans="1:83" x14ac:dyDescent="0.2">
      <c r="A423" s="1">
        <v>496</v>
      </c>
      <c r="B423" s="1">
        <v>496</v>
      </c>
      <c r="C423" s="2" t="s">
        <v>6</v>
      </c>
      <c r="D423" s="2" t="s">
        <v>783</v>
      </c>
      <c r="E423" s="2" t="s">
        <v>3725</v>
      </c>
      <c r="F423" s="2" t="s">
        <v>5196</v>
      </c>
      <c r="G423" s="2"/>
      <c r="H423" s="2"/>
      <c r="I423" s="2" t="s">
        <v>5994</v>
      </c>
      <c r="J423" s="2" t="s">
        <v>5994</v>
      </c>
      <c r="K423" s="2" t="s">
        <v>5994</v>
      </c>
      <c r="L423" s="2" t="s">
        <v>5994</v>
      </c>
      <c r="M423" s="2" t="s">
        <v>784</v>
      </c>
      <c r="N423" s="2">
        <v>5</v>
      </c>
      <c r="O423" s="2">
        <v>511</v>
      </c>
      <c r="P423" s="2">
        <v>12</v>
      </c>
      <c r="Q423" s="2">
        <v>0.97707020782075438</v>
      </c>
      <c r="R423" s="2">
        <v>0.79308101099293615</v>
      </c>
      <c r="S423" s="2">
        <v>0.9178938911807818</v>
      </c>
      <c r="T423" s="2">
        <v>1.0206396496732411</v>
      </c>
      <c r="U423" s="2">
        <v>1.0324897185440736</v>
      </c>
      <c r="V423" s="2">
        <v>0.82031901542890606</v>
      </c>
      <c r="W423" s="2">
        <v>1.0640845451644594</v>
      </c>
      <c r="X423" s="2">
        <v>0.59487878078864243</v>
      </c>
      <c r="Y423" s="2">
        <v>0.80171714396402471</v>
      </c>
      <c r="Z423" s="2">
        <v>0.69673508144385699</v>
      </c>
      <c r="AA423" s="2">
        <v>0.88851416038155839</v>
      </c>
      <c r="AB423" s="2">
        <v>0.61647691034198571</v>
      </c>
      <c r="AC423" s="2">
        <v>0.90499005619233475</v>
      </c>
      <c r="AD423" s="2">
        <v>0.7954352450912956</v>
      </c>
      <c r="AE423" s="2">
        <v>0.73494113590843835</v>
      </c>
      <c r="AF423" s="2">
        <v>0.95012588413782006</v>
      </c>
      <c r="AG423" s="2">
        <v>0.58940968986795284</v>
      </c>
      <c r="AH423" s="2">
        <v>0.95793628453228552</v>
      </c>
      <c r="AI423" s="2">
        <v>0.80528907713106501</v>
      </c>
      <c r="AJ423" s="2">
        <v>0.92270924750093775</v>
      </c>
      <c r="AK423" s="2">
        <v>0.93856393344753375</v>
      </c>
      <c r="AL423" s="2">
        <v>1.0502511953490359</v>
      </c>
      <c r="AM423" s="2">
        <v>0.94751496238325095</v>
      </c>
      <c r="AN423" s="2">
        <v>0.83816120080219414</v>
      </c>
      <c r="AO423" s="2">
        <v>0.79322101754823293</v>
      </c>
      <c r="AP423" s="2">
        <v>0.73151707318941495</v>
      </c>
      <c r="AQ423" s="2">
        <v>0.8629699207003344</v>
      </c>
      <c r="AR423" s="2">
        <v>0.98224457682714739</v>
      </c>
      <c r="AS423" s="2">
        <v>0.72635673815410229</v>
      </c>
      <c r="AT423" s="2">
        <v>0.68110996889471664</v>
      </c>
      <c r="AU423" s="2">
        <v>0.74596780509368932</v>
      </c>
      <c r="AV423" s="2">
        <v>0.8500825009657057</v>
      </c>
      <c r="AW423" s="2">
        <f t="shared" si="42"/>
        <v>0.84010670992560055</v>
      </c>
      <c r="AX423" s="2">
        <f t="shared" si="43"/>
        <v>0.85159001083509966</v>
      </c>
      <c r="AY423" s="28">
        <f t="shared" si="44"/>
        <v>0.98651545842084476</v>
      </c>
      <c r="AZ423" s="28">
        <f t="shared" si="45"/>
        <v>0.81389541849353719</v>
      </c>
      <c r="BA423" s="28">
        <f t="shared" si="46"/>
        <v>-1.9586437134311005E-2</v>
      </c>
      <c r="BB423" s="28">
        <f t="shared" si="47"/>
        <v>8.9431396203070945E-2</v>
      </c>
      <c r="BC423" s="29" t="str">
        <f t="shared" si="48"/>
        <v/>
      </c>
      <c r="BD423" s="2" t="s">
        <v>7088</v>
      </c>
      <c r="BE423" s="2" t="s">
        <v>5994</v>
      </c>
      <c r="BF423" s="2" t="s">
        <v>5994</v>
      </c>
      <c r="BG423" s="2" t="s">
        <v>8445</v>
      </c>
      <c r="BH423" s="2" t="s">
        <v>5994</v>
      </c>
      <c r="BI423" s="2" t="s">
        <v>9768</v>
      </c>
      <c r="BJ423" s="2" t="s">
        <v>5994</v>
      </c>
      <c r="BK423" s="2" t="s">
        <v>10857</v>
      </c>
      <c r="BL423" s="2" t="s">
        <v>11652</v>
      </c>
      <c r="BM423" s="2" t="s">
        <v>12865</v>
      </c>
      <c r="BN423" s="2" t="s">
        <v>13896</v>
      </c>
      <c r="BO423" s="2" t="s">
        <v>14969</v>
      </c>
      <c r="BP423" s="2" t="s">
        <v>16286</v>
      </c>
      <c r="BQ423" s="2" t="s">
        <v>17410</v>
      </c>
      <c r="BR423" s="2" t="s">
        <v>18607</v>
      </c>
      <c r="BS423" s="2"/>
      <c r="BT423" s="2"/>
      <c r="BU423" s="2"/>
      <c r="BV423" s="2"/>
      <c r="BW423" s="2"/>
      <c r="BX423" s="2"/>
      <c r="BY423" s="2"/>
      <c r="BZ423" s="2"/>
      <c r="CA423" s="2"/>
      <c r="CB423" s="2"/>
      <c r="CC423" s="2"/>
      <c r="CD423" s="2"/>
      <c r="CE423" s="2"/>
    </row>
    <row r="424" spans="1:83" x14ac:dyDescent="0.2">
      <c r="A424" s="1">
        <v>73</v>
      </c>
      <c r="B424" s="1">
        <v>73</v>
      </c>
      <c r="C424" s="2" t="s">
        <v>6</v>
      </c>
      <c r="D424" s="2" t="s">
        <v>835</v>
      </c>
      <c r="E424" s="2" t="s">
        <v>3369</v>
      </c>
      <c r="F424" s="2" t="s">
        <v>4840</v>
      </c>
      <c r="G424" s="2"/>
      <c r="H424" s="2"/>
      <c r="I424" s="2" t="s">
        <v>5984</v>
      </c>
      <c r="J424" s="2" t="s">
        <v>6024</v>
      </c>
      <c r="K424" s="2" t="s">
        <v>5994</v>
      </c>
      <c r="L424" s="2" t="s">
        <v>5994</v>
      </c>
      <c r="M424" s="2" t="s">
        <v>836</v>
      </c>
      <c r="N424" s="2">
        <v>2</v>
      </c>
      <c r="O424" s="2">
        <v>199</v>
      </c>
      <c r="P424" s="2">
        <v>11</v>
      </c>
      <c r="Q424" s="2">
        <v>0.86811862347514779</v>
      </c>
      <c r="R424" s="2">
        <v>1.1997424807836408</v>
      </c>
      <c r="S424" s="2">
        <v>1.0003915351722372</v>
      </c>
      <c r="T424" s="2">
        <v>0.68759292675641204</v>
      </c>
      <c r="U424" s="2">
        <v>0.68435188777288114</v>
      </c>
      <c r="V424" s="2">
        <v>0.94661331536070736</v>
      </c>
      <c r="W424" s="2">
        <v>1.0629340221551946</v>
      </c>
      <c r="X424" s="2">
        <v>0.68096249191276337</v>
      </c>
      <c r="Y424" s="2">
        <v>1.9923308716229933</v>
      </c>
      <c r="Z424" s="2">
        <v>0.93389140996923015</v>
      </c>
      <c r="AA424" s="2">
        <v>1.1469997608180085</v>
      </c>
      <c r="AB424" s="2">
        <v>1.0485356644146819</v>
      </c>
      <c r="AC424" s="2">
        <v>1.3192437140296482</v>
      </c>
      <c r="AD424" s="2">
        <v>0.86904188217902123</v>
      </c>
      <c r="AE424" s="2">
        <v>1.8248619567711644</v>
      </c>
      <c r="AF424" s="2">
        <v>0.98311682681272006</v>
      </c>
      <c r="AG424" s="2">
        <v>1.393036645191944</v>
      </c>
      <c r="AH424" s="2">
        <v>0.91826599666268272</v>
      </c>
      <c r="AI424" s="2">
        <v>1.0967709618514609</v>
      </c>
      <c r="AJ424" s="2">
        <v>1.0404430695340774</v>
      </c>
      <c r="AK424" s="2">
        <v>0.70014494266167404</v>
      </c>
      <c r="AL424" s="2">
        <v>1.143448948049667</v>
      </c>
      <c r="AM424" s="2">
        <v>1.5030928101951251</v>
      </c>
      <c r="AN424" s="2">
        <v>0.94528844418369051</v>
      </c>
      <c r="AO424" s="2">
        <v>2.132585819829496</v>
      </c>
      <c r="AP424" s="2">
        <v>0.98674367689153297</v>
      </c>
      <c r="AQ424" s="2">
        <v>1.051718827649246</v>
      </c>
      <c r="AR424" s="2">
        <v>0.90662949992573838</v>
      </c>
      <c r="AS424" s="2">
        <v>0.82033494760883652</v>
      </c>
      <c r="AT424" s="2">
        <v>0.98840009520043803</v>
      </c>
      <c r="AU424" s="2">
        <v>1.1014443519085799</v>
      </c>
      <c r="AV424" s="2">
        <v>1.0106453847889603</v>
      </c>
      <c r="AW424" s="2">
        <f t="shared" si="42"/>
        <v>1.0872001565111864</v>
      </c>
      <c r="AX424" s="2">
        <f t="shared" si="43"/>
        <v>1.1023785244943893</v>
      </c>
      <c r="AY424" s="28">
        <f t="shared" si="44"/>
        <v>0.98623125573843651</v>
      </c>
      <c r="AZ424" s="28">
        <f t="shared" si="45"/>
        <v>0.90611604138666313</v>
      </c>
      <c r="BA424" s="28">
        <f t="shared" si="46"/>
        <v>-2.0002119289968825E-2</v>
      </c>
      <c r="BB424" s="28">
        <f t="shared" si="47"/>
        <v>4.2816181013272891E-2</v>
      </c>
      <c r="BC424" s="29" t="str">
        <f t="shared" si="48"/>
        <v/>
      </c>
      <c r="BD424" s="2" t="s">
        <v>6781</v>
      </c>
      <c r="BE424" s="2">
        <v>31</v>
      </c>
      <c r="BF424" s="2">
        <v>61</v>
      </c>
      <c r="BG424" s="2" t="s">
        <v>8093</v>
      </c>
      <c r="BH424" s="2" t="s">
        <v>5994</v>
      </c>
      <c r="BI424" s="2" t="s">
        <v>9485</v>
      </c>
      <c r="BJ424" s="2" t="s">
        <v>5994</v>
      </c>
      <c r="BK424" s="2" t="s">
        <v>5994</v>
      </c>
      <c r="BL424" s="2" t="s">
        <v>11338</v>
      </c>
      <c r="BM424" s="2" t="s">
        <v>12562</v>
      </c>
      <c r="BN424" s="2" t="s">
        <v>13585</v>
      </c>
      <c r="BO424" s="2" t="s">
        <v>14681</v>
      </c>
      <c r="BP424" s="2" t="s">
        <v>15958</v>
      </c>
      <c r="BQ424" s="2" t="s">
        <v>17051</v>
      </c>
      <c r="BR424" s="2" t="s">
        <v>18379</v>
      </c>
      <c r="BS424" s="2"/>
      <c r="BT424" s="2"/>
      <c r="BU424" s="2"/>
      <c r="BV424" s="2"/>
      <c r="BW424" s="2"/>
      <c r="BX424" s="2"/>
      <c r="BY424" s="2"/>
      <c r="BZ424" s="2"/>
      <c r="CA424" s="2"/>
      <c r="CB424" s="2"/>
      <c r="CC424" s="2"/>
      <c r="CD424" s="2"/>
      <c r="CE424" s="2"/>
    </row>
    <row r="425" spans="1:83" x14ac:dyDescent="0.2">
      <c r="A425" s="1">
        <v>245</v>
      </c>
      <c r="B425" s="1">
        <v>245</v>
      </c>
      <c r="C425" s="2" t="s">
        <v>6</v>
      </c>
      <c r="D425" s="2" t="s">
        <v>757</v>
      </c>
      <c r="E425" s="2" t="s">
        <v>4234</v>
      </c>
      <c r="F425" s="2" t="s">
        <v>5709</v>
      </c>
      <c r="G425" s="2"/>
      <c r="H425" s="2"/>
      <c r="I425" s="2" t="s">
        <v>5994</v>
      </c>
      <c r="J425" s="2" t="s">
        <v>6219</v>
      </c>
      <c r="K425" s="2" t="s">
        <v>5994</v>
      </c>
      <c r="L425" s="2" t="s">
        <v>5994</v>
      </c>
      <c r="M425" s="2" t="s">
        <v>758</v>
      </c>
      <c r="N425" s="2">
        <v>3</v>
      </c>
      <c r="O425" s="2">
        <v>385</v>
      </c>
      <c r="P425" s="2">
        <v>13</v>
      </c>
      <c r="Q425" s="2">
        <v>1.0722583546281768</v>
      </c>
      <c r="R425" s="2">
        <v>0.73572975271704855</v>
      </c>
      <c r="S425" s="2">
        <v>0.72825755478442467</v>
      </c>
      <c r="T425" s="2">
        <v>1.1056035081021935</v>
      </c>
      <c r="U425" s="2">
        <v>0.85449126790380614</v>
      </c>
      <c r="V425" s="2">
        <v>0.98608005377813057</v>
      </c>
      <c r="W425" s="2">
        <v>0.74041137195997253</v>
      </c>
      <c r="X425" s="2">
        <v>0.886689859797684</v>
      </c>
      <c r="Y425" s="2">
        <v>0.67539177427603392</v>
      </c>
      <c r="Z425" s="2">
        <v>0.85108271083100873</v>
      </c>
      <c r="AA425" s="2">
        <v>0.87585133591921649</v>
      </c>
      <c r="AB425" s="2">
        <v>0.739692029532657</v>
      </c>
      <c r="AC425" s="2">
        <v>0.78198929426336361</v>
      </c>
      <c r="AD425" s="2">
        <v>0.76285045835464182</v>
      </c>
      <c r="AE425" s="2">
        <v>0.98371486830183952</v>
      </c>
      <c r="AF425" s="2">
        <v>0.78580285796743898</v>
      </c>
      <c r="AG425" s="2">
        <v>0.75067476811720324</v>
      </c>
      <c r="AH425" s="2">
        <v>0.91102675209533968</v>
      </c>
      <c r="AI425" s="2">
        <v>1.1016071084270853</v>
      </c>
      <c r="AJ425" s="2">
        <v>0.7634673350728074</v>
      </c>
      <c r="AK425" s="2">
        <v>0.99438379781672848</v>
      </c>
      <c r="AL425" s="2">
        <v>0.69827726178434046</v>
      </c>
      <c r="AM425" s="2">
        <v>1.0235825506344935</v>
      </c>
      <c r="AN425" s="2">
        <v>0.89689684715684126</v>
      </c>
      <c r="AO425" s="2">
        <v>0.78033211359384314</v>
      </c>
      <c r="AP425" s="2">
        <v>0.88413757196335208</v>
      </c>
      <c r="AQ425" s="2">
        <v>0.91933687198828551</v>
      </c>
      <c r="AR425" s="2">
        <v>1.0007794305349811</v>
      </c>
      <c r="AS425" s="2">
        <v>0.83530990610024813</v>
      </c>
      <c r="AT425" s="2">
        <v>0.84635235593965763</v>
      </c>
      <c r="AU425" s="2">
        <v>0.76613271013204409</v>
      </c>
      <c r="AV425" s="2">
        <v>0.92324841917354572</v>
      </c>
      <c r="AW425" s="2">
        <f t="shared" si="42"/>
        <v>0.85943187798722454</v>
      </c>
      <c r="AX425" s="2">
        <f t="shared" si="43"/>
        <v>0.87171055168393607</v>
      </c>
      <c r="AY425" s="28">
        <f t="shared" si="44"/>
        <v>0.98591427662199105</v>
      </c>
      <c r="AZ425" s="28">
        <f t="shared" si="45"/>
        <v>0.78274853576731851</v>
      </c>
      <c r="BA425" s="28">
        <f t="shared" si="46"/>
        <v>-2.0465882430969695E-2</v>
      </c>
      <c r="BB425" s="28">
        <f t="shared" si="47"/>
        <v>0.10637773611445635</v>
      </c>
      <c r="BC425" s="29" t="str">
        <f t="shared" si="48"/>
        <v/>
      </c>
      <c r="BD425" s="2" t="s">
        <v>7525</v>
      </c>
      <c r="BE425" s="2" t="s">
        <v>5994</v>
      </c>
      <c r="BF425" s="2" t="s">
        <v>5994</v>
      </c>
      <c r="BG425" s="2" t="s">
        <v>8923</v>
      </c>
      <c r="BH425" s="2" t="s">
        <v>5994</v>
      </c>
      <c r="BI425" s="2" t="s">
        <v>5994</v>
      </c>
      <c r="BJ425" s="2" t="s">
        <v>5994</v>
      </c>
      <c r="BK425" s="2" t="s">
        <v>5994</v>
      </c>
      <c r="BL425" s="2" t="s">
        <v>12078</v>
      </c>
      <c r="BM425" s="2" t="s">
        <v>6219</v>
      </c>
      <c r="BN425" s="2" t="s">
        <v>13299</v>
      </c>
      <c r="BO425" s="2" t="s">
        <v>15439</v>
      </c>
      <c r="BP425" s="2" t="s">
        <v>16470</v>
      </c>
      <c r="BQ425" s="2" t="s">
        <v>17906</v>
      </c>
      <c r="BR425" s="2" t="s">
        <v>18176</v>
      </c>
      <c r="BS425" s="2"/>
      <c r="BT425" s="2"/>
      <c r="BU425" s="2"/>
      <c r="BV425" s="2"/>
      <c r="BW425" s="2"/>
      <c r="BX425" s="2"/>
      <c r="BY425" s="2"/>
      <c r="BZ425" s="2"/>
      <c r="CA425" s="2"/>
      <c r="CB425" s="2"/>
      <c r="CC425" s="2"/>
      <c r="CD425" s="2"/>
      <c r="CE425" s="2"/>
    </row>
    <row r="426" spans="1:83" x14ac:dyDescent="0.2">
      <c r="A426" s="1">
        <v>17</v>
      </c>
      <c r="B426" s="1">
        <v>17</v>
      </c>
      <c r="C426" s="2" t="s">
        <v>6</v>
      </c>
      <c r="D426" s="2" t="s">
        <v>1407</v>
      </c>
      <c r="E426" s="2" t="s">
        <v>3980</v>
      </c>
      <c r="F426" s="2" t="s">
        <v>5451</v>
      </c>
      <c r="G426" s="2"/>
      <c r="H426" s="2"/>
      <c r="I426" s="2" t="s">
        <v>5994</v>
      </c>
      <c r="J426" s="2" t="s">
        <v>5994</v>
      </c>
      <c r="K426" s="2" t="s">
        <v>5994</v>
      </c>
      <c r="L426" s="2" t="s">
        <v>5994</v>
      </c>
      <c r="M426" s="2" t="s">
        <v>1408</v>
      </c>
      <c r="N426" s="2">
        <v>2</v>
      </c>
      <c r="O426" s="2">
        <v>151</v>
      </c>
      <c r="P426" s="2">
        <v>4</v>
      </c>
      <c r="Q426" s="2">
        <v>1.2283464717510872</v>
      </c>
      <c r="R426" s="2">
        <v>0.63247957464821047</v>
      </c>
      <c r="S426" s="2">
        <v>0.9052581457132538</v>
      </c>
      <c r="T426" s="2">
        <v>1.0592551324017578</v>
      </c>
      <c r="U426" s="2">
        <v>0.76427626838582408</v>
      </c>
      <c r="V426" s="2">
        <v>1.0136898328994772</v>
      </c>
      <c r="W426" s="2">
        <v>0.85231266026761487</v>
      </c>
      <c r="X426" s="2">
        <v>1.056577343139498</v>
      </c>
      <c r="Y426" s="2">
        <v>0.67405870731955264</v>
      </c>
      <c r="Z426" s="2">
        <v>1.026094680495256</v>
      </c>
      <c r="AA426" s="2">
        <v>0.99135371251453042</v>
      </c>
      <c r="AB426" s="2">
        <v>0.93743030594892773</v>
      </c>
      <c r="AC426" s="2">
        <v>0.90520337205795642</v>
      </c>
      <c r="AD426" s="2">
        <v>1.0822975514234126</v>
      </c>
      <c r="AE426" s="2">
        <v>2.9600588418699387</v>
      </c>
      <c r="AF426" s="2">
        <v>1.4746000642644002</v>
      </c>
      <c r="AG426" s="2">
        <v>4.5357935504133646</v>
      </c>
      <c r="AH426" s="2">
        <v>0.93647498741474156</v>
      </c>
      <c r="AI426" s="2">
        <v>1.0875981305561122</v>
      </c>
      <c r="AJ426" s="2">
        <v>0.8017764967969303</v>
      </c>
      <c r="AK426" s="2">
        <v>0.94022530347586153</v>
      </c>
      <c r="AL426" s="2">
        <v>1.1047103813391117</v>
      </c>
      <c r="AM426" s="2">
        <v>1.3255751515300274</v>
      </c>
      <c r="AN426" s="2">
        <v>1.1860588731818968</v>
      </c>
      <c r="AO426" s="2">
        <v>2.7102516675396116</v>
      </c>
      <c r="AP426" s="2">
        <v>0.77097244469442128</v>
      </c>
      <c r="AQ426" s="2">
        <v>1.1263255164602395</v>
      </c>
      <c r="AR426" s="2">
        <v>0.87727982124605186</v>
      </c>
      <c r="AS426" s="2">
        <v>1.3905248338362879</v>
      </c>
      <c r="AT426" s="2">
        <v>1.2527203996641303</v>
      </c>
      <c r="AU426" s="2">
        <v>1.1597393655317481</v>
      </c>
      <c r="AV426" s="2">
        <v>2.1136460432232358</v>
      </c>
      <c r="AW426" s="2">
        <f t="shared" si="42"/>
        <v>1.2696399649202588</v>
      </c>
      <c r="AX426" s="2">
        <f t="shared" si="43"/>
        <v>1.2892158691168889</v>
      </c>
      <c r="AY426" s="28">
        <f t="shared" si="44"/>
        <v>0.98481565060935872</v>
      </c>
      <c r="AZ426" s="28">
        <f t="shared" si="45"/>
        <v>0.94625513337275957</v>
      </c>
      <c r="BA426" s="28">
        <f t="shared" si="46"/>
        <v>-2.2074405691824398E-2</v>
      </c>
      <c r="BB426" s="28">
        <f t="shared" si="47"/>
        <v>2.3991751466068068E-2</v>
      </c>
      <c r="BC426" s="29" t="str">
        <f t="shared" si="48"/>
        <v/>
      </c>
      <c r="BD426" s="2" t="s">
        <v>3980</v>
      </c>
      <c r="BE426" s="2" t="s">
        <v>5994</v>
      </c>
      <c r="BF426" s="2" t="s">
        <v>5994</v>
      </c>
      <c r="BG426" s="2" t="s">
        <v>8677</v>
      </c>
      <c r="BH426" s="2" t="s">
        <v>5994</v>
      </c>
      <c r="BI426" s="2" t="s">
        <v>9488</v>
      </c>
      <c r="BJ426" s="2" t="s">
        <v>5994</v>
      </c>
      <c r="BK426" s="2" t="s">
        <v>5994</v>
      </c>
      <c r="BL426" s="2" t="s">
        <v>11867</v>
      </c>
      <c r="BM426" s="2" t="s">
        <v>13085</v>
      </c>
      <c r="BN426" s="2" t="s">
        <v>14102</v>
      </c>
      <c r="BO426" s="2" t="s">
        <v>15209</v>
      </c>
      <c r="BP426" s="2" t="s">
        <v>16450</v>
      </c>
      <c r="BQ426" s="2" t="s">
        <v>17661</v>
      </c>
      <c r="BR426" s="2" t="s">
        <v>5994</v>
      </c>
      <c r="BS426" s="2"/>
      <c r="BT426" s="2"/>
      <c r="BU426" s="2"/>
      <c r="BV426" s="2"/>
      <c r="BW426" s="2"/>
      <c r="BX426" s="2"/>
      <c r="BY426" s="2"/>
      <c r="BZ426" s="2"/>
      <c r="CA426" s="2"/>
      <c r="CB426" s="2"/>
      <c r="CC426" s="2"/>
      <c r="CD426" s="2"/>
      <c r="CE426" s="2"/>
    </row>
    <row r="427" spans="1:83" x14ac:dyDescent="0.2">
      <c r="A427" s="1">
        <v>380</v>
      </c>
      <c r="B427" s="1">
        <v>380</v>
      </c>
      <c r="C427" s="2" t="s">
        <v>6</v>
      </c>
      <c r="D427" s="2" t="s">
        <v>435</v>
      </c>
      <c r="E427" s="2" t="s">
        <v>3824</v>
      </c>
      <c r="F427" s="2" t="s">
        <v>5295</v>
      </c>
      <c r="G427" s="2"/>
      <c r="H427" s="2"/>
      <c r="I427" s="2" t="s">
        <v>5994</v>
      </c>
      <c r="J427" s="2" t="s">
        <v>5994</v>
      </c>
      <c r="K427" s="2" t="s">
        <v>5994</v>
      </c>
      <c r="L427" s="2" t="s">
        <v>5994</v>
      </c>
      <c r="M427" s="2" t="s">
        <v>436</v>
      </c>
      <c r="N427" s="2">
        <v>1</v>
      </c>
      <c r="O427" s="2">
        <v>495</v>
      </c>
      <c r="P427" s="2">
        <v>43</v>
      </c>
      <c r="Q427" s="2">
        <v>0.92095184316342793</v>
      </c>
      <c r="R427" s="2">
        <v>1.0643238653774518</v>
      </c>
      <c r="S427" s="2">
        <v>0.97079633476359029</v>
      </c>
      <c r="T427" s="2">
        <v>1.0350160605365257</v>
      </c>
      <c r="U427" s="2">
        <v>1.541164492467509</v>
      </c>
      <c r="V427" s="2">
        <v>1.1534695328178577</v>
      </c>
      <c r="W427" s="2">
        <v>1.1107348996511497</v>
      </c>
      <c r="X427" s="2">
        <v>0.72932450105175772</v>
      </c>
      <c r="Y427" s="2">
        <v>0.78563431253141536</v>
      </c>
      <c r="Z427" s="2">
        <v>0.72011505429889922</v>
      </c>
      <c r="AA427" s="2">
        <v>0.90439758509271306</v>
      </c>
      <c r="AB427" s="2">
        <v>0.77340559540340426</v>
      </c>
      <c r="AC427" s="2">
        <v>0.69647395910372023</v>
      </c>
      <c r="AD427" s="2">
        <v>0.87319342731737859</v>
      </c>
      <c r="AE427" s="2">
        <v>0.82488445557325984</v>
      </c>
      <c r="AF427" s="2">
        <v>0.90944925359872286</v>
      </c>
      <c r="AG427" s="2">
        <v>0.64694930402834216</v>
      </c>
      <c r="AH427" s="2">
        <v>1.0214655029864121</v>
      </c>
      <c r="AI427" s="2">
        <v>0.7874494181516547</v>
      </c>
      <c r="AJ427" s="2">
        <v>1.0462604464920673</v>
      </c>
      <c r="AK427" s="2">
        <v>1.0545846526851721</v>
      </c>
      <c r="AL427" s="2">
        <v>1.1095377700527032</v>
      </c>
      <c r="AM427" s="2">
        <v>1.192892805535952</v>
      </c>
      <c r="AN427" s="2">
        <v>0.56785433925006779</v>
      </c>
      <c r="AO427" s="2">
        <v>0.88968623836725158</v>
      </c>
      <c r="AP427" s="2">
        <v>0.86159307562595344</v>
      </c>
      <c r="AQ427" s="2">
        <v>0.85190569319571896</v>
      </c>
      <c r="AR427" s="2">
        <v>0.99395692591180596</v>
      </c>
      <c r="AS427" s="2">
        <v>0.80972957040429872</v>
      </c>
      <c r="AT427" s="2">
        <v>0.88743092937359969</v>
      </c>
      <c r="AU427" s="2">
        <v>0.89604169749695084</v>
      </c>
      <c r="AV427" s="2">
        <v>0.99203687915999472</v>
      </c>
      <c r="AW427" s="2">
        <f t="shared" si="42"/>
        <v>0.91943154725869436</v>
      </c>
      <c r="AX427" s="2">
        <f t="shared" si="43"/>
        <v>0.93488546335011824</v>
      </c>
      <c r="AY427" s="28">
        <f t="shared" si="44"/>
        <v>0.9834697225518455</v>
      </c>
      <c r="AZ427" s="28">
        <f t="shared" si="45"/>
        <v>0.82348894034550568</v>
      </c>
      <c r="BA427" s="28">
        <f t="shared" si="46"/>
        <v>-2.4047457021775107E-2</v>
      </c>
      <c r="BB427" s="28">
        <f t="shared" si="47"/>
        <v>8.4342229134387381E-2</v>
      </c>
      <c r="BC427" s="29" t="str">
        <f t="shared" si="48"/>
        <v/>
      </c>
      <c r="BD427" s="2" t="s">
        <v>7170</v>
      </c>
      <c r="BE427" s="2" t="s">
        <v>5994</v>
      </c>
      <c r="BF427" s="2" t="s">
        <v>5994</v>
      </c>
      <c r="BG427" s="2" t="s">
        <v>8544</v>
      </c>
      <c r="BH427" s="2" t="s">
        <v>9160</v>
      </c>
      <c r="BI427" s="2" t="s">
        <v>9296</v>
      </c>
      <c r="BJ427" s="2" t="s">
        <v>5994</v>
      </c>
      <c r="BK427" s="2" t="s">
        <v>5994</v>
      </c>
      <c r="BL427" s="2" t="s">
        <v>11742</v>
      </c>
      <c r="BM427" s="2" t="s">
        <v>12882</v>
      </c>
      <c r="BN427" s="2" t="s">
        <v>13976</v>
      </c>
      <c r="BO427" s="2" t="s">
        <v>15060</v>
      </c>
      <c r="BP427" s="2" t="s">
        <v>5994</v>
      </c>
      <c r="BQ427" s="2" t="s">
        <v>17509</v>
      </c>
      <c r="BR427" s="2" t="s">
        <v>5994</v>
      </c>
      <c r="BS427" s="2"/>
      <c r="BT427" s="2"/>
      <c r="BU427" s="2"/>
      <c r="BV427" s="2"/>
      <c r="BW427" s="2"/>
      <c r="BX427" s="2"/>
      <c r="BY427" s="2"/>
      <c r="BZ427" s="2"/>
      <c r="CA427" s="2"/>
      <c r="CB427" s="2"/>
      <c r="CC427" s="2"/>
      <c r="CD427" s="2"/>
      <c r="CE427" s="2"/>
    </row>
    <row r="428" spans="1:83" x14ac:dyDescent="0.2">
      <c r="A428" s="1">
        <v>580</v>
      </c>
      <c r="B428" s="1">
        <v>580</v>
      </c>
      <c r="C428" s="2" t="s">
        <v>6</v>
      </c>
      <c r="D428" s="2" t="s">
        <v>419</v>
      </c>
      <c r="E428" s="2" t="s">
        <v>3310</v>
      </c>
      <c r="F428" s="2" t="s">
        <v>4781</v>
      </c>
      <c r="G428" s="2"/>
      <c r="H428" s="2"/>
      <c r="I428" s="2" t="s">
        <v>5984</v>
      </c>
      <c r="J428" s="2" t="s">
        <v>6020</v>
      </c>
      <c r="K428" s="2" t="s">
        <v>6046</v>
      </c>
      <c r="L428" s="2" t="s">
        <v>19117</v>
      </c>
      <c r="M428" s="2" t="s">
        <v>420</v>
      </c>
      <c r="N428" s="2">
        <v>14</v>
      </c>
      <c r="O428" s="2">
        <v>653</v>
      </c>
      <c r="P428" s="2">
        <v>47</v>
      </c>
      <c r="Q428" s="2">
        <v>0.77495690193644351</v>
      </c>
      <c r="R428" s="2">
        <v>0.75419565282429868</v>
      </c>
      <c r="S428" s="2">
        <v>0.86523328576702552</v>
      </c>
      <c r="T428" s="2">
        <v>0.77068571684970832</v>
      </c>
      <c r="U428" s="2">
        <v>0.90005374124485471</v>
      </c>
      <c r="V428" s="2">
        <v>0.80594479704606503</v>
      </c>
      <c r="W428" s="2">
        <v>0.88565834971486246</v>
      </c>
      <c r="X428" s="2">
        <v>0.7067751507900516</v>
      </c>
      <c r="Y428" s="2">
        <v>0.77626650517801177</v>
      </c>
      <c r="Z428" s="2">
        <v>0.85699848728165462</v>
      </c>
      <c r="AA428" s="2">
        <v>0.77969578690657804</v>
      </c>
      <c r="AB428" s="2">
        <v>0.68878295788960253</v>
      </c>
      <c r="AC428" s="2">
        <v>0.73894038096407377</v>
      </c>
      <c r="AD428" s="2">
        <v>0.8453234276496745</v>
      </c>
      <c r="AE428" s="2">
        <v>0.66393900481956747</v>
      </c>
      <c r="AF428" s="2">
        <v>0.76235218594797494</v>
      </c>
      <c r="AG428" s="2">
        <v>0.58444209470440933</v>
      </c>
      <c r="AH428" s="2">
        <v>0.67529187282506498</v>
      </c>
      <c r="AI428" s="2">
        <v>0.67569256941522893</v>
      </c>
      <c r="AJ428" s="2">
        <v>0.85773977818343961</v>
      </c>
      <c r="AK428" s="2">
        <v>0.92268349109735337</v>
      </c>
      <c r="AL428" s="2">
        <v>1.0503668108694542</v>
      </c>
      <c r="AM428" s="2">
        <v>0.79756933659238771</v>
      </c>
      <c r="AN428" s="2">
        <v>0.62825480383597421</v>
      </c>
      <c r="AO428" s="2">
        <v>0.53453511697166611</v>
      </c>
      <c r="AP428" s="2">
        <v>0.82645040190912511</v>
      </c>
      <c r="AQ428" s="2">
        <v>0.83972305231594424</v>
      </c>
      <c r="AR428" s="2">
        <v>0.75107453717211858</v>
      </c>
      <c r="AS428" s="2">
        <v>0.70177679560379658</v>
      </c>
      <c r="AT428" s="2">
        <v>0.77140401353633348</v>
      </c>
      <c r="AU428" s="2">
        <v>0.70660435638613606</v>
      </c>
      <c r="AV428" s="2">
        <v>0.70888549530817746</v>
      </c>
      <c r="AW428" s="2">
        <f t="shared" si="42"/>
        <v>0.76374888788185002</v>
      </c>
      <c r="AX428" s="2">
        <f t="shared" si="43"/>
        <v>0.77669753767553118</v>
      </c>
      <c r="AY428" s="28">
        <f t="shared" si="44"/>
        <v>0.98332858137746471</v>
      </c>
      <c r="AZ428" s="28">
        <f t="shared" si="45"/>
        <v>0.7358495102068543</v>
      </c>
      <c r="BA428" s="28">
        <f t="shared" si="46"/>
        <v>-2.4254518083691987E-2</v>
      </c>
      <c r="BB428" s="28">
        <f t="shared" si="47"/>
        <v>0.13321099486007257</v>
      </c>
      <c r="BC428" s="29" t="str">
        <f t="shared" si="48"/>
        <v/>
      </c>
      <c r="BD428" s="2" t="s">
        <v>6729</v>
      </c>
      <c r="BE428" s="2" t="s">
        <v>5994</v>
      </c>
      <c r="BF428" s="2" t="s">
        <v>5994</v>
      </c>
      <c r="BG428" s="2" t="s">
        <v>8034</v>
      </c>
      <c r="BH428" s="2" t="s">
        <v>9161</v>
      </c>
      <c r="BI428" s="2" t="s">
        <v>9423</v>
      </c>
      <c r="BJ428" s="2" t="s">
        <v>5994</v>
      </c>
      <c r="BK428" s="2" t="s">
        <v>5994</v>
      </c>
      <c r="BL428" s="2" t="s">
        <v>11283</v>
      </c>
      <c r="BM428" s="2" t="s">
        <v>12505</v>
      </c>
      <c r="BN428" s="2" t="s">
        <v>13529</v>
      </c>
      <c r="BO428" s="2" t="s">
        <v>14630</v>
      </c>
      <c r="BP428" s="2" t="s">
        <v>15902</v>
      </c>
      <c r="BQ428" s="2" t="s">
        <v>16992</v>
      </c>
      <c r="BR428" s="2" t="s">
        <v>18334</v>
      </c>
      <c r="BS428" s="2"/>
      <c r="BT428" s="2"/>
      <c r="BU428" s="2"/>
      <c r="BV428" s="2"/>
      <c r="BW428" s="2"/>
      <c r="BX428" s="2"/>
      <c r="BY428" s="2"/>
      <c r="BZ428" s="2"/>
      <c r="CA428" s="2"/>
      <c r="CB428" s="2"/>
      <c r="CC428" s="2"/>
      <c r="CD428" s="2"/>
      <c r="CE428" s="2"/>
    </row>
    <row r="429" spans="1:83" x14ac:dyDescent="0.2">
      <c r="A429" s="1">
        <v>301</v>
      </c>
      <c r="B429" s="1">
        <v>301</v>
      </c>
      <c r="C429" s="2" t="s">
        <v>6</v>
      </c>
      <c r="D429" s="2" t="s">
        <v>729</v>
      </c>
      <c r="E429" s="2" t="s">
        <v>3539</v>
      </c>
      <c r="F429" s="2" t="s">
        <v>5010</v>
      </c>
      <c r="G429" s="2"/>
      <c r="H429" s="2"/>
      <c r="I429" s="2" t="s">
        <v>5986</v>
      </c>
      <c r="J429" s="2" t="s">
        <v>6040</v>
      </c>
      <c r="K429" s="2" t="s">
        <v>6061</v>
      </c>
      <c r="L429" s="2" t="s">
        <v>5994</v>
      </c>
      <c r="M429" s="2" t="s">
        <v>730</v>
      </c>
      <c r="N429" s="2">
        <v>5</v>
      </c>
      <c r="O429" s="2">
        <v>466</v>
      </c>
      <c r="P429" s="2">
        <v>14</v>
      </c>
      <c r="Q429" s="2">
        <v>0.76914184138338126</v>
      </c>
      <c r="R429" s="2">
        <v>0.7896061225179184</v>
      </c>
      <c r="S429" s="2">
        <v>0.80252170129352574</v>
      </c>
      <c r="T429" s="2">
        <v>0.89902299970956223</v>
      </c>
      <c r="U429" s="2">
        <v>1.0819342841169197</v>
      </c>
      <c r="V429" s="2">
        <v>0.91020258886968564</v>
      </c>
      <c r="W429" s="2">
        <v>0.96110471011361931</v>
      </c>
      <c r="X429" s="2">
        <v>1.0045318335063695</v>
      </c>
      <c r="Y429" s="2">
        <v>0.72442765730094105</v>
      </c>
      <c r="Z429" s="2">
        <v>0.93678751096514223</v>
      </c>
      <c r="AA429" s="2">
        <v>1.0011661622357977</v>
      </c>
      <c r="AB429" s="2">
        <v>1.0036703824310249</v>
      </c>
      <c r="AC429" s="2">
        <v>0.98651206033357297</v>
      </c>
      <c r="AD429" s="2">
        <v>0.81578198939049618</v>
      </c>
      <c r="AE429" s="2">
        <v>0.90823735846113751</v>
      </c>
      <c r="AF429" s="2">
        <v>1.1005485388048255</v>
      </c>
      <c r="AG429" s="2">
        <v>0.72369280496533706</v>
      </c>
      <c r="AH429" s="2">
        <v>0.92741448024133311</v>
      </c>
      <c r="AI429" s="2">
        <v>0.96098884577029753</v>
      </c>
      <c r="AJ429" s="2">
        <v>0.92382970693784683</v>
      </c>
      <c r="AK429" s="2">
        <v>0.96954450763892885</v>
      </c>
      <c r="AL429" s="2">
        <v>0.9639603090786566</v>
      </c>
      <c r="AM429" s="2">
        <v>1.0021443452364387</v>
      </c>
      <c r="AN429" s="2">
        <v>0.93734653044159999</v>
      </c>
      <c r="AO429" s="2">
        <v>0.86029647146933141</v>
      </c>
      <c r="AP429" s="2">
        <v>0.81174250094620426</v>
      </c>
      <c r="AQ429" s="2">
        <v>0.72424723542283398</v>
      </c>
      <c r="AR429" s="2">
        <v>1.0353161069471248</v>
      </c>
      <c r="AS429" s="2">
        <v>0.90017208267808546</v>
      </c>
      <c r="AT429" s="2">
        <v>0.98085222465014388</v>
      </c>
      <c r="AU429" s="2">
        <v>1.0370772069616105</v>
      </c>
      <c r="AV429" s="2">
        <v>0.90273411008789772</v>
      </c>
      <c r="AW429" s="2">
        <f t="shared" si="42"/>
        <v>0.91091020381109933</v>
      </c>
      <c r="AX429" s="2">
        <f t="shared" si="43"/>
        <v>0.92686641065359265</v>
      </c>
      <c r="AY429" s="28">
        <f t="shared" si="44"/>
        <v>0.98278478251116941</v>
      </c>
      <c r="AZ429" s="28">
        <f t="shared" si="45"/>
        <v>0.6726605561105784</v>
      </c>
      <c r="BA429" s="28">
        <f t="shared" si="46"/>
        <v>-2.5052575776661597E-2</v>
      </c>
      <c r="BB429" s="28">
        <f t="shared" si="47"/>
        <v>0.17220403800139331</v>
      </c>
      <c r="BC429" s="29" t="str">
        <f t="shared" si="48"/>
        <v/>
      </c>
      <c r="BD429" s="2" t="s">
        <v>6923</v>
      </c>
      <c r="BE429" s="2" t="s">
        <v>5994</v>
      </c>
      <c r="BF429" s="2" t="s">
        <v>5994</v>
      </c>
      <c r="BG429" s="2" t="s">
        <v>8262</v>
      </c>
      <c r="BH429" s="2" t="s">
        <v>5994</v>
      </c>
      <c r="BI429" s="2" t="s">
        <v>9638</v>
      </c>
      <c r="BJ429" s="2" t="s">
        <v>10196</v>
      </c>
      <c r="BK429" s="2" t="s">
        <v>10793</v>
      </c>
      <c r="BL429" s="2" t="s">
        <v>11486</v>
      </c>
      <c r="BM429" s="2" t="s">
        <v>12704</v>
      </c>
      <c r="BN429" s="2" t="s">
        <v>13727</v>
      </c>
      <c r="BO429" s="2" t="s">
        <v>14818</v>
      </c>
      <c r="BP429" s="2" t="s">
        <v>16129</v>
      </c>
      <c r="BQ429" s="2" t="s">
        <v>17221</v>
      </c>
      <c r="BR429" s="2" t="s">
        <v>18163</v>
      </c>
      <c r="BS429" s="2"/>
      <c r="BT429" s="2"/>
      <c r="BU429" s="2"/>
      <c r="BV429" s="2"/>
      <c r="BW429" s="2"/>
      <c r="BX429" s="2"/>
      <c r="BY429" s="2"/>
      <c r="BZ429" s="2"/>
      <c r="CA429" s="2"/>
      <c r="CB429" s="2"/>
      <c r="CC429" s="2"/>
      <c r="CD429" s="2"/>
      <c r="CE429" s="2"/>
    </row>
    <row r="430" spans="1:83" x14ac:dyDescent="0.2">
      <c r="A430" s="1">
        <v>491</v>
      </c>
      <c r="B430" s="1">
        <v>491</v>
      </c>
      <c r="C430" s="2" t="s">
        <v>6</v>
      </c>
      <c r="D430" s="2" t="s">
        <v>879</v>
      </c>
      <c r="E430" s="2" t="s">
        <v>3225</v>
      </c>
      <c r="F430" s="2" t="s">
        <v>4697</v>
      </c>
      <c r="G430" s="2"/>
      <c r="H430" s="2"/>
      <c r="I430" s="2" t="s">
        <v>5981</v>
      </c>
      <c r="J430" s="2" t="s">
        <v>6015</v>
      </c>
      <c r="K430" s="2" t="s">
        <v>5994</v>
      </c>
      <c r="L430" s="2" t="s">
        <v>19100</v>
      </c>
      <c r="M430" s="2" t="s">
        <v>880</v>
      </c>
      <c r="N430" s="2">
        <v>2</v>
      </c>
      <c r="O430" s="2">
        <v>385</v>
      </c>
      <c r="P430" s="2">
        <v>10</v>
      </c>
      <c r="Q430" s="2">
        <v>0.73097815540925803</v>
      </c>
      <c r="R430" s="2">
        <v>1.0570836561448118</v>
      </c>
      <c r="S430" s="2">
        <v>0.8611523525157001</v>
      </c>
      <c r="T430" s="2">
        <v>0.90488512686146472</v>
      </c>
      <c r="U430" s="2">
        <v>0.95017696467332291</v>
      </c>
      <c r="V430" s="2">
        <v>0.90338789986483925</v>
      </c>
      <c r="W430" s="2">
        <v>0.85685268283999394</v>
      </c>
      <c r="X430" s="2">
        <v>0.6051492870173828</v>
      </c>
      <c r="Y430" s="2">
        <v>0.88580057632772125</v>
      </c>
      <c r="Z430" s="2">
        <v>0.86613377612222109</v>
      </c>
      <c r="AA430" s="2">
        <v>0.75630707308575884</v>
      </c>
      <c r="AB430" s="2">
        <v>0.94259231277180866</v>
      </c>
      <c r="AC430" s="2">
        <v>0.79978474053226878</v>
      </c>
      <c r="AD430" s="2">
        <v>0.7623854981039373</v>
      </c>
      <c r="AE430" s="2">
        <v>0.73937382181162148</v>
      </c>
      <c r="AF430" s="2">
        <v>0.7977738170013694</v>
      </c>
      <c r="AG430" s="2">
        <v>0.70083964474112526</v>
      </c>
      <c r="AH430" s="2">
        <v>0.76649972241472875</v>
      </c>
      <c r="AI430" s="2">
        <v>0.82906694019425597</v>
      </c>
      <c r="AJ430" s="2">
        <v>0.76237739254439429</v>
      </c>
      <c r="AK430" s="2">
        <v>0.8571410653373055</v>
      </c>
      <c r="AL430" s="2">
        <v>0.66842890618095419</v>
      </c>
      <c r="AM430" s="2">
        <v>0.9502298778059578</v>
      </c>
      <c r="AN430" s="2">
        <v>0.88473253863287871</v>
      </c>
      <c r="AO430" s="2">
        <v>1.0591441311657566</v>
      </c>
      <c r="AP430" s="2">
        <v>0.70398784877421461</v>
      </c>
      <c r="AQ430" s="2">
        <v>0.87372183665731462</v>
      </c>
      <c r="AR430" s="2">
        <v>1.0209166168864343</v>
      </c>
      <c r="AS430" s="2">
        <v>0.76555929497025521</v>
      </c>
      <c r="AT430" s="2">
        <v>0.91602417225678723</v>
      </c>
      <c r="AU430" s="2">
        <v>0.7198959895384015</v>
      </c>
      <c r="AV430" s="2">
        <v>0.76159163216777082</v>
      </c>
      <c r="AW430" s="2">
        <f t="shared" si="42"/>
        <v>0.82716968675966251</v>
      </c>
      <c r="AX430" s="2">
        <f t="shared" si="43"/>
        <v>0.84182702330141734</v>
      </c>
      <c r="AY430" s="28">
        <f t="shared" si="44"/>
        <v>0.9825886599787772</v>
      </c>
      <c r="AZ430" s="28">
        <f t="shared" si="45"/>
        <v>0.71967886960704486</v>
      </c>
      <c r="BA430" s="28">
        <f t="shared" si="46"/>
        <v>-2.5340505795161831E-2</v>
      </c>
      <c r="BB430" s="28">
        <f t="shared" si="47"/>
        <v>0.14286124838625866</v>
      </c>
      <c r="BC430" s="29" t="str">
        <f t="shared" si="48"/>
        <v/>
      </c>
      <c r="BD430" s="2" t="s">
        <v>3225</v>
      </c>
      <c r="BE430" s="2" t="s">
        <v>5994</v>
      </c>
      <c r="BF430" s="2" t="s">
        <v>5994</v>
      </c>
      <c r="BG430" s="2" t="s">
        <v>7951</v>
      </c>
      <c r="BH430" s="2" t="s">
        <v>5994</v>
      </c>
      <c r="BI430" s="2" t="s">
        <v>9352</v>
      </c>
      <c r="BJ430" s="2" t="s">
        <v>10052</v>
      </c>
      <c r="BK430" s="2" t="s">
        <v>5994</v>
      </c>
      <c r="BL430" s="2" t="s">
        <v>11206</v>
      </c>
      <c r="BM430" s="2" t="s">
        <v>12425</v>
      </c>
      <c r="BN430" s="2" t="s">
        <v>13440</v>
      </c>
      <c r="BO430" s="2" t="s">
        <v>19568</v>
      </c>
      <c r="BP430" s="2" t="s">
        <v>15826</v>
      </c>
      <c r="BQ430" s="2" t="s">
        <v>16906</v>
      </c>
      <c r="BR430" s="2" t="s">
        <v>18162</v>
      </c>
      <c r="BS430" s="2"/>
      <c r="BT430" s="2"/>
      <c r="BU430" s="2"/>
      <c r="BV430" s="2"/>
      <c r="BW430" s="2"/>
      <c r="BX430" s="2"/>
      <c r="BY430" s="2"/>
      <c r="BZ430" s="2"/>
      <c r="CA430" s="2"/>
      <c r="CB430" s="2"/>
      <c r="CC430" s="2"/>
      <c r="CD430" s="2"/>
      <c r="CE430" s="2"/>
    </row>
    <row r="431" spans="1:83" x14ac:dyDescent="0.2">
      <c r="A431" s="1">
        <v>532</v>
      </c>
      <c r="B431" s="1">
        <v>532</v>
      </c>
      <c r="C431" s="2" t="s">
        <v>6</v>
      </c>
      <c r="D431" s="2" t="s">
        <v>459</v>
      </c>
      <c r="E431" s="2" t="s">
        <v>3256</v>
      </c>
      <c r="F431" s="2" t="s">
        <v>4727</v>
      </c>
      <c r="G431" s="2"/>
      <c r="H431" s="2"/>
      <c r="I431" s="2" t="s">
        <v>5981</v>
      </c>
      <c r="J431" s="2" t="s">
        <v>6015</v>
      </c>
      <c r="K431" s="2" t="s">
        <v>6061</v>
      </c>
      <c r="L431" s="2" t="s">
        <v>19112</v>
      </c>
      <c r="M431" s="2" t="s">
        <v>460</v>
      </c>
      <c r="N431" s="2">
        <v>11</v>
      </c>
      <c r="O431" s="2">
        <v>770</v>
      </c>
      <c r="P431" s="2">
        <v>39</v>
      </c>
      <c r="Q431" s="2">
        <v>0.90324331795284107</v>
      </c>
      <c r="R431" s="2">
        <v>0.94447243630858924</v>
      </c>
      <c r="S431" s="2">
        <v>0.98457651337012275</v>
      </c>
      <c r="T431" s="2">
        <v>1.1865747682683261</v>
      </c>
      <c r="U431" s="2">
        <v>0.8401514380092785</v>
      </c>
      <c r="V431" s="2">
        <v>0.83882918459300904</v>
      </c>
      <c r="W431" s="2">
        <v>0.93157835998291338</v>
      </c>
      <c r="X431" s="2">
        <v>0.88722195401268766</v>
      </c>
      <c r="Y431" s="2">
        <v>0.64393658093668549</v>
      </c>
      <c r="Z431" s="2">
        <v>1.0982295439418066</v>
      </c>
      <c r="AA431" s="2">
        <v>0.98133861588078752</v>
      </c>
      <c r="AB431" s="2">
        <v>0.8417994335020782</v>
      </c>
      <c r="AC431" s="2">
        <v>0.91026163239836133</v>
      </c>
      <c r="AD431" s="2">
        <v>0.82978784101260505</v>
      </c>
      <c r="AE431" s="2">
        <v>0.7047985648908347</v>
      </c>
      <c r="AF431" s="2">
        <v>0.81076002862400698</v>
      </c>
      <c r="AG431" s="2">
        <v>0.63356439988383373</v>
      </c>
      <c r="AH431" s="2">
        <v>0.80113724006410614</v>
      </c>
      <c r="AI431" s="2">
        <v>0.80843620384556925</v>
      </c>
      <c r="AJ431" s="2">
        <v>1.0676591922697229</v>
      </c>
      <c r="AK431" s="2">
        <v>0.96637201552887952</v>
      </c>
      <c r="AL431" s="2">
        <v>0.91748830551619887</v>
      </c>
      <c r="AM431" s="2">
        <v>0.87614535740726751</v>
      </c>
      <c r="AN431" s="2">
        <v>0.81525156605601679</v>
      </c>
      <c r="AO431" s="2">
        <v>0.73765834120353801</v>
      </c>
      <c r="AP431" s="2">
        <v>0.76024601411056225</v>
      </c>
      <c r="AQ431" s="2">
        <v>0.90881435540346256</v>
      </c>
      <c r="AR431" s="2">
        <v>0.91262195763547471</v>
      </c>
      <c r="AS431" s="2">
        <v>0.9578531191010452</v>
      </c>
      <c r="AT431" s="2">
        <v>0.9918363007116161</v>
      </c>
      <c r="AU431" s="2">
        <v>0.89773198976230517</v>
      </c>
      <c r="AV431" s="2">
        <v>0.75412045889846135</v>
      </c>
      <c r="AW431" s="2">
        <f t="shared" si="42"/>
        <v>0.8726683188146549</v>
      </c>
      <c r="AX431" s="2">
        <f t="shared" si="43"/>
        <v>0.88952299796958079</v>
      </c>
      <c r="AY431" s="28">
        <f t="shared" si="44"/>
        <v>0.9810520029348333</v>
      </c>
      <c r="AZ431" s="28">
        <f t="shared" si="45"/>
        <v>0.70767396514847336</v>
      </c>
      <c r="BA431" s="28">
        <f t="shared" si="46"/>
        <v>-2.7598483022114293E-2</v>
      </c>
      <c r="BB431" s="28">
        <f t="shared" si="47"/>
        <v>0.15016678150416315</v>
      </c>
      <c r="BC431" s="29" t="str">
        <f t="shared" si="48"/>
        <v/>
      </c>
      <c r="BD431" s="2" t="s">
        <v>6676</v>
      </c>
      <c r="BE431" s="2" t="s">
        <v>5994</v>
      </c>
      <c r="BF431" s="2" t="s">
        <v>5994</v>
      </c>
      <c r="BG431" s="2" t="s">
        <v>7980</v>
      </c>
      <c r="BH431" s="2" t="s">
        <v>5994</v>
      </c>
      <c r="BI431" s="2" t="s">
        <v>9370</v>
      </c>
      <c r="BJ431" s="2" t="s">
        <v>10071</v>
      </c>
      <c r="BK431" s="2" t="s">
        <v>19442</v>
      </c>
      <c r="BL431" s="2" t="s">
        <v>19443</v>
      </c>
      <c r="BM431" s="2" t="s">
        <v>19444</v>
      </c>
      <c r="BN431" s="2" t="s">
        <v>13472</v>
      </c>
      <c r="BO431" s="2" t="s">
        <v>19445</v>
      </c>
      <c r="BP431" s="2" t="s">
        <v>15852</v>
      </c>
      <c r="BQ431" s="2" t="s">
        <v>19446</v>
      </c>
      <c r="BR431" s="2" t="s">
        <v>19447</v>
      </c>
      <c r="BS431" s="2"/>
      <c r="BT431" s="2"/>
      <c r="BU431" s="2"/>
      <c r="BV431" s="2"/>
      <c r="BW431" s="2"/>
      <c r="BX431" s="2"/>
      <c r="BY431" s="2"/>
      <c r="BZ431" s="2"/>
      <c r="CA431" s="2"/>
      <c r="CB431" s="2"/>
      <c r="CC431" s="2"/>
      <c r="CD431" s="2"/>
      <c r="CE431" s="2"/>
    </row>
    <row r="432" spans="1:83" x14ac:dyDescent="0.2">
      <c r="A432" s="1">
        <v>1</v>
      </c>
      <c r="B432" s="1">
        <v>1</v>
      </c>
      <c r="C432" s="2" t="s">
        <v>334</v>
      </c>
      <c r="D432" s="2" t="s">
        <v>731</v>
      </c>
      <c r="E432" s="2" t="s">
        <v>3952</v>
      </c>
      <c r="F432" s="2" t="s">
        <v>5424</v>
      </c>
      <c r="G432" s="2"/>
      <c r="H432" s="2"/>
      <c r="I432" s="2" t="s">
        <v>5994</v>
      </c>
      <c r="J432" s="2" t="s">
        <v>5994</v>
      </c>
      <c r="K432" s="2" t="s">
        <v>5994</v>
      </c>
      <c r="L432" s="2" t="s">
        <v>5994</v>
      </c>
      <c r="M432" s="2" t="s">
        <v>732</v>
      </c>
      <c r="N432" s="2">
        <v>1</v>
      </c>
      <c r="O432" s="2">
        <v>2266</v>
      </c>
      <c r="P432" s="2">
        <v>14</v>
      </c>
      <c r="Q432" s="2">
        <v>3.7596930192941116</v>
      </c>
      <c r="R432" s="2">
        <v>2.2045276154132818</v>
      </c>
      <c r="S432" s="2">
        <v>0.81517448500369283</v>
      </c>
      <c r="T432" s="2">
        <v>2.581642248320708</v>
      </c>
      <c r="U432" s="2">
        <v>0.73481277713926496</v>
      </c>
      <c r="V432" s="2">
        <v>3.2472942526767925</v>
      </c>
      <c r="W432" s="2">
        <v>6.8628396284311304</v>
      </c>
      <c r="X432" s="2">
        <v>7.1157922130461966</v>
      </c>
      <c r="Y432" s="2">
        <v>0.84610650002557075</v>
      </c>
      <c r="Z432" s="2">
        <v>3.9760289216774871</v>
      </c>
      <c r="AA432" s="2">
        <v>2.727651339565107</v>
      </c>
      <c r="AB432" s="2">
        <v>3.0364634596778135</v>
      </c>
      <c r="AC432" s="2">
        <v>4.4871969236530305</v>
      </c>
      <c r="AD432" s="2">
        <v>3.2012343412011446</v>
      </c>
      <c r="AE432" s="2">
        <v>14.447586703528401</v>
      </c>
      <c r="AF432" s="2">
        <v>2.2663290516482446</v>
      </c>
      <c r="AG432" s="2">
        <v>12.603049234624448</v>
      </c>
      <c r="AH432" s="2">
        <v>5.9860974577590014</v>
      </c>
      <c r="AI432" s="2">
        <v>5.7384760979698379</v>
      </c>
      <c r="AJ432" s="2">
        <v>2.0634764150583629</v>
      </c>
      <c r="AK432" s="2">
        <v>0.75199750859846259</v>
      </c>
      <c r="AL432" s="2">
        <v>1.0220962175398338</v>
      </c>
      <c r="AM432" s="2">
        <v>0.82261081831386762</v>
      </c>
      <c r="AN432" s="2">
        <v>17.93799780597038</v>
      </c>
      <c r="AO432" s="2">
        <v>1.0775153783964304</v>
      </c>
      <c r="AP432" s="2">
        <v>7.8719638657407787</v>
      </c>
      <c r="AQ432" s="2">
        <v>10.726287682959152</v>
      </c>
      <c r="AR432" s="2">
        <v>4.7460420577115574</v>
      </c>
      <c r="AS432" s="2">
        <v>2.7945778756546922</v>
      </c>
      <c r="AT432" s="2">
        <v>2.6165820261679169</v>
      </c>
      <c r="AU432" s="2">
        <v>4.3757243122369349</v>
      </c>
      <c r="AV432" s="2">
        <v>3.6431071988353789</v>
      </c>
      <c r="AW432" s="2">
        <f t="shared" si="42"/>
        <v>4.5598945405608031</v>
      </c>
      <c r="AX432" s="2">
        <f t="shared" si="43"/>
        <v>4.6499983971679804</v>
      </c>
      <c r="AY432" s="28">
        <f t="shared" si="44"/>
        <v>0.98062281985687272</v>
      </c>
      <c r="AZ432" s="28">
        <f t="shared" si="45"/>
        <v>0.95334574637103597</v>
      </c>
      <c r="BA432" s="28">
        <f t="shared" si="46"/>
        <v>-2.8229760235740701E-2</v>
      </c>
      <c r="BB432" s="28">
        <f t="shared" si="47"/>
        <v>2.0749566822771633E-2</v>
      </c>
      <c r="BC432" s="29" t="str">
        <f t="shared" si="48"/>
        <v/>
      </c>
      <c r="BD432" s="2" t="s">
        <v>7274</v>
      </c>
      <c r="BE432" s="2" t="s">
        <v>5994</v>
      </c>
      <c r="BF432" s="2" t="s">
        <v>5994</v>
      </c>
      <c r="BG432" s="2" t="s">
        <v>8650</v>
      </c>
      <c r="BH432" s="2" t="s">
        <v>5994</v>
      </c>
      <c r="BI432" s="2" t="s">
        <v>9319</v>
      </c>
      <c r="BJ432" s="2" t="s">
        <v>5994</v>
      </c>
      <c r="BK432" s="2" t="s">
        <v>5994</v>
      </c>
      <c r="BL432" s="2" t="s">
        <v>11841</v>
      </c>
      <c r="BM432" s="2" t="s">
        <v>13061</v>
      </c>
      <c r="BN432" s="2" t="s">
        <v>14083</v>
      </c>
      <c r="BO432" s="2" t="s">
        <v>15184</v>
      </c>
      <c r="BP432" s="2" t="s">
        <v>16281</v>
      </c>
      <c r="BQ432" s="2" t="s">
        <v>17635</v>
      </c>
      <c r="BR432" s="2" t="s">
        <v>18730</v>
      </c>
      <c r="BS432" s="2"/>
      <c r="BT432" s="2"/>
      <c r="BU432" s="2"/>
      <c r="BV432" s="2"/>
      <c r="BW432" s="2"/>
      <c r="BX432" s="2"/>
      <c r="BY432" s="2"/>
      <c r="BZ432" s="2"/>
      <c r="CA432" s="2"/>
      <c r="CB432" s="2"/>
      <c r="CC432" s="2"/>
      <c r="CD432" s="2"/>
      <c r="CE432" s="2"/>
    </row>
    <row r="433" spans="1:83" x14ac:dyDescent="0.2">
      <c r="A433" s="1">
        <v>237</v>
      </c>
      <c r="B433" s="1">
        <v>237</v>
      </c>
      <c r="C433" s="2" t="s">
        <v>6</v>
      </c>
      <c r="D433" s="2" t="s">
        <v>679</v>
      </c>
      <c r="E433" s="2" t="s">
        <v>3546</v>
      </c>
      <c r="F433" s="2" t="s">
        <v>5017</v>
      </c>
      <c r="G433" s="2"/>
      <c r="H433" s="2"/>
      <c r="I433" s="2" t="s">
        <v>5986</v>
      </c>
      <c r="J433" s="2" t="s">
        <v>6041</v>
      </c>
      <c r="K433" s="2" t="s">
        <v>5994</v>
      </c>
      <c r="L433" s="2" t="s">
        <v>19178</v>
      </c>
      <c r="M433" s="2" t="s">
        <v>680</v>
      </c>
      <c r="N433" s="2">
        <v>7</v>
      </c>
      <c r="O433" s="2">
        <v>1118</v>
      </c>
      <c r="P433" s="2">
        <v>17</v>
      </c>
      <c r="Q433" s="2">
        <v>0.74320818085063955</v>
      </c>
      <c r="R433" s="2">
        <v>1.0412309355593949</v>
      </c>
      <c r="S433" s="2">
        <v>0.82907557915077523</v>
      </c>
      <c r="T433" s="2">
        <v>0.85333754187106647</v>
      </c>
      <c r="U433" s="2">
        <v>0.99045943916103352</v>
      </c>
      <c r="V433" s="2">
        <v>0.82394568059849704</v>
      </c>
      <c r="W433" s="2">
        <v>0.9692489514846383</v>
      </c>
      <c r="X433" s="2">
        <v>0.8616230535191689</v>
      </c>
      <c r="Y433" s="2">
        <v>0.68235077659307652</v>
      </c>
      <c r="Z433" s="2">
        <v>0.79887537911692941</v>
      </c>
      <c r="AA433" s="2">
        <v>0.79898437426349878</v>
      </c>
      <c r="AB433" s="2">
        <v>0.84374991135336253</v>
      </c>
      <c r="AC433" s="2">
        <v>0.8763632767892563</v>
      </c>
      <c r="AD433" s="2">
        <v>0.9298616887432114</v>
      </c>
      <c r="AE433" s="2">
        <v>1.0067388326187747</v>
      </c>
      <c r="AF433" s="2">
        <v>0.98802093033847549</v>
      </c>
      <c r="AG433" s="2">
        <v>0.81197051671364062</v>
      </c>
      <c r="AH433" s="2">
        <v>1.1024904425052042</v>
      </c>
      <c r="AI433" s="2">
        <v>1.0174449733005324</v>
      </c>
      <c r="AJ433" s="2">
        <v>0.91462165645750926</v>
      </c>
      <c r="AK433" s="2">
        <v>0.81164558443091395</v>
      </c>
      <c r="AL433" s="2">
        <v>0.78324220381157195</v>
      </c>
      <c r="AM433" s="2">
        <v>0.74098644839353489</v>
      </c>
      <c r="AN433" s="2">
        <v>0.99316245075489917</v>
      </c>
      <c r="AO433" s="2">
        <v>0.80760458034442217</v>
      </c>
      <c r="AP433" s="2">
        <v>0.99276015280041841</v>
      </c>
      <c r="AQ433" s="2">
        <v>0.8229862659093502</v>
      </c>
      <c r="AR433" s="2">
        <v>1.0114153760491138</v>
      </c>
      <c r="AS433" s="2">
        <v>0.95724327440155665</v>
      </c>
      <c r="AT433" s="2">
        <v>1.11413051365989</v>
      </c>
      <c r="AU433" s="2">
        <v>1.0385221033403635</v>
      </c>
      <c r="AV433" s="2">
        <v>0.85204940733915002</v>
      </c>
      <c r="AW433" s="2">
        <f t="shared" si="42"/>
        <v>0.89310423497532498</v>
      </c>
      <c r="AX433" s="2">
        <f t="shared" si="43"/>
        <v>0.91079769366866892</v>
      </c>
      <c r="AY433" s="28">
        <f t="shared" si="44"/>
        <v>0.98057366765820941</v>
      </c>
      <c r="AZ433" s="28">
        <f t="shared" si="45"/>
        <v>0.66759794730747068</v>
      </c>
      <c r="BA433" s="28">
        <f t="shared" si="46"/>
        <v>-2.8302074900514586E-2</v>
      </c>
      <c r="BB433" s="28">
        <f t="shared" si="47"/>
        <v>0.17548500733492547</v>
      </c>
      <c r="BC433" s="29" t="str">
        <f t="shared" si="48"/>
        <v/>
      </c>
      <c r="BD433" s="2" t="s">
        <v>6930</v>
      </c>
      <c r="BE433" s="2" t="s">
        <v>5994</v>
      </c>
      <c r="BF433" s="2" t="s">
        <v>5994</v>
      </c>
      <c r="BG433" s="2" t="s">
        <v>8269</v>
      </c>
      <c r="BH433" s="2" t="s">
        <v>5994</v>
      </c>
      <c r="BI433" s="2" t="s">
        <v>9642</v>
      </c>
      <c r="BJ433" s="2" t="s">
        <v>5994</v>
      </c>
      <c r="BK433" s="2" t="s">
        <v>10797</v>
      </c>
      <c r="BL433" s="2" t="s">
        <v>11491</v>
      </c>
      <c r="BM433" s="2" t="s">
        <v>12711</v>
      </c>
      <c r="BN433" s="2" t="s">
        <v>13734</v>
      </c>
      <c r="BO433" s="2" t="s">
        <v>14825</v>
      </c>
      <c r="BP433" s="2" t="s">
        <v>16135</v>
      </c>
      <c r="BQ433" s="2" t="s">
        <v>17228</v>
      </c>
      <c r="BR433" s="2" t="s">
        <v>18476</v>
      </c>
      <c r="BS433" s="2"/>
      <c r="BT433" s="2"/>
      <c r="BU433" s="2"/>
      <c r="BV433" s="2"/>
      <c r="BW433" s="2"/>
      <c r="BX433" s="2"/>
      <c r="BY433" s="2"/>
      <c r="BZ433" s="2"/>
      <c r="CA433" s="2"/>
      <c r="CB433" s="2"/>
      <c r="CC433" s="2"/>
      <c r="CD433" s="2"/>
      <c r="CE433" s="2"/>
    </row>
    <row r="434" spans="1:83" x14ac:dyDescent="0.2">
      <c r="A434" s="1">
        <v>340</v>
      </c>
      <c r="B434" s="1">
        <v>340</v>
      </c>
      <c r="C434" s="2" t="s">
        <v>6</v>
      </c>
      <c r="D434" s="2" t="s">
        <v>913</v>
      </c>
      <c r="E434" s="2" t="s">
        <v>3338</v>
      </c>
      <c r="F434" s="2" t="s">
        <v>4809</v>
      </c>
      <c r="G434" s="2"/>
      <c r="H434" s="2"/>
      <c r="I434" s="2" t="s">
        <v>5984</v>
      </c>
      <c r="J434" s="2" t="s">
        <v>6022</v>
      </c>
      <c r="K434" s="2" t="s">
        <v>6023</v>
      </c>
      <c r="L434" s="2" t="s">
        <v>19122</v>
      </c>
      <c r="M434" s="2" t="s">
        <v>914</v>
      </c>
      <c r="N434" s="2">
        <v>3</v>
      </c>
      <c r="O434" s="2">
        <v>417</v>
      </c>
      <c r="P434" s="2">
        <v>9</v>
      </c>
      <c r="Q434" s="2">
        <v>1.0123699662181651</v>
      </c>
      <c r="R434" s="2">
        <v>0.92485753649970004</v>
      </c>
      <c r="S434" s="2">
        <v>0.86196147120871169</v>
      </c>
      <c r="T434" s="2">
        <v>1.0647211416425229</v>
      </c>
      <c r="U434" s="2">
        <v>0.89838607329337039</v>
      </c>
      <c r="V434" s="2">
        <v>0.89734190066146824</v>
      </c>
      <c r="W434" s="2">
        <v>0.9968440668470574</v>
      </c>
      <c r="X434" s="2">
        <v>0.80257991277365692</v>
      </c>
      <c r="Y434" s="2">
        <v>0.85190684131290662</v>
      </c>
      <c r="Z434" s="2">
        <v>0.91692384472011412</v>
      </c>
      <c r="AA434" s="2">
        <v>0.86911365541772811</v>
      </c>
      <c r="AB434" s="2">
        <v>0.83828605980800497</v>
      </c>
      <c r="AC434" s="2">
        <v>0.94109646472160513</v>
      </c>
      <c r="AD434" s="2">
        <v>0.78643824039780974</v>
      </c>
      <c r="AE434" s="2">
        <v>0.86696504733095314</v>
      </c>
      <c r="AF434" s="2">
        <v>1.0466158411018625</v>
      </c>
      <c r="AG434" s="2">
        <v>0.79043519993362588</v>
      </c>
      <c r="AH434" s="2">
        <v>0.93875542544699475</v>
      </c>
      <c r="AI434" s="2">
        <v>0.97112714485525098</v>
      </c>
      <c r="AJ434" s="2">
        <v>0.92050459657364703</v>
      </c>
      <c r="AK434" s="2">
        <v>0.79119113122697993</v>
      </c>
      <c r="AL434" s="2">
        <v>0.90900997110175963</v>
      </c>
      <c r="AM434" s="2">
        <v>1.0261173057379931</v>
      </c>
      <c r="AN434" s="2">
        <v>0.92971766758919083</v>
      </c>
      <c r="AO434" s="2">
        <v>0.92992410739555009</v>
      </c>
      <c r="AP434" s="2">
        <v>0.78364734796419366</v>
      </c>
      <c r="AQ434" s="2">
        <v>1.0827797382908502</v>
      </c>
      <c r="AR434" s="2">
        <v>1.0199501104603372</v>
      </c>
      <c r="AS434" s="2">
        <v>0.90966740381993705</v>
      </c>
      <c r="AT434" s="2">
        <v>0.92304706459622754</v>
      </c>
      <c r="AU434" s="2">
        <v>0.90677695609931019</v>
      </c>
      <c r="AV434" s="2">
        <v>0.92596053633009867</v>
      </c>
      <c r="AW434" s="2">
        <f t="shared" si="42"/>
        <v>0.90930135969429016</v>
      </c>
      <c r="AX434" s="2">
        <f t="shared" si="43"/>
        <v>0.92756107209123662</v>
      </c>
      <c r="AY434" s="28">
        <f t="shared" si="44"/>
        <v>0.98031427477246436</v>
      </c>
      <c r="AZ434" s="28">
        <f t="shared" si="45"/>
        <v>0.54403366818237009</v>
      </c>
      <c r="BA434" s="28">
        <f t="shared" si="46"/>
        <v>-2.8683764056729431E-2</v>
      </c>
      <c r="BB434" s="28">
        <f t="shared" si="47"/>
        <v>0.26437422263019777</v>
      </c>
      <c r="BC434" s="29" t="str">
        <f t="shared" si="48"/>
        <v/>
      </c>
      <c r="BD434" s="2" t="s">
        <v>3338</v>
      </c>
      <c r="BE434" s="2" t="s">
        <v>5994</v>
      </c>
      <c r="BF434" s="2" t="s">
        <v>5994</v>
      </c>
      <c r="BG434" s="2" t="s">
        <v>8062</v>
      </c>
      <c r="BH434" s="2" t="s">
        <v>5994</v>
      </c>
      <c r="BI434" s="2" t="s">
        <v>9259</v>
      </c>
      <c r="BJ434" s="2" t="s">
        <v>10106</v>
      </c>
      <c r="BK434" s="2" t="s">
        <v>5994</v>
      </c>
      <c r="BL434" s="2" t="s">
        <v>11307</v>
      </c>
      <c r="BM434" s="2" t="s">
        <v>12532</v>
      </c>
      <c r="BN434" s="2" t="s">
        <v>13554</v>
      </c>
      <c r="BO434" s="2" t="s">
        <v>14654</v>
      </c>
      <c r="BP434" s="2" t="s">
        <v>15926</v>
      </c>
      <c r="BQ434" s="2" t="s">
        <v>17020</v>
      </c>
      <c r="BR434" s="2" t="s">
        <v>18360</v>
      </c>
      <c r="BS434" s="2"/>
      <c r="BT434" s="2"/>
      <c r="BU434" s="2"/>
      <c r="BV434" s="2"/>
      <c r="BW434" s="2"/>
      <c r="BX434" s="2"/>
      <c r="BY434" s="2"/>
      <c r="BZ434" s="2"/>
      <c r="CA434" s="2"/>
      <c r="CB434" s="2"/>
      <c r="CC434" s="2"/>
      <c r="CD434" s="2"/>
      <c r="CE434" s="2"/>
    </row>
    <row r="435" spans="1:83" x14ac:dyDescent="0.2">
      <c r="A435" s="1">
        <v>565</v>
      </c>
      <c r="B435" s="1">
        <v>565</v>
      </c>
      <c r="C435" s="2" t="s">
        <v>6</v>
      </c>
      <c r="D435" s="2" t="s">
        <v>131</v>
      </c>
      <c r="E435" s="2" t="s">
        <v>4167</v>
      </c>
      <c r="F435" s="2" t="s">
        <v>5642</v>
      </c>
      <c r="G435" s="2"/>
      <c r="H435" s="2"/>
      <c r="I435" s="2" t="s">
        <v>5994</v>
      </c>
      <c r="J435" s="2" t="s">
        <v>6137</v>
      </c>
      <c r="K435" s="2" t="s">
        <v>5994</v>
      </c>
      <c r="L435" s="2" t="s">
        <v>19315</v>
      </c>
      <c r="M435" s="2" t="s">
        <v>132</v>
      </c>
      <c r="N435" s="2">
        <v>36</v>
      </c>
      <c r="O435" s="2">
        <v>1429</v>
      </c>
      <c r="P435" s="2">
        <v>361</v>
      </c>
      <c r="Q435" s="2">
        <v>0.76792246358508376</v>
      </c>
      <c r="R435" s="2">
        <v>0.85758221113675537</v>
      </c>
      <c r="S435" s="2">
        <v>1.0252578241927635</v>
      </c>
      <c r="T435" s="2">
        <v>0.97162373478172315</v>
      </c>
      <c r="U435" s="2">
        <v>0.80953285909239814</v>
      </c>
      <c r="V435" s="2">
        <v>0.81029040906038741</v>
      </c>
      <c r="W435" s="2">
        <v>0.87253524719188236</v>
      </c>
      <c r="X435" s="2">
        <v>0.75788040498261222</v>
      </c>
      <c r="Y435" s="2">
        <v>0.79137952567932712</v>
      </c>
      <c r="Z435" s="2">
        <v>0.92120745480333244</v>
      </c>
      <c r="AA435" s="2">
        <v>0.8832084804155107</v>
      </c>
      <c r="AB435" s="2">
        <v>0.82644984848609959</v>
      </c>
      <c r="AC435" s="2">
        <v>0.87268483979791378</v>
      </c>
      <c r="AD435" s="2">
        <v>0.81747957611811339</v>
      </c>
      <c r="AE435" s="2">
        <v>0.6798578710363784</v>
      </c>
      <c r="AF435" s="2">
        <v>0.81074691012196531</v>
      </c>
      <c r="AG435" s="2">
        <v>0.63211670987932633</v>
      </c>
      <c r="AH435" s="2">
        <v>0.84883339589009077</v>
      </c>
      <c r="AI435" s="2">
        <v>0.9044223668976169</v>
      </c>
      <c r="AJ435" s="2">
        <v>0.8201316975111983</v>
      </c>
      <c r="AK435" s="2">
        <v>0.91212839252380706</v>
      </c>
      <c r="AL435" s="2">
        <v>0.89437025653392177</v>
      </c>
      <c r="AM435" s="2">
        <v>0.86223122683573739</v>
      </c>
      <c r="AN435" s="2">
        <v>0.90944051857122521</v>
      </c>
      <c r="AO435" s="2">
        <v>0.8406926434090578</v>
      </c>
      <c r="AP435" s="2">
        <v>0.84144217741345007</v>
      </c>
      <c r="AQ435" s="2">
        <v>0.84672455524073753</v>
      </c>
      <c r="AR435" s="2">
        <v>0.8585600456286695</v>
      </c>
      <c r="AS435" s="2">
        <v>0.8395149125017104</v>
      </c>
      <c r="AT435" s="2">
        <v>0.87126571250560481</v>
      </c>
      <c r="AU435" s="2">
        <v>0.76438396066509762</v>
      </c>
      <c r="AV435" s="2">
        <v>0.8208418151282052</v>
      </c>
      <c r="AW435" s="2">
        <f t="shared" si="42"/>
        <v>0.83479011227101485</v>
      </c>
      <c r="AX435" s="2">
        <f t="shared" si="43"/>
        <v>0.85244060880526318</v>
      </c>
      <c r="AY435" s="28">
        <f t="shared" si="44"/>
        <v>0.97929416272297687</v>
      </c>
      <c r="AZ435" s="28">
        <f t="shared" si="45"/>
        <v>0.52225700710972811</v>
      </c>
      <c r="BA435" s="28">
        <f t="shared" si="46"/>
        <v>-3.018580977129931E-2</v>
      </c>
      <c r="BB435" s="28">
        <f t="shared" si="47"/>
        <v>0.28211572438992472</v>
      </c>
      <c r="BC435" s="29" t="str">
        <f t="shared" si="48"/>
        <v/>
      </c>
      <c r="BD435" s="2" t="s">
        <v>7463</v>
      </c>
      <c r="BE435" s="2" t="s">
        <v>5994</v>
      </c>
      <c r="BF435" s="2" t="s">
        <v>5994</v>
      </c>
      <c r="BG435" s="2" t="s">
        <v>8859</v>
      </c>
      <c r="BH435" s="2" t="s">
        <v>5994</v>
      </c>
      <c r="BI435" s="2" t="s">
        <v>5994</v>
      </c>
      <c r="BJ435" s="2" t="s">
        <v>5994</v>
      </c>
      <c r="BK435" s="2" t="s">
        <v>5994</v>
      </c>
      <c r="BL435" s="2" t="s">
        <v>12030</v>
      </c>
      <c r="BM435" s="2" t="s">
        <v>6137</v>
      </c>
      <c r="BN435" s="2" t="s">
        <v>14253</v>
      </c>
      <c r="BO435" s="2" t="s">
        <v>15390</v>
      </c>
      <c r="BP435" s="2" t="s">
        <v>16427</v>
      </c>
      <c r="BQ435" s="2" t="s">
        <v>17850</v>
      </c>
      <c r="BR435" s="2" t="s">
        <v>18882</v>
      </c>
      <c r="BS435" s="2"/>
      <c r="BT435" s="2"/>
      <c r="BU435" s="2"/>
      <c r="BV435" s="2"/>
      <c r="BW435" s="2"/>
      <c r="BX435" s="2"/>
      <c r="BY435" s="2"/>
      <c r="BZ435" s="2"/>
      <c r="CA435" s="2"/>
      <c r="CB435" s="2"/>
      <c r="CC435" s="2"/>
      <c r="CD435" s="2"/>
      <c r="CE435" s="2"/>
    </row>
    <row r="436" spans="1:83" x14ac:dyDescent="0.2">
      <c r="A436" s="1">
        <v>480</v>
      </c>
      <c r="B436" s="1">
        <v>480</v>
      </c>
      <c r="C436" s="2" t="s">
        <v>6</v>
      </c>
      <c r="D436" s="2" t="s">
        <v>141</v>
      </c>
      <c r="E436" s="2" t="s">
        <v>3796</v>
      </c>
      <c r="F436" s="2" t="s">
        <v>5267</v>
      </c>
      <c r="G436" s="2"/>
      <c r="H436" s="2"/>
      <c r="I436" s="2" t="s">
        <v>5994</v>
      </c>
      <c r="J436" s="2" t="s">
        <v>5994</v>
      </c>
      <c r="K436" s="2" t="s">
        <v>5994</v>
      </c>
      <c r="L436" s="2" t="s">
        <v>5994</v>
      </c>
      <c r="M436" s="2" t="s">
        <v>142</v>
      </c>
      <c r="N436" s="2">
        <v>7</v>
      </c>
      <c r="O436" s="2">
        <v>253</v>
      </c>
      <c r="P436" s="2">
        <v>321</v>
      </c>
      <c r="Q436" s="2">
        <v>0.75651022897112663</v>
      </c>
      <c r="R436" s="2">
        <v>0.90552065387972758</v>
      </c>
      <c r="S436" s="2">
        <v>0.85988869121178335</v>
      </c>
      <c r="T436" s="2">
        <v>0.79936645687113983</v>
      </c>
      <c r="U436" s="2">
        <v>0.92655935533772948</v>
      </c>
      <c r="V436" s="2">
        <v>0.90100125162542211</v>
      </c>
      <c r="W436" s="2">
        <v>0.99701105496023179</v>
      </c>
      <c r="X436" s="2">
        <v>0.81971398825255593</v>
      </c>
      <c r="Y436" s="2">
        <v>0.80958859794512106</v>
      </c>
      <c r="Z436" s="2">
        <v>0.88060742232390321</v>
      </c>
      <c r="AA436" s="2">
        <v>0.8501046961481824</v>
      </c>
      <c r="AB436" s="2">
        <v>0.76034735964122202</v>
      </c>
      <c r="AC436" s="2">
        <v>0.85662032697266421</v>
      </c>
      <c r="AD436" s="2">
        <v>0.79793008413920108</v>
      </c>
      <c r="AE436" s="2">
        <v>0.74551248645296675</v>
      </c>
      <c r="AF436" s="2">
        <v>0.8859175179948563</v>
      </c>
      <c r="AG436" s="2">
        <v>0.68526507028665162</v>
      </c>
      <c r="AH436" s="2">
        <v>0.90100646760349434</v>
      </c>
      <c r="AI436" s="2">
        <v>0.89553380418393491</v>
      </c>
      <c r="AJ436" s="2">
        <v>0.88812595197063704</v>
      </c>
      <c r="AK436" s="2">
        <v>0.90942026065268933</v>
      </c>
      <c r="AL436" s="2">
        <v>0.90260832875210051</v>
      </c>
      <c r="AM436" s="2">
        <v>0.80112957884553859</v>
      </c>
      <c r="AN436" s="2">
        <v>0.82106227158898037</v>
      </c>
      <c r="AO436" s="2">
        <v>0.68276355882118622</v>
      </c>
      <c r="AP436" s="2">
        <v>0.90270625917615077</v>
      </c>
      <c r="AQ436" s="2">
        <v>0.92834680264395131</v>
      </c>
      <c r="AR436" s="2">
        <v>0.9437997623967328</v>
      </c>
      <c r="AS436" s="2">
        <v>0.81033278062164327</v>
      </c>
      <c r="AT436" s="2">
        <v>0.92817694096176617</v>
      </c>
      <c r="AU436" s="2">
        <v>0.91382799015999161</v>
      </c>
      <c r="AV436" s="2">
        <v>0.77986537927885446</v>
      </c>
      <c r="AW436" s="2">
        <f t="shared" si="42"/>
        <v>0.84389502709483766</v>
      </c>
      <c r="AX436" s="2">
        <f t="shared" si="43"/>
        <v>0.86247429737463244</v>
      </c>
      <c r="AY436" s="28">
        <f t="shared" si="44"/>
        <v>0.97845817511739197</v>
      </c>
      <c r="AZ436" s="28">
        <f t="shared" si="45"/>
        <v>0.50245521678378346</v>
      </c>
      <c r="BA436" s="28">
        <f t="shared" si="46"/>
        <v>-3.1417911731098827E-2</v>
      </c>
      <c r="BB436" s="28">
        <f t="shared" si="47"/>
        <v>0.29890264031622238</v>
      </c>
      <c r="BC436" s="29" t="str">
        <f t="shared" si="48"/>
        <v/>
      </c>
      <c r="BD436" s="2" t="s">
        <v>3796</v>
      </c>
      <c r="BE436" s="2" t="s">
        <v>5994</v>
      </c>
      <c r="BF436" s="2" t="s">
        <v>5994</v>
      </c>
      <c r="BG436" s="2" t="s">
        <v>8516</v>
      </c>
      <c r="BH436" s="2" t="s">
        <v>5994</v>
      </c>
      <c r="BI436" s="2" t="s">
        <v>9458</v>
      </c>
      <c r="BJ436" s="2" t="s">
        <v>10306</v>
      </c>
      <c r="BK436" s="2" t="s">
        <v>10882</v>
      </c>
      <c r="BL436" s="2" t="s">
        <v>11717</v>
      </c>
      <c r="BM436" s="2" t="s">
        <v>12929</v>
      </c>
      <c r="BN436" s="2" t="s">
        <v>13954</v>
      </c>
      <c r="BO436" s="2" t="s">
        <v>15033</v>
      </c>
      <c r="BP436" s="2" t="s">
        <v>5994</v>
      </c>
      <c r="BQ436" s="2" t="s">
        <v>17481</v>
      </c>
      <c r="BR436" s="2" t="s">
        <v>18163</v>
      </c>
      <c r="BS436" s="2"/>
      <c r="BT436" s="2"/>
      <c r="BU436" s="2"/>
      <c r="BV436" s="2"/>
      <c r="BW436" s="2"/>
      <c r="BX436" s="2"/>
      <c r="BY436" s="2"/>
      <c r="BZ436" s="2"/>
      <c r="CA436" s="2"/>
      <c r="CB436" s="2"/>
      <c r="CC436" s="2"/>
      <c r="CD436" s="2"/>
      <c r="CE436" s="2"/>
    </row>
    <row r="437" spans="1:83" x14ac:dyDescent="0.2">
      <c r="A437" s="1">
        <v>202</v>
      </c>
      <c r="B437" s="1">
        <v>202</v>
      </c>
      <c r="C437" s="2" t="s">
        <v>6</v>
      </c>
      <c r="D437" s="2" t="s">
        <v>595</v>
      </c>
      <c r="E437" s="2" t="s">
        <v>3860</v>
      </c>
      <c r="F437" s="2" t="s">
        <v>5332</v>
      </c>
      <c r="G437" s="2"/>
      <c r="H437" s="2"/>
      <c r="I437" s="2" t="s">
        <v>5994</v>
      </c>
      <c r="J437" s="2" t="s">
        <v>5994</v>
      </c>
      <c r="K437" s="2" t="s">
        <v>5994</v>
      </c>
      <c r="L437" s="2" t="s">
        <v>5994</v>
      </c>
      <c r="M437" s="2" t="s">
        <v>596</v>
      </c>
      <c r="N437" s="2">
        <v>5</v>
      </c>
      <c r="O437" s="2">
        <v>326</v>
      </c>
      <c r="P437" s="2">
        <v>22</v>
      </c>
      <c r="Q437" s="2">
        <v>0.6888757433256586</v>
      </c>
      <c r="R437" s="2">
        <v>0.52201510756945824</v>
      </c>
      <c r="S437" s="2">
        <v>0.55104872292087226</v>
      </c>
      <c r="T437" s="2">
        <v>0.79145014279681425</v>
      </c>
      <c r="U437" s="2">
        <v>0.57121798307349247</v>
      </c>
      <c r="V437" s="2">
        <v>0.8012836758611982</v>
      </c>
      <c r="W437" s="2">
        <v>0.77365878726214288</v>
      </c>
      <c r="X437" s="2">
        <v>0.65832082518278612</v>
      </c>
      <c r="Y437" s="2">
        <v>0.51840198477494193</v>
      </c>
      <c r="Z437" s="2">
        <v>0.56859426286425885</v>
      </c>
      <c r="AA437" s="2">
        <v>1.0953706075618264</v>
      </c>
      <c r="AB437" s="2">
        <v>0.65031576122362578</v>
      </c>
      <c r="AC437" s="2">
        <v>0.61141603826979773</v>
      </c>
      <c r="AD437" s="2">
        <v>0.64381878245417645</v>
      </c>
      <c r="AE437" s="2">
        <v>1.085426253081883</v>
      </c>
      <c r="AF437" s="2">
        <v>0.79615449370615232</v>
      </c>
      <c r="AG437" s="2">
        <v>0.6601291199716548</v>
      </c>
      <c r="AH437" s="2">
        <v>0.802016339547861</v>
      </c>
      <c r="AI437" s="2">
        <v>0.80635584283111206</v>
      </c>
      <c r="AJ437" s="2">
        <v>0.60312782616446681</v>
      </c>
      <c r="AK437" s="2">
        <v>0.55680455804669304</v>
      </c>
      <c r="AL437" s="2">
        <v>0.83743692957436744</v>
      </c>
      <c r="AM437" s="2">
        <v>0.66173962340644255</v>
      </c>
      <c r="AN437" s="2">
        <v>0.77100442543666403</v>
      </c>
      <c r="AO437" s="2">
        <v>0.49213594051744053</v>
      </c>
      <c r="AP437" s="2">
        <v>0.67496992480742612</v>
      </c>
      <c r="AQ437" s="2">
        <v>0.80324286048407645</v>
      </c>
      <c r="AR437" s="2">
        <v>0.76539265567178882</v>
      </c>
      <c r="AS437" s="2">
        <v>0.82330980762351547</v>
      </c>
      <c r="AT437" s="2">
        <v>0.76531057457546325</v>
      </c>
      <c r="AU437" s="2">
        <v>0.95741783373854716</v>
      </c>
      <c r="AV437" s="2">
        <v>0.79778258334449892</v>
      </c>
      <c r="AW437" s="2">
        <f t="shared" si="42"/>
        <v>0.71557213022524824</v>
      </c>
      <c r="AX437" s="2">
        <f t="shared" si="43"/>
        <v>0.73151350333779941</v>
      </c>
      <c r="AY437" s="28">
        <f t="shared" si="44"/>
        <v>0.97820768442439843</v>
      </c>
      <c r="AZ437" s="28">
        <f t="shared" si="45"/>
        <v>0.77216264313197169</v>
      </c>
      <c r="BA437" s="28">
        <f t="shared" si="46"/>
        <v>-3.1787296908217903E-2</v>
      </c>
      <c r="BB437" s="28">
        <f t="shared" si="47"/>
        <v>0.11229121316792856</v>
      </c>
      <c r="BC437" s="29" t="str">
        <f t="shared" si="48"/>
        <v/>
      </c>
      <c r="BD437" s="2" t="s">
        <v>7201</v>
      </c>
      <c r="BE437" s="2" t="s">
        <v>5994</v>
      </c>
      <c r="BF437" s="2" t="s">
        <v>5994</v>
      </c>
      <c r="BG437" s="2" t="s">
        <v>8579</v>
      </c>
      <c r="BH437" s="2" t="s">
        <v>5994</v>
      </c>
      <c r="BI437" s="2" t="s">
        <v>9838</v>
      </c>
      <c r="BJ437" s="2" t="s">
        <v>5994</v>
      </c>
      <c r="BK437" s="2" t="s">
        <v>5994</v>
      </c>
      <c r="BL437" s="2" t="s">
        <v>11773</v>
      </c>
      <c r="BM437" s="2" t="s">
        <v>12988</v>
      </c>
      <c r="BN437" s="2" t="s">
        <v>14010</v>
      </c>
      <c r="BO437" s="2" t="s">
        <v>15098</v>
      </c>
      <c r="BP437" s="2" t="s">
        <v>16381</v>
      </c>
      <c r="BQ437" s="2" t="s">
        <v>17546</v>
      </c>
      <c r="BR437" s="2" t="s">
        <v>18688</v>
      </c>
      <c r="BS437" s="2"/>
      <c r="BT437" s="2"/>
      <c r="BU437" s="2"/>
      <c r="BV437" s="2"/>
      <c r="BW437" s="2"/>
      <c r="BX437" s="2"/>
      <c r="BY437" s="2"/>
      <c r="BZ437" s="2"/>
      <c r="CA437" s="2"/>
      <c r="CB437" s="2"/>
      <c r="CC437" s="2"/>
      <c r="CD437" s="2"/>
      <c r="CE437" s="2"/>
    </row>
    <row r="438" spans="1:83" x14ac:dyDescent="0.2">
      <c r="A438" s="1">
        <v>597</v>
      </c>
      <c r="B438" s="1">
        <v>597</v>
      </c>
      <c r="C438" s="2" t="s">
        <v>334</v>
      </c>
      <c r="D438" s="2" t="s">
        <v>1571</v>
      </c>
      <c r="E438" s="2" t="s">
        <v>3182</v>
      </c>
      <c r="F438" s="2" t="s">
        <v>4654</v>
      </c>
      <c r="G438" s="2"/>
      <c r="H438" s="2"/>
      <c r="I438" s="2" t="s">
        <v>5981</v>
      </c>
      <c r="J438" s="2" t="s">
        <v>6015</v>
      </c>
      <c r="K438" s="2" t="s">
        <v>5994</v>
      </c>
      <c r="L438" s="2" t="s">
        <v>5994</v>
      </c>
      <c r="M438" s="2" t="s">
        <v>1572</v>
      </c>
      <c r="N438" s="2">
        <v>1</v>
      </c>
      <c r="O438" s="2">
        <v>1479</v>
      </c>
      <c r="P438" s="2">
        <v>3</v>
      </c>
      <c r="Q438" s="2">
        <v>0.98862643381675841</v>
      </c>
      <c r="R438" s="2">
        <v>0.89608781142288618</v>
      </c>
      <c r="S438" s="2">
        <v>0.89395395378156428</v>
      </c>
      <c r="T438" s="2">
        <v>1.0667518910833345</v>
      </c>
      <c r="U438" s="2">
        <v>1.2284950832529229</v>
      </c>
      <c r="V438" s="2">
        <v>0.90522405413285723</v>
      </c>
      <c r="W438" s="2">
        <v>1.0898058301714462</v>
      </c>
      <c r="X438" s="2">
        <v>0.85584054876525384</v>
      </c>
      <c r="Y438" s="2">
        <v>1.5710899241232561</v>
      </c>
      <c r="Z438" s="2">
        <v>1.1878314978742648</v>
      </c>
      <c r="AA438" s="2">
        <v>1.0944432011378364</v>
      </c>
      <c r="AB438" s="2">
        <v>0.87954041252684012</v>
      </c>
      <c r="AC438" s="2">
        <v>0.82914191850815555</v>
      </c>
      <c r="AD438" s="2">
        <v>1.1029330734426623</v>
      </c>
      <c r="AE438" s="2">
        <v>0.64363546479838363</v>
      </c>
      <c r="AF438" s="2">
        <v>0.97371817471460553</v>
      </c>
      <c r="AG438" s="2">
        <v>0.47111267464797635</v>
      </c>
      <c r="AH438" s="2">
        <v>0.71072318011401403</v>
      </c>
      <c r="AI438" s="2">
        <v>0.67139986401078877</v>
      </c>
      <c r="AJ438" s="2">
        <v>0.81469861852471748</v>
      </c>
      <c r="AK438" s="2">
        <v>1.4396890348928995</v>
      </c>
      <c r="AL438" s="2">
        <v>1.0766314718319763</v>
      </c>
      <c r="AM438" s="2">
        <v>1.4868109042893414</v>
      </c>
      <c r="AN438" s="2">
        <v>0.76927855116873189</v>
      </c>
      <c r="AO438" s="2">
        <v>0.86422378445514414</v>
      </c>
      <c r="AP438" s="2">
        <v>0.94022124806192708</v>
      </c>
      <c r="AQ438" s="2">
        <v>0.95783553969046753</v>
      </c>
      <c r="AR438" s="2">
        <v>0.9189655324800905</v>
      </c>
      <c r="AS438" s="2">
        <v>0.92205757749108597</v>
      </c>
      <c r="AT438" s="2">
        <v>0.91813994311070668</v>
      </c>
      <c r="AU438" s="2">
        <v>0.73328575419714859</v>
      </c>
      <c r="AV438" s="2">
        <v>0.79549713075976081</v>
      </c>
      <c r="AW438" s="2">
        <f t="shared" si="42"/>
        <v>0.95054499959609506</v>
      </c>
      <c r="AX438" s="2">
        <f t="shared" si="43"/>
        <v>0.97210269930415361</v>
      </c>
      <c r="AY438" s="28">
        <f t="shared" si="44"/>
        <v>0.97782363970032193</v>
      </c>
      <c r="AZ438" s="28">
        <f t="shared" si="45"/>
        <v>0.80657510137771105</v>
      </c>
      <c r="BA438" s="28">
        <f t="shared" si="46"/>
        <v>-3.2353810766345519E-2</v>
      </c>
      <c r="BB438" s="28">
        <f t="shared" si="47"/>
        <v>9.3355188603092484E-2</v>
      </c>
      <c r="BC438" s="29" t="str">
        <f t="shared" si="48"/>
        <v/>
      </c>
      <c r="BD438" s="2" t="s">
        <v>6613</v>
      </c>
      <c r="BE438" s="2" t="s">
        <v>5994</v>
      </c>
      <c r="BF438" s="2" t="s">
        <v>5994</v>
      </c>
      <c r="BG438" s="2" t="s">
        <v>7908</v>
      </c>
      <c r="BH438" s="2" t="s">
        <v>5994</v>
      </c>
      <c r="BI438" s="2" t="s">
        <v>9318</v>
      </c>
      <c r="BJ438" s="2" t="s">
        <v>10033</v>
      </c>
      <c r="BK438" s="2" t="s">
        <v>10640</v>
      </c>
      <c r="BL438" s="2" t="s">
        <v>11166</v>
      </c>
      <c r="BM438" s="2" t="s">
        <v>12383</v>
      </c>
      <c r="BN438" s="2" t="s">
        <v>13399</v>
      </c>
      <c r="BO438" s="2" t="s">
        <v>14518</v>
      </c>
      <c r="BP438" s="2" t="s">
        <v>15785</v>
      </c>
      <c r="BQ438" s="2" t="s">
        <v>16862</v>
      </c>
      <c r="BR438" s="2" t="s">
        <v>18249</v>
      </c>
      <c r="BS438" s="2"/>
      <c r="BT438" s="2"/>
      <c r="BU438" s="2"/>
      <c r="BV438" s="2"/>
      <c r="BW438" s="2"/>
      <c r="BX438" s="2"/>
      <c r="BY438" s="2"/>
      <c r="BZ438" s="2"/>
      <c r="CA438" s="2"/>
      <c r="CB438" s="2"/>
      <c r="CC438" s="2"/>
      <c r="CD438" s="2"/>
      <c r="CE438" s="2"/>
    </row>
    <row r="439" spans="1:83" x14ac:dyDescent="0.2">
      <c r="A439" s="1">
        <v>430</v>
      </c>
      <c r="B439" s="1">
        <v>430</v>
      </c>
      <c r="C439" s="2" t="s">
        <v>6</v>
      </c>
      <c r="D439" s="2" t="s">
        <v>961</v>
      </c>
      <c r="E439" s="2" t="s">
        <v>3553</v>
      </c>
      <c r="F439" s="2" t="s">
        <v>5024</v>
      </c>
      <c r="G439" s="2"/>
      <c r="H439" s="2"/>
      <c r="I439" s="2" t="s">
        <v>5986</v>
      </c>
      <c r="J439" s="2" t="s">
        <v>6041</v>
      </c>
      <c r="K439" s="2" t="s">
        <v>6036</v>
      </c>
      <c r="L439" s="2" t="s">
        <v>19186</v>
      </c>
      <c r="M439" s="2" t="s">
        <v>962</v>
      </c>
      <c r="N439" s="2">
        <v>5</v>
      </c>
      <c r="O439" s="2">
        <v>583</v>
      </c>
      <c r="P439" s="2">
        <v>8</v>
      </c>
      <c r="Q439" s="2">
        <v>0.84770419774443995</v>
      </c>
      <c r="R439" s="2">
        <v>1.0403253615506456</v>
      </c>
      <c r="S439" s="2">
        <v>0.92468062029177922</v>
      </c>
      <c r="T439" s="2">
        <v>0.91607748326651539</v>
      </c>
      <c r="U439" s="2">
        <v>1.0040962256672856</v>
      </c>
      <c r="V439" s="2">
        <v>0.93275059024319751</v>
      </c>
      <c r="W439" s="2">
        <v>0.7840493505962508</v>
      </c>
      <c r="X439" s="2">
        <v>0.81821920137431614</v>
      </c>
      <c r="Y439" s="2">
        <v>0.77755094365624811</v>
      </c>
      <c r="Z439" s="2">
        <v>0.99363874014831155</v>
      </c>
      <c r="AA439" s="2">
        <v>0.80919439044385555</v>
      </c>
      <c r="AB439" s="2">
        <v>1.0126249550411228</v>
      </c>
      <c r="AC439" s="2">
        <v>0.98276449319969428</v>
      </c>
      <c r="AD439" s="2">
        <v>0.91500745263027938</v>
      </c>
      <c r="AE439" s="2">
        <v>0.78412084792141001</v>
      </c>
      <c r="AF439" s="2">
        <v>0.78742022221858476</v>
      </c>
      <c r="AG439" s="2">
        <v>0.59856590448186686</v>
      </c>
      <c r="AH439" s="2">
        <v>0.89647338277305111</v>
      </c>
      <c r="AI439" s="2">
        <v>0.77642284978000498</v>
      </c>
      <c r="AJ439" s="2">
        <v>0.89634514728471837</v>
      </c>
      <c r="AK439" s="2">
        <v>0.93367588203938612</v>
      </c>
      <c r="AL439" s="2">
        <v>0.80320057822277269</v>
      </c>
      <c r="AM439" s="2">
        <v>0.76737296619908146</v>
      </c>
      <c r="AN439" s="2">
        <v>0.94850859723358094</v>
      </c>
      <c r="AO439" s="2">
        <v>0.67087478892291419</v>
      </c>
      <c r="AP439" s="2">
        <v>1.0021091894383165</v>
      </c>
      <c r="AQ439" s="2">
        <v>1.0176906905622913</v>
      </c>
      <c r="AR439" s="2">
        <v>0.97819738395622324</v>
      </c>
      <c r="AS439" s="2">
        <v>0.94840092417551092</v>
      </c>
      <c r="AT439" s="2">
        <v>0.97823784660395208</v>
      </c>
      <c r="AU439" s="2">
        <v>0.88190258671864896</v>
      </c>
      <c r="AV439" s="2">
        <v>0.79276230648302215</v>
      </c>
      <c r="AW439" s="2">
        <f t="shared" si="42"/>
        <v>0.87377301121204509</v>
      </c>
      <c r="AX439" s="2">
        <f t="shared" si="43"/>
        <v>0.89379068368003212</v>
      </c>
      <c r="AY439" s="28">
        <f t="shared" si="44"/>
        <v>0.97760362371918264</v>
      </c>
      <c r="AZ439" s="28">
        <f t="shared" si="45"/>
        <v>0.61510247960170805</v>
      </c>
      <c r="BA439" s="28">
        <f t="shared" si="46"/>
        <v>-3.2678462030223662E-2</v>
      </c>
      <c r="BB439" s="28">
        <f t="shared" si="47"/>
        <v>0.21105252224438981</v>
      </c>
      <c r="BC439" s="29" t="str">
        <f t="shared" si="48"/>
        <v/>
      </c>
      <c r="BD439" s="2" t="s">
        <v>6937</v>
      </c>
      <c r="BE439" s="2" t="s">
        <v>5994</v>
      </c>
      <c r="BF439" s="2" t="s">
        <v>5994</v>
      </c>
      <c r="BG439" s="2" t="s">
        <v>8276</v>
      </c>
      <c r="BH439" s="2" t="s">
        <v>5994</v>
      </c>
      <c r="BI439" s="2" t="s">
        <v>9538</v>
      </c>
      <c r="BJ439" s="2" t="s">
        <v>10199</v>
      </c>
      <c r="BK439" s="2" t="s">
        <v>5994</v>
      </c>
      <c r="BL439" s="2" t="s">
        <v>11496</v>
      </c>
      <c r="BM439" s="2" t="s">
        <v>12717</v>
      </c>
      <c r="BN439" s="2" t="s">
        <v>13740</v>
      </c>
      <c r="BO439" s="2" t="s">
        <v>14831</v>
      </c>
      <c r="BP439" s="2" t="s">
        <v>16136</v>
      </c>
      <c r="BQ439" s="2" t="s">
        <v>17235</v>
      </c>
      <c r="BR439" s="2" t="s">
        <v>18484</v>
      </c>
      <c r="BS439" s="2"/>
      <c r="BT439" s="2"/>
      <c r="BU439" s="2"/>
      <c r="BV439" s="2"/>
      <c r="BW439" s="2"/>
      <c r="BX439" s="2"/>
      <c r="BY439" s="2"/>
      <c r="BZ439" s="2"/>
      <c r="CA439" s="2"/>
      <c r="CB439" s="2"/>
      <c r="CC439" s="2"/>
      <c r="CD439" s="2"/>
      <c r="CE439" s="2"/>
    </row>
    <row r="440" spans="1:83" x14ac:dyDescent="0.2">
      <c r="A440" s="1">
        <v>586</v>
      </c>
      <c r="B440" s="1">
        <v>586</v>
      </c>
      <c r="C440" s="2" t="s">
        <v>6</v>
      </c>
      <c r="D440" s="2" t="s">
        <v>324</v>
      </c>
      <c r="E440" s="2" t="s">
        <v>3640</v>
      </c>
      <c r="F440" s="2" t="s">
        <v>5111</v>
      </c>
      <c r="G440" s="2"/>
      <c r="H440" s="2"/>
      <c r="I440" s="2" t="s">
        <v>5986</v>
      </c>
      <c r="J440" s="2" t="s">
        <v>6061</v>
      </c>
      <c r="K440" s="2" t="s">
        <v>5994</v>
      </c>
      <c r="L440" s="2" t="s">
        <v>5994</v>
      </c>
      <c r="M440" s="2" t="s">
        <v>325</v>
      </c>
      <c r="N440" s="2">
        <v>13</v>
      </c>
      <c r="O440" s="2">
        <v>461</v>
      </c>
      <c r="P440" s="2">
        <v>67</v>
      </c>
      <c r="Q440" s="2">
        <v>0.79661314262974103</v>
      </c>
      <c r="R440" s="2">
        <v>0.78665270411570398</v>
      </c>
      <c r="S440" s="2">
        <v>0.96379205581680549</v>
      </c>
      <c r="T440" s="2">
        <v>0.89331300536965541</v>
      </c>
      <c r="U440" s="2">
        <v>0.9110385731951175</v>
      </c>
      <c r="V440" s="2">
        <v>0.91136463561934355</v>
      </c>
      <c r="W440" s="2">
        <v>0.8396577147396711</v>
      </c>
      <c r="X440" s="2">
        <v>0.92263089442059598</v>
      </c>
      <c r="Y440" s="2">
        <v>0.66538812244520384</v>
      </c>
      <c r="Z440" s="2">
        <v>0.97877742739088847</v>
      </c>
      <c r="AA440" s="2">
        <v>0.97697281916471745</v>
      </c>
      <c r="AB440" s="2">
        <v>0.78460750060860585</v>
      </c>
      <c r="AC440" s="2">
        <v>0.79163150309256158</v>
      </c>
      <c r="AD440" s="2">
        <v>0.81652112120132514</v>
      </c>
      <c r="AE440" s="2">
        <v>0.65907430985495086</v>
      </c>
      <c r="AF440" s="2">
        <v>0.93878373094267542</v>
      </c>
      <c r="AG440" s="2">
        <v>0.60047272426298626</v>
      </c>
      <c r="AH440" s="2">
        <v>0.75498097535990238</v>
      </c>
      <c r="AI440" s="2">
        <v>0.76272053102724569</v>
      </c>
      <c r="AJ440" s="2">
        <v>0.88980923619998276</v>
      </c>
      <c r="AK440" s="2">
        <v>0.93785859713698438</v>
      </c>
      <c r="AL440" s="2">
        <v>1.0477118911599113</v>
      </c>
      <c r="AM440" s="2">
        <v>0.94746168920293938</v>
      </c>
      <c r="AN440" s="2">
        <v>0.80300239311247712</v>
      </c>
      <c r="AO440" s="2">
        <v>0.73634317943162408</v>
      </c>
      <c r="AP440" s="2">
        <v>0.84312472214569878</v>
      </c>
      <c r="AQ440" s="2">
        <v>0.9072146975415315</v>
      </c>
      <c r="AR440" s="2">
        <v>0.77413550673187714</v>
      </c>
      <c r="AS440" s="2">
        <v>0.78193822447963646</v>
      </c>
      <c r="AT440" s="2">
        <v>0.83168739782219392</v>
      </c>
      <c r="AU440" s="2">
        <v>0.74918709335851685</v>
      </c>
      <c r="AV440" s="2">
        <v>0.78236279633689754</v>
      </c>
      <c r="AW440" s="2">
        <f t="shared" si="42"/>
        <v>0.82921018375040512</v>
      </c>
      <c r="AX440" s="2">
        <f t="shared" si="43"/>
        <v>0.84860287882002083</v>
      </c>
      <c r="AY440" s="28">
        <f t="shared" si="44"/>
        <v>0.97714750261443706</v>
      </c>
      <c r="AZ440" s="28">
        <f t="shared" si="45"/>
        <v>0.60957602450704473</v>
      </c>
      <c r="BA440" s="28">
        <f t="shared" si="46"/>
        <v>-3.3351738192021724E-2</v>
      </c>
      <c r="BB440" s="28">
        <f t="shared" si="47"/>
        <v>0.21497212275286606</v>
      </c>
      <c r="BC440" s="29" t="str">
        <f t="shared" si="48"/>
        <v/>
      </c>
      <c r="BD440" s="2" t="s">
        <v>7017</v>
      </c>
      <c r="BE440" s="2" t="s">
        <v>5994</v>
      </c>
      <c r="BF440" s="2" t="s">
        <v>5994</v>
      </c>
      <c r="BG440" s="2" t="s">
        <v>8361</v>
      </c>
      <c r="BH440" s="2" t="s">
        <v>5994</v>
      </c>
      <c r="BI440" s="2" t="s">
        <v>9709</v>
      </c>
      <c r="BJ440" s="2" t="s">
        <v>10240</v>
      </c>
      <c r="BK440" s="2" t="s">
        <v>19384</v>
      </c>
      <c r="BL440" s="2" t="s">
        <v>11576</v>
      </c>
      <c r="BM440" s="2" t="s">
        <v>12791</v>
      </c>
      <c r="BN440" s="2" t="s">
        <v>13814</v>
      </c>
      <c r="BO440" s="2" t="s">
        <v>14902</v>
      </c>
      <c r="BP440" s="2" t="s">
        <v>16215</v>
      </c>
      <c r="BQ440" s="2" t="s">
        <v>17325</v>
      </c>
      <c r="BR440" s="2" t="s">
        <v>18547</v>
      </c>
      <c r="BS440" s="2"/>
      <c r="BT440" s="2"/>
      <c r="BU440" s="2"/>
      <c r="BV440" s="2"/>
      <c r="BW440" s="2"/>
      <c r="BX440" s="2"/>
      <c r="BY440" s="2"/>
      <c r="BZ440" s="2"/>
      <c r="CA440" s="2"/>
      <c r="CB440" s="2"/>
      <c r="CC440" s="2"/>
      <c r="CD440" s="2"/>
      <c r="CE440" s="2"/>
    </row>
    <row r="441" spans="1:83" x14ac:dyDescent="0.2">
      <c r="A441" s="1">
        <v>250</v>
      </c>
      <c r="B441" s="1">
        <v>250</v>
      </c>
      <c r="C441" s="2" t="s">
        <v>6</v>
      </c>
      <c r="D441" s="2" t="s">
        <v>765</v>
      </c>
      <c r="E441" s="2" t="s">
        <v>3188</v>
      </c>
      <c r="F441" s="2" t="s">
        <v>4660</v>
      </c>
      <c r="G441" s="2"/>
      <c r="H441" s="2"/>
      <c r="I441" s="2" t="s">
        <v>5981</v>
      </c>
      <c r="J441" s="2" t="s">
        <v>6015</v>
      </c>
      <c r="K441" s="2" t="s">
        <v>6058</v>
      </c>
      <c r="L441" s="2" t="s">
        <v>19086</v>
      </c>
      <c r="M441" s="2" t="s">
        <v>766</v>
      </c>
      <c r="N441" s="2">
        <v>4</v>
      </c>
      <c r="O441" s="2">
        <v>742</v>
      </c>
      <c r="P441" s="2">
        <v>13</v>
      </c>
      <c r="Q441" s="2">
        <v>0.90210516080775405</v>
      </c>
      <c r="R441" s="2">
        <v>0.96877679650378179</v>
      </c>
      <c r="S441" s="2">
        <v>1.0864408978093427</v>
      </c>
      <c r="T441" s="2">
        <v>0.8481474888787035</v>
      </c>
      <c r="U441" s="2">
        <v>1.2074851721116528</v>
      </c>
      <c r="V441" s="2">
        <v>0.88399522333671121</v>
      </c>
      <c r="W441" s="2">
        <v>1.1940636084723097</v>
      </c>
      <c r="X441" s="2">
        <v>0.77134829278879291</v>
      </c>
      <c r="Y441" s="2">
        <v>1.0551863101161953</v>
      </c>
      <c r="Z441" s="2">
        <v>0.86470391946676517</v>
      </c>
      <c r="AA441" s="2">
        <v>0.98790952202919857</v>
      </c>
      <c r="AB441" s="2">
        <v>0.87953650697507246</v>
      </c>
      <c r="AC441" s="2">
        <v>0.94401126395063206</v>
      </c>
      <c r="AD441" s="2">
        <v>1.0214147056509477</v>
      </c>
      <c r="AE441" s="2">
        <v>0.98181067634451491</v>
      </c>
      <c r="AF441" s="2">
        <v>0.91649588667151338</v>
      </c>
      <c r="AG441" s="2">
        <v>0.82073584284332324</v>
      </c>
      <c r="AH441" s="2">
        <v>0.85853667008799162</v>
      </c>
      <c r="AI441" s="2">
        <v>1.0027510891594846</v>
      </c>
      <c r="AJ441" s="2">
        <v>1.1032144457375674</v>
      </c>
      <c r="AK441" s="2">
        <v>0.88504144323563161</v>
      </c>
      <c r="AL441" s="2">
        <v>0.86366258101542626</v>
      </c>
      <c r="AM441" s="2">
        <v>1.2200123498419724</v>
      </c>
      <c r="AN441" s="2">
        <v>0.89264711291183874</v>
      </c>
      <c r="AO441" s="2">
        <v>1.0196976454250957</v>
      </c>
      <c r="AP441" s="2">
        <v>0.82364508988163254</v>
      </c>
      <c r="AQ441" s="2">
        <v>0.97883196447019949</v>
      </c>
      <c r="AR441" s="2">
        <v>1.1371988678915232</v>
      </c>
      <c r="AS441" s="2">
        <v>1.0543006829037938</v>
      </c>
      <c r="AT441" s="2">
        <v>0.99615831464840365</v>
      </c>
      <c r="AU441" s="2">
        <v>0.83405096694351633</v>
      </c>
      <c r="AV441" s="2">
        <v>0.93620540525995721</v>
      </c>
      <c r="AW441" s="2">
        <f t="shared" si="42"/>
        <v>0.95765552810550991</v>
      </c>
      <c r="AX441" s="2">
        <f t="shared" si="43"/>
        <v>0.98035899001281213</v>
      </c>
      <c r="AY441" s="28">
        <f t="shared" si="44"/>
        <v>0.97684168540443994</v>
      </c>
      <c r="AZ441" s="28">
        <f t="shared" si="45"/>
        <v>0.60435030980856297</v>
      </c>
      <c r="BA441" s="28">
        <f t="shared" si="46"/>
        <v>-3.3803328178894768E-2</v>
      </c>
      <c r="BB441" s="28">
        <f t="shared" si="47"/>
        <v>0.21871125092317042</v>
      </c>
      <c r="BC441" s="29" t="str">
        <f t="shared" si="48"/>
        <v/>
      </c>
      <c r="BD441" s="2" t="s">
        <v>6618</v>
      </c>
      <c r="BE441" s="2" t="s">
        <v>5994</v>
      </c>
      <c r="BF441" s="2" t="s">
        <v>5994</v>
      </c>
      <c r="BG441" s="2" t="s">
        <v>7914</v>
      </c>
      <c r="BH441" s="2" t="s">
        <v>5994</v>
      </c>
      <c r="BI441" s="2" t="s">
        <v>9324</v>
      </c>
      <c r="BJ441" s="2" t="s">
        <v>10037</v>
      </c>
      <c r="BK441" s="2" t="s">
        <v>5994</v>
      </c>
      <c r="BL441" s="2" t="s">
        <v>11172</v>
      </c>
      <c r="BM441" s="2" t="s">
        <v>12389</v>
      </c>
      <c r="BN441" s="2" t="s">
        <v>13405</v>
      </c>
      <c r="BO441" s="2" t="s">
        <v>19537</v>
      </c>
      <c r="BP441" s="2" t="s">
        <v>15791</v>
      </c>
      <c r="BQ441" s="2" t="s">
        <v>16869</v>
      </c>
      <c r="BR441" s="2" t="s">
        <v>18255</v>
      </c>
      <c r="BS441" s="2"/>
      <c r="BT441" s="2"/>
      <c r="BU441" s="2"/>
      <c r="BV441" s="2"/>
      <c r="BW441" s="2"/>
      <c r="BX441" s="2"/>
      <c r="BY441" s="2"/>
      <c r="BZ441" s="2"/>
      <c r="CA441" s="2"/>
      <c r="CB441" s="2"/>
      <c r="CC441" s="2"/>
      <c r="CD441" s="2"/>
      <c r="CE441" s="2"/>
    </row>
    <row r="442" spans="1:83" x14ac:dyDescent="0.2">
      <c r="A442" s="1">
        <v>715</v>
      </c>
      <c r="B442" s="1">
        <v>715</v>
      </c>
      <c r="C442" s="2" t="s">
        <v>6</v>
      </c>
      <c r="D442" s="2" t="s">
        <v>235</v>
      </c>
      <c r="E442" s="2" t="s">
        <v>3178</v>
      </c>
      <c r="F442" s="2" t="s">
        <v>4650</v>
      </c>
      <c r="G442" s="2"/>
      <c r="H442" s="2"/>
      <c r="I442" s="2" t="s">
        <v>5981</v>
      </c>
      <c r="J442" s="2" t="s">
        <v>6015</v>
      </c>
      <c r="K442" s="2" t="s">
        <v>5994</v>
      </c>
      <c r="L442" s="2" t="s">
        <v>5994</v>
      </c>
      <c r="M442" s="2" t="s">
        <v>236</v>
      </c>
      <c r="N442" s="2">
        <v>24</v>
      </c>
      <c r="O442" s="2">
        <v>540</v>
      </c>
      <c r="P442" s="2">
        <v>128</v>
      </c>
      <c r="Q442" s="2">
        <v>0.6629014651612628</v>
      </c>
      <c r="R442" s="2">
        <v>1.2101447049048013</v>
      </c>
      <c r="S442" s="2">
        <v>1.1205334698895968</v>
      </c>
      <c r="T442" s="2">
        <v>1.0200107278916883</v>
      </c>
      <c r="U442" s="2">
        <v>0.86160724764350494</v>
      </c>
      <c r="V442" s="2">
        <v>0.90090882583607346</v>
      </c>
      <c r="W442" s="2">
        <v>1.1093140945090336</v>
      </c>
      <c r="X442" s="2">
        <v>0.70350971426691777</v>
      </c>
      <c r="Y442" s="2">
        <v>0.80563493720660606</v>
      </c>
      <c r="Z442" s="2">
        <v>0.85370818729901821</v>
      </c>
      <c r="AA442" s="2">
        <v>0.82140268003827366</v>
      </c>
      <c r="AB442" s="2">
        <v>0.81543652263921307</v>
      </c>
      <c r="AC442" s="2">
        <v>1.205283284679219</v>
      </c>
      <c r="AD442" s="2">
        <v>0.85244370308708606</v>
      </c>
      <c r="AE442" s="2">
        <v>0.454583509511096</v>
      </c>
      <c r="AF442" s="2">
        <v>0.62572747391643502</v>
      </c>
      <c r="AG442" s="2">
        <v>0.67820354998550025</v>
      </c>
      <c r="AH442" s="2">
        <v>0.7807557113934066</v>
      </c>
      <c r="AI442" s="2">
        <v>0.99054482414820155</v>
      </c>
      <c r="AJ442" s="2">
        <v>1.1190063048719359</v>
      </c>
      <c r="AK442" s="2">
        <v>1.0932190008282909</v>
      </c>
      <c r="AL442" s="2">
        <v>0.91653845042640203</v>
      </c>
      <c r="AM442" s="2">
        <v>0.81698033344359278</v>
      </c>
      <c r="AN442" s="2">
        <v>0.73552407556350818</v>
      </c>
      <c r="AO442" s="2">
        <v>0.72475142162995509</v>
      </c>
      <c r="AP442" s="2">
        <v>1.0306542530542011</v>
      </c>
      <c r="AQ442" s="2">
        <v>0.95191026073895857</v>
      </c>
      <c r="AR442" s="2">
        <v>1.2128878116974906</v>
      </c>
      <c r="AS442" s="2">
        <v>0.61379583583728914</v>
      </c>
      <c r="AT442" s="2">
        <v>0.91815890951018186</v>
      </c>
      <c r="AU442" s="2">
        <v>0.77926807744252102</v>
      </c>
      <c r="AV442" s="2">
        <v>0.62894682974453919</v>
      </c>
      <c r="AW442" s="2">
        <f t="shared" si="42"/>
        <v>0.86698182284247027</v>
      </c>
      <c r="AX442" s="2">
        <f t="shared" si="43"/>
        <v>0.88781858190683594</v>
      </c>
      <c r="AY442" s="28">
        <f t="shared" si="44"/>
        <v>0.97653038639987355</v>
      </c>
      <c r="AZ442" s="28">
        <f t="shared" si="45"/>
        <v>0.77237243653796805</v>
      </c>
      <c r="BA442" s="28">
        <f t="shared" si="46"/>
        <v>-3.4263158172787127E-2</v>
      </c>
      <c r="BB442" s="28">
        <f t="shared" si="47"/>
        <v>0.11217323317469501</v>
      </c>
      <c r="BC442" s="29" t="str">
        <f t="shared" si="48"/>
        <v/>
      </c>
      <c r="BD442" s="2" t="s">
        <v>3178</v>
      </c>
      <c r="BE442" s="2" t="s">
        <v>5994</v>
      </c>
      <c r="BF442" s="2" t="s">
        <v>5994</v>
      </c>
      <c r="BG442" s="2" t="s">
        <v>7904</v>
      </c>
      <c r="BH442" s="2" t="s">
        <v>5994</v>
      </c>
      <c r="BI442" s="2" t="s">
        <v>9250</v>
      </c>
      <c r="BJ442" s="2" t="s">
        <v>10030</v>
      </c>
      <c r="BK442" s="2" t="s">
        <v>10638</v>
      </c>
      <c r="BL442" s="2" t="s">
        <v>11162</v>
      </c>
      <c r="BM442" s="2" t="s">
        <v>12379</v>
      </c>
      <c r="BN442" s="2" t="s">
        <v>13395</v>
      </c>
      <c r="BO442" s="2" t="s">
        <v>14514</v>
      </c>
      <c r="BP442" s="2" t="s">
        <v>15781</v>
      </c>
      <c r="BQ442" s="2" t="s">
        <v>16857</v>
      </c>
      <c r="BR442" s="2" t="s">
        <v>18210</v>
      </c>
      <c r="BS442" s="2"/>
      <c r="BT442" s="2"/>
      <c r="BU442" s="2"/>
      <c r="BV442" s="2"/>
      <c r="BW442" s="2"/>
      <c r="BX442" s="2"/>
      <c r="BY442" s="2"/>
      <c r="BZ442" s="2"/>
      <c r="CA442" s="2"/>
      <c r="CB442" s="2"/>
      <c r="CC442" s="2"/>
      <c r="CD442" s="2"/>
      <c r="CE442" s="2"/>
    </row>
    <row r="443" spans="1:83" x14ac:dyDescent="0.2">
      <c r="A443" s="1">
        <v>727</v>
      </c>
      <c r="B443" s="1">
        <v>727</v>
      </c>
      <c r="C443" s="2" t="s">
        <v>6</v>
      </c>
      <c r="D443" s="2" t="s">
        <v>369</v>
      </c>
      <c r="E443" s="2" t="s">
        <v>3815</v>
      </c>
      <c r="F443" s="2" t="s">
        <v>5286</v>
      </c>
      <c r="G443" s="2"/>
      <c r="H443" s="2"/>
      <c r="I443" s="2" t="s">
        <v>5994</v>
      </c>
      <c r="J443" s="2" t="s">
        <v>5994</v>
      </c>
      <c r="K443" s="2" t="s">
        <v>5994</v>
      </c>
      <c r="L443" s="2" t="s">
        <v>5994</v>
      </c>
      <c r="M443" s="2" t="s">
        <v>370</v>
      </c>
      <c r="N443" s="2">
        <v>5</v>
      </c>
      <c r="O443" s="2">
        <v>578</v>
      </c>
      <c r="P443" s="2">
        <v>57</v>
      </c>
      <c r="Q443" s="2">
        <v>0.59757860693476528</v>
      </c>
      <c r="R443" s="2">
        <v>0.84177131312552922</v>
      </c>
      <c r="S443" s="2">
        <v>0.57241587481536038</v>
      </c>
      <c r="T443" s="2">
        <v>0.74790879458018333</v>
      </c>
      <c r="U443" s="2">
        <v>0.78340301131177015</v>
      </c>
      <c r="V443" s="2">
        <v>0.4373193528909014</v>
      </c>
      <c r="W443" s="2">
        <v>1.1643872501656474</v>
      </c>
      <c r="X443" s="2">
        <v>0.73655491896977254</v>
      </c>
      <c r="Y443" s="2">
        <v>0.81632296992324571</v>
      </c>
      <c r="Z443" s="2">
        <v>0.73242793587375143</v>
      </c>
      <c r="AA443" s="2">
        <v>0.90977602093744747</v>
      </c>
      <c r="AB443" s="2">
        <v>0.74330005765182028</v>
      </c>
      <c r="AC443" s="2">
        <v>0.54896126667601575</v>
      </c>
      <c r="AD443" s="2">
        <v>0.87108007887567496</v>
      </c>
      <c r="AE443" s="2">
        <v>0.42651401397371308</v>
      </c>
      <c r="AF443" s="2">
        <v>1.0711765280862824</v>
      </c>
      <c r="AG443" s="2">
        <v>0.51166235668949633</v>
      </c>
      <c r="AH443" s="2">
        <v>0.78712451382219828</v>
      </c>
      <c r="AI443" s="2">
        <v>0.86286888531717731</v>
      </c>
      <c r="AJ443" s="2">
        <v>0.80557955646369861</v>
      </c>
      <c r="AK443" s="2">
        <v>0.77347762009029686</v>
      </c>
      <c r="AL443" s="2">
        <v>1.0187784706203582</v>
      </c>
      <c r="AM443" s="2">
        <v>0.94491415510674037</v>
      </c>
      <c r="AN443" s="2">
        <v>0.36720979355112887</v>
      </c>
      <c r="AO443" s="2">
        <v>0.47637014297610275</v>
      </c>
      <c r="AP443" s="2">
        <v>0.91069008529619544</v>
      </c>
      <c r="AQ443" s="2">
        <v>0.75226225027083549</v>
      </c>
      <c r="AR443" s="2">
        <v>0.75278042512052556</v>
      </c>
      <c r="AS443" s="2">
        <v>0.79185021472944106</v>
      </c>
      <c r="AT443" s="2">
        <v>0.91494440173356384</v>
      </c>
      <c r="AU443" s="2">
        <v>0.72658488570317525</v>
      </c>
      <c r="AV443" s="2">
        <v>0.68855389794505129</v>
      </c>
      <c r="AW443" s="2">
        <f t="shared" si="42"/>
        <v>0.74539756582214489</v>
      </c>
      <c r="AX443" s="2">
        <f t="shared" si="43"/>
        <v>0.76338429996977797</v>
      </c>
      <c r="AY443" s="28">
        <f t="shared" si="44"/>
        <v>0.97643816600846367</v>
      </c>
      <c r="AZ443" s="28">
        <f t="shared" si="45"/>
        <v>0.79496060702185356</v>
      </c>
      <c r="BA443" s="28">
        <f t="shared" si="46"/>
        <v>-3.4399408089654145E-2</v>
      </c>
      <c r="BB443" s="28">
        <f t="shared" si="47"/>
        <v>9.9654391566059347E-2</v>
      </c>
      <c r="BC443" s="29" t="str">
        <f t="shared" si="48"/>
        <v/>
      </c>
      <c r="BD443" s="2" t="s">
        <v>7162</v>
      </c>
      <c r="BE443" s="2" t="s">
        <v>5994</v>
      </c>
      <c r="BF443" s="2" t="s">
        <v>5994</v>
      </c>
      <c r="BG443" s="2" t="s">
        <v>8535</v>
      </c>
      <c r="BH443" s="2" t="s">
        <v>5994</v>
      </c>
      <c r="BI443" s="2" t="s">
        <v>9335</v>
      </c>
      <c r="BJ443" s="2" t="s">
        <v>5994</v>
      </c>
      <c r="BK443" s="2" t="s">
        <v>5994</v>
      </c>
      <c r="BL443" s="2" t="s">
        <v>11733</v>
      </c>
      <c r="BM443" s="2" t="s">
        <v>12946</v>
      </c>
      <c r="BN443" s="2" t="s">
        <v>6095</v>
      </c>
      <c r="BO443" s="2" t="s">
        <v>15051</v>
      </c>
      <c r="BP443" s="2" t="s">
        <v>16307</v>
      </c>
      <c r="BQ443" s="2" t="s">
        <v>17500</v>
      </c>
      <c r="BR443" s="2" t="s">
        <v>18163</v>
      </c>
      <c r="BS443" s="2"/>
      <c r="BT443" s="2"/>
      <c r="BU443" s="2"/>
      <c r="BV443" s="2"/>
      <c r="BW443" s="2"/>
      <c r="BX443" s="2"/>
      <c r="BY443" s="2"/>
      <c r="BZ443" s="2"/>
      <c r="CA443" s="2"/>
      <c r="CB443" s="2"/>
      <c r="CC443" s="2"/>
      <c r="CD443" s="2"/>
      <c r="CE443" s="2"/>
    </row>
    <row r="444" spans="1:83" x14ac:dyDescent="0.2">
      <c r="A444" s="1">
        <v>544</v>
      </c>
      <c r="B444" s="1">
        <v>544</v>
      </c>
      <c r="C444" s="2" t="s">
        <v>6</v>
      </c>
      <c r="D444" s="2" t="s">
        <v>157</v>
      </c>
      <c r="E444" s="2" t="s">
        <v>3773</v>
      </c>
      <c r="F444" s="2" t="s">
        <v>5244</v>
      </c>
      <c r="G444" s="2"/>
      <c r="H444" s="2"/>
      <c r="I444" s="2" t="s">
        <v>5994</v>
      </c>
      <c r="J444" s="2" t="s">
        <v>5994</v>
      </c>
      <c r="K444" s="2" t="s">
        <v>5994</v>
      </c>
      <c r="L444" s="2" t="s">
        <v>5994</v>
      </c>
      <c r="M444" s="2" t="s">
        <v>158</v>
      </c>
      <c r="N444" s="2">
        <v>15</v>
      </c>
      <c r="O444" s="2">
        <v>458</v>
      </c>
      <c r="P444" s="2">
        <v>259</v>
      </c>
      <c r="Q444" s="2">
        <v>0.75653857014081238</v>
      </c>
      <c r="R444" s="2">
        <v>1.2897433668649367</v>
      </c>
      <c r="S444" s="2">
        <v>1.2938743673453885</v>
      </c>
      <c r="T444" s="2">
        <v>1.1283716798498762</v>
      </c>
      <c r="U444" s="2">
        <v>1.1193405650537702</v>
      </c>
      <c r="V444" s="2">
        <v>0.92105900420016706</v>
      </c>
      <c r="W444" s="2">
        <v>1.0859213537090679</v>
      </c>
      <c r="X444" s="2">
        <v>0.8826879933723174</v>
      </c>
      <c r="Y444" s="2">
        <v>0.85685477517512643</v>
      </c>
      <c r="Z444" s="2">
        <v>0.93117198238023968</v>
      </c>
      <c r="AA444" s="2">
        <v>1.1186321781738662</v>
      </c>
      <c r="AB444" s="2">
        <v>0.77551450833641988</v>
      </c>
      <c r="AC444" s="2">
        <v>0.86909318333464225</v>
      </c>
      <c r="AD444" s="2">
        <v>0.98411779146296208</v>
      </c>
      <c r="AE444" s="2">
        <v>0.69646560333992802</v>
      </c>
      <c r="AF444" s="2">
        <v>0.78977190145239118</v>
      </c>
      <c r="AG444" s="2">
        <v>0.67572684233488323</v>
      </c>
      <c r="AH444" s="2">
        <v>0.90252944624368292</v>
      </c>
      <c r="AI444" s="2">
        <v>0.93365973708787275</v>
      </c>
      <c r="AJ444" s="2">
        <v>0.98821933635481829</v>
      </c>
      <c r="AK444" s="2">
        <v>0.9863136084337587</v>
      </c>
      <c r="AL444" s="2">
        <v>1.0074540286126721</v>
      </c>
      <c r="AM444" s="2">
        <v>0.96328420907716805</v>
      </c>
      <c r="AN444" s="2">
        <v>1.0243139211933965</v>
      </c>
      <c r="AO444" s="2">
        <v>0.84118092516770171</v>
      </c>
      <c r="AP444" s="2">
        <v>1.0838700997552684</v>
      </c>
      <c r="AQ444" s="2">
        <v>0.96922787360911788</v>
      </c>
      <c r="AR444" s="2">
        <v>1.0251950259158975</v>
      </c>
      <c r="AS444" s="2">
        <v>1.0119759824612349</v>
      </c>
      <c r="AT444" s="2">
        <v>1.0581251426349307</v>
      </c>
      <c r="AU444" s="2">
        <v>0.8552837893517794</v>
      </c>
      <c r="AV444" s="2">
        <v>0.81180342509613501</v>
      </c>
      <c r="AW444" s="2">
        <f t="shared" si="42"/>
        <v>0.94795130788728155</v>
      </c>
      <c r="AX444" s="2">
        <f t="shared" si="43"/>
        <v>0.97124979751260609</v>
      </c>
      <c r="AY444" s="28">
        <f t="shared" si="44"/>
        <v>0.97601184609253711</v>
      </c>
      <c r="AZ444" s="28">
        <f t="shared" si="45"/>
        <v>0.67121309452649447</v>
      </c>
      <c r="BA444" s="28">
        <f t="shared" si="46"/>
        <v>-3.502943665325587E-2</v>
      </c>
      <c r="BB444" s="28">
        <f t="shared" si="47"/>
        <v>0.17313957955550724</v>
      </c>
      <c r="BC444" s="29" t="str">
        <f t="shared" si="48"/>
        <v/>
      </c>
      <c r="BD444" s="2" t="s">
        <v>7126</v>
      </c>
      <c r="BE444" s="2" t="s">
        <v>5994</v>
      </c>
      <c r="BF444" s="2" t="s">
        <v>5994</v>
      </c>
      <c r="BG444" s="2" t="s">
        <v>8493</v>
      </c>
      <c r="BH444" s="2" t="s">
        <v>5994</v>
      </c>
      <c r="BI444" s="2" t="s">
        <v>9335</v>
      </c>
      <c r="BJ444" s="2" t="s">
        <v>5994</v>
      </c>
      <c r="BK444" s="2" t="s">
        <v>10870</v>
      </c>
      <c r="BL444" s="2" t="s">
        <v>11695</v>
      </c>
      <c r="BM444" s="2" t="s">
        <v>12906</v>
      </c>
      <c r="BN444" s="2" t="s">
        <v>13282</v>
      </c>
      <c r="BO444" s="2" t="s">
        <v>15010</v>
      </c>
      <c r="BP444" s="2" t="s">
        <v>15802</v>
      </c>
      <c r="BQ444" s="2" t="s">
        <v>17458</v>
      </c>
      <c r="BR444" s="2" t="s">
        <v>18247</v>
      </c>
      <c r="BS444" s="2"/>
      <c r="BT444" s="2"/>
      <c r="BU444" s="2"/>
      <c r="BV444" s="2"/>
      <c r="BW444" s="2"/>
      <c r="BX444" s="2"/>
      <c r="BY444" s="2"/>
      <c r="BZ444" s="2"/>
      <c r="CA444" s="2"/>
      <c r="CB444" s="2"/>
      <c r="CC444" s="2"/>
      <c r="CD444" s="2"/>
      <c r="CE444" s="2"/>
    </row>
    <row r="445" spans="1:83" x14ac:dyDescent="0.2">
      <c r="A445" s="1">
        <v>506</v>
      </c>
      <c r="B445" s="1">
        <v>506</v>
      </c>
      <c r="C445" s="2" t="s">
        <v>6</v>
      </c>
      <c r="D445" s="2" t="s">
        <v>53</v>
      </c>
      <c r="E445" s="2" t="s">
        <v>4156</v>
      </c>
      <c r="F445" s="2" t="s">
        <v>5631</v>
      </c>
      <c r="G445" s="2"/>
      <c r="H445" s="2"/>
      <c r="I445" s="2" t="s">
        <v>5994</v>
      </c>
      <c r="J445" s="2" t="s">
        <v>6106</v>
      </c>
      <c r="K445" s="2" t="s">
        <v>5994</v>
      </c>
      <c r="L445" s="2" t="s">
        <v>5994</v>
      </c>
      <c r="M445" s="2" t="s">
        <v>54</v>
      </c>
      <c r="N445" s="2">
        <v>40</v>
      </c>
      <c r="O445" s="2">
        <v>599</v>
      </c>
      <c r="P445" s="2">
        <v>1079</v>
      </c>
      <c r="Q445" s="2">
        <v>0.85376925791690694</v>
      </c>
      <c r="R445" s="2">
        <v>1.008511213708712</v>
      </c>
      <c r="S445" s="2">
        <v>0.96044566611704507</v>
      </c>
      <c r="T445" s="2">
        <v>1.0357684101761793</v>
      </c>
      <c r="U445" s="2">
        <v>0.87396074781609578</v>
      </c>
      <c r="V445" s="2">
        <v>0.95279715527385189</v>
      </c>
      <c r="W445" s="2">
        <v>0.82489051727209184</v>
      </c>
      <c r="X445" s="2">
        <v>0.85587992462133267</v>
      </c>
      <c r="Y445" s="2">
        <v>0.76015646832815331</v>
      </c>
      <c r="Z445" s="2">
        <v>0.97664741775009278</v>
      </c>
      <c r="AA445" s="2">
        <v>0.96529419879333167</v>
      </c>
      <c r="AB445" s="2">
        <v>0.84373951437217343</v>
      </c>
      <c r="AC445" s="2">
        <v>0.83943170225454111</v>
      </c>
      <c r="AD445" s="2">
        <v>0.84975659500235079</v>
      </c>
      <c r="AE445" s="2">
        <v>0.72342984801924448</v>
      </c>
      <c r="AF445" s="2">
        <v>0.96585791555610856</v>
      </c>
      <c r="AG445" s="2">
        <v>0.58752888785780011</v>
      </c>
      <c r="AH445" s="2">
        <v>0.90805119265119449</v>
      </c>
      <c r="AI445" s="2">
        <v>0.90797378714281163</v>
      </c>
      <c r="AJ445" s="2">
        <v>0.82034448247278213</v>
      </c>
      <c r="AK445" s="2">
        <v>1.1511720346394629</v>
      </c>
      <c r="AL445" s="2">
        <v>0.96834948626468531</v>
      </c>
      <c r="AM445" s="2">
        <v>1.0002941206384208</v>
      </c>
      <c r="AN445" s="2">
        <v>0.8070929577424022</v>
      </c>
      <c r="AO445" s="2">
        <v>0.73743430471053684</v>
      </c>
      <c r="AP445" s="2">
        <v>0.90044923321262571</v>
      </c>
      <c r="AQ445" s="2">
        <v>0.99580801274965158</v>
      </c>
      <c r="AR445" s="2">
        <v>0.81507668185125437</v>
      </c>
      <c r="AS445" s="2">
        <v>0.73816189216550476</v>
      </c>
      <c r="AT445" s="2">
        <v>1.0047169204335942</v>
      </c>
      <c r="AU445" s="2">
        <v>0.92282277105498678</v>
      </c>
      <c r="AV445" s="2">
        <v>0.84341024163571976</v>
      </c>
      <c r="AW445" s="2">
        <f t="shared" si="42"/>
        <v>0.87862581161210629</v>
      </c>
      <c r="AX445" s="2">
        <f t="shared" si="43"/>
        <v>0.90039485689012522</v>
      </c>
      <c r="AY445" s="28">
        <f t="shared" si="44"/>
        <v>0.97582277918244997</v>
      </c>
      <c r="AZ445" s="28">
        <f t="shared" si="45"/>
        <v>0.59839634603554726</v>
      </c>
      <c r="BA445" s="28">
        <f t="shared" si="46"/>
        <v>-3.5308933584911745E-2</v>
      </c>
      <c r="BB445" s="28">
        <f t="shared" si="47"/>
        <v>0.2230110670510882</v>
      </c>
      <c r="BC445" s="29" t="str">
        <f t="shared" si="48"/>
        <v/>
      </c>
      <c r="BD445" s="2" t="s">
        <v>7452</v>
      </c>
      <c r="BE445" s="2" t="s">
        <v>5994</v>
      </c>
      <c r="BF445" s="2" t="s">
        <v>5994</v>
      </c>
      <c r="BG445" s="2" t="s">
        <v>8849</v>
      </c>
      <c r="BH445" s="2" t="s">
        <v>5994</v>
      </c>
      <c r="BI445" s="2" t="s">
        <v>5994</v>
      </c>
      <c r="BJ445" s="2" t="s">
        <v>10214</v>
      </c>
      <c r="BK445" s="2" t="s">
        <v>5994</v>
      </c>
      <c r="BL445" s="2" t="s">
        <v>12022</v>
      </c>
      <c r="BM445" s="2" t="s">
        <v>6106</v>
      </c>
      <c r="BN445" s="2" t="s">
        <v>14244</v>
      </c>
      <c r="BO445" s="2" t="s">
        <v>15381</v>
      </c>
      <c r="BP445" s="2" t="s">
        <v>16578</v>
      </c>
      <c r="BQ445" s="2" t="s">
        <v>17839</v>
      </c>
      <c r="BR445" s="2" t="s">
        <v>18874</v>
      </c>
      <c r="BS445" s="2"/>
      <c r="BT445" s="2"/>
      <c r="BU445" s="2"/>
      <c r="BV445" s="2"/>
      <c r="BW445" s="2"/>
      <c r="BX445" s="2"/>
      <c r="BY445" s="2"/>
      <c r="BZ445" s="2"/>
      <c r="CA445" s="2"/>
      <c r="CB445" s="2"/>
      <c r="CC445" s="2"/>
      <c r="CD445" s="2"/>
      <c r="CE445" s="2"/>
    </row>
    <row r="446" spans="1:83" x14ac:dyDescent="0.2">
      <c r="A446" s="1">
        <v>633</v>
      </c>
      <c r="B446" s="1">
        <v>633</v>
      </c>
      <c r="C446" s="2" t="s">
        <v>6</v>
      </c>
      <c r="D446" s="2" t="s">
        <v>1333</v>
      </c>
      <c r="E446" s="2" t="s">
        <v>4351</v>
      </c>
      <c r="F446" s="2" t="s">
        <v>5826</v>
      </c>
      <c r="G446" s="2"/>
      <c r="H446" s="2"/>
      <c r="I446" s="2" t="s">
        <v>5994</v>
      </c>
      <c r="J446" s="2" t="s">
        <v>6344</v>
      </c>
      <c r="K446" s="2" t="s">
        <v>5994</v>
      </c>
      <c r="L446" s="2" t="s">
        <v>19337</v>
      </c>
      <c r="M446" s="2" t="s">
        <v>1334</v>
      </c>
      <c r="N446" s="2">
        <v>2</v>
      </c>
      <c r="O446" s="2">
        <v>500</v>
      </c>
      <c r="P446" s="2">
        <v>4</v>
      </c>
      <c r="Q446" s="2">
        <v>0.74820805267349488</v>
      </c>
      <c r="R446" s="2">
        <v>1.2069083230316864</v>
      </c>
      <c r="S446" s="2">
        <v>0.97052131036106137</v>
      </c>
      <c r="T446" s="2">
        <v>0.7712339404745262</v>
      </c>
      <c r="U446" s="2">
        <v>1.0293265442109012</v>
      </c>
      <c r="V446" s="2">
        <v>0.88072827409988208</v>
      </c>
      <c r="W446" s="2">
        <v>1.0718718057312198</v>
      </c>
      <c r="X446" s="2">
        <v>0.62528260704181182</v>
      </c>
      <c r="Y446" s="2">
        <v>1.0069981162686366</v>
      </c>
      <c r="Z446" s="2">
        <v>0.5847124559112008</v>
      </c>
      <c r="AA446" s="2">
        <v>0.64838397941848602</v>
      </c>
      <c r="AB446" s="2">
        <v>0.77406681177684</v>
      </c>
      <c r="AC446" s="2">
        <v>1.0600766312840524</v>
      </c>
      <c r="AD446" s="2">
        <v>0.76107542994383737</v>
      </c>
      <c r="AE446" s="2">
        <v>0.60598813867292578</v>
      </c>
      <c r="AF446" s="2">
        <v>0.80946072283967208</v>
      </c>
      <c r="AG446" s="2">
        <v>0.65510728739173396</v>
      </c>
      <c r="AH446" s="2">
        <v>0.94233632717931826</v>
      </c>
      <c r="AI446" s="2">
        <v>0.8865997132002208</v>
      </c>
      <c r="AJ446" s="2">
        <v>0.87101546185619172</v>
      </c>
      <c r="AK446" s="2">
        <v>0.65836900658928899</v>
      </c>
      <c r="AL446" s="2">
        <v>0.94992146390545007</v>
      </c>
      <c r="AM446" s="2">
        <v>0.92171451675184612</v>
      </c>
      <c r="AN446" s="2">
        <v>0.77338683599048019</v>
      </c>
      <c r="AO446" s="2">
        <v>0.76665171480517158</v>
      </c>
      <c r="AP446" s="2">
        <v>0.86548363287008401</v>
      </c>
      <c r="AQ446" s="2">
        <v>0.8274504404776839</v>
      </c>
      <c r="AR446" s="2">
        <v>0.96238252241124833</v>
      </c>
      <c r="AS446" s="2">
        <v>0.80835824134749423</v>
      </c>
      <c r="AT446" s="2">
        <v>1.1445339395839085</v>
      </c>
      <c r="AU446" s="2">
        <v>0.92105118223493476</v>
      </c>
      <c r="AV446" s="2">
        <v>0.77746520741789749</v>
      </c>
      <c r="AW446" s="2">
        <f t="shared" si="42"/>
        <v>0.84415191955323721</v>
      </c>
      <c r="AX446" s="2">
        <f t="shared" si="43"/>
        <v>0.86521416663397543</v>
      </c>
      <c r="AY446" s="28">
        <f t="shared" si="44"/>
        <v>0.97565660862595593</v>
      </c>
      <c r="AZ446" s="28">
        <f t="shared" si="45"/>
        <v>0.71703531632794371</v>
      </c>
      <c r="BA446" s="28">
        <f t="shared" si="46"/>
        <v>-3.5554627636176471E-2</v>
      </c>
      <c r="BB446" s="28">
        <f t="shared" si="47"/>
        <v>0.14445945338572105</v>
      </c>
      <c r="BC446" s="29" t="str">
        <f t="shared" si="48"/>
        <v/>
      </c>
      <c r="BD446" s="2" t="s">
        <v>7623</v>
      </c>
      <c r="BE446" s="2" t="s">
        <v>5994</v>
      </c>
      <c r="BF446" s="2" t="s">
        <v>5994</v>
      </c>
      <c r="BG446" s="2" t="s">
        <v>9024</v>
      </c>
      <c r="BH446" s="2" t="s">
        <v>5994</v>
      </c>
      <c r="BI446" s="2" t="s">
        <v>5994</v>
      </c>
      <c r="BJ446" s="2" t="s">
        <v>10521</v>
      </c>
      <c r="BK446" s="2" t="s">
        <v>5994</v>
      </c>
      <c r="BL446" s="2" t="s">
        <v>12158</v>
      </c>
      <c r="BM446" s="2" t="s">
        <v>6344</v>
      </c>
      <c r="BN446" s="2" t="s">
        <v>14339</v>
      </c>
      <c r="BO446" s="2" t="s">
        <v>15524</v>
      </c>
      <c r="BP446" s="2" t="s">
        <v>5994</v>
      </c>
      <c r="BQ446" s="2" t="s">
        <v>18000</v>
      </c>
      <c r="BR446" s="2" t="s">
        <v>18984</v>
      </c>
      <c r="BS446" s="2"/>
      <c r="BT446" s="2"/>
      <c r="BU446" s="2"/>
      <c r="BV446" s="2"/>
      <c r="BW446" s="2"/>
      <c r="BX446" s="2"/>
      <c r="BY446" s="2"/>
      <c r="BZ446" s="2"/>
      <c r="CA446" s="2"/>
      <c r="CB446" s="2"/>
      <c r="CC446" s="2"/>
      <c r="CD446" s="2"/>
      <c r="CE446" s="2"/>
    </row>
    <row r="447" spans="1:83" x14ac:dyDescent="0.2">
      <c r="A447" s="1">
        <v>672</v>
      </c>
      <c r="B447" s="1">
        <v>672</v>
      </c>
      <c r="C447" s="2" t="s">
        <v>239</v>
      </c>
      <c r="D447" s="2" t="s">
        <v>639</v>
      </c>
      <c r="E447" s="2" t="s">
        <v>4308</v>
      </c>
      <c r="F447" s="2" t="s">
        <v>5783</v>
      </c>
      <c r="G447" s="2"/>
      <c r="H447" s="2"/>
      <c r="I447" s="2" t="s">
        <v>5994</v>
      </c>
      <c r="J447" s="2" t="s">
        <v>6267</v>
      </c>
      <c r="K447" s="2" t="s">
        <v>5994</v>
      </c>
      <c r="L447" s="2" t="s">
        <v>19331</v>
      </c>
      <c r="M447" s="2" t="s">
        <v>640</v>
      </c>
      <c r="N447" s="2">
        <v>1</v>
      </c>
      <c r="O447" s="2">
        <v>306</v>
      </c>
      <c r="P447" s="2">
        <v>19</v>
      </c>
      <c r="Q447" s="2">
        <v>0.69565541704816658</v>
      </c>
      <c r="R447" s="2">
        <v>1.144751840393657</v>
      </c>
      <c r="S447" s="2">
        <v>1.1357755117532164</v>
      </c>
      <c r="T447" s="2">
        <v>0.93519486645718619</v>
      </c>
      <c r="U447" s="2">
        <v>0.98008682086908394</v>
      </c>
      <c r="V447" s="2">
        <v>0.95384976867012194</v>
      </c>
      <c r="W447" s="2">
        <v>0.7843346947259785</v>
      </c>
      <c r="X447" s="2">
        <v>0.73551338022384893</v>
      </c>
      <c r="Y447" s="2">
        <v>0.5938764128518802</v>
      </c>
      <c r="Z447" s="2">
        <v>0.9273577661140856</v>
      </c>
      <c r="AA447" s="2">
        <v>1.0874263559137369</v>
      </c>
      <c r="AB447" s="2">
        <v>0.62877587130640811</v>
      </c>
      <c r="AC447" s="2">
        <v>0.76490335448268831</v>
      </c>
      <c r="AD447" s="2">
        <v>0.88539827289356954</v>
      </c>
      <c r="AE447" s="2">
        <v>0.54745752408819481</v>
      </c>
      <c r="AF447" s="2">
        <v>0.94089473263374757</v>
      </c>
      <c r="AG447" s="2">
        <v>0.61074570926385663</v>
      </c>
      <c r="AH447" s="2">
        <v>0.81668277315199256</v>
      </c>
      <c r="AI447" s="2">
        <v>0.82296647689995917</v>
      </c>
      <c r="AJ447" s="2">
        <v>0.69224653556046201</v>
      </c>
      <c r="AK447" s="2">
        <v>0.74644424980413382</v>
      </c>
      <c r="AL447" s="2">
        <v>1.1189666302238972</v>
      </c>
      <c r="AM447" s="2">
        <v>0.91266845627326698</v>
      </c>
      <c r="AN447" s="2">
        <v>0.85522867717638351</v>
      </c>
      <c r="AO447" s="2">
        <v>0.71130332038864774</v>
      </c>
      <c r="AP447" s="2">
        <v>1.0140890178910216</v>
      </c>
      <c r="AQ447" s="2">
        <v>0.76039456854821108</v>
      </c>
      <c r="AR447" s="2">
        <v>0.92018049361173937</v>
      </c>
      <c r="AS447" s="2">
        <v>0.96169587486697183</v>
      </c>
      <c r="AT447" s="2">
        <v>1.1311020057275403</v>
      </c>
      <c r="AU447" s="2">
        <v>0.60739473823389956</v>
      </c>
      <c r="AV447" s="2">
        <v>0.785202347479109</v>
      </c>
      <c r="AW447" s="2">
        <f t="shared" si="42"/>
        <v>0.84166566051270397</v>
      </c>
      <c r="AX447" s="2">
        <f t="shared" si="43"/>
        <v>0.86283976275271412</v>
      </c>
      <c r="AY447" s="28">
        <f t="shared" si="44"/>
        <v>0.97545998323899852</v>
      </c>
      <c r="AZ447" s="28">
        <f t="shared" si="45"/>
        <v>0.73804674913883761</v>
      </c>
      <c r="BA447" s="28">
        <f t="shared" si="46"/>
        <v>-3.5845405207152368E-2</v>
      </c>
      <c r="BB447" s="28">
        <f t="shared" si="47"/>
        <v>0.13191612835310015</v>
      </c>
      <c r="BC447" s="29" t="str">
        <f t="shared" si="48"/>
        <v/>
      </c>
      <c r="BD447" s="2" t="s">
        <v>7587</v>
      </c>
      <c r="BE447" s="2" t="s">
        <v>5994</v>
      </c>
      <c r="BF447" s="2" t="s">
        <v>5994</v>
      </c>
      <c r="BG447" s="2" t="s">
        <v>8982</v>
      </c>
      <c r="BH447" s="2" t="s">
        <v>5994</v>
      </c>
      <c r="BI447" s="2" t="s">
        <v>5994</v>
      </c>
      <c r="BJ447" s="2" t="s">
        <v>5994</v>
      </c>
      <c r="BK447" s="2" t="s">
        <v>5994</v>
      </c>
      <c r="BL447" s="2" t="s">
        <v>12123</v>
      </c>
      <c r="BM447" s="2" t="s">
        <v>6267</v>
      </c>
      <c r="BN447" s="2" t="s">
        <v>6451</v>
      </c>
      <c r="BO447" s="2" t="s">
        <v>15491</v>
      </c>
      <c r="BP447" s="2" t="s">
        <v>5994</v>
      </c>
      <c r="BQ447" s="2" t="s">
        <v>17962</v>
      </c>
      <c r="BR447" s="2" t="s">
        <v>18955</v>
      </c>
      <c r="BS447" s="2"/>
      <c r="BT447" s="2"/>
      <c r="BU447" s="2"/>
      <c r="BV447" s="2"/>
      <c r="BW447" s="2"/>
      <c r="BX447" s="2"/>
      <c r="BY447" s="2"/>
      <c r="BZ447" s="2"/>
      <c r="CA447" s="2"/>
      <c r="CB447" s="2"/>
      <c r="CC447" s="2"/>
      <c r="CD447" s="2"/>
      <c r="CE447" s="2"/>
    </row>
    <row r="448" spans="1:83" x14ac:dyDescent="0.2">
      <c r="A448" s="1">
        <v>465</v>
      </c>
      <c r="B448" s="1">
        <v>465</v>
      </c>
      <c r="C448" s="2" t="s">
        <v>239</v>
      </c>
      <c r="D448" s="2" t="s">
        <v>1817</v>
      </c>
      <c r="E448" s="2" t="s">
        <v>3198</v>
      </c>
      <c r="F448" s="2" t="s">
        <v>4670</v>
      </c>
      <c r="G448" s="2"/>
      <c r="H448" s="2"/>
      <c r="I448" s="2" t="s">
        <v>5981</v>
      </c>
      <c r="J448" s="2" t="s">
        <v>6015</v>
      </c>
      <c r="K448" s="2" t="s">
        <v>6057</v>
      </c>
      <c r="L448" s="2" t="s">
        <v>5994</v>
      </c>
      <c r="M448" s="2" t="s">
        <v>1818</v>
      </c>
      <c r="N448" s="2">
        <v>2</v>
      </c>
      <c r="O448" s="2">
        <v>969</v>
      </c>
      <c r="P448" s="2">
        <v>2</v>
      </c>
      <c r="Q448" s="2">
        <v>1.096162205762125</v>
      </c>
      <c r="R448" s="2">
        <v>0.88390050403775011</v>
      </c>
      <c r="S448" s="2">
        <v>0.62084046239003121</v>
      </c>
      <c r="T448" s="2">
        <v>0.99445515155828246</v>
      </c>
      <c r="U448" s="2">
        <v>1.0262839982271188</v>
      </c>
      <c r="V448" s="2">
        <v>0.80305965957193104</v>
      </c>
      <c r="W448" s="2">
        <v>0.99478339016444361</v>
      </c>
      <c r="X448" s="2">
        <v>0.73441435272291</v>
      </c>
      <c r="Y448" s="2">
        <v>0.68141354530323539</v>
      </c>
      <c r="Z448" s="2">
        <v>0.88445471820559052</v>
      </c>
      <c r="AA448" s="2">
        <v>0.99146212827486657</v>
      </c>
      <c r="AB448" s="2">
        <v>1.035571947663954</v>
      </c>
      <c r="AC448" s="2">
        <v>0.80673824959529539</v>
      </c>
      <c r="AD448" s="2">
        <v>0.80992517717716894</v>
      </c>
      <c r="AE448" s="2">
        <v>0.75982019142723423</v>
      </c>
      <c r="AF448" s="2">
        <v>1.0239406089740062</v>
      </c>
      <c r="AG448" s="2">
        <v>1.0205600447018019</v>
      </c>
      <c r="AH448" s="2">
        <v>0.83046652044877933</v>
      </c>
      <c r="AI448" s="2">
        <v>0.78410290824355366</v>
      </c>
      <c r="AJ448" s="2">
        <v>1.2296732454170058</v>
      </c>
      <c r="AK448" s="2">
        <v>1.010847279209141</v>
      </c>
      <c r="AL448" s="2">
        <v>0.90809074353762342</v>
      </c>
      <c r="AM448" s="2">
        <v>1.0559271542519688</v>
      </c>
      <c r="AN448" s="2">
        <v>0.80252128803341383</v>
      </c>
      <c r="AO448" s="2">
        <v>0.84634752670635194</v>
      </c>
      <c r="AP448" s="2">
        <v>0.612535748415871</v>
      </c>
      <c r="AQ448" s="2">
        <v>0.73425269587823438</v>
      </c>
      <c r="AR448" s="2">
        <v>0.82254635994369818</v>
      </c>
      <c r="AS448" s="2">
        <v>1.0455026494473998</v>
      </c>
      <c r="AT448" s="2">
        <v>0.9166295015024668</v>
      </c>
      <c r="AU448" s="2">
        <v>1.0071260942910774</v>
      </c>
      <c r="AV448" s="2">
        <v>0.77955825257623845</v>
      </c>
      <c r="AW448" s="2">
        <f t="shared" si="42"/>
        <v>0.8832818823394778</v>
      </c>
      <c r="AX448" s="2">
        <f t="shared" si="43"/>
        <v>0.90550450301619168</v>
      </c>
      <c r="AY448" s="28">
        <f t="shared" si="44"/>
        <v>0.97545829909990356</v>
      </c>
      <c r="AZ448" s="28">
        <f t="shared" si="45"/>
        <v>0.68070985718798704</v>
      </c>
      <c r="BA448" s="28">
        <f t="shared" si="46"/>
        <v>-3.5847896033285337E-2</v>
      </c>
      <c r="BB448" s="28">
        <f t="shared" si="47"/>
        <v>0.16703796044086328</v>
      </c>
      <c r="BC448" s="29" t="str">
        <f t="shared" si="48"/>
        <v/>
      </c>
      <c r="BD448" s="2" t="s">
        <v>6626</v>
      </c>
      <c r="BE448" s="2" t="s">
        <v>5994</v>
      </c>
      <c r="BF448" s="2" t="s">
        <v>5994</v>
      </c>
      <c r="BG448" s="2" t="s">
        <v>7924</v>
      </c>
      <c r="BH448" s="2" t="s">
        <v>5994</v>
      </c>
      <c r="BI448" s="2" t="s">
        <v>9330</v>
      </c>
      <c r="BJ448" s="2" t="s">
        <v>5994</v>
      </c>
      <c r="BK448" s="2" t="s">
        <v>5994</v>
      </c>
      <c r="BL448" s="2" t="s">
        <v>11181</v>
      </c>
      <c r="BM448" s="2" t="s">
        <v>12400</v>
      </c>
      <c r="BN448" s="2" t="s">
        <v>13413</v>
      </c>
      <c r="BO448" s="2" t="s">
        <v>14533</v>
      </c>
      <c r="BP448" s="2" t="s">
        <v>15803</v>
      </c>
      <c r="BQ448" s="2" t="s">
        <v>16879</v>
      </c>
      <c r="BR448" s="2" t="s">
        <v>18264</v>
      </c>
      <c r="BS448" s="2"/>
      <c r="BT448" s="2"/>
      <c r="BU448" s="2"/>
      <c r="BV448" s="2"/>
      <c r="BW448" s="2"/>
      <c r="BX448" s="2"/>
      <c r="BY448" s="2"/>
      <c r="BZ448" s="2"/>
      <c r="CA448" s="2"/>
      <c r="CB448" s="2"/>
      <c r="CC448" s="2"/>
      <c r="CD448" s="2"/>
      <c r="CE448" s="2"/>
    </row>
    <row r="449" spans="1:83" x14ac:dyDescent="0.2">
      <c r="A449" s="1">
        <v>181</v>
      </c>
      <c r="B449" s="1">
        <v>181</v>
      </c>
      <c r="C449" s="2" t="s">
        <v>334</v>
      </c>
      <c r="D449" s="2" t="s">
        <v>1233</v>
      </c>
      <c r="E449" s="2" t="s">
        <v>3504</v>
      </c>
      <c r="F449" s="2" t="s">
        <v>4975</v>
      </c>
      <c r="G449" s="2"/>
      <c r="H449" s="2"/>
      <c r="I449" s="2" t="s">
        <v>5980</v>
      </c>
      <c r="J449" s="2" t="s">
        <v>6038</v>
      </c>
      <c r="K449" s="2" t="s">
        <v>6072</v>
      </c>
      <c r="L449" s="2" t="s">
        <v>5994</v>
      </c>
      <c r="M449" s="2" t="s">
        <v>1234</v>
      </c>
      <c r="N449" s="2">
        <v>1</v>
      </c>
      <c r="O449" s="2">
        <v>1499</v>
      </c>
      <c r="P449" s="2">
        <v>5</v>
      </c>
      <c r="Q449" s="2">
        <v>0.85097929539196604</v>
      </c>
      <c r="R449" s="2">
        <v>1.0692594353513012</v>
      </c>
      <c r="S449" s="2">
        <v>0.73465003634900439</v>
      </c>
      <c r="T449" s="2">
        <v>0.8422821053996471</v>
      </c>
      <c r="U449" s="2">
        <v>1.2524422562693707</v>
      </c>
      <c r="V449" s="2">
        <v>0.68963529788882394</v>
      </c>
      <c r="W449" s="2">
        <v>1.5862057193870382</v>
      </c>
      <c r="X449" s="2">
        <v>0.70306764584548742</v>
      </c>
      <c r="Y449" s="2">
        <v>0.87674762219759905</v>
      </c>
      <c r="Z449" s="2">
        <v>1.0025267249843748</v>
      </c>
      <c r="AA449" s="2">
        <v>0.71543695996975631</v>
      </c>
      <c r="AB449" s="2">
        <v>0.86693333365481229</v>
      </c>
      <c r="AC449" s="2">
        <v>0.85783887721900609</v>
      </c>
      <c r="AD449" s="2">
        <v>0.73143586898930057</v>
      </c>
      <c r="AE449" s="2">
        <v>1.1459574715040481</v>
      </c>
      <c r="AF449" s="2">
        <v>1.1282288800678999</v>
      </c>
      <c r="AG449" s="2">
        <v>1.1743210926826269</v>
      </c>
      <c r="AH449" s="2">
        <v>1.5383439958626626</v>
      </c>
      <c r="AI449" s="2">
        <v>1.926050242219072</v>
      </c>
      <c r="AJ449" s="2">
        <v>1.1658936437587593</v>
      </c>
      <c r="AK449" s="2">
        <v>0.92634895552332164</v>
      </c>
      <c r="AL449" s="2">
        <v>0.99851586551702098</v>
      </c>
      <c r="AM449" s="2">
        <v>1.0723519145411617</v>
      </c>
      <c r="AN449" s="2">
        <v>1.2855885723054361</v>
      </c>
      <c r="AO449" s="2">
        <v>1.2486584349693388</v>
      </c>
      <c r="AP449" s="2">
        <v>0.827849639909366</v>
      </c>
      <c r="AQ449" s="2">
        <v>0.50149393920838004</v>
      </c>
      <c r="AR449" s="2">
        <v>1.4215922324773946</v>
      </c>
      <c r="AS449" s="2">
        <v>1.0837537216800057</v>
      </c>
      <c r="AT449" s="2">
        <v>1.410398867610962</v>
      </c>
      <c r="AU449" s="2">
        <v>0.75298603616083248</v>
      </c>
      <c r="AV449" s="2">
        <v>1.1262696141788684</v>
      </c>
      <c r="AW449" s="2">
        <f t="shared" si="42"/>
        <v>1.0364390979596734</v>
      </c>
      <c r="AX449" s="2">
        <f t="shared" si="43"/>
        <v>1.0632078029108345</v>
      </c>
      <c r="AY449" s="28">
        <f t="shared" si="44"/>
        <v>0.97482269705143798</v>
      </c>
      <c r="AZ449" s="28">
        <f t="shared" si="45"/>
        <v>0.81409698001411168</v>
      </c>
      <c r="BA449" s="28">
        <f t="shared" si="46"/>
        <v>-3.6788252789644718E-2</v>
      </c>
      <c r="BB449" s="28">
        <f t="shared" si="47"/>
        <v>8.9323856319374853E-2</v>
      </c>
      <c r="BC449" s="29" t="str">
        <f t="shared" si="48"/>
        <v/>
      </c>
      <c r="BD449" s="2" t="s">
        <v>6892</v>
      </c>
      <c r="BE449" s="2" t="s">
        <v>5994</v>
      </c>
      <c r="BF449" s="2" t="s">
        <v>5994</v>
      </c>
      <c r="BG449" s="2" t="s">
        <v>8227</v>
      </c>
      <c r="BH449" s="2" t="s">
        <v>5994</v>
      </c>
      <c r="BI449" s="2" t="s">
        <v>9606</v>
      </c>
      <c r="BJ449" s="2" t="s">
        <v>5994</v>
      </c>
      <c r="BK449" s="2" t="s">
        <v>10778</v>
      </c>
      <c r="BL449" s="2" t="s">
        <v>11457</v>
      </c>
      <c r="BM449" s="2" t="s">
        <v>12674</v>
      </c>
      <c r="BN449" s="2" t="s">
        <v>13694</v>
      </c>
      <c r="BO449" s="2" t="s">
        <v>14790</v>
      </c>
      <c r="BP449" s="2" t="s">
        <v>16096</v>
      </c>
      <c r="BQ449" s="2" t="s">
        <v>17186</v>
      </c>
      <c r="BR449" s="2" t="s">
        <v>18455</v>
      </c>
      <c r="BS449" s="2"/>
      <c r="BT449" s="2"/>
      <c r="BU449" s="2"/>
      <c r="BV449" s="2"/>
      <c r="BW449" s="2"/>
      <c r="BX449" s="2"/>
      <c r="BY449" s="2"/>
      <c r="BZ449" s="2"/>
      <c r="CA449" s="2"/>
      <c r="CB449" s="2"/>
      <c r="CC449" s="2"/>
      <c r="CD449" s="2"/>
      <c r="CE449" s="2"/>
    </row>
    <row r="450" spans="1:83" x14ac:dyDescent="0.2">
      <c r="A450" s="1">
        <v>353</v>
      </c>
      <c r="B450" s="1">
        <v>353</v>
      </c>
      <c r="C450" s="2" t="s">
        <v>6</v>
      </c>
      <c r="D450" s="2" t="s">
        <v>1153</v>
      </c>
      <c r="E450" s="2" t="s">
        <v>3810</v>
      </c>
      <c r="F450" s="2" t="s">
        <v>5281</v>
      </c>
      <c r="G450" s="2"/>
      <c r="H450" s="2"/>
      <c r="I450" s="2" t="s">
        <v>5994</v>
      </c>
      <c r="J450" s="2" t="s">
        <v>5994</v>
      </c>
      <c r="K450" s="2" t="s">
        <v>5994</v>
      </c>
      <c r="L450" s="2" t="s">
        <v>5994</v>
      </c>
      <c r="M450" s="2" t="s">
        <v>1154</v>
      </c>
      <c r="N450" s="2">
        <v>3</v>
      </c>
      <c r="O450" s="2">
        <v>381</v>
      </c>
      <c r="P450" s="2">
        <v>6</v>
      </c>
      <c r="Q450" s="2">
        <v>0.73891570911191451</v>
      </c>
      <c r="R450" s="2">
        <v>0.81337393859080576</v>
      </c>
      <c r="S450" s="2">
        <v>0.8034050694307866</v>
      </c>
      <c r="T450" s="2">
        <v>0.77007688358619497</v>
      </c>
      <c r="U450" s="2">
        <v>1.153888987110627</v>
      </c>
      <c r="V450" s="2">
        <v>0.72605883348171918</v>
      </c>
      <c r="W450" s="2">
        <v>0.90061373192386684</v>
      </c>
      <c r="X450" s="2">
        <v>0.56149538806841881</v>
      </c>
      <c r="Y450" s="2">
        <v>0.79423550492979667</v>
      </c>
      <c r="Z450" s="2">
        <v>0.74083758983125769</v>
      </c>
      <c r="AA450" s="2">
        <v>0.67849594367313926</v>
      </c>
      <c r="AB450" s="2">
        <v>0.60714045779836989</v>
      </c>
      <c r="AC450" s="2">
        <v>0.95820088470310927</v>
      </c>
      <c r="AD450" s="2">
        <v>0.73735123656989576</v>
      </c>
      <c r="AE450" s="2">
        <v>0.8519971635527831</v>
      </c>
      <c r="AF450" s="2">
        <v>0.92520327373699163</v>
      </c>
      <c r="AG450" s="2">
        <v>0.78349992691367687</v>
      </c>
      <c r="AH450" s="2">
        <v>1.0324455685968408</v>
      </c>
      <c r="AI450" s="2">
        <v>0.84333507753685988</v>
      </c>
      <c r="AJ450" s="2">
        <v>0.81608702761289098</v>
      </c>
      <c r="AK450" s="2">
        <v>0.62669761158874338</v>
      </c>
      <c r="AL450" s="2">
        <v>0.84955170772446487</v>
      </c>
      <c r="AM450" s="2">
        <v>0.8390086034082801</v>
      </c>
      <c r="AN450" s="2">
        <v>0.81671715266425404</v>
      </c>
      <c r="AO450" s="2">
        <v>0.91220095537533885</v>
      </c>
      <c r="AP450" s="2">
        <v>0.81540305649952483</v>
      </c>
      <c r="AQ450" s="2">
        <v>0.89879530993406775</v>
      </c>
      <c r="AR450" s="2">
        <v>0.88762311570799746</v>
      </c>
      <c r="AS450" s="2">
        <v>0.82990197865277515</v>
      </c>
      <c r="AT450" s="2">
        <v>0.86214172002885214</v>
      </c>
      <c r="AU450" s="2">
        <v>0.93720041786804631</v>
      </c>
      <c r="AV450" s="2">
        <v>0.73436187413531662</v>
      </c>
      <c r="AW450" s="2">
        <f t="shared" ref="AW450:AW513" si="49">AVERAGE(Q450:AI450)</f>
        <v>0.81160900890247667</v>
      </c>
      <c r="AX450" s="2">
        <f t="shared" ref="AX450:AX513" si="50">AVERAGE(AJ450:AV450)</f>
        <v>0.83274542547696551</v>
      </c>
      <c r="AY450" s="28">
        <f t="shared" ref="AY450:AY513" si="51">AW450/AX450</f>
        <v>0.97461839365568093</v>
      </c>
      <c r="AZ450" s="28">
        <f t="shared" ref="AZ450:AZ513" si="52">TTEST(Q450:AI450,AJ450:AV450,2,2)</f>
        <v>0.63040164071483962</v>
      </c>
      <c r="BA450" s="28">
        <f t="shared" ref="BA450:BA513" si="53">LOG(AY450,2)</f>
        <v>-3.7090644586329033E-2</v>
      </c>
      <c r="BB450" s="28">
        <f t="shared" ref="BB450:BB513" si="54">-LOG(AZ450,10)</f>
        <v>0.20038266520049033</v>
      </c>
      <c r="BC450" s="29" t="str">
        <f t="shared" si="48"/>
        <v/>
      </c>
      <c r="BD450" s="2" t="s">
        <v>7157</v>
      </c>
      <c r="BE450" s="2" t="s">
        <v>5994</v>
      </c>
      <c r="BF450" s="2" t="s">
        <v>5994</v>
      </c>
      <c r="BG450" s="2" t="s">
        <v>8530</v>
      </c>
      <c r="BH450" s="2" t="s">
        <v>5994</v>
      </c>
      <c r="BI450" s="2" t="s">
        <v>9814</v>
      </c>
      <c r="BJ450" s="2" t="s">
        <v>5994</v>
      </c>
      <c r="BK450" s="2" t="s">
        <v>10894</v>
      </c>
      <c r="BL450" s="2" t="s">
        <v>11729</v>
      </c>
      <c r="BM450" s="2" t="s">
        <v>12942</v>
      </c>
      <c r="BN450" s="2" t="s">
        <v>13966</v>
      </c>
      <c r="BO450" s="2" t="s">
        <v>15047</v>
      </c>
      <c r="BP450" s="2" t="s">
        <v>16346</v>
      </c>
      <c r="BQ450" s="2" t="s">
        <v>17495</v>
      </c>
      <c r="BR450" s="2" t="s">
        <v>18655</v>
      </c>
      <c r="BS450" s="2"/>
      <c r="BT450" s="2"/>
      <c r="BU450" s="2"/>
      <c r="BV450" s="2"/>
      <c r="BW450" s="2"/>
      <c r="BX450" s="2"/>
      <c r="BY450" s="2"/>
      <c r="BZ450" s="2"/>
      <c r="CA450" s="2"/>
      <c r="CB450" s="2"/>
      <c r="CC450" s="2"/>
      <c r="CD450" s="2"/>
      <c r="CE450" s="2"/>
    </row>
    <row r="451" spans="1:83" x14ac:dyDescent="0.2">
      <c r="A451" s="1">
        <v>426</v>
      </c>
      <c r="B451" s="1">
        <v>426</v>
      </c>
      <c r="C451" s="2" t="s">
        <v>6</v>
      </c>
      <c r="D451" s="2" t="s">
        <v>907</v>
      </c>
      <c r="E451" s="2" t="s">
        <v>3087</v>
      </c>
      <c r="F451" s="2" t="s">
        <v>4559</v>
      </c>
      <c r="G451" s="2"/>
      <c r="H451" s="2"/>
      <c r="I451" s="2" t="s">
        <v>5979</v>
      </c>
      <c r="J451" s="2" t="s">
        <v>6009</v>
      </c>
      <c r="K451" s="2" t="s">
        <v>6023</v>
      </c>
      <c r="L451" s="2" t="s">
        <v>5994</v>
      </c>
      <c r="M451" s="2" t="s">
        <v>908</v>
      </c>
      <c r="N451" s="2">
        <v>6</v>
      </c>
      <c r="O451" s="2">
        <v>412</v>
      </c>
      <c r="P451" s="2">
        <v>10</v>
      </c>
      <c r="Q451" s="2">
        <v>0.74578178642030291</v>
      </c>
      <c r="R451" s="2">
        <v>0.7261802523738714</v>
      </c>
      <c r="S451" s="2">
        <v>0.82294846830977131</v>
      </c>
      <c r="T451" s="2">
        <v>0.97003668136623811</v>
      </c>
      <c r="U451" s="2">
        <v>0.7675463991185264</v>
      </c>
      <c r="V451" s="2">
        <v>0.84868099498800686</v>
      </c>
      <c r="W451" s="2">
        <v>0.99599397312601945</v>
      </c>
      <c r="X451" s="2">
        <v>0.78341975573355593</v>
      </c>
      <c r="Y451" s="2">
        <v>0.71650030324596081</v>
      </c>
      <c r="Z451" s="2">
        <v>1.0701097308924401</v>
      </c>
      <c r="AA451" s="2">
        <v>0.84147047264626218</v>
      </c>
      <c r="AB451" s="2">
        <v>0.76146544154430351</v>
      </c>
      <c r="AC451" s="2">
        <v>0.94237901480726938</v>
      </c>
      <c r="AD451" s="2">
        <v>0.8015103701415619</v>
      </c>
      <c r="AE451" s="2">
        <v>0.78681369296440518</v>
      </c>
      <c r="AF451" s="2">
        <v>1.1278994752405551</v>
      </c>
      <c r="AG451" s="2">
        <v>0.81037438109726367</v>
      </c>
      <c r="AH451" s="2">
        <v>0.97990807001017521</v>
      </c>
      <c r="AI451" s="2">
        <v>0.87051737704792642</v>
      </c>
      <c r="AJ451" s="2">
        <v>0.83244191997398886</v>
      </c>
      <c r="AK451" s="2">
        <v>0.81043066561018706</v>
      </c>
      <c r="AL451" s="2">
        <v>1.0084971118516055</v>
      </c>
      <c r="AM451" s="2">
        <v>1.0567194013450438</v>
      </c>
      <c r="AN451" s="2">
        <v>0.82762333724973602</v>
      </c>
      <c r="AO451" s="2">
        <v>0.78983128753198706</v>
      </c>
      <c r="AP451" s="2">
        <v>0.89484080313929393</v>
      </c>
      <c r="AQ451" s="2">
        <v>0.74837027954114765</v>
      </c>
      <c r="AR451" s="2">
        <v>0.83058409951725309</v>
      </c>
      <c r="AS451" s="2">
        <v>0.90797667608210719</v>
      </c>
      <c r="AT451" s="2">
        <v>0.91955505692521011</v>
      </c>
      <c r="AU451" s="2">
        <v>0.9276862823012193</v>
      </c>
      <c r="AV451" s="2">
        <v>0.93921002268080034</v>
      </c>
      <c r="AW451" s="2">
        <f t="shared" si="49"/>
        <v>0.86155456005654818</v>
      </c>
      <c r="AX451" s="2">
        <f t="shared" si="50"/>
        <v>0.88413591874996778</v>
      </c>
      <c r="AY451" s="28">
        <f t="shared" si="51"/>
        <v>0.97445940356620031</v>
      </c>
      <c r="AZ451" s="28">
        <f t="shared" si="52"/>
        <v>0.56575231494711919</v>
      </c>
      <c r="BA451" s="28">
        <f t="shared" si="53"/>
        <v>-3.7326011501369431E-2</v>
      </c>
      <c r="BB451" s="28">
        <f t="shared" si="54"/>
        <v>0.24737366032205768</v>
      </c>
      <c r="BC451" s="29" t="str">
        <f t="shared" si="48"/>
        <v/>
      </c>
      <c r="BD451" s="2" t="s">
        <v>6536</v>
      </c>
      <c r="BE451" s="2" t="s">
        <v>5994</v>
      </c>
      <c r="BF451" s="2" t="s">
        <v>5994</v>
      </c>
      <c r="BG451" s="2" t="s">
        <v>7813</v>
      </c>
      <c r="BH451" s="2" t="s">
        <v>5994</v>
      </c>
      <c r="BI451" s="2" t="s">
        <v>9247</v>
      </c>
      <c r="BJ451" s="2" t="s">
        <v>9988</v>
      </c>
      <c r="BK451" s="2" t="s">
        <v>10599</v>
      </c>
      <c r="BL451" s="2" t="s">
        <v>11088</v>
      </c>
      <c r="BM451" s="2" t="s">
        <v>12305</v>
      </c>
      <c r="BN451" s="2" t="s">
        <v>13297</v>
      </c>
      <c r="BO451" s="2" t="s">
        <v>14445</v>
      </c>
      <c r="BP451" s="2" t="s">
        <v>15690</v>
      </c>
      <c r="BQ451" s="2" t="s">
        <v>16763</v>
      </c>
      <c r="BR451" s="2" t="s">
        <v>18177</v>
      </c>
      <c r="BS451" s="2"/>
      <c r="BT451" s="2"/>
      <c r="BU451" s="2"/>
      <c r="BV451" s="2"/>
      <c r="BW451" s="2"/>
      <c r="BX451" s="2"/>
      <c r="BY451" s="2"/>
      <c r="BZ451" s="2"/>
      <c r="CA451" s="2"/>
      <c r="CB451" s="2"/>
      <c r="CC451" s="2"/>
      <c r="CD451" s="2"/>
      <c r="CE451" s="2"/>
    </row>
    <row r="452" spans="1:83" x14ac:dyDescent="0.2">
      <c r="A452" s="1">
        <v>602</v>
      </c>
      <c r="B452" s="1">
        <v>602</v>
      </c>
      <c r="C452" s="2" t="s">
        <v>6</v>
      </c>
      <c r="D452" s="2" t="s">
        <v>61</v>
      </c>
      <c r="E452" s="2" t="s">
        <v>3895</v>
      </c>
      <c r="F452" s="2" t="s">
        <v>5367</v>
      </c>
      <c r="G452" s="2"/>
      <c r="H452" s="2"/>
      <c r="I452" s="2" t="s">
        <v>5994</v>
      </c>
      <c r="J452" s="2" t="s">
        <v>5994</v>
      </c>
      <c r="K452" s="2" t="s">
        <v>5994</v>
      </c>
      <c r="L452" s="2" t="s">
        <v>5994</v>
      </c>
      <c r="M452" s="2" t="s">
        <v>62</v>
      </c>
      <c r="N452" s="2">
        <v>26</v>
      </c>
      <c r="O452" s="2">
        <v>525</v>
      </c>
      <c r="P452" s="2">
        <v>926</v>
      </c>
      <c r="Q452" s="2">
        <v>0.76438400038182697</v>
      </c>
      <c r="R452" s="2">
        <v>1.0617374568027009</v>
      </c>
      <c r="S452" s="2">
        <v>0.54053353529230774</v>
      </c>
      <c r="T452" s="2">
        <v>0.8876461921598694</v>
      </c>
      <c r="U452" s="2">
        <v>0.9058280362599237</v>
      </c>
      <c r="V452" s="2">
        <v>1.0409251246142217</v>
      </c>
      <c r="W452" s="2">
        <v>0.84679361600252023</v>
      </c>
      <c r="X452" s="2">
        <v>0.87584168324288347</v>
      </c>
      <c r="Y452" s="2">
        <v>0.99070742641045961</v>
      </c>
      <c r="Z452" s="2">
        <v>1.0182285733164882</v>
      </c>
      <c r="AA452" s="2">
        <v>0.84569308647985419</v>
      </c>
      <c r="AB452" s="2">
        <v>0.98432728158931082</v>
      </c>
      <c r="AC452" s="2">
        <v>0.98287786441600578</v>
      </c>
      <c r="AD452" s="2">
        <v>0.85461190012713362</v>
      </c>
      <c r="AE452" s="2">
        <v>0.63948952458887542</v>
      </c>
      <c r="AF452" s="2">
        <v>0.8048210673851478</v>
      </c>
      <c r="AG452" s="2">
        <v>0.60095202960218286</v>
      </c>
      <c r="AH452" s="2">
        <v>0.79831464026986221</v>
      </c>
      <c r="AI452" s="2">
        <v>0.73349555140287037</v>
      </c>
      <c r="AJ452" s="2">
        <v>0.86121956619314177</v>
      </c>
      <c r="AK452" s="2">
        <v>0.96177532524819354</v>
      </c>
      <c r="AL452" s="2">
        <v>0.91125558006280638</v>
      </c>
      <c r="AM452" s="2">
        <v>0.77304866224391233</v>
      </c>
      <c r="AN452" s="2">
        <v>1.0410610178444051</v>
      </c>
      <c r="AO452" s="2">
        <v>0.86305484440134084</v>
      </c>
      <c r="AP452" s="2">
        <v>0.92085028760829124</v>
      </c>
      <c r="AQ452" s="2">
        <v>0.82762013483768671</v>
      </c>
      <c r="AR452" s="2">
        <v>0.81690063938119484</v>
      </c>
      <c r="AS452" s="2">
        <v>0.87236611016466636</v>
      </c>
      <c r="AT452" s="2">
        <v>0.88522309646774755</v>
      </c>
      <c r="AU452" s="2">
        <v>0.8823516635852453</v>
      </c>
      <c r="AV452" s="2">
        <v>0.74582813378113555</v>
      </c>
      <c r="AW452" s="2">
        <f t="shared" si="49"/>
        <v>0.85143203107076015</v>
      </c>
      <c r="AX452" s="2">
        <f t="shared" si="50"/>
        <v>0.87404269706305904</v>
      </c>
      <c r="AY452" s="28">
        <f t="shared" si="51"/>
        <v>0.97413093654546301</v>
      </c>
      <c r="AZ452" s="28">
        <f t="shared" si="52"/>
        <v>0.61931710365874371</v>
      </c>
      <c r="BA452" s="28">
        <f t="shared" si="53"/>
        <v>-3.7812391564584234E-2</v>
      </c>
      <c r="BB452" s="28">
        <f t="shared" si="54"/>
        <v>0.20808692592932415</v>
      </c>
      <c r="BC452" s="29" t="str">
        <f t="shared" ref="BC452:BC515" si="55">IF(AND(AZ452&lt;0.05,OR(AY452&gt;1.25,AY452&lt;0.8)),2,"")</f>
        <v/>
      </c>
      <c r="BD452" s="2" t="s">
        <v>3895</v>
      </c>
      <c r="BE452" s="2" t="s">
        <v>5994</v>
      </c>
      <c r="BF452" s="2" t="s">
        <v>5994</v>
      </c>
      <c r="BG452" s="2" t="s">
        <v>8614</v>
      </c>
      <c r="BH452" s="2" t="s">
        <v>5994</v>
      </c>
      <c r="BI452" s="2" t="s">
        <v>9711</v>
      </c>
      <c r="BJ452" s="2" t="s">
        <v>5994</v>
      </c>
      <c r="BK452" s="2" t="s">
        <v>10916</v>
      </c>
      <c r="BL452" s="2" t="s">
        <v>19433</v>
      </c>
      <c r="BM452" s="2" t="s">
        <v>13018</v>
      </c>
      <c r="BN452" s="2" t="s">
        <v>14037</v>
      </c>
      <c r="BO452" s="2" t="s">
        <v>19434</v>
      </c>
      <c r="BP452" s="2" t="s">
        <v>16409</v>
      </c>
      <c r="BQ452" s="2" t="s">
        <v>17581</v>
      </c>
      <c r="BR452" s="2" t="s">
        <v>18708</v>
      </c>
      <c r="BS452" s="2"/>
      <c r="BT452" s="2"/>
      <c r="BU452" s="2"/>
      <c r="BV452" s="2"/>
      <c r="BW452" s="2"/>
      <c r="BX452" s="2"/>
      <c r="BY452" s="2"/>
      <c r="BZ452" s="2"/>
      <c r="CA452" s="2"/>
      <c r="CB452" s="2"/>
      <c r="CC452" s="2"/>
      <c r="CD452" s="2"/>
      <c r="CE452" s="2"/>
    </row>
    <row r="453" spans="1:83" x14ac:dyDescent="0.2">
      <c r="A453" s="1">
        <v>638</v>
      </c>
      <c r="B453" s="1">
        <v>638</v>
      </c>
      <c r="C453" s="2" t="s">
        <v>6</v>
      </c>
      <c r="D453" s="2" t="s">
        <v>1975</v>
      </c>
      <c r="E453" s="2" t="s">
        <v>4304</v>
      </c>
      <c r="F453" s="2" t="s">
        <v>5779</v>
      </c>
      <c r="G453" s="2"/>
      <c r="H453" s="2"/>
      <c r="I453" s="2" t="s">
        <v>5994</v>
      </c>
      <c r="J453" s="2" t="s">
        <v>6296</v>
      </c>
      <c r="K453" s="2" t="s">
        <v>5994</v>
      </c>
      <c r="L453" s="2" t="s">
        <v>5994</v>
      </c>
      <c r="M453" s="2" t="s">
        <v>1976</v>
      </c>
      <c r="N453" s="2">
        <v>1</v>
      </c>
      <c r="O453" s="2">
        <v>151</v>
      </c>
      <c r="P453" s="2">
        <v>2</v>
      </c>
      <c r="Q453" s="2">
        <v>0.38670166703274966</v>
      </c>
      <c r="R453" s="2">
        <v>0.48916308666851049</v>
      </c>
      <c r="S453" s="2">
        <v>0.76880040025214524</v>
      </c>
      <c r="T453" s="2">
        <v>0.52004154690312543</v>
      </c>
      <c r="U453" s="2">
        <v>0.49480192396005629</v>
      </c>
      <c r="V453" s="2">
        <v>0.80707140765025231</v>
      </c>
      <c r="W453" s="2">
        <v>0.74086800014407495</v>
      </c>
      <c r="X453" s="2">
        <v>0.85264114484463593</v>
      </c>
      <c r="Y453" s="2">
        <v>0.77555693333438391</v>
      </c>
      <c r="Z453" s="2">
        <v>0.87046493550785886</v>
      </c>
      <c r="AA453" s="2">
        <v>0.53354106055469519</v>
      </c>
      <c r="AB453" s="2">
        <v>0.94317536403223812</v>
      </c>
      <c r="AC453" s="2">
        <v>0.86230759524848177</v>
      </c>
      <c r="AD453" s="2">
        <v>0.85197583789121578</v>
      </c>
      <c r="AE453" s="2">
        <v>0.60193115357075189</v>
      </c>
      <c r="AF453" s="2">
        <v>0.76979531113759114</v>
      </c>
      <c r="AG453" s="2">
        <v>0.46449445592833749</v>
      </c>
      <c r="AH453" s="2">
        <v>0.91516231859448716</v>
      </c>
      <c r="AI453" s="2">
        <v>0.71402006149072317</v>
      </c>
      <c r="AJ453" s="2">
        <v>0.62447417693521967</v>
      </c>
      <c r="AK453" s="2">
        <v>0.70704728158073504</v>
      </c>
      <c r="AL453" s="2">
        <v>0.89865618485340926</v>
      </c>
      <c r="AM453" s="2">
        <v>0.55589122069355301</v>
      </c>
      <c r="AN453" s="2">
        <v>0.88525916974154273</v>
      </c>
      <c r="AO453" s="2">
        <v>0.76694031768989346</v>
      </c>
      <c r="AP453" s="2">
        <v>0.845603667842732</v>
      </c>
      <c r="AQ453" s="2">
        <v>0.45660026699905548</v>
      </c>
      <c r="AR453" s="2">
        <v>0.73967638480027553</v>
      </c>
      <c r="AS453" s="2">
        <v>0.69774070805827648</v>
      </c>
      <c r="AT453" s="2">
        <v>0.81979788065704617</v>
      </c>
      <c r="AU453" s="2">
        <v>0.72038410164503863</v>
      </c>
      <c r="AV453" s="2">
        <v>0.66991330789881787</v>
      </c>
      <c r="AW453" s="2">
        <f t="shared" si="49"/>
        <v>0.70329022130243746</v>
      </c>
      <c r="AX453" s="2">
        <f t="shared" si="50"/>
        <v>0.7221526668765843</v>
      </c>
      <c r="AY453" s="28">
        <f t="shared" si="51"/>
        <v>0.97388025214151785</v>
      </c>
      <c r="AZ453" s="28">
        <f t="shared" si="52"/>
        <v>0.74122899151665211</v>
      </c>
      <c r="BA453" s="28">
        <f t="shared" si="53"/>
        <v>-3.8183704779309734E-2</v>
      </c>
      <c r="BB453" s="28">
        <f t="shared" si="54"/>
        <v>0.13004760256216702</v>
      </c>
      <c r="BC453" s="29" t="str">
        <f t="shared" si="55"/>
        <v/>
      </c>
      <c r="BD453" s="2" t="s">
        <v>4304</v>
      </c>
      <c r="BE453" s="2" t="s">
        <v>5994</v>
      </c>
      <c r="BF453" s="2" t="s">
        <v>5994</v>
      </c>
      <c r="BG453" s="2" t="s">
        <v>8978</v>
      </c>
      <c r="BH453" s="2" t="s">
        <v>5994</v>
      </c>
      <c r="BI453" s="2" t="s">
        <v>5994</v>
      </c>
      <c r="BJ453" s="2" t="s">
        <v>10501</v>
      </c>
      <c r="BK453" s="2" t="s">
        <v>5994</v>
      </c>
      <c r="BL453" s="2" t="s">
        <v>12119</v>
      </c>
      <c r="BM453" s="2" t="s">
        <v>6296</v>
      </c>
      <c r="BN453" s="2" t="s">
        <v>13331</v>
      </c>
      <c r="BO453" s="2" t="s">
        <v>15488</v>
      </c>
      <c r="BP453" s="2" t="s">
        <v>16187</v>
      </c>
      <c r="BQ453" s="2" t="s">
        <v>17959</v>
      </c>
      <c r="BR453" s="2" t="s">
        <v>18951</v>
      </c>
      <c r="BS453" s="2"/>
      <c r="BT453" s="2"/>
      <c r="BU453" s="2"/>
      <c r="BV453" s="2"/>
      <c r="BW453" s="2"/>
      <c r="BX453" s="2"/>
      <c r="BY453" s="2"/>
      <c r="BZ453" s="2"/>
      <c r="CA453" s="2"/>
      <c r="CB453" s="2"/>
      <c r="CC453" s="2"/>
      <c r="CD453" s="2"/>
      <c r="CE453" s="2"/>
    </row>
    <row r="454" spans="1:83" x14ac:dyDescent="0.2">
      <c r="A454" s="1">
        <v>315</v>
      </c>
      <c r="B454" s="1">
        <v>315</v>
      </c>
      <c r="C454" s="2" t="s">
        <v>6</v>
      </c>
      <c r="D454" s="2" t="s">
        <v>1497</v>
      </c>
      <c r="E454" s="2" t="s">
        <v>3052</v>
      </c>
      <c r="F454" s="2" t="s">
        <v>4524</v>
      </c>
      <c r="G454" s="2"/>
      <c r="H454" s="2"/>
      <c r="I454" s="2" t="s">
        <v>5977</v>
      </c>
      <c r="J454" s="2" t="s">
        <v>6002</v>
      </c>
      <c r="K454" s="2" t="s">
        <v>6020</v>
      </c>
      <c r="L454" s="2" t="s">
        <v>5994</v>
      </c>
      <c r="M454" s="2" t="s">
        <v>1498</v>
      </c>
      <c r="N454" s="2">
        <v>3</v>
      </c>
      <c r="O454" s="2">
        <v>263</v>
      </c>
      <c r="P454" s="2">
        <v>3</v>
      </c>
      <c r="Q454" s="2">
        <v>0.85168554193678903</v>
      </c>
      <c r="R454" s="2">
        <v>0.57796572820771985</v>
      </c>
      <c r="S454" s="2">
        <v>0.84541504769733067</v>
      </c>
      <c r="T454" s="2">
        <v>0.44400868680903005</v>
      </c>
      <c r="U454" s="2">
        <v>0.50064752595805995</v>
      </c>
      <c r="V454" s="2">
        <v>0.73232430887957167</v>
      </c>
      <c r="W454" s="2">
        <v>0.9748263159790459</v>
      </c>
      <c r="X454" s="2">
        <v>1.0783928351574452</v>
      </c>
      <c r="Y454" s="2">
        <v>0.52804109643736674</v>
      </c>
      <c r="Z454" s="2">
        <v>1.0438312930613824</v>
      </c>
      <c r="AA454" s="2">
        <v>0.86700422340137973</v>
      </c>
      <c r="AB454" s="2">
        <v>0.9966076974170951</v>
      </c>
      <c r="AC454" s="2">
        <v>0.79777635251195889</v>
      </c>
      <c r="AD454" s="2">
        <v>0.913179132648264</v>
      </c>
      <c r="AE454" s="2">
        <v>0.89402882835917796</v>
      </c>
      <c r="AF454" s="2">
        <v>0.7085561811579405</v>
      </c>
      <c r="AG454" s="2">
        <v>0.74133936832340397</v>
      </c>
      <c r="AH454" s="2">
        <v>0.78803553184858055</v>
      </c>
      <c r="AI454" s="2">
        <v>0.81123271240056383</v>
      </c>
      <c r="AJ454" s="2">
        <v>0.70253344905212223</v>
      </c>
      <c r="AK454" s="2">
        <v>0.73759068436960862</v>
      </c>
      <c r="AL454" s="2">
        <v>0.73094125315197267</v>
      </c>
      <c r="AM454" s="2">
        <v>0.59571232468442492</v>
      </c>
      <c r="AN454" s="2">
        <v>0.8424147466912697</v>
      </c>
      <c r="AO454" s="2">
        <v>0.93707911093736218</v>
      </c>
      <c r="AP454" s="2">
        <v>0.81860778464847617</v>
      </c>
      <c r="AQ454" s="2">
        <v>0.87098227826905006</v>
      </c>
      <c r="AR454" s="2">
        <v>0.83115347190605615</v>
      </c>
      <c r="AS454" s="2">
        <v>0.91954987644991337</v>
      </c>
      <c r="AT454" s="2">
        <v>0.72933716496821899</v>
      </c>
      <c r="AU454" s="2">
        <v>1.0977260800034518</v>
      </c>
      <c r="AV454" s="2">
        <v>0.79452114936609008</v>
      </c>
      <c r="AW454" s="2">
        <f t="shared" si="49"/>
        <v>0.7944683372732686</v>
      </c>
      <c r="AX454" s="2">
        <f t="shared" si="50"/>
        <v>0.81601149034600151</v>
      </c>
      <c r="AY454" s="28">
        <f t="shared" si="51"/>
        <v>0.97359944887099781</v>
      </c>
      <c r="AZ454" s="28">
        <f t="shared" si="52"/>
        <v>0.71383732003274436</v>
      </c>
      <c r="BA454" s="28">
        <f t="shared" si="53"/>
        <v>-3.8599743507150147E-2</v>
      </c>
      <c r="BB454" s="28">
        <f t="shared" si="54"/>
        <v>0.14640075049552112</v>
      </c>
      <c r="BC454" s="29" t="str">
        <f t="shared" si="55"/>
        <v/>
      </c>
      <c r="BD454" s="2" t="s">
        <v>6503</v>
      </c>
      <c r="BE454" s="2" t="s">
        <v>5994</v>
      </c>
      <c r="BF454" s="2" t="s">
        <v>5994</v>
      </c>
      <c r="BG454" s="2" t="s">
        <v>7778</v>
      </c>
      <c r="BH454" s="2" t="s">
        <v>5994</v>
      </c>
      <c r="BI454" s="2" t="s">
        <v>9212</v>
      </c>
      <c r="BJ454" s="2" t="s">
        <v>9965</v>
      </c>
      <c r="BK454" s="2" t="s">
        <v>5994</v>
      </c>
      <c r="BL454" s="2" t="s">
        <v>11061</v>
      </c>
      <c r="BM454" s="2" t="s">
        <v>12274</v>
      </c>
      <c r="BN454" s="2" t="s">
        <v>13254</v>
      </c>
      <c r="BO454" s="2" t="s">
        <v>19559</v>
      </c>
      <c r="BP454" s="2" t="s">
        <v>15655</v>
      </c>
      <c r="BQ454" s="2" t="s">
        <v>16728</v>
      </c>
      <c r="BR454" s="2" t="s">
        <v>18138</v>
      </c>
      <c r="BS454" s="2"/>
      <c r="BT454" s="2"/>
      <c r="BU454" s="2"/>
      <c r="BV454" s="2"/>
      <c r="BW454" s="2"/>
      <c r="BX454" s="2"/>
      <c r="BY454" s="2"/>
      <c r="BZ454" s="2"/>
      <c r="CA454" s="2"/>
      <c r="CB454" s="2"/>
      <c r="CC454" s="2"/>
      <c r="CD454" s="2"/>
      <c r="CE454" s="2"/>
    </row>
    <row r="455" spans="1:83" x14ac:dyDescent="0.2">
      <c r="A455" s="1">
        <v>406</v>
      </c>
      <c r="B455" s="1">
        <v>406</v>
      </c>
      <c r="C455" s="2" t="s">
        <v>6</v>
      </c>
      <c r="D455" s="2" t="s">
        <v>743</v>
      </c>
      <c r="E455" s="2" t="s">
        <v>4336</v>
      </c>
      <c r="F455" s="2" t="s">
        <v>5811</v>
      </c>
      <c r="G455" s="2"/>
      <c r="H455" s="2"/>
      <c r="I455" s="2" t="s">
        <v>5994</v>
      </c>
      <c r="J455" s="2" t="s">
        <v>6329</v>
      </c>
      <c r="K455" s="2" t="s">
        <v>5994</v>
      </c>
      <c r="L455" s="2" t="s">
        <v>5994</v>
      </c>
      <c r="M455" s="2" t="s">
        <v>744</v>
      </c>
      <c r="N455" s="2">
        <v>7</v>
      </c>
      <c r="O455" s="2">
        <v>485</v>
      </c>
      <c r="P455" s="2">
        <v>14</v>
      </c>
      <c r="Q455" s="2">
        <v>0.71844281215255101</v>
      </c>
      <c r="R455" s="2">
        <v>1.0187777256035655</v>
      </c>
      <c r="S455" s="2">
        <v>0.93267008492501213</v>
      </c>
      <c r="T455" s="2">
        <v>0.79689085418539751</v>
      </c>
      <c r="U455" s="2">
        <v>0.87687969557202139</v>
      </c>
      <c r="V455" s="2">
        <v>0.74054973536178914</v>
      </c>
      <c r="W455" s="2">
        <v>1.0172100688477002</v>
      </c>
      <c r="X455" s="2">
        <v>0.74312975790848212</v>
      </c>
      <c r="Y455" s="2">
        <v>0.86803342492918911</v>
      </c>
      <c r="Z455" s="2">
        <v>0.82492952591154967</v>
      </c>
      <c r="AA455" s="2">
        <v>0.76903019795367134</v>
      </c>
      <c r="AB455" s="2">
        <v>0.8527610346675335</v>
      </c>
      <c r="AC455" s="2">
        <v>0.98386710899513619</v>
      </c>
      <c r="AD455" s="2">
        <v>0.79464631558830756</v>
      </c>
      <c r="AE455" s="2">
        <v>0.80952774551489759</v>
      </c>
      <c r="AF455" s="2">
        <v>0.91862043050178654</v>
      </c>
      <c r="AG455" s="2">
        <v>0.73792694811938975</v>
      </c>
      <c r="AH455" s="2">
        <v>0.81275805694493808</v>
      </c>
      <c r="AI455" s="2">
        <v>1.1640823102569247</v>
      </c>
      <c r="AJ455" s="2">
        <v>1.0964229162786276</v>
      </c>
      <c r="AK455" s="2">
        <v>0.81224993010282287</v>
      </c>
      <c r="AL455" s="2">
        <v>0.72789558422608591</v>
      </c>
      <c r="AM455" s="2">
        <v>0.89601055665038298</v>
      </c>
      <c r="AN455" s="2">
        <v>0.94950813454720817</v>
      </c>
      <c r="AO455" s="2">
        <v>0.9645778809810065</v>
      </c>
      <c r="AP455" s="2">
        <v>0.79467298157072608</v>
      </c>
      <c r="AQ455" s="2">
        <v>0.9270953246409589</v>
      </c>
      <c r="AR455" s="2">
        <v>1.022307199975556</v>
      </c>
      <c r="AS455" s="2">
        <v>0.89826938715087179</v>
      </c>
      <c r="AT455" s="2">
        <v>0.89313678243817629</v>
      </c>
      <c r="AU455" s="2">
        <v>0.77736865473740058</v>
      </c>
      <c r="AV455" s="2">
        <v>0.75239643591900895</v>
      </c>
      <c r="AW455" s="2">
        <f t="shared" si="49"/>
        <v>0.86214388599683378</v>
      </c>
      <c r="AX455" s="2">
        <f t="shared" si="50"/>
        <v>0.88553167455529491</v>
      </c>
      <c r="AY455" s="28">
        <f t="shared" si="51"/>
        <v>0.97358898701144003</v>
      </c>
      <c r="AZ455" s="28">
        <f t="shared" si="52"/>
        <v>0.57573475298170584</v>
      </c>
      <c r="BA455" s="28">
        <f t="shared" si="53"/>
        <v>-3.8615246139175372E-2</v>
      </c>
      <c r="BB455" s="28">
        <f t="shared" si="54"/>
        <v>0.23977755450761329</v>
      </c>
      <c r="BC455" s="29" t="str">
        <f t="shared" si="55"/>
        <v/>
      </c>
      <c r="BD455" s="2" t="s">
        <v>7609</v>
      </c>
      <c r="BE455" s="2" t="s">
        <v>5994</v>
      </c>
      <c r="BF455" s="2" t="s">
        <v>5994</v>
      </c>
      <c r="BG455" s="2" t="s">
        <v>9010</v>
      </c>
      <c r="BH455" s="2" t="s">
        <v>5994</v>
      </c>
      <c r="BI455" s="2" t="s">
        <v>5994</v>
      </c>
      <c r="BJ455" s="2" t="s">
        <v>10514</v>
      </c>
      <c r="BK455" s="2" t="s">
        <v>5994</v>
      </c>
      <c r="BL455" s="2" t="s">
        <v>12147</v>
      </c>
      <c r="BM455" s="2" t="s">
        <v>6329</v>
      </c>
      <c r="BN455" s="2" t="s">
        <v>14332</v>
      </c>
      <c r="BO455" s="2" t="s">
        <v>15513</v>
      </c>
      <c r="BP455" s="2" t="s">
        <v>5994</v>
      </c>
      <c r="BQ455" s="2" t="s">
        <v>17987</v>
      </c>
      <c r="BR455" s="2" t="s">
        <v>18974</v>
      </c>
      <c r="BS455" s="2"/>
      <c r="BT455" s="2"/>
      <c r="BU455" s="2"/>
      <c r="BV455" s="2"/>
      <c r="BW455" s="2"/>
      <c r="BX455" s="2"/>
      <c r="BY455" s="2"/>
      <c r="BZ455" s="2"/>
      <c r="CA455" s="2"/>
      <c r="CB455" s="2"/>
      <c r="CC455" s="2"/>
      <c r="CD455" s="2"/>
      <c r="CE455" s="2"/>
    </row>
    <row r="456" spans="1:83" x14ac:dyDescent="0.2">
      <c r="A456" s="1">
        <v>138</v>
      </c>
      <c r="B456" s="1">
        <v>138</v>
      </c>
      <c r="C456" s="2" t="s">
        <v>239</v>
      </c>
      <c r="D456" s="2" t="s">
        <v>1279</v>
      </c>
      <c r="E456" s="2" t="s">
        <v>3062</v>
      </c>
      <c r="F456" s="2" t="s">
        <v>4534</v>
      </c>
      <c r="G456" s="2"/>
      <c r="H456" s="2"/>
      <c r="I456" s="2" t="s">
        <v>5977</v>
      </c>
      <c r="J456" s="2" t="s">
        <v>6004</v>
      </c>
      <c r="K456" s="2" t="s">
        <v>6029</v>
      </c>
      <c r="L456" s="2" t="s">
        <v>5994</v>
      </c>
      <c r="M456" s="2" t="s">
        <v>1280</v>
      </c>
      <c r="N456" s="2">
        <v>3</v>
      </c>
      <c r="O456" s="2">
        <v>334</v>
      </c>
      <c r="P456" s="2">
        <v>5</v>
      </c>
      <c r="Q456" s="2">
        <v>0.74235653885857766</v>
      </c>
      <c r="R456" s="2">
        <v>1.2879886232982514</v>
      </c>
      <c r="S456" s="2">
        <v>0.8879137243641213</v>
      </c>
      <c r="T456" s="2">
        <v>0.81319238029253216</v>
      </c>
      <c r="U456" s="2">
        <v>0.91980318099364444</v>
      </c>
      <c r="V456" s="2">
        <v>1.0418934826226269</v>
      </c>
      <c r="W456" s="2">
        <v>0.91335078253892588</v>
      </c>
      <c r="X456" s="2">
        <v>1.2814909757717667</v>
      </c>
      <c r="Y456" s="2">
        <v>1.7186121599631938</v>
      </c>
      <c r="Z456" s="2">
        <v>1.5082472781106182</v>
      </c>
      <c r="AA456" s="2">
        <v>1.1295689119851655</v>
      </c>
      <c r="AB456" s="2">
        <v>1.3329490272296165</v>
      </c>
      <c r="AC456" s="2">
        <v>1.2649426850640069</v>
      </c>
      <c r="AD456" s="2">
        <v>1.192036068506332</v>
      </c>
      <c r="AE456" s="2">
        <v>1.3235259810181097</v>
      </c>
      <c r="AF456" s="2">
        <v>0.87036775273545108</v>
      </c>
      <c r="AG456" s="2">
        <v>1.5368913179220245</v>
      </c>
      <c r="AH456" s="2">
        <v>0.9576496678138563</v>
      </c>
      <c r="AI456" s="2">
        <v>1.1230475148160568</v>
      </c>
      <c r="AJ456" s="2">
        <v>0.96810375105416757</v>
      </c>
      <c r="AK456" s="2">
        <v>0.92924073042937094</v>
      </c>
      <c r="AL456" s="2">
        <v>0.98917142357675669</v>
      </c>
      <c r="AM456" s="2">
        <v>0.92088773434332327</v>
      </c>
      <c r="AN456" s="2">
        <v>1.1501362667890234</v>
      </c>
      <c r="AO456" s="2">
        <v>1.7447821784347102</v>
      </c>
      <c r="AP456" s="2">
        <v>0.8538886478397264</v>
      </c>
      <c r="AQ456" s="2">
        <v>0.94585474894633359</v>
      </c>
      <c r="AR456" s="2">
        <v>0.89271638740288095</v>
      </c>
      <c r="AS456" s="2">
        <v>0.94124814299149095</v>
      </c>
      <c r="AT456" s="2">
        <v>0.96436607845078826</v>
      </c>
      <c r="AU456" s="2">
        <v>1.5121547982048444</v>
      </c>
      <c r="AV456" s="2">
        <v>2.5413577693884974</v>
      </c>
      <c r="AW456" s="2">
        <f t="shared" si="49"/>
        <v>1.1497804238897305</v>
      </c>
      <c r="AX456" s="2">
        <f t="shared" si="50"/>
        <v>1.1810698967578397</v>
      </c>
      <c r="AY456" s="28">
        <f t="shared" si="51"/>
        <v>0.97350751809524394</v>
      </c>
      <c r="AZ456" s="28">
        <f t="shared" si="52"/>
        <v>0.81664538418153465</v>
      </c>
      <c r="BA456" s="28">
        <f t="shared" si="53"/>
        <v>-3.8735974414474544E-2</v>
      </c>
      <c r="BB456" s="28">
        <f t="shared" si="54"/>
        <v>8.7966488297527734E-2</v>
      </c>
      <c r="BC456" s="29" t="str">
        <f t="shared" si="55"/>
        <v/>
      </c>
      <c r="BD456" s="2" t="s">
        <v>6512</v>
      </c>
      <c r="BE456" s="2" t="s">
        <v>5994</v>
      </c>
      <c r="BF456" s="2" t="s">
        <v>5994</v>
      </c>
      <c r="BG456" s="2" t="s">
        <v>7788</v>
      </c>
      <c r="BH456" s="2" t="s">
        <v>5994</v>
      </c>
      <c r="BI456" s="2" t="s">
        <v>9218</v>
      </c>
      <c r="BJ456" s="2" t="s">
        <v>9972</v>
      </c>
      <c r="BK456" s="2" t="s">
        <v>5994</v>
      </c>
      <c r="BL456" s="2" t="s">
        <v>5994</v>
      </c>
      <c r="BM456" s="2" t="s">
        <v>12284</v>
      </c>
      <c r="BN456" s="2" t="s">
        <v>13265</v>
      </c>
      <c r="BO456" s="2" t="s">
        <v>14426</v>
      </c>
      <c r="BP456" s="2" t="s">
        <v>15663</v>
      </c>
      <c r="BQ456" s="2" t="s">
        <v>16738</v>
      </c>
      <c r="BR456" s="2" t="s">
        <v>18126</v>
      </c>
      <c r="BS456" s="2"/>
      <c r="BT456" s="2"/>
      <c r="BU456" s="2"/>
      <c r="BV456" s="2"/>
      <c r="BW456" s="2"/>
      <c r="BX456" s="2"/>
      <c r="BY456" s="2"/>
      <c r="BZ456" s="2"/>
      <c r="CA456" s="2"/>
      <c r="CB456" s="2"/>
      <c r="CC456" s="2"/>
      <c r="CD456" s="2"/>
      <c r="CE456" s="2"/>
    </row>
    <row r="457" spans="1:83" x14ac:dyDescent="0.2">
      <c r="A457" s="1">
        <v>427</v>
      </c>
      <c r="B457" s="1">
        <v>427</v>
      </c>
      <c r="C457" s="2" t="s">
        <v>6</v>
      </c>
      <c r="D457" s="2" t="s">
        <v>2035</v>
      </c>
      <c r="E457" s="2" t="s">
        <v>3410</v>
      </c>
      <c r="F457" s="2" t="s">
        <v>4881</v>
      </c>
      <c r="G457" s="2"/>
      <c r="H457" s="2"/>
      <c r="I457" s="2" t="s">
        <v>5987</v>
      </c>
      <c r="J457" s="2" t="s">
        <v>6029</v>
      </c>
      <c r="K457" s="2" t="s">
        <v>6033</v>
      </c>
      <c r="L457" s="2" t="s">
        <v>5994</v>
      </c>
      <c r="M457" s="2" t="s">
        <v>2036</v>
      </c>
      <c r="N457" s="2">
        <v>2</v>
      </c>
      <c r="O457" s="2">
        <v>483</v>
      </c>
      <c r="P457" s="2">
        <v>2</v>
      </c>
      <c r="Q457" s="2">
        <v>0.54010209185035252</v>
      </c>
      <c r="R457" s="2">
        <v>1.0628140628336182</v>
      </c>
      <c r="S457" s="2">
        <v>0.79647254274106205</v>
      </c>
      <c r="T457" s="2">
        <v>0.7466497442973804</v>
      </c>
      <c r="U457" s="2">
        <v>0.90603514449849742</v>
      </c>
      <c r="V457" s="2">
        <v>1.141921870401525</v>
      </c>
      <c r="W457" s="2">
        <v>1.077697434750704</v>
      </c>
      <c r="X457" s="2">
        <v>1.4013871494504928</v>
      </c>
      <c r="Y457" s="2">
        <v>1.0601987956084302</v>
      </c>
      <c r="Z457" s="2">
        <v>1.1594614512340518</v>
      </c>
      <c r="AA457" s="2">
        <v>1.163602111963506</v>
      </c>
      <c r="AB457" s="2">
        <v>1.4631781987148449</v>
      </c>
      <c r="AC457" s="2">
        <v>0.88260523502026578</v>
      </c>
      <c r="AD457" s="2">
        <v>0.96328926394735481</v>
      </c>
      <c r="AE457" s="2">
        <v>0.78671780698511951</v>
      </c>
      <c r="AF457" s="2">
        <v>0.76450035068808886</v>
      </c>
      <c r="AG457" s="2">
        <v>0.78136795858281483</v>
      </c>
      <c r="AH457" s="2">
        <v>1.1952101527442882</v>
      </c>
      <c r="AI457" s="2">
        <v>1.0672134084239122</v>
      </c>
      <c r="AJ457" s="2">
        <v>1.0212506338783818</v>
      </c>
      <c r="AK457" s="2">
        <v>0.73568029298379767</v>
      </c>
      <c r="AL457" s="2">
        <v>0.82872666287013541</v>
      </c>
      <c r="AM457" s="2">
        <v>0.8657244722648656</v>
      </c>
      <c r="AN457" s="2">
        <v>1.0662211381410005</v>
      </c>
      <c r="AO457" s="2">
        <v>0.99367253768229558</v>
      </c>
      <c r="AP457" s="2">
        <v>1.1975288795282912</v>
      </c>
      <c r="AQ457" s="2">
        <v>0.83850349224918252</v>
      </c>
      <c r="AR457" s="2">
        <v>1.3645069583482137</v>
      </c>
      <c r="AS457" s="2">
        <v>1.2343282235513415</v>
      </c>
      <c r="AT457" s="2">
        <v>1.0563565950238718</v>
      </c>
      <c r="AU457" s="2">
        <v>1.2288714382566495</v>
      </c>
      <c r="AV457" s="2">
        <v>0.89789506651033013</v>
      </c>
      <c r="AW457" s="2">
        <f t="shared" si="49"/>
        <v>0.99791709340717427</v>
      </c>
      <c r="AX457" s="2">
        <f t="shared" si="50"/>
        <v>1.0253281839452582</v>
      </c>
      <c r="AY457" s="28">
        <f t="shared" si="51"/>
        <v>0.97326603231307707</v>
      </c>
      <c r="AZ457" s="28">
        <f t="shared" si="52"/>
        <v>0.72935541520034985</v>
      </c>
      <c r="BA457" s="28">
        <f t="shared" si="53"/>
        <v>-3.9093890045792987E-2</v>
      </c>
      <c r="BB457" s="28">
        <f t="shared" si="54"/>
        <v>0.13706078821756454</v>
      </c>
      <c r="BC457" s="29" t="str">
        <f t="shared" si="55"/>
        <v/>
      </c>
      <c r="BD457" s="2" t="s">
        <v>6816</v>
      </c>
      <c r="BE457" s="2" t="s">
        <v>5994</v>
      </c>
      <c r="BF457" s="2" t="s">
        <v>5994</v>
      </c>
      <c r="BG457" s="2" t="s">
        <v>8134</v>
      </c>
      <c r="BH457" s="2" t="s">
        <v>9179</v>
      </c>
      <c r="BI457" s="2" t="s">
        <v>9514</v>
      </c>
      <c r="BJ457" s="2" t="s">
        <v>10139</v>
      </c>
      <c r="BK457" s="2" t="s">
        <v>5994</v>
      </c>
      <c r="BL457" s="2" t="s">
        <v>11375</v>
      </c>
      <c r="BM457" s="2" t="s">
        <v>12598</v>
      </c>
      <c r="BN457" s="2" t="s">
        <v>13618</v>
      </c>
      <c r="BO457" s="2" t="s">
        <v>14714</v>
      </c>
      <c r="BP457" s="2" t="s">
        <v>15999</v>
      </c>
      <c r="BQ457" s="2" t="s">
        <v>17092</v>
      </c>
      <c r="BR457" s="2" t="s">
        <v>18127</v>
      </c>
      <c r="BS457" s="2"/>
      <c r="BT457" s="2"/>
      <c r="BU457" s="2"/>
      <c r="BV457" s="2"/>
      <c r="BW457" s="2"/>
      <c r="BX457" s="2"/>
      <c r="BY457" s="2"/>
      <c r="BZ457" s="2"/>
      <c r="CA457" s="2"/>
      <c r="CB457" s="2"/>
      <c r="CC457" s="2"/>
      <c r="CD457" s="2"/>
      <c r="CE457" s="2"/>
    </row>
    <row r="458" spans="1:83" x14ac:dyDescent="0.2">
      <c r="A458" s="1">
        <v>127</v>
      </c>
      <c r="B458" s="1">
        <v>127</v>
      </c>
      <c r="C458" s="2" t="s">
        <v>6</v>
      </c>
      <c r="D458" s="2" t="s">
        <v>491</v>
      </c>
      <c r="E458" s="2" t="s">
        <v>4346</v>
      </c>
      <c r="F458" s="2" t="s">
        <v>5821</v>
      </c>
      <c r="G458" s="2"/>
      <c r="H458" s="2"/>
      <c r="I458" s="2" t="s">
        <v>5994</v>
      </c>
      <c r="J458" s="2" t="s">
        <v>6336</v>
      </c>
      <c r="K458" s="2" t="s">
        <v>5994</v>
      </c>
      <c r="L458" s="2" t="s">
        <v>5994</v>
      </c>
      <c r="M458" s="2" t="s">
        <v>492</v>
      </c>
      <c r="N458" s="2">
        <v>9</v>
      </c>
      <c r="O458" s="2">
        <v>463</v>
      </c>
      <c r="P458" s="2">
        <v>34</v>
      </c>
      <c r="Q458" s="2">
        <v>0.72912343036624117</v>
      </c>
      <c r="R458" s="2">
        <v>0.8464973044976718</v>
      </c>
      <c r="S458" s="2">
        <v>0.54150701206238205</v>
      </c>
      <c r="T458" s="2">
        <v>0.87098479573371124</v>
      </c>
      <c r="U458" s="2">
        <v>1.03122984403759</v>
      </c>
      <c r="V458" s="2">
        <v>0.86715968376964525</v>
      </c>
      <c r="W458" s="2">
        <v>0.99458126459152263</v>
      </c>
      <c r="X458" s="2">
        <v>0.91501420750766638</v>
      </c>
      <c r="Y458" s="2">
        <v>0.60460353044684345</v>
      </c>
      <c r="Z458" s="2">
        <v>0.78188533346009237</v>
      </c>
      <c r="AA458" s="2">
        <v>0.81154816986876166</v>
      </c>
      <c r="AB458" s="2">
        <v>0.87238735282036661</v>
      </c>
      <c r="AC458" s="2">
        <v>1.3914911484638632</v>
      </c>
      <c r="AD458" s="2">
        <v>0.77527536575806244</v>
      </c>
      <c r="AE458" s="2">
        <v>1.3553916916519722</v>
      </c>
      <c r="AF458" s="2">
        <v>1.0316124950686645</v>
      </c>
      <c r="AG458" s="2">
        <v>1.1063952520257967</v>
      </c>
      <c r="AH458" s="2">
        <v>1.5538962009865089</v>
      </c>
      <c r="AI458" s="2">
        <v>1.4320972276127837</v>
      </c>
      <c r="AJ458" s="2">
        <v>1.1217358823628112</v>
      </c>
      <c r="AK458" s="2">
        <v>0.81203550306816297</v>
      </c>
      <c r="AL458" s="2">
        <v>1.1722113292813381</v>
      </c>
      <c r="AM458" s="2">
        <v>0.91899297266351321</v>
      </c>
      <c r="AN458" s="2">
        <v>0.95513712831354025</v>
      </c>
      <c r="AO458" s="2">
        <v>0.88286528371872752</v>
      </c>
      <c r="AP458" s="2">
        <v>0.84991385821843668</v>
      </c>
      <c r="AQ458" s="2">
        <v>1.0438679268683688</v>
      </c>
      <c r="AR458" s="2">
        <v>1.1469205420957038</v>
      </c>
      <c r="AS458" s="2">
        <v>0.97341406376441708</v>
      </c>
      <c r="AT458" s="2">
        <v>0.95803612963887141</v>
      </c>
      <c r="AU458" s="2">
        <v>1.1432895868203452</v>
      </c>
      <c r="AV458" s="2">
        <v>1.036672720850367</v>
      </c>
      <c r="AW458" s="2">
        <f t="shared" si="49"/>
        <v>0.97435164793316553</v>
      </c>
      <c r="AX458" s="2">
        <f t="shared" si="50"/>
        <v>1.0011609944357387</v>
      </c>
      <c r="AY458" s="28">
        <f t="shared" si="51"/>
        <v>0.97322174290491303</v>
      </c>
      <c r="AZ458" s="28">
        <f t="shared" si="52"/>
        <v>0.74938798956447272</v>
      </c>
      <c r="BA458" s="28">
        <f t="shared" si="53"/>
        <v>-3.9159542766911193E-2</v>
      </c>
      <c r="BB458" s="28">
        <f t="shared" si="54"/>
        <v>0.12529327162075493</v>
      </c>
      <c r="BC458" s="29" t="str">
        <f t="shared" si="55"/>
        <v/>
      </c>
      <c r="BD458" s="2" t="s">
        <v>7618</v>
      </c>
      <c r="BE458" s="2" t="s">
        <v>5994</v>
      </c>
      <c r="BF458" s="2" t="s">
        <v>5994</v>
      </c>
      <c r="BG458" s="2" t="s">
        <v>9020</v>
      </c>
      <c r="BH458" s="2" t="s">
        <v>5994</v>
      </c>
      <c r="BI458" s="2" t="s">
        <v>5994</v>
      </c>
      <c r="BJ458" s="2" t="s">
        <v>10029</v>
      </c>
      <c r="BK458" s="2" t="s">
        <v>5994</v>
      </c>
      <c r="BL458" s="2" t="s">
        <v>12153</v>
      </c>
      <c r="BM458" s="2" t="s">
        <v>6336</v>
      </c>
      <c r="BN458" s="2" t="s">
        <v>6149</v>
      </c>
      <c r="BO458" s="2" t="s">
        <v>15520</v>
      </c>
      <c r="BP458" s="2" t="s">
        <v>15767</v>
      </c>
      <c r="BQ458" s="2" t="s">
        <v>17995</v>
      </c>
      <c r="BR458" s="2" t="s">
        <v>18979</v>
      </c>
      <c r="BS458" s="2"/>
      <c r="BT458" s="2"/>
      <c r="BU458" s="2"/>
      <c r="BV458" s="2"/>
      <c r="BW458" s="2"/>
      <c r="BX458" s="2"/>
      <c r="BY458" s="2"/>
      <c r="BZ458" s="2"/>
      <c r="CA458" s="2"/>
      <c r="CB458" s="2"/>
      <c r="CC458" s="2"/>
      <c r="CD458" s="2"/>
      <c r="CE458" s="2"/>
    </row>
    <row r="459" spans="1:83" x14ac:dyDescent="0.2">
      <c r="A459" s="1">
        <v>205</v>
      </c>
      <c r="B459" s="1">
        <v>205</v>
      </c>
      <c r="C459" s="2" t="s">
        <v>6</v>
      </c>
      <c r="D459" s="2" t="s">
        <v>1245</v>
      </c>
      <c r="E459" s="2" t="s">
        <v>3756</v>
      </c>
      <c r="F459" s="2" t="s">
        <v>5227</v>
      </c>
      <c r="G459" s="2"/>
      <c r="H459" s="2"/>
      <c r="I459" s="2" t="s">
        <v>5994</v>
      </c>
      <c r="J459" s="2" t="s">
        <v>5994</v>
      </c>
      <c r="K459" s="2" t="s">
        <v>5994</v>
      </c>
      <c r="L459" s="2" t="s">
        <v>19237</v>
      </c>
      <c r="M459" s="2" t="s">
        <v>1246</v>
      </c>
      <c r="N459" s="2">
        <v>3</v>
      </c>
      <c r="O459" s="2">
        <v>311</v>
      </c>
      <c r="P459" s="2">
        <v>5</v>
      </c>
      <c r="Q459" s="2">
        <v>0.83604733679393373</v>
      </c>
      <c r="R459" s="2">
        <v>0.83406174274616762</v>
      </c>
      <c r="S459" s="2">
        <v>0.87616848244978451</v>
      </c>
      <c r="T459" s="2">
        <v>0.78375745475676706</v>
      </c>
      <c r="U459" s="2">
        <v>0.8833266373338764</v>
      </c>
      <c r="V459" s="2">
        <v>0.75421718899135859</v>
      </c>
      <c r="W459" s="2">
        <v>0.88806167005420922</v>
      </c>
      <c r="X459" s="2">
        <v>1.0999626057710299</v>
      </c>
      <c r="Y459" s="2">
        <v>0.65151853441134422</v>
      </c>
      <c r="Z459" s="2">
        <v>1.1462193370095592</v>
      </c>
      <c r="AA459" s="2">
        <v>0.87154351252913553</v>
      </c>
      <c r="AB459" s="2">
        <v>1.1818313666717681</v>
      </c>
      <c r="AC459" s="2">
        <v>1.0104610219879218</v>
      </c>
      <c r="AD459" s="2">
        <v>1.0452506528591312</v>
      </c>
      <c r="AE459" s="2">
        <v>1.0748344954555478</v>
      </c>
      <c r="AF459" s="2">
        <v>1.5003558802315082</v>
      </c>
      <c r="AG459" s="2">
        <v>0.86940742098765911</v>
      </c>
      <c r="AH459" s="2">
        <v>1.467151556972254</v>
      </c>
      <c r="AI459" s="2">
        <v>1.1221775081542549</v>
      </c>
      <c r="AJ459" s="2">
        <v>0.94161551286567169</v>
      </c>
      <c r="AK459" s="2">
        <v>0.77520428778177286</v>
      </c>
      <c r="AL459" s="2">
        <v>1.1626288742034621</v>
      </c>
      <c r="AM459" s="2">
        <v>1.3584400711461557</v>
      </c>
      <c r="AN459" s="2">
        <v>0.99124744670350484</v>
      </c>
      <c r="AO459" s="2">
        <v>0.63534554982372904</v>
      </c>
      <c r="AP459" s="2">
        <v>0.98788396264502965</v>
      </c>
      <c r="AQ459" s="2">
        <v>0.97889050901518682</v>
      </c>
      <c r="AR459" s="2">
        <v>0.96838221393711355</v>
      </c>
      <c r="AS459" s="2">
        <v>1.0595614427278404</v>
      </c>
      <c r="AT459" s="2">
        <v>1.1591642819386148</v>
      </c>
      <c r="AU459" s="2">
        <v>1.124768297895409</v>
      </c>
      <c r="AV459" s="2">
        <v>1.1467248023985732</v>
      </c>
      <c r="AW459" s="2">
        <f t="shared" si="49"/>
        <v>0.9945449687456428</v>
      </c>
      <c r="AX459" s="2">
        <f t="shared" si="50"/>
        <v>1.0222967117755435</v>
      </c>
      <c r="AY459" s="28">
        <f t="shared" si="51"/>
        <v>0.9728535339004456</v>
      </c>
      <c r="AZ459" s="28">
        <f t="shared" si="52"/>
        <v>0.71538717520599593</v>
      </c>
      <c r="BA459" s="28">
        <f t="shared" si="53"/>
        <v>-3.9705475719686592E-2</v>
      </c>
      <c r="BB459" s="28">
        <f t="shared" si="54"/>
        <v>0.14545884974364937</v>
      </c>
      <c r="BC459" s="29" t="str">
        <f t="shared" si="55"/>
        <v/>
      </c>
      <c r="BD459" s="2" t="s">
        <v>7112</v>
      </c>
      <c r="BE459" s="2" t="s">
        <v>5994</v>
      </c>
      <c r="BF459" s="2" t="s">
        <v>5994</v>
      </c>
      <c r="BG459" s="2" t="s">
        <v>8476</v>
      </c>
      <c r="BH459" s="2" t="s">
        <v>5994</v>
      </c>
      <c r="BI459" s="2" t="s">
        <v>9414</v>
      </c>
      <c r="BJ459" s="2" t="s">
        <v>5994</v>
      </c>
      <c r="BK459" s="2" t="s">
        <v>5994</v>
      </c>
      <c r="BL459" s="2" t="s">
        <v>11679</v>
      </c>
      <c r="BM459" s="2" t="s">
        <v>12893</v>
      </c>
      <c r="BN459" s="2" t="s">
        <v>13923</v>
      </c>
      <c r="BO459" s="2" t="s">
        <v>14995</v>
      </c>
      <c r="BP459" s="2" t="s">
        <v>16313</v>
      </c>
      <c r="BQ459" s="2" t="s">
        <v>17441</v>
      </c>
      <c r="BR459" s="2" t="s">
        <v>18161</v>
      </c>
      <c r="BS459" s="2"/>
      <c r="BT459" s="2"/>
      <c r="BU459" s="2"/>
      <c r="BV459" s="2"/>
      <c r="BW459" s="2"/>
      <c r="BX459" s="2"/>
      <c r="BY459" s="2"/>
      <c r="BZ459" s="2"/>
      <c r="CA459" s="2"/>
      <c r="CB459" s="2"/>
      <c r="CC459" s="2"/>
      <c r="CD459" s="2"/>
      <c r="CE459" s="2"/>
    </row>
    <row r="460" spans="1:83" x14ac:dyDescent="0.2">
      <c r="A460" s="1">
        <v>412</v>
      </c>
      <c r="B460" s="1">
        <v>412</v>
      </c>
      <c r="C460" s="2" t="s">
        <v>239</v>
      </c>
      <c r="D460" s="2" t="s">
        <v>849</v>
      </c>
      <c r="E460" s="2" t="s">
        <v>4136</v>
      </c>
      <c r="F460" s="2" t="s">
        <v>5610</v>
      </c>
      <c r="G460" s="2"/>
      <c r="H460" s="2"/>
      <c r="I460" s="2" t="s">
        <v>5994</v>
      </c>
      <c r="J460" s="2" t="s">
        <v>5994</v>
      </c>
      <c r="K460" s="2" t="s">
        <v>5994</v>
      </c>
      <c r="L460" s="2" t="s">
        <v>5994</v>
      </c>
      <c r="M460" s="2" t="s">
        <v>850</v>
      </c>
      <c r="N460" s="2">
        <v>1</v>
      </c>
      <c r="O460" s="2">
        <v>694</v>
      </c>
      <c r="P460" s="2">
        <v>11</v>
      </c>
      <c r="Q460" s="2">
        <v>1.4038095563856132</v>
      </c>
      <c r="R460" s="2">
        <v>1.47226349834508</v>
      </c>
      <c r="S460" s="2">
        <v>1.274433945995562</v>
      </c>
      <c r="T460" s="2">
        <v>1.9821255681143715</v>
      </c>
      <c r="U460" s="2">
        <v>1.4341045367075003</v>
      </c>
      <c r="V460" s="2">
        <v>1.587404278647196</v>
      </c>
      <c r="W460" s="2">
        <v>1.3152164886077948</v>
      </c>
      <c r="X460" s="2">
        <v>0.7474140283458548</v>
      </c>
      <c r="Y460" s="2">
        <v>1.2290486191322931</v>
      </c>
      <c r="Z460" s="2">
        <v>0.68832801575500746</v>
      </c>
      <c r="AA460" s="2">
        <v>1.0288158565204266</v>
      </c>
      <c r="AB460" s="2">
        <v>0.79296179520248622</v>
      </c>
      <c r="AC460" s="2">
        <v>0.63246662963079237</v>
      </c>
      <c r="AD460" s="2">
        <v>0.85222068300656351</v>
      </c>
      <c r="AE460" s="2">
        <v>0.80590408494841448</v>
      </c>
      <c r="AF460" s="2">
        <v>1.0180324999828838</v>
      </c>
      <c r="AG460" s="2">
        <v>0.47386985465192899</v>
      </c>
      <c r="AH460" s="2">
        <v>0.71087549222577706</v>
      </c>
      <c r="AI460" s="2">
        <v>0.82595083685846293</v>
      </c>
      <c r="AJ460" s="2">
        <v>1.165053831247749</v>
      </c>
      <c r="AK460" s="2">
        <v>1.6883566355007666</v>
      </c>
      <c r="AL460" s="2">
        <v>1.4610447917844334</v>
      </c>
      <c r="AM460" s="2">
        <v>1.3759824955869</v>
      </c>
      <c r="AN460" s="2">
        <v>0.91572496477293175</v>
      </c>
      <c r="AO460" s="2">
        <v>1.8667600468607202</v>
      </c>
      <c r="AP460" s="2">
        <v>0.70318673534859055</v>
      </c>
      <c r="AQ460" s="2">
        <v>0.76787295245305676</v>
      </c>
      <c r="AR460" s="2">
        <v>1.0374211783487741</v>
      </c>
      <c r="AS460" s="2">
        <v>0.68184655124377724</v>
      </c>
      <c r="AT460" s="2">
        <v>0.89783306296087795</v>
      </c>
      <c r="AU460" s="2">
        <v>0.617911949422568</v>
      </c>
      <c r="AV460" s="2">
        <v>1.0855582329548266</v>
      </c>
      <c r="AW460" s="2">
        <f t="shared" si="49"/>
        <v>1.0671182246875799</v>
      </c>
      <c r="AX460" s="2">
        <f t="shared" si="50"/>
        <v>1.097273340652767</v>
      </c>
      <c r="AY460" s="28">
        <f t="shared" si="51"/>
        <v>0.97251813668666376</v>
      </c>
      <c r="AZ460" s="28">
        <f t="shared" si="52"/>
        <v>0.83405583320023424</v>
      </c>
      <c r="BA460" s="28">
        <f t="shared" si="53"/>
        <v>-4.0202939427173727E-2</v>
      </c>
      <c r="BB460" s="28">
        <f t="shared" si="54"/>
        <v>7.8804875934028046E-2</v>
      </c>
      <c r="BC460" s="29" t="str">
        <f t="shared" si="55"/>
        <v/>
      </c>
      <c r="BD460" s="2" t="s">
        <v>7433</v>
      </c>
      <c r="BE460" s="2" t="s">
        <v>5994</v>
      </c>
      <c r="BF460" s="2" t="s">
        <v>5994</v>
      </c>
      <c r="BG460" s="2" t="s">
        <v>8829</v>
      </c>
      <c r="BH460" s="2" t="s">
        <v>5994</v>
      </c>
      <c r="BI460" s="2" t="s">
        <v>9948</v>
      </c>
      <c r="BJ460" s="2" t="s">
        <v>5994</v>
      </c>
      <c r="BK460" s="2" t="s">
        <v>5994</v>
      </c>
      <c r="BL460" s="2" t="s">
        <v>12009</v>
      </c>
      <c r="BM460" s="2" t="s">
        <v>6215</v>
      </c>
      <c r="BN460" s="2" t="s">
        <v>14234</v>
      </c>
      <c r="BO460" s="2" t="s">
        <v>15363</v>
      </c>
      <c r="BP460" s="2" t="s">
        <v>16571</v>
      </c>
      <c r="BQ460" s="2" t="s">
        <v>17820</v>
      </c>
      <c r="BR460" s="2" t="s">
        <v>18864</v>
      </c>
      <c r="BS460" s="2"/>
      <c r="BT460" s="2"/>
      <c r="BU460" s="2"/>
      <c r="BV460" s="2"/>
      <c r="BW460" s="2"/>
      <c r="BX460" s="2"/>
      <c r="BY460" s="2"/>
      <c r="BZ460" s="2"/>
      <c r="CA460" s="2"/>
      <c r="CB460" s="2"/>
      <c r="CC460" s="2"/>
      <c r="CD460" s="2"/>
      <c r="CE460" s="2"/>
    </row>
    <row r="461" spans="1:83" x14ac:dyDescent="0.2">
      <c r="A461" s="1">
        <v>461</v>
      </c>
      <c r="B461" s="1">
        <v>461</v>
      </c>
      <c r="C461" s="2" t="s">
        <v>6</v>
      </c>
      <c r="D461" s="2" t="s">
        <v>833</v>
      </c>
      <c r="E461" s="2" t="s">
        <v>4435</v>
      </c>
      <c r="F461" s="2" t="s">
        <v>5910</v>
      </c>
      <c r="G461" s="2"/>
      <c r="H461" s="2"/>
      <c r="I461" s="2" t="s">
        <v>5994</v>
      </c>
      <c r="J461" s="2" t="s">
        <v>6104</v>
      </c>
      <c r="K461" s="2" t="s">
        <v>5994</v>
      </c>
      <c r="L461" s="2" t="s">
        <v>5994</v>
      </c>
      <c r="M461" s="2" t="s">
        <v>834</v>
      </c>
      <c r="N461" s="2">
        <v>4</v>
      </c>
      <c r="O461" s="2">
        <v>590</v>
      </c>
      <c r="P461" s="2">
        <v>11</v>
      </c>
      <c r="Q461" s="2">
        <v>1.0550905710033915</v>
      </c>
      <c r="R461" s="2">
        <v>0.96830083639455211</v>
      </c>
      <c r="S461" s="2">
        <v>0.84115682324455265</v>
      </c>
      <c r="T461" s="2">
        <v>0.66047337534702644</v>
      </c>
      <c r="U461" s="2">
        <v>0.91340529875814103</v>
      </c>
      <c r="V461" s="2">
        <v>0.86715953439973692</v>
      </c>
      <c r="W461" s="2">
        <v>0.91513312742246844</v>
      </c>
      <c r="X461" s="2">
        <v>0.61047361612037543</v>
      </c>
      <c r="Y461" s="2">
        <v>0.56473448051638264</v>
      </c>
      <c r="Z461" s="2">
        <v>0.62738278982911588</v>
      </c>
      <c r="AA461" s="2">
        <v>0.90199243528916717</v>
      </c>
      <c r="AB461" s="2">
        <v>0.72774921655649616</v>
      </c>
      <c r="AC461" s="2">
        <v>1.0183462603221884</v>
      </c>
      <c r="AD461" s="2">
        <v>0.70208114901844387</v>
      </c>
      <c r="AE461" s="2">
        <v>0.7630258899836877</v>
      </c>
      <c r="AF461" s="2">
        <v>0.87245148454428656</v>
      </c>
      <c r="AG461" s="2">
        <v>0.69054496654001252</v>
      </c>
      <c r="AH461" s="2">
        <v>0.77132910828106638</v>
      </c>
      <c r="AI461" s="2">
        <v>0.97115913978398083</v>
      </c>
      <c r="AJ461" s="2">
        <v>0.94059764555921233</v>
      </c>
      <c r="AK461" s="2">
        <v>0.67339816370613237</v>
      </c>
      <c r="AL461" s="2">
        <v>0.90136124177944388</v>
      </c>
      <c r="AM461" s="2">
        <v>0.99207851473357467</v>
      </c>
      <c r="AN461" s="2">
        <v>0.68927358184718379</v>
      </c>
      <c r="AO461" s="2">
        <v>0.7394136806637488</v>
      </c>
      <c r="AP461" s="2">
        <v>0.98255166209389688</v>
      </c>
      <c r="AQ461" s="2">
        <v>0.81382107079461474</v>
      </c>
      <c r="AR461" s="2">
        <v>0.95858079823173448</v>
      </c>
      <c r="AS461" s="2">
        <v>0.75051552856836634</v>
      </c>
      <c r="AT461" s="2">
        <v>1.0278885683160732</v>
      </c>
      <c r="AU461" s="2">
        <v>0.69006880523598058</v>
      </c>
      <c r="AV461" s="2">
        <v>0.70617591825941362</v>
      </c>
      <c r="AW461" s="2">
        <f t="shared" si="49"/>
        <v>0.81273632122921413</v>
      </c>
      <c r="AX461" s="2">
        <f t="shared" si="50"/>
        <v>0.83582501382995211</v>
      </c>
      <c r="AY461" s="28">
        <f t="shared" si="51"/>
        <v>0.97237616460538789</v>
      </c>
      <c r="AZ461" s="28">
        <f t="shared" si="52"/>
        <v>0.65363791100564761</v>
      </c>
      <c r="BA461" s="28">
        <f t="shared" si="53"/>
        <v>-4.0413565184911932E-2</v>
      </c>
      <c r="BB461" s="28">
        <f t="shared" si="54"/>
        <v>0.18466276666065443</v>
      </c>
      <c r="BC461" s="29" t="str">
        <f t="shared" si="55"/>
        <v/>
      </c>
      <c r="BD461" s="2" t="s">
        <v>7695</v>
      </c>
      <c r="BE461" s="2" t="s">
        <v>5994</v>
      </c>
      <c r="BF461" s="2" t="s">
        <v>5994</v>
      </c>
      <c r="BG461" s="2" t="s">
        <v>9098</v>
      </c>
      <c r="BH461" s="2" t="s">
        <v>5994</v>
      </c>
      <c r="BI461" s="2" t="s">
        <v>5994</v>
      </c>
      <c r="BJ461" s="2" t="s">
        <v>5994</v>
      </c>
      <c r="BK461" s="2" t="s">
        <v>5994</v>
      </c>
      <c r="BL461" s="2" t="s">
        <v>5994</v>
      </c>
      <c r="BM461" s="2" t="s">
        <v>5994</v>
      </c>
      <c r="BN461" s="2" t="s">
        <v>6104</v>
      </c>
      <c r="BO461" s="2" t="s">
        <v>6104</v>
      </c>
      <c r="BP461" s="2" t="s">
        <v>5994</v>
      </c>
      <c r="BQ461" s="2" t="s">
        <v>17848</v>
      </c>
      <c r="BR461" s="2" t="s">
        <v>18191</v>
      </c>
      <c r="BS461" s="2"/>
      <c r="BT461" s="2"/>
      <c r="BU461" s="2"/>
      <c r="BV461" s="2"/>
      <c r="BW461" s="2"/>
      <c r="BX461" s="2"/>
      <c r="BY461" s="2"/>
      <c r="BZ461" s="2"/>
      <c r="CA461" s="2"/>
      <c r="CB461" s="2"/>
      <c r="CC461" s="2"/>
      <c r="CD461" s="2"/>
      <c r="CE461" s="2"/>
    </row>
    <row r="462" spans="1:83" x14ac:dyDescent="0.2">
      <c r="A462" s="1">
        <v>286</v>
      </c>
      <c r="B462" s="1">
        <v>286</v>
      </c>
      <c r="C462" s="2" t="s">
        <v>6</v>
      </c>
      <c r="D462" s="2" t="s">
        <v>125</v>
      </c>
      <c r="E462" s="2" t="s">
        <v>4056</v>
      </c>
      <c r="F462" s="2" t="s">
        <v>5527</v>
      </c>
      <c r="G462" s="2"/>
      <c r="H462" s="2"/>
      <c r="I462" s="2" t="s">
        <v>5994</v>
      </c>
      <c r="J462" s="2" t="s">
        <v>5994</v>
      </c>
      <c r="K462" s="2" t="s">
        <v>5994</v>
      </c>
      <c r="L462" s="2" t="s">
        <v>5994</v>
      </c>
      <c r="M462" s="2" t="s">
        <v>126</v>
      </c>
      <c r="N462" s="2">
        <v>11</v>
      </c>
      <c r="O462" s="2">
        <v>201</v>
      </c>
      <c r="P462" s="2">
        <v>367</v>
      </c>
      <c r="Q462" s="2">
        <v>1.116986667005549</v>
      </c>
      <c r="R462" s="2">
        <v>1.0158773642430154</v>
      </c>
      <c r="S462" s="2">
        <v>0.75977459978898043</v>
      </c>
      <c r="T462" s="2">
        <v>1.0869753648362113</v>
      </c>
      <c r="U462" s="2">
        <v>0.92088049345168144</v>
      </c>
      <c r="V462" s="2">
        <v>1.1283962753288173</v>
      </c>
      <c r="W462" s="2">
        <v>1.1422810308730096</v>
      </c>
      <c r="X462" s="2">
        <v>1.0134238702837315</v>
      </c>
      <c r="Y462" s="2">
        <v>1.0437611743891628</v>
      </c>
      <c r="Z462" s="2">
        <v>1.2318900379161348</v>
      </c>
      <c r="AA462" s="2">
        <v>1.269058828943028</v>
      </c>
      <c r="AB462" s="2">
        <v>0.93663958778899381</v>
      </c>
      <c r="AC462" s="2">
        <v>1.0242610865711896</v>
      </c>
      <c r="AD462" s="2">
        <v>0.95913670692940589</v>
      </c>
      <c r="AE462" s="2">
        <v>0.93239107417604905</v>
      </c>
      <c r="AF462" s="2">
        <v>1.0340201541545153</v>
      </c>
      <c r="AG462" s="2">
        <v>0.88642512096253145</v>
      </c>
      <c r="AH462" s="2">
        <v>1.258465084463122</v>
      </c>
      <c r="AI462" s="2">
        <v>0.97493061144140225</v>
      </c>
      <c r="AJ462" s="2">
        <v>1.0430556279934942</v>
      </c>
      <c r="AK462" s="2">
        <v>0.97257642103875497</v>
      </c>
      <c r="AL462" s="2">
        <v>1.0901918925236405</v>
      </c>
      <c r="AM462" s="2">
        <v>1.0588438644852689</v>
      </c>
      <c r="AN462" s="2">
        <v>1.2001553249517791</v>
      </c>
      <c r="AO462" s="2">
        <v>0.85753165815251153</v>
      </c>
      <c r="AP462" s="2">
        <v>0.94204505092760837</v>
      </c>
      <c r="AQ462" s="2">
        <v>1.1032142624267147</v>
      </c>
      <c r="AR462" s="2">
        <v>0.97904607183469516</v>
      </c>
      <c r="AS462" s="2">
        <v>1.0988864383812464</v>
      </c>
      <c r="AT462" s="2">
        <v>1.1116829346553248</v>
      </c>
      <c r="AU462" s="2">
        <v>1.4015620282085874</v>
      </c>
      <c r="AV462" s="2">
        <v>1.0281643329615286</v>
      </c>
      <c r="AW462" s="2">
        <f t="shared" si="49"/>
        <v>1.0387144807129751</v>
      </c>
      <c r="AX462" s="2">
        <f t="shared" si="50"/>
        <v>1.0682273775800888</v>
      </c>
      <c r="AY462" s="28">
        <f t="shared" si="51"/>
        <v>0.9723720834285573</v>
      </c>
      <c r="AZ462" s="28">
        <f t="shared" si="52"/>
        <v>0.54086331327052117</v>
      </c>
      <c r="BA462" s="28">
        <f t="shared" si="53"/>
        <v>-4.0419620357945725E-2</v>
      </c>
      <c r="BB462" s="28">
        <f t="shared" si="54"/>
        <v>0.26691247573028076</v>
      </c>
      <c r="BC462" s="29" t="str">
        <f t="shared" si="55"/>
        <v/>
      </c>
      <c r="BD462" s="2" t="s">
        <v>7358</v>
      </c>
      <c r="BE462" s="2" t="s">
        <v>5994</v>
      </c>
      <c r="BF462" s="2" t="s">
        <v>5994</v>
      </c>
      <c r="BG462" s="2" t="s">
        <v>8752</v>
      </c>
      <c r="BH462" s="2" t="s">
        <v>5994</v>
      </c>
      <c r="BI462" s="2" t="s">
        <v>9923</v>
      </c>
      <c r="BJ462" s="2" t="s">
        <v>10415</v>
      </c>
      <c r="BK462" s="2" t="s">
        <v>10956</v>
      </c>
      <c r="BL462" s="2" t="s">
        <v>11933</v>
      </c>
      <c r="BM462" s="2" t="s">
        <v>13154</v>
      </c>
      <c r="BN462" s="2" t="s">
        <v>14167</v>
      </c>
      <c r="BO462" s="2" t="s">
        <v>15283</v>
      </c>
      <c r="BP462" s="2" t="s">
        <v>16513</v>
      </c>
      <c r="BQ462" s="2" t="s">
        <v>17739</v>
      </c>
      <c r="BR462" s="2" t="s">
        <v>18806</v>
      </c>
      <c r="BS462" s="2"/>
      <c r="BT462" s="2"/>
      <c r="BU462" s="2"/>
      <c r="BV462" s="2"/>
      <c r="BW462" s="2"/>
      <c r="BX462" s="2"/>
      <c r="BY462" s="2"/>
      <c r="BZ462" s="2"/>
      <c r="CA462" s="2"/>
      <c r="CB462" s="2"/>
      <c r="CC462" s="2"/>
      <c r="CD462" s="2"/>
      <c r="CE462" s="2"/>
    </row>
    <row r="463" spans="1:83" x14ac:dyDescent="0.2">
      <c r="A463" s="1">
        <v>605</v>
      </c>
      <c r="B463" s="1">
        <v>605</v>
      </c>
      <c r="C463" s="2" t="s">
        <v>6</v>
      </c>
      <c r="D463" s="2" t="s">
        <v>11</v>
      </c>
      <c r="E463" s="2" t="s">
        <v>3469</v>
      </c>
      <c r="F463" s="2" t="s">
        <v>4940</v>
      </c>
      <c r="G463" s="2"/>
      <c r="H463" s="2"/>
      <c r="I463" s="2" t="s">
        <v>5987</v>
      </c>
      <c r="J463" s="2" t="s">
        <v>6034</v>
      </c>
      <c r="K463" s="2" t="s">
        <v>6034</v>
      </c>
      <c r="L463" s="2" t="s">
        <v>5994</v>
      </c>
      <c r="M463" s="2" t="s">
        <v>12</v>
      </c>
      <c r="N463" s="2">
        <v>275</v>
      </c>
      <c r="O463" s="2">
        <v>4563</v>
      </c>
      <c r="P463" s="2">
        <v>7628</v>
      </c>
      <c r="Q463" s="2">
        <v>1.0173965804063243</v>
      </c>
      <c r="R463" s="2">
        <v>0.90256120899620029</v>
      </c>
      <c r="S463" s="2">
        <v>0.80197368508537403</v>
      </c>
      <c r="T463" s="2">
        <v>1.2031198051888303</v>
      </c>
      <c r="U463" s="2">
        <v>0.9779870571981204</v>
      </c>
      <c r="V463" s="2">
        <v>0.84151831886804596</v>
      </c>
      <c r="W463" s="2">
        <v>1.1827105626326668</v>
      </c>
      <c r="X463" s="2">
        <v>0.77612216405953072</v>
      </c>
      <c r="Y463" s="2">
        <v>0.76545529986790617</v>
      </c>
      <c r="Z463" s="2">
        <v>0.83281317360527041</v>
      </c>
      <c r="AA463" s="2">
        <v>0.84153019441355115</v>
      </c>
      <c r="AB463" s="2">
        <v>0.9305757920562765</v>
      </c>
      <c r="AC463" s="2">
        <v>0.7595350094224026</v>
      </c>
      <c r="AD463" s="2">
        <v>0.90542045383315028</v>
      </c>
      <c r="AE463" s="2">
        <v>0.63654552418196597</v>
      </c>
      <c r="AF463" s="2">
        <v>0.73510727844263679</v>
      </c>
      <c r="AG463" s="2">
        <v>0.81746736157963262</v>
      </c>
      <c r="AH463" s="2">
        <v>1.0566248388727206</v>
      </c>
      <c r="AI463" s="2">
        <v>0.96801262157722889</v>
      </c>
      <c r="AJ463" s="2">
        <v>0.88693330582085339</v>
      </c>
      <c r="AK463" s="2">
        <v>0.9254961509561066</v>
      </c>
      <c r="AL463" s="2">
        <v>0.98278668259412227</v>
      </c>
      <c r="AM463" s="2">
        <v>1.0966115464681339</v>
      </c>
      <c r="AN463" s="2">
        <v>0.86307161357381257</v>
      </c>
      <c r="AO463" s="2">
        <v>0.89011558867368301</v>
      </c>
      <c r="AP463" s="2">
        <v>0.83963160066340703</v>
      </c>
      <c r="AQ463" s="2">
        <v>0.81717093094414783</v>
      </c>
      <c r="AR463" s="2">
        <v>1.1143064527084481</v>
      </c>
      <c r="AS463" s="2">
        <v>1.0117472146260609</v>
      </c>
      <c r="AT463" s="2">
        <v>0.94145039891785876</v>
      </c>
      <c r="AU463" s="2">
        <v>0.74364750052059159</v>
      </c>
      <c r="AV463" s="2">
        <v>0.81631344133986405</v>
      </c>
      <c r="AW463" s="2">
        <f t="shared" si="49"/>
        <v>0.89223562790988598</v>
      </c>
      <c r="AX463" s="2">
        <f t="shared" si="50"/>
        <v>0.91763710983131452</v>
      </c>
      <c r="AY463" s="28">
        <f t="shared" si="51"/>
        <v>0.97231859778851137</v>
      </c>
      <c r="AZ463" s="28">
        <f t="shared" si="52"/>
        <v>0.60408972479818068</v>
      </c>
      <c r="BA463" s="28">
        <f t="shared" si="53"/>
        <v>-4.0498978446527903E-2</v>
      </c>
      <c r="BB463" s="28">
        <f t="shared" si="54"/>
        <v>0.21889855129487101</v>
      </c>
      <c r="BC463" s="29" t="str">
        <f t="shared" si="55"/>
        <v/>
      </c>
      <c r="BD463" s="2" t="s">
        <v>3469</v>
      </c>
      <c r="BE463" s="2" t="s">
        <v>5994</v>
      </c>
      <c r="BF463" s="2" t="s">
        <v>5994</v>
      </c>
      <c r="BG463" s="2" t="s">
        <v>8192</v>
      </c>
      <c r="BH463" s="2" t="s">
        <v>5994</v>
      </c>
      <c r="BI463" s="2" t="s">
        <v>9572</v>
      </c>
      <c r="BJ463" s="2" t="s">
        <v>5994</v>
      </c>
      <c r="BK463" s="2" t="s">
        <v>10762</v>
      </c>
      <c r="BL463" s="2" t="s">
        <v>11427</v>
      </c>
      <c r="BM463" s="2" t="s">
        <v>12652</v>
      </c>
      <c r="BN463" s="2" t="s">
        <v>13663</v>
      </c>
      <c r="BO463" s="2" t="s">
        <v>19429</v>
      </c>
      <c r="BP463" s="2" t="s">
        <v>16058</v>
      </c>
      <c r="BQ463" s="2" t="s">
        <v>17151</v>
      </c>
      <c r="BR463" s="2" t="s">
        <v>18435</v>
      </c>
      <c r="BS463" s="2"/>
      <c r="BT463" s="2"/>
      <c r="BU463" s="2"/>
      <c r="BV463" s="2"/>
      <c r="BW463" s="2"/>
      <c r="BX463" s="2"/>
      <c r="BY463" s="2"/>
      <c r="BZ463" s="2"/>
      <c r="CA463" s="2"/>
      <c r="CB463" s="2"/>
      <c r="CC463" s="2"/>
      <c r="CD463" s="2"/>
      <c r="CE463" s="2"/>
    </row>
    <row r="464" spans="1:83" x14ac:dyDescent="0.2">
      <c r="A464" s="1">
        <v>229</v>
      </c>
      <c r="B464" s="1">
        <v>229</v>
      </c>
      <c r="C464" s="2" t="s">
        <v>6</v>
      </c>
      <c r="D464" s="2" t="s">
        <v>591</v>
      </c>
      <c r="E464" s="2" t="s">
        <v>3307</v>
      </c>
      <c r="F464" s="2" t="s">
        <v>4778</v>
      </c>
      <c r="G464" s="2"/>
      <c r="H464" s="2"/>
      <c r="I464" s="2" t="s">
        <v>5984</v>
      </c>
      <c r="J464" s="2" t="s">
        <v>6020</v>
      </c>
      <c r="K464" s="2" t="s">
        <v>6022</v>
      </c>
      <c r="L464" s="2" t="s">
        <v>5994</v>
      </c>
      <c r="M464" s="2" t="s">
        <v>592</v>
      </c>
      <c r="N464" s="2">
        <v>12</v>
      </c>
      <c r="O464" s="2">
        <v>417</v>
      </c>
      <c r="P464" s="2">
        <v>23</v>
      </c>
      <c r="Q464" s="2">
        <v>0.93751786610402787</v>
      </c>
      <c r="R464" s="2">
        <v>0.89699166486788651</v>
      </c>
      <c r="S464" s="2">
        <v>0.72725953001608767</v>
      </c>
      <c r="T464" s="2">
        <v>0.80700577132968576</v>
      </c>
      <c r="U464" s="2">
        <v>1.0483984892606117</v>
      </c>
      <c r="V464" s="2">
        <v>0.79762126898646368</v>
      </c>
      <c r="W464" s="2">
        <v>0.93359071744770972</v>
      </c>
      <c r="X464" s="2">
        <v>0.76870494205460993</v>
      </c>
      <c r="Y464" s="2">
        <v>0.70280458680861446</v>
      </c>
      <c r="Z464" s="2">
        <v>0.87676831001737709</v>
      </c>
      <c r="AA464" s="2">
        <v>0.78504093161433908</v>
      </c>
      <c r="AB464" s="2">
        <v>0.85082175261520376</v>
      </c>
      <c r="AC464" s="2">
        <v>0.97354014014681611</v>
      </c>
      <c r="AD464" s="2">
        <v>0.95394309573598413</v>
      </c>
      <c r="AE464" s="2">
        <v>1.0171231426578067</v>
      </c>
      <c r="AF464" s="2">
        <v>1.0192120667299824</v>
      </c>
      <c r="AG464" s="2">
        <v>1.0776451011361845</v>
      </c>
      <c r="AH464" s="2">
        <v>0.92773362816306637</v>
      </c>
      <c r="AI464" s="2">
        <v>0.91253200117082223</v>
      </c>
      <c r="AJ464" s="2">
        <v>0.9057678231176064</v>
      </c>
      <c r="AK464" s="2">
        <v>0.82969662980757786</v>
      </c>
      <c r="AL464" s="2">
        <v>0.97393694152971588</v>
      </c>
      <c r="AM464" s="2">
        <v>0.97562885375587882</v>
      </c>
      <c r="AN464" s="2">
        <v>0.78156144338158229</v>
      </c>
      <c r="AO464" s="2">
        <v>0.88079444059704459</v>
      </c>
      <c r="AP464" s="2">
        <v>0.83535817635161391</v>
      </c>
      <c r="AQ464" s="2">
        <v>0.97360661965062012</v>
      </c>
      <c r="AR464" s="2">
        <v>1.0505416008403408</v>
      </c>
      <c r="AS464" s="2">
        <v>0.92084627975010525</v>
      </c>
      <c r="AT464" s="2">
        <v>0.97624965502225625</v>
      </c>
      <c r="AU464" s="2">
        <v>0.87017600852931698</v>
      </c>
      <c r="AV464" s="2">
        <v>1.0007417582747504</v>
      </c>
      <c r="AW464" s="2">
        <f t="shared" si="49"/>
        <v>0.89548710562438316</v>
      </c>
      <c r="AX464" s="2">
        <f t="shared" si="50"/>
        <v>0.9211466331237238</v>
      </c>
      <c r="AY464" s="28">
        <f t="shared" si="51"/>
        <v>0.97214392738718924</v>
      </c>
      <c r="AZ464" s="28">
        <f t="shared" si="52"/>
        <v>0.47286325786490457</v>
      </c>
      <c r="BA464" s="28">
        <f t="shared" si="53"/>
        <v>-4.0758172048042614E-2</v>
      </c>
      <c r="BB464" s="28">
        <f t="shared" si="54"/>
        <v>0.3252644299609877</v>
      </c>
      <c r="BC464" s="29" t="str">
        <f t="shared" si="55"/>
        <v/>
      </c>
      <c r="BD464" s="2" t="s">
        <v>6726</v>
      </c>
      <c r="BE464" s="2" t="s">
        <v>5994</v>
      </c>
      <c r="BF464" s="2" t="s">
        <v>5994</v>
      </c>
      <c r="BG464" s="2" t="s">
        <v>8031</v>
      </c>
      <c r="BH464" s="2" t="s">
        <v>5994</v>
      </c>
      <c r="BI464" s="2" t="s">
        <v>9422</v>
      </c>
      <c r="BJ464" s="2" t="s">
        <v>10099</v>
      </c>
      <c r="BK464" s="2" t="s">
        <v>10688</v>
      </c>
      <c r="BL464" s="2" t="s">
        <v>11282</v>
      </c>
      <c r="BM464" s="2" t="s">
        <v>19562</v>
      </c>
      <c r="BN464" s="2" t="s">
        <v>13526</v>
      </c>
      <c r="BO464" s="2" t="s">
        <v>19563</v>
      </c>
      <c r="BP464" s="2" t="s">
        <v>15900</v>
      </c>
      <c r="BQ464" s="2" t="s">
        <v>16989</v>
      </c>
      <c r="BR464" s="2" t="s">
        <v>18333</v>
      </c>
      <c r="BS464" s="2"/>
      <c r="BT464" s="2"/>
      <c r="BU464" s="2"/>
      <c r="BV464" s="2"/>
      <c r="BW464" s="2"/>
      <c r="BX464" s="2"/>
      <c r="BY464" s="2"/>
      <c r="BZ464" s="2"/>
      <c r="CA464" s="2"/>
      <c r="CB464" s="2"/>
      <c r="CC464" s="2"/>
      <c r="CD464" s="2"/>
      <c r="CE464" s="2"/>
    </row>
    <row r="465" spans="1:83" x14ac:dyDescent="0.2">
      <c r="A465" s="1">
        <v>503</v>
      </c>
      <c r="B465" s="1">
        <v>503</v>
      </c>
      <c r="C465" s="2" t="s">
        <v>6</v>
      </c>
      <c r="D465" s="2" t="s">
        <v>37</v>
      </c>
      <c r="E465" s="2" t="s">
        <v>3922</v>
      </c>
      <c r="F465" s="2" t="s">
        <v>5394</v>
      </c>
      <c r="G465" s="2"/>
      <c r="H465" s="2"/>
      <c r="I465" s="2" t="s">
        <v>5994</v>
      </c>
      <c r="J465" s="2" t="s">
        <v>5994</v>
      </c>
      <c r="K465" s="2" t="s">
        <v>5994</v>
      </c>
      <c r="L465" s="2" t="s">
        <v>5994</v>
      </c>
      <c r="M465" s="2" t="s">
        <v>38</v>
      </c>
      <c r="N465" s="2">
        <v>49</v>
      </c>
      <c r="O465" s="2">
        <v>930</v>
      </c>
      <c r="P465" s="2">
        <v>1346</v>
      </c>
      <c r="Q465" s="2">
        <v>0.85879140067358806</v>
      </c>
      <c r="R465" s="2">
        <v>0.73715576007733352</v>
      </c>
      <c r="S465" s="2">
        <v>1.0425839092797129</v>
      </c>
      <c r="T465" s="2">
        <v>0.97056380668300168</v>
      </c>
      <c r="U465" s="2">
        <v>0.9770313455177384</v>
      </c>
      <c r="V465" s="2">
        <v>0.95223660958827183</v>
      </c>
      <c r="W465" s="2">
        <v>0.91828724633881076</v>
      </c>
      <c r="X465" s="2">
        <v>0.79723193507273094</v>
      </c>
      <c r="Y465" s="2">
        <v>0.7376470016261959</v>
      </c>
      <c r="Z465" s="2">
        <v>0.92504730463175056</v>
      </c>
      <c r="AA465" s="2">
        <v>1.1076857350018243</v>
      </c>
      <c r="AB465" s="2">
        <v>0.74431943342253359</v>
      </c>
      <c r="AC465" s="2">
        <v>0.86275801776425021</v>
      </c>
      <c r="AD465" s="2">
        <v>0.94313888877273544</v>
      </c>
      <c r="AE465" s="2">
        <v>0.72498867311629933</v>
      </c>
      <c r="AF465" s="2">
        <v>0.949065775491029</v>
      </c>
      <c r="AG465" s="2">
        <v>0.6982827684417694</v>
      </c>
      <c r="AH465" s="2">
        <v>1.0599300264961264</v>
      </c>
      <c r="AI465" s="2">
        <v>0.91047138633844604</v>
      </c>
      <c r="AJ465" s="2">
        <v>0.89968552759861764</v>
      </c>
      <c r="AK465" s="2">
        <v>1.1738457058769591</v>
      </c>
      <c r="AL465" s="2">
        <v>1.0149551249132436</v>
      </c>
      <c r="AM465" s="2">
        <v>0.8532329307451505</v>
      </c>
      <c r="AN465" s="2">
        <v>0.70607327191353708</v>
      </c>
      <c r="AO465" s="2">
        <v>0.77247696830337798</v>
      </c>
      <c r="AP465" s="2">
        <v>0.8702528326411183</v>
      </c>
      <c r="AQ465" s="2">
        <v>1.0758375661819493</v>
      </c>
      <c r="AR465" s="2">
        <v>0.96152526232404711</v>
      </c>
      <c r="AS465" s="2">
        <v>0.77349458533668247</v>
      </c>
      <c r="AT465" s="2">
        <v>1.0142183410223065</v>
      </c>
      <c r="AU465" s="2">
        <v>0.95455860815697624</v>
      </c>
      <c r="AV465" s="2">
        <v>0.84847514174394312</v>
      </c>
      <c r="AW465" s="2">
        <f t="shared" si="49"/>
        <v>0.89037984338600784</v>
      </c>
      <c r="AX465" s="2">
        <f t="shared" si="50"/>
        <v>0.91681783590445454</v>
      </c>
      <c r="AY465" s="28">
        <f t="shared" si="51"/>
        <v>0.97116330912959914</v>
      </c>
      <c r="AZ465" s="28">
        <f t="shared" si="52"/>
        <v>0.56546578086345911</v>
      </c>
      <c r="BA465" s="28">
        <f t="shared" si="53"/>
        <v>-4.2214177759055262E-2</v>
      </c>
      <c r="BB465" s="28">
        <f t="shared" si="54"/>
        <v>0.24759367125457896</v>
      </c>
      <c r="BC465" s="29" t="str">
        <f t="shared" si="55"/>
        <v/>
      </c>
      <c r="BD465" s="2" t="s">
        <v>7247</v>
      </c>
      <c r="BE465" s="2" t="s">
        <v>5994</v>
      </c>
      <c r="BF465" s="2" t="s">
        <v>5994</v>
      </c>
      <c r="BG465" s="2" t="s">
        <v>8620</v>
      </c>
      <c r="BH465" s="2" t="s">
        <v>5994</v>
      </c>
      <c r="BI465" s="2" t="s">
        <v>9250</v>
      </c>
      <c r="BJ465" s="2" t="s">
        <v>5994</v>
      </c>
      <c r="BK465" s="2" t="s">
        <v>5994</v>
      </c>
      <c r="BL465" s="2" t="s">
        <v>11817</v>
      </c>
      <c r="BM465" s="2" t="s">
        <v>13036</v>
      </c>
      <c r="BN465" s="2" t="s">
        <v>14054</v>
      </c>
      <c r="BO465" s="2" t="s">
        <v>15155</v>
      </c>
      <c r="BP465" s="2" t="s">
        <v>15819</v>
      </c>
      <c r="BQ465" s="2" t="s">
        <v>17605</v>
      </c>
      <c r="BR465" s="2" t="s">
        <v>18163</v>
      </c>
      <c r="BS465" s="2"/>
      <c r="BT465" s="2"/>
      <c r="BU465" s="2"/>
      <c r="BV465" s="2"/>
      <c r="BW465" s="2"/>
      <c r="BX465" s="2"/>
      <c r="BY465" s="2"/>
      <c r="BZ465" s="2"/>
      <c r="CA465" s="2"/>
      <c r="CB465" s="2"/>
      <c r="CC465" s="2"/>
      <c r="CD465" s="2"/>
      <c r="CE465" s="2"/>
    </row>
    <row r="466" spans="1:83" x14ac:dyDescent="0.2">
      <c r="A466" s="1">
        <v>337</v>
      </c>
      <c r="B466" s="1">
        <v>337</v>
      </c>
      <c r="C466" s="2" t="s">
        <v>6</v>
      </c>
      <c r="D466" s="2" t="s">
        <v>647</v>
      </c>
      <c r="E466" s="2" t="s">
        <v>3508</v>
      </c>
      <c r="F466" s="2" t="s">
        <v>4979</v>
      </c>
      <c r="G466" s="2"/>
      <c r="H466" s="2"/>
      <c r="I466" s="2" t="s">
        <v>5980</v>
      </c>
      <c r="J466" s="2" t="s">
        <v>6038</v>
      </c>
      <c r="K466" s="2" t="s">
        <v>6072</v>
      </c>
      <c r="L466" s="2" t="s">
        <v>5994</v>
      </c>
      <c r="M466" s="2" t="s">
        <v>648</v>
      </c>
      <c r="N466" s="2">
        <v>8</v>
      </c>
      <c r="O466" s="2">
        <v>3122</v>
      </c>
      <c r="P466" s="2">
        <v>18</v>
      </c>
      <c r="Q466" s="2">
        <v>0.86721510823525383</v>
      </c>
      <c r="R466" s="2">
        <v>1.1160496605023662</v>
      </c>
      <c r="S466" s="2">
        <v>1.1183609503585112</v>
      </c>
      <c r="T466" s="2">
        <v>1.0689532973983151</v>
      </c>
      <c r="U466" s="2">
        <v>0.94228809934204005</v>
      </c>
      <c r="V466" s="2">
        <v>0.95160460113767864</v>
      </c>
      <c r="W466" s="2">
        <v>0.79382397702432017</v>
      </c>
      <c r="X466" s="2">
        <v>0.82196527307269041</v>
      </c>
      <c r="Y466" s="2">
        <v>0.76019523475657991</v>
      </c>
      <c r="Z466" s="2">
        <v>0.96400240283183358</v>
      </c>
      <c r="AA466" s="2">
        <v>0.79113880962820304</v>
      </c>
      <c r="AB466" s="2">
        <v>0.90348263472531254</v>
      </c>
      <c r="AC466" s="2">
        <v>1.1094528839653595</v>
      </c>
      <c r="AD466" s="2">
        <v>0.90788919648045907</v>
      </c>
      <c r="AE466" s="2">
        <v>0.86842689864858913</v>
      </c>
      <c r="AF466" s="2">
        <v>0.79560846619807879</v>
      </c>
      <c r="AG466" s="2">
        <v>0.75977176486880138</v>
      </c>
      <c r="AH466" s="2">
        <v>0.96096117719001151</v>
      </c>
      <c r="AI466" s="2">
        <v>1.0416224887894576</v>
      </c>
      <c r="AJ466" s="2">
        <v>0.98194022115163937</v>
      </c>
      <c r="AK466" s="2">
        <v>0.95045838869185761</v>
      </c>
      <c r="AL466" s="2">
        <v>0.89609639178690492</v>
      </c>
      <c r="AM466" s="2">
        <v>0.91213478622216992</v>
      </c>
      <c r="AN466" s="2">
        <v>0.92842464259220914</v>
      </c>
      <c r="AO466" s="2">
        <v>0.87703870251775073</v>
      </c>
      <c r="AP466" s="2">
        <v>0.9821659229406331</v>
      </c>
      <c r="AQ466" s="2">
        <v>0.99515552495868564</v>
      </c>
      <c r="AR466" s="2">
        <v>1.1098008367768348</v>
      </c>
      <c r="AS466" s="2">
        <v>0.94573590402902652</v>
      </c>
      <c r="AT466" s="2">
        <v>1.0469073731141938</v>
      </c>
      <c r="AU466" s="2">
        <v>0.97868327583997805</v>
      </c>
      <c r="AV466" s="2">
        <v>0.76835852126212845</v>
      </c>
      <c r="AW466" s="2">
        <f t="shared" si="49"/>
        <v>0.92330594342915073</v>
      </c>
      <c r="AX466" s="2">
        <f t="shared" si="50"/>
        <v>0.95176157629877034</v>
      </c>
      <c r="AY466" s="28">
        <f t="shared" si="51"/>
        <v>0.97010214156755681</v>
      </c>
      <c r="AZ466" s="28">
        <f t="shared" si="52"/>
        <v>0.47188430689855665</v>
      </c>
      <c r="BA466" s="28">
        <f t="shared" si="53"/>
        <v>-4.3791438953549616E-2</v>
      </c>
      <c r="BB466" s="28">
        <f t="shared" si="54"/>
        <v>0.32616446542180444</v>
      </c>
      <c r="BC466" s="29" t="str">
        <f t="shared" si="55"/>
        <v/>
      </c>
      <c r="BD466" s="2" t="s">
        <v>6896</v>
      </c>
      <c r="BE466" s="2" t="s">
        <v>5994</v>
      </c>
      <c r="BF466" s="2" t="s">
        <v>5994</v>
      </c>
      <c r="BG466" s="2" t="s">
        <v>8231</v>
      </c>
      <c r="BH466" s="2" t="s">
        <v>5994</v>
      </c>
      <c r="BI466" s="2" t="s">
        <v>9612</v>
      </c>
      <c r="BJ466" s="2" t="s">
        <v>5994</v>
      </c>
      <c r="BK466" s="2" t="s">
        <v>10781</v>
      </c>
      <c r="BL466" s="2" t="s">
        <v>11459</v>
      </c>
      <c r="BM466" s="2" t="s">
        <v>12678</v>
      </c>
      <c r="BN466" s="2" t="s">
        <v>13698</v>
      </c>
      <c r="BO466" s="2" t="s">
        <v>14794</v>
      </c>
      <c r="BP466" s="2" t="s">
        <v>16101</v>
      </c>
      <c r="BQ466" s="2" t="s">
        <v>17190</v>
      </c>
      <c r="BR466" s="2" t="s">
        <v>18458</v>
      </c>
      <c r="BS466" s="2"/>
      <c r="BT466" s="2"/>
      <c r="BU466" s="2"/>
      <c r="BV466" s="2"/>
      <c r="BW466" s="2"/>
      <c r="BX466" s="2"/>
      <c r="BY466" s="2"/>
      <c r="BZ466" s="2"/>
      <c r="CA466" s="2"/>
      <c r="CB466" s="2"/>
      <c r="CC466" s="2"/>
      <c r="CD466" s="2"/>
      <c r="CE466" s="2"/>
    </row>
    <row r="467" spans="1:83" x14ac:dyDescent="0.2">
      <c r="A467" s="1">
        <v>272</v>
      </c>
      <c r="B467" s="1">
        <v>272</v>
      </c>
      <c r="C467" s="2" t="s">
        <v>6</v>
      </c>
      <c r="D467" s="2" t="s">
        <v>1049</v>
      </c>
      <c r="E467" s="2" t="s">
        <v>3452</v>
      </c>
      <c r="F467" s="2" t="s">
        <v>4923</v>
      </c>
      <c r="G467" s="2"/>
      <c r="H467" s="2"/>
      <c r="I467" s="2" t="s">
        <v>5987</v>
      </c>
      <c r="J467" s="2" t="s">
        <v>6033</v>
      </c>
      <c r="K467" s="2" t="s">
        <v>5994</v>
      </c>
      <c r="L467" s="2" t="s">
        <v>5994</v>
      </c>
      <c r="M467" s="2" t="s">
        <v>1050</v>
      </c>
      <c r="N467" s="2">
        <v>4</v>
      </c>
      <c r="O467" s="2">
        <v>474</v>
      </c>
      <c r="P467" s="2">
        <v>7</v>
      </c>
      <c r="Q467" s="2">
        <v>1.0444166710215492</v>
      </c>
      <c r="R467" s="2">
        <v>1.1212160763583701</v>
      </c>
      <c r="S467" s="2">
        <v>1.0529473093382509</v>
      </c>
      <c r="T467" s="2">
        <v>0.94209038866734174</v>
      </c>
      <c r="U467" s="2">
        <v>1.0497901596171275</v>
      </c>
      <c r="V467" s="2">
        <v>1.0430953355067303</v>
      </c>
      <c r="W467" s="2">
        <v>0.93583326333988404</v>
      </c>
      <c r="X467" s="2">
        <v>0.89700026229337304</v>
      </c>
      <c r="Y467" s="2">
        <v>0.7430092368914577</v>
      </c>
      <c r="Z467" s="2">
        <v>1.0043944279074162</v>
      </c>
      <c r="AA467" s="2">
        <v>0.90984398309184067</v>
      </c>
      <c r="AB467" s="2">
        <v>0.91615125393037222</v>
      </c>
      <c r="AC467" s="2">
        <v>0.96856212274069919</v>
      </c>
      <c r="AD467" s="2">
        <v>0.87462860276344123</v>
      </c>
      <c r="AE467" s="2">
        <v>0.95264138853444402</v>
      </c>
      <c r="AF467" s="2">
        <v>0.88697203415902492</v>
      </c>
      <c r="AG467" s="2">
        <v>0.89488598258458429</v>
      </c>
      <c r="AH467" s="2">
        <v>0.83568908080877036</v>
      </c>
      <c r="AI467" s="2">
        <v>0.88206903386072544</v>
      </c>
      <c r="AJ467" s="2">
        <v>0.949929748839072</v>
      </c>
      <c r="AK467" s="2">
        <v>1.0876735089872791</v>
      </c>
      <c r="AL467" s="2">
        <v>0.96038656504382314</v>
      </c>
      <c r="AM467" s="2">
        <v>0.88463643618134036</v>
      </c>
      <c r="AN467" s="2">
        <v>1.0193868286317456</v>
      </c>
      <c r="AO467" s="2">
        <v>0.99682490571994509</v>
      </c>
      <c r="AP467" s="2">
        <v>0.85576006283290662</v>
      </c>
      <c r="AQ467" s="2">
        <v>1.0001744427974362</v>
      </c>
      <c r="AR467" s="2">
        <v>1.0557604054695502</v>
      </c>
      <c r="AS467" s="2">
        <v>1.1021374078341035</v>
      </c>
      <c r="AT467" s="2">
        <v>0.91543826474170842</v>
      </c>
      <c r="AU467" s="2">
        <v>0.94524524077141214</v>
      </c>
      <c r="AV467" s="2">
        <v>0.90099597379944629</v>
      </c>
      <c r="AW467" s="2">
        <f t="shared" si="49"/>
        <v>0.94501245333765271</v>
      </c>
      <c r="AX467" s="2">
        <f t="shared" si="50"/>
        <v>0.97494998397305899</v>
      </c>
      <c r="AY467" s="28">
        <f t="shared" si="51"/>
        <v>0.96929326516483794</v>
      </c>
      <c r="AZ467" s="28">
        <f t="shared" si="52"/>
        <v>0.34019038122483669</v>
      </c>
      <c r="BA467" s="28">
        <f t="shared" si="53"/>
        <v>-4.4994867649429907E-2</v>
      </c>
      <c r="BB467" s="28">
        <f t="shared" si="54"/>
        <v>0.46827797008862493</v>
      </c>
      <c r="BC467" s="29" t="str">
        <f t="shared" si="55"/>
        <v/>
      </c>
      <c r="BD467" s="2" t="s">
        <v>6855</v>
      </c>
      <c r="BE467" s="2" t="s">
        <v>5994</v>
      </c>
      <c r="BF467" s="2" t="s">
        <v>5994</v>
      </c>
      <c r="BG467" s="2" t="s">
        <v>8176</v>
      </c>
      <c r="BH467" s="2" t="s">
        <v>9191</v>
      </c>
      <c r="BI467" s="2" t="s">
        <v>9553</v>
      </c>
      <c r="BJ467" s="2" t="s">
        <v>10163</v>
      </c>
      <c r="BK467" s="2" t="s">
        <v>10757</v>
      </c>
      <c r="BL467" s="2" t="s">
        <v>5994</v>
      </c>
      <c r="BM467" s="2" t="s">
        <v>12637</v>
      </c>
      <c r="BN467" s="2" t="s">
        <v>13537</v>
      </c>
      <c r="BO467" s="2" t="s">
        <v>14755</v>
      </c>
      <c r="BP467" s="2" t="s">
        <v>16041</v>
      </c>
      <c r="BQ467" s="2" t="s">
        <v>17134</v>
      </c>
      <c r="BR467" s="2" t="s">
        <v>5994</v>
      </c>
      <c r="BS467" s="2"/>
      <c r="BT467" s="2"/>
      <c r="BU467" s="2"/>
      <c r="BV467" s="2"/>
      <c r="BW467" s="2"/>
      <c r="BX467" s="2"/>
      <c r="BY467" s="2"/>
      <c r="BZ467" s="2"/>
      <c r="CA467" s="2"/>
      <c r="CB467" s="2"/>
      <c r="CC467" s="2"/>
      <c r="CD467" s="2"/>
      <c r="CE467" s="2"/>
    </row>
    <row r="468" spans="1:83" x14ac:dyDescent="0.2">
      <c r="A468" s="1">
        <v>525</v>
      </c>
      <c r="B468" s="1">
        <v>525</v>
      </c>
      <c r="C468" s="2" t="s">
        <v>6</v>
      </c>
      <c r="D468" s="2" t="s">
        <v>45</v>
      </c>
      <c r="E468" s="2" t="s">
        <v>3636</v>
      </c>
      <c r="F468" s="2" t="s">
        <v>5107</v>
      </c>
      <c r="G468" s="2"/>
      <c r="H468" s="2"/>
      <c r="I468" s="2" t="s">
        <v>5986</v>
      </c>
      <c r="J468" s="2" t="s">
        <v>6061</v>
      </c>
      <c r="K468" s="2" t="s">
        <v>5994</v>
      </c>
      <c r="L468" s="2" t="s">
        <v>5994</v>
      </c>
      <c r="M468" s="2" t="s">
        <v>46</v>
      </c>
      <c r="N468" s="2">
        <v>43</v>
      </c>
      <c r="O468" s="2">
        <v>644</v>
      </c>
      <c r="P468" s="2">
        <v>1165</v>
      </c>
      <c r="Q468" s="2">
        <v>0.84749080092737383</v>
      </c>
      <c r="R468" s="2">
        <v>0.75717125988376099</v>
      </c>
      <c r="S468" s="2">
        <v>0.77732694964864002</v>
      </c>
      <c r="T468" s="2">
        <v>0.91555496558868021</v>
      </c>
      <c r="U468" s="2">
        <v>0.82544862576891009</v>
      </c>
      <c r="V468" s="2">
        <v>0.82283086028079788</v>
      </c>
      <c r="W468" s="2">
        <v>0.84631807562299322</v>
      </c>
      <c r="X468" s="2">
        <v>0.76617429212419774</v>
      </c>
      <c r="Y468" s="2">
        <v>0.71540909439301192</v>
      </c>
      <c r="Z468" s="2">
        <v>0.94223891605173993</v>
      </c>
      <c r="AA468" s="2">
        <v>0.9594860978939973</v>
      </c>
      <c r="AB468" s="2">
        <v>0.75544229635337845</v>
      </c>
      <c r="AC468" s="2">
        <v>0.84769760952929563</v>
      </c>
      <c r="AD468" s="2">
        <v>0.82034187166250172</v>
      </c>
      <c r="AE468" s="2">
        <v>0.70681757144532809</v>
      </c>
      <c r="AF468" s="2">
        <v>0.95629962693029735</v>
      </c>
      <c r="AG468" s="2">
        <v>0.6572131036211607</v>
      </c>
      <c r="AH468" s="2">
        <v>0.97052833959752804</v>
      </c>
      <c r="AI468" s="2">
        <v>0.8375014902898632</v>
      </c>
      <c r="AJ468" s="2">
        <v>0.85360894408274246</v>
      </c>
      <c r="AK468" s="2">
        <v>0.82858574731860701</v>
      </c>
      <c r="AL468" s="2">
        <v>0.95190185137417027</v>
      </c>
      <c r="AM468" s="2">
        <v>0.88734280167489266</v>
      </c>
      <c r="AN468" s="2">
        <v>0.77305804121176791</v>
      </c>
      <c r="AO468" s="2">
        <v>0.82022087356723095</v>
      </c>
      <c r="AP468" s="2">
        <v>0.80005341572051092</v>
      </c>
      <c r="AQ468" s="2">
        <v>0.84258335322394029</v>
      </c>
      <c r="AR468" s="2">
        <v>0.87880977495601453</v>
      </c>
      <c r="AS468" s="2">
        <v>0.8424049687988745</v>
      </c>
      <c r="AT468" s="2">
        <v>0.92070851426720757</v>
      </c>
      <c r="AU468" s="2">
        <v>0.88975359404790555</v>
      </c>
      <c r="AV468" s="2">
        <v>0.82478181004544404</v>
      </c>
      <c r="AW468" s="2">
        <f t="shared" si="49"/>
        <v>0.82775220250597126</v>
      </c>
      <c r="AX468" s="2">
        <f t="shared" si="50"/>
        <v>0.85490874540686979</v>
      </c>
      <c r="AY468" s="28">
        <f t="shared" si="51"/>
        <v>0.96823457117873546</v>
      </c>
      <c r="AZ468" s="28">
        <f t="shared" si="52"/>
        <v>0.33605740967696796</v>
      </c>
      <c r="BA468" s="28">
        <f t="shared" si="53"/>
        <v>-4.6571487801076589E-2</v>
      </c>
      <c r="BB468" s="28">
        <f t="shared" si="54"/>
        <v>0.47358652446691202</v>
      </c>
      <c r="BC468" s="29" t="str">
        <f t="shared" si="55"/>
        <v/>
      </c>
      <c r="BD468" s="2" t="s">
        <v>7013</v>
      </c>
      <c r="BE468" s="2" t="s">
        <v>5994</v>
      </c>
      <c r="BF468" s="2" t="s">
        <v>5994</v>
      </c>
      <c r="BG468" s="2" t="s">
        <v>8357</v>
      </c>
      <c r="BH468" s="2" t="s">
        <v>5994</v>
      </c>
      <c r="BI468" s="2" t="s">
        <v>9706</v>
      </c>
      <c r="BJ468" s="2" t="s">
        <v>5994</v>
      </c>
      <c r="BK468" s="2" t="s">
        <v>10819</v>
      </c>
      <c r="BL468" s="2" t="s">
        <v>11572</v>
      </c>
      <c r="BM468" s="2" t="s">
        <v>12788</v>
      </c>
      <c r="BN468" s="2" t="s">
        <v>13811</v>
      </c>
      <c r="BO468" s="2" t="s">
        <v>14899</v>
      </c>
      <c r="BP468" s="2" t="s">
        <v>16213</v>
      </c>
      <c r="BQ468" s="2" t="s">
        <v>17321</v>
      </c>
      <c r="BR468" s="2" t="s">
        <v>18247</v>
      </c>
      <c r="BS468" s="2"/>
      <c r="BT468" s="2"/>
      <c r="BU468" s="2"/>
      <c r="BV468" s="2"/>
      <c r="BW468" s="2"/>
      <c r="BX468" s="2"/>
      <c r="BY468" s="2"/>
      <c r="BZ468" s="2"/>
      <c r="CA468" s="2"/>
      <c r="CB468" s="2"/>
      <c r="CC468" s="2"/>
      <c r="CD468" s="2"/>
      <c r="CE468" s="2"/>
    </row>
    <row r="469" spans="1:83" x14ac:dyDescent="0.2">
      <c r="A469" s="1">
        <v>546</v>
      </c>
      <c r="B469" s="1">
        <v>546</v>
      </c>
      <c r="C469" s="2" t="s">
        <v>6</v>
      </c>
      <c r="D469" s="2" t="s">
        <v>181</v>
      </c>
      <c r="E469" s="2" t="s">
        <v>4277</v>
      </c>
      <c r="F469" s="2" t="s">
        <v>5752</v>
      </c>
      <c r="G469" s="2"/>
      <c r="H469" s="2"/>
      <c r="I469" s="2" t="s">
        <v>5994</v>
      </c>
      <c r="J469" s="2" t="s">
        <v>6277</v>
      </c>
      <c r="K469" s="2" t="s">
        <v>5994</v>
      </c>
      <c r="L469" s="2" t="s">
        <v>5994</v>
      </c>
      <c r="M469" s="2" t="s">
        <v>182</v>
      </c>
      <c r="N469" s="2">
        <v>23</v>
      </c>
      <c r="O469" s="2">
        <v>560</v>
      </c>
      <c r="P469" s="2">
        <v>218</v>
      </c>
      <c r="Q469" s="2">
        <v>0.93265945237118186</v>
      </c>
      <c r="R469" s="2">
        <v>0.9052778168636606</v>
      </c>
      <c r="S469" s="2">
        <v>0.87091376788558761</v>
      </c>
      <c r="T469" s="2">
        <v>1.0684667651299937</v>
      </c>
      <c r="U469" s="2">
        <v>0.96950999837784957</v>
      </c>
      <c r="V469" s="2">
        <v>0.87254650915655863</v>
      </c>
      <c r="W469" s="2">
        <v>0.9480291458059934</v>
      </c>
      <c r="X469" s="2">
        <v>0.77201219260446086</v>
      </c>
      <c r="Y469" s="2">
        <v>0.83414794416153393</v>
      </c>
      <c r="Z469" s="2">
        <v>0.89068605633143949</v>
      </c>
      <c r="AA469" s="2">
        <v>1.121295019459404</v>
      </c>
      <c r="AB469" s="2">
        <v>0.80748359273650172</v>
      </c>
      <c r="AC469" s="2">
        <v>0.89516777369139899</v>
      </c>
      <c r="AD469" s="2">
        <v>0.88364570033451462</v>
      </c>
      <c r="AE469" s="2">
        <v>0.69630729710384343</v>
      </c>
      <c r="AF469" s="2">
        <v>0.89893796608538978</v>
      </c>
      <c r="AG469" s="2">
        <v>0.69849605803898618</v>
      </c>
      <c r="AH469" s="2">
        <v>0.95122533611801785</v>
      </c>
      <c r="AI469" s="2">
        <v>0.93993011823514527</v>
      </c>
      <c r="AJ469" s="2">
        <v>0.96132796704546108</v>
      </c>
      <c r="AK469" s="2">
        <v>1.0395477322435969</v>
      </c>
      <c r="AL469" s="2">
        <v>1.0532858774912994</v>
      </c>
      <c r="AM469" s="2">
        <v>0.99163611975931398</v>
      </c>
      <c r="AN469" s="2">
        <v>0.84383623310649525</v>
      </c>
      <c r="AO469" s="2">
        <v>0.77653592564294804</v>
      </c>
      <c r="AP469" s="2">
        <v>0.86949465935109826</v>
      </c>
      <c r="AQ469" s="2">
        <v>0.96719341350555921</v>
      </c>
      <c r="AR469" s="2">
        <v>0.94664560143674392</v>
      </c>
      <c r="AS469" s="2">
        <v>0.83968371981613577</v>
      </c>
      <c r="AT469" s="2">
        <v>0.91297903890020471</v>
      </c>
      <c r="AU469" s="2">
        <v>0.93676226991435063</v>
      </c>
      <c r="AV469" s="2">
        <v>0.84505778656193797</v>
      </c>
      <c r="AW469" s="2">
        <f t="shared" si="49"/>
        <v>0.8924599216048138</v>
      </c>
      <c r="AX469" s="2">
        <f t="shared" si="50"/>
        <v>0.92184510344424198</v>
      </c>
      <c r="AY469" s="28">
        <f t="shared" si="51"/>
        <v>0.9681235147535765</v>
      </c>
      <c r="AZ469" s="28">
        <f t="shared" si="52"/>
        <v>0.40903274836636183</v>
      </c>
      <c r="BA469" s="28">
        <f t="shared" si="53"/>
        <v>-4.6736974293658071E-2</v>
      </c>
      <c r="BB469" s="28">
        <f t="shared" si="54"/>
        <v>0.38824191970551369</v>
      </c>
      <c r="BC469" s="29" t="str">
        <f t="shared" si="55"/>
        <v/>
      </c>
      <c r="BD469" s="2" t="s">
        <v>7563</v>
      </c>
      <c r="BE469" s="2" t="s">
        <v>5994</v>
      </c>
      <c r="BF469" s="2" t="s">
        <v>5994</v>
      </c>
      <c r="BG469" s="2" t="s">
        <v>8964</v>
      </c>
      <c r="BH469" s="2" t="s">
        <v>5994</v>
      </c>
      <c r="BI469" s="2" t="s">
        <v>5994</v>
      </c>
      <c r="BJ469" s="2" t="s">
        <v>5994</v>
      </c>
      <c r="BK469" s="2" t="s">
        <v>10997</v>
      </c>
      <c r="BL469" s="2" t="s">
        <v>12110</v>
      </c>
      <c r="BM469" s="2" t="s">
        <v>6277</v>
      </c>
      <c r="BN469" s="2" t="s">
        <v>13282</v>
      </c>
      <c r="BO469" s="2" t="s">
        <v>15475</v>
      </c>
      <c r="BP469" s="2" t="s">
        <v>16630</v>
      </c>
      <c r="BQ469" s="2" t="s">
        <v>17946</v>
      </c>
      <c r="BR469" s="2" t="s">
        <v>18945</v>
      </c>
      <c r="BS469" s="2"/>
      <c r="BT469" s="2"/>
      <c r="BU469" s="2"/>
      <c r="BV469" s="2"/>
      <c r="BW469" s="2"/>
      <c r="BX469" s="2"/>
      <c r="BY469" s="2"/>
      <c r="BZ469" s="2"/>
      <c r="CA469" s="2"/>
      <c r="CB469" s="2"/>
      <c r="CC469" s="2"/>
      <c r="CD469" s="2"/>
      <c r="CE469" s="2"/>
    </row>
    <row r="470" spans="1:83" x14ac:dyDescent="0.2">
      <c r="A470" s="1">
        <v>79</v>
      </c>
      <c r="B470" s="1">
        <v>79</v>
      </c>
      <c r="C470" s="2" t="s">
        <v>6</v>
      </c>
      <c r="D470" s="2" t="s">
        <v>473</v>
      </c>
      <c r="E470" s="2" t="s">
        <v>3578</v>
      </c>
      <c r="F470" s="2" t="s">
        <v>5049</v>
      </c>
      <c r="G470" s="2"/>
      <c r="H470" s="2"/>
      <c r="I470" s="2" t="s">
        <v>5980</v>
      </c>
      <c r="J470" s="2" t="s">
        <v>6045</v>
      </c>
      <c r="K470" s="2" t="s">
        <v>6038</v>
      </c>
      <c r="L470" s="2" t="s">
        <v>5994</v>
      </c>
      <c r="M470" s="2" t="s">
        <v>474</v>
      </c>
      <c r="N470" s="2">
        <v>8</v>
      </c>
      <c r="O470" s="2">
        <v>245</v>
      </c>
      <c r="P470" s="2">
        <v>36</v>
      </c>
      <c r="Q470" s="2">
        <v>1.0482798336576233</v>
      </c>
      <c r="R470" s="2">
        <v>0.82563203812554919</v>
      </c>
      <c r="S470" s="2">
        <v>0.93223388378343108</v>
      </c>
      <c r="T470" s="2">
        <v>1.0604122403835521</v>
      </c>
      <c r="U470" s="2">
        <v>0.89179483245369351</v>
      </c>
      <c r="V470" s="2">
        <v>0.99087381244345485</v>
      </c>
      <c r="W470" s="2">
        <v>0.67406690679552661</v>
      </c>
      <c r="X470" s="2">
        <v>0.80798385477991186</v>
      </c>
      <c r="Y470" s="2">
        <v>1.0437825849093743</v>
      </c>
      <c r="Z470" s="2">
        <v>1.0309972418521973</v>
      </c>
      <c r="AA470" s="2">
        <v>0.79278620978776893</v>
      </c>
      <c r="AB470" s="2">
        <v>0.80254537788214453</v>
      </c>
      <c r="AC470" s="2">
        <v>1.0400340167898112</v>
      </c>
      <c r="AD470" s="2">
        <v>0.85270033514426402</v>
      </c>
      <c r="AE470" s="2">
        <v>1.7558853567870396</v>
      </c>
      <c r="AF470" s="2">
        <v>1.4326930723316207</v>
      </c>
      <c r="AG470" s="2">
        <v>2.830455613619888</v>
      </c>
      <c r="AH470" s="2">
        <v>0.93696253845446875</v>
      </c>
      <c r="AI470" s="2">
        <v>0.98378619513476717</v>
      </c>
      <c r="AJ470" s="2">
        <v>0.77421338591621247</v>
      </c>
      <c r="AK470" s="2">
        <v>0.95520921083881905</v>
      </c>
      <c r="AL470" s="2">
        <v>1.1033778973939234</v>
      </c>
      <c r="AM470" s="2">
        <v>1.2481083587917357</v>
      </c>
      <c r="AN470" s="2">
        <v>1.2216555229347414</v>
      </c>
      <c r="AO470" s="2">
        <v>1.6605001838475093</v>
      </c>
      <c r="AP470" s="2">
        <v>0.83341477418197984</v>
      </c>
      <c r="AQ470" s="2">
        <v>1.0921986739068059</v>
      </c>
      <c r="AR470" s="2">
        <v>0.83521672639913458</v>
      </c>
      <c r="AS470" s="2">
        <v>1.4001599470145842</v>
      </c>
      <c r="AT470" s="2">
        <v>1.2470193113851407</v>
      </c>
      <c r="AU470" s="2">
        <v>1.0177178668291693</v>
      </c>
      <c r="AV470" s="2">
        <v>1.26503235973717</v>
      </c>
      <c r="AW470" s="2">
        <f t="shared" si="49"/>
        <v>1.0912582076376889</v>
      </c>
      <c r="AX470" s="2">
        <f t="shared" si="50"/>
        <v>1.1272172476289943</v>
      </c>
      <c r="AY470" s="28">
        <f t="shared" si="51"/>
        <v>0.96809928160082515</v>
      </c>
      <c r="AZ470" s="28">
        <f t="shared" si="52"/>
        <v>0.80861571979725488</v>
      </c>
      <c r="BA470" s="28">
        <f t="shared" si="53"/>
        <v>-4.6773086924257329E-2</v>
      </c>
      <c r="BB470" s="28">
        <f t="shared" si="54"/>
        <v>9.2257820070308832E-2</v>
      </c>
      <c r="BC470" s="29" t="str">
        <f t="shared" si="55"/>
        <v/>
      </c>
      <c r="BD470" s="2" t="s">
        <v>6956</v>
      </c>
      <c r="BE470" s="2">
        <v>15</v>
      </c>
      <c r="BF470" s="2">
        <v>69</v>
      </c>
      <c r="BG470" s="2" t="s">
        <v>8301</v>
      </c>
      <c r="BH470" s="2" t="s">
        <v>5994</v>
      </c>
      <c r="BI470" s="2" t="s">
        <v>9666</v>
      </c>
      <c r="BJ470" s="2" t="s">
        <v>10216</v>
      </c>
      <c r="BK470" s="2" t="s">
        <v>5994</v>
      </c>
      <c r="BL470" s="2" t="s">
        <v>11520</v>
      </c>
      <c r="BM470" s="2" t="s">
        <v>12740</v>
      </c>
      <c r="BN470" s="2" t="s">
        <v>13763</v>
      </c>
      <c r="BO470" s="2" t="s">
        <v>14850</v>
      </c>
      <c r="BP470" s="2" t="s">
        <v>16164</v>
      </c>
      <c r="BQ470" s="2" t="s">
        <v>17260</v>
      </c>
      <c r="BR470" s="2" t="s">
        <v>18502</v>
      </c>
      <c r="BS470" s="2"/>
      <c r="BT470" s="2"/>
      <c r="BU470" s="2"/>
      <c r="BV470" s="2"/>
      <c r="BW470" s="2"/>
      <c r="BX470" s="2"/>
      <c r="BY470" s="2"/>
      <c r="BZ470" s="2"/>
      <c r="CA470" s="2"/>
      <c r="CB470" s="2"/>
      <c r="CC470" s="2"/>
      <c r="CD470" s="2"/>
      <c r="CE470" s="2"/>
    </row>
    <row r="471" spans="1:83" x14ac:dyDescent="0.2">
      <c r="A471" s="1">
        <v>377</v>
      </c>
      <c r="B471" s="1">
        <v>377</v>
      </c>
      <c r="C471" s="2" t="s">
        <v>6</v>
      </c>
      <c r="D471" s="2" t="s">
        <v>841</v>
      </c>
      <c r="E471" s="2" t="s">
        <v>3196</v>
      </c>
      <c r="F471" s="2" t="s">
        <v>4668</v>
      </c>
      <c r="G471" s="2"/>
      <c r="H471" s="2"/>
      <c r="I471" s="2" t="s">
        <v>5981</v>
      </c>
      <c r="J471" s="2" t="s">
        <v>6015</v>
      </c>
      <c r="K471" s="2" t="s">
        <v>5994</v>
      </c>
      <c r="L471" s="2" t="s">
        <v>5994</v>
      </c>
      <c r="M471" s="2" t="s">
        <v>842</v>
      </c>
      <c r="N471" s="2">
        <v>4</v>
      </c>
      <c r="O471" s="2">
        <v>220</v>
      </c>
      <c r="P471" s="2">
        <v>11</v>
      </c>
      <c r="Q471" s="2">
        <v>0.75495943140219146</v>
      </c>
      <c r="R471" s="2">
        <v>0.90695179581206231</v>
      </c>
      <c r="S471" s="2">
        <v>0.89265892035895789</v>
      </c>
      <c r="T471" s="2">
        <v>0.8239504209561358</v>
      </c>
      <c r="U471" s="2">
        <v>0.91322416468668877</v>
      </c>
      <c r="V471" s="2">
        <v>0.84546806813137432</v>
      </c>
      <c r="W471" s="2">
        <v>0.99119110372918429</v>
      </c>
      <c r="X471" s="2">
        <v>0.88040180148776381</v>
      </c>
      <c r="Y471" s="2">
        <v>0.7953134218527913</v>
      </c>
      <c r="Z471" s="2">
        <v>0.77458886055371279</v>
      </c>
      <c r="AA471" s="2">
        <v>0.86475934995741821</v>
      </c>
      <c r="AB471" s="2">
        <v>0.80296515627883525</v>
      </c>
      <c r="AC471" s="2">
        <v>1.0307256877925282</v>
      </c>
      <c r="AD471" s="2">
        <v>0.89844064711579008</v>
      </c>
      <c r="AE471" s="2">
        <v>0.82946300181491095</v>
      </c>
      <c r="AF471" s="2">
        <v>0.74128222333111904</v>
      </c>
      <c r="AG471" s="2">
        <v>0.68465760813045129</v>
      </c>
      <c r="AH471" s="2">
        <v>0.85318079200524088</v>
      </c>
      <c r="AI471" s="2">
        <v>0.96355876881396685</v>
      </c>
      <c r="AJ471" s="2">
        <v>0.92299784440613553</v>
      </c>
      <c r="AK471" s="2">
        <v>0.89207148436738271</v>
      </c>
      <c r="AL471" s="2">
        <v>0.89439208291279337</v>
      </c>
      <c r="AM471" s="2">
        <v>0.91357768644528692</v>
      </c>
      <c r="AN471" s="2">
        <v>0.80507224620601636</v>
      </c>
      <c r="AO471" s="2">
        <v>0.76685451690372264</v>
      </c>
      <c r="AP471" s="2">
        <v>0.85404379005478404</v>
      </c>
      <c r="AQ471" s="2">
        <v>0.92851136713518134</v>
      </c>
      <c r="AR471" s="2">
        <v>1.0546360709497651</v>
      </c>
      <c r="AS471" s="2">
        <v>0.87967085421562285</v>
      </c>
      <c r="AT471" s="2">
        <v>0.99740901748195054</v>
      </c>
      <c r="AU471" s="2">
        <v>0.81871847608938952</v>
      </c>
      <c r="AV471" s="2">
        <v>0.75841536712022484</v>
      </c>
      <c r="AW471" s="2">
        <f t="shared" si="49"/>
        <v>0.85514427495848011</v>
      </c>
      <c r="AX471" s="2">
        <f t="shared" si="50"/>
        <v>0.88356698494525054</v>
      </c>
      <c r="AY471" s="28">
        <f t="shared" si="51"/>
        <v>0.96783185602104449</v>
      </c>
      <c r="AZ471" s="28">
        <f t="shared" si="52"/>
        <v>0.36931997467939648</v>
      </c>
      <c r="BA471" s="28">
        <f t="shared" si="53"/>
        <v>-4.7171668829070729E-2</v>
      </c>
      <c r="BB471" s="28">
        <f t="shared" si="54"/>
        <v>0.43259720288667475</v>
      </c>
      <c r="BC471" s="29" t="str">
        <f t="shared" si="55"/>
        <v/>
      </c>
      <c r="BD471" s="2" t="s">
        <v>3196</v>
      </c>
      <c r="BE471" s="2" t="s">
        <v>5994</v>
      </c>
      <c r="BF471" s="2" t="s">
        <v>5994</v>
      </c>
      <c r="BG471" s="2" t="s">
        <v>7922</v>
      </c>
      <c r="BH471" s="2" t="s">
        <v>5994</v>
      </c>
      <c r="BI471" s="2" t="s">
        <v>9328</v>
      </c>
      <c r="BJ471" s="2" t="s">
        <v>10041</v>
      </c>
      <c r="BK471" s="2" t="s">
        <v>5994</v>
      </c>
      <c r="BL471" s="2" t="s">
        <v>11179</v>
      </c>
      <c r="BM471" s="2" t="s">
        <v>12398</v>
      </c>
      <c r="BN471" s="2" t="s">
        <v>13411</v>
      </c>
      <c r="BO471" s="2" t="s">
        <v>14531</v>
      </c>
      <c r="BP471" s="2" t="s">
        <v>15800</v>
      </c>
      <c r="BQ471" s="2" t="s">
        <v>16877</v>
      </c>
      <c r="BR471" s="2" t="s">
        <v>18163</v>
      </c>
      <c r="BS471" s="2"/>
      <c r="BT471" s="2"/>
      <c r="BU471" s="2"/>
      <c r="BV471" s="2"/>
      <c r="BW471" s="2"/>
      <c r="BX471" s="2"/>
      <c r="BY471" s="2"/>
      <c r="BZ471" s="2"/>
      <c r="CA471" s="2"/>
      <c r="CB471" s="2"/>
      <c r="CC471" s="2"/>
      <c r="CD471" s="2"/>
      <c r="CE471" s="2"/>
    </row>
    <row r="472" spans="1:83" x14ac:dyDescent="0.2">
      <c r="A472" s="1">
        <v>594</v>
      </c>
      <c r="B472" s="1">
        <v>594</v>
      </c>
      <c r="C472" s="2" t="s">
        <v>6</v>
      </c>
      <c r="D472" s="2" t="s">
        <v>965</v>
      </c>
      <c r="E472" s="2" t="s">
        <v>3870</v>
      </c>
      <c r="F472" s="2" t="s">
        <v>5342</v>
      </c>
      <c r="G472" s="2"/>
      <c r="H472" s="2"/>
      <c r="I472" s="2" t="s">
        <v>5994</v>
      </c>
      <c r="J472" s="2" t="s">
        <v>5994</v>
      </c>
      <c r="K472" s="2" t="s">
        <v>5994</v>
      </c>
      <c r="L472" s="2" t="s">
        <v>5994</v>
      </c>
      <c r="M472" s="2" t="s">
        <v>966</v>
      </c>
      <c r="N472" s="2">
        <v>2</v>
      </c>
      <c r="O472" s="2">
        <v>962</v>
      </c>
      <c r="P472" s="2">
        <v>8</v>
      </c>
      <c r="Q472" s="2">
        <v>1.1135717546835333</v>
      </c>
      <c r="R472" s="2">
        <v>1.281580132895394</v>
      </c>
      <c r="S472" s="2">
        <v>1.086712775065714</v>
      </c>
      <c r="T472" s="2">
        <v>1.2802610121409363</v>
      </c>
      <c r="U472" s="2">
        <v>1.6120129910127694</v>
      </c>
      <c r="V472" s="2">
        <v>0.9201810607744203</v>
      </c>
      <c r="W472" s="2">
        <v>1.2697737654291164</v>
      </c>
      <c r="X472" s="2">
        <v>0.86733840660497397</v>
      </c>
      <c r="Y472" s="2">
        <v>1.2247145359977143</v>
      </c>
      <c r="Z472" s="2">
        <v>0.91351809452830157</v>
      </c>
      <c r="AA472" s="2">
        <v>1.1152490224094671</v>
      </c>
      <c r="AB472" s="2">
        <v>0.73463916944926166</v>
      </c>
      <c r="AC472" s="2">
        <v>0.76504706625505803</v>
      </c>
      <c r="AD472" s="2">
        <v>0.85991815486030032</v>
      </c>
      <c r="AE472" s="2">
        <v>0.64499508801385808</v>
      </c>
      <c r="AF472" s="2">
        <v>1.0014929699831265</v>
      </c>
      <c r="AG472" s="2">
        <v>0.5102057351593059</v>
      </c>
      <c r="AH472" s="2">
        <v>0.83285501830477404</v>
      </c>
      <c r="AI472" s="2">
        <v>0.92801165949905406</v>
      </c>
      <c r="AJ472" s="2">
        <v>1.1305384426284921</v>
      </c>
      <c r="AK472" s="2">
        <v>1.2497300650111973</v>
      </c>
      <c r="AL472" s="2">
        <v>0.98605249955306906</v>
      </c>
      <c r="AM472" s="2">
        <v>1.3901185900612902</v>
      </c>
      <c r="AN472" s="2">
        <v>0.76912005883738654</v>
      </c>
      <c r="AO472" s="2">
        <v>1.28261647242498</v>
      </c>
      <c r="AP472" s="2">
        <v>0.85842518575523086</v>
      </c>
      <c r="AQ472" s="2">
        <v>0.99660226778278016</v>
      </c>
      <c r="AR472" s="2">
        <v>1.3188278249145664</v>
      </c>
      <c r="AS472" s="2">
        <v>0.9146828286493256</v>
      </c>
      <c r="AT472" s="2">
        <v>0.83177778708031447</v>
      </c>
      <c r="AU472" s="2">
        <v>0.73287906756562393</v>
      </c>
      <c r="AV472" s="2">
        <v>0.94532686977807479</v>
      </c>
      <c r="AW472" s="2">
        <f t="shared" si="49"/>
        <v>0.99800412700353025</v>
      </c>
      <c r="AX472" s="2">
        <f t="shared" si="50"/>
        <v>1.0312844584647949</v>
      </c>
      <c r="AY472" s="28">
        <f t="shared" si="51"/>
        <v>0.96772924173529495</v>
      </c>
      <c r="AZ472" s="28">
        <f t="shared" si="52"/>
        <v>0.71217846994966927</v>
      </c>
      <c r="BA472" s="28">
        <f t="shared" si="53"/>
        <v>-4.7324638550858923E-2</v>
      </c>
      <c r="BB472" s="28">
        <f t="shared" si="54"/>
        <v>0.14741115973139335</v>
      </c>
      <c r="BC472" s="29" t="str">
        <f t="shared" si="55"/>
        <v/>
      </c>
      <c r="BD472" s="2" t="s">
        <v>7209</v>
      </c>
      <c r="BE472" s="2" t="s">
        <v>5994</v>
      </c>
      <c r="BF472" s="2" t="s">
        <v>5994</v>
      </c>
      <c r="BG472" s="2" t="s">
        <v>8589</v>
      </c>
      <c r="BH472" s="2" t="s">
        <v>5994</v>
      </c>
      <c r="BI472" s="2" t="s">
        <v>9842</v>
      </c>
      <c r="BJ472" s="2" t="s">
        <v>5994</v>
      </c>
      <c r="BK472" s="2" t="s">
        <v>5994</v>
      </c>
      <c r="BL472" s="2" t="s">
        <v>11783</v>
      </c>
      <c r="BM472" s="2" t="s">
        <v>12998</v>
      </c>
      <c r="BN472" s="2" t="s">
        <v>14020</v>
      </c>
      <c r="BO472" s="2" t="s">
        <v>15107</v>
      </c>
      <c r="BP472" s="2" t="s">
        <v>6449</v>
      </c>
      <c r="BQ472" s="2" t="s">
        <v>17556</v>
      </c>
      <c r="BR472" s="2" t="s">
        <v>18697</v>
      </c>
      <c r="BS472" s="2"/>
      <c r="BT472" s="2"/>
      <c r="BU472" s="2"/>
      <c r="BV472" s="2"/>
      <c r="BW472" s="2"/>
      <c r="BX472" s="2"/>
      <c r="BY472" s="2"/>
      <c r="BZ472" s="2"/>
      <c r="CA472" s="2"/>
      <c r="CB472" s="2"/>
      <c r="CC472" s="2"/>
      <c r="CD472" s="2"/>
      <c r="CE472" s="2"/>
    </row>
    <row r="473" spans="1:83" x14ac:dyDescent="0.2">
      <c r="A473" s="1">
        <v>509</v>
      </c>
      <c r="B473" s="1">
        <v>509</v>
      </c>
      <c r="C473" s="2" t="s">
        <v>239</v>
      </c>
      <c r="D473" s="2" t="s">
        <v>1513</v>
      </c>
      <c r="E473" s="2" t="s">
        <v>3437</v>
      </c>
      <c r="F473" s="2" t="s">
        <v>4908</v>
      </c>
      <c r="G473" s="2"/>
      <c r="H473" s="2"/>
      <c r="I473" s="2" t="s">
        <v>5987</v>
      </c>
      <c r="J473" s="2" t="s">
        <v>6032</v>
      </c>
      <c r="K473" s="2" t="s">
        <v>6032</v>
      </c>
      <c r="L473" s="2" t="s">
        <v>5994</v>
      </c>
      <c r="M473" s="2" t="s">
        <v>1514</v>
      </c>
      <c r="N473" s="2">
        <v>2</v>
      </c>
      <c r="O473" s="2">
        <v>428</v>
      </c>
      <c r="P473" s="2">
        <v>3</v>
      </c>
      <c r="Q473" s="2">
        <v>0.83198505316473947</v>
      </c>
      <c r="R473" s="2">
        <v>1.2496766329379121</v>
      </c>
      <c r="S473" s="2">
        <v>1.3942007895620701</v>
      </c>
      <c r="T473" s="2">
        <v>0.93797447957413038</v>
      </c>
      <c r="U473" s="2">
        <v>1.1588912418843951</v>
      </c>
      <c r="V473" s="2">
        <v>1.2803696549008747</v>
      </c>
      <c r="W473" s="2">
        <v>0.99886312924976206</v>
      </c>
      <c r="X473" s="2">
        <v>0.96787447030058493</v>
      </c>
      <c r="Y473" s="2">
        <v>0.6821516694982277</v>
      </c>
      <c r="Z473" s="2">
        <v>0.73260184570327402</v>
      </c>
      <c r="AA473" s="2">
        <v>0.94770535413596546</v>
      </c>
      <c r="AB473" s="2">
        <v>0.87482095447086006</v>
      </c>
      <c r="AC473" s="2">
        <v>0.91857207785121264</v>
      </c>
      <c r="AD473" s="2">
        <v>1.1101589601656339</v>
      </c>
      <c r="AE473" s="2">
        <v>0.71908080234947036</v>
      </c>
      <c r="AF473" s="2">
        <v>0.80169011000353629</v>
      </c>
      <c r="AG473" s="2">
        <v>0.653586817850765</v>
      </c>
      <c r="AH473" s="2">
        <v>0.93793309749009413</v>
      </c>
      <c r="AI473" s="2">
        <v>0.93552428870634963</v>
      </c>
      <c r="AJ473" s="2">
        <v>0.94646332789195509</v>
      </c>
      <c r="AK473" s="2">
        <v>0.89449172609327476</v>
      </c>
      <c r="AL473" s="2">
        <v>1.0125945679691211</v>
      </c>
      <c r="AM473" s="2">
        <v>0.90929550792512948</v>
      </c>
      <c r="AN473" s="2">
        <v>1.0153751607455301</v>
      </c>
      <c r="AO473" s="2">
        <v>0.8263877019416469</v>
      </c>
      <c r="AP473" s="2">
        <v>0.9845725220583641</v>
      </c>
      <c r="AQ473" s="2">
        <v>1.3294689887141919</v>
      </c>
      <c r="AR473" s="2">
        <v>1.1703988033030546</v>
      </c>
      <c r="AS473" s="2">
        <v>0.97682859315070847</v>
      </c>
      <c r="AT473" s="2">
        <v>1.0727804094055442</v>
      </c>
      <c r="AU473" s="2">
        <v>0.84596801261834453</v>
      </c>
      <c r="AV473" s="2">
        <v>0.83970184833231332</v>
      </c>
      <c r="AW473" s="2">
        <f t="shared" si="49"/>
        <v>0.95440323314736109</v>
      </c>
      <c r="AX473" s="2">
        <f t="shared" si="50"/>
        <v>0.98648670539609051</v>
      </c>
      <c r="AY473" s="28">
        <f t="shared" si="51"/>
        <v>0.9674770353485429</v>
      </c>
      <c r="AZ473" s="28">
        <f t="shared" si="52"/>
        <v>0.63141564735351197</v>
      </c>
      <c r="BA473" s="28">
        <f t="shared" si="53"/>
        <v>-4.7700677952773225E-2</v>
      </c>
      <c r="BB473" s="28">
        <f t="shared" si="54"/>
        <v>0.19968465989219505</v>
      </c>
      <c r="BC473" s="29" t="str">
        <f t="shared" si="55"/>
        <v/>
      </c>
      <c r="BD473" s="2" t="s">
        <v>6841</v>
      </c>
      <c r="BE473" s="2" t="s">
        <v>5994</v>
      </c>
      <c r="BF473" s="2" t="s">
        <v>5994</v>
      </c>
      <c r="BG473" s="2" t="s">
        <v>8161</v>
      </c>
      <c r="BH473" s="2" t="s">
        <v>9161</v>
      </c>
      <c r="BI473" s="2" t="s">
        <v>9477</v>
      </c>
      <c r="BJ473" s="2" t="s">
        <v>10114</v>
      </c>
      <c r="BK473" s="2" t="s">
        <v>5994</v>
      </c>
      <c r="BL473" s="2" t="s">
        <v>11400</v>
      </c>
      <c r="BM473" s="2" t="s">
        <v>12623</v>
      </c>
      <c r="BN473" s="2" t="s">
        <v>13641</v>
      </c>
      <c r="BO473" s="2" t="s">
        <v>14741</v>
      </c>
      <c r="BP473" s="2" t="s">
        <v>16026</v>
      </c>
      <c r="BQ473" s="2" t="s">
        <v>17119</v>
      </c>
      <c r="BR473" s="2" t="s">
        <v>18421</v>
      </c>
      <c r="BS473" s="2"/>
      <c r="BT473" s="2"/>
      <c r="BU473" s="2"/>
      <c r="BV473" s="2"/>
      <c r="BW473" s="2"/>
      <c r="BX473" s="2"/>
      <c r="BY473" s="2"/>
      <c r="BZ473" s="2"/>
      <c r="CA473" s="2"/>
      <c r="CB473" s="2"/>
      <c r="CC473" s="2"/>
      <c r="CD473" s="2"/>
      <c r="CE473" s="2"/>
    </row>
    <row r="474" spans="1:83" x14ac:dyDescent="0.2">
      <c r="A474" s="1">
        <v>316</v>
      </c>
      <c r="B474" s="1">
        <v>316</v>
      </c>
      <c r="C474" s="2" t="s">
        <v>6</v>
      </c>
      <c r="D474" s="2" t="s">
        <v>1619</v>
      </c>
      <c r="E474" s="2" t="s">
        <v>3665</v>
      </c>
      <c r="F474" s="2" t="s">
        <v>5136</v>
      </c>
      <c r="G474" s="2"/>
      <c r="H474" s="2"/>
      <c r="I474" s="2" t="s">
        <v>5993</v>
      </c>
      <c r="J474" s="2" t="s">
        <v>6069</v>
      </c>
      <c r="K474" s="2" t="s">
        <v>6072</v>
      </c>
      <c r="L474" s="2" t="s">
        <v>5994</v>
      </c>
      <c r="M474" s="2" t="s">
        <v>1620</v>
      </c>
      <c r="N474" s="2">
        <v>2</v>
      </c>
      <c r="O474" s="2">
        <v>3063</v>
      </c>
      <c r="P474" s="2">
        <v>3</v>
      </c>
      <c r="Q474" s="2">
        <v>0.63373792079694402</v>
      </c>
      <c r="R474" s="2">
        <v>0.91197519989668208</v>
      </c>
      <c r="S474" s="2">
        <v>0.74761238668496222</v>
      </c>
      <c r="T474" s="2">
        <v>0.58762219093747337</v>
      </c>
      <c r="U474" s="2">
        <v>1.0800682013962415</v>
      </c>
      <c r="V474" s="2">
        <v>0.75637217047479366</v>
      </c>
      <c r="W474" s="2">
        <v>1.0738929396629533</v>
      </c>
      <c r="X474" s="2">
        <v>0.59201088148038095</v>
      </c>
      <c r="Y474" s="2">
        <v>0.70665524421649173</v>
      </c>
      <c r="Z474" s="2">
        <v>0.81337929181585678</v>
      </c>
      <c r="AA474" s="2">
        <v>0.60862767083931346</v>
      </c>
      <c r="AB474" s="2">
        <v>0.68331886873508585</v>
      </c>
      <c r="AC474" s="2">
        <v>0.73092221080379605</v>
      </c>
      <c r="AD474" s="2">
        <v>0.74040191862200189</v>
      </c>
      <c r="AE474" s="2">
        <v>0.89212118666954432</v>
      </c>
      <c r="AF474" s="2">
        <v>1.0553336678222327</v>
      </c>
      <c r="AG474" s="2">
        <v>0.94211566066390429</v>
      </c>
      <c r="AH474" s="2">
        <v>1.2437678967980115</v>
      </c>
      <c r="AI474" s="2">
        <v>1.172195402616951</v>
      </c>
      <c r="AJ474" s="2">
        <v>1.0458557991859827</v>
      </c>
      <c r="AK474" s="2">
        <v>0.85152194198182052</v>
      </c>
      <c r="AL474" s="2">
        <v>0.80882321266809876</v>
      </c>
      <c r="AM474" s="2">
        <v>0.9365771424778413</v>
      </c>
      <c r="AN474" s="2">
        <v>0.87809951334862579</v>
      </c>
      <c r="AO474" s="2">
        <v>0.61438705168342134</v>
      </c>
      <c r="AP474" s="2">
        <v>0.93550210860811533</v>
      </c>
      <c r="AQ474" s="2">
        <v>0.350216505306223</v>
      </c>
      <c r="AR474" s="2">
        <v>0.91066109899444647</v>
      </c>
      <c r="AS474" s="2">
        <v>0.91830000320799932</v>
      </c>
      <c r="AT474" s="2">
        <v>0.92410427495773217</v>
      </c>
      <c r="AU474" s="2">
        <v>1.293596629714842</v>
      </c>
      <c r="AV474" s="2">
        <v>0.84587657520696147</v>
      </c>
      <c r="AW474" s="2">
        <f t="shared" si="49"/>
        <v>0.84063846899650652</v>
      </c>
      <c r="AX474" s="2">
        <f t="shared" si="50"/>
        <v>0.87027091210323926</v>
      </c>
      <c r="AY474" s="28">
        <f t="shared" si="51"/>
        <v>0.96595032340548059</v>
      </c>
      <c r="AZ474" s="28">
        <f t="shared" si="52"/>
        <v>0.69729555115660369</v>
      </c>
      <c r="BA474" s="28">
        <f t="shared" si="53"/>
        <v>-4.9979098392974569E-2</v>
      </c>
      <c r="BB474" s="28">
        <f t="shared" si="54"/>
        <v>0.156583105645937</v>
      </c>
      <c r="BC474" s="29" t="str">
        <f t="shared" si="55"/>
        <v/>
      </c>
      <c r="BD474" s="2" t="s">
        <v>7038</v>
      </c>
      <c r="BE474" s="2" t="s">
        <v>5994</v>
      </c>
      <c r="BF474" s="2" t="s">
        <v>5994</v>
      </c>
      <c r="BG474" s="2" t="s">
        <v>8386</v>
      </c>
      <c r="BH474" s="2" t="s">
        <v>5994</v>
      </c>
      <c r="BI474" s="2" t="s">
        <v>9726</v>
      </c>
      <c r="BJ474" s="2" t="s">
        <v>5994</v>
      </c>
      <c r="BK474" s="2" t="s">
        <v>10831</v>
      </c>
      <c r="BL474" s="2" t="s">
        <v>11600</v>
      </c>
      <c r="BM474" s="2" t="s">
        <v>12812</v>
      </c>
      <c r="BN474" s="2" t="s">
        <v>13835</v>
      </c>
      <c r="BO474" s="2" t="s">
        <v>14922</v>
      </c>
      <c r="BP474" s="2" t="s">
        <v>16099</v>
      </c>
      <c r="BQ474" s="2" t="s">
        <v>17350</v>
      </c>
      <c r="BR474" s="2" t="s">
        <v>18212</v>
      </c>
      <c r="BS474" s="2"/>
      <c r="BT474" s="2"/>
      <c r="BU474" s="2"/>
      <c r="BV474" s="2"/>
      <c r="BW474" s="2"/>
      <c r="BX474" s="2"/>
      <c r="BY474" s="2"/>
      <c r="BZ474" s="2"/>
      <c r="CA474" s="2"/>
      <c r="CB474" s="2"/>
      <c r="CC474" s="2"/>
      <c r="CD474" s="2"/>
      <c r="CE474" s="2"/>
    </row>
    <row r="475" spans="1:83" x14ac:dyDescent="0.2">
      <c r="A475" s="1">
        <v>556</v>
      </c>
      <c r="B475" s="1">
        <v>556</v>
      </c>
      <c r="C475" s="2" t="s">
        <v>6</v>
      </c>
      <c r="D475" s="2" t="s">
        <v>541</v>
      </c>
      <c r="E475" s="2" t="s">
        <v>3500</v>
      </c>
      <c r="F475" s="2" t="s">
        <v>4971</v>
      </c>
      <c r="G475" s="2"/>
      <c r="H475" s="2"/>
      <c r="I475" s="2" t="s">
        <v>5980</v>
      </c>
      <c r="J475" s="2" t="s">
        <v>6038</v>
      </c>
      <c r="K475" s="2" t="s">
        <v>6072</v>
      </c>
      <c r="L475" s="2" t="s">
        <v>5994</v>
      </c>
      <c r="M475" s="2" t="s">
        <v>542</v>
      </c>
      <c r="N475" s="2">
        <v>10</v>
      </c>
      <c r="O475" s="2">
        <v>1464</v>
      </c>
      <c r="P475" s="2">
        <v>27</v>
      </c>
      <c r="Q475" s="2">
        <v>0.62274120423916557</v>
      </c>
      <c r="R475" s="2">
        <v>0.97302829753318854</v>
      </c>
      <c r="S475" s="2">
        <v>0.76056406261779297</v>
      </c>
      <c r="T475" s="2">
        <v>0.75483130114110941</v>
      </c>
      <c r="U475" s="2">
        <v>1.1960872952421391</v>
      </c>
      <c r="V475" s="2">
        <v>0.91670008842230677</v>
      </c>
      <c r="W475" s="2">
        <v>1.0283397691580389</v>
      </c>
      <c r="X475" s="2">
        <v>0.57132963344775478</v>
      </c>
      <c r="Y475" s="2">
        <v>0.62371546858685056</v>
      </c>
      <c r="Z475" s="2">
        <v>0.58125582880787829</v>
      </c>
      <c r="AA475" s="2">
        <v>0.56133050635416837</v>
      </c>
      <c r="AB475" s="2">
        <v>0.68717679646155128</v>
      </c>
      <c r="AC475" s="2">
        <v>0.73548960127474894</v>
      </c>
      <c r="AD475" s="2">
        <v>0.66507894888114871</v>
      </c>
      <c r="AE475" s="2">
        <v>0.6871855234761618</v>
      </c>
      <c r="AF475" s="2">
        <v>0.74862557997503543</v>
      </c>
      <c r="AG475" s="2">
        <v>0.70949529818727097</v>
      </c>
      <c r="AH475" s="2">
        <v>1.1815862777743176</v>
      </c>
      <c r="AI475" s="2">
        <v>1.087130911459292</v>
      </c>
      <c r="AJ475" s="2">
        <v>0.84279118856442525</v>
      </c>
      <c r="AK475" s="2">
        <v>0.84001529253111507</v>
      </c>
      <c r="AL475" s="2">
        <v>0.81391285000318259</v>
      </c>
      <c r="AM475" s="2">
        <v>0.74272426147778348</v>
      </c>
      <c r="AN475" s="2">
        <v>0.67736142226541429</v>
      </c>
      <c r="AO475" s="2">
        <v>0.70128212975715465</v>
      </c>
      <c r="AP475" s="2">
        <v>0.6257300575036594</v>
      </c>
      <c r="AQ475" s="2">
        <v>0.94305110142676685</v>
      </c>
      <c r="AR475" s="2">
        <v>0.94204554229955173</v>
      </c>
      <c r="AS475" s="2">
        <v>0.88673339991458011</v>
      </c>
      <c r="AT475" s="2">
        <v>1.0645088182069673</v>
      </c>
      <c r="AU475" s="2">
        <v>0.89444778769237465</v>
      </c>
      <c r="AV475" s="2">
        <v>0.72219504410033897</v>
      </c>
      <c r="AW475" s="2">
        <f t="shared" si="49"/>
        <v>0.79429959963368013</v>
      </c>
      <c r="AX475" s="2">
        <f t="shared" si="50"/>
        <v>0.82283068428794714</v>
      </c>
      <c r="AY475" s="28">
        <f t="shared" si="51"/>
        <v>0.96532569190834572</v>
      </c>
      <c r="AZ475" s="28">
        <f t="shared" si="52"/>
        <v>0.65924075035251828</v>
      </c>
      <c r="BA475" s="28">
        <f t="shared" si="53"/>
        <v>-5.0912318489507773E-2</v>
      </c>
      <c r="BB475" s="28">
        <f t="shared" si="54"/>
        <v>0.18095595497258948</v>
      </c>
      <c r="BC475" s="29" t="str">
        <f t="shared" si="55"/>
        <v/>
      </c>
      <c r="BD475" s="2" t="s">
        <v>6888</v>
      </c>
      <c r="BE475" s="2" t="s">
        <v>5994</v>
      </c>
      <c r="BF475" s="2" t="s">
        <v>5994</v>
      </c>
      <c r="BG475" s="2" t="s">
        <v>8223</v>
      </c>
      <c r="BH475" s="2" t="s">
        <v>5994</v>
      </c>
      <c r="BI475" s="2" t="s">
        <v>9603</v>
      </c>
      <c r="BJ475" s="2" t="s">
        <v>5994</v>
      </c>
      <c r="BK475" s="2" t="s">
        <v>19401</v>
      </c>
      <c r="BL475" s="2" t="s">
        <v>11453</v>
      </c>
      <c r="BM475" s="2" t="s">
        <v>19402</v>
      </c>
      <c r="BN475" s="2" t="s">
        <v>13690</v>
      </c>
      <c r="BO475" s="2" t="s">
        <v>19403</v>
      </c>
      <c r="BP475" s="2" t="s">
        <v>16091</v>
      </c>
      <c r="BQ475" s="2" t="s">
        <v>17182</v>
      </c>
      <c r="BR475" s="2" t="s">
        <v>18455</v>
      </c>
      <c r="BS475" s="2"/>
      <c r="BT475" s="2"/>
      <c r="BU475" s="2"/>
      <c r="BV475" s="2"/>
      <c r="BW475" s="2"/>
      <c r="BX475" s="2"/>
      <c r="BY475" s="2"/>
      <c r="BZ475" s="2"/>
      <c r="CA475" s="2"/>
      <c r="CB475" s="2"/>
      <c r="CC475" s="2"/>
      <c r="CD475" s="2"/>
      <c r="CE475" s="2"/>
    </row>
    <row r="476" spans="1:83" x14ac:dyDescent="0.2">
      <c r="A476" s="1">
        <v>265</v>
      </c>
      <c r="B476" s="1">
        <v>265</v>
      </c>
      <c r="C476" s="2" t="s">
        <v>334</v>
      </c>
      <c r="D476" s="2" t="s">
        <v>1509</v>
      </c>
      <c r="E476" s="2" t="s">
        <v>4446</v>
      </c>
      <c r="F476" s="2" t="s">
        <v>5921</v>
      </c>
      <c r="G476" s="2"/>
      <c r="H476" s="2"/>
      <c r="I476" s="2" t="s">
        <v>5994</v>
      </c>
      <c r="J476" s="2" t="s">
        <v>6357</v>
      </c>
      <c r="K476" s="2" t="s">
        <v>5994</v>
      </c>
      <c r="L476" s="2" t="s">
        <v>5994</v>
      </c>
      <c r="M476" s="2" t="s">
        <v>1510</v>
      </c>
      <c r="N476" s="2">
        <v>1</v>
      </c>
      <c r="O476" s="2">
        <v>843</v>
      </c>
      <c r="P476" s="2">
        <v>3</v>
      </c>
      <c r="Q476" s="2">
        <v>1.0491064264264125</v>
      </c>
      <c r="R476" s="2">
        <v>0.82486242359895123</v>
      </c>
      <c r="S476" s="2">
        <v>0.64765294742846935</v>
      </c>
      <c r="T476" s="2">
        <v>1.2207258599504307</v>
      </c>
      <c r="U476" s="2">
        <v>1.0185478325420043</v>
      </c>
      <c r="V476" s="2">
        <v>0.81494773910487017</v>
      </c>
      <c r="W476" s="2">
        <v>1.2070048659259223</v>
      </c>
      <c r="X476" s="2">
        <v>0.87757923723003228</v>
      </c>
      <c r="Y476" s="2">
        <v>0.87805491973607974</v>
      </c>
      <c r="Z476" s="2">
        <v>0.99302172771231323</v>
      </c>
      <c r="AA476" s="2">
        <v>0.89882850865230812</v>
      </c>
      <c r="AB476" s="2">
        <v>1.1334108549440467</v>
      </c>
      <c r="AC476" s="2">
        <v>0.85590478715971818</v>
      </c>
      <c r="AD476" s="2">
        <v>0.92345523973433064</v>
      </c>
      <c r="AE476" s="2">
        <v>0.95828962817904484</v>
      </c>
      <c r="AF476" s="2">
        <v>1.1791634612385149</v>
      </c>
      <c r="AG476" s="2">
        <v>0.87702386650885145</v>
      </c>
      <c r="AH476" s="2">
        <v>1.3279094334631099</v>
      </c>
      <c r="AI476" s="2">
        <v>1.0366154663264535</v>
      </c>
      <c r="AJ476" s="2">
        <v>0.970137476533387</v>
      </c>
      <c r="AK476" s="2">
        <v>0.91465721073417017</v>
      </c>
      <c r="AL476" s="2">
        <v>0.89626197232081684</v>
      </c>
      <c r="AM476" s="2">
        <v>1.0266372918797051</v>
      </c>
      <c r="AN476" s="2">
        <v>1.0138215050019679</v>
      </c>
      <c r="AO476" s="2">
        <v>0.85897658880099559</v>
      </c>
      <c r="AP476" s="2">
        <v>0.861982760418186</v>
      </c>
      <c r="AQ476" s="2">
        <v>1.0019207361005589</v>
      </c>
      <c r="AR476" s="2">
        <v>1.007695626164506</v>
      </c>
      <c r="AS476" s="2">
        <v>1.1356516920698052</v>
      </c>
      <c r="AT476" s="2">
        <v>1.1582902117195155</v>
      </c>
      <c r="AU476" s="2">
        <v>1.4574326136236606</v>
      </c>
      <c r="AV476" s="2">
        <v>0.97223971476431537</v>
      </c>
      <c r="AW476" s="2">
        <f t="shared" si="49"/>
        <v>0.98537395925588733</v>
      </c>
      <c r="AX476" s="2">
        <f t="shared" si="50"/>
        <v>1.0212081077024302</v>
      </c>
      <c r="AY476" s="28">
        <f t="shared" si="51"/>
        <v>0.96491004313786299</v>
      </c>
      <c r="AZ476" s="28">
        <f t="shared" si="52"/>
        <v>0.55354077886205388</v>
      </c>
      <c r="BA476" s="28">
        <f t="shared" si="53"/>
        <v>-5.15336461525574E-2</v>
      </c>
      <c r="BB476" s="28">
        <f t="shared" si="54"/>
        <v>0.25685037951441653</v>
      </c>
      <c r="BC476" s="29" t="str">
        <f t="shared" si="55"/>
        <v/>
      </c>
      <c r="BD476" s="2" t="s">
        <v>7704</v>
      </c>
      <c r="BE476" s="2" t="s">
        <v>5994</v>
      </c>
      <c r="BF476" s="2" t="s">
        <v>5994</v>
      </c>
      <c r="BG476" s="2" t="s">
        <v>9105</v>
      </c>
      <c r="BH476" s="2" t="s">
        <v>5994</v>
      </c>
      <c r="BI476" s="2" t="s">
        <v>5994</v>
      </c>
      <c r="BJ476" s="2" t="s">
        <v>5994</v>
      </c>
      <c r="BK476" s="2" t="s">
        <v>5994</v>
      </c>
      <c r="BL476" s="2" t="s">
        <v>12220</v>
      </c>
      <c r="BM476" s="2" t="s">
        <v>6357</v>
      </c>
      <c r="BN476" s="2" t="s">
        <v>6355</v>
      </c>
      <c r="BO476" s="2" t="s">
        <v>15537</v>
      </c>
      <c r="BP476" s="2" t="s">
        <v>5994</v>
      </c>
      <c r="BQ476" s="2" t="s">
        <v>18014</v>
      </c>
      <c r="BR476" s="2" t="s">
        <v>19025</v>
      </c>
      <c r="BS476" s="2"/>
      <c r="BT476" s="2"/>
      <c r="BU476" s="2"/>
      <c r="BV476" s="2"/>
      <c r="BW476" s="2"/>
      <c r="BX476" s="2"/>
      <c r="BY476" s="2"/>
      <c r="BZ476" s="2"/>
      <c r="CA476" s="2"/>
      <c r="CB476" s="2"/>
      <c r="CC476" s="2"/>
      <c r="CD476" s="2"/>
      <c r="CE476" s="2"/>
    </row>
    <row r="477" spans="1:83" x14ac:dyDescent="0.2">
      <c r="A477" s="1">
        <v>645</v>
      </c>
      <c r="B477" s="1">
        <v>645</v>
      </c>
      <c r="C477" s="2" t="s">
        <v>239</v>
      </c>
      <c r="D477" s="2" t="s">
        <v>955</v>
      </c>
      <c r="E477" s="2" t="s">
        <v>3498</v>
      </c>
      <c r="F477" s="2" t="s">
        <v>4969</v>
      </c>
      <c r="G477" s="2"/>
      <c r="H477" s="2"/>
      <c r="I477" s="2" t="s">
        <v>5980</v>
      </c>
      <c r="J477" s="2" t="s">
        <v>6037</v>
      </c>
      <c r="K477" s="2" t="s">
        <v>6031</v>
      </c>
      <c r="L477" s="2" t="s">
        <v>5994</v>
      </c>
      <c r="M477" s="2" t="s">
        <v>956</v>
      </c>
      <c r="N477" s="2">
        <v>1</v>
      </c>
      <c r="O477" s="2">
        <v>806</v>
      </c>
      <c r="P477" s="2">
        <v>8</v>
      </c>
      <c r="Q477" s="2">
        <v>0.69985209889133071</v>
      </c>
      <c r="R477" s="2">
        <v>0.88829196962515156</v>
      </c>
      <c r="S477" s="2">
        <v>0.4311722661056937</v>
      </c>
      <c r="T477" s="2">
        <v>0.9199235335411442</v>
      </c>
      <c r="U477" s="2">
        <v>0.27253777983920358</v>
      </c>
      <c r="V477" s="2">
        <v>0.85193500236546282</v>
      </c>
      <c r="W477" s="2">
        <v>0.61559473986964053</v>
      </c>
      <c r="X477" s="2">
        <v>0.57713556807677024</v>
      </c>
      <c r="Y477" s="2">
        <v>0.61422573555744309</v>
      </c>
      <c r="Z477" s="2">
        <v>0.94569924689437013</v>
      </c>
      <c r="AA477" s="2">
        <v>0.8614772096525396</v>
      </c>
      <c r="AB477" s="2">
        <v>0.75194356779384275</v>
      </c>
      <c r="AC477" s="2">
        <v>0.9682624813250118</v>
      </c>
      <c r="AD477" s="2">
        <v>0.58185150834286725</v>
      </c>
      <c r="AE477" s="2">
        <v>0.5939209104619021</v>
      </c>
      <c r="AF477" s="2">
        <v>0.7302757067172031</v>
      </c>
      <c r="AG477" s="2">
        <v>0.44297347852485591</v>
      </c>
      <c r="AH477" s="2">
        <v>1.1769295159317132</v>
      </c>
      <c r="AI477" s="2">
        <v>0.86813351581130771</v>
      </c>
      <c r="AJ477" s="2">
        <v>0.72411403455891654</v>
      </c>
      <c r="AK477" s="2">
        <v>0.65258832619086349</v>
      </c>
      <c r="AL477" s="2">
        <v>0.80999869117676981</v>
      </c>
      <c r="AM477" s="2">
        <v>0.51793651420902953</v>
      </c>
      <c r="AN477" s="2">
        <v>0.72176972421159469</v>
      </c>
      <c r="AO477" s="2">
        <v>0.63794109096461959</v>
      </c>
      <c r="AP477" s="2">
        <v>1.4850280428684113</v>
      </c>
      <c r="AQ477" s="2">
        <v>0.60001056853872436</v>
      </c>
      <c r="AR477" s="2">
        <v>0.8340695731579798</v>
      </c>
      <c r="AS477" s="2">
        <v>0.77897118124523856</v>
      </c>
      <c r="AT477" s="2">
        <v>0.6010949484722754</v>
      </c>
      <c r="AU477" s="2">
        <v>0.84499439260786302</v>
      </c>
      <c r="AV477" s="2">
        <v>0.57171460915117955</v>
      </c>
      <c r="AW477" s="2">
        <f t="shared" si="49"/>
        <v>0.72590188606986594</v>
      </c>
      <c r="AX477" s="2">
        <f t="shared" si="50"/>
        <v>0.75232551518103574</v>
      </c>
      <c r="AY477" s="28">
        <f t="shared" si="51"/>
        <v>0.96487739870844158</v>
      </c>
      <c r="AZ477" s="28">
        <f t="shared" si="52"/>
        <v>0.75294794270183041</v>
      </c>
      <c r="BA477" s="28">
        <f t="shared" si="53"/>
        <v>-5.1582455628069748E-2</v>
      </c>
      <c r="BB477" s="28">
        <f t="shared" si="54"/>
        <v>0.1232350490036319</v>
      </c>
      <c r="BC477" s="29" t="str">
        <f t="shared" si="55"/>
        <v/>
      </c>
      <c r="BD477" s="2" t="s">
        <v>6886</v>
      </c>
      <c r="BE477" s="2" t="s">
        <v>5994</v>
      </c>
      <c r="BF477" s="2" t="s">
        <v>5994</v>
      </c>
      <c r="BG477" s="2" t="s">
        <v>8221</v>
      </c>
      <c r="BH477" s="2" t="s">
        <v>5994</v>
      </c>
      <c r="BI477" s="2" t="s">
        <v>9600</v>
      </c>
      <c r="BJ477" s="2" t="s">
        <v>5994</v>
      </c>
      <c r="BK477" s="2" t="s">
        <v>10777</v>
      </c>
      <c r="BL477" s="2" t="s">
        <v>11451</v>
      </c>
      <c r="BM477" s="2" t="s">
        <v>12669</v>
      </c>
      <c r="BN477" s="2" t="s">
        <v>13688</v>
      </c>
      <c r="BO477" s="2" t="s">
        <v>14785</v>
      </c>
      <c r="BP477" s="2" t="s">
        <v>16090</v>
      </c>
      <c r="BQ477" s="2" t="s">
        <v>17180</v>
      </c>
      <c r="BR477" s="2" t="s">
        <v>18453</v>
      </c>
      <c r="BS477" s="2"/>
      <c r="BT477" s="2"/>
      <c r="BU477" s="2"/>
      <c r="BV477" s="2"/>
      <c r="BW477" s="2"/>
      <c r="BX477" s="2"/>
      <c r="BY477" s="2"/>
      <c r="BZ477" s="2"/>
      <c r="CA477" s="2"/>
      <c r="CB477" s="2"/>
      <c r="CC477" s="2"/>
      <c r="CD477" s="2"/>
      <c r="CE477" s="2"/>
    </row>
    <row r="478" spans="1:83" x14ac:dyDescent="0.2">
      <c r="A478" s="1">
        <v>620</v>
      </c>
      <c r="B478" s="1">
        <v>620</v>
      </c>
      <c r="C478" s="2" t="s">
        <v>334</v>
      </c>
      <c r="D478" s="2" t="s">
        <v>1807</v>
      </c>
      <c r="E478" s="2" t="s">
        <v>4077</v>
      </c>
      <c r="F478" s="2" t="s">
        <v>5548</v>
      </c>
      <c r="G478" s="2"/>
      <c r="H478" s="2"/>
      <c r="I478" s="2" t="s">
        <v>5994</v>
      </c>
      <c r="J478" s="2" t="s">
        <v>5994</v>
      </c>
      <c r="K478" s="2" t="s">
        <v>5994</v>
      </c>
      <c r="L478" s="2" t="s">
        <v>19298</v>
      </c>
      <c r="M478" s="2" t="s">
        <v>1808</v>
      </c>
      <c r="N478" s="2">
        <v>1</v>
      </c>
      <c r="O478" s="2">
        <v>499</v>
      </c>
      <c r="P478" s="2">
        <v>2</v>
      </c>
      <c r="Q478" s="2">
        <v>0.90113736887722218</v>
      </c>
      <c r="R478" s="2">
        <v>0.68273357060791329</v>
      </c>
      <c r="S478" s="2">
        <v>0.5638786477699097</v>
      </c>
      <c r="T478" s="2">
        <v>0.59052336827827434</v>
      </c>
      <c r="U478" s="2">
        <v>0.77361151338345258</v>
      </c>
      <c r="V478" s="2">
        <v>0.89481917994742211</v>
      </c>
      <c r="W478" s="2">
        <v>0.83318488545217595</v>
      </c>
      <c r="X478" s="2">
        <v>0.94382415658224272</v>
      </c>
      <c r="Y478" s="2">
        <v>0.63167533031759771</v>
      </c>
      <c r="Z478" s="2">
        <v>0.94476173189999446</v>
      </c>
      <c r="AA478" s="2">
        <v>0.83907312087234109</v>
      </c>
      <c r="AB478" s="2">
        <v>0.88359359415138783</v>
      </c>
      <c r="AC478" s="2">
        <v>0.8378697281766625</v>
      </c>
      <c r="AD478" s="2">
        <v>0.66335829779522448</v>
      </c>
      <c r="AE478" s="2">
        <v>0.62006729607865207</v>
      </c>
      <c r="AF478" s="2">
        <v>0.43974369180659606</v>
      </c>
      <c r="AG478" s="2">
        <v>0.49466830838037512</v>
      </c>
      <c r="AH478" s="2">
        <v>0.75978822122208778</v>
      </c>
      <c r="AI478" s="2">
        <v>0.50189340254157511</v>
      </c>
      <c r="AJ478" s="2">
        <v>0.90692865081053464</v>
      </c>
      <c r="AK478" s="2">
        <v>0.53321816107144426</v>
      </c>
      <c r="AL478" s="2">
        <v>0.69715462953066776</v>
      </c>
      <c r="AM478" s="2">
        <v>0.8110078280125661</v>
      </c>
      <c r="AN478" s="2">
        <v>0.6426561924569224</v>
      </c>
      <c r="AO478" s="2">
        <v>1.0422640215753021</v>
      </c>
      <c r="AP478" s="2">
        <v>0.67520912473193917</v>
      </c>
      <c r="AQ478" s="2">
        <v>0.78972645833986976</v>
      </c>
      <c r="AR478" s="2">
        <v>1.0306016517564505</v>
      </c>
      <c r="AS478" s="2">
        <v>0.71030754339158408</v>
      </c>
      <c r="AT478" s="2">
        <v>0.74382674534208937</v>
      </c>
      <c r="AU478" s="2">
        <v>0.62859322417736441</v>
      </c>
      <c r="AV478" s="2">
        <v>0.57541973974585203</v>
      </c>
      <c r="AW478" s="2">
        <f t="shared" si="49"/>
        <v>0.72632660074426858</v>
      </c>
      <c r="AX478" s="2">
        <f t="shared" si="50"/>
        <v>0.75283953622635302</v>
      </c>
      <c r="AY478" s="28">
        <f t="shared" si="51"/>
        <v>0.96478275355332443</v>
      </c>
      <c r="AZ478" s="28">
        <f t="shared" si="52"/>
        <v>0.65180786793568013</v>
      </c>
      <c r="BA478" s="28">
        <f t="shared" si="53"/>
        <v>-5.1723977020716141E-2</v>
      </c>
      <c r="BB478" s="28">
        <f t="shared" si="54"/>
        <v>0.18588040149525853</v>
      </c>
      <c r="BC478" s="29" t="str">
        <f t="shared" si="55"/>
        <v/>
      </c>
      <c r="BD478" s="2" t="s">
        <v>7376</v>
      </c>
      <c r="BE478" s="2" t="s">
        <v>5994</v>
      </c>
      <c r="BF478" s="2" t="s">
        <v>5994</v>
      </c>
      <c r="BG478" s="2" t="s">
        <v>8773</v>
      </c>
      <c r="BH478" s="2" t="s">
        <v>5994</v>
      </c>
      <c r="BI478" s="2" t="s">
        <v>9254</v>
      </c>
      <c r="BJ478" s="2" t="s">
        <v>5994</v>
      </c>
      <c r="BK478" s="2" t="s">
        <v>5994</v>
      </c>
      <c r="BL478" s="2" t="s">
        <v>11955</v>
      </c>
      <c r="BM478" s="2" t="s">
        <v>6293</v>
      </c>
      <c r="BN478" s="2" t="s">
        <v>6183</v>
      </c>
      <c r="BO478" s="2" t="s">
        <v>15304</v>
      </c>
      <c r="BP478" s="2" t="s">
        <v>16530</v>
      </c>
      <c r="BQ478" s="2" t="s">
        <v>17761</v>
      </c>
      <c r="BR478" s="2" t="s">
        <v>18162</v>
      </c>
      <c r="BS478" s="2"/>
      <c r="BT478" s="2"/>
      <c r="BU478" s="2"/>
      <c r="BV478" s="2"/>
      <c r="BW478" s="2"/>
      <c r="BX478" s="2"/>
      <c r="BY478" s="2"/>
      <c r="BZ478" s="2"/>
      <c r="CA478" s="2"/>
      <c r="CB478" s="2"/>
      <c r="CC478" s="2"/>
      <c r="CD478" s="2"/>
      <c r="CE478" s="2"/>
    </row>
    <row r="479" spans="1:83" x14ac:dyDescent="0.2">
      <c r="A479" s="1">
        <v>291</v>
      </c>
      <c r="B479" s="1">
        <v>291</v>
      </c>
      <c r="C479" s="2" t="s">
        <v>334</v>
      </c>
      <c r="D479" s="2" t="s">
        <v>1907</v>
      </c>
      <c r="E479" s="2" t="s">
        <v>3419</v>
      </c>
      <c r="F479" s="2" t="s">
        <v>4890</v>
      </c>
      <c r="G479" s="2"/>
      <c r="H479" s="2"/>
      <c r="I479" s="2" t="s">
        <v>5987</v>
      </c>
      <c r="J479" s="2" t="s">
        <v>6029</v>
      </c>
      <c r="K479" s="2" t="s">
        <v>6030</v>
      </c>
      <c r="L479" s="2" t="s">
        <v>19142</v>
      </c>
      <c r="M479" s="2" t="s">
        <v>1908</v>
      </c>
      <c r="N479" s="2">
        <v>1</v>
      </c>
      <c r="O479" s="2">
        <v>359</v>
      </c>
      <c r="P479" s="2">
        <v>2</v>
      </c>
      <c r="Q479" s="2">
        <v>0.97440143915055</v>
      </c>
      <c r="R479" s="2">
        <v>0.96320974795311776</v>
      </c>
      <c r="S479" s="2">
        <v>0.93242238797852151</v>
      </c>
      <c r="T479" s="2">
        <v>1.1116501107394787</v>
      </c>
      <c r="U479" s="2">
        <v>0.82206342665198695</v>
      </c>
      <c r="V479" s="2">
        <v>0.79636719193364702</v>
      </c>
      <c r="W479" s="2">
        <v>0.98261221483527617</v>
      </c>
      <c r="X479" s="2">
        <v>0.57354595466918101</v>
      </c>
      <c r="Y479" s="2">
        <v>0.7989894968646386</v>
      </c>
      <c r="Z479" s="2">
        <v>0.76530477131263341</v>
      </c>
      <c r="AA479" s="2">
        <v>0.77400414652596372</v>
      </c>
      <c r="AB479" s="2">
        <v>0.76370266189276304</v>
      </c>
      <c r="AC479" s="2">
        <v>0.68326586253281762</v>
      </c>
      <c r="AD479" s="2">
        <v>0.75752637264941436</v>
      </c>
      <c r="AE479" s="2">
        <v>0.92292635318912575</v>
      </c>
      <c r="AF479" s="2">
        <v>0.89912235806602525</v>
      </c>
      <c r="AG479" s="2">
        <v>0.72712803020917038</v>
      </c>
      <c r="AH479" s="2">
        <v>0.77048629579329442</v>
      </c>
      <c r="AI479" s="2">
        <v>0.80315496841142064</v>
      </c>
      <c r="AJ479" s="2">
        <v>0.8332836841177641</v>
      </c>
      <c r="AK479" s="2">
        <v>0.87859751371459083</v>
      </c>
      <c r="AL479" s="2">
        <v>0.98336666529299699</v>
      </c>
      <c r="AM479" s="2">
        <v>0.98294302812647683</v>
      </c>
      <c r="AN479" s="2">
        <v>0.73177763009564833</v>
      </c>
      <c r="AO479" s="2">
        <v>0.81992714149246715</v>
      </c>
      <c r="AP479" s="2">
        <v>0.78411626519701649</v>
      </c>
      <c r="AQ479" s="2">
        <v>0.28874008789399863</v>
      </c>
      <c r="AR479" s="2">
        <v>1.1250603352794637</v>
      </c>
      <c r="AS479" s="2">
        <v>0.9269737129854646</v>
      </c>
      <c r="AT479" s="2">
        <v>1.1306694544173015</v>
      </c>
      <c r="AU479" s="2">
        <v>0.82128693902978034</v>
      </c>
      <c r="AV479" s="2">
        <v>0.91523059105743665</v>
      </c>
      <c r="AW479" s="2">
        <f t="shared" si="49"/>
        <v>0.8327307258610015</v>
      </c>
      <c r="AX479" s="2">
        <f t="shared" si="50"/>
        <v>0.86322869605387753</v>
      </c>
      <c r="AY479" s="28">
        <f t="shared" si="51"/>
        <v>0.96466988373730744</v>
      </c>
      <c r="AZ479" s="28">
        <f t="shared" si="52"/>
        <v>0.61209380868227692</v>
      </c>
      <c r="BA479" s="28">
        <f t="shared" si="53"/>
        <v>-5.1892767610204941E-2</v>
      </c>
      <c r="BB479" s="28">
        <f t="shared" si="54"/>
        <v>0.21318201335936779</v>
      </c>
      <c r="BC479" s="29" t="str">
        <f t="shared" si="55"/>
        <v/>
      </c>
      <c r="BD479" s="2" t="s">
        <v>6824</v>
      </c>
      <c r="BE479" s="2" t="s">
        <v>5994</v>
      </c>
      <c r="BF479" s="2" t="s">
        <v>5994</v>
      </c>
      <c r="BG479" s="2" t="s">
        <v>8143</v>
      </c>
      <c r="BH479" s="2" t="s">
        <v>5994</v>
      </c>
      <c r="BI479" s="2" t="s">
        <v>9526</v>
      </c>
      <c r="BJ479" s="2" t="s">
        <v>5994</v>
      </c>
      <c r="BK479" s="2" t="s">
        <v>10742</v>
      </c>
      <c r="BL479" s="2" t="s">
        <v>11383</v>
      </c>
      <c r="BM479" s="2" t="s">
        <v>12606</v>
      </c>
      <c r="BN479" s="2" t="s">
        <v>13628</v>
      </c>
      <c r="BO479" s="2" t="s">
        <v>14723</v>
      </c>
      <c r="BP479" s="2" t="s">
        <v>16008</v>
      </c>
      <c r="BQ479" s="2" t="s">
        <v>17101</v>
      </c>
      <c r="BR479" s="2" t="s">
        <v>18409</v>
      </c>
      <c r="BS479" s="2"/>
      <c r="BT479" s="2"/>
      <c r="BU479" s="2"/>
      <c r="BV479" s="2"/>
      <c r="BW479" s="2"/>
      <c r="BX479" s="2"/>
      <c r="BY479" s="2"/>
      <c r="BZ479" s="2"/>
      <c r="CA479" s="2"/>
      <c r="CB479" s="2"/>
      <c r="CC479" s="2"/>
      <c r="CD479" s="2"/>
      <c r="CE479" s="2"/>
    </row>
    <row r="480" spans="1:83" x14ac:dyDescent="0.2">
      <c r="A480" s="1">
        <v>364</v>
      </c>
      <c r="B480" s="1">
        <v>364</v>
      </c>
      <c r="C480" s="2" t="s">
        <v>334</v>
      </c>
      <c r="D480" s="2" t="s">
        <v>665</v>
      </c>
      <c r="E480" s="2" t="s">
        <v>4426</v>
      </c>
      <c r="F480" s="2" t="s">
        <v>5901</v>
      </c>
      <c r="G480" s="2"/>
      <c r="H480" s="2"/>
      <c r="I480" s="2" t="s">
        <v>5994</v>
      </c>
      <c r="J480" s="2" t="s">
        <v>6412</v>
      </c>
      <c r="K480" s="2" t="s">
        <v>5994</v>
      </c>
      <c r="L480" s="2" t="s">
        <v>5994</v>
      </c>
      <c r="M480" s="2" t="s">
        <v>666</v>
      </c>
      <c r="N480" s="2">
        <v>1</v>
      </c>
      <c r="O480" s="2">
        <v>406</v>
      </c>
      <c r="P480" s="2">
        <v>17</v>
      </c>
      <c r="Q480" s="2">
        <v>0.90178549773384908</v>
      </c>
      <c r="R480" s="2">
        <v>0.88819132943652401</v>
      </c>
      <c r="S480" s="2">
        <v>0.85573405992821028</v>
      </c>
      <c r="T480" s="2">
        <v>0.8665708503908488</v>
      </c>
      <c r="U480" s="2">
        <v>0.90364307129705801</v>
      </c>
      <c r="V480" s="2">
        <v>0.80416143785410088</v>
      </c>
      <c r="W480" s="2">
        <v>0.81936648794612776</v>
      </c>
      <c r="X480" s="2">
        <v>0.83816187712999879</v>
      </c>
      <c r="Y480" s="2">
        <v>0.72899495367066125</v>
      </c>
      <c r="Z480" s="2">
        <v>0.84488847239809228</v>
      </c>
      <c r="AA480" s="2">
        <v>0.8535031248637287</v>
      </c>
      <c r="AB480" s="2">
        <v>0.79491606268032844</v>
      </c>
      <c r="AC480" s="2">
        <v>0.81560059964140141</v>
      </c>
      <c r="AD480" s="2">
        <v>0.83252164231837156</v>
      </c>
      <c r="AE480" s="2">
        <v>0.84327540669911139</v>
      </c>
      <c r="AF480" s="2">
        <v>1.045395175198593</v>
      </c>
      <c r="AG480" s="2">
        <v>0.59769387427262433</v>
      </c>
      <c r="AH480" s="2">
        <v>0.9339630766438618</v>
      </c>
      <c r="AI480" s="2">
        <v>0.82696253925222996</v>
      </c>
      <c r="AJ480" s="2">
        <v>0.87903511108364396</v>
      </c>
      <c r="AK480" s="2">
        <v>0.84401803942378606</v>
      </c>
      <c r="AL480" s="2">
        <v>0.91821583783100624</v>
      </c>
      <c r="AM480" s="2">
        <v>0.87321906492090173</v>
      </c>
      <c r="AN480" s="2">
        <v>0.71108716450487375</v>
      </c>
      <c r="AO480" s="2">
        <v>0.78377157911733175</v>
      </c>
      <c r="AP480" s="2">
        <v>0.94698903694097825</v>
      </c>
      <c r="AQ480" s="2">
        <v>0.9193204841339786</v>
      </c>
      <c r="AR480" s="2">
        <v>1.1103889026634446</v>
      </c>
      <c r="AS480" s="2">
        <v>0.88078893374475331</v>
      </c>
      <c r="AT480" s="2">
        <v>0.86554835109673189</v>
      </c>
      <c r="AU480" s="2">
        <v>0.806842142383983</v>
      </c>
      <c r="AV480" s="2">
        <v>0.82645341878522804</v>
      </c>
      <c r="AW480" s="2">
        <f t="shared" si="49"/>
        <v>0.84185944943977464</v>
      </c>
      <c r="AX480" s="2">
        <f t="shared" si="50"/>
        <v>0.87428292820235698</v>
      </c>
      <c r="AY480" s="28">
        <f t="shared" si="51"/>
        <v>0.96291420349560142</v>
      </c>
      <c r="AZ480" s="28">
        <f t="shared" si="52"/>
        <v>0.32743584169331541</v>
      </c>
      <c r="BA480" s="28">
        <f t="shared" si="53"/>
        <v>-5.4520836492179828E-2</v>
      </c>
      <c r="BB480" s="28">
        <f t="shared" si="54"/>
        <v>0.48487378369724327</v>
      </c>
      <c r="BC480" s="29" t="str">
        <f t="shared" si="55"/>
        <v/>
      </c>
      <c r="BD480" s="2" t="s">
        <v>4426</v>
      </c>
      <c r="BE480" s="2" t="s">
        <v>5994</v>
      </c>
      <c r="BF480" s="2" t="s">
        <v>5994</v>
      </c>
      <c r="BG480" s="2" t="s">
        <v>9089</v>
      </c>
      <c r="BH480" s="2" t="s">
        <v>5994</v>
      </c>
      <c r="BI480" s="2" t="s">
        <v>5994</v>
      </c>
      <c r="BJ480" s="2" t="s">
        <v>10544</v>
      </c>
      <c r="BK480" s="2" t="s">
        <v>5994</v>
      </c>
      <c r="BL480" s="2" t="s">
        <v>12208</v>
      </c>
      <c r="BM480" s="2" t="s">
        <v>6412</v>
      </c>
      <c r="BN480" s="2" t="s">
        <v>14369</v>
      </c>
      <c r="BO480" s="2" t="s">
        <v>15583</v>
      </c>
      <c r="BP480" s="2" t="s">
        <v>16682</v>
      </c>
      <c r="BQ480" s="2" t="s">
        <v>18064</v>
      </c>
      <c r="BR480" s="2" t="s">
        <v>19016</v>
      </c>
      <c r="BS480" s="2"/>
      <c r="BT480" s="2"/>
      <c r="BU480" s="2"/>
      <c r="BV480" s="2"/>
      <c r="BW480" s="2"/>
      <c r="BX480" s="2"/>
      <c r="BY480" s="2"/>
      <c r="BZ480" s="2"/>
      <c r="CA480" s="2"/>
      <c r="CB480" s="2"/>
      <c r="CC480" s="2"/>
      <c r="CD480" s="2"/>
      <c r="CE480" s="2"/>
    </row>
    <row r="481" spans="1:83" x14ac:dyDescent="0.2">
      <c r="A481" s="1">
        <v>549</v>
      </c>
      <c r="B481" s="1">
        <v>549</v>
      </c>
      <c r="C481" s="2" t="s">
        <v>6</v>
      </c>
      <c r="D481" s="2" t="s">
        <v>1187</v>
      </c>
      <c r="E481" s="2" t="s">
        <v>3666</v>
      </c>
      <c r="F481" s="2" t="s">
        <v>5137</v>
      </c>
      <c r="G481" s="2"/>
      <c r="H481" s="2"/>
      <c r="I481" s="2" t="s">
        <v>5993</v>
      </c>
      <c r="J481" s="2" t="s">
        <v>6069</v>
      </c>
      <c r="K481" s="2" t="s">
        <v>6038</v>
      </c>
      <c r="L481" s="2" t="s">
        <v>5994</v>
      </c>
      <c r="M481" s="2" t="s">
        <v>1188</v>
      </c>
      <c r="N481" s="2">
        <v>4</v>
      </c>
      <c r="O481" s="2">
        <v>1019</v>
      </c>
      <c r="P481" s="2">
        <v>5</v>
      </c>
      <c r="Q481" s="2">
        <v>0.68084277515716751</v>
      </c>
      <c r="R481" s="2">
        <v>0.7874967968623936</v>
      </c>
      <c r="S481" s="2">
        <v>0.90973264003748411</v>
      </c>
      <c r="T481" s="2">
        <v>1.0370455429173426</v>
      </c>
      <c r="U481" s="2">
        <v>1.0301698705498044</v>
      </c>
      <c r="V481" s="2">
        <v>0.8739734803844339</v>
      </c>
      <c r="W481" s="2">
        <v>0.75628333595564101</v>
      </c>
      <c r="X481" s="2">
        <v>0.67283519723910257</v>
      </c>
      <c r="Y481" s="2">
        <v>0.71006636612723906</v>
      </c>
      <c r="Z481" s="2">
        <v>0.75273729025374991</v>
      </c>
      <c r="AA481" s="2">
        <v>0.870134341198328</v>
      </c>
      <c r="AB481" s="2">
        <v>0.77885508621109012</v>
      </c>
      <c r="AC481" s="2">
        <v>0.96205442226791982</v>
      </c>
      <c r="AD481" s="2">
        <v>0.87909201984765317</v>
      </c>
      <c r="AE481" s="2">
        <v>0.69496783052243627</v>
      </c>
      <c r="AF481" s="2">
        <v>0.92846926997188262</v>
      </c>
      <c r="AG481" s="2">
        <v>0.67332383616661662</v>
      </c>
      <c r="AH481" s="2">
        <v>0.95280742105598459</v>
      </c>
      <c r="AI481" s="2">
        <v>0.83206300157939272</v>
      </c>
      <c r="AJ481" s="2">
        <v>0.85237758314940115</v>
      </c>
      <c r="AK481" s="2">
        <v>0.82367697070041068</v>
      </c>
      <c r="AL481" s="2">
        <v>0.81075550327384804</v>
      </c>
      <c r="AM481" s="2">
        <v>0.85114768557058729</v>
      </c>
      <c r="AN481" s="2">
        <v>0.80304974758008374</v>
      </c>
      <c r="AO481" s="2">
        <v>0.87327484739854222</v>
      </c>
      <c r="AP481" s="2">
        <v>1.0433088357163736</v>
      </c>
      <c r="AQ481" s="2">
        <v>0.88600793193557825</v>
      </c>
      <c r="AR481" s="2">
        <v>0.8349481014959611</v>
      </c>
      <c r="AS481" s="2">
        <v>0.73808253605073271</v>
      </c>
      <c r="AT481" s="2">
        <v>0.99657802999420309</v>
      </c>
      <c r="AU481" s="2">
        <v>0.79417199602530908</v>
      </c>
      <c r="AV481" s="2">
        <v>0.92422710833471633</v>
      </c>
      <c r="AW481" s="2">
        <f t="shared" si="49"/>
        <v>0.83068160654240331</v>
      </c>
      <c r="AX481" s="2">
        <f t="shared" si="50"/>
        <v>0.86396975978659596</v>
      </c>
      <c r="AY481" s="28">
        <f t="shared" si="51"/>
        <v>0.96147069632111315</v>
      </c>
      <c r="AZ481" s="28">
        <f t="shared" si="52"/>
        <v>0.39283708656518079</v>
      </c>
      <c r="BA481" s="28">
        <f t="shared" si="53"/>
        <v>-5.6685207074088827E-2</v>
      </c>
      <c r="BB481" s="28">
        <f t="shared" si="54"/>
        <v>0.40578751851669631</v>
      </c>
      <c r="BC481" s="29" t="str">
        <f t="shared" si="55"/>
        <v/>
      </c>
      <c r="BD481" s="2" t="s">
        <v>7039</v>
      </c>
      <c r="BE481" s="2" t="s">
        <v>5994</v>
      </c>
      <c r="BF481" s="2" t="s">
        <v>5994</v>
      </c>
      <c r="BG481" s="2" t="s">
        <v>8387</v>
      </c>
      <c r="BH481" s="2" t="s">
        <v>5994</v>
      </c>
      <c r="BI481" s="2" t="s">
        <v>9610</v>
      </c>
      <c r="BJ481" s="2" t="s">
        <v>5994</v>
      </c>
      <c r="BK481" s="2" t="s">
        <v>10832</v>
      </c>
      <c r="BL481" s="2" t="s">
        <v>11601</v>
      </c>
      <c r="BM481" s="2" t="s">
        <v>12813</v>
      </c>
      <c r="BN481" s="2" t="s">
        <v>13836</v>
      </c>
      <c r="BO481" s="2" t="s">
        <v>14923</v>
      </c>
      <c r="BP481" s="2" t="s">
        <v>16236</v>
      </c>
      <c r="BQ481" s="2" t="s">
        <v>17351</v>
      </c>
      <c r="BR481" s="2" t="s">
        <v>18560</v>
      </c>
      <c r="BS481" s="2"/>
      <c r="BT481" s="2"/>
      <c r="BU481" s="2"/>
      <c r="BV481" s="2"/>
      <c r="BW481" s="2"/>
      <c r="BX481" s="2"/>
      <c r="BY481" s="2"/>
      <c r="BZ481" s="2"/>
      <c r="CA481" s="2"/>
      <c r="CB481" s="2"/>
      <c r="CC481" s="2"/>
      <c r="CD481" s="2"/>
      <c r="CE481" s="2"/>
    </row>
    <row r="482" spans="1:83" x14ac:dyDescent="0.2">
      <c r="A482" s="1">
        <v>341</v>
      </c>
      <c r="B482" s="1">
        <v>341</v>
      </c>
      <c r="C482" s="2" t="s">
        <v>6</v>
      </c>
      <c r="D482" s="2" t="s">
        <v>1427</v>
      </c>
      <c r="E482" s="2" t="s">
        <v>3628</v>
      </c>
      <c r="F482" s="2" t="s">
        <v>5099</v>
      </c>
      <c r="G482" s="2"/>
      <c r="H482" s="2"/>
      <c r="I482" s="2" t="s">
        <v>5991</v>
      </c>
      <c r="J482" s="2" t="s">
        <v>6054</v>
      </c>
      <c r="K482" s="2" t="s">
        <v>5994</v>
      </c>
      <c r="L482" s="2" t="s">
        <v>19212</v>
      </c>
      <c r="M482" s="2" t="s">
        <v>1428</v>
      </c>
      <c r="N482" s="2">
        <v>4</v>
      </c>
      <c r="O482" s="2">
        <v>1838</v>
      </c>
      <c r="P482" s="2">
        <v>4</v>
      </c>
      <c r="Q482" s="2">
        <v>0.93351448410660676</v>
      </c>
      <c r="R482" s="2">
        <v>1.0749939475428933</v>
      </c>
      <c r="S482" s="2">
        <v>1.1539560544236673</v>
      </c>
      <c r="T482" s="2">
        <v>1.0887970236413527</v>
      </c>
      <c r="U482" s="2">
        <v>0.93402149507403276</v>
      </c>
      <c r="V482" s="2">
        <v>0.88969001661657365</v>
      </c>
      <c r="W482" s="2">
        <v>0.95316350895728919</v>
      </c>
      <c r="X482" s="2">
        <v>0.74250955073210323</v>
      </c>
      <c r="Y482" s="2">
        <v>0.76586926786159437</v>
      </c>
      <c r="Z482" s="2">
        <v>0.93629982933750988</v>
      </c>
      <c r="AA482" s="2">
        <v>0.88005051302761927</v>
      </c>
      <c r="AB482" s="2">
        <v>0.7606851429168654</v>
      </c>
      <c r="AC482" s="2">
        <v>0.7982258039781629</v>
      </c>
      <c r="AD482" s="2">
        <v>0.95668018553999046</v>
      </c>
      <c r="AE482" s="2">
        <v>0.86468370319780663</v>
      </c>
      <c r="AF482" s="2">
        <v>0.77520551957336115</v>
      </c>
      <c r="AG482" s="2">
        <v>0.68508757978765289</v>
      </c>
      <c r="AH482" s="2">
        <v>1.197903761447588</v>
      </c>
      <c r="AI482" s="2">
        <v>0.95635802708557005</v>
      </c>
      <c r="AJ482" s="2">
        <v>1.1229980691702657</v>
      </c>
      <c r="AK482" s="2">
        <v>0.97208424472137311</v>
      </c>
      <c r="AL482" s="2">
        <v>0.94428455098046138</v>
      </c>
      <c r="AM482" s="2">
        <v>0.91144778494026457</v>
      </c>
      <c r="AN482" s="2">
        <v>0.85486459923263247</v>
      </c>
      <c r="AO482" s="2">
        <v>0.80337561799661195</v>
      </c>
      <c r="AP482" s="2">
        <v>0.93200868930717762</v>
      </c>
      <c r="AQ482" s="2">
        <v>1.1165047832846067</v>
      </c>
      <c r="AR482" s="2">
        <v>0.96542541505649337</v>
      </c>
      <c r="AS482" s="2">
        <v>0.91290721759163718</v>
      </c>
      <c r="AT482" s="2">
        <v>0.98617223958314559</v>
      </c>
      <c r="AU482" s="2">
        <v>1.0030265327708854</v>
      </c>
      <c r="AV482" s="2">
        <v>0.83154408013835701</v>
      </c>
      <c r="AW482" s="2">
        <f t="shared" si="49"/>
        <v>0.91303660078148641</v>
      </c>
      <c r="AX482" s="2">
        <f t="shared" si="50"/>
        <v>0.95051106344414715</v>
      </c>
      <c r="AY482" s="28">
        <f t="shared" si="51"/>
        <v>0.96057440664933114</v>
      </c>
      <c r="AZ482" s="28">
        <f t="shared" si="52"/>
        <v>0.41475933351182281</v>
      </c>
      <c r="BA482" s="28">
        <f t="shared" si="53"/>
        <v>-5.8030724675533198E-2</v>
      </c>
      <c r="BB482" s="28">
        <f t="shared" si="54"/>
        <v>0.3822038320737709</v>
      </c>
      <c r="BC482" s="29" t="str">
        <f t="shared" si="55"/>
        <v/>
      </c>
      <c r="BD482" s="2" t="s">
        <v>7006</v>
      </c>
      <c r="BE482" s="2" t="s">
        <v>5994</v>
      </c>
      <c r="BF482" s="2" t="s">
        <v>5994</v>
      </c>
      <c r="BG482" s="2" t="s">
        <v>8349</v>
      </c>
      <c r="BH482" s="2" t="s">
        <v>5994</v>
      </c>
      <c r="BI482" s="2" t="s">
        <v>5994</v>
      </c>
      <c r="BJ482" s="2" t="s">
        <v>10182</v>
      </c>
      <c r="BK482" s="2" t="s">
        <v>5994</v>
      </c>
      <c r="BL482" s="2" t="s">
        <v>11564</v>
      </c>
      <c r="BM482" s="2" t="s">
        <v>12781</v>
      </c>
      <c r="BN482" s="2" t="s">
        <v>13802</v>
      </c>
      <c r="BO482" s="2" t="s">
        <v>14893</v>
      </c>
      <c r="BP482" s="2" t="s">
        <v>16202</v>
      </c>
      <c r="BQ482" s="2" t="s">
        <v>17313</v>
      </c>
      <c r="BR482" s="2" t="s">
        <v>18541</v>
      </c>
      <c r="BS482" s="2"/>
      <c r="BT482" s="2"/>
      <c r="BU482" s="2"/>
      <c r="BV482" s="2"/>
      <c r="BW482" s="2"/>
      <c r="BX482" s="2"/>
      <c r="BY482" s="2"/>
      <c r="BZ482" s="2"/>
      <c r="CA482" s="2"/>
      <c r="CB482" s="2"/>
      <c r="CC482" s="2"/>
      <c r="CD482" s="2"/>
      <c r="CE482" s="2"/>
    </row>
    <row r="483" spans="1:83" x14ac:dyDescent="0.2">
      <c r="A483" s="1">
        <v>603</v>
      </c>
      <c r="B483" s="1">
        <v>603</v>
      </c>
      <c r="C483" s="2" t="s">
        <v>6</v>
      </c>
      <c r="D483" s="2" t="s">
        <v>135</v>
      </c>
      <c r="E483" s="2" t="s">
        <v>3646</v>
      </c>
      <c r="F483" s="2" t="s">
        <v>5117</v>
      </c>
      <c r="G483" s="2"/>
      <c r="H483" s="2"/>
      <c r="I483" s="2" t="s">
        <v>5986</v>
      </c>
      <c r="J483" s="2" t="s">
        <v>6061</v>
      </c>
      <c r="K483" s="2" t="s">
        <v>5994</v>
      </c>
      <c r="L483" s="2" t="s">
        <v>5994</v>
      </c>
      <c r="M483" s="2" t="s">
        <v>136</v>
      </c>
      <c r="N483" s="2">
        <v>28</v>
      </c>
      <c r="O483" s="2">
        <v>615</v>
      </c>
      <c r="P483" s="2">
        <v>329</v>
      </c>
      <c r="Q483" s="2">
        <v>0.85227896998104435</v>
      </c>
      <c r="R483" s="2">
        <v>0.74440076243749997</v>
      </c>
      <c r="S483" s="2">
        <v>0.53589896668778847</v>
      </c>
      <c r="T483" s="2">
        <v>1.1538555094820597</v>
      </c>
      <c r="U483" s="2">
        <v>0.70113104244372215</v>
      </c>
      <c r="V483" s="2">
        <v>0.90808539453385184</v>
      </c>
      <c r="W483" s="2">
        <v>0.70686286478185134</v>
      </c>
      <c r="X483" s="2">
        <v>0.60798224951202184</v>
      </c>
      <c r="Y483" s="2">
        <v>0.74731023208407066</v>
      </c>
      <c r="Z483" s="2">
        <v>0.78563009617803281</v>
      </c>
      <c r="AA483" s="2">
        <v>0.74977526764517444</v>
      </c>
      <c r="AB483" s="2">
        <v>0.8787675857320103</v>
      </c>
      <c r="AC483" s="2">
        <v>0.62936951981590972</v>
      </c>
      <c r="AD483" s="2">
        <v>0.71719278795796215</v>
      </c>
      <c r="AE483" s="2">
        <v>0.638991990898648</v>
      </c>
      <c r="AF483" s="2">
        <v>0.81585114901156774</v>
      </c>
      <c r="AG483" s="2">
        <v>0.502778085999666</v>
      </c>
      <c r="AH483" s="2">
        <v>0.87651508019242264</v>
      </c>
      <c r="AI483" s="2">
        <v>0.92834925139832836</v>
      </c>
      <c r="AJ483" s="2">
        <v>0.87821144221930225</v>
      </c>
      <c r="AK483" s="2">
        <v>0.95179839675253586</v>
      </c>
      <c r="AL483" s="2">
        <v>0.94180327148147791</v>
      </c>
      <c r="AM483" s="2">
        <v>0.90023638777073911</v>
      </c>
      <c r="AN483" s="2">
        <v>0.65744571146984587</v>
      </c>
      <c r="AO483" s="2">
        <v>0.42749927982807101</v>
      </c>
      <c r="AP483" s="2">
        <v>0.55831313091576007</v>
      </c>
      <c r="AQ483" s="2">
        <v>0.97349100050583781</v>
      </c>
      <c r="AR483" s="2">
        <v>0.76102323380916548</v>
      </c>
      <c r="AS483" s="2">
        <v>0.75935899163765841</v>
      </c>
      <c r="AT483" s="2">
        <v>0.94679974470078876</v>
      </c>
      <c r="AU483" s="2">
        <v>0.87581659177284432</v>
      </c>
      <c r="AV483" s="2">
        <v>0.68486966232709712</v>
      </c>
      <c r="AW483" s="2">
        <f t="shared" si="49"/>
        <v>0.76215930561966483</v>
      </c>
      <c r="AX483" s="2">
        <f t="shared" si="50"/>
        <v>0.79358975732239412</v>
      </c>
      <c r="AY483" s="28">
        <f t="shared" si="51"/>
        <v>0.96039458496947216</v>
      </c>
      <c r="AZ483" s="28">
        <f t="shared" si="52"/>
        <v>0.59099145198183689</v>
      </c>
      <c r="BA483" s="28">
        <f t="shared" si="53"/>
        <v>-5.8300825700241581E-2</v>
      </c>
      <c r="BB483" s="28">
        <f t="shared" si="54"/>
        <v>0.22841880064829934</v>
      </c>
      <c r="BC483" s="29" t="str">
        <f t="shared" si="55"/>
        <v/>
      </c>
      <c r="BD483" s="2" t="s">
        <v>7021</v>
      </c>
      <c r="BE483" s="2" t="s">
        <v>5994</v>
      </c>
      <c r="BF483" s="2" t="s">
        <v>5994</v>
      </c>
      <c r="BG483" s="2" t="s">
        <v>8367</v>
      </c>
      <c r="BH483" s="2" t="s">
        <v>5994</v>
      </c>
      <c r="BI483" s="2" t="s">
        <v>9713</v>
      </c>
      <c r="BJ483" s="2" t="s">
        <v>5994</v>
      </c>
      <c r="BK483" s="2" t="s">
        <v>10824</v>
      </c>
      <c r="BL483" s="2" t="s">
        <v>11582</v>
      </c>
      <c r="BM483" s="2" t="s">
        <v>12797</v>
      </c>
      <c r="BN483" s="2" t="s">
        <v>13819</v>
      </c>
      <c r="BO483" s="2" t="s">
        <v>14908</v>
      </c>
      <c r="BP483" s="2" t="s">
        <v>16219</v>
      </c>
      <c r="BQ483" s="2" t="s">
        <v>17331</v>
      </c>
      <c r="BR483" s="2" t="s">
        <v>18163</v>
      </c>
      <c r="BS483" s="2"/>
      <c r="BT483" s="2"/>
      <c r="BU483" s="2"/>
      <c r="BV483" s="2"/>
      <c r="BW483" s="2"/>
      <c r="BX483" s="2"/>
      <c r="BY483" s="2"/>
      <c r="BZ483" s="2"/>
      <c r="CA483" s="2"/>
      <c r="CB483" s="2"/>
      <c r="CC483" s="2"/>
      <c r="CD483" s="2"/>
      <c r="CE483" s="2"/>
    </row>
    <row r="484" spans="1:83" x14ac:dyDescent="0.2">
      <c r="A484" s="1">
        <v>505</v>
      </c>
      <c r="B484" s="1">
        <v>505</v>
      </c>
      <c r="C484" s="2" t="s">
        <v>6</v>
      </c>
      <c r="D484" s="2" t="s">
        <v>67</v>
      </c>
      <c r="E484" s="2" t="s">
        <v>3798</v>
      </c>
      <c r="F484" s="2" t="s">
        <v>5269</v>
      </c>
      <c r="G484" s="2"/>
      <c r="H484" s="2"/>
      <c r="I484" s="2" t="s">
        <v>5994</v>
      </c>
      <c r="J484" s="2" t="s">
        <v>5994</v>
      </c>
      <c r="K484" s="2" t="s">
        <v>5994</v>
      </c>
      <c r="L484" s="2" t="s">
        <v>5994</v>
      </c>
      <c r="M484" s="2" t="s">
        <v>68</v>
      </c>
      <c r="N484" s="2">
        <v>28</v>
      </c>
      <c r="O484" s="2">
        <v>688</v>
      </c>
      <c r="P484" s="2">
        <v>821</v>
      </c>
      <c r="Q484" s="2">
        <v>0.69977196800758013</v>
      </c>
      <c r="R484" s="2">
        <v>0.83343523782976814</v>
      </c>
      <c r="S484" s="2">
        <v>0.85956206608861463</v>
      </c>
      <c r="T484" s="2">
        <v>0.73013033745002465</v>
      </c>
      <c r="U484" s="2">
        <v>0.84369174167524419</v>
      </c>
      <c r="V484" s="2">
        <v>0.8653859599227488</v>
      </c>
      <c r="W484" s="2">
        <v>0.91221636691486485</v>
      </c>
      <c r="X484" s="2">
        <v>0.74006568889718893</v>
      </c>
      <c r="Y484" s="2">
        <v>0.76785369012870186</v>
      </c>
      <c r="Z484" s="2">
        <v>0.77492405945718201</v>
      </c>
      <c r="AA484" s="2">
        <v>0.82449809986862799</v>
      </c>
      <c r="AB484" s="2">
        <v>0.65405069876538569</v>
      </c>
      <c r="AC484" s="2">
        <v>0.782817636078595</v>
      </c>
      <c r="AD484" s="2">
        <v>0.78946255091730566</v>
      </c>
      <c r="AE484" s="2">
        <v>0.72346108037197787</v>
      </c>
      <c r="AF484" s="2">
        <v>0.89608496572225149</v>
      </c>
      <c r="AG484" s="2">
        <v>0.65937164158969308</v>
      </c>
      <c r="AH484" s="2">
        <v>0.82906334323820097</v>
      </c>
      <c r="AI484" s="2">
        <v>0.89753973098838802</v>
      </c>
      <c r="AJ484" s="2">
        <v>0.81494097065554294</v>
      </c>
      <c r="AK484" s="2">
        <v>0.88675872303500825</v>
      </c>
      <c r="AL484" s="2">
        <v>0.92702673110510481</v>
      </c>
      <c r="AM484" s="2">
        <v>0.81916077184391989</v>
      </c>
      <c r="AN484" s="2">
        <v>0.7678899103600193</v>
      </c>
      <c r="AO484" s="2">
        <v>0.65066846496709629</v>
      </c>
      <c r="AP484" s="2">
        <v>0.80813121334665827</v>
      </c>
      <c r="AQ484" s="2">
        <v>0.94652096428663179</v>
      </c>
      <c r="AR484" s="2">
        <v>0.89632905292383014</v>
      </c>
      <c r="AS484" s="2">
        <v>0.72603261362503746</v>
      </c>
      <c r="AT484" s="2">
        <v>0.88221940115887099</v>
      </c>
      <c r="AU484" s="2">
        <v>0.8257614140227687</v>
      </c>
      <c r="AV484" s="2">
        <v>0.79514215504936447</v>
      </c>
      <c r="AW484" s="2">
        <f t="shared" si="49"/>
        <v>0.79386246652170223</v>
      </c>
      <c r="AX484" s="2">
        <f t="shared" si="50"/>
        <v>0.82666018356768078</v>
      </c>
      <c r="AY484" s="28">
        <f t="shared" si="51"/>
        <v>0.96032503113379564</v>
      </c>
      <c r="AZ484" s="28">
        <f t="shared" si="52"/>
        <v>0.2643432314629276</v>
      </c>
      <c r="BA484" s="28">
        <f t="shared" si="53"/>
        <v>-5.8405312552989794E-2</v>
      </c>
      <c r="BB484" s="28">
        <f t="shared" si="54"/>
        <v>0.577831805273753</v>
      </c>
      <c r="BC484" s="29" t="str">
        <f t="shared" si="55"/>
        <v/>
      </c>
      <c r="BD484" s="2" t="s">
        <v>3798</v>
      </c>
      <c r="BE484" s="2" t="s">
        <v>5994</v>
      </c>
      <c r="BF484" s="2" t="s">
        <v>5994</v>
      </c>
      <c r="BG484" s="2" t="s">
        <v>8518</v>
      </c>
      <c r="BH484" s="2" t="s">
        <v>5994</v>
      </c>
      <c r="BI484" s="2" t="s">
        <v>9458</v>
      </c>
      <c r="BJ484" s="2" t="s">
        <v>10307</v>
      </c>
      <c r="BK484" s="2" t="s">
        <v>10884</v>
      </c>
      <c r="BL484" s="2" t="s">
        <v>11718</v>
      </c>
      <c r="BM484" s="2" t="s">
        <v>12931</v>
      </c>
      <c r="BN484" s="2" t="s">
        <v>13456</v>
      </c>
      <c r="BO484" s="2" t="s">
        <v>15035</v>
      </c>
      <c r="BP484" s="2" t="s">
        <v>16339</v>
      </c>
      <c r="BQ484" s="2" t="s">
        <v>17483</v>
      </c>
      <c r="BR484" s="2" t="s">
        <v>5994</v>
      </c>
      <c r="BS484" s="2"/>
      <c r="BT484" s="2"/>
      <c r="BU484" s="2"/>
      <c r="BV484" s="2"/>
      <c r="BW484" s="2"/>
      <c r="BX484" s="2"/>
      <c r="BY484" s="2"/>
      <c r="BZ484" s="2"/>
      <c r="CA484" s="2"/>
      <c r="CB484" s="2"/>
      <c r="CC484" s="2"/>
      <c r="CD484" s="2"/>
      <c r="CE484" s="2"/>
    </row>
    <row r="485" spans="1:83" x14ac:dyDescent="0.2">
      <c r="A485" s="1">
        <v>153</v>
      </c>
      <c r="B485" s="1">
        <v>153</v>
      </c>
      <c r="C485" s="2" t="s">
        <v>6</v>
      </c>
      <c r="D485" s="2" t="s">
        <v>1607</v>
      </c>
      <c r="E485" s="2" t="s">
        <v>3844</v>
      </c>
      <c r="F485" s="2" t="s">
        <v>5316</v>
      </c>
      <c r="G485" s="2"/>
      <c r="H485" s="2"/>
      <c r="I485" s="2" t="s">
        <v>5994</v>
      </c>
      <c r="J485" s="2" t="s">
        <v>5994</v>
      </c>
      <c r="K485" s="2" t="s">
        <v>5994</v>
      </c>
      <c r="L485" s="2" t="s">
        <v>5994</v>
      </c>
      <c r="M485" s="2" t="s">
        <v>1608</v>
      </c>
      <c r="N485" s="2">
        <v>1</v>
      </c>
      <c r="O485" s="2">
        <v>288</v>
      </c>
      <c r="P485" s="2">
        <v>3</v>
      </c>
      <c r="Q485" s="2">
        <v>1.193152757326353</v>
      </c>
      <c r="R485" s="2">
        <v>0.86681107168841287</v>
      </c>
      <c r="S485" s="2">
        <v>0.9487718849096789</v>
      </c>
      <c r="T485" s="2">
        <v>1.3121743134647592</v>
      </c>
      <c r="U485" s="2">
        <v>1.0891866250693061</v>
      </c>
      <c r="V485" s="2">
        <v>1.1161354346338472</v>
      </c>
      <c r="W485" s="2">
        <v>0.72590840133282397</v>
      </c>
      <c r="X485" s="2">
        <v>0.9240542549972931</v>
      </c>
      <c r="Y485" s="2">
        <v>1.2560671924659148</v>
      </c>
      <c r="Z485" s="2">
        <v>0.96068371016246001</v>
      </c>
      <c r="AA485" s="2">
        <v>0.91384286472366028</v>
      </c>
      <c r="AB485" s="2">
        <v>1.0190310405112724</v>
      </c>
      <c r="AC485" s="2">
        <v>0.94943748384484028</v>
      </c>
      <c r="AD485" s="2">
        <v>1.0056686719700729</v>
      </c>
      <c r="AE485" s="2">
        <v>1.2544750122777757</v>
      </c>
      <c r="AF485" s="2">
        <v>1.3228956061848431</v>
      </c>
      <c r="AG485" s="2">
        <v>1.9633071928788606</v>
      </c>
      <c r="AH485" s="2">
        <v>1.0819659930328143</v>
      </c>
      <c r="AI485" s="2">
        <v>1.042246069645723</v>
      </c>
      <c r="AJ485" s="2">
        <v>0.874735148974919</v>
      </c>
      <c r="AK485" s="2">
        <v>1.0515464565129689</v>
      </c>
      <c r="AL485" s="2">
        <v>1.3486267619695824</v>
      </c>
      <c r="AM485" s="2">
        <v>1.3742792260219994</v>
      </c>
      <c r="AN485" s="2">
        <v>1.3687375012063825</v>
      </c>
      <c r="AO485" s="2">
        <v>1.287293257012627</v>
      </c>
      <c r="AP485" s="2">
        <v>0.90878662263462617</v>
      </c>
      <c r="AQ485" s="2">
        <v>1.0996091126634224</v>
      </c>
      <c r="AR485" s="2">
        <v>0.8173870189763095</v>
      </c>
      <c r="AS485" s="2">
        <v>1.276131600590642</v>
      </c>
      <c r="AT485" s="2">
        <v>1.1289285354837386</v>
      </c>
      <c r="AU485" s="2">
        <v>1.1345341119298773</v>
      </c>
      <c r="AV485" s="2">
        <v>1.2550307080876608</v>
      </c>
      <c r="AW485" s="2">
        <f t="shared" si="49"/>
        <v>1.1024113463747742</v>
      </c>
      <c r="AX485" s="2">
        <f t="shared" si="50"/>
        <v>1.148125081697289</v>
      </c>
      <c r="AY485" s="28">
        <f t="shared" si="51"/>
        <v>0.96018401126213915</v>
      </c>
      <c r="AZ485" s="28">
        <f t="shared" si="52"/>
        <v>0.59565594649543474</v>
      </c>
      <c r="BA485" s="28">
        <f t="shared" si="53"/>
        <v>-5.8617182078599991E-2</v>
      </c>
      <c r="BB485" s="28">
        <f t="shared" si="54"/>
        <v>0.22500451825168888</v>
      </c>
      <c r="BC485" s="29" t="str">
        <f t="shared" si="55"/>
        <v/>
      </c>
      <c r="BD485" s="2" t="s">
        <v>7189</v>
      </c>
      <c r="BE485" s="2">
        <v>95</v>
      </c>
      <c r="BF485" s="2">
        <v>44</v>
      </c>
      <c r="BG485" s="2" t="s">
        <v>8563</v>
      </c>
      <c r="BH485" s="2" t="s">
        <v>5994</v>
      </c>
      <c r="BI485" s="2" t="s">
        <v>9781</v>
      </c>
      <c r="BJ485" s="2" t="s">
        <v>10334</v>
      </c>
      <c r="BK485" s="2" t="s">
        <v>5994</v>
      </c>
      <c r="BL485" s="2" t="s">
        <v>11759</v>
      </c>
      <c r="BM485" s="2" t="s">
        <v>12973</v>
      </c>
      <c r="BN485" s="2" t="s">
        <v>13995</v>
      </c>
      <c r="BO485" s="2" t="s">
        <v>15082</v>
      </c>
      <c r="BP485" s="2" t="s">
        <v>16366</v>
      </c>
      <c r="BQ485" s="2" t="s">
        <v>17530</v>
      </c>
      <c r="BR485" s="2" t="s">
        <v>18672</v>
      </c>
      <c r="BS485" s="2"/>
      <c r="BT485" s="2"/>
      <c r="BU485" s="2"/>
      <c r="BV485" s="2"/>
      <c r="BW485" s="2"/>
      <c r="BX485" s="2"/>
      <c r="BY485" s="2"/>
      <c r="BZ485" s="2"/>
      <c r="CA485" s="2"/>
      <c r="CB485" s="2"/>
      <c r="CC485" s="2"/>
      <c r="CD485" s="2"/>
      <c r="CE485" s="2"/>
    </row>
    <row r="486" spans="1:83" x14ac:dyDescent="0.2">
      <c r="A486" s="1">
        <v>454</v>
      </c>
      <c r="B486" s="1">
        <v>454</v>
      </c>
      <c r="C486" s="2" t="s">
        <v>6</v>
      </c>
      <c r="D486" s="2" t="s">
        <v>601</v>
      </c>
      <c r="E486" s="2" t="s">
        <v>3677</v>
      </c>
      <c r="F486" s="2" t="s">
        <v>5148</v>
      </c>
      <c r="G486" s="2"/>
      <c r="H486" s="2"/>
      <c r="I486" s="2" t="s">
        <v>5993</v>
      </c>
      <c r="J486" s="2" t="s">
        <v>6070</v>
      </c>
      <c r="K486" s="2" t="s">
        <v>6071</v>
      </c>
      <c r="L486" s="2" t="s">
        <v>19221</v>
      </c>
      <c r="M486" s="2" t="s">
        <v>602</v>
      </c>
      <c r="N486" s="2">
        <v>17</v>
      </c>
      <c r="O486" s="2">
        <v>2491</v>
      </c>
      <c r="P486" s="2">
        <v>22</v>
      </c>
      <c r="Q486" s="2">
        <v>0.7631505666748909</v>
      </c>
      <c r="R486" s="2">
        <v>0.80656240630463261</v>
      </c>
      <c r="S486" s="2">
        <v>0.80522111005732222</v>
      </c>
      <c r="T486" s="2">
        <v>0.86405083495884161</v>
      </c>
      <c r="U486" s="2">
        <v>0.83918522912342042</v>
      </c>
      <c r="V486" s="2">
        <v>0.85658133871914699</v>
      </c>
      <c r="W486" s="2">
        <v>0.83423511465722566</v>
      </c>
      <c r="X486" s="2">
        <v>0.92888979927504922</v>
      </c>
      <c r="Y486" s="2">
        <v>0.72721557379961688</v>
      </c>
      <c r="Z486" s="2">
        <v>0.96300087116130817</v>
      </c>
      <c r="AA486" s="2">
        <v>0.79672340637319283</v>
      </c>
      <c r="AB486" s="2">
        <v>0.98072754104941351</v>
      </c>
      <c r="AC486" s="2">
        <v>0.93874385007962224</v>
      </c>
      <c r="AD486" s="2">
        <v>0.78981296836302961</v>
      </c>
      <c r="AE486" s="2">
        <v>0.76586895291946699</v>
      </c>
      <c r="AF486" s="2">
        <v>0.90565377559594584</v>
      </c>
      <c r="AG486" s="2">
        <v>0.77686138817998396</v>
      </c>
      <c r="AH486" s="2">
        <v>0.84103090072823095</v>
      </c>
      <c r="AI486" s="2">
        <v>1.031142153958662</v>
      </c>
      <c r="AJ486" s="2">
        <v>0.82222833270781015</v>
      </c>
      <c r="AK486" s="2">
        <v>0.75007680159942991</v>
      </c>
      <c r="AL486" s="2">
        <v>0.90434836070619939</v>
      </c>
      <c r="AM486" s="2">
        <v>0.95859263939733297</v>
      </c>
      <c r="AN486" s="2">
        <v>0.89593345906042554</v>
      </c>
      <c r="AO486" s="2">
        <v>0.78420075845375148</v>
      </c>
      <c r="AP486" s="2">
        <v>1.0235544257894325</v>
      </c>
      <c r="AQ486" s="2">
        <v>0.86998611877323362</v>
      </c>
      <c r="AR486" s="2">
        <v>0.95903464526117932</v>
      </c>
      <c r="AS486" s="2">
        <v>0.9066752087582699</v>
      </c>
      <c r="AT486" s="2">
        <v>0.93041389654175655</v>
      </c>
      <c r="AU486" s="2">
        <v>0.85556459311883726</v>
      </c>
      <c r="AV486" s="2">
        <v>0.89412019540912424</v>
      </c>
      <c r="AW486" s="2">
        <f t="shared" si="49"/>
        <v>0.85340304115678967</v>
      </c>
      <c r="AX486" s="2">
        <f t="shared" si="50"/>
        <v>0.8888253411982141</v>
      </c>
      <c r="AY486" s="28">
        <f t="shared" si="51"/>
        <v>0.96014706332104338</v>
      </c>
      <c r="AZ486" s="28">
        <f t="shared" si="52"/>
        <v>0.22836797913358955</v>
      </c>
      <c r="BA486" s="28">
        <f t="shared" si="53"/>
        <v>-5.8672698142576689E-2</v>
      </c>
      <c r="BB486" s="28">
        <f t="shared" si="54"/>
        <v>0.6413647912339776</v>
      </c>
      <c r="BC486" s="29" t="str">
        <f t="shared" si="55"/>
        <v/>
      </c>
      <c r="BD486" s="2" t="s">
        <v>7047</v>
      </c>
      <c r="BE486" s="2" t="s">
        <v>5994</v>
      </c>
      <c r="BF486" s="2" t="s">
        <v>5994</v>
      </c>
      <c r="BG486" s="2" t="s">
        <v>8398</v>
      </c>
      <c r="BH486" s="2" t="s">
        <v>5994</v>
      </c>
      <c r="BI486" s="2" t="s">
        <v>9732</v>
      </c>
      <c r="BJ486" s="2" t="s">
        <v>5994</v>
      </c>
      <c r="BK486" s="2" t="s">
        <v>5994</v>
      </c>
      <c r="BL486" s="2" t="s">
        <v>11607</v>
      </c>
      <c r="BM486" s="2" t="s">
        <v>12822</v>
      </c>
      <c r="BN486" s="2" t="s">
        <v>13847</v>
      </c>
      <c r="BO486" s="2" t="s">
        <v>14931</v>
      </c>
      <c r="BP486" s="2" t="s">
        <v>16247</v>
      </c>
      <c r="BQ486" s="2" t="s">
        <v>17362</v>
      </c>
      <c r="BR486" s="2" t="s">
        <v>18569</v>
      </c>
      <c r="BS486" s="2"/>
      <c r="BT486" s="2"/>
      <c r="BU486" s="2"/>
      <c r="BV486" s="2"/>
      <c r="BW486" s="2"/>
      <c r="BX486" s="2"/>
      <c r="BY486" s="2"/>
      <c r="BZ486" s="2"/>
      <c r="CA486" s="2"/>
      <c r="CB486" s="2"/>
      <c r="CC486" s="2"/>
      <c r="CD486" s="2"/>
      <c r="CE486" s="2"/>
    </row>
    <row r="487" spans="1:83" x14ac:dyDescent="0.2">
      <c r="A487" s="1">
        <v>647</v>
      </c>
      <c r="B487" s="1">
        <v>647</v>
      </c>
      <c r="C487" s="2" t="s">
        <v>6</v>
      </c>
      <c r="D487" s="2" t="s">
        <v>1439</v>
      </c>
      <c r="E487" s="2" t="s">
        <v>3311</v>
      </c>
      <c r="F487" s="2" t="s">
        <v>4782</v>
      </c>
      <c r="G487" s="2"/>
      <c r="H487" s="2"/>
      <c r="I487" s="2" t="s">
        <v>5984</v>
      </c>
      <c r="J487" s="2" t="s">
        <v>6020</v>
      </c>
      <c r="K487" s="2" t="s">
        <v>6046</v>
      </c>
      <c r="L487" s="2" t="s">
        <v>19118</v>
      </c>
      <c r="M487" s="2" t="s">
        <v>1440</v>
      </c>
      <c r="N487" s="2">
        <v>1</v>
      </c>
      <c r="O487" s="2">
        <v>356</v>
      </c>
      <c r="P487" s="2">
        <v>4</v>
      </c>
      <c r="Q487" s="2">
        <v>0.67755294372280395</v>
      </c>
      <c r="R487" s="2">
        <v>0.73448930966571402</v>
      </c>
      <c r="S487" s="2">
        <v>0.83929770168507489</v>
      </c>
      <c r="T487" s="2">
        <v>0.96425172094176859</v>
      </c>
      <c r="U487" s="2">
        <v>0.76849685902553921</v>
      </c>
      <c r="V487" s="2">
        <v>0.85503266622280483</v>
      </c>
      <c r="W487" s="2">
        <v>0.9933463323447963</v>
      </c>
      <c r="X487" s="2">
        <v>0.79520935788618907</v>
      </c>
      <c r="Y487" s="2">
        <v>0.8381426122910095</v>
      </c>
      <c r="Z487" s="2">
        <v>0.91284828036969379</v>
      </c>
      <c r="AA487" s="2">
        <v>0.86804089644649896</v>
      </c>
      <c r="AB487" s="2">
        <v>0.98980585356149009</v>
      </c>
      <c r="AC487" s="2">
        <v>0.96383508481721147</v>
      </c>
      <c r="AD487" s="2">
        <v>0.90360258050069886</v>
      </c>
      <c r="AE487" s="2">
        <v>0.58872803678549823</v>
      </c>
      <c r="AF487" s="2">
        <v>0.76609424112113345</v>
      </c>
      <c r="AG487" s="2">
        <v>0.56408099946203616</v>
      </c>
      <c r="AH487" s="2">
        <v>0.8022036457081182</v>
      </c>
      <c r="AI487" s="2">
        <v>0.8327013106095712</v>
      </c>
      <c r="AJ487" s="2">
        <v>0.82352936535519239</v>
      </c>
      <c r="AK487" s="2">
        <v>0.70503597162601994</v>
      </c>
      <c r="AL487" s="2">
        <v>0.90729147229845519</v>
      </c>
      <c r="AM487" s="2">
        <v>0.67834808414617875</v>
      </c>
      <c r="AN487" s="2">
        <v>0.99249043847188223</v>
      </c>
      <c r="AO487" s="2">
        <v>0.80882538256751713</v>
      </c>
      <c r="AP487" s="2">
        <v>1.0024649667015249</v>
      </c>
      <c r="AQ487" s="2">
        <v>0.87414341168222121</v>
      </c>
      <c r="AR487" s="2">
        <v>1.0710584985037765</v>
      </c>
      <c r="AS487" s="2">
        <v>0.72966154639184788</v>
      </c>
      <c r="AT487" s="2">
        <v>0.8848923407963879</v>
      </c>
      <c r="AU487" s="2">
        <v>0.83984197582757159</v>
      </c>
      <c r="AV487" s="2">
        <v>0.84361866113229489</v>
      </c>
      <c r="AW487" s="2">
        <f t="shared" si="49"/>
        <v>0.82409265437724466</v>
      </c>
      <c r="AX487" s="2">
        <f t="shared" si="50"/>
        <v>0.85855400888468225</v>
      </c>
      <c r="AY487" s="28">
        <f t="shared" si="51"/>
        <v>0.95986116871994442</v>
      </c>
      <c r="AZ487" s="28">
        <f t="shared" si="52"/>
        <v>0.43394502733957374</v>
      </c>
      <c r="BA487" s="28">
        <f t="shared" si="53"/>
        <v>-5.9102340807006618E-2</v>
      </c>
      <c r="BB487" s="28">
        <f t="shared" si="54"/>
        <v>0.36256528393271581</v>
      </c>
      <c r="BC487" s="29" t="str">
        <f t="shared" si="55"/>
        <v/>
      </c>
      <c r="BD487" s="2" t="s">
        <v>6730</v>
      </c>
      <c r="BE487" s="2" t="s">
        <v>5994</v>
      </c>
      <c r="BF487" s="2" t="s">
        <v>5994</v>
      </c>
      <c r="BG487" s="2" t="s">
        <v>8035</v>
      </c>
      <c r="BH487" s="2" t="s">
        <v>5994</v>
      </c>
      <c r="BI487" s="2" t="s">
        <v>9424</v>
      </c>
      <c r="BJ487" s="2" t="s">
        <v>5994</v>
      </c>
      <c r="BK487" s="2" t="s">
        <v>5994</v>
      </c>
      <c r="BL487" s="2" t="s">
        <v>11285</v>
      </c>
      <c r="BM487" s="2" t="s">
        <v>12506</v>
      </c>
      <c r="BN487" s="2" t="s">
        <v>13530</v>
      </c>
      <c r="BO487" s="2" t="s">
        <v>14631</v>
      </c>
      <c r="BP487" s="2" t="s">
        <v>15903</v>
      </c>
      <c r="BQ487" s="2" t="s">
        <v>16993</v>
      </c>
      <c r="BR487" s="2" t="s">
        <v>18335</v>
      </c>
      <c r="BS487" s="2"/>
      <c r="BT487" s="2"/>
      <c r="BU487" s="2"/>
      <c r="BV487" s="2"/>
      <c r="BW487" s="2"/>
      <c r="BX487" s="2"/>
      <c r="BY487" s="2"/>
      <c r="BZ487" s="2"/>
      <c r="CA487" s="2"/>
      <c r="CB487" s="2"/>
      <c r="CC487" s="2"/>
      <c r="CD487" s="2"/>
      <c r="CE487" s="2"/>
    </row>
    <row r="488" spans="1:83" x14ac:dyDescent="0.2">
      <c r="A488" s="1">
        <v>234</v>
      </c>
      <c r="B488" s="1">
        <v>234</v>
      </c>
      <c r="C488" s="2" t="s">
        <v>6</v>
      </c>
      <c r="D488" s="2" t="s">
        <v>559</v>
      </c>
      <c r="E488" s="2" t="s">
        <v>3955</v>
      </c>
      <c r="F488" s="2" t="s">
        <v>5427</v>
      </c>
      <c r="G488" s="2"/>
      <c r="H488" s="2"/>
      <c r="I488" s="2" t="s">
        <v>5994</v>
      </c>
      <c r="J488" s="2" t="s">
        <v>5994</v>
      </c>
      <c r="K488" s="2" t="s">
        <v>5994</v>
      </c>
      <c r="L488" s="2" t="s">
        <v>19055</v>
      </c>
      <c r="M488" s="2" t="s">
        <v>560</v>
      </c>
      <c r="N488" s="2">
        <v>5</v>
      </c>
      <c r="O488" s="2">
        <v>322</v>
      </c>
      <c r="P488" s="2">
        <v>26</v>
      </c>
      <c r="Q488" s="2">
        <v>0.66608850455155177</v>
      </c>
      <c r="R488" s="2">
        <v>0.8756740253635672</v>
      </c>
      <c r="S488" s="2">
        <v>0.79148417918168534</v>
      </c>
      <c r="T488" s="2">
        <v>0.7874065294668362</v>
      </c>
      <c r="U488" s="2">
        <v>1.0773253871649267</v>
      </c>
      <c r="V488" s="2">
        <v>0.7011062860695616</v>
      </c>
      <c r="W488" s="2">
        <v>0.81733255888045508</v>
      </c>
      <c r="X488" s="2">
        <v>0.72479785523059181</v>
      </c>
      <c r="Y488" s="2">
        <v>0.90363345226795677</v>
      </c>
      <c r="Z488" s="2">
        <v>0.63040609397359482</v>
      </c>
      <c r="AA488" s="2">
        <v>0.81735771660059231</v>
      </c>
      <c r="AB488" s="2">
        <v>0.65674715462885624</v>
      </c>
      <c r="AC488" s="2">
        <v>0.92732518093010097</v>
      </c>
      <c r="AD488" s="2">
        <v>0.80039816629761662</v>
      </c>
      <c r="AE488" s="2">
        <v>1.0113500562786961</v>
      </c>
      <c r="AF488" s="2">
        <v>0.89834147928604557</v>
      </c>
      <c r="AG488" s="2">
        <v>0.66740521310845602</v>
      </c>
      <c r="AH488" s="2">
        <v>1.0401849854006571</v>
      </c>
      <c r="AI488" s="2">
        <v>1.0425539381372797</v>
      </c>
      <c r="AJ488" s="2">
        <v>1.0577310910010067</v>
      </c>
      <c r="AK488" s="2">
        <v>0.81638380190188542</v>
      </c>
      <c r="AL488" s="2">
        <v>0.9485537799282161</v>
      </c>
      <c r="AM488" s="2">
        <v>0.91222436066439383</v>
      </c>
      <c r="AN488" s="2">
        <v>0.83403101560131576</v>
      </c>
      <c r="AO488" s="2">
        <v>0.79654079572450742</v>
      </c>
      <c r="AP488" s="2">
        <v>0.94685793081856162</v>
      </c>
      <c r="AQ488" s="2">
        <v>0.76789906719090673</v>
      </c>
      <c r="AR488" s="2">
        <v>0.90016705200370273</v>
      </c>
      <c r="AS488" s="2">
        <v>0.6562121942459157</v>
      </c>
      <c r="AT488" s="2">
        <v>1.0333235253996957</v>
      </c>
      <c r="AU488" s="2">
        <v>0.82081003812367825</v>
      </c>
      <c r="AV488" s="2">
        <v>0.80857884188100493</v>
      </c>
      <c r="AW488" s="2">
        <f t="shared" si="49"/>
        <v>0.83352204014836995</v>
      </c>
      <c r="AX488" s="2">
        <f t="shared" si="50"/>
        <v>0.86917796111421464</v>
      </c>
      <c r="AY488" s="28">
        <f t="shared" si="51"/>
        <v>0.95897742170068745</v>
      </c>
      <c r="AZ488" s="28">
        <f t="shared" si="52"/>
        <v>0.45276499924569069</v>
      </c>
      <c r="BA488" s="28">
        <f t="shared" si="53"/>
        <v>-6.0431246259082007E-2</v>
      </c>
      <c r="BB488" s="28">
        <f t="shared" si="54"/>
        <v>0.34412715342310274</v>
      </c>
      <c r="BC488" s="29" t="str">
        <f t="shared" si="55"/>
        <v/>
      </c>
      <c r="BD488" s="2" t="s">
        <v>7276</v>
      </c>
      <c r="BE488" s="2" t="s">
        <v>5994</v>
      </c>
      <c r="BF488" s="2" t="s">
        <v>5994</v>
      </c>
      <c r="BG488" s="2" t="s">
        <v>8653</v>
      </c>
      <c r="BH488" s="2" t="s">
        <v>5994</v>
      </c>
      <c r="BI488" s="2" t="s">
        <v>9343</v>
      </c>
      <c r="BJ488" s="2" t="s">
        <v>5994</v>
      </c>
      <c r="BK488" s="2" t="s">
        <v>5994</v>
      </c>
      <c r="BL488" s="2" t="s">
        <v>11844</v>
      </c>
      <c r="BM488" s="2" t="s">
        <v>13064</v>
      </c>
      <c r="BN488" s="2" t="s">
        <v>13639</v>
      </c>
      <c r="BO488" s="2" t="s">
        <v>15187</v>
      </c>
      <c r="BP488" s="2" t="s">
        <v>16434</v>
      </c>
      <c r="BQ488" s="2" t="s">
        <v>17638</v>
      </c>
      <c r="BR488" s="2" t="s">
        <v>18732</v>
      </c>
      <c r="BS488" s="2"/>
      <c r="BT488" s="2"/>
      <c r="BU488" s="2"/>
      <c r="BV488" s="2"/>
      <c r="BW488" s="2"/>
      <c r="BX488" s="2"/>
      <c r="BY488" s="2"/>
      <c r="BZ488" s="2"/>
      <c r="CA488" s="2"/>
      <c r="CB488" s="2"/>
      <c r="CC488" s="2"/>
      <c r="CD488" s="2"/>
      <c r="CE488" s="2"/>
    </row>
    <row r="489" spans="1:83" x14ac:dyDescent="0.2">
      <c r="A489" s="1">
        <v>527</v>
      </c>
      <c r="B489" s="1">
        <v>527</v>
      </c>
      <c r="C489" s="2" t="s">
        <v>6</v>
      </c>
      <c r="D489" s="2" t="s">
        <v>91</v>
      </c>
      <c r="E489" s="2" t="s">
        <v>3812</v>
      </c>
      <c r="F489" s="2" t="s">
        <v>5283</v>
      </c>
      <c r="G489" s="2"/>
      <c r="H489" s="2"/>
      <c r="I489" s="2" t="s">
        <v>5994</v>
      </c>
      <c r="J489" s="2" t="s">
        <v>5994</v>
      </c>
      <c r="K489" s="2" t="s">
        <v>5994</v>
      </c>
      <c r="L489" s="2" t="s">
        <v>5994</v>
      </c>
      <c r="M489" s="2" t="s">
        <v>92</v>
      </c>
      <c r="N489" s="2">
        <v>2</v>
      </c>
      <c r="O489" s="2">
        <v>330</v>
      </c>
      <c r="P489" s="2">
        <v>532</v>
      </c>
      <c r="Q489" s="2">
        <v>1.2261499248783017</v>
      </c>
      <c r="R489" s="2">
        <v>1.1685584024843823</v>
      </c>
      <c r="S489" s="2">
        <v>0.47824721084152172</v>
      </c>
      <c r="T489" s="2">
        <v>1.2714305386448972</v>
      </c>
      <c r="U489" s="2">
        <v>0.78182645070878642</v>
      </c>
      <c r="V489" s="2">
        <v>1.0363147378827808</v>
      </c>
      <c r="W489" s="2">
        <v>1.0761345250046064</v>
      </c>
      <c r="X489" s="2">
        <v>0.89453407032825283</v>
      </c>
      <c r="Y489" s="2">
        <v>0.44530488256423617</v>
      </c>
      <c r="Z489" s="2">
        <v>1.2567668539547705</v>
      </c>
      <c r="AA489" s="2">
        <v>0.87111733173807671</v>
      </c>
      <c r="AB489" s="2">
        <v>1.1238710373213137</v>
      </c>
      <c r="AC489" s="2">
        <v>0.66469338023367641</v>
      </c>
      <c r="AD489" s="2">
        <v>1.0693860190839006</v>
      </c>
      <c r="AE489" s="2">
        <v>0.70613196899356656</v>
      </c>
      <c r="AF489" s="2">
        <v>1.2621879914059353</v>
      </c>
      <c r="AG489" s="2">
        <v>0.71518980514174368</v>
      </c>
      <c r="AH489" s="2">
        <v>0.43308420904242373</v>
      </c>
      <c r="AI489" s="2">
        <v>0.4584173018278323</v>
      </c>
      <c r="AJ489" s="2">
        <v>1.2821181395926327</v>
      </c>
      <c r="AK489" s="2">
        <v>1.2554273054451923</v>
      </c>
      <c r="AL489" s="2">
        <v>1.5233140912854817</v>
      </c>
      <c r="AM489" s="2">
        <v>0.8828851581249606</v>
      </c>
      <c r="AN489" s="2">
        <v>0.69209677206070341</v>
      </c>
      <c r="AO489" s="2">
        <v>0.65111498011477054</v>
      </c>
      <c r="AP489" s="2">
        <v>0.44379708607645685</v>
      </c>
      <c r="AQ489" s="2">
        <v>0.80155285354414374</v>
      </c>
      <c r="AR489" s="2">
        <v>0.98659277494143338</v>
      </c>
      <c r="AS489" s="2">
        <v>1.0225064934822423</v>
      </c>
      <c r="AT489" s="2">
        <v>0.87530688941796453</v>
      </c>
      <c r="AU489" s="2">
        <v>0.81835190675737346</v>
      </c>
      <c r="AV489" s="2">
        <v>0.85529051931738875</v>
      </c>
      <c r="AW489" s="2">
        <f t="shared" si="49"/>
        <v>0.89154456010952665</v>
      </c>
      <c r="AX489" s="2">
        <f t="shared" si="50"/>
        <v>0.93002730539698031</v>
      </c>
      <c r="AY489" s="28">
        <f t="shared" si="51"/>
        <v>0.95862191887900816</v>
      </c>
      <c r="AZ489" s="28">
        <f t="shared" si="52"/>
        <v>0.72135449827636411</v>
      </c>
      <c r="BA489" s="28">
        <f t="shared" si="53"/>
        <v>-6.0966167348050979E-2</v>
      </c>
      <c r="BB489" s="28">
        <f t="shared" si="54"/>
        <v>0.14185125565603604</v>
      </c>
      <c r="BC489" s="29" t="str">
        <f t="shared" si="55"/>
        <v/>
      </c>
      <c r="BD489" s="2" t="s">
        <v>7159</v>
      </c>
      <c r="BE489" s="2" t="s">
        <v>5994</v>
      </c>
      <c r="BF489" s="2" t="s">
        <v>5994</v>
      </c>
      <c r="BG489" s="2" t="s">
        <v>8532</v>
      </c>
      <c r="BH489" s="2" t="s">
        <v>5994</v>
      </c>
      <c r="BI489" s="2" t="s">
        <v>9335</v>
      </c>
      <c r="BJ489" s="2" t="s">
        <v>5994</v>
      </c>
      <c r="BK489" s="2" t="s">
        <v>10895</v>
      </c>
      <c r="BL489" s="2" t="s">
        <v>11731</v>
      </c>
      <c r="BM489" s="2" t="s">
        <v>12944</v>
      </c>
      <c r="BN489" s="2" t="s">
        <v>13968</v>
      </c>
      <c r="BO489" s="2" t="s">
        <v>15049</v>
      </c>
      <c r="BP489" s="2" t="s">
        <v>6175</v>
      </c>
      <c r="BQ489" s="2" t="s">
        <v>17497</v>
      </c>
      <c r="BR489" s="2" t="s">
        <v>18163</v>
      </c>
      <c r="BS489" s="2"/>
      <c r="BT489" s="2"/>
      <c r="BU489" s="2"/>
      <c r="BV489" s="2"/>
      <c r="BW489" s="2"/>
      <c r="BX489" s="2"/>
      <c r="BY489" s="2"/>
      <c r="BZ489" s="2"/>
      <c r="CA489" s="2"/>
      <c r="CB489" s="2"/>
      <c r="CC489" s="2"/>
      <c r="CD489" s="2"/>
      <c r="CE489" s="2"/>
    </row>
    <row r="490" spans="1:83" x14ac:dyDescent="0.2">
      <c r="A490" s="1">
        <v>43</v>
      </c>
      <c r="B490" s="1">
        <v>43</v>
      </c>
      <c r="C490" s="2" t="s">
        <v>6</v>
      </c>
      <c r="D490" s="2" t="s">
        <v>167</v>
      </c>
      <c r="E490" s="2" t="s">
        <v>3030</v>
      </c>
      <c r="F490" s="2" t="s">
        <v>4502</v>
      </c>
      <c r="G490" s="2"/>
      <c r="H490" s="2"/>
      <c r="I490" s="2" t="s">
        <v>5977</v>
      </c>
      <c r="J490" s="2" t="s">
        <v>5996</v>
      </c>
      <c r="K490" s="2" t="s">
        <v>6069</v>
      </c>
      <c r="L490" s="2" t="s">
        <v>5994</v>
      </c>
      <c r="M490" s="2" t="s">
        <v>168</v>
      </c>
      <c r="N490" s="2">
        <v>5</v>
      </c>
      <c r="O490" s="2">
        <v>375</v>
      </c>
      <c r="P490" s="2">
        <v>249</v>
      </c>
      <c r="Q490" s="2">
        <v>1.13285769206972</v>
      </c>
      <c r="R490" s="2">
        <v>0.80175347180814616</v>
      </c>
      <c r="S490" s="2">
        <v>0.94804576666120088</v>
      </c>
      <c r="T490" s="2">
        <v>1.0950949035132549</v>
      </c>
      <c r="U490" s="2">
        <v>0.93997604667647727</v>
      </c>
      <c r="V490" s="2">
        <v>1.0466851566496571</v>
      </c>
      <c r="W490" s="2">
        <v>0.72350581598163977</v>
      </c>
      <c r="X490" s="2">
        <v>0.80432855725261443</v>
      </c>
      <c r="Y490" s="2">
        <v>0.82681752946507481</v>
      </c>
      <c r="Z490" s="2">
        <v>0.98513042104511195</v>
      </c>
      <c r="AA490" s="2">
        <v>0.84725496331803707</v>
      </c>
      <c r="AB490" s="2">
        <v>0.78695384139302904</v>
      </c>
      <c r="AC490" s="2">
        <v>0.90588282960728084</v>
      </c>
      <c r="AD490" s="2">
        <v>0.9099919889499557</v>
      </c>
      <c r="AE490" s="2">
        <v>2.1729207329397777</v>
      </c>
      <c r="AF490" s="2">
        <v>1.5237120159371353</v>
      </c>
      <c r="AG490" s="2">
        <v>3.2667107984390245</v>
      </c>
      <c r="AH490" s="2">
        <v>0.92045132856444556</v>
      </c>
      <c r="AI490" s="2">
        <v>0.9976090497148874</v>
      </c>
      <c r="AJ490" s="2">
        <v>0.68818238046512958</v>
      </c>
      <c r="AK490" s="2">
        <v>1.0080622900308878</v>
      </c>
      <c r="AL490" s="2">
        <v>1.1379313091336782</v>
      </c>
      <c r="AM490" s="2">
        <v>1.3810221789741028</v>
      </c>
      <c r="AN490" s="2">
        <v>1.2670211485696095</v>
      </c>
      <c r="AO490" s="2">
        <v>1.8305406139166873</v>
      </c>
      <c r="AP490" s="2">
        <v>0.73128836911322614</v>
      </c>
      <c r="AQ490" s="2">
        <v>1.1942033305221065</v>
      </c>
      <c r="AR490" s="2">
        <v>0.76712822844743689</v>
      </c>
      <c r="AS490" s="2">
        <v>1.5865162843744902</v>
      </c>
      <c r="AT490" s="2">
        <v>1.3341282194472155</v>
      </c>
      <c r="AU490" s="2">
        <v>1.0004308240675124</v>
      </c>
      <c r="AV490" s="2">
        <v>1.5435616525100784</v>
      </c>
      <c r="AW490" s="2">
        <f t="shared" si="49"/>
        <v>1.1387201531571827</v>
      </c>
      <c r="AX490" s="2">
        <f t="shared" si="50"/>
        <v>1.1900012945824741</v>
      </c>
      <c r="AY490" s="28">
        <f t="shared" si="51"/>
        <v>0.95690665072487679</v>
      </c>
      <c r="AZ490" s="28">
        <f t="shared" si="52"/>
        <v>0.787125507557908</v>
      </c>
      <c r="BA490" s="28">
        <f t="shared" si="53"/>
        <v>-6.3549902783209919E-2</v>
      </c>
      <c r="BB490" s="28">
        <f t="shared" si="54"/>
        <v>0.10395601364601521</v>
      </c>
      <c r="BC490" s="29" t="str">
        <f t="shared" si="55"/>
        <v/>
      </c>
      <c r="BD490" s="2" t="s">
        <v>3030</v>
      </c>
      <c r="BE490" s="2">
        <v>5</v>
      </c>
      <c r="BF490" s="2">
        <v>93</v>
      </c>
      <c r="BG490" s="2" t="s">
        <v>7756</v>
      </c>
      <c r="BH490" s="2" t="s">
        <v>5994</v>
      </c>
      <c r="BI490" s="2" t="s">
        <v>9199</v>
      </c>
      <c r="BJ490" s="2" t="s">
        <v>9951</v>
      </c>
      <c r="BK490" s="2" t="s">
        <v>10574</v>
      </c>
      <c r="BL490" s="2" t="s">
        <v>11045</v>
      </c>
      <c r="BM490" s="2" t="s">
        <v>12254</v>
      </c>
      <c r="BN490" s="2" t="s">
        <v>13233</v>
      </c>
      <c r="BO490" s="2" t="s">
        <v>19615</v>
      </c>
      <c r="BP490" s="2" t="s">
        <v>15635</v>
      </c>
      <c r="BQ490" s="2" t="s">
        <v>16706</v>
      </c>
      <c r="BR490" s="2" t="s">
        <v>18118</v>
      </c>
      <c r="BS490" s="2"/>
      <c r="BT490" s="2"/>
      <c r="BU490" s="2"/>
      <c r="BV490" s="2"/>
      <c r="BW490" s="2"/>
      <c r="BX490" s="2"/>
      <c r="BY490" s="2"/>
      <c r="BZ490" s="2"/>
      <c r="CA490" s="2"/>
      <c r="CB490" s="2"/>
      <c r="CC490" s="2"/>
      <c r="CD490" s="2"/>
      <c r="CE490" s="2"/>
    </row>
    <row r="491" spans="1:83" x14ac:dyDescent="0.2">
      <c r="A491" s="1">
        <v>559</v>
      </c>
      <c r="B491" s="1">
        <v>559</v>
      </c>
      <c r="C491" s="2" t="s">
        <v>6</v>
      </c>
      <c r="D491" s="2" t="s">
        <v>27</v>
      </c>
      <c r="E491" s="2" t="s">
        <v>3209</v>
      </c>
      <c r="F491" s="2" t="s">
        <v>4681</v>
      </c>
      <c r="G491" s="2"/>
      <c r="H491" s="2"/>
      <c r="I491" s="2" t="s">
        <v>5981</v>
      </c>
      <c r="J491" s="2" t="s">
        <v>6015</v>
      </c>
      <c r="K491" s="2" t="s">
        <v>6061</v>
      </c>
      <c r="L491" s="2" t="s">
        <v>5994</v>
      </c>
      <c r="M491" s="2" t="s">
        <v>28</v>
      </c>
      <c r="N491" s="2">
        <v>60</v>
      </c>
      <c r="O491" s="2">
        <v>810</v>
      </c>
      <c r="P491" s="2">
        <v>1866</v>
      </c>
      <c r="Q491" s="2">
        <v>0.91491437462805614</v>
      </c>
      <c r="R491" s="2">
        <v>0.92665436496107489</v>
      </c>
      <c r="S491" s="2">
        <v>0.9232403112251043</v>
      </c>
      <c r="T491" s="2">
        <v>1.0129268789880077</v>
      </c>
      <c r="U491" s="2">
        <v>0.84988236854549926</v>
      </c>
      <c r="V491" s="2">
        <v>0.90853516559708758</v>
      </c>
      <c r="W491" s="2">
        <v>0.8697108887587417</v>
      </c>
      <c r="X491" s="2">
        <v>0.82709823628974832</v>
      </c>
      <c r="Y491" s="2">
        <v>0.72012651709364872</v>
      </c>
      <c r="Z491" s="2">
        <v>0.97121456447042387</v>
      </c>
      <c r="AA491" s="2">
        <v>0.98801215006573728</v>
      </c>
      <c r="AB491" s="2">
        <v>0.77813671996968969</v>
      </c>
      <c r="AC491" s="2">
        <v>0.83381550298858309</v>
      </c>
      <c r="AD491" s="2">
        <v>0.85045957245611981</v>
      </c>
      <c r="AE491" s="2">
        <v>0.68455243137492672</v>
      </c>
      <c r="AF491" s="2">
        <v>0.97981238635132761</v>
      </c>
      <c r="AG491" s="2">
        <v>0.66404037423006435</v>
      </c>
      <c r="AH491" s="2">
        <v>0.86614085144467257</v>
      </c>
      <c r="AI491" s="2">
        <v>0.89969696389963194</v>
      </c>
      <c r="AJ491" s="2">
        <v>0.88522448115230601</v>
      </c>
      <c r="AK491" s="2">
        <v>1.0295769425587245</v>
      </c>
      <c r="AL491" s="2">
        <v>0.96645476421464382</v>
      </c>
      <c r="AM491" s="2">
        <v>0.84802024403455245</v>
      </c>
      <c r="AN491" s="2">
        <v>0.85229344280089869</v>
      </c>
      <c r="AO491" s="2">
        <v>0.76760399540347146</v>
      </c>
      <c r="AP491" s="2">
        <v>0.88999037466057263</v>
      </c>
      <c r="AQ491" s="2">
        <v>1.0218348351892972</v>
      </c>
      <c r="AR491" s="2">
        <v>0.91389815191265789</v>
      </c>
      <c r="AS491" s="2">
        <v>0.92420531941884876</v>
      </c>
      <c r="AT491" s="2">
        <v>0.97592015897703899</v>
      </c>
      <c r="AU491" s="2">
        <v>0.90933848836317477</v>
      </c>
      <c r="AV491" s="2">
        <v>0.79305914870841954</v>
      </c>
      <c r="AW491" s="2">
        <f t="shared" si="49"/>
        <v>0.86678792754411282</v>
      </c>
      <c r="AX491" s="2">
        <f t="shared" si="50"/>
        <v>0.90595541133804669</v>
      </c>
      <c r="AY491" s="28">
        <f t="shared" si="51"/>
        <v>0.95676665396138472</v>
      </c>
      <c r="AZ491" s="28">
        <f t="shared" si="52"/>
        <v>0.24718854643302438</v>
      </c>
      <c r="BA491" s="28">
        <f t="shared" si="53"/>
        <v>-6.3760986499846656E-2</v>
      </c>
      <c r="BB491" s="28">
        <f t="shared" si="54"/>
        <v>0.60697165630237604</v>
      </c>
      <c r="BC491" s="29" t="str">
        <f t="shared" si="55"/>
        <v/>
      </c>
      <c r="BD491" s="2" t="s">
        <v>6635</v>
      </c>
      <c r="BE491" s="2" t="s">
        <v>5994</v>
      </c>
      <c r="BF491" s="2" t="s">
        <v>5994</v>
      </c>
      <c r="BG491" s="2" t="s">
        <v>7935</v>
      </c>
      <c r="BH491" s="2" t="s">
        <v>5994</v>
      </c>
      <c r="BI491" s="2" t="s">
        <v>9340</v>
      </c>
      <c r="BJ491" s="2" t="s">
        <v>5994</v>
      </c>
      <c r="BK491" s="2" t="s">
        <v>10653</v>
      </c>
      <c r="BL491" s="2" t="s">
        <v>11192</v>
      </c>
      <c r="BM491" s="2" t="s">
        <v>12411</v>
      </c>
      <c r="BN491" s="2" t="s">
        <v>13425</v>
      </c>
      <c r="BO491" s="2" t="s">
        <v>19385</v>
      </c>
      <c r="BP491" s="2" t="s">
        <v>15813</v>
      </c>
      <c r="BQ491" s="2" t="s">
        <v>16890</v>
      </c>
      <c r="BR491" s="2" t="s">
        <v>18272</v>
      </c>
      <c r="BS491" s="2"/>
      <c r="BT491" s="2"/>
      <c r="BU491" s="2"/>
      <c r="BV491" s="2"/>
      <c r="BW491" s="2"/>
      <c r="BX491" s="2"/>
      <c r="BY491" s="2"/>
      <c r="BZ491" s="2"/>
      <c r="CA491" s="2"/>
      <c r="CB491" s="2"/>
      <c r="CC491" s="2"/>
      <c r="CD491" s="2"/>
      <c r="CE491" s="2"/>
    </row>
    <row r="492" spans="1:83" x14ac:dyDescent="0.2">
      <c r="A492" s="1">
        <v>528</v>
      </c>
      <c r="B492" s="1">
        <v>528</v>
      </c>
      <c r="C492" s="2" t="s">
        <v>6</v>
      </c>
      <c r="D492" s="2" t="s">
        <v>49</v>
      </c>
      <c r="E492" s="2" t="s">
        <v>4294</v>
      </c>
      <c r="F492" s="2" t="s">
        <v>5769</v>
      </c>
      <c r="G492" s="2"/>
      <c r="H492" s="2"/>
      <c r="I492" s="2" t="s">
        <v>5994</v>
      </c>
      <c r="J492" s="2" t="s">
        <v>6282</v>
      </c>
      <c r="K492" s="2" t="s">
        <v>5994</v>
      </c>
      <c r="L492" s="2" t="s">
        <v>5994</v>
      </c>
      <c r="M492" s="2" t="s">
        <v>50</v>
      </c>
      <c r="N492" s="2">
        <v>34</v>
      </c>
      <c r="O492" s="2">
        <v>911</v>
      </c>
      <c r="P492" s="2">
        <v>1144</v>
      </c>
      <c r="Q492" s="2">
        <v>0.81954429495038061</v>
      </c>
      <c r="R492" s="2">
        <v>0.86166047700655246</v>
      </c>
      <c r="S492" s="2">
        <v>0.95813393999470375</v>
      </c>
      <c r="T492" s="2">
        <v>0.96168777539417094</v>
      </c>
      <c r="U492" s="2">
        <v>0.9483032645353564</v>
      </c>
      <c r="V492" s="2">
        <v>0.74629363160807694</v>
      </c>
      <c r="W492" s="2">
        <v>0.83968249840312492</v>
      </c>
      <c r="X492" s="2">
        <v>0.92843756768041585</v>
      </c>
      <c r="Y492" s="2">
        <v>0.75212042122863065</v>
      </c>
      <c r="Z492" s="2">
        <v>1.0119827335050191</v>
      </c>
      <c r="AA492" s="2">
        <v>0.91679428050865686</v>
      </c>
      <c r="AB492" s="2">
        <v>0.91179417232394944</v>
      </c>
      <c r="AC492" s="2">
        <v>0.8559579319080074</v>
      </c>
      <c r="AD492" s="2">
        <v>0.84613287159080819</v>
      </c>
      <c r="AE492" s="2">
        <v>0.70605153094600337</v>
      </c>
      <c r="AF492" s="2">
        <v>0.92996994045307224</v>
      </c>
      <c r="AG492" s="2">
        <v>0.71529991907571278</v>
      </c>
      <c r="AH492" s="2">
        <v>1.0302467302536953</v>
      </c>
      <c r="AI492" s="2">
        <v>0.89662765655543031</v>
      </c>
      <c r="AJ492" s="2">
        <v>0.95450930987906712</v>
      </c>
      <c r="AK492" s="2">
        <v>1.030643724174805</v>
      </c>
      <c r="AL492" s="2">
        <v>1.0529645314965943</v>
      </c>
      <c r="AM492" s="2">
        <v>0.89739884089166555</v>
      </c>
      <c r="AN492" s="2">
        <v>0.81860305046361126</v>
      </c>
      <c r="AO492" s="2">
        <v>0.78442615660053838</v>
      </c>
      <c r="AP492" s="2">
        <v>0.81182954476341396</v>
      </c>
      <c r="AQ492" s="2">
        <v>1.1390581767519627</v>
      </c>
      <c r="AR492" s="2">
        <v>0.86005615354801779</v>
      </c>
      <c r="AS492" s="2">
        <v>0.86251618253629059</v>
      </c>
      <c r="AT492" s="2">
        <v>0.84641525034561216</v>
      </c>
      <c r="AU492" s="2">
        <v>0.98455304364458507</v>
      </c>
      <c r="AV492" s="2">
        <v>0.85621432154495114</v>
      </c>
      <c r="AW492" s="2">
        <f t="shared" si="49"/>
        <v>0.87561692831167193</v>
      </c>
      <c r="AX492" s="2">
        <f t="shared" si="50"/>
        <v>0.91532217589547049</v>
      </c>
      <c r="AY492" s="28">
        <f t="shared" si="51"/>
        <v>0.9566215605505739</v>
      </c>
      <c r="AZ492" s="28">
        <f t="shared" si="52"/>
        <v>0.28167503787592119</v>
      </c>
      <c r="BA492" s="28">
        <f t="shared" si="53"/>
        <v>-6.3979787413384268E-2</v>
      </c>
      <c r="BB492" s="28">
        <f t="shared" si="54"/>
        <v>0.55025163861270809</v>
      </c>
      <c r="BC492" s="29" t="str">
        <f t="shared" si="55"/>
        <v/>
      </c>
      <c r="BD492" s="2" t="s">
        <v>7576</v>
      </c>
      <c r="BE492" s="2" t="s">
        <v>5994</v>
      </c>
      <c r="BF492" s="2" t="s">
        <v>5994</v>
      </c>
      <c r="BG492" s="2" t="s">
        <v>8968</v>
      </c>
      <c r="BH492" s="2" t="s">
        <v>5994</v>
      </c>
      <c r="BI492" s="2" t="s">
        <v>5994</v>
      </c>
      <c r="BJ492" s="2" t="s">
        <v>5994</v>
      </c>
      <c r="BK492" s="2" t="s">
        <v>5994</v>
      </c>
      <c r="BL492" s="2" t="s">
        <v>12115</v>
      </c>
      <c r="BM492" s="2" t="s">
        <v>6282</v>
      </c>
      <c r="BN492" s="2" t="s">
        <v>14309</v>
      </c>
      <c r="BO492" s="2" t="s">
        <v>15480</v>
      </c>
      <c r="BP492" s="2" t="s">
        <v>16631</v>
      </c>
      <c r="BQ492" s="2" t="s">
        <v>17951</v>
      </c>
      <c r="BR492" s="2" t="s">
        <v>18163</v>
      </c>
      <c r="BS492" s="2"/>
      <c r="BT492" s="2"/>
      <c r="BU492" s="2"/>
      <c r="BV492" s="2"/>
      <c r="BW492" s="2"/>
      <c r="BX492" s="2"/>
      <c r="BY492" s="2"/>
      <c r="BZ492" s="2"/>
      <c r="CA492" s="2"/>
      <c r="CB492" s="2"/>
      <c r="CC492" s="2"/>
      <c r="CD492" s="2"/>
      <c r="CE492" s="2"/>
    </row>
    <row r="493" spans="1:83" x14ac:dyDescent="0.2">
      <c r="A493" s="1">
        <v>254</v>
      </c>
      <c r="B493" s="1">
        <v>254</v>
      </c>
      <c r="C493" s="2" t="s">
        <v>6</v>
      </c>
      <c r="D493" s="2" t="s">
        <v>535</v>
      </c>
      <c r="E493" s="2" t="s">
        <v>4373</v>
      </c>
      <c r="F493" s="2" t="s">
        <v>5848</v>
      </c>
      <c r="G493" s="2"/>
      <c r="H493" s="2"/>
      <c r="I493" s="2" t="s">
        <v>5994</v>
      </c>
      <c r="J493" s="2" t="s">
        <v>6362</v>
      </c>
      <c r="K493" s="2" t="s">
        <v>5994</v>
      </c>
      <c r="L493" s="2" t="s">
        <v>19339</v>
      </c>
      <c r="M493" s="2" t="s">
        <v>536</v>
      </c>
      <c r="N493" s="2">
        <v>8</v>
      </c>
      <c r="O493" s="2">
        <v>1381</v>
      </c>
      <c r="P493" s="2">
        <v>28</v>
      </c>
      <c r="Q493" s="2">
        <v>0.82592273778765424</v>
      </c>
      <c r="R493" s="2">
        <v>1.0977029145310655</v>
      </c>
      <c r="S493" s="2">
        <v>0.79939754438783595</v>
      </c>
      <c r="T493" s="2">
        <v>0.93244948513428472</v>
      </c>
      <c r="U493" s="2">
        <v>1.0721319277766883</v>
      </c>
      <c r="V493" s="2">
        <v>0.70557736436609253</v>
      </c>
      <c r="W493" s="2">
        <v>1.0864653634338528</v>
      </c>
      <c r="X493" s="2">
        <v>0.7275991967396106</v>
      </c>
      <c r="Y493" s="2">
        <v>0.94426649965244402</v>
      </c>
      <c r="Z493" s="2">
        <v>0.85669946407903541</v>
      </c>
      <c r="AA493" s="2">
        <v>0.7486646182418305</v>
      </c>
      <c r="AB493" s="2">
        <v>0.77098224379907021</v>
      </c>
      <c r="AC493" s="2">
        <v>1.1778111356872438</v>
      </c>
      <c r="AD493" s="2">
        <v>0.80970779953966587</v>
      </c>
      <c r="AE493" s="2">
        <v>0.97605913478647877</v>
      </c>
      <c r="AF493" s="2">
        <v>0.90586492586819467</v>
      </c>
      <c r="AG493" s="2">
        <v>0.96019217551351455</v>
      </c>
      <c r="AH493" s="2">
        <v>1.2439997157251679</v>
      </c>
      <c r="AI493" s="2">
        <v>0.96677239962379513</v>
      </c>
      <c r="AJ493" s="2">
        <v>0.98284967050882932</v>
      </c>
      <c r="AK493" s="2">
        <v>0.92876639043810805</v>
      </c>
      <c r="AL493" s="2">
        <v>0.7393569292440435</v>
      </c>
      <c r="AM493" s="2">
        <v>1.0971671423916567</v>
      </c>
      <c r="AN493" s="2">
        <v>0.87121524633531444</v>
      </c>
      <c r="AO493" s="2">
        <v>1.08783823471668</v>
      </c>
      <c r="AP493" s="2">
        <v>0.8068529516955194</v>
      </c>
      <c r="AQ493" s="2">
        <v>0.83255734737868825</v>
      </c>
      <c r="AR493" s="2">
        <v>1.1857078208074576</v>
      </c>
      <c r="AS493" s="2">
        <v>0.91362433248558916</v>
      </c>
      <c r="AT493" s="2">
        <v>1.2099367827925769</v>
      </c>
      <c r="AU493" s="2">
        <v>0.99171433792922847</v>
      </c>
      <c r="AV493" s="2">
        <v>0.94659747057410382</v>
      </c>
      <c r="AW493" s="2">
        <f t="shared" si="49"/>
        <v>0.92675087614071194</v>
      </c>
      <c r="AX493" s="2">
        <f t="shared" si="50"/>
        <v>0.96878343517675347</v>
      </c>
      <c r="AY493" s="28">
        <f t="shared" si="51"/>
        <v>0.95661304940833058</v>
      </c>
      <c r="AZ493" s="28">
        <f t="shared" si="52"/>
        <v>0.44524651589334785</v>
      </c>
      <c r="BA493" s="28">
        <f t="shared" si="53"/>
        <v>-6.3992623249243485E-2</v>
      </c>
      <c r="BB493" s="28">
        <f t="shared" si="54"/>
        <v>0.35139947025711316</v>
      </c>
      <c r="BC493" s="29" t="str">
        <f t="shared" si="55"/>
        <v/>
      </c>
      <c r="BD493" s="2" t="s">
        <v>7644</v>
      </c>
      <c r="BE493" s="2" t="s">
        <v>5994</v>
      </c>
      <c r="BF493" s="2" t="s">
        <v>5994</v>
      </c>
      <c r="BG493" s="2" t="s">
        <v>9043</v>
      </c>
      <c r="BH493" s="2" t="s">
        <v>5994</v>
      </c>
      <c r="BI493" s="2" t="s">
        <v>5994</v>
      </c>
      <c r="BJ493" s="2" t="s">
        <v>10531</v>
      </c>
      <c r="BK493" s="2" t="s">
        <v>5994</v>
      </c>
      <c r="BL493" s="2" t="s">
        <v>12172</v>
      </c>
      <c r="BM493" s="2" t="s">
        <v>6362</v>
      </c>
      <c r="BN493" s="2" t="s">
        <v>14348</v>
      </c>
      <c r="BO493" s="2" t="s">
        <v>15539</v>
      </c>
      <c r="BP493" s="2" t="s">
        <v>6119</v>
      </c>
      <c r="BQ493" s="2" t="s">
        <v>18016</v>
      </c>
      <c r="BR493" s="2" t="s">
        <v>18994</v>
      </c>
      <c r="BS493" s="2"/>
      <c r="BT493" s="2"/>
      <c r="BU493" s="2"/>
      <c r="BV493" s="2"/>
      <c r="BW493" s="2"/>
      <c r="BX493" s="2"/>
      <c r="BY493" s="2"/>
      <c r="BZ493" s="2"/>
      <c r="CA493" s="2"/>
      <c r="CB493" s="2"/>
      <c r="CC493" s="2"/>
      <c r="CD493" s="2"/>
      <c r="CE493" s="2"/>
    </row>
    <row r="494" spans="1:83" x14ac:dyDescent="0.2">
      <c r="A494" s="1">
        <v>473</v>
      </c>
      <c r="B494" s="1">
        <v>473</v>
      </c>
      <c r="C494" s="2" t="s">
        <v>6</v>
      </c>
      <c r="D494" s="2" t="s">
        <v>139</v>
      </c>
      <c r="E494" s="2" t="s">
        <v>3343</v>
      </c>
      <c r="F494" s="2" t="s">
        <v>4814</v>
      </c>
      <c r="G494" s="2"/>
      <c r="H494" s="2"/>
      <c r="I494" s="2" t="s">
        <v>5984</v>
      </c>
      <c r="J494" s="2" t="s">
        <v>6022</v>
      </c>
      <c r="K494" s="2" t="s">
        <v>5994</v>
      </c>
      <c r="L494" s="2" t="s">
        <v>5994</v>
      </c>
      <c r="M494" s="2" t="s">
        <v>140</v>
      </c>
      <c r="N494" s="2">
        <v>27</v>
      </c>
      <c r="O494" s="2">
        <v>705</v>
      </c>
      <c r="P494" s="2">
        <v>324</v>
      </c>
      <c r="Q494" s="2">
        <v>0.71716471404790072</v>
      </c>
      <c r="R494" s="2">
        <v>0.80908416134018624</v>
      </c>
      <c r="S494" s="2">
        <v>0.8344560325584377</v>
      </c>
      <c r="T494" s="2">
        <v>0.72349990542186837</v>
      </c>
      <c r="U494" s="2">
        <v>0.83344131647601682</v>
      </c>
      <c r="V494" s="2">
        <v>0.85395998278464491</v>
      </c>
      <c r="W494" s="2">
        <v>0.88514277160498389</v>
      </c>
      <c r="X494" s="2">
        <v>0.72472594175212279</v>
      </c>
      <c r="Y494" s="2">
        <v>0.72493070477414145</v>
      </c>
      <c r="Z494" s="2">
        <v>0.75003207859953969</v>
      </c>
      <c r="AA494" s="2">
        <v>0.81766176206718211</v>
      </c>
      <c r="AB494" s="2">
        <v>0.65436111121517349</v>
      </c>
      <c r="AC494" s="2">
        <v>0.74924406371487984</v>
      </c>
      <c r="AD494" s="2">
        <v>0.76667814521096578</v>
      </c>
      <c r="AE494" s="2">
        <v>0.75472158788048604</v>
      </c>
      <c r="AF494" s="2">
        <v>0.93682409287239354</v>
      </c>
      <c r="AG494" s="2">
        <v>0.70117761728858174</v>
      </c>
      <c r="AH494" s="2">
        <v>0.83376296698613361</v>
      </c>
      <c r="AI494" s="2">
        <v>0.91284237873093999</v>
      </c>
      <c r="AJ494" s="2">
        <v>0.78066742816900736</v>
      </c>
      <c r="AK494" s="2">
        <v>0.81560783210627474</v>
      </c>
      <c r="AL494" s="2">
        <v>0.95683211602366558</v>
      </c>
      <c r="AM494" s="2">
        <v>0.82187820577855397</v>
      </c>
      <c r="AN494" s="2">
        <v>0.78950407478011775</v>
      </c>
      <c r="AO494" s="2">
        <v>0.65160962835706959</v>
      </c>
      <c r="AP494" s="2">
        <v>0.83833677073870871</v>
      </c>
      <c r="AQ494" s="2">
        <v>0.92861002321671271</v>
      </c>
      <c r="AR494" s="2">
        <v>0.88058443424903565</v>
      </c>
      <c r="AS494" s="2">
        <v>0.74656353921915508</v>
      </c>
      <c r="AT494" s="2">
        <v>0.88351780593566676</v>
      </c>
      <c r="AU494" s="2">
        <v>0.84854674725324919</v>
      </c>
      <c r="AV494" s="2">
        <v>0.77492993248784325</v>
      </c>
      <c r="AW494" s="2">
        <f t="shared" si="49"/>
        <v>0.78861638606981987</v>
      </c>
      <c r="AX494" s="2">
        <f t="shared" si="50"/>
        <v>0.82439911833192758</v>
      </c>
      <c r="AY494" s="28">
        <f t="shared" si="51"/>
        <v>0.9565953778134676</v>
      </c>
      <c r="AZ494" s="28">
        <f t="shared" si="52"/>
        <v>0.21359857494253018</v>
      </c>
      <c r="BA494" s="28">
        <f t="shared" si="53"/>
        <v>-6.4019274524568653E-2</v>
      </c>
      <c r="BB494" s="28">
        <f t="shared" si="54"/>
        <v>0.67040164909975486</v>
      </c>
      <c r="BC494" s="29" t="str">
        <f t="shared" si="55"/>
        <v/>
      </c>
      <c r="BD494" s="2" t="s">
        <v>3343</v>
      </c>
      <c r="BE494" s="2" t="s">
        <v>5994</v>
      </c>
      <c r="BF494" s="2" t="s">
        <v>5994</v>
      </c>
      <c r="BG494" s="2" t="s">
        <v>8067</v>
      </c>
      <c r="BH494" s="2" t="s">
        <v>5994</v>
      </c>
      <c r="BI494" s="2" t="s">
        <v>9458</v>
      </c>
      <c r="BJ494" s="2" t="s">
        <v>10108</v>
      </c>
      <c r="BK494" s="2" t="s">
        <v>10702</v>
      </c>
      <c r="BL494" s="2" t="s">
        <v>11312</v>
      </c>
      <c r="BM494" s="2" t="s">
        <v>12537</v>
      </c>
      <c r="BN494" s="2" t="s">
        <v>13460</v>
      </c>
      <c r="BO494" s="2" t="s">
        <v>14659</v>
      </c>
      <c r="BP494" s="2" t="s">
        <v>15931</v>
      </c>
      <c r="BQ494" s="2" t="s">
        <v>17025</v>
      </c>
      <c r="BR494" s="2" t="s">
        <v>18364</v>
      </c>
      <c r="BS494" s="2"/>
      <c r="BT494" s="2"/>
      <c r="BU494" s="2"/>
      <c r="BV494" s="2"/>
      <c r="BW494" s="2"/>
      <c r="BX494" s="2"/>
      <c r="BY494" s="2"/>
      <c r="BZ494" s="2"/>
      <c r="CA494" s="2"/>
      <c r="CB494" s="2"/>
      <c r="CC494" s="2"/>
      <c r="CD494" s="2"/>
      <c r="CE494" s="2"/>
    </row>
    <row r="495" spans="1:83" x14ac:dyDescent="0.2">
      <c r="A495" s="1">
        <v>563</v>
      </c>
      <c r="B495" s="1">
        <v>563</v>
      </c>
      <c r="C495" s="2" t="s">
        <v>334</v>
      </c>
      <c r="D495" s="2" t="s">
        <v>1987</v>
      </c>
      <c r="E495" s="2" t="s">
        <v>3321</v>
      </c>
      <c r="F495" s="2" t="s">
        <v>4792</v>
      </c>
      <c r="G495" s="2"/>
      <c r="H495" s="2"/>
      <c r="I495" s="2" t="s">
        <v>5984</v>
      </c>
      <c r="J495" s="2" t="s">
        <v>6020</v>
      </c>
      <c r="K495" s="2" t="s">
        <v>5994</v>
      </c>
      <c r="L495" s="2" t="s">
        <v>5994</v>
      </c>
      <c r="M495" s="2" t="s">
        <v>1988</v>
      </c>
      <c r="N495" s="2">
        <v>1</v>
      </c>
      <c r="O495" s="2">
        <v>421</v>
      </c>
      <c r="P495" s="2">
        <v>2</v>
      </c>
      <c r="Q495" s="2">
        <v>1.2062141028907072</v>
      </c>
      <c r="R495" s="2">
        <v>1.1984427475832302</v>
      </c>
      <c r="S495" s="2">
        <v>1.0828923299591813</v>
      </c>
      <c r="T495" s="2">
        <v>1.6083138188007855</v>
      </c>
      <c r="U495" s="2">
        <v>1.9129949136623139</v>
      </c>
      <c r="V495" s="2">
        <v>1.1055038215616924</v>
      </c>
      <c r="W495" s="2">
        <v>1.7557412350498274</v>
      </c>
      <c r="X495" s="2">
        <v>0.72716182013365049</v>
      </c>
      <c r="Y495" s="2">
        <v>1.0721408309174361</v>
      </c>
      <c r="Z495" s="2">
        <v>0.82518528965859783</v>
      </c>
      <c r="AA495" s="2">
        <v>0.78012355070294614</v>
      </c>
      <c r="AB495" s="2">
        <v>0.92409254676207053</v>
      </c>
      <c r="AC495" s="2">
        <v>0.65823017539148876</v>
      </c>
      <c r="AD495" s="2">
        <v>0.99322298570244916</v>
      </c>
      <c r="AE495" s="2">
        <v>0.68079606494791767</v>
      </c>
      <c r="AF495" s="2">
        <v>0.77746489919073158</v>
      </c>
      <c r="AG495" s="2">
        <v>0.95208584713742195</v>
      </c>
      <c r="AH495" s="2">
        <v>1.0646342060652574</v>
      </c>
      <c r="AI495" s="2">
        <v>1.0727758260396802</v>
      </c>
      <c r="AJ495" s="2">
        <v>1.1908891330959217</v>
      </c>
      <c r="AK495" s="2">
        <v>1.4568096612537877</v>
      </c>
      <c r="AL495" s="2">
        <v>1.2743984780196862</v>
      </c>
      <c r="AM495" s="2">
        <v>1.9165838950284204</v>
      </c>
      <c r="AN495" s="2">
        <v>0.84055537521574253</v>
      </c>
      <c r="AO495" s="2">
        <v>1.5483078997990525</v>
      </c>
      <c r="AP495" s="2">
        <v>0.73506685958533191</v>
      </c>
      <c r="AQ495" s="2">
        <v>0.53294500907910047</v>
      </c>
      <c r="AR495" s="2">
        <v>1.6320328478620258</v>
      </c>
      <c r="AS495" s="2">
        <v>0.99913439678881855</v>
      </c>
      <c r="AT495" s="2">
        <v>0.91439110258318212</v>
      </c>
      <c r="AU495" s="2">
        <v>0.50212073607815078</v>
      </c>
      <c r="AV495" s="2">
        <v>1.0481205133699751</v>
      </c>
      <c r="AW495" s="2">
        <f t="shared" si="49"/>
        <v>1.0735798427451255</v>
      </c>
      <c r="AX495" s="2">
        <f t="shared" si="50"/>
        <v>1.1224119929045535</v>
      </c>
      <c r="AY495" s="28">
        <f t="shared" si="51"/>
        <v>0.95649355987986084</v>
      </c>
      <c r="AZ495" s="28">
        <f t="shared" si="52"/>
        <v>0.72720371142065288</v>
      </c>
      <c r="BA495" s="28">
        <f t="shared" si="53"/>
        <v>-6.4172840022891822E-2</v>
      </c>
      <c r="BB495" s="28">
        <f t="shared" si="54"/>
        <v>0.13834391327701803</v>
      </c>
      <c r="BC495" s="29" t="str">
        <f t="shared" si="55"/>
        <v/>
      </c>
      <c r="BD495" s="2" t="s">
        <v>6739</v>
      </c>
      <c r="BE495" s="2" t="s">
        <v>5994</v>
      </c>
      <c r="BF495" s="2" t="s">
        <v>5994</v>
      </c>
      <c r="BG495" s="2" t="s">
        <v>8045</v>
      </c>
      <c r="BH495" s="2" t="s">
        <v>5994</v>
      </c>
      <c r="BI495" s="2" t="s">
        <v>9437</v>
      </c>
      <c r="BJ495" s="2" t="s">
        <v>5994</v>
      </c>
      <c r="BK495" s="2" t="s">
        <v>10692</v>
      </c>
      <c r="BL495" s="2" t="s">
        <v>11295</v>
      </c>
      <c r="BM495" s="2" t="s">
        <v>12514</v>
      </c>
      <c r="BN495" s="2" t="s">
        <v>6359</v>
      </c>
      <c r="BO495" s="2" t="s">
        <v>14640</v>
      </c>
      <c r="BP495" s="2" t="s">
        <v>15912</v>
      </c>
      <c r="BQ495" s="2" t="s">
        <v>17003</v>
      </c>
      <c r="BR495" s="2" t="s">
        <v>18345</v>
      </c>
      <c r="BS495" s="2"/>
      <c r="BT495" s="2"/>
      <c r="BU495" s="2"/>
      <c r="BV495" s="2"/>
      <c r="BW495" s="2"/>
      <c r="BX495" s="2"/>
      <c r="BY495" s="2"/>
      <c r="BZ495" s="2"/>
      <c r="CA495" s="2"/>
      <c r="CB495" s="2"/>
      <c r="CC495" s="2"/>
      <c r="CD495" s="2"/>
      <c r="CE495" s="2"/>
    </row>
    <row r="496" spans="1:83" x14ac:dyDescent="0.2">
      <c r="A496" s="1">
        <v>722</v>
      </c>
      <c r="B496" s="1">
        <v>722</v>
      </c>
      <c r="C496" s="2" t="s">
        <v>239</v>
      </c>
      <c r="D496" s="2" t="s">
        <v>1541</v>
      </c>
      <c r="E496" s="2" t="s">
        <v>3943</v>
      </c>
      <c r="F496" s="2" t="s">
        <v>5415</v>
      </c>
      <c r="G496" s="2"/>
      <c r="H496" s="2"/>
      <c r="I496" s="2" t="s">
        <v>5994</v>
      </c>
      <c r="J496" s="2" t="s">
        <v>5994</v>
      </c>
      <c r="K496" s="2" t="s">
        <v>5994</v>
      </c>
      <c r="L496" s="2" t="s">
        <v>5994</v>
      </c>
      <c r="M496" s="2" t="s">
        <v>1542</v>
      </c>
      <c r="N496" s="2">
        <v>1</v>
      </c>
      <c r="O496" s="2">
        <v>452</v>
      </c>
      <c r="P496" s="2">
        <v>3</v>
      </c>
      <c r="Q496" s="2">
        <v>0.94119850436448971</v>
      </c>
      <c r="R496" s="2">
        <v>0.74901260693470617</v>
      </c>
      <c r="S496" s="2">
        <v>0.98410345142134614</v>
      </c>
      <c r="T496" s="2">
        <v>0.7224065309741049</v>
      </c>
      <c r="U496" s="2">
        <v>0.47366381992136164</v>
      </c>
      <c r="V496" s="2">
        <v>0.43317470075069231</v>
      </c>
      <c r="W496" s="2">
        <v>1.50948565738105</v>
      </c>
      <c r="X496" s="2">
        <v>0.50881931255177526</v>
      </c>
      <c r="Y496" s="2">
        <v>0.28774167654037808</v>
      </c>
      <c r="Z496" s="2">
        <v>0.50696041709971107</v>
      </c>
      <c r="AA496" s="2">
        <v>1.6169894718651499</v>
      </c>
      <c r="AB496" s="2">
        <v>0.80152288279053185</v>
      </c>
      <c r="AC496" s="2">
        <v>0.77213004522875228</v>
      </c>
      <c r="AD496" s="2">
        <v>0.56363881090476398</v>
      </c>
      <c r="AE496" s="2">
        <v>0.43030362500494734</v>
      </c>
      <c r="AF496" s="2">
        <v>0.59149627969281393</v>
      </c>
      <c r="AG496" s="2">
        <v>0.60793785614955009</v>
      </c>
      <c r="AH496" s="2">
        <v>0.66391081256894047</v>
      </c>
      <c r="AI496" s="2">
        <v>0.78913919289457768</v>
      </c>
      <c r="AJ496" s="2">
        <v>1.2640430057546406</v>
      </c>
      <c r="AK496" s="2">
        <v>0.65448440175192535</v>
      </c>
      <c r="AL496" s="2">
        <v>1.1008065849504147</v>
      </c>
      <c r="AM496" s="2">
        <v>0.6778642701975448</v>
      </c>
      <c r="AN496" s="2">
        <v>0.56855615256798564</v>
      </c>
      <c r="AO496" s="2">
        <v>0.56894183783344709</v>
      </c>
      <c r="AP496" s="2">
        <v>1.207575453216627</v>
      </c>
      <c r="AQ496" s="2">
        <v>0.99347788107968371</v>
      </c>
      <c r="AR496" s="2">
        <v>0.51403860966141335</v>
      </c>
      <c r="AS496" s="2">
        <v>0.67049701191273126</v>
      </c>
      <c r="AT496" s="2">
        <v>0.65136021545572997</v>
      </c>
      <c r="AU496" s="2">
        <v>0.59014624280817951</v>
      </c>
      <c r="AV496" s="2">
        <v>0.52173641666061432</v>
      </c>
      <c r="AW496" s="2">
        <f t="shared" si="49"/>
        <v>0.73440187658103395</v>
      </c>
      <c r="AX496" s="2">
        <f t="shared" si="50"/>
        <v>0.76796369875776438</v>
      </c>
      <c r="AY496" s="28">
        <f t="shared" si="51"/>
        <v>0.95629764501757175</v>
      </c>
      <c r="AZ496" s="28">
        <f t="shared" si="52"/>
        <v>0.77009896213654216</v>
      </c>
      <c r="BA496" s="28">
        <f t="shared" si="53"/>
        <v>-6.4468371914219669E-2</v>
      </c>
      <c r="BB496" s="28">
        <f t="shared" si="54"/>
        <v>0.11345346190778582</v>
      </c>
      <c r="BC496" s="29" t="str">
        <f t="shared" si="55"/>
        <v/>
      </c>
      <c r="BD496" s="2" t="s">
        <v>7266</v>
      </c>
      <c r="BE496" s="2" t="s">
        <v>5994</v>
      </c>
      <c r="BF496" s="2" t="s">
        <v>5994</v>
      </c>
      <c r="BG496" s="2" t="s">
        <v>8641</v>
      </c>
      <c r="BH496" s="2" t="s">
        <v>5994</v>
      </c>
      <c r="BI496" s="2" t="s">
        <v>9640</v>
      </c>
      <c r="BJ496" s="2" t="s">
        <v>5994</v>
      </c>
      <c r="BK496" s="2" t="s">
        <v>5994</v>
      </c>
      <c r="BL496" s="2" t="s">
        <v>5994</v>
      </c>
      <c r="BM496" s="2" t="s">
        <v>13045</v>
      </c>
      <c r="BN496" s="2" t="s">
        <v>14073</v>
      </c>
      <c r="BO496" s="2" t="s">
        <v>15176</v>
      </c>
      <c r="BP496" s="2" t="s">
        <v>5994</v>
      </c>
      <c r="BQ496" s="2" t="s">
        <v>17626</v>
      </c>
      <c r="BR496" s="2" t="s">
        <v>5994</v>
      </c>
      <c r="BS496" s="2"/>
      <c r="BT496" s="2"/>
      <c r="BU496" s="2"/>
      <c r="BV496" s="2"/>
      <c r="BW496" s="2"/>
      <c r="BX496" s="2"/>
      <c r="BY496" s="2"/>
      <c r="BZ496" s="2"/>
      <c r="CA496" s="2"/>
      <c r="CB496" s="2"/>
      <c r="CC496" s="2"/>
      <c r="CD496" s="2"/>
      <c r="CE496" s="2"/>
    </row>
    <row r="497" spans="1:83" x14ac:dyDescent="0.2">
      <c r="A497" s="1">
        <v>409</v>
      </c>
      <c r="B497" s="1">
        <v>409</v>
      </c>
      <c r="C497" s="2" t="s">
        <v>6</v>
      </c>
      <c r="D497" s="2" t="s">
        <v>339</v>
      </c>
      <c r="E497" s="2" t="s">
        <v>3149</v>
      </c>
      <c r="F497" s="2" t="s">
        <v>4621</v>
      </c>
      <c r="G497" s="2"/>
      <c r="H497" s="2"/>
      <c r="I497" s="2" t="s">
        <v>5981</v>
      </c>
      <c r="J497" s="2" t="s">
        <v>6015</v>
      </c>
      <c r="K497" s="2" t="s">
        <v>5994</v>
      </c>
      <c r="L497" s="2" t="s">
        <v>5994</v>
      </c>
      <c r="M497" s="2" t="s">
        <v>340</v>
      </c>
      <c r="N497" s="2">
        <v>26</v>
      </c>
      <c r="O497" s="2">
        <v>2871</v>
      </c>
      <c r="P497" s="2">
        <v>65</v>
      </c>
      <c r="Q497" s="2">
        <v>0.73926998105720532</v>
      </c>
      <c r="R497" s="2">
        <v>0.88531918248625607</v>
      </c>
      <c r="S497" s="2">
        <v>0.80473707150711404</v>
      </c>
      <c r="T497" s="2">
        <v>0.82043069172512006</v>
      </c>
      <c r="U497" s="2">
        <v>0.88913967357312185</v>
      </c>
      <c r="V497" s="2">
        <v>0.77903234561562562</v>
      </c>
      <c r="W497" s="2">
        <v>0.93636966654903153</v>
      </c>
      <c r="X497" s="2">
        <v>0.77469835547787547</v>
      </c>
      <c r="Y497" s="2">
        <v>0.70686810038979464</v>
      </c>
      <c r="Z497" s="2">
        <v>0.79244054904946615</v>
      </c>
      <c r="AA497" s="2">
        <v>0.72437047915113817</v>
      </c>
      <c r="AB497" s="2">
        <v>0.85232689964695896</v>
      </c>
      <c r="AC497" s="2">
        <v>0.92327522846735699</v>
      </c>
      <c r="AD497" s="2">
        <v>0.75137521774549465</v>
      </c>
      <c r="AE497" s="2">
        <v>0.80753360346180825</v>
      </c>
      <c r="AF497" s="2">
        <v>0.8389829413497345</v>
      </c>
      <c r="AG497" s="2">
        <v>0.64989550353552861</v>
      </c>
      <c r="AH497" s="2">
        <v>0.90493432533081031</v>
      </c>
      <c r="AI497" s="2">
        <v>0.91814371464296918</v>
      </c>
      <c r="AJ497" s="2">
        <v>0.87564941277905517</v>
      </c>
      <c r="AK497" s="2">
        <v>0.82309978309027343</v>
      </c>
      <c r="AL497" s="2">
        <v>0.89291071440050895</v>
      </c>
      <c r="AM497" s="2">
        <v>0.83993478324225646</v>
      </c>
      <c r="AN497" s="2">
        <v>0.7978301853835672</v>
      </c>
      <c r="AO497" s="2">
        <v>0.76457166551067601</v>
      </c>
      <c r="AP497" s="2">
        <v>0.8551646936499826</v>
      </c>
      <c r="AQ497" s="2">
        <v>0.85957038995957746</v>
      </c>
      <c r="AR497" s="2">
        <v>0.99589421191709293</v>
      </c>
      <c r="AS497" s="2">
        <v>0.80931251132053594</v>
      </c>
      <c r="AT497" s="2">
        <v>0.94096985308449954</v>
      </c>
      <c r="AU497" s="2">
        <v>0.81421488625992056</v>
      </c>
      <c r="AV497" s="2">
        <v>0.82196798781608249</v>
      </c>
      <c r="AW497" s="2">
        <f t="shared" si="49"/>
        <v>0.81574439635591633</v>
      </c>
      <c r="AX497" s="2">
        <f t="shared" si="50"/>
        <v>0.85316085218569448</v>
      </c>
      <c r="AY497" s="28">
        <f t="shared" si="51"/>
        <v>0.95614372631617861</v>
      </c>
      <c r="AZ497" s="28">
        <f t="shared" si="52"/>
        <v>0.17096677742374397</v>
      </c>
      <c r="BA497" s="28">
        <f t="shared" si="53"/>
        <v>-6.4700596285651821E-2</v>
      </c>
      <c r="BB497" s="28">
        <f t="shared" si="54"/>
        <v>0.76708827430566207</v>
      </c>
      <c r="BC497" s="29" t="str">
        <f t="shared" si="55"/>
        <v/>
      </c>
      <c r="BD497" s="2" t="s">
        <v>6585</v>
      </c>
      <c r="BE497" s="2" t="s">
        <v>5994</v>
      </c>
      <c r="BF497" s="2" t="s">
        <v>5994</v>
      </c>
      <c r="BG497" s="2" t="s">
        <v>7876</v>
      </c>
      <c r="BH497" s="2" t="s">
        <v>5994</v>
      </c>
      <c r="BI497" s="2" t="s">
        <v>9306</v>
      </c>
      <c r="BJ497" s="2" t="s">
        <v>5994</v>
      </c>
      <c r="BK497" s="2" t="s">
        <v>19581</v>
      </c>
      <c r="BL497" s="2" t="s">
        <v>19582</v>
      </c>
      <c r="BM497" s="2" t="s">
        <v>12354</v>
      </c>
      <c r="BN497" s="2" t="s">
        <v>13370</v>
      </c>
      <c r="BO497" s="2" t="s">
        <v>14490</v>
      </c>
      <c r="BP497" s="2" t="s">
        <v>15758</v>
      </c>
      <c r="BQ497" s="2" t="s">
        <v>16827</v>
      </c>
      <c r="BR497" s="2" t="s">
        <v>18234</v>
      </c>
      <c r="BS497" s="2"/>
      <c r="BT497" s="2"/>
      <c r="BU497" s="2"/>
      <c r="BV497" s="2"/>
      <c r="BW497" s="2"/>
      <c r="BX497" s="2"/>
      <c r="BY497" s="2"/>
      <c r="BZ497" s="2"/>
      <c r="CA497" s="2"/>
      <c r="CB497" s="2"/>
      <c r="CC497" s="2"/>
      <c r="CD497" s="2"/>
      <c r="CE497" s="2"/>
    </row>
    <row r="498" spans="1:83" x14ac:dyDescent="0.2">
      <c r="A498" s="1">
        <v>552</v>
      </c>
      <c r="B498" s="1">
        <v>552</v>
      </c>
      <c r="C498" s="2" t="s">
        <v>6</v>
      </c>
      <c r="D498" s="2" t="s">
        <v>723</v>
      </c>
      <c r="E498" s="2" t="s">
        <v>3552</v>
      </c>
      <c r="F498" s="2" t="s">
        <v>5023</v>
      </c>
      <c r="G498" s="2"/>
      <c r="H498" s="2"/>
      <c r="I498" s="2" t="s">
        <v>5986</v>
      </c>
      <c r="J498" s="2" t="s">
        <v>6041</v>
      </c>
      <c r="K498" s="2" t="s">
        <v>5994</v>
      </c>
      <c r="L498" s="2" t="s">
        <v>19185</v>
      </c>
      <c r="M498" s="2" t="s">
        <v>724</v>
      </c>
      <c r="N498" s="2">
        <v>11</v>
      </c>
      <c r="O498" s="2">
        <v>1306</v>
      </c>
      <c r="P498" s="2">
        <v>15</v>
      </c>
      <c r="Q498" s="2">
        <v>0.59915602601631124</v>
      </c>
      <c r="R498" s="2">
        <v>0.96208012477676064</v>
      </c>
      <c r="S498" s="2">
        <v>0.61827354288485437</v>
      </c>
      <c r="T498" s="2">
        <v>0.71511273451392132</v>
      </c>
      <c r="U498" s="2">
        <v>1.0511017940702523</v>
      </c>
      <c r="V498" s="2">
        <v>0.72774929893997087</v>
      </c>
      <c r="W498" s="2">
        <v>0.7144834794960192</v>
      </c>
      <c r="X498" s="2">
        <v>0.52768611819470501</v>
      </c>
      <c r="Y498" s="2">
        <v>0.79369185715554447</v>
      </c>
      <c r="Z498" s="2">
        <v>0.80273989315454874</v>
      </c>
      <c r="AA498" s="2">
        <v>0.59530828912190537</v>
      </c>
      <c r="AB498" s="2">
        <v>0.73452388434317406</v>
      </c>
      <c r="AC498" s="2">
        <v>0.98395601545746436</v>
      </c>
      <c r="AD498" s="2">
        <v>0.66725871632709877</v>
      </c>
      <c r="AE498" s="2">
        <v>0.69245779643007843</v>
      </c>
      <c r="AF498" s="2">
        <v>0.6718129221079141</v>
      </c>
      <c r="AG498" s="2">
        <v>0.61819469483030953</v>
      </c>
      <c r="AH498" s="2">
        <v>0.82362650217853373</v>
      </c>
      <c r="AI498" s="2">
        <v>0.86439231638855818</v>
      </c>
      <c r="AJ498" s="2">
        <v>0.78257458532336999</v>
      </c>
      <c r="AK498" s="2">
        <v>0.60809220823985954</v>
      </c>
      <c r="AL498" s="2">
        <v>0.59265735793345042</v>
      </c>
      <c r="AM498" s="2">
        <v>0.58684237631436031</v>
      </c>
      <c r="AN498" s="2">
        <v>0.75781151871205832</v>
      </c>
      <c r="AO498" s="2">
        <v>0.67706641667062817</v>
      </c>
      <c r="AP498" s="2">
        <v>0.79981669868144922</v>
      </c>
      <c r="AQ498" s="2">
        <v>0.82927389118686623</v>
      </c>
      <c r="AR498" s="2">
        <v>1.1799791426334125</v>
      </c>
      <c r="AS498" s="2">
        <v>0.92720593395375117</v>
      </c>
      <c r="AT498" s="2">
        <v>0.94849703087011605</v>
      </c>
      <c r="AU498" s="2">
        <v>0.72082448462568105</v>
      </c>
      <c r="AV498" s="2">
        <v>0.72943962331453382</v>
      </c>
      <c r="AW498" s="2">
        <f t="shared" si="49"/>
        <v>0.74545294770462767</v>
      </c>
      <c r="AX498" s="2">
        <f t="shared" si="50"/>
        <v>0.78000625141996427</v>
      </c>
      <c r="AY498" s="28">
        <f t="shared" si="51"/>
        <v>0.95570124771124088</v>
      </c>
      <c r="AZ498" s="28">
        <f t="shared" si="52"/>
        <v>0.53314236073282184</v>
      </c>
      <c r="BA498" s="28">
        <f t="shared" si="53"/>
        <v>-6.5368392795424557E-2</v>
      </c>
      <c r="BB498" s="28">
        <f t="shared" si="54"/>
        <v>0.27315680931216219</v>
      </c>
      <c r="BC498" s="29" t="str">
        <f t="shared" si="55"/>
        <v/>
      </c>
      <c r="BD498" s="2" t="s">
        <v>6936</v>
      </c>
      <c r="BE498" s="2" t="s">
        <v>5994</v>
      </c>
      <c r="BF498" s="2" t="s">
        <v>5994</v>
      </c>
      <c r="BG498" s="2" t="s">
        <v>8275</v>
      </c>
      <c r="BH498" s="2" t="s">
        <v>5994</v>
      </c>
      <c r="BI498" s="2" t="s">
        <v>9563</v>
      </c>
      <c r="BJ498" s="2" t="s">
        <v>10171</v>
      </c>
      <c r="BK498" s="2" t="s">
        <v>10799</v>
      </c>
      <c r="BL498" s="2" t="s">
        <v>11495</v>
      </c>
      <c r="BM498" s="2" t="s">
        <v>12716</v>
      </c>
      <c r="BN498" s="2" t="s">
        <v>13739</v>
      </c>
      <c r="BO498" s="2" t="s">
        <v>19522</v>
      </c>
      <c r="BP498" s="2" t="s">
        <v>16140</v>
      </c>
      <c r="BQ498" s="2" t="s">
        <v>17234</v>
      </c>
      <c r="BR498" s="2" t="s">
        <v>18483</v>
      </c>
      <c r="BS498" s="2"/>
      <c r="BT498" s="2"/>
      <c r="BU498" s="2"/>
      <c r="BV498" s="2"/>
      <c r="BW498" s="2"/>
      <c r="BX498" s="2"/>
      <c r="BY498" s="2"/>
      <c r="BZ498" s="2"/>
      <c r="CA498" s="2"/>
      <c r="CB498" s="2"/>
      <c r="CC498" s="2"/>
      <c r="CD498" s="2"/>
      <c r="CE498" s="2"/>
    </row>
    <row r="499" spans="1:83" x14ac:dyDescent="0.2">
      <c r="A499" s="1">
        <v>400</v>
      </c>
      <c r="B499" s="1">
        <v>400</v>
      </c>
      <c r="C499" s="2" t="s">
        <v>6</v>
      </c>
      <c r="D499" s="2" t="s">
        <v>77</v>
      </c>
      <c r="E499" s="2" t="s">
        <v>3240</v>
      </c>
      <c r="F499" s="2" t="s">
        <v>4712</v>
      </c>
      <c r="G499" s="2"/>
      <c r="H499" s="2"/>
      <c r="I499" s="2" t="s">
        <v>5981</v>
      </c>
      <c r="J499" s="2" t="s">
        <v>6015</v>
      </c>
      <c r="K499" s="2" t="s">
        <v>5994</v>
      </c>
      <c r="L499" s="2" t="s">
        <v>5994</v>
      </c>
      <c r="M499" s="2" t="s">
        <v>78</v>
      </c>
      <c r="N499" s="2">
        <v>22</v>
      </c>
      <c r="O499" s="2">
        <v>345</v>
      </c>
      <c r="P499" s="2">
        <v>695</v>
      </c>
      <c r="Q499" s="2">
        <v>0.84827545956942196</v>
      </c>
      <c r="R499" s="2">
        <v>0.97283003586540806</v>
      </c>
      <c r="S499" s="2">
        <v>0.75804487883079497</v>
      </c>
      <c r="T499" s="2">
        <v>0.93046742033519547</v>
      </c>
      <c r="U499" s="2">
        <v>0.66846067086404581</v>
      </c>
      <c r="V499" s="2">
        <v>0.99723138286794233</v>
      </c>
      <c r="W499" s="2">
        <v>1.2506628981047005</v>
      </c>
      <c r="X499" s="2">
        <v>0.97471779966567196</v>
      </c>
      <c r="Y499" s="2">
        <v>0.85741797219673044</v>
      </c>
      <c r="Z499" s="2">
        <v>0.9487182938580162</v>
      </c>
      <c r="AA499" s="2">
        <v>0.86574632492974335</v>
      </c>
      <c r="AB499" s="2">
        <v>0.84546087541577519</v>
      </c>
      <c r="AC499" s="2">
        <v>0.80965441034077013</v>
      </c>
      <c r="AD499" s="2">
        <v>0.83606016810379347</v>
      </c>
      <c r="AE499" s="2">
        <v>0.81344669087487786</v>
      </c>
      <c r="AF499" s="2">
        <v>1.0221113070786114</v>
      </c>
      <c r="AG499" s="2">
        <v>0.71005573084757689</v>
      </c>
      <c r="AH499" s="2">
        <v>1.1049286440018797</v>
      </c>
      <c r="AI499" s="2">
        <v>0.90283793239431565</v>
      </c>
      <c r="AJ499" s="2">
        <v>1.023717672041359</v>
      </c>
      <c r="AK499" s="2">
        <v>1.2867145068008987</v>
      </c>
      <c r="AL499" s="2">
        <v>1.0414226573727352</v>
      </c>
      <c r="AM499" s="2">
        <v>0.90191535009569745</v>
      </c>
      <c r="AN499" s="2">
        <v>0.82247210493120448</v>
      </c>
      <c r="AO499" s="2">
        <v>0.75639377881374892</v>
      </c>
      <c r="AP499" s="2">
        <v>0.83051840695148849</v>
      </c>
      <c r="AQ499" s="2">
        <v>0.86034683765616071</v>
      </c>
      <c r="AR499" s="2">
        <v>0.91880935148716369</v>
      </c>
      <c r="AS499" s="2">
        <v>0.99846783626982771</v>
      </c>
      <c r="AT499" s="2">
        <v>1.0077391763181052</v>
      </c>
      <c r="AU499" s="2">
        <v>0.96031998762697124</v>
      </c>
      <c r="AV499" s="2">
        <v>0.84886409131658846</v>
      </c>
      <c r="AW499" s="2">
        <f t="shared" si="49"/>
        <v>0.90090152084975106</v>
      </c>
      <c r="AX499" s="2">
        <f t="shared" si="50"/>
        <v>0.94290013520630389</v>
      </c>
      <c r="AY499" s="28">
        <f t="shared" si="51"/>
        <v>0.95545804609799567</v>
      </c>
      <c r="AZ499" s="28">
        <f t="shared" si="52"/>
        <v>0.40134718218537702</v>
      </c>
      <c r="BA499" s="28">
        <f t="shared" si="53"/>
        <v>-6.5735568639317329E-2</v>
      </c>
      <c r="BB499" s="28">
        <f t="shared" si="54"/>
        <v>0.39647978181051158</v>
      </c>
      <c r="BC499" s="29" t="str">
        <f t="shared" si="55"/>
        <v/>
      </c>
      <c r="BD499" s="2" t="s">
        <v>6661</v>
      </c>
      <c r="BE499" s="2" t="s">
        <v>5994</v>
      </c>
      <c r="BF499" s="2" t="s">
        <v>5994</v>
      </c>
      <c r="BG499" s="2" t="s">
        <v>7965</v>
      </c>
      <c r="BH499" s="2" t="s">
        <v>5994</v>
      </c>
      <c r="BI499" s="2" t="s">
        <v>9250</v>
      </c>
      <c r="BJ499" s="2" t="s">
        <v>5994</v>
      </c>
      <c r="BK499" s="2" t="s">
        <v>5994</v>
      </c>
      <c r="BL499" s="2" t="s">
        <v>11221</v>
      </c>
      <c r="BM499" s="2" t="s">
        <v>12441</v>
      </c>
      <c r="BN499" s="2" t="s">
        <v>13457</v>
      </c>
      <c r="BO499" s="2" t="s">
        <v>14569</v>
      </c>
      <c r="BP499" s="2" t="s">
        <v>15840</v>
      </c>
      <c r="BQ499" s="2" t="s">
        <v>16922</v>
      </c>
      <c r="BR499" s="2" t="s">
        <v>18163</v>
      </c>
      <c r="BS499" s="2"/>
      <c r="BT499" s="2"/>
      <c r="BU499" s="2"/>
      <c r="BV499" s="2"/>
      <c r="BW499" s="2"/>
      <c r="BX499" s="2"/>
      <c r="BY499" s="2"/>
      <c r="BZ499" s="2"/>
      <c r="CA499" s="2"/>
      <c r="CB499" s="2"/>
      <c r="CC499" s="2"/>
      <c r="CD499" s="2"/>
      <c r="CE499" s="2"/>
    </row>
    <row r="500" spans="1:83" x14ac:dyDescent="0.2">
      <c r="A500" s="1">
        <v>717</v>
      </c>
      <c r="B500" s="1">
        <v>717</v>
      </c>
      <c r="C500" s="2" t="s">
        <v>6</v>
      </c>
      <c r="D500" s="2" t="s">
        <v>322</v>
      </c>
      <c r="E500" s="2" t="s">
        <v>3663</v>
      </c>
      <c r="F500" s="2" t="s">
        <v>5134</v>
      </c>
      <c r="G500" s="2"/>
      <c r="H500" s="2"/>
      <c r="I500" s="2" t="s">
        <v>5993</v>
      </c>
      <c r="J500" s="2" t="s">
        <v>6069</v>
      </c>
      <c r="K500" s="2" t="s">
        <v>5994</v>
      </c>
      <c r="L500" s="2" t="s">
        <v>5994</v>
      </c>
      <c r="M500" s="2" t="s">
        <v>323</v>
      </c>
      <c r="N500" s="2">
        <v>1</v>
      </c>
      <c r="O500" s="2">
        <v>104</v>
      </c>
      <c r="P500" s="2">
        <v>68</v>
      </c>
      <c r="Q500" s="2">
        <v>0.60340835417324701</v>
      </c>
      <c r="R500" s="2">
        <v>0.78535448186400314</v>
      </c>
      <c r="S500" s="2">
        <v>0.87661607322998858</v>
      </c>
      <c r="T500" s="2">
        <v>0.81165568763027096</v>
      </c>
      <c r="U500" s="2">
        <v>0.65088816807170191</v>
      </c>
      <c r="V500" s="2">
        <v>0.78220171817565354</v>
      </c>
      <c r="W500" s="2">
        <v>0.74238294320963139</v>
      </c>
      <c r="X500" s="2">
        <v>0.69037036323594025</v>
      </c>
      <c r="Y500" s="2">
        <v>0.61629986588796037</v>
      </c>
      <c r="Z500" s="2">
        <v>0.77947168628665908</v>
      </c>
      <c r="AA500" s="2">
        <v>0.78403646564270857</v>
      </c>
      <c r="AB500" s="2">
        <v>0.68473282917256717</v>
      </c>
      <c r="AC500" s="2">
        <v>0.57853162709358419</v>
      </c>
      <c r="AD500" s="2">
        <v>0.69479239294478667</v>
      </c>
      <c r="AE500" s="2">
        <v>0.43894545280675168</v>
      </c>
      <c r="AF500" s="2">
        <v>0.44174943234379072</v>
      </c>
      <c r="AG500" s="2">
        <v>0.36078465089846667</v>
      </c>
      <c r="AH500" s="2">
        <v>0.41382096016340875</v>
      </c>
      <c r="AI500" s="2">
        <v>0.67623592072844918</v>
      </c>
      <c r="AJ500" s="2">
        <v>0.75795126938334256</v>
      </c>
      <c r="AK500" s="2">
        <v>0.78717277409289477</v>
      </c>
      <c r="AL500" s="2">
        <v>0.6179187107468942</v>
      </c>
      <c r="AM500" s="2">
        <v>0.74475938960037669</v>
      </c>
      <c r="AN500" s="2">
        <v>0.4850714174537073</v>
      </c>
      <c r="AO500" s="2">
        <v>0.65519968304090193</v>
      </c>
      <c r="AP500" s="2">
        <v>0.54862140639660162</v>
      </c>
      <c r="AQ500" s="2">
        <v>0.84143336932779467</v>
      </c>
      <c r="AR500" s="2">
        <v>0.61769609762737832</v>
      </c>
      <c r="AS500" s="2">
        <v>0.77510589948824371</v>
      </c>
      <c r="AT500" s="2">
        <v>0.86733334045818566</v>
      </c>
      <c r="AU500" s="2">
        <v>0.63920310023994442</v>
      </c>
      <c r="AV500" s="2">
        <v>0.5551842709079432</v>
      </c>
      <c r="AW500" s="2">
        <f t="shared" si="49"/>
        <v>0.65327784597681948</v>
      </c>
      <c r="AX500" s="2">
        <f t="shared" si="50"/>
        <v>0.68405005605878533</v>
      </c>
      <c r="AY500" s="28">
        <f t="shared" si="51"/>
        <v>0.9550146808564528</v>
      </c>
      <c r="AZ500" s="28">
        <f t="shared" si="52"/>
        <v>0.53986606569066464</v>
      </c>
      <c r="BA500" s="28">
        <f t="shared" si="53"/>
        <v>-6.6405183900226233E-2</v>
      </c>
      <c r="BB500" s="28">
        <f t="shared" si="54"/>
        <v>0.26771397007730002</v>
      </c>
      <c r="BC500" s="29" t="str">
        <f t="shared" si="55"/>
        <v/>
      </c>
      <c r="BD500" s="2" t="s">
        <v>7036</v>
      </c>
      <c r="BE500" s="2" t="s">
        <v>5994</v>
      </c>
      <c r="BF500" s="2" t="s">
        <v>5994</v>
      </c>
      <c r="BG500" s="2" t="s">
        <v>8384</v>
      </c>
      <c r="BH500" s="2" t="s">
        <v>5994</v>
      </c>
      <c r="BI500" s="2" t="s">
        <v>9702</v>
      </c>
      <c r="BJ500" s="2" t="s">
        <v>10248</v>
      </c>
      <c r="BK500" s="2" t="s">
        <v>5994</v>
      </c>
      <c r="BL500" s="2" t="s">
        <v>11598</v>
      </c>
      <c r="BM500" s="2" t="s">
        <v>12810</v>
      </c>
      <c r="BN500" s="2" t="s">
        <v>6149</v>
      </c>
      <c r="BO500" s="2" t="s">
        <v>14920</v>
      </c>
      <c r="BP500" s="2" t="s">
        <v>16235</v>
      </c>
      <c r="BQ500" s="2" t="s">
        <v>17348</v>
      </c>
      <c r="BR500" s="2" t="s">
        <v>18163</v>
      </c>
      <c r="BS500" s="2"/>
      <c r="BT500" s="2"/>
      <c r="BU500" s="2"/>
      <c r="BV500" s="2"/>
      <c r="BW500" s="2"/>
      <c r="BX500" s="2"/>
      <c r="BY500" s="2"/>
      <c r="BZ500" s="2"/>
      <c r="CA500" s="2"/>
      <c r="CB500" s="2"/>
      <c r="CC500" s="2"/>
      <c r="CD500" s="2"/>
      <c r="CE500" s="2"/>
    </row>
    <row r="501" spans="1:83" x14ac:dyDescent="0.2">
      <c r="A501" s="1">
        <v>172</v>
      </c>
      <c r="B501" s="1">
        <v>172</v>
      </c>
      <c r="C501" s="2" t="s">
        <v>334</v>
      </c>
      <c r="D501" s="2" t="s">
        <v>1565</v>
      </c>
      <c r="E501" s="2" t="s">
        <v>4243</v>
      </c>
      <c r="F501" s="2" t="s">
        <v>5718</v>
      </c>
      <c r="G501" s="2"/>
      <c r="H501" s="2"/>
      <c r="I501" s="2" t="s">
        <v>5994</v>
      </c>
      <c r="J501" s="2" t="s">
        <v>6231</v>
      </c>
      <c r="K501" s="2" t="s">
        <v>5994</v>
      </c>
      <c r="L501" s="2" t="s">
        <v>5994</v>
      </c>
      <c r="M501" s="2" t="s">
        <v>1566</v>
      </c>
      <c r="N501" s="2">
        <v>1</v>
      </c>
      <c r="O501" s="2">
        <v>674</v>
      </c>
      <c r="P501" s="2">
        <v>3</v>
      </c>
      <c r="Q501" s="2">
        <v>1.1902802304896059</v>
      </c>
      <c r="R501" s="2">
        <v>1.0974995257315563</v>
      </c>
      <c r="S501" s="2">
        <v>1.720013717363807</v>
      </c>
      <c r="T501" s="2">
        <v>0.843254893683276</v>
      </c>
      <c r="U501" s="2">
        <v>0.97127247545237927</v>
      </c>
      <c r="V501" s="2">
        <v>0.66142659044841068</v>
      </c>
      <c r="W501" s="2">
        <v>3.1677797250427311</v>
      </c>
      <c r="X501" s="2">
        <v>0.70468277195142304</v>
      </c>
      <c r="Y501" s="2">
        <v>0.64511523096265311</v>
      </c>
      <c r="Z501" s="2">
        <v>0.88157284155700688</v>
      </c>
      <c r="AA501" s="2">
        <v>1.0996572459906206</v>
      </c>
      <c r="AB501" s="2">
        <v>0.85281041086041998</v>
      </c>
      <c r="AC501" s="2">
        <v>1.1571816103041181</v>
      </c>
      <c r="AD501" s="2">
        <v>0.76208980152066186</v>
      </c>
      <c r="AE501" s="2">
        <v>1.1939675084097778</v>
      </c>
      <c r="AF501" s="2">
        <v>0.90880362973363193</v>
      </c>
      <c r="AG501" s="2">
        <v>0.87316451403505624</v>
      </c>
      <c r="AH501" s="2">
        <v>1.1452621000007337</v>
      </c>
      <c r="AI501" s="2">
        <v>2.4841887869999302</v>
      </c>
      <c r="AJ501" s="2">
        <v>1.1097038990985013</v>
      </c>
      <c r="AK501" s="2">
        <v>1.146542362252049</v>
      </c>
      <c r="AL501" s="2">
        <v>1.3643809037532011</v>
      </c>
      <c r="AM501" s="2">
        <v>1.3931078188544861</v>
      </c>
      <c r="AN501" s="2">
        <v>1.1924714138163328</v>
      </c>
      <c r="AO501" s="2">
        <v>1.3286084963042428</v>
      </c>
      <c r="AP501" s="2">
        <v>1.5775445928113063</v>
      </c>
      <c r="AQ501" s="2">
        <v>1.2046939714956613</v>
      </c>
      <c r="AR501" s="2">
        <v>1.1083095000013252</v>
      </c>
      <c r="AS501" s="2">
        <v>1.0891496218094303</v>
      </c>
      <c r="AT501" s="2">
        <v>1.161479947695276</v>
      </c>
      <c r="AU501" s="2">
        <v>1.229601287463723</v>
      </c>
      <c r="AV501" s="2">
        <v>1.119702047687275</v>
      </c>
      <c r="AW501" s="2">
        <f t="shared" si="49"/>
        <v>1.1768433479230422</v>
      </c>
      <c r="AX501" s="2">
        <f t="shared" si="50"/>
        <v>1.2327150663879085</v>
      </c>
      <c r="AY501" s="28">
        <f t="shared" si="51"/>
        <v>0.95467588578390539</v>
      </c>
      <c r="AZ501" s="28">
        <f t="shared" si="52"/>
        <v>0.76120048153437647</v>
      </c>
      <c r="BA501" s="28">
        <f t="shared" si="53"/>
        <v>-6.6917076229494568E-2</v>
      </c>
      <c r="BB501" s="28">
        <f t="shared" si="54"/>
        <v>0.118500945650839</v>
      </c>
      <c r="BC501" s="29" t="str">
        <f t="shared" si="55"/>
        <v/>
      </c>
      <c r="BD501" s="2" t="s">
        <v>7533</v>
      </c>
      <c r="BE501" s="2" t="s">
        <v>5994</v>
      </c>
      <c r="BF501" s="2" t="s">
        <v>5994</v>
      </c>
      <c r="BG501" s="2" t="s">
        <v>8932</v>
      </c>
      <c r="BH501" s="2" t="s">
        <v>5994</v>
      </c>
      <c r="BI501" s="2" t="s">
        <v>5994</v>
      </c>
      <c r="BJ501" s="2" t="s">
        <v>5994</v>
      </c>
      <c r="BK501" s="2" t="s">
        <v>5994</v>
      </c>
      <c r="BL501" s="2" t="s">
        <v>5994</v>
      </c>
      <c r="BM501" s="2" t="s">
        <v>5994</v>
      </c>
      <c r="BN501" s="2" t="s">
        <v>6231</v>
      </c>
      <c r="BO501" s="2" t="s">
        <v>6231</v>
      </c>
      <c r="BP501" s="2" t="s">
        <v>5994</v>
      </c>
      <c r="BQ501" s="2" t="s">
        <v>17915</v>
      </c>
      <c r="BR501" s="2" t="s">
        <v>18926</v>
      </c>
      <c r="BS501" s="2"/>
      <c r="BT501" s="2"/>
      <c r="BU501" s="2"/>
      <c r="BV501" s="2"/>
      <c r="BW501" s="2"/>
      <c r="BX501" s="2"/>
      <c r="BY501" s="2"/>
      <c r="BZ501" s="2"/>
      <c r="CA501" s="2"/>
      <c r="CB501" s="2"/>
      <c r="CC501" s="2"/>
      <c r="CD501" s="2"/>
      <c r="CE501" s="2"/>
    </row>
    <row r="502" spans="1:83" x14ac:dyDescent="0.2">
      <c r="A502" s="1">
        <v>328</v>
      </c>
      <c r="B502" s="1">
        <v>328</v>
      </c>
      <c r="C502" s="2" t="s">
        <v>6</v>
      </c>
      <c r="D502" s="2" t="s">
        <v>1367</v>
      </c>
      <c r="E502" s="2" t="s">
        <v>4226</v>
      </c>
      <c r="F502" s="2" t="s">
        <v>5701</v>
      </c>
      <c r="G502" s="2"/>
      <c r="H502" s="2"/>
      <c r="I502" s="2" t="s">
        <v>5994</v>
      </c>
      <c r="J502" s="2" t="s">
        <v>6207</v>
      </c>
      <c r="K502" s="2" t="s">
        <v>5994</v>
      </c>
      <c r="L502" s="2" t="s">
        <v>5994</v>
      </c>
      <c r="M502" s="2" t="s">
        <v>1368</v>
      </c>
      <c r="N502" s="2">
        <v>2</v>
      </c>
      <c r="O502" s="2">
        <v>149</v>
      </c>
      <c r="P502" s="2">
        <v>4</v>
      </c>
      <c r="Q502" s="2">
        <v>0.68774607142313493</v>
      </c>
      <c r="R502" s="2">
        <v>0.63419201727963648</v>
      </c>
      <c r="S502" s="2">
        <v>0.59443947060608937</v>
      </c>
      <c r="T502" s="2">
        <v>0.70394654547314028</v>
      </c>
      <c r="U502" s="2">
        <v>0.83400846939260365</v>
      </c>
      <c r="V502" s="2">
        <v>0.64944530546277424</v>
      </c>
      <c r="W502" s="2">
        <v>0.90345510355915137</v>
      </c>
      <c r="X502" s="2">
        <v>0.91075888838478669</v>
      </c>
      <c r="Y502" s="2">
        <v>0.76350935572986423</v>
      </c>
      <c r="Z502" s="2">
        <v>0.72822653606577237</v>
      </c>
      <c r="AA502" s="2">
        <v>0.86104952406483182</v>
      </c>
      <c r="AB502" s="2">
        <v>1.2469504700555905</v>
      </c>
      <c r="AC502" s="2">
        <v>1.0701599928696137</v>
      </c>
      <c r="AD502" s="2">
        <v>0.71488880670178379</v>
      </c>
      <c r="AE502" s="2">
        <v>0.87716953322189939</v>
      </c>
      <c r="AF502" s="2">
        <v>0.88544910505209184</v>
      </c>
      <c r="AG502" s="2">
        <v>0.75538179561120278</v>
      </c>
      <c r="AH502" s="2">
        <v>0.98548634354466103</v>
      </c>
      <c r="AI502" s="2">
        <v>1.1033236152473982</v>
      </c>
      <c r="AJ502" s="2">
        <v>0.9454092985815703</v>
      </c>
      <c r="AK502" s="2">
        <v>0.91815882547708383</v>
      </c>
      <c r="AL502" s="2">
        <v>0.66052294653025501</v>
      </c>
      <c r="AM502" s="2">
        <v>0.7746848382939302</v>
      </c>
      <c r="AN502" s="2">
        <v>0.89245859167018671</v>
      </c>
      <c r="AO502" s="2">
        <v>0.77057295686674943</v>
      </c>
      <c r="AP502" s="2">
        <v>0.96061243010088693</v>
      </c>
      <c r="AQ502" s="2">
        <v>0.78617633010228483</v>
      </c>
      <c r="AR502" s="2">
        <v>1.0420172522877698</v>
      </c>
      <c r="AS502" s="2">
        <v>0.85585078627842803</v>
      </c>
      <c r="AT502" s="2">
        <v>1.0920073713013616</v>
      </c>
      <c r="AU502" s="2">
        <v>1.0124898253314945</v>
      </c>
      <c r="AV502" s="2">
        <v>0.69179641966297534</v>
      </c>
      <c r="AW502" s="2">
        <f t="shared" si="49"/>
        <v>0.83734668156558045</v>
      </c>
      <c r="AX502" s="2">
        <f t="shared" si="50"/>
        <v>0.87713522096038277</v>
      </c>
      <c r="AY502" s="28">
        <f t="shared" si="51"/>
        <v>0.95463807809332124</v>
      </c>
      <c r="AZ502" s="28">
        <f t="shared" si="52"/>
        <v>0.49292671034590818</v>
      </c>
      <c r="BA502" s="28">
        <f t="shared" si="53"/>
        <v>-6.6974211900999933E-2</v>
      </c>
      <c r="BB502" s="28">
        <f t="shared" si="54"/>
        <v>0.30721764798132439</v>
      </c>
      <c r="BC502" s="29" t="str">
        <f t="shared" si="55"/>
        <v/>
      </c>
      <c r="BD502" s="2" t="s">
        <v>7518</v>
      </c>
      <c r="BE502" s="2" t="s">
        <v>5994</v>
      </c>
      <c r="BF502" s="2" t="s">
        <v>5994</v>
      </c>
      <c r="BG502" s="2" t="s">
        <v>8915</v>
      </c>
      <c r="BH502" s="2" t="s">
        <v>5994</v>
      </c>
      <c r="BI502" s="2" t="s">
        <v>5994</v>
      </c>
      <c r="BJ502" s="2" t="s">
        <v>5994</v>
      </c>
      <c r="BK502" s="2" t="s">
        <v>10984</v>
      </c>
      <c r="BL502" s="2" t="s">
        <v>12070</v>
      </c>
      <c r="BM502" s="2" t="s">
        <v>6207</v>
      </c>
      <c r="BN502" s="2" t="s">
        <v>14281</v>
      </c>
      <c r="BO502" s="2" t="s">
        <v>15431</v>
      </c>
      <c r="BP502" s="2" t="s">
        <v>16046</v>
      </c>
      <c r="BQ502" s="2" t="s">
        <v>17898</v>
      </c>
      <c r="BR502" s="2" t="s">
        <v>18163</v>
      </c>
      <c r="BS502" s="2"/>
      <c r="BT502" s="2"/>
      <c r="BU502" s="2"/>
      <c r="BV502" s="2"/>
      <c r="BW502" s="2"/>
      <c r="BX502" s="2"/>
      <c r="BY502" s="2"/>
      <c r="BZ502" s="2"/>
      <c r="CA502" s="2"/>
      <c r="CB502" s="2"/>
      <c r="CC502" s="2"/>
      <c r="CD502" s="2"/>
      <c r="CE502" s="2"/>
    </row>
    <row r="503" spans="1:83" x14ac:dyDescent="0.2">
      <c r="A503" s="1">
        <v>482</v>
      </c>
      <c r="B503" s="1">
        <v>482</v>
      </c>
      <c r="C503" s="2" t="s">
        <v>6</v>
      </c>
      <c r="D503" s="2" t="s">
        <v>1423</v>
      </c>
      <c r="E503" s="2" t="s">
        <v>3739</v>
      </c>
      <c r="F503" s="2" t="s">
        <v>5210</v>
      </c>
      <c r="G503" s="2"/>
      <c r="H503" s="2"/>
      <c r="I503" s="2" t="s">
        <v>5994</v>
      </c>
      <c r="J503" s="2" t="s">
        <v>5994</v>
      </c>
      <c r="K503" s="2" t="s">
        <v>5994</v>
      </c>
      <c r="L503" s="2" t="s">
        <v>19148</v>
      </c>
      <c r="M503" s="2" t="s">
        <v>1424</v>
      </c>
      <c r="N503" s="2">
        <v>2</v>
      </c>
      <c r="O503" s="2">
        <v>1150</v>
      </c>
      <c r="P503" s="2">
        <v>4</v>
      </c>
      <c r="Q503" s="2">
        <v>0.92057285914231379</v>
      </c>
      <c r="R503" s="2">
        <v>0.68231701565330183</v>
      </c>
      <c r="S503" s="2">
        <v>0.74516161785013613</v>
      </c>
      <c r="T503" s="2">
        <v>0.55843387586912785</v>
      </c>
      <c r="U503" s="2">
        <v>1.044842825189839</v>
      </c>
      <c r="V503" s="2">
        <v>0.68085586112746721</v>
      </c>
      <c r="W503" s="2">
        <v>1.0520273262377893</v>
      </c>
      <c r="X503" s="2">
        <v>1.0049134462074611</v>
      </c>
      <c r="Y503" s="2">
        <v>0.61895703507630373</v>
      </c>
      <c r="Z503" s="2">
        <v>0.83549268426055412</v>
      </c>
      <c r="AA503" s="2">
        <v>0.80210199707551477</v>
      </c>
      <c r="AB503" s="2">
        <v>0.96754069813362953</v>
      </c>
      <c r="AC503" s="2">
        <v>1.2061950113684168</v>
      </c>
      <c r="AD503" s="2">
        <v>0.90371639049518404</v>
      </c>
      <c r="AE503" s="2">
        <v>0.74464032738791075</v>
      </c>
      <c r="AF503" s="2">
        <v>0.73261134511034354</v>
      </c>
      <c r="AG503" s="2">
        <v>0.70953358857178839</v>
      </c>
      <c r="AH503" s="2">
        <v>1.0414034694041925</v>
      </c>
      <c r="AI503" s="2">
        <v>1.1418710349130781</v>
      </c>
      <c r="AJ503" s="2">
        <v>0.84492613469892819</v>
      </c>
      <c r="AK503" s="2">
        <v>1.1556161649207433</v>
      </c>
      <c r="AL503" s="2">
        <v>0.76858520669308905</v>
      </c>
      <c r="AM503" s="2">
        <v>0.78066382568096915</v>
      </c>
      <c r="AN503" s="2">
        <v>0.98090349907965235</v>
      </c>
      <c r="AO503" s="2">
        <v>1.0157779530418816</v>
      </c>
      <c r="AP503" s="2">
        <v>0.87849530282502553</v>
      </c>
      <c r="AQ503" s="2">
        <v>0.98620135511677909</v>
      </c>
      <c r="AR503" s="2">
        <v>0.90887111740602822</v>
      </c>
      <c r="AS503" s="2">
        <v>0.81869886926260016</v>
      </c>
      <c r="AT503" s="2">
        <v>0.89769079335555058</v>
      </c>
      <c r="AU503" s="2">
        <v>0.95855841408926346</v>
      </c>
      <c r="AV503" s="2">
        <v>0.75646074922622764</v>
      </c>
      <c r="AW503" s="2">
        <f t="shared" si="49"/>
        <v>0.86279938995128169</v>
      </c>
      <c r="AX503" s="2">
        <f t="shared" si="50"/>
        <v>0.90395764503051856</v>
      </c>
      <c r="AY503" s="28">
        <f t="shared" si="51"/>
        <v>0.95446882350572149</v>
      </c>
      <c r="AZ503" s="28">
        <f t="shared" si="52"/>
        <v>0.4841232043601259</v>
      </c>
      <c r="BA503" s="28">
        <f t="shared" si="53"/>
        <v>-6.7230020263133142E-2</v>
      </c>
      <c r="BB503" s="28">
        <f t="shared" si="54"/>
        <v>0.31504410082524636</v>
      </c>
      <c r="BC503" s="29" t="str">
        <f t="shared" si="55"/>
        <v/>
      </c>
      <c r="BD503" s="2" t="s">
        <v>7101</v>
      </c>
      <c r="BE503" s="2" t="s">
        <v>5994</v>
      </c>
      <c r="BF503" s="2" t="s">
        <v>5994</v>
      </c>
      <c r="BG503" s="2" t="s">
        <v>8459</v>
      </c>
      <c r="BH503" s="2" t="s">
        <v>9161</v>
      </c>
      <c r="BI503" s="2" t="s">
        <v>9777</v>
      </c>
      <c r="BJ503" s="2" t="s">
        <v>5994</v>
      </c>
      <c r="BK503" s="2" t="s">
        <v>5994</v>
      </c>
      <c r="BL503" s="2" t="s">
        <v>11665</v>
      </c>
      <c r="BM503" s="2" t="s">
        <v>12878</v>
      </c>
      <c r="BN503" s="2" t="s">
        <v>6365</v>
      </c>
      <c r="BO503" s="2" t="s">
        <v>14982</v>
      </c>
      <c r="BP503" s="2" t="s">
        <v>16294</v>
      </c>
      <c r="BQ503" s="2" t="s">
        <v>17424</v>
      </c>
      <c r="BR503" s="2" t="s">
        <v>18224</v>
      </c>
      <c r="BS503" s="2"/>
      <c r="BT503" s="2"/>
      <c r="BU503" s="2"/>
      <c r="BV503" s="2"/>
      <c r="BW503" s="2"/>
      <c r="BX503" s="2"/>
      <c r="BY503" s="2"/>
      <c r="BZ503" s="2"/>
      <c r="CA503" s="2"/>
      <c r="CB503" s="2"/>
      <c r="CC503" s="2"/>
      <c r="CD503" s="2"/>
      <c r="CE503" s="2"/>
    </row>
    <row r="504" spans="1:83" x14ac:dyDescent="0.2">
      <c r="A504" s="1">
        <v>68</v>
      </c>
      <c r="B504" s="1">
        <v>68</v>
      </c>
      <c r="C504" s="2" t="s">
        <v>6</v>
      </c>
      <c r="D504" s="2" t="s">
        <v>1323</v>
      </c>
      <c r="E504" s="2" t="s">
        <v>3538</v>
      </c>
      <c r="F504" s="2" t="s">
        <v>5009</v>
      </c>
      <c r="G504" s="2"/>
      <c r="H504" s="2"/>
      <c r="I504" s="2" t="s">
        <v>5980</v>
      </c>
      <c r="J504" s="2" t="s">
        <v>6039</v>
      </c>
      <c r="K504" s="2" t="s">
        <v>6086</v>
      </c>
      <c r="L504" s="2" t="s">
        <v>5994</v>
      </c>
      <c r="M504" s="2" t="s">
        <v>1324</v>
      </c>
      <c r="N504" s="2">
        <v>2</v>
      </c>
      <c r="O504" s="2">
        <v>205</v>
      </c>
      <c r="P504" s="2">
        <v>4</v>
      </c>
      <c r="Q504" s="2">
        <v>1.7062327498667695</v>
      </c>
      <c r="R504" s="2">
        <v>1.2085624820524368</v>
      </c>
      <c r="S504" s="2">
        <v>1.4963587662896236</v>
      </c>
      <c r="T504" s="2">
        <v>1.2063325290023266</v>
      </c>
      <c r="U504" s="2">
        <v>1.1820179609933847</v>
      </c>
      <c r="V504" s="2">
        <v>1.2968501313858034</v>
      </c>
      <c r="W504" s="2">
        <v>1.1077520870378772</v>
      </c>
      <c r="X504" s="2">
        <v>1.2782271039887996</v>
      </c>
      <c r="Y504" s="2">
        <v>0.82832554802703939</v>
      </c>
      <c r="Z504" s="2">
        <v>1.1157084811455407</v>
      </c>
      <c r="AA504" s="2">
        <v>1.0064037006672135</v>
      </c>
      <c r="AB504" s="2">
        <v>1.1483750754186495</v>
      </c>
      <c r="AC504" s="2">
        <v>1.2346516968456187</v>
      </c>
      <c r="AD504" s="2">
        <v>1.3964664691342552</v>
      </c>
      <c r="AE504" s="2">
        <v>1.8307797297916</v>
      </c>
      <c r="AF504" s="2">
        <v>1.5554839702402941</v>
      </c>
      <c r="AG504" s="2">
        <v>2.6859385906512472</v>
      </c>
      <c r="AH504" s="2">
        <v>1.0621949808589561</v>
      </c>
      <c r="AI504" s="2">
        <v>1.4110224296533314</v>
      </c>
      <c r="AJ504" s="2">
        <v>1.1585305189928807</v>
      </c>
      <c r="AK504" s="2">
        <v>1.2857142512644917</v>
      </c>
      <c r="AL504" s="2">
        <v>1.4416547010507603</v>
      </c>
      <c r="AM504" s="2">
        <v>2.2064888080274376</v>
      </c>
      <c r="AN504" s="2">
        <v>1.0486757270070346</v>
      </c>
      <c r="AO504" s="2">
        <v>1.598941076724963</v>
      </c>
      <c r="AP504" s="2">
        <v>1.1581559096276406</v>
      </c>
      <c r="AQ504" s="2">
        <v>1.3320997262517331</v>
      </c>
      <c r="AR504" s="2">
        <v>0.8029909229240535</v>
      </c>
      <c r="AS504" s="2">
        <v>1.4343024236986046</v>
      </c>
      <c r="AT504" s="2">
        <v>1.3893198868599541</v>
      </c>
      <c r="AU504" s="2">
        <v>1.3080882769433426</v>
      </c>
      <c r="AV504" s="2">
        <v>2.3047400244110299</v>
      </c>
      <c r="AW504" s="2">
        <f t="shared" si="49"/>
        <v>1.3556676043710931</v>
      </c>
      <c r="AX504" s="2">
        <f t="shared" si="50"/>
        <v>1.4207463272141481</v>
      </c>
      <c r="AY504" s="28">
        <f t="shared" si="51"/>
        <v>0.95419398833100366</v>
      </c>
      <c r="AZ504" s="28">
        <f t="shared" si="52"/>
        <v>0.66284623153170408</v>
      </c>
      <c r="BA504" s="28">
        <f t="shared" si="53"/>
        <v>-6.7645497888524794E-2</v>
      </c>
      <c r="BB504" s="28">
        <f t="shared" si="54"/>
        <v>0.17858720846196577</v>
      </c>
      <c r="BC504" s="29" t="str">
        <f t="shared" si="55"/>
        <v/>
      </c>
      <c r="BD504" s="2" t="s">
        <v>6922</v>
      </c>
      <c r="BE504" s="2" t="s">
        <v>5994</v>
      </c>
      <c r="BF504" s="2" t="s">
        <v>5994</v>
      </c>
      <c r="BG504" s="2" t="s">
        <v>8261</v>
      </c>
      <c r="BH504" s="2" t="s">
        <v>5994</v>
      </c>
      <c r="BI504" s="2" t="s">
        <v>9637</v>
      </c>
      <c r="BJ504" s="2" t="s">
        <v>5994</v>
      </c>
      <c r="BK504" s="2" t="s">
        <v>19439</v>
      </c>
      <c r="BL504" s="2" t="s">
        <v>11485</v>
      </c>
      <c r="BM504" s="2" t="s">
        <v>12703</v>
      </c>
      <c r="BN504" s="2" t="s">
        <v>13726</v>
      </c>
      <c r="BO504" s="2" t="s">
        <v>14817</v>
      </c>
      <c r="BP504" s="2" t="s">
        <v>16128</v>
      </c>
      <c r="BQ504" s="2" t="s">
        <v>17220</v>
      </c>
      <c r="BR504" s="2" t="s">
        <v>18473</v>
      </c>
      <c r="BS504" s="2"/>
      <c r="BT504" s="2"/>
      <c r="BU504" s="2"/>
      <c r="BV504" s="2"/>
      <c r="BW504" s="2"/>
      <c r="BX504" s="2"/>
      <c r="BY504" s="2"/>
      <c r="BZ504" s="2"/>
      <c r="CA504" s="2"/>
      <c r="CB504" s="2"/>
      <c r="CC504" s="2"/>
      <c r="CD504" s="2"/>
      <c r="CE504" s="2"/>
    </row>
    <row r="505" spans="1:83" x14ac:dyDescent="0.2">
      <c r="A505" s="1">
        <v>452</v>
      </c>
      <c r="B505" s="1">
        <v>452</v>
      </c>
      <c r="C505" s="2" t="s">
        <v>6</v>
      </c>
      <c r="D505" s="2" t="s">
        <v>1031</v>
      </c>
      <c r="E505" s="2" t="s">
        <v>3817</v>
      </c>
      <c r="F505" s="2" t="s">
        <v>5288</v>
      </c>
      <c r="G505" s="2"/>
      <c r="H505" s="2"/>
      <c r="I505" s="2" t="s">
        <v>5994</v>
      </c>
      <c r="J505" s="2" t="s">
        <v>5994</v>
      </c>
      <c r="K505" s="2" t="s">
        <v>5994</v>
      </c>
      <c r="L505" s="2" t="s">
        <v>19253</v>
      </c>
      <c r="M505" s="2" t="s">
        <v>1032</v>
      </c>
      <c r="N505" s="2">
        <v>5</v>
      </c>
      <c r="O505" s="2">
        <v>1033</v>
      </c>
      <c r="P505" s="2">
        <v>7</v>
      </c>
      <c r="Q505" s="2">
        <v>0.83849892131944792</v>
      </c>
      <c r="R505" s="2">
        <v>1.1214884821175295</v>
      </c>
      <c r="S505" s="2">
        <v>0.6380445047299752</v>
      </c>
      <c r="T505" s="2">
        <v>0.54102139378012359</v>
      </c>
      <c r="U505" s="2">
        <v>1.2227072122011484</v>
      </c>
      <c r="V505" s="2">
        <v>0.72602676255236487</v>
      </c>
      <c r="W505" s="2">
        <v>1.8693284519567233</v>
      </c>
      <c r="X505" s="2">
        <v>0.6466609522483644</v>
      </c>
      <c r="Y505" s="2">
        <v>1.3467391350920155</v>
      </c>
      <c r="Z505" s="2">
        <v>0.84847324699916149</v>
      </c>
      <c r="AA505" s="2">
        <v>0.77038375571388773</v>
      </c>
      <c r="AB505" s="2">
        <v>0.90441612876415078</v>
      </c>
      <c r="AC505" s="2">
        <v>0.87548625021505799</v>
      </c>
      <c r="AD505" s="2">
        <v>0.72121722135965016</v>
      </c>
      <c r="AE505" s="2">
        <v>0.76618955245565834</v>
      </c>
      <c r="AF505" s="2">
        <v>0.80269765039407148</v>
      </c>
      <c r="AG505" s="2">
        <v>0.98370671124484721</v>
      </c>
      <c r="AH505" s="2">
        <v>1.0218672400609352</v>
      </c>
      <c r="AI505" s="2">
        <v>0.82612102749763161</v>
      </c>
      <c r="AJ505" s="2">
        <v>1.1262277032386825</v>
      </c>
      <c r="AK505" s="2">
        <v>1.1781439798327298</v>
      </c>
      <c r="AL505" s="2">
        <v>1.1576830275222139</v>
      </c>
      <c r="AM505" s="2">
        <v>0.94750781176393162</v>
      </c>
      <c r="AN505" s="2">
        <v>0.87883956040005717</v>
      </c>
      <c r="AO505" s="2">
        <v>0.93622727772019709</v>
      </c>
      <c r="AP505" s="2">
        <v>0.76437575545896697</v>
      </c>
      <c r="AQ505" s="2">
        <v>1.0171277242962915</v>
      </c>
      <c r="AR505" s="2">
        <v>1.0681174346979683</v>
      </c>
      <c r="AS505" s="2">
        <v>0.95672026645638586</v>
      </c>
      <c r="AT505" s="2">
        <v>0.88724162671166895</v>
      </c>
      <c r="AU505" s="2">
        <v>0.82912322864107124</v>
      </c>
      <c r="AV505" s="2">
        <v>0.78410524231314593</v>
      </c>
      <c r="AW505" s="2">
        <f t="shared" si="49"/>
        <v>0.91953024214224977</v>
      </c>
      <c r="AX505" s="2">
        <f t="shared" si="50"/>
        <v>0.96395697223487009</v>
      </c>
      <c r="AY505" s="28">
        <f t="shared" si="51"/>
        <v>0.95391212328739128</v>
      </c>
      <c r="AZ505" s="28">
        <f t="shared" si="52"/>
        <v>0.62877474434700287</v>
      </c>
      <c r="BA505" s="28">
        <f t="shared" si="53"/>
        <v>-6.8071727122948719E-2</v>
      </c>
      <c r="BB505" s="28">
        <f t="shared" si="54"/>
        <v>0.20150491068845014</v>
      </c>
      <c r="BC505" s="29" t="str">
        <f t="shared" si="55"/>
        <v/>
      </c>
      <c r="BD505" s="2" t="s">
        <v>7164</v>
      </c>
      <c r="BE505" s="2" t="s">
        <v>5994</v>
      </c>
      <c r="BF505" s="2" t="s">
        <v>5994</v>
      </c>
      <c r="BG505" s="2" t="s">
        <v>8537</v>
      </c>
      <c r="BH505" s="2" t="s">
        <v>5994</v>
      </c>
      <c r="BI505" s="2" t="s">
        <v>9335</v>
      </c>
      <c r="BJ505" s="2" t="s">
        <v>5994</v>
      </c>
      <c r="BK505" s="2" t="s">
        <v>10897</v>
      </c>
      <c r="BL505" s="2" t="s">
        <v>11735</v>
      </c>
      <c r="BM505" s="2" t="s">
        <v>12948</v>
      </c>
      <c r="BN505" s="2" t="s">
        <v>13970</v>
      </c>
      <c r="BO505" s="2" t="s">
        <v>15053</v>
      </c>
      <c r="BP505" s="2" t="s">
        <v>16348</v>
      </c>
      <c r="BQ505" s="2" t="s">
        <v>17502</v>
      </c>
      <c r="BR505" s="2" t="s">
        <v>18656</v>
      </c>
      <c r="BS505" s="2"/>
      <c r="BT505" s="2"/>
      <c r="BU505" s="2"/>
      <c r="BV505" s="2"/>
      <c r="BW505" s="2"/>
      <c r="BX505" s="2"/>
      <c r="BY505" s="2"/>
      <c r="BZ505" s="2"/>
      <c r="CA505" s="2"/>
      <c r="CB505" s="2"/>
      <c r="CC505" s="2"/>
      <c r="CD505" s="2"/>
      <c r="CE505" s="2"/>
    </row>
    <row r="506" spans="1:83" x14ac:dyDescent="0.2">
      <c r="A506" s="1">
        <v>471</v>
      </c>
      <c r="B506" s="1">
        <v>471</v>
      </c>
      <c r="C506" s="2" t="s">
        <v>6</v>
      </c>
      <c r="D506" s="2" t="s">
        <v>887</v>
      </c>
      <c r="E506" s="2" t="s">
        <v>4376</v>
      </c>
      <c r="F506" s="2" t="s">
        <v>5851</v>
      </c>
      <c r="G506" s="2"/>
      <c r="H506" s="2"/>
      <c r="I506" s="2" t="s">
        <v>5994</v>
      </c>
      <c r="J506" s="2" t="s">
        <v>6153</v>
      </c>
      <c r="K506" s="2" t="s">
        <v>5994</v>
      </c>
      <c r="L506" s="2" t="s">
        <v>5994</v>
      </c>
      <c r="M506" s="2" t="s">
        <v>888</v>
      </c>
      <c r="N506" s="2">
        <v>3</v>
      </c>
      <c r="O506" s="2">
        <v>341</v>
      </c>
      <c r="P506" s="2">
        <v>10</v>
      </c>
      <c r="Q506" s="2">
        <v>0.76999734266036668</v>
      </c>
      <c r="R506" s="2">
        <v>0.92228775368339277</v>
      </c>
      <c r="S506" s="2">
        <v>1.0397592777940654</v>
      </c>
      <c r="T506" s="2">
        <v>1.0229999872234896</v>
      </c>
      <c r="U506" s="2">
        <v>0.91383790834412371</v>
      </c>
      <c r="V506" s="2">
        <v>0.87885020191950813</v>
      </c>
      <c r="W506" s="2">
        <v>0.89385143839504655</v>
      </c>
      <c r="X506" s="2">
        <v>0.62054748770484791</v>
      </c>
      <c r="Y506" s="2">
        <v>0.8518046120949424</v>
      </c>
      <c r="Z506" s="2">
        <v>0.75657947841189255</v>
      </c>
      <c r="AA506" s="2">
        <v>0.88923510092449187</v>
      </c>
      <c r="AB506" s="2">
        <v>0.95858829158954217</v>
      </c>
      <c r="AC506" s="2">
        <v>0.69897153794416755</v>
      </c>
      <c r="AD506" s="2">
        <v>0.7959145609620234</v>
      </c>
      <c r="AE506" s="2">
        <v>0.75489700707271989</v>
      </c>
      <c r="AF506" s="2">
        <v>0.96747501153381321</v>
      </c>
      <c r="AG506" s="2">
        <v>0.64555872981057427</v>
      </c>
      <c r="AH506" s="2">
        <v>0.90078787266637583</v>
      </c>
      <c r="AI506" s="2">
        <v>0.89788667344865647</v>
      </c>
      <c r="AJ506" s="2">
        <v>0.84794910699139558</v>
      </c>
      <c r="AK506" s="2">
        <v>0.94376763075629189</v>
      </c>
      <c r="AL506" s="2">
        <v>1.0203292368729255</v>
      </c>
      <c r="AM506" s="2">
        <v>0.92268110900178835</v>
      </c>
      <c r="AN506" s="2">
        <v>1.0510163485301018</v>
      </c>
      <c r="AO506" s="2">
        <v>0.99597353533172228</v>
      </c>
      <c r="AP506" s="2">
        <v>0.64769941353171989</v>
      </c>
      <c r="AQ506" s="2">
        <v>0.52234733080737938</v>
      </c>
      <c r="AR506" s="2">
        <v>0.79055211711478179</v>
      </c>
      <c r="AS506" s="2">
        <v>1.0565085918207888</v>
      </c>
      <c r="AT506" s="2">
        <v>1.1027044914059962</v>
      </c>
      <c r="AU506" s="2">
        <v>0.93017004595999275</v>
      </c>
      <c r="AV506" s="2">
        <v>0.77474648330730977</v>
      </c>
      <c r="AW506" s="2">
        <f t="shared" si="49"/>
        <v>0.85157001443073888</v>
      </c>
      <c r="AX506" s="2">
        <f t="shared" si="50"/>
        <v>0.89280349549478422</v>
      </c>
      <c r="AY506" s="28">
        <f t="shared" si="51"/>
        <v>0.95381572622406219</v>
      </c>
      <c r="AZ506" s="28">
        <f t="shared" si="52"/>
        <v>0.4264616747705211</v>
      </c>
      <c r="BA506" s="28">
        <f t="shared" si="53"/>
        <v>-6.8217525241244387E-2</v>
      </c>
      <c r="BB506" s="28">
        <f t="shared" si="54"/>
        <v>0.3701199918904991</v>
      </c>
      <c r="BC506" s="29" t="str">
        <f t="shared" si="55"/>
        <v/>
      </c>
      <c r="BD506" s="2" t="s">
        <v>7647</v>
      </c>
      <c r="BE506" s="2" t="s">
        <v>5994</v>
      </c>
      <c r="BF506" s="2" t="s">
        <v>5994</v>
      </c>
      <c r="BG506" s="2" t="s">
        <v>9046</v>
      </c>
      <c r="BH506" s="2" t="s">
        <v>5994</v>
      </c>
      <c r="BI506" s="2" t="s">
        <v>5994</v>
      </c>
      <c r="BJ506" s="2" t="s">
        <v>10533</v>
      </c>
      <c r="BK506" s="2" t="s">
        <v>5994</v>
      </c>
      <c r="BL506" s="2" t="s">
        <v>12175</v>
      </c>
      <c r="BM506" s="2" t="s">
        <v>6153</v>
      </c>
      <c r="BN506" s="2" t="s">
        <v>6095</v>
      </c>
      <c r="BO506" s="2" t="s">
        <v>15542</v>
      </c>
      <c r="BP506" s="2" t="s">
        <v>5994</v>
      </c>
      <c r="BQ506" s="2" t="s">
        <v>18019</v>
      </c>
      <c r="BR506" s="2" t="s">
        <v>18187</v>
      </c>
      <c r="BS506" s="2"/>
      <c r="BT506" s="2"/>
      <c r="BU506" s="2"/>
      <c r="BV506" s="2"/>
      <c r="BW506" s="2"/>
      <c r="BX506" s="2"/>
      <c r="BY506" s="2"/>
      <c r="BZ506" s="2"/>
      <c r="CA506" s="2"/>
      <c r="CB506" s="2"/>
      <c r="CC506" s="2"/>
      <c r="CD506" s="2"/>
      <c r="CE506" s="2"/>
    </row>
    <row r="507" spans="1:83" x14ac:dyDescent="0.2">
      <c r="A507" s="1">
        <v>576</v>
      </c>
      <c r="B507" s="1">
        <v>576</v>
      </c>
      <c r="C507" s="2" t="s">
        <v>6</v>
      </c>
      <c r="D507" s="2" t="s">
        <v>819</v>
      </c>
      <c r="E507" s="2" t="s">
        <v>4343</v>
      </c>
      <c r="F507" s="2" t="s">
        <v>5818</v>
      </c>
      <c r="G507" s="2"/>
      <c r="H507" s="2"/>
      <c r="I507" s="2" t="s">
        <v>5994</v>
      </c>
      <c r="J507" s="2" t="s">
        <v>5994</v>
      </c>
      <c r="K507" s="2" t="s">
        <v>5994</v>
      </c>
      <c r="L507" s="2" t="s">
        <v>5994</v>
      </c>
      <c r="M507" s="2" t="s">
        <v>820</v>
      </c>
      <c r="N507" s="2">
        <v>3</v>
      </c>
      <c r="O507" s="2">
        <v>273</v>
      </c>
      <c r="P507" s="2">
        <v>11</v>
      </c>
      <c r="Q507" s="2">
        <v>0.81577189641319603</v>
      </c>
      <c r="R507" s="2">
        <v>0.77709929928383303</v>
      </c>
      <c r="S507" s="2">
        <v>0.74072005773663108</v>
      </c>
      <c r="T507" s="2">
        <v>0.94378439633932043</v>
      </c>
      <c r="U507" s="2">
        <v>0.75622264617567714</v>
      </c>
      <c r="V507" s="2">
        <v>0.73372000507439727</v>
      </c>
      <c r="W507" s="2">
        <v>0.70766905823609894</v>
      </c>
      <c r="X507" s="2">
        <v>0.83322009377949646</v>
      </c>
      <c r="Y507" s="2">
        <v>0.6207398593431166</v>
      </c>
      <c r="Z507" s="2">
        <v>0.78288430533477804</v>
      </c>
      <c r="AA507" s="2">
        <v>0.90031045034211377</v>
      </c>
      <c r="AB507" s="2">
        <v>0.85768207863480384</v>
      </c>
      <c r="AC507" s="2">
        <v>0.81822428691392457</v>
      </c>
      <c r="AD507" s="2">
        <v>0.95173334045301849</v>
      </c>
      <c r="AE507" s="2">
        <v>0.67130739446702636</v>
      </c>
      <c r="AF507" s="2">
        <v>0.88135355568607243</v>
      </c>
      <c r="AG507" s="2">
        <v>0.61918623843768905</v>
      </c>
      <c r="AH507" s="2">
        <v>0.98565539727744755</v>
      </c>
      <c r="AI507" s="2">
        <v>0.76050307806002759</v>
      </c>
      <c r="AJ507" s="2">
        <v>0.76421585209513088</v>
      </c>
      <c r="AK507" s="2">
        <v>0.88692167805319977</v>
      </c>
      <c r="AL507" s="2">
        <v>0.91411503673041172</v>
      </c>
      <c r="AM507" s="2">
        <v>0.9222006066285624</v>
      </c>
      <c r="AN507" s="2">
        <v>0.6759879959626689</v>
      </c>
      <c r="AO507" s="2">
        <v>0.66238827895152896</v>
      </c>
      <c r="AP507" s="2">
        <v>0.84917759672693005</v>
      </c>
      <c r="AQ507" s="2">
        <v>0.82837345478147095</v>
      </c>
      <c r="AR507" s="2">
        <v>0.98689891567000987</v>
      </c>
      <c r="AS507" s="2">
        <v>0.81744549754422546</v>
      </c>
      <c r="AT507" s="2">
        <v>0.90526987137548831</v>
      </c>
      <c r="AU507" s="2">
        <v>0.84264555792379592</v>
      </c>
      <c r="AV507" s="2">
        <v>0.82450717752116676</v>
      </c>
      <c r="AW507" s="2">
        <f t="shared" si="49"/>
        <v>0.79777828620992985</v>
      </c>
      <c r="AX507" s="2">
        <f t="shared" si="50"/>
        <v>0.83693442461266077</v>
      </c>
      <c r="AY507" s="28">
        <f t="shared" si="51"/>
        <v>0.9532148072164045</v>
      </c>
      <c r="AZ507" s="28">
        <f t="shared" si="52"/>
        <v>0.29093802531571822</v>
      </c>
      <c r="BA507" s="28">
        <f t="shared" si="53"/>
        <v>-6.9126732394265963E-2</v>
      </c>
      <c r="BB507" s="28">
        <f t="shared" si="54"/>
        <v>0.53619951317869485</v>
      </c>
      <c r="BC507" s="29" t="str">
        <f t="shared" si="55"/>
        <v/>
      </c>
      <c r="BD507" s="2" t="s">
        <v>7615</v>
      </c>
      <c r="BE507" s="2" t="s">
        <v>5994</v>
      </c>
      <c r="BF507" s="2" t="s">
        <v>5994</v>
      </c>
      <c r="BG507" s="2" t="s">
        <v>9017</v>
      </c>
      <c r="BH507" s="2" t="s">
        <v>5994</v>
      </c>
      <c r="BI507" s="2" t="s">
        <v>5994</v>
      </c>
      <c r="BJ507" s="2" t="s">
        <v>10519</v>
      </c>
      <c r="BK507" s="2" t="s">
        <v>5994</v>
      </c>
      <c r="BL507" s="2" t="s">
        <v>5994</v>
      </c>
      <c r="BM507" s="2" t="s">
        <v>5994</v>
      </c>
      <c r="BN507" s="2" t="s">
        <v>5994</v>
      </c>
      <c r="BO507" s="2" t="s">
        <v>5994</v>
      </c>
      <c r="BP507" s="2" t="s">
        <v>5994</v>
      </c>
      <c r="BQ507" s="2" t="s">
        <v>5994</v>
      </c>
      <c r="BR507" s="2" t="s">
        <v>5994</v>
      </c>
      <c r="BS507" s="2"/>
      <c r="BT507" s="2"/>
      <c r="BU507" s="2"/>
      <c r="BV507" s="2"/>
      <c r="BW507" s="2"/>
      <c r="BX507" s="2"/>
      <c r="BY507" s="2"/>
      <c r="BZ507" s="2"/>
      <c r="CA507" s="2"/>
      <c r="CB507" s="2"/>
      <c r="CC507" s="2"/>
      <c r="CD507" s="2"/>
      <c r="CE507" s="2"/>
    </row>
    <row r="508" spans="1:83" x14ac:dyDescent="0.2">
      <c r="A508" s="1">
        <v>19</v>
      </c>
      <c r="B508" s="1">
        <v>19</v>
      </c>
      <c r="C508" s="2" t="s">
        <v>334</v>
      </c>
      <c r="D508" s="2" t="s">
        <v>1573</v>
      </c>
      <c r="E508" s="2" t="s">
        <v>3460</v>
      </c>
      <c r="F508" s="2" t="s">
        <v>4931</v>
      </c>
      <c r="G508" s="2"/>
      <c r="H508" s="2"/>
      <c r="I508" s="2" t="s">
        <v>5987</v>
      </c>
      <c r="J508" s="2" t="s">
        <v>6034</v>
      </c>
      <c r="K508" s="2" t="s">
        <v>5994</v>
      </c>
      <c r="L508" s="2" t="s">
        <v>5994</v>
      </c>
      <c r="M508" s="2" t="s">
        <v>1574</v>
      </c>
      <c r="N508" s="2">
        <v>1</v>
      </c>
      <c r="O508" s="2">
        <v>218</v>
      </c>
      <c r="P508" s="2">
        <v>3</v>
      </c>
      <c r="Q508" s="2">
        <v>1.5360834213659829</v>
      </c>
      <c r="R508" s="2">
        <v>0.71395421889997823</v>
      </c>
      <c r="S508" s="2">
        <v>0.91735351089452521</v>
      </c>
      <c r="T508" s="2">
        <v>1.356506993827902</v>
      </c>
      <c r="U508" s="2">
        <v>1.1001050616696451</v>
      </c>
      <c r="V508" s="2">
        <v>1.1821364935406575</v>
      </c>
      <c r="W508" s="2">
        <v>0.58993301155055522</v>
      </c>
      <c r="X508" s="2">
        <v>1.0654380934123322</v>
      </c>
      <c r="Y508" s="2">
        <v>0.72130313025677406</v>
      </c>
      <c r="Z508" s="2">
        <v>1.2445386468924045</v>
      </c>
      <c r="AA508" s="2">
        <v>0.67025954494079876</v>
      </c>
      <c r="AB508" s="2">
        <v>1.0729755442122091</v>
      </c>
      <c r="AC508" s="2">
        <v>1.0328314740119247</v>
      </c>
      <c r="AD508" s="2">
        <v>1.2970934092542219</v>
      </c>
      <c r="AE508" s="2">
        <v>2.8825122289243645</v>
      </c>
      <c r="AF508" s="2">
        <v>2.2748798439225886</v>
      </c>
      <c r="AG508" s="2">
        <v>4.8925136300581267</v>
      </c>
      <c r="AH508" s="2">
        <v>1.036850904559502</v>
      </c>
      <c r="AI508" s="2">
        <v>1.2380328831123888</v>
      </c>
      <c r="AJ508" s="2">
        <v>0.61891976875409327</v>
      </c>
      <c r="AK508" s="2">
        <v>1.3261210194433497</v>
      </c>
      <c r="AL508" s="2">
        <v>1.1823169459993859</v>
      </c>
      <c r="AM508" s="2">
        <v>1.6902014726121497</v>
      </c>
      <c r="AN508" s="2">
        <v>1.6435202222507019</v>
      </c>
      <c r="AO508" s="2">
        <v>1.9037945818814592</v>
      </c>
      <c r="AP508" s="2">
        <v>0.78447293337142987</v>
      </c>
      <c r="AQ508" s="2">
        <v>1.0756995414750086</v>
      </c>
      <c r="AR508" s="2">
        <v>0.88620041629963686</v>
      </c>
      <c r="AS508" s="2">
        <v>2.3183326753845397</v>
      </c>
      <c r="AT508" s="2">
        <v>1.8641375784352887</v>
      </c>
      <c r="AU508" s="2">
        <v>0.93082385732172468</v>
      </c>
      <c r="AV508" s="2">
        <v>3.048813454216996</v>
      </c>
      <c r="AW508" s="2">
        <f t="shared" si="49"/>
        <v>1.4118580023845724</v>
      </c>
      <c r="AX508" s="2">
        <f t="shared" si="50"/>
        <v>1.4825657282650586</v>
      </c>
      <c r="AY508" s="28">
        <f t="shared" si="51"/>
        <v>0.95230718980450835</v>
      </c>
      <c r="AZ508" s="28">
        <f t="shared" si="52"/>
        <v>0.82740736103220214</v>
      </c>
      <c r="BA508" s="28">
        <f t="shared" si="53"/>
        <v>-7.0501069967106034E-2</v>
      </c>
      <c r="BB508" s="28">
        <f t="shared" si="54"/>
        <v>8.2280619721089104E-2</v>
      </c>
      <c r="BC508" s="29" t="str">
        <f t="shared" si="55"/>
        <v/>
      </c>
      <c r="BD508" s="2" t="s">
        <v>6861</v>
      </c>
      <c r="BE508" s="2" t="s">
        <v>5994</v>
      </c>
      <c r="BF508" s="2" t="s">
        <v>5994</v>
      </c>
      <c r="BG508" s="2" t="s">
        <v>8184</v>
      </c>
      <c r="BH508" s="2" t="s">
        <v>5994</v>
      </c>
      <c r="BI508" s="2" t="s">
        <v>9562</v>
      </c>
      <c r="BJ508" s="2" t="s">
        <v>5994</v>
      </c>
      <c r="BK508" s="2" t="s">
        <v>5994</v>
      </c>
      <c r="BL508" s="2" t="s">
        <v>11419</v>
      </c>
      <c r="BM508" s="2" t="s">
        <v>12645</v>
      </c>
      <c r="BN508" s="2" t="s">
        <v>13656</v>
      </c>
      <c r="BO508" s="2" t="s">
        <v>14763</v>
      </c>
      <c r="BP508" s="2" t="s">
        <v>16050</v>
      </c>
      <c r="BQ508" s="2" t="s">
        <v>17142</v>
      </c>
      <c r="BR508" s="2" t="s">
        <v>18431</v>
      </c>
      <c r="BS508" s="2"/>
      <c r="BT508" s="2"/>
      <c r="BU508" s="2"/>
      <c r="BV508" s="2"/>
      <c r="BW508" s="2"/>
      <c r="BX508" s="2"/>
      <c r="BY508" s="2"/>
      <c r="BZ508" s="2"/>
      <c r="CA508" s="2"/>
      <c r="CB508" s="2"/>
      <c r="CC508" s="2"/>
      <c r="CD508" s="2"/>
      <c r="CE508" s="2"/>
    </row>
    <row r="509" spans="1:83" x14ac:dyDescent="0.2">
      <c r="A509" s="1">
        <v>95</v>
      </c>
      <c r="B509" s="1">
        <v>95</v>
      </c>
      <c r="C509" s="2" t="s">
        <v>6</v>
      </c>
      <c r="D509" s="2" t="s">
        <v>725</v>
      </c>
      <c r="E509" s="2" t="s">
        <v>3632</v>
      </c>
      <c r="F509" s="2" t="s">
        <v>5103</v>
      </c>
      <c r="G509" s="2"/>
      <c r="H509" s="2"/>
      <c r="I509" s="2" t="s">
        <v>5986</v>
      </c>
      <c r="J509" s="2" t="s">
        <v>6061</v>
      </c>
      <c r="K509" s="2" t="s">
        <v>5994</v>
      </c>
      <c r="L509" s="2" t="s">
        <v>19050</v>
      </c>
      <c r="M509" s="2" t="s">
        <v>726</v>
      </c>
      <c r="N509" s="2">
        <v>3</v>
      </c>
      <c r="O509" s="2">
        <v>238</v>
      </c>
      <c r="P509" s="2">
        <v>14</v>
      </c>
      <c r="Q509" s="2">
        <v>0.88751718757638565</v>
      </c>
      <c r="R509" s="2">
        <v>0.93538453560623303</v>
      </c>
      <c r="S509" s="2">
        <v>0.66637952621224084</v>
      </c>
      <c r="T509" s="2">
        <v>0.68735210394002322</v>
      </c>
      <c r="U509" s="2">
        <v>0.83241456027331939</v>
      </c>
      <c r="V509" s="2">
        <v>0.82057276470730856</v>
      </c>
      <c r="W509" s="2">
        <v>0.9699656861486794</v>
      </c>
      <c r="X509" s="2">
        <v>0.7439943507647101</v>
      </c>
      <c r="Y509" s="2">
        <v>0.6001790534596565</v>
      </c>
      <c r="Z509" s="2">
        <v>1.0285841494977697</v>
      </c>
      <c r="AA509" s="2">
        <v>0.68577022741656113</v>
      </c>
      <c r="AB509" s="2">
        <v>1.1848988076593123</v>
      </c>
      <c r="AC509" s="2">
        <v>0.88254837711683076</v>
      </c>
      <c r="AD509" s="2">
        <v>1.0387071140292541</v>
      </c>
      <c r="AE509" s="2">
        <v>1.5611735295194276</v>
      </c>
      <c r="AF509" s="2">
        <v>1.972365814969641</v>
      </c>
      <c r="AG509" s="2">
        <v>1.1395601381678655</v>
      </c>
      <c r="AH509" s="2">
        <v>1.3351084696497297</v>
      </c>
      <c r="AI509" s="2">
        <v>1.4684410569518667</v>
      </c>
      <c r="AJ509" s="2">
        <v>1.0810841596050829</v>
      </c>
      <c r="AK509" s="2">
        <v>0.84794981137920944</v>
      </c>
      <c r="AL509" s="2">
        <v>0.87986628103288544</v>
      </c>
      <c r="AM509" s="2">
        <v>0.85402747958372849</v>
      </c>
      <c r="AN509" s="2">
        <v>1.3887068159078038</v>
      </c>
      <c r="AO509" s="2">
        <v>0.80562917638201603</v>
      </c>
      <c r="AP509" s="2">
        <v>1.1429355327473028</v>
      </c>
      <c r="AQ509" s="2">
        <v>0.83305038427345168</v>
      </c>
      <c r="AR509" s="2">
        <v>0.98487855206947172</v>
      </c>
      <c r="AS509" s="2">
        <v>1.6627148600938546</v>
      </c>
      <c r="AT509" s="2">
        <v>1.1074885222500579</v>
      </c>
      <c r="AU509" s="2">
        <v>1.4251912882589004</v>
      </c>
      <c r="AV509" s="2">
        <v>0.96034436591775585</v>
      </c>
      <c r="AW509" s="2">
        <f t="shared" si="49"/>
        <v>1.0232061817719378</v>
      </c>
      <c r="AX509" s="2">
        <f t="shared" si="50"/>
        <v>1.0749128638078094</v>
      </c>
      <c r="AY509" s="28">
        <f t="shared" si="51"/>
        <v>0.9518968618044964</v>
      </c>
      <c r="AZ509" s="28">
        <f t="shared" si="52"/>
        <v>0.65948835883769819</v>
      </c>
      <c r="BA509" s="28">
        <f t="shared" si="53"/>
        <v>-7.1122829152438671E-2</v>
      </c>
      <c r="BB509" s="28">
        <f t="shared" si="54"/>
        <v>0.1807928661330388</v>
      </c>
      <c r="BC509" s="29" t="str">
        <f t="shared" si="55"/>
        <v/>
      </c>
      <c r="BD509" s="2" t="s">
        <v>7010</v>
      </c>
      <c r="BE509" s="2" t="s">
        <v>5994</v>
      </c>
      <c r="BF509" s="2" t="s">
        <v>5994</v>
      </c>
      <c r="BG509" s="2" t="s">
        <v>8353</v>
      </c>
      <c r="BH509" s="2" t="s">
        <v>5994</v>
      </c>
      <c r="BI509" s="2" t="s">
        <v>9702</v>
      </c>
      <c r="BJ509" s="2" t="s">
        <v>10236</v>
      </c>
      <c r="BK509" s="2" t="s">
        <v>5994</v>
      </c>
      <c r="BL509" s="2" t="s">
        <v>11568</v>
      </c>
      <c r="BM509" s="2" t="s">
        <v>12784</v>
      </c>
      <c r="BN509" s="2" t="s">
        <v>13807</v>
      </c>
      <c r="BO509" s="2" t="s">
        <v>14895</v>
      </c>
      <c r="BP509" s="2" t="s">
        <v>6129</v>
      </c>
      <c r="BQ509" s="2" t="s">
        <v>17317</v>
      </c>
      <c r="BR509" s="2" t="s">
        <v>18162</v>
      </c>
      <c r="BS509" s="2"/>
      <c r="BT509" s="2"/>
      <c r="BU509" s="2"/>
      <c r="BV509" s="2"/>
      <c r="BW509" s="2"/>
      <c r="BX509" s="2"/>
      <c r="BY509" s="2"/>
      <c r="BZ509" s="2"/>
      <c r="CA509" s="2"/>
      <c r="CB509" s="2"/>
      <c r="CC509" s="2"/>
      <c r="CD509" s="2"/>
      <c r="CE509" s="2"/>
    </row>
    <row r="510" spans="1:83" x14ac:dyDescent="0.2">
      <c r="A510" s="1">
        <v>456</v>
      </c>
      <c r="B510" s="1">
        <v>456</v>
      </c>
      <c r="C510" s="2" t="s">
        <v>6</v>
      </c>
      <c r="D510" s="2" t="s">
        <v>1433</v>
      </c>
      <c r="E510" s="2" t="s">
        <v>4148</v>
      </c>
      <c r="F510" s="2" t="s">
        <v>5623</v>
      </c>
      <c r="G510" s="2"/>
      <c r="H510" s="2"/>
      <c r="I510" s="2" t="s">
        <v>5994</v>
      </c>
      <c r="J510" s="2" t="s">
        <v>6093</v>
      </c>
      <c r="K510" s="2" t="s">
        <v>5994</v>
      </c>
      <c r="L510" s="2" t="s">
        <v>5994</v>
      </c>
      <c r="M510" s="2" t="s">
        <v>1434</v>
      </c>
      <c r="N510" s="2">
        <v>2</v>
      </c>
      <c r="O510" s="2">
        <v>362</v>
      </c>
      <c r="P510" s="2">
        <v>4</v>
      </c>
      <c r="Q510" s="2">
        <v>0.80256749045993536</v>
      </c>
      <c r="R510" s="2">
        <v>0.80882917214794026</v>
      </c>
      <c r="S510" s="2">
        <v>0.78029657852937517</v>
      </c>
      <c r="T510" s="2">
        <v>1.0782406725673472</v>
      </c>
      <c r="U510" s="2">
        <v>0.84595773561169352</v>
      </c>
      <c r="V510" s="2">
        <v>0.86289605428510452</v>
      </c>
      <c r="W510" s="2">
        <v>0.92930913390998537</v>
      </c>
      <c r="X510" s="2">
        <v>0.97952178592999151</v>
      </c>
      <c r="Y510" s="2">
        <v>0.76440088610417478</v>
      </c>
      <c r="Z510" s="2">
        <v>0.945814599985486</v>
      </c>
      <c r="AA510" s="2">
        <v>0.95809027021786708</v>
      </c>
      <c r="AB510" s="2">
        <v>0.94844450014415016</v>
      </c>
      <c r="AC510" s="2">
        <v>0.91883969005268418</v>
      </c>
      <c r="AD510" s="2">
        <v>0.82412107124477718</v>
      </c>
      <c r="AE510" s="2">
        <v>0.76459524102384979</v>
      </c>
      <c r="AF510" s="2">
        <v>0.74025225887024315</v>
      </c>
      <c r="AG510" s="2">
        <v>0.71017496676004233</v>
      </c>
      <c r="AH510" s="2">
        <v>0.90435352634213284</v>
      </c>
      <c r="AI510" s="2">
        <v>1.017116965060838</v>
      </c>
      <c r="AJ510" s="2">
        <v>0.90973981262469361</v>
      </c>
      <c r="AK510" s="2">
        <v>0.71610991554011272</v>
      </c>
      <c r="AL510" s="2">
        <v>0.82306094962439957</v>
      </c>
      <c r="AM510" s="2">
        <v>1.255484425315518</v>
      </c>
      <c r="AN510" s="2">
        <v>0.84588530015214158</v>
      </c>
      <c r="AO510" s="2">
        <v>0.93081185147447398</v>
      </c>
      <c r="AP510" s="2">
        <v>0.70457448920721466</v>
      </c>
      <c r="AQ510" s="2">
        <v>0.92119862339263758</v>
      </c>
      <c r="AR510" s="2">
        <v>1.237819482887937</v>
      </c>
      <c r="AS510" s="2">
        <v>0.83883938457672813</v>
      </c>
      <c r="AT510" s="2">
        <v>0.98121825981296895</v>
      </c>
      <c r="AU510" s="2">
        <v>0.95497679616372833</v>
      </c>
      <c r="AV510" s="2">
        <v>0.80772590021172386</v>
      </c>
      <c r="AW510" s="2">
        <f t="shared" si="49"/>
        <v>0.87283276838145363</v>
      </c>
      <c r="AX510" s="2">
        <f t="shared" si="50"/>
        <v>0.91749578392186748</v>
      </c>
      <c r="AY510" s="28">
        <f t="shared" si="51"/>
        <v>0.95132074029866354</v>
      </c>
      <c r="AZ510" s="28">
        <f t="shared" si="52"/>
        <v>0.35710320014302199</v>
      </c>
      <c r="BA510" s="28">
        <f t="shared" si="53"/>
        <v>-7.1996263345022307E-2</v>
      </c>
      <c r="BB510" s="28">
        <f t="shared" si="54"/>
        <v>0.44720625790515012</v>
      </c>
      <c r="BC510" s="29" t="str">
        <f t="shared" si="55"/>
        <v/>
      </c>
      <c r="BD510" s="2" t="s">
        <v>7444</v>
      </c>
      <c r="BE510" s="2" t="s">
        <v>5994</v>
      </c>
      <c r="BF510" s="2" t="s">
        <v>5994</v>
      </c>
      <c r="BG510" s="2" t="s">
        <v>8841</v>
      </c>
      <c r="BH510" s="2" t="s">
        <v>5994</v>
      </c>
      <c r="BI510" s="2" t="s">
        <v>5994</v>
      </c>
      <c r="BJ510" s="2" t="s">
        <v>5994</v>
      </c>
      <c r="BK510" s="2" t="s">
        <v>5994</v>
      </c>
      <c r="BL510" s="2" t="s">
        <v>12015</v>
      </c>
      <c r="BM510" s="2" t="s">
        <v>6093</v>
      </c>
      <c r="BN510" s="2" t="s">
        <v>14240</v>
      </c>
      <c r="BO510" s="2" t="s">
        <v>15374</v>
      </c>
      <c r="BP510" s="2" t="s">
        <v>15714</v>
      </c>
      <c r="BQ510" s="2" t="s">
        <v>17831</v>
      </c>
      <c r="BR510" s="2" t="s">
        <v>18869</v>
      </c>
      <c r="BS510" s="2"/>
      <c r="BT510" s="2"/>
      <c r="BU510" s="2"/>
      <c r="BV510" s="2"/>
      <c r="BW510" s="2"/>
      <c r="BX510" s="2"/>
      <c r="BY510" s="2"/>
      <c r="BZ510" s="2"/>
      <c r="CA510" s="2"/>
      <c r="CB510" s="2"/>
      <c r="CC510" s="2"/>
      <c r="CD510" s="2"/>
      <c r="CE510" s="2"/>
    </row>
    <row r="511" spans="1:83" x14ac:dyDescent="0.2">
      <c r="A511" s="1">
        <v>591</v>
      </c>
      <c r="B511" s="1">
        <v>591</v>
      </c>
      <c r="C511" s="2" t="s">
        <v>6</v>
      </c>
      <c r="D511" s="2" t="s">
        <v>889</v>
      </c>
      <c r="E511" s="2" t="s">
        <v>3839</v>
      </c>
      <c r="F511" s="2" t="s">
        <v>5311</v>
      </c>
      <c r="G511" s="2"/>
      <c r="H511" s="2"/>
      <c r="I511" s="2" t="s">
        <v>5994</v>
      </c>
      <c r="J511" s="2" t="s">
        <v>5994</v>
      </c>
      <c r="K511" s="2" t="s">
        <v>5994</v>
      </c>
      <c r="L511" s="2" t="s">
        <v>19257</v>
      </c>
      <c r="M511" s="2" t="s">
        <v>890</v>
      </c>
      <c r="N511" s="2">
        <v>4</v>
      </c>
      <c r="O511" s="2">
        <v>941</v>
      </c>
      <c r="P511" s="2">
        <v>10</v>
      </c>
      <c r="Q511" s="2">
        <v>0.60406881210935082</v>
      </c>
      <c r="R511" s="2">
        <v>1.0781673006677515</v>
      </c>
      <c r="S511" s="2">
        <v>0.85549091349546902</v>
      </c>
      <c r="T511" s="2">
        <v>0.95654484408913321</v>
      </c>
      <c r="U511" s="2">
        <v>0.89114069943816265</v>
      </c>
      <c r="V511" s="2">
        <v>0.93610375584628369</v>
      </c>
      <c r="W511" s="2">
        <v>0.71877751538712487</v>
      </c>
      <c r="X511" s="2">
        <v>0.92377638952601104</v>
      </c>
      <c r="Y511" s="2">
        <v>0.56525453378205626</v>
      </c>
      <c r="Z511" s="2">
        <v>0.78415538681399066</v>
      </c>
      <c r="AA511" s="2">
        <v>0.83465972777762398</v>
      </c>
      <c r="AB511" s="2">
        <v>0.66045115943514321</v>
      </c>
      <c r="AC511" s="2">
        <v>1.1142847045557591</v>
      </c>
      <c r="AD511" s="2">
        <v>0.90900907858329494</v>
      </c>
      <c r="AE511" s="2">
        <v>0.65112698036814187</v>
      </c>
      <c r="AF511" s="2">
        <v>1.0056542355300626</v>
      </c>
      <c r="AG511" s="2">
        <v>0.55605050723049476</v>
      </c>
      <c r="AH511" s="2">
        <v>0.73423935666021278</v>
      </c>
      <c r="AI511" s="2">
        <v>0.81872756139746217</v>
      </c>
      <c r="AJ511" s="2">
        <v>0.7342529850350763</v>
      </c>
      <c r="AK511" s="2">
        <v>0.92196395086202887</v>
      </c>
      <c r="AL511" s="2">
        <v>0.91378332138861595</v>
      </c>
      <c r="AM511" s="2">
        <v>0.97453993130997663</v>
      </c>
      <c r="AN511" s="2">
        <v>1.0422143001547308</v>
      </c>
      <c r="AO511" s="2">
        <v>0.78160119551143681</v>
      </c>
      <c r="AP511" s="2">
        <v>0.99168196349372384</v>
      </c>
      <c r="AQ511" s="2">
        <v>0.87470414808780217</v>
      </c>
      <c r="AR511" s="2">
        <v>0.86119788249995644</v>
      </c>
      <c r="AS511" s="2">
        <v>0.91186081789213935</v>
      </c>
      <c r="AT511" s="2">
        <v>0.64387971939551758</v>
      </c>
      <c r="AU511" s="2">
        <v>0.83676646890136908</v>
      </c>
      <c r="AV511" s="2">
        <v>0.73759567355365008</v>
      </c>
      <c r="AW511" s="2">
        <f t="shared" si="49"/>
        <v>0.82093070856281736</v>
      </c>
      <c r="AX511" s="2">
        <f t="shared" si="50"/>
        <v>0.86354171985277095</v>
      </c>
      <c r="AY511" s="28">
        <f t="shared" si="51"/>
        <v>0.95065552675646225</v>
      </c>
      <c r="AZ511" s="28">
        <f t="shared" si="52"/>
        <v>0.4298221382734797</v>
      </c>
      <c r="BA511" s="28">
        <f t="shared" si="53"/>
        <v>-7.3005424536169441E-2</v>
      </c>
      <c r="BB511" s="28">
        <f t="shared" si="54"/>
        <v>0.36671121964400427</v>
      </c>
      <c r="BC511" s="29" t="str">
        <f t="shared" si="55"/>
        <v/>
      </c>
      <c r="BD511" s="2" t="s">
        <v>7184</v>
      </c>
      <c r="BE511" s="2" t="s">
        <v>5994</v>
      </c>
      <c r="BF511" s="2" t="s">
        <v>5994</v>
      </c>
      <c r="BG511" s="2" t="s">
        <v>8558</v>
      </c>
      <c r="BH511" s="2" t="s">
        <v>5994</v>
      </c>
      <c r="BI511" s="2" t="s">
        <v>9830</v>
      </c>
      <c r="BJ511" s="2" t="s">
        <v>10330</v>
      </c>
      <c r="BK511" s="2" t="s">
        <v>5994</v>
      </c>
      <c r="BL511" s="2" t="s">
        <v>11753</v>
      </c>
      <c r="BM511" s="2" t="s">
        <v>12968</v>
      </c>
      <c r="BN511" s="2" t="s">
        <v>13990</v>
      </c>
      <c r="BO511" s="2" t="s">
        <v>15077</v>
      </c>
      <c r="BP511" s="2" t="s">
        <v>16362</v>
      </c>
      <c r="BQ511" s="2" t="s">
        <v>17525</v>
      </c>
      <c r="BR511" s="2" t="s">
        <v>18667</v>
      </c>
      <c r="BS511" s="2"/>
      <c r="BT511" s="2"/>
      <c r="BU511" s="2"/>
      <c r="BV511" s="2"/>
      <c r="BW511" s="2"/>
      <c r="BX511" s="2"/>
      <c r="BY511" s="2"/>
      <c r="BZ511" s="2"/>
      <c r="CA511" s="2"/>
      <c r="CB511" s="2"/>
      <c r="CC511" s="2"/>
      <c r="CD511" s="2"/>
      <c r="CE511" s="2"/>
    </row>
    <row r="512" spans="1:83" x14ac:dyDescent="0.2">
      <c r="A512" s="1">
        <v>225</v>
      </c>
      <c r="B512" s="1">
        <v>225</v>
      </c>
      <c r="C512" s="2" t="s">
        <v>239</v>
      </c>
      <c r="D512" s="2" t="s">
        <v>1711</v>
      </c>
      <c r="E512" s="2" t="s">
        <v>3525</v>
      </c>
      <c r="F512" s="2" t="s">
        <v>4996</v>
      </c>
      <c r="G512" s="2"/>
      <c r="H512" s="2"/>
      <c r="I512" s="2" t="s">
        <v>5980</v>
      </c>
      <c r="J512" s="2" t="s">
        <v>6038</v>
      </c>
      <c r="K512" s="2" t="s">
        <v>6072</v>
      </c>
      <c r="L512" s="2" t="s">
        <v>19167</v>
      </c>
      <c r="M512" s="2" t="s">
        <v>1712</v>
      </c>
      <c r="N512" s="2">
        <v>2</v>
      </c>
      <c r="O512" s="2">
        <v>1181</v>
      </c>
      <c r="P512" s="2">
        <v>2</v>
      </c>
      <c r="Q512" s="2">
        <v>0.66040132889843395</v>
      </c>
      <c r="R512" s="2">
        <v>0.92236604636197339</v>
      </c>
      <c r="S512" s="2">
        <v>1.0251633244172453</v>
      </c>
      <c r="T512" s="2">
        <v>1.0424795986306892</v>
      </c>
      <c r="U512" s="2">
        <v>0.79417460651338689</v>
      </c>
      <c r="V512" s="2">
        <v>0.85521352982221732</v>
      </c>
      <c r="W512" s="2">
        <v>0.73374023783369036</v>
      </c>
      <c r="X512" s="2">
        <v>0.48300678543519904</v>
      </c>
      <c r="Y512" s="2">
        <v>0.86600650124186773</v>
      </c>
      <c r="Z512" s="2">
        <v>1.1885712110999929</v>
      </c>
      <c r="AA512" s="2">
        <v>0.92939410548237211</v>
      </c>
      <c r="AB512" s="2">
        <v>0.8719570404551058</v>
      </c>
      <c r="AC512" s="2">
        <v>0.83449122120820818</v>
      </c>
      <c r="AD512" s="2">
        <v>0.9250406422422327</v>
      </c>
      <c r="AE512" s="2">
        <v>1.0235555674464394</v>
      </c>
      <c r="AF512" s="2">
        <v>0.98387176786628683</v>
      </c>
      <c r="AG512" s="2">
        <v>1.1363557859376556</v>
      </c>
      <c r="AH512" s="2">
        <v>1.1821350206640133</v>
      </c>
      <c r="AI512" s="2">
        <v>0.994187534866671</v>
      </c>
      <c r="AJ512" s="2">
        <v>0.87990425963001273</v>
      </c>
      <c r="AK512" s="2">
        <v>0.76921019881016062</v>
      </c>
      <c r="AL512" s="2">
        <v>0.73886473557096422</v>
      </c>
      <c r="AM512" s="2">
        <v>0.89548187125839773</v>
      </c>
      <c r="AN512" s="2">
        <v>1.1342794012996669</v>
      </c>
      <c r="AO512" s="2">
        <v>0.92501345104380928</v>
      </c>
      <c r="AP512" s="2">
        <v>0.75646062287049476</v>
      </c>
      <c r="AQ512" s="2">
        <v>0.99798530740264935</v>
      </c>
      <c r="AR512" s="2">
        <v>1.107094977030167</v>
      </c>
      <c r="AS512" s="2">
        <v>1.1499028470471844</v>
      </c>
      <c r="AT512" s="2">
        <v>1.2278161704513777</v>
      </c>
      <c r="AU512" s="2">
        <v>1.0229470712340398</v>
      </c>
      <c r="AV512" s="2">
        <v>0.96205604565983394</v>
      </c>
      <c r="AW512" s="2">
        <f t="shared" si="49"/>
        <v>0.91853220296966742</v>
      </c>
      <c r="AX512" s="2">
        <f t="shared" si="50"/>
        <v>0.96669361225451966</v>
      </c>
      <c r="AY512" s="28">
        <f t="shared" si="51"/>
        <v>0.95017924120494568</v>
      </c>
      <c r="AZ512" s="28">
        <f t="shared" si="52"/>
        <v>0.43632062883841705</v>
      </c>
      <c r="BA512" s="28">
        <f t="shared" si="53"/>
        <v>-7.3728406700828836E-2</v>
      </c>
      <c r="BB512" s="28">
        <f t="shared" si="54"/>
        <v>0.36019425348372114</v>
      </c>
      <c r="BC512" s="29" t="str">
        <f t="shared" si="55"/>
        <v/>
      </c>
      <c r="BD512" s="2" t="s">
        <v>6910</v>
      </c>
      <c r="BE512" s="2" t="s">
        <v>5994</v>
      </c>
      <c r="BF512" s="2" t="s">
        <v>5994</v>
      </c>
      <c r="BG512" s="2" t="s">
        <v>8248</v>
      </c>
      <c r="BH512" s="2" t="s">
        <v>5994</v>
      </c>
      <c r="BI512" s="2" t="s">
        <v>9623</v>
      </c>
      <c r="BJ512" s="2" t="s">
        <v>5994</v>
      </c>
      <c r="BK512" s="2" t="s">
        <v>5994</v>
      </c>
      <c r="BL512" s="2" t="s">
        <v>11474</v>
      </c>
      <c r="BM512" s="2" t="s">
        <v>19540</v>
      </c>
      <c r="BN512" s="2" t="s">
        <v>13713</v>
      </c>
      <c r="BO512" s="2" t="s">
        <v>19541</v>
      </c>
      <c r="BP512" s="2" t="s">
        <v>16113</v>
      </c>
      <c r="BQ512" s="2" t="s">
        <v>17207</v>
      </c>
      <c r="BR512" s="2" t="s">
        <v>18162</v>
      </c>
      <c r="BS512" s="2"/>
      <c r="BT512" s="2"/>
      <c r="BU512" s="2"/>
      <c r="BV512" s="2"/>
      <c r="BW512" s="2"/>
      <c r="BX512" s="2"/>
      <c r="BY512" s="2"/>
      <c r="BZ512" s="2"/>
      <c r="CA512" s="2"/>
      <c r="CB512" s="2"/>
      <c r="CC512" s="2"/>
      <c r="CD512" s="2"/>
      <c r="CE512" s="2"/>
    </row>
    <row r="513" spans="1:83" x14ac:dyDescent="0.2">
      <c r="A513" s="1">
        <v>83</v>
      </c>
      <c r="B513" s="1">
        <v>83</v>
      </c>
      <c r="C513" s="2" t="s">
        <v>6</v>
      </c>
      <c r="D513" s="2" t="s">
        <v>189</v>
      </c>
      <c r="E513" s="2" t="s">
        <v>3685</v>
      </c>
      <c r="F513" s="2" t="s">
        <v>5156</v>
      </c>
      <c r="G513" s="2"/>
      <c r="H513" s="2"/>
      <c r="I513" s="2" t="s">
        <v>5993</v>
      </c>
      <c r="J513" s="2" t="s">
        <v>6072</v>
      </c>
      <c r="K513" s="2" t="s">
        <v>6025</v>
      </c>
      <c r="L513" s="2" t="s">
        <v>5994</v>
      </c>
      <c r="M513" s="2" t="s">
        <v>190</v>
      </c>
      <c r="N513" s="2">
        <v>69</v>
      </c>
      <c r="O513" s="2">
        <v>2541</v>
      </c>
      <c r="P513" s="2">
        <v>202</v>
      </c>
      <c r="Q513" s="2">
        <v>0.9722703813069089</v>
      </c>
      <c r="R513" s="2">
        <v>0.62840554307273799</v>
      </c>
      <c r="S513" s="2">
        <v>0.76600241306254468</v>
      </c>
      <c r="T513" s="2">
        <v>0.99184264415619705</v>
      </c>
      <c r="U513" s="2">
        <v>0.86867138556210466</v>
      </c>
      <c r="V513" s="2">
        <v>0.86984816938009724</v>
      </c>
      <c r="W513" s="2">
        <v>0.58654959483602531</v>
      </c>
      <c r="X513" s="2">
        <v>0.76969629432499731</v>
      </c>
      <c r="Y513" s="2">
        <v>0.6492783001607807</v>
      </c>
      <c r="Z513" s="2">
        <v>0.90066195231878243</v>
      </c>
      <c r="AA513" s="2">
        <v>0.69761542169518265</v>
      </c>
      <c r="AB513" s="2">
        <v>0.7482811204971439</v>
      </c>
      <c r="AC513" s="2">
        <v>0.90365611191964512</v>
      </c>
      <c r="AD513" s="2">
        <v>0.78727663046303065</v>
      </c>
      <c r="AE513" s="2">
        <v>1.7277000881401527</v>
      </c>
      <c r="AF513" s="2">
        <v>1.4612580026556947</v>
      </c>
      <c r="AG513" s="2">
        <v>2.7490585529693465</v>
      </c>
      <c r="AH513" s="2">
        <v>0.91826343075795558</v>
      </c>
      <c r="AI513" s="2">
        <v>0.96702244084129985</v>
      </c>
      <c r="AJ513" s="2">
        <v>0.61729943179325786</v>
      </c>
      <c r="AK513" s="2">
        <v>0.87725171852600592</v>
      </c>
      <c r="AL513" s="2">
        <v>1.0511248021276351</v>
      </c>
      <c r="AM513" s="2">
        <v>1.0797934332303238</v>
      </c>
      <c r="AN513" s="2">
        <v>1.1612434382605967</v>
      </c>
      <c r="AO513" s="2">
        <v>1.3539180257621326</v>
      </c>
      <c r="AP513" s="2">
        <v>0.64406771464355506</v>
      </c>
      <c r="AQ513" s="2">
        <v>0.95993186357710336</v>
      </c>
      <c r="AR513" s="2">
        <v>0.79759605629163044</v>
      </c>
      <c r="AS513" s="2">
        <v>1.5688997839563992</v>
      </c>
      <c r="AT513" s="2">
        <v>1.2359864913336789</v>
      </c>
      <c r="AU513" s="2">
        <v>0.91419523772964939</v>
      </c>
      <c r="AV513" s="2">
        <v>1.4160311402987447</v>
      </c>
      <c r="AW513" s="2">
        <f t="shared" si="49"/>
        <v>0.99807149884845436</v>
      </c>
      <c r="AX513" s="2">
        <f t="shared" si="50"/>
        <v>1.0521030105792855</v>
      </c>
      <c r="AY513" s="28">
        <f t="shared" si="51"/>
        <v>0.94864427609509316</v>
      </c>
      <c r="AZ513" s="28">
        <f t="shared" si="52"/>
        <v>0.73111412235252371</v>
      </c>
      <c r="BA513" s="28">
        <f t="shared" si="53"/>
        <v>-7.6060889961242675E-2</v>
      </c>
      <c r="BB513" s="28">
        <f t="shared" si="54"/>
        <v>0.13601482709200705</v>
      </c>
      <c r="BC513" s="29" t="str">
        <f t="shared" si="55"/>
        <v/>
      </c>
      <c r="BD513" s="2" t="s">
        <v>7053</v>
      </c>
      <c r="BE513" s="2" t="s">
        <v>5994</v>
      </c>
      <c r="BF513" s="2" t="s">
        <v>5994</v>
      </c>
      <c r="BG513" s="2" t="s">
        <v>8406</v>
      </c>
      <c r="BH513" s="2" t="s">
        <v>5994</v>
      </c>
      <c r="BI513" s="2" t="s">
        <v>9740</v>
      </c>
      <c r="BJ513" s="2" t="s">
        <v>5994</v>
      </c>
      <c r="BK513" s="2" t="s">
        <v>5994</v>
      </c>
      <c r="BL513" s="2" t="s">
        <v>11614</v>
      </c>
      <c r="BM513" s="2" t="s">
        <v>12829</v>
      </c>
      <c r="BN513" s="2" t="s">
        <v>13855</v>
      </c>
      <c r="BO513" s="2" t="s">
        <v>14938</v>
      </c>
      <c r="BP513" s="2" t="s">
        <v>16253</v>
      </c>
      <c r="BQ513" s="2" t="s">
        <v>17370</v>
      </c>
      <c r="BR513" s="2" t="s">
        <v>18576</v>
      </c>
      <c r="BS513" s="2"/>
      <c r="BT513" s="2"/>
      <c r="BU513" s="2"/>
      <c r="BV513" s="2"/>
      <c r="BW513" s="2"/>
      <c r="BX513" s="2"/>
      <c r="BY513" s="2"/>
      <c r="BZ513" s="2"/>
      <c r="CA513" s="2"/>
      <c r="CB513" s="2"/>
      <c r="CC513" s="2"/>
      <c r="CD513" s="2"/>
      <c r="CE513" s="2"/>
    </row>
    <row r="514" spans="1:83" x14ac:dyDescent="0.2">
      <c r="A514" s="1">
        <v>619</v>
      </c>
      <c r="B514" s="1">
        <v>619</v>
      </c>
      <c r="C514" s="2" t="s">
        <v>6</v>
      </c>
      <c r="D514" s="2" t="s">
        <v>815</v>
      </c>
      <c r="E514" s="2" t="s">
        <v>3490</v>
      </c>
      <c r="F514" s="2" t="s">
        <v>4961</v>
      </c>
      <c r="G514" s="2"/>
      <c r="H514" s="2"/>
      <c r="I514" s="2" t="s">
        <v>5980</v>
      </c>
      <c r="J514" s="2" t="s">
        <v>6037</v>
      </c>
      <c r="K514" s="2" t="s">
        <v>6038</v>
      </c>
      <c r="L514" s="2" t="s">
        <v>19161</v>
      </c>
      <c r="M514" s="2" t="s">
        <v>816</v>
      </c>
      <c r="N514" s="2">
        <v>5</v>
      </c>
      <c r="O514" s="2">
        <v>1210</v>
      </c>
      <c r="P514" s="2">
        <v>11</v>
      </c>
      <c r="Q514" s="2">
        <v>0.80140505028966447</v>
      </c>
      <c r="R514" s="2">
        <v>0.89870668342096716</v>
      </c>
      <c r="S514" s="2">
        <v>0.85971458476191276</v>
      </c>
      <c r="T514" s="2">
        <v>0.89607613077907067</v>
      </c>
      <c r="U514" s="2">
        <v>0.924819705936756</v>
      </c>
      <c r="V514" s="2">
        <v>0.85592883053300883</v>
      </c>
      <c r="W514" s="2">
        <v>0.99719937896872879</v>
      </c>
      <c r="X514" s="2">
        <v>0.66293461118195496</v>
      </c>
      <c r="Y514" s="2">
        <v>0.80614700625231406</v>
      </c>
      <c r="Z514" s="2">
        <v>0.81727706314448756</v>
      </c>
      <c r="AA514" s="2">
        <v>0.68859397681127577</v>
      </c>
      <c r="AB514" s="2">
        <v>0.85656835631498507</v>
      </c>
      <c r="AC514" s="2">
        <v>0.99883343107945366</v>
      </c>
      <c r="AD514" s="2">
        <v>0.78458826843713259</v>
      </c>
      <c r="AE514" s="2">
        <v>0.62065402546652582</v>
      </c>
      <c r="AF514" s="2">
        <v>0.93911209568064546</v>
      </c>
      <c r="AG514" s="2">
        <v>0.55104774887962504</v>
      </c>
      <c r="AH514" s="2">
        <v>0.65247030564428132</v>
      </c>
      <c r="AI514" s="2">
        <v>0.72994693118079701</v>
      </c>
      <c r="AJ514" s="2">
        <v>0.80989926637273568</v>
      </c>
      <c r="AK514" s="2">
        <v>0.80785332719110303</v>
      </c>
      <c r="AL514" s="2">
        <v>1.1550894290283835</v>
      </c>
      <c r="AM514" s="2">
        <v>0.90783272407561533</v>
      </c>
      <c r="AN514" s="2">
        <v>0.75115649030793008</v>
      </c>
      <c r="AO514" s="2">
        <v>0.78669618604785474</v>
      </c>
      <c r="AP514" s="2">
        <v>0.92902395525734227</v>
      </c>
      <c r="AQ514" s="2">
        <v>0.98748842127235137</v>
      </c>
      <c r="AR514" s="2">
        <v>0.85221137128767444</v>
      </c>
      <c r="AS514" s="2">
        <v>0.76854351719836778</v>
      </c>
      <c r="AT514" s="2">
        <v>0.76377484762844972</v>
      </c>
      <c r="AU514" s="2">
        <v>0.80396843930971729</v>
      </c>
      <c r="AV514" s="2">
        <v>0.74980993098035797</v>
      </c>
      <c r="AW514" s="2">
        <f t="shared" ref="AW514:AW577" si="56">AVERAGE(Q514:AI514)</f>
        <v>0.80747495709282047</v>
      </c>
      <c r="AX514" s="2">
        <f t="shared" ref="AX514:AX577" si="57">AVERAGE(AJ514:AV514)</f>
        <v>0.85179599276599083</v>
      </c>
      <c r="AY514" s="28">
        <f t="shared" ref="AY514:AY577" si="58">AW514/AX514</f>
        <v>0.94796754616178802</v>
      </c>
      <c r="AZ514" s="28">
        <f t="shared" ref="AZ514:AZ577" si="59">TTEST(Q514:AI514,AJ514:AV514,2,2)</f>
        <v>0.32728953106340997</v>
      </c>
      <c r="BA514" s="28">
        <f t="shared" ref="BA514:BA577" si="60">LOG(AY514,2)</f>
        <v>-7.7090425840726243E-2</v>
      </c>
      <c r="BB514" s="28">
        <f t="shared" ref="BB514:BB577" si="61">-LOG(AZ514,10)</f>
        <v>0.48506788614970187</v>
      </c>
      <c r="BC514" s="29" t="str">
        <f t="shared" si="55"/>
        <v/>
      </c>
      <c r="BD514" s="2" t="s">
        <v>6880</v>
      </c>
      <c r="BE514" s="2" t="s">
        <v>5994</v>
      </c>
      <c r="BF514" s="2" t="s">
        <v>5994</v>
      </c>
      <c r="BG514" s="2" t="s">
        <v>8213</v>
      </c>
      <c r="BH514" s="2" t="s">
        <v>5994</v>
      </c>
      <c r="BI514" s="2" t="s">
        <v>9593</v>
      </c>
      <c r="BJ514" s="2" t="s">
        <v>5994</v>
      </c>
      <c r="BK514" s="2" t="s">
        <v>10774</v>
      </c>
      <c r="BL514" s="2" t="s">
        <v>19378</v>
      </c>
      <c r="BM514" s="2" t="s">
        <v>19379</v>
      </c>
      <c r="BN514" s="2" t="s">
        <v>13680</v>
      </c>
      <c r="BO514" s="2" t="s">
        <v>19380</v>
      </c>
      <c r="BP514" s="2" t="s">
        <v>16082</v>
      </c>
      <c r="BQ514" s="2" t="s">
        <v>17172</v>
      </c>
      <c r="BR514" s="2" t="s">
        <v>18445</v>
      </c>
      <c r="BS514" s="2"/>
      <c r="BT514" s="2"/>
      <c r="BU514" s="2"/>
      <c r="BV514" s="2"/>
      <c r="BW514" s="2"/>
      <c r="BX514" s="2"/>
      <c r="BY514" s="2"/>
      <c r="BZ514" s="2"/>
      <c r="CA514" s="2"/>
      <c r="CB514" s="2"/>
      <c r="CC514" s="2"/>
      <c r="CD514" s="2"/>
      <c r="CE514" s="2"/>
    </row>
    <row r="515" spans="1:83" x14ac:dyDescent="0.2">
      <c r="A515" s="1">
        <v>161</v>
      </c>
      <c r="B515" s="1">
        <v>161</v>
      </c>
      <c r="C515" s="2" t="s">
        <v>334</v>
      </c>
      <c r="D515" s="2" t="s">
        <v>1983</v>
      </c>
      <c r="E515" s="2" t="s">
        <v>4338</v>
      </c>
      <c r="F515" s="2" t="s">
        <v>5813</v>
      </c>
      <c r="G515" s="2"/>
      <c r="H515" s="2"/>
      <c r="I515" s="2" t="s">
        <v>5994</v>
      </c>
      <c r="J515" s="2" t="s">
        <v>6331</v>
      </c>
      <c r="K515" s="2" t="s">
        <v>5994</v>
      </c>
      <c r="L515" s="2" t="s">
        <v>5994</v>
      </c>
      <c r="M515" s="2" t="s">
        <v>1984</v>
      </c>
      <c r="N515" s="2">
        <v>1</v>
      </c>
      <c r="O515" s="2">
        <v>3046</v>
      </c>
      <c r="P515" s="2">
        <v>2</v>
      </c>
      <c r="Q515" s="2">
        <v>0.77288635322722021</v>
      </c>
      <c r="R515" s="2">
        <v>0.56618220434452715</v>
      </c>
      <c r="S515" s="2">
        <v>0.66843375180485143</v>
      </c>
      <c r="T515" s="2">
        <v>0.59095630329900617</v>
      </c>
      <c r="U515" s="2">
        <v>0.5924457626129277</v>
      </c>
      <c r="V515" s="2">
        <v>0.87101408900801724</v>
      </c>
      <c r="W515" s="2">
        <v>0.85863489649871516</v>
      </c>
      <c r="X515" s="2">
        <v>0.96891039186890449</v>
      </c>
      <c r="Y515" s="2">
        <v>0.51842040998287686</v>
      </c>
      <c r="Z515" s="2">
        <v>0.93225385371950009</v>
      </c>
      <c r="AA515" s="2">
        <v>1.0805553802143069</v>
      </c>
      <c r="AB515" s="2">
        <v>1.0490370986442872</v>
      </c>
      <c r="AC515" s="2">
        <v>1.2635488088270217</v>
      </c>
      <c r="AD515" s="2">
        <v>1.5301561611793455</v>
      </c>
      <c r="AE515" s="2">
        <v>1.2350611071022355</v>
      </c>
      <c r="AF515" s="2">
        <v>1.0155971321623842</v>
      </c>
      <c r="AG515" s="2">
        <v>0.91600363185216394</v>
      </c>
      <c r="AH515" s="2">
        <v>1.1021770924557048</v>
      </c>
      <c r="AI515" s="2">
        <v>1.5693715151202214</v>
      </c>
      <c r="AJ515" s="2">
        <v>1.0695539539508674</v>
      </c>
      <c r="AK515" s="2">
        <v>0.84022255683985148</v>
      </c>
      <c r="AL515" s="2">
        <v>0.74476778272599198</v>
      </c>
      <c r="AM515" s="2">
        <v>0.45486237871497176</v>
      </c>
      <c r="AN515" s="2">
        <v>1.3353177486912604</v>
      </c>
      <c r="AO515" s="2">
        <v>0.61513568001407182</v>
      </c>
      <c r="AP515" s="2">
        <v>0.88958874017149103</v>
      </c>
      <c r="AQ515" s="2">
        <v>0.85637303928804698</v>
      </c>
      <c r="AR515" s="2">
        <v>0.82275508085004789</v>
      </c>
      <c r="AS515" s="2">
        <v>1.2001149354722536</v>
      </c>
      <c r="AT515" s="2">
        <v>1.3183078883505803</v>
      </c>
      <c r="AU515" s="2">
        <v>2.0707176744749578</v>
      </c>
      <c r="AV515" s="2">
        <v>0.85659254559592213</v>
      </c>
      <c r="AW515" s="2">
        <f t="shared" si="56"/>
        <v>0.95271820757495862</v>
      </c>
      <c r="AX515" s="2">
        <f t="shared" si="57"/>
        <v>1.0057161542415627</v>
      </c>
      <c r="AY515" s="28">
        <f t="shared" si="58"/>
        <v>0.94730327593616981</v>
      </c>
      <c r="AZ515" s="28">
        <f t="shared" si="59"/>
        <v>0.67787452071404841</v>
      </c>
      <c r="BA515" s="28">
        <f t="shared" si="60"/>
        <v>-7.8101721311935171E-2</v>
      </c>
      <c r="BB515" s="28">
        <f t="shared" si="61"/>
        <v>0.16885068962094377</v>
      </c>
      <c r="BC515" s="29" t="str">
        <f t="shared" si="55"/>
        <v/>
      </c>
      <c r="BD515" s="2" t="s">
        <v>7611</v>
      </c>
      <c r="BE515" s="2" t="s">
        <v>5994</v>
      </c>
      <c r="BF515" s="2" t="s">
        <v>5994</v>
      </c>
      <c r="BG515" s="2" t="s">
        <v>9012</v>
      </c>
      <c r="BH515" s="2" t="s">
        <v>5994</v>
      </c>
      <c r="BI515" s="2" t="s">
        <v>5994</v>
      </c>
      <c r="BJ515" s="2" t="s">
        <v>10515</v>
      </c>
      <c r="BK515" s="2" t="s">
        <v>11007</v>
      </c>
      <c r="BL515" s="2" t="s">
        <v>12148</v>
      </c>
      <c r="BM515" s="2" t="s">
        <v>6331</v>
      </c>
      <c r="BN515" s="2" t="s">
        <v>14333</v>
      </c>
      <c r="BO515" s="2" t="s">
        <v>15515</v>
      </c>
      <c r="BP515" s="2" t="s">
        <v>16649</v>
      </c>
      <c r="BQ515" s="2" t="s">
        <v>17989</v>
      </c>
      <c r="BR515" s="2" t="s">
        <v>18975</v>
      </c>
      <c r="BS515" s="2"/>
      <c r="BT515" s="2"/>
      <c r="BU515" s="2"/>
      <c r="BV515" s="2"/>
      <c r="BW515" s="2"/>
      <c r="BX515" s="2"/>
      <c r="BY515" s="2"/>
      <c r="BZ515" s="2"/>
      <c r="CA515" s="2"/>
      <c r="CB515" s="2"/>
      <c r="CC515" s="2"/>
      <c r="CD515" s="2"/>
      <c r="CE515" s="2"/>
    </row>
    <row r="516" spans="1:83" x14ac:dyDescent="0.2">
      <c r="A516" s="1">
        <v>347</v>
      </c>
      <c r="B516" s="1">
        <v>347</v>
      </c>
      <c r="C516" s="2" t="s">
        <v>6</v>
      </c>
      <c r="D516" s="2" t="s">
        <v>57</v>
      </c>
      <c r="E516" s="2" t="s">
        <v>3805</v>
      </c>
      <c r="F516" s="2" t="s">
        <v>5276</v>
      </c>
      <c r="G516" s="2"/>
      <c r="H516" s="2"/>
      <c r="I516" s="2" t="s">
        <v>5994</v>
      </c>
      <c r="J516" s="2" t="s">
        <v>5994</v>
      </c>
      <c r="K516" s="2" t="s">
        <v>5994</v>
      </c>
      <c r="L516" s="2" t="s">
        <v>5994</v>
      </c>
      <c r="M516" s="2" t="s">
        <v>58</v>
      </c>
      <c r="N516" s="2">
        <v>43</v>
      </c>
      <c r="O516" s="2">
        <v>843</v>
      </c>
      <c r="P516" s="2">
        <v>1010</v>
      </c>
      <c r="Q516" s="2">
        <v>1.3001238239952395</v>
      </c>
      <c r="R516" s="2">
        <v>1.3300409610430723</v>
      </c>
      <c r="S516" s="2">
        <v>1.3855408673720051</v>
      </c>
      <c r="T516" s="2">
        <v>1.2207343492595195</v>
      </c>
      <c r="U516" s="2">
        <v>1.0006676465578119</v>
      </c>
      <c r="V516" s="2">
        <v>1.1956030080332229</v>
      </c>
      <c r="W516" s="2">
        <v>1.1837392517989553</v>
      </c>
      <c r="X516" s="2">
        <v>0.75498308682420445</v>
      </c>
      <c r="Y516" s="2">
        <v>0.95102525585029407</v>
      </c>
      <c r="Z516" s="2">
        <v>1.2308413186346352</v>
      </c>
      <c r="AA516" s="2">
        <v>1.0996037383694044</v>
      </c>
      <c r="AB516" s="2">
        <v>0.83902027513297317</v>
      </c>
      <c r="AC516" s="2">
        <v>1.1919926436895818</v>
      </c>
      <c r="AD516" s="2">
        <v>1.2534146305200144</v>
      </c>
      <c r="AE516" s="2">
        <v>0.85985589967365406</v>
      </c>
      <c r="AF516" s="2">
        <v>0.9995198715009751</v>
      </c>
      <c r="AG516" s="2">
        <v>0.69366697261355614</v>
      </c>
      <c r="AH516" s="2">
        <v>0.87943291651705835</v>
      </c>
      <c r="AI516" s="2">
        <v>1.3044221940793261</v>
      </c>
      <c r="AJ516" s="2">
        <v>1.4524195789227952</v>
      </c>
      <c r="AK516" s="2">
        <v>1.2705449699868054</v>
      </c>
      <c r="AL516" s="2">
        <v>1.0076796871065661</v>
      </c>
      <c r="AM516" s="2">
        <v>0.9868298235212023</v>
      </c>
      <c r="AN516" s="2">
        <v>1.0995351728831977</v>
      </c>
      <c r="AO516" s="2">
        <v>0.8781977287045527</v>
      </c>
      <c r="AP516" s="2">
        <v>1.197537745781361</v>
      </c>
      <c r="AQ516" s="2">
        <v>1.2786585181061305</v>
      </c>
      <c r="AR516" s="2">
        <v>1.5506013534887608</v>
      </c>
      <c r="AS516" s="2">
        <v>1.100780135394426</v>
      </c>
      <c r="AT516" s="2">
        <v>1.3608924092923962</v>
      </c>
      <c r="AU516" s="2">
        <v>0.77853545659065615</v>
      </c>
      <c r="AV516" s="2">
        <v>0.98970365262552706</v>
      </c>
      <c r="AW516" s="2">
        <f t="shared" si="56"/>
        <v>1.0881173006034475</v>
      </c>
      <c r="AX516" s="2">
        <f t="shared" si="57"/>
        <v>1.1501474024926444</v>
      </c>
      <c r="AY516" s="28">
        <f t="shared" si="58"/>
        <v>0.94606769379754041</v>
      </c>
      <c r="AZ516" s="28">
        <f t="shared" si="59"/>
        <v>0.43344043999051773</v>
      </c>
      <c r="BA516" s="28">
        <f t="shared" si="60"/>
        <v>-7.9984678751920404E-2</v>
      </c>
      <c r="BB516" s="28">
        <f t="shared" si="61"/>
        <v>0.36307057145321742</v>
      </c>
      <c r="BC516" s="29" t="str">
        <f t="shared" ref="BC516:BC579" si="62">IF(AND(AZ516&lt;0.05,OR(AY516&gt;1.25,AY516&lt;0.8)),2,"")</f>
        <v/>
      </c>
      <c r="BD516" s="2" t="s">
        <v>7152</v>
      </c>
      <c r="BE516" s="2" t="s">
        <v>5994</v>
      </c>
      <c r="BF516" s="2" t="s">
        <v>5994</v>
      </c>
      <c r="BG516" s="2" t="s">
        <v>8525</v>
      </c>
      <c r="BH516" s="2" t="s">
        <v>5994</v>
      </c>
      <c r="BI516" s="2" t="s">
        <v>9813</v>
      </c>
      <c r="BJ516" s="2" t="s">
        <v>10312</v>
      </c>
      <c r="BK516" s="2" t="s">
        <v>10890</v>
      </c>
      <c r="BL516" s="2" t="s">
        <v>11725</v>
      </c>
      <c r="BM516" s="2" t="s">
        <v>12938</v>
      </c>
      <c r="BN516" s="2" t="s">
        <v>13961</v>
      </c>
      <c r="BO516" s="2" t="s">
        <v>15042</v>
      </c>
      <c r="BP516" s="2" t="s">
        <v>5994</v>
      </c>
      <c r="BQ516" s="2" t="s">
        <v>17490</v>
      </c>
      <c r="BR516" s="2" t="s">
        <v>18163</v>
      </c>
      <c r="BS516" s="2"/>
      <c r="BT516" s="2"/>
      <c r="BU516" s="2"/>
      <c r="BV516" s="2"/>
      <c r="BW516" s="2"/>
      <c r="BX516" s="2"/>
      <c r="BY516" s="2"/>
      <c r="BZ516" s="2"/>
      <c r="CA516" s="2"/>
      <c r="CB516" s="2"/>
      <c r="CC516" s="2"/>
      <c r="CD516" s="2"/>
      <c r="CE516" s="2"/>
    </row>
    <row r="517" spans="1:83" x14ac:dyDescent="0.2">
      <c r="A517" s="1">
        <v>273</v>
      </c>
      <c r="B517" s="1">
        <v>273</v>
      </c>
      <c r="C517" s="2" t="s">
        <v>6</v>
      </c>
      <c r="D517" s="2" t="s">
        <v>905</v>
      </c>
      <c r="E517" s="2" t="s">
        <v>3134</v>
      </c>
      <c r="F517" s="2" t="s">
        <v>4606</v>
      </c>
      <c r="G517" s="2"/>
      <c r="H517" s="2"/>
      <c r="I517" s="2" t="s">
        <v>5980</v>
      </c>
      <c r="J517" s="2" t="s">
        <v>6014</v>
      </c>
      <c r="K517" s="2" t="s">
        <v>6055</v>
      </c>
      <c r="L517" s="2" t="s">
        <v>19079</v>
      </c>
      <c r="M517" s="2" t="s">
        <v>906</v>
      </c>
      <c r="N517" s="2">
        <v>7</v>
      </c>
      <c r="O517" s="2">
        <v>2321</v>
      </c>
      <c r="P517" s="2">
        <v>10</v>
      </c>
      <c r="Q517" s="2">
        <v>0.74540325743750702</v>
      </c>
      <c r="R517" s="2">
        <v>1.0666390798236784</v>
      </c>
      <c r="S517" s="2">
        <v>1.0144672286135612</v>
      </c>
      <c r="T517" s="2">
        <v>0.87297748969238154</v>
      </c>
      <c r="U517" s="2">
        <v>1.0383046952242159</v>
      </c>
      <c r="V517" s="2">
        <v>1.6309002384663662</v>
      </c>
      <c r="W517" s="2">
        <v>0.96738894899064987</v>
      </c>
      <c r="X517" s="2">
        <v>0.8166162489959633</v>
      </c>
      <c r="Y517" s="2">
        <v>0.71687404653209652</v>
      </c>
      <c r="Z517" s="2">
        <v>0.72008059173576655</v>
      </c>
      <c r="AA517" s="2">
        <v>0.85119425328276288</v>
      </c>
      <c r="AB517" s="2">
        <v>0.86186986593480663</v>
      </c>
      <c r="AC517" s="2">
        <v>1.0489780835644982</v>
      </c>
      <c r="AD517" s="2">
        <v>0.97522554913795623</v>
      </c>
      <c r="AE517" s="2">
        <v>0.95194564319473851</v>
      </c>
      <c r="AF517" s="2">
        <v>0.80493350391215557</v>
      </c>
      <c r="AG517" s="2">
        <v>0.80893099111852984</v>
      </c>
      <c r="AH517" s="2">
        <v>1.0230280427562708</v>
      </c>
      <c r="AI517" s="2">
        <v>0.94632510062174036</v>
      </c>
      <c r="AJ517" s="2">
        <v>1.1185404494554114</v>
      </c>
      <c r="AK517" s="2">
        <v>0.94741389229282647</v>
      </c>
      <c r="AL517" s="2">
        <v>0.89040172898224557</v>
      </c>
      <c r="AM517" s="2">
        <v>1.0347415423037734</v>
      </c>
      <c r="AN517" s="2">
        <v>0.93551652655978268</v>
      </c>
      <c r="AO517" s="2">
        <v>0.75736217818581497</v>
      </c>
      <c r="AP517" s="2">
        <v>0.94187101954936248</v>
      </c>
      <c r="AQ517" s="2">
        <v>1.1342955619438977</v>
      </c>
      <c r="AR517" s="2">
        <v>1.1353114709265257</v>
      </c>
      <c r="AS517" s="2">
        <v>0.9497571434482891</v>
      </c>
      <c r="AT517" s="2">
        <v>1.2036985251368018</v>
      </c>
      <c r="AU517" s="2">
        <v>0.97853157409031</v>
      </c>
      <c r="AV517" s="2">
        <v>0.89077143743273923</v>
      </c>
      <c r="AW517" s="2">
        <f t="shared" si="56"/>
        <v>0.94010962415977095</v>
      </c>
      <c r="AX517" s="2">
        <f t="shared" si="57"/>
        <v>0.99370869617752178</v>
      </c>
      <c r="AY517" s="28">
        <f t="shared" si="58"/>
        <v>0.94606158502594451</v>
      </c>
      <c r="AZ517" s="28">
        <f t="shared" si="59"/>
        <v>0.4027155438125124</v>
      </c>
      <c r="BA517" s="28">
        <f t="shared" si="60"/>
        <v>-7.9993994282931941E-2</v>
      </c>
      <c r="BB517" s="28">
        <f t="shared" si="61"/>
        <v>0.39500160738854007</v>
      </c>
      <c r="BC517" s="29" t="str">
        <f t="shared" si="62"/>
        <v/>
      </c>
      <c r="BD517" s="2" t="s">
        <v>6573</v>
      </c>
      <c r="BE517" s="2" t="s">
        <v>5994</v>
      </c>
      <c r="BF517" s="2" t="s">
        <v>5994</v>
      </c>
      <c r="BG517" s="2" t="s">
        <v>7861</v>
      </c>
      <c r="BH517" s="2" t="s">
        <v>5994</v>
      </c>
      <c r="BI517" s="2" t="s">
        <v>9291</v>
      </c>
      <c r="BJ517" s="2" t="s">
        <v>5994</v>
      </c>
      <c r="BK517" s="2" t="s">
        <v>19703</v>
      </c>
      <c r="BL517" s="2" t="s">
        <v>11130</v>
      </c>
      <c r="BM517" s="2" t="s">
        <v>12341</v>
      </c>
      <c r="BN517" s="2" t="s">
        <v>13352</v>
      </c>
      <c r="BO517" s="2" t="s">
        <v>14476</v>
      </c>
      <c r="BP517" s="2" t="s">
        <v>15741</v>
      </c>
      <c r="BQ517" s="2" t="s">
        <v>16812</v>
      </c>
      <c r="BR517" s="2" t="s">
        <v>18222</v>
      </c>
      <c r="BS517" s="2"/>
      <c r="BT517" s="2"/>
      <c r="BU517" s="2"/>
      <c r="BV517" s="2"/>
      <c r="BW517" s="2"/>
      <c r="BX517" s="2"/>
      <c r="BY517" s="2"/>
      <c r="BZ517" s="2"/>
      <c r="CA517" s="2"/>
      <c r="CB517" s="2"/>
      <c r="CC517" s="2"/>
      <c r="CD517" s="2"/>
      <c r="CE517" s="2"/>
    </row>
    <row r="518" spans="1:83" x14ac:dyDescent="0.2">
      <c r="A518" s="1">
        <v>350</v>
      </c>
      <c r="B518" s="1">
        <v>350</v>
      </c>
      <c r="C518" s="2" t="s">
        <v>6</v>
      </c>
      <c r="D518" s="2" t="s">
        <v>1139</v>
      </c>
      <c r="E518" s="2" t="s">
        <v>4183</v>
      </c>
      <c r="F518" s="2" t="s">
        <v>5658</v>
      </c>
      <c r="G518" s="2"/>
      <c r="H518" s="2"/>
      <c r="I518" s="2" t="s">
        <v>5994</v>
      </c>
      <c r="J518" s="2" t="s">
        <v>6166</v>
      </c>
      <c r="K518" s="2" t="s">
        <v>5994</v>
      </c>
      <c r="L518" s="2" t="s">
        <v>5994</v>
      </c>
      <c r="M518" s="2" t="s">
        <v>1140</v>
      </c>
      <c r="N518" s="2">
        <v>4</v>
      </c>
      <c r="O518" s="2">
        <v>93</v>
      </c>
      <c r="P518" s="2">
        <v>6</v>
      </c>
      <c r="Q518" s="2">
        <v>0.74841466902109022</v>
      </c>
      <c r="R518" s="2">
        <v>0.70232761634699226</v>
      </c>
      <c r="S518" s="2">
        <v>0.70472282487889737</v>
      </c>
      <c r="T518" s="2">
        <v>0.6498259857896197</v>
      </c>
      <c r="U518" s="2">
        <v>0.64746201550763993</v>
      </c>
      <c r="V518" s="2">
        <v>0.69606329860958438</v>
      </c>
      <c r="W518" s="2">
        <v>0.84627257795942479</v>
      </c>
      <c r="X518" s="2">
        <v>0.79807029001614271</v>
      </c>
      <c r="Y518" s="2">
        <v>0.53561764626686814</v>
      </c>
      <c r="Z518" s="2">
        <v>0.75983990470789009</v>
      </c>
      <c r="AA518" s="2">
        <v>0.97621138086893133</v>
      </c>
      <c r="AB518" s="2">
        <v>0.82498517956577533</v>
      </c>
      <c r="AC518" s="2">
        <v>0.79381658667467325</v>
      </c>
      <c r="AD518" s="2">
        <v>0.72464208038548761</v>
      </c>
      <c r="AE518" s="2">
        <v>0.85312100601377405</v>
      </c>
      <c r="AF518" s="2">
        <v>1.0493443206384441</v>
      </c>
      <c r="AG518" s="2">
        <v>0.70409807311391437</v>
      </c>
      <c r="AH518" s="2">
        <v>0.86765066448757089</v>
      </c>
      <c r="AI518" s="2">
        <v>0.73011267202467156</v>
      </c>
      <c r="AJ518" s="2">
        <v>0.90252472286987961</v>
      </c>
      <c r="AK518" s="2">
        <v>0.79437829689548733</v>
      </c>
      <c r="AL518" s="2">
        <v>0.92642679875478129</v>
      </c>
      <c r="AM518" s="2">
        <v>0.90181749787965082</v>
      </c>
      <c r="AN518" s="2">
        <v>0.73685782915292619</v>
      </c>
      <c r="AO518" s="2">
        <v>0.71321982935988815</v>
      </c>
      <c r="AP518" s="2">
        <v>0.68816174586990975</v>
      </c>
      <c r="AQ518" s="2">
        <v>0.69802478182323202</v>
      </c>
      <c r="AR518" s="2">
        <v>0.78126596745106758</v>
      </c>
      <c r="AS518" s="2">
        <v>0.90936335811405644</v>
      </c>
      <c r="AT518" s="2">
        <v>0.80475438558598578</v>
      </c>
      <c r="AU518" s="2">
        <v>0.84010227754672107</v>
      </c>
      <c r="AV518" s="2">
        <v>0.87898690906221844</v>
      </c>
      <c r="AW518" s="2">
        <f t="shared" si="56"/>
        <v>0.76908414699354699</v>
      </c>
      <c r="AX518" s="2">
        <f t="shared" si="57"/>
        <v>0.81352956925890807</v>
      </c>
      <c r="AY518" s="28">
        <f t="shared" si="58"/>
        <v>0.94536717048176988</v>
      </c>
      <c r="AZ518" s="28">
        <f t="shared" si="59"/>
        <v>0.25766081130757312</v>
      </c>
      <c r="BA518" s="28">
        <f t="shared" si="60"/>
        <v>-8.1053329413897673E-2</v>
      </c>
      <c r="BB518" s="28">
        <f t="shared" si="61"/>
        <v>0.58895163006021722</v>
      </c>
      <c r="BC518" s="29" t="str">
        <f t="shared" si="62"/>
        <v/>
      </c>
      <c r="BD518" s="2" t="s">
        <v>7476</v>
      </c>
      <c r="BE518" s="2" t="s">
        <v>5994</v>
      </c>
      <c r="BF518" s="2" t="s">
        <v>5994</v>
      </c>
      <c r="BG518" s="2" t="s">
        <v>8872</v>
      </c>
      <c r="BH518" s="2" t="s">
        <v>5994</v>
      </c>
      <c r="BI518" s="2" t="s">
        <v>5994</v>
      </c>
      <c r="BJ518" s="2" t="s">
        <v>10211</v>
      </c>
      <c r="BK518" s="2" t="s">
        <v>5994</v>
      </c>
      <c r="BL518" s="2" t="s">
        <v>12042</v>
      </c>
      <c r="BM518" s="2" t="s">
        <v>6166</v>
      </c>
      <c r="BN518" s="2" t="s">
        <v>13832</v>
      </c>
      <c r="BO518" s="2" t="s">
        <v>15403</v>
      </c>
      <c r="BP518" s="2" t="s">
        <v>16232</v>
      </c>
      <c r="BQ518" s="2" t="s">
        <v>17864</v>
      </c>
      <c r="BR518" s="2" t="s">
        <v>18163</v>
      </c>
      <c r="BS518" s="2"/>
      <c r="BT518" s="2"/>
      <c r="BU518" s="2"/>
      <c r="BV518" s="2"/>
      <c r="BW518" s="2"/>
      <c r="BX518" s="2"/>
      <c r="BY518" s="2"/>
      <c r="BZ518" s="2"/>
      <c r="CA518" s="2"/>
      <c r="CB518" s="2"/>
      <c r="CC518" s="2"/>
      <c r="CD518" s="2"/>
      <c r="CE518" s="2"/>
    </row>
    <row r="519" spans="1:83" x14ac:dyDescent="0.2">
      <c r="A519" s="1">
        <v>654</v>
      </c>
      <c r="B519" s="1">
        <v>654</v>
      </c>
      <c r="C519" s="2" t="s">
        <v>334</v>
      </c>
      <c r="D519" s="2" t="s">
        <v>1397</v>
      </c>
      <c r="E519" s="2" t="s">
        <v>4295</v>
      </c>
      <c r="F519" s="2" t="s">
        <v>5770</v>
      </c>
      <c r="G519" s="2"/>
      <c r="H519" s="2"/>
      <c r="I519" s="2" t="s">
        <v>5994</v>
      </c>
      <c r="J519" s="2" t="s">
        <v>6285</v>
      </c>
      <c r="K519" s="2" t="s">
        <v>5994</v>
      </c>
      <c r="L519" s="2" t="s">
        <v>5994</v>
      </c>
      <c r="M519" s="2" t="s">
        <v>1398</v>
      </c>
      <c r="N519" s="2">
        <v>1</v>
      </c>
      <c r="O519" s="2">
        <v>304</v>
      </c>
      <c r="P519" s="2">
        <v>4</v>
      </c>
      <c r="Q519" s="2">
        <v>0.73838161629026222</v>
      </c>
      <c r="R519" s="2">
        <v>0.8493534172686007</v>
      </c>
      <c r="S519" s="2">
        <v>0.9260296548259167</v>
      </c>
      <c r="T519" s="2">
        <v>0.88762250449980917</v>
      </c>
      <c r="U519" s="2">
        <v>0.80305633557038658</v>
      </c>
      <c r="V519" s="2">
        <v>0.58618326608532545</v>
      </c>
      <c r="W519" s="2">
        <v>0.7914899221630427</v>
      </c>
      <c r="X519" s="2">
        <v>0.58783456284267532</v>
      </c>
      <c r="Y519" s="2">
        <v>0.68289224899199752</v>
      </c>
      <c r="Z519" s="2">
        <v>0.87314315238101436</v>
      </c>
      <c r="AA519" s="2">
        <v>0.86122378087673068</v>
      </c>
      <c r="AB519" s="2">
        <v>0.75398244046874185</v>
      </c>
      <c r="AC519" s="2">
        <v>0.73564942612249073</v>
      </c>
      <c r="AD519" s="2">
        <v>0.69108171243488825</v>
      </c>
      <c r="AE519" s="2">
        <v>0.58234782075457836</v>
      </c>
      <c r="AF519" s="2">
        <v>0.86808426180372056</v>
      </c>
      <c r="AG519" s="2">
        <v>0.46354679229021911</v>
      </c>
      <c r="AH519" s="2">
        <v>0.94942721264550856</v>
      </c>
      <c r="AI519" s="2">
        <v>0.75501776415679966</v>
      </c>
      <c r="AJ519" s="2">
        <v>0.67799388365559521</v>
      </c>
      <c r="AK519" s="2">
        <v>0.73181583664515526</v>
      </c>
      <c r="AL519" s="2">
        <v>1.1306220726017611</v>
      </c>
      <c r="AM519" s="2">
        <v>0.93371187162220437</v>
      </c>
      <c r="AN519" s="2">
        <v>0.63584026962367168</v>
      </c>
      <c r="AO519" s="2">
        <v>0.62421943358448184</v>
      </c>
      <c r="AP519" s="2">
        <v>1.3976234207430145</v>
      </c>
      <c r="AQ519" s="2">
        <v>0.88550334863223734</v>
      </c>
      <c r="AR519" s="2">
        <v>0.83812937636933105</v>
      </c>
      <c r="AS519" s="2">
        <v>0.57404019695096187</v>
      </c>
      <c r="AT519" s="2">
        <v>0.54056353634563814</v>
      </c>
      <c r="AU519" s="2">
        <v>0.73101503242949117</v>
      </c>
      <c r="AV519" s="2">
        <v>0.71223289521890576</v>
      </c>
      <c r="AW519" s="2">
        <f t="shared" si="56"/>
        <v>0.75717620486698456</v>
      </c>
      <c r="AX519" s="2">
        <f t="shared" si="57"/>
        <v>0.80102393649403458</v>
      </c>
      <c r="AY519" s="28">
        <f t="shared" si="58"/>
        <v>0.94526039781162452</v>
      </c>
      <c r="AZ519" s="28">
        <f t="shared" si="59"/>
        <v>0.51336873967292584</v>
      </c>
      <c r="BA519" s="28">
        <f t="shared" si="60"/>
        <v>-8.1216281022631481E-2</v>
      </c>
      <c r="BB519" s="28">
        <f t="shared" si="61"/>
        <v>0.28957058015403137</v>
      </c>
      <c r="BC519" s="29" t="str">
        <f t="shared" si="62"/>
        <v/>
      </c>
      <c r="BD519" s="2" t="s">
        <v>7577</v>
      </c>
      <c r="BE519" s="2" t="s">
        <v>5994</v>
      </c>
      <c r="BF519" s="2" t="s">
        <v>5994</v>
      </c>
      <c r="BG519" s="2" t="s">
        <v>8969</v>
      </c>
      <c r="BH519" s="2" t="s">
        <v>5994</v>
      </c>
      <c r="BI519" s="2" t="s">
        <v>5994</v>
      </c>
      <c r="BJ519" s="2" t="s">
        <v>10497</v>
      </c>
      <c r="BK519" s="2" t="s">
        <v>5994</v>
      </c>
      <c r="BL519" s="2" t="s">
        <v>12116</v>
      </c>
      <c r="BM519" s="2" t="s">
        <v>6285</v>
      </c>
      <c r="BN519" s="2" t="s">
        <v>14310</v>
      </c>
      <c r="BO519" s="2" t="s">
        <v>15481</v>
      </c>
      <c r="BP519" s="2" t="s">
        <v>5994</v>
      </c>
      <c r="BQ519" s="2" t="s">
        <v>17952</v>
      </c>
      <c r="BR519" s="2" t="s">
        <v>18946</v>
      </c>
      <c r="BS519" s="2"/>
      <c r="BT519" s="2"/>
      <c r="BU519" s="2"/>
      <c r="BV519" s="2"/>
      <c r="BW519" s="2"/>
      <c r="BX519" s="2"/>
      <c r="BY519" s="2"/>
      <c r="BZ519" s="2"/>
      <c r="CA519" s="2"/>
      <c r="CB519" s="2"/>
      <c r="CC519" s="2"/>
      <c r="CD519" s="2"/>
      <c r="CE519" s="2"/>
    </row>
    <row r="520" spans="1:83" x14ac:dyDescent="0.2">
      <c r="A520" s="1">
        <v>175</v>
      </c>
      <c r="B520" s="1">
        <v>175</v>
      </c>
      <c r="C520" s="2" t="s">
        <v>6</v>
      </c>
      <c r="D520" s="2" t="s">
        <v>795</v>
      </c>
      <c r="E520" s="2" t="s">
        <v>4042</v>
      </c>
      <c r="F520" s="2" t="s">
        <v>5513</v>
      </c>
      <c r="G520" s="2"/>
      <c r="H520" s="2"/>
      <c r="I520" s="2" t="s">
        <v>5994</v>
      </c>
      <c r="J520" s="2" t="s">
        <v>5994</v>
      </c>
      <c r="K520" s="2" t="s">
        <v>5994</v>
      </c>
      <c r="L520" s="2" t="s">
        <v>19293</v>
      </c>
      <c r="M520" s="2" t="s">
        <v>796</v>
      </c>
      <c r="N520" s="2">
        <v>4</v>
      </c>
      <c r="O520" s="2">
        <v>830</v>
      </c>
      <c r="P520" s="2">
        <v>12</v>
      </c>
      <c r="Q520" s="2">
        <v>0.97866817523724736</v>
      </c>
      <c r="R520" s="2">
        <v>0.68923515674073932</v>
      </c>
      <c r="S520" s="2">
        <v>0.66322501754636576</v>
      </c>
      <c r="T520" s="2">
        <v>1.2711770130684235</v>
      </c>
      <c r="U520" s="2">
        <v>1.0945784189448082</v>
      </c>
      <c r="V520" s="2">
        <v>0.76834265313180872</v>
      </c>
      <c r="W520" s="2">
        <v>0.75403412086960897</v>
      </c>
      <c r="X520" s="2">
        <v>0.88641800524200032</v>
      </c>
      <c r="Y520" s="2">
        <v>0.83935356466727595</v>
      </c>
      <c r="Z520" s="2">
        <v>0.94955596828825584</v>
      </c>
      <c r="AA520" s="2">
        <v>0.71113200151686518</v>
      </c>
      <c r="AB520" s="2">
        <v>0.85353176758832805</v>
      </c>
      <c r="AC520" s="2">
        <v>0.85696534630667864</v>
      </c>
      <c r="AD520" s="2">
        <v>0.83299117901601261</v>
      </c>
      <c r="AE520" s="2">
        <v>1.1801823413597439</v>
      </c>
      <c r="AF520" s="2">
        <v>0.93898364778844401</v>
      </c>
      <c r="AG520" s="2">
        <v>1.2866185563917889</v>
      </c>
      <c r="AH520" s="2">
        <v>0.84124146926715748</v>
      </c>
      <c r="AI520" s="2">
        <v>0.86450120448111023</v>
      </c>
      <c r="AJ520" s="2">
        <v>0.9255705381857996</v>
      </c>
      <c r="AK520" s="2">
        <v>1.1288562451020077</v>
      </c>
      <c r="AL520" s="2">
        <v>0.96049503268152947</v>
      </c>
      <c r="AM520" s="2">
        <v>0.93120956883749806</v>
      </c>
      <c r="AN520" s="2">
        <v>0.85275837090230255</v>
      </c>
      <c r="AO520" s="2">
        <v>1.0665376836146905</v>
      </c>
      <c r="AP520" s="2">
        <v>0.69474195130674221</v>
      </c>
      <c r="AQ520" s="2">
        <v>0.71356293654512559</v>
      </c>
      <c r="AR520" s="2">
        <v>0.84327014084359686</v>
      </c>
      <c r="AS520" s="2">
        <v>1.3045673606761976</v>
      </c>
      <c r="AT520" s="2">
        <v>0.81761742264273418</v>
      </c>
      <c r="AU520" s="2">
        <v>1.1019251245753003</v>
      </c>
      <c r="AV520" s="2">
        <v>1.1535540122404724</v>
      </c>
      <c r="AW520" s="2">
        <f t="shared" si="56"/>
        <v>0.90845976881329804</v>
      </c>
      <c r="AX520" s="2">
        <f t="shared" si="57"/>
        <v>0.96112818370415343</v>
      </c>
      <c r="AY520" s="28">
        <f t="shared" si="58"/>
        <v>0.94520146658495308</v>
      </c>
      <c r="AZ520" s="28">
        <f t="shared" si="59"/>
        <v>0.42893029853608855</v>
      </c>
      <c r="BA520" s="28">
        <f t="shared" si="60"/>
        <v>-8.1306227072431403E-2</v>
      </c>
      <c r="BB520" s="28">
        <f t="shared" si="61"/>
        <v>0.36761327522914505</v>
      </c>
      <c r="BC520" s="29" t="str">
        <f t="shared" si="62"/>
        <v/>
      </c>
      <c r="BD520" s="2" t="s">
        <v>7348</v>
      </c>
      <c r="BE520" s="2" t="s">
        <v>5994</v>
      </c>
      <c r="BF520" s="2" t="s">
        <v>5994</v>
      </c>
      <c r="BG520" s="2" t="s">
        <v>8738</v>
      </c>
      <c r="BH520" s="2" t="s">
        <v>5994</v>
      </c>
      <c r="BI520" s="2" t="s">
        <v>9915</v>
      </c>
      <c r="BJ520" s="2" t="s">
        <v>5994</v>
      </c>
      <c r="BK520" s="2" t="s">
        <v>10842</v>
      </c>
      <c r="BL520" s="2" t="s">
        <v>11920</v>
      </c>
      <c r="BM520" s="2" t="s">
        <v>13141</v>
      </c>
      <c r="BN520" s="2" t="s">
        <v>14154</v>
      </c>
      <c r="BO520" s="2" t="s">
        <v>15267</v>
      </c>
      <c r="BP520" s="2" t="s">
        <v>16504</v>
      </c>
      <c r="BQ520" s="2" t="s">
        <v>17723</v>
      </c>
      <c r="BR520" s="2" t="s">
        <v>18794</v>
      </c>
      <c r="BS520" s="2"/>
      <c r="BT520" s="2"/>
      <c r="BU520" s="2"/>
      <c r="BV520" s="2"/>
      <c r="BW520" s="2"/>
      <c r="BX520" s="2"/>
      <c r="BY520" s="2"/>
      <c r="BZ520" s="2"/>
      <c r="CA520" s="2"/>
      <c r="CB520" s="2"/>
      <c r="CC520" s="2"/>
      <c r="CD520" s="2"/>
      <c r="CE520" s="2"/>
    </row>
    <row r="521" spans="1:83" x14ac:dyDescent="0.2">
      <c r="A521" s="1">
        <v>368</v>
      </c>
      <c r="B521" s="1">
        <v>368</v>
      </c>
      <c r="C521" s="2" t="s">
        <v>6</v>
      </c>
      <c r="D521" s="2" t="s">
        <v>415</v>
      </c>
      <c r="E521" s="2" t="s">
        <v>4476</v>
      </c>
      <c r="F521" s="2" t="s">
        <v>5951</v>
      </c>
      <c r="G521" s="2"/>
      <c r="H521" s="2"/>
      <c r="I521" s="2" t="s">
        <v>5994</v>
      </c>
      <c r="J521" s="2" t="s">
        <v>6458</v>
      </c>
      <c r="K521" s="2" t="s">
        <v>5994</v>
      </c>
      <c r="L521" s="2" t="s">
        <v>19322</v>
      </c>
      <c r="M521" s="2" t="s">
        <v>416</v>
      </c>
      <c r="N521" s="2">
        <v>8</v>
      </c>
      <c r="O521" s="2">
        <v>673</v>
      </c>
      <c r="P521" s="2">
        <v>48</v>
      </c>
      <c r="Q521" s="2">
        <v>0.82100598849206619</v>
      </c>
      <c r="R521" s="2">
        <v>0.7898180240611945</v>
      </c>
      <c r="S521" s="2">
        <v>0.69956190693577969</v>
      </c>
      <c r="T521" s="2">
        <v>0.6812981516097405</v>
      </c>
      <c r="U521" s="2">
        <v>0.75914072474043914</v>
      </c>
      <c r="V521" s="2">
        <v>0.78641630271332874</v>
      </c>
      <c r="W521" s="2">
        <v>0.92321627648294036</v>
      </c>
      <c r="X521" s="2">
        <v>0.81893163985210871</v>
      </c>
      <c r="Y521" s="2">
        <v>0.67409945831024753</v>
      </c>
      <c r="Z521" s="2">
        <v>0.96532951937115752</v>
      </c>
      <c r="AA521" s="2">
        <v>0.79193670070041911</v>
      </c>
      <c r="AB521" s="2">
        <v>0.95201541127918154</v>
      </c>
      <c r="AC521" s="2">
        <v>0.96981617582283197</v>
      </c>
      <c r="AD521" s="2">
        <v>0.80219083222425436</v>
      </c>
      <c r="AE521" s="2">
        <v>0.84214810237866766</v>
      </c>
      <c r="AF521" s="2">
        <v>0.98398671254637982</v>
      </c>
      <c r="AG521" s="2">
        <v>0.8168686858174754</v>
      </c>
      <c r="AH521" s="2">
        <v>1.0523101829841999</v>
      </c>
      <c r="AI521" s="2">
        <v>1.0104359960457894</v>
      </c>
      <c r="AJ521" s="2">
        <v>0.96167847669594297</v>
      </c>
      <c r="AK521" s="2">
        <v>0.78244812623723581</v>
      </c>
      <c r="AL521" s="2">
        <v>0.99152544910735496</v>
      </c>
      <c r="AM521" s="2">
        <v>0.87221093138389383</v>
      </c>
      <c r="AN521" s="2">
        <v>0.87470010171506096</v>
      </c>
      <c r="AO521" s="2">
        <v>0.83019701687167213</v>
      </c>
      <c r="AP521" s="2">
        <v>0.83107824248169249</v>
      </c>
      <c r="AQ521" s="2">
        <v>0.85669007796395147</v>
      </c>
      <c r="AR521" s="2">
        <v>1.0869791263949438</v>
      </c>
      <c r="AS521" s="2">
        <v>0.86678420420204361</v>
      </c>
      <c r="AT521" s="2">
        <v>0.97905957025577373</v>
      </c>
      <c r="AU521" s="2">
        <v>0.91823244325868913</v>
      </c>
      <c r="AV521" s="2">
        <v>0.83687599963037351</v>
      </c>
      <c r="AW521" s="2">
        <f t="shared" si="56"/>
        <v>0.8495014101246422</v>
      </c>
      <c r="AX521" s="2">
        <f t="shared" si="57"/>
        <v>0.89911228970758672</v>
      </c>
      <c r="AY521" s="28">
        <f t="shared" si="58"/>
        <v>0.94482237630287624</v>
      </c>
      <c r="AZ521" s="28">
        <f t="shared" si="59"/>
        <v>0.1921642076217227</v>
      </c>
      <c r="BA521" s="28">
        <f t="shared" si="60"/>
        <v>-8.1884962287220975E-2</v>
      </c>
      <c r="BB521" s="28">
        <f t="shared" si="61"/>
        <v>0.71632750053811856</v>
      </c>
      <c r="BC521" s="29" t="str">
        <f t="shared" si="62"/>
        <v/>
      </c>
      <c r="BD521" s="2" t="s">
        <v>7732</v>
      </c>
      <c r="BE521" s="2" t="s">
        <v>5994</v>
      </c>
      <c r="BF521" s="2" t="s">
        <v>5994</v>
      </c>
      <c r="BG521" s="2" t="s">
        <v>9135</v>
      </c>
      <c r="BH521" s="2" t="s">
        <v>5994</v>
      </c>
      <c r="BI521" s="2" t="s">
        <v>5994</v>
      </c>
      <c r="BJ521" s="2" t="s">
        <v>5994</v>
      </c>
      <c r="BK521" s="2" t="s">
        <v>5994</v>
      </c>
      <c r="BL521" s="2" t="s">
        <v>12237</v>
      </c>
      <c r="BM521" s="2" t="s">
        <v>6458</v>
      </c>
      <c r="BN521" s="2" t="s">
        <v>14391</v>
      </c>
      <c r="BO521" s="2" t="s">
        <v>15617</v>
      </c>
      <c r="BP521" s="2" t="s">
        <v>16695</v>
      </c>
      <c r="BQ521" s="2" t="s">
        <v>18100</v>
      </c>
      <c r="BR521" s="2" t="s">
        <v>19037</v>
      </c>
      <c r="BS521" s="2"/>
      <c r="BT521" s="2"/>
      <c r="BU521" s="2"/>
      <c r="BV521" s="2"/>
      <c r="BW521" s="2"/>
      <c r="BX521" s="2"/>
      <c r="BY521" s="2"/>
      <c r="BZ521" s="2"/>
      <c r="CA521" s="2"/>
      <c r="CB521" s="2"/>
      <c r="CC521" s="2"/>
      <c r="CD521" s="2"/>
      <c r="CE521" s="2"/>
    </row>
    <row r="522" spans="1:83" x14ac:dyDescent="0.2">
      <c r="A522" s="1">
        <v>309</v>
      </c>
      <c r="B522" s="1">
        <v>309</v>
      </c>
      <c r="C522" s="2" t="s">
        <v>6</v>
      </c>
      <c r="D522" s="2" t="s">
        <v>65</v>
      </c>
      <c r="E522" s="2" t="s">
        <v>3597</v>
      </c>
      <c r="F522" s="2" t="s">
        <v>5068</v>
      </c>
      <c r="G522" s="2"/>
      <c r="H522" s="2"/>
      <c r="I522" s="2" t="s">
        <v>5979</v>
      </c>
      <c r="J522" s="2" t="s">
        <v>6049</v>
      </c>
      <c r="K522" s="2" t="s">
        <v>6038</v>
      </c>
      <c r="L522" s="2" t="s">
        <v>5994</v>
      </c>
      <c r="M522" s="2" t="s">
        <v>66</v>
      </c>
      <c r="N522" s="2">
        <v>63</v>
      </c>
      <c r="O522" s="2">
        <v>1170</v>
      </c>
      <c r="P522" s="2">
        <v>884</v>
      </c>
      <c r="Q522" s="2">
        <v>0.70157035202180273</v>
      </c>
      <c r="R522" s="2">
        <v>0.87403991489173671</v>
      </c>
      <c r="S522" s="2">
        <v>0.88956806999330551</v>
      </c>
      <c r="T522" s="2">
        <v>1.1630859422510909</v>
      </c>
      <c r="U522" s="2">
        <v>0.99565238653503174</v>
      </c>
      <c r="V522" s="2">
        <v>0.89803693463759759</v>
      </c>
      <c r="W522" s="2">
        <v>1.0079912105842637</v>
      </c>
      <c r="X522" s="2">
        <v>0.73408887701094938</v>
      </c>
      <c r="Y522" s="2">
        <v>0.52776685876657148</v>
      </c>
      <c r="Z522" s="2">
        <v>0.82128257731982124</v>
      </c>
      <c r="AA522" s="2">
        <v>0.90802542781798301</v>
      </c>
      <c r="AB522" s="2">
        <v>0.84501657062257163</v>
      </c>
      <c r="AC522" s="2">
        <v>0.90584582835401728</v>
      </c>
      <c r="AD522" s="2">
        <v>0.75458280114805887</v>
      </c>
      <c r="AE522" s="2">
        <v>0.89945758453819602</v>
      </c>
      <c r="AF522" s="2">
        <v>1.1849163781265317</v>
      </c>
      <c r="AG522" s="2">
        <v>0.93396417480612481</v>
      </c>
      <c r="AH522" s="2">
        <v>0.66294335352860323</v>
      </c>
      <c r="AI522" s="2">
        <v>0.63040649393574888</v>
      </c>
      <c r="AJ522" s="2">
        <v>1.0183772747414281</v>
      </c>
      <c r="AK522" s="2">
        <v>1.0441761801932632</v>
      </c>
      <c r="AL522" s="2">
        <v>0.93874777033896983</v>
      </c>
      <c r="AM522" s="2">
        <v>1.2298327067820738</v>
      </c>
      <c r="AN522" s="2">
        <v>0.87649767956524927</v>
      </c>
      <c r="AO522" s="2">
        <v>0.74445129981031655</v>
      </c>
      <c r="AP522" s="2">
        <v>0.60482951041778399</v>
      </c>
      <c r="AQ522" s="2">
        <v>0.96526184419217309</v>
      </c>
      <c r="AR522" s="2">
        <v>0.74851884320373918</v>
      </c>
      <c r="AS522" s="2">
        <v>1.1312554539994291</v>
      </c>
      <c r="AT522" s="2">
        <v>1.0009036517145573</v>
      </c>
      <c r="AU522" s="2">
        <v>0.63956621154123094</v>
      </c>
      <c r="AV522" s="2">
        <v>0.90458676158836715</v>
      </c>
      <c r="AW522" s="2">
        <f t="shared" si="56"/>
        <v>0.859907459836316</v>
      </c>
      <c r="AX522" s="2">
        <f t="shared" si="57"/>
        <v>0.91130809139142943</v>
      </c>
      <c r="AY522" s="28">
        <f t="shared" si="58"/>
        <v>0.94359686692056854</v>
      </c>
      <c r="AZ522" s="28">
        <f t="shared" si="59"/>
        <v>0.42158346318516338</v>
      </c>
      <c r="BA522" s="28">
        <f t="shared" si="60"/>
        <v>-8.3757466566093869E-2</v>
      </c>
      <c r="BB522" s="28">
        <f t="shared" si="61"/>
        <v>0.37511643287208868</v>
      </c>
      <c r="BC522" s="29" t="str">
        <f t="shared" si="62"/>
        <v/>
      </c>
      <c r="BD522" s="2" t="s">
        <v>6975</v>
      </c>
      <c r="BE522" s="2">
        <v>78</v>
      </c>
      <c r="BF522" s="2">
        <v>46</v>
      </c>
      <c r="BG522" s="2" t="s">
        <v>8319</v>
      </c>
      <c r="BH522" s="2" t="s">
        <v>5994</v>
      </c>
      <c r="BI522" s="2" t="s">
        <v>9681</v>
      </c>
      <c r="BJ522" s="2" t="s">
        <v>10225</v>
      </c>
      <c r="BK522" s="2" t="s">
        <v>5994</v>
      </c>
      <c r="BL522" s="2" t="s">
        <v>11536</v>
      </c>
      <c r="BM522" s="2" t="s">
        <v>19482</v>
      </c>
      <c r="BN522" s="2" t="s">
        <v>13780</v>
      </c>
      <c r="BO522" s="2" t="s">
        <v>19483</v>
      </c>
      <c r="BP522" s="2" t="s">
        <v>16182</v>
      </c>
      <c r="BQ522" s="2" t="s">
        <v>17281</v>
      </c>
      <c r="BR522" s="2" t="s">
        <v>18519</v>
      </c>
      <c r="BS522" s="2"/>
      <c r="BT522" s="2"/>
      <c r="BU522" s="2"/>
      <c r="BV522" s="2"/>
      <c r="BW522" s="2"/>
      <c r="BX522" s="2"/>
      <c r="BY522" s="2"/>
      <c r="BZ522" s="2"/>
      <c r="CA522" s="2"/>
      <c r="CB522" s="2"/>
      <c r="CC522" s="2"/>
      <c r="CD522" s="2"/>
      <c r="CE522" s="2"/>
    </row>
    <row r="523" spans="1:83" x14ac:dyDescent="0.2">
      <c r="A523" s="1">
        <v>462</v>
      </c>
      <c r="B523" s="1">
        <v>462</v>
      </c>
      <c r="C523" s="2" t="s">
        <v>334</v>
      </c>
      <c r="D523" s="2" t="s">
        <v>2013</v>
      </c>
      <c r="E523" s="2" t="s">
        <v>3072</v>
      </c>
      <c r="F523" s="2" t="s">
        <v>4544</v>
      </c>
      <c r="G523" s="2"/>
      <c r="H523" s="2"/>
      <c r="I523" s="2" t="s">
        <v>5978</v>
      </c>
      <c r="J523" s="2" t="s">
        <v>6008</v>
      </c>
      <c r="K523" s="2" t="s">
        <v>6010</v>
      </c>
      <c r="L523" s="2" t="s">
        <v>5994</v>
      </c>
      <c r="M523" s="2" t="s">
        <v>2014</v>
      </c>
      <c r="N523" s="2">
        <v>1</v>
      </c>
      <c r="O523" s="2">
        <v>425</v>
      </c>
      <c r="P523" s="2">
        <v>2</v>
      </c>
      <c r="Q523" s="2">
        <v>1.1534472966443137</v>
      </c>
      <c r="R523" s="2">
        <v>1.0936983069289403</v>
      </c>
      <c r="S523" s="2">
        <v>1.310841748813357</v>
      </c>
      <c r="T523" s="2">
        <v>1.5836805295934899</v>
      </c>
      <c r="U523" s="2">
        <v>2.0522064329860275</v>
      </c>
      <c r="V523" s="2">
        <v>1.0966229836610322</v>
      </c>
      <c r="W523" s="2">
        <v>1.6396103109735367</v>
      </c>
      <c r="X523" s="2">
        <v>0.83539557737008663</v>
      </c>
      <c r="Y523" s="2">
        <v>1.1216088791980758</v>
      </c>
      <c r="Z523" s="2">
        <v>0.98418086928118764</v>
      </c>
      <c r="AA523" s="2">
        <v>0.91612904056220845</v>
      </c>
      <c r="AB523" s="2">
        <v>0.75875560011532006</v>
      </c>
      <c r="AC523" s="2">
        <v>0.66748585357488388</v>
      </c>
      <c r="AD523" s="2">
        <v>1.0765001068893174</v>
      </c>
      <c r="AE523" s="2">
        <v>0.7628272175388251</v>
      </c>
      <c r="AF523" s="2">
        <v>0.94330450826981604</v>
      </c>
      <c r="AG523" s="2">
        <v>0.76622695997684442</v>
      </c>
      <c r="AH523" s="2">
        <v>0.92338484854796232</v>
      </c>
      <c r="AI523" s="2">
        <v>1.1721016398154409</v>
      </c>
      <c r="AJ523" s="2">
        <v>0.88608316383861807</v>
      </c>
      <c r="AK523" s="2">
        <v>1.3633738112546743</v>
      </c>
      <c r="AL523" s="2">
        <v>1.2487726209835186</v>
      </c>
      <c r="AM523" s="2">
        <v>2.2229529084807691</v>
      </c>
      <c r="AN523" s="2">
        <v>0.89225597071295781</v>
      </c>
      <c r="AO523" s="2">
        <v>1.7245677763874816</v>
      </c>
      <c r="AP523" s="2">
        <v>0.77257605082603198</v>
      </c>
      <c r="AQ523" s="2">
        <v>0.78963862312039035</v>
      </c>
      <c r="AR523" s="2">
        <v>1.4916541976488424</v>
      </c>
      <c r="AS523" s="2">
        <v>0.94124913111627362</v>
      </c>
      <c r="AT523" s="2">
        <v>0.99212068492200189</v>
      </c>
      <c r="AU523" s="2">
        <v>0.57268041525776381</v>
      </c>
      <c r="AV523" s="2">
        <v>1.2313809530254041</v>
      </c>
      <c r="AW523" s="2">
        <f t="shared" si="56"/>
        <v>1.0977899321442455</v>
      </c>
      <c r="AX523" s="2">
        <f t="shared" si="57"/>
        <v>1.1637927928903637</v>
      </c>
      <c r="AY523" s="28">
        <f t="shared" si="58"/>
        <v>0.94328641563229187</v>
      </c>
      <c r="AZ523" s="28">
        <f t="shared" si="59"/>
        <v>0.64490831234633972</v>
      </c>
      <c r="BA523" s="28">
        <f t="shared" si="60"/>
        <v>-8.4232203442738282E-2</v>
      </c>
      <c r="BB523" s="28">
        <f t="shared" si="61"/>
        <v>0.19050202532210633</v>
      </c>
      <c r="BC523" s="29" t="str">
        <f t="shared" si="62"/>
        <v/>
      </c>
      <c r="BD523" s="2" t="s">
        <v>6521</v>
      </c>
      <c r="BE523" s="2" t="s">
        <v>5994</v>
      </c>
      <c r="BF523" s="2" t="s">
        <v>5994</v>
      </c>
      <c r="BG523" s="2" t="s">
        <v>7798</v>
      </c>
      <c r="BH523" s="2" t="s">
        <v>5994</v>
      </c>
      <c r="BI523" s="2" t="s">
        <v>9228</v>
      </c>
      <c r="BJ523" s="2" t="s">
        <v>9980</v>
      </c>
      <c r="BK523" s="2" t="s">
        <v>10589</v>
      </c>
      <c r="BL523" s="2" t="s">
        <v>11073</v>
      </c>
      <c r="BM523" s="2" t="s">
        <v>19635</v>
      </c>
      <c r="BN523" s="2" t="s">
        <v>13276</v>
      </c>
      <c r="BO523" s="2" t="s">
        <v>19636</v>
      </c>
      <c r="BP523" s="2" t="s">
        <v>15673</v>
      </c>
      <c r="BQ523" s="2" t="s">
        <v>16748</v>
      </c>
      <c r="BR523" s="2" t="s">
        <v>18159</v>
      </c>
      <c r="BS523" s="2"/>
      <c r="BT523" s="2"/>
      <c r="BU523" s="2"/>
      <c r="BV523" s="2"/>
      <c r="BW523" s="2"/>
      <c r="BX523" s="2"/>
      <c r="BY523" s="2"/>
      <c r="BZ523" s="2"/>
      <c r="CA523" s="2"/>
      <c r="CB523" s="2"/>
      <c r="CC523" s="2"/>
      <c r="CD523" s="2"/>
      <c r="CE523" s="2"/>
    </row>
    <row r="524" spans="1:83" x14ac:dyDescent="0.2">
      <c r="A524" s="1">
        <v>535</v>
      </c>
      <c r="B524" s="1">
        <v>535</v>
      </c>
      <c r="C524" s="2" t="s">
        <v>6</v>
      </c>
      <c r="D524" s="2" t="s">
        <v>377</v>
      </c>
      <c r="E524" s="2" t="s">
        <v>3795</v>
      </c>
      <c r="F524" s="2" t="s">
        <v>5266</v>
      </c>
      <c r="G524" s="2"/>
      <c r="H524" s="2"/>
      <c r="I524" s="2" t="s">
        <v>5994</v>
      </c>
      <c r="J524" s="2" t="s">
        <v>5994</v>
      </c>
      <c r="K524" s="2" t="s">
        <v>5994</v>
      </c>
      <c r="L524" s="2" t="s">
        <v>5994</v>
      </c>
      <c r="M524" s="2" t="s">
        <v>378</v>
      </c>
      <c r="N524" s="2">
        <v>4</v>
      </c>
      <c r="O524" s="2">
        <v>245</v>
      </c>
      <c r="P524" s="2">
        <v>55</v>
      </c>
      <c r="Q524" s="2">
        <v>0.70840829155055396</v>
      </c>
      <c r="R524" s="2">
        <v>0.97183645562455512</v>
      </c>
      <c r="S524" s="2">
        <v>0.91922676794497493</v>
      </c>
      <c r="T524" s="2">
        <v>0.89106555221923034</v>
      </c>
      <c r="U524" s="2">
        <v>1.048517096609451</v>
      </c>
      <c r="V524" s="2">
        <v>0.8876386510892027</v>
      </c>
      <c r="W524" s="2">
        <v>1.1081396313586254</v>
      </c>
      <c r="X524" s="2">
        <v>0.68602902990986403</v>
      </c>
      <c r="Y524" s="2">
        <v>0.94902064726332125</v>
      </c>
      <c r="Z524" s="2">
        <v>0.7929897286622849</v>
      </c>
      <c r="AA524" s="2">
        <v>0.85959104329795899</v>
      </c>
      <c r="AB524" s="2">
        <v>0.67190340039437513</v>
      </c>
      <c r="AC524" s="2">
        <v>0.72112453946222732</v>
      </c>
      <c r="AD524" s="2">
        <v>0.79371519703367432</v>
      </c>
      <c r="AE524" s="2">
        <v>0.70278716333207902</v>
      </c>
      <c r="AF524" s="2">
        <v>0.87364683309068647</v>
      </c>
      <c r="AG524" s="2">
        <v>0.61879236449833752</v>
      </c>
      <c r="AH524" s="2">
        <v>0.76273424646269317</v>
      </c>
      <c r="AI524" s="2">
        <v>0.92025713067030357</v>
      </c>
      <c r="AJ524" s="2">
        <v>0.95014004570645161</v>
      </c>
      <c r="AK524" s="2">
        <v>1.0297878976909522</v>
      </c>
      <c r="AL524" s="2">
        <v>1.0324999073376724</v>
      </c>
      <c r="AM524" s="2">
        <v>0.92357841644337924</v>
      </c>
      <c r="AN524" s="2">
        <v>0.81442505489336803</v>
      </c>
      <c r="AO524" s="2">
        <v>0.80351320118369751</v>
      </c>
      <c r="AP524" s="2">
        <v>0.84539301770407771</v>
      </c>
      <c r="AQ524" s="2">
        <v>1.0090518384042224</v>
      </c>
      <c r="AR524" s="2">
        <v>1.0227170778027967</v>
      </c>
      <c r="AS524" s="2">
        <v>0.71304060606267894</v>
      </c>
      <c r="AT524" s="2">
        <v>0.86252721553195588</v>
      </c>
      <c r="AU524" s="2">
        <v>0.70070352054030771</v>
      </c>
      <c r="AV524" s="2">
        <v>0.81944241838997622</v>
      </c>
      <c r="AW524" s="2">
        <f t="shared" si="56"/>
        <v>0.83618019844602121</v>
      </c>
      <c r="AX524" s="2">
        <f t="shared" si="57"/>
        <v>0.8866784782839644</v>
      </c>
      <c r="AY524" s="28">
        <f t="shared" si="58"/>
        <v>0.94304781149568984</v>
      </c>
      <c r="AZ524" s="28">
        <f t="shared" si="59"/>
        <v>0.28068472221386853</v>
      </c>
      <c r="BA524" s="28">
        <f t="shared" si="60"/>
        <v>-8.459717906741468E-2</v>
      </c>
      <c r="BB524" s="28">
        <f t="shared" si="61"/>
        <v>0.5517812255514668</v>
      </c>
      <c r="BC524" s="29" t="str">
        <f t="shared" si="62"/>
        <v/>
      </c>
      <c r="BD524" s="2" t="s">
        <v>3795</v>
      </c>
      <c r="BE524" s="2" t="s">
        <v>5994</v>
      </c>
      <c r="BF524" s="2" t="s">
        <v>5994</v>
      </c>
      <c r="BG524" s="2" t="s">
        <v>8515</v>
      </c>
      <c r="BH524" s="2" t="s">
        <v>5994</v>
      </c>
      <c r="BI524" s="2" t="s">
        <v>9458</v>
      </c>
      <c r="BJ524" s="2" t="s">
        <v>10305</v>
      </c>
      <c r="BK524" s="2" t="s">
        <v>10881</v>
      </c>
      <c r="BL524" s="2" t="s">
        <v>11717</v>
      </c>
      <c r="BM524" s="2" t="s">
        <v>12928</v>
      </c>
      <c r="BN524" s="2" t="s">
        <v>13953</v>
      </c>
      <c r="BO524" s="2" t="s">
        <v>15032</v>
      </c>
      <c r="BP524" s="2" t="s">
        <v>16207</v>
      </c>
      <c r="BQ524" s="2" t="s">
        <v>17480</v>
      </c>
      <c r="BR524" s="2" t="s">
        <v>18163</v>
      </c>
      <c r="BS524" s="2"/>
      <c r="BT524" s="2"/>
      <c r="BU524" s="2"/>
      <c r="BV524" s="2"/>
      <c r="BW524" s="2"/>
      <c r="BX524" s="2"/>
      <c r="BY524" s="2"/>
      <c r="BZ524" s="2"/>
      <c r="CA524" s="2"/>
      <c r="CB524" s="2"/>
      <c r="CC524" s="2"/>
      <c r="CD524" s="2"/>
      <c r="CE524" s="2"/>
    </row>
    <row r="525" spans="1:83" x14ac:dyDescent="0.2">
      <c r="A525" s="1">
        <v>516</v>
      </c>
      <c r="B525" s="1">
        <v>516</v>
      </c>
      <c r="C525" s="2" t="s">
        <v>6</v>
      </c>
      <c r="D525" s="2" t="s">
        <v>1143</v>
      </c>
      <c r="E525" s="2" t="s">
        <v>3193</v>
      </c>
      <c r="F525" s="2" t="s">
        <v>4665</v>
      </c>
      <c r="G525" s="2"/>
      <c r="H525" s="2"/>
      <c r="I525" s="2" t="s">
        <v>5981</v>
      </c>
      <c r="J525" s="2" t="s">
        <v>6015</v>
      </c>
      <c r="K525" s="2" t="s">
        <v>6041</v>
      </c>
      <c r="L525" s="2" t="s">
        <v>5994</v>
      </c>
      <c r="M525" s="2" t="s">
        <v>1144</v>
      </c>
      <c r="N525" s="2">
        <v>4</v>
      </c>
      <c r="O525" s="2">
        <v>951</v>
      </c>
      <c r="P525" s="2">
        <v>6</v>
      </c>
      <c r="Q525" s="2">
        <v>0.67924489700900648</v>
      </c>
      <c r="R525" s="2">
        <v>1.0836083892008914</v>
      </c>
      <c r="S525" s="2">
        <v>1.3608624853153861</v>
      </c>
      <c r="T525" s="2">
        <v>0.7552409231733701</v>
      </c>
      <c r="U525" s="2">
        <v>0.9350360535642801</v>
      </c>
      <c r="V525" s="2">
        <v>0.84496968318641241</v>
      </c>
      <c r="W525" s="2">
        <v>0.69913223776387046</v>
      </c>
      <c r="X525" s="2">
        <v>0.65948695214406206</v>
      </c>
      <c r="Y525" s="2">
        <v>0.66059742573359925</v>
      </c>
      <c r="Z525" s="2">
        <v>0.6793695118006815</v>
      </c>
      <c r="AA525" s="2">
        <v>0.64435615806870949</v>
      </c>
      <c r="AB525" s="2">
        <v>0.70551180136801084</v>
      </c>
      <c r="AC525" s="2">
        <v>0.82261488367311431</v>
      </c>
      <c r="AD525" s="2">
        <v>0.93137242414038846</v>
      </c>
      <c r="AE525" s="2">
        <v>0.71453447206539622</v>
      </c>
      <c r="AF525" s="2">
        <v>0.83695473719368474</v>
      </c>
      <c r="AG525" s="2">
        <v>0.61379161947330307</v>
      </c>
      <c r="AH525" s="2">
        <v>0.80783998191324802</v>
      </c>
      <c r="AI525" s="2">
        <v>0.90614777258431245</v>
      </c>
      <c r="AJ525" s="2">
        <v>0.64683424766343778</v>
      </c>
      <c r="AK525" s="2">
        <v>1.16741871309829</v>
      </c>
      <c r="AL525" s="2">
        <v>0.9474983536330841</v>
      </c>
      <c r="AM525" s="2">
        <v>0.9306271659540053</v>
      </c>
      <c r="AN525" s="2">
        <v>0.77354839159644007</v>
      </c>
      <c r="AO525" s="2">
        <v>0.74009747407161119</v>
      </c>
      <c r="AP525" s="2">
        <v>0.85985835820297785</v>
      </c>
      <c r="AQ525" s="2">
        <v>0.99952367959547972</v>
      </c>
      <c r="AR525" s="2">
        <v>0.91628390512178937</v>
      </c>
      <c r="AS525" s="2">
        <v>0.74668711634338392</v>
      </c>
      <c r="AT525" s="2">
        <v>0.89049140544447236</v>
      </c>
      <c r="AU525" s="2">
        <v>0.71954408520156965</v>
      </c>
      <c r="AV525" s="2">
        <v>0.79453022223429137</v>
      </c>
      <c r="AW525" s="2">
        <f t="shared" si="56"/>
        <v>0.80740381101956482</v>
      </c>
      <c r="AX525" s="2">
        <f t="shared" si="57"/>
        <v>0.8563802398585254</v>
      </c>
      <c r="AY525" s="28">
        <f t="shared" si="58"/>
        <v>0.9428099498803808</v>
      </c>
      <c r="AZ525" s="28">
        <f t="shared" si="59"/>
        <v>0.42115350294410991</v>
      </c>
      <c r="BA525" s="28">
        <f t="shared" si="60"/>
        <v>-8.4961110835411344E-2</v>
      </c>
      <c r="BB525" s="28">
        <f t="shared" si="61"/>
        <v>0.37555958271322309</v>
      </c>
      <c r="BC525" s="29" t="str">
        <f t="shared" si="62"/>
        <v/>
      </c>
      <c r="BD525" s="2" t="s">
        <v>6622</v>
      </c>
      <c r="BE525" s="2" t="s">
        <v>5994</v>
      </c>
      <c r="BF525" s="2" t="s">
        <v>5994</v>
      </c>
      <c r="BG525" s="2" t="s">
        <v>7919</v>
      </c>
      <c r="BH525" s="2" t="s">
        <v>5994</v>
      </c>
      <c r="BI525" s="2" t="s">
        <v>9309</v>
      </c>
      <c r="BJ525" s="2" t="s">
        <v>5994</v>
      </c>
      <c r="BK525" s="2" t="s">
        <v>10645</v>
      </c>
      <c r="BL525" s="2" t="s">
        <v>5994</v>
      </c>
      <c r="BM525" s="2" t="s">
        <v>12395</v>
      </c>
      <c r="BN525" s="2" t="s">
        <v>13361</v>
      </c>
      <c r="BO525" s="2" t="s">
        <v>14528</v>
      </c>
      <c r="BP525" s="2" t="s">
        <v>15796</v>
      </c>
      <c r="BQ525" s="2" t="s">
        <v>16874</v>
      </c>
      <c r="BR525" s="2" t="s">
        <v>18187</v>
      </c>
      <c r="BS525" s="2"/>
      <c r="BT525" s="2"/>
      <c r="BU525" s="2"/>
      <c r="BV525" s="2"/>
      <c r="BW525" s="2"/>
      <c r="BX525" s="2"/>
      <c r="BY525" s="2"/>
      <c r="BZ525" s="2"/>
      <c r="CA525" s="2"/>
      <c r="CB525" s="2"/>
      <c r="CC525" s="2"/>
      <c r="CD525" s="2"/>
      <c r="CE525" s="2"/>
    </row>
    <row r="526" spans="1:83" x14ac:dyDescent="0.2">
      <c r="A526" s="1">
        <v>437</v>
      </c>
      <c r="B526" s="1">
        <v>437</v>
      </c>
      <c r="C526" s="2" t="s">
        <v>6</v>
      </c>
      <c r="D526" s="2" t="s">
        <v>1061</v>
      </c>
      <c r="E526" s="2" t="s">
        <v>3924</v>
      </c>
      <c r="F526" s="2" t="s">
        <v>5396</v>
      </c>
      <c r="G526" s="2"/>
      <c r="H526" s="2"/>
      <c r="I526" s="2" t="s">
        <v>5994</v>
      </c>
      <c r="J526" s="2" t="s">
        <v>5994</v>
      </c>
      <c r="K526" s="2" t="s">
        <v>5994</v>
      </c>
      <c r="L526" s="2" t="s">
        <v>19266</v>
      </c>
      <c r="M526" s="2" t="s">
        <v>1062</v>
      </c>
      <c r="N526" s="2">
        <v>3</v>
      </c>
      <c r="O526" s="2">
        <v>547</v>
      </c>
      <c r="P526" s="2">
        <v>7</v>
      </c>
      <c r="Q526" s="2">
        <v>0.8994548868591542</v>
      </c>
      <c r="R526" s="2">
        <v>1.0973271121300439</v>
      </c>
      <c r="S526" s="2">
        <v>0.90358115020690422</v>
      </c>
      <c r="T526" s="2">
        <v>0.8273188430022671</v>
      </c>
      <c r="U526" s="2">
        <v>1.0642990149661826</v>
      </c>
      <c r="V526" s="2">
        <v>0.73186284270476099</v>
      </c>
      <c r="W526" s="2">
        <v>1.0239714059917173</v>
      </c>
      <c r="X526" s="2">
        <v>0.68719504594961323</v>
      </c>
      <c r="Y526" s="2">
        <v>1.0738480615399162</v>
      </c>
      <c r="Z526" s="2">
        <v>0.81599472960593245</v>
      </c>
      <c r="AA526" s="2">
        <v>0.78484205712365229</v>
      </c>
      <c r="AB526" s="2">
        <v>0.93834272440296973</v>
      </c>
      <c r="AC526" s="2">
        <v>0.85559389550347642</v>
      </c>
      <c r="AD526" s="2">
        <v>0.85763190493451158</v>
      </c>
      <c r="AE526" s="2">
        <v>0.7770923460478083</v>
      </c>
      <c r="AF526" s="2">
        <v>0.73668430202539448</v>
      </c>
      <c r="AG526" s="2">
        <v>0.63615169828819751</v>
      </c>
      <c r="AH526" s="2">
        <v>0.89768071172816299</v>
      </c>
      <c r="AI526" s="2">
        <v>0.75676109551230286</v>
      </c>
      <c r="AJ526" s="2">
        <v>0.99555225234671374</v>
      </c>
      <c r="AK526" s="2">
        <v>0.96619130786145691</v>
      </c>
      <c r="AL526" s="2">
        <v>0.8883673124982232</v>
      </c>
      <c r="AM526" s="2">
        <v>0.95374660349874729</v>
      </c>
      <c r="AN526" s="2">
        <v>0.82879276874667362</v>
      </c>
      <c r="AO526" s="2">
        <v>0.80144092967606873</v>
      </c>
      <c r="AP526" s="2">
        <v>0.91237874912719596</v>
      </c>
      <c r="AQ526" s="2">
        <v>0.99217823960754259</v>
      </c>
      <c r="AR526" s="2">
        <v>1.1007062956703046</v>
      </c>
      <c r="AS526" s="2">
        <v>0.73904304168356005</v>
      </c>
      <c r="AT526" s="2">
        <v>1.0226368863945399</v>
      </c>
      <c r="AU526" s="2">
        <v>0.90179095653870234</v>
      </c>
      <c r="AV526" s="2">
        <v>0.77761213230254578</v>
      </c>
      <c r="AW526" s="2">
        <f t="shared" si="56"/>
        <v>0.86134914886962999</v>
      </c>
      <c r="AX526" s="2">
        <f t="shared" si="57"/>
        <v>0.91387980584248274</v>
      </c>
      <c r="AY526" s="28">
        <f t="shared" si="58"/>
        <v>0.94251907456864525</v>
      </c>
      <c r="AZ526" s="28">
        <f t="shared" si="59"/>
        <v>0.24435203882189582</v>
      </c>
      <c r="BA526" s="28">
        <f t="shared" si="60"/>
        <v>-8.5406279151016312E-2</v>
      </c>
      <c r="BB526" s="28">
        <f t="shared" si="61"/>
        <v>0.61198403295909587</v>
      </c>
      <c r="BC526" s="29" t="str">
        <f t="shared" si="62"/>
        <v/>
      </c>
      <c r="BD526" s="2" t="s">
        <v>3924</v>
      </c>
      <c r="BE526" s="2" t="s">
        <v>5994</v>
      </c>
      <c r="BF526" s="2" t="s">
        <v>5994</v>
      </c>
      <c r="BG526" s="2" t="s">
        <v>8622</v>
      </c>
      <c r="BH526" s="2" t="s">
        <v>5994</v>
      </c>
      <c r="BI526" s="2" t="s">
        <v>9860</v>
      </c>
      <c r="BJ526" s="2" t="s">
        <v>5994</v>
      </c>
      <c r="BK526" s="2" t="s">
        <v>5994</v>
      </c>
      <c r="BL526" s="2" t="s">
        <v>11819</v>
      </c>
      <c r="BM526" s="2" t="s">
        <v>13038</v>
      </c>
      <c r="BN526" s="2" t="s">
        <v>6170</v>
      </c>
      <c r="BO526" s="2" t="s">
        <v>15157</v>
      </c>
      <c r="BP526" s="2" t="s">
        <v>16416</v>
      </c>
      <c r="BQ526" s="2" t="s">
        <v>17607</v>
      </c>
      <c r="BR526" s="2" t="s">
        <v>18162</v>
      </c>
      <c r="BS526" s="2"/>
      <c r="BT526" s="2"/>
      <c r="BU526" s="2"/>
      <c r="BV526" s="2"/>
      <c r="BW526" s="2"/>
      <c r="BX526" s="2"/>
      <c r="BY526" s="2"/>
      <c r="BZ526" s="2"/>
      <c r="CA526" s="2"/>
      <c r="CB526" s="2"/>
      <c r="CC526" s="2"/>
      <c r="CD526" s="2"/>
      <c r="CE526" s="2"/>
    </row>
    <row r="527" spans="1:83" x14ac:dyDescent="0.2">
      <c r="A527" s="1">
        <v>16</v>
      </c>
      <c r="B527" s="1">
        <v>16</v>
      </c>
      <c r="C527" s="2" t="s">
        <v>6</v>
      </c>
      <c r="D527" s="2" t="s">
        <v>501</v>
      </c>
      <c r="E527" s="2" t="s">
        <v>4120</v>
      </c>
      <c r="F527" s="2" t="s">
        <v>5591</v>
      </c>
      <c r="G527" s="2"/>
      <c r="H527" s="2"/>
      <c r="I527" s="2" t="s">
        <v>5994</v>
      </c>
      <c r="J527" s="2" t="s">
        <v>5994</v>
      </c>
      <c r="K527" s="2" t="s">
        <v>5994</v>
      </c>
      <c r="L527" s="2" t="s">
        <v>5994</v>
      </c>
      <c r="M527" s="2" t="s">
        <v>502</v>
      </c>
      <c r="N527" s="2">
        <v>1</v>
      </c>
      <c r="O527" s="2">
        <v>284</v>
      </c>
      <c r="P527" s="2">
        <v>34</v>
      </c>
      <c r="Q527" s="2">
        <v>1.5721617793077431</v>
      </c>
      <c r="R527" s="2">
        <v>0.77937179952227587</v>
      </c>
      <c r="S527" s="2">
        <v>0.98972660029497772</v>
      </c>
      <c r="T527" s="2">
        <v>1.0504933886487156</v>
      </c>
      <c r="U527" s="2">
        <v>0.87015034631471755</v>
      </c>
      <c r="V527" s="2">
        <v>1.2354628316234515</v>
      </c>
      <c r="W527" s="2">
        <v>0.70435858143097418</v>
      </c>
      <c r="X527" s="2">
        <v>1.3375750008763609</v>
      </c>
      <c r="Y527" s="2">
        <v>0.68290674776586147</v>
      </c>
      <c r="Z527" s="2">
        <v>1.3593562006561084</v>
      </c>
      <c r="AA527" s="2">
        <v>0.70640383304014431</v>
      </c>
      <c r="AB527" s="2">
        <v>1.2283463802291541</v>
      </c>
      <c r="AC527" s="2">
        <v>1.1776872755757009</v>
      </c>
      <c r="AD527" s="2">
        <v>1.2039105517257263</v>
      </c>
      <c r="AE527" s="2">
        <v>3.042717854656741</v>
      </c>
      <c r="AF527" s="2">
        <v>2.0848302287648419</v>
      </c>
      <c r="AG527" s="2">
        <v>4.9024908141789911</v>
      </c>
      <c r="AH527" s="2">
        <v>1.4462027872511702</v>
      </c>
      <c r="AI527" s="2">
        <v>1.8092800804212146</v>
      </c>
      <c r="AJ527" s="2">
        <v>0.9221534597494353</v>
      </c>
      <c r="AK527" s="2">
        <v>0.99465225174539784</v>
      </c>
      <c r="AL527" s="2">
        <v>1.5700875630882987</v>
      </c>
      <c r="AM527" s="2">
        <v>1.435492388211145</v>
      </c>
      <c r="AN527" s="2">
        <v>1.9270333913116093</v>
      </c>
      <c r="AO527" s="2">
        <v>1.6881395155046683</v>
      </c>
      <c r="AP527" s="2">
        <v>0.8314386224416852</v>
      </c>
      <c r="AQ527" s="2">
        <v>1.1215214686492121</v>
      </c>
      <c r="AR527" s="2">
        <v>0.79174895134015677</v>
      </c>
      <c r="AS527" s="2">
        <v>2.3354814117498077</v>
      </c>
      <c r="AT527" s="2">
        <v>1.5174243477583125</v>
      </c>
      <c r="AU527" s="2">
        <v>1.5371196401788474</v>
      </c>
      <c r="AV527" s="2">
        <v>3.7953679840937773</v>
      </c>
      <c r="AW527" s="2">
        <f t="shared" si="56"/>
        <v>1.4833385832781512</v>
      </c>
      <c r="AX527" s="2">
        <f t="shared" si="57"/>
        <v>1.5744354612171041</v>
      </c>
      <c r="AY527" s="28">
        <f t="shared" si="58"/>
        <v>0.94213997322663756</v>
      </c>
      <c r="AZ527" s="28">
        <f t="shared" si="59"/>
        <v>0.78715865820989039</v>
      </c>
      <c r="BA527" s="28">
        <f t="shared" si="60"/>
        <v>-8.5986678702993855E-2</v>
      </c>
      <c r="BB527" s="28">
        <f t="shared" si="61"/>
        <v>0.10393772324388498</v>
      </c>
      <c r="BC527" s="29" t="str">
        <f t="shared" si="62"/>
        <v/>
      </c>
      <c r="BD527" s="2" t="s">
        <v>7415</v>
      </c>
      <c r="BE527" s="2" t="s">
        <v>5994</v>
      </c>
      <c r="BF527" s="2" t="s">
        <v>5994</v>
      </c>
      <c r="BG527" s="2" t="s">
        <v>8815</v>
      </c>
      <c r="BH527" s="2" t="s">
        <v>5994</v>
      </c>
      <c r="BI527" s="2" t="s">
        <v>9943</v>
      </c>
      <c r="BJ527" s="2" t="s">
        <v>5994</v>
      </c>
      <c r="BK527" s="2" t="s">
        <v>19481</v>
      </c>
      <c r="BL527" s="2" t="s">
        <v>11996</v>
      </c>
      <c r="BM527" s="2" t="s">
        <v>13216</v>
      </c>
      <c r="BN527" s="2" t="s">
        <v>14223</v>
      </c>
      <c r="BO527" s="2" t="s">
        <v>15347</v>
      </c>
      <c r="BP527" s="2" t="s">
        <v>16561</v>
      </c>
      <c r="BQ527" s="2" t="s">
        <v>17804</v>
      </c>
      <c r="BR527" s="2" t="s">
        <v>18853</v>
      </c>
      <c r="BS527" s="2"/>
      <c r="BT527" s="2"/>
      <c r="BU527" s="2"/>
      <c r="BV527" s="2"/>
      <c r="BW527" s="2"/>
      <c r="BX527" s="2"/>
      <c r="BY527" s="2"/>
      <c r="BZ527" s="2"/>
      <c r="CA527" s="2"/>
      <c r="CB527" s="2"/>
      <c r="CC527" s="2"/>
      <c r="CD527" s="2"/>
      <c r="CE527" s="2"/>
    </row>
    <row r="528" spans="1:83" x14ac:dyDescent="0.2">
      <c r="A528" s="1">
        <v>118</v>
      </c>
      <c r="B528" s="1">
        <v>118</v>
      </c>
      <c r="C528" s="2" t="s">
        <v>334</v>
      </c>
      <c r="D528" s="2" t="s">
        <v>1259</v>
      </c>
      <c r="E528" s="2" t="s">
        <v>3506</v>
      </c>
      <c r="F528" s="2" t="s">
        <v>4977</v>
      </c>
      <c r="G528" s="2"/>
      <c r="H528" s="2"/>
      <c r="I528" s="2" t="s">
        <v>5980</v>
      </c>
      <c r="J528" s="2" t="s">
        <v>6038</v>
      </c>
      <c r="K528" s="2" t="s">
        <v>6072</v>
      </c>
      <c r="L528" s="2" t="s">
        <v>5994</v>
      </c>
      <c r="M528" s="2" t="s">
        <v>1260</v>
      </c>
      <c r="N528" s="2">
        <v>1</v>
      </c>
      <c r="O528" s="2">
        <v>1670</v>
      </c>
      <c r="P528" s="2">
        <v>5</v>
      </c>
      <c r="Q528" s="2">
        <v>0.76925730054471952</v>
      </c>
      <c r="R528" s="2">
        <v>0.62601745894299254</v>
      </c>
      <c r="S528" s="2">
        <v>0.63765779560379565</v>
      </c>
      <c r="T528" s="2">
        <v>0.59368258540821273</v>
      </c>
      <c r="U528" s="2">
        <v>0.54416519812339892</v>
      </c>
      <c r="V528" s="2">
        <v>0.8528921499785258</v>
      </c>
      <c r="W528" s="2">
        <v>0.53484723543371404</v>
      </c>
      <c r="X528" s="2">
        <v>0.58905281543393706</v>
      </c>
      <c r="Y528" s="2">
        <v>0.40244668007098183</v>
      </c>
      <c r="Z528" s="2">
        <v>0.52630851084084052</v>
      </c>
      <c r="AA528" s="2">
        <v>0.67459214552892499</v>
      </c>
      <c r="AB528" s="2">
        <v>0.59543833698157655</v>
      </c>
      <c r="AC528" s="2">
        <v>0.67909238282791384</v>
      </c>
      <c r="AD528" s="2">
        <v>0.69198085595874315</v>
      </c>
      <c r="AE528" s="2">
        <v>1.4289131995523985</v>
      </c>
      <c r="AF528" s="2">
        <v>0.98318514163740822</v>
      </c>
      <c r="AG528" s="2">
        <v>0.41047965973888689</v>
      </c>
      <c r="AH528" s="2">
        <v>1.3824398095575456</v>
      </c>
      <c r="AI528" s="2">
        <v>0.53923456455725893</v>
      </c>
      <c r="AJ528" s="2">
        <v>0.70827061328849761</v>
      </c>
      <c r="AK528" s="2">
        <v>0.73802997098578282</v>
      </c>
      <c r="AL528" s="2">
        <v>0.5312427411780366</v>
      </c>
      <c r="AM528" s="2">
        <v>0.72499686533163188</v>
      </c>
      <c r="AN528" s="2">
        <v>0.46516457696051744</v>
      </c>
      <c r="AO528" s="2">
        <v>0.50054631624406587</v>
      </c>
      <c r="AP528" s="2">
        <v>0.90871532788861964</v>
      </c>
      <c r="AQ528" s="2">
        <v>0.62558135358561651</v>
      </c>
      <c r="AR528" s="2">
        <v>0.96077191020993657</v>
      </c>
      <c r="AS528" s="2">
        <v>0.57554109186086833</v>
      </c>
      <c r="AT528" s="2">
        <v>1.1906768442869193</v>
      </c>
      <c r="AU528" s="2">
        <v>0.88230302147884843</v>
      </c>
      <c r="AV528" s="2">
        <v>0.96458020590383176</v>
      </c>
      <c r="AW528" s="2">
        <f t="shared" si="56"/>
        <v>0.70850967509061979</v>
      </c>
      <c r="AX528" s="2">
        <f t="shared" si="57"/>
        <v>0.75203237224639807</v>
      </c>
      <c r="AY528" s="28">
        <f t="shared" si="58"/>
        <v>0.94212656427838137</v>
      </c>
      <c r="AZ528" s="28">
        <f t="shared" si="59"/>
        <v>0.64261196483903982</v>
      </c>
      <c r="BA528" s="28">
        <f t="shared" si="60"/>
        <v>-8.6007211916069637E-2</v>
      </c>
      <c r="BB528" s="28">
        <f t="shared" si="61"/>
        <v>0.19205119254858918</v>
      </c>
      <c r="BC528" s="29" t="str">
        <f t="shared" si="62"/>
        <v/>
      </c>
      <c r="BD528" s="2" t="s">
        <v>6894</v>
      </c>
      <c r="BE528" s="2" t="s">
        <v>5994</v>
      </c>
      <c r="BF528" s="2" t="s">
        <v>5994</v>
      </c>
      <c r="BG528" s="2" t="s">
        <v>8229</v>
      </c>
      <c r="BH528" s="2" t="s">
        <v>5994</v>
      </c>
      <c r="BI528" s="2" t="s">
        <v>9609</v>
      </c>
      <c r="BJ528" s="2" t="s">
        <v>5994</v>
      </c>
      <c r="BK528" s="2" t="s">
        <v>10779</v>
      </c>
      <c r="BL528" s="2" t="s">
        <v>11458</v>
      </c>
      <c r="BM528" s="2" t="s">
        <v>12676</v>
      </c>
      <c r="BN528" s="2" t="s">
        <v>13696</v>
      </c>
      <c r="BO528" s="2" t="s">
        <v>14792</v>
      </c>
      <c r="BP528" s="2" t="s">
        <v>16098</v>
      </c>
      <c r="BQ528" s="2" t="s">
        <v>17188</v>
      </c>
      <c r="BR528" s="2" t="s">
        <v>18457</v>
      </c>
      <c r="BS528" s="2"/>
      <c r="BT528" s="2"/>
      <c r="BU528" s="2"/>
      <c r="BV528" s="2"/>
      <c r="BW528" s="2"/>
      <c r="BX528" s="2"/>
      <c r="BY528" s="2"/>
      <c r="BZ528" s="2"/>
      <c r="CA528" s="2"/>
      <c r="CB528" s="2"/>
      <c r="CC528" s="2"/>
      <c r="CD528" s="2"/>
      <c r="CE528" s="2"/>
    </row>
    <row r="529" spans="1:83" x14ac:dyDescent="0.2">
      <c r="A529" s="1">
        <v>416</v>
      </c>
      <c r="B529" s="1">
        <v>416</v>
      </c>
      <c r="C529" s="2" t="s">
        <v>6</v>
      </c>
      <c r="D529" s="2" t="s">
        <v>43</v>
      </c>
      <c r="E529" s="2" t="s">
        <v>3655</v>
      </c>
      <c r="F529" s="2" t="s">
        <v>5126</v>
      </c>
      <c r="G529" s="2"/>
      <c r="H529" s="2"/>
      <c r="I529" s="2" t="s">
        <v>5989</v>
      </c>
      <c r="J529" s="2" t="s">
        <v>6065</v>
      </c>
      <c r="K529" s="2" t="s">
        <v>5982</v>
      </c>
      <c r="L529" s="2" t="s">
        <v>5994</v>
      </c>
      <c r="M529" s="2" t="s">
        <v>44</v>
      </c>
      <c r="N529" s="2">
        <v>50</v>
      </c>
      <c r="O529" s="2">
        <v>782</v>
      </c>
      <c r="P529" s="2">
        <v>1217</v>
      </c>
      <c r="Q529" s="2">
        <v>0.80219813229423065</v>
      </c>
      <c r="R529" s="2">
        <v>1.0119739391721685</v>
      </c>
      <c r="S529" s="2">
        <v>0.88818445105698995</v>
      </c>
      <c r="T529" s="2">
        <v>0.86289405653660323</v>
      </c>
      <c r="U529" s="2">
        <v>0.99990876931014772</v>
      </c>
      <c r="V529" s="2">
        <v>1.0266795538222449</v>
      </c>
      <c r="W529" s="2">
        <v>1.089907373464539</v>
      </c>
      <c r="X529" s="2">
        <v>0.81802981003257291</v>
      </c>
      <c r="Y529" s="2">
        <v>0.75090022486886954</v>
      </c>
      <c r="Z529" s="2">
        <v>0.8796675153303769</v>
      </c>
      <c r="AA529" s="2">
        <v>0.84761444098420968</v>
      </c>
      <c r="AB529" s="2">
        <v>0.93541702623471135</v>
      </c>
      <c r="AC529" s="2">
        <v>1.0881463284496249</v>
      </c>
      <c r="AD529" s="2">
        <v>0.85243434448582722</v>
      </c>
      <c r="AE529" s="2">
        <v>0.80106039713026134</v>
      </c>
      <c r="AF529" s="2">
        <v>0.84793929839648596</v>
      </c>
      <c r="AG529" s="2">
        <v>0.78024964767023708</v>
      </c>
      <c r="AH529" s="2">
        <v>0.92689717462705656</v>
      </c>
      <c r="AI529" s="2">
        <v>0.9190667447857237</v>
      </c>
      <c r="AJ529" s="2">
        <v>0.96113629306533133</v>
      </c>
      <c r="AK529" s="2">
        <v>0.96226461340370273</v>
      </c>
      <c r="AL529" s="2">
        <v>0.96385606622251085</v>
      </c>
      <c r="AM529" s="2">
        <v>1.0147470284328055</v>
      </c>
      <c r="AN529" s="2">
        <v>1.0209015188246675</v>
      </c>
      <c r="AO529" s="2">
        <v>0.89578001539481544</v>
      </c>
      <c r="AP529" s="2">
        <v>0.96121185255689112</v>
      </c>
      <c r="AQ529" s="2">
        <v>0.86063153509697943</v>
      </c>
      <c r="AR529" s="2">
        <v>0.98431356760984112</v>
      </c>
      <c r="AS529" s="2">
        <v>1.0048845053591908</v>
      </c>
      <c r="AT529" s="2">
        <v>1.0461368425880913</v>
      </c>
      <c r="AU529" s="2">
        <v>0.96839043179842965</v>
      </c>
      <c r="AV529" s="2">
        <v>0.8072209039510313</v>
      </c>
      <c r="AW529" s="2">
        <f t="shared" si="56"/>
        <v>0.90153522256067797</v>
      </c>
      <c r="AX529" s="2">
        <f t="shared" si="57"/>
        <v>0.95780578263879135</v>
      </c>
      <c r="AY529" s="28">
        <f t="shared" si="58"/>
        <v>0.94125055298467097</v>
      </c>
      <c r="AZ529" s="28">
        <f t="shared" si="59"/>
        <v>8.9895766965316704E-2</v>
      </c>
      <c r="BA529" s="28">
        <f t="shared" si="60"/>
        <v>-8.7349287519255331E-2</v>
      </c>
      <c r="BB529" s="28">
        <f t="shared" si="61"/>
        <v>1.0462607579540584</v>
      </c>
      <c r="BC529" s="29" t="str">
        <f t="shared" si="62"/>
        <v/>
      </c>
      <c r="BD529" s="2" t="s">
        <v>7028</v>
      </c>
      <c r="BE529" s="2" t="s">
        <v>5994</v>
      </c>
      <c r="BF529" s="2" t="s">
        <v>5994</v>
      </c>
      <c r="BG529" s="2" t="s">
        <v>8376</v>
      </c>
      <c r="BH529" s="2" t="s">
        <v>5994</v>
      </c>
      <c r="BI529" s="2" t="s">
        <v>9720</v>
      </c>
      <c r="BJ529" s="2" t="s">
        <v>10245</v>
      </c>
      <c r="BK529" s="2" t="s">
        <v>10828</v>
      </c>
      <c r="BL529" s="2" t="s">
        <v>11591</v>
      </c>
      <c r="BM529" s="2" t="s">
        <v>12804</v>
      </c>
      <c r="BN529" s="2" t="s">
        <v>13826</v>
      </c>
      <c r="BO529" s="2" t="s">
        <v>19469</v>
      </c>
      <c r="BP529" s="2" t="s">
        <v>16226</v>
      </c>
      <c r="BQ529" s="2" t="s">
        <v>17340</v>
      </c>
      <c r="BR529" s="2" t="s">
        <v>18554</v>
      </c>
      <c r="BS529" s="2"/>
      <c r="BT529" s="2"/>
      <c r="BU529" s="2"/>
      <c r="BV529" s="2"/>
      <c r="BW529" s="2"/>
      <c r="BX529" s="2"/>
      <c r="BY529" s="2"/>
      <c r="BZ529" s="2"/>
      <c r="CA529" s="2"/>
      <c r="CB529" s="2"/>
      <c r="CC529" s="2"/>
      <c r="CD529" s="2"/>
      <c r="CE529" s="2"/>
    </row>
    <row r="530" spans="1:83" x14ac:dyDescent="0.2">
      <c r="A530" s="1">
        <v>85</v>
      </c>
      <c r="B530" s="1">
        <v>85</v>
      </c>
      <c r="C530" s="2" t="s">
        <v>6</v>
      </c>
      <c r="D530" s="2" t="s">
        <v>645</v>
      </c>
      <c r="E530" s="2" t="s">
        <v>3556</v>
      </c>
      <c r="F530" s="2" t="s">
        <v>5027</v>
      </c>
      <c r="G530" s="2"/>
      <c r="H530" s="2"/>
      <c r="I530" s="2" t="s">
        <v>5986</v>
      </c>
      <c r="J530" s="2" t="s">
        <v>6041</v>
      </c>
      <c r="K530" s="2" t="s">
        <v>5994</v>
      </c>
      <c r="L530" s="2" t="s">
        <v>5994</v>
      </c>
      <c r="M530" s="2" t="s">
        <v>646</v>
      </c>
      <c r="N530" s="2">
        <v>4</v>
      </c>
      <c r="O530" s="2">
        <v>466</v>
      </c>
      <c r="P530" s="2">
        <v>18</v>
      </c>
      <c r="Q530" s="2">
        <v>1.1101313346210042</v>
      </c>
      <c r="R530" s="2">
        <v>0.93720182446253164</v>
      </c>
      <c r="S530" s="2">
        <v>0.79183032142616827</v>
      </c>
      <c r="T530" s="2">
        <v>0.74755585753827414</v>
      </c>
      <c r="U530" s="2">
        <v>0.63848651019317193</v>
      </c>
      <c r="V530" s="2">
        <v>0.70008082695807061</v>
      </c>
      <c r="W530" s="2">
        <v>1.6954348116711333</v>
      </c>
      <c r="X530" s="2">
        <v>0.72427138941103997</v>
      </c>
      <c r="Y530" s="2">
        <v>0.62089319520393349</v>
      </c>
      <c r="Z530" s="2">
        <v>0.70859993894580875</v>
      </c>
      <c r="AA530" s="2">
        <v>1.5721913516262001</v>
      </c>
      <c r="AB530" s="2">
        <v>0.82524937772742457</v>
      </c>
      <c r="AC530" s="2">
        <v>0.89956756671589944</v>
      </c>
      <c r="AD530" s="2">
        <v>0.71319518364525336</v>
      </c>
      <c r="AE530" s="2">
        <v>1.7093021744351902</v>
      </c>
      <c r="AF530" s="2">
        <v>0.88798863976690667</v>
      </c>
      <c r="AG530" s="2">
        <v>1.0267183833360787</v>
      </c>
      <c r="AH530" s="2">
        <v>0.6769858478926809</v>
      </c>
      <c r="AI530" s="2">
        <v>0.76510526492394815</v>
      </c>
      <c r="AJ530" s="2">
        <v>1.6959075566127499</v>
      </c>
      <c r="AK530" s="2">
        <v>0.81346626068136685</v>
      </c>
      <c r="AL530" s="2">
        <v>0.93620127985389234</v>
      </c>
      <c r="AM530" s="2">
        <v>0.67221778681526623</v>
      </c>
      <c r="AN530" s="2">
        <v>0.6695504510490714</v>
      </c>
      <c r="AO530" s="2">
        <v>1.5177052516864327</v>
      </c>
      <c r="AP530" s="2">
        <v>0.66478936427471969</v>
      </c>
      <c r="AQ530" s="2">
        <v>1.0924969149072481</v>
      </c>
      <c r="AR530" s="2">
        <v>0.85923344101308441</v>
      </c>
      <c r="AS530" s="2">
        <v>0.87921829905169468</v>
      </c>
      <c r="AT530" s="2">
        <v>0.89284767119627295</v>
      </c>
      <c r="AU530" s="2">
        <v>1.053876868954839</v>
      </c>
      <c r="AV530" s="2">
        <v>1.1648141479879472</v>
      </c>
      <c r="AW530" s="2">
        <f t="shared" si="56"/>
        <v>0.93425209476319571</v>
      </c>
      <c r="AX530" s="2">
        <f t="shared" si="57"/>
        <v>0.99325579185266055</v>
      </c>
      <c r="AY530" s="28">
        <f t="shared" si="58"/>
        <v>0.94059566772884473</v>
      </c>
      <c r="AZ530" s="28">
        <f t="shared" si="59"/>
        <v>0.6288438582217537</v>
      </c>
      <c r="BA530" s="28">
        <f t="shared" si="60"/>
        <v>-8.8353407556984648E-2</v>
      </c>
      <c r="BB530" s="28">
        <f t="shared" si="61"/>
        <v>0.20145717638427213</v>
      </c>
      <c r="BC530" s="29" t="str">
        <f t="shared" si="62"/>
        <v/>
      </c>
      <c r="BD530" s="2" t="s">
        <v>6940</v>
      </c>
      <c r="BE530" s="2" t="s">
        <v>5994</v>
      </c>
      <c r="BF530" s="2" t="s">
        <v>5994</v>
      </c>
      <c r="BG530" s="2" t="s">
        <v>8279</v>
      </c>
      <c r="BH530" s="2" t="s">
        <v>5994</v>
      </c>
      <c r="BI530" s="2" t="s">
        <v>9648</v>
      </c>
      <c r="BJ530" s="2" t="s">
        <v>10202</v>
      </c>
      <c r="BK530" s="2" t="s">
        <v>10800</v>
      </c>
      <c r="BL530" s="2" t="s">
        <v>11499</v>
      </c>
      <c r="BM530" s="2" t="s">
        <v>12720</v>
      </c>
      <c r="BN530" s="2" t="s">
        <v>13742</v>
      </c>
      <c r="BO530" s="2" t="s">
        <v>14834</v>
      </c>
      <c r="BP530" s="2" t="s">
        <v>16142</v>
      </c>
      <c r="BQ530" s="2" t="s">
        <v>17238</v>
      </c>
      <c r="BR530" s="2" t="s">
        <v>18485</v>
      </c>
      <c r="BS530" s="2"/>
      <c r="BT530" s="2"/>
      <c r="BU530" s="2"/>
      <c r="BV530" s="2"/>
      <c r="BW530" s="2"/>
      <c r="BX530" s="2"/>
      <c r="BY530" s="2"/>
      <c r="BZ530" s="2"/>
      <c r="CA530" s="2"/>
      <c r="CB530" s="2"/>
      <c r="CC530" s="2"/>
      <c r="CD530" s="2"/>
      <c r="CE530" s="2"/>
    </row>
    <row r="531" spans="1:83" x14ac:dyDescent="0.2">
      <c r="A531" s="1">
        <v>374</v>
      </c>
      <c r="B531" s="1">
        <v>374</v>
      </c>
      <c r="C531" s="2" t="s">
        <v>334</v>
      </c>
      <c r="D531" s="2" t="s">
        <v>1707</v>
      </c>
      <c r="E531" s="2" t="s">
        <v>4074</v>
      </c>
      <c r="F531" s="2" t="s">
        <v>5545</v>
      </c>
      <c r="G531" s="2"/>
      <c r="H531" s="2"/>
      <c r="I531" s="2" t="s">
        <v>5994</v>
      </c>
      <c r="J531" s="2" t="s">
        <v>5994</v>
      </c>
      <c r="K531" s="2" t="s">
        <v>5994</v>
      </c>
      <c r="L531" s="2" t="s">
        <v>5994</v>
      </c>
      <c r="M531" s="2" t="s">
        <v>1708</v>
      </c>
      <c r="N531" s="2">
        <v>1</v>
      </c>
      <c r="O531" s="2">
        <v>1133</v>
      </c>
      <c r="P531" s="2">
        <v>2</v>
      </c>
      <c r="Q531" s="2">
        <v>0.89341573124752915</v>
      </c>
      <c r="R531" s="2">
        <v>0.76561567703801015</v>
      </c>
      <c r="S531" s="2">
        <v>1.0674964825782982</v>
      </c>
      <c r="T531" s="2">
        <v>0.9653552897502804</v>
      </c>
      <c r="U531" s="2">
        <v>0.87855622983695725</v>
      </c>
      <c r="V531" s="2">
        <v>0.77028647834640185</v>
      </c>
      <c r="W531" s="2">
        <v>0.91721427147304369</v>
      </c>
      <c r="X531" s="2">
        <v>0.83510077286105344</v>
      </c>
      <c r="Y531" s="2">
        <v>0.74911007861538992</v>
      </c>
      <c r="Z531" s="2">
        <v>0.87996227429432894</v>
      </c>
      <c r="AA531" s="2">
        <v>0.76428973840711711</v>
      </c>
      <c r="AB531" s="2">
        <v>0.94287633282432148</v>
      </c>
      <c r="AC531" s="2">
        <v>0.75337564905708587</v>
      </c>
      <c r="AD531" s="2">
        <v>0.7996804377896406</v>
      </c>
      <c r="AE531" s="2">
        <v>0.83712329839244681</v>
      </c>
      <c r="AF531" s="2">
        <v>0.88652241147121746</v>
      </c>
      <c r="AG531" s="2">
        <v>0.78532779484657211</v>
      </c>
      <c r="AH531" s="2">
        <v>0.85756206202404461</v>
      </c>
      <c r="AI531" s="2">
        <v>1.1203132335668682</v>
      </c>
      <c r="AJ531" s="2">
        <v>0.78837726227876503</v>
      </c>
      <c r="AK531" s="2">
        <v>0.9294900374872791</v>
      </c>
      <c r="AL531" s="2">
        <v>0.90537461902058725</v>
      </c>
      <c r="AM531" s="2">
        <v>1.0619658373131708</v>
      </c>
      <c r="AN531" s="2">
        <v>0.76203917896853079</v>
      </c>
      <c r="AO531" s="2">
        <v>1.10107128215962</v>
      </c>
      <c r="AP531" s="2">
        <v>0.93497654814216047</v>
      </c>
      <c r="AQ531" s="2">
        <v>0.81230376410886407</v>
      </c>
      <c r="AR531" s="2">
        <v>1.0199818536328953</v>
      </c>
      <c r="AS531" s="2">
        <v>0.99344139321397762</v>
      </c>
      <c r="AT531" s="2">
        <v>1.0069758466233143</v>
      </c>
      <c r="AU531" s="2">
        <v>0.76599998665926694</v>
      </c>
      <c r="AV531" s="2">
        <v>0.90688048586878467</v>
      </c>
      <c r="AW531" s="2">
        <f t="shared" si="56"/>
        <v>0.86679917075897917</v>
      </c>
      <c r="AX531" s="2">
        <f t="shared" si="57"/>
        <v>0.92222139195978592</v>
      </c>
      <c r="AY531" s="28">
        <f t="shared" si="58"/>
        <v>0.93990356146149401</v>
      </c>
      <c r="AZ531" s="28">
        <f t="shared" si="59"/>
        <v>0.16315850265320939</v>
      </c>
      <c r="BA531" s="28">
        <f t="shared" si="60"/>
        <v>-8.9415357819191632E-2</v>
      </c>
      <c r="BB531" s="28">
        <f t="shared" si="61"/>
        <v>0.78739028896681218</v>
      </c>
      <c r="BC531" s="29" t="str">
        <f t="shared" si="62"/>
        <v/>
      </c>
      <c r="BD531" s="2" t="s">
        <v>7373</v>
      </c>
      <c r="BE531" s="2" t="s">
        <v>5994</v>
      </c>
      <c r="BF531" s="2" t="s">
        <v>5994</v>
      </c>
      <c r="BG531" s="2" t="s">
        <v>8770</v>
      </c>
      <c r="BH531" s="2" t="s">
        <v>5994</v>
      </c>
      <c r="BI531" s="2" t="s">
        <v>9643</v>
      </c>
      <c r="BJ531" s="2" t="s">
        <v>10422</v>
      </c>
      <c r="BK531" s="2" t="s">
        <v>5994</v>
      </c>
      <c r="BL531" s="2" t="s">
        <v>11952</v>
      </c>
      <c r="BM531" s="2" t="s">
        <v>13171</v>
      </c>
      <c r="BN531" s="2" t="s">
        <v>14183</v>
      </c>
      <c r="BO531" s="2" t="s">
        <v>15301</v>
      </c>
      <c r="BP531" s="2" t="s">
        <v>16528</v>
      </c>
      <c r="BQ531" s="2" t="s">
        <v>17758</v>
      </c>
      <c r="BR531" s="2" t="s">
        <v>18819</v>
      </c>
      <c r="BS531" s="2"/>
      <c r="BT531" s="2"/>
      <c r="BU531" s="2"/>
      <c r="BV531" s="2"/>
      <c r="BW531" s="2"/>
      <c r="BX531" s="2"/>
      <c r="BY531" s="2"/>
      <c r="BZ531" s="2"/>
      <c r="CA531" s="2"/>
      <c r="CB531" s="2"/>
      <c r="CC531" s="2"/>
      <c r="CD531" s="2"/>
      <c r="CE531" s="2"/>
    </row>
    <row r="532" spans="1:83" x14ac:dyDescent="0.2">
      <c r="A532" s="1">
        <v>305</v>
      </c>
      <c r="B532" s="1">
        <v>305</v>
      </c>
      <c r="C532" s="2" t="s">
        <v>6</v>
      </c>
      <c r="D532" s="2" t="s">
        <v>493</v>
      </c>
      <c r="E532" s="2" t="s">
        <v>3106</v>
      </c>
      <c r="F532" s="2" t="s">
        <v>4578</v>
      </c>
      <c r="G532" s="2"/>
      <c r="H532" s="2"/>
      <c r="I532" s="2" t="s">
        <v>5980</v>
      </c>
      <c r="J532" s="2" t="s">
        <v>6011</v>
      </c>
      <c r="K532" s="2" t="s">
        <v>6062</v>
      </c>
      <c r="L532" s="2" t="s">
        <v>5994</v>
      </c>
      <c r="M532" s="2" t="s">
        <v>494</v>
      </c>
      <c r="N532" s="2">
        <v>12</v>
      </c>
      <c r="O532" s="2">
        <v>713</v>
      </c>
      <c r="P532" s="2">
        <v>34</v>
      </c>
      <c r="Q532" s="2">
        <v>0.80316103603739197</v>
      </c>
      <c r="R532" s="2">
        <v>1.1285379210494131</v>
      </c>
      <c r="S532" s="2">
        <v>1.0021843207220245</v>
      </c>
      <c r="T532" s="2">
        <v>0.92221752334986296</v>
      </c>
      <c r="U532" s="2">
        <v>1.1969686163499444</v>
      </c>
      <c r="V532" s="2">
        <v>0.94201940425015529</v>
      </c>
      <c r="W532" s="2">
        <v>1.0374326708492936</v>
      </c>
      <c r="X532" s="2">
        <v>0.76549044928834475</v>
      </c>
      <c r="Y532" s="2">
        <v>0.78429515269310002</v>
      </c>
      <c r="Z532" s="2">
        <v>0.86630888534965944</v>
      </c>
      <c r="AA532" s="2">
        <v>0.79406836199372388</v>
      </c>
      <c r="AB532" s="2">
        <v>0.84915450962210437</v>
      </c>
      <c r="AC532" s="2">
        <v>1.1129087932264132</v>
      </c>
      <c r="AD532" s="2">
        <v>0.80829133774005235</v>
      </c>
      <c r="AE532" s="2">
        <v>0.90260674069525137</v>
      </c>
      <c r="AF532" s="2">
        <v>0.90282598596567909</v>
      </c>
      <c r="AG532" s="2">
        <v>1.023041813813903</v>
      </c>
      <c r="AH532" s="2">
        <v>0.92689301908837851</v>
      </c>
      <c r="AI532" s="2">
        <v>1.0507781516064072</v>
      </c>
      <c r="AJ532" s="2">
        <v>0.91281830457418789</v>
      </c>
      <c r="AK532" s="2">
        <v>0.97538323108480007</v>
      </c>
      <c r="AL532" s="2">
        <v>0.73867334816906216</v>
      </c>
      <c r="AM532" s="2">
        <v>1.0236821636270601</v>
      </c>
      <c r="AN532" s="2">
        <v>1.0781940313685119</v>
      </c>
      <c r="AO532" s="2">
        <v>1.1092554235054095</v>
      </c>
      <c r="AP532" s="2">
        <v>0.92697059773836843</v>
      </c>
      <c r="AQ532" s="2">
        <v>0.85903850933626613</v>
      </c>
      <c r="AR532" s="2">
        <v>1.3278580734552499</v>
      </c>
      <c r="AS532" s="2">
        <v>1.0452037509702381</v>
      </c>
      <c r="AT532" s="2">
        <v>1.222274655124481</v>
      </c>
      <c r="AU532" s="2">
        <v>0.90736132496003208</v>
      </c>
      <c r="AV532" s="2">
        <v>0.84593665089207792</v>
      </c>
      <c r="AW532" s="2">
        <f t="shared" si="56"/>
        <v>0.93785182598374206</v>
      </c>
      <c r="AX532" s="2">
        <f t="shared" si="57"/>
        <v>0.9978961588312113</v>
      </c>
      <c r="AY532" s="28">
        <f t="shared" si="58"/>
        <v>0.93982907708774399</v>
      </c>
      <c r="AZ532" s="28">
        <f t="shared" si="59"/>
        <v>0.24914367142913224</v>
      </c>
      <c r="BA532" s="28">
        <f t="shared" si="60"/>
        <v>-8.9529691352041335E-2</v>
      </c>
      <c r="BB532" s="28">
        <f t="shared" si="61"/>
        <v>0.60355013999327811</v>
      </c>
      <c r="BC532" s="29" t="str">
        <f t="shared" si="62"/>
        <v/>
      </c>
      <c r="BD532" s="2" t="s">
        <v>6550</v>
      </c>
      <c r="BE532" s="2" t="s">
        <v>5994</v>
      </c>
      <c r="BF532" s="2" t="s">
        <v>5994</v>
      </c>
      <c r="BG532" s="2" t="s">
        <v>7833</v>
      </c>
      <c r="BH532" s="2" t="s">
        <v>5994</v>
      </c>
      <c r="BI532" s="2" t="s">
        <v>9268</v>
      </c>
      <c r="BJ532" s="2" t="s">
        <v>10001</v>
      </c>
      <c r="BK532" s="2" t="s">
        <v>5994</v>
      </c>
      <c r="BL532" s="2" t="s">
        <v>11106</v>
      </c>
      <c r="BM532" s="2" t="s">
        <v>12320</v>
      </c>
      <c r="BN532" s="2" t="s">
        <v>13322</v>
      </c>
      <c r="BO532" s="2" t="s">
        <v>19614</v>
      </c>
      <c r="BP532" s="2" t="s">
        <v>15715</v>
      </c>
      <c r="BQ532" s="2" t="s">
        <v>16783</v>
      </c>
      <c r="BR532" s="2" t="s">
        <v>18166</v>
      </c>
      <c r="BS532" s="2"/>
      <c r="BT532" s="2"/>
      <c r="BU532" s="2"/>
      <c r="BV532" s="2"/>
      <c r="BW532" s="2"/>
      <c r="BX532" s="2"/>
      <c r="BY532" s="2"/>
      <c r="BZ532" s="2"/>
      <c r="CA532" s="2"/>
      <c r="CB532" s="2"/>
      <c r="CC532" s="2"/>
      <c r="CD532" s="2"/>
      <c r="CE532" s="2"/>
    </row>
    <row r="533" spans="1:83" x14ac:dyDescent="0.2">
      <c r="A533" s="1">
        <v>498</v>
      </c>
      <c r="B533" s="1">
        <v>498</v>
      </c>
      <c r="C533" s="2" t="s">
        <v>6</v>
      </c>
      <c r="D533" s="2" t="s">
        <v>117</v>
      </c>
      <c r="E533" s="2" t="s">
        <v>3643</v>
      </c>
      <c r="F533" s="2" t="s">
        <v>5114</v>
      </c>
      <c r="G533" s="2"/>
      <c r="H533" s="2"/>
      <c r="I533" s="2" t="s">
        <v>5986</v>
      </c>
      <c r="J533" s="2" t="s">
        <v>6061</v>
      </c>
      <c r="K533" s="2" t="s">
        <v>6082</v>
      </c>
      <c r="L533" s="2" t="s">
        <v>5994</v>
      </c>
      <c r="M533" s="2" t="s">
        <v>118</v>
      </c>
      <c r="N533" s="2">
        <v>20</v>
      </c>
      <c r="O533" s="2">
        <v>491</v>
      </c>
      <c r="P533" s="2">
        <v>420</v>
      </c>
      <c r="Q533" s="2">
        <v>0.94204826878531778</v>
      </c>
      <c r="R533" s="2">
        <v>0.97741463904355153</v>
      </c>
      <c r="S533" s="2">
        <v>0.97629443742462552</v>
      </c>
      <c r="T533" s="2">
        <v>1.0279642555467869</v>
      </c>
      <c r="U533" s="2">
        <v>0.96289530702476267</v>
      </c>
      <c r="V533" s="2">
        <v>0.97088311945904104</v>
      </c>
      <c r="W533" s="2">
        <v>0.92573373586469487</v>
      </c>
      <c r="X533" s="2">
        <v>0.82615729737267063</v>
      </c>
      <c r="Y533" s="2">
        <v>0.81459435542900138</v>
      </c>
      <c r="Z533" s="2">
        <v>1.0019816283306082</v>
      </c>
      <c r="AA533" s="2">
        <v>0.94145438775803381</v>
      </c>
      <c r="AB533" s="2">
        <v>0.89689233241287114</v>
      </c>
      <c r="AC533" s="2">
        <v>1.0178794865748906</v>
      </c>
      <c r="AD533" s="2">
        <v>0.8706125743492501</v>
      </c>
      <c r="AE533" s="2">
        <v>0.72960746313034686</v>
      </c>
      <c r="AF533" s="2">
        <v>0.9006496321569194</v>
      </c>
      <c r="AG533" s="2">
        <v>0.76126088295359862</v>
      </c>
      <c r="AH533" s="2">
        <v>1.0158991128416999</v>
      </c>
      <c r="AI533" s="2">
        <v>0.97350852630638696</v>
      </c>
      <c r="AJ533" s="2">
        <v>1.1195917469677592</v>
      </c>
      <c r="AK533" s="2">
        <v>1.2334298731261319</v>
      </c>
      <c r="AL533" s="2">
        <v>0.92373047655443941</v>
      </c>
      <c r="AM533" s="2">
        <v>0.97805226374245779</v>
      </c>
      <c r="AN533" s="2">
        <v>0.84086656421015316</v>
      </c>
      <c r="AO533" s="2">
        <v>0.90258325846303356</v>
      </c>
      <c r="AP533" s="2">
        <v>1.0073992956784585</v>
      </c>
      <c r="AQ533" s="2">
        <v>0.99561988868906759</v>
      </c>
      <c r="AR533" s="2">
        <v>1.0929587016947926</v>
      </c>
      <c r="AS533" s="2">
        <v>0.90169204222142496</v>
      </c>
      <c r="AT533" s="2">
        <v>0.99526991145689414</v>
      </c>
      <c r="AU533" s="2">
        <v>0.97153214695453816</v>
      </c>
      <c r="AV533" s="2">
        <v>0.80388461469511985</v>
      </c>
      <c r="AW533" s="2">
        <f t="shared" si="56"/>
        <v>0.9228279706718453</v>
      </c>
      <c r="AX533" s="2">
        <f t="shared" si="57"/>
        <v>0.98204698341955932</v>
      </c>
      <c r="AY533" s="28">
        <f t="shared" si="58"/>
        <v>0.93969839147460232</v>
      </c>
      <c r="AZ533" s="28">
        <f t="shared" si="59"/>
        <v>0.11026356824523485</v>
      </c>
      <c r="BA533" s="28">
        <f t="shared" si="60"/>
        <v>-8.9730315699865393E-2</v>
      </c>
      <c r="BB533" s="28">
        <f t="shared" si="61"/>
        <v>0.95756795740236145</v>
      </c>
      <c r="BC533" s="29" t="str">
        <f t="shared" si="62"/>
        <v/>
      </c>
      <c r="BD533" s="2" t="s">
        <v>7019</v>
      </c>
      <c r="BE533" s="2" t="s">
        <v>5994</v>
      </c>
      <c r="BF533" s="2" t="s">
        <v>5994</v>
      </c>
      <c r="BG533" s="2" t="s">
        <v>8364</v>
      </c>
      <c r="BH533" s="2" t="s">
        <v>5994</v>
      </c>
      <c r="BI533" s="2" t="s">
        <v>9711</v>
      </c>
      <c r="BJ533" s="2" t="s">
        <v>9992</v>
      </c>
      <c r="BK533" s="2" t="s">
        <v>10821</v>
      </c>
      <c r="BL533" s="2" t="s">
        <v>11579</v>
      </c>
      <c r="BM533" s="2" t="s">
        <v>12794</v>
      </c>
      <c r="BN533" s="2" t="s">
        <v>13817</v>
      </c>
      <c r="BO533" s="2" t="s">
        <v>14905</v>
      </c>
      <c r="BP533" s="2" t="s">
        <v>16217</v>
      </c>
      <c r="BQ533" s="2" t="s">
        <v>17328</v>
      </c>
      <c r="BR533" s="2" t="s">
        <v>18163</v>
      </c>
      <c r="BS533" s="2"/>
      <c r="BT533" s="2"/>
      <c r="BU533" s="2"/>
      <c r="BV533" s="2"/>
      <c r="BW533" s="2"/>
      <c r="BX533" s="2"/>
      <c r="BY533" s="2"/>
      <c r="BZ533" s="2"/>
      <c r="CA533" s="2"/>
      <c r="CB533" s="2"/>
      <c r="CC533" s="2"/>
      <c r="CD533" s="2"/>
      <c r="CE533" s="2"/>
    </row>
    <row r="534" spans="1:83" x14ac:dyDescent="0.2">
      <c r="A534" s="1">
        <v>383</v>
      </c>
      <c r="B534" s="1">
        <v>383</v>
      </c>
      <c r="C534" s="2" t="s">
        <v>334</v>
      </c>
      <c r="D534" s="2" t="s">
        <v>897</v>
      </c>
      <c r="E534" s="2" t="s">
        <v>3675</v>
      </c>
      <c r="F534" s="2" t="s">
        <v>5146</v>
      </c>
      <c r="G534" s="2"/>
      <c r="H534" s="2"/>
      <c r="I534" s="2" t="s">
        <v>5993</v>
      </c>
      <c r="J534" s="2" t="s">
        <v>6070</v>
      </c>
      <c r="K534" s="2" t="s">
        <v>6071</v>
      </c>
      <c r="L534" s="2" t="s">
        <v>19220</v>
      </c>
      <c r="M534" s="2" t="s">
        <v>898</v>
      </c>
      <c r="N534" s="2">
        <v>1</v>
      </c>
      <c r="O534" s="2">
        <v>1382</v>
      </c>
      <c r="P534" s="2">
        <v>10</v>
      </c>
      <c r="Q534" s="2">
        <v>0.8382016866787817</v>
      </c>
      <c r="R534" s="2">
        <v>1.2275689750116621</v>
      </c>
      <c r="S534" s="2">
        <v>1.4833424538306006</v>
      </c>
      <c r="T534" s="2">
        <v>0.86642866729694779</v>
      </c>
      <c r="U534" s="2">
        <v>1.8542719319498084</v>
      </c>
      <c r="V534" s="2">
        <v>1.2586541353348961</v>
      </c>
      <c r="W534" s="2">
        <v>1.1668888705416669</v>
      </c>
      <c r="X534" s="2">
        <v>0.56892626169049898</v>
      </c>
      <c r="Y534" s="2">
        <v>1.2727552561237951</v>
      </c>
      <c r="Z534" s="2">
        <v>0.68438267644368522</v>
      </c>
      <c r="AA534" s="2">
        <v>0.56928698768863262</v>
      </c>
      <c r="AB534" s="2">
        <v>0.59071853482923509</v>
      </c>
      <c r="AC534" s="2">
        <v>0.73989302609148833</v>
      </c>
      <c r="AD534" s="2">
        <v>0.9118920712404619</v>
      </c>
      <c r="AE534" s="2">
        <v>0.82363543280335305</v>
      </c>
      <c r="AF534" s="2">
        <v>1.0812328898393433</v>
      </c>
      <c r="AG534" s="2">
        <v>0.77469817293350174</v>
      </c>
      <c r="AH534" s="2">
        <v>0.85085066701451262</v>
      </c>
      <c r="AI534" s="2">
        <v>0.94862694827057092</v>
      </c>
      <c r="AJ534" s="2">
        <v>0.76089776635799089</v>
      </c>
      <c r="AK534" s="2">
        <v>1.1785841418263019</v>
      </c>
      <c r="AL534" s="2">
        <v>1.0482368560639406</v>
      </c>
      <c r="AM534" s="2">
        <v>1.9044182519193702</v>
      </c>
      <c r="AN534" s="2">
        <v>0.93686844310622708</v>
      </c>
      <c r="AO534" s="2">
        <v>1.2207706551252429</v>
      </c>
      <c r="AP534" s="2">
        <v>0.76802396518173299</v>
      </c>
      <c r="AQ534" s="2">
        <v>0.7228730729743198</v>
      </c>
      <c r="AR534" s="2">
        <v>1.2140180111359054</v>
      </c>
      <c r="AS534" s="2">
        <v>0.84015700596453868</v>
      </c>
      <c r="AT534" s="2">
        <v>1.1067908347295097</v>
      </c>
      <c r="AU534" s="2">
        <v>0.65907664177514247</v>
      </c>
      <c r="AV534" s="2">
        <v>1.1231621742030025</v>
      </c>
      <c r="AW534" s="2">
        <f t="shared" si="56"/>
        <v>0.97432924450597092</v>
      </c>
      <c r="AX534" s="2">
        <f t="shared" si="57"/>
        <v>1.0372213707971711</v>
      </c>
      <c r="AY534" s="28">
        <f t="shared" si="58"/>
        <v>0.93936479900827385</v>
      </c>
      <c r="AZ534" s="28">
        <f t="shared" si="59"/>
        <v>0.60391943964594863</v>
      </c>
      <c r="BA534" s="28">
        <f t="shared" si="60"/>
        <v>-9.0242562658183451E-2</v>
      </c>
      <c r="BB534" s="28">
        <f t="shared" si="61"/>
        <v>0.21902099060184152</v>
      </c>
      <c r="BC534" s="29" t="str">
        <f t="shared" si="62"/>
        <v/>
      </c>
      <c r="BD534" s="2" t="s">
        <v>3675</v>
      </c>
      <c r="BE534" s="2" t="s">
        <v>5994</v>
      </c>
      <c r="BF534" s="2" t="s">
        <v>5994</v>
      </c>
      <c r="BG534" s="2" t="s">
        <v>8396</v>
      </c>
      <c r="BH534" s="2" t="s">
        <v>5994</v>
      </c>
      <c r="BI534" s="2" t="s">
        <v>9730</v>
      </c>
      <c r="BJ534" s="2" t="s">
        <v>5994</v>
      </c>
      <c r="BK534" s="2" t="s">
        <v>19464</v>
      </c>
      <c r="BL534" s="2" t="s">
        <v>19465</v>
      </c>
      <c r="BM534" s="2" t="s">
        <v>19466</v>
      </c>
      <c r="BN534" s="2" t="s">
        <v>13845</v>
      </c>
      <c r="BO534" s="2" t="s">
        <v>19467</v>
      </c>
      <c r="BP534" s="2" t="s">
        <v>16245</v>
      </c>
      <c r="BQ534" s="2" t="s">
        <v>17360</v>
      </c>
      <c r="BR534" s="2" t="s">
        <v>18567</v>
      </c>
      <c r="BS534" s="2"/>
      <c r="BT534" s="2"/>
      <c r="BU534" s="2"/>
      <c r="BV534" s="2"/>
      <c r="BW534" s="2"/>
      <c r="BX534" s="2"/>
      <c r="BY534" s="2"/>
      <c r="BZ534" s="2"/>
      <c r="CA534" s="2"/>
      <c r="CB534" s="2"/>
      <c r="CC534" s="2"/>
      <c r="CD534" s="2"/>
      <c r="CE534" s="2"/>
    </row>
    <row r="535" spans="1:83" x14ac:dyDescent="0.2">
      <c r="A535" s="1">
        <v>228</v>
      </c>
      <c r="B535" s="1">
        <v>228</v>
      </c>
      <c r="C535" s="2" t="s">
        <v>6</v>
      </c>
      <c r="D535" s="2" t="s">
        <v>1417</v>
      </c>
      <c r="E535" s="2" t="s">
        <v>3190</v>
      </c>
      <c r="F535" s="2" t="s">
        <v>4662</v>
      </c>
      <c r="G535" s="2"/>
      <c r="H535" s="2"/>
      <c r="I535" s="2" t="s">
        <v>5981</v>
      </c>
      <c r="J535" s="2" t="s">
        <v>6015</v>
      </c>
      <c r="K535" s="2" t="s">
        <v>5994</v>
      </c>
      <c r="L535" s="2" t="s">
        <v>19087</v>
      </c>
      <c r="M535" s="2" t="s">
        <v>1418</v>
      </c>
      <c r="N535" s="2">
        <v>3</v>
      </c>
      <c r="O535" s="2">
        <v>564</v>
      </c>
      <c r="P535" s="2">
        <v>4</v>
      </c>
      <c r="Q535" s="2">
        <v>0.68720568296736995</v>
      </c>
      <c r="R535" s="2">
        <v>0.91529301226149418</v>
      </c>
      <c r="S535" s="2">
        <v>0.79855702461979305</v>
      </c>
      <c r="T535" s="2">
        <v>0.82799820042245253</v>
      </c>
      <c r="U535" s="2">
        <v>0.93062308154775075</v>
      </c>
      <c r="V535" s="2">
        <v>1.1648436989572404</v>
      </c>
      <c r="W535" s="2">
        <v>0.77062180380335621</v>
      </c>
      <c r="X535" s="2">
        <v>0.70751539684209863</v>
      </c>
      <c r="Y535" s="2">
        <v>0.58150717113046069</v>
      </c>
      <c r="Z535" s="2">
        <v>0.67856364234502164</v>
      </c>
      <c r="AA535" s="2">
        <v>0.78942538665661788</v>
      </c>
      <c r="AB535" s="2">
        <v>0.80819623487491854</v>
      </c>
      <c r="AC535" s="2">
        <v>1.052966769792002</v>
      </c>
      <c r="AD535" s="2">
        <v>0.70450147277544484</v>
      </c>
      <c r="AE535" s="2">
        <v>1.0182937573173414</v>
      </c>
      <c r="AF535" s="2">
        <v>0.99888843855120368</v>
      </c>
      <c r="AG535" s="2">
        <v>0.92107137131999828</v>
      </c>
      <c r="AH535" s="2">
        <v>1.2554175329367083</v>
      </c>
      <c r="AI535" s="2">
        <v>1.029916132407485</v>
      </c>
      <c r="AJ535" s="2">
        <v>0.62461666336435806</v>
      </c>
      <c r="AK535" s="2">
        <v>0.85152998370175503</v>
      </c>
      <c r="AL535" s="2">
        <v>0.77386759637041258</v>
      </c>
      <c r="AM535" s="2">
        <v>0.77659902483430432</v>
      </c>
      <c r="AN535" s="2">
        <v>1.1400330690429965</v>
      </c>
      <c r="AO535" s="2">
        <v>0.74385332132674464</v>
      </c>
      <c r="AP535" s="2">
        <v>0.96182549446351229</v>
      </c>
      <c r="AQ535" s="2">
        <v>0.82406876273711027</v>
      </c>
      <c r="AR535" s="2">
        <v>0.86765990226068501</v>
      </c>
      <c r="AS535" s="2">
        <v>1.1009826915087622</v>
      </c>
      <c r="AT535" s="2">
        <v>1.1954492289997347</v>
      </c>
      <c r="AU535" s="2">
        <v>1.5193226596479044</v>
      </c>
      <c r="AV535" s="2">
        <v>0.74260654843044926</v>
      </c>
      <c r="AW535" s="2">
        <f t="shared" si="56"/>
        <v>0.87586346376467139</v>
      </c>
      <c r="AX535" s="2">
        <f t="shared" si="57"/>
        <v>0.9324934574375946</v>
      </c>
      <c r="AY535" s="28">
        <f t="shared" si="58"/>
        <v>0.93927035817652038</v>
      </c>
      <c r="AZ535" s="28">
        <f t="shared" si="59"/>
        <v>0.45552300390229394</v>
      </c>
      <c r="BA535" s="28">
        <f t="shared" si="60"/>
        <v>-9.0387614047455989E-2</v>
      </c>
      <c r="BB535" s="28">
        <f t="shared" si="61"/>
        <v>0.3414896862748138</v>
      </c>
      <c r="BC535" s="29" t="str">
        <f t="shared" si="62"/>
        <v/>
      </c>
      <c r="BD535" s="2" t="s">
        <v>6619</v>
      </c>
      <c r="BE535" s="2" t="s">
        <v>5994</v>
      </c>
      <c r="BF535" s="2" t="s">
        <v>5994</v>
      </c>
      <c r="BG535" s="2" t="s">
        <v>7916</v>
      </c>
      <c r="BH535" s="2" t="s">
        <v>5994</v>
      </c>
      <c r="BI535" s="2" t="s">
        <v>9322</v>
      </c>
      <c r="BJ535" s="2" t="s">
        <v>10038</v>
      </c>
      <c r="BK535" s="2" t="s">
        <v>10643</v>
      </c>
      <c r="BL535" s="2" t="s">
        <v>11174</v>
      </c>
      <c r="BM535" s="2" t="s">
        <v>12391</v>
      </c>
      <c r="BN535" s="2" t="s">
        <v>13406</v>
      </c>
      <c r="BO535" s="2" t="s">
        <v>14525</v>
      </c>
      <c r="BP535" s="2" t="s">
        <v>15792</v>
      </c>
      <c r="BQ535" s="2" t="s">
        <v>16871</v>
      </c>
      <c r="BR535" s="2" t="s">
        <v>18257</v>
      </c>
      <c r="BS535" s="2"/>
      <c r="BT535" s="2"/>
      <c r="BU535" s="2"/>
      <c r="BV535" s="2"/>
      <c r="BW535" s="2"/>
      <c r="BX535" s="2"/>
      <c r="BY535" s="2"/>
      <c r="BZ535" s="2"/>
      <c r="CA535" s="2"/>
      <c r="CB535" s="2"/>
      <c r="CC535" s="2"/>
      <c r="CD535" s="2"/>
      <c r="CE535" s="2"/>
    </row>
    <row r="536" spans="1:83" x14ac:dyDescent="0.2">
      <c r="A536" s="1">
        <v>267</v>
      </c>
      <c r="B536" s="1">
        <v>267</v>
      </c>
      <c r="C536" s="2" t="s">
        <v>6</v>
      </c>
      <c r="D536" s="2" t="s">
        <v>1617</v>
      </c>
      <c r="E536" s="2" t="s">
        <v>3787</v>
      </c>
      <c r="F536" s="2" t="s">
        <v>5258</v>
      </c>
      <c r="G536" s="2"/>
      <c r="H536" s="2"/>
      <c r="I536" s="2" t="s">
        <v>5994</v>
      </c>
      <c r="J536" s="2" t="s">
        <v>5994</v>
      </c>
      <c r="K536" s="2" t="s">
        <v>5994</v>
      </c>
      <c r="L536" s="2" t="s">
        <v>19250</v>
      </c>
      <c r="M536" s="2" t="s">
        <v>1618</v>
      </c>
      <c r="N536" s="2">
        <v>2</v>
      </c>
      <c r="O536" s="2">
        <v>2322</v>
      </c>
      <c r="P536" s="2">
        <v>3</v>
      </c>
      <c r="Q536" s="2">
        <v>0.70754905242978039</v>
      </c>
      <c r="R536" s="2">
        <v>1.58462643366145</v>
      </c>
      <c r="S536" s="2">
        <v>1.1301165623587728</v>
      </c>
      <c r="T536" s="2">
        <v>1.0307872668182174</v>
      </c>
      <c r="U536" s="2">
        <v>1.0697103443344085</v>
      </c>
      <c r="V536" s="2">
        <v>1.0064904633341911</v>
      </c>
      <c r="W536" s="2">
        <v>1.2543880102285363</v>
      </c>
      <c r="X536" s="2">
        <v>0.77717911937488859</v>
      </c>
      <c r="Y536" s="2">
        <v>0.99245054420232048</v>
      </c>
      <c r="Z536" s="2">
        <v>0.84034766454071386</v>
      </c>
      <c r="AA536" s="2">
        <v>0.85388105150327609</v>
      </c>
      <c r="AB536" s="2">
        <v>0.87570809044591069</v>
      </c>
      <c r="AC536" s="2">
        <v>1.1128617857845935</v>
      </c>
      <c r="AD536" s="2">
        <v>0.9558543617009444</v>
      </c>
      <c r="AE536" s="2">
        <v>0.95648613963846474</v>
      </c>
      <c r="AF536" s="2">
        <v>0.91372748840865925</v>
      </c>
      <c r="AG536" s="2">
        <v>1.016222613569866</v>
      </c>
      <c r="AH536" s="2">
        <v>1.1230803167214465</v>
      </c>
      <c r="AI536" s="2">
        <v>1.3146352992717765</v>
      </c>
      <c r="AJ536" s="2">
        <v>1.1415211513639651</v>
      </c>
      <c r="AK536" s="2">
        <v>0.86035907119398514</v>
      </c>
      <c r="AL536" s="2">
        <v>0.93482782849329416</v>
      </c>
      <c r="AM536" s="2">
        <v>1.1373213385264564</v>
      </c>
      <c r="AN536" s="2">
        <v>1.0910886280501713</v>
      </c>
      <c r="AO536" s="2">
        <v>0.95412266120069955</v>
      </c>
      <c r="AP536" s="2">
        <v>1.0332905695258385</v>
      </c>
      <c r="AQ536" s="2">
        <v>1.1362298727304228</v>
      </c>
      <c r="AR536" s="2">
        <v>0.94227500815993193</v>
      </c>
      <c r="AS536" s="2">
        <v>1.0974839328082178</v>
      </c>
      <c r="AT536" s="2">
        <v>1.4652454302883033</v>
      </c>
      <c r="AU536" s="2">
        <v>1.3537324438222784</v>
      </c>
      <c r="AV536" s="2">
        <v>1.0776383443193569</v>
      </c>
      <c r="AW536" s="2">
        <f t="shared" si="56"/>
        <v>1.0271632951751695</v>
      </c>
      <c r="AX536" s="2">
        <f t="shared" si="57"/>
        <v>1.0942412523448404</v>
      </c>
      <c r="AY536" s="28">
        <f t="shared" si="58"/>
        <v>0.93869911500235426</v>
      </c>
      <c r="AZ536" s="28">
        <f t="shared" si="59"/>
        <v>0.3358067047513098</v>
      </c>
      <c r="BA536" s="28">
        <f t="shared" si="60"/>
        <v>-9.1265295747504069E-2</v>
      </c>
      <c r="BB536" s="28">
        <f t="shared" si="61"/>
        <v>0.47391063694297547</v>
      </c>
      <c r="BC536" s="29" t="str">
        <f t="shared" si="62"/>
        <v/>
      </c>
      <c r="BD536" s="2" t="s">
        <v>7139</v>
      </c>
      <c r="BE536" s="2" t="s">
        <v>5994</v>
      </c>
      <c r="BF536" s="2" t="s">
        <v>5994</v>
      </c>
      <c r="BG536" s="2" t="s">
        <v>8507</v>
      </c>
      <c r="BH536" s="2" t="s">
        <v>5994</v>
      </c>
      <c r="BI536" s="2" t="s">
        <v>9806</v>
      </c>
      <c r="BJ536" s="2" t="s">
        <v>5994</v>
      </c>
      <c r="BK536" s="2" t="s">
        <v>5994</v>
      </c>
      <c r="BL536" s="2" t="s">
        <v>11709</v>
      </c>
      <c r="BM536" s="2" t="s">
        <v>12920</v>
      </c>
      <c r="BN536" s="2" t="s">
        <v>13947</v>
      </c>
      <c r="BO536" s="2" t="s">
        <v>15024</v>
      </c>
      <c r="BP536" s="2" t="s">
        <v>16331</v>
      </c>
      <c r="BQ536" s="2" t="s">
        <v>17472</v>
      </c>
      <c r="BR536" s="2" t="s">
        <v>18646</v>
      </c>
      <c r="BS536" s="2"/>
      <c r="BT536" s="2"/>
      <c r="BU536" s="2"/>
      <c r="BV536" s="2"/>
      <c r="BW536" s="2"/>
      <c r="BX536" s="2"/>
      <c r="BY536" s="2"/>
      <c r="BZ536" s="2"/>
      <c r="CA536" s="2"/>
      <c r="CB536" s="2"/>
      <c r="CC536" s="2"/>
      <c r="CD536" s="2"/>
      <c r="CE536" s="2"/>
    </row>
    <row r="537" spans="1:83" x14ac:dyDescent="0.2">
      <c r="A537" s="1">
        <v>378</v>
      </c>
      <c r="B537" s="1">
        <v>378</v>
      </c>
      <c r="C537" s="2" t="s">
        <v>6</v>
      </c>
      <c r="D537" s="2" t="s">
        <v>258</v>
      </c>
      <c r="E537" s="2" t="s">
        <v>3516</v>
      </c>
      <c r="F537" s="2" t="s">
        <v>4987</v>
      </c>
      <c r="G537" s="2"/>
      <c r="H537" s="2"/>
      <c r="I537" s="2" t="s">
        <v>5980</v>
      </c>
      <c r="J537" s="2" t="s">
        <v>6038</v>
      </c>
      <c r="K537" s="2" t="s">
        <v>6025</v>
      </c>
      <c r="L537" s="2" t="s">
        <v>5994</v>
      </c>
      <c r="M537" s="2" t="s">
        <v>259</v>
      </c>
      <c r="N537" s="2">
        <v>37</v>
      </c>
      <c r="O537" s="2">
        <v>4244</v>
      </c>
      <c r="P537" s="2">
        <v>110</v>
      </c>
      <c r="Q537" s="2">
        <v>0.75026021472051685</v>
      </c>
      <c r="R537" s="2">
        <v>1.0585543018080914</v>
      </c>
      <c r="S537" s="2">
        <v>0.9330426652446554</v>
      </c>
      <c r="T537" s="2">
        <v>0.7679012742296828</v>
      </c>
      <c r="U537" s="2">
        <v>1.0428709299761598</v>
      </c>
      <c r="V537" s="2">
        <v>0.84808149793043508</v>
      </c>
      <c r="W537" s="2">
        <v>1.0021510569742729</v>
      </c>
      <c r="X537" s="2">
        <v>0.79424017826715521</v>
      </c>
      <c r="Y537" s="2">
        <v>0.83377277802147276</v>
      </c>
      <c r="Z537" s="2">
        <v>0.90164004466631531</v>
      </c>
      <c r="AA537" s="2">
        <v>0.71653235238952484</v>
      </c>
      <c r="AB537" s="2">
        <v>0.93042895552664928</v>
      </c>
      <c r="AC537" s="2">
        <v>1.1364723824238259</v>
      </c>
      <c r="AD537" s="2">
        <v>0.82153212587308921</v>
      </c>
      <c r="AE537" s="2">
        <v>0.82904967525436479</v>
      </c>
      <c r="AF537" s="2">
        <v>0.8758987244818992</v>
      </c>
      <c r="AG537" s="2">
        <v>0.83971791610316893</v>
      </c>
      <c r="AH537" s="2">
        <v>1.0405865341671474</v>
      </c>
      <c r="AI537" s="2">
        <v>1.2013215756765021</v>
      </c>
      <c r="AJ537" s="2">
        <v>0.9345988586001025</v>
      </c>
      <c r="AK537" s="2">
        <v>0.84221778525489854</v>
      </c>
      <c r="AL537" s="2">
        <v>1.0242104764606275</v>
      </c>
      <c r="AM537" s="2">
        <v>1.0859790462385572</v>
      </c>
      <c r="AN537" s="2">
        <v>0.9794434633084218</v>
      </c>
      <c r="AO537" s="2">
        <v>0.95443564910463197</v>
      </c>
      <c r="AP537" s="2">
        <v>0.92569509619747214</v>
      </c>
      <c r="AQ537" s="2">
        <v>0.90223809506858199</v>
      </c>
      <c r="AR537" s="2">
        <v>1.2007705971083398</v>
      </c>
      <c r="AS537" s="2">
        <v>1.0176906794488576</v>
      </c>
      <c r="AT537" s="2">
        <v>1.0199135748259203</v>
      </c>
      <c r="AU537" s="2">
        <v>0.90437872889658233</v>
      </c>
      <c r="AV537" s="2">
        <v>0.83928630101916524</v>
      </c>
      <c r="AW537" s="2">
        <f t="shared" si="56"/>
        <v>0.91179237809131197</v>
      </c>
      <c r="AX537" s="2">
        <f t="shared" si="57"/>
        <v>0.97160448857939674</v>
      </c>
      <c r="AY537" s="28">
        <f t="shared" si="58"/>
        <v>0.93843985779075878</v>
      </c>
      <c r="AZ537" s="28">
        <f t="shared" si="59"/>
        <v>0.18462718182583135</v>
      </c>
      <c r="BA537" s="28">
        <f t="shared" si="60"/>
        <v>-9.1663805502277512E-2</v>
      </c>
      <c r="BB537" s="28">
        <f t="shared" si="61"/>
        <v>0.73370435938848333</v>
      </c>
      <c r="BC537" s="29" t="str">
        <f t="shared" si="62"/>
        <v/>
      </c>
      <c r="BD537" s="2" t="s">
        <v>6903</v>
      </c>
      <c r="BE537" s="2" t="s">
        <v>5994</v>
      </c>
      <c r="BF537" s="2" t="s">
        <v>5994</v>
      </c>
      <c r="BG537" s="2" t="s">
        <v>8239</v>
      </c>
      <c r="BH537" s="2" t="s">
        <v>5994</v>
      </c>
      <c r="BI537" s="2" t="s">
        <v>9263</v>
      </c>
      <c r="BJ537" s="2" t="s">
        <v>10186</v>
      </c>
      <c r="BK537" s="2" t="s">
        <v>10786</v>
      </c>
      <c r="BL537" s="2" t="s">
        <v>11465</v>
      </c>
      <c r="BM537" s="2" t="s">
        <v>12686</v>
      </c>
      <c r="BN537" s="2" t="s">
        <v>13337</v>
      </c>
      <c r="BO537" s="2" t="s">
        <v>14801</v>
      </c>
      <c r="BP537" s="2" t="s">
        <v>16106</v>
      </c>
      <c r="BQ537" s="2" t="s">
        <v>17198</v>
      </c>
      <c r="BR537" s="2" t="s">
        <v>18210</v>
      </c>
      <c r="BS537" s="2"/>
      <c r="BT537" s="2"/>
      <c r="BU537" s="2"/>
      <c r="BV537" s="2"/>
      <c r="BW537" s="2"/>
      <c r="BX537" s="2"/>
      <c r="BY537" s="2"/>
      <c r="BZ537" s="2"/>
      <c r="CA537" s="2"/>
      <c r="CB537" s="2"/>
      <c r="CC537" s="2"/>
      <c r="CD537" s="2"/>
      <c r="CE537" s="2"/>
    </row>
    <row r="538" spans="1:83" x14ac:dyDescent="0.2">
      <c r="A538" s="1">
        <v>464</v>
      </c>
      <c r="B538" s="1">
        <v>464</v>
      </c>
      <c r="C538" s="2" t="s">
        <v>239</v>
      </c>
      <c r="D538" s="2" t="s">
        <v>1495</v>
      </c>
      <c r="E538" s="2" t="s">
        <v>3501</v>
      </c>
      <c r="F538" s="2" t="s">
        <v>4972</v>
      </c>
      <c r="G538" s="2"/>
      <c r="H538" s="2"/>
      <c r="I538" s="2" t="s">
        <v>5980</v>
      </c>
      <c r="J538" s="2" t="s">
        <v>6038</v>
      </c>
      <c r="K538" s="2" t="s">
        <v>6072</v>
      </c>
      <c r="L538" s="2" t="s">
        <v>5994</v>
      </c>
      <c r="M538" s="2" t="s">
        <v>1496</v>
      </c>
      <c r="N538" s="2">
        <v>3</v>
      </c>
      <c r="O538" s="2">
        <v>1466</v>
      </c>
      <c r="P538" s="2">
        <v>3</v>
      </c>
      <c r="Q538" s="2">
        <v>0.55637505096905004</v>
      </c>
      <c r="R538" s="2">
        <v>0.79994790334061017</v>
      </c>
      <c r="S538" s="2">
        <v>0.64746796916369231</v>
      </c>
      <c r="T538" s="2">
        <v>0.54689631204663391</v>
      </c>
      <c r="U538" s="2">
        <v>0.81580702051976584</v>
      </c>
      <c r="V538" s="2">
        <v>1.0460604778037867</v>
      </c>
      <c r="W538" s="2">
        <v>0.85908176658839397</v>
      </c>
      <c r="X538" s="2">
        <v>0.58519967885758695</v>
      </c>
      <c r="Y538" s="2">
        <v>0.50750696063775336</v>
      </c>
      <c r="Z538" s="2">
        <v>0.55782496499636169</v>
      </c>
      <c r="AA538" s="2">
        <v>0.52227898012082297</v>
      </c>
      <c r="AB538" s="2">
        <v>0.73698391897744653</v>
      </c>
      <c r="AC538" s="2">
        <v>0.7139993107442123</v>
      </c>
      <c r="AD538" s="2">
        <v>0.63408845905218558</v>
      </c>
      <c r="AE538" s="2">
        <v>0.76157186498957918</v>
      </c>
      <c r="AF538" s="2">
        <v>1.0256760520515749</v>
      </c>
      <c r="AG538" s="2">
        <v>0.8538589901098339</v>
      </c>
      <c r="AH538" s="2">
        <v>1.114386353940612</v>
      </c>
      <c r="AI538" s="2">
        <v>1.0123955393003954</v>
      </c>
      <c r="AJ538" s="2">
        <v>0.68214329617725844</v>
      </c>
      <c r="AK538" s="2">
        <v>0.69354940549282096</v>
      </c>
      <c r="AL538" s="2">
        <v>0.84415016024555323</v>
      </c>
      <c r="AM538" s="2">
        <v>0.91178519574091621</v>
      </c>
      <c r="AN538" s="2">
        <v>0.70488046460466591</v>
      </c>
      <c r="AO538" s="2">
        <v>0.71975640645742844</v>
      </c>
      <c r="AP538" s="2">
        <v>0.63111861573533634</v>
      </c>
      <c r="AQ538" s="2">
        <v>0.91297640335380337</v>
      </c>
      <c r="AR538" s="2">
        <v>1.0649496045133562</v>
      </c>
      <c r="AS538" s="2">
        <v>0.85716000220630229</v>
      </c>
      <c r="AT538" s="2">
        <v>0.85379375613841957</v>
      </c>
      <c r="AU538" s="2">
        <v>0.71808015811138792</v>
      </c>
      <c r="AV538" s="2">
        <v>0.83135414979170308</v>
      </c>
      <c r="AW538" s="2">
        <f t="shared" si="56"/>
        <v>0.75249513548475255</v>
      </c>
      <c r="AX538" s="2">
        <f t="shared" si="57"/>
        <v>0.80197673988991935</v>
      </c>
      <c r="AY538" s="28">
        <f t="shared" si="58"/>
        <v>0.93830044944700175</v>
      </c>
      <c r="AZ538" s="28">
        <f t="shared" si="59"/>
        <v>0.42165103792000824</v>
      </c>
      <c r="BA538" s="28">
        <f t="shared" si="60"/>
        <v>-9.1878138541101342E-2</v>
      </c>
      <c r="BB538" s="28">
        <f t="shared" si="61"/>
        <v>0.37504682629293767</v>
      </c>
      <c r="BC538" s="29" t="str">
        <f t="shared" si="62"/>
        <v/>
      </c>
      <c r="BD538" s="2" t="s">
        <v>6889</v>
      </c>
      <c r="BE538" s="2" t="s">
        <v>5994</v>
      </c>
      <c r="BF538" s="2" t="s">
        <v>5994</v>
      </c>
      <c r="BG538" s="2" t="s">
        <v>8224</v>
      </c>
      <c r="BH538" s="2" t="s">
        <v>5994</v>
      </c>
      <c r="BI538" s="2" t="s">
        <v>9604</v>
      </c>
      <c r="BJ538" s="2" t="s">
        <v>5994</v>
      </c>
      <c r="BK538" s="2" t="s">
        <v>19404</v>
      </c>
      <c r="BL538" s="2" t="s">
        <v>11454</v>
      </c>
      <c r="BM538" s="2" t="s">
        <v>12671</v>
      </c>
      <c r="BN538" s="2" t="s">
        <v>13691</v>
      </c>
      <c r="BO538" s="2" t="s">
        <v>14787</v>
      </c>
      <c r="BP538" s="2" t="s">
        <v>16092</v>
      </c>
      <c r="BQ538" s="2" t="s">
        <v>17183</v>
      </c>
      <c r="BR538" s="2" t="s">
        <v>18455</v>
      </c>
      <c r="BS538" s="2"/>
      <c r="BT538" s="2"/>
      <c r="BU538" s="2"/>
      <c r="BV538" s="2"/>
      <c r="BW538" s="2"/>
      <c r="BX538" s="2"/>
      <c r="BY538" s="2"/>
      <c r="BZ538" s="2"/>
      <c r="CA538" s="2"/>
      <c r="CB538" s="2"/>
      <c r="CC538" s="2"/>
      <c r="CD538" s="2"/>
      <c r="CE538" s="2"/>
    </row>
    <row r="539" spans="1:83" x14ac:dyDescent="0.2">
      <c r="A539" s="1">
        <v>520</v>
      </c>
      <c r="B539" s="1">
        <v>520</v>
      </c>
      <c r="C539" s="2" t="s">
        <v>6</v>
      </c>
      <c r="D539" s="2" t="s">
        <v>375</v>
      </c>
      <c r="E539" s="2" t="s">
        <v>3249</v>
      </c>
      <c r="F539" s="2" t="s">
        <v>4721</v>
      </c>
      <c r="G539" s="2"/>
      <c r="H539" s="2"/>
      <c r="I539" s="2" t="s">
        <v>5981</v>
      </c>
      <c r="J539" s="2" t="s">
        <v>6015</v>
      </c>
      <c r="K539" s="2" t="s">
        <v>6041</v>
      </c>
      <c r="L539" s="2" t="s">
        <v>19111</v>
      </c>
      <c r="M539" s="2" t="s">
        <v>376</v>
      </c>
      <c r="N539" s="2">
        <v>20</v>
      </c>
      <c r="O539" s="2">
        <v>1208</v>
      </c>
      <c r="P539" s="2">
        <v>55</v>
      </c>
      <c r="Q539" s="2">
        <v>0.81360371721149949</v>
      </c>
      <c r="R539" s="2">
        <v>0.80989384035751466</v>
      </c>
      <c r="S539" s="2">
        <v>0.83303245981915697</v>
      </c>
      <c r="T539" s="2">
        <v>0.91581495519180078</v>
      </c>
      <c r="U539" s="2">
        <v>0.82107078368920761</v>
      </c>
      <c r="V539" s="2">
        <v>0.8765311111639621</v>
      </c>
      <c r="W539" s="2">
        <v>0.91145708547259396</v>
      </c>
      <c r="X539" s="2">
        <v>0.79142446402433342</v>
      </c>
      <c r="Y539" s="2">
        <v>0.66786133687693916</v>
      </c>
      <c r="Z539" s="2">
        <v>0.68526882440537873</v>
      </c>
      <c r="AA539" s="2">
        <v>0.82025140396715601</v>
      </c>
      <c r="AB539" s="2">
        <v>0.80272275172638152</v>
      </c>
      <c r="AC539" s="2">
        <v>0.81626765792692102</v>
      </c>
      <c r="AD539" s="2">
        <v>0.79548416596187688</v>
      </c>
      <c r="AE539" s="2">
        <v>0.71326457021740874</v>
      </c>
      <c r="AF539" s="2">
        <v>0.73701632129407213</v>
      </c>
      <c r="AG539" s="2">
        <v>0.58965223393498412</v>
      </c>
      <c r="AH539" s="2">
        <v>0.88863201082161747</v>
      </c>
      <c r="AI539" s="2">
        <v>0.89552143192959965</v>
      </c>
      <c r="AJ539" s="2">
        <v>0.81539495700932163</v>
      </c>
      <c r="AK539" s="2">
        <v>0.81996634202815466</v>
      </c>
      <c r="AL539" s="2">
        <v>0.76524146019001693</v>
      </c>
      <c r="AM539" s="2">
        <v>0.71160323861609187</v>
      </c>
      <c r="AN539" s="2">
        <v>1.0543305415872128</v>
      </c>
      <c r="AO539" s="2">
        <v>0.66882875618242776</v>
      </c>
      <c r="AP539" s="2">
        <v>1.1939937263459466</v>
      </c>
      <c r="AQ539" s="2">
        <v>0.86150230478659073</v>
      </c>
      <c r="AR539" s="2">
        <v>0.96600269225597568</v>
      </c>
      <c r="AS539" s="2">
        <v>0.8647932799395448</v>
      </c>
      <c r="AT539" s="2">
        <v>0.87116400105985536</v>
      </c>
      <c r="AU539" s="2">
        <v>0.75047266826230052</v>
      </c>
      <c r="AV539" s="2">
        <v>0.73144157580214664</v>
      </c>
      <c r="AW539" s="2">
        <f t="shared" si="56"/>
        <v>0.79919848031538976</v>
      </c>
      <c r="AX539" s="2">
        <f t="shared" si="57"/>
        <v>0.85190273415889117</v>
      </c>
      <c r="AY539" s="28">
        <f t="shared" si="58"/>
        <v>0.9381334843401602</v>
      </c>
      <c r="AZ539" s="28">
        <f t="shared" si="59"/>
        <v>0.21291181338829412</v>
      </c>
      <c r="BA539" s="28">
        <f t="shared" si="60"/>
        <v>-9.2134880574956349E-2</v>
      </c>
      <c r="BB539" s="28">
        <f t="shared" si="61"/>
        <v>0.6718002411121059</v>
      </c>
      <c r="BC539" s="29" t="str">
        <f t="shared" si="62"/>
        <v/>
      </c>
      <c r="BD539" s="2" t="s">
        <v>6670</v>
      </c>
      <c r="BE539" s="2" t="s">
        <v>5994</v>
      </c>
      <c r="BF539" s="2" t="s">
        <v>5994</v>
      </c>
      <c r="BG539" s="2" t="s">
        <v>7974</v>
      </c>
      <c r="BH539" s="2" t="s">
        <v>5994</v>
      </c>
      <c r="BI539" s="2" t="s">
        <v>9295</v>
      </c>
      <c r="BJ539" s="2" t="s">
        <v>5994</v>
      </c>
      <c r="BK539" s="2" t="s">
        <v>5994</v>
      </c>
      <c r="BL539" s="2" t="s">
        <v>11229</v>
      </c>
      <c r="BM539" s="2" t="s">
        <v>12449</v>
      </c>
      <c r="BN539" s="2" t="s">
        <v>13465</v>
      </c>
      <c r="BO539" s="2" t="s">
        <v>14575</v>
      </c>
      <c r="BP539" s="2" t="s">
        <v>15847</v>
      </c>
      <c r="BQ539" s="2" t="s">
        <v>16931</v>
      </c>
      <c r="BR539" s="2" t="s">
        <v>18292</v>
      </c>
      <c r="BS539" s="2"/>
      <c r="BT539" s="2"/>
      <c r="BU539" s="2"/>
      <c r="BV539" s="2"/>
      <c r="BW539" s="2"/>
      <c r="BX539" s="2"/>
      <c r="BY539" s="2"/>
      <c r="BZ539" s="2"/>
      <c r="CA539" s="2"/>
      <c r="CB539" s="2"/>
      <c r="CC539" s="2"/>
      <c r="CD539" s="2"/>
      <c r="CE539" s="2"/>
    </row>
    <row r="540" spans="1:83" x14ac:dyDescent="0.2">
      <c r="A540" s="1">
        <v>303</v>
      </c>
      <c r="B540" s="1">
        <v>303</v>
      </c>
      <c r="C540" s="2" t="s">
        <v>6</v>
      </c>
      <c r="D540" s="2" t="s">
        <v>801</v>
      </c>
      <c r="E540" s="2" t="s">
        <v>3304</v>
      </c>
      <c r="F540" s="2" t="s">
        <v>4775</v>
      </c>
      <c r="G540" s="2"/>
      <c r="H540" s="2"/>
      <c r="I540" s="2" t="s">
        <v>5984</v>
      </c>
      <c r="J540" s="2" t="s">
        <v>6020</v>
      </c>
      <c r="K540" s="2" t="s">
        <v>6046</v>
      </c>
      <c r="L540" s="2" t="s">
        <v>5994</v>
      </c>
      <c r="M540" s="2" t="s">
        <v>802</v>
      </c>
      <c r="N540" s="2">
        <v>5</v>
      </c>
      <c r="O540" s="2">
        <v>528</v>
      </c>
      <c r="P540" s="2">
        <v>12</v>
      </c>
      <c r="Q540" s="2">
        <v>0.84012594506777682</v>
      </c>
      <c r="R540" s="2">
        <v>1.030229014758218</v>
      </c>
      <c r="S540" s="2">
        <v>0.79191820399015711</v>
      </c>
      <c r="T540" s="2">
        <v>0.80827914090543007</v>
      </c>
      <c r="U540" s="2">
        <v>1.1990601678858837</v>
      </c>
      <c r="V540" s="2">
        <v>0.87941375428779267</v>
      </c>
      <c r="W540" s="2">
        <v>0.98153446878971073</v>
      </c>
      <c r="X540" s="2">
        <v>0.70940435910712774</v>
      </c>
      <c r="Y540" s="2">
        <v>0.84286230642377957</v>
      </c>
      <c r="Z540" s="2">
        <v>0.84336623587239279</v>
      </c>
      <c r="AA540" s="2">
        <v>0.71267338520597301</v>
      </c>
      <c r="AB540" s="2">
        <v>0.80941877844195198</v>
      </c>
      <c r="AC540" s="2">
        <v>1.0006183537454632</v>
      </c>
      <c r="AD540" s="2">
        <v>0.88264781688068938</v>
      </c>
      <c r="AE540" s="2">
        <v>0.90599691123628101</v>
      </c>
      <c r="AF540" s="2">
        <v>0.95032371653822234</v>
      </c>
      <c r="AG540" s="2">
        <v>0.79666699355738901</v>
      </c>
      <c r="AH540" s="2">
        <v>1.0556968174963952</v>
      </c>
      <c r="AI540" s="2">
        <v>0.99031453863680863</v>
      </c>
      <c r="AJ540" s="2">
        <v>0.98768366349943992</v>
      </c>
      <c r="AK540" s="2">
        <v>0.98407024265106691</v>
      </c>
      <c r="AL540" s="2">
        <v>0.96341927983569919</v>
      </c>
      <c r="AM540" s="2">
        <v>0.99325763858189231</v>
      </c>
      <c r="AN540" s="2">
        <v>0.8672025544105525</v>
      </c>
      <c r="AO540" s="2">
        <v>0.76425333531855233</v>
      </c>
      <c r="AP540" s="2">
        <v>0.93676501877002361</v>
      </c>
      <c r="AQ540" s="2">
        <v>0.91184688463418906</v>
      </c>
      <c r="AR540" s="2">
        <v>1.1194679434749677</v>
      </c>
      <c r="AS540" s="2">
        <v>0.94063685425224874</v>
      </c>
      <c r="AT540" s="2">
        <v>1.0198811239632111</v>
      </c>
      <c r="AU540" s="2">
        <v>1.0323507555877813</v>
      </c>
      <c r="AV540" s="2">
        <v>0.91424551697860867</v>
      </c>
      <c r="AW540" s="2">
        <f t="shared" si="56"/>
        <v>0.89634478467512857</v>
      </c>
      <c r="AX540" s="2">
        <f t="shared" si="57"/>
        <v>0.95654467784294106</v>
      </c>
      <c r="AY540" s="28">
        <f t="shared" si="58"/>
        <v>0.93706525731389101</v>
      </c>
      <c r="AZ540" s="28">
        <f t="shared" si="59"/>
        <v>0.14141289045812905</v>
      </c>
      <c r="BA540" s="28">
        <f t="shared" si="60"/>
        <v>-9.3778574084144667E-2</v>
      </c>
      <c r="BB540" s="28">
        <f t="shared" si="61"/>
        <v>0.84951100072530672</v>
      </c>
      <c r="BC540" s="29" t="str">
        <f t="shared" si="62"/>
        <v/>
      </c>
      <c r="BD540" s="2" t="s">
        <v>6723</v>
      </c>
      <c r="BE540" s="2" t="s">
        <v>5994</v>
      </c>
      <c r="BF540" s="2" t="s">
        <v>5994</v>
      </c>
      <c r="BG540" s="2" t="s">
        <v>8028</v>
      </c>
      <c r="BH540" s="2" t="s">
        <v>9164</v>
      </c>
      <c r="BI540" s="2" t="s">
        <v>9419</v>
      </c>
      <c r="BJ540" s="2" t="s">
        <v>10098</v>
      </c>
      <c r="BK540" s="2" t="s">
        <v>10687</v>
      </c>
      <c r="BL540" s="2" t="s">
        <v>11280</v>
      </c>
      <c r="BM540" s="2" t="s">
        <v>12500</v>
      </c>
      <c r="BN540" s="2" t="s">
        <v>13523</v>
      </c>
      <c r="BO540" s="2" t="s">
        <v>14625</v>
      </c>
      <c r="BP540" s="2" t="s">
        <v>15897</v>
      </c>
      <c r="BQ540" s="2" t="s">
        <v>16986</v>
      </c>
      <c r="BR540" s="2" t="s">
        <v>18330</v>
      </c>
      <c r="BS540" s="2"/>
      <c r="BT540" s="2"/>
      <c r="BU540" s="2"/>
      <c r="BV540" s="2"/>
      <c r="BW540" s="2"/>
      <c r="BX540" s="2"/>
      <c r="BY540" s="2"/>
      <c r="BZ540" s="2"/>
      <c r="CA540" s="2"/>
      <c r="CB540" s="2"/>
      <c r="CC540" s="2"/>
      <c r="CD540" s="2"/>
      <c r="CE540" s="2"/>
    </row>
    <row r="541" spans="1:83" x14ac:dyDescent="0.2">
      <c r="A541" s="1">
        <v>362</v>
      </c>
      <c r="B541" s="1">
        <v>362</v>
      </c>
      <c r="C541" s="2" t="s">
        <v>6</v>
      </c>
      <c r="D541" s="2" t="s">
        <v>1803</v>
      </c>
      <c r="E541" s="2" t="s">
        <v>4293</v>
      </c>
      <c r="F541" s="2" t="s">
        <v>5768</v>
      </c>
      <c r="G541" s="2"/>
      <c r="H541" s="2"/>
      <c r="I541" s="2" t="s">
        <v>5994</v>
      </c>
      <c r="J541" s="2" t="s">
        <v>6183</v>
      </c>
      <c r="K541" s="2" t="s">
        <v>5994</v>
      </c>
      <c r="L541" s="2" t="s">
        <v>19187</v>
      </c>
      <c r="M541" s="2" t="s">
        <v>1804</v>
      </c>
      <c r="N541" s="2">
        <v>2</v>
      </c>
      <c r="O541" s="2">
        <v>1250</v>
      </c>
      <c r="P541" s="2">
        <v>2</v>
      </c>
      <c r="Q541" s="2">
        <v>0.7301015173460278</v>
      </c>
      <c r="R541" s="2">
        <v>0.86835409696514143</v>
      </c>
      <c r="S541" s="2">
        <v>1.0139376531204394</v>
      </c>
      <c r="T541" s="2">
        <v>0.85569659008500498</v>
      </c>
      <c r="U541" s="2">
        <v>0.94918218031479507</v>
      </c>
      <c r="V541" s="2">
        <v>0.85069248460678137</v>
      </c>
      <c r="W541" s="2">
        <v>1.0899262906368128</v>
      </c>
      <c r="X541" s="2">
        <v>0.96063066392428287</v>
      </c>
      <c r="Y541" s="2">
        <v>0.66516173337057882</v>
      </c>
      <c r="Z541" s="2">
        <v>0.78613370640353253</v>
      </c>
      <c r="AA541" s="2">
        <v>0.70453132815415165</v>
      </c>
      <c r="AB541" s="2">
        <v>0.94387368327598553</v>
      </c>
      <c r="AC541" s="2">
        <v>1.0088506742127132</v>
      </c>
      <c r="AD541" s="2">
        <v>0.64442721326241259</v>
      </c>
      <c r="AE541" s="2">
        <v>0.84487567901276961</v>
      </c>
      <c r="AF541" s="2">
        <v>0.87955531518247221</v>
      </c>
      <c r="AG541" s="2">
        <v>0.71865303160513128</v>
      </c>
      <c r="AH541" s="2">
        <v>0.86928753463598585</v>
      </c>
      <c r="AI541" s="2">
        <v>1.0723504451590382</v>
      </c>
      <c r="AJ541" s="2">
        <v>0.91224391572339181</v>
      </c>
      <c r="AK541" s="2">
        <v>1.092390555525161</v>
      </c>
      <c r="AL541" s="2">
        <v>0.8621356801255432</v>
      </c>
      <c r="AM541" s="2">
        <v>1.134321183606414</v>
      </c>
      <c r="AN541" s="2">
        <v>0.92470251786951529</v>
      </c>
      <c r="AO541" s="2">
        <v>0.68721474356074885</v>
      </c>
      <c r="AP541" s="2">
        <v>0.8738211285190689</v>
      </c>
      <c r="AQ541" s="2">
        <v>0.94490795286283868</v>
      </c>
      <c r="AR541" s="2">
        <v>1.1069532358770129</v>
      </c>
      <c r="AS541" s="2">
        <v>0.86197249954216937</v>
      </c>
      <c r="AT541" s="2">
        <v>1.0367970489887808</v>
      </c>
      <c r="AU541" s="2">
        <v>0.79588229529236221</v>
      </c>
      <c r="AV541" s="2">
        <v>0.78537446483220286</v>
      </c>
      <c r="AW541" s="2">
        <f t="shared" si="56"/>
        <v>0.86611693796179245</v>
      </c>
      <c r="AX541" s="2">
        <f t="shared" si="57"/>
        <v>0.92451670940963138</v>
      </c>
      <c r="AY541" s="28">
        <f t="shared" si="58"/>
        <v>0.93683210822102803</v>
      </c>
      <c r="AZ541" s="28">
        <f t="shared" si="59"/>
        <v>0.23650593754359667</v>
      </c>
      <c r="BA541" s="28">
        <f t="shared" si="60"/>
        <v>-9.4137572445509909E-2</v>
      </c>
      <c r="BB541" s="28">
        <f t="shared" si="61"/>
        <v>0.62615795171242294</v>
      </c>
      <c r="BC541" s="29" t="str">
        <f t="shared" si="62"/>
        <v/>
      </c>
      <c r="BD541" s="2" t="s">
        <v>7575</v>
      </c>
      <c r="BE541" s="2" t="s">
        <v>5994</v>
      </c>
      <c r="BF541" s="2" t="s">
        <v>5994</v>
      </c>
      <c r="BG541" s="2" t="s">
        <v>8967</v>
      </c>
      <c r="BH541" s="2" t="s">
        <v>5994</v>
      </c>
      <c r="BI541" s="2" t="s">
        <v>5994</v>
      </c>
      <c r="BJ541" s="2" t="s">
        <v>5994</v>
      </c>
      <c r="BK541" s="2" t="s">
        <v>5994</v>
      </c>
      <c r="BL541" s="2" t="s">
        <v>5994</v>
      </c>
      <c r="BM541" s="2" t="s">
        <v>5994</v>
      </c>
      <c r="BN541" s="2" t="s">
        <v>6183</v>
      </c>
      <c r="BO541" s="2" t="s">
        <v>6183</v>
      </c>
      <c r="BP541" s="2" t="s">
        <v>5994</v>
      </c>
      <c r="BQ541" s="2" t="s">
        <v>16768</v>
      </c>
      <c r="BR541" s="2" t="s">
        <v>18196</v>
      </c>
      <c r="BS541" s="2"/>
      <c r="BT541" s="2"/>
      <c r="BU541" s="2"/>
      <c r="BV541" s="2"/>
      <c r="BW541" s="2"/>
      <c r="BX541" s="2"/>
      <c r="BY541" s="2"/>
      <c r="BZ541" s="2"/>
      <c r="CA541" s="2"/>
      <c r="CB541" s="2"/>
      <c r="CC541" s="2"/>
      <c r="CD541" s="2"/>
      <c r="CE541" s="2"/>
    </row>
    <row r="542" spans="1:83" x14ac:dyDescent="0.2">
      <c r="A542" s="1">
        <v>15</v>
      </c>
      <c r="B542" s="1">
        <v>15</v>
      </c>
      <c r="C542" s="2" t="s">
        <v>6</v>
      </c>
      <c r="D542" s="2" t="s">
        <v>787</v>
      </c>
      <c r="E542" s="2" t="s">
        <v>3726</v>
      </c>
      <c r="F542" s="2" t="s">
        <v>5197</v>
      </c>
      <c r="G542" s="2"/>
      <c r="H542" s="2"/>
      <c r="I542" s="2" t="s">
        <v>5994</v>
      </c>
      <c r="J542" s="2" t="s">
        <v>5994</v>
      </c>
      <c r="K542" s="2" t="s">
        <v>5994</v>
      </c>
      <c r="L542" s="2" t="s">
        <v>5994</v>
      </c>
      <c r="M542" s="2" t="s">
        <v>788</v>
      </c>
      <c r="N542" s="2">
        <v>7</v>
      </c>
      <c r="O542" s="2">
        <v>475</v>
      </c>
      <c r="P542" s="2">
        <v>12</v>
      </c>
      <c r="Q542" s="2">
        <v>1.1574106475939163</v>
      </c>
      <c r="R542" s="2">
        <v>0.86385295508736559</v>
      </c>
      <c r="S542" s="2">
        <v>0.9036906884721736</v>
      </c>
      <c r="T542" s="2">
        <v>1.060008832353351</v>
      </c>
      <c r="U542" s="2">
        <v>1.2130776219419532</v>
      </c>
      <c r="V542" s="2">
        <v>1.1867081283352929</v>
      </c>
      <c r="W542" s="2">
        <v>0.92744537727182741</v>
      </c>
      <c r="X542" s="2">
        <v>1.02947191640409</v>
      </c>
      <c r="Y542" s="2">
        <v>0.94772799729066404</v>
      </c>
      <c r="Z542" s="2">
        <v>0.99062395189513963</v>
      </c>
      <c r="AA542" s="2">
        <v>0.94795246293243995</v>
      </c>
      <c r="AB542" s="2">
        <v>0.89421077787586656</v>
      </c>
      <c r="AC542" s="2">
        <v>0.93704236193208601</v>
      </c>
      <c r="AD542" s="2">
        <v>1.1604349708845554</v>
      </c>
      <c r="AE542" s="2">
        <v>3.0854347370204254</v>
      </c>
      <c r="AF542" s="2">
        <v>1.8964779725346703</v>
      </c>
      <c r="AG542" s="2">
        <v>4.7232543994905036</v>
      </c>
      <c r="AH542" s="2">
        <v>0.98001310392970253</v>
      </c>
      <c r="AI542" s="2">
        <v>1.1234444644740795</v>
      </c>
      <c r="AJ542" s="2">
        <v>0.8551682860837595</v>
      </c>
      <c r="AK542" s="2">
        <v>1.2383873822264584</v>
      </c>
      <c r="AL542" s="2">
        <v>1.2748365279936276</v>
      </c>
      <c r="AM542" s="2">
        <v>1.4461574809468183</v>
      </c>
      <c r="AN542" s="2">
        <v>1.4456829718509434</v>
      </c>
      <c r="AO542" s="2">
        <v>2.6446657864707519</v>
      </c>
      <c r="AP542" s="2">
        <v>0.83001607707964131</v>
      </c>
      <c r="AQ542" s="2">
        <v>1.3806365396602902</v>
      </c>
      <c r="AR542" s="2">
        <v>0.84839759745504562</v>
      </c>
      <c r="AS542" s="2">
        <v>1.8495861332094132</v>
      </c>
      <c r="AT542" s="2">
        <v>1.4413935641221023</v>
      </c>
      <c r="AU542" s="2">
        <v>1.1777746987104918</v>
      </c>
      <c r="AV542" s="2">
        <v>2.5908723466664605</v>
      </c>
      <c r="AW542" s="2">
        <f t="shared" si="56"/>
        <v>1.3699096509326369</v>
      </c>
      <c r="AX542" s="2">
        <f t="shared" si="57"/>
        <v>1.4633519532673698</v>
      </c>
      <c r="AY542" s="28">
        <f t="shared" si="58"/>
        <v>0.93614502503919506</v>
      </c>
      <c r="AZ542" s="28">
        <f t="shared" si="59"/>
        <v>0.75714489082032921</v>
      </c>
      <c r="BA542" s="28">
        <f t="shared" si="60"/>
        <v>-9.5196049376136391E-2</v>
      </c>
      <c r="BB542" s="28">
        <f t="shared" si="61"/>
        <v>0.1208210039047837</v>
      </c>
      <c r="BC542" s="29" t="str">
        <f t="shared" si="62"/>
        <v/>
      </c>
      <c r="BD542" s="2" t="s">
        <v>7089</v>
      </c>
      <c r="BE542" s="2" t="s">
        <v>5994</v>
      </c>
      <c r="BF542" s="2" t="s">
        <v>5994</v>
      </c>
      <c r="BG542" s="2" t="s">
        <v>8446</v>
      </c>
      <c r="BH542" s="2" t="s">
        <v>5994</v>
      </c>
      <c r="BI542" s="2" t="s">
        <v>9769</v>
      </c>
      <c r="BJ542" s="2" t="s">
        <v>10273</v>
      </c>
      <c r="BK542" s="2" t="s">
        <v>5994</v>
      </c>
      <c r="BL542" s="2" t="s">
        <v>11653</v>
      </c>
      <c r="BM542" s="2" t="s">
        <v>12866</v>
      </c>
      <c r="BN542" s="2" t="s">
        <v>13897</v>
      </c>
      <c r="BO542" s="2" t="s">
        <v>14970</v>
      </c>
      <c r="BP542" s="2" t="s">
        <v>16287</v>
      </c>
      <c r="BQ542" s="2" t="s">
        <v>17411</v>
      </c>
      <c r="BR542" s="2" t="s">
        <v>18608</v>
      </c>
      <c r="BS542" s="2"/>
      <c r="BT542" s="2"/>
      <c r="BU542" s="2"/>
      <c r="BV542" s="2"/>
      <c r="BW542" s="2"/>
      <c r="BX542" s="2"/>
      <c r="BY542" s="2"/>
      <c r="BZ542" s="2"/>
      <c r="CA542" s="2"/>
      <c r="CB542" s="2"/>
      <c r="CC542" s="2"/>
      <c r="CD542" s="2"/>
      <c r="CE542" s="2"/>
    </row>
    <row r="543" spans="1:83" x14ac:dyDescent="0.2">
      <c r="A543" s="1">
        <v>107</v>
      </c>
      <c r="B543" s="1">
        <v>107</v>
      </c>
      <c r="C543" s="2" t="s">
        <v>6</v>
      </c>
      <c r="D543" s="2" t="s">
        <v>1819</v>
      </c>
      <c r="E543" s="2" t="s">
        <v>3033</v>
      </c>
      <c r="F543" s="2" t="s">
        <v>4505</v>
      </c>
      <c r="G543" s="2"/>
      <c r="H543" s="2"/>
      <c r="I543" s="2" t="s">
        <v>5977</v>
      </c>
      <c r="J543" s="2" t="s">
        <v>5997</v>
      </c>
      <c r="K543" s="2" t="s">
        <v>6062</v>
      </c>
      <c r="L543" s="2" t="s">
        <v>5994</v>
      </c>
      <c r="M543" s="2" t="s">
        <v>1820</v>
      </c>
      <c r="N543" s="2">
        <v>1</v>
      </c>
      <c r="O543" s="2">
        <v>394</v>
      </c>
      <c r="P543" s="2">
        <v>2</v>
      </c>
      <c r="Q543" s="2">
        <v>0.71506612789337609</v>
      </c>
      <c r="R543" s="2">
        <v>0.85560711553620006</v>
      </c>
      <c r="S543" s="2">
        <v>1.0085853698645593</v>
      </c>
      <c r="T543" s="2">
        <v>0.75002574433738534</v>
      </c>
      <c r="U543" s="2">
        <v>0.94583446311888453</v>
      </c>
      <c r="V543" s="2">
        <v>0.97078969672720206</v>
      </c>
      <c r="W543" s="2">
        <v>0.72762155642455106</v>
      </c>
      <c r="X543" s="2">
        <v>0.56418196887257399</v>
      </c>
      <c r="Y543" s="2">
        <v>0.68003325034191153</v>
      </c>
      <c r="Z543" s="2">
        <v>0.75481753272392826</v>
      </c>
      <c r="AA543" s="2">
        <v>0.9292294068990864</v>
      </c>
      <c r="AB543" s="2">
        <v>0.65801173454976936</v>
      </c>
      <c r="AC543" s="2">
        <v>0.82083170738838118</v>
      </c>
      <c r="AD543" s="2">
        <v>0.69796596825724533</v>
      </c>
      <c r="AE543" s="2">
        <v>1.4945049100371399</v>
      </c>
      <c r="AF543" s="2">
        <v>1.2814131179244208</v>
      </c>
      <c r="AG543" s="2">
        <v>1.8662616527185398</v>
      </c>
      <c r="AH543" s="2">
        <v>0.91120653043813105</v>
      </c>
      <c r="AI543" s="2">
        <v>0.92409787119594922</v>
      </c>
      <c r="AJ543" s="2">
        <v>0.563640233191674</v>
      </c>
      <c r="AK543" s="2">
        <v>0.89550035663194705</v>
      </c>
      <c r="AL543" s="2">
        <v>0.83523839673239431</v>
      </c>
      <c r="AM543" s="2">
        <v>1.0782452618249829</v>
      </c>
      <c r="AN543" s="2">
        <v>1.0497178892202095</v>
      </c>
      <c r="AO543" s="2">
        <v>1.3857944144939054</v>
      </c>
      <c r="AP543" s="2">
        <v>0.72204702887515526</v>
      </c>
      <c r="AQ543" s="2">
        <v>1.1215662372073507</v>
      </c>
      <c r="AR543" s="2">
        <v>0.75580471887558409</v>
      </c>
      <c r="AS543" s="2">
        <v>1.1784275025841184</v>
      </c>
      <c r="AT543" s="2">
        <v>1.0494769213651756</v>
      </c>
      <c r="AU543" s="2">
        <v>0.97700585027813303</v>
      </c>
      <c r="AV543" s="2">
        <v>1.2277739061630382</v>
      </c>
      <c r="AW543" s="2">
        <f t="shared" si="56"/>
        <v>0.92400451185522292</v>
      </c>
      <c r="AX543" s="2">
        <f t="shared" si="57"/>
        <v>0.98771067057258999</v>
      </c>
      <c r="AY543" s="28">
        <f t="shared" si="58"/>
        <v>0.93550119421061262</v>
      </c>
      <c r="AZ543" s="28">
        <f t="shared" si="59"/>
        <v>0.53959510974478242</v>
      </c>
      <c r="BA543" s="28">
        <f t="shared" si="60"/>
        <v>-9.6188599753073242E-2</v>
      </c>
      <c r="BB543" s="28">
        <f t="shared" si="61"/>
        <v>0.2679319949165157</v>
      </c>
      <c r="BC543" s="29" t="str">
        <f t="shared" si="62"/>
        <v/>
      </c>
      <c r="BD543" s="2" t="s">
        <v>6484</v>
      </c>
      <c r="BE543" s="2" t="s">
        <v>5994</v>
      </c>
      <c r="BF543" s="2" t="s">
        <v>5994</v>
      </c>
      <c r="BG543" s="2" t="s">
        <v>7759</v>
      </c>
      <c r="BH543" s="2" t="s">
        <v>5994</v>
      </c>
      <c r="BI543" s="2" t="s">
        <v>9204</v>
      </c>
      <c r="BJ543" s="2" t="s">
        <v>9953</v>
      </c>
      <c r="BK543" s="2" t="s">
        <v>5994</v>
      </c>
      <c r="BL543" s="2" t="s">
        <v>11048</v>
      </c>
      <c r="BM543" s="2" t="s">
        <v>12257</v>
      </c>
      <c r="BN543" s="2" t="s">
        <v>13236</v>
      </c>
      <c r="BO543" s="2" t="s">
        <v>14404</v>
      </c>
      <c r="BP543" s="2" t="s">
        <v>15637</v>
      </c>
      <c r="BQ543" s="2" t="s">
        <v>16709</v>
      </c>
      <c r="BR543" s="2" t="s">
        <v>18121</v>
      </c>
      <c r="BS543" s="2"/>
      <c r="BT543" s="2"/>
      <c r="BU543" s="2"/>
      <c r="BV543" s="2"/>
      <c r="BW543" s="2"/>
      <c r="BX543" s="2"/>
      <c r="BY543" s="2"/>
      <c r="BZ543" s="2"/>
      <c r="CA543" s="2"/>
      <c r="CB543" s="2"/>
      <c r="CC543" s="2"/>
      <c r="CD543" s="2"/>
      <c r="CE543" s="2"/>
    </row>
    <row r="544" spans="1:83" x14ac:dyDescent="0.2">
      <c r="A544" s="1">
        <v>290</v>
      </c>
      <c r="B544" s="1">
        <v>290</v>
      </c>
      <c r="C544" s="2" t="s">
        <v>6</v>
      </c>
      <c r="D544" s="2" t="s">
        <v>661</v>
      </c>
      <c r="E544" s="2" t="s">
        <v>3379</v>
      </c>
      <c r="F544" s="2" t="s">
        <v>4850</v>
      </c>
      <c r="G544" s="2"/>
      <c r="H544" s="2"/>
      <c r="I544" s="2" t="s">
        <v>5985</v>
      </c>
      <c r="J544" s="2" t="s">
        <v>6026</v>
      </c>
      <c r="K544" s="2" t="s">
        <v>5994</v>
      </c>
      <c r="L544" s="2" t="s">
        <v>19134</v>
      </c>
      <c r="M544" s="2" t="s">
        <v>662</v>
      </c>
      <c r="N544" s="2">
        <v>9</v>
      </c>
      <c r="O544" s="2">
        <v>1907</v>
      </c>
      <c r="P544" s="2">
        <v>18</v>
      </c>
      <c r="Q544" s="2">
        <v>0.58954517713003174</v>
      </c>
      <c r="R544" s="2">
        <v>0.7796325814586692</v>
      </c>
      <c r="S544" s="2">
        <v>0.83019909816303405</v>
      </c>
      <c r="T544" s="2">
        <v>0.62805559035980996</v>
      </c>
      <c r="U544" s="2">
        <v>0.9635961082980864</v>
      </c>
      <c r="V544" s="2">
        <v>0.85060966715090913</v>
      </c>
      <c r="W544" s="2">
        <v>0.88867887410182766</v>
      </c>
      <c r="X544" s="2">
        <v>0.75459842922296605</v>
      </c>
      <c r="Y544" s="2">
        <v>0.71618888298139338</v>
      </c>
      <c r="Z544" s="2">
        <v>0.87551807519931357</v>
      </c>
      <c r="AA544" s="2">
        <v>0.62070295072283233</v>
      </c>
      <c r="AB544" s="2">
        <v>0.84374254484543476</v>
      </c>
      <c r="AC544" s="2">
        <v>0.94800476310212367</v>
      </c>
      <c r="AD544" s="2">
        <v>0.79173024073271425</v>
      </c>
      <c r="AE544" s="2">
        <v>0.9255033872527465</v>
      </c>
      <c r="AF544" s="2">
        <v>0.99552559468222102</v>
      </c>
      <c r="AG544" s="2">
        <v>0.88357014443063897</v>
      </c>
      <c r="AH544" s="2">
        <v>0.99342218423235895</v>
      </c>
      <c r="AI544" s="2">
        <v>0.86001889815958599</v>
      </c>
      <c r="AJ544" s="2">
        <v>0.78202885041313919</v>
      </c>
      <c r="AK544" s="2">
        <v>0.76733813504885962</v>
      </c>
      <c r="AL544" s="2">
        <v>0.89499801052863526</v>
      </c>
      <c r="AM544" s="2">
        <v>0.74191538428011783</v>
      </c>
      <c r="AN544" s="2">
        <v>0.96363979870393179</v>
      </c>
      <c r="AO544" s="2">
        <v>0.70487954989153156</v>
      </c>
      <c r="AP544" s="2">
        <v>0.9276721827643174</v>
      </c>
      <c r="AQ544" s="2">
        <v>1.0881446913207755</v>
      </c>
      <c r="AR544" s="2">
        <v>0.82486043846769574</v>
      </c>
      <c r="AS544" s="2">
        <v>0.85233638395805722</v>
      </c>
      <c r="AT544" s="2">
        <v>0.95199126406357548</v>
      </c>
      <c r="AU544" s="2">
        <v>1.1566755240106936</v>
      </c>
      <c r="AV544" s="2">
        <v>0.8568197849011121</v>
      </c>
      <c r="AW544" s="2">
        <f t="shared" si="56"/>
        <v>0.82836016801193146</v>
      </c>
      <c r="AX544" s="2">
        <f t="shared" si="57"/>
        <v>0.88563846141172653</v>
      </c>
      <c r="AY544" s="28">
        <f t="shared" si="58"/>
        <v>0.93532542239810557</v>
      </c>
      <c r="AZ544" s="28">
        <f t="shared" si="59"/>
        <v>0.2182577865047664</v>
      </c>
      <c r="BA544" s="28">
        <f t="shared" si="60"/>
        <v>-9.6459693953601378E-2</v>
      </c>
      <c r="BB544" s="28">
        <f t="shared" si="61"/>
        <v>0.66103025357551304</v>
      </c>
      <c r="BC544" s="29" t="str">
        <f t="shared" si="62"/>
        <v/>
      </c>
      <c r="BD544" s="2" t="s">
        <v>6790</v>
      </c>
      <c r="BE544" s="2" t="s">
        <v>5994</v>
      </c>
      <c r="BF544" s="2" t="s">
        <v>5994</v>
      </c>
      <c r="BG544" s="2" t="s">
        <v>8103</v>
      </c>
      <c r="BH544" s="2" t="s">
        <v>5994</v>
      </c>
      <c r="BI544" s="2" t="s">
        <v>9491</v>
      </c>
      <c r="BJ544" s="2" t="s">
        <v>5994</v>
      </c>
      <c r="BK544" s="2" t="s">
        <v>10720</v>
      </c>
      <c r="BL544" s="2" t="s">
        <v>11349</v>
      </c>
      <c r="BM544" s="2" t="s">
        <v>12572</v>
      </c>
      <c r="BN544" s="2" t="s">
        <v>13595</v>
      </c>
      <c r="BO544" s="2" t="s">
        <v>14691</v>
      </c>
      <c r="BP544" s="2" t="s">
        <v>15968</v>
      </c>
      <c r="BQ544" s="2" t="s">
        <v>17061</v>
      </c>
      <c r="BR544" s="2" t="s">
        <v>18162</v>
      </c>
      <c r="BS544" s="2"/>
      <c r="BT544" s="2"/>
      <c r="BU544" s="2"/>
      <c r="BV544" s="2"/>
      <c r="BW544" s="2"/>
      <c r="BX544" s="2"/>
      <c r="BY544" s="2"/>
      <c r="BZ544" s="2"/>
      <c r="CA544" s="2"/>
      <c r="CB544" s="2"/>
      <c r="CC544" s="2"/>
      <c r="CD544" s="2"/>
      <c r="CE544" s="2"/>
    </row>
    <row r="545" spans="1:83" x14ac:dyDescent="0.2">
      <c r="A545" s="1">
        <v>438</v>
      </c>
      <c r="B545" s="1">
        <v>438</v>
      </c>
      <c r="C545" s="2" t="s">
        <v>6</v>
      </c>
      <c r="D545" s="2" t="s">
        <v>611</v>
      </c>
      <c r="E545" s="2" t="s">
        <v>3195</v>
      </c>
      <c r="F545" s="2" t="s">
        <v>4667</v>
      </c>
      <c r="G545" s="2"/>
      <c r="H545" s="2"/>
      <c r="I545" s="2" t="s">
        <v>5981</v>
      </c>
      <c r="J545" s="2" t="s">
        <v>6015</v>
      </c>
      <c r="K545" s="2" t="s">
        <v>6041</v>
      </c>
      <c r="L545" s="2" t="s">
        <v>5994</v>
      </c>
      <c r="M545" s="2" t="s">
        <v>612</v>
      </c>
      <c r="N545" s="2">
        <v>14</v>
      </c>
      <c r="O545" s="2">
        <v>1427</v>
      </c>
      <c r="P545" s="2">
        <v>21</v>
      </c>
      <c r="Q545" s="2">
        <v>0.71580632115566101</v>
      </c>
      <c r="R545" s="2">
        <v>0.90519526658557825</v>
      </c>
      <c r="S545" s="2">
        <v>0.8394418653642246</v>
      </c>
      <c r="T545" s="2">
        <v>0.7942235189619028</v>
      </c>
      <c r="U545" s="2">
        <v>0.80258756506343043</v>
      </c>
      <c r="V545" s="2">
        <v>0.77186830369487858</v>
      </c>
      <c r="W545" s="2">
        <v>0.78493292708130058</v>
      </c>
      <c r="X545" s="2">
        <v>0.71092607976248146</v>
      </c>
      <c r="Y545" s="2">
        <v>0.65358540681049682</v>
      </c>
      <c r="Z545" s="2">
        <v>0.81360629310186161</v>
      </c>
      <c r="AA545" s="2">
        <v>0.85756522275592073</v>
      </c>
      <c r="AB545" s="2">
        <v>0.73931087236383586</v>
      </c>
      <c r="AC545" s="2">
        <v>0.8848523195851441</v>
      </c>
      <c r="AD545" s="2">
        <v>0.68170165578572617</v>
      </c>
      <c r="AE545" s="2">
        <v>0.77681365835719329</v>
      </c>
      <c r="AF545" s="2">
        <v>0.76322641979900052</v>
      </c>
      <c r="AG545" s="2">
        <v>0.70364977427551023</v>
      </c>
      <c r="AH545" s="2">
        <v>0.98148009607853692</v>
      </c>
      <c r="AI545" s="2">
        <v>0.75928518115853061</v>
      </c>
      <c r="AJ545" s="2">
        <v>0.76946667613988773</v>
      </c>
      <c r="AK545" s="2">
        <v>0.84032143716552488</v>
      </c>
      <c r="AL545" s="2">
        <v>0.79832200439602596</v>
      </c>
      <c r="AM545" s="2">
        <v>0.76160471756737558</v>
      </c>
      <c r="AN545" s="2">
        <v>0.8829697293690999</v>
      </c>
      <c r="AO545" s="2">
        <v>0.77374520010197756</v>
      </c>
      <c r="AP545" s="2">
        <v>0.91460922038080883</v>
      </c>
      <c r="AQ545" s="2">
        <v>0.84547241715618426</v>
      </c>
      <c r="AR545" s="2">
        <v>0.93910705107982528</v>
      </c>
      <c r="AS545" s="2">
        <v>0.83060933636788514</v>
      </c>
      <c r="AT545" s="2">
        <v>1.124740314791534</v>
      </c>
      <c r="AU545" s="2">
        <v>0.72495657613689468</v>
      </c>
      <c r="AV545" s="2">
        <v>0.72985998100500749</v>
      </c>
      <c r="AW545" s="2">
        <f t="shared" si="56"/>
        <v>0.78631888146006401</v>
      </c>
      <c r="AX545" s="2">
        <f t="shared" si="57"/>
        <v>0.84121420474292563</v>
      </c>
      <c r="AY545" s="28">
        <f t="shared" si="58"/>
        <v>0.93474275282876662</v>
      </c>
      <c r="AZ545" s="28">
        <f t="shared" si="59"/>
        <v>0.11297075692016535</v>
      </c>
      <c r="BA545" s="28">
        <f t="shared" si="60"/>
        <v>-9.7358714146020306E-2</v>
      </c>
      <c r="BB545" s="28">
        <f t="shared" si="61"/>
        <v>0.94703396139984941</v>
      </c>
      <c r="BC545" s="29" t="str">
        <f t="shared" si="62"/>
        <v/>
      </c>
      <c r="BD545" s="2" t="s">
        <v>6624</v>
      </c>
      <c r="BE545" s="2" t="s">
        <v>5994</v>
      </c>
      <c r="BF545" s="2" t="s">
        <v>5994</v>
      </c>
      <c r="BG545" s="2" t="s">
        <v>7921</v>
      </c>
      <c r="BH545" s="2" t="s">
        <v>5994</v>
      </c>
      <c r="BI545" s="2" t="s">
        <v>9309</v>
      </c>
      <c r="BJ545" s="2" t="s">
        <v>10040</v>
      </c>
      <c r="BK545" s="2" t="s">
        <v>10647</v>
      </c>
      <c r="BL545" s="2" t="s">
        <v>11178</v>
      </c>
      <c r="BM545" s="2" t="s">
        <v>12397</v>
      </c>
      <c r="BN545" s="2" t="s">
        <v>13410</v>
      </c>
      <c r="BO545" s="2" t="s">
        <v>14530</v>
      </c>
      <c r="BP545" s="2" t="s">
        <v>15799</v>
      </c>
      <c r="BQ545" s="2" t="s">
        <v>16876</v>
      </c>
      <c r="BR545" s="2" t="s">
        <v>18262</v>
      </c>
      <c r="BS545" s="2"/>
      <c r="BT545" s="2"/>
      <c r="BU545" s="2"/>
      <c r="BV545" s="2"/>
      <c r="BW545" s="2"/>
      <c r="BX545" s="2"/>
      <c r="BY545" s="2"/>
      <c r="BZ545" s="2"/>
      <c r="CA545" s="2"/>
      <c r="CB545" s="2"/>
      <c r="CC545" s="2"/>
      <c r="CD545" s="2"/>
      <c r="CE545" s="2"/>
    </row>
    <row r="546" spans="1:83" x14ac:dyDescent="0.2">
      <c r="A546" s="1">
        <v>708</v>
      </c>
      <c r="B546" s="1">
        <v>708</v>
      </c>
      <c r="C546" s="2" t="s">
        <v>6</v>
      </c>
      <c r="D546" s="2" t="s">
        <v>23</v>
      </c>
      <c r="E546" s="2" t="s">
        <v>3513</v>
      </c>
      <c r="F546" s="2" t="s">
        <v>4984</v>
      </c>
      <c r="G546" s="2"/>
      <c r="H546" s="2"/>
      <c r="I546" s="2" t="s">
        <v>5980</v>
      </c>
      <c r="J546" s="2" t="s">
        <v>6038</v>
      </c>
      <c r="K546" s="2" t="s">
        <v>6072</v>
      </c>
      <c r="L546" s="2" t="s">
        <v>5994</v>
      </c>
      <c r="M546" s="2" t="s">
        <v>24</v>
      </c>
      <c r="N546" s="2">
        <v>102</v>
      </c>
      <c r="O546" s="2">
        <v>2477</v>
      </c>
      <c r="P546" s="2">
        <v>2077</v>
      </c>
      <c r="Q546" s="2">
        <v>0.51077167696983705</v>
      </c>
      <c r="R546" s="2">
        <v>1.0580800687173839</v>
      </c>
      <c r="S546" s="2">
        <v>0.90102853888230694</v>
      </c>
      <c r="T546" s="2">
        <v>0.63852043145138704</v>
      </c>
      <c r="U546" s="2">
        <v>0.61012903746662883</v>
      </c>
      <c r="V546" s="2">
        <v>0.91058231883954488</v>
      </c>
      <c r="W546" s="2">
        <v>0.79305595355281766</v>
      </c>
      <c r="X546" s="2">
        <v>0.90088250801918268</v>
      </c>
      <c r="Y546" s="2">
        <v>0.78389480373990383</v>
      </c>
      <c r="Z546" s="2">
        <v>0.89793429999923868</v>
      </c>
      <c r="AA546" s="2">
        <v>0.67417549353061357</v>
      </c>
      <c r="AB546" s="2">
        <v>0.94991210577885365</v>
      </c>
      <c r="AC546" s="2">
        <v>0.89426313339576569</v>
      </c>
      <c r="AD546" s="2">
        <v>0.86952060933719943</v>
      </c>
      <c r="AE546" s="2">
        <v>0.47355005319045212</v>
      </c>
      <c r="AF546" s="2">
        <v>0.48575726306561207</v>
      </c>
      <c r="AG546" s="2">
        <v>0.37358374587828264</v>
      </c>
      <c r="AH546" s="2">
        <v>0.53322759423113208</v>
      </c>
      <c r="AI546" s="2">
        <v>0.65829301392553208</v>
      </c>
      <c r="AJ546" s="2">
        <v>0.96949415416384488</v>
      </c>
      <c r="AK546" s="2">
        <v>0.94584541764254626</v>
      </c>
      <c r="AL546" s="2">
        <v>0.98411092033360537</v>
      </c>
      <c r="AM546" s="2">
        <v>0.67312893035438714</v>
      </c>
      <c r="AN546" s="2">
        <v>0.59298523754299848</v>
      </c>
      <c r="AO546" s="2">
        <v>0.58991129168614587</v>
      </c>
      <c r="AP546" s="2">
        <v>0.66427851294446205</v>
      </c>
      <c r="AQ546" s="2">
        <v>0.83337265408474526</v>
      </c>
      <c r="AR546" s="2">
        <v>0.90204740623386181</v>
      </c>
      <c r="AS546" s="2">
        <v>0.71077566051107122</v>
      </c>
      <c r="AT546" s="2">
        <v>0.87139902510441347</v>
      </c>
      <c r="AU546" s="2">
        <v>0.85515478823849533</v>
      </c>
      <c r="AV546" s="2">
        <v>0.59982986414535611</v>
      </c>
      <c r="AW546" s="2">
        <f t="shared" si="56"/>
        <v>0.73248224473535117</v>
      </c>
      <c r="AX546" s="2">
        <f t="shared" si="57"/>
        <v>0.7840256817681488</v>
      </c>
      <c r="AY546" s="28">
        <f t="shared" si="58"/>
        <v>0.93425797364627661</v>
      </c>
      <c r="AZ546" s="28">
        <f t="shared" si="59"/>
        <v>0.43171154184715466</v>
      </c>
      <c r="BA546" s="28">
        <f t="shared" si="60"/>
        <v>-9.810712320577275E-2</v>
      </c>
      <c r="BB546" s="28">
        <f t="shared" si="61"/>
        <v>0.36480634028622938</v>
      </c>
      <c r="BC546" s="29" t="str">
        <f t="shared" si="62"/>
        <v/>
      </c>
      <c r="BD546" s="2" t="s">
        <v>6900</v>
      </c>
      <c r="BE546" s="2" t="s">
        <v>5994</v>
      </c>
      <c r="BF546" s="2" t="s">
        <v>5994</v>
      </c>
      <c r="BG546" s="2" t="s">
        <v>8236</v>
      </c>
      <c r="BH546" s="2" t="s">
        <v>5994</v>
      </c>
      <c r="BI546" s="2" t="s">
        <v>9615</v>
      </c>
      <c r="BJ546" s="2" t="s">
        <v>5994</v>
      </c>
      <c r="BK546" s="2" t="s">
        <v>10784</v>
      </c>
      <c r="BL546" s="2" t="s">
        <v>11462</v>
      </c>
      <c r="BM546" s="2" t="s">
        <v>12683</v>
      </c>
      <c r="BN546" s="2" t="s">
        <v>13702</v>
      </c>
      <c r="BO546" s="2" t="s">
        <v>19419</v>
      </c>
      <c r="BP546" s="2" t="s">
        <v>16103</v>
      </c>
      <c r="BQ546" s="2" t="s">
        <v>17195</v>
      </c>
      <c r="BR546" s="2" t="s">
        <v>18460</v>
      </c>
      <c r="BS546" s="2"/>
      <c r="BT546" s="2"/>
      <c r="BU546" s="2"/>
      <c r="BV546" s="2"/>
      <c r="BW546" s="2"/>
      <c r="BX546" s="2"/>
      <c r="BY546" s="2"/>
      <c r="BZ546" s="2"/>
      <c r="CA546" s="2"/>
      <c r="CB546" s="2"/>
      <c r="CC546" s="2"/>
      <c r="CD546" s="2"/>
      <c r="CE546" s="2"/>
    </row>
    <row r="547" spans="1:83" x14ac:dyDescent="0.2">
      <c r="A547" s="1">
        <v>150</v>
      </c>
      <c r="B547" s="1">
        <v>150</v>
      </c>
      <c r="C547" s="2" t="s">
        <v>6</v>
      </c>
      <c r="D547" s="2" t="s">
        <v>689</v>
      </c>
      <c r="E547" s="2" t="s">
        <v>3581</v>
      </c>
      <c r="F547" s="2" t="s">
        <v>5052</v>
      </c>
      <c r="G547" s="2"/>
      <c r="H547" s="2"/>
      <c r="I547" s="2" t="s">
        <v>5990</v>
      </c>
      <c r="J547" s="2" t="s">
        <v>6047</v>
      </c>
      <c r="K547" s="2" t="s">
        <v>5994</v>
      </c>
      <c r="L547" s="2" t="s">
        <v>5994</v>
      </c>
      <c r="M547" s="2" t="s">
        <v>690</v>
      </c>
      <c r="N547" s="2">
        <v>1</v>
      </c>
      <c r="O547" s="2">
        <v>102</v>
      </c>
      <c r="P547" s="2">
        <v>16</v>
      </c>
      <c r="Q547" s="2">
        <v>1.3841999561457499</v>
      </c>
      <c r="R547" s="2">
        <v>1.1789024455418073</v>
      </c>
      <c r="S547" s="2">
        <v>1.193547084313664</v>
      </c>
      <c r="T547" s="2">
        <v>1.0374557483588909</v>
      </c>
      <c r="U547" s="2">
        <v>1.1216985358111162</v>
      </c>
      <c r="V547" s="2">
        <v>1.1488259317000038</v>
      </c>
      <c r="W547" s="2">
        <v>1.265777269477864</v>
      </c>
      <c r="X547" s="2">
        <v>1.5006306090303796</v>
      </c>
      <c r="Y547" s="2">
        <v>0.97734782378129936</v>
      </c>
      <c r="Z547" s="2">
        <v>1.3693105859025185</v>
      </c>
      <c r="AA547" s="2">
        <v>1.7682082053376171</v>
      </c>
      <c r="AB547" s="2">
        <v>0.94888584239642748</v>
      </c>
      <c r="AC547" s="2">
        <v>0.97363610761291985</v>
      </c>
      <c r="AD547" s="2">
        <v>0.73188949108474877</v>
      </c>
      <c r="AE547" s="2">
        <v>1.2648429499701044</v>
      </c>
      <c r="AF547" s="2">
        <v>1.2409361635500091</v>
      </c>
      <c r="AG547" s="2">
        <v>1.0152531796143918</v>
      </c>
      <c r="AH547" s="2">
        <v>1.3670430672711202</v>
      </c>
      <c r="AI547" s="2">
        <v>0.78850603431894994</v>
      </c>
      <c r="AJ547" s="2">
        <v>1.4001239917526074</v>
      </c>
      <c r="AK547" s="2">
        <v>1.160445487739328</v>
      </c>
      <c r="AL547" s="2">
        <v>1.2904886924807217</v>
      </c>
      <c r="AM547" s="2">
        <v>1.0290301442895822</v>
      </c>
      <c r="AN547" s="2">
        <v>1.2765144348287878</v>
      </c>
      <c r="AO547" s="2">
        <v>0.98132679328274464</v>
      </c>
      <c r="AP547" s="2">
        <v>1.4810266509484378</v>
      </c>
      <c r="AQ547" s="2">
        <v>1.5051947412172169</v>
      </c>
      <c r="AR547" s="2">
        <v>1.4182738023465975</v>
      </c>
      <c r="AS547" s="2">
        <v>1.6193994952819524</v>
      </c>
      <c r="AT547" s="2">
        <v>1.5696139475026365</v>
      </c>
      <c r="AU547" s="2">
        <v>0.95705143148822147</v>
      </c>
      <c r="AV547" s="2">
        <v>0.62992340650487211</v>
      </c>
      <c r="AW547" s="2">
        <f t="shared" si="56"/>
        <v>1.1724682648010305</v>
      </c>
      <c r="AX547" s="2">
        <f t="shared" si="57"/>
        <v>1.2552625399741311</v>
      </c>
      <c r="AY547" s="28">
        <f t="shared" si="58"/>
        <v>0.9340422640391971</v>
      </c>
      <c r="AZ547" s="28">
        <f t="shared" si="59"/>
        <v>0.39494457677662842</v>
      </c>
      <c r="BA547" s="28">
        <f t="shared" si="60"/>
        <v>-9.8440263645956025E-2</v>
      </c>
      <c r="BB547" s="28">
        <f t="shared" si="61"/>
        <v>0.40346384535807633</v>
      </c>
      <c r="BC547" s="29" t="str">
        <f t="shared" si="62"/>
        <v/>
      </c>
      <c r="BD547" s="2" t="s">
        <v>6959</v>
      </c>
      <c r="BE547" s="2" t="s">
        <v>5994</v>
      </c>
      <c r="BF547" s="2" t="s">
        <v>5994</v>
      </c>
      <c r="BG547" s="2" t="s">
        <v>8303</v>
      </c>
      <c r="BH547" s="2" t="s">
        <v>5994</v>
      </c>
      <c r="BI547" s="2" t="s">
        <v>5994</v>
      </c>
      <c r="BJ547" s="2" t="s">
        <v>10218</v>
      </c>
      <c r="BK547" s="2" t="s">
        <v>5994</v>
      </c>
      <c r="BL547" s="2" t="s">
        <v>11523</v>
      </c>
      <c r="BM547" s="2" t="s">
        <v>12743</v>
      </c>
      <c r="BN547" s="2" t="s">
        <v>13766</v>
      </c>
      <c r="BO547" s="2" t="s">
        <v>14853</v>
      </c>
      <c r="BP547" s="2" t="s">
        <v>16166</v>
      </c>
      <c r="BQ547" s="2" t="s">
        <v>17263</v>
      </c>
      <c r="BR547" s="2" t="s">
        <v>18144</v>
      </c>
      <c r="BS547" s="2"/>
      <c r="BT547" s="2"/>
      <c r="BU547" s="2"/>
      <c r="BV547" s="2"/>
      <c r="BW547" s="2"/>
      <c r="BX547" s="2"/>
      <c r="BY547" s="2"/>
      <c r="BZ547" s="2"/>
      <c r="CA547" s="2"/>
      <c r="CB547" s="2"/>
      <c r="CC547" s="2"/>
      <c r="CD547" s="2"/>
      <c r="CE547" s="2"/>
    </row>
    <row r="548" spans="1:83" x14ac:dyDescent="0.2">
      <c r="A548" s="1">
        <v>408</v>
      </c>
      <c r="B548" s="1">
        <v>408</v>
      </c>
      <c r="C548" s="2" t="s">
        <v>6</v>
      </c>
      <c r="D548" s="2" t="s">
        <v>1075</v>
      </c>
      <c r="E548" s="2" t="s">
        <v>3742</v>
      </c>
      <c r="F548" s="2" t="s">
        <v>5213</v>
      </c>
      <c r="G548" s="2"/>
      <c r="H548" s="2"/>
      <c r="I548" s="2" t="s">
        <v>5994</v>
      </c>
      <c r="J548" s="2" t="s">
        <v>5994</v>
      </c>
      <c r="K548" s="2" t="s">
        <v>5994</v>
      </c>
      <c r="L548" s="2" t="s">
        <v>5994</v>
      </c>
      <c r="M548" s="2" t="s">
        <v>1076</v>
      </c>
      <c r="N548" s="2">
        <v>4</v>
      </c>
      <c r="O548" s="2">
        <v>460</v>
      </c>
      <c r="P548" s="2">
        <v>6</v>
      </c>
      <c r="Q548" s="2">
        <v>0.44171198339473189</v>
      </c>
      <c r="R548" s="2">
        <v>0.66843955895445883</v>
      </c>
      <c r="S548" s="2">
        <v>0.71465086849586368</v>
      </c>
      <c r="T548" s="2">
        <v>0.473423004630598</v>
      </c>
      <c r="U548" s="2">
        <v>0.84609780386153166</v>
      </c>
      <c r="V548" s="2">
        <v>0.68600617480476378</v>
      </c>
      <c r="W548" s="2">
        <v>0.75796237565637214</v>
      </c>
      <c r="X548" s="2">
        <v>0.8569910507481695</v>
      </c>
      <c r="Y548" s="2">
        <v>0.50932217178043548</v>
      </c>
      <c r="Z548" s="2">
        <v>0.7933507007297752</v>
      </c>
      <c r="AA548" s="2">
        <v>0.72891798760022541</v>
      </c>
      <c r="AB548" s="2">
        <v>0.94790097894062919</v>
      </c>
      <c r="AC548" s="2">
        <v>1.0404649479087773</v>
      </c>
      <c r="AD548" s="2">
        <v>0.77379816823217851</v>
      </c>
      <c r="AE548" s="2">
        <v>0.8078573563310707</v>
      </c>
      <c r="AF548" s="2">
        <v>0.85982618861026239</v>
      </c>
      <c r="AG548" s="2">
        <v>0.57661934549728366</v>
      </c>
      <c r="AH548" s="2">
        <v>0.89708181971250189</v>
      </c>
      <c r="AI548" s="2">
        <v>0.73190513707547233</v>
      </c>
      <c r="AJ548" s="2">
        <v>0.67404561704356747</v>
      </c>
      <c r="AK548" s="2">
        <v>1.1631184001732637</v>
      </c>
      <c r="AL548" s="2">
        <v>1.0553279248748952</v>
      </c>
      <c r="AM548" s="2">
        <v>0.6495531272264804</v>
      </c>
      <c r="AN548" s="2">
        <v>0.60999483184609682</v>
      </c>
      <c r="AO548" s="2">
        <v>0.68333426615193071</v>
      </c>
      <c r="AP548" s="2">
        <v>0.71742850988641615</v>
      </c>
      <c r="AQ548" s="2">
        <v>0.64874935319713423</v>
      </c>
      <c r="AR548" s="2">
        <v>0.89334924838077945</v>
      </c>
      <c r="AS548" s="2">
        <v>0.74275143999170257</v>
      </c>
      <c r="AT548" s="2">
        <v>0.85897400222815279</v>
      </c>
      <c r="AU548" s="2">
        <v>0.84825862161091126</v>
      </c>
      <c r="AV548" s="2">
        <v>0.79360430742800259</v>
      </c>
      <c r="AW548" s="2">
        <f t="shared" si="56"/>
        <v>0.74275408541921573</v>
      </c>
      <c r="AX548" s="2">
        <f t="shared" si="57"/>
        <v>0.79526843461841046</v>
      </c>
      <c r="AY548" s="28">
        <f t="shared" si="58"/>
        <v>0.93396651128949637</v>
      </c>
      <c r="AZ548" s="28">
        <f t="shared" si="59"/>
        <v>0.37504235075993231</v>
      </c>
      <c r="BA548" s="28">
        <f t="shared" si="60"/>
        <v>-9.8557273927524558E-2</v>
      </c>
      <c r="BB548" s="28">
        <f t="shared" si="61"/>
        <v>0.42591968783807305</v>
      </c>
      <c r="BC548" s="29" t="str">
        <f t="shared" si="62"/>
        <v/>
      </c>
      <c r="BD548" s="2" t="s">
        <v>7104</v>
      </c>
      <c r="BE548" s="2" t="s">
        <v>5994</v>
      </c>
      <c r="BF548" s="2" t="s">
        <v>5994</v>
      </c>
      <c r="BG548" s="2" t="s">
        <v>8462</v>
      </c>
      <c r="BH548" s="2" t="s">
        <v>5994</v>
      </c>
      <c r="BI548" s="2" t="s">
        <v>9778</v>
      </c>
      <c r="BJ548" s="2" t="s">
        <v>5994</v>
      </c>
      <c r="BK548" s="2" t="s">
        <v>10859</v>
      </c>
      <c r="BL548" s="2" t="s">
        <v>19705</v>
      </c>
      <c r="BM548" s="2" t="s">
        <v>12881</v>
      </c>
      <c r="BN548" s="2" t="s">
        <v>13910</v>
      </c>
      <c r="BO548" s="2" t="s">
        <v>14985</v>
      </c>
      <c r="BP548" s="2" t="s">
        <v>16299</v>
      </c>
      <c r="BQ548" s="2" t="s">
        <v>17427</v>
      </c>
      <c r="BR548" s="2" t="s">
        <v>18616</v>
      </c>
      <c r="BS548" s="2"/>
      <c r="BT548" s="2"/>
      <c r="BU548" s="2"/>
      <c r="BV548" s="2"/>
      <c r="BW548" s="2"/>
      <c r="BX548" s="2"/>
      <c r="BY548" s="2"/>
      <c r="BZ548" s="2"/>
      <c r="CA548" s="2"/>
      <c r="CB548" s="2"/>
      <c r="CC548" s="2"/>
      <c r="CD548" s="2"/>
      <c r="CE548" s="2"/>
    </row>
    <row r="549" spans="1:83" x14ac:dyDescent="0.2">
      <c r="A549" s="1">
        <v>443</v>
      </c>
      <c r="B549" s="1">
        <v>443</v>
      </c>
      <c r="C549" s="2" t="s">
        <v>6</v>
      </c>
      <c r="D549" s="2" t="s">
        <v>71</v>
      </c>
      <c r="E549" s="2" t="s">
        <v>3720</v>
      </c>
      <c r="F549" s="2" t="s">
        <v>5191</v>
      </c>
      <c r="G549" s="2"/>
      <c r="H549" s="2"/>
      <c r="I549" s="2" t="s">
        <v>5993</v>
      </c>
      <c r="J549" s="2" t="s">
        <v>6091</v>
      </c>
      <c r="K549" s="2" t="s">
        <v>6015</v>
      </c>
      <c r="L549" s="2" t="s">
        <v>5994</v>
      </c>
      <c r="M549" s="2" t="s">
        <v>72</v>
      </c>
      <c r="N549" s="2">
        <v>26</v>
      </c>
      <c r="O549" s="2">
        <v>449</v>
      </c>
      <c r="P549" s="2">
        <v>766</v>
      </c>
      <c r="Q549" s="2">
        <v>0.74072783783094864</v>
      </c>
      <c r="R549" s="2">
        <v>0.92266249966324343</v>
      </c>
      <c r="S549" s="2">
        <v>0.90936442805345175</v>
      </c>
      <c r="T549" s="2">
        <v>0.9840315912724823</v>
      </c>
      <c r="U549" s="2">
        <v>0.85305784676871876</v>
      </c>
      <c r="V549" s="2">
        <v>0.8192758131029072</v>
      </c>
      <c r="W549" s="2">
        <v>0.96038188696338778</v>
      </c>
      <c r="X549" s="2">
        <v>0.80976306242179119</v>
      </c>
      <c r="Y549" s="2">
        <v>0.69446949641144273</v>
      </c>
      <c r="Z549" s="2">
        <v>0.81041350995401884</v>
      </c>
      <c r="AA549" s="2">
        <v>0.90453863779376276</v>
      </c>
      <c r="AB549" s="2">
        <v>0.83058881402459661</v>
      </c>
      <c r="AC549" s="2">
        <v>0.75479594253353777</v>
      </c>
      <c r="AD549" s="2">
        <v>0.87788538855045606</v>
      </c>
      <c r="AE549" s="2">
        <v>0.77115576997925717</v>
      </c>
      <c r="AF549" s="2">
        <v>0.91641682852620021</v>
      </c>
      <c r="AG549" s="2">
        <v>0.71594486135503388</v>
      </c>
      <c r="AH549" s="2">
        <v>1.0164358599571728</v>
      </c>
      <c r="AI549" s="2">
        <v>0.98521653260076447</v>
      </c>
      <c r="AJ549" s="2">
        <v>0.78875186088449367</v>
      </c>
      <c r="AK549" s="2">
        <v>0.76837006145568942</v>
      </c>
      <c r="AL549" s="2">
        <v>1.0105047988948019</v>
      </c>
      <c r="AM549" s="2">
        <v>1.0558896714826302</v>
      </c>
      <c r="AN549" s="2">
        <v>0.82754072764598219</v>
      </c>
      <c r="AO549" s="2">
        <v>0.85552497632613622</v>
      </c>
      <c r="AP549" s="2">
        <v>0.84067460058781762</v>
      </c>
      <c r="AQ549" s="2">
        <v>1.101003313196508</v>
      </c>
      <c r="AR549" s="2">
        <v>1.0090541763404266</v>
      </c>
      <c r="AS549" s="2">
        <v>0.90142084374696874</v>
      </c>
      <c r="AT549" s="2">
        <v>1.010040118557471</v>
      </c>
      <c r="AU549" s="2">
        <v>0.93633664185647447</v>
      </c>
      <c r="AV549" s="2">
        <v>0.82487452615413193</v>
      </c>
      <c r="AW549" s="2">
        <f t="shared" si="56"/>
        <v>0.85669087409279876</v>
      </c>
      <c r="AX549" s="2">
        <f t="shared" si="57"/>
        <v>0.91769125516381023</v>
      </c>
      <c r="AY549" s="28">
        <f t="shared" si="58"/>
        <v>0.93352842720493967</v>
      </c>
      <c r="AZ549" s="28">
        <f t="shared" si="59"/>
        <v>0.1061057200703073</v>
      </c>
      <c r="BA549" s="28">
        <f t="shared" si="60"/>
        <v>-9.923413974905676E-2</v>
      </c>
      <c r="BB549" s="28">
        <f t="shared" si="61"/>
        <v>0.97426120301657704</v>
      </c>
      <c r="BC549" s="29" t="str">
        <f t="shared" si="62"/>
        <v/>
      </c>
      <c r="BD549" s="2" t="s">
        <v>7084</v>
      </c>
      <c r="BE549" s="2" t="s">
        <v>5994</v>
      </c>
      <c r="BF549" s="2" t="s">
        <v>5994</v>
      </c>
      <c r="BG549" s="2" t="s">
        <v>8440</v>
      </c>
      <c r="BH549" s="2" t="s">
        <v>5994</v>
      </c>
      <c r="BI549" s="2" t="s">
        <v>9762</v>
      </c>
      <c r="BJ549" s="2" t="s">
        <v>10270</v>
      </c>
      <c r="BK549" s="2" t="s">
        <v>5994</v>
      </c>
      <c r="BL549" s="2" t="s">
        <v>19509</v>
      </c>
      <c r="BM549" s="2" t="s">
        <v>19510</v>
      </c>
      <c r="BN549" s="2" t="s">
        <v>13891</v>
      </c>
      <c r="BO549" s="2" t="s">
        <v>19511</v>
      </c>
      <c r="BP549" s="2" t="s">
        <v>16278</v>
      </c>
      <c r="BQ549" s="2" t="s">
        <v>17405</v>
      </c>
      <c r="BR549" s="2" t="s">
        <v>19512</v>
      </c>
      <c r="BS549" s="2"/>
      <c r="BT549" s="2"/>
      <c r="BU549" s="2"/>
      <c r="BV549" s="2"/>
      <c r="BW549" s="2"/>
      <c r="BX549" s="2"/>
      <c r="BY549" s="2"/>
      <c r="BZ549" s="2"/>
      <c r="CA549" s="2"/>
      <c r="CB549" s="2"/>
      <c r="CC549" s="2"/>
      <c r="CD549" s="2"/>
      <c r="CE549" s="2"/>
    </row>
    <row r="550" spans="1:83" x14ac:dyDescent="0.2">
      <c r="A550" s="1">
        <v>113</v>
      </c>
      <c r="B550" s="1">
        <v>113</v>
      </c>
      <c r="C550" s="2" t="s">
        <v>6</v>
      </c>
      <c r="D550" s="2" t="s">
        <v>409</v>
      </c>
      <c r="E550" s="2" t="s">
        <v>3529</v>
      </c>
      <c r="F550" s="2" t="s">
        <v>5000</v>
      </c>
      <c r="G550" s="2"/>
      <c r="H550" s="2"/>
      <c r="I550" s="2" t="s">
        <v>5980</v>
      </c>
      <c r="J550" s="2" t="s">
        <v>6038</v>
      </c>
      <c r="K550" s="2" t="s">
        <v>6022</v>
      </c>
      <c r="L550" s="2" t="s">
        <v>19171</v>
      </c>
      <c r="M550" s="2" t="s">
        <v>410</v>
      </c>
      <c r="N550" s="2">
        <v>10</v>
      </c>
      <c r="O550" s="2">
        <v>788</v>
      </c>
      <c r="P550" s="2">
        <v>49</v>
      </c>
      <c r="Q550" s="2">
        <v>1.0045629084875149</v>
      </c>
      <c r="R550" s="2">
        <v>0.6551052366421779</v>
      </c>
      <c r="S550" s="2">
        <v>0.8977253047433299</v>
      </c>
      <c r="T550" s="2">
        <v>1.1092736836701049</v>
      </c>
      <c r="U550" s="2">
        <v>0.88947082005885258</v>
      </c>
      <c r="V550" s="2">
        <v>0.8282977543281308</v>
      </c>
      <c r="W550" s="2">
        <v>0.62037691072574686</v>
      </c>
      <c r="X550" s="2">
        <v>0.69431478457798423</v>
      </c>
      <c r="Y550" s="2">
        <v>0.71189489317433585</v>
      </c>
      <c r="Z550" s="2">
        <v>0.99105800606186367</v>
      </c>
      <c r="AA550" s="2">
        <v>0.71776883489691412</v>
      </c>
      <c r="AB550" s="2">
        <v>0.74404139247977941</v>
      </c>
      <c r="AC550" s="2">
        <v>0.95470230691501656</v>
      </c>
      <c r="AD550" s="2">
        <v>0.68949261087686031</v>
      </c>
      <c r="AE550" s="2">
        <v>1.4572748520318277</v>
      </c>
      <c r="AF550" s="2">
        <v>1.5228652783792078</v>
      </c>
      <c r="AG550" s="2">
        <v>1.8341188222520022</v>
      </c>
      <c r="AH550" s="2">
        <v>1.0194007871668334</v>
      </c>
      <c r="AI550" s="2">
        <v>0.98217981875003602</v>
      </c>
      <c r="AJ550" s="2">
        <v>0.64419961883242383</v>
      </c>
      <c r="AK550" s="2">
        <v>0.94687354546933555</v>
      </c>
      <c r="AL550" s="2">
        <v>1.0692614664436686</v>
      </c>
      <c r="AM550" s="2">
        <v>1.0350475057144541</v>
      </c>
      <c r="AN550" s="2">
        <v>1.2910204237187861</v>
      </c>
      <c r="AO550" s="2">
        <v>0.92850972548315636</v>
      </c>
      <c r="AP550" s="2">
        <v>0.71077467185161103</v>
      </c>
      <c r="AQ550" s="2">
        <v>1.055624690384634</v>
      </c>
      <c r="AR550" s="2">
        <v>0.71801493866962707</v>
      </c>
      <c r="AS550" s="2">
        <v>1.5475644384391507</v>
      </c>
      <c r="AT550" s="2">
        <v>1.2736565581661796</v>
      </c>
      <c r="AU550" s="2">
        <v>1.0130769261644641</v>
      </c>
      <c r="AV550" s="2">
        <v>1.2005127223037071</v>
      </c>
      <c r="AW550" s="2">
        <f t="shared" si="56"/>
        <v>0.96441710559044846</v>
      </c>
      <c r="AX550" s="2">
        <f t="shared" si="57"/>
        <v>1.0333951716647074</v>
      </c>
      <c r="AY550" s="28">
        <f t="shared" si="58"/>
        <v>0.93325102732661169</v>
      </c>
      <c r="AZ550" s="28">
        <f t="shared" si="59"/>
        <v>0.52737089694443262</v>
      </c>
      <c r="BA550" s="28">
        <f t="shared" si="60"/>
        <v>-9.9662903233442859E-2</v>
      </c>
      <c r="BB550" s="28">
        <f t="shared" si="61"/>
        <v>0.27788384049856457</v>
      </c>
      <c r="BC550" s="29" t="str">
        <f t="shared" si="62"/>
        <v/>
      </c>
      <c r="BD550" s="2" t="s">
        <v>6914</v>
      </c>
      <c r="BE550" s="2" t="s">
        <v>5994</v>
      </c>
      <c r="BF550" s="2" t="s">
        <v>5994</v>
      </c>
      <c r="BG550" s="2" t="s">
        <v>8252</v>
      </c>
      <c r="BH550" s="2" t="s">
        <v>5994</v>
      </c>
      <c r="BI550" s="2" t="s">
        <v>9627</v>
      </c>
      <c r="BJ550" s="2" t="s">
        <v>10192</v>
      </c>
      <c r="BK550" s="2" t="s">
        <v>10792</v>
      </c>
      <c r="BL550" s="2" t="s">
        <v>19449</v>
      </c>
      <c r="BM550" s="2" t="s">
        <v>12697</v>
      </c>
      <c r="BN550" s="2" t="s">
        <v>13717</v>
      </c>
      <c r="BO550" s="2" t="s">
        <v>19450</v>
      </c>
      <c r="BP550" s="2" t="s">
        <v>16117</v>
      </c>
      <c r="BQ550" s="2" t="s">
        <v>17211</v>
      </c>
      <c r="BR550" s="2" t="s">
        <v>18465</v>
      </c>
      <c r="BS550" s="2"/>
      <c r="BT550" s="2"/>
      <c r="BU550" s="2"/>
      <c r="BV550" s="2"/>
      <c r="BW550" s="2"/>
      <c r="BX550" s="2"/>
      <c r="BY550" s="2"/>
      <c r="BZ550" s="2"/>
      <c r="CA550" s="2"/>
      <c r="CB550" s="2"/>
      <c r="CC550" s="2"/>
      <c r="CD550" s="2"/>
      <c r="CE550" s="2"/>
    </row>
    <row r="551" spans="1:83" x14ac:dyDescent="0.2">
      <c r="A551" s="1">
        <v>521</v>
      </c>
      <c r="B551" s="1">
        <v>521</v>
      </c>
      <c r="C551" s="2" t="s">
        <v>6</v>
      </c>
      <c r="D551" s="2" t="s">
        <v>1563</v>
      </c>
      <c r="E551" s="2" t="s">
        <v>3977</v>
      </c>
      <c r="F551" s="2" t="s">
        <v>5448</v>
      </c>
      <c r="G551" s="2"/>
      <c r="H551" s="2"/>
      <c r="I551" s="2" t="s">
        <v>5994</v>
      </c>
      <c r="J551" s="2" t="s">
        <v>5994</v>
      </c>
      <c r="K551" s="2" t="s">
        <v>5994</v>
      </c>
      <c r="L551" s="2" t="s">
        <v>19101</v>
      </c>
      <c r="M551" s="2" t="s">
        <v>1564</v>
      </c>
      <c r="N551" s="2">
        <v>3</v>
      </c>
      <c r="O551" s="2">
        <v>382</v>
      </c>
      <c r="P551" s="2">
        <v>3</v>
      </c>
      <c r="Q551" s="2">
        <v>0.96445315460225056</v>
      </c>
      <c r="R551" s="2">
        <v>0.9392071183159173</v>
      </c>
      <c r="S551" s="2">
        <v>1.0417405611697301</v>
      </c>
      <c r="T551" s="2">
        <v>0.79659543311750436</v>
      </c>
      <c r="U551" s="2">
        <v>0.96686235247235019</v>
      </c>
      <c r="V551" s="2">
        <v>0.78812411171064778</v>
      </c>
      <c r="W551" s="2">
        <v>1.0706184973180273</v>
      </c>
      <c r="X551" s="2">
        <v>0.7383826635003774</v>
      </c>
      <c r="Y551" s="2">
        <v>0.69739877509052695</v>
      </c>
      <c r="Z551" s="2">
        <v>0.91188938924451446</v>
      </c>
      <c r="AA551" s="2">
        <v>0.74325662192879505</v>
      </c>
      <c r="AB551" s="2">
        <v>1.1238793209800622</v>
      </c>
      <c r="AC551" s="2">
        <v>0.99164061759636779</v>
      </c>
      <c r="AD551" s="2">
        <v>0.9432031956916358</v>
      </c>
      <c r="AE551" s="2">
        <v>0.71168131781818644</v>
      </c>
      <c r="AF551" s="2">
        <v>1.0165784191571716</v>
      </c>
      <c r="AG551" s="2">
        <v>0.74317688875380183</v>
      </c>
      <c r="AH551" s="2">
        <v>1.2667554650586292</v>
      </c>
      <c r="AI551" s="2">
        <v>1.3768811167396575</v>
      </c>
      <c r="AJ551" s="2">
        <v>0.92003455616906826</v>
      </c>
      <c r="AK551" s="2">
        <v>1.0914636716683226</v>
      </c>
      <c r="AL551" s="2">
        <v>0.97673286981460794</v>
      </c>
      <c r="AM551" s="2">
        <v>0.94138963186481017</v>
      </c>
      <c r="AN551" s="2">
        <v>0.86992709270888813</v>
      </c>
      <c r="AO551" s="2">
        <v>0.98101548757757517</v>
      </c>
      <c r="AP551" s="2">
        <v>1.3512908432750279</v>
      </c>
      <c r="AQ551" s="2">
        <v>0.99155152303764671</v>
      </c>
      <c r="AR551" s="2">
        <v>0.87282855746710708</v>
      </c>
      <c r="AS551" s="2">
        <v>1.0966782710673906</v>
      </c>
      <c r="AT551" s="2">
        <v>1.1279816747422591</v>
      </c>
      <c r="AU551" s="2">
        <v>1.048048490091841</v>
      </c>
      <c r="AV551" s="2">
        <v>0.81635545042766111</v>
      </c>
      <c r="AW551" s="2">
        <f t="shared" si="56"/>
        <v>0.93854342211927122</v>
      </c>
      <c r="AX551" s="2">
        <f t="shared" si="57"/>
        <v>1.0065613938394005</v>
      </c>
      <c r="AY551" s="28">
        <f t="shared" si="58"/>
        <v>0.93242541176680405</v>
      </c>
      <c r="AZ551" s="28">
        <f t="shared" si="59"/>
        <v>0.27838889988121807</v>
      </c>
      <c r="BA551" s="28">
        <f t="shared" si="60"/>
        <v>-0.10093977153344297</v>
      </c>
      <c r="BB551" s="28">
        <f t="shared" si="61"/>
        <v>0.55534808521248757</v>
      </c>
      <c r="BC551" s="29" t="str">
        <f t="shared" si="62"/>
        <v/>
      </c>
      <c r="BD551" s="2" t="s">
        <v>7295</v>
      </c>
      <c r="BE551" s="2" t="s">
        <v>5994</v>
      </c>
      <c r="BF551" s="2" t="s">
        <v>5994</v>
      </c>
      <c r="BG551" s="2" t="s">
        <v>8674</v>
      </c>
      <c r="BH551" s="2" t="s">
        <v>5994</v>
      </c>
      <c r="BI551" s="2" t="s">
        <v>9879</v>
      </c>
      <c r="BJ551" s="2" t="s">
        <v>10383</v>
      </c>
      <c r="BK551" s="2" t="s">
        <v>5994</v>
      </c>
      <c r="BL551" s="2" t="s">
        <v>11864</v>
      </c>
      <c r="BM551" s="2" t="s">
        <v>13082</v>
      </c>
      <c r="BN551" s="2" t="s">
        <v>6310</v>
      </c>
      <c r="BO551" s="2" t="s">
        <v>15206</v>
      </c>
      <c r="BP551" s="2" t="s">
        <v>16447</v>
      </c>
      <c r="BQ551" s="2" t="s">
        <v>17658</v>
      </c>
      <c r="BR551" s="2" t="s">
        <v>18162</v>
      </c>
      <c r="BS551" s="2"/>
      <c r="BT551" s="2"/>
      <c r="BU551" s="2"/>
      <c r="BV551" s="2"/>
      <c r="BW551" s="2"/>
      <c r="BX551" s="2"/>
      <c r="BY551" s="2"/>
      <c r="BZ551" s="2"/>
      <c r="CA551" s="2"/>
      <c r="CB551" s="2"/>
      <c r="CC551" s="2"/>
      <c r="CD551" s="2"/>
      <c r="CE551" s="2"/>
    </row>
    <row r="552" spans="1:83" x14ac:dyDescent="0.2">
      <c r="A552" s="1">
        <v>70</v>
      </c>
      <c r="B552" s="1">
        <v>70</v>
      </c>
      <c r="C552" s="2" t="s">
        <v>6</v>
      </c>
      <c r="D552" s="2" t="s">
        <v>1455</v>
      </c>
      <c r="E552" s="2" t="s">
        <v>4048</v>
      </c>
      <c r="F552" s="2" t="s">
        <v>5519</v>
      </c>
      <c r="G552" s="2"/>
      <c r="H552" s="2"/>
      <c r="I552" s="2" t="s">
        <v>5994</v>
      </c>
      <c r="J552" s="2" t="s">
        <v>5994</v>
      </c>
      <c r="K552" s="2" t="s">
        <v>5994</v>
      </c>
      <c r="L552" s="2" t="s">
        <v>5994</v>
      </c>
      <c r="M552" s="2" t="s">
        <v>1456</v>
      </c>
      <c r="N552" s="2">
        <v>1</v>
      </c>
      <c r="O552" s="2">
        <v>205</v>
      </c>
      <c r="P552" s="2">
        <v>3</v>
      </c>
      <c r="Q552" s="2">
        <v>1.0622744552795318</v>
      </c>
      <c r="R552" s="2">
        <v>0.80135125506101035</v>
      </c>
      <c r="S552" s="2">
        <v>0.94388966291858123</v>
      </c>
      <c r="T552" s="2">
        <v>0.99829404093010687</v>
      </c>
      <c r="U552" s="2">
        <v>0.94095335387221068</v>
      </c>
      <c r="V552" s="2">
        <v>1.0430073490102991</v>
      </c>
      <c r="W552" s="2">
        <v>0.88749812517258975</v>
      </c>
      <c r="X552" s="2">
        <v>1.1100744325745</v>
      </c>
      <c r="Y552" s="2">
        <v>0.92037069612681244</v>
      </c>
      <c r="Z552" s="2">
        <v>0.91247902860653651</v>
      </c>
      <c r="AA552" s="2">
        <v>0.94342286488707838</v>
      </c>
      <c r="AB552" s="2">
        <v>0.98302320587857228</v>
      </c>
      <c r="AC552" s="2">
        <v>1.2112904285639909</v>
      </c>
      <c r="AD552" s="2">
        <v>1.0860743817630021</v>
      </c>
      <c r="AE552" s="2">
        <v>1.8271247612588792</v>
      </c>
      <c r="AF552" s="2">
        <v>1.6356146958598912</v>
      </c>
      <c r="AG552" s="2">
        <v>2.5821461358086704</v>
      </c>
      <c r="AH552" s="2">
        <v>1.0709079433509991</v>
      </c>
      <c r="AI552" s="2">
        <v>1.3080545295796189</v>
      </c>
      <c r="AJ552" s="2">
        <v>0.80205902100117288</v>
      </c>
      <c r="AK552" s="2">
        <v>0.96070915864294115</v>
      </c>
      <c r="AL552" s="2">
        <v>1.2125926357584702</v>
      </c>
      <c r="AM552" s="2">
        <v>1.3932065368121715</v>
      </c>
      <c r="AN552" s="2">
        <v>1.4652924784166321</v>
      </c>
      <c r="AO552" s="2">
        <v>1.4414122042319444</v>
      </c>
      <c r="AP552" s="2">
        <v>0.95416676227986363</v>
      </c>
      <c r="AQ552" s="2">
        <v>1.3998442332882304</v>
      </c>
      <c r="AR552" s="2">
        <v>0.86056972941279375</v>
      </c>
      <c r="AS552" s="2">
        <v>1.5898637617733526</v>
      </c>
      <c r="AT552" s="2">
        <v>1.3099597516210555</v>
      </c>
      <c r="AU552" s="2">
        <v>1.1817281444402901</v>
      </c>
      <c r="AV552" s="2">
        <v>1.7707676244030832</v>
      </c>
      <c r="AW552" s="2">
        <f t="shared" si="56"/>
        <v>1.1719921761317305</v>
      </c>
      <c r="AX552" s="2">
        <f t="shared" si="57"/>
        <v>1.2570901570832311</v>
      </c>
      <c r="AY552" s="28">
        <f t="shared" si="58"/>
        <v>0.93230558645932793</v>
      </c>
      <c r="AZ552" s="28">
        <f t="shared" si="59"/>
        <v>0.53799485842956662</v>
      </c>
      <c r="BA552" s="28">
        <f t="shared" si="60"/>
        <v>-0.1011251831314388</v>
      </c>
      <c r="BB552" s="28">
        <f t="shared" si="61"/>
        <v>0.26922187482866206</v>
      </c>
      <c r="BC552" s="29" t="str">
        <f t="shared" si="62"/>
        <v/>
      </c>
      <c r="BD552" s="2" t="s">
        <v>7353</v>
      </c>
      <c r="BE552" s="2">
        <v>87</v>
      </c>
      <c r="BF552" s="2">
        <v>45</v>
      </c>
      <c r="BG552" s="2" t="s">
        <v>8744</v>
      </c>
      <c r="BH552" s="2" t="s">
        <v>5994</v>
      </c>
      <c r="BI552" s="2" t="s">
        <v>9920</v>
      </c>
      <c r="BJ552" s="2" t="s">
        <v>5994</v>
      </c>
      <c r="BK552" s="2" t="s">
        <v>5994</v>
      </c>
      <c r="BL552" s="2" t="s">
        <v>11925</v>
      </c>
      <c r="BM552" s="2" t="s">
        <v>13147</v>
      </c>
      <c r="BN552" s="2" t="s">
        <v>14160</v>
      </c>
      <c r="BO552" s="2" t="s">
        <v>15275</v>
      </c>
      <c r="BP552" s="2" t="s">
        <v>16509</v>
      </c>
      <c r="BQ552" s="2" t="s">
        <v>17731</v>
      </c>
      <c r="BR552" s="2" t="s">
        <v>18800</v>
      </c>
      <c r="BS552" s="2"/>
      <c r="BT552" s="2"/>
      <c r="BU552" s="2"/>
      <c r="BV552" s="2"/>
      <c r="BW552" s="2"/>
      <c r="BX552" s="2"/>
      <c r="BY552" s="2"/>
      <c r="BZ552" s="2"/>
      <c r="CA552" s="2"/>
      <c r="CB552" s="2"/>
      <c r="CC552" s="2"/>
      <c r="CD552" s="2"/>
      <c r="CE552" s="2"/>
    </row>
    <row r="553" spans="1:83" x14ac:dyDescent="0.2">
      <c r="A553" s="1">
        <v>421</v>
      </c>
      <c r="B553" s="1">
        <v>421</v>
      </c>
      <c r="C553" s="2" t="s">
        <v>6</v>
      </c>
      <c r="D553" s="2" t="s">
        <v>225</v>
      </c>
      <c r="E553" s="2" t="s">
        <v>3797</v>
      </c>
      <c r="F553" s="2" t="s">
        <v>5268</v>
      </c>
      <c r="G553" s="2"/>
      <c r="H553" s="2"/>
      <c r="I553" s="2" t="s">
        <v>5994</v>
      </c>
      <c r="J553" s="2" t="s">
        <v>5994</v>
      </c>
      <c r="K553" s="2" t="s">
        <v>5994</v>
      </c>
      <c r="L553" s="2" t="s">
        <v>5994</v>
      </c>
      <c r="M553" s="2" t="s">
        <v>226</v>
      </c>
      <c r="N553" s="2">
        <v>6</v>
      </c>
      <c r="O553" s="2">
        <v>245</v>
      </c>
      <c r="P553" s="2">
        <v>136</v>
      </c>
      <c r="Q553" s="2">
        <v>0.76936247112676914</v>
      </c>
      <c r="R553" s="2">
        <v>0.87619465288619258</v>
      </c>
      <c r="S553" s="2">
        <v>0.87020978407991434</v>
      </c>
      <c r="T553" s="2">
        <v>0.82427580254965294</v>
      </c>
      <c r="U553" s="2">
        <v>0.92180610767556359</v>
      </c>
      <c r="V553" s="2">
        <v>0.92965186051519488</v>
      </c>
      <c r="W553" s="2">
        <v>0.98865378933085046</v>
      </c>
      <c r="X553" s="2">
        <v>0.81321601074927063</v>
      </c>
      <c r="Y553" s="2">
        <v>0.84729060537803846</v>
      </c>
      <c r="Z553" s="2">
        <v>0.87435358536462282</v>
      </c>
      <c r="AA553" s="2">
        <v>0.93924578929967673</v>
      </c>
      <c r="AB553" s="2">
        <v>0.7912364917394612</v>
      </c>
      <c r="AC553" s="2">
        <v>0.86867836519478758</v>
      </c>
      <c r="AD553" s="2">
        <v>0.79889230312054105</v>
      </c>
      <c r="AE553" s="2">
        <v>0.79913443099117787</v>
      </c>
      <c r="AF553" s="2">
        <v>0.94751420319998392</v>
      </c>
      <c r="AG553" s="2">
        <v>0.73125989895774668</v>
      </c>
      <c r="AH553" s="2">
        <v>0.92761134345596019</v>
      </c>
      <c r="AI553" s="2">
        <v>0.99668749604914186</v>
      </c>
      <c r="AJ553" s="2">
        <v>0.90261178650333085</v>
      </c>
      <c r="AK553" s="2">
        <v>0.87213507457191675</v>
      </c>
      <c r="AL553" s="2">
        <v>0.9883318236648414</v>
      </c>
      <c r="AM553" s="2">
        <v>0.90202411385545522</v>
      </c>
      <c r="AN553" s="2">
        <v>0.93412683441901956</v>
      </c>
      <c r="AO553" s="2">
        <v>0.79919855723001432</v>
      </c>
      <c r="AP553" s="2">
        <v>0.95307614783706163</v>
      </c>
      <c r="AQ553" s="2">
        <v>1.2639233809031598</v>
      </c>
      <c r="AR553" s="2">
        <v>1.0185915663708822</v>
      </c>
      <c r="AS553" s="2">
        <v>0.82268363884177687</v>
      </c>
      <c r="AT553" s="2">
        <v>0.93145548928018174</v>
      </c>
      <c r="AU553" s="2">
        <v>0.90350782931304896</v>
      </c>
      <c r="AV553" s="2">
        <v>0.83628482430325835</v>
      </c>
      <c r="AW553" s="2">
        <f t="shared" si="56"/>
        <v>0.86922499956129184</v>
      </c>
      <c r="AX553" s="2">
        <f t="shared" si="57"/>
        <v>0.9329193128533807</v>
      </c>
      <c r="AY553" s="28">
        <f t="shared" si="58"/>
        <v>0.9317258069218477</v>
      </c>
      <c r="AZ553" s="28">
        <f t="shared" si="59"/>
        <v>7.1055643031646423E-2</v>
      </c>
      <c r="BA553" s="28">
        <f t="shared" si="60"/>
        <v>-0.10202264128957397</v>
      </c>
      <c r="BB553" s="28">
        <f t="shared" si="61"/>
        <v>1.1484014259675113</v>
      </c>
      <c r="BC553" s="29" t="str">
        <f t="shared" si="62"/>
        <v/>
      </c>
      <c r="BD553" s="2" t="s">
        <v>7145</v>
      </c>
      <c r="BE553" s="2" t="s">
        <v>5994</v>
      </c>
      <c r="BF553" s="2" t="s">
        <v>5994</v>
      </c>
      <c r="BG553" s="2" t="s">
        <v>8517</v>
      </c>
      <c r="BH553" s="2" t="s">
        <v>5994</v>
      </c>
      <c r="BI553" s="2" t="s">
        <v>9458</v>
      </c>
      <c r="BJ553" s="2" t="s">
        <v>5994</v>
      </c>
      <c r="BK553" s="2" t="s">
        <v>10883</v>
      </c>
      <c r="BL553" s="2" t="s">
        <v>11717</v>
      </c>
      <c r="BM553" s="2" t="s">
        <v>12930</v>
      </c>
      <c r="BN553" s="2" t="s">
        <v>13955</v>
      </c>
      <c r="BO553" s="2" t="s">
        <v>15034</v>
      </c>
      <c r="BP553" s="2" t="s">
        <v>5994</v>
      </c>
      <c r="BQ553" s="2" t="s">
        <v>17482</v>
      </c>
      <c r="BR553" s="2" t="s">
        <v>18163</v>
      </c>
      <c r="BS553" s="2"/>
      <c r="BT553" s="2"/>
      <c r="BU553" s="2"/>
      <c r="BV553" s="2"/>
      <c r="BW553" s="2"/>
      <c r="BX553" s="2"/>
      <c r="BY553" s="2"/>
      <c r="BZ553" s="2"/>
      <c r="CA553" s="2"/>
      <c r="CB553" s="2"/>
      <c r="CC553" s="2"/>
      <c r="CD553" s="2"/>
      <c r="CE553" s="2"/>
    </row>
    <row r="554" spans="1:83" x14ac:dyDescent="0.2">
      <c r="A554" s="1">
        <v>214</v>
      </c>
      <c r="B554" s="1">
        <v>214</v>
      </c>
      <c r="C554" s="2" t="s">
        <v>6</v>
      </c>
      <c r="D554" s="2" t="s">
        <v>361</v>
      </c>
      <c r="E554" s="2" t="s">
        <v>3241</v>
      </c>
      <c r="F554" s="2" t="s">
        <v>4713</v>
      </c>
      <c r="G554" s="2"/>
      <c r="H554" s="2"/>
      <c r="I554" s="2" t="s">
        <v>5981</v>
      </c>
      <c r="J554" s="2" t="s">
        <v>6015</v>
      </c>
      <c r="K554" s="2" t="s">
        <v>5994</v>
      </c>
      <c r="L554" s="2" t="s">
        <v>5994</v>
      </c>
      <c r="M554" s="2" t="s">
        <v>362</v>
      </c>
      <c r="N554" s="2">
        <v>17</v>
      </c>
      <c r="O554" s="2">
        <v>661</v>
      </c>
      <c r="P554" s="2">
        <v>58</v>
      </c>
      <c r="Q554" s="2">
        <v>1.2180546195194772</v>
      </c>
      <c r="R554" s="2">
        <v>1.1581719921805198</v>
      </c>
      <c r="S554" s="2">
        <v>1.2072750976912006</v>
      </c>
      <c r="T554" s="2">
        <v>1.1425032845912608</v>
      </c>
      <c r="U554" s="2">
        <v>1.0756563564349049</v>
      </c>
      <c r="V554" s="2">
        <v>1.3811565709496849</v>
      </c>
      <c r="W554" s="2">
        <v>0.95667194183363902</v>
      </c>
      <c r="X554" s="2">
        <v>1.0042324671567873</v>
      </c>
      <c r="Y554" s="2">
        <v>1.0438663701371607</v>
      </c>
      <c r="Z554" s="2">
        <v>1.0877571428305099</v>
      </c>
      <c r="AA554" s="2">
        <v>1.1971810826142129</v>
      </c>
      <c r="AB554" s="2">
        <v>1.1599544964625286</v>
      </c>
      <c r="AC554" s="2">
        <v>1.0726738968210072</v>
      </c>
      <c r="AD554" s="2">
        <v>1.2284985637036914</v>
      </c>
      <c r="AE554" s="2">
        <v>1.0547545700727656</v>
      </c>
      <c r="AF554" s="2">
        <v>0.97365641737802466</v>
      </c>
      <c r="AG554" s="2">
        <v>0.84286975107547057</v>
      </c>
      <c r="AH554" s="2">
        <v>1.0488781742199249</v>
      </c>
      <c r="AI554" s="2">
        <v>1.0349814448956125</v>
      </c>
      <c r="AJ554" s="2">
        <v>0.98493153228269714</v>
      </c>
      <c r="AK554" s="2">
        <v>0.95885376229714758</v>
      </c>
      <c r="AL554" s="2">
        <v>1.0595730226701148</v>
      </c>
      <c r="AM554" s="2">
        <v>1.3420236335551687</v>
      </c>
      <c r="AN554" s="2">
        <v>1.5998413806333447</v>
      </c>
      <c r="AO554" s="2">
        <v>1.1441729226828004</v>
      </c>
      <c r="AP554" s="2">
        <v>1.3012570653337949</v>
      </c>
      <c r="AQ554" s="2">
        <v>1.074669050203062</v>
      </c>
      <c r="AR554" s="2">
        <v>1.3430081590205136</v>
      </c>
      <c r="AS554" s="2">
        <v>1.11744446063275</v>
      </c>
      <c r="AT554" s="2">
        <v>1.0983146072052767</v>
      </c>
      <c r="AU554" s="2">
        <v>1.2421604419228698</v>
      </c>
      <c r="AV554" s="2">
        <v>1.0800840291927409</v>
      </c>
      <c r="AW554" s="2">
        <f t="shared" si="56"/>
        <v>1.0994102231878096</v>
      </c>
      <c r="AX554" s="2">
        <f t="shared" si="57"/>
        <v>1.180487235971714</v>
      </c>
      <c r="AY554" s="28">
        <f t="shared" si="58"/>
        <v>0.93131902631952967</v>
      </c>
      <c r="AZ554" s="28">
        <f t="shared" si="59"/>
        <v>0.13543568831861158</v>
      </c>
      <c r="BA554" s="28">
        <f t="shared" si="60"/>
        <v>-0.10265264262561143</v>
      </c>
      <c r="BB554" s="28">
        <f t="shared" si="61"/>
        <v>0.86826688072045255</v>
      </c>
      <c r="BC554" s="29" t="str">
        <f t="shared" si="62"/>
        <v/>
      </c>
      <c r="BD554" s="2" t="s">
        <v>6662</v>
      </c>
      <c r="BE554" s="2" t="s">
        <v>5994</v>
      </c>
      <c r="BF554" s="2" t="s">
        <v>5994</v>
      </c>
      <c r="BG554" s="2" t="s">
        <v>7966</v>
      </c>
      <c r="BH554" s="2" t="s">
        <v>5994</v>
      </c>
      <c r="BI554" s="2" t="s">
        <v>5994</v>
      </c>
      <c r="BJ554" s="2" t="s">
        <v>10063</v>
      </c>
      <c r="BK554" s="2" t="s">
        <v>5994</v>
      </c>
      <c r="BL554" s="2" t="s">
        <v>5994</v>
      </c>
      <c r="BM554" s="2" t="s">
        <v>12442</v>
      </c>
      <c r="BN554" s="2" t="s">
        <v>13458</v>
      </c>
      <c r="BO554" s="2" t="s">
        <v>14570</v>
      </c>
      <c r="BP554" s="2" t="s">
        <v>6119</v>
      </c>
      <c r="BQ554" s="2" t="s">
        <v>16923</v>
      </c>
      <c r="BR554" s="2" t="s">
        <v>18286</v>
      </c>
      <c r="BS554" s="2"/>
      <c r="BT554" s="2"/>
      <c r="BU554" s="2"/>
      <c r="BV554" s="2"/>
      <c r="BW554" s="2"/>
      <c r="BX554" s="2"/>
      <c r="BY554" s="2"/>
      <c r="BZ554" s="2"/>
      <c r="CA554" s="2"/>
      <c r="CB554" s="2"/>
      <c r="CC554" s="2"/>
      <c r="CD554" s="2"/>
      <c r="CE554" s="2"/>
    </row>
    <row r="555" spans="1:83" x14ac:dyDescent="0.2">
      <c r="A555" s="1">
        <v>348</v>
      </c>
      <c r="B555" s="1">
        <v>348</v>
      </c>
      <c r="C555" s="2" t="s">
        <v>6</v>
      </c>
      <c r="D555" s="2" t="s">
        <v>777</v>
      </c>
      <c r="E555" s="2" t="s">
        <v>3518</v>
      </c>
      <c r="F555" s="2" t="s">
        <v>4989</v>
      </c>
      <c r="G555" s="2"/>
      <c r="H555" s="2"/>
      <c r="I555" s="2" t="s">
        <v>5980</v>
      </c>
      <c r="J555" s="2" t="s">
        <v>6038</v>
      </c>
      <c r="K555" s="2" t="s">
        <v>6022</v>
      </c>
      <c r="L555" s="2" t="s">
        <v>5994</v>
      </c>
      <c r="M555" s="2" t="s">
        <v>778</v>
      </c>
      <c r="N555" s="2">
        <v>2</v>
      </c>
      <c r="O555" s="2">
        <v>956</v>
      </c>
      <c r="P555" s="2">
        <v>12</v>
      </c>
      <c r="Q555" s="2">
        <v>0.7672358206460298</v>
      </c>
      <c r="R555" s="2">
        <v>0.91681962044384357</v>
      </c>
      <c r="S555" s="2">
        <v>0.87307450326431191</v>
      </c>
      <c r="T555" s="2">
        <v>1.120189681494522</v>
      </c>
      <c r="U555" s="2">
        <v>0.92314863281702708</v>
      </c>
      <c r="V555" s="2">
        <v>0.85782551956864905</v>
      </c>
      <c r="W555" s="2">
        <v>1.0411169471094932</v>
      </c>
      <c r="X555" s="2">
        <v>0.76647460612971408</v>
      </c>
      <c r="Y555" s="2">
        <v>0.71750723180721498</v>
      </c>
      <c r="Z555" s="2">
        <v>0.85208960671255918</v>
      </c>
      <c r="AA555" s="2">
        <v>0.8626192976532393</v>
      </c>
      <c r="AB555" s="2">
        <v>0.86767527533538102</v>
      </c>
      <c r="AC555" s="2">
        <v>0.96360593171037456</v>
      </c>
      <c r="AD555" s="2">
        <v>0.76938972913401038</v>
      </c>
      <c r="AE555" s="2">
        <v>0.85517756879778373</v>
      </c>
      <c r="AF555" s="2">
        <v>1.1589144138712439</v>
      </c>
      <c r="AG555" s="2">
        <v>0.9377184838125463</v>
      </c>
      <c r="AH555" s="2">
        <v>0.66423646109372425</v>
      </c>
      <c r="AI555" s="2">
        <v>0.63996675173225703</v>
      </c>
      <c r="AJ555" s="2">
        <v>0.90768905287175139</v>
      </c>
      <c r="AK555" s="2">
        <v>0.91463775936923686</v>
      </c>
      <c r="AL555" s="2">
        <v>0.98662248103091765</v>
      </c>
      <c r="AM555" s="2">
        <v>1.2321878880750783</v>
      </c>
      <c r="AN555" s="2">
        <v>0.87758609171432445</v>
      </c>
      <c r="AO555" s="2">
        <v>0.77799273348696252</v>
      </c>
      <c r="AP555" s="2">
        <v>0.62213004214653589</v>
      </c>
      <c r="AQ555" s="2">
        <v>1.2870927597505541</v>
      </c>
      <c r="AR555" s="2">
        <v>0.81315966277648832</v>
      </c>
      <c r="AS555" s="2">
        <v>1.1784940748357087</v>
      </c>
      <c r="AT555" s="2">
        <v>1.0076611942212141</v>
      </c>
      <c r="AU555" s="2">
        <v>0.63436542169258536</v>
      </c>
      <c r="AV555" s="2">
        <v>0.92353738330994428</v>
      </c>
      <c r="AW555" s="2">
        <f t="shared" si="56"/>
        <v>0.87130453069125913</v>
      </c>
      <c r="AX555" s="2">
        <f t="shared" si="57"/>
        <v>0.93562742656010001</v>
      </c>
      <c r="AY555" s="28">
        <f t="shared" si="58"/>
        <v>0.93125159220125842</v>
      </c>
      <c r="AZ555" s="28">
        <f t="shared" si="59"/>
        <v>0.29858601949086505</v>
      </c>
      <c r="BA555" s="28">
        <f t="shared" si="60"/>
        <v>-0.10275710778477563</v>
      </c>
      <c r="BB555" s="28">
        <f t="shared" si="61"/>
        <v>0.52493053083776509</v>
      </c>
      <c r="BC555" s="29" t="str">
        <f t="shared" si="62"/>
        <v/>
      </c>
      <c r="BD555" s="2" t="s">
        <v>6905</v>
      </c>
      <c r="BE555" s="2" t="s">
        <v>5994</v>
      </c>
      <c r="BF555" s="2" t="s">
        <v>5994</v>
      </c>
      <c r="BG555" s="2" t="s">
        <v>8241</v>
      </c>
      <c r="BH555" s="2" t="s">
        <v>5994</v>
      </c>
      <c r="BI555" s="2" t="s">
        <v>9591</v>
      </c>
      <c r="BJ555" s="2" t="s">
        <v>10188</v>
      </c>
      <c r="BK555" s="2" t="s">
        <v>5994</v>
      </c>
      <c r="BL555" s="2" t="s">
        <v>11467</v>
      </c>
      <c r="BM555" s="2" t="s">
        <v>12688</v>
      </c>
      <c r="BN555" s="2" t="s">
        <v>13706</v>
      </c>
      <c r="BO555" s="2" t="s">
        <v>14803</v>
      </c>
      <c r="BP555" s="2" t="s">
        <v>15705</v>
      </c>
      <c r="BQ555" s="2" t="s">
        <v>17200</v>
      </c>
      <c r="BR555" s="2" t="s">
        <v>5994</v>
      </c>
      <c r="BS555" s="2"/>
      <c r="BT555" s="2"/>
      <c r="BU555" s="2"/>
      <c r="BV555" s="2"/>
      <c r="BW555" s="2"/>
      <c r="BX555" s="2"/>
      <c r="BY555" s="2"/>
      <c r="BZ555" s="2"/>
      <c r="CA555" s="2"/>
      <c r="CB555" s="2"/>
      <c r="CC555" s="2"/>
      <c r="CD555" s="2"/>
      <c r="CE555" s="2"/>
    </row>
    <row r="556" spans="1:83" x14ac:dyDescent="0.2">
      <c r="A556" s="1">
        <v>371</v>
      </c>
      <c r="B556" s="1">
        <v>371</v>
      </c>
      <c r="C556" s="2" t="s">
        <v>6</v>
      </c>
      <c r="D556" s="2" t="s">
        <v>1413</v>
      </c>
      <c r="E556" s="2" t="s">
        <v>3982</v>
      </c>
      <c r="F556" s="2" t="s">
        <v>5453</v>
      </c>
      <c r="G556" s="2"/>
      <c r="H556" s="2"/>
      <c r="I556" s="2" t="s">
        <v>5994</v>
      </c>
      <c r="J556" s="2" t="s">
        <v>5994</v>
      </c>
      <c r="K556" s="2" t="s">
        <v>5994</v>
      </c>
      <c r="L556" s="2" t="s">
        <v>19081</v>
      </c>
      <c r="M556" s="2" t="s">
        <v>1414</v>
      </c>
      <c r="N556" s="2">
        <v>2</v>
      </c>
      <c r="O556" s="2">
        <v>657</v>
      </c>
      <c r="P556" s="2">
        <v>4</v>
      </c>
      <c r="Q556" s="2">
        <v>0.88226472772597941</v>
      </c>
      <c r="R556" s="2">
        <v>1.172262407403535</v>
      </c>
      <c r="S556" s="2">
        <v>1.3470609006411343</v>
      </c>
      <c r="T556" s="2">
        <v>1.0690922141096904</v>
      </c>
      <c r="U556" s="2">
        <v>1.3026910583422249</v>
      </c>
      <c r="V556" s="2">
        <v>0.91592621043787614</v>
      </c>
      <c r="W556" s="2">
        <v>1.2061850949714061</v>
      </c>
      <c r="X556" s="2">
        <v>0.79054985589950411</v>
      </c>
      <c r="Y556" s="2">
        <v>0.74778327198549899</v>
      </c>
      <c r="Z556" s="2">
        <v>0.94030654481475162</v>
      </c>
      <c r="AA556" s="2">
        <v>0.88008868274355423</v>
      </c>
      <c r="AB556" s="2">
        <v>0.88431158632487905</v>
      </c>
      <c r="AC556" s="2">
        <v>1.00462076604325</v>
      </c>
      <c r="AD556" s="2">
        <v>0.95023507215671854</v>
      </c>
      <c r="AE556" s="2">
        <v>0.84023803665673757</v>
      </c>
      <c r="AF556" s="2">
        <v>0.96935481496942211</v>
      </c>
      <c r="AG556" s="2">
        <v>0.70311344461613079</v>
      </c>
      <c r="AH556" s="2">
        <v>1.3468175111266387</v>
      </c>
      <c r="AI556" s="2">
        <v>1.2936898387698192</v>
      </c>
      <c r="AJ556" s="2">
        <v>1.1176303555206333</v>
      </c>
      <c r="AK556" s="2">
        <v>0.97758694170378369</v>
      </c>
      <c r="AL556" s="2">
        <v>1.0246520389521863</v>
      </c>
      <c r="AM556" s="2">
        <v>1.1023294179850947</v>
      </c>
      <c r="AN556" s="2">
        <v>0.81133393398540665</v>
      </c>
      <c r="AO556" s="2">
        <v>0.86327671245960058</v>
      </c>
      <c r="AP556" s="2">
        <v>1.3558031111861133</v>
      </c>
      <c r="AQ556" s="2">
        <v>1.3566166221286291</v>
      </c>
      <c r="AR556" s="2">
        <v>1.8002956367668588</v>
      </c>
      <c r="AS556" s="2">
        <v>0.98480095463934525</v>
      </c>
      <c r="AT556" s="2">
        <v>1.2172660487302398</v>
      </c>
      <c r="AU556" s="2">
        <v>0.80707551562579238</v>
      </c>
      <c r="AV556" s="2">
        <v>0.72299419431379597</v>
      </c>
      <c r="AW556" s="2">
        <f t="shared" si="56"/>
        <v>1.0129785284073027</v>
      </c>
      <c r="AX556" s="2">
        <f t="shared" si="57"/>
        <v>1.0878201141536521</v>
      </c>
      <c r="AY556" s="28">
        <f t="shared" si="58"/>
        <v>0.93120040273885007</v>
      </c>
      <c r="AZ556" s="28">
        <f t="shared" si="59"/>
        <v>0.40322999117321101</v>
      </c>
      <c r="BA556" s="28">
        <f t="shared" si="60"/>
        <v>-0.10283641268367399</v>
      </c>
      <c r="BB556" s="28">
        <f t="shared" si="61"/>
        <v>0.39444717369388804</v>
      </c>
      <c r="BC556" s="29" t="str">
        <f t="shared" si="62"/>
        <v/>
      </c>
      <c r="BD556" s="2" t="s">
        <v>7299</v>
      </c>
      <c r="BE556" s="2" t="s">
        <v>5994</v>
      </c>
      <c r="BF556" s="2" t="s">
        <v>5994</v>
      </c>
      <c r="BG556" s="2" t="s">
        <v>8679</v>
      </c>
      <c r="BH556" s="2" t="s">
        <v>9161</v>
      </c>
      <c r="BI556" s="2" t="s">
        <v>9767</v>
      </c>
      <c r="BJ556" s="2" t="s">
        <v>5994</v>
      </c>
      <c r="BK556" s="2" t="s">
        <v>5994</v>
      </c>
      <c r="BL556" s="2" t="s">
        <v>11869</v>
      </c>
      <c r="BM556" s="2" t="s">
        <v>13087</v>
      </c>
      <c r="BN556" s="2" t="s">
        <v>13901</v>
      </c>
      <c r="BO556" s="2" t="s">
        <v>15211</v>
      </c>
      <c r="BP556" s="2" t="s">
        <v>16452</v>
      </c>
      <c r="BQ556" s="2" t="s">
        <v>17663</v>
      </c>
      <c r="BR556" s="2" t="s">
        <v>18224</v>
      </c>
      <c r="BS556" s="2"/>
      <c r="BT556" s="2"/>
      <c r="BU556" s="2"/>
      <c r="BV556" s="2"/>
      <c r="BW556" s="2"/>
      <c r="BX556" s="2"/>
      <c r="BY556" s="2"/>
      <c r="BZ556" s="2"/>
      <c r="CA556" s="2"/>
      <c r="CB556" s="2"/>
      <c r="CC556" s="2"/>
      <c r="CD556" s="2"/>
      <c r="CE556" s="2"/>
    </row>
    <row r="557" spans="1:83" x14ac:dyDescent="0.2">
      <c r="A557" s="1">
        <v>302</v>
      </c>
      <c r="B557" s="1">
        <v>302</v>
      </c>
      <c r="C557" s="2" t="s">
        <v>6</v>
      </c>
      <c r="D557" s="2" t="s">
        <v>669</v>
      </c>
      <c r="E557" s="2" t="s">
        <v>3467</v>
      </c>
      <c r="F557" s="2" t="s">
        <v>4938</v>
      </c>
      <c r="G557" s="2"/>
      <c r="H557" s="2"/>
      <c r="I557" s="2" t="s">
        <v>5987</v>
      </c>
      <c r="J557" s="2" t="s">
        <v>6034</v>
      </c>
      <c r="K557" s="2" t="s">
        <v>5994</v>
      </c>
      <c r="L557" s="2" t="s">
        <v>19155</v>
      </c>
      <c r="M557" s="2" t="s">
        <v>670</v>
      </c>
      <c r="N557" s="2">
        <v>9</v>
      </c>
      <c r="O557" s="2">
        <v>630</v>
      </c>
      <c r="P557" s="2">
        <v>17</v>
      </c>
      <c r="Q557" s="2">
        <v>0.79955122868995343</v>
      </c>
      <c r="R557" s="2">
        <v>1.2535254356453733</v>
      </c>
      <c r="S557" s="2">
        <v>1.3477618080600462</v>
      </c>
      <c r="T557" s="2">
        <v>0.98123116322279325</v>
      </c>
      <c r="U557" s="2">
        <v>1.3893959974850081</v>
      </c>
      <c r="V557" s="2">
        <v>0.92452434678025908</v>
      </c>
      <c r="W557" s="2">
        <v>1.2096626592082542</v>
      </c>
      <c r="X557" s="2">
        <v>0.70195559773288241</v>
      </c>
      <c r="Y557" s="2">
        <v>0.99473125106492155</v>
      </c>
      <c r="Z557" s="2">
        <v>0.80775406339622469</v>
      </c>
      <c r="AA557" s="2">
        <v>0.76771615136293914</v>
      </c>
      <c r="AB557" s="2">
        <v>0.84236156048240141</v>
      </c>
      <c r="AC557" s="2">
        <v>0.97252736306219756</v>
      </c>
      <c r="AD557" s="2">
        <v>0.84224173262076285</v>
      </c>
      <c r="AE557" s="2">
        <v>0.90721565152935202</v>
      </c>
      <c r="AF557" s="2">
        <v>1.0330322273381563</v>
      </c>
      <c r="AG557" s="2">
        <v>0.90853062167462539</v>
      </c>
      <c r="AH557" s="2">
        <v>1.0567433985629693</v>
      </c>
      <c r="AI557" s="2">
        <v>1.2573158654031988</v>
      </c>
      <c r="AJ557" s="2">
        <v>1.1820611529920626</v>
      </c>
      <c r="AK557" s="2">
        <v>1.0786950253808101</v>
      </c>
      <c r="AL557" s="2">
        <v>0.90326087318900683</v>
      </c>
      <c r="AM557" s="2">
        <v>1.0892705897994337</v>
      </c>
      <c r="AN557" s="2">
        <v>1.093870539622539</v>
      </c>
      <c r="AO557" s="2">
        <v>1.0393170393363436</v>
      </c>
      <c r="AP557" s="2">
        <v>1.0577924822295155</v>
      </c>
      <c r="AQ557" s="2">
        <v>1.0007327231443732</v>
      </c>
      <c r="AR557" s="2">
        <v>1.1362440113074506</v>
      </c>
      <c r="AS557" s="2">
        <v>1.1128308643154825</v>
      </c>
      <c r="AT557" s="2">
        <v>1.2187887534928394</v>
      </c>
      <c r="AU557" s="2">
        <v>1.1588764814747856</v>
      </c>
      <c r="AV557" s="2">
        <v>0.89270597264661056</v>
      </c>
      <c r="AW557" s="2">
        <f t="shared" si="56"/>
        <v>0.99988305912222719</v>
      </c>
      <c r="AX557" s="2">
        <f t="shared" si="57"/>
        <v>1.0741881929947117</v>
      </c>
      <c r="AY557" s="28">
        <f t="shared" si="58"/>
        <v>0.93082670768766274</v>
      </c>
      <c r="AZ557" s="28">
        <f t="shared" si="59"/>
        <v>0.23211112818949156</v>
      </c>
      <c r="BA557" s="28">
        <f t="shared" si="60"/>
        <v>-0.10341548911212349</v>
      </c>
      <c r="BB557" s="28">
        <f t="shared" si="61"/>
        <v>0.63430403750429387</v>
      </c>
      <c r="BC557" s="29" t="str">
        <f t="shared" si="62"/>
        <v/>
      </c>
      <c r="BD557" s="2" t="s">
        <v>6868</v>
      </c>
      <c r="BE557" s="2">
        <v>36</v>
      </c>
      <c r="BF557" s="2">
        <v>57</v>
      </c>
      <c r="BG557" s="2" t="s">
        <v>8191</v>
      </c>
      <c r="BH557" s="2" t="s">
        <v>5994</v>
      </c>
      <c r="BI557" s="2" t="s">
        <v>9569</v>
      </c>
      <c r="BJ557" s="2" t="s">
        <v>10172</v>
      </c>
      <c r="BK557" s="2" t="s">
        <v>5994</v>
      </c>
      <c r="BL557" s="2" t="s">
        <v>19485</v>
      </c>
      <c r="BM557" s="2" t="s">
        <v>12650</v>
      </c>
      <c r="BN557" s="2" t="s">
        <v>13661</v>
      </c>
      <c r="BO557" s="2" t="s">
        <v>14770</v>
      </c>
      <c r="BP557" s="2" t="s">
        <v>16056</v>
      </c>
      <c r="BQ557" s="2" t="s">
        <v>17149</v>
      </c>
      <c r="BR557" s="2" t="s">
        <v>18434</v>
      </c>
      <c r="BS557" s="2"/>
      <c r="BT557" s="2"/>
      <c r="BU557" s="2"/>
      <c r="BV557" s="2"/>
      <c r="BW557" s="2"/>
      <c r="BX557" s="2"/>
      <c r="BY557" s="2"/>
      <c r="BZ557" s="2"/>
      <c r="CA557" s="2"/>
      <c r="CB557" s="2"/>
      <c r="CC557" s="2"/>
      <c r="CD557" s="2"/>
      <c r="CE557" s="2"/>
    </row>
    <row r="558" spans="1:83" x14ac:dyDescent="0.2">
      <c r="A558" s="1">
        <v>479</v>
      </c>
      <c r="B558" s="1">
        <v>479</v>
      </c>
      <c r="C558" s="2" t="s">
        <v>334</v>
      </c>
      <c r="D558" s="2" t="s">
        <v>1369</v>
      </c>
      <c r="E558" s="2" t="s">
        <v>3093</v>
      </c>
      <c r="F558" s="2" t="s">
        <v>4565</v>
      </c>
      <c r="G558" s="2"/>
      <c r="H558" s="2"/>
      <c r="I558" s="2" t="s">
        <v>5979</v>
      </c>
      <c r="J558" s="2" t="s">
        <v>6010</v>
      </c>
      <c r="K558" s="2" t="s">
        <v>5986</v>
      </c>
      <c r="L558" s="2" t="s">
        <v>5994</v>
      </c>
      <c r="M558" s="2" t="s">
        <v>1370</v>
      </c>
      <c r="N558" s="2">
        <v>1</v>
      </c>
      <c r="O558" s="2">
        <v>360</v>
      </c>
      <c r="P558" s="2">
        <v>4</v>
      </c>
      <c r="Q558" s="2">
        <v>0.60417929268821979</v>
      </c>
      <c r="R558" s="2">
        <v>0.74524785515439829</v>
      </c>
      <c r="S558" s="2">
        <v>0.53200839586734228</v>
      </c>
      <c r="T558" s="2">
        <v>0.72423368429661816</v>
      </c>
      <c r="U558" s="2">
        <v>0.65233303151610833</v>
      </c>
      <c r="V558" s="2">
        <v>0.85119874586232869</v>
      </c>
      <c r="W558" s="2">
        <v>0.59873947691494067</v>
      </c>
      <c r="X558" s="2">
        <v>0.88183570562027336</v>
      </c>
      <c r="Y558" s="2">
        <v>0.66998699975993725</v>
      </c>
      <c r="Z558" s="2">
        <v>1.0382501034285601</v>
      </c>
      <c r="AA558" s="2">
        <v>0.95658545176374354</v>
      </c>
      <c r="AB558" s="2">
        <v>1.0480592331474559</v>
      </c>
      <c r="AC558" s="2">
        <v>1.0755346991498504</v>
      </c>
      <c r="AD558" s="2">
        <v>0.83688274594416057</v>
      </c>
      <c r="AE558" s="2">
        <v>0.74572925270526913</v>
      </c>
      <c r="AF558" s="2">
        <v>0.86539303451682692</v>
      </c>
      <c r="AG558" s="2">
        <v>0.6458413126232887</v>
      </c>
      <c r="AH558" s="2">
        <v>0.82573081857865827</v>
      </c>
      <c r="AI558" s="2">
        <v>0.73375205234018015</v>
      </c>
      <c r="AJ558" s="2">
        <v>0.79149330591434364</v>
      </c>
      <c r="AK558" s="2">
        <v>0.77890868298051741</v>
      </c>
      <c r="AL558" s="2">
        <v>0.92168202923581122</v>
      </c>
      <c r="AM558" s="2">
        <v>0.75975103930103305</v>
      </c>
      <c r="AN558" s="2">
        <v>1.1402934595351419</v>
      </c>
      <c r="AO558" s="2">
        <v>0.87540827319799897</v>
      </c>
      <c r="AP558" s="2">
        <v>0.99451896458005973</v>
      </c>
      <c r="AQ558" s="2">
        <v>0.6323440842543181</v>
      </c>
      <c r="AR558" s="2">
        <v>0.79132147397971897</v>
      </c>
      <c r="AS558" s="2">
        <v>0.84526005706229579</v>
      </c>
      <c r="AT558" s="2">
        <v>0.86701526017740538</v>
      </c>
      <c r="AU558" s="2">
        <v>0.9566208327202026</v>
      </c>
      <c r="AV558" s="2">
        <v>0.69536158328262043</v>
      </c>
      <c r="AW558" s="2">
        <f t="shared" si="56"/>
        <v>0.79113273115148197</v>
      </c>
      <c r="AX558" s="2">
        <f t="shared" si="57"/>
        <v>0.84999838817088214</v>
      </c>
      <c r="AY558" s="28">
        <f t="shared" si="58"/>
        <v>0.93074615453557086</v>
      </c>
      <c r="AZ558" s="28">
        <f t="shared" si="59"/>
        <v>0.28462946970146047</v>
      </c>
      <c r="BA558" s="28">
        <f t="shared" si="60"/>
        <v>-0.10354034442719795</v>
      </c>
      <c r="BB558" s="28">
        <f t="shared" si="61"/>
        <v>0.54572013634539684</v>
      </c>
      <c r="BC558" s="29" t="str">
        <f t="shared" si="62"/>
        <v/>
      </c>
      <c r="BD558" s="2" t="s">
        <v>6542</v>
      </c>
      <c r="BE558" s="2" t="s">
        <v>5994</v>
      </c>
      <c r="BF558" s="2" t="s">
        <v>5994</v>
      </c>
      <c r="BG558" s="2" t="s">
        <v>7819</v>
      </c>
      <c r="BH558" s="2" t="s">
        <v>5994</v>
      </c>
      <c r="BI558" s="2" t="s">
        <v>9256</v>
      </c>
      <c r="BJ558" s="2" t="s">
        <v>5994</v>
      </c>
      <c r="BK558" s="2" t="s">
        <v>5994</v>
      </c>
      <c r="BL558" s="2" t="s">
        <v>19565</v>
      </c>
      <c r="BM558" s="2" t="s">
        <v>19566</v>
      </c>
      <c r="BN558" s="2" t="s">
        <v>13307</v>
      </c>
      <c r="BO558" s="2" t="s">
        <v>19567</v>
      </c>
      <c r="BP558" s="2" t="s">
        <v>15699</v>
      </c>
      <c r="BQ558" s="2" t="s">
        <v>16770</v>
      </c>
      <c r="BR558" s="2" t="s">
        <v>18183</v>
      </c>
      <c r="BS558" s="2"/>
      <c r="BT558" s="2"/>
      <c r="BU558" s="2"/>
      <c r="BV558" s="2"/>
      <c r="BW558" s="2"/>
      <c r="BX558" s="2"/>
      <c r="BY558" s="2"/>
      <c r="BZ558" s="2"/>
      <c r="CA558" s="2"/>
      <c r="CB558" s="2"/>
      <c r="CC558" s="2"/>
      <c r="CD558" s="2"/>
      <c r="CE558" s="2"/>
    </row>
    <row r="559" spans="1:83" x14ac:dyDescent="0.2">
      <c r="A559" s="1">
        <v>360</v>
      </c>
      <c r="B559" s="1">
        <v>360</v>
      </c>
      <c r="C559" s="2" t="s">
        <v>334</v>
      </c>
      <c r="D559" s="2" t="s">
        <v>1085</v>
      </c>
      <c r="E559" s="2" t="s">
        <v>4375</v>
      </c>
      <c r="F559" s="2" t="s">
        <v>5850</v>
      </c>
      <c r="G559" s="2"/>
      <c r="H559" s="2"/>
      <c r="I559" s="2" t="s">
        <v>5994</v>
      </c>
      <c r="J559" s="2" t="s">
        <v>6366</v>
      </c>
      <c r="K559" s="2" t="s">
        <v>5994</v>
      </c>
      <c r="L559" s="2" t="s">
        <v>5994</v>
      </c>
      <c r="M559" s="2" t="s">
        <v>1086</v>
      </c>
      <c r="N559" s="2">
        <v>1</v>
      </c>
      <c r="O559" s="2">
        <v>463</v>
      </c>
      <c r="P559" s="2">
        <v>6</v>
      </c>
      <c r="Q559" s="2">
        <v>0.52647610238615128</v>
      </c>
      <c r="R559" s="2">
        <v>0.54359481642599972</v>
      </c>
      <c r="S559" s="2">
        <v>0.57978933363454743</v>
      </c>
      <c r="T559" s="2">
        <v>0.49492288029053072</v>
      </c>
      <c r="U559" s="2">
        <v>0.41806941510078133</v>
      </c>
      <c r="V559" s="2">
        <v>0.67321622917281065</v>
      </c>
      <c r="W559" s="2">
        <v>0.68377502049189232</v>
      </c>
      <c r="X559" s="2">
        <v>1.0457650494110953</v>
      </c>
      <c r="Y559" s="2">
        <v>0.48687869299551229</v>
      </c>
      <c r="Z559" s="2">
        <v>1.0701009451703944</v>
      </c>
      <c r="AA559" s="2">
        <v>0.94478044533754046</v>
      </c>
      <c r="AB559" s="2">
        <v>1.2351519350014795</v>
      </c>
      <c r="AC559" s="2">
        <v>1.1659878564163324</v>
      </c>
      <c r="AD559" s="2">
        <v>0.87079087491502083</v>
      </c>
      <c r="AE559" s="2">
        <v>0.84654790114355394</v>
      </c>
      <c r="AF559" s="2">
        <v>0.85819025835462026</v>
      </c>
      <c r="AG559" s="2">
        <v>1.0216042110304855</v>
      </c>
      <c r="AH559" s="2">
        <v>1.128790046062017</v>
      </c>
      <c r="AI559" s="2">
        <v>1.0137171055294052</v>
      </c>
      <c r="AJ559" s="2">
        <v>0.98427150501010219</v>
      </c>
      <c r="AK559" s="2">
        <v>0.58990123779279258</v>
      </c>
      <c r="AL559" s="2">
        <v>0.86981430101369517</v>
      </c>
      <c r="AM559" s="2">
        <v>0.79371424961401738</v>
      </c>
      <c r="AN559" s="2">
        <v>1.0516811624971822</v>
      </c>
      <c r="AO559" s="2">
        <v>0.66559332956638606</v>
      </c>
      <c r="AP559" s="2">
        <v>0.96142068805605996</v>
      </c>
      <c r="AQ559" s="2">
        <v>0.7828657439381036</v>
      </c>
      <c r="AR559" s="2">
        <v>0.9018770764246079</v>
      </c>
      <c r="AS559" s="2">
        <v>0.92171958359986461</v>
      </c>
      <c r="AT559" s="2">
        <v>1.0156363772341006</v>
      </c>
      <c r="AU559" s="2">
        <v>1.1506110027966425</v>
      </c>
      <c r="AV559" s="2">
        <v>0.79361365906555004</v>
      </c>
      <c r="AW559" s="2">
        <f t="shared" si="56"/>
        <v>0.82148153257211431</v>
      </c>
      <c r="AX559" s="2">
        <f t="shared" si="57"/>
        <v>0.88328614743146949</v>
      </c>
      <c r="AY559" s="28">
        <f t="shared" si="58"/>
        <v>0.93002877375686421</v>
      </c>
      <c r="AZ559" s="28">
        <f t="shared" si="59"/>
        <v>0.45344934526999459</v>
      </c>
      <c r="BA559" s="28">
        <f t="shared" si="60"/>
        <v>-0.10465274306005673</v>
      </c>
      <c r="BB559" s="28">
        <f t="shared" si="61"/>
        <v>0.34347122083857967</v>
      </c>
      <c r="BC559" s="29" t="str">
        <f t="shared" si="62"/>
        <v/>
      </c>
      <c r="BD559" s="2" t="s">
        <v>7646</v>
      </c>
      <c r="BE559" s="2" t="s">
        <v>5994</v>
      </c>
      <c r="BF559" s="2" t="s">
        <v>5994</v>
      </c>
      <c r="BG559" s="2" t="s">
        <v>9045</v>
      </c>
      <c r="BH559" s="2" t="s">
        <v>5994</v>
      </c>
      <c r="BI559" s="2" t="s">
        <v>5994</v>
      </c>
      <c r="BJ559" s="2" t="s">
        <v>5994</v>
      </c>
      <c r="BK559" s="2" t="s">
        <v>5994</v>
      </c>
      <c r="BL559" s="2" t="s">
        <v>12174</v>
      </c>
      <c r="BM559" s="2" t="s">
        <v>6366</v>
      </c>
      <c r="BN559" s="2" t="s">
        <v>14349</v>
      </c>
      <c r="BO559" s="2" t="s">
        <v>15541</v>
      </c>
      <c r="BP559" s="2" t="s">
        <v>16660</v>
      </c>
      <c r="BQ559" s="2" t="s">
        <v>18018</v>
      </c>
      <c r="BR559" s="2" t="s">
        <v>18996</v>
      </c>
      <c r="BS559" s="2"/>
      <c r="BT559" s="2"/>
      <c r="BU559" s="2"/>
      <c r="BV559" s="2"/>
      <c r="BW559" s="2"/>
      <c r="BX559" s="2"/>
      <c r="BY559" s="2"/>
      <c r="BZ559" s="2"/>
      <c r="CA559" s="2"/>
      <c r="CB559" s="2"/>
      <c r="CC559" s="2"/>
      <c r="CD559" s="2"/>
      <c r="CE559" s="2"/>
    </row>
    <row r="560" spans="1:83" x14ac:dyDescent="0.2">
      <c r="A560" s="1">
        <v>213</v>
      </c>
      <c r="B560" s="1">
        <v>213</v>
      </c>
      <c r="C560" s="2" t="s">
        <v>239</v>
      </c>
      <c r="D560" s="2" t="s">
        <v>1351</v>
      </c>
      <c r="E560" s="2" t="s">
        <v>3781</v>
      </c>
      <c r="F560" s="2" t="s">
        <v>5252</v>
      </c>
      <c r="G560" s="2"/>
      <c r="H560" s="2"/>
      <c r="I560" s="2" t="s">
        <v>5994</v>
      </c>
      <c r="J560" s="2" t="s">
        <v>5994</v>
      </c>
      <c r="K560" s="2" t="s">
        <v>5994</v>
      </c>
      <c r="L560" s="2" t="s">
        <v>5994</v>
      </c>
      <c r="M560" s="2" t="s">
        <v>1352</v>
      </c>
      <c r="N560" s="2">
        <v>2</v>
      </c>
      <c r="O560" s="2">
        <v>268</v>
      </c>
      <c r="P560" s="2">
        <v>4</v>
      </c>
      <c r="Q560" s="2">
        <v>0.87245818222976801</v>
      </c>
      <c r="R560" s="2">
        <v>1.0252248549353082</v>
      </c>
      <c r="S560" s="2">
        <v>0.62120428347099943</v>
      </c>
      <c r="T560" s="2">
        <v>1.0110978376433992</v>
      </c>
      <c r="U560" s="2">
        <v>1.7848381204455503</v>
      </c>
      <c r="V560" s="2">
        <v>1.2051632850954965</v>
      </c>
      <c r="W560" s="2">
        <v>1.5597221055664734</v>
      </c>
      <c r="X560" s="2">
        <v>0.65004479749032995</v>
      </c>
      <c r="Y560" s="2">
        <v>1.0249608823749534</v>
      </c>
      <c r="Z560" s="2">
        <v>0.84914924591193841</v>
      </c>
      <c r="AA560" s="2">
        <v>0.78110022174187821</v>
      </c>
      <c r="AB560" s="2">
        <v>0.76169517285961363</v>
      </c>
      <c r="AC560" s="2">
        <v>1.0127759886620367</v>
      </c>
      <c r="AD560" s="2">
        <v>0.90270379426608927</v>
      </c>
      <c r="AE560" s="2">
        <v>1.0559146271411151</v>
      </c>
      <c r="AF560" s="2">
        <v>1.4416031399173748</v>
      </c>
      <c r="AG560" s="2">
        <v>1.2964539827403636</v>
      </c>
      <c r="AH560" s="2">
        <v>1.6737371802726737</v>
      </c>
      <c r="AI560" s="2">
        <v>1.6026383291971411</v>
      </c>
      <c r="AJ560" s="2">
        <v>1.116471024375121</v>
      </c>
      <c r="AK560" s="2">
        <v>0.94025269897593589</v>
      </c>
      <c r="AL560" s="2">
        <v>0.95888008549556414</v>
      </c>
      <c r="AM560" s="2">
        <v>1.4901299984289396</v>
      </c>
      <c r="AN560" s="2">
        <v>1.2153909181188096</v>
      </c>
      <c r="AO560" s="2">
        <v>1.1043602163923369</v>
      </c>
      <c r="AP560" s="2">
        <v>1.1025266283009238</v>
      </c>
      <c r="AQ560" s="2">
        <v>1.0912238383598174</v>
      </c>
      <c r="AR560" s="2">
        <v>1.4485506178335767</v>
      </c>
      <c r="AS560" s="2">
        <v>1.136690803634913</v>
      </c>
      <c r="AT560" s="2">
        <v>1.2957154082052473</v>
      </c>
      <c r="AU560" s="2">
        <v>1.4298770048180893</v>
      </c>
      <c r="AV560" s="2">
        <v>1.2202822922068153</v>
      </c>
      <c r="AW560" s="2">
        <f t="shared" si="56"/>
        <v>1.112236106945395</v>
      </c>
      <c r="AX560" s="2">
        <f t="shared" si="57"/>
        <v>1.1961808873189301</v>
      </c>
      <c r="AY560" s="28">
        <f t="shared" si="58"/>
        <v>0.92982267041426692</v>
      </c>
      <c r="AZ560" s="28">
        <f t="shared" si="59"/>
        <v>0.4371767361557175</v>
      </c>
      <c r="BA560" s="28">
        <f t="shared" si="60"/>
        <v>-0.10497249362123712</v>
      </c>
      <c r="BB560" s="28">
        <f t="shared" si="61"/>
        <v>0.35934295657598109</v>
      </c>
      <c r="BC560" s="29" t="str">
        <f t="shared" si="62"/>
        <v/>
      </c>
      <c r="BD560" s="2" t="s">
        <v>7134</v>
      </c>
      <c r="BE560" s="2" t="s">
        <v>5994</v>
      </c>
      <c r="BF560" s="2" t="s">
        <v>5994</v>
      </c>
      <c r="BG560" s="2" t="s">
        <v>8501</v>
      </c>
      <c r="BH560" s="2" t="s">
        <v>5994</v>
      </c>
      <c r="BI560" s="2" t="s">
        <v>9802</v>
      </c>
      <c r="BJ560" s="2" t="s">
        <v>10297</v>
      </c>
      <c r="BK560" s="2" t="s">
        <v>5994</v>
      </c>
      <c r="BL560" s="2" t="s">
        <v>11703</v>
      </c>
      <c r="BM560" s="2" t="s">
        <v>12914</v>
      </c>
      <c r="BN560" s="2" t="s">
        <v>13942</v>
      </c>
      <c r="BO560" s="2" t="s">
        <v>15018</v>
      </c>
      <c r="BP560" s="2" t="s">
        <v>5994</v>
      </c>
      <c r="BQ560" s="2" t="s">
        <v>17466</v>
      </c>
      <c r="BR560" s="2" t="s">
        <v>18640</v>
      </c>
      <c r="BS560" s="2"/>
      <c r="BT560" s="2"/>
      <c r="BU560" s="2"/>
      <c r="BV560" s="2"/>
      <c r="BW560" s="2"/>
      <c r="BX560" s="2"/>
      <c r="BY560" s="2"/>
      <c r="BZ560" s="2"/>
      <c r="CA560" s="2"/>
      <c r="CB560" s="2"/>
      <c r="CC560" s="2"/>
      <c r="CD560" s="2"/>
      <c r="CE560" s="2"/>
    </row>
    <row r="561" spans="1:83" x14ac:dyDescent="0.2">
      <c r="A561" s="1">
        <v>492</v>
      </c>
      <c r="B561" s="1">
        <v>492</v>
      </c>
      <c r="C561" s="2" t="s">
        <v>6</v>
      </c>
      <c r="D561" s="2" t="s">
        <v>755</v>
      </c>
      <c r="E561" s="2" t="s">
        <v>3828</v>
      </c>
      <c r="F561" s="2" t="s">
        <v>5300</v>
      </c>
      <c r="G561" s="2"/>
      <c r="H561" s="2"/>
      <c r="I561" s="2" t="s">
        <v>5994</v>
      </c>
      <c r="J561" s="2" t="s">
        <v>5994</v>
      </c>
      <c r="K561" s="2" t="s">
        <v>5994</v>
      </c>
      <c r="L561" s="2" t="s">
        <v>5994</v>
      </c>
      <c r="M561" s="2" t="s">
        <v>756</v>
      </c>
      <c r="N561" s="2">
        <v>7</v>
      </c>
      <c r="O561" s="2">
        <v>486</v>
      </c>
      <c r="P561" s="2">
        <v>13</v>
      </c>
      <c r="Q561" s="2">
        <v>0.9193075999560395</v>
      </c>
      <c r="R561" s="2">
        <v>1.872813289640556</v>
      </c>
      <c r="S561" s="2">
        <v>1.4719322103212931</v>
      </c>
      <c r="T561" s="2">
        <v>1.0404637512762298</v>
      </c>
      <c r="U561" s="2">
        <v>1.0926433521119152</v>
      </c>
      <c r="V561" s="2">
        <v>0.73696008961570492</v>
      </c>
      <c r="W561" s="2">
        <v>0.87043415541220359</v>
      </c>
      <c r="X561" s="2">
        <v>0.71418974068290686</v>
      </c>
      <c r="Y561" s="2">
        <v>0.83989623339410724</v>
      </c>
      <c r="Z561" s="2">
        <v>0.90515807958650929</v>
      </c>
      <c r="AA561" s="2">
        <v>0.63879126122773922</v>
      </c>
      <c r="AB561" s="2">
        <v>0.84909136150109654</v>
      </c>
      <c r="AC561" s="2">
        <v>0.91970691874899868</v>
      </c>
      <c r="AD561" s="2">
        <v>0.86216171468923208</v>
      </c>
      <c r="AE561" s="2">
        <v>0.73864470365095181</v>
      </c>
      <c r="AF561" s="2">
        <v>0.84009049318656392</v>
      </c>
      <c r="AG561" s="2">
        <v>0.6424892358621378</v>
      </c>
      <c r="AH561" s="2">
        <v>0.86308690227377538</v>
      </c>
      <c r="AI561" s="2">
        <v>0.87410466059671243</v>
      </c>
      <c r="AJ561" s="2">
        <v>0.90743403883259599</v>
      </c>
      <c r="AK561" s="2">
        <v>0.81998115775492209</v>
      </c>
      <c r="AL561" s="2">
        <v>0.85520715498686339</v>
      </c>
      <c r="AM561" s="2">
        <v>1.2469274567627637</v>
      </c>
      <c r="AN561" s="2">
        <v>1.200622382831142</v>
      </c>
      <c r="AO561" s="2">
        <v>1.264776396803184</v>
      </c>
      <c r="AP561" s="2">
        <v>0.7754716289443635</v>
      </c>
      <c r="AQ561" s="2">
        <v>1.131082314001608</v>
      </c>
      <c r="AR561" s="2">
        <v>1.0306449881547324</v>
      </c>
      <c r="AS561" s="2">
        <v>0.84936342703948053</v>
      </c>
      <c r="AT561" s="2">
        <v>1.2753184412014833</v>
      </c>
      <c r="AU561" s="2">
        <v>0.82131822847182145</v>
      </c>
      <c r="AV561" s="2">
        <v>0.84253921612845173</v>
      </c>
      <c r="AW561" s="2">
        <f t="shared" si="56"/>
        <v>0.93115609230182517</v>
      </c>
      <c r="AX561" s="2">
        <f t="shared" si="57"/>
        <v>1.0015912947625698</v>
      </c>
      <c r="AY561" s="28">
        <f t="shared" si="58"/>
        <v>0.92967670263404045</v>
      </c>
      <c r="AZ561" s="28">
        <f t="shared" si="59"/>
        <v>0.45503566348351254</v>
      </c>
      <c r="BA561" s="28">
        <f t="shared" si="60"/>
        <v>-0.10519899221128462</v>
      </c>
      <c r="BB561" s="28">
        <f t="shared" si="61"/>
        <v>0.34195456411843878</v>
      </c>
      <c r="BC561" s="29" t="str">
        <f t="shared" si="62"/>
        <v/>
      </c>
      <c r="BD561" s="2" t="s">
        <v>7175</v>
      </c>
      <c r="BE561" s="2" t="s">
        <v>5994</v>
      </c>
      <c r="BF561" s="2" t="s">
        <v>5994</v>
      </c>
      <c r="BG561" s="2" t="s">
        <v>8548</v>
      </c>
      <c r="BH561" s="2" t="s">
        <v>5994</v>
      </c>
      <c r="BI561" s="2" t="s">
        <v>9823</v>
      </c>
      <c r="BJ561" s="2" t="s">
        <v>10323</v>
      </c>
      <c r="BK561" s="2" t="s">
        <v>5994</v>
      </c>
      <c r="BL561" s="2" t="s">
        <v>11746</v>
      </c>
      <c r="BM561" s="2" t="s">
        <v>5994</v>
      </c>
      <c r="BN561" s="2" t="s">
        <v>13979</v>
      </c>
      <c r="BO561" s="2" t="s">
        <v>15066</v>
      </c>
      <c r="BP561" s="2" t="s">
        <v>16355</v>
      </c>
      <c r="BQ561" s="2" t="s">
        <v>17514</v>
      </c>
      <c r="BR561" s="2" t="s">
        <v>18661</v>
      </c>
      <c r="BS561" s="2"/>
      <c r="BT561" s="2"/>
      <c r="BU561" s="2"/>
      <c r="BV561" s="2"/>
      <c r="BW561" s="2"/>
      <c r="BX561" s="2"/>
      <c r="BY561" s="2"/>
      <c r="BZ561" s="2"/>
      <c r="CA561" s="2"/>
      <c r="CB561" s="2"/>
      <c r="CC561" s="2"/>
      <c r="CD561" s="2"/>
      <c r="CE561" s="2"/>
    </row>
    <row r="562" spans="1:83" x14ac:dyDescent="0.2">
      <c r="A562" s="1">
        <v>329</v>
      </c>
      <c r="B562" s="1">
        <v>329</v>
      </c>
      <c r="C562" s="2" t="s">
        <v>6</v>
      </c>
      <c r="D562" s="2" t="s">
        <v>487</v>
      </c>
      <c r="E562" s="2" t="s">
        <v>3622</v>
      </c>
      <c r="F562" s="2" t="s">
        <v>5093</v>
      </c>
      <c r="G562" s="2"/>
      <c r="H562" s="2"/>
      <c r="I562" s="2" t="s">
        <v>5991</v>
      </c>
      <c r="J562" s="2" t="s">
        <v>6054</v>
      </c>
      <c r="K562" s="2" t="s">
        <v>6059</v>
      </c>
      <c r="L562" s="2" t="s">
        <v>19208</v>
      </c>
      <c r="M562" s="2" t="s">
        <v>488</v>
      </c>
      <c r="N562" s="2">
        <v>9</v>
      </c>
      <c r="O562" s="2">
        <v>923</v>
      </c>
      <c r="P562" s="2">
        <v>35</v>
      </c>
      <c r="Q562" s="2">
        <v>0.74765453260133752</v>
      </c>
      <c r="R562" s="2">
        <v>0.81211810091183245</v>
      </c>
      <c r="S562" s="2">
        <v>0.92998495245732049</v>
      </c>
      <c r="T562" s="2">
        <v>0.81471841899630448</v>
      </c>
      <c r="U562" s="2">
        <v>0.98063384325577563</v>
      </c>
      <c r="V562" s="2">
        <v>0.87641917802165248</v>
      </c>
      <c r="W562" s="2">
        <v>0.98521046225338882</v>
      </c>
      <c r="X562" s="2">
        <v>0.72301071812919293</v>
      </c>
      <c r="Y562" s="2">
        <v>0.74640511053985437</v>
      </c>
      <c r="Z562" s="2">
        <v>0.99064865327036156</v>
      </c>
      <c r="AA562" s="2">
        <v>0.78227145323698577</v>
      </c>
      <c r="AB562" s="2">
        <v>0.95497179622533379</v>
      </c>
      <c r="AC562" s="2">
        <v>1.0232925930101928</v>
      </c>
      <c r="AD562" s="2">
        <v>0.84555906492991229</v>
      </c>
      <c r="AE562" s="2">
        <v>0.87559941157130483</v>
      </c>
      <c r="AF562" s="2">
        <v>0.9364277030050856</v>
      </c>
      <c r="AG562" s="2">
        <v>0.76086180446868512</v>
      </c>
      <c r="AH562" s="2">
        <v>0.93684646098289237</v>
      </c>
      <c r="AI562" s="2">
        <v>0.9365537331982372</v>
      </c>
      <c r="AJ562" s="2">
        <v>0.92749550645416268</v>
      </c>
      <c r="AK562" s="2">
        <v>0.88657810292905903</v>
      </c>
      <c r="AL562" s="2">
        <v>0.9522598543802745</v>
      </c>
      <c r="AM562" s="2">
        <v>1.0766863110648259</v>
      </c>
      <c r="AN562" s="2">
        <v>0.95647133873143764</v>
      </c>
      <c r="AO562" s="2">
        <v>1.0156891135685444</v>
      </c>
      <c r="AP562" s="2">
        <v>0.9931234494922665</v>
      </c>
      <c r="AQ562" s="2">
        <v>0.92106332632892229</v>
      </c>
      <c r="AR562" s="2">
        <v>0.95570584065376463</v>
      </c>
      <c r="AS562" s="2">
        <v>0.87130786367925717</v>
      </c>
      <c r="AT562" s="2">
        <v>1.0000122180501612</v>
      </c>
      <c r="AU562" s="2">
        <v>0.85749387318978521</v>
      </c>
      <c r="AV562" s="2">
        <v>0.85392394153994877</v>
      </c>
      <c r="AW562" s="2">
        <f t="shared" si="56"/>
        <v>0.87679936795082369</v>
      </c>
      <c r="AX562" s="2">
        <f t="shared" si="57"/>
        <v>0.94367774923557002</v>
      </c>
      <c r="AY562" s="28">
        <f t="shared" si="58"/>
        <v>0.92913006443256563</v>
      </c>
      <c r="AZ562" s="28">
        <f t="shared" si="59"/>
        <v>3.7662706183652167E-2</v>
      </c>
      <c r="BA562" s="28">
        <f t="shared" si="60"/>
        <v>-0.10604752822819101</v>
      </c>
      <c r="BB562" s="28">
        <f t="shared" si="61"/>
        <v>1.4240884777765408</v>
      </c>
      <c r="BC562" s="29" t="str">
        <f t="shared" si="62"/>
        <v/>
      </c>
      <c r="BD562" s="2" t="s">
        <v>7000</v>
      </c>
      <c r="BE562" s="2" t="s">
        <v>5994</v>
      </c>
      <c r="BF562" s="2" t="s">
        <v>5994</v>
      </c>
      <c r="BG562" s="2" t="s">
        <v>8343</v>
      </c>
      <c r="BH562" s="2" t="s">
        <v>5994</v>
      </c>
      <c r="BI562" s="2" t="s">
        <v>9693</v>
      </c>
      <c r="BJ562" s="2" t="s">
        <v>10234</v>
      </c>
      <c r="BK562" s="2" t="s">
        <v>5994</v>
      </c>
      <c r="BL562" s="2" t="s">
        <v>11559</v>
      </c>
      <c r="BM562" s="2" t="s">
        <v>19363</v>
      </c>
      <c r="BN562" s="2" t="s">
        <v>13797</v>
      </c>
      <c r="BO562" s="2" t="s">
        <v>19364</v>
      </c>
      <c r="BP562" s="2" t="s">
        <v>16203</v>
      </c>
      <c r="BQ562" s="2" t="s">
        <v>17307</v>
      </c>
      <c r="BR562" s="2" t="s">
        <v>18536</v>
      </c>
      <c r="BS562" s="2"/>
      <c r="BT562" s="2"/>
      <c r="BU562" s="2"/>
      <c r="BV562" s="2"/>
      <c r="BW562" s="2"/>
      <c r="BX562" s="2"/>
      <c r="BY562" s="2"/>
      <c r="BZ562" s="2"/>
      <c r="CA562" s="2"/>
      <c r="CB562" s="2"/>
      <c r="CC562" s="2"/>
      <c r="CD562" s="2"/>
      <c r="CE562" s="2"/>
    </row>
    <row r="563" spans="1:83" x14ac:dyDescent="0.2">
      <c r="A563" s="1">
        <v>429</v>
      </c>
      <c r="B563" s="1">
        <v>429</v>
      </c>
      <c r="C563" s="2" t="s">
        <v>6</v>
      </c>
      <c r="D563" s="2" t="s">
        <v>359</v>
      </c>
      <c r="E563" s="2" t="s">
        <v>3569</v>
      </c>
      <c r="F563" s="2" t="s">
        <v>5040</v>
      </c>
      <c r="G563" s="2"/>
      <c r="H563" s="2"/>
      <c r="I563" s="2" t="s">
        <v>5989</v>
      </c>
      <c r="J563" s="2" t="s">
        <v>6044</v>
      </c>
      <c r="K563" s="2" t="s">
        <v>5994</v>
      </c>
      <c r="L563" s="2" t="s">
        <v>19194</v>
      </c>
      <c r="M563" s="2" t="s">
        <v>360</v>
      </c>
      <c r="N563" s="2">
        <v>19</v>
      </c>
      <c r="O563" s="2">
        <v>739</v>
      </c>
      <c r="P563" s="2">
        <v>58</v>
      </c>
      <c r="Q563" s="2">
        <v>0.74601252681135233</v>
      </c>
      <c r="R563" s="2">
        <v>0.77127238342963123</v>
      </c>
      <c r="S563" s="2">
        <v>0.68856368781552102</v>
      </c>
      <c r="T563" s="2">
        <v>0.68793216210037877</v>
      </c>
      <c r="U563" s="2">
        <v>1.180344142463869</v>
      </c>
      <c r="V563" s="2">
        <v>0.62524527843246691</v>
      </c>
      <c r="W563" s="2">
        <v>0.9151483040738011</v>
      </c>
      <c r="X563" s="2">
        <v>0.69947407693066543</v>
      </c>
      <c r="Y563" s="2">
        <v>0.7521130987542205</v>
      </c>
      <c r="Z563" s="2">
        <v>0.6284636080653434</v>
      </c>
      <c r="AA563" s="2">
        <v>0.7533317144095738</v>
      </c>
      <c r="AB563" s="2">
        <v>0.69977512640953987</v>
      </c>
      <c r="AC563" s="2">
        <v>0.74598795166644694</v>
      </c>
      <c r="AD563" s="2">
        <v>0.78508669720528401</v>
      </c>
      <c r="AE563" s="2">
        <v>0.78469272487584218</v>
      </c>
      <c r="AF563" s="2">
        <v>0.77036874415510381</v>
      </c>
      <c r="AG563" s="2">
        <v>0.61851731340301708</v>
      </c>
      <c r="AH563" s="2">
        <v>0.99867225092270673</v>
      </c>
      <c r="AI563" s="2">
        <v>0.70221882112558931</v>
      </c>
      <c r="AJ563" s="2">
        <v>1.1346321004832109</v>
      </c>
      <c r="AK563" s="2">
        <v>0.75513848144117846</v>
      </c>
      <c r="AL563" s="2">
        <v>0.75667293865969509</v>
      </c>
      <c r="AM563" s="2">
        <v>0.86815822274551391</v>
      </c>
      <c r="AN563" s="2">
        <v>0.61168494968822795</v>
      </c>
      <c r="AO563" s="2">
        <v>0.77657440907740571</v>
      </c>
      <c r="AP563" s="2">
        <v>0.74025203061796874</v>
      </c>
      <c r="AQ563" s="2">
        <v>0.85875515613292996</v>
      </c>
      <c r="AR563" s="2">
        <v>0.84054848494711409</v>
      </c>
      <c r="AS563" s="2">
        <v>0.82569772357788906</v>
      </c>
      <c r="AT563" s="2">
        <v>0.91687760881663471</v>
      </c>
      <c r="AU563" s="2">
        <v>0.80495612186572396</v>
      </c>
      <c r="AV563" s="2">
        <v>0.83381627037150752</v>
      </c>
      <c r="AW563" s="2">
        <f t="shared" si="56"/>
        <v>0.7659589796342291</v>
      </c>
      <c r="AX563" s="2">
        <f t="shared" si="57"/>
        <v>0.82490496141730751</v>
      </c>
      <c r="AY563" s="28">
        <f t="shared" si="58"/>
        <v>0.92854209328332737</v>
      </c>
      <c r="AZ563" s="28">
        <f t="shared" si="59"/>
        <v>0.21793301584529637</v>
      </c>
      <c r="BA563" s="28">
        <f t="shared" si="60"/>
        <v>-0.10696078203995149</v>
      </c>
      <c r="BB563" s="28">
        <f t="shared" si="61"/>
        <v>0.66167697116146829</v>
      </c>
      <c r="BC563" s="29" t="str">
        <f t="shared" si="62"/>
        <v/>
      </c>
      <c r="BD563" s="2" t="s">
        <v>3569</v>
      </c>
      <c r="BE563" s="2" t="s">
        <v>5994</v>
      </c>
      <c r="BF563" s="2" t="s">
        <v>5994</v>
      </c>
      <c r="BG563" s="2" t="s">
        <v>8292</v>
      </c>
      <c r="BH563" s="2" t="s">
        <v>5994</v>
      </c>
      <c r="BI563" s="2" t="s">
        <v>9658</v>
      </c>
      <c r="BJ563" s="2" t="s">
        <v>10213</v>
      </c>
      <c r="BK563" s="2" t="s">
        <v>5994</v>
      </c>
      <c r="BL563" s="2" t="s">
        <v>11512</v>
      </c>
      <c r="BM563" s="2" t="s">
        <v>12732</v>
      </c>
      <c r="BN563" s="2" t="s">
        <v>13754</v>
      </c>
      <c r="BO563" s="2" t="s">
        <v>14844</v>
      </c>
      <c r="BP563" s="2" t="s">
        <v>16155</v>
      </c>
      <c r="BQ563" s="2" t="s">
        <v>17251</v>
      </c>
      <c r="BR563" s="2" t="s">
        <v>18162</v>
      </c>
      <c r="BS563" s="2"/>
      <c r="BT563" s="2"/>
      <c r="BU563" s="2"/>
      <c r="BV563" s="2"/>
      <c r="BW563" s="2"/>
      <c r="BX563" s="2"/>
      <c r="BY563" s="2"/>
      <c r="BZ563" s="2"/>
      <c r="CA563" s="2"/>
      <c r="CB563" s="2"/>
      <c r="CC563" s="2"/>
      <c r="CD563" s="2"/>
      <c r="CE563" s="2"/>
    </row>
    <row r="564" spans="1:83" x14ac:dyDescent="0.2">
      <c r="A564" s="1">
        <v>574</v>
      </c>
      <c r="B564" s="1">
        <v>574</v>
      </c>
      <c r="C564" s="2" t="s">
        <v>6</v>
      </c>
      <c r="D564" s="2" t="s">
        <v>211</v>
      </c>
      <c r="E564" s="2" t="s">
        <v>3774</v>
      </c>
      <c r="F564" s="2" t="s">
        <v>5245</v>
      </c>
      <c r="G564" s="2"/>
      <c r="H564" s="2"/>
      <c r="I564" s="2" t="s">
        <v>5994</v>
      </c>
      <c r="J564" s="2" t="s">
        <v>5994</v>
      </c>
      <c r="K564" s="2" t="s">
        <v>5994</v>
      </c>
      <c r="L564" s="2" t="s">
        <v>5994</v>
      </c>
      <c r="M564" s="2" t="s">
        <v>212</v>
      </c>
      <c r="N564" s="2">
        <v>12</v>
      </c>
      <c r="O564" s="2">
        <v>545</v>
      </c>
      <c r="P564" s="2">
        <v>159</v>
      </c>
      <c r="Q564" s="2">
        <v>0.68003313969987</v>
      </c>
      <c r="R564" s="2">
        <v>1.003526402755019</v>
      </c>
      <c r="S564" s="2">
        <v>1.1429837276207104</v>
      </c>
      <c r="T564" s="2">
        <v>0.94963814870991869</v>
      </c>
      <c r="U564" s="2">
        <v>0.87566505079051737</v>
      </c>
      <c r="V564" s="2">
        <v>0.90274690188886175</v>
      </c>
      <c r="W564" s="2">
        <v>0.82875682981000065</v>
      </c>
      <c r="X564" s="2">
        <v>0.76942494276944318</v>
      </c>
      <c r="Y564" s="2">
        <v>0.62226612393181135</v>
      </c>
      <c r="Z564" s="2">
        <v>0.85069717622781416</v>
      </c>
      <c r="AA564" s="2">
        <v>1.0173286164052515</v>
      </c>
      <c r="AB564" s="2">
        <v>0.70908550064262332</v>
      </c>
      <c r="AC564" s="2">
        <v>0.77341263584885955</v>
      </c>
      <c r="AD564" s="2">
        <v>0.89044561586017701</v>
      </c>
      <c r="AE564" s="2">
        <v>0.67242898007432761</v>
      </c>
      <c r="AF564" s="2">
        <v>0.96139706138118275</v>
      </c>
      <c r="AG564" s="2">
        <v>0.72630581883212664</v>
      </c>
      <c r="AH564" s="2">
        <v>0.92373489555682942</v>
      </c>
      <c r="AI564" s="2">
        <v>0.8935884611211059</v>
      </c>
      <c r="AJ564" s="2">
        <v>0.82208446985395589</v>
      </c>
      <c r="AK564" s="2">
        <v>0.76153709122566549</v>
      </c>
      <c r="AL564" s="2">
        <v>1.0701433691876308</v>
      </c>
      <c r="AM564" s="2">
        <v>0.96885131368782196</v>
      </c>
      <c r="AN564" s="2">
        <v>0.90466829843096186</v>
      </c>
      <c r="AO564" s="2">
        <v>0.79337081101054985</v>
      </c>
      <c r="AP564" s="2">
        <v>1.0328259154851769</v>
      </c>
      <c r="AQ564" s="2">
        <v>0.8547296110170548</v>
      </c>
      <c r="AR564" s="2">
        <v>0.98693000846379386</v>
      </c>
      <c r="AS564" s="2">
        <v>1.0304741519869536</v>
      </c>
      <c r="AT564" s="2">
        <v>1.0835216146183804</v>
      </c>
      <c r="AU564" s="2">
        <v>0.81108271646405616</v>
      </c>
      <c r="AV564" s="2">
        <v>0.81393728298972623</v>
      </c>
      <c r="AW564" s="2">
        <f t="shared" si="56"/>
        <v>0.85228768578560266</v>
      </c>
      <c r="AX564" s="2">
        <f t="shared" si="57"/>
        <v>0.91801205034013311</v>
      </c>
      <c r="AY564" s="28">
        <f t="shared" si="58"/>
        <v>0.92840577143820835</v>
      </c>
      <c r="AZ564" s="28">
        <f t="shared" si="59"/>
        <v>0.16409884703462246</v>
      </c>
      <c r="BA564" s="28">
        <f t="shared" si="60"/>
        <v>-0.10717260365757224</v>
      </c>
      <c r="BB564" s="28">
        <f t="shared" si="61"/>
        <v>0.78489447030742066</v>
      </c>
      <c r="BC564" s="29" t="str">
        <f t="shared" si="62"/>
        <v/>
      </c>
      <c r="BD564" s="2" t="s">
        <v>7127</v>
      </c>
      <c r="BE564" s="2" t="s">
        <v>5994</v>
      </c>
      <c r="BF564" s="2" t="s">
        <v>5994</v>
      </c>
      <c r="BG564" s="2" t="s">
        <v>8494</v>
      </c>
      <c r="BH564" s="2" t="s">
        <v>5994</v>
      </c>
      <c r="BI564" s="2" t="s">
        <v>9335</v>
      </c>
      <c r="BJ564" s="2" t="s">
        <v>5994</v>
      </c>
      <c r="BK564" s="2" t="s">
        <v>5994</v>
      </c>
      <c r="BL564" s="2" t="s">
        <v>11696</v>
      </c>
      <c r="BM564" s="2" t="s">
        <v>12907</v>
      </c>
      <c r="BN564" s="2" t="s">
        <v>13936</v>
      </c>
      <c r="BO564" s="2" t="s">
        <v>15011</v>
      </c>
      <c r="BP564" s="2" t="s">
        <v>15913</v>
      </c>
      <c r="BQ564" s="2" t="s">
        <v>17459</v>
      </c>
      <c r="BR564" s="2" t="s">
        <v>18163</v>
      </c>
      <c r="BS564" s="2"/>
      <c r="BT564" s="2"/>
      <c r="BU564" s="2"/>
      <c r="BV564" s="2"/>
      <c r="BW564" s="2"/>
      <c r="BX564" s="2"/>
      <c r="BY564" s="2"/>
      <c r="BZ564" s="2"/>
      <c r="CA564" s="2"/>
      <c r="CB564" s="2"/>
      <c r="CC564" s="2"/>
      <c r="CD564" s="2"/>
      <c r="CE564" s="2"/>
    </row>
    <row r="565" spans="1:83" x14ac:dyDescent="0.2">
      <c r="A565" s="1">
        <v>485</v>
      </c>
      <c r="B565" s="1">
        <v>485</v>
      </c>
      <c r="C565" s="2" t="s">
        <v>6</v>
      </c>
      <c r="D565" s="2" t="s">
        <v>1021</v>
      </c>
      <c r="E565" s="2" t="s">
        <v>4335</v>
      </c>
      <c r="F565" s="2" t="s">
        <v>5810</v>
      </c>
      <c r="G565" s="2"/>
      <c r="H565" s="2"/>
      <c r="I565" s="2" t="s">
        <v>5994</v>
      </c>
      <c r="J565" s="2" t="s">
        <v>6328</v>
      </c>
      <c r="K565" s="2" t="s">
        <v>5994</v>
      </c>
      <c r="L565" s="2" t="s">
        <v>19335</v>
      </c>
      <c r="M565" s="2" t="s">
        <v>1022</v>
      </c>
      <c r="N565" s="2">
        <v>4</v>
      </c>
      <c r="O565" s="2">
        <v>1267</v>
      </c>
      <c r="P565" s="2">
        <v>7</v>
      </c>
      <c r="Q565" s="2">
        <v>0.75531056033507449</v>
      </c>
      <c r="R565" s="2">
        <v>0.7960426287097393</v>
      </c>
      <c r="S565" s="2">
        <v>0.66979298242209473</v>
      </c>
      <c r="T565" s="2">
        <v>0.99279078328881509</v>
      </c>
      <c r="U565" s="2">
        <v>0.79333899494439619</v>
      </c>
      <c r="V565" s="2">
        <v>0.64958975807244212</v>
      </c>
      <c r="W565" s="2">
        <v>0.66357284497938396</v>
      </c>
      <c r="X565" s="2">
        <v>0.72463129319428166</v>
      </c>
      <c r="Y565" s="2">
        <v>0.79197007311634615</v>
      </c>
      <c r="Z565" s="2">
        <v>0.99459837095991444</v>
      </c>
      <c r="AA565" s="2">
        <v>0.86836438742235234</v>
      </c>
      <c r="AB565" s="2">
        <v>0.86251054509932745</v>
      </c>
      <c r="AC565" s="2">
        <v>0.84737665024285946</v>
      </c>
      <c r="AD565" s="2">
        <v>0.79440905793535943</v>
      </c>
      <c r="AE565" s="2">
        <v>0.74322145136156237</v>
      </c>
      <c r="AF565" s="2">
        <v>0.87103999116840591</v>
      </c>
      <c r="AG565" s="2">
        <v>0.71706686664403152</v>
      </c>
      <c r="AH565" s="2">
        <v>0.59201204224900705</v>
      </c>
      <c r="AI565" s="2">
        <v>0.8981736824361416</v>
      </c>
      <c r="AJ565" s="2">
        <v>0.8601583728200588</v>
      </c>
      <c r="AK565" s="2">
        <v>0.81986169728794489</v>
      </c>
      <c r="AL565" s="2">
        <v>1.0106542159581036</v>
      </c>
      <c r="AM565" s="2">
        <v>1.0804177464344906</v>
      </c>
      <c r="AN565" s="2">
        <v>0.71160818958108085</v>
      </c>
      <c r="AO565" s="2">
        <v>0.84250698938709168</v>
      </c>
      <c r="AP565" s="2">
        <v>0.8372828338483308</v>
      </c>
      <c r="AQ565" s="2">
        <v>0.66106174311779364</v>
      </c>
      <c r="AR565" s="2">
        <v>1.1794729533913766</v>
      </c>
      <c r="AS565" s="2">
        <v>0.66792236797965321</v>
      </c>
      <c r="AT565" s="2">
        <v>0.79941215172773217</v>
      </c>
      <c r="AU565" s="2">
        <v>0.77702093239177106</v>
      </c>
      <c r="AV565" s="2">
        <v>0.84557160493080186</v>
      </c>
      <c r="AW565" s="2">
        <f t="shared" si="56"/>
        <v>0.79083226129376494</v>
      </c>
      <c r="AX565" s="2">
        <f t="shared" si="57"/>
        <v>0.8533039845274023</v>
      </c>
      <c r="AY565" s="28">
        <f t="shared" si="58"/>
        <v>0.92678843136044065</v>
      </c>
      <c r="AZ565" s="28">
        <f t="shared" si="59"/>
        <v>0.19008659384251991</v>
      </c>
      <c r="BA565" s="28">
        <f t="shared" si="60"/>
        <v>-0.10968805901769652</v>
      </c>
      <c r="BB565" s="28">
        <f t="shared" si="61"/>
        <v>0.72104851135929615</v>
      </c>
      <c r="BC565" s="29" t="str">
        <f t="shared" si="62"/>
        <v/>
      </c>
      <c r="BD565" s="2" t="s">
        <v>4335</v>
      </c>
      <c r="BE565" s="2" t="s">
        <v>5994</v>
      </c>
      <c r="BF565" s="2" t="s">
        <v>5994</v>
      </c>
      <c r="BG565" s="2" t="s">
        <v>9009</v>
      </c>
      <c r="BH565" s="2" t="s">
        <v>5994</v>
      </c>
      <c r="BI565" s="2" t="s">
        <v>5994</v>
      </c>
      <c r="BJ565" s="2" t="s">
        <v>5994</v>
      </c>
      <c r="BK565" s="2" t="s">
        <v>5994</v>
      </c>
      <c r="BL565" s="2" t="s">
        <v>12146</v>
      </c>
      <c r="BM565" s="2" t="s">
        <v>5994</v>
      </c>
      <c r="BN565" s="2" t="s">
        <v>6328</v>
      </c>
      <c r="BO565" s="2" t="s">
        <v>15512</v>
      </c>
      <c r="BP565" s="2" t="s">
        <v>6143</v>
      </c>
      <c r="BQ565" s="2" t="s">
        <v>17986</v>
      </c>
      <c r="BR565" s="2" t="s">
        <v>18973</v>
      </c>
      <c r="BS565" s="2"/>
      <c r="BT565" s="2"/>
      <c r="BU565" s="2"/>
      <c r="BV565" s="2"/>
      <c r="BW565" s="2"/>
      <c r="BX565" s="2"/>
      <c r="BY565" s="2"/>
      <c r="BZ565" s="2"/>
      <c r="CA565" s="2"/>
      <c r="CB565" s="2"/>
      <c r="CC565" s="2"/>
      <c r="CD565" s="2"/>
      <c r="CE565" s="2"/>
    </row>
    <row r="566" spans="1:83" x14ac:dyDescent="0.2">
      <c r="A566" s="1">
        <v>289</v>
      </c>
      <c r="B566" s="1">
        <v>289</v>
      </c>
      <c r="C566" s="2" t="s">
        <v>6</v>
      </c>
      <c r="D566" s="2" t="s">
        <v>345</v>
      </c>
      <c r="E566" s="2" t="s">
        <v>4008</v>
      </c>
      <c r="F566" s="2" t="s">
        <v>5479</v>
      </c>
      <c r="G566" s="2"/>
      <c r="H566" s="2"/>
      <c r="I566" s="2" t="s">
        <v>5994</v>
      </c>
      <c r="J566" s="2" t="s">
        <v>5994</v>
      </c>
      <c r="K566" s="2" t="s">
        <v>5994</v>
      </c>
      <c r="L566" s="2" t="s">
        <v>5994</v>
      </c>
      <c r="M566" s="2" t="s">
        <v>346</v>
      </c>
      <c r="N566" s="2">
        <v>9</v>
      </c>
      <c r="O566" s="2">
        <v>493</v>
      </c>
      <c r="P566" s="2">
        <v>62</v>
      </c>
      <c r="Q566" s="2">
        <v>0.59385096797549919</v>
      </c>
      <c r="R566" s="2">
        <v>0.88026385685886066</v>
      </c>
      <c r="S566" s="2">
        <v>0.75696042848874812</v>
      </c>
      <c r="T566" s="2">
        <v>0.82046821968978834</v>
      </c>
      <c r="U566" s="2">
        <v>0.83338016337460763</v>
      </c>
      <c r="V566" s="2">
        <v>0.78512518754756355</v>
      </c>
      <c r="W566" s="2">
        <v>0.86448506562919758</v>
      </c>
      <c r="X566" s="2">
        <v>0.70571790386595989</v>
      </c>
      <c r="Y566" s="2">
        <v>0.72078270579102077</v>
      </c>
      <c r="Z566" s="2">
        <v>0.71361845226006637</v>
      </c>
      <c r="AA566" s="2">
        <v>0.74898150876600333</v>
      </c>
      <c r="AB566" s="2">
        <v>0.78599986289562296</v>
      </c>
      <c r="AC566" s="2">
        <v>0.87652832972411632</v>
      </c>
      <c r="AD566" s="2">
        <v>0.72858622756252622</v>
      </c>
      <c r="AE566" s="2">
        <v>0.92795208020682107</v>
      </c>
      <c r="AF566" s="2">
        <v>0.91341286818506806</v>
      </c>
      <c r="AG566" s="2">
        <v>0.74497760297317672</v>
      </c>
      <c r="AH566" s="2">
        <v>0.97338040961688665</v>
      </c>
      <c r="AI566" s="2">
        <v>0.92797379973473071</v>
      </c>
      <c r="AJ566" s="2">
        <v>0.77317161847780136</v>
      </c>
      <c r="AK566" s="2">
        <v>0.71054403921273457</v>
      </c>
      <c r="AL566" s="2">
        <v>0.87840036712262204</v>
      </c>
      <c r="AM566" s="2">
        <v>0.80192954999222932</v>
      </c>
      <c r="AN566" s="2">
        <v>0.90529264842541313</v>
      </c>
      <c r="AO566" s="2">
        <v>0.71352755912235999</v>
      </c>
      <c r="AP566" s="2">
        <v>0.81398268165321552</v>
      </c>
      <c r="AQ566" s="2">
        <v>0.82168579631408634</v>
      </c>
      <c r="AR566" s="2">
        <v>1.1179778393306137</v>
      </c>
      <c r="AS566" s="2">
        <v>0.8795011460884955</v>
      </c>
      <c r="AT566" s="2">
        <v>1.0720873023806721</v>
      </c>
      <c r="AU566" s="2">
        <v>0.98753713130884202</v>
      </c>
      <c r="AV566" s="2">
        <v>0.82228361519097326</v>
      </c>
      <c r="AW566" s="2">
        <f t="shared" si="56"/>
        <v>0.80539187584980365</v>
      </c>
      <c r="AX566" s="2">
        <f t="shared" si="57"/>
        <v>0.86907086881692763</v>
      </c>
      <c r="AY566" s="28">
        <f t="shared" si="58"/>
        <v>0.92672750260998782</v>
      </c>
      <c r="AZ566" s="28">
        <f t="shared" si="59"/>
        <v>0.11699212143291396</v>
      </c>
      <c r="BA566" s="28">
        <f t="shared" si="60"/>
        <v>-0.10978290752106949</v>
      </c>
      <c r="BB566" s="28">
        <f t="shared" si="61"/>
        <v>0.93184338383861365</v>
      </c>
      <c r="BC566" s="29" t="str">
        <f t="shared" si="62"/>
        <v/>
      </c>
      <c r="BD566" s="2" t="s">
        <v>4008</v>
      </c>
      <c r="BE566" s="2" t="s">
        <v>5994</v>
      </c>
      <c r="BF566" s="2" t="s">
        <v>5994</v>
      </c>
      <c r="BG566" s="2" t="s">
        <v>8704</v>
      </c>
      <c r="BH566" s="2" t="s">
        <v>5994</v>
      </c>
      <c r="BI566" s="2" t="s">
        <v>9897</v>
      </c>
      <c r="BJ566" s="2" t="s">
        <v>10395</v>
      </c>
      <c r="BK566" s="2" t="s">
        <v>5994</v>
      </c>
      <c r="BL566" s="2" t="s">
        <v>11891</v>
      </c>
      <c r="BM566" s="2" t="s">
        <v>13109</v>
      </c>
      <c r="BN566" s="2" t="s">
        <v>14124</v>
      </c>
      <c r="BO566" s="2" t="s">
        <v>15234</v>
      </c>
      <c r="BP566" s="2" t="s">
        <v>16477</v>
      </c>
      <c r="BQ566" s="2" t="s">
        <v>17689</v>
      </c>
      <c r="BR566" s="2" t="s">
        <v>18163</v>
      </c>
      <c r="BS566" s="2"/>
      <c r="BT566" s="2"/>
      <c r="BU566" s="2"/>
      <c r="BV566" s="2"/>
      <c r="BW566" s="2"/>
      <c r="BX566" s="2"/>
      <c r="BY566" s="2"/>
      <c r="BZ566" s="2"/>
      <c r="CA566" s="2"/>
      <c r="CB566" s="2"/>
      <c r="CC566" s="2"/>
      <c r="CD566" s="2"/>
      <c r="CE566" s="2"/>
    </row>
    <row r="567" spans="1:83" x14ac:dyDescent="0.2">
      <c r="A567" s="1">
        <v>543</v>
      </c>
      <c r="B567" s="1">
        <v>543</v>
      </c>
      <c r="C567" s="2" t="s">
        <v>6</v>
      </c>
      <c r="D567" s="2" t="s">
        <v>379</v>
      </c>
      <c r="E567" s="2" t="s">
        <v>4187</v>
      </c>
      <c r="F567" s="2" t="s">
        <v>5662</v>
      </c>
      <c r="G567" s="2"/>
      <c r="H567" s="2"/>
      <c r="I567" s="2" t="s">
        <v>5994</v>
      </c>
      <c r="J567" s="2" t="s">
        <v>6171</v>
      </c>
      <c r="K567" s="2" t="s">
        <v>5994</v>
      </c>
      <c r="L567" s="2" t="s">
        <v>19317</v>
      </c>
      <c r="M567" s="2" t="s">
        <v>380</v>
      </c>
      <c r="N567" s="2">
        <v>12</v>
      </c>
      <c r="O567" s="2">
        <v>646</v>
      </c>
      <c r="P567" s="2">
        <v>54</v>
      </c>
      <c r="Q567" s="2">
        <v>0.74249022365555084</v>
      </c>
      <c r="R567" s="2">
        <v>1.0259162237016213</v>
      </c>
      <c r="S567" s="2">
        <v>0.79879757417305475</v>
      </c>
      <c r="T567" s="2">
        <v>0.80740441488963288</v>
      </c>
      <c r="U567" s="2">
        <v>0.85760280493507568</v>
      </c>
      <c r="V567" s="2">
        <v>0.78997512614953447</v>
      </c>
      <c r="W567" s="2">
        <v>0.85731957678353965</v>
      </c>
      <c r="X567" s="2">
        <v>0.60102666297372187</v>
      </c>
      <c r="Y567" s="2">
        <v>0.74389177012625907</v>
      </c>
      <c r="Z567" s="2">
        <v>0.69319887268149916</v>
      </c>
      <c r="AA567" s="2">
        <v>0.62527712236329991</v>
      </c>
      <c r="AB567" s="2">
        <v>0.7617054275011137</v>
      </c>
      <c r="AC567" s="2">
        <v>1.0719781547554121</v>
      </c>
      <c r="AD567" s="2">
        <v>0.76992152867790575</v>
      </c>
      <c r="AE567" s="2">
        <v>0.6970230137122817</v>
      </c>
      <c r="AF567" s="2">
        <v>0.70089484506840538</v>
      </c>
      <c r="AG567" s="2">
        <v>0.5886035574494618</v>
      </c>
      <c r="AH567" s="2">
        <v>0.70323343927633786</v>
      </c>
      <c r="AI567" s="2">
        <v>0.78068171149702725</v>
      </c>
      <c r="AJ567" s="2">
        <v>0.82869072959918022</v>
      </c>
      <c r="AK567" s="2">
        <v>0.74905486604873983</v>
      </c>
      <c r="AL567" s="2">
        <v>0.71531650379757039</v>
      </c>
      <c r="AM567" s="2">
        <v>0.79474305931217937</v>
      </c>
      <c r="AN567" s="2">
        <v>0.76267729533720463</v>
      </c>
      <c r="AO567" s="2">
        <v>0.76234597409157034</v>
      </c>
      <c r="AP567" s="2">
        <v>0.80025631540265951</v>
      </c>
      <c r="AQ567" s="2">
        <v>0.72349639193110749</v>
      </c>
      <c r="AR567" s="2">
        <v>0.79347077030041324</v>
      </c>
      <c r="AS567" s="2">
        <v>0.74137407362469809</v>
      </c>
      <c r="AT567" s="2">
        <v>0.81401902960858818</v>
      </c>
      <c r="AU567" s="2">
        <v>1.1912385910828027</v>
      </c>
      <c r="AV567" s="2">
        <v>1.1162399340379361</v>
      </c>
      <c r="AW567" s="2">
        <f t="shared" si="56"/>
        <v>0.76931273949319634</v>
      </c>
      <c r="AX567" s="2">
        <f t="shared" si="57"/>
        <v>0.83022488724420362</v>
      </c>
      <c r="AY567" s="28">
        <f t="shared" si="58"/>
        <v>0.92663174919605795</v>
      </c>
      <c r="AZ567" s="28">
        <f t="shared" si="59"/>
        <v>0.21823779156142592</v>
      </c>
      <c r="BA567" s="28">
        <f t="shared" si="60"/>
        <v>-0.10993198058978307</v>
      </c>
      <c r="BB567" s="28">
        <f t="shared" si="61"/>
        <v>0.66107004180706064</v>
      </c>
      <c r="BC567" s="29" t="str">
        <f t="shared" si="62"/>
        <v/>
      </c>
      <c r="BD567" s="2" t="s">
        <v>7480</v>
      </c>
      <c r="BE567" s="2" t="s">
        <v>5994</v>
      </c>
      <c r="BF567" s="2" t="s">
        <v>5994</v>
      </c>
      <c r="BG567" s="2" t="s">
        <v>8876</v>
      </c>
      <c r="BH567" s="2" t="s">
        <v>5994</v>
      </c>
      <c r="BI567" s="2" t="s">
        <v>5994</v>
      </c>
      <c r="BJ567" s="2" t="s">
        <v>5994</v>
      </c>
      <c r="BK567" s="2" t="s">
        <v>5994</v>
      </c>
      <c r="BL567" s="2" t="s">
        <v>12045</v>
      </c>
      <c r="BM567" s="2" t="s">
        <v>6171</v>
      </c>
      <c r="BN567" s="2" t="s">
        <v>14266</v>
      </c>
      <c r="BO567" s="2" t="s">
        <v>15407</v>
      </c>
      <c r="BP567" s="2" t="s">
        <v>5994</v>
      </c>
      <c r="BQ567" s="2" t="s">
        <v>17868</v>
      </c>
      <c r="BR567" s="2" t="s">
        <v>18162</v>
      </c>
      <c r="BS567" s="2"/>
      <c r="BT567" s="2"/>
      <c r="BU567" s="2"/>
      <c r="BV567" s="2"/>
      <c r="BW567" s="2"/>
      <c r="BX567" s="2"/>
      <c r="BY567" s="2"/>
      <c r="BZ567" s="2"/>
      <c r="CA567" s="2"/>
      <c r="CB567" s="2"/>
      <c r="CC567" s="2"/>
      <c r="CD567" s="2"/>
      <c r="CE567" s="2"/>
    </row>
    <row r="568" spans="1:83" x14ac:dyDescent="0.2">
      <c r="A568" s="1">
        <v>424</v>
      </c>
      <c r="B568" s="1">
        <v>424</v>
      </c>
      <c r="C568" s="2" t="s">
        <v>6</v>
      </c>
      <c r="D568" s="2" t="s">
        <v>687</v>
      </c>
      <c r="E568" s="2" t="s">
        <v>3154</v>
      </c>
      <c r="F568" s="2" t="s">
        <v>4626</v>
      </c>
      <c r="G568" s="2"/>
      <c r="H568" s="2"/>
      <c r="I568" s="2" t="s">
        <v>5981</v>
      </c>
      <c r="J568" s="2" t="s">
        <v>6015</v>
      </c>
      <c r="K568" s="2" t="s">
        <v>5994</v>
      </c>
      <c r="L568" s="2" t="s">
        <v>5994</v>
      </c>
      <c r="M568" s="2" t="s">
        <v>688</v>
      </c>
      <c r="N568" s="2">
        <v>9</v>
      </c>
      <c r="O568" s="2">
        <v>1278</v>
      </c>
      <c r="P568" s="2">
        <v>16</v>
      </c>
      <c r="Q568" s="2">
        <v>0.84588796301512459</v>
      </c>
      <c r="R568" s="2">
        <v>0.96425126779097137</v>
      </c>
      <c r="S568" s="2">
        <v>0.93364901994807814</v>
      </c>
      <c r="T568" s="2">
        <v>0.88253895056491127</v>
      </c>
      <c r="U568" s="2">
        <v>0.93513552132676048</v>
      </c>
      <c r="V568" s="2">
        <v>0.88238002881745736</v>
      </c>
      <c r="W568" s="2">
        <v>1.0489295226074671</v>
      </c>
      <c r="X568" s="2">
        <v>0.77963595257746798</v>
      </c>
      <c r="Y568" s="2">
        <v>0.76811011414496111</v>
      </c>
      <c r="Z568" s="2">
        <v>0.87569953223044639</v>
      </c>
      <c r="AA568" s="2">
        <v>0.84378807837513925</v>
      </c>
      <c r="AB568" s="2">
        <v>0.93939902665048924</v>
      </c>
      <c r="AC568" s="2">
        <v>0.90543252296538201</v>
      </c>
      <c r="AD568" s="2">
        <v>0.9744402606606507</v>
      </c>
      <c r="AE568" s="2">
        <v>0.79783099861127371</v>
      </c>
      <c r="AF568" s="2">
        <v>0.9166894864722186</v>
      </c>
      <c r="AG568" s="2">
        <v>0.84301725305212161</v>
      </c>
      <c r="AH568" s="2">
        <v>1.0000992847324541</v>
      </c>
      <c r="AI568" s="2">
        <v>1.1167674290767742</v>
      </c>
      <c r="AJ568" s="2">
        <v>0.92446701716502555</v>
      </c>
      <c r="AK568" s="2">
        <v>0.92865215104078058</v>
      </c>
      <c r="AL568" s="2">
        <v>1.0064341980641387</v>
      </c>
      <c r="AM568" s="2">
        <v>1.0794190487614932</v>
      </c>
      <c r="AN568" s="2">
        <v>0.85066848999041744</v>
      </c>
      <c r="AO568" s="2">
        <v>0.85326949161010845</v>
      </c>
      <c r="AP568" s="2">
        <v>0.77998109010797023</v>
      </c>
      <c r="AQ568" s="2">
        <v>0.79742133522774361</v>
      </c>
      <c r="AR568" s="2">
        <v>0.94015154176868565</v>
      </c>
      <c r="AS568" s="2">
        <v>0.96100046000052353</v>
      </c>
      <c r="AT568" s="2">
        <v>1.1822251072115479</v>
      </c>
      <c r="AU568" s="2">
        <v>1.1256700990244162</v>
      </c>
      <c r="AV568" s="2">
        <v>1.3156530298525673</v>
      </c>
      <c r="AW568" s="2">
        <f t="shared" si="56"/>
        <v>0.90808853755895502</v>
      </c>
      <c r="AX568" s="2">
        <f t="shared" si="57"/>
        <v>0.98038561998657059</v>
      </c>
      <c r="AY568" s="28">
        <f t="shared" si="58"/>
        <v>0.92625648423055629</v>
      </c>
      <c r="AZ568" s="28">
        <f t="shared" si="59"/>
        <v>0.10910444666290717</v>
      </c>
      <c r="BA568" s="28">
        <f t="shared" si="60"/>
        <v>-0.11051635789045786</v>
      </c>
      <c r="BB568" s="28">
        <f t="shared" si="61"/>
        <v>0.9621575489367753</v>
      </c>
      <c r="BC568" s="29" t="str">
        <f t="shared" si="62"/>
        <v/>
      </c>
      <c r="BD568" s="2" t="s">
        <v>6589</v>
      </c>
      <c r="BE568" s="2" t="s">
        <v>5994</v>
      </c>
      <c r="BF568" s="2" t="s">
        <v>5994</v>
      </c>
      <c r="BG568" s="2" t="s">
        <v>7880</v>
      </c>
      <c r="BH568" s="2" t="s">
        <v>5994</v>
      </c>
      <c r="BI568" s="2" t="s">
        <v>5994</v>
      </c>
      <c r="BJ568" s="2" t="s">
        <v>5994</v>
      </c>
      <c r="BK568" s="2" t="s">
        <v>5994</v>
      </c>
      <c r="BL568" s="2" t="s">
        <v>5994</v>
      </c>
      <c r="BM568" s="2" t="s">
        <v>5994</v>
      </c>
      <c r="BN568" s="2" t="s">
        <v>6095</v>
      </c>
      <c r="BO568" s="2" t="s">
        <v>14495</v>
      </c>
      <c r="BP568" s="2" t="s">
        <v>15761</v>
      </c>
      <c r="BQ568" s="2" t="s">
        <v>16832</v>
      </c>
      <c r="BR568" s="2" t="s">
        <v>18187</v>
      </c>
      <c r="BS568" s="2"/>
      <c r="BT568" s="2"/>
      <c r="BU568" s="2"/>
      <c r="BV568" s="2"/>
      <c r="BW568" s="2"/>
      <c r="BX568" s="2"/>
      <c r="BY568" s="2"/>
      <c r="BZ568" s="2"/>
      <c r="CA568" s="2"/>
      <c r="CB568" s="2"/>
      <c r="CC568" s="2"/>
      <c r="CD568" s="2"/>
      <c r="CE568" s="2"/>
    </row>
    <row r="569" spans="1:83" x14ac:dyDescent="0.2">
      <c r="A569" s="1">
        <v>435</v>
      </c>
      <c r="B569" s="1">
        <v>435</v>
      </c>
      <c r="C569" s="2" t="s">
        <v>6</v>
      </c>
      <c r="D569" s="2" t="s">
        <v>633</v>
      </c>
      <c r="E569" s="2" t="s">
        <v>3169</v>
      </c>
      <c r="F569" s="2" t="s">
        <v>4641</v>
      </c>
      <c r="G569" s="2"/>
      <c r="H569" s="2"/>
      <c r="I569" s="2" t="s">
        <v>5981</v>
      </c>
      <c r="J569" s="2" t="s">
        <v>6015</v>
      </c>
      <c r="K569" s="2" t="s">
        <v>5994</v>
      </c>
      <c r="L569" s="2" t="s">
        <v>5994</v>
      </c>
      <c r="M569" s="2" t="s">
        <v>634</v>
      </c>
      <c r="N569" s="2">
        <v>5</v>
      </c>
      <c r="O569" s="2">
        <v>240</v>
      </c>
      <c r="P569" s="2">
        <v>19</v>
      </c>
      <c r="Q569" s="2">
        <v>0.78897269090368316</v>
      </c>
      <c r="R569" s="2">
        <v>0.87691051602568881</v>
      </c>
      <c r="S569" s="2">
        <v>0.75799643887139412</v>
      </c>
      <c r="T569" s="2">
        <v>0.76370957192372002</v>
      </c>
      <c r="U569" s="2">
        <v>1.0301236577225124</v>
      </c>
      <c r="V569" s="2">
        <v>0.90038798584948587</v>
      </c>
      <c r="W569" s="2">
        <v>1.1866899768516317</v>
      </c>
      <c r="X569" s="2">
        <v>0.67094541902180616</v>
      </c>
      <c r="Y569" s="2">
        <v>0.90371318925719146</v>
      </c>
      <c r="Z569" s="2">
        <v>0.66748908495751347</v>
      </c>
      <c r="AA569" s="2">
        <v>0.81611165113015949</v>
      </c>
      <c r="AB569" s="2">
        <v>0.70199963995862613</v>
      </c>
      <c r="AC569" s="2">
        <v>0.87041462408845416</v>
      </c>
      <c r="AD569" s="2">
        <v>0.84560453640551947</v>
      </c>
      <c r="AE569" s="2">
        <v>0.77807841073221029</v>
      </c>
      <c r="AF569" s="2">
        <v>0.89864473455400484</v>
      </c>
      <c r="AG569" s="2">
        <v>0.69157363992233745</v>
      </c>
      <c r="AH569" s="2">
        <v>0.84941034380275182</v>
      </c>
      <c r="AI569" s="2">
        <v>0.85164129488588824</v>
      </c>
      <c r="AJ569" s="2">
        <v>0.97612823782779801</v>
      </c>
      <c r="AK569" s="2">
        <v>1.028284938223974</v>
      </c>
      <c r="AL569" s="2">
        <v>1.0053108656176102</v>
      </c>
      <c r="AM569" s="2">
        <v>1.0584924438921555</v>
      </c>
      <c r="AN569" s="2">
        <v>0.86324646255155235</v>
      </c>
      <c r="AO569" s="2">
        <v>0.90235475430752332</v>
      </c>
      <c r="AP569" s="2">
        <v>0.78371812933626472</v>
      </c>
      <c r="AQ569" s="2">
        <v>0.70788098750894302</v>
      </c>
      <c r="AR569" s="2">
        <v>1.0513828322670509</v>
      </c>
      <c r="AS569" s="2">
        <v>0.86610635654984303</v>
      </c>
      <c r="AT569" s="2">
        <v>0.78341199091414437</v>
      </c>
      <c r="AU569" s="2">
        <v>0.85477954273421541</v>
      </c>
      <c r="AV569" s="2">
        <v>0.83569218912395904</v>
      </c>
      <c r="AW569" s="2">
        <f t="shared" si="56"/>
        <v>0.83423249509813557</v>
      </c>
      <c r="AX569" s="2">
        <f t="shared" si="57"/>
        <v>0.90129151775807947</v>
      </c>
      <c r="AY569" s="28">
        <f t="shared" si="58"/>
        <v>0.92559674496133049</v>
      </c>
      <c r="AZ569" s="28">
        <f t="shared" si="59"/>
        <v>0.13547231521723135</v>
      </c>
      <c r="BA569" s="28">
        <f t="shared" si="60"/>
        <v>-0.11154430394714923</v>
      </c>
      <c r="BB569" s="28">
        <f t="shared" si="61"/>
        <v>0.86814944705404851</v>
      </c>
      <c r="BC569" s="29" t="str">
        <f t="shared" si="62"/>
        <v/>
      </c>
      <c r="BD569" s="2" t="s">
        <v>6603</v>
      </c>
      <c r="BE569" s="2" t="s">
        <v>5994</v>
      </c>
      <c r="BF569" s="2" t="s">
        <v>5994</v>
      </c>
      <c r="BG569" s="2" t="s">
        <v>7895</v>
      </c>
      <c r="BH569" s="2" t="s">
        <v>5994</v>
      </c>
      <c r="BI569" s="2" t="s">
        <v>9314</v>
      </c>
      <c r="BJ569" s="2" t="s">
        <v>10026</v>
      </c>
      <c r="BK569" s="2" t="s">
        <v>5994</v>
      </c>
      <c r="BL569" s="2" t="s">
        <v>11156</v>
      </c>
      <c r="BM569" s="2" t="s">
        <v>12373</v>
      </c>
      <c r="BN569" s="2" t="s">
        <v>13387</v>
      </c>
      <c r="BO569" s="2" t="s">
        <v>14506</v>
      </c>
      <c r="BP569" s="2" t="s">
        <v>15774</v>
      </c>
      <c r="BQ569" s="2" t="s">
        <v>16847</v>
      </c>
      <c r="BR569" s="2" t="s">
        <v>18163</v>
      </c>
      <c r="BS569" s="2"/>
      <c r="BT569" s="2"/>
      <c r="BU569" s="2"/>
      <c r="BV569" s="2"/>
      <c r="BW569" s="2"/>
      <c r="BX569" s="2"/>
      <c r="BY569" s="2"/>
      <c r="BZ569" s="2"/>
      <c r="CA569" s="2"/>
      <c r="CB569" s="2"/>
      <c r="CC569" s="2"/>
      <c r="CD569" s="2"/>
      <c r="CE569" s="2"/>
    </row>
    <row r="570" spans="1:83" x14ac:dyDescent="0.2">
      <c r="A570" s="1">
        <v>369</v>
      </c>
      <c r="B570" s="1">
        <v>369</v>
      </c>
      <c r="C570" s="2" t="s">
        <v>6</v>
      </c>
      <c r="D570" s="2" t="s">
        <v>1569</v>
      </c>
      <c r="E570" s="2" t="s">
        <v>3620</v>
      </c>
      <c r="F570" s="2" t="s">
        <v>5091</v>
      </c>
      <c r="G570" s="2"/>
      <c r="H570" s="2"/>
      <c r="I570" s="2" t="s">
        <v>5991</v>
      </c>
      <c r="J570" s="2" t="s">
        <v>6054</v>
      </c>
      <c r="K570" s="2" t="s">
        <v>5994</v>
      </c>
      <c r="L570" s="2" t="s">
        <v>5994</v>
      </c>
      <c r="M570" s="2" t="s">
        <v>1570</v>
      </c>
      <c r="N570" s="2">
        <v>3</v>
      </c>
      <c r="O570" s="2">
        <v>785</v>
      </c>
      <c r="P570" s="2">
        <v>3</v>
      </c>
      <c r="Q570" s="2">
        <v>0.80662295075731627</v>
      </c>
      <c r="R570" s="2">
        <v>0.78721360334961965</v>
      </c>
      <c r="S570" s="2">
        <v>1.0061289038706427</v>
      </c>
      <c r="T570" s="2">
        <v>0.92268001591866844</v>
      </c>
      <c r="U570" s="2">
        <v>1.1892612179788891</v>
      </c>
      <c r="V570" s="2">
        <v>0.97841465734303779</v>
      </c>
      <c r="W570" s="2">
        <v>1.1338879118625649</v>
      </c>
      <c r="X570" s="2">
        <v>0.85366536515755331</v>
      </c>
      <c r="Y570" s="2">
        <v>0.81969004319585481</v>
      </c>
      <c r="Z570" s="2">
        <v>0.91001643546684141</v>
      </c>
      <c r="AA570" s="2">
        <v>0.93226874820691918</v>
      </c>
      <c r="AB570" s="2">
        <v>0.90985682240809262</v>
      </c>
      <c r="AC570" s="2">
        <v>1.0539531015969554</v>
      </c>
      <c r="AD570" s="2">
        <v>0.84298753062354848</v>
      </c>
      <c r="AE570" s="2">
        <v>0.84178719424071036</v>
      </c>
      <c r="AF570" s="2">
        <v>1.1259849500692614</v>
      </c>
      <c r="AG570" s="2">
        <v>0.82385758789453023</v>
      </c>
      <c r="AH570" s="2">
        <v>0.89261393565187896</v>
      </c>
      <c r="AI570" s="2">
        <v>0.94844671958158677</v>
      </c>
      <c r="AJ570" s="2">
        <v>1.0321073848515632</v>
      </c>
      <c r="AK570" s="2">
        <v>0.77125953627524424</v>
      </c>
      <c r="AL570" s="2">
        <v>1.0708695094806822</v>
      </c>
      <c r="AM570" s="2">
        <v>0.93226697750616794</v>
      </c>
      <c r="AN570" s="2">
        <v>1.1209682259015659</v>
      </c>
      <c r="AO570" s="2">
        <v>0.90749688157110631</v>
      </c>
      <c r="AP570" s="2">
        <v>0.952658571670007</v>
      </c>
      <c r="AQ570" s="2">
        <v>1.5215350639114147</v>
      </c>
      <c r="AR570" s="2">
        <v>1.1600767150963882</v>
      </c>
      <c r="AS570" s="2">
        <v>0.94537454148430067</v>
      </c>
      <c r="AT570" s="2">
        <v>1.0092864817861646</v>
      </c>
      <c r="AU570" s="2">
        <v>0.79647269597937742</v>
      </c>
      <c r="AV570" s="2">
        <v>0.92783625263217995</v>
      </c>
      <c r="AW570" s="2">
        <f t="shared" si="56"/>
        <v>0.93575461553549832</v>
      </c>
      <c r="AX570" s="2">
        <f t="shared" si="57"/>
        <v>1.0114006798573969</v>
      </c>
      <c r="AY570" s="28">
        <f t="shared" si="58"/>
        <v>0.92520663093427591</v>
      </c>
      <c r="AZ570" s="28">
        <f t="shared" si="59"/>
        <v>0.17509416729018715</v>
      </c>
      <c r="BA570" s="28">
        <f t="shared" si="60"/>
        <v>-0.11215248911460449</v>
      </c>
      <c r="BB570" s="28">
        <f t="shared" si="61"/>
        <v>0.75672832082618913</v>
      </c>
      <c r="BC570" s="29" t="str">
        <f t="shared" si="62"/>
        <v/>
      </c>
      <c r="BD570" s="2" t="s">
        <v>6998</v>
      </c>
      <c r="BE570" s="2" t="s">
        <v>5994</v>
      </c>
      <c r="BF570" s="2" t="s">
        <v>5994</v>
      </c>
      <c r="BG570" s="2" t="s">
        <v>8341</v>
      </c>
      <c r="BH570" s="2" t="s">
        <v>5994</v>
      </c>
      <c r="BI570" s="2" t="s">
        <v>5994</v>
      </c>
      <c r="BJ570" s="2" t="s">
        <v>10074</v>
      </c>
      <c r="BK570" s="2" t="s">
        <v>5994</v>
      </c>
      <c r="BL570" s="2" t="s">
        <v>11557</v>
      </c>
      <c r="BM570" s="2" t="s">
        <v>12774</v>
      </c>
      <c r="BN570" s="2" t="s">
        <v>13796</v>
      </c>
      <c r="BO570" s="2" t="s">
        <v>14886</v>
      </c>
      <c r="BP570" s="2" t="s">
        <v>15855</v>
      </c>
      <c r="BQ570" s="2" t="s">
        <v>17305</v>
      </c>
      <c r="BR570" s="2" t="s">
        <v>18191</v>
      </c>
      <c r="BS570" s="2"/>
      <c r="BT570" s="2"/>
      <c r="BU570" s="2"/>
      <c r="BV570" s="2"/>
      <c r="BW570" s="2"/>
      <c r="BX570" s="2"/>
      <c r="BY570" s="2"/>
      <c r="BZ570" s="2"/>
      <c r="CA570" s="2"/>
      <c r="CB570" s="2"/>
      <c r="CC570" s="2"/>
      <c r="CD570" s="2"/>
      <c r="CE570" s="2"/>
    </row>
    <row r="571" spans="1:83" x14ac:dyDescent="0.2">
      <c r="A571" s="1">
        <v>100</v>
      </c>
      <c r="B571" s="1">
        <v>100</v>
      </c>
      <c r="C571" s="2" t="s">
        <v>6</v>
      </c>
      <c r="D571" s="2" t="s">
        <v>989</v>
      </c>
      <c r="E571" s="2" t="s">
        <v>4135</v>
      </c>
      <c r="F571" s="2" t="s">
        <v>5609</v>
      </c>
      <c r="G571" s="2"/>
      <c r="H571" s="2"/>
      <c r="I571" s="2" t="s">
        <v>5994</v>
      </c>
      <c r="J571" s="2" t="s">
        <v>5994</v>
      </c>
      <c r="K571" s="2" t="s">
        <v>5994</v>
      </c>
      <c r="L571" s="2" t="s">
        <v>5994</v>
      </c>
      <c r="M571" s="2" t="s">
        <v>990</v>
      </c>
      <c r="N571" s="2">
        <v>5</v>
      </c>
      <c r="O571" s="2">
        <v>606</v>
      </c>
      <c r="P571" s="2">
        <v>8</v>
      </c>
      <c r="Q571" s="2">
        <v>0.83030643859335607</v>
      </c>
      <c r="R571" s="2">
        <v>0.60796050540588553</v>
      </c>
      <c r="S571" s="2">
        <v>0.58535994187244844</v>
      </c>
      <c r="T571" s="2">
        <v>0.89778660094878349</v>
      </c>
      <c r="U571" s="2">
        <v>0.65609920597588056</v>
      </c>
      <c r="V571" s="2">
        <v>0.7998545697348437</v>
      </c>
      <c r="W571" s="2">
        <v>0.54807572440184116</v>
      </c>
      <c r="X571" s="2">
        <v>0.94838058321841634</v>
      </c>
      <c r="Y571" s="2">
        <v>0.51889944575109148</v>
      </c>
      <c r="Z571" s="2">
        <v>1.1163687878942132</v>
      </c>
      <c r="AA571" s="2">
        <v>0.87106497192727306</v>
      </c>
      <c r="AB571" s="2">
        <v>1.1393079444456045</v>
      </c>
      <c r="AC571" s="2">
        <v>1.1296974198790604</v>
      </c>
      <c r="AD571" s="2">
        <v>0.77779867704483874</v>
      </c>
      <c r="AE571" s="2">
        <v>1.5263890437406764</v>
      </c>
      <c r="AF571" s="2">
        <v>1.3370711806547768</v>
      </c>
      <c r="AG571" s="2">
        <v>2.9915107459037302</v>
      </c>
      <c r="AH571" s="2">
        <v>1.0317356896441385</v>
      </c>
      <c r="AI571" s="2">
        <v>1.0632059219779733</v>
      </c>
      <c r="AJ571" s="2">
        <v>0.76096915183189617</v>
      </c>
      <c r="AK571" s="2">
        <v>0.76657952097565263</v>
      </c>
      <c r="AL571" s="2">
        <v>1.1466425234054429</v>
      </c>
      <c r="AM571" s="2">
        <v>1.2159343951456008</v>
      </c>
      <c r="AN571" s="2">
        <v>1.1816719924405594</v>
      </c>
      <c r="AO571" s="2">
        <v>1.5510980753793984</v>
      </c>
      <c r="AP571" s="2">
        <v>0.7902772644374686</v>
      </c>
      <c r="AQ571" s="2">
        <v>1.0940583486190907</v>
      </c>
      <c r="AR571" s="2">
        <v>0.84757119360834032</v>
      </c>
      <c r="AS571" s="2">
        <v>1.4756757914405993</v>
      </c>
      <c r="AT571" s="2">
        <v>1.2662351826866043</v>
      </c>
      <c r="AU571" s="2">
        <v>1.0297072167302099</v>
      </c>
      <c r="AV571" s="2">
        <v>1.203339671075367</v>
      </c>
      <c r="AW571" s="2">
        <f t="shared" si="56"/>
        <v>1.0198354420534124</v>
      </c>
      <c r="AX571" s="2">
        <f t="shared" si="57"/>
        <v>1.1022892559827868</v>
      </c>
      <c r="AY571" s="28">
        <f t="shared" si="58"/>
        <v>0.92519766161028238</v>
      </c>
      <c r="AZ571" s="28">
        <f t="shared" si="59"/>
        <v>0.61878352983499885</v>
      </c>
      <c r="BA571" s="28">
        <f t="shared" si="60"/>
        <v>-0.11216647524649774</v>
      </c>
      <c r="BB571" s="28">
        <f t="shared" si="61"/>
        <v>0.20846125443771465</v>
      </c>
      <c r="BC571" s="29" t="str">
        <f t="shared" si="62"/>
        <v/>
      </c>
      <c r="BD571" s="2" t="s">
        <v>4135</v>
      </c>
      <c r="BE571" s="2" t="s">
        <v>5994</v>
      </c>
      <c r="BF571" s="2" t="s">
        <v>5994</v>
      </c>
      <c r="BG571" s="2" t="s">
        <v>8828</v>
      </c>
      <c r="BH571" s="2" t="s">
        <v>5994</v>
      </c>
      <c r="BI571" s="2" t="s">
        <v>9250</v>
      </c>
      <c r="BJ571" s="2" t="s">
        <v>5994</v>
      </c>
      <c r="BK571" s="2" t="s">
        <v>5994</v>
      </c>
      <c r="BL571" s="2" t="s">
        <v>12008</v>
      </c>
      <c r="BM571" s="2" t="s">
        <v>13226</v>
      </c>
      <c r="BN571" s="2" t="s">
        <v>14233</v>
      </c>
      <c r="BO571" s="2" t="s">
        <v>15362</v>
      </c>
      <c r="BP571" s="2" t="s">
        <v>15854</v>
      </c>
      <c r="BQ571" s="2" t="s">
        <v>17819</v>
      </c>
      <c r="BR571" s="2" t="s">
        <v>18863</v>
      </c>
      <c r="BS571" s="2"/>
      <c r="BT571" s="2"/>
      <c r="BU571" s="2"/>
      <c r="BV571" s="2"/>
      <c r="BW571" s="2"/>
      <c r="BX571" s="2"/>
      <c r="BY571" s="2"/>
      <c r="BZ571" s="2"/>
      <c r="CA571" s="2"/>
      <c r="CB571" s="2"/>
      <c r="CC571" s="2"/>
      <c r="CD571" s="2"/>
      <c r="CE571" s="2"/>
    </row>
    <row r="572" spans="1:83" x14ac:dyDescent="0.2">
      <c r="A572" s="1">
        <v>219</v>
      </c>
      <c r="B572" s="1">
        <v>219</v>
      </c>
      <c r="C572" s="2" t="s">
        <v>6</v>
      </c>
      <c r="D572" s="2" t="s">
        <v>87</v>
      </c>
      <c r="E572" s="2" t="s">
        <v>3227</v>
      </c>
      <c r="F572" s="2" t="s">
        <v>4699</v>
      </c>
      <c r="G572" s="2"/>
      <c r="H572" s="2"/>
      <c r="I572" s="2" t="s">
        <v>5981</v>
      </c>
      <c r="J572" s="2" t="s">
        <v>6015</v>
      </c>
      <c r="K572" s="2" t="s">
        <v>5994</v>
      </c>
      <c r="L572" s="2" t="s">
        <v>5994</v>
      </c>
      <c r="M572" s="2" t="s">
        <v>88</v>
      </c>
      <c r="N572" s="2">
        <v>8</v>
      </c>
      <c r="O572" s="2">
        <v>147</v>
      </c>
      <c r="P572" s="2">
        <v>545</v>
      </c>
      <c r="Q572" s="2">
        <v>0.99881577194370408</v>
      </c>
      <c r="R572" s="2">
        <v>1.1959495021309416</v>
      </c>
      <c r="S572" s="2">
        <v>0.8858227661855661</v>
      </c>
      <c r="T572" s="2">
        <v>0.8905010940810002</v>
      </c>
      <c r="U572" s="2">
        <v>0.93530309355778829</v>
      </c>
      <c r="V572" s="2">
        <v>0.9523517216693852</v>
      </c>
      <c r="W572" s="2">
        <v>0.8946887642063186</v>
      </c>
      <c r="X572" s="2">
        <v>1.0958499413988727</v>
      </c>
      <c r="Y572" s="2">
        <v>0.90055217514603858</v>
      </c>
      <c r="Z572" s="2">
        <v>1.2410855771372626</v>
      </c>
      <c r="AA572" s="2">
        <v>1.0875061783219131</v>
      </c>
      <c r="AB572" s="2">
        <v>1.0534649249117396</v>
      </c>
      <c r="AC572" s="2">
        <v>1.1500875726145461</v>
      </c>
      <c r="AD572" s="2">
        <v>0.83686737274598622</v>
      </c>
      <c r="AE572" s="2">
        <v>1.043604075176592</v>
      </c>
      <c r="AF572" s="2">
        <v>1.0622218575233542</v>
      </c>
      <c r="AG572" s="2">
        <v>1.062446302834946</v>
      </c>
      <c r="AH572" s="2">
        <v>1.4391582208155558</v>
      </c>
      <c r="AI572" s="2">
        <v>1.2677106536709291</v>
      </c>
      <c r="AJ572" s="2">
        <v>0.92233461921896409</v>
      </c>
      <c r="AK572" s="2">
        <v>0.83569556069980577</v>
      </c>
      <c r="AL572" s="2">
        <v>1.0543034934432169</v>
      </c>
      <c r="AM572" s="2">
        <v>0.99241591485481084</v>
      </c>
      <c r="AN572" s="2">
        <v>1.3176087543330772</v>
      </c>
      <c r="AO572" s="2">
        <v>0.8987114156892303</v>
      </c>
      <c r="AP572" s="2">
        <v>1.3048432035686315</v>
      </c>
      <c r="AQ572" s="2">
        <v>1.3741078203744135</v>
      </c>
      <c r="AR572" s="2">
        <v>1.0914938864549391</v>
      </c>
      <c r="AS572" s="2">
        <v>1.3035430601721623</v>
      </c>
      <c r="AT572" s="2">
        <v>1.1951972335712504</v>
      </c>
      <c r="AU572" s="2">
        <v>1.4835038610741527</v>
      </c>
      <c r="AV572" s="2">
        <v>1.0223209009319043</v>
      </c>
      <c r="AW572" s="2">
        <f t="shared" si="56"/>
        <v>1.0523151350564444</v>
      </c>
      <c r="AX572" s="2">
        <f t="shared" si="57"/>
        <v>1.138159978798966</v>
      </c>
      <c r="AY572" s="28">
        <f t="shared" si="58"/>
        <v>0.9245757667273552</v>
      </c>
      <c r="AZ572" s="28">
        <f t="shared" si="59"/>
        <v>0.1890501431760267</v>
      </c>
      <c r="BA572" s="28">
        <f t="shared" si="60"/>
        <v>-0.11313654507625359</v>
      </c>
      <c r="BB572" s="28">
        <f t="shared" si="61"/>
        <v>0.72342298939092031</v>
      </c>
      <c r="BC572" s="29" t="str">
        <f t="shared" si="62"/>
        <v/>
      </c>
      <c r="BD572" s="2" t="s">
        <v>6651</v>
      </c>
      <c r="BE572" s="2" t="s">
        <v>5994</v>
      </c>
      <c r="BF572" s="2" t="s">
        <v>5994</v>
      </c>
      <c r="BG572" s="2" t="s">
        <v>7953</v>
      </c>
      <c r="BH572" s="2" t="s">
        <v>5994</v>
      </c>
      <c r="BI572" s="2" t="s">
        <v>9353</v>
      </c>
      <c r="BJ572" s="2" t="s">
        <v>10053</v>
      </c>
      <c r="BK572" s="2" t="s">
        <v>19420</v>
      </c>
      <c r="BL572" s="2" t="s">
        <v>11208</v>
      </c>
      <c r="BM572" s="2" t="s">
        <v>12427</v>
      </c>
      <c r="BN572" s="2" t="s">
        <v>13442</v>
      </c>
      <c r="BO572" s="2" t="s">
        <v>14555</v>
      </c>
      <c r="BP572" s="2" t="s">
        <v>15828</v>
      </c>
      <c r="BQ572" s="2" t="s">
        <v>16908</v>
      </c>
      <c r="BR572" s="2" t="s">
        <v>18279</v>
      </c>
      <c r="BS572" s="2"/>
      <c r="BT572" s="2"/>
      <c r="BU572" s="2"/>
      <c r="BV572" s="2"/>
      <c r="BW572" s="2"/>
      <c r="BX572" s="2"/>
      <c r="BY572" s="2"/>
      <c r="BZ572" s="2"/>
      <c r="CA572" s="2"/>
      <c r="CB572" s="2"/>
      <c r="CC572" s="2"/>
      <c r="CD572" s="2"/>
      <c r="CE572" s="2"/>
    </row>
    <row r="573" spans="1:83" x14ac:dyDescent="0.2">
      <c r="A573" s="1">
        <v>470</v>
      </c>
      <c r="B573" s="1">
        <v>470</v>
      </c>
      <c r="C573" s="2" t="s">
        <v>6</v>
      </c>
      <c r="D573" s="2" t="s">
        <v>341</v>
      </c>
      <c r="E573" s="2" t="s">
        <v>3641</v>
      </c>
      <c r="F573" s="2" t="s">
        <v>5112</v>
      </c>
      <c r="G573" s="2"/>
      <c r="H573" s="2"/>
      <c r="I573" s="2" t="s">
        <v>5986</v>
      </c>
      <c r="J573" s="2" t="s">
        <v>6061</v>
      </c>
      <c r="K573" s="2" t="s">
        <v>5994</v>
      </c>
      <c r="L573" s="2" t="s">
        <v>5994</v>
      </c>
      <c r="M573" s="2" t="s">
        <v>342</v>
      </c>
      <c r="N573" s="2">
        <v>9</v>
      </c>
      <c r="O573" s="2">
        <v>461</v>
      </c>
      <c r="P573" s="2">
        <v>65</v>
      </c>
      <c r="Q573" s="2">
        <v>0.81332127736447046</v>
      </c>
      <c r="R573" s="2">
        <v>0.80475796775730302</v>
      </c>
      <c r="S573" s="2">
        <v>0.8146463730457586</v>
      </c>
      <c r="T573" s="2">
        <v>0.86958781692673959</v>
      </c>
      <c r="U573" s="2">
        <v>0.84238357615138482</v>
      </c>
      <c r="V573" s="2">
        <v>0.90807535445597853</v>
      </c>
      <c r="W573" s="2">
        <v>0.84190172453990952</v>
      </c>
      <c r="X573" s="2">
        <v>0.89793945795182784</v>
      </c>
      <c r="Y573" s="2">
        <v>0.93308789654885449</v>
      </c>
      <c r="Z573" s="2">
        <v>0.97890080271203983</v>
      </c>
      <c r="AA573" s="2">
        <v>0.90766151178870835</v>
      </c>
      <c r="AB573" s="2">
        <v>1.0292647059578643</v>
      </c>
      <c r="AC573" s="2">
        <v>0.9245049542022401</v>
      </c>
      <c r="AD573" s="2">
        <v>0.80053901425709151</v>
      </c>
      <c r="AE573" s="2">
        <v>0.75533750312409886</v>
      </c>
      <c r="AF573" s="2">
        <v>1.1475582498231875</v>
      </c>
      <c r="AG573" s="2">
        <v>0.68662856972835662</v>
      </c>
      <c r="AH573" s="2">
        <v>0.97921347198680964</v>
      </c>
      <c r="AI573" s="2">
        <v>1.0029994769347252</v>
      </c>
      <c r="AJ573" s="2">
        <v>0.85262300216570874</v>
      </c>
      <c r="AK573" s="2">
        <v>1.1757039192092387</v>
      </c>
      <c r="AL573" s="2">
        <v>1.0639514151169001</v>
      </c>
      <c r="AM573" s="2">
        <v>1.0452544845221039</v>
      </c>
      <c r="AN573" s="2">
        <v>0.88855040021399478</v>
      </c>
      <c r="AO573" s="2">
        <v>0.75416581778304448</v>
      </c>
      <c r="AP573" s="2">
        <v>1.0374678895028082</v>
      </c>
      <c r="AQ573" s="2">
        <v>0.96524670358627562</v>
      </c>
      <c r="AR573" s="2">
        <v>0.95125914800165945</v>
      </c>
      <c r="AS573" s="2">
        <v>1.0482771488197422</v>
      </c>
      <c r="AT573" s="2">
        <v>0.96374560864278236</v>
      </c>
      <c r="AU573" s="2">
        <v>0.99584130180163566</v>
      </c>
      <c r="AV573" s="2">
        <v>0.79617726351985274</v>
      </c>
      <c r="AW573" s="2">
        <f t="shared" si="56"/>
        <v>0.89148998448722894</v>
      </c>
      <c r="AX573" s="2">
        <f t="shared" si="57"/>
        <v>0.96448185406813436</v>
      </c>
      <c r="AY573" s="28">
        <f t="shared" si="58"/>
        <v>0.9243201214486001</v>
      </c>
      <c r="AZ573" s="28">
        <f t="shared" si="59"/>
        <v>7.9631499124951932E-2</v>
      </c>
      <c r="BA573" s="28">
        <f t="shared" si="60"/>
        <v>-0.11353550553757077</v>
      </c>
      <c r="BB573" s="28">
        <f t="shared" si="61"/>
        <v>1.0989151082651314</v>
      </c>
      <c r="BC573" s="29" t="str">
        <f t="shared" si="62"/>
        <v/>
      </c>
      <c r="BD573" s="2" t="s">
        <v>3641</v>
      </c>
      <c r="BE573" s="2" t="s">
        <v>5994</v>
      </c>
      <c r="BF573" s="2" t="s">
        <v>5994</v>
      </c>
      <c r="BG573" s="2" t="s">
        <v>8362</v>
      </c>
      <c r="BH573" s="2" t="s">
        <v>5994</v>
      </c>
      <c r="BI573" s="2" t="s">
        <v>9710</v>
      </c>
      <c r="BJ573" s="2" t="s">
        <v>5994</v>
      </c>
      <c r="BK573" s="2" t="s">
        <v>10820</v>
      </c>
      <c r="BL573" s="2" t="s">
        <v>11577</v>
      </c>
      <c r="BM573" s="2" t="s">
        <v>12792</v>
      </c>
      <c r="BN573" s="2" t="s">
        <v>13815</v>
      </c>
      <c r="BO573" s="2" t="s">
        <v>14903</v>
      </c>
      <c r="BP573" s="2" t="s">
        <v>16051</v>
      </c>
      <c r="BQ573" s="2" t="s">
        <v>17326</v>
      </c>
      <c r="BR573" s="2" t="s">
        <v>18548</v>
      </c>
      <c r="BS573" s="2"/>
      <c r="BT573" s="2"/>
      <c r="BU573" s="2"/>
      <c r="BV573" s="2"/>
      <c r="BW573" s="2"/>
      <c r="BX573" s="2"/>
      <c r="BY573" s="2"/>
      <c r="BZ573" s="2"/>
      <c r="CA573" s="2"/>
      <c r="CB573" s="2"/>
      <c r="CC573" s="2"/>
      <c r="CD573" s="2"/>
      <c r="CE573" s="2"/>
    </row>
    <row r="574" spans="1:83" x14ac:dyDescent="0.2">
      <c r="A574" s="1">
        <v>478</v>
      </c>
      <c r="B574" s="1">
        <v>478</v>
      </c>
      <c r="C574" s="2" t="s">
        <v>6</v>
      </c>
      <c r="D574" s="2" t="s">
        <v>659</v>
      </c>
      <c r="E574" s="2" t="s">
        <v>3667</v>
      </c>
      <c r="F574" s="2" t="s">
        <v>5138</v>
      </c>
      <c r="G574" s="2"/>
      <c r="H574" s="2"/>
      <c r="I574" s="2" t="s">
        <v>5993</v>
      </c>
      <c r="J574" s="2" t="s">
        <v>6069</v>
      </c>
      <c r="K574" s="2" t="s">
        <v>6038</v>
      </c>
      <c r="L574" s="2" t="s">
        <v>5994</v>
      </c>
      <c r="M574" s="2" t="s">
        <v>660</v>
      </c>
      <c r="N574" s="2">
        <v>11</v>
      </c>
      <c r="O574" s="2">
        <v>1028</v>
      </c>
      <c r="P574" s="2">
        <v>18</v>
      </c>
      <c r="Q574" s="2">
        <v>0.54602667686478157</v>
      </c>
      <c r="R574" s="2">
        <v>0.75454403830919758</v>
      </c>
      <c r="S574" s="2">
        <v>0.78672921251018435</v>
      </c>
      <c r="T574" s="2">
        <v>0.83535914157152158</v>
      </c>
      <c r="U574" s="2">
        <v>0.75673021268751228</v>
      </c>
      <c r="V574" s="2">
        <v>0.68989959661580069</v>
      </c>
      <c r="W574" s="2">
        <v>0.95485073732059722</v>
      </c>
      <c r="X574" s="2">
        <v>0.51142849903805609</v>
      </c>
      <c r="Y574" s="2">
        <v>0.54346920630662854</v>
      </c>
      <c r="Z574" s="2">
        <v>0.75565119594337804</v>
      </c>
      <c r="AA574" s="2">
        <v>0.51469273936124704</v>
      </c>
      <c r="AB574" s="2">
        <v>0.54409143462140541</v>
      </c>
      <c r="AC574" s="2">
        <v>0.68417773405301918</v>
      </c>
      <c r="AD574" s="2">
        <v>0.6289459677800685</v>
      </c>
      <c r="AE574" s="2">
        <v>0.74655670446322031</v>
      </c>
      <c r="AF574" s="2">
        <v>0.68615211525913899</v>
      </c>
      <c r="AG574" s="2">
        <v>0.69923374265595906</v>
      </c>
      <c r="AH574" s="2">
        <v>0.80021670386396504</v>
      </c>
      <c r="AI574" s="2">
        <v>0.89460096598739192</v>
      </c>
      <c r="AJ574" s="2">
        <v>0.58423684777102669</v>
      </c>
      <c r="AK574" s="2">
        <v>0.73757049865080238</v>
      </c>
      <c r="AL574" s="2">
        <v>0.7803150722065777</v>
      </c>
      <c r="AM574" s="2">
        <v>0.78011664221091714</v>
      </c>
      <c r="AN574" s="2">
        <v>0.79640305117051335</v>
      </c>
      <c r="AO574" s="2">
        <v>0.63631334469967993</v>
      </c>
      <c r="AP574" s="2">
        <v>0.71146753691317</v>
      </c>
      <c r="AQ574" s="2">
        <v>0.81386674691353678</v>
      </c>
      <c r="AR574" s="2">
        <v>0.92542510273454215</v>
      </c>
      <c r="AS574" s="2">
        <v>0.66745546765727426</v>
      </c>
      <c r="AT574" s="2">
        <v>0.90710461294977252</v>
      </c>
      <c r="AU574" s="2">
        <v>0.80655880061165774</v>
      </c>
      <c r="AV574" s="2">
        <v>0.72391738023075081</v>
      </c>
      <c r="AW574" s="2">
        <f t="shared" si="56"/>
        <v>0.70175561185331969</v>
      </c>
      <c r="AX574" s="2">
        <f t="shared" si="57"/>
        <v>0.75928854651694011</v>
      </c>
      <c r="AY574" s="28">
        <f t="shared" si="58"/>
        <v>0.92422783811564213</v>
      </c>
      <c r="AZ574" s="28">
        <f t="shared" si="59"/>
        <v>0.18336535093189876</v>
      </c>
      <c r="BA574" s="28">
        <f t="shared" si="60"/>
        <v>-0.11367955017134608</v>
      </c>
      <c r="BB574" s="28">
        <f t="shared" si="61"/>
        <v>0.73668272603093676</v>
      </c>
      <c r="BC574" s="29" t="str">
        <f t="shared" si="62"/>
        <v/>
      </c>
      <c r="BD574" s="2" t="s">
        <v>7040</v>
      </c>
      <c r="BE574" s="2" t="s">
        <v>5994</v>
      </c>
      <c r="BF574" s="2" t="s">
        <v>5994</v>
      </c>
      <c r="BG574" s="2" t="s">
        <v>8388</v>
      </c>
      <c r="BH574" s="2" t="s">
        <v>5994</v>
      </c>
      <c r="BI574" s="2" t="s">
        <v>9610</v>
      </c>
      <c r="BJ574" s="2" t="s">
        <v>5994</v>
      </c>
      <c r="BK574" s="2" t="s">
        <v>10833</v>
      </c>
      <c r="BL574" s="2" t="s">
        <v>11601</v>
      </c>
      <c r="BM574" s="2" t="s">
        <v>12814</v>
      </c>
      <c r="BN574" s="2" t="s">
        <v>13837</v>
      </c>
      <c r="BO574" s="2" t="s">
        <v>14924</v>
      </c>
      <c r="BP574" s="2" t="s">
        <v>16237</v>
      </c>
      <c r="BQ574" s="2" t="s">
        <v>17352</v>
      </c>
      <c r="BR574" s="2" t="s">
        <v>18212</v>
      </c>
      <c r="BS574" s="2"/>
      <c r="BT574" s="2"/>
      <c r="BU574" s="2"/>
      <c r="BV574" s="2"/>
      <c r="BW574" s="2"/>
      <c r="BX574" s="2"/>
      <c r="BY574" s="2"/>
      <c r="BZ574" s="2"/>
      <c r="CA574" s="2"/>
      <c r="CB574" s="2"/>
      <c r="CC574" s="2"/>
      <c r="CD574" s="2"/>
      <c r="CE574" s="2"/>
    </row>
    <row r="575" spans="1:83" x14ac:dyDescent="0.2">
      <c r="A575" s="1">
        <v>590</v>
      </c>
      <c r="B575" s="1">
        <v>590</v>
      </c>
      <c r="C575" s="2" t="s">
        <v>6</v>
      </c>
      <c r="D575" s="2" t="s">
        <v>759</v>
      </c>
      <c r="E575" s="2" t="s">
        <v>3151</v>
      </c>
      <c r="F575" s="2" t="s">
        <v>4623</v>
      </c>
      <c r="G575" s="2"/>
      <c r="H575" s="2"/>
      <c r="I575" s="2" t="s">
        <v>5981</v>
      </c>
      <c r="J575" s="2" t="s">
        <v>6015</v>
      </c>
      <c r="K575" s="2" t="s">
        <v>5994</v>
      </c>
      <c r="L575" s="2" t="s">
        <v>5994</v>
      </c>
      <c r="M575" s="2" t="s">
        <v>760</v>
      </c>
      <c r="N575" s="2">
        <v>6</v>
      </c>
      <c r="O575" s="2">
        <v>5059</v>
      </c>
      <c r="P575" s="2">
        <v>13</v>
      </c>
      <c r="Q575" s="2">
        <v>0.52187030422292424</v>
      </c>
      <c r="R575" s="2">
        <v>0.85979191614240025</v>
      </c>
      <c r="S575" s="2">
        <v>0.5866056834771709</v>
      </c>
      <c r="T575" s="2">
        <v>0.61414195738940192</v>
      </c>
      <c r="U575" s="2">
        <v>0.77331108172776963</v>
      </c>
      <c r="V575" s="2">
        <v>0.50543592005687066</v>
      </c>
      <c r="W575" s="2">
        <v>0.69251218279354432</v>
      </c>
      <c r="X575" s="2">
        <v>0.65483419044209401</v>
      </c>
      <c r="Y575" s="2">
        <v>0.89658108688697147</v>
      </c>
      <c r="Z575" s="2">
        <v>0.67597632521378814</v>
      </c>
      <c r="AA575" s="2">
        <v>0.57156991663496115</v>
      </c>
      <c r="AB575" s="2">
        <v>0.74541494103207062</v>
      </c>
      <c r="AC575" s="2">
        <v>0.8035268408307995</v>
      </c>
      <c r="AD575" s="2">
        <v>0.51482284608311313</v>
      </c>
      <c r="AE575" s="2">
        <v>0.65402686780690267</v>
      </c>
      <c r="AF575" s="2">
        <v>0.65640816622840048</v>
      </c>
      <c r="AG575" s="2">
        <v>0.44971825087518374</v>
      </c>
      <c r="AH575" s="2">
        <v>0.91440694093653607</v>
      </c>
      <c r="AI575" s="2">
        <v>0.88107509619270752</v>
      </c>
      <c r="AJ575" s="2">
        <v>0.72846546753146035</v>
      </c>
      <c r="AK575" s="2">
        <v>0.3606590164712361</v>
      </c>
      <c r="AL575" s="2">
        <v>0.75837271538801942</v>
      </c>
      <c r="AM575" s="2">
        <v>1.0009609947077405</v>
      </c>
      <c r="AN575" s="2">
        <v>0.68067838969452987</v>
      </c>
      <c r="AO575" s="2">
        <v>0.68528275951095297</v>
      </c>
      <c r="AP575" s="2">
        <v>0.66887308048026117</v>
      </c>
      <c r="AQ575" s="2">
        <v>0.6195899860704015</v>
      </c>
      <c r="AR575" s="2">
        <v>0.9071484210377766</v>
      </c>
      <c r="AS575" s="2">
        <v>0.82868841292618456</v>
      </c>
      <c r="AT575" s="2">
        <v>0.75064816047738026</v>
      </c>
      <c r="AU575" s="2">
        <v>0.91165498177963544</v>
      </c>
      <c r="AV575" s="2">
        <v>0.71717112250539305</v>
      </c>
      <c r="AW575" s="2">
        <f t="shared" si="56"/>
        <v>0.68273844815650586</v>
      </c>
      <c r="AX575" s="2">
        <f t="shared" si="57"/>
        <v>0.73986103912161327</v>
      </c>
      <c r="AY575" s="28">
        <f t="shared" si="58"/>
        <v>0.9227928111569097</v>
      </c>
      <c r="AZ575" s="28">
        <f t="shared" si="59"/>
        <v>0.29666253075622578</v>
      </c>
      <c r="BA575" s="28">
        <f t="shared" si="60"/>
        <v>-0.11592132986589652</v>
      </c>
      <c r="BB575" s="28">
        <f t="shared" si="61"/>
        <v>0.52773730273408526</v>
      </c>
      <c r="BC575" s="29" t="str">
        <f t="shared" si="62"/>
        <v/>
      </c>
      <c r="BD575" s="2" t="s">
        <v>3151</v>
      </c>
      <c r="BE575" s="2" t="s">
        <v>5994</v>
      </c>
      <c r="BF575" s="2" t="s">
        <v>5994</v>
      </c>
      <c r="BG575" s="2" t="s">
        <v>5994</v>
      </c>
      <c r="BH575" s="2" t="s">
        <v>5994</v>
      </c>
      <c r="BI575" s="2" t="s">
        <v>5994</v>
      </c>
      <c r="BJ575" s="2" t="s">
        <v>10016</v>
      </c>
      <c r="BK575" s="2" t="s">
        <v>5994</v>
      </c>
      <c r="BL575" s="2" t="s">
        <v>5994</v>
      </c>
      <c r="BM575" s="2" t="s">
        <v>12356</v>
      </c>
      <c r="BN575" s="2" t="s">
        <v>13372</v>
      </c>
      <c r="BO575" s="2" t="s">
        <v>14492</v>
      </c>
      <c r="BP575" s="2" t="s">
        <v>6119</v>
      </c>
      <c r="BQ575" s="2" t="s">
        <v>16829</v>
      </c>
      <c r="BR575" s="2" t="s">
        <v>18236</v>
      </c>
      <c r="BS575" s="2"/>
      <c r="BT575" s="2"/>
      <c r="BU575" s="2"/>
      <c r="BV575" s="2"/>
      <c r="BW575" s="2"/>
      <c r="BX575" s="2"/>
      <c r="BY575" s="2"/>
      <c r="BZ575" s="2"/>
      <c r="CA575" s="2"/>
      <c r="CB575" s="2"/>
      <c r="CC575" s="2"/>
      <c r="CD575" s="2"/>
      <c r="CE575" s="2"/>
    </row>
    <row r="576" spans="1:83" x14ac:dyDescent="0.2">
      <c r="A576" s="1">
        <v>54</v>
      </c>
      <c r="B576" s="1">
        <v>54</v>
      </c>
      <c r="C576" s="2" t="s">
        <v>6</v>
      </c>
      <c r="D576" s="2" t="s">
        <v>1401</v>
      </c>
      <c r="E576" s="2" t="s">
        <v>3047</v>
      </c>
      <c r="F576" s="2" t="s">
        <v>4519</v>
      </c>
      <c r="G576" s="2"/>
      <c r="H576" s="2"/>
      <c r="I576" s="2" t="s">
        <v>5977</v>
      </c>
      <c r="J576" s="2" t="s">
        <v>6001</v>
      </c>
      <c r="K576" s="2" t="s">
        <v>5994</v>
      </c>
      <c r="L576" s="2" t="s">
        <v>5994</v>
      </c>
      <c r="M576" s="2" t="s">
        <v>1402</v>
      </c>
      <c r="N576" s="2">
        <v>3</v>
      </c>
      <c r="O576" s="2">
        <v>219</v>
      </c>
      <c r="P576" s="2">
        <v>4</v>
      </c>
      <c r="Q576" s="2">
        <v>1.3360426884637551</v>
      </c>
      <c r="R576" s="2">
        <v>1.2827532683837461</v>
      </c>
      <c r="S576" s="2">
        <v>1.2727198039259866</v>
      </c>
      <c r="T576" s="2">
        <v>1.2848952789488779</v>
      </c>
      <c r="U576" s="2">
        <v>1.1679038331079221</v>
      </c>
      <c r="V576" s="2">
        <v>1.2636887518762356</v>
      </c>
      <c r="W576" s="2">
        <v>1.1117374065110908</v>
      </c>
      <c r="X576" s="2">
        <v>1.5895103107230468</v>
      </c>
      <c r="Y576" s="2">
        <v>1.008642866152293</v>
      </c>
      <c r="Z576" s="2">
        <v>1.4326765755902826</v>
      </c>
      <c r="AA576" s="2">
        <v>1.5794404100291597</v>
      </c>
      <c r="AB576" s="2">
        <v>1.0602338643050611</v>
      </c>
      <c r="AC576" s="2">
        <v>1.0388908927996925</v>
      </c>
      <c r="AD576" s="2">
        <v>0.90493106306305382</v>
      </c>
      <c r="AE576" s="2">
        <v>1.9483019474978098</v>
      </c>
      <c r="AF576" s="2">
        <v>1.0687988905985024</v>
      </c>
      <c r="AG576" s="2">
        <v>1.581830086406264</v>
      </c>
      <c r="AH576" s="2">
        <v>1.5317205450368521</v>
      </c>
      <c r="AI576" s="2">
        <v>1.5105144402241115</v>
      </c>
      <c r="AJ576" s="2">
        <v>1.3254348188171454</v>
      </c>
      <c r="AK576" s="2">
        <v>1.2869478326246921</v>
      </c>
      <c r="AL576" s="2">
        <v>0.90774810370147019</v>
      </c>
      <c r="AM576" s="2">
        <v>0.6996757196655724</v>
      </c>
      <c r="AN576" s="2">
        <v>1.1868206046903944</v>
      </c>
      <c r="AO576" s="2">
        <v>2.1423301418579093</v>
      </c>
      <c r="AP576" s="2">
        <v>1.8626716798634746</v>
      </c>
      <c r="AQ576" s="2">
        <v>1.1609678445474243</v>
      </c>
      <c r="AR576" s="2">
        <v>1.4072846163338626</v>
      </c>
      <c r="AS576" s="2">
        <v>1.3346240068335617</v>
      </c>
      <c r="AT576" s="2">
        <v>1.6622991695655003</v>
      </c>
      <c r="AU576" s="2">
        <v>2.0864296186960258</v>
      </c>
      <c r="AV576" s="2">
        <v>1.4720265949053997</v>
      </c>
      <c r="AW576" s="2">
        <f t="shared" si="56"/>
        <v>1.3144859433496705</v>
      </c>
      <c r="AX576" s="2">
        <f t="shared" si="57"/>
        <v>1.4257892886232642</v>
      </c>
      <c r="AY576" s="28">
        <f t="shared" si="58"/>
        <v>0.92193562810317664</v>
      </c>
      <c r="AZ576" s="28">
        <f t="shared" si="59"/>
        <v>0.36633682356946595</v>
      </c>
      <c r="BA576" s="28">
        <f t="shared" si="60"/>
        <v>-0.11726207336335645</v>
      </c>
      <c r="BB576" s="28">
        <f t="shared" si="61"/>
        <v>0.43611942458077929</v>
      </c>
      <c r="BC576" s="29" t="str">
        <f t="shared" si="62"/>
        <v/>
      </c>
      <c r="BD576" s="2" t="s">
        <v>6498</v>
      </c>
      <c r="BE576" s="2" t="s">
        <v>5994</v>
      </c>
      <c r="BF576" s="2" t="s">
        <v>5994</v>
      </c>
      <c r="BG576" s="2" t="s">
        <v>7773</v>
      </c>
      <c r="BH576" s="2" t="s">
        <v>5994</v>
      </c>
      <c r="BI576" s="2" t="s">
        <v>9207</v>
      </c>
      <c r="BJ576" s="2" t="s">
        <v>5994</v>
      </c>
      <c r="BK576" s="2" t="s">
        <v>10579</v>
      </c>
      <c r="BL576" s="2" t="s">
        <v>11058</v>
      </c>
      <c r="BM576" s="2" t="s">
        <v>12269</v>
      </c>
      <c r="BN576" s="2" t="s">
        <v>13249</v>
      </c>
      <c r="BO576" s="2" t="s">
        <v>14417</v>
      </c>
      <c r="BP576" s="2" t="s">
        <v>15651</v>
      </c>
      <c r="BQ576" s="2" t="s">
        <v>16723</v>
      </c>
      <c r="BR576" s="2" t="s">
        <v>18136</v>
      </c>
      <c r="BS576" s="2"/>
      <c r="BT576" s="2"/>
      <c r="BU576" s="2"/>
      <c r="BV576" s="2"/>
      <c r="BW576" s="2"/>
      <c r="BX576" s="2"/>
      <c r="BY576" s="2"/>
      <c r="BZ576" s="2"/>
      <c r="CA576" s="2"/>
      <c r="CB576" s="2"/>
      <c r="CC576" s="2"/>
      <c r="CD576" s="2"/>
      <c r="CE576" s="2"/>
    </row>
    <row r="577" spans="1:83" x14ac:dyDescent="0.2">
      <c r="A577" s="1">
        <v>134</v>
      </c>
      <c r="B577" s="1">
        <v>134</v>
      </c>
      <c r="C577" s="2" t="s">
        <v>6</v>
      </c>
      <c r="D577" s="2" t="s">
        <v>941</v>
      </c>
      <c r="E577" s="2" t="s">
        <v>3206</v>
      </c>
      <c r="F577" s="2" t="s">
        <v>4678</v>
      </c>
      <c r="G577" s="2"/>
      <c r="H577" s="2"/>
      <c r="I577" s="2" t="s">
        <v>5981</v>
      </c>
      <c r="J577" s="2" t="s">
        <v>6015</v>
      </c>
      <c r="K577" s="2" t="s">
        <v>5994</v>
      </c>
      <c r="L577" s="2" t="s">
        <v>19093</v>
      </c>
      <c r="M577" s="2" t="s">
        <v>942</v>
      </c>
      <c r="N577" s="2">
        <v>4</v>
      </c>
      <c r="O577" s="2">
        <v>2315</v>
      </c>
      <c r="P577" s="2">
        <v>9</v>
      </c>
      <c r="Q577" s="2">
        <v>0.7563770190323561</v>
      </c>
      <c r="R577" s="2">
        <v>1.1305800336359673</v>
      </c>
      <c r="S577" s="2">
        <v>0.94282700526674801</v>
      </c>
      <c r="T577" s="2">
        <v>1.0863485522133725</v>
      </c>
      <c r="U577" s="2">
        <v>1.4950288013561623</v>
      </c>
      <c r="V577" s="2">
        <v>0.8774299560842187</v>
      </c>
      <c r="W577" s="2">
        <v>1.4299009243247132</v>
      </c>
      <c r="X577" s="2">
        <v>0.81394416284369098</v>
      </c>
      <c r="Y577" s="2">
        <v>1.1303962423078688</v>
      </c>
      <c r="Z577" s="2">
        <v>0.76600343106622182</v>
      </c>
      <c r="AA577" s="2">
        <v>0.79647776285200911</v>
      </c>
      <c r="AB577" s="2">
        <v>0.91436864983957</v>
      </c>
      <c r="AC577" s="2">
        <v>1.0239053430658875</v>
      </c>
      <c r="AD577" s="2">
        <v>0.91605756076458766</v>
      </c>
      <c r="AE577" s="2">
        <v>1.3311115699736169</v>
      </c>
      <c r="AF577" s="2">
        <v>1.004456732164863</v>
      </c>
      <c r="AG577" s="2">
        <v>1.0805847132149715</v>
      </c>
      <c r="AH577" s="2">
        <v>0.98681833562275234</v>
      </c>
      <c r="AI577" s="2">
        <v>1.4995339986499552</v>
      </c>
      <c r="AJ577" s="2">
        <v>1.0306291901208235</v>
      </c>
      <c r="AK577" s="2">
        <v>1.0395263660859413</v>
      </c>
      <c r="AL577" s="2">
        <v>0.80335685680206381</v>
      </c>
      <c r="AM577" s="2">
        <v>1.40445696605493</v>
      </c>
      <c r="AN577" s="2">
        <v>1.1018962707817381</v>
      </c>
      <c r="AO577" s="2">
        <v>1.2096892817035529</v>
      </c>
      <c r="AP577" s="2">
        <v>0.91312996773481159</v>
      </c>
      <c r="AQ577" s="2">
        <v>1.3067694105917491</v>
      </c>
      <c r="AR577" s="2">
        <v>1.6312516110341435</v>
      </c>
      <c r="AS577" s="2">
        <v>1.1055986069632175</v>
      </c>
      <c r="AT577" s="2">
        <v>1.2852617415414564</v>
      </c>
      <c r="AU577" s="2">
        <v>0.88058453698563799</v>
      </c>
      <c r="AV577" s="2">
        <v>1.119940452929203</v>
      </c>
      <c r="AW577" s="2">
        <f t="shared" si="56"/>
        <v>1.0516921470673439</v>
      </c>
      <c r="AX577" s="2">
        <f t="shared" si="57"/>
        <v>1.1409300968714824</v>
      </c>
      <c r="AY577" s="28">
        <f t="shared" si="58"/>
        <v>0.92178491035617716</v>
      </c>
      <c r="AZ577" s="28">
        <f t="shared" si="59"/>
        <v>0.29628439319844646</v>
      </c>
      <c r="BA577" s="28">
        <f t="shared" si="60"/>
        <v>-0.11749794397619473</v>
      </c>
      <c r="BB577" s="28">
        <f t="shared" si="61"/>
        <v>0.52829122441028353</v>
      </c>
      <c r="BC577" s="29" t="str">
        <f t="shared" si="62"/>
        <v/>
      </c>
      <c r="BD577" s="2" t="s">
        <v>6632</v>
      </c>
      <c r="BE577" s="2" t="s">
        <v>5994</v>
      </c>
      <c r="BF577" s="2" t="s">
        <v>5994</v>
      </c>
      <c r="BG577" s="2" t="s">
        <v>7932</v>
      </c>
      <c r="BH577" s="2" t="s">
        <v>5994</v>
      </c>
      <c r="BI577" s="2" t="s">
        <v>9338</v>
      </c>
      <c r="BJ577" s="2" t="s">
        <v>5994</v>
      </c>
      <c r="BK577" s="2" t="s">
        <v>5994</v>
      </c>
      <c r="BL577" s="2" t="s">
        <v>11189</v>
      </c>
      <c r="BM577" s="2" t="s">
        <v>12408</v>
      </c>
      <c r="BN577" s="2" t="s">
        <v>13422</v>
      </c>
      <c r="BO577" s="2" t="s">
        <v>14539</v>
      </c>
      <c r="BP577" s="2" t="s">
        <v>15810</v>
      </c>
      <c r="BQ577" s="2" t="s">
        <v>16887</v>
      </c>
      <c r="BR577" s="2" t="s">
        <v>18269</v>
      </c>
      <c r="BS577" s="2"/>
      <c r="BT577" s="2"/>
      <c r="BU577" s="2"/>
      <c r="BV577" s="2"/>
      <c r="BW577" s="2"/>
      <c r="BX577" s="2"/>
      <c r="BY577" s="2"/>
      <c r="BZ577" s="2"/>
      <c r="CA577" s="2"/>
      <c r="CB577" s="2"/>
      <c r="CC577" s="2"/>
      <c r="CD577" s="2"/>
      <c r="CE577" s="2"/>
    </row>
    <row r="578" spans="1:83" x14ac:dyDescent="0.2">
      <c r="A578" s="1">
        <v>550</v>
      </c>
      <c r="B578" s="1">
        <v>550</v>
      </c>
      <c r="C578" s="2" t="s">
        <v>6</v>
      </c>
      <c r="D578" s="2" t="s">
        <v>885</v>
      </c>
      <c r="E578" s="2" t="s">
        <v>3511</v>
      </c>
      <c r="F578" s="2" t="s">
        <v>4982</v>
      </c>
      <c r="G578" s="2"/>
      <c r="H578" s="2"/>
      <c r="I578" s="2" t="s">
        <v>5980</v>
      </c>
      <c r="J578" s="2" t="s">
        <v>6038</v>
      </c>
      <c r="K578" s="2" t="s">
        <v>6072</v>
      </c>
      <c r="L578" s="2" t="s">
        <v>5994</v>
      </c>
      <c r="M578" s="2" t="s">
        <v>886</v>
      </c>
      <c r="N578" s="2">
        <v>8</v>
      </c>
      <c r="O578" s="2">
        <v>1609</v>
      </c>
      <c r="P578" s="2">
        <v>10</v>
      </c>
      <c r="Q578" s="2">
        <v>0.79013838938369474</v>
      </c>
      <c r="R578" s="2">
        <v>0.92481500279691975</v>
      </c>
      <c r="S578" s="2">
        <v>1.0684724084807025</v>
      </c>
      <c r="T578" s="2">
        <v>0.84297621185186455</v>
      </c>
      <c r="U578" s="2">
        <v>0.85256134122574823</v>
      </c>
      <c r="V578" s="2">
        <v>0.84037629735223418</v>
      </c>
      <c r="W578" s="2">
        <v>0.69741375828189522</v>
      </c>
      <c r="X578" s="2">
        <v>0.80436281153417</v>
      </c>
      <c r="Y578" s="2">
        <v>0.66186401373610715</v>
      </c>
      <c r="Z578" s="2">
        <v>0.79575102870070602</v>
      </c>
      <c r="AA578" s="2">
        <v>0.82832153065117053</v>
      </c>
      <c r="AB578" s="2">
        <v>0.76644754682177529</v>
      </c>
      <c r="AC578" s="2">
        <v>0.8148525791450173</v>
      </c>
      <c r="AD578" s="2">
        <v>0.86535261540989783</v>
      </c>
      <c r="AE578" s="2">
        <v>0.6934074724321917</v>
      </c>
      <c r="AF578" s="2">
        <v>0.82450670543141602</v>
      </c>
      <c r="AG578" s="2">
        <v>0.65173765557576313</v>
      </c>
      <c r="AH578" s="2">
        <v>0.970817088133207</v>
      </c>
      <c r="AI578" s="2">
        <v>0.88422765075201215</v>
      </c>
      <c r="AJ578" s="2">
        <v>0.74947753788523575</v>
      </c>
      <c r="AK578" s="2">
        <v>0.84085530952566867</v>
      </c>
      <c r="AL578" s="2">
        <v>0.80595655944872091</v>
      </c>
      <c r="AM578" s="2">
        <v>0.681530395138218</v>
      </c>
      <c r="AN578" s="2">
        <v>0.87365383056015011</v>
      </c>
      <c r="AO578" s="2">
        <v>0.64199178197471451</v>
      </c>
      <c r="AP578" s="2">
        <v>1.0947926976835769</v>
      </c>
      <c r="AQ578" s="2">
        <v>0.97278577478152384</v>
      </c>
      <c r="AR578" s="2">
        <v>0.96907418343939233</v>
      </c>
      <c r="AS578" s="2">
        <v>0.9662744019367554</v>
      </c>
      <c r="AT578" s="2">
        <v>1.0135661145320778</v>
      </c>
      <c r="AU578" s="2">
        <v>1.1789858298663856</v>
      </c>
      <c r="AV578" s="2">
        <v>0.77491781158756345</v>
      </c>
      <c r="AW578" s="2">
        <f t="shared" ref="AW578:AW641" si="63">AVERAGE(Q578:AI578)</f>
        <v>0.81991590040507845</v>
      </c>
      <c r="AX578" s="2">
        <f t="shared" ref="AX578:AX641" si="64">AVERAGE(AJ578:AV578)</f>
        <v>0.8895278637199987</v>
      </c>
      <c r="AY578" s="28">
        <f t="shared" ref="AY578:AY641" si="65">AW578/AX578</f>
        <v>0.92174279620224198</v>
      </c>
      <c r="AZ578" s="28">
        <f t="shared" ref="AZ578:AZ641" si="66">TTEST(Q578:AI578,AJ578:AV578,2,2)</f>
        <v>0.14459561245604444</v>
      </c>
      <c r="BA578" s="28">
        <f t="shared" ref="BA578:BA641" si="67">LOG(AY578,2)</f>
        <v>-0.11756385877728823</v>
      </c>
      <c r="BB578" s="28">
        <f t="shared" ref="BB578:BB641" si="68">-LOG(AZ578,10)</f>
        <v>0.83984488487716091</v>
      </c>
      <c r="BC578" s="29" t="str">
        <f t="shared" si="62"/>
        <v/>
      </c>
      <c r="BD578" s="2" t="s">
        <v>6898</v>
      </c>
      <c r="BE578" s="2" t="s">
        <v>5994</v>
      </c>
      <c r="BF578" s="2" t="s">
        <v>5994</v>
      </c>
      <c r="BG578" s="2" t="s">
        <v>8234</v>
      </c>
      <c r="BH578" s="2" t="s">
        <v>5994</v>
      </c>
      <c r="BI578" s="2" t="s">
        <v>9613</v>
      </c>
      <c r="BJ578" s="2" t="s">
        <v>5994</v>
      </c>
      <c r="BK578" s="2" t="s">
        <v>5994</v>
      </c>
      <c r="BL578" s="2" t="s">
        <v>11459</v>
      </c>
      <c r="BM578" s="2" t="s">
        <v>12681</v>
      </c>
      <c r="BN578" s="2" t="s">
        <v>13701</v>
      </c>
      <c r="BO578" s="2" t="s">
        <v>14797</v>
      </c>
      <c r="BP578" s="2" t="s">
        <v>15730</v>
      </c>
      <c r="BQ578" s="2" t="s">
        <v>17193</v>
      </c>
      <c r="BR578" s="2" t="s">
        <v>18231</v>
      </c>
      <c r="BS578" s="2"/>
      <c r="BT578" s="2"/>
      <c r="BU578" s="2"/>
      <c r="BV578" s="2"/>
      <c r="BW578" s="2"/>
      <c r="BX578" s="2"/>
      <c r="BY578" s="2"/>
      <c r="BZ578" s="2"/>
      <c r="CA578" s="2"/>
      <c r="CB578" s="2"/>
      <c r="CC578" s="2"/>
      <c r="CD578" s="2"/>
      <c r="CE578" s="2"/>
    </row>
    <row r="579" spans="1:83" x14ac:dyDescent="0.2">
      <c r="A579" s="1">
        <v>553</v>
      </c>
      <c r="B579" s="1">
        <v>553</v>
      </c>
      <c r="C579" s="2" t="s">
        <v>334</v>
      </c>
      <c r="D579" s="2" t="s">
        <v>1471</v>
      </c>
      <c r="E579" s="2" t="s">
        <v>3985</v>
      </c>
      <c r="F579" s="2" t="s">
        <v>5456</v>
      </c>
      <c r="G579" s="2"/>
      <c r="H579" s="2"/>
      <c r="I579" s="2" t="s">
        <v>5994</v>
      </c>
      <c r="J579" s="2" t="s">
        <v>5994</v>
      </c>
      <c r="K579" s="2" t="s">
        <v>5994</v>
      </c>
      <c r="L579" s="2" t="s">
        <v>5994</v>
      </c>
      <c r="M579" s="2" t="s">
        <v>1472</v>
      </c>
      <c r="N579" s="2">
        <v>1</v>
      </c>
      <c r="O579" s="2">
        <v>601</v>
      </c>
      <c r="P579" s="2">
        <v>3</v>
      </c>
      <c r="Q579" s="2">
        <v>0.97616938152404298</v>
      </c>
      <c r="R579" s="2">
        <v>0.74541681535066273</v>
      </c>
      <c r="S579" s="2">
        <v>0.91112260587405791</v>
      </c>
      <c r="T579" s="2">
        <v>0.79703624028672004</v>
      </c>
      <c r="U579" s="2">
        <v>0.91591504580556371</v>
      </c>
      <c r="V579" s="2">
        <v>0.69333671558839993</v>
      </c>
      <c r="W579" s="2">
        <v>1.032928546732764</v>
      </c>
      <c r="X579" s="2">
        <v>0.84906035502619626</v>
      </c>
      <c r="Y579" s="2">
        <v>0.60657564831822297</v>
      </c>
      <c r="Z579" s="2">
        <v>0.8741764343710422</v>
      </c>
      <c r="AA579" s="2">
        <v>0.84094551266236728</v>
      </c>
      <c r="AB579" s="2">
        <v>1.0426608412180725</v>
      </c>
      <c r="AC579" s="2">
        <v>0.48014513189593927</v>
      </c>
      <c r="AD579" s="2">
        <v>0.95367348676887853</v>
      </c>
      <c r="AE579" s="2">
        <v>0.68825884014868277</v>
      </c>
      <c r="AF579" s="2">
        <v>0.79234366802863543</v>
      </c>
      <c r="AG579" s="2">
        <v>0.82331521654155493</v>
      </c>
      <c r="AH579" s="2">
        <v>1.101059556939364</v>
      </c>
      <c r="AI579" s="2">
        <v>0.91537626047383791</v>
      </c>
      <c r="AJ579" s="2">
        <v>1.0481240755129941</v>
      </c>
      <c r="AK579" s="2">
        <v>0.75469791645158313</v>
      </c>
      <c r="AL579" s="2">
        <v>1.0326353255147973</v>
      </c>
      <c r="AM579" s="2">
        <v>1.1389400260076077</v>
      </c>
      <c r="AN579" s="2">
        <v>0.85941815491713047</v>
      </c>
      <c r="AO579" s="2">
        <v>0.98092385954903394</v>
      </c>
      <c r="AP579" s="2">
        <v>0.82414411532486742</v>
      </c>
      <c r="AQ579" s="2">
        <v>0.79641781369843023</v>
      </c>
      <c r="AR579" s="2">
        <v>1.128390057101901</v>
      </c>
      <c r="AS579" s="2">
        <v>0.95497161058792268</v>
      </c>
      <c r="AT579" s="2">
        <v>0.89870162125890329</v>
      </c>
      <c r="AU579" s="2">
        <v>0.71454809381148521</v>
      </c>
      <c r="AV579" s="2">
        <v>0.77491781158756345</v>
      </c>
      <c r="AW579" s="2">
        <f t="shared" si="63"/>
        <v>0.84418506860815812</v>
      </c>
      <c r="AX579" s="2">
        <f t="shared" si="64"/>
        <v>0.91591003702494</v>
      </c>
      <c r="AY579" s="28">
        <f t="shared" si="65"/>
        <v>0.92168994167837814</v>
      </c>
      <c r="AZ579" s="28">
        <f t="shared" si="66"/>
        <v>0.19613256731913645</v>
      </c>
      <c r="BA579" s="28">
        <f t="shared" si="67"/>
        <v>-0.1176465880875808</v>
      </c>
      <c r="BB579" s="28">
        <f t="shared" si="68"/>
        <v>0.70745028683882183</v>
      </c>
      <c r="BC579" s="29" t="str">
        <f t="shared" si="62"/>
        <v/>
      </c>
      <c r="BD579" s="2" t="s">
        <v>3985</v>
      </c>
      <c r="BE579" s="2" t="s">
        <v>5994</v>
      </c>
      <c r="BF579" s="2" t="s">
        <v>5994</v>
      </c>
      <c r="BG579" s="2" t="s">
        <v>8682</v>
      </c>
      <c r="BH579" s="2" t="s">
        <v>5994</v>
      </c>
      <c r="BI579" s="2" t="s">
        <v>9884</v>
      </c>
      <c r="BJ579" s="2" t="s">
        <v>5994</v>
      </c>
      <c r="BK579" s="2" t="s">
        <v>10939</v>
      </c>
      <c r="BL579" s="2" t="s">
        <v>11872</v>
      </c>
      <c r="BM579" s="2" t="s">
        <v>13090</v>
      </c>
      <c r="BN579" s="2" t="s">
        <v>14105</v>
      </c>
      <c r="BO579" s="2" t="s">
        <v>15214</v>
      </c>
      <c r="BP579" s="2" t="s">
        <v>16455</v>
      </c>
      <c r="BQ579" s="2" t="s">
        <v>17666</v>
      </c>
      <c r="BR579" s="2" t="s">
        <v>18752</v>
      </c>
      <c r="BS579" s="2"/>
      <c r="BT579" s="2"/>
      <c r="BU579" s="2"/>
      <c r="BV579" s="2"/>
      <c r="BW579" s="2"/>
      <c r="BX579" s="2"/>
      <c r="BY579" s="2"/>
      <c r="BZ579" s="2"/>
      <c r="CA579" s="2"/>
      <c r="CB579" s="2"/>
      <c r="CC579" s="2"/>
      <c r="CD579" s="2"/>
      <c r="CE579" s="2"/>
    </row>
    <row r="580" spans="1:83" x14ac:dyDescent="0.2">
      <c r="A580" s="1">
        <v>463</v>
      </c>
      <c r="B580" s="1">
        <v>463</v>
      </c>
      <c r="C580" s="2" t="s">
        <v>239</v>
      </c>
      <c r="D580" s="2" t="s">
        <v>1871</v>
      </c>
      <c r="E580" s="2" t="s">
        <v>4063</v>
      </c>
      <c r="F580" s="2" t="s">
        <v>5534</v>
      </c>
      <c r="G580" s="2"/>
      <c r="H580" s="2"/>
      <c r="I580" s="2" t="s">
        <v>5994</v>
      </c>
      <c r="J580" s="2" t="s">
        <v>5994</v>
      </c>
      <c r="K580" s="2" t="s">
        <v>5994</v>
      </c>
      <c r="L580" s="2" t="s">
        <v>5994</v>
      </c>
      <c r="M580" s="2" t="s">
        <v>1872</v>
      </c>
      <c r="N580" s="2">
        <v>1</v>
      </c>
      <c r="O580" s="2">
        <v>468</v>
      </c>
      <c r="P580" s="2">
        <v>2</v>
      </c>
      <c r="Q580" s="2">
        <v>0.64419048902926324</v>
      </c>
      <c r="R580" s="2">
        <v>0.85388987665873251</v>
      </c>
      <c r="S580" s="2">
        <v>0.74888893821734004</v>
      </c>
      <c r="T580" s="2">
        <v>0.71966210774073358</v>
      </c>
      <c r="U580" s="2">
        <v>0.74915162513822142</v>
      </c>
      <c r="V580" s="2">
        <v>0.82896164021028551</v>
      </c>
      <c r="W580" s="2">
        <v>0.62311797462911001</v>
      </c>
      <c r="X580" s="2">
        <v>0.86336468236769515</v>
      </c>
      <c r="Y580" s="2">
        <v>0.52552889919338852</v>
      </c>
      <c r="Z580" s="2">
        <v>0.78322396196651689</v>
      </c>
      <c r="AA580" s="2">
        <v>0.65044544449831043</v>
      </c>
      <c r="AB580" s="2">
        <v>0.87969399272019189</v>
      </c>
      <c r="AC580" s="2">
        <v>0.99087240145933442</v>
      </c>
      <c r="AD580" s="2">
        <v>0.67012605081852172</v>
      </c>
      <c r="AE580" s="2">
        <v>0.76220798046986504</v>
      </c>
      <c r="AF580" s="2">
        <v>0.62861593823448214</v>
      </c>
      <c r="AG580" s="2">
        <v>0.62751209437651834</v>
      </c>
      <c r="AH580" s="2">
        <v>0.76858219320637744</v>
      </c>
      <c r="AI580" s="2">
        <v>0.63849989487706549</v>
      </c>
      <c r="AJ580" s="2">
        <v>0.6859133826132614</v>
      </c>
      <c r="AK580" s="2">
        <v>0.73178263080552852</v>
      </c>
      <c r="AL580" s="2">
        <v>0.69970229375624882</v>
      </c>
      <c r="AM580" s="2">
        <v>0.75583072916354255</v>
      </c>
      <c r="AN580" s="2">
        <v>0.54714475189585432</v>
      </c>
      <c r="AO580" s="2">
        <v>0.63158018298601126</v>
      </c>
      <c r="AP580" s="2">
        <v>0.66871554675921574</v>
      </c>
      <c r="AQ580" s="2">
        <v>0.85260188801255354</v>
      </c>
      <c r="AR580" s="2">
        <v>1.0042514245179333</v>
      </c>
      <c r="AS580" s="2">
        <v>0.89581591128727922</v>
      </c>
      <c r="AT580" s="2">
        <v>0.97948465864722167</v>
      </c>
      <c r="AU580" s="2">
        <v>0.90605079529038457</v>
      </c>
      <c r="AV580" s="2">
        <v>1.0031734793841722</v>
      </c>
      <c r="AW580" s="2">
        <f t="shared" si="63"/>
        <v>0.73455453609536614</v>
      </c>
      <c r="AX580" s="2">
        <f t="shared" si="64"/>
        <v>0.7970805903937852</v>
      </c>
      <c r="AY580" s="28">
        <f t="shared" si="65"/>
        <v>0.92155617003855406</v>
      </c>
      <c r="AZ580" s="28">
        <f t="shared" si="66"/>
        <v>0.19547357244131103</v>
      </c>
      <c r="BA580" s="28">
        <f t="shared" si="67"/>
        <v>-0.11785599222574535</v>
      </c>
      <c r="BB580" s="28">
        <f t="shared" si="68"/>
        <v>0.70891194987286343</v>
      </c>
      <c r="BC580" s="29" t="str">
        <f t="shared" ref="BC580:BC643" si="69">IF(AND(AZ580&lt;0.05,OR(AY580&gt;1.25,AY580&lt;0.8)),2,"")</f>
        <v/>
      </c>
      <c r="BD580" s="2" t="s">
        <v>7365</v>
      </c>
      <c r="BE580" s="2" t="s">
        <v>5994</v>
      </c>
      <c r="BF580" s="2" t="s">
        <v>5994</v>
      </c>
      <c r="BG580" s="2" t="s">
        <v>8759</v>
      </c>
      <c r="BH580" s="2" t="s">
        <v>5994</v>
      </c>
      <c r="BI580" s="2" t="s">
        <v>9363</v>
      </c>
      <c r="BJ580" s="2" t="s">
        <v>10419</v>
      </c>
      <c r="BK580" s="2" t="s">
        <v>5994</v>
      </c>
      <c r="BL580" s="2" t="s">
        <v>11941</v>
      </c>
      <c r="BM580" s="2" t="s">
        <v>13160</v>
      </c>
      <c r="BN580" s="2" t="s">
        <v>14174</v>
      </c>
      <c r="BO580" s="2" t="s">
        <v>15290</v>
      </c>
      <c r="BP580" s="2" t="s">
        <v>6132</v>
      </c>
      <c r="BQ580" s="2" t="s">
        <v>17747</v>
      </c>
      <c r="BR580" s="2" t="s">
        <v>18812</v>
      </c>
      <c r="BS580" s="2"/>
      <c r="BT580" s="2"/>
      <c r="BU580" s="2"/>
      <c r="BV580" s="2"/>
      <c r="BW580" s="2"/>
      <c r="BX580" s="2"/>
      <c r="BY580" s="2"/>
      <c r="BZ580" s="2"/>
      <c r="CA580" s="2"/>
      <c r="CB580" s="2"/>
      <c r="CC580" s="2"/>
      <c r="CD580" s="2"/>
      <c r="CE580" s="2"/>
    </row>
    <row r="581" spans="1:83" x14ac:dyDescent="0.2">
      <c r="A581" s="1">
        <v>354</v>
      </c>
      <c r="B581" s="1">
        <v>354</v>
      </c>
      <c r="C581" s="2" t="s">
        <v>6</v>
      </c>
      <c r="D581" s="2" t="s">
        <v>653</v>
      </c>
      <c r="E581" s="2" t="s">
        <v>3875</v>
      </c>
      <c r="F581" s="2" t="s">
        <v>5347</v>
      </c>
      <c r="G581" s="2"/>
      <c r="H581" s="2"/>
      <c r="I581" s="2" t="s">
        <v>5994</v>
      </c>
      <c r="J581" s="2" t="s">
        <v>5994</v>
      </c>
      <c r="K581" s="2" t="s">
        <v>5994</v>
      </c>
      <c r="L581" s="2" t="s">
        <v>19260</v>
      </c>
      <c r="M581" s="2" t="s">
        <v>654</v>
      </c>
      <c r="N581" s="2">
        <v>10</v>
      </c>
      <c r="O581" s="2">
        <v>401</v>
      </c>
      <c r="P581" s="2">
        <v>18</v>
      </c>
      <c r="Q581" s="2">
        <v>0.68345354761002042</v>
      </c>
      <c r="R581" s="2">
        <v>0.71039973311274029</v>
      </c>
      <c r="S581" s="2">
        <v>1.1228791084552356</v>
      </c>
      <c r="T581" s="2">
        <v>0.80116006312370658</v>
      </c>
      <c r="U581" s="2">
        <v>0.9823690905172533</v>
      </c>
      <c r="V581" s="2">
        <v>0.78365856640900855</v>
      </c>
      <c r="W581" s="2">
        <v>1.1930010228982715</v>
      </c>
      <c r="X581" s="2">
        <v>0.75589753110342284</v>
      </c>
      <c r="Y581" s="2">
        <v>0.872748561114708</v>
      </c>
      <c r="Z581" s="2">
        <v>0.76440710308425508</v>
      </c>
      <c r="AA581" s="2">
        <v>0.88287278554263005</v>
      </c>
      <c r="AB581" s="2">
        <v>0.72104305582583139</v>
      </c>
      <c r="AC581" s="2">
        <v>0.89959151203272714</v>
      </c>
      <c r="AD581" s="2">
        <v>1.1802216814306044</v>
      </c>
      <c r="AE581" s="2">
        <v>0.85084175012439722</v>
      </c>
      <c r="AF581" s="2">
        <v>0.78529528025335393</v>
      </c>
      <c r="AG581" s="2">
        <v>0.71131897562153601</v>
      </c>
      <c r="AH581" s="2">
        <v>0.72974428428342664</v>
      </c>
      <c r="AI581" s="2">
        <v>1.2698993104869378</v>
      </c>
      <c r="AJ581" s="2">
        <v>0.81491741154290198</v>
      </c>
      <c r="AK581" s="2">
        <v>0.80826749497726957</v>
      </c>
      <c r="AL581" s="2">
        <v>1.2611614286418507</v>
      </c>
      <c r="AM581" s="2">
        <v>1.418947441451623</v>
      </c>
      <c r="AN581" s="2">
        <v>0.78526086529301664</v>
      </c>
      <c r="AO581" s="2">
        <v>0.7114540478998731</v>
      </c>
      <c r="AP581" s="2">
        <v>0.97083267307959475</v>
      </c>
      <c r="AQ581" s="2">
        <v>1.0602608933778022</v>
      </c>
      <c r="AR581" s="2">
        <v>1.0381123691609893</v>
      </c>
      <c r="AS581" s="2">
        <v>0.97392988170822214</v>
      </c>
      <c r="AT581" s="2">
        <v>0.87628604744115934</v>
      </c>
      <c r="AU581" s="2">
        <v>0.71718850996294203</v>
      </c>
      <c r="AV581" s="2">
        <v>0.96410647205679501</v>
      </c>
      <c r="AW581" s="2">
        <f t="shared" si="63"/>
        <v>0.8789896296331613</v>
      </c>
      <c r="AX581" s="2">
        <f t="shared" si="64"/>
        <v>0.9539019643533877</v>
      </c>
      <c r="AY581" s="28">
        <f t="shared" si="65"/>
        <v>0.92146746990818229</v>
      </c>
      <c r="AZ581" s="28">
        <f t="shared" si="66"/>
        <v>0.29156953991748424</v>
      </c>
      <c r="BA581" s="28">
        <f t="shared" si="67"/>
        <v>-0.11799485885288861</v>
      </c>
      <c r="BB581" s="28">
        <f t="shared" si="68"/>
        <v>0.53525784844982738</v>
      </c>
      <c r="BC581" s="29" t="str">
        <f t="shared" si="69"/>
        <v/>
      </c>
      <c r="BD581" s="2" t="s">
        <v>7214</v>
      </c>
      <c r="BE581" s="2" t="s">
        <v>5994</v>
      </c>
      <c r="BF581" s="2" t="s">
        <v>5994</v>
      </c>
      <c r="BG581" s="2" t="s">
        <v>8594</v>
      </c>
      <c r="BH581" s="2" t="s">
        <v>5994</v>
      </c>
      <c r="BI581" s="2" t="s">
        <v>9273</v>
      </c>
      <c r="BJ581" s="2" t="s">
        <v>10352</v>
      </c>
      <c r="BK581" s="2" t="s">
        <v>5994</v>
      </c>
      <c r="BL581" s="2" t="s">
        <v>11788</v>
      </c>
      <c r="BM581" s="2" t="s">
        <v>13002</v>
      </c>
      <c r="BN581" s="2" t="s">
        <v>14025</v>
      </c>
      <c r="BO581" s="2" t="s">
        <v>15112</v>
      </c>
      <c r="BP581" s="2" t="s">
        <v>5994</v>
      </c>
      <c r="BQ581" s="2" t="s">
        <v>17561</v>
      </c>
      <c r="BR581" s="2" t="s">
        <v>18701</v>
      </c>
      <c r="BS581" s="2"/>
      <c r="BT581" s="2"/>
      <c r="BU581" s="2"/>
      <c r="BV581" s="2"/>
      <c r="BW581" s="2"/>
      <c r="BX581" s="2"/>
      <c r="BY581" s="2"/>
      <c r="BZ581" s="2"/>
      <c r="CA581" s="2"/>
      <c r="CB581" s="2"/>
      <c r="CC581" s="2"/>
      <c r="CD581" s="2"/>
      <c r="CE581" s="2"/>
    </row>
    <row r="582" spans="1:83" x14ac:dyDescent="0.2">
      <c r="A582" s="1">
        <v>373</v>
      </c>
      <c r="B582" s="1">
        <v>373</v>
      </c>
      <c r="C582" s="2" t="s">
        <v>239</v>
      </c>
      <c r="D582" s="2" t="s">
        <v>1159</v>
      </c>
      <c r="E582" s="2" t="s">
        <v>3137</v>
      </c>
      <c r="F582" s="2" t="s">
        <v>4609</v>
      </c>
      <c r="G582" s="2"/>
      <c r="H582" s="2"/>
      <c r="I582" s="2" t="s">
        <v>5980</v>
      </c>
      <c r="J582" s="2" t="s">
        <v>6014</v>
      </c>
      <c r="K582" s="2" t="s">
        <v>5994</v>
      </c>
      <c r="L582" s="2" t="s">
        <v>5994</v>
      </c>
      <c r="M582" s="2" t="s">
        <v>1160</v>
      </c>
      <c r="N582" s="2">
        <v>2</v>
      </c>
      <c r="O582" s="2">
        <v>1026</v>
      </c>
      <c r="P582" s="2">
        <v>6</v>
      </c>
      <c r="Q582" s="2">
        <v>0.74965734750099022</v>
      </c>
      <c r="R582" s="2">
        <v>0.79431896397926072</v>
      </c>
      <c r="S582" s="2">
        <v>0.86259780621295845</v>
      </c>
      <c r="T582" s="2">
        <v>0.86874239446067614</v>
      </c>
      <c r="U582" s="2">
        <v>1.0121507615436285</v>
      </c>
      <c r="V582" s="2">
        <v>0.8506107024883437</v>
      </c>
      <c r="W582" s="2">
        <v>0.93436567327714504</v>
      </c>
      <c r="X582" s="2">
        <v>0.85657642839153281</v>
      </c>
      <c r="Y582" s="2">
        <v>0.78323778542255185</v>
      </c>
      <c r="Z582" s="2">
        <v>0.99407620473324776</v>
      </c>
      <c r="AA582" s="2">
        <v>0.82666790563727988</v>
      </c>
      <c r="AB582" s="2">
        <v>0.95885607071551815</v>
      </c>
      <c r="AC582" s="2">
        <v>1.0259579045456459</v>
      </c>
      <c r="AD582" s="2">
        <v>0.80653814036722782</v>
      </c>
      <c r="AE582" s="2">
        <v>0.83793964017052436</v>
      </c>
      <c r="AF582" s="2">
        <v>0.90127044314764349</v>
      </c>
      <c r="AG582" s="2">
        <v>0.76146553924865867</v>
      </c>
      <c r="AH582" s="2">
        <v>1.0703788536347221</v>
      </c>
      <c r="AI582" s="2">
        <v>1.2005227756248289</v>
      </c>
      <c r="AJ582" s="2">
        <v>0.94765996581809731</v>
      </c>
      <c r="AK582" s="2">
        <v>0.85573570932682663</v>
      </c>
      <c r="AL582" s="2">
        <v>1.014714103028824</v>
      </c>
      <c r="AM582" s="2">
        <v>0.92939291241825717</v>
      </c>
      <c r="AN582" s="2">
        <v>1.0683988311817658</v>
      </c>
      <c r="AO582" s="2">
        <v>0.77801674993148573</v>
      </c>
      <c r="AP582" s="2">
        <v>0.98850586318394895</v>
      </c>
      <c r="AQ582" s="2">
        <v>0.72075018273511371</v>
      </c>
      <c r="AR582" s="2">
        <v>1.1156590324947027</v>
      </c>
      <c r="AS582" s="2">
        <v>1.0581292561121118</v>
      </c>
      <c r="AT582" s="2">
        <v>1.2675153647981854</v>
      </c>
      <c r="AU582" s="2">
        <v>1.1150748470163192</v>
      </c>
      <c r="AV582" s="2">
        <v>0.83616072099821093</v>
      </c>
      <c r="AW582" s="2">
        <f t="shared" si="63"/>
        <v>0.89978586005802008</v>
      </c>
      <c r="AX582" s="2">
        <f t="shared" si="64"/>
        <v>0.97659334915721929</v>
      </c>
      <c r="AY582" s="28">
        <f t="shared" si="65"/>
        <v>0.92135161562846757</v>
      </c>
      <c r="AZ582" s="28">
        <f t="shared" si="66"/>
        <v>0.12041995589417299</v>
      </c>
      <c r="BA582" s="28">
        <f t="shared" si="67"/>
        <v>-0.1181762574463178</v>
      </c>
      <c r="BB582" s="28">
        <f t="shared" si="68"/>
        <v>0.91930153619647403</v>
      </c>
      <c r="BC582" s="29" t="str">
        <f t="shared" si="69"/>
        <v/>
      </c>
      <c r="BD582" s="2" t="s">
        <v>3137</v>
      </c>
      <c r="BE582" s="2" t="s">
        <v>5994</v>
      </c>
      <c r="BF582" s="2" t="s">
        <v>5994</v>
      </c>
      <c r="BG582" s="2" t="s">
        <v>7864</v>
      </c>
      <c r="BH582" s="2" t="s">
        <v>5994</v>
      </c>
      <c r="BI582" s="2" t="s">
        <v>9294</v>
      </c>
      <c r="BJ582" s="2" t="s">
        <v>10013</v>
      </c>
      <c r="BK582" s="2" t="s">
        <v>10621</v>
      </c>
      <c r="BL582" s="2" t="s">
        <v>11133</v>
      </c>
      <c r="BM582" s="2" t="s">
        <v>12344</v>
      </c>
      <c r="BN582" s="2" t="s">
        <v>13356</v>
      </c>
      <c r="BO582" s="2" t="s">
        <v>14478</v>
      </c>
      <c r="BP582" s="2" t="s">
        <v>15744</v>
      </c>
      <c r="BQ582" s="2" t="s">
        <v>16815</v>
      </c>
      <c r="BR582" s="2" t="s">
        <v>18227</v>
      </c>
      <c r="BS582" s="2"/>
      <c r="BT582" s="2"/>
      <c r="BU582" s="2"/>
      <c r="BV582" s="2"/>
      <c r="BW582" s="2"/>
      <c r="BX582" s="2"/>
      <c r="BY582" s="2"/>
      <c r="BZ582" s="2"/>
      <c r="CA582" s="2"/>
      <c r="CB582" s="2"/>
      <c r="CC582" s="2"/>
      <c r="CD582" s="2"/>
      <c r="CE582" s="2"/>
    </row>
    <row r="583" spans="1:83" x14ac:dyDescent="0.2">
      <c r="A583" s="1">
        <v>541</v>
      </c>
      <c r="B583" s="1">
        <v>541</v>
      </c>
      <c r="C583" s="2" t="s">
        <v>6</v>
      </c>
      <c r="D583" s="2" t="s">
        <v>1993</v>
      </c>
      <c r="E583" s="2" t="s">
        <v>3838</v>
      </c>
      <c r="F583" s="2" t="s">
        <v>5310</v>
      </c>
      <c r="G583" s="2"/>
      <c r="H583" s="2"/>
      <c r="I583" s="2" t="s">
        <v>5994</v>
      </c>
      <c r="J583" s="2" t="s">
        <v>5994</v>
      </c>
      <c r="K583" s="2" t="s">
        <v>5994</v>
      </c>
      <c r="L583" s="2" t="s">
        <v>5994</v>
      </c>
      <c r="M583" s="2" t="s">
        <v>1994</v>
      </c>
      <c r="N583" s="2">
        <v>2</v>
      </c>
      <c r="O583" s="2">
        <v>500</v>
      </c>
      <c r="P583" s="2">
        <v>2</v>
      </c>
      <c r="Q583" s="2">
        <v>1.0915969622006731</v>
      </c>
      <c r="R583" s="2">
        <v>0.57861041948290959</v>
      </c>
      <c r="S583" s="2">
        <v>0.60713314510200334</v>
      </c>
      <c r="T583" s="2">
        <v>0.68434850480250975</v>
      </c>
      <c r="U583" s="2">
        <v>0.74595709953997547</v>
      </c>
      <c r="V583" s="2">
        <v>0.79572901094706705</v>
      </c>
      <c r="W583" s="2">
        <v>0.52590771989892271</v>
      </c>
      <c r="X583" s="2">
        <v>0.92884683336365448</v>
      </c>
      <c r="Y583" s="2">
        <v>0.45648412542482641</v>
      </c>
      <c r="Z583" s="2">
        <v>1.1074748950844753</v>
      </c>
      <c r="AA583" s="2">
        <v>0.5096681295781712</v>
      </c>
      <c r="AB583" s="2">
        <v>0.88546185755645257</v>
      </c>
      <c r="AC583" s="2">
        <v>1.0726465685138065</v>
      </c>
      <c r="AD583" s="2">
        <v>0.82020089368771343</v>
      </c>
      <c r="AE583" s="2">
        <v>0.70044245693575213</v>
      </c>
      <c r="AF583" s="2">
        <v>0.90337253234478543</v>
      </c>
      <c r="AG583" s="2">
        <v>0.7234989335496943</v>
      </c>
      <c r="AH583" s="2">
        <v>0.96647153900960692</v>
      </c>
      <c r="AI583" s="2">
        <v>0.81737122559264286</v>
      </c>
      <c r="AJ583" s="2">
        <v>0.66229744242459154</v>
      </c>
      <c r="AK583" s="2">
        <v>0.70450692119403946</v>
      </c>
      <c r="AL583" s="2">
        <v>0.95375368256969095</v>
      </c>
      <c r="AM583" s="2">
        <v>0.72839064743005977</v>
      </c>
      <c r="AN583" s="2">
        <v>0.68736572284085962</v>
      </c>
      <c r="AO583" s="2">
        <v>0.69546440271860843</v>
      </c>
      <c r="AP583" s="2">
        <v>0.81042474154241662</v>
      </c>
      <c r="AQ583" s="2">
        <v>0.89041816438688892</v>
      </c>
      <c r="AR583" s="2">
        <v>0.86742685873082415</v>
      </c>
      <c r="AS583" s="2">
        <v>1.003834647914603</v>
      </c>
      <c r="AT583" s="2">
        <v>1.0255229355548561</v>
      </c>
      <c r="AU583" s="2">
        <v>1.2636204022574933</v>
      </c>
      <c r="AV583" s="2">
        <v>0.7981650820615187</v>
      </c>
      <c r="AW583" s="2">
        <f t="shared" si="63"/>
        <v>0.78532751855871796</v>
      </c>
      <c r="AX583" s="2">
        <f t="shared" si="64"/>
        <v>0.8531685885866499</v>
      </c>
      <c r="AY583" s="28">
        <f t="shared" si="65"/>
        <v>0.92048339456529127</v>
      </c>
      <c r="AZ583" s="28">
        <f t="shared" si="66"/>
        <v>0.32679908170633654</v>
      </c>
      <c r="BA583" s="28">
        <f t="shared" si="67"/>
        <v>-0.11953639916160158</v>
      </c>
      <c r="BB583" s="28">
        <f t="shared" si="68"/>
        <v>0.48571917248977853</v>
      </c>
      <c r="BC583" s="29" t="str">
        <f t="shared" si="69"/>
        <v/>
      </c>
      <c r="BD583" s="2" t="s">
        <v>7183</v>
      </c>
      <c r="BE583" s="2" t="s">
        <v>5994</v>
      </c>
      <c r="BF583" s="2" t="s">
        <v>5994</v>
      </c>
      <c r="BG583" s="2" t="s">
        <v>8557</v>
      </c>
      <c r="BH583" s="2" t="s">
        <v>5994</v>
      </c>
      <c r="BI583" s="2" t="s">
        <v>9250</v>
      </c>
      <c r="BJ583" s="2" t="s">
        <v>10329</v>
      </c>
      <c r="BK583" s="2" t="s">
        <v>5994</v>
      </c>
      <c r="BL583" s="2" t="s">
        <v>11752</v>
      </c>
      <c r="BM583" s="2" t="s">
        <v>12967</v>
      </c>
      <c r="BN583" s="2" t="s">
        <v>13989</v>
      </c>
      <c r="BO583" s="2" t="s">
        <v>15076</v>
      </c>
      <c r="BP583" s="2" t="s">
        <v>16361</v>
      </c>
      <c r="BQ583" s="2" t="s">
        <v>17524</v>
      </c>
      <c r="BR583" s="2" t="s">
        <v>18187</v>
      </c>
      <c r="BS583" s="2"/>
      <c r="BT583" s="2"/>
      <c r="BU583" s="2"/>
      <c r="BV583" s="2"/>
      <c r="BW583" s="2"/>
      <c r="BX583" s="2"/>
      <c r="BY583" s="2"/>
      <c r="BZ583" s="2"/>
      <c r="CA583" s="2"/>
      <c r="CB583" s="2"/>
      <c r="CC583" s="2"/>
      <c r="CD583" s="2"/>
      <c r="CE583" s="2"/>
    </row>
    <row r="584" spans="1:83" x14ac:dyDescent="0.2">
      <c r="A584" s="1">
        <v>282</v>
      </c>
      <c r="B584" s="1">
        <v>282</v>
      </c>
      <c r="C584" s="2" t="s">
        <v>6</v>
      </c>
      <c r="D584" s="2" t="s">
        <v>439</v>
      </c>
      <c r="E584" s="2" t="s">
        <v>3702</v>
      </c>
      <c r="F584" s="2" t="s">
        <v>5173</v>
      </c>
      <c r="G584" s="2"/>
      <c r="H584" s="2"/>
      <c r="I584" s="2" t="s">
        <v>5993</v>
      </c>
      <c r="J584" s="2" t="s">
        <v>6084</v>
      </c>
      <c r="K584" s="2" t="s">
        <v>6039</v>
      </c>
      <c r="L584" s="2" t="s">
        <v>5994</v>
      </c>
      <c r="M584" s="2" t="s">
        <v>440</v>
      </c>
      <c r="N584" s="2">
        <v>11</v>
      </c>
      <c r="O584" s="2">
        <v>375</v>
      </c>
      <c r="P584" s="2">
        <v>42</v>
      </c>
      <c r="Q584" s="2">
        <v>0.62485557724323104</v>
      </c>
      <c r="R584" s="2">
        <v>0.95131500374707822</v>
      </c>
      <c r="S584" s="2">
        <v>0.81575353554552654</v>
      </c>
      <c r="T584" s="2">
        <v>0.78809746277984916</v>
      </c>
      <c r="U584" s="2">
        <v>1.0452407754248125</v>
      </c>
      <c r="V584" s="2">
        <v>0.91736792768235143</v>
      </c>
      <c r="W584" s="2">
        <v>0.85850197941735584</v>
      </c>
      <c r="X584" s="2">
        <v>0.87105498726141029</v>
      </c>
      <c r="Y584" s="2">
        <v>0.79367315393443394</v>
      </c>
      <c r="Z584" s="2">
        <v>0.76864457235062411</v>
      </c>
      <c r="AA584" s="2">
        <v>0.74785347536207103</v>
      </c>
      <c r="AB584" s="2">
        <v>0.72932765400928812</v>
      </c>
      <c r="AC584" s="2">
        <v>0.71386852605231643</v>
      </c>
      <c r="AD584" s="2">
        <v>0.84723160676965592</v>
      </c>
      <c r="AE584" s="2">
        <v>0.93692462741132354</v>
      </c>
      <c r="AF584" s="2">
        <v>0.99392755167698477</v>
      </c>
      <c r="AG584" s="2">
        <v>0.80842143950571699</v>
      </c>
      <c r="AH584" s="2">
        <v>1.1445458260375543</v>
      </c>
      <c r="AI584" s="2">
        <v>0.83032372458552872</v>
      </c>
      <c r="AJ584" s="2">
        <v>0.92487896540418668</v>
      </c>
      <c r="AK584" s="2">
        <v>0.97440384827108173</v>
      </c>
      <c r="AL584" s="2">
        <v>0.95787598105179894</v>
      </c>
      <c r="AM584" s="2">
        <v>0.89777767884091497</v>
      </c>
      <c r="AN584" s="2">
        <v>0.93843679356442888</v>
      </c>
      <c r="AO584" s="2">
        <v>0.77897765211698378</v>
      </c>
      <c r="AP584" s="2">
        <v>0.79422053279510618</v>
      </c>
      <c r="AQ584" s="2">
        <v>1.156918657970087</v>
      </c>
      <c r="AR584" s="2">
        <v>1.1160267645780595</v>
      </c>
      <c r="AS584" s="2">
        <v>0.94364707513664225</v>
      </c>
      <c r="AT584" s="2">
        <v>0.88053716258392689</v>
      </c>
      <c r="AU584" s="2">
        <v>0.76049905078839652</v>
      </c>
      <c r="AV584" s="2">
        <v>0.93028603588485503</v>
      </c>
      <c r="AW584" s="2">
        <f t="shared" si="63"/>
        <v>0.85194365298932173</v>
      </c>
      <c r="AX584" s="2">
        <f t="shared" si="64"/>
        <v>0.9272681691528053</v>
      </c>
      <c r="AY584" s="28">
        <f t="shared" si="65"/>
        <v>0.918767279338076</v>
      </c>
      <c r="AZ584" s="28">
        <f t="shared" si="66"/>
        <v>9.4992680140335933E-2</v>
      </c>
      <c r="BA584" s="28">
        <f t="shared" si="67"/>
        <v>-0.12222861690168486</v>
      </c>
      <c r="BB584" s="28">
        <f t="shared" si="68"/>
        <v>1.0223098588915578</v>
      </c>
      <c r="BC584" s="29" t="str">
        <f t="shared" si="69"/>
        <v/>
      </c>
      <c r="BD584" s="2" t="s">
        <v>3702</v>
      </c>
      <c r="BE584" s="2" t="s">
        <v>5994</v>
      </c>
      <c r="BF584" s="2" t="s">
        <v>5994</v>
      </c>
      <c r="BG584" s="2" t="s">
        <v>8422</v>
      </c>
      <c r="BH584" s="2" t="s">
        <v>5994</v>
      </c>
      <c r="BI584" s="2" t="s">
        <v>9750</v>
      </c>
      <c r="BJ584" s="2" t="s">
        <v>10259</v>
      </c>
      <c r="BK584" s="2" t="s">
        <v>5994</v>
      </c>
      <c r="BL584" s="2" t="s">
        <v>11631</v>
      </c>
      <c r="BM584" s="2" t="s">
        <v>12844</v>
      </c>
      <c r="BN584" s="2" t="s">
        <v>13872</v>
      </c>
      <c r="BO584" s="2" t="s">
        <v>19489</v>
      </c>
      <c r="BP584" s="2" t="s">
        <v>16263</v>
      </c>
      <c r="BQ584" s="2" t="s">
        <v>17388</v>
      </c>
      <c r="BR584" s="2" t="s">
        <v>18589</v>
      </c>
      <c r="BS584" s="2"/>
      <c r="BT584" s="2"/>
      <c r="BU584" s="2"/>
      <c r="BV584" s="2"/>
      <c r="BW584" s="2"/>
      <c r="BX584" s="2"/>
      <c r="BY584" s="2"/>
      <c r="BZ584" s="2"/>
      <c r="CA584" s="2"/>
      <c r="CB584" s="2"/>
      <c r="CC584" s="2"/>
      <c r="CD584" s="2"/>
      <c r="CE584" s="2"/>
    </row>
    <row r="585" spans="1:83" x14ac:dyDescent="0.2">
      <c r="A585" s="1">
        <v>523</v>
      </c>
      <c r="B585" s="1">
        <v>523</v>
      </c>
      <c r="C585" s="2" t="s">
        <v>334</v>
      </c>
      <c r="D585" s="2" t="s">
        <v>1925</v>
      </c>
      <c r="E585" s="2" t="s">
        <v>3483</v>
      </c>
      <c r="F585" s="2" t="s">
        <v>4954</v>
      </c>
      <c r="G585" s="2"/>
      <c r="H585" s="2"/>
      <c r="I585" s="2" t="s">
        <v>5980</v>
      </c>
      <c r="J585" s="2" t="s">
        <v>3255</v>
      </c>
      <c r="K585" s="2" t="s">
        <v>6038</v>
      </c>
      <c r="L585" s="2" t="s">
        <v>19154</v>
      </c>
      <c r="M585" s="2" t="s">
        <v>1926</v>
      </c>
      <c r="N585" s="2">
        <v>1</v>
      </c>
      <c r="O585" s="2">
        <v>979</v>
      </c>
      <c r="P585" s="2">
        <v>2</v>
      </c>
      <c r="Q585" s="2">
        <v>0.73641874805221053</v>
      </c>
      <c r="R585" s="2">
        <v>0.72569047252739616</v>
      </c>
      <c r="S585" s="2">
        <v>0.85375818247843638</v>
      </c>
      <c r="T585" s="2">
        <v>0.76830392977722795</v>
      </c>
      <c r="U585" s="2">
        <v>0.90512547065863957</v>
      </c>
      <c r="V585" s="2">
        <v>0.67072139510823903</v>
      </c>
      <c r="W585" s="2">
        <v>0.78056236667962442</v>
      </c>
      <c r="X585" s="2">
        <v>0.75152185483378009</v>
      </c>
      <c r="Y585" s="2">
        <v>0.68393623894099598</v>
      </c>
      <c r="Z585" s="2">
        <v>0.83576472200505714</v>
      </c>
      <c r="AA585" s="2">
        <v>0.82142292776046588</v>
      </c>
      <c r="AB585" s="2">
        <v>0.83330060848995924</v>
      </c>
      <c r="AC585" s="2">
        <v>0.94309791542996468</v>
      </c>
      <c r="AD585" s="2">
        <v>0.82829946075031013</v>
      </c>
      <c r="AE585" s="2">
        <v>0.71007934903807524</v>
      </c>
      <c r="AF585" s="2">
        <v>0.76573859057016658</v>
      </c>
      <c r="AG585" s="2">
        <v>0.65840409527889343</v>
      </c>
      <c r="AH585" s="2">
        <v>0.87824820080191068</v>
      </c>
      <c r="AI585" s="2">
        <v>0.79213169143934437</v>
      </c>
      <c r="AJ585" s="2">
        <v>0.83535775870025009</v>
      </c>
      <c r="AK585" s="2">
        <v>0.87071840431652081</v>
      </c>
      <c r="AL585" s="2">
        <v>0.88822544798398528</v>
      </c>
      <c r="AM585" s="2">
        <v>1.0560426784834278</v>
      </c>
      <c r="AN585" s="2">
        <v>0.8242939100799519</v>
      </c>
      <c r="AO585" s="2">
        <v>0.67153275453778338</v>
      </c>
      <c r="AP585" s="2">
        <v>0.8782515776458385</v>
      </c>
      <c r="AQ585" s="2">
        <v>0.78169447401946368</v>
      </c>
      <c r="AR585" s="2">
        <v>0.89153475715778185</v>
      </c>
      <c r="AS585" s="2">
        <v>0.87405303190528638</v>
      </c>
      <c r="AT585" s="2">
        <v>1.0398167515909049</v>
      </c>
      <c r="AU585" s="2">
        <v>0.70377218001198749</v>
      </c>
      <c r="AV585" s="2">
        <v>0.82466650437006583</v>
      </c>
      <c r="AW585" s="2">
        <f t="shared" si="63"/>
        <v>0.78644874845372092</v>
      </c>
      <c r="AX585" s="2">
        <f t="shared" si="64"/>
        <v>0.8569200177540961</v>
      </c>
      <c r="AY585" s="28">
        <f t="shared" si="65"/>
        <v>0.91776213900910675</v>
      </c>
      <c r="AZ585" s="28">
        <f t="shared" si="66"/>
        <v>4.2370602582636946E-2</v>
      </c>
      <c r="BA585" s="28">
        <f t="shared" si="67"/>
        <v>-0.12380780327169814</v>
      </c>
      <c r="BB585" s="28">
        <f t="shared" si="68"/>
        <v>1.3729353595427154</v>
      </c>
      <c r="BC585" s="29" t="str">
        <f t="shared" si="69"/>
        <v/>
      </c>
      <c r="BD585" s="2" t="s">
        <v>6876</v>
      </c>
      <c r="BE585" s="2" t="s">
        <v>5994</v>
      </c>
      <c r="BF585" s="2" t="s">
        <v>5994</v>
      </c>
      <c r="BG585" s="2" t="s">
        <v>8206</v>
      </c>
      <c r="BH585" s="2" t="s">
        <v>5994</v>
      </c>
      <c r="BI585" s="2" t="s">
        <v>9583</v>
      </c>
      <c r="BJ585" s="2" t="s">
        <v>5994</v>
      </c>
      <c r="BK585" s="2" t="s">
        <v>10768</v>
      </c>
      <c r="BL585" s="2" t="s">
        <v>11440</v>
      </c>
      <c r="BM585" s="2" t="s">
        <v>12663</v>
      </c>
      <c r="BN585" s="2" t="s">
        <v>13674</v>
      </c>
      <c r="BO585" s="2" t="s">
        <v>14781</v>
      </c>
      <c r="BP585" s="2" t="s">
        <v>16075</v>
      </c>
      <c r="BQ585" s="2" t="s">
        <v>17165</v>
      </c>
      <c r="BR585" s="2" t="s">
        <v>18165</v>
      </c>
      <c r="BS585" s="2"/>
      <c r="BT585" s="2"/>
      <c r="BU585" s="2"/>
      <c r="BV585" s="2"/>
      <c r="BW585" s="2"/>
      <c r="BX585" s="2"/>
      <c r="BY585" s="2"/>
      <c r="BZ585" s="2"/>
      <c r="CA585" s="2"/>
      <c r="CB585" s="2"/>
      <c r="CC585" s="2"/>
      <c r="CD585" s="2"/>
      <c r="CE585" s="2"/>
    </row>
    <row r="586" spans="1:83" x14ac:dyDescent="0.2">
      <c r="A586" s="1">
        <v>376</v>
      </c>
      <c r="B586" s="1">
        <v>376</v>
      </c>
      <c r="C586" s="2" t="s">
        <v>6</v>
      </c>
      <c r="D586" s="2" t="s">
        <v>1951</v>
      </c>
      <c r="E586" s="2" t="s">
        <v>3621</v>
      </c>
      <c r="F586" s="2" t="s">
        <v>5092</v>
      </c>
      <c r="G586" s="2"/>
      <c r="H586" s="2"/>
      <c r="I586" s="2" t="s">
        <v>5991</v>
      </c>
      <c r="J586" s="2" t="s">
        <v>6054</v>
      </c>
      <c r="K586" s="2" t="s">
        <v>5994</v>
      </c>
      <c r="L586" s="2" t="s">
        <v>5994</v>
      </c>
      <c r="M586" s="2" t="s">
        <v>1952</v>
      </c>
      <c r="N586" s="2">
        <v>2</v>
      </c>
      <c r="O586" s="2">
        <v>782</v>
      </c>
      <c r="P586" s="2">
        <v>2</v>
      </c>
      <c r="Q586" s="2">
        <v>0.60848644665447382</v>
      </c>
      <c r="R586" s="2">
        <v>0.79425965103392171</v>
      </c>
      <c r="S586" s="2">
        <v>0.82243763747903909</v>
      </c>
      <c r="T586" s="2">
        <v>0.65005193362890679</v>
      </c>
      <c r="U586" s="2">
        <v>0.60140559050429598</v>
      </c>
      <c r="V586" s="2">
        <v>0.7777643453612767</v>
      </c>
      <c r="W586" s="2">
        <v>0.92283557912683012</v>
      </c>
      <c r="X586" s="2">
        <v>1.2997578427509695</v>
      </c>
      <c r="Y586" s="2">
        <v>0.72467197616991064</v>
      </c>
      <c r="Z586" s="2">
        <v>0.90325642280438778</v>
      </c>
      <c r="AA586" s="2">
        <v>0.7380651337673283</v>
      </c>
      <c r="AB586" s="2">
        <v>1.1012494473895964</v>
      </c>
      <c r="AC586" s="2">
        <v>1.2736056258768695</v>
      </c>
      <c r="AD586" s="2">
        <v>0.64417685303969985</v>
      </c>
      <c r="AE586" s="2">
        <v>0.83453176322560252</v>
      </c>
      <c r="AF586" s="2">
        <v>0.86202697232087133</v>
      </c>
      <c r="AG586" s="2">
        <v>0.8988090832009431</v>
      </c>
      <c r="AH586" s="2">
        <v>1.3038115867709961</v>
      </c>
      <c r="AI586" s="2">
        <v>1.0547792652737613</v>
      </c>
      <c r="AJ586" s="2">
        <v>0.92172388515638426</v>
      </c>
      <c r="AK586" s="2">
        <v>0.7370852379877596</v>
      </c>
      <c r="AL586" s="2">
        <v>0.98515298076128555</v>
      </c>
      <c r="AM586" s="2">
        <v>0.82839077409280237</v>
      </c>
      <c r="AN586" s="2">
        <v>1.0984168352534933</v>
      </c>
      <c r="AO586" s="2">
        <v>0.78080824521480463</v>
      </c>
      <c r="AP586" s="2">
        <v>0.93367304479137903</v>
      </c>
      <c r="AQ586" s="2">
        <v>1.1215110829795076</v>
      </c>
      <c r="AR586" s="2">
        <v>1.0911799183404052</v>
      </c>
      <c r="AS586" s="2">
        <v>1.0020993374210005</v>
      </c>
      <c r="AT586" s="2">
        <v>0.90746656054598107</v>
      </c>
      <c r="AU586" s="2">
        <v>1.1742157501849761</v>
      </c>
      <c r="AV586" s="2">
        <v>0.95738128155245816</v>
      </c>
      <c r="AW586" s="2">
        <f t="shared" si="63"/>
        <v>0.88505174507261475</v>
      </c>
      <c r="AX586" s="2">
        <f t="shared" si="64"/>
        <v>0.96454653340632579</v>
      </c>
      <c r="AY586" s="28">
        <f t="shared" si="65"/>
        <v>0.91758325225329174</v>
      </c>
      <c r="AZ586" s="28">
        <f t="shared" si="66"/>
        <v>0.26508914652303028</v>
      </c>
      <c r="BA586" s="28">
        <f t="shared" si="67"/>
        <v>-0.12408903539023118</v>
      </c>
      <c r="BB586" s="28">
        <f t="shared" si="68"/>
        <v>0.57660805311055063</v>
      </c>
      <c r="BC586" s="29" t="str">
        <f t="shared" si="69"/>
        <v/>
      </c>
      <c r="BD586" s="2" t="s">
        <v>6999</v>
      </c>
      <c r="BE586" s="2" t="s">
        <v>5994</v>
      </c>
      <c r="BF586" s="2" t="s">
        <v>5994</v>
      </c>
      <c r="BG586" s="2" t="s">
        <v>8342</v>
      </c>
      <c r="BH586" s="2" t="s">
        <v>5994</v>
      </c>
      <c r="BI586" s="2" t="s">
        <v>5994</v>
      </c>
      <c r="BJ586" s="2" t="s">
        <v>10074</v>
      </c>
      <c r="BK586" s="2" t="s">
        <v>5994</v>
      </c>
      <c r="BL586" s="2" t="s">
        <v>11558</v>
      </c>
      <c r="BM586" s="2" t="s">
        <v>12775</v>
      </c>
      <c r="BN586" s="2" t="s">
        <v>13795</v>
      </c>
      <c r="BO586" s="2" t="s">
        <v>14887</v>
      </c>
      <c r="BP586" s="2" t="s">
        <v>16201</v>
      </c>
      <c r="BQ586" s="2" t="s">
        <v>17306</v>
      </c>
      <c r="BR586" s="2" t="s">
        <v>18191</v>
      </c>
      <c r="BS586" s="2"/>
      <c r="BT586" s="2"/>
      <c r="BU586" s="2"/>
      <c r="BV586" s="2"/>
      <c r="BW586" s="2"/>
      <c r="BX586" s="2"/>
      <c r="BY586" s="2"/>
      <c r="BZ586" s="2"/>
      <c r="CA586" s="2"/>
      <c r="CB586" s="2"/>
      <c r="CC586" s="2"/>
      <c r="CD586" s="2"/>
      <c r="CE586" s="2"/>
    </row>
    <row r="587" spans="1:83" x14ac:dyDescent="0.2">
      <c r="A587" s="1">
        <v>252</v>
      </c>
      <c r="B587" s="1">
        <v>252</v>
      </c>
      <c r="C587" s="2" t="s">
        <v>334</v>
      </c>
      <c r="D587" s="2" t="s">
        <v>997</v>
      </c>
      <c r="E587" s="2" t="s">
        <v>3140</v>
      </c>
      <c r="F587" s="2" t="s">
        <v>4612</v>
      </c>
      <c r="G587" s="2"/>
      <c r="H587" s="2"/>
      <c r="I587" s="2" t="s">
        <v>5981</v>
      </c>
      <c r="J587" s="2" t="s">
        <v>6015</v>
      </c>
      <c r="K587" s="2" t="s">
        <v>6041</v>
      </c>
      <c r="L587" s="2" t="s">
        <v>5994</v>
      </c>
      <c r="M587" s="2" t="s">
        <v>998</v>
      </c>
      <c r="N587" s="2">
        <v>1</v>
      </c>
      <c r="O587" s="2">
        <v>1125</v>
      </c>
      <c r="P587" s="2">
        <v>8</v>
      </c>
      <c r="Q587" s="2">
        <v>0.56866074474012829</v>
      </c>
      <c r="R587" s="2">
        <v>0.68924452194107855</v>
      </c>
      <c r="S587" s="2">
        <v>0.7492668562916186</v>
      </c>
      <c r="T587" s="2">
        <v>0.88302221153874361</v>
      </c>
      <c r="U587" s="2">
        <v>0.90208765143475722</v>
      </c>
      <c r="V587" s="2">
        <v>0.78135832559673635</v>
      </c>
      <c r="W587" s="2">
        <v>1.1606306734085823</v>
      </c>
      <c r="X587" s="2">
        <v>0.94240648879098277</v>
      </c>
      <c r="Y587" s="2">
        <v>0.72647205960770866</v>
      </c>
      <c r="Z587" s="2">
        <v>0.90114534604365548</v>
      </c>
      <c r="AA587" s="2">
        <v>0.63697486372759682</v>
      </c>
      <c r="AB587" s="2">
        <v>0.82263198054695597</v>
      </c>
      <c r="AC587" s="2">
        <v>0.71433432659891316</v>
      </c>
      <c r="AD587" s="2">
        <v>0.73438691897420083</v>
      </c>
      <c r="AE587" s="2">
        <v>0.97823959123549276</v>
      </c>
      <c r="AF587" s="2">
        <v>0.9717845123981157</v>
      </c>
      <c r="AG587" s="2">
        <v>0.92456503194924655</v>
      </c>
      <c r="AH587" s="2">
        <v>1.1470472040003816</v>
      </c>
      <c r="AI587" s="2">
        <v>1.268701250028287</v>
      </c>
      <c r="AJ587" s="2">
        <v>0.96003548070565203</v>
      </c>
      <c r="AK587" s="2">
        <v>1.0624753216431919</v>
      </c>
      <c r="AL587" s="2">
        <v>0.91694802058616398</v>
      </c>
      <c r="AM587" s="2">
        <v>1.059721377755978</v>
      </c>
      <c r="AN587" s="2">
        <v>0.9231514323196105</v>
      </c>
      <c r="AO587" s="2">
        <v>0.71113873911293968</v>
      </c>
      <c r="AP587" s="2">
        <v>1.1350615099063304</v>
      </c>
      <c r="AQ587" s="2">
        <v>0.8920566873033573</v>
      </c>
      <c r="AR587" s="2">
        <v>1.1548396287250575</v>
      </c>
      <c r="AS587" s="2">
        <v>0.77433668253455668</v>
      </c>
      <c r="AT587" s="2">
        <v>0.8925989828113623</v>
      </c>
      <c r="AU587" s="2">
        <v>0.88771964086928601</v>
      </c>
      <c r="AV587" s="2">
        <v>0.93764817371233111</v>
      </c>
      <c r="AW587" s="2">
        <f t="shared" si="63"/>
        <v>0.86857687151858831</v>
      </c>
      <c r="AX587" s="2">
        <f t="shared" si="64"/>
        <v>0.94674859061429351</v>
      </c>
      <c r="AY587" s="28">
        <f t="shared" si="65"/>
        <v>0.91743138582864558</v>
      </c>
      <c r="AZ587" s="28">
        <f t="shared" si="66"/>
        <v>0.19880737306400692</v>
      </c>
      <c r="BA587" s="28">
        <f t="shared" si="67"/>
        <v>-0.12432783123814199</v>
      </c>
      <c r="BB587" s="28">
        <f t="shared" si="68"/>
        <v>0.70156751319003718</v>
      </c>
      <c r="BC587" s="29" t="str">
        <f t="shared" si="69"/>
        <v/>
      </c>
      <c r="BD587" s="2" t="s">
        <v>6577</v>
      </c>
      <c r="BE587" s="2" t="s">
        <v>5994</v>
      </c>
      <c r="BF587" s="2" t="s">
        <v>5994</v>
      </c>
      <c r="BG587" s="2" t="s">
        <v>7867</v>
      </c>
      <c r="BH587" s="2" t="s">
        <v>5994</v>
      </c>
      <c r="BI587" s="2" t="s">
        <v>9298</v>
      </c>
      <c r="BJ587" s="2" t="s">
        <v>5994</v>
      </c>
      <c r="BK587" s="2" t="s">
        <v>5994</v>
      </c>
      <c r="BL587" s="2" t="s">
        <v>11135</v>
      </c>
      <c r="BM587" s="2" t="s">
        <v>12346</v>
      </c>
      <c r="BN587" s="2" t="s">
        <v>13359</v>
      </c>
      <c r="BO587" s="2" t="s">
        <v>14481</v>
      </c>
      <c r="BP587" s="2" t="s">
        <v>15746</v>
      </c>
      <c r="BQ587" s="2" t="s">
        <v>16818</v>
      </c>
      <c r="BR587" s="2" t="s">
        <v>18230</v>
      </c>
      <c r="BS587" s="2"/>
      <c r="BT587" s="2"/>
      <c r="BU587" s="2"/>
      <c r="BV587" s="2"/>
      <c r="BW587" s="2"/>
      <c r="BX587" s="2"/>
      <c r="BY587" s="2"/>
      <c r="BZ587" s="2"/>
      <c r="CA587" s="2"/>
      <c r="CB587" s="2"/>
      <c r="CC587" s="2"/>
      <c r="CD587" s="2"/>
      <c r="CE587" s="2"/>
    </row>
    <row r="588" spans="1:83" x14ac:dyDescent="0.2">
      <c r="A588" s="1">
        <v>390</v>
      </c>
      <c r="B588" s="1">
        <v>390</v>
      </c>
      <c r="C588" s="2" t="s">
        <v>6</v>
      </c>
      <c r="D588" s="2" t="s">
        <v>373</v>
      </c>
      <c r="E588" s="2" t="s">
        <v>3453</v>
      </c>
      <c r="F588" s="2" t="s">
        <v>4924</v>
      </c>
      <c r="G588" s="2"/>
      <c r="H588" s="2"/>
      <c r="I588" s="2" t="s">
        <v>5987</v>
      </c>
      <c r="J588" s="2" t="s">
        <v>6033</v>
      </c>
      <c r="K588" s="2" t="s">
        <v>6041</v>
      </c>
      <c r="L588" s="2" t="s">
        <v>19149</v>
      </c>
      <c r="M588" s="2" t="s">
        <v>374</v>
      </c>
      <c r="N588" s="2">
        <v>21</v>
      </c>
      <c r="O588" s="2">
        <v>967</v>
      </c>
      <c r="P588" s="2">
        <v>56</v>
      </c>
      <c r="Q588" s="2">
        <v>0.93017556825209535</v>
      </c>
      <c r="R588" s="2">
        <v>1.046668962977066</v>
      </c>
      <c r="S588" s="2">
        <v>1.125129750545466</v>
      </c>
      <c r="T588" s="2">
        <v>0.96590262600495846</v>
      </c>
      <c r="U588" s="2">
        <v>1.1151709300752981</v>
      </c>
      <c r="V588" s="2">
        <v>1.0217019647612497</v>
      </c>
      <c r="W588" s="2">
        <v>1.2025406081199279</v>
      </c>
      <c r="X588" s="2">
        <v>0.84641662359829806</v>
      </c>
      <c r="Y588" s="2">
        <v>0.97838775795495503</v>
      </c>
      <c r="Z588" s="2">
        <v>1.0134943881386331</v>
      </c>
      <c r="AA588" s="2">
        <v>0.82166281495540783</v>
      </c>
      <c r="AB588" s="2">
        <v>0.95679058464107858</v>
      </c>
      <c r="AC588" s="2">
        <v>0.96699376678209814</v>
      </c>
      <c r="AD588" s="2">
        <v>0.90738682729684761</v>
      </c>
      <c r="AE588" s="2">
        <v>0.82083938008672674</v>
      </c>
      <c r="AF588" s="2">
        <v>0.97319704573221033</v>
      </c>
      <c r="AG588" s="2">
        <v>1.0319258602978623</v>
      </c>
      <c r="AH588" s="2">
        <v>0.98180557193336238</v>
      </c>
      <c r="AI588" s="2">
        <v>1.2441713036176563</v>
      </c>
      <c r="AJ588" s="2">
        <v>1.0503457528954452</v>
      </c>
      <c r="AK588" s="2">
        <v>1.1907404718164774</v>
      </c>
      <c r="AL588" s="2">
        <v>0.97096884098592684</v>
      </c>
      <c r="AM588" s="2">
        <v>1.2299167322983497</v>
      </c>
      <c r="AN588" s="2">
        <v>1.1593396449751892</v>
      </c>
      <c r="AO588" s="2">
        <v>1.112078540555427</v>
      </c>
      <c r="AP588" s="2">
        <v>0.94811358675049107</v>
      </c>
      <c r="AQ588" s="2">
        <v>1.1138053075604437</v>
      </c>
      <c r="AR588" s="2">
        <v>1.1416190872326555</v>
      </c>
      <c r="AS588" s="2">
        <v>1.2396344676864932</v>
      </c>
      <c r="AT588" s="2">
        <v>1.0541674707519437</v>
      </c>
      <c r="AU588" s="2">
        <v>0.93062103507450911</v>
      </c>
      <c r="AV588" s="2">
        <v>0.9923677875531649</v>
      </c>
      <c r="AW588" s="2">
        <f t="shared" si="63"/>
        <v>0.9973874913563785</v>
      </c>
      <c r="AX588" s="2">
        <f t="shared" si="64"/>
        <v>1.087209132779732</v>
      </c>
      <c r="AY588" s="28">
        <f t="shared" si="65"/>
        <v>0.91738329019210763</v>
      </c>
      <c r="AZ588" s="28">
        <f t="shared" si="66"/>
        <v>3.2686757681749355E-2</v>
      </c>
      <c r="BA588" s="28">
        <f t="shared" si="67"/>
        <v>-0.12440346540135687</v>
      </c>
      <c r="BB588" s="28">
        <f t="shared" si="68"/>
        <v>1.4856281565306997</v>
      </c>
      <c r="BC588" s="29" t="str">
        <f t="shared" si="69"/>
        <v/>
      </c>
      <c r="BD588" s="2" t="s">
        <v>6856</v>
      </c>
      <c r="BE588" s="2" t="s">
        <v>5994</v>
      </c>
      <c r="BF588" s="2" t="s">
        <v>5994</v>
      </c>
      <c r="BG588" s="2" t="s">
        <v>8177</v>
      </c>
      <c r="BH588" s="2" t="s">
        <v>5994</v>
      </c>
      <c r="BI588" s="2" t="s">
        <v>9554</v>
      </c>
      <c r="BJ588" s="2" t="s">
        <v>5994</v>
      </c>
      <c r="BK588" s="2" t="s">
        <v>5994</v>
      </c>
      <c r="BL588" s="2" t="s">
        <v>11412</v>
      </c>
      <c r="BM588" s="2" t="s">
        <v>12638</v>
      </c>
      <c r="BN588" s="2" t="s">
        <v>13650</v>
      </c>
      <c r="BO588" s="2" t="s">
        <v>14756</v>
      </c>
      <c r="BP588" s="2" t="s">
        <v>16042</v>
      </c>
      <c r="BQ588" s="2" t="s">
        <v>17135</v>
      </c>
      <c r="BR588" s="2" t="s">
        <v>18428</v>
      </c>
      <c r="BS588" s="2"/>
      <c r="BT588" s="2"/>
      <c r="BU588" s="2"/>
      <c r="BV588" s="2"/>
      <c r="BW588" s="2"/>
      <c r="BX588" s="2"/>
      <c r="BY588" s="2"/>
      <c r="BZ588" s="2"/>
      <c r="CA588" s="2"/>
      <c r="CB588" s="2"/>
      <c r="CC588" s="2"/>
      <c r="CD588" s="2"/>
      <c r="CE588" s="2"/>
    </row>
    <row r="589" spans="1:83" x14ac:dyDescent="0.2">
      <c r="A589" s="1">
        <v>317</v>
      </c>
      <c r="B589" s="1">
        <v>317</v>
      </c>
      <c r="C589" s="2" t="s">
        <v>6</v>
      </c>
      <c r="D589" s="2" t="s">
        <v>515</v>
      </c>
      <c r="E589" s="2" t="s">
        <v>3509</v>
      </c>
      <c r="F589" s="2" t="s">
        <v>4980</v>
      </c>
      <c r="G589" s="2"/>
      <c r="H589" s="2"/>
      <c r="I589" s="2" t="s">
        <v>5980</v>
      </c>
      <c r="J589" s="2" t="s">
        <v>6038</v>
      </c>
      <c r="K589" s="2" t="s">
        <v>6072</v>
      </c>
      <c r="L589" s="2" t="s">
        <v>5994</v>
      </c>
      <c r="M589" s="2" t="s">
        <v>516</v>
      </c>
      <c r="N589" s="2">
        <v>18</v>
      </c>
      <c r="O589" s="2">
        <v>1786</v>
      </c>
      <c r="P589" s="2">
        <v>31</v>
      </c>
      <c r="Q589" s="2">
        <v>0.87900460248948997</v>
      </c>
      <c r="R589" s="2">
        <v>1.2838144653130839</v>
      </c>
      <c r="S589" s="2">
        <v>1.1990969967049372</v>
      </c>
      <c r="T589" s="2">
        <v>0.97585851201330143</v>
      </c>
      <c r="U589" s="2">
        <v>0.9980030407286552</v>
      </c>
      <c r="V589" s="2">
        <v>1.0419690119306644</v>
      </c>
      <c r="W589" s="2">
        <v>0.84999641989600916</v>
      </c>
      <c r="X589" s="2">
        <v>0.75527593469671694</v>
      </c>
      <c r="Y589" s="2">
        <v>0.71567266763854231</v>
      </c>
      <c r="Z589" s="2">
        <v>0.83732504582913059</v>
      </c>
      <c r="AA589" s="2">
        <v>0.81960206668965119</v>
      </c>
      <c r="AB589" s="2">
        <v>0.84095924638059905</v>
      </c>
      <c r="AC589" s="2">
        <v>0.92280278951126071</v>
      </c>
      <c r="AD589" s="2">
        <v>0.85526097274389179</v>
      </c>
      <c r="AE589" s="2">
        <v>0.89168238573884384</v>
      </c>
      <c r="AF589" s="2">
        <v>0.88220164526740585</v>
      </c>
      <c r="AG589" s="2">
        <v>0.77021665519066251</v>
      </c>
      <c r="AH589" s="2">
        <v>0.93461966418869213</v>
      </c>
      <c r="AI589" s="2">
        <v>1.1372664343815531</v>
      </c>
      <c r="AJ589" s="2">
        <v>0.83931757961053066</v>
      </c>
      <c r="AK589" s="2">
        <v>0.82255354613474441</v>
      </c>
      <c r="AL589" s="2">
        <v>0.88528723820228972</v>
      </c>
      <c r="AM589" s="2">
        <v>0.95018567265409548</v>
      </c>
      <c r="AN589" s="2">
        <v>1.0567055747572884</v>
      </c>
      <c r="AO589" s="2">
        <v>0.92823242754630153</v>
      </c>
      <c r="AP589" s="2">
        <v>0.92368714543337804</v>
      </c>
      <c r="AQ589" s="2">
        <v>1.1553986328452921</v>
      </c>
      <c r="AR589" s="2">
        <v>1.2812087049982352</v>
      </c>
      <c r="AS589" s="2">
        <v>1.1293607094627272</v>
      </c>
      <c r="AT589" s="2">
        <v>1.2167383853885954</v>
      </c>
      <c r="AU589" s="2">
        <v>0.89622717411804564</v>
      </c>
      <c r="AV589" s="2">
        <v>1.0348650094474454</v>
      </c>
      <c r="AW589" s="2">
        <f t="shared" si="63"/>
        <v>0.92582255564910998</v>
      </c>
      <c r="AX589" s="2">
        <f t="shared" si="64"/>
        <v>1.0092129077383822</v>
      </c>
      <c r="AY589" s="28">
        <f t="shared" si="65"/>
        <v>0.91737090216558204</v>
      </c>
      <c r="AZ589" s="28">
        <f t="shared" si="66"/>
        <v>0.1325440254035809</v>
      </c>
      <c r="BA589" s="28">
        <f t="shared" si="67"/>
        <v>-0.12442294718753792</v>
      </c>
      <c r="BB589" s="28">
        <f t="shared" si="68"/>
        <v>0.87763984388513949</v>
      </c>
      <c r="BC589" s="29" t="str">
        <f t="shared" si="69"/>
        <v/>
      </c>
      <c r="BD589" s="2" t="s">
        <v>3509</v>
      </c>
      <c r="BE589" s="2" t="s">
        <v>5994</v>
      </c>
      <c r="BF589" s="2" t="s">
        <v>5994</v>
      </c>
      <c r="BG589" s="2" t="s">
        <v>8232</v>
      </c>
      <c r="BH589" s="2" t="s">
        <v>5994</v>
      </c>
      <c r="BI589" s="2" t="s">
        <v>9613</v>
      </c>
      <c r="BJ589" s="2" t="s">
        <v>5994</v>
      </c>
      <c r="BK589" s="2" t="s">
        <v>10782</v>
      </c>
      <c r="BL589" s="2" t="s">
        <v>11460</v>
      </c>
      <c r="BM589" s="2" t="s">
        <v>12679</v>
      </c>
      <c r="BN589" s="2" t="s">
        <v>13699</v>
      </c>
      <c r="BO589" s="2" t="s">
        <v>14795</v>
      </c>
      <c r="BP589" s="2" t="s">
        <v>16102</v>
      </c>
      <c r="BQ589" s="2" t="s">
        <v>17191</v>
      </c>
      <c r="BR589" s="2" t="s">
        <v>18458</v>
      </c>
      <c r="BS589" s="2"/>
      <c r="BT589" s="2"/>
      <c r="BU589" s="2"/>
      <c r="BV589" s="2"/>
      <c r="BW589" s="2"/>
      <c r="BX589" s="2"/>
      <c r="BY589" s="2"/>
      <c r="BZ589" s="2"/>
      <c r="CA589" s="2"/>
      <c r="CB589" s="2"/>
      <c r="CC589" s="2"/>
      <c r="CD589" s="2"/>
      <c r="CE589" s="2"/>
    </row>
    <row r="590" spans="1:83" x14ac:dyDescent="0.2">
      <c r="A590" s="1">
        <v>220</v>
      </c>
      <c r="B590" s="1">
        <v>220</v>
      </c>
      <c r="C590" s="2" t="s">
        <v>6</v>
      </c>
      <c r="D590" s="2" t="s">
        <v>1299</v>
      </c>
      <c r="E590" s="2" t="s">
        <v>3906</v>
      </c>
      <c r="F590" s="2" t="s">
        <v>5378</v>
      </c>
      <c r="G590" s="2"/>
      <c r="H590" s="2"/>
      <c r="I590" s="2" t="s">
        <v>5994</v>
      </c>
      <c r="J590" s="2" t="s">
        <v>5994</v>
      </c>
      <c r="K590" s="2" t="s">
        <v>5994</v>
      </c>
      <c r="L590" s="2" t="s">
        <v>5994</v>
      </c>
      <c r="M590" s="2" t="s">
        <v>1300</v>
      </c>
      <c r="N590" s="2">
        <v>2</v>
      </c>
      <c r="O590" s="2">
        <v>117</v>
      </c>
      <c r="P590" s="2">
        <v>4</v>
      </c>
      <c r="Q590" s="2">
        <v>1.1358464052183364</v>
      </c>
      <c r="R590" s="2">
        <v>1.3661115212847328</v>
      </c>
      <c r="S590" s="2">
        <v>0.88474711904162129</v>
      </c>
      <c r="T590" s="2">
        <v>1.0341595071305625</v>
      </c>
      <c r="U590" s="2">
        <v>1.315890053023989</v>
      </c>
      <c r="V590" s="2">
        <v>1.1647928257555564</v>
      </c>
      <c r="W590" s="2">
        <v>0.76690655024530918</v>
      </c>
      <c r="X590" s="2">
        <v>1.9369414549647004</v>
      </c>
      <c r="Y590" s="2">
        <v>1.0870691731047029</v>
      </c>
      <c r="Z590" s="2">
        <v>1.3049249067323019</v>
      </c>
      <c r="AA590" s="2">
        <v>0.96781866798293537</v>
      </c>
      <c r="AB590" s="2">
        <v>1.40848734739015</v>
      </c>
      <c r="AC590" s="2">
        <v>1.4214731341502118</v>
      </c>
      <c r="AD590" s="2">
        <v>1.4632224199095956</v>
      </c>
      <c r="AE590" s="2">
        <v>1.0328082281221294</v>
      </c>
      <c r="AF590" s="2">
        <v>1.5093750352903093</v>
      </c>
      <c r="AG590" s="2">
        <v>0.69222412245824938</v>
      </c>
      <c r="AH590" s="2">
        <v>0.82024018063647974</v>
      </c>
      <c r="AI590" s="2">
        <v>0.90333654733749513</v>
      </c>
      <c r="AJ590" s="2">
        <v>0.99783089747097431</v>
      </c>
      <c r="AK590" s="2">
        <v>0.59968442487011719</v>
      </c>
      <c r="AL590" s="2">
        <v>1.2647659055408005</v>
      </c>
      <c r="AM590" s="2">
        <v>1.2440876054003045</v>
      </c>
      <c r="AN590" s="2">
        <v>2.0350533054359232</v>
      </c>
      <c r="AO590" s="2">
        <v>0.81964455235766631</v>
      </c>
      <c r="AP590" s="2">
        <v>1.1976618902059044</v>
      </c>
      <c r="AQ590" s="2">
        <v>1.8452906371950879</v>
      </c>
      <c r="AR590" s="2">
        <v>1.1176201719486552</v>
      </c>
      <c r="AS590" s="2">
        <v>1.9785406866807065</v>
      </c>
      <c r="AT590" s="2">
        <v>0.90982504969126965</v>
      </c>
      <c r="AU590" s="2">
        <v>0.53728111170431869</v>
      </c>
      <c r="AV590" s="2">
        <v>2.0328663561077809</v>
      </c>
      <c r="AW590" s="2">
        <f t="shared" si="63"/>
        <v>1.1692829052515457</v>
      </c>
      <c r="AX590" s="2">
        <f t="shared" si="64"/>
        <v>1.2753963534315007</v>
      </c>
      <c r="AY590" s="28">
        <f t="shared" si="65"/>
        <v>0.91679963025262468</v>
      </c>
      <c r="AZ590" s="28">
        <f t="shared" si="66"/>
        <v>0.48271007129109111</v>
      </c>
      <c r="BA590" s="28">
        <f t="shared" si="67"/>
        <v>-0.12532163263461729</v>
      </c>
      <c r="BB590" s="28">
        <f t="shared" si="68"/>
        <v>0.31631363994137124</v>
      </c>
      <c r="BC590" s="29" t="str">
        <f t="shared" si="69"/>
        <v/>
      </c>
      <c r="BD590" s="2" t="s">
        <v>7235</v>
      </c>
      <c r="BE590" s="2" t="s">
        <v>5994</v>
      </c>
      <c r="BF590" s="2" t="s">
        <v>5994</v>
      </c>
      <c r="BG590" s="2" t="s">
        <v>5994</v>
      </c>
      <c r="BH590" s="2" t="s">
        <v>5994</v>
      </c>
      <c r="BI590" s="2" t="s">
        <v>9855</v>
      </c>
      <c r="BJ590" s="2" t="s">
        <v>5994</v>
      </c>
      <c r="BK590" s="2" t="s">
        <v>5994</v>
      </c>
      <c r="BL590" s="2" t="s">
        <v>11810</v>
      </c>
      <c r="BM590" s="2" t="s">
        <v>13028</v>
      </c>
      <c r="BN590" s="2" t="s">
        <v>14043</v>
      </c>
      <c r="BO590" s="2" t="s">
        <v>15141</v>
      </c>
      <c r="BP590" s="2" t="s">
        <v>16412</v>
      </c>
      <c r="BQ590" s="2" t="s">
        <v>17591</v>
      </c>
      <c r="BR590" s="2" t="s">
        <v>18710</v>
      </c>
      <c r="BS590" s="2"/>
      <c r="BT590" s="2"/>
      <c r="BU590" s="2"/>
      <c r="BV590" s="2"/>
      <c r="BW590" s="2"/>
      <c r="BX590" s="2"/>
      <c r="BY590" s="2"/>
      <c r="BZ590" s="2"/>
      <c r="CA590" s="2"/>
      <c r="CB590" s="2"/>
      <c r="CC590" s="2"/>
      <c r="CD590" s="2"/>
      <c r="CE590" s="2"/>
    </row>
    <row r="591" spans="1:83" x14ac:dyDescent="0.2">
      <c r="A591" s="1">
        <v>86</v>
      </c>
      <c r="B591" s="1">
        <v>86</v>
      </c>
      <c r="C591" s="2" t="s">
        <v>6</v>
      </c>
      <c r="D591" s="2" t="s">
        <v>1551</v>
      </c>
      <c r="E591" s="2" t="s">
        <v>3776</v>
      </c>
      <c r="F591" s="2" t="s">
        <v>5247</v>
      </c>
      <c r="G591" s="2"/>
      <c r="H591" s="2"/>
      <c r="I591" s="2" t="s">
        <v>5994</v>
      </c>
      <c r="J591" s="2" t="s">
        <v>5994</v>
      </c>
      <c r="K591" s="2" t="s">
        <v>5994</v>
      </c>
      <c r="L591" s="2" t="s">
        <v>19247</v>
      </c>
      <c r="M591" s="2" t="s">
        <v>1552</v>
      </c>
      <c r="N591" s="2">
        <v>2</v>
      </c>
      <c r="O591" s="2">
        <v>228</v>
      </c>
      <c r="P591" s="2">
        <v>3</v>
      </c>
      <c r="Q591" s="2">
        <v>1.2032048773000417</v>
      </c>
      <c r="R591" s="2">
        <v>0.96257811230844537</v>
      </c>
      <c r="S591" s="2">
        <v>1.0147161545555652</v>
      </c>
      <c r="T591" s="2">
        <v>1.1759224062526814</v>
      </c>
      <c r="U591" s="2">
        <v>0.82008249271371469</v>
      </c>
      <c r="V591" s="2">
        <v>0.9159940116230445</v>
      </c>
      <c r="W591" s="2">
        <v>0.75401770405552715</v>
      </c>
      <c r="X591" s="2">
        <v>0.85373567776484738</v>
      </c>
      <c r="Y591" s="2">
        <v>0.79913701632772116</v>
      </c>
      <c r="Z591" s="2">
        <v>1.0250608469090383</v>
      </c>
      <c r="AA591" s="2">
        <v>0.83827308929256206</v>
      </c>
      <c r="AB591" s="2">
        <v>0.87634053229693409</v>
      </c>
      <c r="AC591" s="2">
        <v>1.003238753474688</v>
      </c>
      <c r="AD591" s="2">
        <v>0.85489231487158801</v>
      </c>
      <c r="AE591" s="2">
        <v>1.7078188393830576</v>
      </c>
      <c r="AF591" s="2">
        <v>1.8948089361094025</v>
      </c>
      <c r="AG591" s="2">
        <v>2.6100286799454078</v>
      </c>
      <c r="AH591" s="2">
        <v>0.84242732358850458</v>
      </c>
      <c r="AI591" s="2">
        <v>1.116814943816179</v>
      </c>
      <c r="AJ591" s="2">
        <v>0.79582112653639236</v>
      </c>
      <c r="AK591" s="2">
        <v>1.2096256669171617</v>
      </c>
      <c r="AL591" s="2">
        <v>1.1588465721526355</v>
      </c>
      <c r="AM591" s="2">
        <v>1.454661898649938</v>
      </c>
      <c r="AN591" s="2">
        <v>1.5145811079642839</v>
      </c>
      <c r="AO591" s="2">
        <v>1.3256049951604276</v>
      </c>
      <c r="AP591" s="2">
        <v>0.67861418079830893</v>
      </c>
      <c r="AQ591" s="2">
        <v>1.0346181611956911</v>
      </c>
      <c r="AR591" s="2">
        <v>0.72417384299503051</v>
      </c>
      <c r="AS591" s="2">
        <v>1.9576107264542415</v>
      </c>
      <c r="AT591" s="2">
        <v>1.5540617592704833</v>
      </c>
      <c r="AU591" s="2">
        <v>0.95163947913671909</v>
      </c>
      <c r="AV591" s="2">
        <v>1.522149467991079</v>
      </c>
      <c r="AW591" s="2">
        <f t="shared" si="63"/>
        <v>1.1194259322415239</v>
      </c>
      <c r="AX591" s="2">
        <f t="shared" si="64"/>
        <v>1.2216929988632612</v>
      </c>
      <c r="AY591" s="28">
        <f t="shared" si="65"/>
        <v>0.91629069928624218</v>
      </c>
      <c r="AZ591" s="28">
        <f t="shared" si="66"/>
        <v>0.51907728828928978</v>
      </c>
      <c r="BA591" s="28">
        <f t="shared" si="67"/>
        <v>-0.12612271939874287</v>
      </c>
      <c r="BB591" s="28">
        <f t="shared" si="68"/>
        <v>0.28476797282875665</v>
      </c>
      <c r="BC591" s="29" t="str">
        <f t="shared" si="69"/>
        <v/>
      </c>
      <c r="BD591" s="2" t="s">
        <v>7129</v>
      </c>
      <c r="BE591" s="2">
        <v>1</v>
      </c>
      <c r="BF591" s="2">
        <v>98</v>
      </c>
      <c r="BG591" s="2" t="s">
        <v>8496</v>
      </c>
      <c r="BH591" s="2" t="s">
        <v>5994</v>
      </c>
      <c r="BI591" s="2" t="s">
        <v>9799</v>
      </c>
      <c r="BJ591" s="2" t="s">
        <v>5994</v>
      </c>
      <c r="BK591" s="2" t="s">
        <v>5994</v>
      </c>
      <c r="BL591" s="2" t="s">
        <v>11698</v>
      </c>
      <c r="BM591" s="2" t="s">
        <v>12909</v>
      </c>
      <c r="BN591" s="2" t="s">
        <v>13937</v>
      </c>
      <c r="BO591" s="2" t="s">
        <v>15013</v>
      </c>
      <c r="BP591" s="2" t="s">
        <v>15841</v>
      </c>
      <c r="BQ591" s="2" t="s">
        <v>17461</v>
      </c>
      <c r="BR591" s="2" t="s">
        <v>18636</v>
      </c>
      <c r="BS591" s="2"/>
      <c r="BT591" s="2"/>
      <c r="BU591" s="2"/>
      <c r="BV591" s="2"/>
      <c r="BW591" s="2"/>
      <c r="BX591" s="2"/>
      <c r="BY591" s="2"/>
      <c r="BZ591" s="2"/>
      <c r="CA591" s="2"/>
      <c r="CB591" s="2"/>
      <c r="CC591" s="2"/>
      <c r="CD591" s="2"/>
      <c r="CE591" s="2"/>
    </row>
    <row r="592" spans="1:83" x14ac:dyDescent="0.2">
      <c r="A592" s="1">
        <v>634</v>
      </c>
      <c r="B592" s="1">
        <v>634</v>
      </c>
      <c r="C592" s="2" t="s">
        <v>334</v>
      </c>
      <c r="D592" s="2" t="s">
        <v>899</v>
      </c>
      <c r="E592" s="2" t="s">
        <v>3974</v>
      </c>
      <c r="F592" s="2" t="s">
        <v>5445</v>
      </c>
      <c r="G592" s="2"/>
      <c r="H592" s="2"/>
      <c r="I592" s="2" t="s">
        <v>5994</v>
      </c>
      <c r="J592" s="2" t="s">
        <v>5994</v>
      </c>
      <c r="K592" s="2" t="s">
        <v>5994</v>
      </c>
      <c r="L592" s="2" t="s">
        <v>5994</v>
      </c>
      <c r="M592" s="2" t="s">
        <v>900</v>
      </c>
      <c r="N592" s="2">
        <v>1</v>
      </c>
      <c r="O592" s="2">
        <v>888</v>
      </c>
      <c r="P592" s="2">
        <v>10</v>
      </c>
      <c r="Q592" s="2">
        <v>0.72561748600822851</v>
      </c>
      <c r="R592" s="2">
        <v>0.75503954151627095</v>
      </c>
      <c r="S592" s="2">
        <v>0.57293194939909953</v>
      </c>
      <c r="T592" s="2">
        <v>0.82634011314749323</v>
      </c>
      <c r="U592" s="2">
        <v>0.51061791801296996</v>
      </c>
      <c r="V592" s="2">
        <v>0.76132522112837342</v>
      </c>
      <c r="W592" s="2">
        <v>0.69733416688334704</v>
      </c>
      <c r="X592" s="2">
        <v>0.65646179843488894</v>
      </c>
      <c r="Y592" s="2">
        <v>0.60978270103209864</v>
      </c>
      <c r="Z592" s="2">
        <v>0.93084623575913827</v>
      </c>
      <c r="AA592" s="2">
        <v>0.74409746800095655</v>
      </c>
      <c r="AB592" s="2">
        <v>0.84106515516479852</v>
      </c>
      <c r="AC592" s="2">
        <v>0.88100462854851136</v>
      </c>
      <c r="AD592" s="2">
        <v>0.70780328897436462</v>
      </c>
      <c r="AE592" s="2">
        <v>0.60556059009837204</v>
      </c>
      <c r="AF592" s="2">
        <v>0.83880683516375565</v>
      </c>
      <c r="AG592" s="2">
        <v>0.48301590873153122</v>
      </c>
      <c r="AH592" s="2">
        <v>0.77825868383768682</v>
      </c>
      <c r="AI592" s="2">
        <v>0.80834374747761562</v>
      </c>
      <c r="AJ592" s="2">
        <v>0.74798385703146464</v>
      </c>
      <c r="AK592" s="2">
        <v>0.74187303112472458</v>
      </c>
      <c r="AL592" s="2">
        <v>0.92358091946370524</v>
      </c>
      <c r="AM592" s="2">
        <v>0.85376459836722929</v>
      </c>
      <c r="AN592" s="2">
        <v>0.69200125833035075</v>
      </c>
      <c r="AO592" s="2">
        <v>0.77566507881991786</v>
      </c>
      <c r="AP592" s="2">
        <v>1.0622308198233474</v>
      </c>
      <c r="AQ592" s="2">
        <v>0.83802069384634681</v>
      </c>
      <c r="AR592" s="2">
        <v>0.85015625253219362</v>
      </c>
      <c r="AS592" s="2">
        <v>0.71482252600937157</v>
      </c>
      <c r="AT592" s="2">
        <v>0.67250970759688489</v>
      </c>
      <c r="AU592" s="2">
        <v>0.70463500124328016</v>
      </c>
      <c r="AV592" s="2">
        <v>0.68177264062390841</v>
      </c>
      <c r="AW592" s="2">
        <f t="shared" si="63"/>
        <v>0.72285544406944735</v>
      </c>
      <c r="AX592" s="2">
        <f t="shared" si="64"/>
        <v>0.78915510652405585</v>
      </c>
      <c r="AY592" s="28">
        <f t="shared" si="65"/>
        <v>0.91598652545424863</v>
      </c>
      <c r="AZ592" s="28">
        <f t="shared" si="66"/>
        <v>0.13479209431438507</v>
      </c>
      <c r="BA592" s="28">
        <f t="shared" si="67"/>
        <v>-0.12660171905784595</v>
      </c>
      <c r="BB592" s="28">
        <f t="shared" si="68"/>
        <v>0.87033557884166513</v>
      </c>
      <c r="BC592" s="29" t="str">
        <f t="shared" si="69"/>
        <v/>
      </c>
      <c r="BD592" s="2" t="s">
        <v>3974</v>
      </c>
      <c r="BE592" s="2" t="s">
        <v>5994</v>
      </c>
      <c r="BF592" s="2" t="s">
        <v>5994</v>
      </c>
      <c r="BG592" s="2" t="s">
        <v>8671</v>
      </c>
      <c r="BH592" s="2" t="s">
        <v>5994</v>
      </c>
      <c r="BI592" s="2" t="s">
        <v>9436</v>
      </c>
      <c r="BJ592" s="2" t="s">
        <v>5994</v>
      </c>
      <c r="BK592" s="2" t="s">
        <v>10938</v>
      </c>
      <c r="BL592" s="2" t="s">
        <v>11861</v>
      </c>
      <c r="BM592" s="2" t="s">
        <v>13080</v>
      </c>
      <c r="BN592" s="2" t="s">
        <v>6156</v>
      </c>
      <c r="BO592" s="2" t="s">
        <v>15204</v>
      </c>
      <c r="BP592" s="2" t="s">
        <v>16445</v>
      </c>
      <c r="BQ592" s="2" t="s">
        <v>17656</v>
      </c>
      <c r="BR592" s="2" t="s">
        <v>5994</v>
      </c>
      <c r="BS592" s="2"/>
      <c r="BT592" s="2"/>
      <c r="BU592" s="2"/>
      <c r="BV592" s="2"/>
      <c r="BW592" s="2"/>
      <c r="BX592" s="2"/>
      <c r="BY592" s="2"/>
      <c r="BZ592" s="2"/>
      <c r="CA592" s="2"/>
      <c r="CB592" s="2"/>
      <c r="CC592" s="2"/>
      <c r="CD592" s="2"/>
      <c r="CE592" s="2"/>
    </row>
    <row r="593" spans="1:83" x14ac:dyDescent="0.2">
      <c r="A593" s="1">
        <v>331</v>
      </c>
      <c r="B593" s="1">
        <v>331</v>
      </c>
      <c r="C593" s="2" t="s">
        <v>6</v>
      </c>
      <c r="D593" s="2" t="s">
        <v>217</v>
      </c>
      <c r="E593" s="2" t="s">
        <v>3461</v>
      </c>
      <c r="F593" s="2" t="s">
        <v>4932</v>
      </c>
      <c r="G593" s="2"/>
      <c r="H593" s="2"/>
      <c r="I593" s="2" t="s">
        <v>5987</v>
      </c>
      <c r="J593" s="2" t="s">
        <v>6034</v>
      </c>
      <c r="K593" s="2" t="s">
        <v>6034</v>
      </c>
      <c r="L593" s="2" t="s">
        <v>5994</v>
      </c>
      <c r="M593" s="2" t="s">
        <v>218</v>
      </c>
      <c r="N593" s="2">
        <v>13</v>
      </c>
      <c r="O593" s="2">
        <v>423</v>
      </c>
      <c r="P593" s="2">
        <v>155</v>
      </c>
      <c r="Q593" s="2">
        <v>0.77424766974460146</v>
      </c>
      <c r="R593" s="2">
        <v>0.82310616498811462</v>
      </c>
      <c r="S593" s="2">
        <v>0.87970448626359898</v>
      </c>
      <c r="T593" s="2">
        <v>0.81446719773331022</v>
      </c>
      <c r="U593" s="2">
        <v>0.79909116057395857</v>
      </c>
      <c r="V593" s="2">
        <v>0.97128713190627192</v>
      </c>
      <c r="W593" s="2">
        <v>0.79606305549172696</v>
      </c>
      <c r="X593" s="2">
        <v>0.96700028102466884</v>
      </c>
      <c r="Y593" s="2">
        <v>0.72458539837944547</v>
      </c>
      <c r="Z593" s="2">
        <v>0.92863787807166609</v>
      </c>
      <c r="AA593" s="2">
        <v>0.9760643257877557</v>
      </c>
      <c r="AB593" s="2">
        <v>0.92474825087933243</v>
      </c>
      <c r="AC593" s="2">
        <v>0.88645690609843186</v>
      </c>
      <c r="AD593" s="2">
        <v>0.86270445835473708</v>
      </c>
      <c r="AE593" s="2">
        <v>0.87506271718836592</v>
      </c>
      <c r="AF593" s="2">
        <v>1.0575491174992593</v>
      </c>
      <c r="AG593" s="2">
        <v>0.72639655801107117</v>
      </c>
      <c r="AH593" s="2">
        <v>0.97817068175888189</v>
      </c>
      <c r="AI593" s="2">
        <v>0.92403441520392304</v>
      </c>
      <c r="AJ593" s="2">
        <v>0.88829116950947151</v>
      </c>
      <c r="AK593" s="2">
        <v>0.79628900701099947</v>
      </c>
      <c r="AL593" s="2">
        <v>1.031999462060007</v>
      </c>
      <c r="AM593" s="2">
        <v>1.0413102225863702</v>
      </c>
      <c r="AN593" s="2">
        <v>0.96671828243606328</v>
      </c>
      <c r="AO593" s="2">
        <v>0.82991229296370694</v>
      </c>
      <c r="AP593" s="2">
        <v>0.97434054451605767</v>
      </c>
      <c r="AQ593" s="2">
        <v>0.9003597707028258</v>
      </c>
      <c r="AR593" s="2">
        <v>1.0394744565838763</v>
      </c>
      <c r="AS593" s="2">
        <v>1.0477518765004248</v>
      </c>
      <c r="AT593" s="2">
        <v>1.1111614098346771</v>
      </c>
      <c r="AU593" s="2">
        <v>0.94340690784006509</v>
      </c>
      <c r="AV593" s="2">
        <v>0.89918507147765381</v>
      </c>
      <c r="AW593" s="2">
        <f t="shared" si="63"/>
        <v>0.87838830815574331</v>
      </c>
      <c r="AX593" s="2">
        <f t="shared" si="64"/>
        <v>0.95924619030939995</v>
      </c>
      <c r="AY593" s="28">
        <f t="shared" si="65"/>
        <v>0.91570685088926307</v>
      </c>
      <c r="AZ593" s="28">
        <f t="shared" si="66"/>
        <v>2.1731362873120316E-2</v>
      </c>
      <c r="BA593" s="28">
        <f t="shared" si="67"/>
        <v>-0.12704227872390578</v>
      </c>
      <c r="BB593" s="28">
        <f t="shared" si="68"/>
        <v>1.6629130362328444</v>
      </c>
      <c r="BC593" s="29" t="str">
        <f t="shared" si="69"/>
        <v/>
      </c>
      <c r="BD593" s="2" t="s">
        <v>6862</v>
      </c>
      <c r="BE593" s="2" t="s">
        <v>5994</v>
      </c>
      <c r="BF593" s="2" t="s">
        <v>5994</v>
      </c>
      <c r="BG593" s="2" t="s">
        <v>8185</v>
      </c>
      <c r="BH593" s="2" t="s">
        <v>5994</v>
      </c>
      <c r="BI593" s="2" t="s">
        <v>9564</v>
      </c>
      <c r="BJ593" s="2" t="s">
        <v>5994</v>
      </c>
      <c r="BK593" s="2" t="s">
        <v>5994</v>
      </c>
      <c r="BL593" s="2" t="s">
        <v>11420</v>
      </c>
      <c r="BM593" s="2" t="s">
        <v>12646</v>
      </c>
      <c r="BN593" s="2" t="s">
        <v>13330</v>
      </c>
      <c r="BO593" s="2" t="s">
        <v>14764</v>
      </c>
      <c r="BP593" s="2" t="s">
        <v>15802</v>
      </c>
      <c r="BQ593" s="2" t="s">
        <v>17143</v>
      </c>
      <c r="BR593" s="2" t="s">
        <v>18163</v>
      </c>
      <c r="BS593" s="2"/>
      <c r="BT593" s="2"/>
      <c r="BU593" s="2"/>
      <c r="BV593" s="2"/>
      <c r="BW593" s="2"/>
      <c r="BX593" s="2"/>
      <c r="BY593" s="2"/>
      <c r="BZ593" s="2"/>
      <c r="CA593" s="2"/>
      <c r="CB593" s="2"/>
      <c r="CC593" s="2"/>
      <c r="CD593" s="2"/>
      <c r="CE593" s="2"/>
    </row>
    <row r="594" spans="1:83" x14ac:dyDescent="0.2">
      <c r="A594" s="1">
        <v>345</v>
      </c>
      <c r="B594" s="1">
        <v>345</v>
      </c>
      <c r="C594" s="2" t="s">
        <v>6</v>
      </c>
      <c r="D594" s="2" t="s">
        <v>1463</v>
      </c>
      <c r="E594" s="2" t="s">
        <v>3377</v>
      </c>
      <c r="F594" s="2" t="s">
        <v>4848</v>
      </c>
      <c r="G594" s="2"/>
      <c r="H594" s="2"/>
      <c r="I594" s="2" t="s">
        <v>5985</v>
      </c>
      <c r="J594" s="2" t="s">
        <v>6026</v>
      </c>
      <c r="K594" s="2" t="s">
        <v>5994</v>
      </c>
      <c r="L594" s="2" t="s">
        <v>19132</v>
      </c>
      <c r="M594" s="2" t="s">
        <v>1464</v>
      </c>
      <c r="N594" s="2">
        <v>2</v>
      </c>
      <c r="O594" s="2">
        <v>1452</v>
      </c>
      <c r="P594" s="2">
        <v>3</v>
      </c>
      <c r="Q594" s="2">
        <v>1.3021074731184934</v>
      </c>
      <c r="R594" s="2">
        <v>0.89437641376929011</v>
      </c>
      <c r="S594" s="2">
        <v>0.78089507139154291</v>
      </c>
      <c r="T594" s="2">
        <v>1.0706737730358467</v>
      </c>
      <c r="U594" s="2">
        <v>0.76669451632261232</v>
      </c>
      <c r="V594" s="2">
        <v>0.71013266315594836</v>
      </c>
      <c r="W594" s="2">
        <v>0.75118969054855889</v>
      </c>
      <c r="X594" s="2">
        <v>0.99775528517059731</v>
      </c>
      <c r="Y594" s="2">
        <v>0.75708146207182681</v>
      </c>
      <c r="Z594" s="2">
        <v>0.96270195325103647</v>
      </c>
      <c r="AA594" s="2">
        <v>0.68261870982733053</v>
      </c>
      <c r="AB594" s="2">
        <v>0.85778436410095948</v>
      </c>
      <c r="AC594" s="2">
        <v>1.3214930639256919</v>
      </c>
      <c r="AD594" s="2">
        <v>1.086360869334029</v>
      </c>
      <c r="AE594" s="2">
        <v>0.86224058706420781</v>
      </c>
      <c r="AF594" s="2">
        <v>1.0850123057760062</v>
      </c>
      <c r="AG594" s="2">
        <v>0.92189483699311969</v>
      </c>
      <c r="AH594" s="2">
        <v>1.2820972746537185</v>
      </c>
      <c r="AI594" s="2">
        <v>1.0287539997449326</v>
      </c>
      <c r="AJ594" s="2">
        <v>0.93230321238916936</v>
      </c>
      <c r="AK594" s="2">
        <v>1.0520080660197786</v>
      </c>
      <c r="AL594" s="2">
        <v>1.1217426488044446</v>
      </c>
      <c r="AM594" s="2">
        <v>1.0031321935086299</v>
      </c>
      <c r="AN594" s="2">
        <v>1.0043729206477954</v>
      </c>
      <c r="AO594" s="2">
        <v>0.93301613688617069</v>
      </c>
      <c r="AP594" s="2">
        <v>0.99778799493164483</v>
      </c>
      <c r="AQ594" s="2">
        <v>0.92426367923930808</v>
      </c>
      <c r="AR594" s="2">
        <v>1.138726149751591</v>
      </c>
      <c r="AS594" s="2">
        <v>1.0871151662240284</v>
      </c>
      <c r="AT594" s="2">
        <v>1.0892032849396995</v>
      </c>
      <c r="AU594" s="2">
        <v>1.2380286635708646</v>
      </c>
      <c r="AV594" s="2">
        <v>1.0259232743552724</v>
      </c>
      <c r="AW594" s="2">
        <f t="shared" si="63"/>
        <v>0.95378233227661835</v>
      </c>
      <c r="AX594" s="2">
        <f t="shared" si="64"/>
        <v>1.0421248762514153</v>
      </c>
      <c r="AY594" s="28">
        <f t="shared" si="65"/>
        <v>0.91522844719668317</v>
      </c>
      <c r="AZ594" s="28">
        <f t="shared" si="66"/>
        <v>0.14845351630816425</v>
      </c>
      <c r="BA594" s="28">
        <f t="shared" si="67"/>
        <v>-0.12779620012271919</v>
      </c>
      <c r="BB594" s="28">
        <f t="shared" si="68"/>
        <v>0.82840951113532302</v>
      </c>
      <c r="BC594" s="29" t="str">
        <f t="shared" si="69"/>
        <v/>
      </c>
      <c r="BD594" s="2" t="s">
        <v>6788</v>
      </c>
      <c r="BE594" s="2" t="s">
        <v>5994</v>
      </c>
      <c r="BF594" s="2" t="s">
        <v>5994</v>
      </c>
      <c r="BG594" s="2" t="s">
        <v>8101</v>
      </c>
      <c r="BH594" s="2" t="s">
        <v>5994</v>
      </c>
      <c r="BI594" s="2" t="s">
        <v>5994</v>
      </c>
      <c r="BJ594" s="2" t="s">
        <v>5994</v>
      </c>
      <c r="BK594" s="2" t="s">
        <v>5994</v>
      </c>
      <c r="BL594" s="2" t="s">
        <v>11347</v>
      </c>
      <c r="BM594" s="2" t="s">
        <v>12570</v>
      </c>
      <c r="BN594" s="2" t="s">
        <v>13593</v>
      </c>
      <c r="BO594" s="2" t="s">
        <v>14689</v>
      </c>
      <c r="BP594" s="2" t="s">
        <v>15966</v>
      </c>
      <c r="BQ594" s="2" t="s">
        <v>17059</v>
      </c>
      <c r="BR594" s="2" t="s">
        <v>18162</v>
      </c>
      <c r="BS594" s="2"/>
      <c r="BT594" s="2"/>
      <c r="BU594" s="2"/>
      <c r="BV594" s="2"/>
      <c r="BW594" s="2"/>
      <c r="BX594" s="2"/>
      <c r="BY594" s="2"/>
      <c r="BZ594" s="2"/>
      <c r="CA594" s="2"/>
      <c r="CB594" s="2"/>
      <c r="CC594" s="2"/>
      <c r="CD594" s="2"/>
      <c r="CE594" s="2"/>
    </row>
    <row r="595" spans="1:83" x14ac:dyDescent="0.2">
      <c r="A595" s="1">
        <v>445</v>
      </c>
      <c r="B595" s="1">
        <v>445</v>
      </c>
      <c r="C595" s="2" t="s">
        <v>6</v>
      </c>
      <c r="D595" s="2" t="s">
        <v>25</v>
      </c>
      <c r="E595" s="2" t="s">
        <v>3711</v>
      </c>
      <c r="F595" s="2" t="s">
        <v>5182</v>
      </c>
      <c r="G595" s="2"/>
      <c r="H595" s="2"/>
      <c r="I595" s="2" t="s">
        <v>5987</v>
      </c>
      <c r="J595" s="2" t="s">
        <v>6056</v>
      </c>
      <c r="K595" s="2" t="s">
        <v>5994</v>
      </c>
      <c r="L595" s="2" t="s">
        <v>5994</v>
      </c>
      <c r="M595" s="2" t="s">
        <v>26</v>
      </c>
      <c r="N595" s="2">
        <v>35</v>
      </c>
      <c r="O595" s="2">
        <v>474</v>
      </c>
      <c r="P595" s="2">
        <v>2012</v>
      </c>
      <c r="Q595" s="2">
        <v>0.90023129842530258</v>
      </c>
      <c r="R595" s="2">
        <v>1.0129351340628352</v>
      </c>
      <c r="S595" s="2">
        <v>0.90837578667432439</v>
      </c>
      <c r="T595" s="2">
        <v>0.85130176748306097</v>
      </c>
      <c r="U595" s="2">
        <v>1.0439183848378644</v>
      </c>
      <c r="V595" s="2">
        <v>0.75748609005719758</v>
      </c>
      <c r="W595" s="2">
        <v>0.8400221094175363</v>
      </c>
      <c r="X595" s="2">
        <v>0.71577483480834048</v>
      </c>
      <c r="Y595" s="2">
        <v>0.71161176775589075</v>
      </c>
      <c r="Z595" s="2">
        <v>0.86625475694306353</v>
      </c>
      <c r="AA595" s="2">
        <v>0.87984230887807702</v>
      </c>
      <c r="AB595" s="2">
        <v>0.68800868022063022</v>
      </c>
      <c r="AC595" s="2">
        <v>0.81220227724667604</v>
      </c>
      <c r="AD595" s="2">
        <v>0.8122945630526246</v>
      </c>
      <c r="AE595" s="2">
        <v>0.7689892863328146</v>
      </c>
      <c r="AF595" s="2">
        <v>0.99500124112856914</v>
      </c>
      <c r="AG595" s="2">
        <v>0.57129459771227009</v>
      </c>
      <c r="AH595" s="2">
        <v>0.89360829470126002</v>
      </c>
      <c r="AI595" s="2">
        <v>0.88815602192795762</v>
      </c>
      <c r="AJ595" s="2">
        <v>1.0385095952836907</v>
      </c>
      <c r="AK595" s="2">
        <v>0.84841253187018306</v>
      </c>
      <c r="AL595" s="2">
        <v>0.925489676321951</v>
      </c>
      <c r="AM595" s="2">
        <v>0.80582946742186634</v>
      </c>
      <c r="AN595" s="2">
        <v>0.76016482333447899</v>
      </c>
      <c r="AO595" s="2">
        <v>0.81459961870714692</v>
      </c>
      <c r="AP595" s="2">
        <v>0.91551086779782409</v>
      </c>
      <c r="AQ595" s="2">
        <v>1.1907500346033726</v>
      </c>
      <c r="AR595" s="2">
        <v>1.0955312690568537</v>
      </c>
      <c r="AS595" s="2">
        <v>0.91560033877924873</v>
      </c>
      <c r="AT595" s="2">
        <v>0.93449849991665479</v>
      </c>
      <c r="AU595" s="2">
        <v>0.84384978285278989</v>
      </c>
      <c r="AV595" s="2">
        <v>0.81898534687690117</v>
      </c>
      <c r="AW595" s="2">
        <f t="shared" si="63"/>
        <v>0.83775311587717349</v>
      </c>
      <c r="AX595" s="2">
        <f t="shared" si="64"/>
        <v>0.9159793732940742</v>
      </c>
      <c r="AY595" s="28">
        <f t="shared" si="65"/>
        <v>0.91459823256108819</v>
      </c>
      <c r="AZ595" s="28">
        <f t="shared" si="66"/>
        <v>8.3131142132461949E-2</v>
      </c>
      <c r="BA595" s="28">
        <f t="shared" si="67"/>
        <v>-0.12878996371298324</v>
      </c>
      <c r="BB595" s="28">
        <f t="shared" si="68"/>
        <v>1.0802362527181417</v>
      </c>
      <c r="BC595" s="29" t="str">
        <f t="shared" si="69"/>
        <v/>
      </c>
      <c r="BD595" s="2" t="s">
        <v>7076</v>
      </c>
      <c r="BE595" s="2" t="s">
        <v>5994</v>
      </c>
      <c r="BF595" s="2" t="s">
        <v>5994</v>
      </c>
      <c r="BG595" s="2" t="s">
        <v>8431</v>
      </c>
      <c r="BH595" s="2" t="s">
        <v>5994</v>
      </c>
      <c r="BI595" s="2" t="s">
        <v>9757</v>
      </c>
      <c r="BJ595" s="2" t="s">
        <v>10264</v>
      </c>
      <c r="BK595" s="2" t="s">
        <v>5994</v>
      </c>
      <c r="BL595" s="2" t="s">
        <v>11640</v>
      </c>
      <c r="BM595" s="2" t="s">
        <v>12853</v>
      </c>
      <c r="BN595" s="2" t="s">
        <v>13881</v>
      </c>
      <c r="BO595" s="2" t="s">
        <v>14959</v>
      </c>
      <c r="BP595" s="2" t="s">
        <v>16272</v>
      </c>
      <c r="BQ595" s="2" t="s">
        <v>17397</v>
      </c>
      <c r="BR595" s="2" t="s">
        <v>18596</v>
      </c>
      <c r="BS595" s="2"/>
      <c r="BT595" s="2"/>
      <c r="BU595" s="2"/>
      <c r="BV595" s="2"/>
      <c r="BW595" s="2"/>
      <c r="BX595" s="2"/>
      <c r="BY595" s="2"/>
      <c r="BZ595" s="2"/>
      <c r="CA595" s="2"/>
      <c r="CB595" s="2"/>
      <c r="CC595" s="2"/>
      <c r="CD595" s="2"/>
      <c r="CE595" s="2"/>
    </row>
    <row r="596" spans="1:83" x14ac:dyDescent="0.2">
      <c r="A596" s="1">
        <v>643</v>
      </c>
      <c r="B596" s="1">
        <v>643</v>
      </c>
      <c r="C596" s="2" t="s">
        <v>6</v>
      </c>
      <c r="D596" s="2" t="s">
        <v>173</v>
      </c>
      <c r="E596" s="2" t="s">
        <v>3790</v>
      </c>
      <c r="F596" s="2" t="s">
        <v>5261</v>
      </c>
      <c r="G596" s="2"/>
      <c r="H596" s="2"/>
      <c r="I596" s="2" t="s">
        <v>5994</v>
      </c>
      <c r="J596" s="2" t="s">
        <v>5994</v>
      </c>
      <c r="K596" s="2" t="s">
        <v>5994</v>
      </c>
      <c r="L596" s="2" t="s">
        <v>5994</v>
      </c>
      <c r="M596" s="2" t="s">
        <v>174</v>
      </c>
      <c r="N596" s="2">
        <v>64</v>
      </c>
      <c r="O596" s="2">
        <v>2224</v>
      </c>
      <c r="P596" s="2">
        <v>246</v>
      </c>
      <c r="Q596" s="2">
        <v>0.72400827103561116</v>
      </c>
      <c r="R596" s="2">
        <v>0.76539891660403947</v>
      </c>
      <c r="S596" s="2">
        <v>0.91787806131798355</v>
      </c>
      <c r="T596" s="2">
        <v>0.6137087629467477</v>
      </c>
      <c r="U596" s="2">
        <v>0.80226844498991989</v>
      </c>
      <c r="V596" s="2">
        <v>0.96133995585154575</v>
      </c>
      <c r="W596" s="2">
        <v>0.74970256796971402</v>
      </c>
      <c r="X596" s="2">
        <v>0.70090523897431012</v>
      </c>
      <c r="Y596" s="2">
        <v>0.60818130734087017</v>
      </c>
      <c r="Z596" s="2">
        <v>0.82380000894823957</v>
      </c>
      <c r="AA596" s="2">
        <v>0.64319119459950824</v>
      </c>
      <c r="AB596" s="2">
        <v>0.72275545076760828</v>
      </c>
      <c r="AC596" s="2">
        <v>0.85367562888008131</v>
      </c>
      <c r="AD596" s="2">
        <v>0.82362794993025334</v>
      </c>
      <c r="AE596" s="2">
        <v>0.5960703540382758</v>
      </c>
      <c r="AF596" s="2">
        <v>0.90843047293416834</v>
      </c>
      <c r="AG596" s="2">
        <v>0.58685164523005118</v>
      </c>
      <c r="AH596" s="2">
        <v>0.76108831153050005</v>
      </c>
      <c r="AI596" s="2">
        <v>0.97256810323431442</v>
      </c>
      <c r="AJ596" s="2">
        <v>0.5665952318106936</v>
      </c>
      <c r="AK596" s="2">
        <v>0.84264921978823082</v>
      </c>
      <c r="AL596" s="2">
        <v>0.90793278279148182</v>
      </c>
      <c r="AM596" s="2">
        <v>0.91528193582402517</v>
      </c>
      <c r="AN596" s="2">
        <v>0.80951263730585321</v>
      </c>
      <c r="AO596" s="2">
        <v>0.71775238639155092</v>
      </c>
      <c r="AP596" s="2">
        <v>0.87499966370086291</v>
      </c>
      <c r="AQ596" s="2">
        <v>1.0227320671370996</v>
      </c>
      <c r="AR596" s="2">
        <v>1.0514628712668586</v>
      </c>
      <c r="AS596" s="2">
        <v>0.7256923255247073</v>
      </c>
      <c r="AT596" s="2">
        <v>0.80559596091101526</v>
      </c>
      <c r="AU596" s="2">
        <v>0.86867979739836942</v>
      </c>
      <c r="AV596" s="2">
        <v>0.77301495256796737</v>
      </c>
      <c r="AW596" s="2">
        <f t="shared" si="63"/>
        <v>0.76502371826967053</v>
      </c>
      <c r="AX596" s="2">
        <f t="shared" si="64"/>
        <v>0.83706937172451668</v>
      </c>
      <c r="AY596" s="28">
        <f t="shared" si="65"/>
        <v>0.91393108398361433</v>
      </c>
      <c r="AZ596" s="28">
        <f t="shared" si="66"/>
        <v>0.12095872877923201</v>
      </c>
      <c r="BA596" s="28">
        <f t="shared" si="67"/>
        <v>-0.12984271356857235</v>
      </c>
      <c r="BB596" s="28">
        <f t="shared" si="68"/>
        <v>0.91736278605472277</v>
      </c>
      <c r="BC596" s="29" t="str">
        <f t="shared" si="69"/>
        <v/>
      </c>
      <c r="BD596" s="2" t="s">
        <v>7141</v>
      </c>
      <c r="BE596" s="2" t="s">
        <v>5994</v>
      </c>
      <c r="BF596" s="2" t="s">
        <v>5994</v>
      </c>
      <c r="BG596" s="2" t="s">
        <v>8510</v>
      </c>
      <c r="BH596" s="2" t="s">
        <v>5994</v>
      </c>
      <c r="BI596" s="2" t="s">
        <v>9808</v>
      </c>
      <c r="BJ596" s="2" t="s">
        <v>5994</v>
      </c>
      <c r="BK596" s="2" t="s">
        <v>19521</v>
      </c>
      <c r="BL596" s="2" t="s">
        <v>11712</v>
      </c>
      <c r="BM596" s="2" t="s">
        <v>12923</v>
      </c>
      <c r="BN596" s="2" t="s">
        <v>13949</v>
      </c>
      <c r="BO596" s="2" t="s">
        <v>15027</v>
      </c>
      <c r="BP596" s="2" t="s">
        <v>16334</v>
      </c>
      <c r="BQ596" s="2" t="s">
        <v>17475</v>
      </c>
      <c r="BR596" s="2" t="s">
        <v>18191</v>
      </c>
      <c r="BS596" s="2"/>
      <c r="BT596" s="2"/>
      <c r="BU596" s="2"/>
      <c r="BV596" s="2"/>
      <c r="BW596" s="2"/>
      <c r="BX596" s="2"/>
      <c r="BY596" s="2"/>
      <c r="BZ596" s="2"/>
      <c r="CA596" s="2"/>
      <c r="CB596" s="2"/>
      <c r="CC596" s="2"/>
      <c r="CD596" s="2"/>
      <c r="CE596" s="2"/>
    </row>
    <row r="597" spans="1:83" x14ac:dyDescent="0.2">
      <c r="A597" s="1">
        <v>386</v>
      </c>
      <c r="B597" s="1">
        <v>386</v>
      </c>
      <c r="C597" s="2" t="s">
        <v>6</v>
      </c>
      <c r="D597" s="2" t="s">
        <v>1673</v>
      </c>
      <c r="E597" s="2" t="s">
        <v>4051</v>
      </c>
      <c r="F597" s="2" t="s">
        <v>5522</v>
      </c>
      <c r="G597" s="2"/>
      <c r="H597" s="2"/>
      <c r="I597" s="2" t="s">
        <v>5994</v>
      </c>
      <c r="J597" s="2" t="s">
        <v>5994</v>
      </c>
      <c r="K597" s="2" t="s">
        <v>5994</v>
      </c>
      <c r="L597" s="2" t="s">
        <v>19294</v>
      </c>
      <c r="M597" s="2" t="s">
        <v>1674</v>
      </c>
      <c r="N597" s="2">
        <v>1</v>
      </c>
      <c r="O597" s="2">
        <v>1912</v>
      </c>
      <c r="P597" s="2">
        <v>3</v>
      </c>
      <c r="Q597" s="2">
        <v>0.47286555308572409</v>
      </c>
      <c r="R597" s="2">
        <v>0.81254740641594048</v>
      </c>
      <c r="S597" s="2">
        <v>0.87638553575637834</v>
      </c>
      <c r="T597" s="2">
        <v>0.59023803063728852</v>
      </c>
      <c r="U597" s="2">
        <v>1.0186864494219223</v>
      </c>
      <c r="V597" s="2">
        <v>0.81449779048957516</v>
      </c>
      <c r="W597" s="2">
        <v>0.88920046941072461</v>
      </c>
      <c r="X597" s="2">
        <v>0.62294924719793621</v>
      </c>
      <c r="Y597" s="2">
        <v>0.73537757148417759</v>
      </c>
      <c r="Z597" s="2">
        <v>0.74781523510598236</v>
      </c>
      <c r="AA597" s="2">
        <v>0.54409040447219359</v>
      </c>
      <c r="AB597" s="2">
        <v>0.71602161185238422</v>
      </c>
      <c r="AC597" s="2">
        <v>0.75500521529040698</v>
      </c>
      <c r="AD597" s="2">
        <v>0.75860947555439628</v>
      </c>
      <c r="AE597" s="2">
        <v>0.82175799143511652</v>
      </c>
      <c r="AF597" s="2">
        <v>0.97653196107499762</v>
      </c>
      <c r="AG597" s="2">
        <v>0.72225334759720172</v>
      </c>
      <c r="AH597" s="2">
        <v>0.84877901357970531</v>
      </c>
      <c r="AI597" s="2">
        <v>0.67693687002507996</v>
      </c>
      <c r="AJ597" s="2">
        <v>0.72844594702914345</v>
      </c>
      <c r="AK597" s="2">
        <v>0.8123829478564818</v>
      </c>
      <c r="AL597" s="2">
        <v>1.0310393838575813</v>
      </c>
      <c r="AM597" s="2">
        <v>0.91478981108809787</v>
      </c>
      <c r="AN597" s="2">
        <v>0.72720335693984828</v>
      </c>
      <c r="AO597" s="2">
        <v>0.75697997573775844</v>
      </c>
      <c r="AP597" s="2">
        <v>0.88612761146271501</v>
      </c>
      <c r="AQ597" s="2">
        <v>1.2693189801541478</v>
      </c>
      <c r="AR597" s="2">
        <v>0.71528723516972137</v>
      </c>
      <c r="AS597" s="2">
        <v>0.66837814926561423</v>
      </c>
      <c r="AT597" s="2">
        <v>0.62753198213133599</v>
      </c>
      <c r="AU597" s="2">
        <v>0.78502158898841334</v>
      </c>
      <c r="AV597" s="2">
        <v>0.8641425298760409</v>
      </c>
      <c r="AW597" s="2">
        <f t="shared" si="63"/>
        <v>0.75792364104669097</v>
      </c>
      <c r="AX597" s="2">
        <f t="shared" si="64"/>
        <v>0.8297422691966847</v>
      </c>
      <c r="AY597" s="28">
        <f t="shared" si="65"/>
        <v>0.91344465526683971</v>
      </c>
      <c r="AZ597" s="28">
        <f t="shared" si="66"/>
        <v>0.20228555578769469</v>
      </c>
      <c r="BA597" s="28">
        <f t="shared" si="67"/>
        <v>-0.13061077489163625</v>
      </c>
      <c r="BB597" s="28">
        <f t="shared" si="68"/>
        <v>0.69403512694574376</v>
      </c>
      <c r="BC597" s="29" t="str">
        <f t="shared" si="69"/>
        <v/>
      </c>
      <c r="BD597" s="2" t="s">
        <v>4051</v>
      </c>
      <c r="BE597" s="2" t="s">
        <v>5994</v>
      </c>
      <c r="BF597" s="2" t="s">
        <v>5994</v>
      </c>
      <c r="BG597" s="2" t="s">
        <v>8747</v>
      </c>
      <c r="BH597" s="2" t="s">
        <v>5994</v>
      </c>
      <c r="BI597" s="2" t="s">
        <v>9491</v>
      </c>
      <c r="BJ597" s="2" t="s">
        <v>5994</v>
      </c>
      <c r="BK597" s="2" t="s">
        <v>5994</v>
      </c>
      <c r="BL597" s="2" t="s">
        <v>11928</v>
      </c>
      <c r="BM597" s="2" t="s">
        <v>13150</v>
      </c>
      <c r="BN597" s="2" t="s">
        <v>14163</v>
      </c>
      <c r="BO597" s="2" t="s">
        <v>15278</v>
      </c>
      <c r="BP597" s="2" t="s">
        <v>16511</v>
      </c>
      <c r="BQ597" s="2" t="s">
        <v>17734</v>
      </c>
      <c r="BR597" s="2" t="s">
        <v>18162</v>
      </c>
      <c r="BS597" s="2"/>
      <c r="BT597" s="2"/>
      <c r="BU597" s="2"/>
      <c r="BV597" s="2"/>
      <c r="BW597" s="2"/>
      <c r="BX597" s="2"/>
      <c r="BY597" s="2"/>
      <c r="BZ597" s="2"/>
      <c r="CA597" s="2"/>
      <c r="CB597" s="2"/>
      <c r="CC597" s="2"/>
      <c r="CD597" s="2"/>
      <c r="CE597" s="2"/>
    </row>
    <row r="598" spans="1:83" x14ac:dyDescent="0.2">
      <c r="A598" s="1">
        <v>164</v>
      </c>
      <c r="B598" s="1">
        <v>164</v>
      </c>
      <c r="C598" s="2" t="s">
        <v>6</v>
      </c>
      <c r="D598" s="2" t="s">
        <v>1653</v>
      </c>
      <c r="E598" s="2" t="s">
        <v>3505</v>
      </c>
      <c r="F598" s="2" t="s">
        <v>4976</v>
      </c>
      <c r="G598" s="2"/>
      <c r="H598" s="2"/>
      <c r="I598" s="2" t="s">
        <v>5980</v>
      </c>
      <c r="J598" s="2" t="s">
        <v>6038</v>
      </c>
      <c r="K598" s="2" t="s">
        <v>6072</v>
      </c>
      <c r="L598" s="2" t="s">
        <v>5994</v>
      </c>
      <c r="M598" s="2" t="s">
        <v>1654</v>
      </c>
      <c r="N598" s="2">
        <v>2</v>
      </c>
      <c r="O598" s="2">
        <v>1736</v>
      </c>
      <c r="P598" s="2">
        <v>3</v>
      </c>
      <c r="Q598" s="2">
        <v>0.58464567645845011</v>
      </c>
      <c r="R598" s="2">
        <v>0.89550593622066332</v>
      </c>
      <c r="S598" s="2">
        <v>0.69779982661526341</v>
      </c>
      <c r="T598" s="2">
        <v>0.76291809353370588</v>
      </c>
      <c r="U598" s="2">
        <v>0.99285301627632305</v>
      </c>
      <c r="V598" s="2">
        <v>0.82562676661427836</v>
      </c>
      <c r="W598" s="2">
        <v>1.2537766156284342</v>
      </c>
      <c r="X598" s="2">
        <v>0.46971248809569655</v>
      </c>
      <c r="Y598" s="2">
        <v>1.0531971372795332</v>
      </c>
      <c r="Z598" s="2">
        <v>0.94522035409994576</v>
      </c>
      <c r="AA598" s="2">
        <v>0.75721788978724036</v>
      </c>
      <c r="AB598" s="2">
        <v>0.78246671261892387</v>
      </c>
      <c r="AC598" s="2">
        <v>1.3137535503520013</v>
      </c>
      <c r="AD598" s="2">
        <v>0.58263638444905852</v>
      </c>
      <c r="AE598" s="2">
        <v>1.2208136668452916</v>
      </c>
      <c r="AF598" s="2">
        <v>0.93057138134401829</v>
      </c>
      <c r="AG598" s="2">
        <v>1.1236178342053231</v>
      </c>
      <c r="AH598" s="2">
        <v>1.7788125066812608</v>
      </c>
      <c r="AI598" s="2">
        <v>3.6366804216371986</v>
      </c>
      <c r="AJ598" s="2">
        <v>1.0237533583725693</v>
      </c>
      <c r="AK598" s="2">
        <v>0.97099027131109994</v>
      </c>
      <c r="AL598" s="2">
        <v>0.84062454945199527</v>
      </c>
      <c r="AM598" s="2">
        <v>0.9634967250161266</v>
      </c>
      <c r="AN598" s="2">
        <v>1.3087066400966605</v>
      </c>
      <c r="AO598" s="2">
        <v>1.4764411051796738</v>
      </c>
      <c r="AP598" s="2">
        <v>1.4652942509307114</v>
      </c>
      <c r="AQ598" s="2">
        <v>1.1331469136820338</v>
      </c>
      <c r="AR598" s="2">
        <v>1.6515724447712599</v>
      </c>
      <c r="AS598" s="2">
        <v>1.2724908827910446</v>
      </c>
      <c r="AT598" s="2">
        <v>1.4894540650454351</v>
      </c>
      <c r="AU598" s="2">
        <v>0.8566384365121934</v>
      </c>
      <c r="AV598" s="2">
        <v>1.0014560448537575</v>
      </c>
      <c r="AW598" s="2">
        <f t="shared" si="63"/>
        <v>1.0846224346706637</v>
      </c>
      <c r="AX598" s="2">
        <f t="shared" si="64"/>
        <v>1.1887742836934279</v>
      </c>
      <c r="AY598" s="28">
        <f t="shared" si="65"/>
        <v>0.91238719540670699</v>
      </c>
      <c r="AZ598" s="28">
        <f t="shared" si="66"/>
        <v>0.61018976586972218</v>
      </c>
      <c r="BA598" s="28">
        <f t="shared" si="67"/>
        <v>-0.13228189511682897</v>
      </c>
      <c r="BB598" s="28">
        <f t="shared" si="68"/>
        <v>0.21453508063916937</v>
      </c>
      <c r="BC598" s="29" t="str">
        <f t="shared" si="69"/>
        <v/>
      </c>
      <c r="BD598" s="2" t="s">
        <v>6893</v>
      </c>
      <c r="BE598" s="2" t="s">
        <v>5994</v>
      </c>
      <c r="BF598" s="2" t="s">
        <v>5994</v>
      </c>
      <c r="BG598" s="2" t="s">
        <v>8228</v>
      </c>
      <c r="BH598" s="2" t="s">
        <v>5994</v>
      </c>
      <c r="BI598" s="2" t="s">
        <v>9607</v>
      </c>
      <c r="BJ598" s="2" t="s">
        <v>5994</v>
      </c>
      <c r="BK598" s="2" t="s">
        <v>19529</v>
      </c>
      <c r="BL598" s="2" t="s">
        <v>11456</v>
      </c>
      <c r="BM598" s="2" t="s">
        <v>12675</v>
      </c>
      <c r="BN598" s="2" t="s">
        <v>13695</v>
      </c>
      <c r="BO598" s="2" t="s">
        <v>14791</v>
      </c>
      <c r="BP598" s="2" t="s">
        <v>16097</v>
      </c>
      <c r="BQ598" s="2" t="s">
        <v>17187</v>
      </c>
      <c r="BR598" s="2" t="s">
        <v>18455</v>
      </c>
      <c r="BS598" s="2"/>
      <c r="BT598" s="2"/>
      <c r="BU598" s="2"/>
      <c r="BV598" s="2"/>
      <c r="BW598" s="2"/>
      <c r="BX598" s="2"/>
      <c r="BY598" s="2"/>
      <c r="BZ598" s="2"/>
      <c r="CA598" s="2"/>
      <c r="CB598" s="2"/>
      <c r="CC598" s="2"/>
      <c r="CD598" s="2"/>
      <c r="CE598" s="2"/>
    </row>
    <row r="599" spans="1:83" x14ac:dyDescent="0.2">
      <c r="A599" s="1">
        <v>244</v>
      </c>
      <c r="B599" s="1">
        <v>244</v>
      </c>
      <c r="C599" s="2" t="s">
        <v>334</v>
      </c>
      <c r="D599" s="2" t="s">
        <v>1353</v>
      </c>
      <c r="E599" s="2" t="s">
        <v>4109</v>
      </c>
      <c r="F599" s="2" t="s">
        <v>5580</v>
      </c>
      <c r="G599" s="2"/>
      <c r="H599" s="2"/>
      <c r="I599" s="2" t="s">
        <v>5994</v>
      </c>
      <c r="J599" s="2" t="s">
        <v>5994</v>
      </c>
      <c r="K599" s="2" t="s">
        <v>5994</v>
      </c>
      <c r="L599" s="2" t="s">
        <v>19305</v>
      </c>
      <c r="M599" s="2" t="s">
        <v>1354</v>
      </c>
      <c r="N599" s="2">
        <v>1</v>
      </c>
      <c r="O599" s="2">
        <v>1603</v>
      </c>
      <c r="P599" s="2">
        <v>4</v>
      </c>
      <c r="Q599" s="2">
        <v>0.83025620173400216</v>
      </c>
      <c r="R599" s="2">
        <v>1.3214178304425466</v>
      </c>
      <c r="S599" s="2">
        <v>0.72537809261601827</v>
      </c>
      <c r="T599" s="2">
        <v>0.63790716264772884</v>
      </c>
      <c r="U599" s="2">
        <v>1.590246863904875</v>
      </c>
      <c r="V599" s="2">
        <v>0.75261465111979731</v>
      </c>
      <c r="W599" s="2">
        <v>1.3160799140430446</v>
      </c>
      <c r="X599" s="2">
        <v>0.40919192745628941</v>
      </c>
      <c r="Y599" s="2">
        <v>1.1790716535518699</v>
      </c>
      <c r="Z599" s="2">
        <v>0.73506172916657742</v>
      </c>
      <c r="AA599" s="2">
        <v>0.47997551154259893</v>
      </c>
      <c r="AB599" s="2">
        <v>0.52621755622264599</v>
      </c>
      <c r="AC599" s="2">
        <v>0.57330295345641435</v>
      </c>
      <c r="AD599" s="2">
        <v>0.57995681009912892</v>
      </c>
      <c r="AE599" s="2">
        <v>0.98556509061121755</v>
      </c>
      <c r="AF599" s="2">
        <v>0.81706320023370693</v>
      </c>
      <c r="AG599" s="2">
        <v>0.84941466623044448</v>
      </c>
      <c r="AH599" s="2">
        <v>0.97728634300564621</v>
      </c>
      <c r="AI599" s="2">
        <v>1.2226260865742467</v>
      </c>
      <c r="AJ599" s="2">
        <v>0.60107908095386853</v>
      </c>
      <c r="AK599" s="2">
        <v>1.1620211364855502</v>
      </c>
      <c r="AL599" s="2">
        <v>0.20161450986400128</v>
      </c>
      <c r="AM599" s="2">
        <v>1.4003864776083592</v>
      </c>
      <c r="AN599" s="2">
        <v>0.22836304155862219</v>
      </c>
      <c r="AO599" s="2">
        <v>1.4688747622227765</v>
      </c>
      <c r="AP599" s="2">
        <v>1.3845860402239976</v>
      </c>
      <c r="AQ599" s="2">
        <v>1.0164975992460581</v>
      </c>
      <c r="AR599" s="2">
        <v>1.6587006456505267</v>
      </c>
      <c r="AS599" s="2">
        <v>0.62185254061681727</v>
      </c>
      <c r="AT599" s="2">
        <v>0.81484450124846708</v>
      </c>
      <c r="AU599" s="2">
        <v>0.7061698596763637</v>
      </c>
      <c r="AV599" s="2">
        <v>1.1278084756042248</v>
      </c>
      <c r="AW599" s="2">
        <f t="shared" si="63"/>
        <v>0.86887548656098934</v>
      </c>
      <c r="AX599" s="2">
        <f t="shared" si="64"/>
        <v>0.95329220545843318</v>
      </c>
      <c r="AY599" s="28">
        <f t="shared" si="65"/>
        <v>0.91144717389475738</v>
      </c>
      <c r="AZ599" s="28">
        <f t="shared" si="66"/>
        <v>0.55218656514358933</v>
      </c>
      <c r="BA599" s="28">
        <f t="shared" si="67"/>
        <v>-0.13376905263127481</v>
      </c>
      <c r="BB599" s="28">
        <f t="shared" si="68"/>
        <v>0.25791416407666051</v>
      </c>
      <c r="BC599" s="29" t="str">
        <f t="shared" si="69"/>
        <v/>
      </c>
      <c r="BD599" s="2" t="s">
        <v>7407</v>
      </c>
      <c r="BE599" s="2" t="s">
        <v>5994</v>
      </c>
      <c r="BF599" s="2" t="s">
        <v>5994</v>
      </c>
      <c r="BG599" s="2" t="s">
        <v>8804</v>
      </c>
      <c r="BH599" s="2" t="s">
        <v>5994</v>
      </c>
      <c r="BI599" s="2" t="s">
        <v>9258</v>
      </c>
      <c r="BJ599" s="2" t="s">
        <v>10432</v>
      </c>
      <c r="BK599" s="2" t="s">
        <v>10971</v>
      </c>
      <c r="BL599" s="2" t="s">
        <v>11985</v>
      </c>
      <c r="BM599" s="2" t="s">
        <v>13205</v>
      </c>
      <c r="BN599" s="2" t="s">
        <v>14214</v>
      </c>
      <c r="BO599" s="2" t="s">
        <v>15336</v>
      </c>
      <c r="BP599" s="2" t="s">
        <v>16554</v>
      </c>
      <c r="BQ599" s="2" t="s">
        <v>17793</v>
      </c>
      <c r="BR599" s="2" t="s">
        <v>18844</v>
      </c>
      <c r="BS599" s="2"/>
      <c r="BT599" s="2"/>
      <c r="BU599" s="2"/>
      <c r="BV599" s="2"/>
      <c r="BW599" s="2"/>
      <c r="BX599" s="2"/>
      <c r="BY599" s="2"/>
      <c r="BZ599" s="2"/>
      <c r="CA599" s="2"/>
      <c r="CB599" s="2"/>
      <c r="CC599" s="2"/>
      <c r="CD599" s="2"/>
      <c r="CE599" s="2"/>
    </row>
    <row r="600" spans="1:83" x14ac:dyDescent="0.2">
      <c r="A600" s="1">
        <v>547</v>
      </c>
      <c r="B600" s="1">
        <v>547</v>
      </c>
      <c r="C600" s="2" t="s">
        <v>334</v>
      </c>
      <c r="D600" s="2" t="s">
        <v>1781</v>
      </c>
      <c r="E600" s="2" t="s">
        <v>4368</v>
      </c>
      <c r="F600" s="2" t="s">
        <v>5843</v>
      </c>
      <c r="G600" s="2"/>
      <c r="H600" s="2"/>
      <c r="I600" s="2" t="s">
        <v>5994</v>
      </c>
      <c r="J600" s="2" t="s">
        <v>6358</v>
      </c>
      <c r="K600" s="2" t="s">
        <v>5994</v>
      </c>
      <c r="L600" s="2" t="s">
        <v>5994</v>
      </c>
      <c r="M600" s="2" t="s">
        <v>1782</v>
      </c>
      <c r="N600" s="2">
        <v>1</v>
      </c>
      <c r="O600" s="2">
        <v>3165</v>
      </c>
      <c r="P600" s="2">
        <v>2</v>
      </c>
      <c r="Q600" s="2">
        <v>1.0294546641218749</v>
      </c>
      <c r="R600" s="2">
        <v>0.85083085125001301</v>
      </c>
      <c r="S600" s="2">
        <v>0.82518826502913623</v>
      </c>
      <c r="T600" s="2">
        <v>1.225494732018354</v>
      </c>
      <c r="U600" s="2">
        <v>0.93039678009583227</v>
      </c>
      <c r="V600" s="2">
        <v>0.94106306521602268</v>
      </c>
      <c r="W600" s="2">
        <v>1.0020436889038169</v>
      </c>
      <c r="X600" s="2">
        <v>0.93582564678069813</v>
      </c>
      <c r="Y600" s="2">
        <v>0.84763270820395586</v>
      </c>
      <c r="Z600" s="2">
        <v>1.0792909105524207</v>
      </c>
      <c r="AA600" s="2">
        <v>1.0336408010746232</v>
      </c>
      <c r="AB600" s="2">
        <v>0.89710419956654663</v>
      </c>
      <c r="AC600" s="2">
        <v>0.71277112292806355</v>
      </c>
      <c r="AD600" s="2">
        <v>0.96706450642436315</v>
      </c>
      <c r="AE600" s="2">
        <v>0.69582212410636068</v>
      </c>
      <c r="AF600" s="2">
        <v>0.98825425380543719</v>
      </c>
      <c r="AG600" s="2">
        <v>0.65146501144572921</v>
      </c>
      <c r="AH600" s="2">
        <v>0.91221516414661408</v>
      </c>
      <c r="AI600" s="2">
        <v>0.89000872804410802</v>
      </c>
      <c r="AJ600" s="2">
        <v>0.95560561229471563</v>
      </c>
      <c r="AK600" s="2">
        <v>1.1256827844841599</v>
      </c>
      <c r="AL600" s="2">
        <v>1.044080843107436</v>
      </c>
      <c r="AM600" s="2">
        <v>1.4193413590697932</v>
      </c>
      <c r="AN600" s="2">
        <v>1.069753404488216</v>
      </c>
      <c r="AO600" s="2">
        <v>0.8534948489971379</v>
      </c>
      <c r="AP600" s="2">
        <v>1.0114257738379133</v>
      </c>
      <c r="AQ600" s="2">
        <v>1.042784036591226</v>
      </c>
      <c r="AR600" s="2">
        <v>0.97320053244432503</v>
      </c>
      <c r="AS600" s="2">
        <v>0.86533306202643612</v>
      </c>
      <c r="AT600" s="2">
        <v>1.1036197196260387</v>
      </c>
      <c r="AU600" s="2">
        <v>0.75811183403704296</v>
      </c>
      <c r="AV600" s="2">
        <v>0.87239711681532117</v>
      </c>
      <c r="AW600" s="2">
        <f t="shared" si="63"/>
        <v>0.91660880124810373</v>
      </c>
      <c r="AX600" s="2">
        <f t="shared" si="64"/>
        <v>1.0072946867553663</v>
      </c>
      <c r="AY600" s="28">
        <f t="shared" si="65"/>
        <v>0.90997084894850966</v>
      </c>
      <c r="AZ600" s="28">
        <f t="shared" si="66"/>
        <v>0.10246270456089661</v>
      </c>
      <c r="BA600" s="28">
        <f t="shared" si="67"/>
        <v>-0.13610776578597455</v>
      </c>
      <c r="BB600" s="28">
        <f t="shared" si="68"/>
        <v>0.98943418486050294</v>
      </c>
      <c r="BC600" s="29" t="str">
        <f t="shared" si="69"/>
        <v/>
      </c>
      <c r="BD600" s="2" t="s">
        <v>7639</v>
      </c>
      <c r="BE600" s="2" t="s">
        <v>5994</v>
      </c>
      <c r="BF600" s="2" t="s">
        <v>5994</v>
      </c>
      <c r="BG600" s="2" t="s">
        <v>9039</v>
      </c>
      <c r="BH600" s="2" t="s">
        <v>5994</v>
      </c>
      <c r="BI600" s="2" t="s">
        <v>5994</v>
      </c>
      <c r="BJ600" s="2" t="s">
        <v>5994</v>
      </c>
      <c r="BK600" s="2" t="s">
        <v>11012</v>
      </c>
      <c r="BL600" s="2" t="s">
        <v>12171</v>
      </c>
      <c r="BM600" s="2" t="s">
        <v>6358</v>
      </c>
      <c r="BN600" s="2" t="s">
        <v>14347</v>
      </c>
      <c r="BO600" s="2" t="s">
        <v>15538</v>
      </c>
      <c r="BP600" s="2" t="s">
        <v>6119</v>
      </c>
      <c r="BQ600" s="2" t="s">
        <v>18015</v>
      </c>
      <c r="BR600" s="2" t="s">
        <v>18993</v>
      </c>
      <c r="BS600" s="2"/>
      <c r="BT600" s="2"/>
      <c r="BU600" s="2"/>
      <c r="BV600" s="2"/>
      <c r="BW600" s="2"/>
      <c r="BX600" s="2"/>
      <c r="BY600" s="2"/>
      <c r="BZ600" s="2"/>
      <c r="CA600" s="2"/>
      <c r="CB600" s="2"/>
      <c r="CC600" s="2"/>
      <c r="CD600" s="2"/>
      <c r="CE600" s="2"/>
    </row>
    <row r="601" spans="1:83" x14ac:dyDescent="0.2">
      <c r="A601" s="1">
        <v>499</v>
      </c>
      <c r="B601" s="1">
        <v>499</v>
      </c>
      <c r="C601" s="2" t="s">
        <v>6</v>
      </c>
      <c r="D601" s="2" t="s">
        <v>199</v>
      </c>
      <c r="E601" s="2" t="s">
        <v>3226</v>
      </c>
      <c r="F601" s="2" t="s">
        <v>4698</v>
      </c>
      <c r="G601" s="2"/>
      <c r="H601" s="2"/>
      <c r="I601" s="2" t="s">
        <v>5981</v>
      </c>
      <c r="J601" s="2" t="s">
        <v>6015</v>
      </c>
      <c r="K601" s="2" t="s">
        <v>5994</v>
      </c>
      <c r="L601" s="2" t="s">
        <v>5994</v>
      </c>
      <c r="M601" s="2" t="s">
        <v>200</v>
      </c>
      <c r="N601" s="2">
        <v>11</v>
      </c>
      <c r="O601" s="2">
        <v>202</v>
      </c>
      <c r="P601" s="2">
        <v>186</v>
      </c>
      <c r="Q601" s="2">
        <v>0.67584386817758135</v>
      </c>
      <c r="R601" s="2">
        <v>0.86196067386931208</v>
      </c>
      <c r="S601" s="2">
        <v>0.85582037156661117</v>
      </c>
      <c r="T601" s="2">
        <v>0.76075445058868374</v>
      </c>
      <c r="U601" s="2">
        <v>0.90203201682629319</v>
      </c>
      <c r="V601" s="2">
        <v>0.85430379543487245</v>
      </c>
      <c r="W601" s="2">
        <v>0.99298502565615376</v>
      </c>
      <c r="X601" s="2">
        <v>0.75903229965037489</v>
      </c>
      <c r="Y601" s="2">
        <v>0.69989693319583834</v>
      </c>
      <c r="Z601" s="2">
        <v>0.75900408385635798</v>
      </c>
      <c r="AA601" s="2">
        <v>0.75914224308732858</v>
      </c>
      <c r="AB601" s="2">
        <v>0.79781824696195269</v>
      </c>
      <c r="AC601" s="2">
        <v>0.92325255773144521</v>
      </c>
      <c r="AD601" s="2">
        <v>0.75249625785779739</v>
      </c>
      <c r="AE601" s="2">
        <v>0.7279906700032156</v>
      </c>
      <c r="AF601" s="2">
        <v>0.81980392512691569</v>
      </c>
      <c r="AG601" s="2">
        <v>0.80978370691612511</v>
      </c>
      <c r="AH601" s="2">
        <v>1.0125535565935528</v>
      </c>
      <c r="AI601" s="2">
        <v>0.98095005776414435</v>
      </c>
      <c r="AJ601" s="2">
        <v>0.8630139368134917</v>
      </c>
      <c r="AK601" s="2">
        <v>0.79358527624658348</v>
      </c>
      <c r="AL601" s="2">
        <v>1.042211592362746</v>
      </c>
      <c r="AM601" s="2">
        <v>1.1216959213009254</v>
      </c>
      <c r="AN601" s="2">
        <v>0.82669394448323041</v>
      </c>
      <c r="AO601" s="2">
        <v>0.89595686949927356</v>
      </c>
      <c r="AP601" s="2">
        <v>0.82505287773954683</v>
      </c>
      <c r="AQ601" s="2">
        <v>1.0571622860062853</v>
      </c>
      <c r="AR601" s="2">
        <v>0.84519404546762955</v>
      </c>
      <c r="AS601" s="2">
        <v>0.9226375220880032</v>
      </c>
      <c r="AT601" s="2">
        <v>0.98124310927442582</v>
      </c>
      <c r="AU601" s="2">
        <v>0.85206724726231498</v>
      </c>
      <c r="AV601" s="2">
        <v>0.78624992159916562</v>
      </c>
      <c r="AW601" s="2">
        <f t="shared" si="63"/>
        <v>0.8266013021507661</v>
      </c>
      <c r="AX601" s="2">
        <f t="shared" si="64"/>
        <v>0.90867419616489409</v>
      </c>
      <c r="AY601" s="28">
        <f t="shared" si="65"/>
        <v>0.90967841459510923</v>
      </c>
      <c r="AZ601" s="28">
        <f t="shared" si="66"/>
        <v>3.486390456782705E-2</v>
      </c>
      <c r="BA601" s="28">
        <f t="shared" si="67"/>
        <v>-0.13657147448360227</v>
      </c>
      <c r="BB601" s="28">
        <f t="shared" si="68"/>
        <v>1.4576239758805993</v>
      </c>
      <c r="BC601" s="29" t="str">
        <f t="shared" si="69"/>
        <v/>
      </c>
      <c r="BD601" s="2" t="s">
        <v>6650</v>
      </c>
      <c r="BE601" s="2" t="s">
        <v>5994</v>
      </c>
      <c r="BF601" s="2" t="s">
        <v>5994</v>
      </c>
      <c r="BG601" s="2" t="s">
        <v>7952</v>
      </c>
      <c r="BH601" s="2" t="s">
        <v>5994</v>
      </c>
      <c r="BI601" s="2" t="s">
        <v>9250</v>
      </c>
      <c r="BJ601" s="2" t="s">
        <v>5994</v>
      </c>
      <c r="BK601" s="2" t="s">
        <v>5994</v>
      </c>
      <c r="BL601" s="2" t="s">
        <v>11207</v>
      </c>
      <c r="BM601" s="2" t="s">
        <v>12426</v>
      </c>
      <c r="BN601" s="2" t="s">
        <v>13441</v>
      </c>
      <c r="BO601" s="2" t="s">
        <v>14554</v>
      </c>
      <c r="BP601" s="2" t="s">
        <v>15827</v>
      </c>
      <c r="BQ601" s="2" t="s">
        <v>16907</v>
      </c>
      <c r="BR601" s="2" t="s">
        <v>18163</v>
      </c>
      <c r="BS601" s="2"/>
      <c r="BT601" s="2"/>
      <c r="BU601" s="2"/>
      <c r="BV601" s="2"/>
      <c r="BW601" s="2"/>
      <c r="BX601" s="2"/>
      <c r="BY601" s="2"/>
      <c r="BZ601" s="2"/>
      <c r="CA601" s="2"/>
      <c r="CB601" s="2"/>
      <c r="CC601" s="2"/>
      <c r="CD601" s="2"/>
      <c r="CE601" s="2"/>
    </row>
    <row r="602" spans="1:83" x14ac:dyDescent="0.2">
      <c r="A602" s="1">
        <v>323</v>
      </c>
      <c r="B602" s="1">
        <v>323</v>
      </c>
      <c r="C602" s="2" t="s">
        <v>6</v>
      </c>
      <c r="D602" s="2" t="s">
        <v>1295</v>
      </c>
      <c r="E602" s="2" t="s">
        <v>4436</v>
      </c>
      <c r="F602" s="2" t="s">
        <v>5911</v>
      </c>
      <c r="G602" s="2"/>
      <c r="H602" s="2"/>
      <c r="I602" s="2" t="s">
        <v>5994</v>
      </c>
      <c r="J602" s="2" t="s">
        <v>6421</v>
      </c>
      <c r="K602" s="2" t="s">
        <v>5994</v>
      </c>
      <c r="L602" s="2" t="s">
        <v>19347</v>
      </c>
      <c r="M602" s="2" t="s">
        <v>1296</v>
      </c>
      <c r="N602" s="2">
        <v>3</v>
      </c>
      <c r="O602" s="2">
        <v>629</v>
      </c>
      <c r="P602" s="2">
        <v>5</v>
      </c>
      <c r="Q602" s="2">
        <v>0.66292658083371847</v>
      </c>
      <c r="R602" s="2">
        <v>0.87960604141607601</v>
      </c>
      <c r="S602" s="2">
        <v>0.72137670551136146</v>
      </c>
      <c r="T602" s="2">
        <v>0.69631340853492751</v>
      </c>
      <c r="U602" s="2">
        <v>1.1435598782826755</v>
      </c>
      <c r="V602" s="2">
        <v>0.74699945913834942</v>
      </c>
      <c r="W602" s="2">
        <v>0.93477633645324654</v>
      </c>
      <c r="X602" s="2">
        <v>0.68089695655408788</v>
      </c>
      <c r="Y602" s="2">
        <v>0.56783515172596444</v>
      </c>
      <c r="Z602" s="2">
        <v>0.71932916390759372</v>
      </c>
      <c r="AA602" s="2">
        <v>0.62372137921185855</v>
      </c>
      <c r="AB602" s="2">
        <v>0.76389721599219074</v>
      </c>
      <c r="AC602" s="2">
        <v>0.95749225949191363</v>
      </c>
      <c r="AD602" s="2">
        <v>0.81669225420974845</v>
      </c>
      <c r="AE602" s="2">
        <v>0.8831752082560258</v>
      </c>
      <c r="AF602" s="2">
        <v>0.87533454740389394</v>
      </c>
      <c r="AG602" s="2">
        <v>0.88633111326345138</v>
      </c>
      <c r="AH602" s="2">
        <v>1.1799635046812167</v>
      </c>
      <c r="AI602" s="2">
        <v>0.98591312046688162</v>
      </c>
      <c r="AJ602" s="2">
        <v>1.0002226468440825</v>
      </c>
      <c r="AK602" s="2">
        <v>0.72746029745462781</v>
      </c>
      <c r="AL602" s="2">
        <v>1.0233908867993917</v>
      </c>
      <c r="AM602" s="2">
        <v>0.94917533542163834</v>
      </c>
      <c r="AN602" s="2">
        <v>0.75982594029611761</v>
      </c>
      <c r="AO602" s="2">
        <v>1.2083146624550356</v>
      </c>
      <c r="AP602" s="2">
        <v>0.83070652014225266</v>
      </c>
      <c r="AQ602" s="2">
        <v>0.76331178781873299</v>
      </c>
      <c r="AR602" s="2">
        <v>1.0191649454384402</v>
      </c>
      <c r="AS602" s="2">
        <v>0.78334973770239147</v>
      </c>
      <c r="AT602" s="2">
        <v>1.0738822091657221</v>
      </c>
      <c r="AU602" s="2">
        <v>0.77218117487277838</v>
      </c>
      <c r="AV602" s="2">
        <v>0.92050335179664333</v>
      </c>
      <c r="AW602" s="2">
        <f t="shared" si="63"/>
        <v>0.82769159396500958</v>
      </c>
      <c r="AX602" s="2">
        <f t="shared" si="64"/>
        <v>0.91011457663137341</v>
      </c>
      <c r="AY602" s="28">
        <f t="shared" si="65"/>
        <v>0.90943669645261838</v>
      </c>
      <c r="AZ602" s="28">
        <f t="shared" si="66"/>
        <v>0.16235021392723131</v>
      </c>
      <c r="BA602" s="28">
        <f t="shared" si="67"/>
        <v>-0.13695487580372653</v>
      </c>
      <c r="BB602" s="28">
        <f t="shared" si="68"/>
        <v>0.78954713477216587</v>
      </c>
      <c r="BC602" s="29" t="str">
        <f t="shared" si="69"/>
        <v/>
      </c>
      <c r="BD602" s="2" t="s">
        <v>7696</v>
      </c>
      <c r="BE602" s="2" t="s">
        <v>5994</v>
      </c>
      <c r="BF602" s="2" t="s">
        <v>5994</v>
      </c>
      <c r="BG602" s="2" t="s">
        <v>9099</v>
      </c>
      <c r="BH602" s="2" t="s">
        <v>5994</v>
      </c>
      <c r="BI602" s="2" t="s">
        <v>5994</v>
      </c>
      <c r="BJ602" s="2" t="s">
        <v>5994</v>
      </c>
      <c r="BK602" s="2" t="s">
        <v>5994</v>
      </c>
      <c r="BL602" s="2" t="s">
        <v>5994</v>
      </c>
      <c r="BM602" s="2" t="s">
        <v>6421</v>
      </c>
      <c r="BN602" s="2" t="s">
        <v>6117</v>
      </c>
      <c r="BO602" s="2" t="s">
        <v>15591</v>
      </c>
      <c r="BP602" s="2" t="s">
        <v>15749</v>
      </c>
      <c r="BQ602" s="2" t="s">
        <v>18073</v>
      </c>
      <c r="BR602" s="2" t="s">
        <v>18162</v>
      </c>
      <c r="BS602" s="2"/>
      <c r="BT602" s="2"/>
      <c r="BU602" s="2"/>
      <c r="BV602" s="2"/>
      <c r="BW602" s="2"/>
      <c r="BX602" s="2"/>
      <c r="BY602" s="2"/>
      <c r="BZ602" s="2"/>
      <c r="CA602" s="2"/>
      <c r="CB602" s="2"/>
      <c r="CC602" s="2"/>
      <c r="CD602" s="2"/>
      <c r="CE602" s="2"/>
    </row>
    <row r="603" spans="1:83" x14ac:dyDescent="0.2">
      <c r="A603" s="1">
        <v>352</v>
      </c>
      <c r="B603" s="1">
        <v>352</v>
      </c>
      <c r="C603" s="2" t="s">
        <v>6</v>
      </c>
      <c r="D603" s="2" t="s">
        <v>1043</v>
      </c>
      <c r="E603" s="2" t="s">
        <v>3354</v>
      </c>
      <c r="F603" s="2" t="s">
        <v>4825</v>
      </c>
      <c r="G603" s="2"/>
      <c r="H603" s="2"/>
      <c r="I603" s="2" t="s">
        <v>5984</v>
      </c>
      <c r="J603" s="2" t="s">
        <v>6023</v>
      </c>
      <c r="K603" s="2" t="s">
        <v>6029</v>
      </c>
      <c r="L603" s="2" t="s">
        <v>5994</v>
      </c>
      <c r="M603" s="2" t="s">
        <v>1044</v>
      </c>
      <c r="N603" s="2">
        <v>3</v>
      </c>
      <c r="O603" s="2">
        <v>556</v>
      </c>
      <c r="P603" s="2">
        <v>7</v>
      </c>
      <c r="Q603" s="2">
        <v>0.93214087570874837</v>
      </c>
      <c r="R603" s="2">
        <v>0.86841437660851739</v>
      </c>
      <c r="S603" s="2">
        <v>0.84541999699948644</v>
      </c>
      <c r="T603" s="2">
        <v>1.2003658652927034</v>
      </c>
      <c r="U603" s="2">
        <v>0.71198452377006372</v>
      </c>
      <c r="V603" s="2">
        <v>0.96878390762152322</v>
      </c>
      <c r="W603" s="2">
        <v>0.75867585095566059</v>
      </c>
      <c r="X603" s="2">
        <v>0.88350783503154107</v>
      </c>
      <c r="Y603" s="2">
        <v>0.75552348563183536</v>
      </c>
      <c r="Z603" s="2">
        <v>0.86023079917193435</v>
      </c>
      <c r="AA603" s="2">
        <v>0.88538408277088199</v>
      </c>
      <c r="AB603" s="2">
        <v>0.7529678482443618</v>
      </c>
      <c r="AC603" s="2">
        <v>0.86978980215918011</v>
      </c>
      <c r="AD603" s="2">
        <v>0.91098175042041107</v>
      </c>
      <c r="AE603" s="2">
        <v>0.85252719932215815</v>
      </c>
      <c r="AF603" s="2">
        <v>1.0280893702906528</v>
      </c>
      <c r="AG603" s="2">
        <v>0.68461971626323148</v>
      </c>
      <c r="AH603" s="2">
        <v>0.85578385810740376</v>
      </c>
      <c r="AI603" s="2">
        <v>0.90813337453133214</v>
      </c>
      <c r="AJ603" s="2">
        <v>0.87800085853191212</v>
      </c>
      <c r="AK603" s="2">
        <v>0.97182158781418759</v>
      </c>
      <c r="AL603" s="2">
        <v>0.98127262842742524</v>
      </c>
      <c r="AM603" s="2">
        <v>1.1358810256874823</v>
      </c>
      <c r="AN603" s="2">
        <v>0.76670094427453273</v>
      </c>
      <c r="AO603" s="2">
        <v>0.79682272709473911</v>
      </c>
      <c r="AP603" s="2">
        <v>1.0955415298981346</v>
      </c>
      <c r="AQ603" s="2">
        <v>0.9316832328107183</v>
      </c>
      <c r="AR603" s="2">
        <v>1.175606840736291</v>
      </c>
      <c r="AS603" s="2">
        <v>0.91044867814218033</v>
      </c>
      <c r="AT603" s="2">
        <v>0.99531361016246023</v>
      </c>
      <c r="AU603" s="2">
        <v>0.76863741182835343</v>
      </c>
      <c r="AV603" s="2">
        <v>1.0314559174601985</v>
      </c>
      <c r="AW603" s="2">
        <f t="shared" si="63"/>
        <v>0.87017497467903315</v>
      </c>
      <c r="AX603" s="2">
        <f t="shared" si="64"/>
        <v>0.95686053791297043</v>
      </c>
      <c r="AY603" s="28">
        <f t="shared" si="65"/>
        <v>0.90940627207491587</v>
      </c>
      <c r="AZ603" s="28">
        <f t="shared" si="66"/>
        <v>6.23390787801427E-2</v>
      </c>
      <c r="BA603" s="28">
        <f t="shared" si="67"/>
        <v>-0.13700314066176775</v>
      </c>
      <c r="BB603" s="28">
        <f t="shared" si="68"/>
        <v>1.2052396198271729</v>
      </c>
      <c r="BC603" s="29" t="str">
        <f t="shared" si="69"/>
        <v/>
      </c>
      <c r="BD603" s="2" t="s">
        <v>6767</v>
      </c>
      <c r="BE603" s="2" t="s">
        <v>5994</v>
      </c>
      <c r="BF603" s="2" t="s">
        <v>5994</v>
      </c>
      <c r="BG603" s="2" t="s">
        <v>8078</v>
      </c>
      <c r="BH603" s="2" t="s">
        <v>5994</v>
      </c>
      <c r="BI603" s="2" t="s">
        <v>9470</v>
      </c>
      <c r="BJ603" s="2" t="s">
        <v>5994</v>
      </c>
      <c r="BK603" s="2" t="s">
        <v>10707</v>
      </c>
      <c r="BL603" s="2" t="s">
        <v>11323</v>
      </c>
      <c r="BM603" s="2" t="s">
        <v>12548</v>
      </c>
      <c r="BN603" s="2" t="s">
        <v>13570</v>
      </c>
      <c r="BO603" s="2" t="s">
        <v>14669</v>
      </c>
      <c r="BP603" s="2" t="s">
        <v>15942</v>
      </c>
      <c r="BQ603" s="2" t="s">
        <v>17036</v>
      </c>
      <c r="BR603" s="2" t="s">
        <v>18176</v>
      </c>
      <c r="BS603" s="2"/>
      <c r="BT603" s="2"/>
      <c r="BU603" s="2"/>
      <c r="BV603" s="2"/>
      <c r="BW603" s="2"/>
      <c r="BX603" s="2"/>
      <c r="BY603" s="2"/>
      <c r="BZ603" s="2"/>
      <c r="CA603" s="2"/>
      <c r="CB603" s="2"/>
      <c r="CC603" s="2"/>
      <c r="CD603" s="2"/>
      <c r="CE603" s="2"/>
    </row>
    <row r="604" spans="1:83" x14ac:dyDescent="0.2">
      <c r="A604" s="1">
        <v>226</v>
      </c>
      <c r="B604" s="1">
        <v>226</v>
      </c>
      <c r="C604" s="2" t="s">
        <v>334</v>
      </c>
      <c r="D604" s="2" t="s">
        <v>1165</v>
      </c>
      <c r="E604" s="2" t="s">
        <v>4133</v>
      </c>
      <c r="F604" s="2" t="s">
        <v>5604</v>
      </c>
      <c r="G604" s="2"/>
      <c r="H604" s="2"/>
      <c r="I604" s="2" t="s">
        <v>5994</v>
      </c>
      <c r="J604" s="2" t="s">
        <v>5994</v>
      </c>
      <c r="K604" s="2" t="s">
        <v>5994</v>
      </c>
      <c r="L604" s="2" t="s">
        <v>5994</v>
      </c>
      <c r="M604" s="2" t="s">
        <v>1166</v>
      </c>
      <c r="N604" s="2">
        <v>1</v>
      </c>
      <c r="O604" s="2">
        <v>1416</v>
      </c>
      <c r="P604" s="2">
        <v>6</v>
      </c>
      <c r="Q604" s="2">
        <v>1.3749490829735787</v>
      </c>
      <c r="R604" s="2">
        <v>1.2575216939374696</v>
      </c>
      <c r="S604" s="2">
        <v>1.2956206852751133</v>
      </c>
      <c r="T604" s="2">
        <v>1.1659640561574618</v>
      </c>
      <c r="U604" s="2">
        <v>0.94152302998191406</v>
      </c>
      <c r="V604" s="2">
        <v>1.2176192815939879</v>
      </c>
      <c r="W604" s="2">
        <v>1.0508743333475075</v>
      </c>
      <c r="X604" s="2">
        <v>0.72546107615030597</v>
      </c>
      <c r="Y604" s="2">
        <v>0.92845549676053529</v>
      </c>
      <c r="Z604" s="2">
        <v>1.3067327506172524</v>
      </c>
      <c r="AA604" s="2">
        <v>0.95096682382360687</v>
      </c>
      <c r="AB604" s="2">
        <v>0.77035653713896923</v>
      </c>
      <c r="AC604" s="2">
        <v>1.2703327865108407</v>
      </c>
      <c r="AD604" s="2">
        <v>1.1776196714642118</v>
      </c>
      <c r="AE604" s="2">
        <v>1.0224386297752515</v>
      </c>
      <c r="AF604" s="2">
        <v>1.0628007965176982</v>
      </c>
      <c r="AG604" s="2">
        <v>0.77753897897719892</v>
      </c>
      <c r="AH604" s="2">
        <v>0.9667516453808066</v>
      </c>
      <c r="AI604" s="2">
        <v>1.2816961031753744</v>
      </c>
      <c r="AJ604" s="2">
        <v>1.3625671450071579</v>
      </c>
      <c r="AK604" s="2">
        <v>1.1983044780414898</v>
      </c>
      <c r="AL604" s="2">
        <v>1.1141889126702664</v>
      </c>
      <c r="AM604" s="2">
        <v>1.0165208516222968</v>
      </c>
      <c r="AN604" s="2">
        <v>1.1430350178948312</v>
      </c>
      <c r="AO604" s="2">
        <v>0.87722401597418154</v>
      </c>
      <c r="AP604" s="2">
        <v>1.3778838748095779</v>
      </c>
      <c r="AQ604" s="2">
        <v>1.2763625750225374</v>
      </c>
      <c r="AR604" s="2">
        <v>1.7044473735568049</v>
      </c>
      <c r="AS604" s="2">
        <v>1.1622424997990777</v>
      </c>
      <c r="AT604" s="2">
        <v>1.5046051548640678</v>
      </c>
      <c r="AU604" s="2">
        <v>0.77601393112594153</v>
      </c>
      <c r="AV604" s="2">
        <v>0.95943184046513286</v>
      </c>
      <c r="AW604" s="2">
        <f t="shared" si="63"/>
        <v>1.0813275505031097</v>
      </c>
      <c r="AX604" s="2">
        <f t="shared" si="64"/>
        <v>1.1902175131425665</v>
      </c>
      <c r="AY604" s="28">
        <f t="shared" si="65"/>
        <v>0.90851255217044202</v>
      </c>
      <c r="AZ604" s="28">
        <f t="shared" si="66"/>
        <v>0.18841699946626655</v>
      </c>
      <c r="BA604" s="28">
        <f t="shared" si="67"/>
        <v>-0.13842164775989171</v>
      </c>
      <c r="BB604" s="28">
        <f t="shared" si="68"/>
        <v>0.72487991661034734</v>
      </c>
      <c r="BC604" s="29" t="str">
        <f t="shared" si="69"/>
        <v/>
      </c>
      <c r="BD604" s="2" t="s">
        <v>7428</v>
      </c>
      <c r="BE604" s="2" t="s">
        <v>5994</v>
      </c>
      <c r="BF604" s="2" t="s">
        <v>5994</v>
      </c>
      <c r="BG604" s="2" t="s">
        <v>8826</v>
      </c>
      <c r="BH604" s="2" t="s">
        <v>5994</v>
      </c>
      <c r="BI604" s="2" t="s">
        <v>9946</v>
      </c>
      <c r="BJ604" s="2" t="s">
        <v>10439</v>
      </c>
      <c r="BK604" s="2" t="s">
        <v>5994</v>
      </c>
      <c r="BL604" s="2" t="s">
        <v>12007</v>
      </c>
      <c r="BM604" s="2" t="s">
        <v>13225</v>
      </c>
      <c r="BN604" s="2" t="s">
        <v>14231</v>
      </c>
      <c r="BO604" s="2" t="s">
        <v>15359</v>
      </c>
      <c r="BP604" s="2" t="s">
        <v>5994</v>
      </c>
      <c r="BQ604" s="2" t="s">
        <v>17816</v>
      </c>
      <c r="BR604" s="2" t="s">
        <v>18861</v>
      </c>
      <c r="BS604" s="2"/>
      <c r="BT604" s="2"/>
      <c r="BU604" s="2"/>
      <c r="BV604" s="2"/>
      <c r="BW604" s="2"/>
      <c r="BX604" s="2"/>
      <c r="BY604" s="2"/>
      <c r="BZ604" s="2"/>
      <c r="CA604" s="2"/>
      <c r="CB604" s="2"/>
      <c r="CC604" s="2"/>
      <c r="CD604" s="2"/>
      <c r="CE604" s="2"/>
    </row>
    <row r="605" spans="1:83" x14ac:dyDescent="0.2">
      <c r="A605" s="1">
        <v>573</v>
      </c>
      <c r="B605" s="1">
        <v>573</v>
      </c>
      <c r="C605" s="2" t="s">
        <v>334</v>
      </c>
      <c r="D605" s="2" t="s">
        <v>1813</v>
      </c>
      <c r="E605" s="2" t="s">
        <v>4139</v>
      </c>
      <c r="F605" s="2" t="s">
        <v>5613</v>
      </c>
      <c r="G605" s="2"/>
      <c r="H605" s="2"/>
      <c r="I605" s="2" t="s">
        <v>5994</v>
      </c>
      <c r="J605" s="2" t="s">
        <v>5994</v>
      </c>
      <c r="K605" s="2" t="s">
        <v>5994</v>
      </c>
      <c r="L605" s="2" t="s">
        <v>5994</v>
      </c>
      <c r="M605" s="2" t="s">
        <v>1814</v>
      </c>
      <c r="N605" s="2">
        <v>1</v>
      </c>
      <c r="O605" s="2">
        <v>630</v>
      </c>
      <c r="P605" s="2">
        <v>2</v>
      </c>
      <c r="Q605" s="2">
        <v>0.9966846371664525</v>
      </c>
      <c r="R605" s="2">
        <v>0.56135644509164395</v>
      </c>
      <c r="S605" s="2">
        <v>0.63517780926584833</v>
      </c>
      <c r="T605" s="2">
        <v>0.65493954215243244</v>
      </c>
      <c r="U605" s="2">
        <v>0.50972855452881283</v>
      </c>
      <c r="V605" s="2">
        <v>0.99311785975192779</v>
      </c>
      <c r="W605" s="2">
        <v>0.99534897526281518</v>
      </c>
      <c r="X605" s="2">
        <v>0.90504190839975407</v>
      </c>
      <c r="Y605" s="2">
        <v>0.4488219452256616</v>
      </c>
      <c r="Z605" s="2">
        <v>0.9955118990262013</v>
      </c>
      <c r="AA605" s="2">
        <v>0.84945353061997519</v>
      </c>
      <c r="AB605" s="2">
        <v>0.98588309883405079</v>
      </c>
      <c r="AC605" s="2">
        <v>1.0614624311317011</v>
      </c>
      <c r="AD605" s="2">
        <v>0.68901768661292162</v>
      </c>
      <c r="AE605" s="2">
        <v>0.6724984774882703</v>
      </c>
      <c r="AF605" s="2">
        <v>0.75141305698646654</v>
      </c>
      <c r="AG605" s="2">
        <v>0.50357295204457808</v>
      </c>
      <c r="AH605" s="2">
        <v>0.92555967176121312</v>
      </c>
      <c r="AI605" s="2">
        <v>0.9591181955716479</v>
      </c>
      <c r="AJ605" s="2">
        <v>0.99389995318531821</v>
      </c>
      <c r="AK605" s="2">
        <v>1.001467898833394</v>
      </c>
      <c r="AL605" s="2">
        <v>0.90672599765598783</v>
      </c>
      <c r="AM605" s="2">
        <v>0.63018455803240636</v>
      </c>
      <c r="AN605" s="2">
        <v>0.89479184006447532</v>
      </c>
      <c r="AO605" s="2">
        <v>0.67137750499402682</v>
      </c>
      <c r="AP605" s="2">
        <v>1.0930068420856058</v>
      </c>
      <c r="AQ605" s="2">
        <v>1.0021458773101777</v>
      </c>
      <c r="AR605" s="2">
        <v>0.842941671640837</v>
      </c>
      <c r="AS605" s="2">
        <v>0.79492745320947944</v>
      </c>
      <c r="AT605" s="2">
        <v>0.78387827459918735</v>
      </c>
      <c r="AU605" s="2">
        <v>0.96117634033497523</v>
      </c>
      <c r="AV605" s="2">
        <v>0.79863563220675027</v>
      </c>
      <c r="AW605" s="2">
        <f t="shared" si="63"/>
        <v>0.79440571983801989</v>
      </c>
      <c r="AX605" s="2">
        <f t="shared" si="64"/>
        <v>0.87501229570404782</v>
      </c>
      <c r="AY605" s="28">
        <f t="shared" si="65"/>
        <v>0.90787949350909325</v>
      </c>
      <c r="AZ605" s="28">
        <f t="shared" si="66"/>
        <v>0.22177973931202263</v>
      </c>
      <c r="BA605" s="28">
        <f t="shared" si="67"/>
        <v>-0.13942727936951255</v>
      </c>
      <c r="BB605" s="28">
        <f t="shared" si="68"/>
        <v>0.65407813134689929</v>
      </c>
      <c r="BC605" s="29" t="str">
        <f t="shared" si="69"/>
        <v/>
      </c>
      <c r="BD605" s="2" t="s">
        <v>4139</v>
      </c>
      <c r="BE605" s="2" t="s">
        <v>5994</v>
      </c>
      <c r="BF605" s="2" t="s">
        <v>5994</v>
      </c>
      <c r="BG605" s="2" t="s">
        <v>8832</v>
      </c>
      <c r="BH605" s="2" t="s">
        <v>5994</v>
      </c>
      <c r="BI605" s="2" t="s">
        <v>9683</v>
      </c>
      <c r="BJ605" s="2" t="s">
        <v>5994</v>
      </c>
      <c r="BK605" s="2" t="s">
        <v>5994</v>
      </c>
      <c r="BL605" s="2" t="s">
        <v>11756</v>
      </c>
      <c r="BM605" s="2" t="s">
        <v>6123</v>
      </c>
      <c r="BN605" s="2" t="s">
        <v>6097</v>
      </c>
      <c r="BO605" s="2" t="s">
        <v>15364</v>
      </c>
      <c r="BP605" s="2" t="s">
        <v>16572</v>
      </c>
      <c r="BQ605" s="2" t="s">
        <v>17821</v>
      </c>
      <c r="BR605" s="2" t="s">
        <v>18154</v>
      </c>
      <c r="BS605" s="2"/>
      <c r="BT605" s="2"/>
      <c r="BU605" s="2"/>
      <c r="BV605" s="2"/>
      <c r="BW605" s="2"/>
      <c r="BX605" s="2"/>
      <c r="BY605" s="2"/>
      <c r="BZ605" s="2"/>
      <c r="CA605" s="2"/>
      <c r="CB605" s="2"/>
      <c r="CC605" s="2"/>
      <c r="CD605" s="2"/>
      <c r="CE605" s="2"/>
    </row>
    <row r="606" spans="1:83" x14ac:dyDescent="0.2">
      <c r="A606" s="1">
        <v>401</v>
      </c>
      <c r="B606" s="1">
        <v>401</v>
      </c>
      <c r="C606" s="2" t="s">
        <v>6</v>
      </c>
      <c r="D606" s="2" t="s">
        <v>1041</v>
      </c>
      <c r="E606" s="2" t="s">
        <v>3988</v>
      </c>
      <c r="F606" s="2" t="s">
        <v>5459</v>
      </c>
      <c r="G606" s="2"/>
      <c r="H606" s="2"/>
      <c r="I606" s="2" t="s">
        <v>5994</v>
      </c>
      <c r="J606" s="2" t="s">
        <v>5994</v>
      </c>
      <c r="K606" s="2" t="s">
        <v>5994</v>
      </c>
      <c r="L606" s="2" t="s">
        <v>19280</v>
      </c>
      <c r="M606" s="2" t="s">
        <v>1042</v>
      </c>
      <c r="N606" s="2">
        <v>6</v>
      </c>
      <c r="O606" s="2">
        <v>1461</v>
      </c>
      <c r="P606" s="2">
        <v>7</v>
      </c>
      <c r="Q606" s="2">
        <v>0.73485173126430792</v>
      </c>
      <c r="R606" s="2">
        <v>0.97015886752527547</v>
      </c>
      <c r="S606" s="2">
        <v>1.2866019719551542</v>
      </c>
      <c r="T606" s="2">
        <v>0.91537212485519825</v>
      </c>
      <c r="U606" s="2">
        <v>0.94510468274254078</v>
      </c>
      <c r="V606" s="2">
        <v>0.64368208233249702</v>
      </c>
      <c r="W606" s="2">
        <v>0.96801667486796172</v>
      </c>
      <c r="X606" s="2">
        <v>0.58885106522310449</v>
      </c>
      <c r="Y606" s="2">
        <v>0.79833443143846849</v>
      </c>
      <c r="Z606" s="2">
        <v>0.83385944150657521</v>
      </c>
      <c r="AA606" s="2">
        <v>0.72992774861485976</v>
      </c>
      <c r="AB606" s="2">
        <v>0.71910542165684899</v>
      </c>
      <c r="AC606" s="2">
        <v>0.92238550358566995</v>
      </c>
      <c r="AD606" s="2">
        <v>0.74264967665095838</v>
      </c>
      <c r="AE606" s="2">
        <v>0.81285399166200722</v>
      </c>
      <c r="AF606" s="2">
        <v>0.86487118882259528</v>
      </c>
      <c r="AG606" s="2">
        <v>0.82004509805238901</v>
      </c>
      <c r="AH606" s="2">
        <v>1.0269956107183347</v>
      </c>
      <c r="AI606" s="2">
        <v>1.0299619869280026</v>
      </c>
      <c r="AJ606" s="2">
        <v>0.83352705830579565</v>
      </c>
      <c r="AK606" s="2">
        <v>0.88545732200362604</v>
      </c>
      <c r="AL606" s="2">
        <v>0.80649537498249402</v>
      </c>
      <c r="AM606" s="2">
        <v>0.80507498951916856</v>
      </c>
      <c r="AN606" s="2">
        <v>1.093531363784612</v>
      </c>
      <c r="AO606" s="2">
        <v>0.83107020269704335</v>
      </c>
      <c r="AP606" s="2">
        <v>0.98100637654008593</v>
      </c>
      <c r="AQ606" s="2">
        <v>1.0067098008389115</v>
      </c>
      <c r="AR606" s="2">
        <v>1.0174546762698935</v>
      </c>
      <c r="AS606" s="2">
        <v>0.97967681324411515</v>
      </c>
      <c r="AT606" s="2">
        <v>1.1297856317221027</v>
      </c>
      <c r="AU606" s="2">
        <v>1.1426969009100971</v>
      </c>
      <c r="AV606" s="2">
        <v>0.81840075084795816</v>
      </c>
      <c r="AW606" s="2">
        <f t="shared" si="63"/>
        <v>0.86071733160014463</v>
      </c>
      <c r="AX606" s="2">
        <f t="shared" si="64"/>
        <v>0.94852978935891563</v>
      </c>
      <c r="AY606" s="28">
        <f t="shared" si="65"/>
        <v>0.90742256200712368</v>
      </c>
      <c r="AZ606" s="28">
        <f t="shared" si="66"/>
        <v>0.11097210886900455</v>
      </c>
      <c r="BA606" s="28">
        <f t="shared" si="67"/>
        <v>-0.14015356381769736</v>
      </c>
      <c r="BB606" s="28">
        <f t="shared" si="68"/>
        <v>0.9547861607301118</v>
      </c>
      <c r="BC606" s="29" t="str">
        <f t="shared" si="69"/>
        <v/>
      </c>
      <c r="BD606" s="2" t="s">
        <v>7303</v>
      </c>
      <c r="BE606" s="2" t="s">
        <v>5994</v>
      </c>
      <c r="BF606" s="2" t="s">
        <v>5994</v>
      </c>
      <c r="BG606" s="2" t="s">
        <v>8685</v>
      </c>
      <c r="BH606" s="2" t="s">
        <v>5994</v>
      </c>
      <c r="BI606" s="2" t="s">
        <v>9886</v>
      </c>
      <c r="BJ606" s="2" t="s">
        <v>10387</v>
      </c>
      <c r="BK606" s="2" t="s">
        <v>5994</v>
      </c>
      <c r="BL606" s="2" t="s">
        <v>11875</v>
      </c>
      <c r="BM606" s="2" t="s">
        <v>13093</v>
      </c>
      <c r="BN606" s="2" t="s">
        <v>14108</v>
      </c>
      <c r="BO606" s="2" t="s">
        <v>15217</v>
      </c>
      <c r="BP606" s="2" t="s">
        <v>16457</v>
      </c>
      <c r="BQ606" s="2" t="s">
        <v>17669</v>
      </c>
      <c r="BR606" s="2" t="s">
        <v>18181</v>
      </c>
      <c r="BS606" s="2"/>
      <c r="BT606" s="2"/>
      <c r="BU606" s="2"/>
      <c r="BV606" s="2"/>
      <c r="BW606" s="2"/>
      <c r="BX606" s="2"/>
      <c r="BY606" s="2"/>
      <c r="BZ606" s="2"/>
      <c r="CA606" s="2"/>
      <c r="CB606" s="2"/>
      <c r="CC606" s="2"/>
      <c r="CD606" s="2"/>
      <c r="CE606" s="2"/>
    </row>
    <row r="607" spans="1:83" x14ac:dyDescent="0.2">
      <c r="A607" s="1">
        <v>469</v>
      </c>
      <c r="B607" s="1">
        <v>469</v>
      </c>
      <c r="C607" s="2" t="s">
        <v>6</v>
      </c>
      <c r="D607" s="2" t="s">
        <v>1581</v>
      </c>
      <c r="E607" s="2" t="s">
        <v>3920</v>
      </c>
      <c r="F607" s="2" t="s">
        <v>5392</v>
      </c>
      <c r="G607" s="2"/>
      <c r="H607" s="2"/>
      <c r="I607" s="2" t="s">
        <v>5994</v>
      </c>
      <c r="J607" s="2" t="s">
        <v>5994</v>
      </c>
      <c r="K607" s="2" t="s">
        <v>5994</v>
      </c>
      <c r="L607" s="2" t="s">
        <v>5994</v>
      </c>
      <c r="M607" s="2" t="s">
        <v>1582</v>
      </c>
      <c r="N607" s="2">
        <v>2</v>
      </c>
      <c r="O607" s="2">
        <v>428</v>
      </c>
      <c r="P607" s="2">
        <v>3</v>
      </c>
      <c r="Q607" s="2">
        <v>0.65398076042303266</v>
      </c>
      <c r="R607" s="2">
        <v>0.89414822741547728</v>
      </c>
      <c r="S607" s="2">
        <v>0.56903607442634185</v>
      </c>
      <c r="T607" s="2">
        <v>0.91912104901376568</v>
      </c>
      <c r="U607" s="2">
        <v>0.74111982982134772</v>
      </c>
      <c r="V607" s="2">
        <v>0.71793631879502473</v>
      </c>
      <c r="W607" s="2">
        <v>0.72153811080158436</v>
      </c>
      <c r="X607" s="2">
        <v>0.62988264687162376</v>
      </c>
      <c r="Y607" s="2">
        <v>0.51424850609189054</v>
      </c>
      <c r="Z607" s="2">
        <v>0.58245019393834596</v>
      </c>
      <c r="AA607" s="2">
        <v>0.64526547067084938</v>
      </c>
      <c r="AB607" s="2">
        <v>0.69512064860992195</v>
      </c>
      <c r="AC607" s="2">
        <v>0.87278096685069018</v>
      </c>
      <c r="AD607" s="2">
        <v>0.61140855158234542</v>
      </c>
      <c r="AE607" s="2">
        <v>0.75727713410743458</v>
      </c>
      <c r="AF607" s="2">
        <v>0.81748704101799652</v>
      </c>
      <c r="AG607" s="2">
        <v>0.77120767949734004</v>
      </c>
      <c r="AH607" s="2">
        <v>0.88537842313132697</v>
      </c>
      <c r="AI607" s="2">
        <v>0.78039841289249645</v>
      </c>
      <c r="AJ607" s="2">
        <v>0.79932694647708136</v>
      </c>
      <c r="AK607" s="2">
        <v>0.64519397489644748</v>
      </c>
      <c r="AL607" s="2">
        <v>0.86866849231607113</v>
      </c>
      <c r="AM607" s="2">
        <v>0.79706199486486473</v>
      </c>
      <c r="AN607" s="2">
        <v>0.74709176874938343</v>
      </c>
      <c r="AO607" s="2">
        <v>0.72193937730775748</v>
      </c>
      <c r="AP607" s="2">
        <v>0.90154701957115424</v>
      </c>
      <c r="AQ607" s="2">
        <v>0.8407174593847363</v>
      </c>
      <c r="AR607" s="2">
        <v>0.79668103270118795</v>
      </c>
      <c r="AS607" s="2">
        <v>0.78172374292465929</v>
      </c>
      <c r="AT607" s="2">
        <v>0.90554670761619271</v>
      </c>
      <c r="AU607" s="2">
        <v>0.81884662234613725</v>
      </c>
      <c r="AV607" s="2">
        <v>0.76978666349360525</v>
      </c>
      <c r="AW607" s="2">
        <f t="shared" si="63"/>
        <v>0.72525189715572824</v>
      </c>
      <c r="AX607" s="2">
        <f t="shared" si="64"/>
        <v>0.79954860020379059</v>
      </c>
      <c r="AY607" s="28">
        <f t="shared" si="65"/>
        <v>0.90707668923549434</v>
      </c>
      <c r="AZ607" s="28">
        <f t="shared" si="66"/>
        <v>5.2860060646712649E-2</v>
      </c>
      <c r="BA607" s="28">
        <f t="shared" si="67"/>
        <v>-0.14070356563016431</v>
      </c>
      <c r="BB607" s="28">
        <f t="shared" si="68"/>
        <v>1.276872342934964</v>
      </c>
      <c r="BC607" s="29" t="str">
        <f t="shared" si="69"/>
        <v/>
      </c>
      <c r="BD607" s="2" t="s">
        <v>7246</v>
      </c>
      <c r="BE607" s="2" t="s">
        <v>5994</v>
      </c>
      <c r="BF607" s="2" t="s">
        <v>5994</v>
      </c>
      <c r="BG607" s="2" t="s">
        <v>8618</v>
      </c>
      <c r="BH607" s="2" t="s">
        <v>5994</v>
      </c>
      <c r="BI607" s="2" t="s">
        <v>9250</v>
      </c>
      <c r="BJ607" s="2" t="s">
        <v>5994</v>
      </c>
      <c r="BK607" s="2" t="s">
        <v>5994</v>
      </c>
      <c r="BL607" s="2" t="s">
        <v>5994</v>
      </c>
      <c r="BM607" s="2" t="s">
        <v>13034</v>
      </c>
      <c r="BN607" s="2" t="s">
        <v>14052</v>
      </c>
      <c r="BO607" s="2" t="s">
        <v>15153</v>
      </c>
      <c r="BP607" s="2" t="s">
        <v>5994</v>
      </c>
      <c r="BQ607" s="2" t="s">
        <v>17603</v>
      </c>
      <c r="BR607" s="2" t="s">
        <v>18187</v>
      </c>
      <c r="BS607" s="2"/>
      <c r="BT607" s="2"/>
      <c r="BU607" s="2"/>
      <c r="BV607" s="2"/>
      <c r="BW607" s="2"/>
      <c r="BX607" s="2"/>
      <c r="BY607" s="2"/>
      <c r="BZ607" s="2"/>
      <c r="CA607" s="2"/>
      <c r="CB607" s="2"/>
      <c r="CC607" s="2"/>
      <c r="CD607" s="2"/>
      <c r="CE607" s="2"/>
    </row>
    <row r="608" spans="1:83" x14ac:dyDescent="0.2">
      <c r="A608" s="1">
        <v>312</v>
      </c>
      <c r="B608" s="1">
        <v>312</v>
      </c>
      <c r="C608" s="2" t="s">
        <v>6</v>
      </c>
      <c r="D608" s="2" t="s">
        <v>503</v>
      </c>
      <c r="E608" s="2" t="s">
        <v>3660</v>
      </c>
      <c r="F608" s="2" t="s">
        <v>5131</v>
      </c>
      <c r="G608" s="2"/>
      <c r="H608" s="2"/>
      <c r="I608" s="2" t="s">
        <v>5993</v>
      </c>
      <c r="J608" s="2" t="s">
        <v>6069</v>
      </c>
      <c r="K608" s="2" t="s">
        <v>6038</v>
      </c>
      <c r="L608" s="2" t="s">
        <v>19219</v>
      </c>
      <c r="M608" s="2" t="s">
        <v>504</v>
      </c>
      <c r="N608" s="2">
        <v>6</v>
      </c>
      <c r="O608" s="2">
        <v>798</v>
      </c>
      <c r="P608" s="2">
        <v>34</v>
      </c>
      <c r="Q608" s="2">
        <v>0.61626823557841792</v>
      </c>
      <c r="R608" s="2">
        <v>0.57453306371472468</v>
      </c>
      <c r="S608" s="2">
        <v>0.58716973034945208</v>
      </c>
      <c r="T608" s="2">
        <v>0.57825941681957616</v>
      </c>
      <c r="U608" s="2">
        <v>0.56223289898002615</v>
      </c>
      <c r="V608" s="2">
        <v>0.70526436848248908</v>
      </c>
      <c r="W608" s="2">
        <v>0.67690729910429548</v>
      </c>
      <c r="X608" s="2">
        <v>1.1509114879272693</v>
      </c>
      <c r="Y608" s="2">
        <v>0.45999518587991589</v>
      </c>
      <c r="Z608" s="2">
        <v>1.0722209829547031</v>
      </c>
      <c r="AA608" s="2">
        <v>0.74525509100298615</v>
      </c>
      <c r="AB608" s="2">
        <v>1.2877215386499199</v>
      </c>
      <c r="AC608" s="2">
        <v>1.3818320051848914</v>
      </c>
      <c r="AD608" s="2">
        <v>0.76843887613002171</v>
      </c>
      <c r="AE608" s="2">
        <v>0.89741933449559896</v>
      </c>
      <c r="AF608" s="2">
        <v>0.99577515989093635</v>
      </c>
      <c r="AG608" s="2">
        <v>0.90383839062093241</v>
      </c>
      <c r="AH608" s="2">
        <v>0.95975667067751558</v>
      </c>
      <c r="AI608" s="2">
        <v>0.95327697095763786</v>
      </c>
      <c r="AJ608" s="2">
        <v>0.84231496609113587</v>
      </c>
      <c r="AK608" s="2">
        <v>0.59321325347141052</v>
      </c>
      <c r="AL608" s="2">
        <v>0.83808623650068503</v>
      </c>
      <c r="AM608" s="2">
        <v>0.95959247205832532</v>
      </c>
      <c r="AN608" s="2">
        <v>0.96216967457393576</v>
      </c>
      <c r="AO608" s="2">
        <v>0.95558664063736132</v>
      </c>
      <c r="AP608" s="2">
        <v>0.79581348843930888</v>
      </c>
      <c r="AQ608" s="2">
        <v>0.92732911317639977</v>
      </c>
      <c r="AR608" s="2">
        <v>1.0617805968513645</v>
      </c>
      <c r="AS608" s="2">
        <v>1.0927294412387405</v>
      </c>
      <c r="AT608" s="2">
        <v>1.1630425753410354</v>
      </c>
      <c r="AU608" s="2">
        <v>0.87548783472146385</v>
      </c>
      <c r="AV608" s="2">
        <v>0.91327445740732993</v>
      </c>
      <c r="AW608" s="2">
        <f t="shared" si="63"/>
        <v>0.83563561617901627</v>
      </c>
      <c r="AX608" s="2">
        <f t="shared" si="64"/>
        <v>0.92157082696219206</v>
      </c>
      <c r="AY608" s="28">
        <f t="shared" si="65"/>
        <v>0.90675137681338369</v>
      </c>
      <c r="AZ608" s="28">
        <f t="shared" si="66"/>
        <v>0.29211070200898459</v>
      </c>
      <c r="BA608" s="28">
        <f t="shared" si="67"/>
        <v>-0.14122106409866383</v>
      </c>
      <c r="BB608" s="28">
        <f t="shared" si="68"/>
        <v>0.53445253156357619</v>
      </c>
      <c r="BC608" s="29" t="str">
        <f t="shared" si="69"/>
        <v/>
      </c>
      <c r="BD608" s="2" t="s">
        <v>7033</v>
      </c>
      <c r="BE608" s="2">
        <v>34</v>
      </c>
      <c r="BF608" s="2">
        <v>60</v>
      </c>
      <c r="BG608" s="2" t="s">
        <v>8381</v>
      </c>
      <c r="BH608" s="2" t="s">
        <v>5994</v>
      </c>
      <c r="BI608" s="2" t="s">
        <v>9723</v>
      </c>
      <c r="BJ608" s="2" t="s">
        <v>10247</v>
      </c>
      <c r="BK608" s="2" t="s">
        <v>5994</v>
      </c>
      <c r="BL608" s="2" t="s">
        <v>19459</v>
      </c>
      <c r="BM608" s="2" t="s">
        <v>19460</v>
      </c>
      <c r="BN608" s="2" t="s">
        <v>13831</v>
      </c>
      <c r="BO608" s="2" t="s">
        <v>19461</v>
      </c>
      <c r="BP608" s="2" t="s">
        <v>16231</v>
      </c>
      <c r="BQ608" s="2" t="s">
        <v>17345</v>
      </c>
      <c r="BR608" s="2" t="s">
        <v>19462</v>
      </c>
      <c r="BS608" s="2"/>
      <c r="BT608" s="2"/>
      <c r="BU608" s="2"/>
      <c r="BV608" s="2"/>
      <c r="BW608" s="2"/>
      <c r="BX608" s="2"/>
      <c r="BY608" s="2"/>
      <c r="BZ608" s="2"/>
      <c r="CA608" s="2"/>
      <c r="CB608" s="2"/>
      <c r="CC608" s="2"/>
      <c r="CD608" s="2"/>
      <c r="CE608" s="2"/>
    </row>
    <row r="609" spans="1:83" x14ac:dyDescent="0.2">
      <c r="A609" s="1">
        <v>343</v>
      </c>
      <c r="B609" s="1">
        <v>343</v>
      </c>
      <c r="C609" s="2" t="s">
        <v>6</v>
      </c>
      <c r="D609" s="2" t="s">
        <v>193</v>
      </c>
      <c r="E609" s="2" t="s">
        <v>3522</v>
      </c>
      <c r="F609" s="2" t="s">
        <v>4993</v>
      </c>
      <c r="G609" s="2"/>
      <c r="H609" s="2"/>
      <c r="I609" s="2" t="s">
        <v>5980</v>
      </c>
      <c r="J609" s="2" t="s">
        <v>6038</v>
      </c>
      <c r="K609" s="2" t="s">
        <v>6022</v>
      </c>
      <c r="L609" s="2" t="s">
        <v>5994</v>
      </c>
      <c r="M609" s="2" t="s">
        <v>194</v>
      </c>
      <c r="N609" s="2">
        <v>27</v>
      </c>
      <c r="O609" s="2">
        <v>757</v>
      </c>
      <c r="P609" s="2">
        <v>200</v>
      </c>
      <c r="Q609" s="2">
        <v>0.60886924173277357</v>
      </c>
      <c r="R609" s="2">
        <v>1.1091663208643825</v>
      </c>
      <c r="S609" s="2">
        <v>1.0602295312740957</v>
      </c>
      <c r="T609" s="2">
        <v>1.0746930953723788</v>
      </c>
      <c r="U609" s="2">
        <v>1.0516402734605423</v>
      </c>
      <c r="V609" s="2">
        <v>1.1247186912149887</v>
      </c>
      <c r="W609" s="2">
        <v>1.2585989305642775</v>
      </c>
      <c r="X609" s="2">
        <v>0.7341876833735751</v>
      </c>
      <c r="Y609" s="2">
        <v>1.1148570083202105</v>
      </c>
      <c r="Z609" s="2">
        <v>0.81627214194001185</v>
      </c>
      <c r="AA609" s="2">
        <v>0.80559908747443099</v>
      </c>
      <c r="AB609" s="2">
        <v>0.74134395904933437</v>
      </c>
      <c r="AC609" s="2">
        <v>0.99862553636627538</v>
      </c>
      <c r="AD609" s="2">
        <v>0.96999337467440538</v>
      </c>
      <c r="AE609" s="2">
        <v>0.86324133320847507</v>
      </c>
      <c r="AF609" s="2">
        <v>0.84607907813844085</v>
      </c>
      <c r="AG609" s="2">
        <v>0.91205331234911302</v>
      </c>
      <c r="AH609" s="2">
        <v>1.071786668602609</v>
      </c>
      <c r="AI609" s="2">
        <v>1.081936030674298</v>
      </c>
      <c r="AJ609" s="2">
        <v>0.9623606129286244</v>
      </c>
      <c r="AK609" s="2">
        <v>1.0907337469479825</v>
      </c>
      <c r="AL609" s="2">
        <v>1.1231494321210598</v>
      </c>
      <c r="AM609" s="2">
        <v>1.222929240763734</v>
      </c>
      <c r="AN609" s="2">
        <v>1.0726726040360006</v>
      </c>
      <c r="AO609" s="2">
        <v>0.89081131426365068</v>
      </c>
      <c r="AP609" s="2">
        <v>1.1898401649509773</v>
      </c>
      <c r="AQ609" s="2">
        <v>0.90873878897357097</v>
      </c>
      <c r="AR609" s="2">
        <v>1.3251822785167648</v>
      </c>
      <c r="AS609" s="2">
        <v>0.99042177037987023</v>
      </c>
      <c r="AT609" s="2">
        <v>0.84978835281980114</v>
      </c>
      <c r="AU609" s="2">
        <v>1.1668439172195721</v>
      </c>
      <c r="AV609" s="2">
        <v>0.97592450784879481</v>
      </c>
      <c r="AW609" s="2">
        <f t="shared" si="63"/>
        <v>0.96020480519234841</v>
      </c>
      <c r="AX609" s="2">
        <f t="shared" si="64"/>
        <v>1.0591843639823388</v>
      </c>
      <c r="AY609" s="28">
        <f t="shared" si="65"/>
        <v>0.90655115185250146</v>
      </c>
      <c r="AZ609" s="28">
        <f t="shared" si="66"/>
        <v>9.4667590430122225E-2</v>
      </c>
      <c r="BA609" s="28">
        <f t="shared" si="67"/>
        <v>-0.14153966902501719</v>
      </c>
      <c r="BB609" s="28">
        <f t="shared" si="68"/>
        <v>1.0237986768196605</v>
      </c>
      <c r="BC609" s="29" t="str">
        <f t="shared" si="69"/>
        <v/>
      </c>
      <c r="BD609" s="2" t="s">
        <v>3522</v>
      </c>
      <c r="BE609" s="2" t="s">
        <v>5994</v>
      </c>
      <c r="BF609" s="2" t="s">
        <v>5994</v>
      </c>
      <c r="BG609" s="2" t="s">
        <v>8245</v>
      </c>
      <c r="BH609" s="2" t="s">
        <v>5994</v>
      </c>
      <c r="BI609" s="2" t="s">
        <v>9616</v>
      </c>
      <c r="BJ609" s="2" t="s">
        <v>10191</v>
      </c>
      <c r="BK609" s="2" t="s">
        <v>10789</v>
      </c>
      <c r="BL609" s="2" t="s">
        <v>11471</v>
      </c>
      <c r="BM609" s="2" t="s">
        <v>12691</v>
      </c>
      <c r="BN609" s="2" t="s">
        <v>13710</v>
      </c>
      <c r="BO609" s="2" t="s">
        <v>14806</v>
      </c>
      <c r="BP609" s="2" t="s">
        <v>16110</v>
      </c>
      <c r="BQ609" s="2" t="s">
        <v>17204</v>
      </c>
      <c r="BR609" s="2" t="s">
        <v>18210</v>
      </c>
      <c r="BS609" s="2"/>
      <c r="BT609" s="2"/>
      <c r="BU609" s="2"/>
      <c r="BV609" s="2"/>
      <c r="BW609" s="2"/>
      <c r="BX609" s="2"/>
      <c r="BY609" s="2"/>
      <c r="BZ609" s="2"/>
      <c r="CA609" s="2"/>
      <c r="CB609" s="2"/>
      <c r="CC609" s="2"/>
      <c r="CD609" s="2"/>
      <c r="CE609" s="2"/>
    </row>
    <row r="610" spans="1:83" x14ac:dyDescent="0.2">
      <c r="A610" s="1">
        <v>342</v>
      </c>
      <c r="B610" s="1">
        <v>342</v>
      </c>
      <c r="C610" s="2" t="s">
        <v>6</v>
      </c>
      <c r="D610" s="2" t="s">
        <v>1047</v>
      </c>
      <c r="E610" s="2" t="s">
        <v>3186</v>
      </c>
      <c r="F610" s="2" t="s">
        <v>4658</v>
      </c>
      <c r="G610" s="2"/>
      <c r="H610" s="2"/>
      <c r="I610" s="2" t="s">
        <v>5981</v>
      </c>
      <c r="J610" s="2" t="s">
        <v>6015</v>
      </c>
      <c r="K610" s="2" t="s">
        <v>5994</v>
      </c>
      <c r="L610" s="2" t="s">
        <v>19085</v>
      </c>
      <c r="M610" s="2" t="s">
        <v>1048</v>
      </c>
      <c r="N610" s="2">
        <v>5</v>
      </c>
      <c r="O610" s="2">
        <v>489</v>
      </c>
      <c r="P610" s="2">
        <v>7</v>
      </c>
      <c r="Q610" s="2">
        <v>0.74827403138841042</v>
      </c>
      <c r="R610" s="2">
        <v>1.0270157060010345</v>
      </c>
      <c r="S610" s="2">
        <v>0.91689938380675828</v>
      </c>
      <c r="T610" s="2">
        <v>0.9519094317029928</v>
      </c>
      <c r="U610" s="2">
        <v>1.0393145034749718</v>
      </c>
      <c r="V610" s="2">
        <v>0.95989771540704305</v>
      </c>
      <c r="W610" s="2">
        <v>1.0120578754805043</v>
      </c>
      <c r="X610" s="2">
        <v>0.79554788042548052</v>
      </c>
      <c r="Y610" s="2">
        <v>0.86903998216178735</v>
      </c>
      <c r="Z610" s="2">
        <v>0.91671703145943118</v>
      </c>
      <c r="AA610" s="2">
        <v>0.93999636541258402</v>
      </c>
      <c r="AB610" s="2">
        <v>1.065295978601335</v>
      </c>
      <c r="AC610" s="2">
        <v>1.1490600507309823</v>
      </c>
      <c r="AD610" s="2">
        <v>0.85637076508622745</v>
      </c>
      <c r="AE610" s="2">
        <v>0.86338034963771004</v>
      </c>
      <c r="AF610" s="2">
        <v>1.0533860253730734</v>
      </c>
      <c r="AG610" s="2">
        <v>0.78685103088454311</v>
      </c>
      <c r="AH610" s="2">
        <v>1.1952713067999692</v>
      </c>
      <c r="AI610" s="2">
        <v>1.1598268697501324</v>
      </c>
      <c r="AJ610" s="2">
        <v>0.77737417869652481</v>
      </c>
      <c r="AK610" s="2">
        <v>0.95821602842563669</v>
      </c>
      <c r="AL610" s="2">
        <v>1.0756905395624938</v>
      </c>
      <c r="AM610" s="2">
        <v>1.1321818802907213</v>
      </c>
      <c r="AN610" s="2">
        <v>1.3508698722931891</v>
      </c>
      <c r="AO610" s="2">
        <v>1.1195709767240178</v>
      </c>
      <c r="AP610" s="2">
        <v>0.84753640782860051</v>
      </c>
      <c r="AQ610" s="2">
        <v>0.81161882474275127</v>
      </c>
      <c r="AR610" s="2">
        <v>1.1545154357523799</v>
      </c>
      <c r="AS610" s="2">
        <v>1.2143441582812071</v>
      </c>
      <c r="AT610" s="2">
        <v>1.24636947241615</v>
      </c>
      <c r="AU610" s="2">
        <v>1.2286749222241948</v>
      </c>
      <c r="AV610" s="2">
        <v>0.89954909637756097</v>
      </c>
      <c r="AW610" s="2">
        <f t="shared" si="63"/>
        <v>0.96347959387289328</v>
      </c>
      <c r="AX610" s="2">
        <f t="shared" si="64"/>
        <v>1.0628085995088792</v>
      </c>
      <c r="AY610" s="28">
        <f t="shared" si="65"/>
        <v>0.90654102189059671</v>
      </c>
      <c r="AZ610" s="28">
        <f t="shared" si="66"/>
        <v>8.3082673836836748E-2</v>
      </c>
      <c r="BA610" s="28">
        <f t="shared" si="67"/>
        <v>-0.14155579004303953</v>
      </c>
      <c r="BB610" s="28">
        <f t="shared" si="68"/>
        <v>1.0804895350799135</v>
      </c>
      <c r="BC610" s="29" t="str">
        <f t="shared" si="69"/>
        <v/>
      </c>
      <c r="BD610" s="2" t="s">
        <v>6616</v>
      </c>
      <c r="BE610" s="2" t="s">
        <v>5994</v>
      </c>
      <c r="BF610" s="2" t="s">
        <v>5994</v>
      </c>
      <c r="BG610" s="2" t="s">
        <v>7912</v>
      </c>
      <c r="BH610" s="2" t="s">
        <v>5994</v>
      </c>
      <c r="BI610" s="2" t="s">
        <v>9322</v>
      </c>
      <c r="BJ610" s="2" t="s">
        <v>10036</v>
      </c>
      <c r="BK610" s="2" t="s">
        <v>10641</v>
      </c>
      <c r="BL610" s="2" t="s">
        <v>11170</v>
      </c>
      <c r="BM610" s="2" t="s">
        <v>12387</v>
      </c>
      <c r="BN610" s="2" t="s">
        <v>13403</v>
      </c>
      <c r="BO610" s="2" t="s">
        <v>14522</v>
      </c>
      <c r="BP610" s="2" t="s">
        <v>15789</v>
      </c>
      <c r="BQ610" s="2" t="s">
        <v>16867</v>
      </c>
      <c r="BR610" s="2" t="s">
        <v>18253</v>
      </c>
      <c r="BS610" s="2"/>
      <c r="BT610" s="2"/>
      <c r="BU610" s="2"/>
      <c r="BV610" s="2"/>
      <c r="BW610" s="2"/>
      <c r="BX610" s="2"/>
      <c r="BY610" s="2"/>
      <c r="BZ610" s="2"/>
      <c r="CA610" s="2"/>
      <c r="CB610" s="2"/>
      <c r="CC610" s="2"/>
      <c r="CD610" s="2"/>
      <c r="CE610" s="2"/>
    </row>
    <row r="611" spans="1:83" x14ac:dyDescent="0.2">
      <c r="A611" s="1">
        <v>322</v>
      </c>
      <c r="B611" s="1">
        <v>322</v>
      </c>
      <c r="C611" s="2" t="s">
        <v>334</v>
      </c>
      <c r="D611" s="2" t="s">
        <v>2037</v>
      </c>
      <c r="E611" s="2" t="s">
        <v>4267</v>
      </c>
      <c r="F611" s="2" t="s">
        <v>5742</v>
      </c>
      <c r="G611" s="2"/>
      <c r="H611" s="2"/>
      <c r="I611" s="2" t="s">
        <v>5994</v>
      </c>
      <c r="J611" s="2" t="s">
        <v>6259</v>
      </c>
      <c r="K611" s="2" t="s">
        <v>5994</v>
      </c>
      <c r="L611" s="2" t="s">
        <v>19328</v>
      </c>
      <c r="M611" s="2" t="s">
        <v>2038</v>
      </c>
      <c r="N611" s="2">
        <v>1</v>
      </c>
      <c r="O611" s="2">
        <v>1007</v>
      </c>
      <c r="P611" s="2">
        <v>2</v>
      </c>
      <c r="Q611" s="2">
        <v>1.0505123065471937</v>
      </c>
      <c r="R611" s="2">
        <v>0.97449320206913992</v>
      </c>
      <c r="S611" s="2">
        <v>0.66929127012542688</v>
      </c>
      <c r="T611" s="2">
        <v>1.2269181354256873</v>
      </c>
      <c r="U611" s="2">
        <v>1.032255177745895</v>
      </c>
      <c r="V611" s="2">
        <v>0.68934569253066791</v>
      </c>
      <c r="W611" s="2">
        <v>1.7277131904917591</v>
      </c>
      <c r="X611" s="2">
        <v>0.74734937816462055</v>
      </c>
      <c r="Y611" s="2">
        <v>0.81973978943141823</v>
      </c>
      <c r="Z611" s="2">
        <v>0.52249196762245109</v>
      </c>
      <c r="AA611" s="2">
        <v>0.72696137497644986</v>
      </c>
      <c r="AB611" s="2">
        <v>0.79230827770360712</v>
      </c>
      <c r="AC611" s="2">
        <v>0.58121709745179495</v>
      </c>
      <c r="AD611" s="2">
        <v>0.87614020320494734</v>
      </c>
      <c r="AE611" s="2">
        <v>0.88443905524225352</v>
      </c>
      <c r="AF611" s="2">
        <v>0.55162576321531287</v>
      </c>
      <c r="AG611" s="2">
        <v>1.0748666399257703</v>
      </c>
      <c r="AH611" s="2">
        <v>1.7193818176605249</v>
      </c>
      <c r="AI611" s="2">
        <v>1.4430687001299072</v>
      </c>
      <c r="AJ611" s="2">
        <v>0.97168619391139055</v>
      </c>
      <c r="AK611" s="2">
        <v>1.0110040453632021</v>
      </c>
      <c r="AL611" s="2">
        <v>0.61792462428160688</v>
      </c>
      <c r="AM611" s="2">
        <v>1.2556141669746479</v>
      </c>
      <c r="AN611" s="2">
        <v>1.1130266153734185</v>
      </c>
      <c r="AO611" s="2">
        <v>1.3265311120545469</v>
      </c>
      <c r="AP611" s="2">
        <v>0.88955694913540406</v>
      </c>
      <c r="AQ611" s="2">
        <v>0.87963316557115223</v>
      </c>
      <c r="AR611" s="2">
        <v>1.6010013482111753</v>
      </c>
      <c r="AS611" s="2">
        <v>1.1273695601372884</v>
      </c>
      <c r="AT611" s="2">
        <v>1.0179381100825724</v>
      </c>
      <c r="AU611" s="2">
        <v>0.80207962567839619</v>
      </c>
      <c r="AV611" s="2">
        <v>1.0705319481781483</v>
      </c>
      <c r="AW611" s="2">
        <f t="shared" si="63"/>
        <v>0.95316415998235937</v>
      </c>
      <c r="AX611" s="2">
        <f t="shared" si="64"/>
        <v>1.0526074973040729</v>
      </c>
      <c r="AY611" s="28">
        <f t="shared" si="65"/>
        <v>0.9055266682249492</v>
      </c>
      <c r="AZ611" s="28">
        <f t="shared" si="66"/>
        <v>0.39389107523465583</v>
      </c>
      <c r="BA611" s="28">
        <f t="shared" si="67"/>
        <v>-0.14317096497714635</v>
      </c>
      <c r="BB611" s="28">
        <f t="shared" si="68"/>
        <v>0.40462385930320083</v>
      </c>
      <c r="BC611" s="29" t="str">
        <f t="shared" si="69"/>
        <v/>
      </c>
      <c r="BD611" s="2" t="s">
        <v>7555</v>
      </c>
      <c r="BE611" s="2" t="s">
        <v>5994</v>
      </c>
      <c r="BF611" s="2" t="s">
        <v>5994</v>
      </c>
      <c r="BG611" s="2" t="s">
        <v>8955</v>
      </c>
      <c r="BH611" s="2" t="s">
        <v>5994</v>
      </c>
      <c r="BI611" s="2" t="s">
        <v>5994</v>
      </c>
      <c r="BJ611" s="2" t="s">
        <v>5994</v>
      </c>
      <c r="BK611" s="2" t="s">
        <v>10994</v>
      </c>
      <c r="BL611" s="2" t="s">
        <v>12102</v>
      </c>
      <c r="BM611" s="2" t="s">
        <v>6259</v>
      </c>
      <c r="BN611" s="2" t="s">
        <v>14299</v>
      </c>
      <c r="BO611" s="2" t="s">
        <v>15466</v>
      </c>
      <c r="BP611" s="2" t="s">
        <v>16622</v>
      </c>
      <c r="BQ611" s="2" t="s">
        <v>17937</v>
      </c>
      <c r="BR611" s="2" t="s">
        <v>18938</v>
      </c>
      <c r="BS611" s="2"/>
      <c r="BT611" s="2"/>
      <c r="BU611" s="2"/>
      <c r="BV611" s="2"/>
      <c r="BW611" s="2"/>
      <c r="BX611" s="2"/>
      <c r="BY611" s="2"/>
      <c r="BZ611" s="2"/>
      <c r="CA611" s="2"/>
      <c r="CB611" s="2"/>
      <c r="CC611" s="2"/>
      <c r="CD611" s="2"/>
      <c r="CE611" s="2"/>
    </row>
    <row r="612" spans="1:83" x14ac:dyDescent="0.2">
      <c r="A612" s="1">
        <v>501</v>
      </c>
      <c r="B612" s="1">
        <v>501</v>
      </c>
      <c r="C612" s="2" t="s">
        <v>6</v>
      </c>
      <c r="D612" s="2" t="s">
        <v>101</v>
      </c>
      <c r="E612" s="2" t="s">
        <v>3215</v>
      </c>
      <c r="F612" s="2" t="s">
        <v>4687</v>
      </c>
      <c r="G612" s="2"/>
      <c r="H612" s="2"/>
      <c r="I612" s="2" t="s">
        <v>5981</v>
      </c>
      <c r="J612" s="2" t="s">
        <v>6015</v>
      </c>
      <c r="K612" s="2" t="s">
        <v>5994</v>
      </c>
      <c r="L612" s="2" t="s">
        <v>5994</v>
      </c>
      <c r="M612" s="2" t="s">
        <v>102</v>
      </c>
      <c r="N612" s="2">
        <v>32</v>
      </c>
      <c r="O612" s="2">
        <v>890</v>
      </c>
      <c r="P612" s="2">
        <v>464</v>
      </c>
      <c r="Q612" s="2">
        <v>0.63252978722099273</v>
      </c>
      <c r="R612" s="2">
        <v>0.76834968901121437</v>
      </c>
      <c r="S612" s="2">
        <v>0.79016747819040623</v>
      </c>
      <c r="T612" s="2">
        <v>0.72619549778432302</v>
      </c>
      <c r="U612" s="2">
        <v>0.93292075792117302</v>
      </c>
      <c r="V612" s="2">
        <v>0.93513529968474096</v>
      </c>
      <c r="W612" s="2">
        <v>0.56446893497641359</v>
      </c>
      <c r="X612" s="2">
        <v>0.88051323963695294</v>
      </c>
      <c r="Y612" s="2">
        <v>0.47355365343339545</v>
      </c>
      <c r="Z612" s="2">
        <v>0.73450243169311413</v>
      </c>
      <c r="AA612" s="2">
        <v>0.81462670584606267</v>
      </c>
      <c r="AB612" s="2">
        <v>0.73430307497596592</v>
      </c>
      <c r="AC612" s="2">
        <v>0.97341531796463099</v>
      </c>
      <c r="AD612" s="2">
        <v>0.95303149478206739</v>
      </c>
      <c r="AE612" s="2">
        <v>0.72604481875189175</v>
      </c>
      <c r="AF612" s="2">
        <v>0.92143981950780962</v>
      </c>
      <c r="AG612" s="2">
        <v>0.52147025531896518</v>
      </c>
      <c r="AH612" s="2">
        <v>0.88380851217325918</v>
      </c>
      <c r="AI612" s="2">
        <v>0.59259825905367614</v>
      </c>
      <c r="AJ612" s="2">
        <v>0.89348473690978214</v>
      </c>
      <c r="AK612" s="2">
        <v>1.1274569412152007</v>
      </c>
      <c r="AL612" s="2">
        <v>0.78851093709600573</v>
      </c>
      <c r="AM612" s="2">
        <v>0.71564838059381986</v>
      </c>
      <c r="AN612" s="2">
        <v>0.74596041150076675</v>
      </c>
      <c r="AO612" s="2">
        <v>0.63053691271422652</v>
      </c>
      <c r="AP612" s="2">
        <v>0.80765188729068671</v>
      </c>
      <c r="AQ612" s="2">
        <v>0.78846574994204321</v>
      </c>
      <c r="AR612" s="2">
        <v>0.83646059550809226</v>
      </c>
      <c r="AS612" s="2">
        <v>0.68809512882484847</v>
      </c>
      <c r="AT612" s="2">
        <v>1.2955217083265287</v>
      </c>
      <c r="AU612" s="2">
        <v>0.92706430938755802</v>
      </c>
      <c r="AV612" s="2">
        <v>0.77003322067940894</v>
      </c>
      <c r="AW612" s="2">
        <f t="shared" si="63"/>
        <v>0.76626710673300291</v>
      </c>
      <c r="AX612" s="2">
        <f t="shared" si="64"/>
        <v>0.84729930153761301</v>
      </c>
      <c r="AY612" s="28">
        <f t="shared" si="65"/>
        <v>0.90436414303946766</v>
      </c>
      <c r="AZ612" s="28">
        <f t="shared" si="66"/>
        <v>0.18600449837720776</v>
      </c>
      <c r="BA612" s="28">
        <f t="shared" si="67"/>
        <v>-0.14502430280306999</v>
      </c>
      <c r="BB612" s="28">
        <f t="shared" si="68"/>
        <v>0.73047655257361455</v>
      </c>
      <c r="BC612" s="29" t="str">
        <f t="shared" si="69"/>
        <v/>
      </c>
      <c r="BD612" s="2" t="s">
        <v>3215</v>
      </c>
      <c r="BE612" s="2" t="s">
        <v>5994</v>
      </c>
      <c r="BF612" s="2" t="s">
        <v>5994</v>
      </c>
      <c r="BG612" s="2" t="s">
        <v>7941</v>
      </c>
      <c r="BH612" s="2" t="s">
        <v>5994</v>
      </c>
      <c r="BI612" s="2" t="s">
        <v>9250</v>
      </c>
      <c r="BJ612" s="2" t="s">
        <v>5994</v>
      </c>
      <c r="BK612" s="2" t="s">
        <v>5994</v>
      </c>
      <c r="BL612" s="2" t="s">
        <v>11197</v>
      </c>
      <c r="BM612" s="2" t="s">
        <v>12416</v>
      </c>
      <c r="BN612" s="2" t="s">
        <v>13430</v>
      </c>
      <c r="BO612" s="2" t="s">
        <v>14546</v>
      </c>
      <c r="BP612" s="2" t="s">
        <v>15819</v>
      </c>
      <c r="BQ612" s="2" t="s">
        <v>16896</v>
      </c>
      <c r="BR612" s="2" t="s">
        <v>18163</v>
      </c>
      <c r="BS612" s="2"/>
      <c r="BT612" s="2"/>
      <c r="BU612" s="2"/>
      <c r="BV612" s="2"/>
      <c r="BW612" s="2"/>
      <c r="BX612" s="2"/>
      <c r="BY612" s="2"/>
      <c r="BZ612" s="2"/>
      <c r="CA612" s="2"/>
      <c r="CB612" s="2"/>
      <c r="CC612" s="2"/>
      <c r="CD612" s="2"/>
      <c r="CE612" s="2"/>
    </row>
    <row r="613" spans="1:83" x14ac:dyDescent="0.2">
      <c r="A613" s="1">
        <v>560</v>
      </c>
      <c r="B613" s="1">
        <v>560</v>
      </c>
      <c r="C613" s="2" t="s">
        <v>6</v>
      </c>
      <c r="D613" s="2" t="s">
        <v>935</v>
      </c>
      <c r="E613" s="2" t="s">
        <v>4232</v>
      </c>
      <c r="F613" s="2" t="s">
        <v>5707</v>
      </c>
      <c r="G613" s="2"/>
      <c r="H613" s="2"/>
      <c r="I613" s="2" t="s">
        <v>5994</v>
      </c>
      <c r="J613" s="2" t="s">
        <v>6217</v>
      </c>
      <c r="K613" s="2" t="s">
        <v>5994</v>
      </c>
      <c r="L613" s="2" t="s">
        <v>5994</v>
      </c>
      <c r="M613" s="2" t="s">
        <v>936</v>
      </c>
      <c r="N613" s="2">
        <v>4</v>
      </c>
      <c r="O613" s="2">
        <v>476</v>
      </c>
      <c r="P613" s="2">
        <v>9</v>
      </c>
      <c r="Q613" s="2">
        <v>0.83858002190183678</v>
      </c>
      <c r="R613" s="2">
        <v>0.82148014331393127</v>
      </c>
      <c r="S613" s="2">
        <v>0.79856658538889358</v>
      </c>
      <c r="T613" s="2">
        <v>0.80008971268069584</v>
      </c>
      <c r="U613" s="2">
        <v>0.72655163034047587</v>
      </c>
      <c r="V613" s="2">
        <v>0.82971298683855832</v>
      </c>
      <c r="W613" s="2">
        <v>0.67725238797334575</v>
      </c>
      <c r="X613" s="2">
        <v>0.62388376452046534</v>
      </c>
      <c r="Y613" s="2">
        <v>0.53430808802310004</v>
      </c>
      <c r="Z613" s="2">
        <v>0.50207486796851952</v>
      </c>
      <c r="AA613" s="2">
        <v>0.89898839045392787</v>
      </c>
      <c r="AB613" s="2">
        <v>0.65841012919056785</v>
      </c>
      <c r="AC613" s="2">
        <v>0.80245030288686536</v>
      </c>
      <c r="AD613" s="2">
        <v>0.73608956583827501</v>
      </c>
      <c r="AE613" s="2">
        <v>0.68269886673866342</v>
      </c>
      <c r="AF613" s="2">
        <v>0.90382543761402589</v>
      </c>
      <c r="AG613" s="2">
        <v>0.67949722423294168</v>
      </c>
      <c r="AH613" s="2">
        <v>0.79444906063658427</v>
      </c>
      <c r="AI613" s="2">
        <v>0.98959490445284459</v>
      </c>
      <c r="AJ613" s="2">
        <v>0.73323500108878503</v>
      </c>
      <c r="AK613" s="2">
        <v>0.61142830488628341</v>
      </c>
      <c r="AL613" s="2">
        <v>0.89717093671603965</v>
      </c>
      <c r="AM613" s="2">
        <v>1.1073606885807343</v>
      </c>
      <c r="AN613" s="2">
        <v>0.65398346547980624</v>
      </c>
      <c r="AO613" s="2">
        <v>0.83334295491768617</v>
      </c>
      <c r="AP613" s="2">
        <v>0.94873915825270305</v>
      </c>
      <c r="AQ613" s="2">
        <v>0.8557908093801091</v>
      </c>
      <c r="AR613" s="2">
        <v>1.1810009766008884</v>
      </c>
      <c r="AS613" s="2">
        <v>0.77577682032535511</v>
      </c>
      <c r="AT613" s="2">
        <v>0.95359555744963054</v>
      </c>
      <c r="AU613" s="2">
        <v>0.52517175696210205</v>
      </c>
      <c r="AV613" s="2">
        <v>0.74332084774146445</v>
      </c>
      <c r="AW613" s="2">
        <f t="shared" si="63"/>
        <v>0.75255284584181681</v>
      </c>
      <c r="AX613" s="2">
        <f t="shared" si="64"/>
        <v>0.83230132910627619</v>
      </c>
      <c r="AY613" s="28">
        <f t="shared" si="65"/>
        <v>0.90418316002199206</v>
      </c>
      <c r="AZ613" s="28">
        <f t="shared" si="66"/>
        <v>0.15901651450824231</v>
      </c>
      <c r="BA613" s="28">
        <f t="shared" si="67"/>
        <v>-0.14531304648395327</v>
      </c>
      <c r="BB613" s="28">
        <f t="shared" si="68"/>
        <v>0.79855777009867313</v>
      </c>
      <c r="BC613" s="29" t="str">
        <f t="shared" si="69"/>
        <v/>
      </c>
      <c r="BD613" s="2" t="s">
        <v>7523</v>
      </c>
      <c r="BE613" s="2" t="s">
        <v>5994</v>
      </c>
      <c r="BF613" s="2" t="s">
        <v>5994</v>
      </c>
      <c r="BG613" s="2" t="s">
        <v>8921</v>
      </c>
      <c r="BH613" s="2" t="s">
        <v>5994</v>
      </c>
      <c r="BI613" s="2" t="s">
        <v>5994</v>
      </c>
      <c r="BJ613" s="2" t="s">
        <v>10481</v>
      </c>
      <c r="BK613" s="2" t="s">
        <v>5994</v>
      </c>
      <c r="BL613" s="2" t="s">
        <v>12076</v>
      </c>
      <c r="BM613" s="2" t="s">
        <v>6217</v>
      </c>
      <c r="BN613" s="2" t="s">
        <v>6149</v>
      </c>
      <c r="BO613" s="2" t="s">
        <v>15437</v>
      </c>
      <c r="BP613" s="2" t="s">
        <v>5994</v>
      </c>
      <c r="BQ613" s="2" t="s">
        <v>17904</v>
      </c>
      <c r="BR613" s="2" t="s">
        <v>18918</v>
      </c>
      <c r="BS613" s="2"/>
      <c r="BT613" s="2"/>
      <c r="BU613" s="2"/>
      <c r="BV613" s="2"/>
      <c r="BW613" s="2"/>
      <c r="BX613" s="2"/>
      <c r="BY613" s="2"/>
      <c r="BZ613" s="2"/>
      <c r="CA613" s="2"/>
      <c r="CB613" s="2"/>
      <c r="CC613" s="2"/>
      <c r="CD613" s="2"/>
      <c r="CE613" s="2"/>
    </row>
    <row r="614" spans="1:83" x14ac:dyDescent="0.2">
      <c r="A614" s="1">
        <v>338</v>
      </c>
      <c r="B614" s="1">
        <v>338</v>
      </c>
      <c r="C614" s="2" t="s">
        <v>6</v>
      </c>
      <c r="D614" s="2" t="s">
        <v>499</v>
      </c>
      <c r="E614" s="2" t="s">
        <v>3136</v>
      </c>
      <c r="F614" s="2" t="s">
        <v>4608</v>
      </c>
      <c r="G614" s="2"/>
      <c r="H614" s="2"/>
      <c r="I614" s="2" t="s">
        <v>5980</v>
      </c>
      <c r="J614" s="2" t="s">
        <v>6014</v>
      </c>
      <c r="K614" s="2" t="s">
        <v>5994</v>
      </c>
      <c r="L614" s="2" t="s">
        <v>5994</v>
      </c>
      <c r="M614" s="2" t="s">
        <v>500</v>
      </c>
      <c r="N614" s="2">
        <v>16</v>
      </c>
      <c r="O614" s="2">
        <v>1018</v>
      </c>
      <c r="P614" s="2">
        <v>34</v>
      </c>
      <c r="Q614" s="2">
        <v>0.67007168674039386</v>
      </c>
      <c r="R614" s="2">
        <v>0.91908128821340729</v>
      </c>
      <c r="S614" s="2">
        <v>1.0555245598527789</v>
      </c>
      <c r="T614" s="2">
        <v>0.8689474724046925</v>
      </c>
      <c r="U614" s="2">
        <v>0.85878119115261187</v>
      </c>
      <c r="V614" s="2">
        <v>0.82283429410651876</v>
      </c>
      <c r="W614" s="2">
        <v>0.87166472784898497</v>
      </c>
      <c r="X614" s="2">
        <v>0.73581045842663517</v>
      </c>
      <c r="Y614" s="2">
        <v>0.60401662454364902</v>
      </c>
      <c r="Z614" s="2">
        <v>0.71342867106081442</v>
      </c>
      <c r="AA614" s="2">
        <v>0.73374461323400986</v>
      </c>
      <c r="AB614" s="2">
        <v>0.85094820817063133</v>
      </c>
      <c r="AC614" s="2">
        <v>0.89886770522230686</v>
      </c>
      <c r="AD614" s="2">
        <v>0.74503194704393894</v>
      </c>
      <c r="AE614" s="2">
        <v>0.86800245142298071</v>
      </c>
      <c r="AF614" s="2">
        <v>0.82656983244845461</v>
      </c>
      <c r="AG614" s="2">
        <v>0.77315949324995947</v>
      </c>
      <c r="AH614" s="2">
        <v>0.97787530704580838</v>
      </c>
      <c r="AI614" s="2">
        <v>1.062027845886182</v>
      </c>
      <c r="AJ614" s="2">
        <v>0.82252694574318919</v>
      </c>
      <c r="AK614" s="2">
        <v>0.89551235452654332</v>
      </c>
      <c r="AL614" s="2">
        <v>0.77227395160731838</v>
      </c>
      <c r="AM614" s="2">
        <v>0.82105962183924641</v>
      </c>
      <c r="AN614" s="2">
        <v>0.9506273037734897</v>
      </c>
      <c r="AO614" s="2">
        <v>0.72169114191808437</v>
      </c>
      <c r="AP614" s="2">
        <v>0.88961501106011331</v>
      </c>
      <c r="AQ614" s="2">
        <v>1.0603730917010248</v>
      </c>
      <c r="AR614" s="2">
        <v>1.193752226907592</v>
      </c>
      <c r="AS614" s="2">
        <v>0.90582930491549296</v>
      </c>
      <c r="AT614" s="2">
        <v>1.0224110283739385</v>
      </c>
      <c r="AU614" s="2">
        <v>1.0505165491529975</v>
      </c>
      <c r="AV614" s="2">
        <v>0.89912932260554213</v>
      </c>
      <c r="AW614" s="2">
        <f t="shared" si="63"/>
        <v>0.83454675674077672</v>
      </c>
      <c r="AX614" s="2">
        <f t="shared" si="64"/>
        <v>0.92348598877881316</v>
      </c>
      <c r="AY614" s="28">
        <f t="shared" si="65"/>
        <v>0.9036918446855412</v>
      </c>
      <c r="AZ614" s="28">
        <f t="shared" si="66"/>
        <v>5.7446686438518413E-2</v>
      </c>
      <c r="BA614" s="28">
        <f t="shared" si="67"/>
        <v>-0.14609719164334176</v>
      </c>
      <c r="BB614" s="28">
        <f t="shared" si="68"/>
        <v>1.2407350166357323</v>
      </c>
      <c r="BC614" s="29" t="str">
        <f t="shared" si="69"/>
        <v/>
      </c>
      <c r="BD614" s="2" t="s">
        <v>3136</v>
      </c>
      <c r="BE614" s="2" t="s">
        <v>5994</v>
      </c>
      <c r="BF614" s="2" t="s">
        <v>5994</v>
      </c>
      <c r="BG614" s="2" t="s">
        <v>7863</v>
      </c>
      <c r="BH614" s="2" t="s">
        <v>5994</v>
      </c>
      <c r="BI614" s="2" t="s">
        <v>9293</v>
      </c>
      <c r="BJ614" s="2" t="s">
        <v>10012</v>
      </c>
      <c r="BK614" s="2" t="s">
        <v>10620</v>
      </c>
      <c r="BL614" s="2" t="s">
        <v>11132</v>
      </c>
      <c r="BM614" s="2" t="s">
        <v>12343</v>
      </c>
      <c r="BN614" s="2" t="s">
        <v>13355</v>
      </c>
      <c r="BO614" s="2" t="s">
        <v>14477</v>
      </c>
      <c r="BP614" s="2" t="s">
        <v>6143</v>
      </c>
      <c r="BQ614" s="2" t="s">
        <v>16814</v>
      </c>
      <c r="BR614" s="2" t="s">
        <v>18226</v>
      </c>
      <c r="BS614" s="2"/>
      <c r="BT614" s="2"/>
      <c r="BU614" s="2"/>
      <c r="BV614" s="2"/>
      <c r="BW614" s="2"/>
      <c r="BX614" s="2"/>
      <c r="BY614" s="2"/>
      <c r="BZ614" s="2"/>
      <c r="CA614" s="2"/>
      <c r="CB614" s="2"/>
      <c r="CC614" s="2"/>
      <c r="CD614" s="2"/>
      <c r="CE614" s="2"/>
    </row>
    <row r="615" spans="1:83" x14ac:dyDescent="0.2">
      <c r="A615" s="1">
        <v>276</v>
      </c>
      <c r="B615" s="1">
        <v>276</v>
      </c>
      <c r="C615" s="2" t="s">
        <v>6</v>
      </c>
      <c r="D615" s="2" t="s">
        <v>635</v>
      </c>
      <c r="E615" s="2" t="s">
        <v>3312</v>
      </c>
      <c r="F615" s="2" t="s">
        <v>4783</v>
      </c>
      <c r="G615" s="2"/>
      <c r="H615" s="2"/>
      <c r="I615" s="2" t="s">
        <v>5984</v>
      </c>
      <c r="J615" s="2" t="s">
        <v>6020</v>
      </c>
      <c r="K615" s="2" t="s">
        <v>6046</v>
      </c>
      <c r="L615" s="2" t="s">
        <v>5994</v>
      </c>
      <c r="M615" s="2" t="s">
        <v>636</v>
      </c>
      <c r="N615" s="2">
        <v>12</v>
      </c>
      <c r="O615" s="2">
        <v>508</v>
      </c>
      <c r="P615" s="2">
        <v>19</v>
      </c>
      <c r="Q615" s="2">
        <v>0.77064082376554854</v>
      </c>
      <c r="R615" s="2">
        <v>0.89426281990606804</v>
      </c>
      <c r="S615" s="2">
        <v>0.75340561334566625</v>
      </c>
      <c r="T615" s="2">
        <v>0.89626833237237613</v>
      </c>
      <c r="U615" s="2">
        <v>0.90825038718753637</v>
      </c>
      <c r="V615" s="2">
        <v>0.87018444500510084</v>
      </c>
      <c r="W615" s="2">
        <v>0.90481326133761364</v>
      </c>
      <c r="X615" s="2">
        <v>0.83457536406311705</v>
      </c>
      <c r="Y615" s="2">
        <v>0.76774738056349889</v>
      </c>
      <c r="Z615" s="2">
        <v>0.9712855497221321</v>
      </c>
      <c r="AA615" s="2">
        <v>0.80569499808052814</v>
      </c>
      <c r="AB615" s="2">
        <v>0.92965086368372019</v>
      </c>
      <c r="AC615" s="2">
        <v>1.0443674131673206</v>
      </c>
      <c r="AD615" s="2">
        <v>1.0715061439881786</v>
      </c>
      <c r="AE615" s="2">
        <v>0.94763118526742807</v>
      </c>
      <c r="AF615" s="2">
        <v>1.0466915236691294</v>
      </c>
      <c r="AG615" s="2">
        <v>0.94205076364115159</v>
      </c>
      <c r="AH615" s="2">
        <v>1.0138451150343766</v>
      </c>
      <c r="AI615" s="2">
        <v>1.0757051912830682</v>
      </c>
      <c r="AJ615" s="2">
        <v>0.824907157838629</v>
      </c>
      <c r="AK615" s="2">
        <v>0.86539246231717648</v>
      </c>
      <c r="AL615" s="2">
        <v>1.0752293258522725</v>
      </c>
      <c r="AM615" s="2">
        <v>1.1966559875718241</v>
      </c>
      <c r="AN615" s="2">
        <v>1.0322497765075855</v>
      </c>
      <c r="AO615" s="2">
        <v>0.89778819251732511</v>
      </c>
      <c r="AP615" s="2">
        <v>0.97695344628705061</v>
      </c>
      <c r="AQ615" s="2">
        <v>1.0827779516354032</v>
      </c>
      <c r="AR615" s="2">
        <v>1.1399850434952259</v>
      </c>
      <c r="AS615" s="2">
        <v>1.0302165569796855</v>
      </c>
      <c r="AT615" s="2">
        <v>1.0949198626105663</v>
      </c>
      <c r="AU615" s="2">
        <v>1.0586718237434969</v>
      </c>
      <c r="AV615" s="2">
        <v>0.95564813884055277</v>
      </c>
      <c r="AW615" s="2">
        <f t="shared" si="63"/>
        <v>0.9183461671096611</v>
      </c>
      <c r="AX615" s="2">
        <f t="shared" si="64"/>
        <v>1.0177996712459072</v>
      </c>
      <c r="AY615" s="28">
        <f t="shared" si="65"/>
        <v>0.90228577691079104</v>
      </c>
      <c r="AZ615" s="28">
        <f t="shared" si="66"/>
        <v>1.3442049614701149E-2</v>
      </c>
      <c r="BA615" s="28">
        <f t="shared" si="67"/>
        <v>-0.14834365072611164</v>
      </c>
      <c r="BB615" s="28">
        <f t="shared" si="68"/>
        <v>1.871534505948246</v>
      </c>
      <c r="BC615" s="29" t="str">
        <f t="shared" si="69"/>
        <v/>
      </c>
      <c r="BD615" s="2" t="s">
        <v>6731</v>
      </c>
      <c r="BE615" s="2" t="s">
        <v>5994</v>
      </c>
      <c r="BF615" s="2" t="s">
        <v>5994</v>
      </c>
      <c r="BG615" s="2" t="s">
        <v>8036</v>
      </c>
      <c r="BH615" s="2" t="s">
        <v>5994</v>
      </c>
      <c r="BI615" s="2" t="s">
        <v>9425</v>
      </c>
      <c r="BJ615" s="2" t="s">
        <v>5994</v>
      </c>
      <c r="BK615" s="2" t="s">
        <v>10689</v>
      </c>
      <c r="BL615" s="2" t="s">
        <v>11286</v>
      </c>
      <c r="BM615" s="2" t="s">
        <v>12507</v>
      </c>
      <c r="BN615" s="2" t="s">
        <v>13531</v>
      </c>
      <c r="BO615" s="2" t="s">
        <v>14632</v>
      </c>
      <c r="BP615" s="2" t="s">
        <v>15904</v>
      </c>
      <c r="BQ615" s="2" t="s">
        <v>16994</v>
      </c>
      <c r="BR615" s="2" t="s">
        <v>18337</v>
      </c>
      <c r="BS615" s="2"/>
      <c r="BT615" s="2"/>
      <c r="BU615" s="2"/>
      <c r="BV615" s="2"/>
      <c r="BW615" s="2"/>
      <c r="BX615" s="2"/>
      <c r="BY615" s="2"/>
      <c r="BZ615" s="2"/>
      <c r="CA615" s="2"/>
      <c r="CB615" s="2"/>
      <c r="CC615" s="2"/>
      <c r="CD615" s="2"/>
      <c r="CE615" s="2"/>
    </row>
    <row r="616" spans="1:83" x14ac:dyDescent="0.2">
      <c r="A616" s="1">
        <v>455</v>
      </c>
      <c r="B616" s="1">
        <v>455</v>
      </c>
      <c r="C616" s="2" t="s">
        <v>239</v>
      </c>
      <c r="D616" s="2" t="s">
        <v>1291</v>
      </c>
      <c r="E616" s="2" t="s">
        <v>4310</v>
      </c>
      <c r="F616" s="2" t="s">
        <v>5785</v>
      </c>
      <c r="G616" s="2"/>
      <c r="H616" s="2"/>
      <c r="I616" s="2" t="s">
        <v>5994</v>
      </c>
      <c r="J616" s="2" t="s">
        <v>5994</v>
      </c>
      <c r="K616" s="2" t="s">
        <v>5994</v>
      </c>
      <c r="L616" s="2" t="s">
        <v>5994</v>
      </c>
      <c r="M616" s="2" t="s">
        <v>1292</v>
      </c>
      <c r="N616" s="2">
        <v>2</v>
      </c>
      <c r="O616" s="2">
        <v>1641</v>
      </c>
      <c r="P616" s="2">
        <v>5</v>
      </c>
      <c r="Q616" s="2">
        <v>0.95741973255261092</v>
      </c>
      <c r="R616" s="2">
        <v>1.1845388070855003</v>
      </c>
      <c r="S616" s="2">
        <v>1.2040385139266718</v>
      </c>
      <c r="T616" s="2">
        <v>1.2857351384751852</v>
      </c>
      <c r="U616" s="2">
        <v>1.316303631664353</v>
      </c>
      <c r="V616" s="2">
        <v>1.0982742924477236</v>
      </c>
      <c r="W616" s="2">
        <v>1.1469671562219277</v>
      </c>
      <c r="X616" s="2">
        <v>0.78221693439467266</v>
      </c>
      <c r="Y616" s="2">
        <v>1.0606353683842757</v>
      </c>
      <c r="Z616" s="2">
        <v>0.87901149067568107</v>
      </c>
      <c r="AA616" s="2">
        <v>0.97491907258131771</v>
      </c>
      <c r="AB616" s="2">
        <v>0.81916409959236869</v>
      </c>
      <c r="AC616" s="2">
        <v>0.74068129828633833</v>
      </c>
      <c r="AD616" s="2">
        <v>0.92744012743696502</v>
      </c>
      <c r="AE616" s="2">
        <v>0.76514830233603481</v>
      </c>
      <c r="AF616" s="2">
        <v>1.0880949204000179</v>
      </c>
      <c r="AG616" s="2">
        <v>0.61419331430189039</v>
      </c>
      <c r="AH616" s="2">
        <v>0.75020731532071572</v>
      </c>
      <c r="AI616" s="2">
        <v>1.0877738705374949</v>
      </c>
      <c r="AJ616" s="2">
        <v>0.94010075684210948</v>
      </c>
      <c r="AK616" s="2">
        <v>1.5883920775199869</v>
      </c>
      <c r="AL616" s="2">
        <v>1.2240518814879291</v>
      </c>
      <c r="AM616" s="2">
        <v>1.9050410970845892</v>
      </c>
      <c r="AN616" s="2">
        <v>0.87632332071562735</v>
      </c>
      <c r="AO616" s="2">
        <v>1.148799647607049</v>
      </c>
      <c r="AP616" s="2">
        <v>0.95061759182834293</v>
      </c>
      <c r="AQ616" s="2">
        <v>1.0877262977729429</v>
      </c>
      <c r="AR616" s="2">
        <v>1.0162176368837179</v>
      </c>
      <c r="AS616" s="2">
        <v>0.65451473822526096</v>
      </c>
      <c r="AT616" s="2">
        <v>1.0484287944505966</v>
      </c>
      <c r="AU616" s="2">
        <v>0.62930924581301761</v>
      </c>
      <c r="AV616" s="2">
        <v>1.0999809495610269</v>
      </c>
      <c r="AW616" s="2">
        <f t="shared" si="63"/>
        <v>0.98330333613798648</v>
      </c>
      <c r="AX616" s="2">
        <f t="shared" si="64"/>
        <v>1.0899618489070921</v>
      </c>
      <c r="AY616" s="28">
        <f t="shared" si="65"/>
        <v>0.9021447283902162</v>
      </c>
      <c r="AZ616" s="28">
        <f t="shared" si="66"/>
        <v>0.27925146702841119</v>
      </c>
      <c r="BA616" s="28">
        <f t="shared" si="67"/>
        <v>-0.14856919557361303</v>
      </c>
      <c r="BB616" s="28">
        <f t="shared" si="68"/>
        <v>0.55400453667011429</v>
      </c>
      <c r="BC616" s="29" t="str">
        <f t="shared" si="69"/>
        <v/>
      </c>
      <c r="BD616" s="2" t="s">
        <v>7589</v>
      </c>
      <c r="BE616" s="2" t="s">
        <v>5994</v>
      </c>
      <c r="BF616" s="2" t="s">
        <v>5994</v>
      </c>
      <c r="BG616" s="2" t="s">
        <v>8984</v>
      </c>
      <c r="BH616" s="2" t="s">
        <v>5994</v>
      </c>
      <c r="BI616" s="2" t="s">
        <v>5994</v>
      </c>
      <c r="BJ616" s="2" t="s">
        <v>5994</v>
      </c>
      <c r="BK616" s="2" t="s">
        <v>5994</v>
      </c>
      <c r="BL616" s="2" t="s">
        <v>5994</v>
      </c>
      <c r="BM616" s="2" t="s">
        <v>5994</v>
      </c>
      <c r="BN616" s="2" t="s">
        <v>5994</v>
      </c>
      <c r="BO616" s="2" t="s">
        <v>5994</v>
      </c>
      <c r="BP616" s="2" t="s">
        <v>5994</v>
      </c>
      <c r="BQ616" s="2" t="s">
        <v>5994</v>
      </c>
      <c r="BR616" s="2" t="s">
        <v>5994</v>
      </c>
      <c r="BS616" s="2"/>
      <c r="BT616" s="2"/>
      <c r="BU616" s="2"/>
      <c r="BV616" s="2"/>
      <c r="BW616" s="2"/>
      <c r="BX616" s="2"/>
      <c r="BY616" s="2"/>
      <c r="BZ616" s="2"/>
      <c r="CA616" s="2"/>
      <c r="CB616" s="2"/>
      <c r="CC616" s="2"/>
      <c r="CD616" s="2"/>
      <c r="CE616" s="2"/>
    </row>
    <row r="617" spans="1:83" x14ac:dyDescent="0.2">
      <c r="A617" s="1">
        <v>396</v>
      </c>
      <c r="B617" s="1">
        <v>396</v>
      </c>
      <c r="C617" s="2" t="s">
        <v>6</v>
      </c>
      <c r="D617" s="2" t="s">
        <v>855</v>
      </c>
      <c r="E617" s="2" t="s">
        <v>3202</v>
      </c>
      <c r="F617" s="2" t="s">
        <v>4674</v>
      </c>
      <c r="G617" s="2"/>
      <c r="H617" s="2"/>
      <c r="I617" s="2" t="s">
        <v>5981</v>
      </c>
      <c r="J617" s="2" t="s">
        <v>6015</v>
      </c>
      <c r="K617" s="2" t="s">
        <v>5994</v>
      </c>
      <c r="L617" s="2" t="s">
        <v>19091</v>
      </c>
      <c r="M617" s="2" t="s">
        <v>856</v>
      </c>
      <c r="N617" s="2">
        <v>7</v>
      </c>
      <c r="O617" s="2">
        <v>1948</v>
      </c>
      <c r="P617" s="2">
        <v>11</v>
      </c>
      <c r="Q617" s="2">
        <v>0.58524722367110948</v>
      </c>
      <c r="R617" s="2">
        <v>0.78990992676758054</v>
      </c>
      <c r="S617" s="2">
        <v>0.75080382449036531</v>
      </c>
      <c r="T617" s="2">
        <v>0.671106659064861</v>
      </c>
      <c r="U617" s="2">
        <v>0.8995737700719052</v>
      </c>
      <c r="V617" s="2">
        <v>0.75713408961737316</v>
      </c>
      <c r="W617" s="2">
        <v>0.92293523278454248</v>
      </c>
      <c r="X617" s="2">
        <v>0.78694429388376896</v>
      </c>
      <c r="Y617" s="2">
        <v>0.6226810485058466</v>
      </c>
      <c r="Z617" s="2">
        <v>0.77402668311412404</v>
      </c>
      <c r="AA617" s="2">
        <v>0.70739480153500389</v>
      </c>
      <c r="AB617" s="2">
        <v>0.75418478324715554</v>
      </c>
      <c r="AC617" s="2">
        <v>0.84275940467769339</v>
      </c>
      <c r="AD617" s="2">
        <v>0.74715456464547025</v>
      </c>
      <c r="AE617" s="2">
        <v>0.814330122632134</v>
      </c>
      <c r="AF617" s="2">
        <v>0.77233393806958273</v>
      </c>
      <c r="AG617" s="2">
        <v>0.56719079560463159</v>
      </c>
      <c r="AH617" s="2">
        <v>0.94453554692897224</v>
      </c>
      <c r="AI617" s="2">
        <v>0.90004777789215784</v>
      </c>
      <c r="AJ617" s="2">
        <v>0.88619246725558387</v>
      </c>
      <c r="AK617" s="2">
        <v>0.84115894944837777</v>
      </c>
      <c r="AL617" s="2">
        <v>0.83102073103605156</v>
      </c>
      <c r="AM617" s="2">
        <v>0.80640129077960043</v>
      </c>
      <c r="AN617" s="2">
        <v>0.84453890952897115</v>
      </c>
      <c r="AO617" s="2">
        <v>0.72672886147240368</v>
      </c>
      <c r="AP617" s="2">
        <v>0.83324889121686685</v>
      </c>
      <c r="AQ617" s="2">
        <v>0.80435534687431298</v>
      </c>
      <c r="AR617" s="2">
        <v>1.1656294584387732</v>
      </c>
      <c r="AS617" s="2">
        <v>0.78452115228263575</v>
      </c>
      <c r="AT617" s="2">
        <v>0.96189448664378585</v>
      </c>
      <c r="AU617" s="2">
        <v>0.87255596774452004</v>
      </c>
      <c r="AV617" s="2">
        <v>0.73467118713641133</v>
      </c>
      <c r="AW617" s="2">
        <f t="shared" si="63"/>
        <v>0.76896286774759348</v>
      </c>
      <c r="AX617" s="2">
        <f t="shared" si="64"/>
        <v>0.85330136152756109</v>
      </c>
      <c r="AY617" s="28">
        <f t="shared" si="65"/>
        <v>0.9011621244468816</v>
      </c>
      <c r="AZ617" s="28">
        <f t="shared" si="66"/>
        <v>4.0383587219020314E-2</v>
      </c>
      <c r="BA617" s="28">
        <f t="shared" si="67"/>
        <v>-0.15014141604654463</v>
      </c>
      <c r="BB617" s="28">
        <f t="shared" si="68"/>
        <v>1.3937951058918749</v>
      </c>
      <c r="BC617" s="29" t="str">
        <f t="shared" si="69"/>
        <v/>
      </c>
      <c r="BD617" s="2" t="s">
        <v>3202</v>
      </c>
      <c r="BE617" s="2" t="s">
        <v>5994</v>
      </c>
      <c r="BF617" s="2" t="s">
        <v>5994</v>
      </c>
      <c r="BG617" s="2" t="s">
        <v>7928</v>
      </c>
      <c r="BH617" s="2" t="s">
        <v>5994</v>
      </c>
      <c r="BI617" s="2" t="s">
        <v>9334</v>
      </c>
      <c r="BJ617" s="2" t="s">
        <v>5994</v>
      </c>
      <c r="BK617" s="2" t="s">
        <v>5994</v>
      </c>
      <c r="BL617" s="2" t="s">
        <v>11185</v>
      </c>
      <c r="BM617" s="2" t="s">
        <v>12404</v>
      </c>
      <c r="BN617" s="2" t="s">
        <v>13417</v>
      </c>
      <c r="BO617" s="2" t="s">
        <v>14536</v>
      </c>
      <c r="BP617" s="2" t="s">
        <v>15806</v>
      </c>
      <c r="BQ617" s="2" t="s">
        <v>16883</v>
      </c>
      <c r="BR617" s="2" t="s">
        <v>18265</v>
      </c>
      <c r="BS617" s="2"/>
      <c r="BT617" s="2"/>
      <c r="BU617" s="2"/>
      <c r="BV617" s="2"/>
      <c r="BW617" s="2"/>
      <c r="BX617" s="2"/>
      <c r="BY617" s="2"/>
      <c r="BZ617" s="2"/>
      <c r="CA617" s="2"/>
      <c r="CB617" s="2"/>
      <c r="CC617" s="2"/>
      <c r="CD617" s="2"/>
      <c r="CE617" s="2"/>
    </row>
    <row r="618" spans="1:83" x14ac:dyDescent="0.2">
      <c r="A618" s="1">
        <v>398</v>
      </c>
      <c r="B618" s="1">
        <v>398</v>
      </c>
      <c r="C618" s="2" t="s">
        <v>6</v>
      </c>
      <c r="D618" s="2" t="s">
        <v>262</v>
      </c>
      <c r="E618" s="2" t="s">
        <v>3890</v>
      </c>
      <c r="F618" s="2" t="s">
        <v>5362</v>
      </c>
      <c r="G618" s="2"/>
      <c r="H618" s="2"/>
      <c r="I618" s="2" t="s">
        <v>5994</v>
      </c>
      <c r="J618" s="2" t="s">
        <v>5994</v>
      </c>
      <c r="K618" s="2" t="s">
        <v>5994</v>
      </c>
      <c r="L618" s="2" t="s">
        <v>5994</v>
      </c>
      <c r="M618" s="2" t="s">
        <v>263</v>
      </c>
      <c r="N618" s="2">
        <v>17</v>
      </c>
      <c r="O618" s="2">
        <v>655</v>
      </c>
      <c r="P618" s="2">
        <v>106</v>
      </c>
      <c r="Q618" s="2">
        <v>0.81162836355237744</v>
      </c>
      <c r="R618" s="2">
        <v>0.868327050498785</v>
      </c>
      <c r="S618" s="2">
        <v>0.89491737551280937</v>
      </c>
      <c r="T618" s="2">
        <v>0.63716361768041629</v>
      </c>
      <c r="U618" s="2">
        <v>1.0489146373167828</v>
      </c>
      <c r="V618" s="2">
        <v>0.82115526750673729</v>
      </c>
      <c r="W618" s="2">
        <v>0.89464173683099302</v>
      </c>
      <c r="X618" s="2">
        <v>0.89452829265730716</v>
      </c>
      <c r="Y618" s="2">
        <v>0.62333420627347202</v>
      </c>
      <c r="Z618" s="2">
        <v>0.82613242735876835</v>
      </c>
      <c r="AA618" s="2">
        <v>0.78299496038114103</v>
      </c>
      <c r="AB618" s="2">
        <v>0.88055244346905548</v>
      </c>
      <c r="AC618" s="2">
        <v>1.0786348975714091</v>
      </c>
      <c r="AD618" s="2">
        <v>0.86368235812686678</v>
      </c>
      <c r="AE618" s="2">
        <v>0.81349686368581198</v>
      </c>
      <c r="AF618" s="2">
        <v>0.70215280620609344</v>
      </c>
      <c r="AG618" s="2">
        <v>0.78693071625438893</v>
      </c>
      <c r="AH618" s="2">
        <v>0.90285570790222691</v>
      </c>
      <c r="AI618" s="2">
        <v>0.87806217413437626</v>
      </c>
      <c r="AJ618" s="2">
        <v>0.88024803179031408</v>
      </c>
      <c r="AK618" s="2">
        <v>0.9182201832637551</v>
      </c>
      <c r="AL618" s="2">
        <v>0.93509991360017863</v>
      </c>
      <c r="AM618" s="2">
        <v>1.0589645315025318</v>
      </c>
      <c r="AN618" s="2">
        <v>0.79813591840673725</v>
      </c>
      <c r="AO618" s="2">
        <v>0.71123374075717349</v>
      </c>
      <c r="AP618" s="2">
        <v>0.82923457599825257</v>
      </c>
      <c r="AQ618" s="2">
        <v>1.0075162616712046</v>
      </c>
      <c r="AR618" s="2">
        <v>1.1111699521135763</v>
      </c>
      <c r="AS618" s="2">
        <v>0.8117855500589265</v>
      </c>
      <c r="AT618" s="2">
        <v>1.1655040958542404</v>
      </c>
      <c r="AU618" s="2">
        <v>1.0731675537589991</v>
      </c>
      <c r="AV618" s="2">
        <v>0.86714824259716761</v>
      </c>
      <c r="AW618" s="2">
        <f t="shared" si="63"/>
        <v>0.84263715278525364</v>
      </c>
      <c r="AX618" s="2">
        <f t="shared" si="64"/>
        <v>0.93595604241331221</v>
      </c>
      <c r="AY618" s="28">
        <f t="shared" si="65"/>
        <v>0.90029564915523075</v>
      </c>
      <c r="AZ618" s="28">
        <f t="shared" si="66"/>
        <v>4.483137593448084E-2</v>
      </c>
      <c r="BA618" s="28">
        <f t="shared" si="67"/>
        <v>-0.15152924730302444</v>
      </c>
      <c r="BB618" s="28">
        <f t="shared" si="68"/>
        <v>1.3484179318550995</v>
      </c>
      <c r="BC618" s="29" t="str">
        <f t="shared" si="69"/>
        <v/>
      </c>
      <c r="BD618" s="2" t="s">
        <v>7227</v>
      </c>
      <c r="BE618" s="2" t="s">
        <v>5994</v>
      </c>
      <c r="BF618" s="2" t="s">
        <v>5994</v>
      </c>
      <c r="BG618" s="2" t="s">
        <v>8609</v>
      </c>
      <c r="BH618" s="2" t="s">
        <v>5994</v>
      </c>
      <c r="BI618" s="2" t="s">
        <v>9852</v>
      </c>
      <c r="BJ618" s="2" t="s">
        <v>5994</v>
      </c>
      <c r="BK618" s="2" t="s">
        <v>5994</v>
      </c>
      <c r="BL618" s="2" t="s">
        <v>11802</v>
      </c>
      <c r="BM618" s="2" t="s">
        <v>6115</v>
      </c>
      <c r="BN618" s="2" t="s">
        <v>14034</v>
      </c>
      <c r="BO618" s="2" t="s">
        <v>15127</v>
      </c>
      <c r="BP618" s="2" t="s">
        <v>15805</v>
      </c>
      <c r="BQ618" s="2" t="s">
        <v>17576</v>
      </c>
      <c r="BR618" s="2" t="s">
        <v>18706</v>
      </c>
      <c r="BS618" s="2"/>
      <c r="BT618" s="2"/>
      <c r="BU618" s="2"/>
      <c r="BV618" s="2"/>
      <c r="BW618" s="2"/>
      <c r="BX618" s="2"/>
      <c r="BY618" s="2"/>
      <c r="BZ618" s="2"/>
      <c r="CA618" s="2"/>
      <c r="CB618" s="2"/>
      <c r="CC618" s="2"/>
      <c r="CD618" s="2"/>
      <c r="CE618" s="2"/>
    </row>
    <row r="619" spans="1:83" x14ac:dyDescent="0.2">
      <c r="A619" s="1">
        <v>91</v>
      </c>
      <c r="B619" s="1">
        <v>91</v>
      </c>
      <c r="C619" s="2" t="s">
        <v>239</v>
      </c>
      <c r="D619" s="2" t="s">
        <v>1667</v>
      </c>
      <c r="E619" s="2" t="s">
        <v>4459</v>
      </c>
      <c r="F619" s="2" t="s">
        <v>5934</v>
      </c>
      <c r="G619" s="2"/>
      <c r="H619" s="2"/>
      <c r="I619" s="2" t="s">
        <v>5994</v>
      </c>
      <c r="J619" s="2" t="s">
        <v>6117</v>
      </c>
      <c r="K619" s="2" t="s">
        <v>5994</v>
      </c>
      <c r="L619" s="2" t="s">
        <v>19354</v>
      </c>
      <c r="M619" s="2" t="s">
        <v>1668</v>
      </c>
      <c r="N619" s="2">
        <v>1</v>
      </c>
      <c r="O619" s="2">
        <v>879</v>
      </c>
      <c r="P619" s="2">
        <v>3</v>
      </c>
      <c r="Q619" s="2">
        <v>0.79494053579635959</v>
      </c>
      <c r="R619" s="2">
        <v>0.82660943621281102</v>
      </c>
      <c r="S619" s="2">
        <v>0.92438642880391553</v>
      </c>
      <c r="T619" s="2">
        <v>0.79455182647407607</v>
      </c>
      <c r="U619" s="2">
        <v>0.7482370557444753</v>
      </c>
      <c r="V619" s="2">
        <v>0.74596306500515419</v>
      </c>
      <c r="W619" s="2">
        <v>0.91260335963995787</v>
      </c>
      <c r="X619" s="2">
        <v>0.94445382650278986</v>
      </c>
      <c r="Y619" s="2">
        <v>0.67468301238177453</v>
      </c>
      <c r="Z619" s="2">
        <v>1.0564313586285994</v>
      </c>
      <c r="AA619" s="2">
        <v>0.8521521052263642</v>
      </c>
      <c r="AB619" s="2">
        <v>1.2471036193384784</v>
      </c>
      <c r="AC619" s="2">
        <v>1.0660555264886045</v>
      </c>
      <c r="AD619" s="2">
        <v>1.5511973156415833</v>
      </c>
      <c r="AE619" s="2">
        <v>1.5889669401234805</v>
      </c>
      <c r="AF619" s="2">
        <v>1.820659211955175</v>
      </c>
      <c r="AG619" s="2">
        <v>1.2689103472682657</v>
      </c>
      <c r="AH619" s="2">
        <v>0.98049632366054773</v>
      </c>
      <c r="AI619" s="2">
        <v>1.2931680881049257</v>
      </c>
      <c r="AJ619" s="2">
        <v>0.83674225035473182</v>
      </c>
      <c r="AK619" s="2">
        <v>0.79937343891689272</v>
      </c>
      <c r="AL619" s="2">
        <v>1.4310449828745093</v>
      </c>
      <c r="AM619" s="2">
        <v>2.0228942059518871</v>
      </c>
      <c r="AN619" s="2">
        <v>1.2926313402212701</v>
      </c>
      <c r="AO619" s="2">
        <v>0.7937794918582175</v>
      </c>
      <c r="AP619" s="2">
        <v>1.0821631394380489</v>
      </c>
      <c r="AQ619" s="2">
        <v>0.82559705100185821</v>
      </c>
      <c r="AR619" s="2">
        <v>1.1499951707476439</v>
      </c>
      <c r="AS619" s="2">
        <v>1.1787339500243466</v>
      </c>
      <c r="AT619" s="2">
        <v>1.2799772523530371</v>
      </c>
      <c r="AU619" s="2">
        <v>1.0205467664365326</v>
      </c>
      <c r="AV619" s="2">
        <v>1.5604327898293158</v>
      </c>
      <c r="AW619" s="2">
        <f t="shared" si="63"/>
        <v>1.0574510201577545</v>
      </c>
      <c r="AX619" s="2">
        <f t="shared" si="64"/>
        <v>1.1749162946160223</v>
      </c>
      <c r="AY619" s="28">
        <f t="shared" si="65"/>
        <v>0.90002243138805305</v>
      </c>
      <c r="AZ619" s="28">
        <f t="shared" si="66"/>
        <v>0.33932708371108145</v>
      </c>
      <c r="BA619" s="28">
        <f t="shared" si="67"/>
        <v>-0.15196713650169003</v>
      </c>
      <c r="BB619" s="28">
        <f t="shared" si="68"/>
        <v>0.4693814753479566</v>
      </c>
      <c r="BC619" s="29" t="str">
        <f t="shared" si="69"/>
        <v/>
      </c>
      <c r="BD619" s="2" t="s">
        <v>7715</v>
      </c>
      <c r="BE619" s="2" t="s">
        <v>5994</v>
      </c>
      <c r="BF619" s="2" t="s">
        <v>5994</v>
      </c>
      <c r="BG619" s="2" t="s">
        <v>9118</v>
      </c>
      <c r="BH619" s="2" t="s">
        <v>5994</v>
      </c>
      <c r="BI619" s="2" t="s">
        <v>5994</v>
      </c>
      <c r="BJ619" s="2" t="s">
        <v>10557</v>
      </c>
      <c r="BK619" s="2" t="s">
        <v>5994</v>
      </c>
      <c r="BL619" s="2" t="s">
        <v>5994</v>
      </c>
      <c r="BM619" s="2" t="s">
        <v>5994</v>
      </c>
      <c r="BN619" s="2" t="s">
        <v>6117</v>
      </c>
      <c r="BO619" s="2" t="s">
        <v>6117</v>
      </c>
      <c r="BP619" s="2" t="s">
        <v>5994</v>
      </c>
      <c r="BQ619" s="2" t="s">
        <v>16794</v>
      </c>
      <c r="BR619" s="2" t="s">
        <v>18151</v>
      </c>
      <c r="BS619" s="2"/>
      <c r="BT619" s="2"/>
      <c r="BU619" s="2"/>
      <c r="BV619" s="2"/>
      <c r="BW619" s="2"/>
      <c r="BX619" s="2"/>
      <c r="BY619" s="2"/>
      <c r="BZ619" s="2"/>
      <c r="CA619" s="2"/>
      <c r="CB619" s="2"/>
      <c r="CC619" s="2"/>
      <c r="CD619" s="2"/>
      <c r="CE619" s="2"/>
    </row>
    <row r="620" spans="1:83" x14ac:dyDescent="0.2">
      <c r="A620" s="1">
        <v>513</v>
      </c>
      <c r="B620" s="1">
        <v>513</v>
      </c>
      <c r="C620" s="2" t="s">
        <v>6</v>
      </c>
      <c r="D620" s="2" t="s">
        <v>895</v>
      </c>
      <c r="E620" s="2" t="s">
        <v>3503</v>
      </c>
      <c r="F620" s="2" t="s">
        <v>4974</v>
      </c>
      <c r="G620" s="2"/>
      <c r="H620" s="2"/>
      <c r="I620" s="2" t="s">
        <v>5980</v>
      </c>
      <c r="J620" s="2" t="s">
        <v>6038</v>
      </c>
      <c r="K620" s="2" t="s">
        <v>6072</v>
      </c>
      <c r="L620" s="2" t="s">
        <v>5994</v>
      </c>
      <c r="M620" s="2" t="s">
        <v>896</v>
      </c>
      <c r="N620" s="2">
        <v>5</v>
      </c>
      <c r="O620" s="2">
        <v>1366</v>
      </c>
      <c r="P620" s="2">
        <v>10</v>
      </c>
      <c r="Q620" s="2">
        <v>0.60055665430757965</v>
      </c>
      <c r="R620" s="2">
        <v>0.7316113129311258</v>
      </c>
      <c r="S620" s="2">
        <v>0.65173215782373051</v>
      </c>
      <c r="T620" s="2">
        <v>0.67990992668011629</v>
      </c>
      <c r="U620" s="2">
        <v>0.79623701002930214</v>
      </c>
      <c r="V620" s="2">
        <v>0.86178831301544245</v>
      </c>
      <c r="W620" s="2">
        <v>0.84124424921200724</v>
      </c>
      <c r="X620" s="2">
        <v>0.50691688389369793</v>
      </c>
      <c r="Y620" s="2">
        <v>0.46582156946743553</v>
      </c>
      <c r="Z620" s="2">
        <v>0.62775961633552491</v>
      </c>
      <c r="AA620" s="2">
        <v>0.55601084091497133</v>
      </c>
      <c r="AB620" s="2">
        <v>0.6760042995508988</v>
      </c>
      <c r="AC620" s="2">
        <v>0.72634489914211098</v>
      </c>
      <c r="AD620" s="2">
        <v>0.58555496689788222</v>
      </c>
      <c r="AE620" s="2">
        <v>0.71606578850314118</v>
      </c>
      <c r="AF620" s="2">
        <v>0.89329827532661654</v>
      </c>
      <c r="AG620" s="2">
        <v>0.84246202772549594</v>
      </c>
      <c r="AH620" s="2">
        <v>1.2467093912232514</v>
      </c>
      <c r="AI620" s="2">
        <v>1.1688573967095732</v>
      </c>
      <c r="AJ620" s="2">
        <v>0.71511089947314255</v>
      </c>
      <c r="AK620" s="2">
        <v>0.66584282108165094</v>
      </c>
      <c r="AL620" s="2">
        <v>0.97760654427913096</v>
      </c>
      <c r="AM620" s="2">
        <v>0.8562841479683968</v>
      </c>
      <c r="AN620" s="2">
        <v>0.72697735775359362</v>
      </c>
      <c r="AO620" s="2">
        <v>0.7931960228729299</v>
      </c>
      <c r="AP620" s="2">
        <v>0.63113623208869485</v>
      </c>
      <c r="AQ620" s="2">
        <v>0.87388899124661545</v>
      </c>
      <c r="AR620" s="2">
        <v>0.9218297225310057</v>
      </c>
      <c r="AS620" s="2">
        <v>0.87694615671558618</v>
      </c>
      <c r="AT620" s="2">
        <v>1.1286591341983594</v>
      </c>
      <c r="AU620" s="2">
        <v>0.7624156163103597</v>
      </c>
      <c r="AV620" s="2">
        <v>0.85015941674889195</v>
      </c>
      <c r="AW620" s="2">
        <f t="shared" si="63"/>
        <v>0.74604660945736345</v>
      </c>
      <c r="AX620" s="2">
        <f t="shared" si="64"/>
        <v>0.82923485102064298</v>
      </c>
      <c r="AY620" s="28">
        <f t="shared" si="65"/>
        <v>0.89968072198016114</v>
      </c>
      <c r="AZ620" s="28">
        <f t="shared" si="66"/>
        <v>0.20591695221758127</v>
      </c>
      <c r="BA620" s="28">
        <f t="shared" si="67"/>
        <v>-0.15251498515461059</v>
      </c>
      <c r="BB620" s="28">
        <f t="shared" si="68"/>
        <v>0.6863078983965748</v>
      </c>
      <c r="BC620" s="29" t="str">
        <f t="shared" si="69"/>
        <v/>
      </c>
      <c r="BD620" s="2" t="s">
        <v>6891</v>
      </c>
      <c r="BE620" s="2" t="s">
        <v>5994</v>
      </c>
      <c r="BF620" s="2" t="s">
        <v>5994</v>
      </c>
      <c r="BG620" s="2" t="s">
        <v>8226</v>
      </c>
      <c r="BH620" s="2" t="s">
        <v>5994</v>
      </c>
      <c r="BI620" s="2" t="s">
        <v>9608</v>
      </c>
      <c r="BJ620" s="2" t="s">
        <v>5994</v>
      </c>
      <c r="BK620" s="2" t="s">
        <v>19484</v>
      </c>
      <c r="BL620" s="2" t="s">
        <v>11453</v>
      </c>
      <c r="BM620" s="2" t="s">
        <v>12673</v>
      </c>
      <c r="BN620" s="2" t="s">
        <v>13693</v>
      </c>
      <c r="BO620" s="2" t="s">
        <v>14789</v>
      </c>
      <c r="BP620" s="2" t="s">
        <v>16094</v>
      </c>
      <c r="BQ620" s="2" t="s">
        <v>17185</v>
      </c>
      <c r="BR620" s="2" t="s">
        <v>18455</v>
      </c>
      <c r="BS620" s="2"/>
      <c r="BT620" s="2"/>
      <c r="BU620" s="2"/>
      <c r="BV620" s="2"/>
      <c r="BW620" s="2"/>
      <c r="BX620" s="2"/>
      <c r="BY620" s="2"/>
      <c r="BZ620" s="2"/>
      <c r="CA620" s="2"/>
      <c r="CB620" s="2"/>
      <c r="CC620" s="2"/>
      <c r="CD620" s="2"/>
      <c r="CE620" s="2"/>
    </row>
    <row r="621" spans="1:83" x14ac:dyDescent="0.2">
      <c r="A621" s="1">
        <v>256</v>
      </c>
      <c r="B621" s="1">
        <v>256</v>
      </c>
      <c r="C621" s="2" t="s">
        <v>6</v>
      </c>
      <c r="D621" s="2" t="s">
        <v>215</v>
      </c>
      <c r="E621" s="2" t="s">
        <v>4064</v>
      </c>
      <c r="F621" s="2" t="s">
        <v>5535</v>
      </c>
      <c r="G621" s="2"/>
      <c r="H621" s="2"/>
      <c r="I621" s="2" t="s">
        <v>5994</v>
      </c>
      <c r="J621" s="2" t="s">
        <v>5994</v>
      </c>
      <c r="K621" s="2" t="s">
        <v>5994</v>
      </c>
      <c r="L621" s="2" t="s">
        <v>5994</v>
      </c>
      <c r="M621" s="2" t="s">
        <v>216</v>
      </c>
      <c r="N621" s="2">
        <v>9</v>
      </c>
      <c r="O621" s="2">
        <v>381</v>
      </c>
      <c r="P621" s="2">
        <v>157</v>
      </c>
      <c r="Q621" s="2">
        <v>0.81946930183927025</v>
      </c>
      <c r="R621" s="2">
        <v>0.83509447130839976</v>
      </c>
      <c r="S621" s="2">
        <v>0.76512726146589771</v>
      </c>
      <c r="T621" s="2">
        <v>0.81592770684313309</v>
      </c>
      <c r="U621" s="2">
        <v>0.84474116525981913</v>
      </c>
      <c r="V621" s="2">
        <v>0.81974626113276172</v>
      </c>
      <c r="W621" s="2">
        <v>0.89650105361675347</v>
      </c>
      <c r="X621" s="2">
        <v>0.85232610259960429</v>
      </c>
      <c r="Y621" s="2">
        <v>0.83713149738883497</v>
      </c>
      <c r="Z621" s="2">
        <v>0.97690458753904785</v>
      </c>
      <c r="AA621" s="2">
        <v>0.83712022162648125</v>
      </c>
      <c r="AB621" s="2">
        <v>0.93167161059832015</v>
      </c>
      <c r="AC621" s="2">
        <v>0.99727753988782553</v>
      </c>
      <c r="AD621" s="2">
        <v>0.80332611856489633</v>
      </c>
      <c r="AE621" s="2">
        <v>0.97474257601513359</v>
      </c>
      <c r="AF621" s="2">
        <v>1.1403654060832888</v>
      </c>
      <c r="AG621" s="2">
        <v>0.76470203430865935</v>
      </c>
      <c r="AH621" s="2">
        <v>1.1831613485173564</v>
      </c>
      <c r="AI621" s="2">
        <v>1.1153221634707629</v>
      </c>
      <c r="AJ621" s="2">
        <v>0.77655188800755504</v>
      </c>
      <c r="AK621" s="2">
        <v>0.93773011893245561</v>
      </c>
      <c r="AL621" s="2">
        <v>1.1308862524830086</v>
      </c>
      <c r="AM621" s="2">
        <v>0.78118523168672993</v>
      </c>
      <c r="AN621" s="2">
        <v>1.120508240991807</v>
      </c>
      <c r="AO621" s="2">
        <v>1.0076087246257546</v>
      </c>
      <c r="AP621" s="2">
        <v>0.86526450209812744</v>
      </c>
      <c r="AQ621" s="2">
        <v>1.0724860371030334</v>
      </c>
      <c r="AR621" s="2">
        <v>1.2044977998504611</v>
      </c>
      <c r="AS621" s="2">
        <v>1.0058809549369236</v>
      </c>
      <c r="AT621" s="2">
        <v>1.1185248359640008</v>
      </c>
      <c r="AU621" s="2">
        <v>1.0778746404818744</v>
      </c>
      <c r="AV621" s="2">
        <v>1.0117345604736827</v>
      </c>
      <c r="AW621" s="2">
        <f t="shared" si="63"/>
        <v>0.90582412779296029</v>
      </c>
      <c r="AX621" s="2">
        <f t="shared" si="64"/>
        <v>1.0085179836642626</v>
      </c>
      <c r="AY621" s="28">
        <f t="shared" si="65"/>
        <v>0.89817350058728429</v>
      </c>
      <c r="AZ621" s="28">
        <f t="shared" si="66"/>
        <v>3.6046977808987558E-2</v>
      </c>
      <c r="BA621" s="28">
        <f t="shared" si="67"/>
        <v>-0.15493393693740815</v>
      </c>
      <c r="BB621" s="28">
        <f t="shared" si="68"/>
        <v>1.4431311408169383</v>
      </c>
      <c r="BC621" s="29" t="str">
        <f t="shared" si="69"/>
        <v/>
      </c>
      <c r="BD621" s="2" t="s">
        <v>7366</v>
      </c>
      <c r="BE621" s="2" t="s">
        <v>5994</v>
      </c>
      <c r="BF621" s="2" t="s">
        <v>5994</v>
      </c>
      <c r="BG621" s="2" t="s">
        <v>8760</v>
      </c>
      <c r="BH621" s="2" t="s">
        <v>5994</v>
      </c>
      <c r="BI621" s="2" t="s">
        <v>9250</v>
      </c>
      <c r="BJ621" s="2" t="s">
        <v>10420</v>
      </c>
      <c r="BK621" s="2" t="s">
        <v>5994</v>
      </c>
      <c r="BL621" s="2" t="s">
        <v>11942</v>
      </c>
      <c r="BM621" s="2" t="s">
        <v>13161</v>
      </c>
      <c r="BN621" s="2" t="s">
        <v>14060</v>
      </c>
      <c r="BO621" s="2" t="s">
        <v>15291</v>
      </c>
      <c r="BP621" s="2" t="s">
        <v>16519</v>
      </c>
      <c r="BQ621" s="2" t="s">
        <v>17748</v>
      </c>
      <c r="BR621" s="2" t="s">
        <v>18813</v>
      </c>
      <c r="BS621" s="2"/>
      <c r="BT621" s="2"/>
      <c r="BU621" s="2"/>
      <c r="BV621" s="2"/>
      <c r="BW621" s="2"/>
      <c r="BX621" s="2"/>
      <c r="BY621" s="2"/>
      <c r="BZ621" s="2"/>
      <c r="CA621" s="2"/>
      <c r="CB621" s="2"/>
      <c r="CC621" s="2"/>
      <c r="CD621" s="2"/>
      <c r="CE621" s="2"/>
    </row>
    <row r="622" spans="1:83" x14ac:dyDescent="0.2">
      <c r="A622" s="1">
        <v>287</v>
      </c>
      <c r="B622" s="1">
        <v>287</v>
      </c>
      <c r="C622" s="2" t="s">
        <v>334</v>
      </c>
      <c r="D622" s="2" t="s">
        <v>1131</v>
      </c>
      <c r="E622" s="2" t="s">
        <v>4134</v>
      </c>
      <c r="F622" s="2" t="s">
        <v>5608</v>
      </c>
      <c r="G622" s="2"/>
      <c r="H622" s="2"/>
      <c r="I622" s="2" t="s">
        <v>5994</v>
      </c>
      <c r="J622" s="2" t="s">
        <v>5994</v>
      </c>
      <c r="K622" s="2" t="s">
        <v>5994</v>
      </c>
      <c r="L622" s="2" t="s">
        <v>5994</v>
      </c>
      <c r="M622" s="2" t="s">
        <v>1132</v>
      </c>
      <c r="N622" s="2">
        <v>1</v>
      </c>
      <c r="O622" s="2">
        <v>482</v>
      </c>
      <c r="P622" s="2">
        <v>6</v>
      </c>
      <c r="Q622" s="2">
        <v>1.0964845204602924</v>
      </c>
      <c r="R622" s="2">
        <v>1.2111877376470361</v>
      </c>
      <c r="S622" s="2">
        <v>1.0737457060430444</v>
      </c>
      <c r="T622" s="2">
        <v>1.3428349346852992</v>
      </c>
      <c r="U622" s="2">
        <v>1.8562914477959962</v>
      </c>
      <c r="V622" s="2">
        <v>1.0123656871407036</v>
      </c>
      <c r="W622" s="2">
        <v>1.6468353503321829</v>
      </c>
      <c r="X622" s="2">
        <v>0.78388807842840658</v>
      </c>
      <c r="Y622" s="2">
        <v>0.9785831363571208</v>
      </c>
      <c r="Z622" s="2">
        <v>0.83027368722109751</v>
      </c>
      <c r="AA622" s="2">
        <v>0.65373359485720584</v>
      </c>
      <c r="AB622" s="2">
        <v>0.98763642163771015</v>
      </c>
      <c r="AC622" s="2">
        <v>0.67187614199930112</v>
      </c>
      <c r="AD622" s="2">
        <v>0.88523697105699839</v>
      </c>
      <c r="AE622" s="2">
        <v>0.93232100176307031</v>
      </c>
      <c r="AF622" s="2">
        <v>0.85075834877180878</v>
      </c>
      <c r="AG622" s="2">
        <v>1.0756657294519756</v>
      </c>
      <c r="AH622" s="2">
        <v>1.1638592406675827</v>
      </c>
      <c r="AI622" s="2">
        <v>1.1737453591317117</v>
      </c>
      <c r="AJ622" s="2">
        <v>1.0325350048750699</v>
      </c>
      <c r="AK622" s="2">
        <v>1.2407450689052997</v>
      </c>
      <c r="AL622" s="2">
        <v>1.4149939166225496</v>
      </c>
      <c r="AM622" s="2">
        <v>2.0706055062278175</v>
      </c>
      <c r="AN622" s="2">
        <v>1.0464386930382785</v>
      </c>
      <c r="AO622" s="2">
        <v>1.5885594940602101</v>
      </c>
      <c r="AP622" s="2">
        <v>0.85467245031563865</v>
      </c>
      <c r="AQ622" s="2">
        <v>0.68416824263604836</v>
      </c>
      <c r="AR622" s="2">
        <v>1.4928250408181116</v>
      </c>
      <c r="AS622" s="2">
        <v>1.0567389576426405</v>
      </c>
      <c r="AT622" s="2">
        <v>1.0934563777154855</v>
      </c>
      <c r="AU622" s="2">
        <v>0.70674970952896521</v>
      </c>
      <c r="AV622" s="2">
        <v>1.1393255770472499</v>
      </c>
      <c r="AW622" s="2">
        <f t="shared" si="63"/>
        <v>1.0645959523920288</v>
      </c>
      <c r="AX622" s="2">
        <f t="shared" si="64"/>
        <v>1.1862933876487203</v>
      </c>
      <c r="AY622" s="28">
        <f t="shared" si="65"/>
        <v>0.89741371188294272</v>
      </c>
      <c r="AZ622" s="28">
        <f t="shared" si="66"/>
        <v>0.32407653474787501</v>
      </c>
      <c r="BA622" s="28">
        <f t="shared" si="67"/>
        <v>-0.15615486728675085</v>
      </c>
      <c r="BB622" s="28">
        <f t="shared" si="68"/>
        <v>0.4893524135788565</v>
      </c>
      <c r="BC622" s="29" t="str">
        <f t="shared" si="69"/>
        <v/>
      </c>
      <c r="BD622" s="2" t="s">
        <v>7432</v>
      </c>
      <c r="BE622" s="2" t="s">
        <v>5994</v>
      </c>
      <c r="BF622" s="2" t="s">
        <v>5994</v>
      </c>
      <c r="BG622" s="2" t="s">
        <v>8827</v>
      </c>
      <c r="BH622" s="2" t="s">
        <v>5994</v>
      </c>
      <c r="BI622" s="2" t="s">
        <v>9602</v>
      </c>
      <c r="BJ622" s="2" t="s">
        <v>10440</v>
      </c>
      <c r="BK622" s="2" t="s">
        <v>5994</v>
      </c>
      <c r="BL622" s="2" t="s">
        <v>5994</v>
      </c>
      <c r="BM622" s="2" t="s">
        <v>6375</v>
      </c>
      <c r="BN622" s="2" t="s">
        <v>14232</v>
      </c>
      <c r="BO622" s="2" t="s">
        <v>15361</v>
      </c>
      <c r="BP622" s="2" t="s">
        <v>5994</v>
      </c>
      <c r="BQ622" s="2" t="s">
        <v>17818</v>
      </c>
      <c r="BR622" s="2" t="s">
        <v>18862</v>
      </c>
      <c r="BS622" s="2"/>
      <c r="BT622" s="2"/>
      <c r="BU622" s="2"/>
      <c r="BV622" s="2"/>
      <c r="BW622" s="2"/>
      <c r="BX622" s="2"/>
      <c r="BY622" s="2"/>
      <c r="BZ622" s="2"/>
      <c r="CA622" s="2"/>
      <c r="CB622" s="2"/>
      <c r="CC622" s="2"/>
      <c r="CD622" s="2"/>
      <c r="CE622" s="2"/>
    </row>
    <row r="623" spans="1:83" x14ac:dyDescent="0.2">
      <c r="A623" s="1">
        <v>210</v>
      </c>
      <c r="B623" s="1">
        <v>210</v>
      </c>
      <c r="C623" s="2" t="s">
        <v>6</v>
      </c>
      <c r="D623" s="2" t="s">
        <v>903</v>
      </c>
      <c r="E623" s="2" t="s">
        <v>3496</v>
      </c>
      <c r="F623" s="2" t="s">
        <v>4967</v>
      </c>
      <c r="G623" s="2"/>
      <c r="H623" s="2"/>
      <c r="I623" s="2" t="s">
        <v>5980</v>
      </c>
      <c r="J623" s="2" t="s">
        <v>6037</v>
      </c>
      <c r="K623" s="2" t="s">
        <v>5982</v>
      </c>
      <c r="L623" s="2" t="s">
        <v>5994</v>
      </c>
      <c r="M623" s="2" t="s">
        <v>904</v>
      </c>
      <c r="N623" s="2">
        <v>2</v>
      </c>
      <c r="O623" s="2">
        <v>1591</v>
      </c>
      <c r="P623" s="2">
        <v>10</v>
      </c>
      <c r="Q623" s="2">
        <v>0.77829115290013784</v>
      </c>
      <c r="R623" s="2">
        <v>0.63015641734922723</v>
      </c>
      <c r="S623" s="2">
        <v>0.80788318054557073</v>
      </c>
      <c r="T623" s="2">
        <v>0.97008930827265438</v>
      </c>
      <c r="U623" s="2">
        <v>0.93055874834656827</v>
      </c>
      <c r="V623" s="2">
        <v>1.1972484568910204</v>
      </c>
      <c r="W623" s="2">
        <v>0.84753494579335231</v>
      </c>
      <c r="X623" s="2">
        <v>1.082773475614031</v>
      </c>
      <c r="Y623" s="2">
        <v>0.51421504162217657</v>
      </c>
      <c r="Z623" s="2">
        <v>1.1042182273707188</v>
      </c>
      <c r="AA623" s="2">
        <v>1.1332235748971624</v>
      </c>
      <c r="AB623" s="2">
        <v>0.84262631211153838</v>
      </c>
      <c r="AC623" s="2">
        <v>1.016934087697889</v>
      </c>
      <c r="AD623" s="2">
        <v>0.67234134354850028</v>
      </c>
      <c r="AE623" s="2">
        <v>1.0656419432157864</v>
      </c>
      <c r="AF623" s="2">
        <v>0.93570147016025695</v>
      </c>
      <c r="AG623" s="2">
        <v>0.96524697621829703</v>
      </c>
      <c r="AH623" s="2">
        <v>1.2894879002543167</v>
      </c>
      <c r="AI623" s="2">
        <v>1.2465335455254767</v>
      </c>
      <c r="AJ623" s="2">
        <v>1.0181509555849599</v>
      </c>
      <c r="AK623" s="2">
        <v>1.189296837272408</v>
      </c>
      <c r="AL623" s="2">
        <v>0.93056012036645364</v>
      </c>
      <c r="AM623" s="2">
        <v>0.7639576357593082</v>
      </c>
      <c r="AN623" s="2">
        <v>1.3077188830821558</v>
      </c>
      <c r="AO623" s="2">
        <v>0.85195406276148278</v>
      </c>
      <c r="AP623" s="2">
        <v>1.0294795645046892</v>
      </c>
      <c r="AQ623" s="2">
        <v>0.98554965960793339</v>
      </c>
      <c r="AR623" s="2">
        <v>1.029648920582058</v>
      </c>
      <c r="AS623" s="2">
        <v>1.1914665202146362</v>
      </c>
      <c r="AT623" s="2">
        <v>1.1171552983261006</v>
      </c>
      <c r="AU623" s="2">
        <v>1.4126645045406396</v>
      </c>
      <c r="AV623" s="2">
        <v>0.92716866625716032</v>
      </c>
      <c r="AW623" s="2">
        <f t="shared" si="63"/>
        <v>0.94898453201761479</v>
      </c>
      <c r="AX623" s="2">
        <f t="shared" si="64"/>
        <v>1.0580593560661526</v>
      </c>
      <c r="AY623" s="28">
        <f t="shared" si="65"/>
        <v>0.89691048671023876</v>
      </c>
      <c r="AZ623" s="28">
        <f t="shared" si="66"/>
        <v>0.13967819624034361</v>
      </c>
      <c r="BA623" s="28">
        <f t="shared" si="67"/>
        <v>-0.1569640861343973</v>
      </c>
      <c r="BB623" s="28">
        <f t="shared" si="68"/>
        <v>0.85487138194265411</v>
      </c>
      <c r="BC623" s="29" t="str">
        <f t="shared" si="69"/>
        <v/>
      </c>
      <c r="BD623" s="2" t="s">
        <v>3496</v>
      </c>
      <c r="BE623" s="2" t="s">
        <v>5994</v>
      </c>
      <c r="BF623" s="2" t="s">
        <v>5994</v>
      </c>
      <c r="BG623" s="2" t="s">
        <v>8219</v>
      </c>
      <c r="BH623" s="2" t="s">
        <v>5994</v>
      </c>
      <c r="BI623" s="2" t="s">
        <v>9598</v>
      </c>
      <c r="BJ623" s="2" t="s">
        <v>10184</v>
      </c>
      <c r="BK623" s="2" t="s">
        <v>5994</v>
      </c>
      <c r="BL623" s="2" t="s">
        <v>11449</v>
      </c>
      <c r="BM623" s="2" t="s">
        <v>12667</v>
      </c>
      <c r="BN623" s="2" t="s">
        <v>13686</v>
      </c>
      <c r="BO623" s="2" t="s">
        <v>19656</v>
      </c>
      <c r="BP623" s="2" t="s">
        <v>16088</v>
      </c>
      <c r="BQ623" s="2" t="s">
        <v>17178</v>
      </c>
      <c r="BR623" s="2" t="s">
        <v>18451</v>
      </c>
      <c r="BS623" s="2"/>
      <c r="BT623" s="2"/>
      <c r="BU623" s="2"/>
      <c r="BV623" s="2"/>
      <c r="BW623" s="2"/>
      <c r="BX623" s="2"/>
      <c r="BY623" s="2"/>
      <c r="BZ623" s="2"/>
      <c r="CA623" s="2"/>
      <c r="CB623" s="2"/>
      <c r="CC623" s="2"/>
      <c r="CD623" s="2"/>
      <c r="CE623" s="2"/>
    </row>
    <row r="624" spans="1:83" x14ac:dyDescent="0.2">
      <c r="A624" s="1">
        <v>562</v>
      </c>
      <c r="B624" s="1">
        <v>562</v>
      </c>
      <c r="C624" s="2" t="s">
        <v>6</v>
      </c>
      <c r="D624" s="2" t="s">
        <v>441</v>
      </c>
      <c r="E624" s="2" t="s">
        <v>4184</v>
      </c>
      <c r="F624" s="2" t="s">
        <v>5659</v>
      </c>
      <c r="G624" s="2"/>
      <c r="H624" s="2"/>
      <c r="I624" s="2" t="s">
        <v>5994</v>
      </c>
      <c r="J624" s="2" t="s">
        <v>6167</v>
      </c>
      <c r="K624" s="2" t="s">
        <v>5994</v>
      </c>
      <c r="L624" s="2" t="s">
        <v>5994</v>
      </c>
      <c r="M624" s="2" t="s">
        <v>442</v>
      </c>
      <c r="N624" s="2">
        <v>13</v>
      </c>
      <c r="O624" s="2">
        <v>347</v>
      </c>
      <c r="P624" s="2">
        <v>42</v>
      </c>
      <c r="Q624" s="2">
        <v>0.6003044814145333</v>
      </c>
      <c r="R624" s="2">
        <v>0.50563008136177223</v>
      </c>
      <c r="S624" s="2">
        <v>0.59907586741180063</v>
      </c>
      <c r="T624" s="2">
        <v>0.70985444616012106</v>
      </c>
      <c r="U624" s="2">
        <v>1.3208536124976646</v>
      </c>
      <c r="V624" s="2">
        <v>0.4784269881141065</v>
      </c>
      <c r="W624" s="2">
        <v>0.8715753862529646</v>
      </c>
      <c r="X624" s="2">
        <v>0.58089984931203387</v>
      </c>
      <c r="Y624" s="2">
        <v>0.71309450096344595</v>
      </c>
      <c r="Z624" s="2">
        <v>0.72223131617276681</v>
      </c>
      <c r="AA624" s="2">
        <v>0.61708548243156347</v>
      </c>
      <c r="AB624" s="2">
        <v>0.60686691108613655</v>
      </c>
      <c r="AC624" s="2">
        <v>0.68166682238701082</v>
      </c>
      <c r="AD624" s="2">
        <v>0.88854873323066674</v>
      </c>
      <c r="AE624" s="2">
        <v>0.68183953851100054</v>
      </c>
      <c r="AF624" s="2">
        <v>0.54842775249871245</v>
      </c>
      <c r="AG624" s="2">
        <v>0.64445225278427021</v>
      </c>
      <c r="AH624" s="2">
        <v>0.75420973891365217</v>
      </c>
      <c r="AI624" s="2">
        <v>0.71580386613453728</v>
      </c>
      <c r="AJ624" s="2">
        <v>1.1482502202328486</v>
      </c>
      <c r="AK624" s="2">
        <v>0.73522935988844007</v>
      </c>
      <c r="AL624" s="2">
        <v>0.65529279648466299</v>
      </c>
      <c r="AM624" s="2">
        <v>1.0351948615151902</v>
      </c>
      <c r="AN624" s="2">
        <v>0.63803069913366328</v>
      </c>
      <c r="AO624" s="2">
        <v>0.67503775077248707</v>
      </c>
      <c r="AP624" s="2">
        <v>0.86885061681352338</v>
      </c>
      <c r="AQ624" s="2">
        <v>0.52773984282703412</v>
      </c>
      <c r="AR624" s="2">
        <v>0.8169128810223597</v>
      </c>
      <c r="AS624" s="2">
        <v>0.70738189620481917</v>
      </c>
      <c r="AT624" s="2">
        <v>0.71527179325544099</v>
      </c>
      <c r="AU624" s="2">
        <v>0.62627538891093204</v>
      </c>
      <c r="AV624" s="2">
        <v>0.95859706430951308</v>
      </c>
      <c r="AW624" s="2">
        <f t="shared" si="63"/>
        <v>0.69688671724414519</v>
      </c>
      <c r="AX624" s="2">
        <f t="shared" si="64"/>
        <v>0.77754347472083962</v>
      </c>
      <c r="AY624" s="28">
        <f t="shared" si="65"/>
        <v>0.89626720550172123</v>
      </c>
      <c r="AZ624" s="28">
        <f t="shared" si="66"/>
        <v>0.23034898074450422</v>
      </c>
      <c r="BA624" s="28">
        <f t="shared" si="67"/>
        <v>-0.15799918561535511</v>
      </c>
      <c r="BB624" s="28">
        <f t="shared" si="68"/>
        <v>0.63761370508708537</v>
      </c>
      <c r="BC624" s="29" t="str">
        <f t="shared" si="69"/>
        <v/>
      </c>
      <c r="BD624" s="2" t="s">
        <v>7477</v>
      </c>
      <c r="BE624" s="2" t="s">
        <v>5994</v>
      </c>
      <c r="BF624" s="2" t="s">
        <v>5994</v>
      </c>
      <c r="BG624" s="2" t="s">
        <v>8873</v>
      </c>
      <c r="BH624" s="2" t="s">
        <v>5994</v>
      </c>
      <c r="BI624" s="2" t="s">
        <v>5994</v>
      </c>
      <c r="BJ624" s="2" t="s">
        <v>5994</v>
      </c>
      <c r="BK624" s="2" t="s">
        <v>5994</v>
      </c>
      <c r="BL624" s="2" t="s">
        <v>19367</v>
      </c>
      <c r="BM624" s="2" t="s">
        <v>6167</v>
      </c>
      <c r="BN624" s="2" t="s">
        <v>14264</v>
      </c>
      <c r="BO624" s="2" t="s">
        <v>15404</v>
      </c>
      <c r="BP624" s="2" t="s">
        <v>16597</v>
      </c>
      <c r="BQ624" s="2" t="s">
        <v>17865</v>
      </c>
      <c r="BR624" s="2" t="s">
        <v>18892</v>
      </c>
      <c r="BS624" s="2"/>
      <c r="BT624" s="2"/>
      <c r="BU624" s="2"/>
      <c r="BV624" s="2"/>
      <c r="BW624" s="2"/>
      <c r="BX624" s="2"/>
      <c r="BY624" s="2"/>
      <c r="BZ624" s="2"/>
      <c r="CA624" s="2"/>
      <c r="CB624" s="2"/>
      <c r="CC624" s="2"/>
      <c r="CD624" s="2"/>
      <c r="CE624" s="2"/>
    </row>
    <row r="625" spans="1:83" x14ac:dyDescent="0.2">
      <c r="A625" s="1">
        <v>32</v>
      </c>
      <c r="B625" s="1">
        <v>32</v>
      </c>
      <c r="C625" s="2" t="s">
        <v>6</v>
      </c>
      <c r="D625" s="2" t="s">
        <v>278</v>
      </c>
      <c r="E625" s="2" t="s">
        <v>3534</v>
      </c>
      <c r="F625" s="2" t="s">
        <v>5005</v>
      </c>
      <c r="G625" s="2"/>
      <c r="H625" s="2"/>
      <c r="I625" s="2" t="s">
        <v>5980</v>
      </c>
      <c r="J625" s="2" t="s">
        <v>6039</v>
      </c>
      <c r="K625" s="2" t="s">
        <v>6072</v>
      </c>
      <c r="L625" s="2" t="s">
        <v>5994</v>
      </c>
      <c r="M625" s="2" t="s">
        <v>279</v>
      </c>
      <c r="N625" s="2">
        <v>48</v>
      </c>
      <c r="O625" s="2">
        <v>2647</v>
      </c>
      <c r="P625" s="2">
        <v>99</v>
      </c>
      <c r="Q625" s="2">
        <v>1.0602868364357889</v>
      </c>
      <c r="R625" s="2">
        <v>0.70757415316223971</v>
      </c>
      <c r="S625" s="2">
        <v>0.93339139114638392</v>
      </c>
      <c r="T625" s="2">
        <v>1.0989103842788188</v>
      </c>
      <c r="U625" s="2">
        <v>0.95447029887653012</v>
      </c>
      <c r="V625" s="2">
        <v>0.9421962611575595</v>
      </c>
      <c r="W625" s="2">
        <v>0.60944847162527083</v>
      </c>
      <c r="X625" s="2">
        <v>0.77995600521616604</v>
      </c>
      <c r="Y625" s="2">
        <v>0.60258798803045233</v>
      </c>
      <c r="Z625" s="2">
        <v>0.98869915053377955</v>
      </c>
      <c r="AA625" s="2">
        <v>0.63455243884377344</v>
      </c>
      <c r="AB625" s="2">
        <v>0.79309105276066327</v>
      </c>
      <c r="AC625" s="2">
        <v>0.90734585937238554</v>
      </c>
      <c r="AD625" s="2">
        <v>0.85037385442028812</v>
      </c>
      <c r="AE625" s="2">
        <v>2.4264984881460978</v>
      </c>
      <c r="AF625" s="2">
        <v>2.0566393269330927</v>
      </c>
      <c r="AG625" s="2">
        <v>3.4942543773842232</v>
      </c>
      <c r="AH625" s="2">
        <v>1.0491304829257593</v>
      </c>
      <c r="AI625" s="2">
        <v>1.2152496838079485</v>
      </c>
      <c r="AJ625" s="2">
        <v>0.60818763731775483</v>
      </c>
      <c r="AK625" s="2">
        <v>1.0180709380168147</v>
      </c>
      <c r="AL625" s="2">
        <v>1.2318513982496113</v>
      </c>
      <c r="AM625" s="2">
        <v>1.525157656910195</v>
      </c>
      <c r="AN625" s="2">
        <v>1.6498341547684563</v>
      </c>
      <c r="AO625" s="2">
        <v>1.6318014475517779</v>
      </c>
      <c r="AP625" s="2">
        <v>0.82187107308923546</v>
      </c>
      <c r="AQ625" s="2">
        <v>1.1286177034493761</v>
      </c>
      <c r="AR625" s="2">
        <v>0.8531210938772027</v>
      </c>
      <c r="AS625" s="2">
        <v>1.9260022315962824</v>
      </c>
      <c r="AT625" s="2">
        <v>1.5779311657031698</v>
      </c>
      <c r="AU625" s="2">
        <v>1.0639346479916727</v>
      </c>
      <c r="AV625" s="2">
        <v>1.8418023918810047</v>
      </c>
      <c r="AW625" s="2">
        <f t="shared" si="63"/>
        <v>1.1634029739503802</v>
      </c>
      <c r="AX625" s="2">
        <f t="shared" si="64"/>
        <v>1.2983218108001964</v>
      </c>
      <c r="AY625" s="28">
        <f t="shared" si="65"/>
        <v>0.8960821302334423</v>
      </c>
      <c r="AZ625" s="28">
        <f t="shared" si="66"/>
        <v>0.55305297621649951</v>
      </c>
      <c r="BA625" s="28">
        <f t="shared" si="67"/>
        <v>-0.15829712661085493</v>
      </c>
      <c r="BB625" s="28">
        <f t="shared" si="68"/>
        <v>0.25723326620607168</v>
      </c>
      <c r="BC625" s="29" t="str">
        <f t="shared" si="69"/>
        <v/>
      </c>
      <c r="BD625" s="2" t="s">
        <v>6919</v>
      </c>
      <c r="BE625" s="2">
        <v>41</v>
      </c>
      <c r="BF625" s="2">
        <v>56</v>
      </c>
      <c r="BG625" s="2" t="s">
        <v>8257</v>
      </c>
      <c r="BH625" s="2" t="s">
        <v>5994</v>
      </c>
      <c r="BI625" s="2" t="s">
        <v>9634</v>
      </c>
      <c r="BJ625" s="2" t="s">
        <v>5994</v>
      </c>
      <c r="BK625" s="2" t="s">
        <v>19551</v>
      </c>
      <c r="BL625" s="2" t="s">
        <v>11481</v>
      </c>
      <c r="BM625" s="2" t="s">
        <v>19552</v>
      </c>
      <c r="BN625" s="2" t="s">
        <v>13722</v>
      </c>
      <c r="BO625" s="2" t="s">
        <v>19553</v>
      </c>
      <c r="BP625" s="2" t="s">
        <v>16124</v>
      </c>
      <c r="BQ625" s="2" t="s">
        <v>17216</v>
      </c>
      <c r="BR625" s="2" t="s">
        <v>18470</v>
      </c>
      <c r="BS625" s="2"/>
      <c r="BT625" s="2"/>
      <c r="BU625" s="2"/>
      <c r="BV625" s="2"/>
      <c r="BW625" s="2"/>
      <c r="BX625" s="2"/>
      <c r="BY625" s="2"/>
      <c r="BZ625" s="2"/>
      <c r="CA625" s="2"/>
      <c r="CB625" s="2"/>
      <c r="CC625" s="2"/>
      <c r="CD625" s="2"/>
      <c r="CE625" s="2"/>
    </row>
    <row r="626" spans="1:83" x14ac:dyDescent="0.2">
      <c r="A626" s="1">
        <v>358</v>
      </c>
      <c r="B626" s="1">
        <v>358</v>
      </c>
      <c r="C626" s="2" t="s">
        <v>6</v>
      </c>
      <c r="D626" s="2" t="s">
        <v>276</v>
      </c>
      <c r="E626" s="2" t="s">
        <v>4089</v>
      </c>
      <c r="F626" s="2" t="s">
        <v>5560</v>
      </c>
      <c r="G626" s="2"/>
      <c r="H626" s="2"/>
      <c r="I626" s="2" t="s">
        <v>5994</v>
      </c>
      <c r="J626" s="2" t="s">
        <v>5994</v>
      </c>
      <c r="K626" s="2" t="s">
        <v>5994</v>
      </c>
      <c r="L626" s="2" t="s">
        <v>19061</v>
      </c>
      <c r="M626" s="2" t="s">
        <v>277</v>
      </c>
      <c r="N626" s="2">
        <v>24</v>
      </c>
      <c r="O626" s="2">
        <v>747</v>
      </c>
      <c r="P626" s="2">
        <v>102</v>
      </c>
      <c r="Q626" s="2">
        <v>0.6163360723950686</v>
      </c>
      <c r="R626" s="2">
        <v>0.78434112747345697</v>
      </c>
      <c r="S626" s="2">
        <v>0.88910230629019094</v>
      </c>
      <c r="T626" s="2">
        <v>0.76990109586746369</v>
      </c>
      <c r="U626" s="2">
        <v>0.89403446955538135</v>
      </c>
      <c r="V626" s="2">
        <v>0.79056088476518938</v>
      </c>
      <c r="W626" s="2">
        <v>0.82720050895882857</v>
      </c>
      <c r="X626" s="2">
        <v>0.82201348240294536</v>
      </c>
      <c r="Y626" s="2">
        <v>0.72671008250798474</v>
      </c>
      <c r="Z626" s="2">
        <v>0.88809461788733679</v>
      </c>
      <c r="AA626" s="2">
        <v>0.78189347140013221</v>
      </c>
      <c r="AB626" s="2">
        <v>0.91402811608478896</v>
      </c>
      <c r="AC626" s="2">
        <v>1.0039793556920764</v>
      </c>
      <c r="AD626" s="2">
        <v>0.89961057232410646</v>
      </c>
      <c r="AE626" s="2">
        <v>0.8485604965677217</v>
      </c>
      <c r="AF626" s="2">
        <v>0.8334482459189928</v>
      </c>
      <c r="AG626" s="2">
        <v>0.77013705667144117</v>
      </c>
      <c r="AH626" s="2">
        <v>0.97322810407220051</v>
      </c>
      <c r="AI626" s="2">
        <v>0.83112230517729624</v>
      </c>
      <c r="AJ626" s="2">
        <v>1.0791422147345078</v>
      </c>
      <c r="AK626" s="2">
        <v>0.9440640541576687</v>
      </c>
      <c r="AL626" s="2">
        <v>0.94718472793425756</v>
      </c>
      <c r="AM626" s="2">
        <v>0.8369649026008793</v>
      </c>
      <c r="AN626" s="2">
        <v>1.0239627117969834</v>
      </c>
      <c r="AO626" s="2">
        <v>0.79389699212439857</v>
      </c>
      <c r="AP626" s="2">
        <v>0.91650738668436516</v>
      </c>
      <c r="AQ626" s="2">
        <v>1.0011976072255084</v>
      </c>
      <c r="AR626" s="2">
        <v>0.918923586049057</v>
      </c>
      <c r="AS626" s="2">
        <v>0.95931303301003545</v>
      </c>
      <c r="AT626" s="2">
        <v>1.0194000301867481</v>
      </c>
      <c r="AU626" s="2">
        <v>0.86964881663863813</v>
      </c>
      <c r="AV626" s="2">
        <v>0.8242093095635471</v>
      </c>
      <c r="AW626" s="2">
        <f t="shared" si="63"/>
        <v>0.83496328273750531</v>
      </c>
      <c r="AX626" s="2">
        <f t="shared" si="64"/>
        <v>0.93341656713127652</v>
      </c>
      <c r="AY626" s="28">
        <f t="shared" si="65"/>
        <v>0.89452374442382843</v>
      </c>
      <c r="AZ626" s="28">
        <f t="shared" si="66"/>
        <v>3.9876678337712962E-3</v>
      </c>
      <c r="BA626" s="28">
        <f t="shared" si="67"/>
        <v>-0.16080831690547975</v>
      </c>
      <c r="BB626" s="28">
        <f t="shared" si="68"/>
        <v>2.3992810248759935</v>
      </c>
      <c r="BC626" s="29" t="str">
        <f t="shared" si="69"/>
        <v/>
      </c>
      <c r="BD626" s="2" t="s">
        <v>7388</v>
      </c>
      <c r="BE626" s="2" t="s">
        <v>5994</v>
      </c>
      <c r="BF626" s="2" t="s">
        <v>5994</v>
      </c>
      <c r="BG626" s="2" t="s">
        <v>8785</v>
      </c>
      <c r="BH626" s="2" t="s">
        <v>5994</v>
      </c>
      <c r="BI626" s="2" t="s">
        <v>9345</v>
      </c>
      <c r="BJ626" s="2" t="s">
        <v>10426</v>
      </c>
      <c r="BK626" s="2" t="s">
        <v>5994</v>
      </c>
      <c r="BL626" s="2" t="s">
        <v>11965</v>
      </c>
      <c r="BM626" s="2" t="s">
        <v>13185</v>
      </c>
      <c r="BN626" s="2" t="s">
        <v>14197</v>
      </c>
      <c r="BO626" s="2" t="s">
        <v>15316</v>
      </c>
      <c r="BP626" s="2" t="s">
        <v>16540</v>
      </c>
      <c r="BQ626" s="2" t="s">
        <v>17773</v>
      </c>
      <c r="BR626" s="2" t="s">
        <v>18829</v>
      </c>
      <c r="BS626" s="2"/>
      <c r="BT626" s="2"/>
      <c r="BU626" s="2"/>
      <c r="BV626" s="2"/>
      <c r="BW626" s="2"/>
      <c r="BX626" s="2"/>
      <c r="BY626" s="2"/>
      <c r="BZ626" s="2"/>
      <c r="CA626" s="2"/>
      <c r="CB626" s="2"/>
      <c r="CC626" s="2"/>
      <c r="CD626" s="2"/>
      <c r="CE626" s="2"/>
    </row>
    <row r="627" spans="1:83" x14ac:dyDescent="0.2">
      <c r="A627" s="1">
        <v>500</v>
      </c>
      <c r="B627" s="1">
        <v>500</v>
      </c>
      <c r="C627" s="2" t="s">
        <v>6</v>
      </c>
      <c r="D627" s="2" t="s">
        <v>589</v>
      </c>
      <c r="E627" s="2" t="s">
        <v>4358</v>
      </c>
      <c r="F627" s="2" t="s">
        <v>5833</v>
      </c>
      <c r="G627" s="2"/>
      <c r="H627" s="2"/>
      <c r="I627" s="2" t="s">
        <v>5994</v>
      </c>
      <c r="J627" s="2" t="s">
        <v>6348</v>
      </c>
      <c r="K627" s="2" t="s">
        <v>5994</v>
      </c>
      <c r="L627" s="2" t="s">
        <v>5994</v>
      </c>
      <c r="M627" s="2" t="s">
        <v>590</v>
      </c>
      <c r="N627" s="2">
        <v>10</v>
      </c>
      <c r="O627" s="2">
        <v>505</v>
      </c>
      <c r="P627" s="2">
        <v>24</v>
      </c>
      <c r="Q627" s="2">
        <v>0.81437335143718492</v>
      </c>
      <c r="R627" s="2">
        <v>1.0416989808125583</v>
      </c>
      <c r="S627" s="2">
        <v>0.91949549531818053</v>
      </c>
      <c r="T627" s="2">
        <v>1.0572047683688524</v>
      </c>
      <c r="U627" s="2">
        <v>1.0835787797119372</v>
      </c>
      <c r="V627" s="2">
        <v>0.91663081833456939</v>
      </c>
      <c r="W627" s="2">
        <v>1.1547113930713118</v>
      </c>
      <c r="X627" s="2">
        <v>0.70537765799176533</v>
      </c>
      <c r="Y627" s="2">
        <v>0.45867506226692178</v>
      </c>
      <c r="Z627" s="2">
        <v>0.77333041864268692</v>
      </c>
      <c r="AA627" s="2">
        <v>0.84810710020296465</v>
      </c>
      <c r="AB627" s="2">
        <v>0.81819245355766068</v>
      </c>
      <c r="AC627" s="2">
        <v>0.72133590326574593</v>
      </c>
      <c r="AD627" s="2">
        <v>0.73582489781872673</v>
      </c>
      <c r="AE627" s="2">
        <v>0.72608900355357664</v>
      </c>
      <c r="AF627" s="2">
        <v>0.7885845465158865</v>
      </c>
      <c r="AG627" s="2">
        <v>0.81581412781687168</v>
      </c>
      <c r="AH627" s="2">
        <v>1.0721136089861867</v>
      </c>
      <c r="AI627" s="2">
        <v>1.0390621404793128</v>
      </c>
      <c r="AJ627" s="2">
        <v>0.82259070429187398</v>
      </c>
      <c r="AK627" s="2">
        <v>0.86530323331947523</v>
      </c>
      <c r="AL627" s="2">
        <v>0.88649782564643465</v>
      </c>
      <c r="AM627" s="2">
        <v>1.030701134701729</v>
      </c>
      <c r="AN627" s="2">
        <v>1.0079174296126499</v>
      </c>
      <c r="AO627" s="2">
        <v>0.84774458052416068</v>
      </c>
      <c r="AP627" s="2">
        <v>0.98984133741220448</v>
      </c>
      <c r="AQ627" s="2">
        <v>1.1684740495396102</v>
      </c>
      <c r="AR627" s="2">
        <v>1.1619890417931522</v>
      </c>
      <c r="AS627" s="2">
        <v>1.0972111596019911</v>
      </c>
      <c r="AT627" s="2">
        <v>0.99043053043320817</v>
      </c>
      <c r="AU627" s="2">
        <v>0.90960416753871087</v>
      </c>
      <c r="AV627" s="2">
        <v>0.8348834226398979</v>
      </c>
      <c r="AW627" s="2">
        <f t="shared" si="63"/>
        <v>0.86790528990278437</v>
      </c>
      <c r="AX627" s="2">
        <f t="shared" si="64"/>
        <v>0.97024527823500761</v>
      </c>
      <c r="AY627" s="28">
        <f t="shared" si="65"/>
        <v>0.89452152911437821</v>
      </c>
      <c r="AZ627" s="28">
        <f t="shared" si="66"/>
        <v>7.6840386623376875E-2</v>
      </c>
      <c r="BA627" s="28">
        <f t="shared" si="67"/>
        <v>-0.16081188977868219</v>
      </c>
      <c r="BB627" s="28">
        <f t="shared" si="68"/>
        <v>1.1144104586466697</v>
      </c>
      <c r="BC627" s="29" t="str">
        <f t="shared" si="69"/>
        <v/>
      </c>
      <c r="BD627" s="2" t="s">
        <v>7629</v>
      </c>
      <c r="BE627" s="2" t="s">
        <v>5994</v>
      </c>
      <c r="BF627" s="2" t="s">
        <v>5994</v>
      </c>
      <c r="BG627" s="2" t="s">
        <v>9030</v>
      </c>
      <c r="BH627" s="2" t="s">
        <v>5994</v>
      </c>
      <c r="BI627" s="2" t="s">
        <v>5994</v>
      </c>
      <c r="BJ627" s="2" t="s">
        <v>10402</v>
      </c>
      <c r="BK627" s="2" t="s">
        <v>5994</v>
      </c>
      <c r="BL627" s="2" t="s">
        <v>12164</v>
      </c>
      <c r="BM627" s="2" t="s">
        <v>6348</v>
      </c>
      <c r="BN627" s="2" t="s">
        <v>14342</v>
      </c>
      <c r="BO627" s="2" t="s">
        <v>15530</v>
      </c>
      <c r="BP627" s="2" t="s">
        <v>16655</v>
      </c>
      <c r="BQ627" s="2" t="s">
        <v>18006</v>
      </c>
      <c r="BR627" s="2" t="s">
        <v>18176</v>
      </c>
      <c r="BS627" s="2"/>
      <c r="BT627" s="2"/>
      <c r="BU627" s="2"/>
      <c r="BV627" s="2"/>
      <c r="BW627" s="2"/>
      <c r="BX627" s="2"/>
      <c r="BY627" s="2"/>
      <c r="BZ627" s="2"/>
      <c r="CA627" s="2"/>
      <c r="CB627" s="2"/>
      <c r="CC627" s="2"/>
      <c r="CD627" s="2"/>
      <c r="CE627" s="2"/>
    </row>
    <row r="628" spans="1:83" x14ac:dyDescent="0.2">
      <c r="A628" s="1">
        <v>387</v>
      </c>
      <c r="B628" s="1">
        <v>387</v>
      </c>
      <c r="C628" s="2" t="s">
        <v>6</v>
      </c>
      <c r="D628" s="2" t="s">
        <v>519</v>
      </c>
      <c r="E628" s="2" t="s">
        <v>3514</v>
      </c>
      <c r="F628" s="2" t="s">
        <v>4985</v>
      </c>
      <c r="G628" s="2"/>
      <c r="H628" s="2"/>
      <c r="I628" s="2" t="s">
        <v>5980</v>
      </c>
      <c r="J628" s="2" t="s">
        <v>6038</v>
      </c>
      <c r="K628" s="2" t="s">
        <v>6025</v>
      </c>
      <c r="L628" s="2" t="s">
        <v>5994</v>
      </c>
      <c r="M628" s="2" t="s">
        <v>520</v>
      </c>
      <c r="N628" s="2">
        <v>20</v>
      </c>
      <c r="O628" s="2">
        <v>2201</v>
      </c>
      <c r="P628" s="2">
        <v>31</v>
      </c>
      <c r="Q628" s="2">
        <v>0.62823247060067988</v>
      </c>
      <c r="R628" s="2">
        <v>0.79989900453535578</v>
      </c>
      <c r="S628" s="2">
        <v>0.87117647162241552</v>
      </c>
      <c r="T628" s="2">
        <v>0.79692310821571655</v>
      </c>
      <c r="U628" s="2">
        <v>0.78278700221779163</v>
      </c>
      <c r="V628" s="2">
        <v>0.77425653590063748</v>
      </c>
      <c r="W628" s="2">
        <v>1.0650113201754166</v>
      </c>
      <c r="X628" s="2">
        <v>0.68541653630473276</v>
      </c>
      <c r="Y628" s="2">
        <v>0.628288331227423</v>
      </c>
      <c r="Z628" s="2">
        <v>0.82684787405724813</v>
      </c>
      <c r="AA628" s="2">
        <v>0.78606255652768453</v>
      </c>
      <c r="AB628" s="2">
        <v>0.84996196646244682</v>
      </c>
      <c r="AC628" s="2">
        <v>0.80192893554710065</v>
      </c>
      <c r="AD628" s="2">
        <v>0.7490984130646966</v>
      </c>
      <c r="AE628" s="2">
        <v>0.8217425797850616</v>
      </c>
      <c r="AF628" s="2">
        <v>0.89810243113004185</v>
      </c>
      <c r="AG628" s="2">
        <v>0.66640889680002613</v>
      </c>
      <c r="AH628" s="2">
        <v>0.92068573009577115</v>
      </c>
      <c r="AI628" s="2">
        <v>1.0352156949339286</v>
      </c>
      <c r="AJ628" s="2">
        <v>0.77165381569963443</v>
      </c>
      <c r="AK628" s="2">
        <v>0.73369675331986062</v>
      </c>
      <c r="AL628" s="2">
        <v>0.83732234609029887</v>
      </c>
      <c r="AM628" s="2">
        <v>1.1895901052003977</v>
      </c>
      <c r="AN628" s="2">
        <v>0.95757939876863141</v>
      </c>
      <c r="AO628" s="2">
        <v>0.7574011283899118</v>
      </c>
      <c r="AP628" s="2">
        <v>1.0309149470018018</v>
      </c>
      <c r="AQ628" s="2">
        <v>0.88612513092597112</v>
      </c>
      <c r="AR628" s="2">
        <v>1.0603863171271548</v>
      </c>
      <c r="AS628" s="2">
        <v>0.86004873111323077</v>
      </c>
      <c r="AT628" s="2">
        <v>0.80919654442338429</v>
      </c>
      <c r="AU628" s="2">
        <v>1.0327896302464228</v>
      </c>
      <c r="AV628" s="2">
        <v>0.85343236717832249</v>
      </c>
      <c r="AW628" s="2">
        <f t="shared" si="63"/>
        <v>0.80989715048443034</v>
      </c>
      <c r="AX628" s="2">
        <f t="shared" si="64"/>
        <v>0.9061644011911556</v>
      </c>
      <c r="AY628" s="28">
        <f t="shared" si="65"/>
        <v>0.89376403378881175</v>
      </c>
      <c r="AZ628" s="28">
        <f t="shared" si="66"/>
        <v>4.2522492135579668E-2</v>
      </c>
      <c r="BA628" s="28">
        <f t="shared" si="67"/>
        <v>-0.16203410488539952</v>
      </c>
      <c r="BB628" s="28">
        <f t="shared" si="68"/>
        <v>1.371381290503074</v>
      </c>
      <c r="BC628" s="29" t="str">
        <f t="shared" si="69"/>
        <v/>
      </c>
      <c r="BD628" s="2" t="s">
        <v>6901</v>
      </c>
      <c r="BE628" s="2" t="s">
        <v>5994</v>
      </c>
      <c r="BF628" s="2" t="s">
        <v>5994</v>
      </c>
      <c r="BG628" s="2" t="s">
        <v>8237</v>
      </c>
      <c r="BH628" s="2" t="s">
        <v>5994</v>
      </c>
      <c r="BI628" s="2" t="s">
        <v>9617</v>
      </c>
      <c r="BJ628" s="2" t="s">
        <v>10185</v>
      </c>
      <c r="BK628" s="2" t="s">
        <v>10785</v>
      </c>
      <c r="BL628" s="2" t="s">
        <v>11463</v>
      </c>
      <c r="BM628" s="2" t="s">
        <v>12684</v>
      </c>
      <c r="BN628" s="2" t="s">
        <v>13703</v>
      </c>
      <c r="BO628" s="2" t="s">
        <v>14799</v>
      </c>
      <c r="BP628" s="2" t="s">
        <v>16104</v>
      </c>
      <c r="BQ628" s="2" t="s">
        <v>17196</v>
      </c>
      <c r="BR628" s="2" t="s">
        <v>18210</v>
      </c>
      <c r="BS628" s="2"/>
      <c r="BT628" s="2"/>
      <c r="BU628" s="2"/>
      <c r="BV628" s="2"/>
      <c r="BW628" s="2"/>
      <c r="BX628" s="2"/>
      <c r="BY628" s="2"/>
      <c r="BZ628" s="2"/>
      <c r="CA628" s="2"/>
      <c r="CB628" s="2"/>
      <c r="CC628" s="2"/>
      <c r="CD628" s="2"/>
      <c r="CE628" s="2"/>
    </row>
    <row r="629" spans="1:83" x14ac:dyDescent="0.2">
      <c r="A629" s="1">
        <v>741</v>
      </c>
      <c r="B629" s="1">
        <v>741</v>
      </c>
      <c r="C629" s="2" t="s">
        <v>334</v>
      </c>
      <c r="D629" s="2" t="s">
        <v>1421</v>
      </c>
      <c r="E629" s="2" t="s">
        <v>3856</v>
      </c>
      <c r="F629" s="2" t="s">
        <v>5328</v>
      </c>
      <c r="G629" s="2"/>
      <c r="H629" s="2"/>
      <c r="I629" s="2" t="s">
        <v>5994</v>
      </c>
      <c r="J629" s="2" t="s">
        <v>5994</v>
      </c>
      <c r="K629" s="2" t="s">
        <v>5994</v>
      </c>
      <c r="L629" s="2" t="s">
        <v>19254</v>
      </c>
      <c r="M629" s="2" t="s">
        <v>1422</v>
      </c>
      <c r="N629" s="2">
        <v>1</v>
      </c>
      <c r="O629" s="2">
        <v>579</v>
      </c>
      <c r="P629" s="2">
        <v>4</v>
      </c>
      <c r="Q629" s="2">
        <v>0.69245021691850495</v>
      </c>
      <c r="R629" s="2">
        <v>1.2047383782489318</v>
      </c>
      <c r="S629" s="2">
        <v>0.73061016149132996</v>
      </c>
      <c r="T629" s="2">
        <v>0.63639538040140875</v>
      </c>
      <c r="U629" s="2">
        <v>0.71345184157798647</v>
      </c>
      <c r="V629" s="2">
        <v>0.46844885762808353</v>
      </c>
      <c r="W629" s="2">
        <v>1.3934282046053421</v>
      </c>
      <c r="X629" s="2">
        <v>0.79476369267037239</v>
      </c>
      <c r="Y629" s="2">
        <v>1.0311170833125491</v>
      </c>
      <c r="Z629" s="2">
        <v>0.55236997317682435</v>
      </c>
      <c r="AA629" s="2">
        <v>0.94938924010467818</v>
      </c>
      <c r="AB629" s="2">
        <v>0.70784644679875919</v>
      </c>
      <c r="AC629" s="2">
        <v>0.60443290707964903</v>
      </c>
      <c r="AD629" s="2">
        <v>0.99010104546898836</v>
      </c>
      <c r="AE629" s="2">
        <v>0.36205378815290307</v>
      </c>
      <c r="AF629" s="2">
        <v>0.67467586536627855</v>
      </c>
      <c r="AG629" s="2">
        <v>0.54829088923461633</v>
      </c>
      <c r="AH629" s="2">
        <v>0.5099922430651993</v>
      </c>
      <c r="AI629" s="2">
        <v>0.85492131030070362</v>
      </c>
      <c r="AJ629" s="2">
        <v>0.81328578102033922</v>
      </c>
      <c r="AK629" s="2">
        <v>0.99084480636746597</v>
      </c>
      <c r="AL629" s="2">
        <v>1.3005220752123068</v>
      </c>
      <c r="AM629" s="2">
        <v>1.151130842527373</v>
      </c>
      <c r="AN629" s="2">
        <v>0.70080201555292021</v>
      </c>
      <c r="AO629" s="2">
        <v>0.92156901052394236</v>
      </c>
      <c r="AP629" s="2">
        <v>0.65613733904468219</v>
      </c>
      <c r="AQ629" s="2">
        <v>0.66524895608048362</v>
      </c>
      <c r="AR629" s="2">
        <v>0.88155923500822775</v>
      </c>
      <c r="AS629" s="2">
        <v>0.61189051765646596</v>
      </c>
      <c r="AT629" s="2">
        <v>0.79773842261216987</v>
      </c>
      <c r="AU629" s="2">
        <v>0.68973242236475241</v>
      </c>
      <c r="AV629" s="2">
        <v>0.86554297154183135</v>
      </c>
      <c r="AW629" s="2">
        <f t="shared" si="63"/>
        <v>0.7589198697685845</v>
      </c>
      <c r="AX629" s="2">
        <f t="shared" si="64"/>
        <v>0.84969264580868931</v>
      </c>
      <c r="AY629" s="28">
        <f t="shared" si="65"/>
        <v>0.89316986973129275</v>
      </c>
      <c r="AZ629" s="28">
        <f t="shared" si="66"/>
        <v>0.30101388611331475</v>
      </c>
      <c r="BA629" s="28">
        <f t="shared" si="67"/>
        <v>-0.16299351090389741</v>
      </c>
      <c r="BB629" s="28">
        <f t="shared" si="68"/>
        <v>0.52141346944507727</v>
      </c>
      <c r="BC629" s="29" t="str">
        <f t="shared" si="69"/>
        <v/>
      </c>
      <c r="BD629" s="2" t="s">
        <v>7197</v>
      </c>
      <c r="BE629" s="2" t="s">
        <v>5994</v>
      </c>
      <c r="BF629" s="2" t="s">
        <v>5994</v>
      </c>
      <c r="BG629" s="2" t="s">
        <v>8575</v>
      </c>
      <c r="BH629" s="2" t="s">
        <v>5994</v>
      </c>
      <c r="BI629" s="2" t="s">
        <v>9836</v>
      </c>
      <c r="BJ629" s="2" t="s">
        <v>10344</v>
      </c>
      <c r="BK629" s="2" t="s">
        <v>5994</v>
      </c>
      <c r="BL629" s="2" t="s">
        <v>11770</v>
      </c>
      <c r="BM629" s="2" t="s">
        <v>12985</v>
      </c>
      <c r="BN629" s="2" t="s">
        <v>14007</v>
      </c>
      <c r="BO629" s="2" t="s">
        <v>15094</v>
      </c>
      <c r="BP629" s="2" t="s">
        <v>16378</v>
      </c>
      <c r="BQ629" s="2" t="s">
        <v>17542</v>
      </c>
      <c r="BR629" s="2" t="s">
        <v>18684</v>
      </c>
      <c r="BS629" s="2"/>
      <c r="BT629" s="2"/>
      <c r="BU629" s="2"/>
      <c r="BV629" s="2"/>
      <c r="BW629" s="2"/>
      <c r="BX629" s="2"/>
      <c r="BY629" s="2"/>
      <c r="BZ629" s="2"/>
      <c r="CA629" s="2"/>
      <c r="CB629" s="2"/>
      <c r="CC629" s="2"/>
      <c r="CD629" s="2"/>
      <c r="CE629" s="2"/>
    </row>
    <row r="630" spans="1:83" x14ac:dyDescent="0.2">
      <c r="A630" s="1">
        <v>255</v>
      </c>
      <c r="B630" s="1">
        <v>255</v>
      </c>
      <c r="C630" s="2" t="s">
        <v>6</v>
      </c>
      <c r="D630" s="2" t="s">
        <v>465</v>
      </c>
      <c r="E630" s="2" t="s">
        <v>3180</v>
      </c>
      <c r="F630" s="2" t="s">
        <v>4652</v>
      </c>
      <c r="G630" s="2"/>
      <c r="H630" s="2"/>
      <c r="I630" s="2" t="s">
        <v>5981</v>
      </c>
      <c r="J630" s="2" t="s">
        <v>6015</v>
      </c>
      <c r="K630" s="2" t="s">
        <v>5994</v>
      </c>
      <c r="L630" s="2" t="s">
        <v>5994</v>
      </c>
      <c r="M630" s="2" t="s">
        <v>466</v>
      </c>
      <c r="N630" s="2">
        <v>9</v>
      </c>
      <c r="O630" s="2">
        <v>449</v>
      </c>
      <c r="P630" s="2">
        <v>38</v>
      </c>
      <c r="Q630" s="2">
        <v>0.66933815365134308</v>
      </c>
      <c r="R630" s="2">
        <v>1.0162155989930179</v>
      </c>
      <c r="S630" s="2">
        <v>0.81333617467803754</v>
      </c>
      <c r="T630" s="2">
        <v>0.79627513890454871</v>
      </c>
      <c r="U630" s="2">
        <v>1.2596682891186044</v>
      </c>
      <c r="V630" s="2">
        <v>0.83939152231731051</v>
      </c>
      <c r="W630" s="2">
        <v>1.0962449934221312</v>
      </c>
      <c r="X630" s="2">
        <v>0.75551935564979222</v>
      </c>
      <c r="Y630" s="2">
        <v>0.81505069196165303</v>
      </c>
      <c r="Z630" s="2">
        <v>0.9608973816902997</v>
      </c>
      <c r="AA630" s="2">
        <v>0.6955175444953855</v>
      </c>
      <c r="AB630" s="2">
        <v>0.84291437917559675</v>
      </c>
      <c r="AC630" s="2">
        <v>0.97959058193442694</v>
      </c>
      <c r="AD630" s="2">
        <v>0.96759717528384082</v>
      </c>
      <c r="AE630" s="2">
        <v>0.97589662031707214</v>
      </c>
      <c r="AF630" s="2">
        <v>0.82311361061431676</v>
      </c>
      <c r="AG630" s="2">
        <v>0.83946636379253126</v>
      </c>
      <c r="AH630" s="2">
        <v>1.3343457223722754</v>
      </c>
      <c r="AI630" s="2">
        <v>0.86845557237981319</v>
      </c>
      <c r="AJ630" s="2">
        <v>1.0745130941636363</v>
      </c>
      <c r="AK630" s="2">
        <v>0.80378079006767356</v>
      </c>
      <c r="AL630" s="2">
        <v>0.98799128330769248</v>
      </c>
      <c r="AM630" s="2">
        <v>0.78898626227095248</v>
      </c>
      <c r="AN630" s="2">
        <v>0.9728515278310671</v>
      </c>
      <c r="AO630" s="2">
        <v>0.73666100939933032</v>
      </c>
      <c r="AP630" s="2">
        <v>0.96974259699498655</v>
      </c>
      <c r="AQ630" s="2">
        <v>0.91166197610691102</v>
      </c>
      <c r="AR630" s="2">
        <v>1.0806232185747284</v>
      </c>
      <c r="AS630" s="2">
        <v>1.1511634852292072</v>
      </c>
      <c r="AT630" s="2">
        <v>1.1717557890111701</v>
      </c>
      <c r="AU630" s="2">
        <v>1.7357825410771035</v>
      </c>
      <c r="AV630" s="2">
        <v>0.91686088418704148</v>
      </c>
      <c r="AW630" s="2">
        <f t="shared" si="63"/>
        <v>0.91309657214484208</v>
      </c>
      <c r="AX630" s="2">
        <f t="shared" si="64"/>
        <v>1.0232595737093462</v>
      </c>
      <c r="AY630" s="28">
        <f t="shared" si="65"/>
        <v>0.89234109858834743</v>
      </c>
      <c r="AZ630" s="28">
        <f t="shared" si="66"/>
        <v>0.15397337928975957</v>
      </c>
      <c r="BA630" s="28">
        <f t="shared" si="67"/>
        <v>-0.16433280718943352</v>
      </c>
      <c r="BB630" s="28">
        <f t="shared" si="68"/>
        <v>0.81255435855914704</v>
      </c>
      <c r="BC630" s="29" t="str">
        <f t="shared" si="69"/>
        <v/>
      </c>
      <c r="BD630" s="2" t="s">
        <v>6612</v>
      </c>
      <c r="BE630" s="2" t="s">
        <v>5994</v>
      </c>
      <c r="BF630" s="2" t="s">
        <v>5994</v>
      </c>
      <c r="BG630" s="2" t="s">
        <v>7906</v>
      </c>
      <c r="BH630" s="2" t="s">
        <v>5994</v>
      </c>
      <c r="BI630" s="2" t="s">
        <v>9317</v>
      </c>
      <c r="BJ630" s="2" t="s">
        <v>10031</v>
      </c>
      <c r="BK630" s="2" t="s">
        <v>5994</v>
      </c>
      <c r="BL630" s="2" t="s">
        <v>11164</v>
      </c>
      <c r="BM630" s="2" t="s">
        <v>12381</v>
      </c>
      <c r="BN630" s="2" t="s">
        <v>13397</v>
      </c>
      <c r="BO630" s="2" t="s">
        <v>14516</v>
      </c>
      <c r="BP630" s="2" t="s">
        <v>15784</v>
      </c>
      <c r="BQ630" s="2" t="s">
        <v>16859</v>
      </c>
      <c r="BR630" s="2" t="s">
        <v>18163</v>
      </c>
      <c r="BS630" s="2"/>
      <c r="BT630" s="2"/>
      <c r="BU630" s="2"/>
      <c r="BV630" s="2"/>
      <c r="BW630" s="2"/>
      <c r="BX630" s="2"/>
      <c r="BY630" s="2"/>
      <c r="BZ630" s="2"/>
      <c r="CA630" s="2"/>
      <c r="CB630" s="2"/>
      <c r="CC630" s="2"/>
      <c r="CD630" s="2"/>
      <c r="CE630" s="2"/>
    </row>
    <row r="631" spans="1:83" x14ac:dyDescent="0.2">
      <c r="A631" s="1">
        <v>753</v>
      </c>
      <c r="B631" s="1">
        <v>753</v>
      </c>
      <c r="C631" s="2" t="s">
        <v>6</v>
      </c>
      <c r="D631" s="2" t="s">
        <v>149</v>
      </c>
      <c r="E631" s="2" t="s">
        <v>3813</v>
      </c>
      <c r="F631" s="2" t="s">
        <v>5284</v>
      </c>
      <c r="G631" s="2"/>
      <c r="H631" s="2"/>
      <c r="I631" s="2" t="s">
        <v>5994</v>
      </c>
      <c r="J631" s="2" t="s">
        <v>5994</v>
      </c>
      <c r="K631" s="2" t="s">
        <v>5994</v>
      </c>
      <c r="L631" s="2" t="s">
        <v>5994</v>
      </c>
      <c r="M631" s="2" t="s">
        <v>150</v>
      </c>
      <c r="N631" s="2">
        <v>8</v>
      </c>
      <c r="O631" s="2">
        <v>270</v>
      </c>
      <c r="P631" s="2">
        <v>306</v>
      </c>
      <c r="Q631" s="2">
        <v>0.68952161233723497</v>
      </c>
      <c r="R631" s="2">
        <v>0.97738644337585967</v>
      </c>
      <c r="S631" s="2">
        <v>0.77913345040059212</v>
      </c>
      <c r="T631" s="2">
        <v>0.62835760819692099</v>
      </c>
      <c r="U631" s="2">
        <v>0.71399199037471872</v>
      </c>
      <c r="V631" s="2">
        <v>0.39749843194906975</v>
      </c>
      <c r="W631" s="2">
        <v>1.1170628520989938</v>
      </c>
      <c r="X631" s="2">
        <v>0.783357722118036</v>
      </c>
      <c r="Y631" s="2">
        <v>0.85531271346490212</v>
      </c>
      <c r="Z631" s="2">
        <v>0.66857061127190287</v>
      </c>
      <c r="AA631" s="2">
        <v>0.6972562887569228</v>
      </c>
      <c r="AB631" s="2">
        <v>0.6418339736231099</v>
      </c>
      <c r="AC631" s="2">
        <v>0.55151334002014685</v>
      </c>
      <c r="AD631" s="2">
        <v>0.83440742027045833</v>
      </c>
      <c r="AE631" s="2">
        <v>0.28487274099995608</v>
      </c>
      <c r="AF631" s="2">
        <v>0.55683217779589622</v>
      </c>
      <c r="AG631" s="2">
        <v>0.39606474669893338</v>
      </c>
      <c r="AH631" s="2">
        <v>0.4790365680586865</v>
      </c>
      <c r="AI631" s="2">
        <v>0.69479440162172634</v>
      </c>
      <c r="AJ631" s="2">
        <v>0.7076763000956614</v>
      </c>
      <c r="AK631" s="2">
        <v>0.75657771933794682</v>
      </c>
      <c r="AL631" s="2">
        <v>1.091211625134866</v>
      </c>
      <c r="AM631" s="2">
        <v>0.82853512311619748</v>
      </c>
      <c r="AN631" s="2">
        <v>0.58783485154088355</v>
      </c>
      <c r="AO631" s="2">
        <v>0.63882885931462019</v>
      </c>
      <c r="AP631" s="2">
        <v>0.66516725939271781</v>
      </c>
      <c r="AQ631" s="2">
        <v>0.7205105791636286</v>
      </c>
      <c r="AR631" s="2">
        <v>0.84623395884628283</v>
      </c>
      <c r="AS631" s="2">
        <v>0.67512106297057983</v>
      </c>
      <c r="AT631" s="2">
        <v>0.8252211281158145</v>
      </c>
      <c r="AU631" s="2">
        <v>0.77019219188476062</v>
      </c>
      <c r="AV631" s="2">
        <v>0.66335009997070749</v>
      </c>
      <c r="AW631" s="2">
        <f t="shared" si="63"/>
        <v>0.67088447860179312</v>
      </c>
      <c r="AX631" s="2">
        <f t="shared" si="64"/>
        <v>0.75203544299112812</v>
      </c>
      <c r="AY631" s="28">
        <f t="shared" si="65"/>
        <v>0.89209156942581447</v>
      </c>
      <c r="AZ631" s="28">
        <f t="shared" si="66"/>
        <v>0.21424160443839663</v>
      </c>
      <c r="BA631" s="28">
        <f t="shared" si="67"/>
        <v>-0.1647362905980741</v>
      </c>
      <c r="BB631" s="28">
        <f t="shared" si="68"/>
        <v>0.66909618792293124</v>
      </c>
      <c r="BC631" s="29" t="str">
        <f t="shared" si="69"/>
        <v/>
      </c>
      <c r="BD631" s="2" t="s">
        <v>7160</v>
      </c>
      <c r="BE631" s="2" t="s">
        <v>5994</v>
      </c>
      <c r="BF631" s="2" t="s">
        <v>5994</v>
      </c>
      <c r="BG631" s="2" t="s">
        <v>8533</v>
      </c>
      <c r="BH631" s="2" t="s">
        <v>5994</v>
      </c>
      <c r="BI631" s="2" t="s">
        <v>9335</v>
      </c>
      <c r="BJ631" s="2" t="s">
        <v>5994</v>
      </c>
      <c r="BK631" s="2" t="s">
        <v>5994</v>
      </c>
      <c r="BL631" s="2" t="s">
        <v>11731</v>
      </c>
      <c r="BM631" s="2" t="s">
        <v>12945</v>
      </c>
      <c r="BN631" s="2" t="s">
        <v>6299</v>
      </c>
      <c r="BO631" s="2" t="s">
        <v>15050</v>
      </c>
      <c r="BP631" s="2" t="s">
        <v>6175</v>
      </c>
      <c r="BQ631" s="2" t="s">
        <v>17498</v>
      </c>
      <c r="BR631" s="2" t="s">
        <v>18163</v>
      </c>
      <c r="BS631" s="2"/>
      <c r="BT631" s="2"/>
      <c r="BU631" s="2"/>
      <c r="BV631" s="2"/>
      <c r="BW631" s="2"/>
      <c r="BX631" s="2"/>
      <c r="BY631" s="2"/>
      <c r="BZ631" s="2"/>
      <c r="CA631" s="2"/>
      <c r="CB631" s="2"/>
      <c r="CC631" s="2"/>
      <c r="CD631" s="2"/>
      <c r="CE631" s="2"/>
    </row>
    <row r="632" spans="1:83" x14ac:dyDescent="0.2">
      <c r="A632" s="1">
        <v>581</v>
      </c>
      <c r="B632" s="1">
        <v>581</v>
      </c>
      <c r="C632" s="2" t="s">
        <v>334</v>
      </c>
      <c r="D632" s="2" t="s">
        <v>1285</v>
      </c>
      <c r="E632" s="2" t="s">
        <v>4140</v>
      </c>
      <c r="F632" s="2" t="s">
        <v>5614</v>
      </c>
      <c r="G632" s="2"/>
      <c r="H632" s="2"/>
      <c r="I632" s="2" t="s">
        <v>5994</v>
      </c>
      <c r="J632" s="2" t="s">
        <v>5994</v>
      </c>
      <c r="K632" s="2" t="s">
        <v>5994</v>
      </c>
      <c r="L632" s="2" t="s">
        <v>5994</v>
      </c>
      <c r="M632" s="2" t="s">
        <v>1286</v>
      </c>
      <c r="N632" s="2">
        <v>1</v>
      </c>
      <c r="O632" s="2">
        <v>717</v>
      </c>
      <c r="P632" s="2">
        <v>5</v>
      </c>
      <c r="Q632" s="2">
        <v>0.91207882803352014</v>
      </c>
      <c r="R632" s="2">
        <v>0.75281521191457279</v>
      </c>
      <c r="S632" s="2">
        <v>0.83770088538309373</v>
      </c>
      <c r="T632" s="2">
        <v>1.1577919411572366</v>
      </c>
      <c r="U632" s="2">
        <v>0.87955861483159359</v>
      </c>
      <c r="V632" s="2">
        <v>0.81075674877475268</v>
      </c>
      <c r="W632" s="2">
        <v>1.0742079598808056</v>
      </c>
      <c r="X632" s="2">
        <v>0.65629331072932073</v>
      </c>
      <c r="Y632" s="2">
        <v>0.69768847867668105</v>
      </c>
      <c r="Z632" s="2">
        <v>0.82535244368698479</v>
      </c>
      <c r="AA632" s="2">
        <v>0.74552835693580177</v>
      </c>
      <c r="AB632" s="2">
        <v>0.85182941510511545</v>
      </c>
      <c r="AC632" s="2">
        <v>0.72587287346737461</v>
      </c>
      <c r="AD632" s="2">
        <v>0.8576768165340577</v>
      </c>
      <c r="AE632" s="2">
        <v>0.66228852776388536</v>
      </c>
      <c r="AF632" s="2">
        <v>0.78470996141658966</v>
      </c>
      <c r="AG632" s="2">
        <v>0.90148387836923338</v>
      </c>
      <c r="AH632" s="2">
        <v>0.98710403715529205</v>
      </c>
      <c r="AI632" s="2">
        <v>1.0543398865744356</v>
      </c>
      <c r="AJ632" s="2">
        <v>0.82825956499937203</v>
      </c>
      <c r="AK632" s="2">
        <v>0.87401900879131156</v>
      </c>
      <c r="AL632" s="2">
        <v>1.1310466199804519</v>
      </c>
      <c r="AM632" s="2">
        <v>1.3304381704884585</v>
      </c>
      <c r="AN632" s="2">
        <v>0.89251416021361119</v>
      </c>
      <c r="AO632" s="2">
        <v>1.0425773792836759</v>
      </c>
      <c r="AP632" s="2">
        <v>0.89781874921918448</v>
      </c>
      <c r="AQ632" s="2">
        <v>0.76352510654357975</v>
      </c>
      <c r="AR632" s="2">
        <v>1.2551415263657815</v>
      </c>
      <c r="AS632" s="2">
        <v>0.99567727040343446</v>
      </c>
      <c r="AT632" s="2">
        <v>0.92604936167087426</v>
      </c>
      <c r="AU632" s="2">
        <v>0.61588877366749439</v>
      </c>
      <c r="AV632" s="2">
        <v>0.86269554742798349</v>
      </c>
      <c r="AW632" s="2">
        <f t="shared" si="63"/>
        <v>0.8513199040205448</v>
      </c>
      <c r="AX632" s="2">
        <f t="shared" si="64"/>
        <v>0.95505009531193963</v>
      </c>
      <c r="AY632" s="28">
        <f t="shared" si="65"/>
        <v>0.89138769599565948</v>
      </c>
      <c r="AZ632" s="28">
        <f t="shared" si="66"/>
        <v>9.0310344927251679E-2</v>
      </c>
      <c r="BA632" s="28">
        <f t="shared" si="67"/>
        <v>-0.16587504761029115</v>
      </c>
      <c r="BB632" s="28">
        <f t="shared" si="68"/>
        <v>1.0442624989944413</v>
      </c>
      <c r="BC632" s="29" t="str">
        <f t="shared" si="69"/>
        <v/>
      </c>
      <c r="BD632" s="2" t="s">
        <v>7436</v>
      </c>
      <c r="BE632" s="2" t="s">
        <v>5994</v>
      </c>
      <c r="BF632" s="2" t="s">
        <v>5994</v>
      </c>
      <c r="BG632" s="2" t="s">
        <v>8833</v>
      </c>
      <c r="BH632" s="2" t="s">
        <v>5994</v>
      </c>
      <c r="BI632" s="2" t="s">
        <v>9683</v>
      </c>
      <c r="BJ632" s="2" t="s">
        <v>5994</v>
      </c>
      <c r="BK632" s="2" t="s">
        <v>5994</v>
      </c>
      <c r="BL632" s="2" t="s">
        <v>11756</v>
      </c>
      <c r="BM632" s="2" t="s">
        <v>6123</v>
      </c>
      <c r="BN632" s="2" t="s">
        <v>6341</v>
      </c>
      <c r="BO632" s="2" t="s">
        <v>15367</v>
      </c>
      <c r="BP632" s="2" t="s">
        <v>15856</v>
      </c>
      <c r="BQ632" s="2" t="s">
        <v>17824</v>
      </c>
      <c r="BR632" s="2" t="s">
        <v>18865</v>
      </c>
      <c r="BS632" s="2"/>
      <c r="BT632" s="2"/>
      <c r="BU632" s="2"/>
      <c r="BV632" s="2"/>
      <c r="BW632" s="2"/>
      <c r="BX632" s="2"/>
      <c r="BY632" s="2"/>
      <c r="BZ632" s="2"/>
      <c r="CA632" s="2"/>
      <c r="CB632" s="2"/>
      <c r="CC632" s="2"/>
      <c r="CD632" s="2"/>
      <c r="CE632" s="2"/>
    </row>
    <row r="633" spans="1:83" x14ac:dyDescent="0.2">
      <c r="A633" s="1">
        <v>609</v>
      </c>
      <c r="B633" s="1">
        <v>609</v>
      </c>
      <c r="C633" s="2" t="s">
        <v>6</v>
      </c>
      <c r="D633" s="2" t="s">
        <v>294</v>
      </c>
      <c r="E633" s="2" t="s">
        <v>3471</v>
      </c>
      <c r="F633" s="2" t="s">
        <v>4942</v>
      </c>
      <c r="G633" s="2"/>
      <c r="H633" s="2"/>
      <c r="I633" s="2" t="s">
        <v>5987</v>
      </c>
      <c r="J633" s="2" t="s">
        <v>6034</v>
      </c>
      <c r="K633" s="2" t="s">
        <v>5994</v>
      </c>
      <c r="L633" s="2" t="s">
        <v>5994</v>
      </c>
      <c r="M633" s="2" t="s">
        <v>295</v>
      </c>
      <c r="N633" s="2">
        <v>9</v>
      </c>
      <c r="O633" s="2">
        <v>543</v>
      </c>
      <c r="P633" s="2">
        <v>90</v>
      </c>
      <c r="Q633" s="2">
        <v>1.0324404808670684</v>
      </c>
      <c r="R633" s="2">
        <v>0.95689079793437015</v>
      </c>
      <c r="S633" s="2">
        <v>0.90482689412573369</v>
      </c>
      <c r="T633" s="2">
        <v>1.1592299565560806</v>
      </c>
      <c r="U633" s="2">
        <v>0.84152775503059185</v>
      </c>
      <c r="V633" s="2">
        <v>1.0382670821679614</v>
      </c>
      <c r="W633" s="2">
        <v>0.93424898261331257</v>
      </c>
      <c r="X633" s="2">
        <v>0.90556567723637627</v>
      </c>
      <c r="Y633" s="2">
        <v>0.76913673620207279</v>
      </c>
      <c r="Z633" s="2">
        <v>1.0642742003050509</v>
      </c>
      <c r="AA633" s="2">
        <v>0.91810243791250601</v>
      </c>
      <c r="AB633" s="2">
        <v>0.76167609920188417</v>
      </c>
      <c r="AC633" s="2">
        <v>0.92325564365096557</v>
      </c>
      <c r="AD633" s="2">
        <v>0.80092329414065311</v>
      </c>
      <c r="AE633" s="2">
        <v>0.62856332760676259</v>
      </c>
      <c r="AF633" s="2">
        <v>0.95609363584083185</v>
      </c>
      <c r="AG633" s="2">
        <v>0.84537291314135232</v>
      </c>
      <c r="AH633" s="2">
        <v>1.0071826793153966</v>
      </c>
      <c r="AI633" s="2">
        <v>1.0286061201421655</v>
      </c>
      <c r="AJ633" s="2">
        <v>0.88749159898185492</v>
      </c>
      <c r="AK633" s="2">
        <v>1.0072194494082343</v>
      </c>
      <c r="AL633" s="2">
        <v>0.98205999963627189</v>
      </c>
      <c r="AM633" s="2">
        <v>1.180251979158129</v>
      </c>
      <c r="AN633" s="2">
        <v>1.140142614687804</v>
      </c>
      <c r="AO633" s="2">
        <v>0.96009455915356345</v>
      </c>
      <c r="AP633" s="2">
        <v>0.99215248309299264</v>
      </c>
      <c r="AQ633" s="2">
        <v>1.0064079665295342</v>
      </c>
      <c r="AR633" s="2">
        <v>1.0886319422989519</v>
      </c>
      <c r="AS633" s="2">
        <v>1.0292480450219854</v>
      </c>
      <c r="AT633" s="2">
        <v>1.1954639633999031</v>
      </c>
      <c r="AU633" s="2">
        <v>1.0163425985375774</v>
      </c>
      <c r="AV633" s="2">
        <v>0.94653819096387093</v>
      </c>
      <c r="AW633" s="2">
        <f t="shared" si="63"/>
        <v>0.91979919547321765</v>
      </c>
      <c r="AX633" s="2">
        <f t="shared" si="64"/>
        <v>1.0332342608362057</v>
      </c>
      <c r="AY633" s="28">
        <f t="shared" si="65"/>
        <v>0.8902136043464296</v>
      </c>
      <c r="AZ633" s="28">
        <f t="shared" si="66"/>
        <v>9.5476254125172744E-3</v>
      </c>
      <c r="BA633" s="28">
        <f t="shared" si="67"/>
        <v>-0.16777654649758758</v>
      </c>
      <c r="BB633" s="28">
        <f t="shared" si="68"/>
        <v>2.0201046282563992</v>
      </c>
      <c r="BC633" s="29" t="str">
        <f t="shared" si="69"/>
        <v/>
      </c>
      <c r="BD633" s="2" t="s">
        <v>3471</v>
      </c>
      <c r="BE633" s="2" t="s">
        <v>5994</v>
      </c>
      <c r="BF633" s="2" t="s">
        <v>5994</v>
      </c>
      <c r="BG633" s="2" t="s">
        <v>8194</v>
      </c>
      <c r="BH633" s="2" t="s">
        <v>5994</v>
      </c>
      <c r="BI633" s="2" t="s">
        <v>9574</v>
      </c>
      <c r="BJ633" s="2" t="s">
        <v>10173</v>
      </c>
      <c r="BK633" s="2" t="s">
        <v>10764</v>
      </c>
      <c r="BL633" s="2" t="s">
        <v>11429</v>
      </c>
      <c r="BM633" s="2" t="s">
        <v>12653</v>
      </c>
      <c r="BN633" s="2" t="s">
        <v>13665</v>
      </c>
      <c r="BO633" s="2" t="s">
        <v>14771</v>
      </c>
      <c r="BP633" s="2" t="s">
        <v>16060</v>
      </c>
      <c r="BQ633" s="2" t="s">
        <v>17153</v>
      </c>
      <c r="BR633" s="2" t="s">
        <v>18247</v>
      </c>
      <c r="BS633" s="2"/>
      <c r="BT633" s="2"/>
      <c r="BU633" s="2"/>
      <c r="BV633" s="2"/>
      <c r="BW633" s="2"/>
      <c r="BX633" s="2"/>
      <c r="BY633" s="2"/>
      <c r="BZ633" s="2"/>
      <c r="CA633" s="2"/>
      <c r="CB633" s="2"/>
      <c r="CC633" s="2"/>
      <c r="CD633" s="2"/>
      <c r="CE633" s="2"/>
    </row>
    <row r="634" spans="1:83" x14ac:dyDescent="0.2">
      <c r="A634" s="1">
        <v>460</v>
      </c>
      <c r="B634" s="1">
        <v>460</v>
      </c>
      <c r="C634" s="2" t="s">
        <v>6</v>
      </c>
      <c r="D634" s="2" t="s">
        <v>1599</v>
      </c>
      <c r="E634" s="2" t="s">
        <v>3846</v>
      </c>
      <c r="F634" s="2" t="s">
        <v>5318</v>
      </c>
      <c r="G634" s="2"/>
      <c r="H634" s="2"/>
      <c r="I634" s="2" t="s">
        <v>5994</v>
      </c>
      <c r="J634" s="2" t="s">
        <v>5994</v>
      </c>
      <c r="K634" s="2" t="s">
        <v>5994</v>
      </c>
      <c r="L634" s="2" t="s">
        <v>19234</v>
      </c>
      <c r="M634" s="2" t="s">
        <v>1600</v>
      </c>
      <c r="N634" s="2">
        <v>2</v>
      </c>
      <c r="O634" s="2">
        <v>746</v>
      </c>
      <c r="P634" s="2">
        <v>3</v>
      </c>
      <c r="Q634" s="2">
        <v>0.76392535203038292</v>
      </c>
      <c r="R634" s="2">
        <v>0.98841201017554703</v>
      </c>
      <c r="S634" s="2">
        <v>1.1397912910714945</v>
      </c>
      <c r="T634" s="2">
        <v>0.90938482143641752</v>
      </c>
      <c r="U634" s="2">
        <v>1.0311725732392503</v>
      </c>
      <c r="V634" s="2">
        <v>0.9408318457896796</v>
      </c>
      <c r="W634" s="2">
        <v>0.89828439783550607</v>
      </c>
      <c r="X634" s="2">
        <v>0.93929166769470074</v>
      </c>
      <c r="Y634" s="2">
        <v>0.92762692026269444</v>
      </c>
      <c r="Z634" s="2">
        <v>0.96784571596421753</v>
      </c>
      <c r="AA634" s="2">
        <v>0.99001507902926777</v>
      </c>
      <c r="AB634" s="2">
        <v>0.98884121033547501</v>
      </c>
      <c r="AC634" s="2">
        <v>1.1970190960357214</v>
      </c>
      <c r="AD634" s="2">
        <v>0.93682709003891818</v>
      </c>
      <c r="AE634" s="2">
        <v>0.76305785464582099</v>
      </c>
      <c r="AF634" s="2">
        <v>0.70635612855756025</v>
      </c>
      <c r="AG634" s="2">
        <v>0.77675542414073606</v>
      </c>
      <c r="AH634" s="2">
        <v>0.83418025463484369</v>
      </c>
      <c r="AI634" s="2">
        <v>1.0410040000119902</v>
      </c>
      <c r="AJ634" s="2">
        <v>0.90923440161767988</v>
      </c>
      <c r="AK634" s="2">
        <v>1.0259117419014585</v>
      </c>
      <c r="AL634" s="2">
        <v>1.0742767426394952</v>
      </c>
      <c r="AM634" s="2">
        <v>1.2529989963897112</v>
      </c>
      <c r="AN634" s="2">
        <v>1.1707135754924067</v>
      </c>
      <c r="AO634" s="2">
        <v>0.97485448311373024</v>
      </c>
      <c r="AP634" s="2">
        <v>0.98630170513880711</v>
      </c>
      <c r="AQ634" s="2">
        <v>0.9256984540356199</v>
      </c>
      <c r="AR634" s="2">
        <v>1.2813671198001131</v>
      </c>
      <c r="AS634" s="2">
        <v>0.97072780777505796</v>
      </c>
      <c r="AT634" s="2">
        <v>1.0543960158949996</v>
      </c>
      <c r="AU634" s="2">
        <v>0.97028179369555934</v>
      </c>
      <c r="AV634" s="2">
        <v>1.0517790989561224</v>
      </c>
      <c r="AW634" s="2">
        <f t="shared" si="63"/>
        <v>0.93371698594369612</v>
      </c>
      <c r="AX634" s="2">
        <f t="shared" si="64"/>
        <v>1.0498878412654431</v>
      </c>
      <c r="AY634" s="28">
        <f t="shared" si="65"/>
        <v>0.88934927069759684</v>
      </c>
      <c r="AZ634" s="28">
        <f t="shared" si="66"/>
        <v>1.386853410766082E-2</v>
      </c>
      <c r="BA634" s="28">
        <f t="shared" si="67"/>
        <v>-0.16917798050633975</v>
      </c>
      <c r="BB634" s="28">
        <f t="shared" si="68"/>
        <v>1.8579694410606991</v>
      </c>
      <c r="BC634" s="29" t="str">
        <f t="shared" si="69"/>
        <v/>
      </c>
      <c r="BD634" s="2" t="s">
        <v>3846</v>
      </c>
      <c r="BE634" s="2" t="s">
        <v>5994</v>
      </c>
      <c r="BF634" s="2" t="s">
        <v>5994</v>
      </c>
      <c r="BG634" s="2" t="s">
        <v>8565</v>
      </c>
      <c r="BH634" s="2" t="s">
        <v>9161</v>
      </c>
      <c r="BI634" s="2" t="s">
        <v>9832</v>
      </c>
      <c r="BJ634" s="2" t="s">
        <v>10338</v>
      </c>
      <c r="BK634" s="2" t="s">
        <v>10904</v>
      </c>
      <c r="BL634" s="2" t="s">
        <v>11760</v>
      </c>
      <c r="BM634" s="2" t="s">
        <v>12975</v>
      </c>
      <c r="BN634" s="2" t="s">
        <v>13997</v>
      </c>
      <c r="BO634" s="2" t="s">
        <v>15084</v>
      </c>
      <c r="BP634" s="2" t="s">
        <v>16369</v>
      </c>
      <c r="BQ634" s="2" t="s">
        <v>17532</v>
      </c>
      <c r="BR634" s="2" t="s">
        <v>18675</v>
      </c>
      <c r="BS634" s="2"/>
      <c r="BT634" s="2"/>
      <c r="BU634" s="2"/>
      <c r="BV634" s="2"/>
      <c r="BW634" s="2"/>
      <c r="BX634" s="2"/>
      <c r="BY634" s="2"/>
      <c r="BZ634" s="2"/>
      <c r="CA634" s="2"/>
      <c r="CB634" s="2"/>
      <c r="CC634" s="2"/>
      <c r="CD634" s="2"/>
      <c r="CE634" s="2"/>
    </row>
    <row r="635" spans="1:83" x14ac:dyDescent="0.2">
      <c r="A635" s="1">
        <v>179</v>
      </c>
      <c r="B635" s="1">
        <v>179</v>
      </c>
      <c r="C635" s="2" t="s">
        <v>334</v>
      </c>
      <c r="D635" s="2" t="s">
        <v>1281</v>
      </c>
      <c r="E635" s="2" t="s">
        <v>4467</v>
      </c>
      <c r="F635" s="2" t="s">
        <v>5942</v>
      </c>
      <c r="G635" s="2"/>
      <c r="H635" s="2"/>
      <c r="I635" s="2" t="s">
        <v>5994</v>
      </c>
      <c r="J635" s="2" t="s">
        <v>6112</v>
      </c>
      <c r="K635" s="2" t="s">
        <v>5994</v>
      </c>
      <c r="L635" s="2" t="s">
        <v>5994</v>
      </c>
      <c r="M635" s="2" t="s">
        <v>1282</v>
      </c>
      <c r="N635" s="2">
        <v>1</v>
      </c>
      <c r="O635" s="2">
        <v>395</v>
      </c>
      <c r="P635" s="2">
        <v>5</v>
      </c>
      <c r="Q635" s="2">
        <v>1.0785512738597247</v>
      </c>
      <c r="R635" s="2">
        <v>0.88824131248382299</v>
      </c>
      <c r="S635" s="2">
        <v>0.8253836220994557</v>
      </c>
      <c r="T635" s="2">
        <v>1.2255308099367486</v>
      </c>
      <c r="U635" s="2">
        <v>0.81689859397322662</v>
      </c>
      <c r="V635" s="2">
        <v>0.93352215892506318</v>
      </c>
      <c r="W635" s="2">
        <v>0.68533244032466245</v>
      </c>
      <c r="X635" s="2">
        <v>0.66642129391958804</v>
      </c>
      <c r="Y635" s="2">
        <v>0.64483523303254764</v>
      </c>
      <c r="Z635" s="2">
        <v>0.72358075274158873</v>
      </c>
      <c r="AA635" s="2">
        <v>1.044851243586278</v>
      </c>
      <c r="AB635" s="2">
        <v>0.7724074527689101</v>
      </c>
      <c r="AC635" s="2">
        <v>0.89093084377497145</v>
      </c>
      <c r="AD635" s="2">
        <v>0.63048101085630437</v>
      </c>
      <c r="AE635" s="2">
        <v>1.1645510061334836</v>
      </c>
      <c r="AF635" s="2">
        <v>1.2633856910847254</v>
      </c>
      <c r="AG635" s="2">
        <v>0.64187764140588444</v>
      </c>
      <c r="AH635" s="2">
        <v>1.3899967707209491</v>
      </c>
      <c r="AI635" s="2">
        <v>0.92900249430133608</v>
      </c>
      <c r="AJ635" s="2">
        <v>0.64491151363491783</v>
      </c>
      <c r="AK635" s="2">
        <v>0.86332867715294737</v>
      </c>
      <c r="AL635" s="2">
        <v>1.4080168056473488</v>
      </c>
      <c r="AM635" s="2">
        <v>0.87493838024981874</v>
      </c>
      <c r="AN635" s="2">
        <v>0.87623257737862914</v>
      </c>
      <c r="AO635" s="2">
        <v>1.0962749508501564</v>
      </c>
      <c r="AP635" s="2">
        <v>1.2102194621302538</v>
      </c>
      <c r="AQ635" s="2">
        <v>1.4536605112274728</v>
      </c>
      <c r="AR635" s="2">
        <v>1.1442983831961728</v>
      </c>
      <c r="AS635" s="2">
        <v>0.92766796833733112</v>
      </c>
      <c r="AT635" s="2">
        <v>0.73587654438797856</v>
      </c>
      <c r="AU635" s="2">
        <v>1.098976451017978</v>
      </c>
      <c r="AV635" s="2">
        <v>0.91845320806591335</v>
      </c>
      <c r="AW635" s="2">
        <f t="shared" si="63"/>
        <v>0.90609377083838261</v>
      </c>
      <c r="AX635" s="2">
        <f t="shared" si="64"/>
        <v>1.0194504179443782</v>
      </c>
      <c r="AY635" s="28">
        <f t="shared" si="65"/>
        <v>0.88880612032651074</v>
      </c>
      <c r="AZ635" s="28">
        <f t="shared" si="66"/>
        <v>0.19277255014963726</v>
      </c>
      <c r="BA635" s="28">
        <f t="shared" si="67"/>
        <v>-0.17005934371582018</v>
      </c>
      <c r="BB635" s="28">
        <f t="shared" si="68"/>
        <v>0.71495480740035344</v>
      </c>
      <c r="BC635" s="29" t="str">
        <f t="shared" si="69"/>
        <v/>
      </c>
      <c r="BD635" s="2" t="s">
        <v>7723</v>
      </c>
      <c r="BE635" s="2" t="s">
        <v>5994</v>
      </c>
      <c r="BF635" s="2" t="s">
        <v>5994</v>
      </c>
      <c r="BG635" s="2" t="s">
        <v>9126</v>
      </c>
      <c r="BH635" s="2" t="s">
        <v>5994</v>
      </c>
      <c r="BI635" s="2" t="s">
        <v>5994</v>
      </c>
      <c r="BJ635" s="2" t="s">
        <v>10563</v>
      </c>
      <c r="BK635" s="2" t="s">
        <v>5994</v>
      </c>
      <c r="BL635" s="2" t="s">
        <v>5994</v>
      </c>
      <c r="BM635" s="2" t="s">
        <v>5994</v>
      </c>
      <c r="BN635" s="2" t="s">
        <v>6112</v>
      </c>
      <c r="BO635" s="2" t="s">
        <v>6112</v>
      </c>
      <c r="BP635" s="2" t="s">
        <v>5994</v>
      </c>
      <c r="BQ635" s="2" t="s">
        <v>16861</v>
      </c>
      <c r="BR635" s="2" t="s">
        <v>5994</v>
      </c>
      <c r="BS635" s="2"/>
      <c r="BT635" s="2"/>
      <c r="BU635" s="2"/>
      <c r="BV635" s="2"/>
      <c r="BW635" s="2"/>
      <c r="BX635" s="2"/>
      <c r="BY635" s="2"/>
      <c r="BZ635" s="2"/>
      <c r="CA635" s="2"/>
      <c r="CB635" s="2"/>
      <c r="CC635" s="2"/>
      <c r="CD635" s="2"/>
      <c r="CE635" s="2"/>
    </row>
    <row r="636" spans="1:83" x14ac:dyDescent="0.2">
      <c r="A636" s="1">
        <v>404</v>
      </c>
      <c r="B636" s="1">
        <v>404</v>
      </c>
      <c r="C636" s="2" t="s">
        <v>6</v>
      </c>
      <c r="D636" s="2" t="s">
        <v>1019</v>
      </c>
      <c r="E636" s="2" t="s">
        <v>3172</v>
      </c>
      <c r="F636" s="2" t="s">
        <v>4644</v>
      </c>
      <c r="G636" s="2"/>
      <c r="H636" s="2"/>
      <c r="I636" s="2" t="s">
        <v>5981</v>
      </c>
      <c r="J636" s="2" t="s">
        <v>6015</v>
      </c>
      <c r="K636" s="2" t="s">
        <v>5994</v>
      </c>
      <c r="L636" s="2" t="s">
        <v>5994</v>
      </c>
      <c r="M636" s="2" t="s">
        <v>1020</v>
      </c>
      <c r="N636" s="2">
        <v>4</v>
      </c>
      <c r="O636" s="2">
        <v>282</v>
      </c>
      <c r="P636" s="2">
        <v>7</v>
      </c>
      <c r="Q636" s="2">
        <v>0.63638126233230141</v>
      </c>
      <c r="R636" s="2">
        <v>0.96316523901912754</v>
      </c>
      <c r="S636" s="2">
        <v>0.83169499109340439</v>
      </c>
      <c r="T636" s="2">
        <v>0.61627530626623794</v>
      </c>
      <c r="U636" s="2">
        <v>0.94654506831320995</v>
      </c>
      <c r="V636" s="2">
        <v>0.77089020446255829</v>
      </c>
      <c r="W636" s="2">
        <v>0.90995637881726787</v>
      </c>
      <c r="X636" s="2">
        <v>0.56559015844631066</v>
      </c>
      <c r="Y636" s="2">
        <v>0.66449711138241363</v>
      </c>
      <c r="Z636" s="2">
        <v>0.90491135077021079</v>
      </c>
      <c r="AA636" s="2">
        <v>0.45426376532186447</v>
      </c>
      <c r="AB636" s="2">
        <v>0.76947639482980279</v>
      </c>
      <c r="AC636" s="2">
        <v>0.96437125390980705</v>
      </c>
      <c r="AD636" s="2">
        <v>0.75182695613096373</v>
      </c>
      <c r="AE636" s="2">
        <v>0.81067523001216335</v>
      </c>
      <c r="AF636" s="2">
        <v>0.86896686176361237</v>
      </c>
      <c r="AG636" s="2">
        <v>0.72860585777284981</v>
      </c>
      <c r="AH636" s="2">
        <v>0.93234468785880553</v>
      </c>
      <c r="AI636" s="2">
        <v>1.0596438849328151</v>
      </c>
      <c r="AJ636" s="2">
        <v>1.0017089513850206</v>
      </c>
      <c r="AK636" s="2">
        <v>0.85077703891209688</v>
      </c>
      <c r="AL636" s="2">
        <v>1.0264382935388541</v>
      </c>
      <c r="AM636" s="2">
        <v>0.95509605039694612</v>
      </c>
      <c r="AN636" s="2">
        <v>0.89744730274843088</v>
      </c>
      <c r="AO636" s="2">
        <v>0.81985846908958393</v>
      </c>
      <c r="AP636" s="2">
        <v>0.85428401426400158</v>
      </c>
      <c r="AQ636" s="2">
        <v>0.69523454774713744</v>
      </c>
      <c r="AR636" s="2">
        <v>1.0004054015652901</v>
      </c>
      <c r="AS636" s="2">
        <v>0.86499886584840657</v>
      </c>
      <c r="AT636" s="2">
        <v>0.9774370719138824</v>
      </c>
      <c r="AU636" s="2">
        <v>0.9487240935983946</v>
      </c>
      <c r="AV636" s="2">
        <v>0.77347575976684668</v>
      </c>
      <c r="AW636" s="2">
        <f t="shared" si="63"/>
        <v>0.7973727349176698</v>
      </c>
      <c r="AX636" s="2">
        <f t="shared" si="64"/>
        <v>0.89737583544422239</v>
      </c>
      <c r="AY636" s="28">
        <f t="shared" si="65"/>
        <v>0.88856051547560488</v>
      </c>
      <c r="AZ636" s="28">
        <f t="shared" si="66"/>
        <v>5.2733802684249605E-2</v>
      </c>
      <c r="BA636" s="28">
        <f t="shared" si="67"/>
        <v>-0.17045806044149517</v>
      </c>
      <c r="BB636" s="28">
        <f t="shared" si="68"/>
        <v>1.2779109101546058</v>
      </c>
      <c r="BC636" s="29" t="str">
        <f t="shared" si="69"/>
        <v/>
      </c>
      <c r="BD636" s="2" t="s">
        <v>6606</v>
      </c>
      <c r="BE636" s="2" t="s">
        <v>5994</v>
      </c>
      <c r="BF636" s="2" t="s">
        <v>5994</v>
      </c>
      <c r="BG636" s="2" t="s">
        <v>7898</v>
      </c>
      <c r="BH636" s="2" t="s">
        <v>5994</v>
      </c>
      <c r="BI636" s="2" t="s">
        <v>9315</v>
      </c>
      <c r="BJ636" s="2" t="s">
        <v>10027</v>
      </c>
      <c r="BK636" s="2" t="s">
        <v>10635</v>
      </c>
      <c r="BL636" s="2" t="s">
        <v>11159</v>
      </c>
      <c r="BM636" s="2" t="s">
        <v>12376</v>
      </c>
      <c r="BN636" s="2" t="s">
        <v>13390</v>
      </c>
      <c r="BO636" s="2" t="s">
        <v>14509</v>
      </c>
      <c r="BP636" s="2" t="s">
        <v>15775</v>
      </c>
      <c r="BQ636" s="2" t="s">
        <v>16851</v>
      </c>
      <c r="BR636" s="2" t="s">
        <v>18163</v>
      </c>
      <c r="BS636" s="2"/>
      <c r="BT636" s="2"/>
      <c r="BU636" s="2"/>
      <c r="BV636" s="2"/>
      <c r="BW636" s="2"/>
      <c r="BX636" s="2"/>
      <c r="BY636" s="2"/>
      <c r="BZ636" s="2"/>
      <c r="CA636" s="2"/>
      <c r="CB636" s="2"/>
      <c r="CC636" s="2"/>
      <c r="CD636" s="2"/>
      <c r="CE636" s="2"/>
    </row>
    <row r="637" spans="1:83" x14ac:dyDescent="0.2">
      <c r="A637" s="1">
        <v>393</v>
      </c>
      <c r="B637" s="1">
        <v>393</v>
      </c>
      <c r="C637" s="2" t="s">
        <v>6</v>
      </c>
      <c r="D637" s="2" t="s">
        <v>363</v>
      </c>
      <c r="E637" s="2" t="s">
        <v>3099</v>
      </c>
      <c r="F637" s="2" t="s">
        <v>4571</v>
      </c>
      <c r="G637" s="2"/>
      <c r="H637" s="2"/>
      <c r="I637" s="2" t="s">
        <v>5980</v>
      </c>
      <c r="J637" s="2" t="s">
        <v>6011</v>
      </c>
      <c r="K637" s="2" t="s">
        <v>6058</v>
      </c>
      <c r="L637" s="2" t="s">
        <v>19058</v>
      </c>
      <c r="M637" s="2" t="s">
        <v>364</v>
      </c>
      <c r="N637" s="2">
        <v>33</v>
      </c>
      <c r="O637" s="2">
        <v>4544</v>
      </c>
      <c r="P637" s="2">
        <v>58</v>
      </c>
      <c r="Q637" s="2">
        <v>0.77307531863707402</v>
      </c>
      <c r="R637" s="2">
        <v>0.93726195739383134</v>
      </c>
      <c r="S637" s="2">
        <v>0.8225665461996472</v>
      </c>
      <c r="T637" s="2">
        <v>0.81739445648033571</v>
      </c>
      <c r="U637" s="2">
        <v>0.84703854703693515</v>
      </c>
      <c r="V637" s="2">
        <v>0.7800837516412964</v>
      </c>
      <c r="W637" s="2">
        <v>0.77731855906883363</v>
      </c>
      <c r="X637" s="2">
        <v>0.70348272757997299</v>
      </c>
      <c r="Y637" s="2">
        <v>0.67460549069780318</v>
      </c>
      <c r="Z637" s="2">
        <v>0.72545348401950971</v>
      </c>
      <c r="AA637" s="2">
        <v>0.74709128817733939</v>
      </c>
      <c r="AB637" s="2">
        <v>0.77017261228006473</v>
      </c>
      <c r="AC637" s="2">
        <v>0.84118739024689182</v>
      </c>
      <c r="AD637" s="2">
        <v>0.9111757493122371</v>
      </c>
      <c r="AE637" s="2">
        <v>0.81735277491184821</v>
      </c>
      <c r="AF637" s="2">
        <v>0.78806261656847187</v>
      </c>
      <c r="AG637" s="2">
        <v>0.6726431463072905</v>
      </c>
      <c r="AH637" s="2">
        <v>0.94058215294147152</v>
      </c>
      <c r="AI637" s="2">
        <v>0.90441476946102284</v>
      </c>
      <c r="AJ637" s="2">
        <v>0.78710526252271762</v>
      </c>
      <c r="AK637" s="2">
        <v>0.71953762448603364</v>
      </c>
      <c r="AL637" s="2">
        <v>0.88360911400268449</v>
      </c>
      <c r="AM637" s="2">
        <v>0.9925681355433702</v>
      </c>
      <c r="AN637" s="2">
        <v>0.92284654101137475</v>
      </c>
      <c r="AO637" s="2">
        <v>0.79930358300669524</v>
      </c>
      <c r="AP637" s="2">
        <v>0.98580003687408413</v>
      </c>
      <c r="AQ637" s="2">
        <v>0.82654346038817594</v>
      </c>
      <c r="AR637" s="2">
        <v>1.049370518849116</v>
      </c>
      <c r="AS637" s="2">
        <v>0.85014067321138154</v>
      </c>
      <c r="AT637" s="2">
        <v>1.0799920478909693</v>
      </c>
      <c r="AU637" s="2">
        <v>1.0218391235271638</v>
      </c>
      <c r="AV637" s="2">
        <v>0.86155614473764797</v>
      </c>
      <c r="AW637" s="2">
        <f t="shared" si="63"/>
        <v>0.80268228099799355</v>
      </c>
      <c r="AX637" s="2">
        <f t="shared" si="64"/>
        <v>0.90617017431164737</v>
      </c>
      <c r="AY637" s="28">
        <f t="shared" si="65"/>
        <v>0.88579640309584662</v>
      </c>
      <c r="AZ637" s="28">
        <f t="shared" si="66"/>
        <v>4.9623856056314405E-3</v>
      </c>
      <c r="BA637" s="28">
        <f t="shared" si="67"/>
        <v>-0.17495295592369556</v>
      </c>
      <c r="BB637" s="28">
        <f t="shared" si="68"/>
        <v>2.3043094915972215</v>
      </c>
      <c r="BC637" s="29" t="str">
        <f t="shared" si="69"/>
        <v/>
      </c>
      <c r="BD637" s="2" t="s">
        <v>6546</v>
      </c>
      <c r="BE637" s="2" t="s">
        <v>5994</v>
      </c>
      <c r="BF637" s="2" t="s">
        <v>5994</v>
      </c>
      <c r="BG637" s="2" t="s">
        <v>7826</v>
      </c>
      <c r="BH637" s="2" t="s">
        <v>5994</v>
      </c>
      <c r="BI637" s="2" t="s">
        <v>9262</v>
      </c>
      <c r="BJ637" s="2" t="s">
        <v>5994</v>
      </c>
      <c r="BK637" s="2" t="s">
        <v>10604</v>
      </c>
      <c r="BL637" s="2" t="s">
        <v>11097</v>
      </c>
      <c r="BM637" s="2" t="s">
        <v>19651</v>
      </c>
      <c r="BN637" s="2" t="s">
        <v>13315</v>
      </c>
      <c r="BO637" s="2" t="s">
        <v>19652</v>
      </c>
      <c r="BP637" s="2" t="s">
        <v>15706</v>
      </c>
      <c r="BQ637" s="2" t="s">
        <v>16776</v>
      </c>
      <c r="BR637" s="2" t="s">
        <v>18189</v>
      </c>
      <c r="BS637" s="2"/>
      <c r="BT637" s="2"/>
      <c r="BU637" s="2"/>
      <c r="BV637" s="2"/>
      <c r="BW637" s="2"/>
      <c r="BX637" s="2"/>
      <c r="BY637" s="2"/>
      <c r="BZ637" s="2"/>
      <c r="CA637" s="2"/>
      <c r="CB637" s="2"/>
      <c r="CC637" s="2"/>
      <c r="CD637" s="2"/>
      <c r="CE637" s="2"/>
    </row>
    <row r="638" spans="1:83" x14ac:dyDescent="0.2">
      <c r="A638" s="1">
        <v>366</v>
      </c>
      <c r="B638" s="1">
        <v>366</v>
      </c>
      <c r="C638" s="2" t="s">
        <v>6</v>
      </c>
      <c r="D638" s="2" t="s">
        <v>31</v>
      </c>
      <c r="E638" s="2" t="s">
        <v>3217</v>
      </c>
      <c r="F638" s="2" t="s">
        <v>4689</v>
      </c>
      <c r="G638" s="2"/>
      <c r="H638" s="2"/>
      <c r="I638" s="2" t="s">
        <v>5981</v>
      </c>
      <c r="J638" s="2" t="s">
        <v>6015</v>
      </c>
      <c r="K638" s="2" t="s">
        <v>5994</v>
      </c>
      <c r="L638" s="2" t="s">
        <v>5994</v>
      </c>
      <c r="M638" s="2" t="s">
        <v>32</v>
      </c>
      <c r="N638" s="2">
        <v>42</v>
      </c>
      <c r="O638" s="2">
        <v>946</v>
      </c>
      <c r="P638" s="2">
        <v>1730</v>
      </c>
      <c r="Q638" s="2">
        <v>0.78594186989321946</v>
      </c>
      <c r="R638" s="2">
        <v>0.9701214702880735</v>
      </c>
      <c r="S638" s="2">
        <v>0.93774987794220876</v>
      </c>
      <c r="T638" s="2">
        <v>0.9634354747375159</v>
      </c>
      <c r="U638" s="2">
        <v>0.98635860874201742</v>
      </c>
      <c r="V638" s="2">
        <v>0.83700440650139918</v>
      </c>
      <c r="W638" s="2">
        <v>0.84332623132316165</v>
      </c>
      <c r="X638" s="2">
        <v>0.92551707075246892</v>
      </c>
      <c r="Y638" s="2">
        <v>0.75556853632881738</v>
      </c>
      <c r="Z638" s="2">
        <v>0.96560937197115093</v>
      </c>
      <c r="AA638" s="2">
        <v>0.94914305033101898</v>
      </c>
      <c r="AB638" s="2">
        <v>0.88809623976533925</v>
      </c>
      <c r="AC638" s="2">
        <v>0.88307899419544988</v>
      </c>
      <c r="AD638" s="2">
        <v>0.85945753949027159</v>
      </c>
      <c r="AE638" s="2">
        <v>0.84237418552897403</v>
      </c>
      <c r="AF638" s="2">
        <v>0.95328661022591854</v>
      </c>
      <c r="AG638" s="2">
        <v>0.73627697281912197</v>
      </c>
      <c r="AH638" s="2">
        <v>1.1108051684910585</v>
      </c>
      <c r="AI638" s="2">
        <v>0.95898860034573497</v>
      </c>
      <c r="AJ638" s="2">
        <v>1.0087245561543254</v>
      </c>
      <c r="AK638" s="2">
        <v>1.0634956982098314</v>
      </c>
      <c r="AL638" s="2">
        <v>1.1483501880068907</v>
      </c>
      <c r="AM638" s="2">
        <v>1.0790862335011817</v>
      </c>
      <c r="AN638" s="2">
        <v>0.96674686488770745</v>
      </c>
      <c r="AO638" s="2">
        <v>0.97621876042166222</v>
      </c>
      <c r="AP638" s="2">
        <v>0.93331039293446816</v>
      </c>
      <c r="AQ638" s="2">
        <v>1.265694944235279</v>
      </c>
      <c r="AR638" s="2">
        <v>1.0232990335639967</v>
      </c>
      <c r="AS638" s="2">
        <v>0.86684943253024116</v>
      </c>
      <c r="AT638" s="2">
        <v>0.995740269107521</v>
      </c>
      <c r="AU638" s="2">
        <v>0.99651717776211468</v>
      </c>
      <c r="AV638" s="2">
        <v>0.93430325219069521</v>
      </c>
      <c r="AW638" s="2">
        <f t="shared" si="63"/>
        <v>0.90274422524594322</v>
      </c>
      <c r="AX638" s="2">
        <f t="shared" si="64"/>
        <v>1.0198720618081474</v>
      </c>
      <c r="AY638" s="28">
        <f t="shared" si="65"/>
        <v>0.88515438264428348</v>
      </c>
      <c r="AZ638" s="28">
        <f t="shared" si="66"/>
        <v>1.9492471162567983E-3</v>
      </c>
      <c r="BA638" s="28">
        <f t="shared" si="67"/>
        <v>-0.17599899262856084</v>
      </c>
      <c r="BB638" s="28">
        <f t="shared" si="68"/>
        <v>2.7101330996080879</v>
      </c>
      <c r="BC638" s="29" t="str">
        <f t="shared" si="69"/>
        <v/>
      </c>
      <c r="BD638" s="2" t="s">
        <v>6642</v>
      </c>
      <c r="BE638" s="2" t="s">
        <v>5994</v>
      </c>
      <c r="BF638" s="2" t="s">
        <v>5994</v>
      </c>
      <c r="BG638" s="2" t="s">
        <v>7943</v>
      </c>
      <c r="BH638" s="2" t="s">
        <v>5994</v>
      </c>
      <c r="BI638" s="2" t="s">
        <v>9273</v>
      </c>
      <c r="BJ638" s="2" t="s">
        <v>5994</v>
      </c>
      <c r="BK638" s="2" t="s">
        <v>5994</v>
      </c>
      <c r="BL638" s="2" t="s">
        <v>11197</v>
      </c>
      <c r="BM638" s="2" t="s">
        <v>12418</v>
      </c>
      <c r="BN638" s="2" t="s">
        <v>13432</v>
      </c>
      <c r="BO638" s="2" t="s">
        <v>14548</v>
      </c>
      <c r="BP638" s="2" t="s">
        <v>15819</v>
      </c>
      <c r="BQ638" s="2" t="s">
        <v>16898</v>
      </c>
      <c r="BR638" s="2" t="s">
        <v>18163</v>
      </c>
      <c r="BS638" s="2"/>
      <c r="BT638" s="2"/>
      <c r="BU638" s="2"/>
      <c r="BV638" s="2"/>
      <c r="BW638" s="2"/>
      <c r="BX638" s="2"/>
      <c r="BY638" s="2"/>
      <c r="BZ638" s="2"/>
      <c r="CA638" s="2"/>
      <c r="CB638" s="2"/>
      <c r="CC638" s="2"/>
      <c r="CD638" s="2"/>
      <c r="CE638" s="2"/>
    </row>
    <row r="639" spans="1:83" x14ac:dyDescent="0.2">
      <c r="A639" s="1">
        <v>88</v>
      </c>
      <c r="B639" s="1">
        <v>88</v>
      </c>
      <c r="C639" s="2" t="s">
        <v>6</v>
      </c>
      <c r="D639" s="2" t="s">
        <v>901</v>
      </c>
      <c r="E639" s="2" t="s">
        <v>3682</v>
      </c>
      <c r="F639" s="2" t="s">
        <v>5153</v>
      </c>
      <c r="G639" s="2"/>
      <c r="H639" s="2"/>
      <c r="I639" s="2" t="s">
        <v>5993</v>
      </c>
      <c r="J639" s="2" t="s">
        <v>6072</v>
      </c>
      <c r="K639" s="2" t="s">
        <v>6025</v>
      </c>
      <c r="L639" s="2" t="s">
        <v>5994</v>
      </c>
      <c r="M639" s="2" t="s">
        <v>902</v>
      </c>
      <c r="N639" s="2">
        <v>4</v>
      </c>
      <c r="O639" s="2">
        <v>452</v>
      </c>
      <c r="P639" s="2">
        <v>10</v>
      </c>
      <c r="Q639" s="2">
        <v>0.91041352735193715</v>
      </c>
      <c r="R639" s="2">
        <v>0.61056049364878195</v>
      </c>
      <c r="S639" s="2">
        <v>0.76122251243201022</v>
      </c>
      <c r="T639" s="2">
        <v>0.90806371655711304</v>
      </c>
      <c r="U639" s="2">
        <v>0.75255288580324509</v>
      </c>
      <c r="V639" s="2">
        <v>0.77646545874938622</v>
      </c>
      <c r="W639" s="2">
        <v>0.55623202241559333</v>
      </c>
      <c r="X639" s="2">
        <v>0.8938890890993556</v>
      </c>
      <c r="Y639" s="2">
        <v>0.63404585583976092</v>
      </c>
      <c r="Z639" s="2">
        <v>0.97533452040801638</v>
      </c>
      <c r="AA639" s="2">
        <v>0.91585326421044377</v>
      </c>
      <c r="AB639" s="2">
        <v>0.9057330921906388</v>
      </c>
      <c r="AC639" s="2">
        <v>1.0400890321914853</v>
      </c>
      <c r="AD639" s="2">
        <v>0.78977375765751701</v>
      </c>
      <c r="AE639" s="2">
        <v>1.6601126831165154</v>
      </c>
      <c r="AF639" s="2">
        <v>1.5143796119459871</v>
      </c>
      <c r="AG639" s="2">
        <v>2.9172519827755221</v>
      </c>
      <c r="AH639" s="2">
        <v>1.1379535575450621</v>
      </c>
      <c r="AI639" s="2">
        <v>1.0270773876338779</v>
      </c>
      <c r="AJ639" s="2">
        <v>0.67810451552128548</v>
      </c>
      <c r="AK639" s="2">
        <v>0.79013750230928514</v>
      </c>
      <c r="AL639" s="2">
        <v>0.96037018026282528</v>
      </c>
      <c r="AM639" s="2">
        <v>1.2127655394364374</v>
      </c>
      <c r="AN639" s="2">
        <v>1.4039520004688548</v>
      </c>
      <c r="AO639" s="2">
        <v>1.5157525840290922</v>
      </c>
      <c r="AP639" s="2">
        <v>0.79685630995486589</v>
      </c>
      <c r="AQ639" s="2">
        <v>0.93185642123096057</v>
      </c>
      <c r="AR639" s="2">
        <v>1.0534869685458197</v>
      </c>
      <c r="AS639" s="2">
        <v>2.0844039088817383</v>
      </c>
      <c r="AT639" s="2">
        <v>1.3916414973947557</v>
      </c>
      <c r="AU639" s="2">
        <v>0.98564607924981429</v>
      </c>
      <c r="AV639" s="2">
        <v>1.4159119183610995</v>
      </c>
      <c r="AW639" s="2">
        <f t="shared" si="63"/>
        <v>1.0361581290301185</v>
      </c>
      <c r="AX639" s="2">
        <f t="shared" si="64"/>
        <v>1.1708373404343719</v>
      </c>
      <c r="AY639" s="28">
        <f t="shared" si="65"/>
        <v>0.88497188571532193</v>
      </c>
      <c r="AZ639" s="28">
        <f t="shared" si="66"/>
        <v>0.44162698040406512</v>
      </c>
      <c r="BA639" s="28">
        <f t="shared" si="67"/>
        <v>-0.17629647131132975</v>
      </c>
      <c r="BB639" s="28">
        <f t="shared" si="68"/>
        <v>0.35494440203005817</v>
      </c>
      <c r="BC639" s="29" t="str">
        <f t="shared" si="69"/>
        <v/>
      </c>
      <c r="BD639" s="2" t="s">
        <v>7050</v>
      </c>
      <c r="BE639" s="2" t="s">
        <v>5994</v>
      </c>
      <c r="BF639" s="2" t="s">
        <v>5994</v>
      </c>
      <c r="BG639" s="2" t="s">
        <v>8403</v>
      </c>
      <c r="BH639" s="2" t="s">
        <v>5994</v>
      </c>
      <c r="BI639" s="2" t="s">
        <v>9737</v>
      </c>
      <c r="BJ639" s="2" t="s">
        <v>5994</v>
      </c>
      <c r="BK639" s="2" t="s">
        <v>5994</v>
      </c>
      <c r="BL639" s="2" t="s">
        <v>11611</v>
      </c>
      <c r="BM639" s="2" t="s">
        <v>19657</v>
      </c>
      <c r="BN639" s="2" t="s">
        <v>13852</v>
      </c>
      <c r="BO639" s="2" t="s">
        <v>19658</v>
      </c>
      <c r="BP639" s="2" t="s">
        <v>16250</v>
      </c>
      <c r="BQ639" s="2" t="s">
        <v>17367</v>
      </c>
      <c r="BR639" s="2" t="s">
        <v>18574</v>
      </c>
      <c r="BS639" s="2"/>
      <c r="BT639" s="2"/>
      <c r="BU639" s="2"/>
      <c r="BV639" s="2"/>
      <c r="BW639" s="2"/>
      <c r="BX639" s="2"/>
      <c r="BY639" s="2"/>
      <c r="BZ639" s="2"/>
      <c r="CA639" s="2"/>
      <c r="CB639" s="2"/>
      <c r="CC639" s="2"/>
      <c r="CD639" s="2"/>
      <c r="CE639" s="2"/>
    </row>
    <row r="640" spans="1:83" x14ac:dyDescent="0.2">
      <c r="A640" s="1">
        <v>233</v>
      </c>
      <c r="B640" s="1">
        <v>233</v>
      </c>
      <c r="C640" s="2" t="s">
        <v>6</v>
      </c>
      <c r="D640" s="2" t="s">
        <v>681</v>
      </c>
      <c r="E640" s="2" t="s">
        <v>3345</v>
      </c>
      <c r="F640" s="2" t="s">
        <v>4816</v>
      </c>
      <c r="G640" s="2"/>
      <c r="H640" s="2"/>
      <c r="I640" s="2" t="s">
        <v>5984</v>
      </c>
      <c r="J640" s="2" t="s">
        <v>6022</v>
      </c>
      <c r="K640" s="2" t="s">
        <v>5994</v>
      </c>
      <c r="L640" s="2" t="s">
        <v>5994</v>
      </c>
      <c r="M640" s="2" t="s">
        <v>682</v>
      </c>
      <c r="N640" s="2">
        <v>7</v>
      </c>
      <c r="O640" s="2">
        <v>271</v>
      </c>
      <c r="P640" s="2">
        <v>17</v>
      </c>
      <c r="Q640" s="2">
        <v>0.78530778674892709</v>
      </c>
      <c r="R640" s="2">
        <v>0.9560003817496191</v>
      </c>
      <c r="S640" s="2">
        <v>1.1345755059804774</v>
      </c>
      <c r="T640" s="2">
        <v>0.94887354385435896</v>
      </c>
      <c r="U640" s="2">
        <v>0.87895748675444918</v>
      </c>
      <c r="V640" s="2">
        <v>0.94427986051660229</v>
      </c>
      <c r="W640" s="2">
        <v>0.72603188817811382</v>
      </c>
      <c r="X640" s="2">
        <v>0.83310984736035554</v>
      </c>
      <c r="Y640" s="2">
        <v>0.56859714315999876</v>
      </c>
      <c r="Z640" s="2">
        <v>1.0579966558370888</v>
      </c>
      <c r="AA640" s="2">
        <v>0.77276668459407061</v>
      </c>
      <c r="AB640" s="2">
        <v>0.94039546619667513</v>
      </c>
      <c r="AC640" s="2">
        <v>1.082105198623067</v>
      </c>
      <c r="AD640" s="2">
        <v>0.86340919080595968</v>
      </c>
      <c r="AE640" s="2">
        <v>1.0119034377481146</v>
      </c>
      <c r="AF640" s="2">
        <v>0.89510898151903751</v>
      </c>
      <c r="AG640" s="2">
        <v>0.98096019664379097</v>
      </c>
      <c r="AH640" s="2">
        <v>1.331167443718271</v>
      </c>
      <c r="AI640" s="2">
        <v>1.2720664957653176</v>
      </c>
      <c r="AJ640" s="2">
        <v>1.1134330411093234</v>
      </c>
      <c r="AK640" s="2">
        <v>0.75510931910893697</v>
      </c>
      <c r="AL640" s="2">
        <v>1.1147979834647823</v>
      </c>
      <c r="AM640" s="2">
        <v>0.88716937995699818</v>
      </c>
      <c r="AN640" s="2">
        <v>1.1729824829979025</v>
      </c>
      <c r="AO640" s="2">
        <v>1.0604029957100094</v>
      </c>
      <c r="AP640" s="2">
        <v>1.0641830952389826</v>
      </c>
      <c r="AQ640" s="2">
        <v>1.0414641626277246</v>
      </c>
      <c r="AR640" s="2">
        <v>1.2817068865886063</v>
      </c>
      <c r="AS640" s="2">
        <v>1.0225096690906175</v>
      </c>
      <c r="AT640" s="2">
        <v>1.3003739721575807</v>
      </c>
      <c r="AU640" s="2">
        <v>1.1086661784873002</v>
      </c>
      <c r="AV640" s="2">
        <v>0.98500744210796698</v>
      </c>
      <c r="AW640" s="2">
        <f t="shared" si="63"/>
        <v>0.94650595767127887</v>
      </c>
      <c r="AX640" s="2">
        <f t="shared" si="64"/>
        <v>1.0698312775882104</v>
      </c>
      <c r="AY640" s="28">
        <f t="shared" si="65"/>
        <v>0.8847245145094732</v>
      </c>
      <c r="AZ640" s="28">
        <f t="shared" si="66"/>
        <v>5.1633089692117794E-2</v>
      </c>
      <c r="BA640" s="28">
        <f t="shared" si="67"/>
        <v>-0.17669979610106848</v>
      </c>
      <c r="BB640" s="28">
        <f t="shared" si="68"/>
        <v>1.2870718862622987</v>
      </c>
      <c r="BC640" s="29" t="str">
        <f t="shared" si="69"/>
        <v/>
      </c>
      <c r="BD640" s="2" t="s">
        <v>6758</v>
      </c>
      <c r="BE640" s="2" t="s">
        <v>5994</v>
      </c>
      <c r="BF640" s="2" t="s">
        <v>5994</v>
      </c>
      <c r="BG640" s="2" t="s">
        <v>8069</v>
      </c>
      <c r="BH640" s="2" t="s">
        <v>5994</v>
      </c>
      <c r="BI640" s="2" t="s">
        <v>9460</v>
      </c>
      <c r="BJ640" s="2" t="s">
        <v>5994</v>
      </c>
      <c r="BK640" s="2" t="s">
        <v>10704</v>
      </c>
      <c r="BL640" s="2" t="s">
        <v>11314</v>
      </c>
      <c r="BM640" s="2" t="s">
        <v>12539</v>
      </c>
      <c r="BN640" s="2" t="s">
        <v>13560</v>
      </c>
      <c r="BO640" s="2" t="s">
        <v>14660</v>
      </c>
      <c r="BP640" s="2" t="s">
        <v>15933</v>
      </c>
      <c r="BQ640" s="2" t="s">
        <v>17027</v>
      </c>
      <c r="BR640" s="2" t="s">
        <v>18365</v>
      </c>
      <c r="BS640" s="2"/>
      <c r="BT640" s="2"/>
      <c r="BU640" s="2"/>
      <c r="BV640" s="2"/>
      <c r="BW640" s="2"/>
      <c r="BX640" s="2"/>
      <c r="BY640" s="2"/>
      <c r="BZ640" s="2"/>
      <c r="CA640" s="2"/>
      <c r="CB640" s="2"/>
      <c r="CC640" s="2"/>
      <c r="CD640" s="2"/>
      <c r="CE640" s="2"/>
    </row>
    <row r="641" spans="1:83" x14ac:dyDescent="0.2">
      <c r="A641" s="1">
        <v>292</v>
      </c>
      <c r="B641" s="1">
        <v>292</v>
      </c>
      <c r="C641" s="2" t="s">
        <v>6</v>
      </c>
      <c r="D641" s="2" t="s">
        <v>1287</v>
      </c>
      <c r="E641" s="2" t="s">
        <v>4214</v>
      </c>
      <c r="F641" s="2" t="s">
        <v>5689</v>
      </c>
      <c r="G641" s="2"/>
      <c r="H641" s="2"/>
      <c r="I641" s="2" t="s">
        <v>5994</v>
      </c>
      <c r="J641" s="2" t="s">
        <v>6194</v>
      </c>
      <c r="K641" s="2" t="s">
        <v>5994</v>
      </c>
      <c r="L641" s="2" t="s">
        <v>5994</v>
      </c>
      <c r="M641" s="2" t="s">
        <v>1288</v>
      </c>
      <c r="N641" s="2">
        <v>2</v>
      </c>
      <c r="O641" s="2">
        <v>246</v>
      </c>
      <c r="P641" s="2">
        <v>5</v>
      </c>
      <c r="Q641" s="2">
        <v>0.7885871326381928</v>
      </c>
      <c r="R641" s="2">
        <v>1.3325453188165455</v>
      </c>
      <c r="S641" s="2">
        <v>0.81061546097608084</v>
      </c>
      <c r="T641" s="2">
        <v>0.89578764397544985</v>
      </c>
      <c r="U641" s="2">
        <v>0.87582529858462077</v>
      </c>
      <c r="V641" s="2">
        <v>0.70975080296783788</v>
      </c>
      <c r="W641" s="2">
        <v>0.82976433219596568</v>
      </c>
      <c r="X641" s="2">
        <v>0.97222538962913174</v>
      </c>
      <c r="Y641" s="2">
        <v>0.5936321485669771</v>
      </c>
      <c r="Z641" s="2">
        <v>1.1203041262753901</v>
      </c>
      <c r="AA641" s="2">
        <v>0.79127419520156805</v>
      </c>
      <c r="AB641" s="2">
        <v>0.92702417266285198</v>
      </c>
      <c r="AC641" s="2">
        <v>1.2863718270265603</v>
      </c>
      <c r="AD641" s="2">
        <v>0.79195660788767885</v>
      </c>
      <c r="AE641" s="2">
        <v>0.92223495032170399</v>
      </c>
      <c r="AF641" s="2">
        <v>0.72424519648583863</v>
      </c>
      <c r="AG641" s="2">
        <v>0.78181935884811804</v>
      </c>
      <c r="AH641" s="2">
        <v>0.67750593211379617</v>
      </c>
      <c r="AI641" s="2">
        <v>1.0621448243849401</v>
      </c>
      <c r="AJ641" s="2">
        <v>0.98724901246973262</v>
      </c>
      <c r="AK641" s="2">
        <v>0.67317956545807678</v>
      </c>
      <c r="AL641" s="2">
        <v>1.0526560151927937</v>
      </c>
      <c r="AM641" s="2">
        <v>1.1387884007484783</v>
      </c>
      <c r="AN641" s="2">
        <v>0.94805800108386473</v>
      </c>
      <c r="AO641" s="2">
        <v>0.93874989837448519</v>
      </c>
      <c r="AP641" s="2">
        <v>1.0071557803974605</v>
      </c>
      <c r="AQ641" s="2">
        <v>1.2253499830915353</v>
      </c>
      <c r="AR641" s="2">
        <v>1.4969526408686631</v>
      </c>
      <c r="AS641" s="2">
        <v>0.91569211571728593</v>
      </c>
      <c r="AT641" s="2">
        <v>1.061443652124721</v>
      </c>
      <c r="AU641" s="2">
        <v>0.67901324082669001</v>
      </c>
      <c r="AV641" s="2">
        <v>0.9519954666463567</v>
      </c>
      <c r="AW641" s="2">
        <f t="shared" si="63"/>
        <v>0.88913761681890779</v>
      </c>
      <c r="AX641" s="2">
        <f t="shared" si="64"/>
        <v>1.0058679825384726</v>
      </c>
      <c r="AY641" s="28">
        <f t="shared" si="65"/>
        <v>0.88395061007412057</v>
      </c>
      <c r="AZ641" s="28">
        <f t="shared" si="66"/>
        <v>0.1209082203589102</v>
      </c>
      <c r="BA641" s="28">
        <f t="shared" si="67"/>
        <v>-0.17796233227488811</v>
      </c>
      <c r="BB641" s="28">
        <f t="shared" si="68"/>
        <v>0.91754417113964182</v>
      </c>
      <c r="BC641" s="29" t="str">
        <f t="shared" si="69"/>
        <v/>
      </c>
      <c r="BD641" s="2" t="s">
        <v>7506</v>
      </c>
      <c r="BE641" s="2" t="s">
        <v>5994</v>
      </c>
      <c r="BF641" s="2" t="s">
        <v>5994</v>
      </c>
      <c r="BG641" s="2" t="s">
        <v>8903</v>
      </c>
      <c r="BH641" s="2" t="s">
        <v>5994</v>
      </c>
      <c r="BI641" s="2" t="s">
        <v>5994</v>
      </c>
      <c r="BJ641" s="2" t="s">
        <v>5994</v>
      </c>
      <c r="BK641" s="2" t="s">
        <v>5994</v>
      </c>
      <c r="BL641" s="2" t="s">
        <v>5994</v>
      </c>
      <c r="BM641" s="2" t="s">
        <v>6194</v>
      </c>
      <c r="BN641" s="2" t="s">
        <v>14276</v>
      </c>
      <c r="BO641" s="2" t="s">
        <v>15421</v>
      </c>
      <c r="BP641" s="2" t="s">
        <v>6175</v>
      </c>
      <c r="BQ641" s="2" t="s">
        <v>17887</v>
      </c>
      <c r="BR641" s="2" t="s">
        <v>18187</v>
      </c>
      <c r="BS641" s="2"/>
      <c r="BT641" s="2"/>
      <c r="BU641" s="2"/>
      <c r="BV641" s="2"/>
      <c r="BW641" s="2"/>
      <c r="BX641" s="2"/>
      <c r="BY641" s="2"/>
      <c r="BZ641" s="2"/>
      <c r="CA641" s="2"/>
      <c r="CB641" s="2"/>
      <c r="CC641" s="2"/>
      <c r="CD641" s="2"/>
      <c r="CE641" s="2"/>
    </row>
    <row r="642" spans="1:83" x14ac:dyDescent="0.2">
      <c r="A642" s="1">
        <v>676</v>
      </c>
      <c r="B642" s="1">
        <v>676</v>
      </c>
      <c r="C642" s="2" t="s">
        <v>6</v>
      </c>
      <c r="D642" s="2" t="s">
        <v>763</v>
      </c>
      <c r="E642" s="2" t="s">
        <v>3741</v>
      </c>
      <c r="F642" s="2" t="s">
        <v>5212</v>
      </c>
      <c r="G642" s="2"/>
      <c r="H642" s="2"/>
      <c r="I642" s="2" t="s">
        <v>5994</v>
      </c>
      <c r="J642" s="2" t="s">
        <v>5994</v>
      </c>
      <c r="K642" s="2" t="s">
        <v>5994</v>
      </c>
      <c r="L642" s="2" t="s">
        <v>5994</v>
      </c>
      <c r="M642" s="2" t="s">
        <v>764</v>
      </c>
      <c r="N642" s="2">
        <v>8</v>
      </c>
      <c r="O642" s="2">
        <v>147</v>
      </c>
      <c r="P642" s="2">
        <v>13</v>
      </c>
      <c r="Q642" s="2">
        <v>0.47505929811096265</v>
      </c>
      <c r="R642" s="2">
        <v>0.83292000031316327</v>
      </c>
      <c r="S642" s="2">
        <v>0.67699240625173496</v>
      </c>
      <c r="T642" s="2">
        <v>0.6924339770813388</v>
      </c>
      <c r="U642" s="2">
        <v>0.57648858892648569</v>
      </c>
      <c r="V642" s="2">
        <v>0.6387038286725859</v>
      </c>
      <c r="W642" s="2">
        <v>0.7621967301418815</v>
      </c>
      <c r="X642" s="2">
        <v>0.73738550963201999</v>
      </c>
      <c r="Y642" s="2">
        <v>0.61736750355859671</v>
      </c>
      <c r="Z642" s="2">
        <v>0.66976523012669387</v>
      </c>
      <c r="AA642" s="2">
        <v>0.56825337051849467</v>
      </c>
      <c r="AB642" s="2">
        <v>0.57272335358102178</v>
      </c>
      <c r="AC642" s="2">
        <v>0.33415102819045484</v>
      </c>
      <c r="AD642" s="2">
        <v>0.58494162434588215</v>
      </c>
      <c r="AE642" s="2">
        <v>0.54161615861275114</v>
      </c>
      <c r="AF642" s="2">
        <v>0.83430153528051099</v>
      </c>
      <c r="AG642" s="2">
        <v>0.61526189143269583</v>
      </c>
      <c r="AH642" s="2">
        <v>0.82900344961768158</v>
      </c>
      <c r="AI642" s="2">
        <v>0.6934848004003501</v>
      </c>
      <c r="AJ642" s="2">
        <v>0.64875493674010332</v>
      </c>
      <c r="AK642" s="2">
        <v>1.0607212513466335</v>
      </c>
      <c r="AL642" s="2">
        <v>0.64416621443062516</v>
      </c>
      <c r="AM642" s="2">
        <v>0.79918597513993528</v>
      </c>
      <c r="AN642" s="2">
        <v>0.74140296716698117</v>
      </c>
      <c r="AO642" s="2">
        <v>0.5394391095027864</v>
      </c>
      <c r="AP642" s="2">
        <v>0.67822746606234285</v>
      </c>
      <c r="AQ642" s="2">
        <v>0.64741816963221777</v>
      </c>
      <c r="AR642" s="2">
        <v>0.75771278964234035</v>
      </c>
      <c r="AS642" s="2">
        <v>0.60724178014593078</v>
      </c>
      <c r="AT642" s="2">
        <v>0.77543819925431245</v>
      </c>
      <c r="AU642" s="2">
        <v>0.91822378391530057</v>
      </c>
      <c r="AV642" s="2">
        <v>0.66711572339261394</v>
      </c>
      <c r="AW642" s="2">
        <f t="shared" ref="AW642:AW705" si="70">AVERAGE(Q642:AI642)</f>
        <v>0.64489738341027925</v>
      </c>
      <c r="AX642" s="2">
        <f t="shared" ref="AX642:AX705" si="71">AVERAGE(AJ642:AV642)</f>
        <v>0.72961910510554795</v>
      </c>
      <c r="AY642" s="28">
        <f t="shared" ref="AY642:AY705" si="72">AW642/AX642</f>
        <v>0.88388225979497514</v>
      </c>
      <c r="AZ642" s="28">
        <f t="shared" ref="AZ642:AZ705" si="73">TTEST(Q642:AI642,AJ642:AV642,2,2)</f>
        <v>8.4523373068395136E-2</v>
      </c>
      <c r="BA642" s="28">
        <f t="shared" ref="BA642:BA705" si="74">LOG(AY642,2)</f>
        <v>-0.17807389102062285</v>
      </c>
      <c r="BB642" s="28">
        <f t="shared" ref="BB642:BB705" si="75">-LOG(AZ642,10)</f>
        <v>1.0730231799140832</v>
      </c>
      <c r="BC642" s="29" t="str">
        <f t="shared" si="69"/>
        <v/>
      </c>
      <c r="BD642" s="2" t="s">
        <v>7103</v>
      </c>
      <c r="BE642" s="2" t="s">
        <v>5994</v>
      </c>
      <c r="BF642" s="2" t="s">
        <v>5994</v>
      </c>
      <c r="BG642" s="2" t="s">
        <v>8461</v>
      </c>
      <c r="BH642" s="2" t="s">
        <v>5994</v>
      </c>
      <c r="BI642" s="2" t="s">
        <v>9268</v>
      </c>
      <c r="BJ642" s="2" t="s">
        <v>10277</v>
      </c>
      <c r="BK642" s="2" t="s">
        <v>10858</v>
      </c>
      <c r="BL642" s="2" t="s">
        <v>11666</v>
      </c>
      <c r="BM642" s="2" t="s">
        <v>12880</v>
      </c>
      <c r="BN642" s="2" t="s">
        <v>13909</v>
      </c>
      <c r="BO642" s="2" t="s">
        <v>14984</v>
      </c>
      <c r="BP642" s="2" t="s">
        <v>16298</v>
      </c>
      <c r="BQ642" s="2" t="s">
        <v>17426</v>
      </c>
      <c r="BR642" s="2" t="s">
        <v>18615</v>
      </c>
      <c r="BS642" s="2"/>
      <c r="BT642" s="2"/>
      <c r="BU642" s="2"/>
      <c r="BV642" s="2"/>
      <c r="BW642" s="2"/>
      <c r="BX642" s="2"/>
      <c r="BY642" s="2"/>
      <c r="BZ642" s="2"/>
      <c r="CA642" s="2"/>
      <c r="CB642" s="2"/>
      <c r="CC642" s="2"/>
      <c r="CD642" s="2"/>
      <c r="CE642" s="2"/>
    </row>
    <row r="643" spans="1:83" x14ac:dyDescent="0.2">
      <c r="A643" s="1">
        <v>517</v>
      </c>
      <c r="B643" s="1">
        <v>517</v>
      </c>
      <c r="C643" s="2" t="s">
        <v>6</v>
      </c>
      <c r="D643" s="2" t="s">
        <v>793</v>
      </c>
      <c r="E643" s="2" t="s">
        <v>3520</v>
      </c>
      <c r="F643" s="2" t="s">
        <v>4991</v>
      </c>
      <c r="G643" s="2"/>
      <c r="H643" s="2"/>
      <c r="I643" s="2" t="s">
        <v>5980</v>
      </c>
      <c r="J643" s="2" t="s">
        <v>6038</v>
      </c>
      <c r="K643" s="2" t="s">
        <v>6025</v>
      </c>
      <c r="L643" s="2" t="s">
        <v>5994</v>
      </c>
      <c r="M643" s="2" t="s">
        <v>794</v>
      </c>
      <c r="N643" s="2">
        <v>6</v>
      </c>
      <c r="O643" s="2">
        <v>3460</v>
      </c>
      <c r="P643" s="2">
        <v>12</v>
      </c>
      <c r="Q643" s="2">
        <v>0.60918318873332777</v>
      </c>
      <c r="R643" s="2">
        <v>0.9993593637069238</v>
      </c>
      <c r="S643" s="2">
        <v>0.97862504547817442</v>
      </c>
      <c r="T643" s="2">
        <v>0.82720771142423688</v>
      </c>
      <c r="U643" s="2">
        <v>0.81968912338508015</v>
      </c>
      <c r="V643" s="2">
        <v>0.72475020965502912</v>
      </c>
      <c r="W643" s="2">
        <v>0.67909816007030332</v>
      </c>
      <c r="X643" s="2">
        <v>0.78685253907488373</v>
      </c>
      <c r="Y643" s="2">
        <v>0.61096466374980751</v>
      </c>
      <c r="Z643" s="2">
        <v>0.84654970695007969</v>
      </c>
      <c r="AA643" s="2">
        <v>0.68821733005113828</v>
      </c>
      <c r="AB643" s="2">
        <v>0.75224987640855046</v>
      </c>
      <c r="AC643" s="2">
        <v>0.90573428446016901</v>
      </c>
      <c r="AD643" s="2">
        <v>0.949819755930986</v>
      </c>
      <c r="AE643" s="2">
        <v>0.71431453073972406</v>
      </c>
      <c r="AF643" s="2">
        <v>0.74322756457176564</v>
      </c>
      <c r="AG643" s="2">
        <v>0.64890308578922939</v>
      </c>
      <c r="AH643" s="2">
        <v>0.94508310789844896</v>
      </c>
      <c r="AI643" s="2">
        <v>0.754632097111405</v>
      </c>
      <c r="AJ643" s="2">
        <v>0.8567634842348848</v>
      </c>
      <c r="AK643" s="2">
        <v>0.77763358838017183</v>
      </c>
      <c r="AL643" s="2">
        <v>0.98374121906399881</v>
      </c>
      <c r="AM643" s="2">
        <v>0.81052885865087732</v>
      </c>
      <c r="AN643" s="2">
        <v>0.80524420703302269</v>
      </c>
      <c r="AO643" s="2">
        <v>0.76375454540767984</v>
      </c>
      <c r="AP643" s="2">
        <v>0.93871925869427852</v>
      </c>
      <c r="AQ643" s="2">
        <v>0.98220766118872138</v>
      </c>
      <c r="AR643" s="2">
        <v>1.0827752014941066</v>
      </c>
      <c r="AS643" s="2">
        <v>0.84899035622727159</v>
      </c>
      <c r="AT643" s="2">
        <v>1.0338839610952699</v>
      </c>
      <c r="AU643" s="2">
        <v>0.85867021638443031</v>
      </c>
      <c r="AV643" s="2">
        <v>0.87780738139215753</v>
      </c>
      <c r="AW643" s="2">
        <f t="shared" si="70"/>
        <v>0.78865586027311896</v>
      </c>
      <c r="AX643" s="2">
        <f t="shared" si="71"/>
        <v>0.8939015337882209</v>
      </c>
      <c r="AY643" s="28">
        <f t="shared" si="72"/>
        <v>0.88226256524128943</v>
      </c>
      <c r="AZ643" s="28">
        <f t="shared" si="73"/>
        <v>1.5979806816928559E-2</v>
      </c>
      <c r="BA643" s="28">
        <f t="shared" si="74"/>
        <v>-0.18072002277870011</v>
      </c>
      <c r="BB643" s="28">
        <f t="shared" si="75"/>
        <v>1.7964284752628943</v>
      </c>
      <c r="BC643" s="29" t="str">
        <f t="shared" si="69"/>
        <v/>
      </c>
      <c r="BD643" s="2" t="s">
        <v>3520</v>
      </c>
      <c r="BE643" s="2" t="s">
        <v>5994</v>
      </c>
      <c r="BF643" s="2" t="s">
        <v>5994</v>
      </c>
      <c r="BG643" s="2" t="s">
        <v>8243</v>
      </c>
      <c r="BH643" s="2" t="s">
        <v>5994</v>
      </c>
      <c r="BI643" s="2" t="s">
        <v>9619</v>
      </c>
      <c r="BJ643" s="2" t="s">
        <v>10189</v>
      </c>
      <c r="BK643" s="2" t="s">
        <v>10788</v>
      </c>
      <c r="BL643" s="2" t="s">
        <v>11469</v>
      </c>
      <c r="BM643" s="2" t="s">
        <v>19632</v>
      </c>
      <c r="BN643" s="2" t="s">
        <v>13708</v>
      </c>
      <c r="BO643" s="2" t="s">
        <v>19633</v>
      </c>
      <c r="BP643" s="2" t="s">
        <v>16108</v>
      </c>
      <c r="BQ643" s="2" t="s">
        <v>17202</v>
      </c>
      <c r="BR643" s="2" t="s">
        <v>18212</v>
      </c>
      <c r="BS643" s="2"/>
      <c r="BT643" s="2"/>
      <c r="BU643" s="2"/>
      <c r="BV643" s="2"/>
      <c r="BW643" s="2"/>
      <c r="BX643" s="2"/>
      <c r="BY643" s="2"/>
      <c r="BZ643" s="2"/>
      <c r="CA643" s="2"/>
      <c r="CB643" s="2"/>
      <c r="CC643" s="2"/>
      <c r="CD643" s="2"/>
      <c r="CE643" s="2"/>
    </row>
    <row r="644" spans="1:83" x14ac:dyDescent="0.2">
      <c r="A644" s="1">
        <v>339</v>
      </c>
      <c r="B644" s="1">
        <v>339</v>
      </c>
      <c r="C644" s="2" t="s">
        <v>6</v>
      </c>
      <c r="D644" s="2" t="s">
        <v>290</v>
      </c>
      <c r="E644" s="2" t="s">
        <v>3234</v>
      </c>
      <c r="F644" s="2" t="s">
        <v>4706</v>
      </c>
      <c r="G644" s="2"/>
      <c r="H644" s="2"/>
      <c r="I644" s="2" t="s">
        <v>5981</v>
      </c>
      <c r="J644" s="2" t="s">
        <v>6015</v>
      </c>
      <c r="K644" s="2" t="s">
        <v>6041</v>
      </c>
      <c r="L644" s="2" t="s">
        <v>5994</v>
      </c>
      <c r="M644" s="2" t="s">
        <v>291</v>
      </c>
      <c r="N644" s="2">
        <v>38</v>
      </c>
      <c r="O644" s="2">
        <v>4391</v>
      </c>
      <c r="P644" s="2">
        <v>92</v>
      </c>
      <c r="Q644" s="2">
        <v>0.70535671874475925</v>
      </c>
      <c r="R644" s="2">
        <v>1.1031728652055179</v>
      </c>
      <c r="S644" s="2">
        <v>0.8788635985245612</v>
      </c>
      <c r="T644" s="2">
        <v>0.72929321516974088</v>
      </c>
      <c r="U644" s="2">
        <v>0.75779468615738765</v>
      </c>
      <c r="V644" s="2">
        <v>0.77297676405239368</v>
      </c>
      <c r="W644" s="2">
        <v>0.87429302478096593</v>
      </c>
      <c r="X644" s="2">
        <v>0.69877747758948738</v>
      </c>
      <c r="Y644" s="2">
        <v>0.616135644067479</v>
      </c>
      <c r="Z644" s="2">
        <v>0.73696250254538165</v>
      </c>
      <c r="AA644" s="2">
        <v>0.69086344292306778</v>
      </c>
      <c r="AB644" s="2">
        <v>0.87963113847254915</v>
      </c>
      <c r="AC644" s="2">
        <v>1.0218130788959165</v>
      </c>
      <c r="AD644" s="2">
        <v>0.73588802396579467</v>
      </c>
      <c r="AE644" s="2">
        <v>0.86787431333903031</v>
      </c>
      <c r="AF644" s="2">
        <v>0.84378123536740979</v>
      </c>
      <c r="AG644" s="2">
        <v>0.81785285552362597</v>
      </c>
      <c r="AH644" s="2">
        <v>0.91773785676647979</v>
      </c>
      <c r="AI644" s="2">
        <v>1.083358295956554</v>
      </c>
      <c r="AJ644" s="2">
        <v>0.85579225047187468</v>
      </c>
      <c r="AK644" s="2">
        <v>0.79051755686993685</v>
      </c>
      <c r="AL644" s="2">
        <v>0.8895732903260698</v>
      </c>
      <c r="AM644" s="2">
        <v>0.93374919980172966</v>
      </c>
      <c r="AN644" s="2">
        <v>0.95819757352514767</v>
      </c>
      <c r="AO644" s="2">
        <v>0.90287361492791485</v>
      </c>
      <c r="AP644" s="2">
        <v>0.96511479759335639</v>
      </c>
      <c r="AQ644" s="2">
        <v>0.89888427618182942</v>
      </c>
      <c r="AR644" s="2">
        <v>1.1098577826604417</v>
      </c>
      <c r="AS644" s="2">
        <v>0.92874766208776305</v>
      </c>
      <c r="AT644" s="2">
        <v>1.1110055847586808</v>
      </c>
      <c r="AU644" s="2">
        <v>1.0049948990685724</v>
      </c>
      <c r="AV644" s="2">
        <v>0.8519268215439415</v>
      </c>
      <c r="AW644" s="2">
        <f t="shared" si="70"/>
        <v>0.82802245989726853</v>
      </c>
      <c r="AX644" s="2">
        <f t="shared" si="71"/>
        <v>0.93855656229363538</v>
      </c>
      <c r="AY644" s="28">
        <f t="shared" si="72"/>
        <v>0.88222968456344852</v>
      </c>
      <c r="AZ644" s="28">
        <f t="shared" si="73"/>
        <v>1.5779173809799554E-2</v>
      </c>
      <c r="BA644" s="28">
        <f t="shared" si="74"/>
        <v>-0.18077379098411209</v>
      </c>
      <c r="BB644" s="28">
        <f t="shared" si="75"/>
        <v>1.8019157399883508</v>
      </c>
      <c r="BC644" s="29" t="str">
        <f t="shared" ref="BC644:BC707" si="76">IF(AND(AZ644&lt;0.05,OR(AY644&gt;1.25,AY644&lt;0.8)),2,"")</f>
        <v/>
      </c>
      <c r="BD644" s="2" t="s">
        <v>6657</v>
      </c>
      <c r="BE644" s="2" t="s">
        <v>5994</v>
      </c>
      <c r="BF644" s="2" t="s">
        <v>5994</v>
      </c>
      <c r="BG644" s="2" t="s">
        <v>7960</v>
      </c>
      <c r="BH644" s="2" t="s">
        <v>5994</v>
      </c>
      <c r="BI644" s="2" t="s">
        <v>9359</v>
      </c>
      <c r="BJ644" s="2" t="s">
        <v>5994</v>
      </c>
      <c r="BK644" s="2" t="s">
        <v>10663</v>
      </c>
      <c r="BL644" s="2" t="s">
        <v>11215</v>
      </c>
      <c r="BM644" s="2" t="s">
        <v>12434</v>
      </c>
      <c r="BN644" s="2" t="s">
        <v>13449</v>
      </c>
      <c r="BO644" s="2" t="s">
        <v>14562</v>
      </c>
      <c r="BP644" s="2" t="s">
        <v>15834</v>
      </c>
      <c r="BQ644" s="2" t="s">
        <v>16915</v>
      </c>
      <c r="BR644" s="2" t="s">
        <v>18231</v>
      </c>
      <c r="BS644" s="2"/>
      <c r="BT644" s="2"/>
      <c r="BU644" s="2"/>
      <c r="BV644" s="2"/>
      <c r="BW644" s="2"/>
      <c r="BX644" s="2"/>
      <c r="BY644" s="2"/>
      <c r="BZ644" s="2"/>
      <c r="CA644" s="2"/>
      <c r="CB644" s="2"/>
      <c r="CC644" s="2"/>
      <c r="CD644" s="2"/>
      <c r="CE644" s="2"/>
    </row>
    <row r="645" spans="1:83" x14ac:dyDescent="0.2">
      <c r="A645" s="1">
        <v>40</v>
      </c>
      <c r="B645" s="1">
        <v>40</v>
      </c>
      <c r="C645" s="2" t="s">
        <v>6</v>
      </c>
      <c r="D645" s="2" t="s">
        <v>695</v>
      </c>
      <c r="E645" s="2" t="s">
        <v>3526</v>
      </c>
      <c r="F645" s="2" t="s">
        <v>4997</v>
      </c>
      <c r="G645" s="2"/>
      <c r="H645" s="2"/>
      <c r="I645" s="2" t="s">
        <v>5980</v>
      </c>
      <c r="J645" s="2" t="s">
        <v>6038</v>
      </c>
      <c r="K645" s="2" t="s">
        <v>6072</v>
      </c>
      <c r="L645" s="2" t="s">
        <v>19168</v>
      </c>
      <c r="M645" s="2" t="s">
        <v>696</v>
      </c>
      <c r="N645" s="2">
        <v>8</v>
      </c>
      <c r="O645" s="2">
        <v>1039</v>
      </c>
      <c r="P645" s="2">
        <v>16</v>
      </c>
      <c r="Q645" s="2">
        <v>1.1067719849321309</v>
      </c>
      <c r="R645" s="2">
        <v>0.74903367984199465</v>
      </c>
      <c r="S645" s="2">
        <v>0.9499839385991804</v>
      </c>
      <c r="T645" s="2">
        <v>1.1596356751704948</v>
      </c>
      <c r="U645" s="2">
        <v>1.0030361169296853</v>
      </c>
      <c r="V645" s="2">
        <v>0.89593211300862907</v>
      </c>
      <c r="W645" s="2">
        <v>0.65188435882877271</v>
      </c>
      <c r="X645" s="2">
        <v>0.76466681885032317</v>
      </c>
      <c r="Y645" s="2">
        <v>0.7590780615458822</v>
      </c>
      <c r="Z645" s="2">
        <v>1.0448846041542801</v>
      </c>
      <c r="AA645" s="2">
        <v>0.7642396926916144</v>
      </c>
      <c r="AB645" s="2">
        <v>0.79471705530494319</v>
      </c>
      <c r="AC645" s="2">
        <v>1.039572624197622</v>
      </c>
      <c r="AD645" s="2">
        <v>0.7495624961265428</v>
      </c>
      <c r="AE645" s="2">
        <v>2.2018758871171893</v>
      </c>
      <c r="AF645" s="2">
        <v>2.176297251956345</v>
      </c>
      <c r="AG645" s="2">
        <v>3.0234908180234323</v>
      </c>
      <c r="AH645" s="2">
        <v>0.93182073063714732</v>
      </c>
      <c r="AI645" s="2">
        <v>1.1909535005499159</v>
      </c>
      <c r="AJ645" s="2">
        <v>0.66898765408830141</v>
      </c>
      <c r="AK645" s="2">
        <v>0.99203597782184505</v>
      </c>
      <c r="AL645" s="2">
        <v>1.3385086595942366</v>
      </c>
      <c r="AM645" s="2">
        <v>1.6564248838751816</v>
      </c>
      <c r="AN645" s="2">
        <v>1.9178204278023667</v>
      </c>
      <c r="AO645" s="2">
        <v>1.5169766837952325</v>
      </c>
      <c r="AP645" s="2">
        <v>0.58453605263825448</v>
      </c>
      <c r="AQ645" s="2">
        <v>1.1907356112082006</v>
      </c>
      <c r="AR645" s="2">
        <v>0.83952843275375499</v>
      </c>
      <c r="AS645" s="2">
        <v>2.3748508472675978</v>
      </c>
      <c r="AT645" s="2">
        <v>1.4997804446759915</v>
      </c>
      <c r="AU645" s="2">
        <v>0.78829162856903134</v>
      </c>
      <c r="AV645" s="2">
        <v>1.6643916365272313</v>
      </c>
      <c r="AW645" s="2">
        <f t="shared" si="70"/>
        <v>1.1556546004455857</v>
      </c>
      <c r="AX645" s="2">
        <f t="shared" si="71"/>
        <v>1.3102206877397864</v>
      </c>
      <c r="AY645" s="28">
        <f t="shared" si="72"/>
        <v>0.88203049399194189</v>
      </c>
      <c r="AZ645" s="28">
        <f t="shared" si="73"/>
        <v>0.47123655621400329</v>
      </c>
      <c r="BA645" s="28">
        <f t="shared" si="74"/>
        <v>-0.18109956068000896</v>
      </c>
      <c r="BB645" s="28">
        <f t="shared" si="75"/>
        <v>0.32676102648452071</v>
      </c>
      <c r="BC645" s="29" t="str">
        <f t="shared" si="76"/>
        <v/>
      </c>
      <c r="BD645" s="2" t="s">
        <v>6911</v>
      </c>
      <c r="BE645" s="2" t="s">
        <v>5994</v>
      </c>
      <c r="BF645" s="2" t="s">
        <v>5994</v>
      </c>
      <c r="BG645" s="2" t="s">
        <v>8249</v>
      </c>
      <c r="BH645" s="2" t="s">
        <v>5994</v>
      </c>
      <c r="BI645" s="2" t="s">
        <v>9624</v>
      </c>
      <c r="BJ645" s="2" t="s">
        <v>5994</v>
      </c>
      <c r="BK645" s="2" t="s">
        <v>10790</v>
      </c>
      <c r="BL645" s="2" t="s">
        <v>11475</v>
      </c>
      <c r="BM645" s="2" t="s">
        <v>12694</v>
      </c>
      <c r="BN645" s="2" t="s">
        <v>13714</v>
      </c>
      <c r="BO645" s="2" t="s">
        <v>14809</v>
      </c>
      <c r="BP645" s="2" t="s">
        <v>16114</v>
      </c>
      <c r="BQ645" s="2" t="s">
        <v>17208</v>
      </c>
      <c r="BR645" s="2" t="s">
        <v>18162</v>
      </c>
      <c r="BS645" s="2"/>
      <c r="BT645" s="2"/>
      <c r="BU645" s="2"/>
      <c r="BV645" s="2"/>
      <c r="BW645" s="2"/>
      <c r="BX645" s="2"/>
      <c r="BY645" s="2"/>
      <c r="BZ645" s="2"/>
      <c r="CA645" s="2"/>
      <c r="CB645" s="2"/>
      <c r="CC645" s="2"/>
      <c r="CD645" s="2"/>
      <c r="CE645" s="2"/>
    </row>
    <row r="646" spans="1:83" x14ac:dyDescent="0.2">
      <c r="A646" s="1">
        <v>187</v>
      </c>
      <c r="B646" s="1">
        <v>187</v>
      </c>
      <c r="C646" s="2" t="s">
        <v>6</v>
      </c>
      <c r="D646" s="2" t="s">
        <v>1629</v>
      </c>
      <c r="E646" s="2" t="s">
        <v>3990</v>
      </c>
      <c r="F646" s="2" t="s">
        <v>5461</v>
      </c>
      <c r="G646" s="2"/>
      <c r="H646" s="2"/>
      <c r="I646" s="2" t="s">
        <v>5994</v>
      </c>
      <c r="J646" s="2" t="s">
        <v>5994</v>
      </c>
      <c r="K646" s="2" t="s">
        <v>5994</v>
      </c>
      <c r="L646" s="2" t="s">
        <v>19282</v>
      </c>
      <c r="M646" s="2" t="s">
        <v>1630</v>
      </c>
      <c r="N646" s="2">
        <v>3</v>
      </c>
      <c r="O646" s="2">
        <v>1304</v>
      </c>
      <c r="P646" s="2">
        <v>3</v>
      </c>
      <c r="Q646" s="2">
        <v>0.37710040090132319</v>
      </c>
      <c r="R646" s="2">
        <v>0.52339814130613482</v>
      </c>
      <c r="S646" s="2">
        <v>0.53485058247419914</v>
      </c>
      <c r="T646" s="2">
        <v>0.45982347914736665</v>
      </c>
      <c r="U646" s="2">
        <v>0.48326035604960621</v>
      </c>
      <c r="V646" s="2">
        <v>0.50338517894598866</v>
      </c>
      <c r="W646" s="2">
        <v>0.52966556007451604</v>
      </c>
      <c r="X646" s="2">
        <v>0.47506120785942896</v>
      </c>
      <c r="Y646" s="2">
        <v>0.37029243501376419</v>
      </c>
      <c r="Z646" s="2">
        <v>2.6414837058626874</v>
      </c>
      <c r="AA646" s="2">
        <v>2.1094783616344079</v>
      </c>
      <c r="AB646" s="2">
        <v>2.4350722609549944</v>
      </c>
      <c r="AC646" s="2">
        <v>0.95474085214456061</v>
      </c>
      <c r="AD646" s="2">
        <v>0.71101538291184385</v>
      </c>
      <c r="AE646" s="2">
        <v>1.1270580829736399</v>
      </c>
      <c r="AF646" s="2">
        <v>0.83633659796429283</v>
      </c>
      <c r="AG646" s="2">
        <v>0.94628943139280253</v>
      </c>
      <c r="AH646" s="2">
        <v>0.99191884388413964</v>
      </c>
      <c r="AI646" s="2">
        <v>1.2306161424531865</v>
      </c>
      <c r="AJ646" s="2">
        <v>0.45766788391152829</v>
      </c>
      <c r="AK646" s="2">
        <v>0.43351963140031202</v>
      </c>
      <c r="AL646" s="2">
        <v>1.6857186362061727</v>
      </c>
      <c r="AM646" s="2">
        <v>1.4379107566534386</v>
      </c>
      <c r="AN646" s="2">
        <v>1.3281412047885324</v>
      </c>
      <c r="AO646" s="2">
        <v>1.1104639989438998</v>
      </c>
      <c r="AP646" s="2">
        <v>1.1374820837720596</v>
      </c>
      <c r="AQ646" s="2">
        <v>1.2627418467124318</v>
      </c>
      <c r="AR646" s="2">
        <v>1.3040415309490123</v>
      </c>
      <c r="AS646" s="2">
        <v>1.0653440033658284</v>
      </c>
      <c r="AT646" s="2">
        <v>1.0380197708804622</v>
      </c>
      <c r="AU646" s="2">
        <v>0.89768702073489581</v>
      </c>
      <c r="AV646" s="2">
        <v>1.0018742986216931</v>
      </c>
      <c r="AW646" s="2">
        <f t="shared" si="70"/>
        <v>0.96004457915520436</v>
      </c>
      <c r="AX646" s="2">
        <f t="shared" si="71"/>
        <v>1.0892778974569437</v>
      </c>
      <c r="AY646" s="28">
        <f t="shared" si="72"/>
        <v>0.88135872525876935</v>
      </c>
      <c r="AZ646" s="28">
        <f t="shared" si="73"/>
        <v>0.54189575844588322</v>
      </c>
      <c r="BA646" s="28">
        <f t="shared" si="74"/>
        <v>-0.18219875926450207</v>
      </c>
      <c r="BB646" s="28">
        <f t="shared" si="75"/>
        <v>0.26608424830622285</v>
      </c>
      <c r="BC646" s="29" t="str">
        <f t="shared" si="76"/>
        <v/>
      </c>
      <c r="BD646" s="2" t="s">
        <v>7305</v>
      </c>
      <c r="BE646" s="2" t="s">
        <v>5994</v>
      </c>
      <c r="BF646" s="2" t="s">
        <v>5994</v>
      </c>
      <c r="BG646" s="2" t="s">
        <v>8687</v>
      </c>
      <c r="BH646" s="2" t="s">
        <v>5994</v>
      </c>
      <c r="BI646" s="2" t="s">
        <v>9887</v>
      </c>
      <c r="BJ646" s="2" t="s">
        <v>5994</v>
      </c>
      <c r="BK646" s="2" t="s">
        <v>5994</v>
      </c>
      <c r="BL646" s="2" t="s">
        <v>11877</v>
      </c>
      <c r="BM646" s="2" t="s">
        <v>13095</v>
      </c>
      <c r="BN646" s="2" t="s">
        <v>14110</v>
      </c>
      <c r="BO646" s="2" t="s">
        <v>15219</v>
      </c>
      <c r="BP646" s="2" t="s">
        <v>16460</v>
      </c>
      <c r="BQ646" s="2" t="s">
        <v>17671</v>
      </c>
      <c r="BR646" s="2" t="s">
        <v>18755</v>
      </c>
      <c r="BS646" s="2"/>
      <c r="BT646" s="2"/>
      <c r="BU646" s="2"/>
      <c r="BV646" s="2"/>
      <c r="BW646" s="2"/>
      <c r="BX646" s="2"/>
      <c r="BY646" s="2"/>
      <c r="BZ646" s="2"/>
      <c r="CA646" s="2"/>
      <c r="CB646" s="2"/>
      <c r="CC646" s="2"/>
      <c r="CD646" s="2"/>
      <c r="CE646" s="2"/>
    </row>
    <row r="647" spans="1:83" x14ac:dyDescent="0.2">
      <c r="A647" s="1">
        <v>346</v>
      </c>
      <c r="B647" s="1">
        <v>346</v>
      </c>
      <c r="C647" s="2" t="s">
        <v>239</v>
      </c>
      <c r="D647" s="2" t="s">
        <v>847</v>
      </c>
      <c r="E647" s="2" t="s">
        <v>3487</v>
      </c>
      <c r="F647" s="2" t="s">
        <v>4958</v>
      </c>
      <c r="G647" s="2"/>
      <c r="H647" s="2"/>
      <c r="I647" s="2" t="s">
        <v>5980</v>
      </c>
      <c r="J647" s="2" t="s">
        <v>6037</v>
      </c>
      <c r="K647" s="2" t="s">
        <v>6038</v>
      </c>
      <c r="L647" s="2" t="s">
        <v>5994</v>
      </c>
      <c r="M647" s="2" t="s">
        <v>848</v>
      </c>
      <c r="N647" s="2">
        <v>1</v>
      </c>
      <c r="O647" s="2">
        <v>728</v>
      </c>
      <c r="P647" s="2">
        <v>11</v>
      </c>
      <c r="Q647" s="2">
        <v>0.65862516253362968</v>
      </c>
      <c r="R647" s="2">
        <v>0.590370516244483</v>
      </c>
      <c r="S647" s="2">
        <v>0.63653090122357137</v>
      </c>
      <c r="T647" s="2">
        <v>0.64275676844391183</v>
      </c>
      <c r="U647" s="2">
        <v>0.48304297229216975</v>
      </c>
      <c r="V647" s="2">
        <v>0.77316350852932658</v>
      </c>
      <c r="W647" s="2">
        <v>0.88678670069963439</v>
      </c>
      <c r="X647" s="2">
        <v>1.011654771245166</v>
      </c>
      <c r="Y647" s="2">
        <v>0.46343292637199324</v>
      </c>
      <c r="Z647" s="2">
        <v>0.94082216636259774</v>
      </c>
      <c r="AA647" s="2">
        <v>0.98257140560310741</v>
      </c>
      <c r="AB647" s="2">
        <v>1.0341970128609006</v>
      </c>
      <c r="AC647" s="2">
        <v>1.0504644522129267</v>
      </c>
      <c r="AD647" s="2">
        <v>0.75859852350722035</v>
      </c>
      <c r="AE647" s="2">
        <v>0.8619674068011447</v>
      </c>
      <c r="AF647" s="2">
        <v>0.97302266173266649</v>
      </c>
      <c r="AG647" s="2">
        <v>0.84930398270586138</v>
      </c>
      <c r="AH647" s="2">
        <v>1.0350039152044526</v>
      </c>
      <c r="AI647" s="2">
        <v>1.0755828741217413</v>
      </c>
      <c r="AJ647" s="2">
        <v>0.94444372170100921</v>
      </c>
      <c r="AK647" s="2">
        <v>0.69861636135808791</v>
      </c>
      <c r="AL647" s="2">
        <v>0.86944776842901617</v>
      </c>
      <c r="AM647" s="2">
        <v>0.76169196662628946</v>
      </c>
      <c r="AN647" s="2">
        <v>1.1268260180175376</v>
      </c>
      <c r="AO647" s="2">
        <v>0.74616724054688965</v>
      </c>
      <c r="AP647" s="2">
        <v>1.04958343850785</v>
      </c>
      <c r="AQ647" s="2">
        <v>0.92254686191239788</v>
      </c>
      <c r="AR647" s="2">
        <v>0.95195403877424756</v>
      </c>
      <c r="AS647" s="2">
        <v>1.0294962273146133</v>
      </c>
      <c r="AT647" s="2">
        <v>1.0602497169298777</v>
      </c>
      <c r="AU647" s="2">
        <v>1.0848620016019013</v>
      </c>
      <c r="AV647" s="2">
        <v>0.95336382528051122</v>
      </c>
      <c r="AW647" s="2">
        <f t="shared" si="70"/>
        <v>0.82673150677350027</v>
      </c>
      <c r="AX647" s="2">
        <f t="shared" si="71"/>
        <v>0.93840378361540233</v>
      </c>
      <c r="AY647" s="28">
        <f t="shared" si="72"/>
        <v>0.88099762725629616</v>
      </c>
      <c r="AZ647" s="28">
        <f t="shared" si="73"/>
        <v>8.8563945190505006E-2</v>
      </c>
      <c r="BA647" s="28">
        <f t="shared" si="74"/>
        <v>-0.18278996126969219</v>
      </c>
      <c r="BB647" s="28">
        <f t="shared" si="75"/>
        <v>1.052743045513439</v>
      </c>
      <c r="BC647" s="29" t="str">
        <f t="shared" si="76"/>
        <v/>
      </c>
      <c r="BD647" s="2" t="s">
        <v>6878</v>
      </c>
      <c r="BE647" s="2" t="s">
        <v>5994</v>
      </c>
      <c r="BF647" s="2" t="s">
        <v>5994</v>
      </c>
      <c r="BG647" s="2" t="s">
        <v>8210</v>
      </c>
      <c r="BH647" s="2" t="s">
        <v>5994</v>
      </c>
      <c r="BI647" s="2" t="s">
        <v>9590</v>
      </c>
      <c r="BJ647" s="2" t="s">
        <v>5994</v>
      </c>
      <c r="BK647" s="2" t="s">
        <v>10771</v>
      </c>
      <c r="BL647" s="2" t="s">
        <v>11444</v>
      </c>
      <c r="BM647" s="2" t="s">
        <v>19530</v>
      </c>
      <c r="BN647" s="2" t="s">
        <v>13678</v>
      </c>
      <c r="BO647" s="2" t="s">
        <v>19531</v>
      </c>
      <c r="BP647" s="2" t="s">
        <v>16079</v>
      </c>
      <c r="BQ647" s="2" t="s">
        <v>17169</v>
      </c>
      <c r="BR647" s="2" t="s">
        <v>5994</v>
      </c>
      <c r="BS647" s="2"/>
      <c r="BT647" s="2"/>
      <c r="BU647" s="2"/>
      <c r="BV647" s="2"/>
      <c r="BW647" s="2"/>
      <c r="BX647" s="2"/>
      <c r="BY647" s="2"/>
      <c r="BZ647" s="2"/>
      <c r="CA647" s="2"/>
      <c r="CB647" s="2"/>
      <c r="CC647" s="2"/>
      <c r="CD647" s="2"/>
      <c r="CE647" s="2"/>
    </row>
    <row r="648" spans="1:83" x14ac:dyDescent="0.2">
      <c r="A648" s="1">
        <v>363</v>
      </c>
      <c r="B648" s="1">
        <v>363</v>
      </c>
      <c r="C648" s="2" t="s">
        <v>334</v>
      </c>
      <c r="D648" s="2" t="s">
        <v>2061</v>
      </c>
      <c r="E648" s="2" t="s">
        <v>3497</v>
      </c>
      <c r="F648" s="2" t="s">
        <v>4968</v>
      </c>
      <c r="G648" s="2"/>
      <c r="H648" s="2"/>
      <c r="I648" s="2" t="s">
        <v>5980</v>
      </c>
      <c r="J648" s="2" t="s">
        <v>6037</v>
      </c>
      <c r="K648" s="2" t="s">
        <v>5994</v>
      </c>
      <c r="L648" s="2" t="s">
        <v>5994</v>
      </c>
      <c r="M648" s="2" t="s">
        <v>2062</v>
      </c>
      <c r="N648" s="2">
        <v>1</v>
      </c>
      <c r="O648" s="2">
        <v>923</v>
      </c>
      <c r="P648" s="2">
        <v>2</v>
      </c>
      <c r="Q648" s="2">
        <v>0.52229037121275412</v>
      </c>
      <c r="R648" s="2">
        <v>0.45200408829168076</v>
      </c>
      <c r="S648" s="2">
        <v>0.55877613228999989</v>
      </c>
      <c r="T648" s="2">
        <v>0.51048889417540921</v>
      </c>
      <c r="U648" s="2">
        <v>0.33684603920334627</v>
      </c>
      <c r="V648" s="2">
        <v>0.69459565508175125</v>
      </c>
      <c r="W648" s="2">
        <v>0.62401658359477663</v>
      </c>
      <c r="X648" s="2">
        <v>1.0615221300501776</v>
      </c>
      <c r="Y648" s="2">
        <v>0.29540263195032623</v>
      </c>
      <c r="Z648" s="2">
        <v>0.93869935490800716</v>
      </c>
      <c r="AA648" s="2">
        <v>1.2427442884664643</v>
      </c>
      <c r="AB648" s="2">
        <v>1.2467267999437848</v>
      </c>
      <c r="AC648" s="2">
        <v>1.2912869459430258</v>
      </c>
      <c r="AD648" s="2">
        <v>0.82940897024886462</v>
      </c>
      <c r="AE648" s="2">
        <v>0.84465074509577676</v>
      </c>
      <c r="AF648" s="2">
        <v>0.8567367551134758</v>
      </c>
      <c r="AG648" s="2">
        <v>0.77864455948762756</v>
      </c>
      <c r="AH648" s="2">
        <v>1.192359258962078</v>
      </c>
      <c r="AI648" s="2">
        <v>1.1314331041663293</v>
      </c>
      <c r="AJ648" s="2">
        <v>1.1047209026863838</v>
      </c>
      <c r="AK648" s="2">
        <v>0.48710199578958957</v>
      </c>
      <c r="AL648" s="2">
        <v>0.83122282751733478</v>
      </c>
      <c r="AM648" s="2">
        <v>0.71743440277697168</v>
      </c>
      <c r="AN648" s="2">
        <v>1.1736429178087062</v>
      </c>
      <c r="AO648" s="2">
        <v>0.64077198384475831</v>
      </c>
      <c r="AP648" s="2">
        <v>1.2156084551445463</v>
      </c>
      <c r="AQ648" s="2">
        <v>0.79399525000657178</v>
      </c>
      <c r="AR648" s="2">
        <v>0.93945528794229971</v>
      </c>
      <c r="AS648" s="2">
        <v>1.0071250635813185</v>
      </c>
      <c r="AT648" s="2">
        <v>0.93215734682232054</v>
      </c>
      <c r="AU648" s="2">
        <v>1.2264807766317019</v>
      </c>
      <c r="AV648" s="2">
        <v>0.90396039303284292</v>
      </c>
      <c r="AW648" s="2">
        <f t="shared" si="70"/>
        <v>0.81098070043082404</v>
      </c>
      <c r="AX648" s="2">
        <f t="shared" si="71"/>
        <v>0.92105212335271902</v>
      </c>
      <c r="AY648" s="28">
        <f t="shared" si="72"/>
        <v>0.88049381774266555</v>
      </c>
      <c r="AZ648" s="28">
        <f t="shared" si="73"/>
        <v>0.29429863000711826</v>
      </c>
      <c r="BA648" s="28">
        <f t="shared" si="74"/>
        <v>-0.18361522046552942</v>
      </c>
      <c r="BB648" s="28">
        <f t="shared" si="75"/>
        <v>0.53121175958483902</v>
      </c>
      <c r="BC648" s="29" t="str">
        <f t="shared" si="76"/>
        <v/>
      </c>
      <c r="BD648" s="2" t="s">
        <v>6885</v>
      </c>
      <c r="BE648" s="2" t="s">
        <v>5994</v>
      </c>
      <c r="BF648" s="2" t="s">
        <v>5994</v>
      </c>
      <c r="BG648" s="2" t="s">
        <v>8220</v>
      </c>
      <c r="BH648" s="2" t="s">
        <v>5994</v>
      </c>
      <c r="BI648" s="2" t="s">
        <v>9599</v>
      </c>
      <c r="BJ648" s="2" t="s">
        <v>5994</v>
      </c>
      <c r="BK648" s="2" t="s">
        <v>5994</v>
      </c>
      <c r="BL648" s="2" t="s">
        <v>11450</v>
      </c>
      <c r="BM648" s="2" t="s">
        <v>12668</v>
      </c>
      <c r="BN648" s="2" t="s">
        <v>13687</v>
      </c>
      <c r="BO648" s="2" t="s">
        <v>14784</v>
      </c>
      <c r="BP648" s="2" t="s">
        <v>16089</v>
      </c>
      <c r="BQ648" s="2" t="s">
        <v>17179</v>
      </c>
      <c r="BR648" s="2" t="s">
        <v>18452</v>
      </c>
      <c r="BS648" s="2"/>
      <c r="BT648" s="2"/>
      <c r="BU648" s="2"/>
      <c r="BV648" s="2"/>
      <c r="BW648" s="2"/>
      <c r="BX648" s="2"/>
      <c r="BY648" s="2"/>
      <c r="BZ648" s="2"/>
      <c r="CA648" s="2"/>
      <c r="CB648" s="2"/>
      <c r="CC648" s="2"/>
      <c r="CD648" s="2"/>
      <c r="CE648" s="2"/>
    </row>
    <row r="649" spans="1:83" x14ac:dyDescent="0.2">
      <c r="A649" s="1">
        <v>321</v>
      </c>
      <c r="B649" s="1">
        <v>321</v>
      </c>
      <c r="C649" s="2" t="s">
        <v>6</v>
      </c>
      <c r="D649" s="2" t="s">
        <v>1189</v>
      </c>
      <c r="E649" s="2" t="s">
        <v>3718</v>
      </c>
      <c r="F649" s="2" t="s">
        <v>5189</v>
      </c>
      <c r="G649" s="2"/>
      <c r="H649" s="2"/>
      <c r="I649" s="2" t="s">
        <v>5993</v>
      </c>
      <c r="J649" s="2" t="s">
        <v>6091</v>
      </c>
      <c r="K649" s="2" t="s">
        <v>5994</v>
      </c>
      <c r="L649" s="2" t="s">
        <v>5994</v>
      </c>
      <c r="M649" s="2" t="s">
        <v>1190</v>
      </c>
      <c r="N649" s="2">
        <v>2</v>
      </c>
      <c r="O649" s="2">
        <v>166</v>
      </c>
      <c r="P649" s="2">
        <v>5</v>
      </c>
      <c r="Q649" s="2">
        <v>1.1160658206016856</v>
      </c>
      <c r="R649" s="2">
        <v>0.71103726498507791</v>
      </c>
      <c r="S649" s="2">
        <v>0.62946804741815698</v>
      </c>
      <c r="T649" s="2">
        <v>0.80045816205668563</v>
      </c>
      <c r="U649" s="2">
        <v>0.88122720642864361</v>
      </c>
      <c r="V649" s="2">
        <v>0.73294165475576978</v>
      </c>
      <c r="W649" s="2">
        <v>0.73926621591838337</v>
      </c>
      <c r="X649" s="2">
        <v>0.78352288394621017</v>
      </c>
      <c r="Y649" s="2">
        <v>0.76854822252501698</v>
      </c>
      <c r="Z649" s="2">
        <v>0.73867080765464133</v>
      </c>
      <c r="AA649" s="2">
        <v>0.67658828751432654</v>
      </c>
      <c r="AB649" s="2">
        <v>0.93446617104199425</v>
      </c>
      <c r="AC649" s="2">
        <v>1.3644202096922</v>
      </c>
      <c r="AD649" s="2">
        <v>0.85211267635725174</v>
      </c>
      <c r="AE649" s="2">
        <v>0.88844583727982684</v>
      </c>
      <c r="AF649" s="2">
        <v>1.2000586293468383</v>
      </c>
      <c r="AG649" s="2">
        <v>1.7555702187468356</v>
      </c>
      <c r="AH649" s="2">
        <v>1.15324553201377</v>
      </c>
      <c r="AI649" s="2">
        <v>1.0124564624941277</v>
      </c>
      <c r="AJ649" s="2">
        <v>0.81549395433150962</v>
      </c>
      <c r="AK649" s="2">
        <v>0.66592577790405127</v>
      </c>
      <c r="AL649" s="2">
        <v>1.1701673724451696</v>
      </c>
      <c r="AM649" s="2">
        <v>1.0838192988281952</v>
      </c>
      <c r="AN649" s="2">
        <v>1.2556078864151305</v>
      </c>
      <c r="AO649" s="2">
        <v>0.96901601128975623</v>
      </c>
      <c r="AP649" s="2">
        <v>1.1419242698032139</v>
      </c>
      <c r="AQ649" s="2">
        <v>1.6211832660088301</v>
      </c>
      <c r="AR649" s="2">
        <v>1.1716296010180298</v>
      </c>
      <c r="AS649" s="2">
        <v>0.70372511318329745</v>
      </c>
      <c r="AT649" s="2">
        <v>1.0690101561153784</v>
      </c>
      <c r="AU649" s="2">
        <v>0.94595184574823088</v>
      </c>
      <c r="AV649" s="2">
        <v>1.182709845185278</v>
      </c>
      <c r="AW649" s="2">
        <f t="shared" si="70"/>
        <v>0.93360896372512847</v>
      </c>
      <c r="AX649" s="2">
        <f t="shared" si="71"/>
        <v>1.0612434152520054</v>
      </c>
      <c r="AY649" s="28">
        <f t="shared" si="72"/>
        <v>0.87973121934842013</v>
      </c>
      <c r="AZ649" s="28">
        <f t="shared" si="73"/>
        <v>0.19897511527107739</v>
      </c>
      <c r="BA649" s="28">
        <f t="shared" si="74"/>
        <v>-0.18486528448259412</v>
      </c>
      <c r="BB649" s="28">
        <f t="shared" si="75"/>
        <v>0.70120123502864273</v>
      </c>
      <c r="BC649" s="29" t="str">
        <f t="shared" si="76"/>
        <v/>
      </c>
      <c r="BD649" s="2" t="s">
        <v>7082</v>
      </c>
      <c r="BE649" s="2" t="s">
        <v>5994</v>
      </c>
      <c r="BF649" s="2" t="s">
        <v>5994</v>
      </c>
      <c r="BG649" s="2" t="s">
        <v>8438</v>
      </c>
      <c r="BH649" s="2" t="s">
        <v>5994</v>
      </c>
      <c r="BI649" s="2" t="s">
        <v>5994</v>
      </c>
      <c r="BJ649" s="2" t="s">
        <v>5994</v>
      </c>
      <c r="BK649" s="2" t="s">
        <v>5994</v>
      </c>
      <c r="BL649" s="2" t="s">
        <v>11647</v>
      </c>
      <c r="BM649" s="2" t="s">
        <v>12859</v>
      </c>
      <c r="BN649" s="2" t="s">
        <v>13889</v>
      </c>
      <c r="BO649" s="2" t="s">
        <v>14964</v>
      </c>
      <c r="BP649" s="2" t="s">
        <v>16277</v>
      </c>
      <c r="BQ649" s="2" t="s">
        <v>17403</v>
      </c>
      <c r="BR649" s="2" t="s">
        <v>18163</v>
      </c>
      <c r="BS649" s="2"/>
      <c r="BT649" s="2"/>
      <c r="BU649" s="2"/>
      <c r="BV649" s="2"/>
      <c r="BW649" s="2"/>
      <c r="BX649" s="2"/>
      <c r="BY649" s="2"/>
      <c r="BZ649" s="2"/>
      <c r="CA649" s="2"/>
      <c r="CB649" s="2"/>
      <c r="CC649" s="2"/>
      <c r="CD649" s="2"/>
      <c r="CE649" s="2"/>
    </row>
    <row r="650" spans="1:83" x14ac:dyDescent="0.2">
      <c r="A650" s="1">
        <v>189</v>
      </c>
      <c r="B650" s="1">
        <v>189</v>
      </c>
      <c r="C650" s="2" t="s">
        <v>6</v>
      </c>
      <c r="D650" s="2" t="s">
        <v>811</v>
      </c>
      <c r="E650" s="2" t="s">
        <v>4083</v>
      </c>
      <c r="F650" s="2" t="s">
        <v>5554</v>
      </c>
      <c r="G650" s="2"/>
      <c r="H650" s="2"/>
      <c r="I650" s="2" t="s">
        <v>5994</v>
      </c>
      <c r="J650" s="2" t="s">
        <v>5994</v>
      </c>
      <c r="K650" s="2" t="s">
        <v>5994</v>
      </c>
      <c r="L650" s="2" t="s">
        <v>5994</v>
      </c>
      <c r="M650" s="2" t="s">
        <v>812</v>
      </c>
      <c r="N650" s="2">
        <v>5</v>
      </c>
      <c r="O650" s="2">
        <v>2137</v>
      </c>
      <c r="P650" s="2">
        <v>11</v>
      </c>
      <c r="Q650" s="2">
        <v>0.80502349540818552</v>
      </c>
      <c r="R650" s="2">
        <v>0.78683833492046729</v>
      </c>
      <c r="S650" s="2">
        <v>0.80772860788490264</v>
      </c>
      <c r="T650" s="2">
        <v>0.96713794380723084</v>
      </c>
      <c r="U650" s="2">
        <v>0.71668248456879502</v>
      </c>
      <c r="V650" s="2">
        <v>0.87873221134866419</v>
      </c>
      <c r="W650" s="2">
        <v>0.7903083639710341</v>
      </c>
      <c r="X650" s="2">
        <v>0.83258247061891899</v>
      </c>
      <c r="Y650" s="2">
        <v>1.1344271692622578</v>
      </c>
      <c r="Z650" s="2">
        <v>0.94378593998520399</v>
      </c>
      <c r="AA650" s="2">
        <v>1.0031749176386939</v>
      </c>
      <c r="AB650" s="2">
        <v>0.86025186734902814</v>
      </c>
      <c r="AC650" s="2">
        <v>0.86423885526023647</v>
      </c>
      <c r="AD650" s="2">
        <v>0.83119593940606418</v>
      </c>
      <c r="AE650" s="2">
        <v>1.1225791486143755</v>
      </c>
      <c r="AF650" s="2">
        <v>0.76699423762205454</v>
      </c>
      <c r="AG650" s="2">
        <v>0.92890593336349681</v>
      </c>
      <c r="AH650" s="2">
        <v>1.0882763316413084</v>
      </c>
      <c r="AI650" s="2">
        <v>0.792280410422734</v>
      </c>
      <c r="AJ650" s="2">
        <v>0.80145281601558405</v>
      </c>
      <c r="AK650" s="2">
        <v>0.8586955350398765</v>
      </c>
      <c r="AL650" s="2">
        <v>0.79827233398074626</v>
      </c>
      <c r="AM650" s="2">
        <v>0.85030893748985725</v>
      </c>
      <c r="AN650" s="2">
        <v>0.80788779820876755</v>
      </c>
      <c r="AO650" s="2">
        <v>2.716895809769742</v>
      </c>
      <c r="AP650" s="2">
        <v>0.81763983223443892</v>
      </c>
      <c r="AQ650" s="2">
        <v>0.80963365059259018</v>
      </c>
      <c r="AR650" s="2">
        <v>0.81293909367865258</v>
      </c>
      <c r="AS650" s="2">
        <v>0.88324565798945776</v>
      </c>
      <c r="AT650" s="2">
        <v>0.91443377092517519</v>
      </c>
      <c r="AU650" s="2">
        <v>1.3117240803701173</v>
      </c>
      <c r="AV650" s="2">
        <v>0.78102584565853184</v>
      </c>
      <c r="AW650" s="2">
        <f t="shared" si="70"/>
        <v>0.89058656121545521</v>
      </c>
      <c r="AX650" s="2">
        <f t="shared" si="71"/>
        <v>1.012627320150272</v>
      </c>
      <c r="AY650" s="28">
        <f t="shared" si="72"/>
        <v>0.87948107215129634</v>
      </c>
      <c r="AZ650" s="28">
        <f t="shared" si="73"/>
        <v>0.33877097444460635</v>
      </c>
      <c r="BA650" s="28">
        <f t="shared" si="74"/>
        <v>-0.18527556597614525</v>
      </c>
      <c r="BB650" s="28">
        <f t="shared" si="75"/>
        <v>0.47009380666053197</v>
      </c>
      <c r="BC650" s="29" t="str">
        <f t="shared" si="76"/>
        <v/>
      </c>
      <c r="BD650" s="2" t="s">
        <v>7382</v>
      </c>
      <c r="BE650" s="2" t="s">
        <v>5994</v>
      </c>
      <c r="BF650" s="2" t="s">
        <v>5994</v>
      </c>
      <c r="BG650" s="2" t="s">
        <v>8779</v>
      </c>
      <c r="BH650" s="2" t="s">
        <v>5994</v>
      </c>
      <c r="BI650" s="2" t="s">
        <v>9931</v>
      </c>
      <c r="BJ650" s="2" t="s">
        <v>5994</v>
      </c>
      <c r="BK650" s="2" t="s">
        <v>10963</v>
      </c>
      <c r="BL650" s="2" t="s">
        <v>11960</v>
      </c>
      <c r="BM650" s="2" t="s">
        <v>13179</v>
      </c>
      <c r="BN650" s="2" t="s">
        <v>14191</v>
      </c>
      <c r="BO650" s="2" t="s">
        <v>15310</v>
      </c>
      <c r="BP650" s="2" t="s">
        <v>16535</v>
      </c>
      <c r="BQ650" s="2" t="s">
        <v>17767</v>
      </c>
      <c r="BR650" s="2" t="s">
        <v>18825</v>
      </c>
      <c r="BS650" s="2"/>
      <c r="BT650" s="2"/>
      <c r="BU650" s="2"/>
      <c r="BV650" s="2"/>
      <c r="BW650" s="2"/>
      <c r="BX650" s="2"/>
      <c r="BY650" s="2"/>
      <c r="BZ650" s="2"/>
      <c r="CA650" s="2"/>
      <c r="CB650" s="2"/>
      <c r="CC650" s="2"/>
      <c r="CD650" s="2"/>
      <c r="CE650" s="2"/>
    </row>
    <row r="651" spans="1:83" x14ac:dyDescent="0.2">
      <c r="A651" s="1">
        <v>57</v>
      </c>
      <c r="B651" s="1">
        <v>57</v>
      </c>
      <c r="C651" s="2" t="s">
        <v>6</v>
      </c>
      <c r="D651" s="2" t="s">
        <v>805</v>
      </c>
      <c r="E651" s="2" t="s">
        <v>3049</v>
      </c>
      <c r="F651" s="2" t="s">
        <v>4521</v>
      </c>
      <c r="G651" s="2"/>
      <c r="H651" s="2"/>
      <c r="I651" s="2" t="s">
        <v>5977</v>
      </c>
      <c r="J651" s="2" t="s">
        <v>6001</v>
      </c>
      <c r="K651" s="2" t="s">
        <v>5994</v>
      </c>
      <c r="L651" s="2" t="s">
        <v>5994</v>
      </c>
      <c r="M651" s="2" t="s">
        <v>806</v>
      </c>
      <c r="N651" s="2">
        <v>5</v>
      </c>
      <c r="O651" s="2">
        <v>126</v>
      </c>
      <c r="P651" s="2">
        <v>11</v>
      </c>
      <c r="Q651" s="2">
        <v>0.53763635709288782</v>
      </c>
      <c r="R651" s="2">
        <v>0.49029658668017978</v>
      </c>
      <c r="S651" s="2">
        <v>0.51576632356365248</v>
      </c>
      <c r="T651" s="2">
        <v>0.45495115669441177</v>
      </c>
      <c r="U651" s="2">
        <v>0.48411756825136398</v>
      </c>
      <c r="V651" s="2">
        <v>0.43464214114525279</v>
      </c>
      <c r="W651" s="2">
        <v>0.44359069057395117</v>
      </c>
      <c r="X651" s="2">
        <v>0.539816858177398</v>
      </c>
      <c r="Y651" s="2">
        <v>0.36799434380887569</v>
      </c>
      <c r="Z651" s="2">
        <v>0.50582031488682444</v>
      </c>
      <c r="AA651" s="2">
        <v>0.5421070867562614</v>
      </c>
      <c r="AB651" s="2">
        <v>0.99303879430230391</v>
      </c>
      <c r="AC651" s="2">
        <v>0.46022180776102722</v>
      </c>
      <c r="AD651" s="2">
        <v>1.7886917205223389</v>
      </c>
      <c r="AE651" s="2">
        <v>1.9243019051219408</v>
      </c>
      <c r="AF651" s="2">
        <v>0.90985629803062074</v>
      </c>
      <c r="AG651" s="2">
        <v>1.4053588182832244</v>
      </c>
      <c r="AH651" s="2">
        <v>0.60181182018097479</v>
      </c>
      <c r="AI651" s="2">
        <v>0.90967238146609641</v>
      </c>
      <c r="AJ651" s="2">
        <v>0.58162035268315149</v>
      </c>
      <c r="AK651" s="2">
        <v>0.47791512152178656</v>
      </c>
      <c r="AL651" s="2">
        <v>0.57739854239213584</v>
      </c>
      <c r="AM651" s="2">
        <v>0.66020222213345325</v>
      </c>
      <c r="AN651" s="2">
        <v>0.72909216874784599</v>
      </c>
      <c r="AO651" s="2">
        <v>1.5626650830033411</v>
      </c>
      <c r="AP651" s="2">
        <v>0.6460879372297349</v>
      </c>
      <c r="AQ651" s="2">
        <v>1.2678036553086487</v>
      </c>
      <c r="AR651" s="2">
        <v>0.66696922915364798</v>
      </c>
      <c r="AS651" s="2">
        <v>0.73771803448403794</v>
      </c>
      <c r="AT651" s="2">
        <v>0.9554565448835165</v>
      </c>
      <c r="AU651" s="2">
        <v>0.87788764966945909</v>
      </c>
      <c r="AV651" s="2">
        <v>1.4094231650071241</v>
      </c>
      <c r="AW651" s="2">
        <f t="shared" si="70"/>
        <v>0.75314173543682039</v>
      </c>
      <c r="AX651" s="2">
        <f t="shared" si="71"/>
        <v>0.85771074663214497</v>
      </c>
      <c r="AY651" s="28">
        <f t="shared" si="72"/>
        <v>0.87808359449159135</v>
      </c>
      <c r="AZ651" s="28">
        <f t="shared" si="73"/>
        <v>0.49653899751630903</v>
      </c>
      <c r="BA651" s="28">
        <f t="shared" si="74"/>
        <v>-0.1875698024871007</v>
      </c>
      <c r="BB651" s="28">
        <f t="shared" si="75"/>
        <v>0.30404663691473888</v>
      </c>
      <c r="BC651" s="29" t="str">
        <f t="shared" si="76"/>
        <v/>
      </c>
      <c r="BD651" s="2" t="s">
        <v>6500</v>
      </c>
      <c r="BE651" s="2" t="s">
        <v>5994</v>
      </c>
      <c r="BF651" s="2" t="s">
        <v>5994</v>
      </c>
      <c r="BG651" s="2" t="s">
        <v>7775</v>
      </c>
      <c r="BH651" s="2" t="s">
        <v>5994</v>
      </c>
      <c r="BI651" s="2" t="s">
        <v>9209</v>
      </c>
      <c r="BJ651" s="2" t="s">
        <v>9963</v>
      </c>
      <c r="BK651" s="2" t="s">
        <v>5994</v>
      </c>
      <c r="BL651" s="2" t="s">
        <v>11060</v>
      </c>
      <c r="BM651" s="2" t="s">
        <v>12271</v>
      </c>
      <c r="BN651" s="2" t="s">
        <v>13251</v>
      </c>
      <c r="BO651" s="2" t="s">
        <v>14419</v>
      </c>
      <c r="BP651" s="2" t="s">
        <v>15652</v>
      </c>
      <c r="BQ651" s="2" t="s">
        <v>16725</v>
      </c>
      <c r="BR651" s="2" t="s">
        <v>18137</v>
      </c>
      <c r="BS651" s="2"/>
      <c r="BT651" s="2"/>
      <c r="BU651" s="2"/>
      <c r="BV651" s="2"/>
      <c r="BW651" s="2"/>
      <c r="BX651" s="2"/>
      <c r="BY651" s="2"/>
      <c r="BZ651" s="2"/>
      <c r="CA651" s="2"/>
      <c r="CB651" s="2"/>
      <c r="CC651" s="2"/>
      <c r="CD651" s="2"/>
      <c r="CE651" s="2"/>
    </row>
    <row r="652" spans="1:83" x14ac:dyDescent="0.2">
      <c r="A652" s="1">
        <v>395</v>
      </c>
      <c r="B652" s="1">
        <v>395</v>
      </c>
      <c r="C652" s="2" t="s">
        <v>239</v>
      </c>
      <c r="D652" s="2" t="s">
        <v>1359</v>
      </c>
      <c r="E652" s="2" t="s">
        <v>3833</v>
      </c>
      <c r="F652" s="2" t="s">
        <v>5305</v>
      </c>
      <c r="G652" s="2"/>
      <c r="H652" s="2"/>
      <c r="I652" s="2" t="s">
        <v>5994</v>
      </c>
      <c r="J652" s="2" t="s">
        <v>5994</v>
      </c>
      <c r="K652" s="2" t="s">
        <v>5994</v>
      </c>
      <c r="L652" s="2" t="s">
        <v>19256</v>
      </c>
      <c r="M652" s="2" t="s">
        <v>1360</v>
      </c>
      <c r="N652" s="2">
        <v>2</v>
      </c>
      <c r="O652" s="2">
        <v>2012</v>
      </c>
      <c r="P652" s="2">
        <v>4</v>
      </c>
      <c r="Q652" s="2">
        <v>1.063463636970128</v>
      </c>
      <c r="R652" s="2">
        <v>0.82755197173594253</v>
      </c>
      <c r="S652" s="2">
        <v>1.0888037975998215</v>
      </c>
      <c r="T652" s="2">
        <v>1.1110382920364035</v>
      </c>
      <c r="U652" s="2">
        <v>1.0785626865932292</v>
      </c>
      <c r="V652" s="2">
        <v>0.80915030566614465</v>
      </c>
      <c r="W652" s="2">
        <v>1.1756288625040709</v>
      </c>
      <c r="X652" s="2">
        <v>0.89099567567743121</v>
      </c>
      <c r="Y652" s="2">
        <v>0.8813194728383249</v>
      </c>
      <c r="Z652" s="2">
        <v>0.98160255113561568</v>
      </c>
      <c r="AA652" s="2">
        <v>0.98241841988364542</v>
      </c>
      <c r="AB652" s="2">
        <v>1.2111125129086229</v>
      </c>
      <c r="AC652" s="2">
        <v>0.95389210820112547</v>
      </c>
      <c r="AD652" s="2">
        <v>0.85670419802556186</v>
      </c>
      <c r="AE652" s="2">
        <v>0.81473860720998814</v>
      </c>
      <c r="AF652" s="2">
        <v>0.9366134405742107</v>
      </c>
      <c r="AG652" s="2">
        <v>0.88651872356390571</v>
      </c>
      <c r="AH652" s="2">
        <v>1.247775876903541</v>
      </c>
      <c r="AI652" s="2">
        <v>1.3718712777028741</v>
      </c>
      <c r="AJ652" s="2">
        <v>0.7955875801481278</v>
      </c>
      <c r="AK652" s="2">
        <v>1.0198515738193412</v>
      </c>
      <c r="AL652" s="2">
        <v>1.4231251488826424</v>
      </c>
      <c r="AM652" s="2">
        <v>1.9007771135044034</v>
      </c>
      <c r="AN652" s="2">
        <v>1.0094873390122046</v>
      </c>
      <c r="AO652" s="2">
        <v>1.2461257404803803</v>
      </c>
      <c r="AP652" s="2">
        <v>1.1621679970743877</v>
      </c>
      <c r="AQ652" s="2">
        <v>0.83943044137210066</v>
      </c>
      <c r="AR652" s="2">
        <v>1.371346681974198</v>
      </c>
      <c r="AS652" s="2">
        <v>1.2247872974702547</v>
      </c>
      <c r="AT652" s="2">
        <v>1.1285143034338534</v>
      </c>
      <c r="AU652" s="2">
        <v>0.60809215524261007</v>
      </c>
      <c r="AV652" s="2">
        <v>1.2136570309035282</v>
      </c>
      <c r="AW652" s="2">
        <f t="shared" si="70"/>
        <v>1.0089348640910836</v>
      </c>
      <c r="AX652" s="2">
        <f t="shared" si="71"/>
        <v>1.1494577233321563</v>
      </c>
      <c r="AY652" s="28">
        <f t="shared" si="72"/>
        <v>0.87774856231013709</v>
      </c>
      <c r="AZ652" s="28">
        <f t="shared" si="73"/>
        <v>0.11444055182040308</v>
      </c>
      <c r="BA652" s="28">
        <f t="shared" si="74"/>
        <v>-0.18812036681150485</v>
      </c>
      <c r="BB652" s="28">
        <f t="shared" si="75"/>
        <v>0.9414200567390375</v>
      </c>
      <c r="BC652" s="29" t="str">
        <f t="shared" si="76"/>
        <v/>
      </c>
      <c r="BD652" s="2" t="s">
        <v>3833</v>
      </c>
      <c r="BE652" s="2" t="s">
        <v>5994</v>
      </c>
      <c r="BF652" s="2" t="s">
        <v>5994</v>
      </c>
      <c r="BG652" s="2" t="s">
        <v>8552</v>
      </c>
      <c r="BH652" s="2" t="s">
        <v>5994</v>
      </c>
      <c r="BI652" s="2" t="s">
        <v>9826</v>
      </c>
      <c r="BJ652" s="2" t="s">
        <v>10327</v>
      </c>
      <c r="BK652" s="2" t="s">
        <v>5994</v>
      </c>
      <c r="BL652" s="2" t="s">
        <v>11749</v>
      </c>
      <c r="BM652" s="2" t="s">
        <v>12963</v>
      </c>
      <c r="BN652" s="2" t="s">
        <v>13984</v>
      </c>
      <c r="BO652" s="2" t="s">
        <v>15071</v>
      </c>
      <c r="BP652" s="2" t="s">
        <v>16357</v>
      </c>
      <c r="BQ652" s="2" t="s">
        <v>17519</v>
      </c>
      <c r="BR652" s="2" t="s">
        <v>18664</v>
      </c>
      <c r="BS652" s="2"/>
      <c r="BT652" s="2"/>
      <c r="BU652" s="2"/>
      <c r="BV652" s="2"/>
      <c r="BW652" s="2"/>
      <c r="BX652" s="2"/>
      <c r="BY652" s="2"/>
      <c r="BZ652" s="2"/>
      <c r="CA652" s="2"/>
      <c r="CB652" s="2"/>
      <c r="CC652" s="2"/>
      <c r="CD652" s="2"/>
      <c r="CE652" s="2"/>
    </row>
    <row r="653" spans="1:83" x14ac:dyDescent="0.2">
      <c r="A653" s="1">
        <v>538</v>
      </c>
      <c r="B653" s="1">
        <v>538</v>
      </c>
      <c r="C653" s="2" t="s">
        <v>6</v>
      </c>
      <c r="D653" s="2" t="s">
        <v>347</v>
      </c>
      <c r="E653" s="2" t="s">
        <v>3200</v>
      </c>
      <c r="F653" s="2" t="s">
        <v>4672</v>
      </c>
      <c r="G653" s="2"/>
      <c r="H653" s="2"/>
      <c r="I653" s="2" t="s">
        <v>5981</v>
      </c>
      <c r="J653" s="2" t="s">
        <v>6015</v>
      </c>
      <c r="K653" s="2" t="s">
        <v>5994</v>
      </c>
      <c r="L653" s="2" t="s">
        <v>5994</v>
      </c>
      <c r="M653" s="2" t="s">
        <v>348</v>
      </c>
      <c r="N653" s="2">
        <v>9</v>
      </c>
      <c r="O653" s="2">
        <v>253</v>
      </c>
      <c r="P653" s="2">
        <v>62</v>
      </c>
      <c r="Q653" s="2">
        <v>0.65819776868439128</v>
      </c>
      <c r="R653" s="2">
        <v>0.74748728274703191</v>
      </c>
      <c r="S653" s="2">
        <v>0.73689603653061242</v>
      </c>
      <c r="T653" s="2">
        <v>0.5815449821754356</v>
      </c>
      <c r="U653" s="2">
        <v>0.75308632294719635</v>
      </c>
      <c r="V653" s="2">
        <v>0.81592281643694331</v>
      </c>
      <c r="W653" s="2">
        <v>0.8840656063782506</v>
      </c>
      <c r="X653" s="2">
        <v>0.75196732183014392</v>
      </c>
      <c r="Y653" s="2">
        <v>0.55721990900050578</v>
      </c>
      <c r="Z653" s="2">
        <v>0.69596624949503283</v>
      </c>
      <c r="AA653" s="2">
        <v>0.67181464989784534</v>
      </c>
      <c r="AB653" s="2">
        <v>0.73859935909761765</v>
      </c>
      <c r="AC653" s="2">
        <v>0.74444735922319383</v>
      </c>
      <c r="AD653" s="2">
        <v>0.79584598590027888</v>
      </c>
      <c r="AE653" s="2">
        <v>0.7008042338274757</v>
      </c>
      <c r="AF653" s="2">
        <v>0.83267097582022431</v>
      </c>
      <c r="AG653" s="2">
        <v>0.60958881863112735</v>
      </c>
      <c r="AH653" s="2">
        <v>0.84808724610822939</v>
      </c>
      <c r="AI653" s="2">
        <v>0.85351697844823959</v>
      </c>
      <c r="AJ653" s="2">
        <v>0.79365781795714041</v>
      </c>
      <c r="AK653" s="2">
        <v>0.86465644934587371</v>
      </c>
      <c r="AL653" s="2">
        <v>0.97575022778368647</v>
      </c>
      <c r="AM653" s="2">
        <v>0.96636166635648235</v>
      </c>
      <c r="AN653" s="2">
        <v>0.80998063781885965</v>
      </c>
      <c r="AO653" s="2">
        <v>0.76033807053294311</v>
      </c>
      <c r="AP653" s="2">
        <v>0.89438148974664367</v>
      </c>
      <c r="AQ653" s="2">
        <v>0.6182741105398234</v>
      </c>
      <c r="AR653" s="2">
        <v>0.85192008635149963</v>
      </c>
      <c r="AS653" s="2">
        <v>0.82088650578499489</v>
      </c>
      <c r="AT653" s="2">
        <v>0.91663617122026975</v>
      </c>
      <c r="AU653" s="2">
        <v>0.79468513687410847</v>
      </c>
      <c r="AV653" s="2">
        <v>0.82997967850990972</v>
      </c>
      <c r="AW653" s="2">
        <f t="shared" si="70"/>
        <v>0.73566999490419871</v>
      </c>
      <c r="AX653" s="2">
        <f t="shared" si="71"/>
        <v>0.83826984990940268</v>
      </c>
      <c r="AY653" s="28">
        <f t="shared" si="72"/>
        <v>0.87760521863419927</v>
      </c>
      <c r="AZ653" s="28">
        <f t="shared" si="73"/>
        <v>4.4862845442315983E-3</v>
      </c>
      <c r="BA653" s="28">
        <f t="shared" si="74"/>
        <v>-0.18835599020904781</v>
      </c>
      <c r="BB653" s="28">
        <f t="shared" si="75"/>
        <v>2.3481131845937484</v>
      </c>
      <c r="BC653" s="29" t="str">
        <f t="shared" si="76"/>
        <v/>
      </c>
      <c r="BD653" s="2" t="s">
        <v>6628</v>
      </c>
      <c r="BE653" s="2" t="s">
        <v>5994</v>
      </c>
      <c r="BF653" s="2" t="s">
        <v>5994</v>
      </c>
      <c r="BG653" s="2" t="s">
        <v>7926</v>
      </c>
      <c r="BH653" s="2" t="s">
        <v>5994</v>
      </c>
      <c r="BI653" s="2" t="s">
        <v>9332</v>
      </c>
      <c r="BJ653" s="2" t="s">
        <v>10043</v>
      </c>
      <c r="BK653" s="2" t="s">
        <v>10648</v>
      </c>
      <c r="BL653" s="2" t="s">
        <v>11183</v>
      </c>
      <c r="BM653" s="2" t="s">
        <v>12402</v>
      </c>
      <c r="BN653" s="2" t="s">
        <v>13415</v>
      </c>
      <c r="BO653" s="2" t="s">
        <v>14534</v>
      </c>
      <c r="BP653" s="2" t="s">
        <v>15805</v>
      </c>
      <c r="BQ653" s="2" t="s">
        <v>16881</v>
      </c>
      <c r="BR653" s="2" t="s">
        <v>18163</v>
      </c>
      <c r="BS653" s="2"/>
      <c r="BT653" s="2"/>
      <c r="BU653" s="2"/>
      <c r="BV653" s="2"/>
      <c r="BW653" s="2"/>
      <c r="BX653" s="2"/>
      <c r="BY653" s="2"/>
      <c r="BZ653" s="2"/>
      <c r="CA653" s="2"/>
      <c r="CB653" s="2"/>
      <c r="CC653" s="2"/>
      <c r="CD653" s="2"/>
      <c r="CE653" s="2"/>
    </row>
    <row r="654" spans="1:83" x14ac:dyDescent="0.2">
      <c r="A654" s="1">
        <v>417</v>
      </c>
      <c r="B654" s="1">
        <v>417</v>
      </c>
      <c r="C654" s="2" t="s">
        <v>6</v>
      </c>
      <c r="D654" s="2" t="s">
        <v>203</v>
      </c>
      <c r="E654" s="2" t="s">
        <v>3891</v>
      </c>
      <c r="F654" s="2" t="s">
        <v>5363</v>
      </c>
      <c r="G654" s="2"/>
      <c r="H654" s="2"/>
      <c r="I654" s="2" t="s">
        <v>5994</v>
      </c>
      <c r="J654" s="2" t="s">
        <v>5994</v>
      </c>
      <c r="K654" s="2" t="s">
        <v>5994</v>
      </c>
      <c r="L654" s="2" t="s">
        <v>5994</v>
      </c>
      <c r="M654" s="2" t="s">
        <v>204</v>
      </c>
      <c r="N654" s="2">
        <v>27</v>
      </c>
      <c r="O654" s="2">
        <v>711</v>
      </c>
      <c r="P654" s="2">
        <v>174</v>
      </c>
      <c r="Q654" s="2">
        <v>0.72911955601771794</v>
      </c>
      <c r="R654" s="2">
        <v>0.87804193873907976</v>
      </c>
      <c r="S654" s="2">
        <v>0.7457155260694327</v>
      </c>
      <c r="T654" s="2">
        <v>0.64557850151359786</v>
      </c>
      <c r="U654" s="2">
        <v>0.74624189730969737</v>
      </c>
      <c r="V654" s="2">
        <v>0.96470362520703223</v>
      </c>
      <c r="W654" s="2">
        <v>0.76163878143721475</v>
      </c>
      <c r="X654" s="2">
        <v>0.60864385576882052</v>
      </c>
      <c r="Y654" s="2">
        <v>0.485703450641297</v>
      </c>
      <c r="Z654" s="2">
        <v>0.984981248395977</v>
      </c>
      <c r="AA654" s="2">
        <v>0.75006835304676489</v>
      </c>
      <c r="AB654" s="2">
        <v>0.77686258126674546</v>
      </c>
      <c r="AC654" s="2">
        <v>1.0028613081421376</v>
      </c>
      <c r="AD654" s="2">
        <v>0.76663549144074594</v>
      </c>
      <c r="AE654" s="2">
        <v>0.8006748186189524</v>
      </c>
      <c r="AF654" s="2">
        <v>1.0543572289222949</v>
      </c>
      <c r="AG654" s="2">
        <v>0.78076596453902125</v>
      </c>
      <c r="AH654" s="2">
        <v>0.68125042326675433</v>
      </c>
      <c r="AI654" s="2">
        <v>1.0122478977772316</v>
      </c>
      <c r="AJ654" s="2">
        <v>0.76401970769076266</v>
      </c>
      <c r="AK654" s="2">
        <v>0.97977610171774432</v>
      </c>
      <c r="AL654" s="2">
        <v>0.81369468014383473</v>
      </c>
      <c r="AM654" s="2">
        <v>0.9909965057075022</v>
      </c>
      <c r="AN654" s="2">
        <v>0.97965902785959302</v>
      </c>
      <c r="AO654" s="2">
        <v>0.89436667822556215</v>
      </c>
      <c r="AP654" s="2">
        <v>1.0774519527095716</v>
      </c>
      <c r="AQ654" s="2">
        <v>0.69138034485671895</v>
      </c>
      <c r="AR654" s="2">
        <v>1.2130033937465543</v>
      </c>
      <c r="AS654" s="2">
        <v>0.63525028486293733</v>
      </c>
      <c r="AT654" s="2">
        <v>0.95326612091191421</v>
      </c>
      <c r="AU654" s="2">
        <v>0.95569861412930812</v>
      </c>
      <c r="AV654" s="2">
        <v>0.89700075519447975</v>
      </c>
      <c r="AW654" s="2">
        <f t="shared" si="70"/>
        <v>0.79874170779581666</v>
      </c>
      <c r="AX654" s="2">
        <f t="shared" si="71"/>
        <v>0.91119724367357569</v>
      </c>
      <c r="AY654" s="28">
        <f t="shared" si="72"/>
        <v>0.87658485947083842</v>
      </c>
      <c r="AZ654" s="28">
        <f t="shared" si="73"/>
        <v>5.0114112897081488E-2</v>
      </c>
      <c r="BA654" s="28">
        <f t="shared" si="74"/>
        <v>-0.19003433429421795</v>
      </c>
      <c r="BB654" s="28">
        <f t="shared" si="75"/>
        <v>1.3000399529708042</v>
      </c>
      <c r="BC654" s="29" t="str">
        <f t="shared" si="76"/>
        <v/>
      </c>
      <c r="BD654" s="2" t="s">
        <v>7228</v>
      </c>
      <c r="BE654" s="2" t="s">
        <v>5994</v>
      </c>
      <c r="BF654" s="2" t="s">
        <v>5994</v>
      </c>
      <c r="BG654" s="2" t="s">
        <v>8610</v>
      </c>
      <c r="BH654" s="2" t="s">
        <v>5994</v>
      </c>
      <c r="BI654" s="2" t="s">
        <v>9646</v>
      </c>
      <c r="BJ654" s="2" t="s">
        <v>5994</v>
      </c>
      <c r="BK654" s="2" t="s">
        <v>10914</v>
      </c>
      <c r="BL654" s="2" t="s">
        <v>5994</v>
      </c>
      <c r="BM654" s="2" t="s">
        <v>13014</v>
      </c>
      <c r="BN654" s="2" t="s">
        <v>13313</v>
      </c>
      <c r="BO654" s="2" t="s">
        <v>15128</v>
      </c>
      <c r="BP654" s="2" t="s">
        <v>16406</v>
      </c>
      <c r="BQ654" s="2" t="s">
        <v>17577</v>
      </c>
      <c r="BR654" s="2" t="s">
        <v>18163</v>
      </c>
      <c r="BS654" s="2"/>
      <c r="BT654" s="2"/>
      <c r="BU654" s="2"/>
      <c r="BV654" s="2"/>
      <c r="BW654" s="2"/>
      <c r="BX654" s="2"/>
      <c r="BY654" s="2"/>
      <c r="BZ654" s="2"/>
      <c r="CA654" s="2"/>
      <c r="CB654" s="2"/>
      <c r="CC654" s="2"/>
      <c r="CD654" s="2"/>
      <c r="CE654" s="2"/>
    </row>
    <row r="655" spans="1:83" x14ac:dyDescent="0.2">
      <c r="A655" s="1">
        <v>59</v>
      </c>
      <c r="B655" s="1">
        <v>59</v>
      </c>
      <c r="C655" s="2" t="s">
        <v>6</v>
      </c>
      <c r="D655" s="2" t="s">
        <v>685</v>
      </c>
      <c r="E655" s="2" t="s">
        <v>3573</v>
      </c>
      <c r="F655" s="2" t="s">
        <v>5044</v>
      </c>
      <c r="G655" s="2"/>
      <c r="H655" s="2"/>
      <c r="I655" s="2" t="s">
        <v>5980</v>
      </c>
      <c r="J655" s="2" t="s">
        <v>6045</v>
      </c>
      <c r="K655" s="2" t="s">
        <v>6038</v>
      </c>
      <c r="L655" s="2" t="s">
        <v>5994</v>
      </c>
      <c r="M655" s="2" t="s">
        <v>686</v>
      </c>
      <c r="N655" s="2">
        <v>2</v>
      </c>
      <c r="O655" s="2">
        <v>246</v>
      </c>
      <c r="P655" s="2">
        <v>16</v>
      </c>
      <c r="Q655" s="2">
        <v>0.75776866848869895</v>
      </c>
      <c r="R655" s="2">
        <v>0.88982650642995498</v>
      </c>
      <c r="S655" s="2">
        <v>0.8317549040395793</v>
      </c>
      <c r="T655" s="2">
        <v>0.80695380477201284</v>
      </c>
      <c r="U655" s="2">
        <v>0.76938214655197479</v>
      </c>
      <c r="V655" s="2">
        <v>0.95880769071261074</v>
      </c>
      <c r="W655" s="2">
        <v>0.67309697626136256</v>
      </c>
      <c r="X655" s="2">
        <v>0.79611083190921361</v>
      </c>
      <c r="Y655" s="2">
        <v>0.84270827165750506</v>
      </c>
      <c r="Z655" s="2">
        <v>1.0199706051179487</v>
      </c>
      <c r="AA655" s="2">
        <v>0.77851906864037212</v>
      </c>
      <c r="AB655" s="2">
        <v>0.88485864351476762</v>
      </c>
      <c r="AC655" s="2">
        <v>0.9394614327180828</v>
      </c>
      <c r="AD655" s="2">
        <v>0.91665693035908213</v>
      </c>
      <c r="AE655" s="2">
        <v>1.8950049337364716</v>
      </c>
      <c r="AF655" s="2">
        <v>1.3305755270435222</v>
      </c>
      <c r="AG655" s="2">
        <v>2.0067395205218053</v>
      </c>
      <c r="AH655" s="2">
        <v>1.1812512922647354</v>
      </c>
      <c r="AI655" s="2">
        <v>1.4245966219756754</v>
      </c>
      <c r="AJ655" s="2">
        <v>0.82021077021954591</v>
      </c>
      <c r="AK655" s="2">
        <v>0.8172927649224867</v>
      </c>
      <c r="AL655" s="2">
        <v>0.9157206563193333</v>
      </c>
      <c r="AM655" s="2">
        <v>1.0528585244445472</v>
      </c>
      <c r="AN655" s="2">
        <v>1.6031882517537128</v>
      </c>
      <c r="AO655" s="2">
        <v>1.9177112775627256</v>
      </c>
      <c r="AP655" s="2">
        <v>0.90906637587292005</v>
      </c>
      <c r="AQ655" s="2">
        <v>1.1543902571017535</v>
      </c>
      <c r="AR655" s="2">
        <v>1.020782179037516</v>
      </c>
      <c r="AS655" s="2">
        <v>1.179927739534641</v>
      </c>
      <c r="AT655" s="2">
        <v>1.32046925389724</v>
      </c>
      <c r="AU655" s="2">
        <v>1.375271942465889</v>
      </c>
      <c r="AV655" s="2">
        <v>1.3414152843247893</v>
      </c>
      <c r="AW655" s="2">
        <f t="shared" si="70"/>
        <v>1.0370549671955462</v>
      </c>
      <c r="AX655" s="2">
        <f t="shared" si="71"/>
        <v>1.1867927136505461</v>
      </c>
      <c r="AY655" s="28">
        <f t="shared" si="72"/>
        <v>0.87382990750388911</v>
      </c>
      <c r="AZ655" s="28">
        <f t="shared" si="73"/>
        <v>0.25175615666828749</v>
      </c>
      <c r="BA655" s="28">
        <f t="shared" si="74"/>
        <v>-0.19457561090751951</v>
      </c>
      <c r="BB655" s="28">
        <f t="shared" si="75"/>
        <v>0.59901990002212946</v>
      </c>
      <c r="BC655" s="29" t="str">
        <f t="shared" si="76"/>
        <v/>
      </c>
      <c r="BD655" s="2" t="s">
        <v>6951</v>
      </c>
      <c r="BE655" s="2">
        <v>58</v>
      </c>
      <c r="BF655" s="2">
        <v>50</v>
      </c>
      <c r="BG655" s="2" t="s">
        <v>8296</v>
      </c>
      <c r="BH655" s="2" t="s">
        <v>5994</v>
      </c>
      <c r="BI655" s="2" t="s">
        <v>9661</v>
      </c>
      <c r="BJ655" s="2" t="s">
        <v>10216</v>
      </c>
      <c r="BK655" s="2" t="s">
        <v>5994</v>
      </c>
      <c r="BL655" s="2" t="s">
        <v>11516</v>
      </c>
      <c r="BM655" s="2" t="s">
        <v>12735</v>
      </c>
      <c r="BN655" s="2" t="s">
        <v>13758</v>
      </c>
      <c r="BO655" s="2" t="s">
        <v>14846</v>
      </c>
      <c r="BP655" s="2" t="s">
        <v>16159</v>
      </c>
      <c r="BQ655" s="2" t="s">
        <v>17255</v>
      </c>
      <c r="BR655" s="2" t="s">
        <v>18499</v>
      </c>
      <c r="BS655" s="2"/>
      <c r="BT655" s="2"/>
      <c r="BU655" s="2"/>
      <c r="BV655" s="2"/>
      <c r="BW655" s="2"/>
      <c r="BX655" s="2"/>
      <c r="BY655" s="2"/>
      <c r="BZ655" s="2"/>
      <c r="CA655" s="2"/>
      <c r="CB655" s="2"/>
      <c r="CC655" s="2"/>
      <c r="CD655" s="2"/>
      <c r="CE655" s="2"/>
    </row>
    <row r="656" spans="1:83" x14ac:dyDescent="0.2">
      <c r="A656" s="1">
        <v>440</v>
      </c>
      <c r="B656" s="1">
        <v>440</v>
      </c>
      <c r="C656" s="2" t="s">
        <v>6</v>
      </c>
      <c r="D656" s="2" t="s">
        <v>1071</v>
      </c>
      <c r="E656" s="2" t="s">
        <v>4463</v>
      </c>
      <c r="F656" s="2" t="s">
        <v>5938</v>
      </c>
      <c r="G656" s="2"/>
      <c r="H656" s="2"/>
      <c r="I656" s="2" t="s">
        <v>5994</v>
      </c>
      <c r="J656" s="2" t="s">
        <v>6446</v>
      </c>
      <c r="K656" s="2" t="s">
        <v>5994</v>
      </c>
      <c r="L656" s="2" t="s">
        <v>19357</v>
      </c>
      <c r="M656" s="2" t="s">
        <v>1072</v>
      </c>
      <c r="N656" s="2">
        <v>4</v>
      </c>
      <c r="O656" s="2">
        <v>1138</v>
      </c>
      <c r="P656" s="2">
        <v>6</v>
      </c>
      <c r="Q656" s="2">
        <v>0.73799486706739903</v>
      </c>
      <c r="R656" s="2">
        <v>0.90639920105467675</v>
      </c>
      <c r="S656" s="2">
        <v>0.59886425932291643</v>
      </c>
      <c r="T656" s="2">
        <v>0.86121875710660534</v>
      </c>
      <c r="U656" s="2">
        <v>0.69871190459609211</v>
      </c>
      <c r="V656" s="2">
        <v>0.69182912900176707</v>
      </c>
      <c r="W656" s="2">
        <v>0.80663495306140476</v>
      </c>
      <c r="X656" s="2">
        <v>0.66307587828873416</v>
      </c>
      <c r="Y656" s="2">
        <v>0.62844543454533819</v>
      </c>
      <c r="Z656" s="2">
        <v>0.73217409446742066</v>
      </c>
      <c r="AA656" s="2">
        <v>0.71008897905818447</v>
      </c>
      <c r="AB656" s="2">
        <v>0.71219937629524199</v>
      </c>
      <c r="AC656" s="2">
        <v>0.82497883617540535</v>
      </c>
      <c r="AD656" s="2">
        <v>0.73086348579989024</v>
      </c>
      <c r="AE656" s="2">
        <v>0.77304376292910393</v>
      </c>
      <c r="AF656" s="2">
        <v>0.78183047100152503</v>
      </c>
      <c r="AG656" s="2">
        <v>0.67615779079182992</v>
      </c>
      <c r="AH656" s="2">
        <v>0.82895318228749715</v>
      </c>
      <c r="AI656" s="2">
        <v>0.79512723132405561</v>
      </c>
      <c r="AJ656" s="2">
        <v>0.69692960298663698</v>
      </c>
      <c r="AK656" s="2">
        <v>0.71758934348545345</v>
      </c>
      <c r="AL656" s="2">
        <v>0.84721984938834694</v>
      </c>
      <c r="AM656" s="2">
        <v>0.7117729083401152</v>
      </c>
      <c r="AN656" s="2">
        <v>0.82277787661206492</v>
      </c>
      <c r="AO656" s="2">
        <v>0.7520269662592054</v>
      </c>
      <c r="AP656" s="2">
        <v>0.87307524221767041</v>
      </c>
      <c r="AQ656" s="2">
        <v>0.90669383153522731</v>
      </c>
      <c r="AR656" s="2">
        <v>0.84692613481251167</v>
      </c>
      <c r="AS656" s="2">
        <v>0.73255758119331116</v>
      </c>
      <c r="AT656" s="2">
        <v>0.78306895209409944</v>
      </c>
      <c r="AU656" s="2">
        <v>0.73731166209735155</v>
      </c>
      <c r="AV656" s="2">
        <v>1.666013835483833</v>
      </c>
      <c r="AW656" s="2">
        <f t="shared" si="70"/>
        <v>0.74518903127237324</v>
      </c>
      <c r="AX656" s="2">
        <f t="shared" si="71"/>
        <v>0.85338182973121723</v>
      </c>
      <c r="AY656" s="28">
        <f t="shared" si="72"/>
        <v>0.87321876950096233</v>
      </c>
      <c r="AZ656" s="28">
        <f t="shared" si="73"/>
        <v>9.056815929562595E-2</v>
      </c>
      <c r="BA656" s="28">
        <f t="shared" si="74"/>
        <v>-0.19558495405140516</v>
      </c>
      <c r="BB656" s="28">
        <f t="shared" si="75"/>
        <v>1.0430244587547111</v>
      </c>
      <c r="BC656" s="29" t="str">
        <f t="shared" si="76"/>
        <v/>
      </c>
      <c r="BD656" s="2" t="s">
        <v>7719</v>
      </c>
      <c r="BE656" s="2" t="s">
        <v>5994</v>
      </c>
      <c r="BF656" s="2" t="s">
        <v>5994</v>
      </c>
      <c r="BG656" s="2" t="s">
        <v>9122</v>
      </c>
      <c r="BH656" s="2" t="s">
        <v>5994</v>
      </c>
      <c r="BI656" s="2" t="s">
        <v>5994</v>
      </c>
      <c r="BJ656" s="2" t="s">
        <v>5994</v>
      </c>
      <c r="BK656" s="2" t="s">
        <v>5994</v>
      </c>
      <c r="BL656" s="2" t="s">
        <v>12231</v>
      </c>
      <c r="BM656" s="2" t="s">
        <v>6446</v>
      </c>
      <c r="BN656" s="2" t="s">
        <v>14343</v>
      </c>
      <c r="BO656" s="2" t="s">
        <v>15611</v>
      </c>
      <c r="BP656" s="2" t="s">
        <v>16565</v>
      </c>
      <c r="BQ656" s="2" t="s">
        <v>18093</v>
      </c>
      <c r="BR656" s="2" t="s">
        <v>19034</v>
      </c>
      <c r="BS656" s="2"/>
      <c r="BT656" s="2"/>
      <c r="BU656" s="2"/>
      <c r="BV656" s="2"/>
      <c r="BW656" s="2"/>
      <c r="BX656" s="2"/>
      <c r="BY656" s="2"/>
      <c r="BZ656" s="2"/>
      <c r="CA656" s="2"/>
      <c r="CB656" s="2"/>
      <c r="CC656" s="2"/>
      <c r="CD656" s="2"/>
      <c r="CE656" s="2"/>
    </row>
    <row r="657" spans="1:83" x14ac:dyDescent="0.2">
      <c r="A657" s="1">
        <v>31</v>
      </c>
      <c r="B657" s="1">
        <v>31</v>
      </c>
      <c r="C657" s="2" t="s">
        <v>6</v>
      </c>
      <c r="D657" s="2" t="s">
        <v>1051</v>
      </c>
      <c r="E657" s="2" t="s">
        <v>3658</v>
      </c>
      <c r="F657" s="2" t="s">
        <v>5129</v>
      </c>
      <c r="G657" s="2"/>
      <c r="H657" s="2"/>
      <c r="I657" s="2" t="s">
        <v>5993</v>
      </c>
      <c r="J657" s="2" t="s">
        <v>6068</v>
      </c>
      <c r="K657" s="2" t="s">
        <v>6079</v>
      </c>
      <c r="L657" s="2" t="s">
        <v>5994</v>
      </c>
      <c r="M657" s="2" t="s">
        <v>1052</v>
      </c>
      <c r="N657" s="2">
        <v>3</v>
      </c>
      <c r="O657" s="2">
        <v>105</v>
      </c>
      <c r="P657" s="2">
        <v>7</v>
      </c>
      <c r="Q657" s="2">
        <v>1.4888001387084326</v>
      </c>
      <c r="R657" s="2">
        <v>1.0374003605341018</v>
      </c>
      <c r="S657" s="2">
        <v>0.96655628838564633</v>
      </c>
      <c r="T657" s="2">
        <v>1.0078259771254525</v>
      </c>
      <c r="U657" s="2">
        <v>0.95705055390227345</v>
      </c>
      <c r="V657" s="2">
        <v>1.1155804137895791</v>
      </c>
      <c r="W657" s="2">
        <v>1.1719846642501732</v>
      </c>
      <c r="X657" s="2">
        <v>1.107411226561636</v>
      </c>
      <c r="Y657" s="2">
        <v>1.0778981733316035</v>
      </c>
      <c r="Z657" s="2">
        <v>1.0864548403799337</v>
      </c>
      <c r="AA657" s="2">
        <v>1.291541464919802</v>
      </c>
      <c r="AB657" s="2">
        <v>1.09567210534088</v>
      </c>
      <c r="AC657" s="2">
        <v>1.2784523091593218</v>
      </c>
      <c r="AD657" s="2">
        <v>1.0476434759330653</v>
      </c>
      <c r="AE657" s="2">
        <v>2.4579732242154213</v>
      </c>
      <c r="AF657" s="2">
        <v>1.4071595584291128</v>
      </c>
      <c r="AG657" s="2">
        <v>2.6169647218722871</v>
      </c>
      <c r="AH657" s="2">
        <v>1.0215883626869973</v>
      </c>
      <c r="AI657" s="2">
        <v>1.187777981690475</v>
      </c>
      <c r="AJ657" s="2">
        <v>1.1450425943065949</v>
      </c>
      <c r="AK657" s="2">
        <v>1.2510053801011614</v>
      </c>
      <c r="AL657" s="2">
        <v>1.6431317104268151</v>
      </c>
      <c r="AM657" s="2">
        <v>1.7605285091411886</v>
      </c>
      <c r="AN657" s="2">
        <v>1.0488551411605005</v>
      </c>
      <c r="AO657" s="2">
        <v>2.8166516327391089</v>
      </c>
      <c r="AP657" s="2">
        <v>1.5533590119078251</v>
      </c>
      <c r="AQ657" s="2">
        <v>0.90050333897055279</v>
      </c>
      <c r="AR657" s="2">
        <v>0.97155983730573814</v>
      </c>
      <c r="AS657" s="2">
        <v>1.1106389722606047</v>
      </c>
      <c r="AT657" s="2">
        <v>1.6523878203022637</v>
      </c>
      <c r="AU657" s="2">
        <v>1.2618614740752063</v>
      </c>
      <c r="AV657" s="2">
        <v>2.0216926510626467</v>
      </c>
      <c r="AW657" s="2">
        <f t="shared" si="70"/>
        <v>1.2853545179587471</v>
      </c>
      <c r="AX657" s="2">
        <f t="shared" si="71"/>
        <v>1.4720936979815546</v>
      </c>
      <c r="AY657" s="28">
        <f t="shared" si="72"/>
        <v>0.8731472186323106</v>
      </c>
      <c r="AZ657" s="28">
        <f t="shared" si="73"/>
        <v>0.29898133118058945</v>
      </c>
      <c r="BA657" s="28">
        <f t="shared" si="74"/>
        <v>-0.19570317220743241</v>
      </c>
      <c r="BB657" s="28">
        <f t="shared" si="75"/>
        <v>0.52435592879389337</v>
      </c>
      <c r="BC657" s="29" t="str">
        <f t="shared" si="76"/>
        <v/>
      </c>
      <c r="BD657" s="2" t="s">
        <v>7031</v>
      </c>
      <c r="BE657" s="2" t="s">
        <v>5994</v>
      </c>
      <c r="BF657" s="2" t="s">
        <v>5994</v>
      </c>
      <c r="BG657" s="2" t="s">
        <v>8379</v>
      </c>
      <c r="BH657" s="2" t="s">
        <v>5994</v>
      </c>
      <c r="BI657" s="2" t="s">
        <v>9721</v>
      </c>
      <c r="BJ657" s="2" t="s">
        <v>5994</v>
      </c>
      <c r="BK657" s="2" t="s">
        <v>5994</v>
      </c>
      <c r="BL657" s="2" t="s">
        <v>11594</v>
      </c>
      <c r="BM657" s="2" t="s">
        <v>12807</v>
      </c>
      <c r="BN657" s="2" t="s">
        <v>13829</v>
      </c>
      <c r="BO657" s="2" t="s">
        <v>14917</v>
      </c>
      <c r="BP657" s="2" t="s">
        <v>16229</v>
      </c>
      <c r="BQ657" s="2" t="s">
        <v>17343</v>
      </c>
      <c r="BR657" s="2" t="s">
        <v>18557</v>
      </c>
      <c r="BS657" s="2"/>
      <c r="BT657" s="2"/>
      <c r="BU657" s="2"/>
      <c r="BV657" s="2"/>
      <c r="BW657" s="2"/>
      <c r="BX657" s="2"/>
      <c r="BY657" s="2"/>
      <c r="BZ657" s="2"/>
      <c r="CA657" s="2"/>
      <c r="CB657" s="2"/>
      <c r="CC657" s="2"/>
      <c r="CD657" s="2"/>
      <c r="CE657" s="2"/>
    </row>
    <row r="658" spans="1:83" x14ac:dyDescent="0.2">
      <c r="A658" s="1">
        <v>510</v>
      </c>
      <c r="B658" s="1">
        <v>510</v>
      </c>
      <c r="C658" s="2" t="s">
        <v>239</v>
      </c>
      <c r="D658" s="2" t="s">
        <v>1483</v>
      </c>
      <c r="E658" s="2" t="s">
        <v>4036</v>
      </c>
      <c r="F658" s="2" t="s">
        <v>5507</v>
      </c>
      <c r="G658" s="2"/>
      <c r="H658" s="2"/>
      <c r="I658" s="2" t="s">
        <v>5994</v>
      </c>
      <c r="J658" s="2" t="s">
        <v>5994</v>
      </c>
      <c r="K658" s="2" t="s">
        <v>5994</v>
      </c>
      <c r="L658" s="2" t="s">
        <v>5994</v>
      </c>
      <c r="M658" s="2" t="s">
        <v>1484</v>
      </c>
      <c r="N658" s="2">
        <v>2</v>
      </c>
      <c r="O658" s="2">
        <v>227</v>
      </c>
      <c r="P658" s="2">
        <v>3</v>
      </c>
      <c r="Q658" s="2">
        <v>0.73267922130733532</v>
      </c>
      <c r="R658" s="2">
        <v>0.9549207391484833</v>
      </c>
      <c r="S658" s="2">
        <v>0.79340350040128083</v>
      </c>
      <c r="T658" s="2">
        <v>1.01587714906305</v>
      </c>
      <c r="U658" s="2">
        <v>0.97634331531704888</v>
      </c>
      <c r="V658" s="2">
        <v>0.75531812847683932</v>
      </c>
      <c r="W658" s="2">
        <v>0.74201684224956144</v>
      </c>
      <c r="X658" s="2">
        <v>0.70876223161727059</v>
      </c>
      <c r="Y658" s="2">
        <v>0.77727813609271112</v>
      </c>
      <c r="Z658" s="2">
        <v>0.82208625470674068</v>
      </c>
      <c r="AA658" s="2">
        <v>0.81926755572176757</v>
      </c>
      <c r="AB658" s="2">
        <v>0.82845065523856443</v>
      </c>
      <c r="AC658" s="2">
        <v>0.7291426988920392</v>
      </c>
      <c r="AD658" s="2">
        <v>0.80706676785484832</v>
      </c>
      <c r="AE658" s="2">
        <v>0.71879738292119333</v>
      </c>
      <c r="AF658" s="2">
        <v>1.1027817629668717</v>
      </c>
      <c r="AG658" s="2">
        <v>0.70103936365856101</v>
      </c>
      <c r="AH658" s="2">
        <v>0.90997097833696583</v>
      </c>
      <c r="AI658" s="2">
        <v>1.0635655638504096</v>
      </c>
      <c r="AJ658" s="2">
        <v>1.000543998428201</v>
      </c>
      <c r="AK658" s="2">
        <v>0.89236877826174921</v>
      </c>
      <c r="AL658" s="2">
        <v>0.91196354940755797</v>
      </c>
      <c r="AM658" s="2">
        <v>1.1244161640649415</v>
      </c>
      <c r="AN658" s="2">
        <v>1.0061037010124843</v>
      </c>
      <c r="AO658" s="2">
        <v>0.85991392059136618</v>
      </c>
      <c r="AP658" s="2">
        <v>0.96629811327779047</v>
      </c>
      <c r="AQ658" s="2">
        <v>0.87805554377037032</v>
      </c>
      <c r="AR658" s="2">
        <v>1.3179165352956936</v>
      </c>
      <c r="AS658" s="2">
        <v>0.91738898453010442</v>
      </c>
      <c r="AT658" s="2">
        <v>0.87322253939330263</v>
      </c>
      <c r="AU658" s="2">
        <v>0.81604302135496787</v>
      </c>
      <c r="AV658" s="2">
        <v>0.94618452030885947</v>
      </c>
      <c r="AW658" s="2">
        <f t="shared" si="70"/>
        <v>0.83993517093797587</v>
      </c>
      <c r="AX658" s="2">
        <f t="shared" si="71"/>
        <v>0.96233995151518381</v>
      </c>
      <c r="AY658" s="28">
        <f t="shared" si="72"/>
        <v>0.87280505149507281</v>
      </c>
      <c r="AZ658" s="28">
        <f t="shared" si="73"/>
        <v>1.3151100431546738E-2</v>
      </c>
      <c r="BA658" s="28">
        <f t="shared" si="74"/>
        <v>-0.19626864337959901</v>
      </c>
      <c r="BB658" s="28">
        <f t="shared" si="75"/>
        <v>1.881037905626463</v>
      </c>
      <c r="BC658" s="29" t="str">
        <f t="shared" si="76"/>
        <v/>
      </c>
      <c r="BD658" s="2" t="s">
        <v>7343</v>
      </c>
      <c r="BE658" s="2" t="s">
        <v>5994</v>
      </c>
      <c r="BF658" s="2" t="s">
        <v>5994</v>
      </c>
      <c r="BG658" s="2" t="s">
        <v>8732</v>
      </c>
      <c r="BH658" s="2" t="s">
        <v>5994</v>
      </c>
      <c r="BI658" s="2" t="s">
        <v>9250</v>
      </c>
      <c r="BJ658" s="2" t="s">
        <v>10409</v>
      </c>
      <c r="BK658" s="2" t="s">
        <v>5994</v>
      </c>
      <c r="BL658" s="2" t="s">
        <v>11916</v>
      </c>
      <c r="BM658" s="2" t="s">
        <v>13135</v>
      </c>
      <c r="BN658" s="2" t="s">
        <v>14148</v>
      </c>
      <c r="BO658" s="2" t="s">
        <v>15261</v>
      </c>
      <c r="BP658" s="2" t="s">
        <v>16071</v>
      </c>
      <c r="BQ658" s="2" t="s">
        <v>17717</v>
      </c>
      <c r="BR658" s="2" t="s">
        <v>18787</v>
      </c>
      <c r="BS658" s="2"/>
      <c r="BT658" s="2"/>
      <c r="BU658" s="2"/>
      <c r="BV658" s="2"/>
      <c r="BW658" s="2"/>
      <c r="BX658" s="2"/>
      <c r="BY658" s="2"/>
      <c r="BZ658" s="2"/>
      <c r="CA658" s="2"/>
      <c r="CB658" s="2"/>
      <c r="CC658" s="2"/>
      <c r="CD658" s="2"/>
      <c r="CE658" s="2"/>
    </row>
    <row r="659" spans="1:83" x14ac:dyDescent="0.2">
      <c r="A659" s="1">
        <v>311</v>
      </c>
      <c r="B659" s="1">
        <v>311</v>
      </c>
      <c r="C659" s="2" t="s">
        <v>6</v>
      </c>
      <c r="D659" s="2" t="s">
        <v>785</v>
      </c>
      <c r="E659" s="2" t="s">
        <v>3348</v>
      </c>
      <c r="F659" s="2" t="s">
        <v>4819</v>
      </c>
      <c r="G659" s="2"/>
      <c r="H659" s="2"/>
      <c r="I659" s="2" t="s">
        <v>5984</v>
      </c>
      <c r="J659" s="2" t="s">
        <v>6022</v>
      </c>
      <c r="K659" s="2" t="s">
        <v>6015</v>
      </c>
      <c r="L659" s="2" t="s">
        <v>19126</v>
      </c>
      <c r="M659" s="2" t="s">
        <v>786</v>
      </c>
      <c r="N659" s="2">
        <v>7</v>
      </c>
      <c r="O659" s="2">
        <v>1479</v>
      </c>
      <c r="P659" s="2">
        <v>12</v>
      </c>
      <c r="Q659" s="2">
        <v>0.52621630722780444</v>
      </c>
      <c r="R659" s="2">
        <v>0.90997960019118185</v>
      </c>
      <c r="S659" s="2">
        <v>0.80589060899679088</v>
      </c>
      <c r="T659" s="2">
        <v>0.77243635632725349</v>
      </c>
      <c r="U659" s="2">
        <v>0.85567325123523696</v>
      </c>
      <c r="V659" s="2">
        <v>0.64798765715601914</v>
      </c>
      <c r="W659" s="2">
        <v>0.86991951045149962</v>
      </c>
      <c r="X659" s="2">
        <v>0.70148189003304817</v>
      </c>
      <c r="Y659" s="2">
        <v>0.74514680935643773</v>
      </c>
      <c r="Z659" s="2">
        <v>0.75646466856396588</v>
      </c>
      <c r="AA659" s="2">
        <v>0.58168342446236221</v>
      </c>
      <c r="AB659" s="2">
        <v>0.83538489085544354</v>
      </c>
      <c r="AC659" s="2">
        <v>0.88421092951259228</v>
      </c>
      <c r="AD659" s="2">
        <v>0.67693787676898076</v>
      </c>
      <c r="AE659" s="2">
        <v>0.89860234334901401</v>
      </c>
      <c r="AF659" s="2">
        <v>0.90621456652544252</v>
      </c>
      <c r="AG659" s="2">
        <v>0.76404213967661916</v>
      </c>
      <c r="AH659" s="2">
        <v>1.077382171450306</v>
      </c>
      <c r="AI659" s="2">
        <v>1.1384005535167196</v>
      </c>
      <c r="AJ659" s="2">
        <v>0.73770664689870524</v>
      </c>
      <c r="AK659" s="2">
        <v>0.6410800731901678</v>
      </c>
      <c r="AL659" s="2">
        <v>0.84155768592866975</v>
      </c>
      <c r="AM659" s="2">
        <v>0.93611224069112386</v>
      </c>
      <c r="AN659" s="2">
        <v>1.0644842712767022</v>
      </c>
      <c r="AO659" s="2">
        <v>0.80935313196430592</v>
      </c>
      <c r="AP659" s="2">
        <v>1.0229494766883362</v>
      </c>
      <c r="AQ659" s="2">
        <v>0.93264817647159226</v>
      </c>
      <c r="AR659" s="2">
        <v>1.0600778620862996</v>
      </c>
      <c r="AS659" s="2">
        <v>1.0638496875612449</v>
      </c>
      <c r="AT659" s="2">
        <v>1.0593051230075001</v>
      </c>
      <c r="AU659" s="2">
        <v>1.0507075524659657</v>
      </c>
      <c r="AV659" s="2">
        <v>0.81781599544093819</v>
      </c>
      <c r="AW659" s="2">
        <f t="shared" si="70"/>
        <v>0.80810818713982735</v>
      </c>
      <c r="AX659" s="2">
        <f t="shared" si="71"/>
        <v>0.92597291720550401</v>
      </c>
      <c r="AY659" s="28">
        <f t="shared" si="72"/>
        <v>0.87271255144115778</v>
      </c>
      <c r="AZ659" s="28">
        <f t="shared" si="73"/>
        <v>3.5733612075801655E-2</v>
      </c>
      <c r="BA659" s="28">
        <f t="shared" si="74"/>
        <v>-0.19642154859117134</v>
      </c>
      <c r="BB659" s="28">
        <f t="shared" si="75"/>
        <v>1.446923081606091</v>
      </c>
      <c r="BC659" s="29" t="str">
        <f t="shared" si="76"/>
        <v/>
      </c>
      <c r="BD659" s="2" t="s">
        <v>6761</v>
      </c>
      <c r="BE659" s="2" t="s">
        <v>5994</v>
      </c>
      <c r="BF659" s="2" t="s">
        <v>5994</v>
      </c>
      <c r="BG659" s="2" t="s">
        <v>8072</v>
      </c>
      <c r="BH659" s="2" t="s">
        <v>5994</v>
      </c>
      <c r="BI659" s="2" t="s">
        <v>9463</v>
      </c>
      <c r="BJ659" s="2" t="s">
        <v>5994</v>
      </c>
      <c r="BK659" s="2" t="s">
        <v>5994</v>
      </c>
      <c r="BL659" s="2" t="s">
        <v>11317</v>
      </c>
      <c r="BM659" s="2" t="s">
        <v>12542</v>
      </c>
      <c r="BN659" s="2" t="s">
        <v>13563</v>
      </c>
      <c r="BO659" s="2" t="s">
        <v>14663</v>
      </c>
      <c r="BP659" s="2" t="s">
        <v>15936</v>
      </c>
      <c r="BQ659" s="2" t="s">
        <v>17030</v>
      </c>
      <c r="BR659" s="2" t="s">
        <v>18162</v>
      </c>
      <c r="BS659" s="2"/>
      <c r="BT659" s="2"/>
      <c r="BU659" s="2"/>
      <c r="BV659" s="2"/>
      <c r="BW659" s="2"/>
      <c r="BX659" s="2"/>
      <c r="BY659" s="2"/>
      <c r="BZ659" s="2"/>
      <c r="CA659" s="2"/>
      <c r="CB659" s="2"/>
      <c r="CC659" s="2"/>
      <c r="CD659" s="2"/>
      <c r="CE659" s="2"/>
    </row>
    <row r="660" spans="1:83" x14ac:dyDescent="0.2">
      <c r="A660" s="1">
        <v>268</v>
      </c>
      <c r="B660" s="1">
        <v>268</v>
      </c>
      <c r="C660" s="2" t="s">
        <v>6</v>
      </c>
      <c r="D660" s="2" t="s">
        <v>621</v>
      </c>
      <c r="E660" s="2" t="s">
        <v>3302</v>
      </c>
      <c r="F660" s="2" t="s">
        <v>4773</v>
      </c>
      <c r="G660" s="2"/>
      <c r="H660" s="2"/>
      <c r="I660" s="2" t="s">
        <v>5984</v>
      </c>
      <c r="J660" s="2" t="s">
        <v>6020</v>
      </c>
      <c r="K660" s="2" t="s">
        <v>6047</v>
      </c>
      <c r="L660" s="2" t="s">
        <v>5994</v>
      </c>
      <c r="M660" s="2" t="s">
        <v>622</v>
      </c>
      <c r="N660" s="2">
        <v>10</v>
      </c>
      <c r="O660" s="2">
        <v>999</v>
      </c>
      <c r="P660" s="2">
        <v>20</v>
      </c>
      <c r="Q660" s="2">
        <v>0.80941287762917624</v>
      </c>
      <c r="R660" s="2">
        <v>0.84433894607928861</v>
      </c>
      <c r="S660" s="2">
        <v>0.76224180342919101</v>
      </c>
      <c r="T660" s="2">
        <v>0.92731541983589039</v>
      </c>
      <c r="U660" s="2">
        <v>1.1312042587640652</v>
      </c>
      <c r="V660" s="2">
        <v>0.84300439690670326</v>
      </c>
      <c r="W660" s="2">
        <v>0.95719740677333698</v>
      </c>
      <c r="X660" s="2">
        <v>0.72302375395858764</v>
      </c>
      <c r="Y660" s="2">
        <v>0.69670904830016145</v>
      </c>
      <c r="Z660" s="2">
        <v>0.954040927709218</v>
      </c>
      <c r="AA660" s="2">
        <v>0.74323177280492891</v>
      </c>
      <c r="AB660" s="2">
        <v>0.82129180193771634</v>
      </c>
      <c r="AC660" s="2">
        <v>0.87556847454920383</v>
      </c>
      <c r="AD660" s="2">
        <v>0.92421249484541801</v>
      </c>
      <c r="AE660" s="2">
        <v>0.95647687532709813</v>
      </c>
      <c r="AF660" s="2">
        <v>1.2809441223647451</v>
      </c>
      <c r="AG660" s="2">
        <v>0.92243939288059706</v>
      </c>
      <c r="AH660" s="2">
        <v>1.3796361760269493</v>
      </c>
      <c r="AI660" s="2">
        <v>1.117607014391631</v>
      </c>
      <c r="AJ660" s="2">
        <v>0.92560825989348894</v>
      </c>
      <c r="AK660" s="2">
        <v>0.76032995365098777</v>
      </c>
      <c r="AL660" s="2">
        <v>1.4118813375115762</v>
      </c>
      <c r="AM660" s="2">
        <v>1.3135300347864989</v>
      </c>
      <c r="AN660" s="2">
        <v>0.8450258607590726</v>
      </c>
      <c r="AO660" s="2">
        <v>1.0349397142053993</v>
      </c>
      <c r="AP660" s="2">
        <v>1.1379194676162678</v>
      </c>
      <c r="AQ660" s="2">
        <v>0.93113482059208474</v>
      </c>
      <c r="AR660" s="2">
        <v>1.3239655439973204</v>
      </c>
      <c r="AS660" s="2">
        <v>1.0273887075157677</v>
      </c>
      <c r="AT660" s="2">
        <v>1.0708198540387299</v>
      </c>
      <c r="AU660" s="2">
        <v>0.97177763750390855</v>
      </c>
      <c r="AV660" s="2">
        <v>1.1071137513842184</v>
      </c>
      <c r="AW660" s="2">
        <f t="shared" si="70"/>
        <v>0.92999457707967947</v>
      </c>
      <c r="AX660" s="2">
        <f t="shared" si="71"/>
        <v>1.0662642264196402</v>
      </c>
      <c r="AY660" s="28">
        <f t="shared" si="72"/>
        <v>0.87219898598911605</v>
      </c>
      <c r="AZ660" s="28">
        <f t="shared" si="73"/>
        <v>5.2356893249390017E-2</v>
      </c>
      <c r="BA660" s="28">
        <f t="shared" si="74"/>
        <v>-0.19727078173145735</v>
      </c>
      <c r="BB660" s="28">
        <f t="shared" si="75"/>
        <v>1.2810261315001297</v>
      </c>
      <c r="BC660" s="29" t="str">
        <f t="shared" si="76"/>
        <v/>
      </c>
      <c r="BD660" s="2" t="s">
        <v>6721</v>
      </c>
      <c r="BE660" s="2" t="s">
        <v>5994</v>
      </c>
      <c r="BF660" s="2" t="s">
        <v>5994</v>
      </c>
      <c r="BG660" s="2" t="s">
        <v>8026</v>
      </c>
      <c r="BH660" s="2" t="s">
        <v>5994</v>
      </c>
      <c r="BI660" s="2" t="s">
        <v>9416</v>
      </c>
      <c r="BJ660" s="2" t="s">
        <v>5994</v>
      </c>
      <c r="BK660" s="2" t="s">
        <v>10685</v>
      </c>
      <c r="BL660" s="2" t="s">
        <v>11278</v>
      </c>
      <c r="BM660" s="2" t="s">
        <v>12498</v>
      </c>
      <c r="BN660" s="2" t="s">
        <v>13521</v>
      </c>
      <c r="BO660" s="2" t="s">
        <v>14623</v>
      </c>
      <c r="BP660" s="2" t="s">
        <v>15895</v>
      </c>
      <c r="BQ660" s="2" t="s">
        <v>16984</v>
      </c>
      <c r="BR660" s="2" t="s">
        <v>18278</v>
      </c>
      <c r="BS660" s="2"/>
      <c r="BT660" s="2"/>
      <c r="BU660" s="2"/>
      <c r="BV660" s="2"/>
      <c r="BW660" s="2"/>
      <c r="BX660" s="2"/>
      <c r="BY660" s="2"/>
      <c r="BZ660" s="2"/>
      <c r="CA660" s="2"/>
      <c r="CB660" s="2"/>
      <c r="CC660" s="2"/>
      <c r="CD660" s="2"/>
      <c r="CE660" s="2"/>
    </row>
    <row r="661" spans="1:83" x14ac:dyDescent="0.2">
      <c r="A661" s="1">
        <v>72</v>
      </c>
      <c r="B661" s="1">
        <v>72</v>
      </c>
      <c r="C661" s="2" t="s">
        <v>6</v>
      </c>
      <c r="D661" s="2" t="s">
        <v>637</v>
      </c>
      <c r="E661" s="2" t="s">
        <v>3499</v>
      </c>
      <c r="F661" s="2" t="s">
        <v>4970</v>
      </c>
      <c r="G661" s="2"/>
      <c r="H661" s="2"/>
      <c r="I661" s="2" t="s">
        <v>5980</v>
      </c>
      <c r="J661" s="2" t="s">
        <v>6037</v>
      </c>
      <c r="K661" s="2" t="s">
        <v>6039</v>
      </c>
      <c r="L661" s="2" t="s">
        <v>5994</v>
      </c>
      <c r="M661" s="2" t="s">
        <v>638</v>
      </c>
      <c r="N661" s="2">
        <v>4</v>
      </c>
      <c r="O661" s="2">
        <v>184</v>
      </c>
      <c r="P661" s="2">
        <v>19</v>
      </c>
      <c r="Q661" s="2">
        <v>0.97486424918636616</v>
      </c>
      <c r="R661" s="2">
        <v>0.67645730689882766</v>
      </c>
      <c r="S661" s="2">
        <v>0.90461204712670662</v>
      </c>
      <c r="T661" s="2">
        <v>1.0197090433072142</v>
      </c>
      <c r="U661" s="2">
        <v>0.89459235052091191</v>
      </c>
      <c r="V661" s="2">
        <v>0.84595544536008904</v>
      </c>
      <c r="W661" s="2">
        <v>0.5832275186530651</v>
      </c>
      <c r="X661" s="2">
        <v>0.69940021419769649</v>
      </c>
      <c r="Y661" s="2">
        <v>0.67388010673713483</v>
      </c>
      <c r="Z661" s="2">
        <v>0.90551133708926035</v>
      </c>
      <c r="AA661" s="2">
        <v>0.71547156195034201</v>
      </c>
      <c r="AB661" s="2">
        <v>0.73459812896219034</v>
      </c>
      <c r="AC661" s="2">
        <v>0.89096099936897466</v>
      </c>
      <c r="AD661" s="2">
        <v>0.72259192774967618</v>
      </c>
      <c r="AE661" s="2">
        <v>1.8249771229077605</v>
      </c>
      <c r="AF661" s="2">
        <v>1.6869362545659388</v>
      </c>
      <c r="AG661" s="2">
        <v>2.5731896172666686</v>
      </c>
      <c r="AH661" s="2">
        <v>0.96007484278880983</v>
      </c>
      <c r="AI661" s="2">
        <v>1.0572733908724798</v>
      </c>
      <c r="AJ661" s="2">
        <v>0.63538199170861176</v>
      </c>
      <c r="AK661" s="2">
        <v>0.97452995171063683</v>
      </c>
      <c r="AL661" s="2">
        <v>1.1312627111928426</v>
      </c>
      <c r="AM661" s="2">
        <v>1.2842972303271942</v>
      </c>
      <c r="AN661" s="2">
        <v>1.4904970414828327</v>
      </c>
      <c r="AO661" s="2">
        <v>1.3647898961431366</v>
      </c>
      <c r="AP661" s="2">
        <v>0.73422127902263989</v>
      </c>
      <c r="AQ661" s="2">
        <v>1.1171723068940609</v>
      </c>
      <c r="AR661" s="2">
        <v>0.80360894231391489</v>
      </c>
      <c r="AS661" s="2">
        <v>1.7951012769229178</v>
      </c>
      <c r="AT661" s="2">
        <v>1.4555907727189703</v>
      </c>
      <c r="AU661" s="2">
        <v>0.98626520971325227</v>
      </c>
      <c r="AV661" s="2">
        <v>1.4209492425129324</v>
      </c>
      <c r="AW661" s="2">
        <f t="shared" si="70"/>
        <v>1.0181201823952692</v>
      </c>
      <c r="AX661" s="2">
        <f t="shared" si="71"/>
        <v>1.1687436809741494</v>
      </c>
      <c r="AY661" s="28">
        <f t="shared" si="72"/>
        <v>0.8711235825007112</v>
      </c>
      <c r="AZ661" s="28">
        <f t="shared" si="73"/>
        <v>0.34762800034673202</v>
      </c>
      <c r="BA661" s="28">
        <f t="shared" si="74"/>
        <v>-0.19905069269516901</v>
      </c>
      <c r="BB661" s="28">
        <f t="shared" si="75"/>
        <v>0.45888524975408729</v>
      </c>
      <c r="BC661" s="29" t="str">
        <f t="shared" si="76"/>
        <v/>
      </c>
      <c r="BD661" s="2" t="s">
        <v>6887</v>
      </c>
      <c r="BE661" s="2">
        <v>33</v>
      </c>
      <c r="BF661" s="2">
        <v>60</v>
      </c>
      <c r="BG661" s="2" t="s">
        <v>8222</v>
      </c>
      <c r="BH661" s="2" t="s">
        <v>5994</v>
      </c>
      <c r="BI661" s="2" t="s">
        <v>9601</v>
      </c>
      <c r="BJ661" s="2" t="s">
        <v>9991</v>
      </c>
      <c r="BK661" s="2" t="s">
        <v>5994</v>
      </c>
      <c r="BL661" s="2" t="s">
        <v>11452</v>
      </c>
      <c r="BM661" s="2" t="s">
        <v>12670</v>
      </c>
      <c r="BN661" s="2" t="s">
        <v>13689</v>
      </c>
      <c r="BO661" s="2" t="s">
        <v>14786</v>
      </c>
      <c r="BP661" s="2" t="s">
        <v>15696</v>
      </c>
      <c r="BQ661" s="2" t="s">
        <v>17181</v>
      </c>
      <c r="BR661" s="2" t="s">
        <v>18454</v>
      </c>
      <c r="BS661" s="2"/>
      <c r="BT661" s="2"/>
      <c r="BU661" s="2"/>
      <c r="BV661" s="2"/>
      <c r="BW661" s="2"/>
      <c r="BX661" s="2"/>
      <c r="BY661" s="2"/>
      <c r="BZ661" s="2"/>
      <c r="CA661" s="2"/>
      <c r="CB661" s="2"/>
      <c r="CC661" s="2"/>
      <c r="CD661" s="2"/>
      <c r="CE661" s="2"/>
    </row>
    <row r="662" spans="1:83" x14ac:dyDescent="0.2">
      <c r="A662" s="1">
        <v>458</v>
      </c>
      <c r="B662" s="1">
        <v>458</v>
      </c>
      <c r="C662" s="2" t="s">
        <v>334</v>
      </c>
      <c r="D662" s="2" t="s">
        <v>2003</v>
      </c>
      <c r="E662" s="2" t="s">
        <v>4342</v>
      </c>
      <c r="F662" s="2" t="s">
        <v>5817</v>
      </c>
      <c r="G662" s="2"/>
      <c r="H662" s="2"/>
      <c r="I662" s="2" t="s">
        <v>5994</v>
      </c>
      <c r="J662" s="2" t="s">
        <v>6333</v>
      </c>
      <c r="K662" s="2" t="s">
        <v>5994</v>
      </c>
      <c r="L662" s="2" t="s">
        <v>5994</v>
      </c>
      <c r="M662" s="2" t="s">
        <v>2004</v>
      </c>
      <c r="N662" s="2">
        <v>1</v>
      </c>
      <c r="O662" s="2">
        <v>477</v>
      </c>
      <c r="P662" s="2">
        <v>2</v>
      </c>
      <c r="Q662" s="2">
        <v>0.5676656857201573</v>
      </c>
      <c r="R662" s="2">
        <v>0.743970859893053</v>
      </c>
      <c r="S662" s="2">
        <v>0.75617753150609834</v>
      </c>
      <c r="T662" s="2">
        <v>0.70982444677518552</v>
      </c>
      <c r="U662" s="2">
        <v>0.60476089353583939</v>
      </c>
      <c r="V662" s="2">
        <v>0.8025425451892868</v>
      </c>
      <c r="W662" s="2">
        <v>0.78159793708787639</v>
      </c>
      <c r="X662" s="2">
        <v>0.78784430842562103</v>
      </c>
      <c r="Y662" s="2">
        <v>0.72734108190244562</v>
      </c>
      <c r="Z662" s="2">
        <v>0.91303610711047967</v>
      </c>
      <c r="AA662" s="2">
        <v>0.91260475391092633</v>
      </c>
      <c r="AB662" s="2">
        <v>0.92098396895957568</v>
      </c>
      <c r="AC662" s="2">
        <v>0.93700520548041577</v>
      </c>
      <c r="AD662" s="2">
        <v>0.77889909021180737</v>
      </c>
      <c r="AE662" s="2">
        <v>0.76310263483420226</v>
      </c>
      <c r="AF662" s="2">
        <v>0.69894630302033134</v>
      </c>
      <c r="AG662" s="2">
        <v>0.5515894284003956</v>
      </c>
      <c r="AH662" s="2">
        <v>0.93119463425263016</v>
      </c>
      <c r="AI662" s="2">
        <v>0.84967377959095958</v>
      </c>
      <c r="AJ662" s="2">
        <v>1.0113978206398482</v>
      </c>
      <c r="AK662" s="2">
        <v>0.95594496867721546</v>
      </c>
      <c r="AL662" s="2">
        <v>0.8942832719760524</v>
      </c>
      <c r="AM662" s="2">
        <v>0.77769052539671535</v>
      </c>
      <c r="AN662" s="2">
        <v>0.77762699937632185</v>
      </c>
      <c r="AO662" s="2">
        <v>0.90960402944041308</v>
      </c>
      <c r="AP662" s="2">
        <v>0.88511713704006889</v>
      </c>
      <c r="AQ662" s="2">
        <v>0.85827212492464222</v>
      </c>
      <c r="AR662" s="2">
        <v>1.0547271068714901</v>
      </c>
      <c r="AS662" s="2">
        <v>0.88065882048673549</v>
      </c>
      <c r="AT662" s="2">
        <v>0.86886502395652221</v>
      </c>
      <c r="AU662" s="2">
        <v>0.95539304040859274</v>
      </c>
      <c r="AV662" s="2">
        <v>0.75184605403415294</v>
      </c>
      <c r="AW662" s="2">
        <f t="shared" si="70"/>
        <v>0.77572427346354145</v>
      </c>
      <c r="AX662" s="2">
        <f t="shared" si="71"/>
        <v>0.89087899409452076</v>
      </c>
      <c r="AY662" s="28">
        <f t="shared" si="72"/>
        <v>0.8707403346646182</v>
      </c>
      <c r="AZ662" s="28">
        <f t="shared" si="73"/>
        <v>5.8616864788327717E-3</v>
      </c>
      <c r="BA662" s="28">
        <f t="shared" si="74"/>
        <v>-0.19968554109639736</v>
      </c>
      <c r="BB662" s="28">
        <f t="shared" si="75"/>
        <v>2.2319774141736315</v>
      </c>
      <c r="BC662" s="29" t="str">
        <f t="shared" si="76"/>
        <v/>
      </c>
      <c r="BD662" s="2" t="s">
        <v>4342</v>
      </c>
      <c r="BE662" s="2" t="s">
        <v>5994</v>
      </c>
      <c r="BF662" s="2" t="s">
        <v>5994</v>
      </c>
      <c r="BG662" s="2" t="s">
        <v>9016</v>
      </c>
      <c r="BH662" s="2" t="s">
        <v>5994</v>
      </c>
      <c r="BI662" s="2" t="s">
        <v>5994</v>
      </c>
      <c r="BJ662" s="2" t="s">
        <v>5994</v>
      </c>
      <c r="BK662" s="2" t="s">
        <v>5994</v>
      </c>
      <c r="BL662" s="2" t="s">
        <v>12150</v>
      </c>
      <c r="BM662" s="2" t="s">
        <v>6333</v>
      </c>
      <c r="BN662" s="2" t="s">
        <v>14335</v>
      </c>
      <c r="BO662" s="2" t="s">
        <v>15518</v>
      </c>
      <c r="BP662" s="2" t="s">
        <v>15756</v>
      </c>
      <c r="BQ662" s="2" t="s">
        <v>17992</v>
      </c>
      <c r="BR662" s="2" t="s">
        <v>18977</v>
      </c>
      <c r="BS662" s="2"/>
      <c r="BT662" s="2"/>
      <c r="BU662" s="2"/>
      <c r="BV662" s="2"/>
      <c r="BW662" s="2"/>
      <c r="BX662" s="2"/>
      <c r="BY662" s="2"/>
      <c r="BZ662" s="2"/>
      <c r="CA662" s="2"/>
      <c r="CB662" s="2"/>
      <c r="CC662" s="2"/>
      <c r="CD662" s="2"/>
      <c r="CE662" s="2"/>
    </row>
    <row r="663" spans="1:83" x14ac:dyDescent="0.2">
      <c r="A663" s="1">
        <v>197</v>
      </c>
      <c r="B663" s="1">
        <v>197</v>
      </c>
      <c r="C663" s="2" t="s">
        <v>6</v>
      </c>
      <c r="D663" s="2" t="s">
        <v>1081</v>
      </c>
      <c r="E663" s="2" t="s">
        <v>4350</v>
      </c>
      <c r="F663" s="2" t="s">
        <v>5825</v>
      </c>
      <c r="G663" s="2"/>
      <c r="H663" s="2"/>
      <c r="I663" s="2" t="s">
        <v>5994</v>
      </c>
      <c r="J663" s="2" t="s">
        <v>6343</v>
      </c>
      <c r="K663" s="2" t="s">
        <v>5994</v>
      </c>
      <c r="L663" s="2" t="s">
        <v>19336</v>
      </c>
      <c r="M663" s="2" t="s">
        <v>1082</v>
      </c>
      <c r="N663" s="2">
        <v>2</v>
      </c>
      <c r="O663" s="2">
        <v>1037</v>
      </c>
      <c r="P663" s="2">
        <v>6</v>
      </c>
      <c r="Q663" s="2">
        <v>0.88733602297765068</v>
      </c>
      <c r="R663" s="2">
        <v>0.86357379558887837</v>
      </c>
      <c r="S663" s="2">
        <v>0.63077921602773357</v>
      </c>
      <c r="T663" s="2">
        <v>0.82804872384056705</v>
      </c>
      <c r="U663" s="2">
        <v>0.87960585722374629</v>
      </c>
      <c r="V663" s="2">
        <v>0.73463729986595805</v>
      </c>
      <c r="W663" s="2">
        <v>0.94187670430951509</v>
      </c>
      <c r="X663" s="2">
        <v>0.74333718934311843</v>
      </c>
      <c r="Y663" s="2">
        <v>0.68713569526304208</v>
      </c>
      <c r="Z663" s="2">
        <v>0.74803814009724023</v>
      </c>
      <c r="AA663" s="2">
        <v>0.71256102069134897</v>
      </c>
      <c r="AB663" s="2">
        <v>0.72325734759549787</v>
      </c>
      <c r="AC663" s="2">
        <v>0.72650920860577928</v>
      </c>
      <c r="AD663" s="2">
        <v>0.68301282160180921</v>
      </c>
      <c r="AE663" s="2">
        <v>1.1034129744405821</v>
      </c>
      <c r="AF663" s="2">
        <v>1.0000304235696635</v>
      </c>
      <c r="AG663" s="2">
        <v>0.88751162825043173</v>
      </c>
      <c r="AH663" s="2">
        <v>1.0639754044663328</v>
      </c>
      <c r="AI663" s="2">
        <v>0.93621676046984725</v>
      </c>
      <c r="AJ663" s="2">
        <v>0.92296562605891341</v>
      </c>
      <c r="AK663" s="2">
        <v>0.85787900611754964</v>
      </c>
      <c r="AL663" s="2">
        <v>0.85903587426611472</v>
      </c>
      <c r="AM663" s="2">
        <v>0.87270839061622352</v>
      </c>
      <c r="AN663" s="2">
        <v>1.0473263086535716</v>
      </c>
      <c r="AO663" s="2">
        <v>0.94312974274219596</v>
      </c>
      <c r="AP663" s="2">
        <v>0.93627158894917661</v>
      </c>
      <c r="AQ663" s="2">
        <v>0.97862184562436427</v>
      </c>
      <c r="AR663" s="2">
        <v>0.97064684007889457</v>
      </c>
      <c r="AS663" s="2">
        <v>1.0816602728317732</v>
      </c>
      <c r="AT663" s="2">
        <v>0.98869895810887465</v>
      </c>
      <c r="AU663" s="2">
        <v>0.99766065009363103</v>
      </c>
      <c r="AV663" s="2">
        <v>0.96195881292916807</v>
      </c>
      <c r="AW663" s="2">
        <f t="shared" si="70"/>
        <v>0.83057138074888115</v>
      </c>
      <c r="AX663" s="2">
        <f t="shared" si="71"/>
        <v>0.95527414746695771</v>
      </c>
      <c r="AY663" s="28">
        <f t="shared" si="72"/>
        <v>0.869458660585819</v>
      </c>
      <c r="AZ663" s="28">
        <f t="shared" si="73"/>
        <v>4.8232390536112803E-3</v>
      </c>
      <c r="BA663" s="28">
        <f t="shared" si="74"/>
        <v>-0.20181066032345846</v>
      </c>
      <c r="BB663" s="28">
        <f t="shared" si="75"/>
        <v>2.3166612126600343</v>
      </c>
      <c r="BC663" s="29" t="str">
        <f t="shared" si="76"/>
        <v/>
      </c>
      <c r="BD663" s="2" t="s">
        <v>7622</v>
      </c>
      <c r="BE663" s="2" t="s">
        <v>5994</v>
      </c>
      <c r="BF663" s="2" t="s">
        <v>5994</v>
      </c>
      <c r="BG663" s="2" t="s">
        <v>9023</v>
      </c>
      <c r="BH663" s="2" t="s">
        <v>5994</v>
      </c>
      <c r="BI663" s="2" t="s">
        <v>5994</v>
      </c>
      <c r="BJ663" s="2" t="s">
        <v>5994</v>
      </c>
      <c r="BK663" s="2" t="s">
        <v>5994</v>
      </c>
      <c r="BL663" s="2" t="s">
        <v>12157</v>
      </c>
      <c r="BM663" s="2" t="s">
        <v>6343</v>
      </c>
      <c r="BN663" s="2" t="s">
        <v>14338</v>
      </c>
      <c r="BO663" s="2" t="s">
        <v>15523</v>
      </c>
      <c r="BP663" s="2" t="s">
        <v>6129</v>
      </c>
      <c r="BQ663" s="2" t="s">
        <v>17999</v>
      </c>
      <c r="BR663" s="2" t="s">
        <v>18983</v>
      </c>
      <c r="BS663" s="2"/>
      <c r="BT663" s="2"/>
      <c r="BU663" s="2"/>
      <c r="BV663" s="2"/>
      <c r="BW663" s="2"/>
      <c r="BX663" s="2"/>
      <c r="BY663" s="2"/>
      <c r="BZ663" s="2"/>
      <c r="CA663" s="2"/>
      <c r="CB663" s="2"/>
      <c r="CC663" s="2"/>
      <c r="CD663" s="2"/>
      <c r="CE663" s="2"/>
    </row>
    <row r="664" spans="1:83" x14ac:dyDescent="0.2">
      <c r="A664" s="1">
        <v>246</v>
      </c>
      <c r="B664" s="1">
        <v>246</v>
      </c>
      <c r="C664" s="2" t="s">
        <v>6</v>
      </c>
      <c r="D664" s="2" t="s">
        <v>1167</v>
      </c>
      <c r="E664" s="2" t="s">
        <v>3761</v>
      </c>
      <c r="F664" s="2" t="s">
        <v>5232</v>
      </c>
      <c r="G664" s="2"/>
      <c r="H664" s="2"/>
      <c r="I664" s="2" t="s">
        <v>5994</v>
      </c>
      <c r="J664" s="2" t="s">
        <v>5994</v>
      </c>
      <c r="K664" s="2" t="s">
        <v>5994</v>
      </c>
      <c r="L664" s="2" t="s">
        <v>19242</v>
      </c>
      <c r="M664" s="2" t="s">
        <v>1168</v>
      </c>
      <c r="N664" s="2">
        <v>2</v>
      </c>
      <c r="O664" s="2">
        <v>415</v>
      </c>
      <c r="P664" s="2">
        <v>6</v>
      </c>
      <c r="Q664" s="2">
        <v>0.81135020407521896</v>
      </c>
      <c r="R664" s="2">
        <v>0.82107609180521657</v>
      </c>
      <c r="S664" s="2">
        <v>0.98782206150253815</v>
      </c>
      <c r="T664" s="2">
        <v>0.93072422059310422</v>
      </c>
      <c r="U664" s="2">
        <v>0.99915364660987938</v>
      </c>
      <c r="V664" s="2">
        <v>0.96171450667221436</v>
      </c>
      <c r="W664" s="2">
        <v>0.8938367958496477</v>
      </c>
      <c r="X664" s="2">
        <v>0.70972425614968015</v>
      </c>
      <c r="Y664" s="2">
        <v>0.76266791033737613</v>
      </c>
      <c r="Z664" s="2">
        <v>0.86899698215949539</v>
      </c>
      <c r="AA664" s="2">
        <v>0.68984505788638661</v>
      </c>
      <c r="AB664" s="2">
        <v>0.8716448467420892</v>
      </c>
      <c r="AC664" s="2">
        <v>1.0675392529097487</v>
      </c>
      <c r="AD664" s="2">
        <v>0.79473877715265473</v>
      </c>
      <c r="AE664" s="2">
        <v>0.98341672290473858</v>
      </c>
      <c r="AF664" s="2">
        <v>0.88809081973458115</v>
      </c>
      <c r="AG664" s="2">
        <v>0.88689826284433626</v>
      </c>
      <c r="AH664" s="2">
        <v>1.0177417722176743</v>
      </c>
      <c r="AI664" s="2">
        <v>1.0813118185903094</v>
      </c>
      <c r="AJ664" s="2">
        <v>0.97087440174471029</v>
      </c>
      <c r="AK664" s="2">
        <v>0.96872295327136282</v>
      </c>
      <c r="AL664" s="2">
        <v>0.8758527172747741</v>
      </c>
      <c r="AM664" s="2">
        <v>1.0580751990384247</v>
      </c>
      <c r="AN664" s="2">
        <v>1.0805611981090324</v>
      </c>
      <c r="AO664" s="2">
        <v>0.86300545011939733</v>
      </c>
      <c r="AP664" s="2">
        <v>1.0143440196970939</v>
      </c>
      <c r="AQ664" s="2">
        <v>1.1632612156164002</v>
      </c>
      <c r="AR664" s="2">
        <v>1.2770810709211624</v>
      </c>
      <c r="AS664" s="2">
        <v>1.0540090261177497</v>
      </c>
      <c r="AT664" s="2">
        <v>1.0862500735394276</v>
      </c>
      <c r="AU664" s="2">
        <v>1.0301539897726717</v>
      </c>
      <c r="AV664" s="2">
        <v>0.96193711074315558</v>
      </c>
      <c r="AW664" s="2">
        <f t="shared" si="70"/>
        <v>0.89622600035457312</v>
      </c>
      <c r="AX664" s="2">
        <f t="shared" si="71"/>
        <v>1.0310868019973356</v>
      </c>
      <c r="AY664" s="28">
        <f t="shared" si="72"/>
        <v>0.86920519069633972</v>
      </c>
      <c r="AZ664" s="28">
        <f t="shared" si="73"/>
        <v>2.315463405896492E-3</v>
      </c>
      <c r="BA664" s="28">
        <f t="shared" si="74"/>
        <v>-0.20223130489473351</v>
      </c>
      <c r="BB664" s="28">
        <f t="shared" si="75"/>
        <v>2.6353620783033453</v>
      </c>
      <c r="BC664" s="29" t="str">
        <f t="shared" si="76"/>
        <v/>
      </c>
      <c r="BD664" s="2" t="s">
        <v>7116</v>
      </c>
      <c r="BE664" s="2" t="s">
        <v>5994</v>
      </c>
      <c r="BF664" s="2" t="s">
        <v>5994</v>
      </c>
      <c r="BG664" s="2" t="s">
        <v>8481</v>
      </c>
      <c r="BH664" s="2" t="s">
        <v>9161</v>
      </c>
      <c r="BI664" s="2" t="s">
        <v>9793</v>
      </c>
      <c r="BJ664" s="2" t="s">
        <v>5994</v>
      </c>
      <c r="BK664" s="2" t="s">
        <v>10868</v>
      </c>
      <c r="BL664" s="2" t="s">
        <v>11683</v>
      </c>
      <c r="BM664" s="2" t="s">
        <v>12896</v>
      </c>
      <c r="BN664" s="2" t="s">
        <v>13928</v>
      </c>
      <c r="BO664" s="2" t="s">
        <v>14998</v>
      </c>
      <c r="BP664" s="2" t="s">
        <v>16318</v>
      </c>
      <c r="BQ664" s="2" t="s">
        <v>17446</v>
      </c>
      <c r="BR664" s="2" t="s">
        <v>18628</v>
      </c>
      <c r="BS664" s="2"/>
      <c r="BT664" s="2"/>
      <c r="BU664" s="2"/>
      <c r="BV664" s="2"/>
      <c r="BW664" s="2"/>
      <c r="BX664" s="2"/>
      <c r="BY664" s="2"/>
      <c r="BZ664" s="2"/>
      <c r="CA664" s="2"/>
      <c r="CB664" s="2"/>
      <c r="CC664" s="2"/>
      <c r="CD664" s="2"/>
      <c r="CE664" s="2"/>
    </row>
    <row r="665" spans="1:83" x14ac:dyDescent="0.2">
      <c r="A665" s="1">
        <v>288</v>
      </c>
      <c r="B665" s="1">
        <v>288</v>
      </c>
      <c r="C665" s="2" t="s">
        <v>6</v>
      </c>
      <c r="D665" s="2" t="s">
        <v>63</v>
      </c>
      <c r="E665" s="2" t="s">
        <v>3216</v>
      </c>
      <c r="F665" s="2" t="s">
        <v>4688</v>
      </c>
      <c r="G665" s="2"/>
      <c r="H665" s="2"/>
      <c r="I665" s="2" t="s">
        <v>5981</v>
      </c>
      <c r="J665" s="2" t="s">
        <v>6015</v>
      </c>
      <c r="K665" s="2" t="s">
        <v>5994</v>
      </c>
      <c r="L665" s="2" t="s">
        <v>5994</v>
      </c>
      <c r="M665" s="2" t="s">
        <v>64</v>
      </c>
      <c r="N665" s="2">
        <v>18</v>
      </c>
      <c r="O665" s="2">
        <v>367</v>
      </c>
      <c r="P665" s="2">
        <v>923</v>
      </c>
      <c r="Q665" s="2">
        <v>0.90216871121823161</v>
      </c>
      <c r="R665" s="2">
        <v>0.87010140668145597</v>
      </c>
      <c r="S665" s="2">
        <v>0.75415241314760384</v>
      </c>
      <c r="T665" s="2">
        <v>1.0664266875695907</v>
      </c>
      <c r="U665" s="2">
        <v>0.97009941568285263</v>
      </c>
      <c r="V665" s="2">
        <v>0.79141174238868528</v>
      </c>
      <c r="W665" s="2">
        <v>1.1262768120357647</v>
      </c>
      <c r="X665" s="2">
        <v>0.98106430294670388</v>
      </c>
      <c r="Y665" s="2">
        <v>0.81840108148791024</v>
      </c>
      <c r="Z665" s="2">
        <v>1.2433047427371247</v>
      </c>
      <c r="AA665" s="2">
        <v>1.1082853739685601</v>
      </c>
      <c r="AB665" s="2">
        <v>0.92062026269623853</v>
      </c>
      <c r="AC665" s="2">
        <v>1.1251845996658876</v>
      </c>
      <c r="AD665" s="2">
        <v>0.8967944217086925</v>
      </c>
      <c r="AE665" s="2">
        <v>0.93138139004307352</v>
      </c>
      <c r="AF665" s="2">
        <v>1.0261432702671025</v>
      </c>
      <c r="AG665" s="2">
        <v>0.82007929664598578</v>
      </c>
      <c r="AH665" s="2">
        <v>1.2741282463148416</v>
      </c>
      <c r="AI665" s="2">
        <v>0.92917381422745582</v>
      </c>
      <c r="AJ665" s="2">
        <v>1.2587337941527501</v>
      </c>
      <c r="AK665" s="2">
        <v>1.240536555236103</v>
      </c>
      <c r="AL665" s="2">
        <v>1.0121980076710679</v>
      </c>
      <c r="AM665" s="2">
        <v>1.0625745367071149</v>
      </c>
      <c r="AN665" s="2">
        <v>1.1060175161399872</v>
      </c>
      <c r="AO665" s="2">
        <v>1.0046278952943057</v>
      </c>
      <c r="AP665" s="2">
        <v>1.0232198762992373</v>
      </c>
      <c r="AQ665" s="2">
        <v>1.25065605384644</v>
      </c>
      <c r="AR665" s="2">
        <v>1.0819355553622483</v>
      </c>
      <c r="AS665" s="2">
        <v>1.2879840128105766</v>
      </c>
      <c r="AT665" s="2">
        <v>1.1119622088505554</v>
      </c>
      <c r="AU665" s="2">
        <v>1.1751986407577748</v>
      </c>
      <c r="AV665" s="2">
        <v>1.010413519086234</v>
      </c>
      <c r="AW665" s="2">
        <f t="shared" si="70"/>
        <v>0.97658936797019813</v>
      </c>
      <c r="AX665" s="2">
        <f t="shared" si="71"/>
        <v>1.1250813978626457</v>
      </c>
      <c r="AY665" s="28">
        <f t="shared" si="72"/>
        <v>0.86801663401906493</v>
      </c>
      <c r="AZ665" s="28">
        <f t="shared" si="73"/>
        <v>4.1170363304250217E-3</v>
      </c>
      <c r="BA665" s="28">
        <f t="shared" si="74"/>
        <v>-0.20420540522811984</v>
      </c>
      <c r="BB665" s="28">
        <f t="shared" si="75"/>
        <v>2.3854153005921428</v>
      </c>
      <c r="BC665" s="29" t="str">
        <f t="shared" si="76"/>
        <v/>
      </c>
      <c r="BD665" s="2" t="s">
        <v>6641</v>
      </c>
      <c r="BE665" s="2" t="s">
        <v>5994</v>
      </c>
      <c r="BF665" s="2" t="s">
        <v>5994</v>
      </c>
      <c r="BG665" s="2" t="s">
        <v>7942</v>
      </c>
      <c r="BH665" s="2" t="s">
        <v>5994</v>
      </c>
      <c r="BI665" s="2" t="s">
        <v>9345</v>
      </c>
      <c r="BJ665" s="2" t="s">
        <v>5994</v>
      </c>
      <c r="BK665" s="2" t="s">
        <v>10656</v>
      </c>
      <c r="BL665" s="2" t="s">
        <v>11198</v>
      </c>
      <c r="BM665" s="2" t="s">
        <v>12417</v>
      </c>
      <c r="BN665" s="2" t="s">
        <v>13431</v>
      </c>
      <c r="BO665" s="2" t="s">
        <v>14547</v>
      </c>
      <c r="BP665" s="2" t="s">
        <v>15820</v>
      </c>
      <c r="BQ665" s="2" t="s">
        <v>16897</v>
      </c>
      <c r="BR665" s="2" t="s">
        <v>18163</v>
      </c>
      <c r="BS665" s="2"/>
      <c r="BT665" s="2"/>
      <c r="BU665" s="2"/>
      <c r="BV665" s="2"/>
      <c r="BW665" s="2"/>
      <c r="BX665" s="2"/>
      <c r="BY665" s="2"/>
      <c r="BZ665" s="2"/>
      <c r="CA665" s="2"/>
      <c r="CB665" s="2"/>
      <c r="CC665" s="2"/>
      <c r="CD665" s="2"/>
      <c r="CE665" s="2"/>
    </row>
    <row r="666" spans="1:83" x14ac:dyDescent="0.2">
      <c r="A666" s="1">
        <v>231</v>
      </c>
      <c r="B666" s="1">
        <v>231</v>
      </c>
      <c r="C666" s="2" t="s">
        <v>6</v>
      </c>
      <c r="D666" s="2" t="s">
        <v>1297</v>
      </c>
      <c r="E666" s="2" t="s">
        <v>3653</v>
      </c>
      <c r="F666" s="2" t="s">
        <v>5124</v>
      </c>
      <c r="G666" s="2"/>
      <c r="H666" s="2"/>
      <c r="I666" s="2" t="s">
        <v>5989</v>
      </c>
      <c r="J666" s="2" t="s">
        <v>6064</v>
      </c>
      <c r="K666" s="2" t="s">
        <v>5994</v>
      </c>
      <c r="L666" s="2" t="s">
        <v>5994</v>
      </c>
      <c r="M666" s="2" t="s">
        <v>1298</v>
      </c>
      <c r="N666" s="2">
        <v>3</v>
      </c>
      <c r="O666" s="2">
        <v>227</v>
      </c>
      <c r="P666" s="2">
        <v>5</v>
      </c>
      <c r="Q666" s="2">
        <v>0.59523599794853232</v>
      </c>
      <c r="R666" s="2">
        <v>0.76547289737209834</v>
      </c>
      <c r="S666" s="2">
        <v>0.64523645501054627</v>
      </c>
      <c r="T666" s="2">
        <v>0.5874611354778394</v>
      </c>
      <c r="U666" s="2">
        <v>0.79498222748464253</v>
      </c>
      <c r="V666" s="2">
        <v>0.91544204238770521</v>
      </c>
      <c r="W666" s="2">
        <v>0.99487438300726339</v>
      </c>
      <c r="X666" s="2">
        <v>0.9421289178636395</v>
      </c>
      <c r="Y666" s="2">
        <v>0.77690109103722504</v>
      </c>
      <c r="Z666" s="2">
        <v>1.0784767720564734</v>
      </c>
      <c r="AA666" s="2">
        <v>0.72113093501106085</v>
      </c>
      <c r="AB666" s="2">
        <v>1.0195671905456201</v>
      </c>
      <c r="AC666" s="2">
        <v>1.1761379975605135</v>
      </c>
      <c r="AD666" s="2">
        <v>0.82970299654229041</v>
      </c>
      <c r="AE666" s="2">
        <v>1.0146949400354173</v>
      </c>
      <c r="AF666" s="2">
        <v>1.1941465016677151</v>
      </c>
      <c r="AG666" s="2">
        <v>1.0303642244899363</v>
      </c>
      <c r="AH666" s="2">
        <v>1.2126820711017616</v>
      </c>
      <c r="AI666" s="2">
        <v>1.4525391945226038</v>
      </c>
      <c r="AJ666" s="2">
        <v>0.99211477141040072</v>
      </c>
      <c r="AK666" s="2">
        <v>0.78401027181804217</v>
      </c>
      <c r="AL666" s="2">
        <v>1.0821168568204673</v>
      </c>
      <c r="AM666" s="2">
        <v>0.95725886345434241</v>
      </c>
      <c r="AN666" s="2">
        <v>1.4301467593704185</v>
      </c>
      <c r="AO666" s="2">
        <v>1.2943079504724697</v>
      </c>
      <c r="AP666" s="2">
        <v>1.04326085560092</v>
      </c>
      <c r="AQ666" s="2">
        <v>0.82664422354140021</v>
      </c>
      <c r="AR666" s="2">
        <v>1.1526213462450094</v>
      </c>
      <c r="AS666" s="2">
        <v>1.29165119584868</v>
      </c>
      <c r="AT666" s="2">
        <v>1.0522986376891839</v>
      </c>
      <c r="AU666" s="2">
        <v>1.1144703143769144</v>
      </c>
      <c r="AV666" s="2">
        <v>0.98512971783610992</v>
      </c>
      <c r="AW666" s="2">
        <f t="shared" si="70"/>
        <v>0.93406199848015181</v>
      </c>
      <c r="AX666" s="2">
        <f t="shared" si="71"/>
        <v>1.0773870588064889</v>
      </c>
      <c r="AY666" s="28">
        <f t="shared" si="72"/>
        <v>0.86696975877442772</v>
      </c>
      <c r="AZ666" s="28">
        <f t="shared" si="73"/>
        <v>7.2543912082173534E-2</v>
      </c>
      <c r="BA666" s="28">
        <f t="shared" si="74"/>
        <v>-0.20594642396283028</v>
      </c>
      <c r="BB666" s="28">
        <f t="shared" si="75"/>
        <v>1.1393990278858719</v>
      </c>
      <c r="BC666" s="29" t="str">
        <f t="shared" si="76"/>
        <v/>
      </c>
      <c r="BD666" s="2" t="s">
        <v>7027</v>
      </c>
      <c r="BE666" s="2" t="s">
        <v>5994</v>
      </c>
      <c r="BF666" s="2" t="s">
        <v>5994</v>
      </c>
      <c r="BG666" s="2" t="s">
        <v>8374</v>
      </c>
      <c r="BH666" s="2" t="s">
        <v>5994</v>
      </c>
      <c r="BI666" s="2" t="s">
        <v>5994</v>
      </c>
      <c r="BJ666" s="2" t="s">
        <v>9962</v>
      </c>
      <c r="BK666" s="2" t="s">
        <v>5994</v>
      </c>
      <c r="BL666" s="2" t="s">
        <v>11589</v>
      </c>
      <c r="BM666" s="2" t="s">
        <v>5994</v>
      </c>
      <c r="BN666" s="2" t="s">
        <v>13574</v>
      </c>
      <c r="BO666" s="2" t="s">
        <v>13574</v>
      </c>
      <c r="BP666" s="2" t="s">
        <v>5994</v>
      </c>
      <c r="BQ666" s="2" t="s">
        <v>17338</v>
      </c>
      <c r="BR666" s="2" t="s">
        <v>18552</v>
      </c>
      <c r="BS666" s="2"/>
      <c r="BT666" s="2"/>
      <c r="BU666" s="2"/>
      <c r="BV666" s="2"/>
      <c r="BW666" s="2"/>
      <c r="BX666" s="2"/>
      <c r="BY666" s="2"/>
      <c r="BZ666" s="2"/>
      <c r="CA666" s="2"/>
      <c r="CB666" s="2"/>
      <c r="CC666" s="2"/>
      <c r="CD666" s="2"/>
      <c r="CE666" s="2"/>
    </row>
    <row r="667" spans="1:83" x14ac:dyDescent="0.2">
      <c r="A667" s="1">
        <v>178</v>
      </c>
      <c r="B667" s="1">
        <v>178</v>
      </c>
      <c r="C667" s="2" t="s">
        <v>6</v>
      </c>
      <c r="D667" s="2" t="s">
        <v>1601</v>
      </c>
      <c r="E667" s="2" t="s">
        <v>3821</v>
      </c>
      <c r="F667" s="2" t="s">
        <v>5292</v>
      </c>
      <c r="G667" s="2"/>
      <c r="H667" s="2"/>
      <c r="I667" s="2" t="s">
        <v>5994</v>
      </c>
      <c r="J667" s="2" t="s">
        <v>5994</v>
      </c>
      <c r="K667" s="2" t="s">
        <v>5994</v>
      </c>
      <c r="L667" s="2" t="s">
        <v>5994</v>
      </c>
      <c r="M667" s="2" t="s">
        <v>1602</v>
      </c>
      <c r="N667" s="2">
        <v>2</v>
      </c>
      <c r="O667" s="2">
        <v>322</v>
      </c>
      <c r="P667" s="2">
        <v>3</v>
      </c>
      <c r="Q667" s="2">
        <v>0.6130100289894157</v>
      </c>
      <c r="R667" s="2">
        <v>0.67976248056020061</v>
      </c>
      <c r="S667" s="2">
        <v>0.78901594988879653</v>
      </c>
      <c r="T667" s="2">
        <v>0.69648421460240006</v>
      </c>
      <c r="U667" s="2">
        <v>0.72163185251602446</v>
      </c>
      <c r="V667" s="2">
        <v>0.75440067332670868</v>
      </c>
      <c r="W667" s="2">
        <v>0.84189545470917604</v>
      </c>
      <c r="X667" s="2">
        <v>0.97304598500493045</v>
      </c>
      <c r="Y667" s="2">
        <v>0.75657477063039547</v>
      </c>
      <c r="Z667" s="2">
        <v>0.92317521880682485</v>
      </c>
      <c r="AA667" s="2">
        <v>0.84881532360974232</v>
      </c>
      <c r="AB667" s="2">
        <v>0.96676672344238945</v>
      </c>
      <c r="AC667" s="2">
        <v>0.79603574956102363</v>
      </c>
      <c r="AD667" s="2">
        <v>0.77464155659704381</v>
      </c>
      <c r="AE667" s="2">
        <v>1.1733190091350647</v>
      </c>
      <c r="AF667" s="2">
        <v>1.2057325190570043</v>
      </c>
      <c r="AG667" s="2">
        <v>0.95276999275185659</v>
      </c>
      <c r="AH667" s="2">
        <v>1.4999665318604993</v>
      </c>
      <c r="AI667" s="2">
        <v>1.1271614324631274</v>
      </c>
      <c r="AJ667" s="2">
        <v>0.94624868919602201</v>
      </c>
      <c r="AK667" s="2">
        <v>0.89515210649325672</v>
      </c>
      <c r="AL667" s="2">
        <v>0.99022585913801719</v>
      </c>
      <c r="AM667" s="2">
        <v>0.89452458942952184</v>
      </c>
      <c r="AN667" s="2">
        <v>1.2502714770022503</v>
      </c>
      <c r="AO667" s="2">
        <v>0.90663678927642122</v>
      </c>
      <c r="AP667" s="2">
        <v>1.3372515269605145</v>
      </c>
      <c r="AQ667" s="2">
        <v>0.79953749857624801</v>
      </c>
      <c r="AR667" s="2">
        <v>1.0177352275410485</v>
      </c>
      <c r="AS667" s="2">
        <v>1.10802181362826</v>
      </c>
      <c r="AT667" s="2">
        <v>1.0869863798202715</v>
      </c>
      <c r="AU667" s="2">
        <v>1.2938389917319459</v>
      </c>
      <c r="AV667" s="2">
        <v>0.96577731219959995</v>
      </c>
      <c r="AW667" s="2">
        <f t="shared" si="70"/>
        <v>0.89969502460592754</v>
      </c>
      <c r="AX667" s="2">
        <f t="shared" si="71"/>
        <v>1.0378621739225675</v>
      </c>
      <c r="AY667" s="28">
        <f t="shared" si="72"/>
        <v>0.86687331633405462</v>
      </c>
      <c r="AZ667" s="28">
        <f t="shared" si="73"/>
        <v>6.6854255484319544E-2</v>
      </c>
      <c r="BA667" s="28">
        <f t="shared" si="74"/>
        <v>-0.20610691949163387</v>
      </c>
      <c r="BB667" s="28">
        <f t="shared" si="75"/>
        <v>1.1748709433079534</v>
      </c>
      <c r="BC667" s="29" t="str">
        <f t="shared" si="76"/>
        <v/>
      </c>
      <c r="BD667" s="2" t="s">
        <v>7167</v>
      </c>
      <c r="BE667" s="2" t="s">
        <v>5994</v>
      </c>
      <c r="BF667" s="2" t="s">
        <v>5994</v>
      </c>
      <c r="BG667" s="2" t="s">
        <v>8541</v>
      </c>
      <c r="BH667" s="2" t="s">
        <v>5994</v>
      </c>
      <c r="BI667" s="2" t="s">
        <v>9284</v>
      </c>
      <c r="BJ667" s="2" t="s">
        <v>10319</v>
      </c>
      <c r="BK667" s="2" t="s">
        <v>5994</v>
      </c>
      <c r="BL667" s="2" t="s">
        <v>11739</v>
      </c>
      <c r="BM667" s="2" t="s">
        <v>12952</v>
      </c>
      <c r="BN667" s="2" t="s">
        <v>13974</v>
      </c>
      <c r="BO667" s="2" t="s">
        <v>15057</v>
      </c>
      <c r="BP667" s="2" t="s">
        <v>16349</v>
      </c>
      <c r="BQ667" s="2" t="s">
        <v>17506</v>
      </c>
      <c r="BR667" s="2" t="s">
        <v>18163</v>
      </c>
      <c r="BS667" s="2"/>
      <c r="BT667" s="2"/>
      <c r="BU667" s="2"/>
      <c r="BV667" s="2"/>
      <c r="BW667" s="2"/>
      <c r="BX667" s="2"/>
      <c r="BY667" s="2"/>
      <c r="BZ667" s="2"/>
      <c r="CA667" s="2"/>
      <c r="CB667" s="2"/>
      <c r="CC667" s="2"/>
      <c r="CD667" s="2"/>
      <c r="CE667" s="2"/>
    </row>
    <row r="668" spans="1:83" x14ac:dyDescent="0.2">
      <c r="A668" s="1">
        <v>320</v>
      </c>
      <c r="B668" s="1">
        <v>320</v>
      </c>
      <c r="C668" s="2" t="s">
        <v>6</v>
      </c>
      <c r="D668" s="2" t="s">
        <v>213</v>
      </c>
      <c r="E668" s="2" t="s">
        <v>3930</v>
      </c>
      <c r="F668" s="2" t="s">
        <v>5402</v>
      </c>
      <c r="G668" s="2"/>
      <c r="H668" s="2"/>
      <c r="I668" s="2" t="s">
        <v>5994</v>
      </c>
      <c r="J668" s="2" t="s">
        <v>5994</v>
      </c>
      <c r="K668" s="2" t="s">
        <v>5994</v>
      </c>
      <c r="L668" s="2" t="s">
        <v>5994</v>
      </c>
      <c r="M668" s="2" t="s">
        <v>214</v>
      </c>
      <c r="N668" s="2">
        <v>18</v>
      </c>
      <c r="O668" s="2">
        <v>427</v>
      </c>
      <c r="P668" s="2">
        <v>158</v>
      </c>
      <c r="Q668" s="2">
        <v>0.96037647944043869</v>
      </c>
      <c r="R668" s="2">
        <v>0.95910599370133942</v>
      </c>
      <c r="S668" s="2">
        <v>0.61983982949147631</v>
      </c>
      <c r="T668" s="2">
        <v>1.1140629467250633</v>
      </c>
      <c r="U668" s="2">
        <v>1.04681537956135</v>
      </c>
      <c r="V668" s="2">
        <v>1.0015541040574492</v>
      </c>
      <c r="W668" s="2">
        <v>0.94823658609463513</v>
      </c>
      <c r="X668" s="2">
        <v>1.0285851247799089</v>
      </c>
      <c r="Y668" s="2">
        <v>0.83707758545900846</v>
      </c>
      <c r="Z668" s="2">
        <v>1.0294671650740506</v>
      </c>
      <c r="AA668" s="2">
        <v>0.92268080345406334</v>
      </c>
      <c r="AB668" s="2">
        <v>1.0262556470484256</v>
      </c>
      <c r="AC668" s="2">
        <v>1.036582279250895</v>
      </c>
      <c r="AD668" s="2">
        <v>0.93884932758385686</v>
      </c>
      <c r="AE668" s="2">
        <v>0.8890279897174006</v>
      </c>
      <c r="AF668" s="2">
        <v>0.98908937090452442</v>
      </c>
      <c r="AG668" s="2">
        <v>0.96414247995726365</v>
      </c>
      <c r="AH668" s="2">
        <v>1.2361032630710014</v>
      </c>
      <c r="AI668" s="2">
        <v>1.2156610151235321</v>
      </c>
      <c r="AJ668" s="2">
        <v>1.0516818817800486</v>
      </c>
      <c r="AK668" s="2">
        <v>1.0815091099549936</v>
      </c>
      <c r="AL668" s="2">
        <v>1.0104826267304647</v>
      </c>
      <c r="AM668" s="2">
        <v>1.0948830295910177</v>
      </c>
      <c r="AN668" s="2">
        <v>1.1692693248765951</v>
      </c>
      <c r="AO668" s="2">
        <v>1.0774278952583509</v>
      </c>
      <c r="AP668" s="2">
        <v>1.0309986272292306</v>
      </c>
      <c r="AQ668" s="2">
        <v>1.3113199744433093</v>
      </c>
      <c r="AR668" s="2">
        <v>1.2171193447666691</v>
      </c>
      <c r="AS668" s="2">
        <v>1.2801269990243982</v>
      </c>
      <c r="AT668" s="2">
        <v>1.2553584108673388</v>
      </c>
      <c r="AU668" s="2">
        <v>1.2312723190383017</v>
      </c>
      <c r="AV668" s="2">
        <v>1.0092407064089342</v>
      </c>
      <c r="AW668" s="2">
        <f t="shared" si="70"/>
        <v>0.98755333528924649</v>
      </c>
      <c r="AX668" s="2">
        <f t="shared" si="71"/>
        <v>1.1400530961515118</v>
      </c>
      <c r="AY668" s="28">
        <f t="shared" si="72"/>
        <v>0.86623451014951824</v>
      </c>
      <c r="AZ668" s="28">
        <f t="shared" si="73"/>
        <v>1.7997751712228486E-3</v>
      </c>
      <c r="BA668" s="28">
        <f t="shared" si="74"/>
        <v>-0.20717044542138013</v>
      </c>
      <c r="BB668" s="28">
        <f t="shared" si="75"/>
        <v>2.7447817437832338</v>
      </c>
      <c r="BC668" s="29" t="str">
        <f t="shared" si="76"/>
        <v/>
      </c>
      <c r="BD668" s="2" t="s">
        <v>7253</v>
      </c>
      <c r="BE668" s="2" t="s">
        <v>5994</v>
      </c>
      <c r="BF668" s="2" t="s">
        <v>5994</v>
      </c>
      <c r="BG668" s="2" t="s">
        <v>8628</v>
      </c>
      <c r="BH668" s="2" t="s">
        <v>5994</v>
      </c>
      <c r="BI668" s="2" t="s">
        <v>9250</v>
      </c>
      <c r="BJ668" s="2" t="s">
        <v>9992</v>
      </c>
      <c r="BK668" s="2" t="s">
        <v>5994</v>
      </c>
      <c r="BL668" s="2" t="s">
        <v>11825</v>
      </c>
      <c r="BM668" s="2" t="s">
        <v>13044</v>
      </c>
      <c r="BN668" s="2" t="s">
        <v>14060</v>
      </c>
      <c r="BO668" s="2" t="s">
        <v>15163</v>
      </c>
      <c r="BP668" s="2" t="s">
        <v>15700</v>
      </c>
      <c r="BQ668" s="2" t="s">
        <v>17613</v>
      </c>
      <c r="BR668" s="2" t="s">
        <v>18163</v>
      </c>
      <c r="BS668" s="2"/>
      <c r="BT668" s="2"/>
      <c r="BU668" s="2"/>
      <c r="BV668" s="2"/>
      <c r="BW668" s="2"/>
      <c r="BX668" s="2"/>
      <c r="BY668" s="2"/>
      <c r="BZ668" s="2"/>
      <c r="CA668" s="2"/>
      <c r="CB668" s="2"/>
      <c r="CC668" s="2"/>
      <c r="CD668" s="2"/>
      <c r="CE668" s="2"/>
    </row>
    <row r="669" spans="1:83" x14ac:dyDescent="0.2">
      <c r="A669" s="1">
        <v>270</v>
      </c>
      <c r="B669" s="1">
        <v>270</v>
      </c>
      <c r="C669" s="2" t="s">
        <v>6</v>
      </c>
      <c r="D669" s="2" t="s">
        <v>1183</v>
      </c>
      <c r="E669" s="2" t="s">
        <v>3551</v>
      </c>
      <c r="F669" s="2" t="s">
        <v>5022</v>
      </c>
      <c r="G669" s="2"/>
      <c r="H669" s="2"/>
      <c r="I669" s="2" t="s">
        <v>5986</v>
      </c>
      <c r="J669" s="2" t="s">
        <v>6041</v>
      </c>
      <c r="K669" s="2" t="s">
        <v>5994</v>
      </c>
      <c r="L669" s="2" t="s">
        <v>19183</v>
      </c>
      <c r="M669" s="2" t="s">
        <v>1184</v>
      </c>
      <c r="N669" s="2">
        <v>4</v>
      </c>
      <c r="O669" s="2">
        <v>442</v>
      </c>
      <c r="P669" s="2">
        <v>5</v>
      </c>
      <c r="Q669" s="2">
        <v>0.75864747420682188</v>
      </c>
      <c r="R669" s="2">
        <v>0.83219809353323071</v>
      </c>
      <c r="S669" s="2">
        <v>0.82811266103771397</v>
      </c>
      <c r="T669" s="2">
        <v>0.8459403547466644</v>
      </c>
      <c r="U669" s="2">
        <v>0.89815223898946661</v>
      </c>
      <c r="V669" s="2">
        <v>0.77031339732170656</v>
      </c>
      <c r="W669" s="2">
        <v>0.79067576692044639</v>
      </c>
      <c r="X669" s="2">
        <v>0.82912133574561075</v>
      </c>
      <c r="Y669" s="2">
        <v>0.73971225121937467</v>
      </c>
      <c r="Z669" s="2">
        <v>1.0731759478864014</v>
      </c>
      <c r="AA669" s="2">
        <v>0.58697737632673708</v>
      </c>
      <c r="AB669" s="2">
        <v>0.96451983065506797</v>
      </c>
      <c r="AC669" s="2">
        <v>0.86066423879009724</v>
      </c>
      <c r="AD669" s="2">
        <v>0.64693042972648407</v>
      </c>
      <c r="AE669" s="2">
        <v>0.95304106767058916</v>
      </c>
      <c r="AF669" s="2">
        <v>1.1921983559094662</v>
      </c>
      <c r="AG669" s="2">
        <v>0.88958144187977306</v>
      </c>
      <c r="AH669" s="2">
        <v>1.2017058600961592</v>
      </c>
      <c r="AI669" s="2">
        <v>1.1948253320193947</v>
      </c>
      <c r="AJ669" s="2">
        <v>0.84520511097056539</v>
      </c>
      <c r="AK669" s="2">
        <v>0.70236909327697405</v>
      </c>
      <c r="AL669" s="2">
        <v>1.2598169623859012</v>
      </c>
      <c r="AM669" s="2">
        <v>1.0506406443017899</v>
      </c>
      <c r="AN669" s="2">
        <v>1.0424113956433678</v>
      </c>
      <c r="AO669" s="2">
        <v>1.0430005853319995</v>
      </c>
      <c r="AP669" s="2">
        <v>0.99101436839944212</v>
      </c>
      <c r="AQ669" s="2">
        <v>0.91361256525074108</v>
      </c>
      <c r="AR669" s="2">
        <v>1.2196508709560325</v>
      </c>
      <c r="AS669" s="2">
        <v>1.0779865559012916</v>
      </c>
      <c r="AT669" s="2">
        <v>1.0724436229361498</v>
      </c>
      <c r="AU669" s="2">
        <v>1.0224392608689976</v>
      </c>
      <c r="AV669" s="2">
        <v>1.0784962306584922</v>
      </c>
      <c r="AW669" s="2">
        <f t="shared" si="70"/>
        <v>0.8871838660358532</v>
      </c>
      <c r="AX669" s="2">
        <f t="shared" si="71"/>
        <v>1.024545174375519</v>
      </c>
      <c r="AY669" s="28">
        <f t="shared" si="72"/>
        <v>0.8659294760493208</v>
      </c>
      <c r="AZ669" s="28">
        <f t="shared" si="73"/>
        <v>2.6761074805155712E-2</v>
      </c>
      <c r="BA669" s="28">
        <f t="shared" si="74"/>
        <v>-0.20767856265706017</v>
      </c>
      <c r="BB669" s="28">
        <f t="shared" si="75"/>
        <v>1.5724964479828973</v>
      </c>
      <c r="BC669" s="29" t="str">
        <f t="shared" si="76"/>
        <v/>
      </c>
      <c r="BD669" s="2" t="s">
        <v>6935</v>
      </c>
      <c r="BE669" s="2" t="s">
        <v>5994</v>
      </c>
      <c r="BF669" s="2" t="s">
        <v>5994</v>
      </c>
      <c r="BG669" s="2" t="s">
        <v>8274</v>
      </c>
      <c r="BH669" s="2" t="s">
        <v>5994</v>
      </c>
      <c r="BI669" s="2" t="s">
        <v>9490</v>
      </c>
      <c r="BJ669" s="2" t="s">
        <v>5994</v>
      </c>
      <c r="BK669" s="2" t="s">
        <v>5994</v>
      </c>
      <c r="BL669" s="2" t="s">
        <v>19698</v>
      </c>
      <c r="BM669" s="2" t="s">
        <v>12715</v>
      </c>
      <c r="BN669" s="2" t="s">
        <v>13738</v>
      </c>
      <c r="BO669" s="2" t="s">
        <v>14830</v>
      </c>
      <c r="BP669" s="2" t="s">
        <v>16139</v>
      </c>
      <c r="BQ669" s="2" t="s">
        <v>17233</v>
      </c>
      <c r="BR669" s="2" t="s">
        <v>18482</v>
      </c>
      <c r="BS669" s="2"/>
      <c r="BT669" s="2"/>
      <c r="BU669" s="2"/>
      <c r="BV669" s="2"/>
      <c r="BW669" s="2"/>
      <c r="BX669" s="2"/>
      <c r="BY669" s="2"/>
      <c r="BZ669" s="2"/>
      <c r="CA669" s="2"/>
      <c r="CB669" s="2"/>
      <c r="CC669" s="2"/>
      <c r="CD669" s="2"/>
      <c r="CE669" s="2"/>
    </row>
    <row r="670" spans="1:83" x14ac:dyDescent="0.2">
      <c r="A670" s="1">
        <v>224</v>
      </c>
      <c r="B670" s="1">
        <v>224</v>
      </c>
      <c r="C670" s="2" t="s">
        <v>334</v>
      </c>
      <c r="D670" s="2" t="s">
        <v>977</v>
      </c>
      <c r="E670" s="2" t="s">
        <v>4130</v>
      </c>
      <c r="F670" s="2" t="s">
        <v>5601</v>
      </c>
      <c r="G670" s="2"/>
      <c r="H670" s="2"/>
      <c r="I670" s="2" t="s">
        <v>5994</v>
      </c>
      <c r="J670" s="2" t="s">
        <v>5994</v>
      </c>
      <c r="K670" s="2" t="s">
        <v>5994</v>
      </c>
      <c r="L670" s="2" t="s">
        <v>19308</v>
      </c>
      <c r="M670" s="2" t="s">
        <v>978</v>
      </c>
      <c r="N670" s="2">
        <v>1</v>
      </c>
      <c r="O670" s="2">
        <v>920</v>
      </c>
      <c r="P670" s="2">
        <v>8</v>
      </c>
      <c r="Q670" s="2">
        <v>0.81031564028537206</v>
      </c>
      <c r="R670" s="2">
        <v>0.54595872558485159</v>
      </c>
      <c r="S670" s="2">
        <v>0.62712553489159917</v>
      </c>
      <c r="T670" s="2">
        <v>0.45947083383733872</v>
      </c>
      <c r="U670" s="2">
        <v>0.35105230891158901</v>
      </c>
      <c r="V670" s="2">
        <v>0.66218237571146588</v>
      </c>
      <c r="W670" s="2">
        <v>0.63298564187023343</v>
      </c>
      <c r="X670" s="2">
        <v>1.0302041749493469</v>
      </c>
      <c r="Y670" s="2">
        <v>0.37340224568591895</v>
      </c>
      <c r="Z670" s="2">
        <v>0.92582615188255768</v>
      </c>
      <c r="AA670" s="2">
        <v>0.91927244698245192</v>
      </c>
      <c r="AB670" s="2">
        <v>1.100564395671523</v>
      </c>
      <c r="AC670" s="2">
        <v>1.1055260929682125</v>
      </c>
      <c r="AD670" s="2">
        <v>0.66638331806727069</v>
      </c>
      <c r="AE670" s="2">
        <v>1.0270213010827507</v>
      </c>
      <c r="AF670" s="2">
        <v>1.032821592306453</v>
      </c>
      <c r="AG670" s="2">
        <v>1.067101066986486</v>
      </c>
      <c r="AH670" s="2">
        <v>1.2762221186698075</v>
      </c>
      <c r="AI670" s="2">
        <v>1.1676635787725271</v>
      </c>
      <c r="AJ670" s="2">
        <v>0.95059690019980958</v>
      </c>
      <c r="AK670" s="2">
        <v>0.54073375119104172</v>
      </c>
      <c r="AL670" s="2">
        <v>0.83404600063359946</v>
      </c>
      <c r="AM670" s="2">
        <v>0.68730201070304564</v>
      </c>
      <c r="AN670" s="2">
        <v>1.3075409704110794</v>
      </c>
      <c r="AO670" s="2">
        <v>0.70179347500415534</v>
      </c>
      <c r="AP670" s="2">
        <v>1.1439616530933148</v>
      </c>
      <c r="AQ670" s="2">
        <v>0.8918481338016564</v>
      </c>
      <c r="AR670" s="2">
        <v>1.0616198627035558</v>
      </c>
      <c r="AS670" s="2">
        <v>0.98902460190269259</v>
      </c>
      <c r="AT670" s="2">
        <v>1.0969077489612231</v>
      </c>
      <c r="AU670" s="2">
        <v>1.4673423894232929</v>
      </c>
      <c r="AV670" s="2">
        <v>0.80945115488751329</v>
      </c>
      <c r="AW670" s="2">
        <f t="shared" si="70"/>
        <v>0.8305841865851451</v>
      </c>
      <c r="AX670" s="2">
        <f t="shared" si="71"/>
        <v>0.96016681945507532</v>
      </c>
      <c r="AY670" s="28">
        <f t="shared" si="72"/>
        <v>0.86504154252750332</v>
      </c>
      <c r="AZ670" s="28">
        <f t="shared" si="73"/>
        <v>0.19849413486543066</v>
      </c>
      <c r="BA670" s="28">
        <f t="shared" si="74"/>
        <v>-0.20915867686715162</v>
      </c>
      <c r="BB670" s="28">
        <f t="shared" si="75"/>
        <v>0.70225232130999038</v>
      </c>
      <c r="BC670" s="29" t="str">
        <f t="shared" si="76"/>
        <v/>
      </c>
      <c r="BD670" s="2" t="s">
        <v>7425</v>
      </c>
      <c r="BE670" s="2" t="s">
        <v>5994</v>
      </c>
      <c r="BF670" s="2" t="s">
        <v>5994</v>
      </c>
      <c r="BG670" s="2" t="s">
        <v>8823</v>
      </c>
      <c r="BH670" s="2" t="s">
        <v>5994</v>
      </c>
      <c r="BI670" s="2" t="s">
        <v>9880</v>
      </c>
      <c r="BJ670" s="2" t="s">
        <v>10438</v>
      </c>
      <c r="BK670" s="2" t="s">
        <v>5994</v>
      </c>
      <c r="BL670" s="2" t="s">
        <v>12004</v>
      </c>
      <c r="BM670" s="2" t="s">
        <v>13222</v>
      </c>
      <c r="BN670" s="2" t="s">
        <v>14229</v>
      </c>
      <c r="BO670" s="2" t="s">
        <v>15356</v>
      </c>
      <c r="BP670" s="2" t="s">
        <v>16568</v>
      </c>
      <c r="BQ670" s="2" t="s">
        <v>17813</v>
      </c>
      <c r="BR670" s="2" t="s">
        <v>18859</v>
      </c>
      <c r="BS670" s="2"/>
      <c r="BT670" s="2"/>
      <c r="BU670" s="2"/>
      <c r="BV670" s="2"/>
      <c r="BW670" s="2"/>
      <c r="BX670" s="2"/>
      <c r="BY670" s="2"/>
      <c r="BZ670" s="2"/>
      <c r="CA670" s="2"/>
      <c r="CB670" s="2"/>
      <c r="CC670" s="2"/>
      <c r="CD670" s="2"/>
      <c r="CE670" s="2"/>
    </row>
    <row r="671" spans="1:83" x14ac:dyDescent="0.2">
      <c r="A671" s="1">
        <v>167</v>
      </c>
      <c r="B671" s="1">
        <v>167</v>
      </c>
      <c r="C671" s="2" t="s">
        <v>334</v>
      </c>
      <c r="D671" s="2" t="s">
        <v>1205</v>
      </c>
      <c r="E671" s="2" t="s">
        <v>4278</v>
      </c>
      <c r="F671" s="2" t="s">
        <v>5753</v>
      </c>
      <c r="G671" s="2"/>
      <c r="H671" s="2"/>
      <c r="I671" s="2" t="s">
        <v>5994</v>
      </c>
      <c r="J671" s="2" t="s">
        <v>6278</v>
      </c>
      <c r="K671" s="2" t="s">
        <v>5994</v>
      </c>
      <c r="L671" s="2" t="s">
        <v>5994</v>
      </c>
      <c r="M671" s="2" t="s">
        <v>1206</v>
      </c>
      <c r="N671" s="2">
        <v>1</v>
      </c>
      <c r="O671" s="2">
        <v>5121</v>
      </c>
      <c r="P671" s="2">
        <v>5</v>
      </c>
      <c r="Q671" s="2">
        <v>0.73397076265346572</v>
      </c>
      <c r="R671" s="2">
        <v>0.49376267160036585</v>
      </c>
      <c r="S671" s="2">
        <v>0.57578984742881245</v>
      </c>
      <c r="T671" s="2">
        <v>0.55922835106537039</v>
      </c>
      <c r="U671" s="2">
        <v>0.35906625814040538</v>
      </c>
      <c r="V671" s="2">
        <v>0.70790304725906938</v>
      </c>
      <c r="W671" s="2">
        <v>0.60899863805943688</v>
      </c>
      <c r="X671" s="2">
        <v>1.0797988232084978</v>
      </c>
      <c r="Y671" s="2">
        <v>0.32321299525179281</v>
      </c>
      <c r="Z671" s="2">
        <v>1.0731759478864014</v>
      </c>
      <c r="AA671" s="2">
        <v>0.96814250136367075</v>
      </c>
      <c r="AB671" s="2">
        <v>1.1223694187832216</v>
      </c>
      <c r="AC671" s="2">
        <v>1.2231401835436102</v>
      </c>
      <c r="AD671" s="2">
        <v>0.81371285173826846</v>
      </c>
      <c r="AE671" s="2">
        <v>1.201747173053785</v>
      </c>
      <c r="AF671" s="2">
        <v>0.96508905091048824</v>
      </c>
      <c r="AG671" s="2">
        <v>1.061070993806847</v>
      </c>
      <c r="AH671" s="2">
        <v>1.4321235798970744</v>
      </c>
      <c r="AI671" s="2">
        <v>1.2608178549606419</v>
      </c>
      <c r="AJ671" s="2">
        <v>0.84736342162594425</v>
      </c>
      <c r="AK671" s="2">
        <v>0.58044605533777205</v>
      </c>
      <c r="AL671" s="2">
        <v>0.73105196646371839</v>
      </c>
      <c r="AM671" s="2">
        <v>0.52019412890173178</v>
      </c>
      <c r="AN671" s="2">
        <v>1.4798784326715346</v>
      </c>
      <c r="AO671" s="2">
        <v>0.61014425992156496</v>
      </c>
      <c r="AP671" s="2">
        <v>1.2062858711287969</v>
      </c>
      <c r="AQ671" s="2">
        <v>0.91575540331685568</v>
      </c>
      <c r="AR671" s="2">
        <v>0.92881732879976009</v>
      </c>
      <c r="AS671" s="2">
        <v>1.2912982917437994</v>
      </c>
      <c r="AT671" s="2">
        <v>1.3176782975433978</v>
      </c>
      <c r="AU671" s="2">
        <v>1.8554022213845738</v>
      </c>
      <c r="AV671" s="2">
        <v>0.82766352778930441</v>
      </c>
      <c r="AW671" s="2">
        <f t="shared" si="70"/>
        <v>0.87174320792690674</v>
      </c>
      <c r="AX671" s="2">
        <f t="shared" si="71"/>
        <v>1.0086137851252888</v>
      </c>
      <c r="AY671" s="28">
        <f t="shared" si="72"/>
        <v>0.86429832784668903</v>
      </c>
      <c r="AZ671" s="28">
        <f t="shared" si="73"/>
        <v>0.29343435391733652</v>
      </c>
      <c r="BA671" s="28">
        <f t="shared" si="74"/>
        <v>-0.21039872484003336</v>
      </c>
      <c r="BB671" s="28">
        <f t="shared" si="75"/>
        <v>0.53248904235595451</v>
      </c>
      <c r="BC671" s="29" t="str">
        <f t="shared" si="76"/>
        <v/>
      </c>
      <c r="BD671" s="2" t="s">
        <v>7564</v>
      </c>
      <c r="BE671" s="2" t="s">
        <v>5994</v>
      </c>
      <c r="BF671" s="2" t="s">
        <v>5994</v>
      </c>
      <c r="BG671" s="2" t="s">
        <v>8965</v>
      </c>
      <c r="BH671" s="2" t="s">
        <v>5994</v>
      </c>
      <c r="BI671" s="2" t="s">
        <v>5994</v>
      </c>
      <c r="BJ671" s="2" t="s">
        <v>10496</v>
      </c>
      <c r="BK671" s="2" t="s">
        <v>10998</v>
      </c>
      <c r="BL671" s="2" t="s">
        <v>12111</v>
      </c>
      <c r="BM671" s="2" t="s">
        <v>6278</v>
      </c>
      <c r="BN671" s="2" t="s">
        <v>14305</v>
      </c>
      <c r="BO671" s="2" t="s">
        <v>15476</v>
      </c>
      <c r="BP671" s="2" t="s">
        <v>5994</v>
      </c>
      <c r="BQ671" s="2" t="s">
        <v>17947</v>
      </c>
      <c r="BR671" s="2" t="s">
        <v>18924</v>
      </c>
      <c r="BS671" s="2"/>
      <c r="BT671" s="2"/>
      <c r="BU671" s="2"/>
      <c r="BV671" s="2"/>
      <c r="BW671" s="2"/>
      <c r="BX671" s="2"/>
      <c r="BY671" s="2"/>
      <c r="BZ671" s="2"/>
      <c r="CA671" s="2"/>
      <c r="CB671" s="2"/>
      <c r="CC671" s="2"/>
      <c r="CD671" s="2"/>
      <c r="CE671" s="2"/>
    </row>
    <row r="672" spans="1:83" x14ac:dyDescent="0.2">
      <c r="A672" s="1">
        <v>351</v>
      </c>
      <c r="B672" s="1">
        <v>351</v>
      </c>
      <c r="C672" s="2" t="s">
        <v>6</v>
      </c>
      <c r="D672" s="2" t="s">
        <v>1237</v>
      </c>
      <c r="E672" s="2" t="s">
        <v>3521</v>
      </c>
      <c r="F672" s="2" t="s">
        <v>4992</v>
      </c>
      <c r="G672" s="2"/>
      <c r="H672" s="2"/>
      <c r="I672" s="2" t="s">
        <v>5980</v>
      </c>
      <c r="J672" s="2" t="s">
        <v>6038</v>
      </c>
      <c r="K672" s="2" t="s">
        <v>6025</v>
      </c>
      <c r="L672" s="2" t="s">
        <v>5994</v>
      </c>
      <c r="M672" s="2" t="s">
        <v>1238</v>
      </c>
      <c r="N672" s="2">
        <v>3</v>
      </c>
      <c r="O672" s="2">
        <v>314</v>
      </c>
      <c r="P672" s="2">
        <v>5</v>
      </c>
      <c r="Q672" s="2">
        <v>0.69170500575092175</v>
      </c>
      <c r="R672" s="2">
        <v>0.78639569409299181</v>
      </c>
      <c r="S672" s="2">
        <v>0.75875448205865947</v>
      </c>
      <c r="T672" s="2">
        <v>0.72268857119140129</v>
      </c>
      <c r="U672" s="2">
        <v>0.91050245365265126</v>
      </c>
      <c r="V672" s="2">
        <v>0.76135864027186528</v>
      </c>
      <c r="W672" s="2">
        <v>0.87637850981086507</v>
      </c>
      <c r="X672" s="2">
        <v>0.76441203821195647</v>
      </c>
      <c r="Y672" s="2">
        <v>0.68327257264552033</v>
      </c>
      <c r="Z672" s="2">
        <v>0.76503631928535554</v>
      </c>
      <c r="AA672" s="2">
        <v>0.73692057373643538</v>
      </c>
      <c r="AB672" s="2">
        <v>0.92496815113068109</v>
      </c>
      <c r="AC672" s="2">
        <v>1.0767611126181211</v>
      </c>
      <c r="AD672" s="2">
        <v>0.69669238856776872</v>
      </c>
      <c r="AE672" s="2">
        <v>0.85306876860013359</v>
      </c>
      <c r="AF672" s="2">
        <v>1.0098482438290157</v>
      </c>
      <c r="AG672" s="2">
        <v>0.77931954548346827</v>
      </c>
      <c r="AH672" s="2">
        <v>1.1349795610223987</v>
      </c>
      <c r="AI672" s="2">
        <v>1.3717630242460275</v>
      </c>
      <c r="AJ672" s="2">
        <v>0.95043733147011866</v>
      </c>
      <c r="AK672" s="2">
        <v>0.76181564992682571</v>
      </c>
      <c r="AL672" s="2">
        <v>1.1505873875634687</v>
      </c>
      <c r="AM672" s="2">
        <v>0.94725985325344098</v>
      </c>
      <c r="AN672" s="2">
        <v>1.0127277013024263</v>
      </c>
      <c r="AO672" s="2">
        <v>0.85006700861329176</v>
      </c>
      <c r="AP672" s="2">
        <v>0.89268288297441301</v>
      </c>
      <c r="AQ672" s="2">
        <v>1.0769431187040894</v>
      </c>
      <c r="AR672" s="2">
        <v>1.1946066638559176</v>
      </c>
      <c r="AS672" s="2">
        <v>0.93051079392922864</v>
      </c>
      <c r="AT672" s="2">
        <v>1.1848856025570424</v>
      </c>
      <c r="AU672" s="2">
        <v>1.0296643469784643</v>
      </c>
      <c r="AV672" s="2">
        <v>0.95299988559662852</v>
      </c>
      <c r="AW672" s="2">
        <f t="shared" si="70"/>
        <v>0.85814871874769671</v>
      </c>
      <c r="AX672" s="2">
        <f t="shared" si="71"/>
        <v>0.99501447897887352</v>
      </c>
      <c r="AY672" s="28">
        <f t="shared" si="72"/>
        <v>0.86244847374318179</v>
      </c>
      <c r="AZ672" s="28">
        <f t="shared" si="73"/>
        <v>2.5821402473241637E-2</v>
      </c>
      <c r="BA672" s="28">
        <f t="shared" si="74"/>
        <v>-0.2134898281332327</v>
      </c>
      <c r="BB672" s="28">
        <f t="shared" si="75"/>
        <v>1.5880201729972325</v>
      </c>
      <c r="BC672" s="29" t="str">
        <f t="shared" si="76"/>
        <v/>
      </c>
      <c r="BD672" s="2" t="s">
        <v>6907</v>
      </c>
      <c r="BE672" s="2" t="s">
        <v>5994</v>
      </c>
      <c r="BF672" s="2" t="s">
        <v>5994</v>
      </c>
      <c r="BG672" s="2" t="s">
        <v>8244</v>
      </c>
      <c r="BH672" s="2" t="s">
        <v>5994</v>
      </c>
      <c r="BI672" s="2" t="s">
        <v>9620</v>
      </c>
      <c r="BJ672" s="2" t="s">
        <v>10190</v>
      </c>
      <c r="BK672" s="2" t="s">
        <v>5994</v>
      </c>
      <c r="BL672" s="2" t="s">
        <v>11470</v>
      </c>
      <c r="BM672" s="2" t="s">
        <v>12690</v>
      </c>
      <c r="BN672" s="2" t="s">
        <v>13709</v>
      </c>
      <c r="BO672" s="2" t="s">
        <v>14805</v>
      </c>
      <c r="BP672" s="2" t="s">
        <v>16109</v>
      </c>
      <c r="BQ672" s="2" t="s">
        <v>17203</v>
      </c>
      <c r="BR672" s="2" t="s">
        <v>18163</v>
      </c>
      <c r="BS672" s="2"/>
      <c r="BT672" s="2"/>
      <c r="BU672" s="2"/>
      <c r="BV672" s="2"/>
      <c r="BW672" s="2"/>
      <c r="BX672" s="2"/>
      <c r="BY672" s="2"/>
      <c r="BZ672" s="2"/>
      <c r="CA672" s="2"/>
      <c r="CB672" s="2"/>
      <c r="CC672" s="2"/>
      <c r="CD672" s="2"/>
      <c r="CE672" s="2"/>
    </row>
    <row r="673" spans="1:83" x14ac:dyDescent="0.2">
      <c r="A673" s="1">
        <v>206</v>
      </c>
      <c r="B673" s="1">
        <v>206</v>
      </c>
      <c r="C673" s="2" t="s">
        <v>6</v>
      </c>
      <c r="D673" s="2" t="s">
        <v>917</v>
      </c>
      <c r="E673" s="2" t="s">
        <v>4110</v>
      </c>
      <c r="F673" s="2" t="s">
        <v>5581</v>
      </c>
      <c r="G673" s="2"/>
      <c r="H673" s="2"/>
      <c r="I673" s="2" t="s">
        <v>5994</v>
      </c>
      <c r="J673" s="2" t="s">
        <v>5994</v>
      </c>
      <c r="K673" s="2" t="s">
        <v>5994</v>
      </c>
      <c r="L673" s="2" t="s">
        <v>19307</v>
      </c>
      <c r="M673" s="2" t="s">
        <v>918</v>
      </c>
      <c r="N673" s="2">
        <v>2</v>
      </c>
      <c r="O673" s="2">
        <v>572</v>
      </c>
      <c r="P673" s="2">
        <v>9</v>
      </c>
      <c r="Q673" s="2">
        <v>0.71502548921589371</v>
      </c>
      <c r="R673" s="2">
        <v>0.74118812636653975</v>
      </c>
      <c r="S673" s="2">
        <v>0.68192148250663764</v>
      </c>
      <c r="T673" s="2">
        <v>0.74405803905403722</v>
      </c>
      <c r="U673" s="2">
        <v>0.92926956741745037</v>
      </c>
      <c r="V673" s="2">
        <v>0.76244641365097343</v>
      </c>
      <c r="W673" s="2">
        <v>1.0976532334810156</v>
      </c>
      <c r="X673" s="2">
        <v>0.64363177550559392</v>
      </c>
      <c r="Y673" s="2">
        <v>0.59848034522715243</v>
      </c>
      <c r="Z673" s="2">
        <v>0.63750740850166376</v>
      </c>
      <c r="AA673" s="2">
        <v>0.61355582317015045</v>
      </c>
      <c r="AB673" s="2">
        <v>0.74499819986737803</v>
      </c>
      <c r="AC673" s="2">
        <v>0.90755273222946198</v>
      </c>
      <c r="AD673" s="2">
        <v>0.70951156152205586</v>
      </c>
      <c r="AE673" s="2">
        <v>1.0704955755482473</v>
      </c>
      <c r="AF673" s="2">
        <v>0.83435836198733027</v>
      </c>
      <c r="AG673" s="2">
        <v>1.2117910039613924</v>
      </c>
      <c r="AH673" s="2">
        <v>1.1825070090768717</v>
      </c>
      <c r="AI673" s="2">
        <v>1.1460291915614704</v>
      </c>
      <c r="AJ673" s="2">
        <v>0.86304096821724519</v>
      </c>
      <c r="AK673" s="2">
        <v>0.83258722155842735</v>
      </c>
      <c r="AL673" s="2">
        <v>0.8749426343558534</v>
      </c>
      <c r="AM673" s="2">
        <v>0.85575151150787776</v>
      </c>
      <c r="AN673" s="2">
        <v>0.88354401947311512</v>
      </c>
      <c r="AO673" s="2">
        <v>0.93332397976055737</v>
      </c>
      <c r="AP673" s="2">
        <v>0.99275470803706267</v>
      </c>
      <c r="AQ673" s="2">
        <v>1.0035870270464395</v>
      </c>
      <c r="AR673" s="2">
        <v>1.3856954888547721</v>
      </c>
      <c r="AS673" s="2">
        <v>1.1236918120151766</v>
      </c>
      <c r="AT673" s="2">
        <v>0.99210455707420753</v>
      </c>
      <c r="AU673" s="2">
        <v>0.90555889215448881</v>
      </c>
      <c r="AV673" s="2">
        <v>1.0309310925361175</v>
      </c>
      <c r="AW673" s="2">
        <f t="shared" si="70"/>
        <v>0.84063059683427988</v>
      </c>
      <c r="AX673" s="2">
        <f t="shared" si="71"/>
        <v>0.97519337789164162</v>
      </c>
      <c r="AY673" s="28">
        <f t="shared" si="72"/>
        <v>0.8620142588044587</v>
      </c>
      <c r="AZ673" s="28">
        <f t="shared" si="73"/>
        <v>5.2586422234011568E-2</v>
      </c>
      <c r="BA673" s="28">
        <f t="shared" si="74"/>
        <v>-0.21421636137769359</v>
      </c>
      <c r="BB673" s="28">
        <f t="shared" si="75"/>
        <v>1.2791263758091393</v>
      </c>
      <c r="BC673" s="29" t="str">
        <f t="shared" si="76"/>
        <v/>
      </c>
      <c r="BD673" s="2" t="s">
        <v>7408</v>
      </c>
      <c r="BE673" s="2" t="s">
        <v>5994</v>
      </c>
      <c r="BF673" s="2" t="s">
        <v>5994</v>
      </c>
      <c r="BG673" s="2" t="s">
        <v>8805</v>
      </c>
      <c r="BH673" s="2" t="s">
        <v>5994</v>
      </c>
      <c r="BI673" s="2" t="s">
        <v>9868</v>
      </c>
      <c r="BJ673" s="2" t="s">
        <v>5994</v>
      </c>
      <c r="BK673" s="2" t="s">
        <v>10972</v>
      </c>
      <c r="BL673" s="2" t="s">
        <v>11986</v>
      </c>
      <c r="BM673" s="2" t="s">
        <v>13206</v>
      </c>
      <c r="BN673" s="2" t="s">
        <v>14215</v>
      </c>
      <c r="BO673" s="2" t="s">
        <v>15337</v>
      </c>
      <c r="BP673" s="2" t="s">
        <v>16555</v>
      </c>
      <c r="BQ673" s="2" t="s">
        <v>17794</v>
      </c>
      <c r="BR673" s="2" t="s">
        <v>18845</v>
      </c>
      <c r="BS673" s="2"/>
      <c r="BT673" s="2"/>
      <c r="BU673" s="2"/>
      <c r="BV673" s="2"/>
      <c r="BW673" s="2"/>
      <c r="BX673" s="2"/>
      <c r="BY673" s="2"/>
      <c r="BZ673" s="2"/>
      <c r="CA673" s="2"/>
      <c r="CB673" s="2"/>
      <c r="CC673" s="2"/>
      <c r="CD673" s="2"/>
      <c r="CE673" s="2"/>
    </row>
    <row r="674" spans="1:83" x14ac:dyDescent="0.2">
      <c r="A674" s="1">
        <v>52</v>
      </c>
      <c r="B674" s="1">
        <v>52</v>
      </c>
      <c r="C674" s="2" t="s">
        <v>6</v>
      </c>
      <c r="D674" s="2" t="s">
        <v>1175</v>
      </c>
      <c r="E674" s="2" t="s">
        <v>3678</v>
      </c>
      <c r="F674" s="2" t="s">
        <v>5149</v>
      </c>
      <c r="G674" s="2"/>
      <c r="H674" s="2"/>
      <c r="I674" s="2" t="s">
        <v>5993</v>
      </c>
      <c r="J674" s="2" t="s">
        <v>6072</v>
      </c>
      <c r="K674" s="2" t="s">
        <v>5994</v>
      </c>
      <c r="L674" s="2" t="s">
        <v>5994</v>
      </c>
      <c r="M674" s="2" t="s">
        <v>1176</v>
      </c>
      <c r="N674" s="2">
        <v>3</v>
      </c>
      <c r="O674" s="2">
        <v>325</v>
      </c>
      <c r="P674" s="2">
        <v>5</v>
      </c>
      <c r="Q674" s="2">
        <v>0.9835548403039539</v>
      </c>
      <c r="R674" s="2">
        <v>0.6203071645539856</v>
      </c>
      <c r="S674" s="2">
        <v>0.90390991813169441</v>
      </c>
      <c r="T674" s="2">
        <v>0.98645878571458923</v>
      </c>
      <c r="U674" s="2">
        <v>0.957762776687623</v>
      </c>
      <c r="V674" s="2">
        <v>0.76865644407640266</v>
      </c>
      <c r="W674" s="2">
        <v>0.45643312315738366</v>
      </c>
      <c r="X674" s="2">
        <v>0.57126355884562652</v>
      </c>
      <c r="Y674" s="2">
        <v>0.71453488552934219</v>
      </c>
      <c r="Z674" s="2">
        <v>0.94040417986970082</v>
      </c>
      <c r="AA674" s="2">
        <v>0.60489534032132963</v>
      </c>
      <c r="AB674" s="2">
        <v>0.611671569524466</v>
      </c>
      <c r="AC674" s="2">
        <v>0.77942675290338947</v>
      </c>
      <c r="AD674" s="2">
        <v>0.70437174536632852</v>
      </c>
      <c r="AE674" s="2">
        <v>1.9635342129070279</v>
      </c>
      <c r="AF674" s="2">
        <v>1.6827743730378115</v>
      </c>
      <c r="AG674" s="2">
        <v>3.2560527206234577</v>
      </c>
      <c r="AH674" s="2">
        <v>1.0773955104346116</v>
      </c>
      <c r="AI674" s="2">
        <v>1.0236753094951787</v>
      </c>
      <c r="AJ674" s="2">
        <v>0.48335348874952344</v>
      </c>
      <c r="AK674" s="2">
        <v>0.88376065018588656</v>
      </c>
      <c r="AL674" s="2">
        <v>1.0901549323511002</v>
      </c>
      <c r="AM674" s="2">
        <v>1.1626675453329598</v>
      </c>
      <c r="AN674" s="2">
        <v>1.5598869955727737</v>
      </c>
      <c r="AO674" s="2">
        <v>1.5734274395706231</v>
      </c>
      <c r="AP674" s="2">
        <v>0.68896259417488348</v>
      </c>
      <c r="AQ674" s="2">
        <v>1.0434430071074774</v>
      </c>
      <c r="AR674" s="2">
        <v>0.8191496862429134</v>
      </c>
      <c r="AS674" s="2">
        <v>2.341609086408365</v>
      </c>
      <c r="AT674" s="2">
        <v>1.4472549803300498</v>
      </c>
      <c r="AU674" s="2">
        <v>1.0408967094760402</v>
      </c>
      <c r="AV674" s="2">
        <v>1.4433170102722075</v>
      </c>
      <c r="AW674" s="2">
        <f t="shared" si="70"/>
        <v>1.0319517479728373</v>
      </c>
      <c r="AX674" s="2">
        <f t="shared" si="71"/>
        <v>1.1982987789057542</v>
      </c>
      <c r="AY674" s="28">
        <f t="shared" si="72"/>
        <v>0.86118067224868622</v>
      </c>
      <c r="AZ674" s="28">
        <f t="shared" si="73"/>
        <v>0.44002782228195148</v>
      </c>
      <c r="BA674" s="28">
        <f t="shared" si="74"/>
        <v>-0.21561215388183813</v>
      </c>
      <c r="BB674" s="28">
        <f t="shared" si="75"/>
        <v>0.35651986287399284</v>
      </c>
      <c r="BC674" s="29" t="str">
        <f t="shared" si="76"/>
        <v/>
      </c>
      <c r="BD674" s="2" t="s">
        <v>7048</v>
      </c>
      <c r="BE674" s="2" t="s">
        <v>5994</v>
      </c>
      <c r="BF674" s="2" t="s">
        <v>5994</v>
      </c>
      <c r="BG674" s="2" t="s">
        <v>8399</v>
      </c>
      <c r="BH674" s="2" t="s">
        <v>5994</v>
      </c>
      <c r="BI674" s="2" t="s">
        <v>9733</v>
      </c>
      <c r="BJ674" s="2" t="s">
        <v>10250</v>
      </c>
      <c r="BK674" s="2" t="s">
        <v>5994</v>
      </c>
      <c r="BL674" s="2" t="s">
        <v>11608</v>
      </c>
      <c r="BM674" s="2" t="s">
        <v>12823</v>
      </c>
      <c r="BN674" s="2" t="s">
        <v>13848</v>
      </c>
      <c r="BO674" s="2" t="s">
        <v>14932</v>
      </c>
      <c r="BP674" s="2" t="s">
        <v>14866</v>
      </c>
      <c r="BQ674" s="2" t="s">
        <v>17363</v>
      </c>
      <c r="BR674" s="2" t="s">
        <v>18570</v>
      </c>
      <c r="BS674" s="2"/>
      <c r="BT674" s="2"/>
      <c r="BU674" s="2"/>
      <c r="BV674" s="2"/>
      <c r="BW674" s="2"/>
      <c r="BX674" s="2"/>
      <c r="BY674" s="2"/>
      <c r="BZ674" s="2"/>
      <c r="CA674" s="2"/>
      <c r="CB674" s="2"/>
      <c r="CC674" s="2"/>
      <c r="CD674" s="2"/>
      <c r="CE674" s="2"/>
    </row>
    <row r="675" spans="1:83" x14ac:dyDescent="0.2">
      <c r="A675" s="1">
        <v>293</v>
      </c>
      <c r="B675" s="1">
        <v>293</v>
      </c>
      <c r="C675" s="2" t="s">
        <v>6</v>
      </c>
      <c r="D675" s="2" t="s">
        <v>799</v>
      </c>
      <c r="E675" s="2" t="s">
        <v>3549</v>
      </c>
      <c r="F675" s="2" t="s">
        <v>5020</v>
      </c>
      <c r="G675" s="2"/>
      <c r="H675" s="2"/>
      <c r="I675" s="2" t="s">
        <v>5986</v>
      </c>
      <c r="J675" s="2" t="s">
        <v>6041</v>
      </c>
      <c r="K675" s="2" t="s">
        <v>5994</v>
      </c>
      <c r="L675" s="2" t="s">
        <v>19062</v>
      </c>
      <c r="M675" s="2" t="s">
        <v>800</v>
      </c>
      <c r="N675" s="2">
        <v>7</v>
      </c>
      <c r="O675" s="2">
        <v>837</v>
      </c>
      <c r="P675" s="2">
        <v>12</v>
      </c>
      <c r="Q675" s="2">
        <v>0.77890915162770769</v>
      </c>
      <c r="R675" s="2">
        <v>0.93234304231729215</v>
      </c>
      <c r="S675" s="2">
        <v>0.90432432414993491</v>
      </c>
      <c r="T675" s="2">
        <v>0.85821471326207233</v>
      </c>
      <c r="U675" s="2">
        <v>0.77302454368212392</v>
      </c>
      <c r="V675" s="2">
        <v>0.86857782301133801</v>
      </c>
      <c r="W675" s="2">
        <v>0.86629493964916382</v>
      </c>
      <c r="X675" s="2">
        <v>0.64799214325605015</v>
      </c>
      <c r="Y675" s="2">
        <v>0.63870604805588738</v>
      </c>
      <c r="Z675" s="2">
        <v>0.63155706354688057</v>
      </c>
      <c r="AA675" s="2">
        <v>0.7256626808861163</v>
      </c>
      <c r="AB675" s="2">
        <v>0.92718292881312436</v>
      </c>
      <c r="AC675" s="2">
        <v>0.77831155998884216</v>
      </c>
      <c r="AD675" s="2">
        <v>0.72943014089906699</v>
      </c>
      <c r="AE675" s="2">
        <v>0.92212095782636883</v>
      </c>
      <c r="AF675" s="2">
        <v>0.83624069227594999</v>
      </c>
      <c r="AG675" s="2">
        <v>0.73954387256867216</v>
      </c>
      <c r="AH675" s="2">
        <v>0.94719886528454122</v>
      </c>
      <c r="AI675" s="2">
        <v>1.0566754675822141</v>
      </c>
      <c r="AJ675" s="2">
        <v>0.90079347648332309</v>
      </c>
      <c r="AK675" s="2">
        <v>0.82151874698387739</v>
      </c>
      <c r="AL675" s="2">
        <v>0.86259930478364355</v>
      </c>
      <c r="AM675" s="2">
        <v>0.98005078035276783</v>
      </c>
      <c r="AN675" s="2">
        <v>1.1520874139648125</v>
      </c>
      <c r="AO675" s="2">
        <v>0.82688106500052927</v>
      </c>
      <c r="AP675" s="2">
        <v>0.80763590400055763</v>
      </c>
      <c r="AQ675" s="2">
        <v>1.0198473273190871</v>
      </c>
      <c r="AR675" s="2">
        <v>1.1566516080155815</v>
      </c>
      <c r="AS675" s="2">
        <v>1.0230572725265623</v>
      </c>
      <c r="AT675" s="2">
        <v>1.0366420020056555</v>
      </c>
      <c r="AU675" s="2">
        <v>0.91209317715305605</v>
      </c>
      <c r="AV675" s="2">
        <v>0.88016836640603935</v>
      </c>
      <c r="AW675" s="2">
        <f t="shared" si="70"/>
        <v>0.8190689978254394</v>
      </c>
      <c r="AX675" s="2">
        <f t="shared" si="71"/>
        <v>0.95230972653811474</v>
      </c>
      <c r="AY675" s="28">
        <f t="shared" si="72"/>
        <v>0.86008677114215892</v>
      </c>
      <c r="AZ675" s="28">
        <f t="shared" si="73"/>
        <v>3.8032248440153732E-3</v>
      </c>
      <c r="BA675" s="28">
        <f t="shared" si="74"/>
        <v>-0.21744587928010359</v>
      </c>
      <c r="BB675" s="28">
        <f t="shared" si="75"/>
        <v>2.4198479986408357</v>
      </c>
      <c r="BC675" s="29" t="str">
        <f t="shared" si="76"/>
        <v/>
      </c>
      <c r="BD675" s="2" t="s">
        <v>6933</v>
      </c>
      <c r="BE675" s="2" t="s">
        <v>5994</v>
      </c>
      <c r="BF675" s="2" t="s">
        <v>5994</v>
      </c>
      <c r="BG675" s="2" t="s">
        <v>8272</v>
      </c>
      <c r="BH675" s="2" t="s">
        <v>5994</v>
      </c>
      <c r="BI675" s="2" t="s">
        <v>5994</v>
      </c>
      <c r="BJ675" s="2" t="s">
        <v>5994</v>
      </c>
      <c r="BK675" s="2" t="s">
        <v>5994</v>
      </c>
      <c r="BL675" s="2" t="s">
        <v>11493</v>
      </c>
      <c r="BM675" s="2" t="s">
        <v>12713</v>
      </c>
      <c r="BN675" s="2" t="s">
        <v>13736</v>
      </c>
      <c r="BO675" s="2" t="s">
        <v>14828</v>
      </c>
      <c r="BP675" s="2" t="s">
        <v>6175</v>
      </c>
      <c r="BQ675" s="2" t="s">
        <v>17231</v>
      </c>
      <c r="BR675" s="2" t="s">
        <v>18181</v>
      </c>
      <c r="BS675" s="2"/>
      <c r="BT675" s="2"/>
      <c r="BU675" s="2"/>
      <c r="BV675" s="2"/>
      <c r="BW675" s="2"/>
      <c r="BX675" s="2"/>
      <c r="BY675" s="2"/>
      <c r="BZ675" s="2"/>
      <c r="CA675" s="2"/>
      <c r="CB675" s="2"/>
      <c r="CC675" s="2"/>
      <c r="CD675" s="2"/>
      <c r="CE675" s="2"/>
    </row>
    <row r="676" spans="1:83" x14ac:dyDescent="0.2">
      <c r="A676" s="1">
        <v>344</v>
      </c>
      <c r="B676" s="1">
        <v>344</v>
      </c>
      <c r="C676" s="2" t="s">
        <v>6</v>
      </c>
      <c r="D676" s="2" t="s">
        <v>699</v>
      </c>
      <c r="E676" s="2" t="s">
        <v>3765</v>
      </c>
      <c r="F676" s="2" t="s">
        <v>5236</v>
      </c>
      <c r="G676" s="2"/>
      <c r="H676" s="2"/>
      <c r="I676" s="2" t="s">
        <v>5994</v>
      </c>
      <c r="J676" s="2" t="s">
        <v>5994</v>
      </c>
      <c r="K676" s="2" t="s">
        <v>5994</v>
      </c>
      <c r="L676" s="2" t="s">
        <v>19083</v>
      </c>
      <c r="M676" s="2" t="s">
        <v>700</v>
      </c>
      <c r="N676" s="2">
        <v>1</v>
      </c>
      <c r="O676" s="2">
        <v>882</v>
      </c>
      <c r="P676" s="2">
        <v>16</v>
      </c>
      <c r="Q676" s="2">
        <v>0.54402125667365564</v>
      </c>
      <c r="R676" s="2">
        <v>0.5221205771059243</v>
      </c>
      <c r="S676" s="2">
        <v>0.75708923114915772</v>
      </c>
      <c r="T676" s="2">
        <v>0.65198571673284689</v>
      </c>
      <c r="U676" s="2">
        <v>0.58035254611041687</v>
      </c>
      <c r="V676" s="2">
        <v>0.73121083898440209</v>
      </c>
      <c r="W676" s="2">
        <v>1.1165618219858096</v>
      </c>
      <c r="X676" s="2">
        <v>1.4951124690006297</v>
      </c>
      <c r="Y676" s="2">
        <v>0.73544429943501888</v>
      </c>
      <c r="Z676" s="2">
        <v>0.85963330207837141</v>
      </c>
      <c r="AA676" s="2">
        <v>1.1557175865138956</v>
      </c>
      <c r="AB676" s="2">
        <v>1.1393622963323526</v>
      </c>
      <c r="AC676" s="2">
        <v>0.79173673144435341</v>
      </c>
      <c r="AD676" s="2">
        <v>0.74708110275689099</v>
      </c>
      <c r="AE676" s="2">
        <v>0.86260589434785684</v>
      </c>
      <c r="AF676" s="2">
        <v>1.1492025327172986</v>
      </c>
      <c r="AG676" s="2">
        <v>1.003877915992571</v>
      </c>
      <c r="AH676" s="2">
        <v>1.0965603966775779</v>
      </c>
      <c r="AI676" s="2">
        <v>1.3181935788430224</v>
      </c>
      <c r="AJ676" s="2">
        <v>1.1356009447260291</v>
      </c>
      <c r="AK676" s="2">
        <v>0.786399322900314</v>
      </c>
      <c r="AL676" s="2">
        <v>0.60754976528316451</v>
      </c>
      <c r="AM676" s="2">
        <v>0.62914088844559268</v>
      </c>
      <c r="AN676" s="2">
        <v>1.5768764302274674</v>
      </c>
      <c r="AO676" s="2">
        <v>0.84434553122530853</v>
      </c>
      <c r="AP676" s="2">
        <v>1.1308837461710324</v>
      </c>
      <c r="AQ676" s="2">
        <v>0.84205193728507055</v>
      </c>
      <c r="AR676" s="2">
        <v>1.228493943041685</v>
      </c>
      <c r="AS676" s="2">
        <v>1.2737119396532226</v>
      </c>
      <c r="AT676" s="2">
        <v>1.1177168795491967</v>
      </c>
      <c r="AU676" s="2">
        <v>1.7284067770406797</v>
      </c>
      <c r="AV676" s="2">
        <v>0.8399043039811146</v>
      </c>
      <c r="AW676" s="2">
        <f t="shared" si="70"/>
        <v>0.90830895236221321</v>
      </c>
      <c r="AX676" s="2">
        <f t="shared" si="71"/>
        <v>1.0570063391946061</v>
      </c>
      <c r="AY676" s="28">
        <f t="shared" si="72"/>
        <v>0.8593221428116562</v>
      </c>
      <c r="AZ676" s="28">
        <f t="shared" si="73"/>
        <v>0.1837770312428248</v>
      </c>
      <c r="BA676" s="28">
        <f t="shared" si="74"/>
        <v>-0.21872902439387587</v>
      </c>
      <c r="BB676" s="28">
        <f t="shared" si="75"/>
        <v>0.73570876840056121</v>
      </c>
      <c r="BC676" s="29" t="str">
        <f t="shared" si="76"/>
        <v/>
      </c>
      <c r="BD676" s="2" t="s">
        <v>7120</v>
      </c>
      <c r="BE676" s="2" t="s">
        <v>5994</v>
      </c>
      <c r="BF676" s="2" t="s">
        <v>5994</v>
      </c>
      <c r="BG676" s="2" t="s">
        <v>8485</v>
      </c>
      <c r="BH676" s="2" t="s">
        <v>9195</v>
      </c>
      <c r="BI676" s="2" t="s">
        <v>9367</v>
      </c>
      <c r="BJ676" s="2" t="s">
        <v>10291</v>
      </c>
      <c r="BK676" s="2" t="s">
        <v>10869</v>
      </c>
      <c r="BL676" s="2" t="s">
        <v>11687</v>
      </c>
      <c r="BM676" s="2" t="s">
        <v>12899</v>
      </c>
      <c r="BN676" s="2" t="s">
        <v>6263</v>
      </c>
      <c r="BO676" s="2" t="s">
        <v>15002</v>
      </c>
      <c r="BP676" s="2" t="s">
        <v>16322</v>
      </c>
      <c r="BQ676" s="2" t="s">
        <v>17450</v>
      </c>
      <c r="BR676" s="2" t="s">
        <v>18631</v>
      </c>
      <c r="BS676" s="2"/>
      <c r="BT676" s="2"/>
      <c r="BU676" s="2"/>
      <c r="BV676" s="2"/>
      <c r="BW676" s="2"/>
      <c r="BX676" s="2"/>
      <c r="BY676" s="2"/>
      <c r="BZ676" s="2"/>
      <c r="CA676" s="2"/>
      <c r="CB676" s="2"/>
      <c r="CC676" s="2"/>
      <c r="CD676" s="2"/>
      <c r="CE676" s="2"/>
    </row>
    <row r="677" spans="1:83" x14ac:dyDescent="0.2">
      <c r="A677" s="1">
        <v>232</v>
      </c>
      <c r="B677" s="1">
        <v>232</v>
      </c>
      <c r="C677" s="2" t="s">
        <v>6</v>
      </c>
      <c r="D677" s="2" t="s">
        <v>619</v>
      </c>
      <c r="E677" s="2" t="s">
        <v>3794</v>
      </c>
      <c r="F677" s="2" t="s">
        <v>5265</v>
      </c>
      <c r="G677" s="2"/>
      <c r="H677" s="2"/>
      <c r="I677" s="2" t="s">
        <v>5994</v>
      </c>
      <c r="J677" s="2" t="s">
        <v>5994</v>
      </c>
      <c r="K677" s="2" t="s">
        <v>5994</v>
      </c>
      <c r="L677" s="2" t="s">
        <v>5994</v>
      </c>
      <c r="M677" s="2" t="s">
        <v>620</v>
      </c>
      <c r="N677" s="2">
        <v>6</v>
      </c>
      <c r="O677" s="2">
        <v>277</v>
      </c>
      <c r="P677" s="2">
        <v>20</v>
      </c>
      <c r="Q677" s="2">
        <v>0.78446308398735176</v>
      </c>
      <c r="R677" s="2">
        <v>0.89006790368533362</v>
      </c>
      <c r="S677" s="2">
        <v>0.92678613514785191</v>
      </c>
      <c r="T677" s="2">
        <v>0.79263275963124202</v>
      </c>
      <c r="U677" s="2">
        <v>0.84650618074157813</v>
      </c>
      <c r="V677" s="2">
        <v>0.90613155188134897</v>
      </c>
      <c r="W677" s="2">
        <v>0.72495171129326574</v>
      </c>
      <c r="X677" s="2">
        <v>0.8789380532825587</v>
      </c>
      <c r="Y677" s="2">
        <v>0.56369293405337162</v>
      </c>
      <c r="Z677" s="2">
        <v>0.94440391058319118</v>
      </c>
      <c r="AA677" s="2">
        <v>0.77625458033129457</v>
      </c>
      <c r="AB677" s="2">
        <v>0.9431302429808518</v>
      </c>
      <c r="AC677" s="2">
        <v>1.1609564674372996</v>
      </c>
      <c r="AD677" s="2">
        <v>0.80213176169609968</v>
      </c>
      <c r="AE677" s="2">
        <v>1.0130904170879687</v>
      </c>
      <c r="AF677" s="2">
        <v>0.934195006592621</v>
      </c>
      <c r="AG677" s="2">
        <v>0.90649229128394659</v>
      </c>
      <c r="AH677" s="2">
        <v>1.2420123494072364</v>
      </c>
      <c r="AI677" s="2">
        <v>1.2802458038293771</v>
      </c>
      <c r="AJ677" s="2">
        <v>0.95913529531485175</v>
      </c>
      <c r="AK677" s="2">
        <v>0.68452156238682627</v>
      </c>
      <c r="AL677" s="2">
        <v>1.032937197838095</v>
      </c>
      <c r="AM677" s="2">
        <v>0.98229921038290713</v>
      </c>
      <c r="AN677" s="2">
        <v>1.1398540362393463</v>
      </c>
      <c r="AO677" s="2">
        <v>1.1981861538624397</v>
      </c>
      <c r="AP677" s="2">
        <v>1.1965338409910844</v>
      </c>
      <c r="AQ677" s="2">
        <v>0.96902142292189819</v>
      </c>
      <c r="AR677" s="2">
        <v>1.3441858437954439</v>
      </c>
      <c r="AS677" s="2">
        <v>1.0622794834612737</v>
      </c>
      <c r="AT677" s="2">
        <v>1.3135225465284674</v>
      </c>
      <c r="AU677" s="2">
        <v>0.95253017232644421</v>
      </c>
      <c r="AV677" s="2">
        <v>0.97295704124809257</v>
      </c>
      <c r="AW677" s="2">
        <f t="shared" si="70"/>
        <v>0.91142542868072562</v>
      </c>
      <c r="AX677" s="2">
        <f t="shared" si="71"/>
        <v>1.0621510620997823</v>
      </c>
      <c r="AY677" s="28">
        <f t="shared" si="72"/>
        <v>0.85809397665047293</v>
      </c>
      <c r="AZ677" s="28">
        <f t="shared" si="73"/>
        <v>2.3066080459363217E-2</v>
      </c>
      <c r="BA677" s="28">
        <f t="shared" si="74"/>
        <v>-0.22079243757847797</v>
      </c>
      <c r="BB677" s="28">
        <f t="shared" si="75"/>
        <v>1.6370261973943574</v>
      </c>
      <c r="BC677" s="29" t="str">
        <f t="shared" si="76"/>
        <v/>
      </c>
      <c r="BD677" s="2" t="s">
        <v>7144</v>
      </c>
      <c r="BE677" s="2" t="s">
        <v>5994</v>
      </c>
      <c r="BF677" s="2" t="s">
        <v>5994</v>
      </c>
      <c r="BG677" s="2" t="s">
        <v>8514</v>
      </c>
      <c r="BH677" s="2" t="s">
        <v>5994</v>
      </c>
      <c r="BI677" s="2" t="s">
        <v>9461</v>
      </c>
      <c r="BJ677" s="2" t="s">
        <v>5994</v>
      </c>
      <c r="BK677" s="2" t="s">
        <v>10880</v>
      </c>
      <c r="BL677" s="2" t="s">
        <v>11716</v>
      </c>
      <c r="BM677" s="2" t="s">
        <v>12927</v>
      </c>
      <c r="BN677" s="2" t="s">
        <v>13952</v>
      </c>
      <c r="BO677" s="2" t="s">
        <v>15031</v>
      </c>
      <c r="BP677" s="2" t="s">
        <v>16338</v>
      </c>
      <c r="BQ677" s="2" t="s">
        <v>17479</v>
      </c>
      <c r="BR677" s="2" t="s">
        <v>18651</v>
      </c>
      <c r="BS677" s="2"/>
      <c r="BT677" s="2"/>
      <c r="BU677" s="2"/>
      <c r="BV677" s="2"/>
      <c r="BW677" s="2"/>
      <c r="BX677" s="2"/>
      <c r="BY677" s="2"/>
      <c r="BZ677" s="2"/>
      <c r="CA677" s="2"/>
      <c r="CB677" s="2"/>
      <c r="CC677" s="2"/>
      <c r="CD677" s="2"/>
      <c r="CE677" s="2"/>
    </row>
    <row r="678" spans="1:83" x14ac:dyDescent="0.2">
      <c r="A678" s="1">
        <v>243</v>
      </c>
      <c r="B678" s="1">
        <v>243</v>
      </c>
      <c r="C678" s="2" t="s">
        <v>6</v>
      </c>
      <c r="D678" s="2" t="s">
        <v>407</v>
      </c>
      <c r="E678" s="2" t="s">
        <v>3185</v>
      </c>
      <c r="F678" s="2" t="s">
        <v>4657</v>
      </c>
      <c r="G678" s="2"/>
      <c r="H678" s="2"/>
      <c r="I678" s="2" t="s">
        <v>5981</v>
      </c>
      <c r="J678" s="2" t="s">
        <v>6015</v>
      </c>
      <c r="K678" s="2" t="s">
        <v>6041</v>
      </c>
      <c r="L678" s="2" t="s">
        <v>19068</v>
      </c>
      <c r="M678" s="2" t="s">
        <v>408</v>
      </c>
      <c r="N678" s="2">
        <v>17</v>
      </c>
      <c r="O678" s="2">
        <v>858</v>
      </c>
      <c r="P678" s="2">
        <v>50</v>
      </c>
      <c r="Q678" s="2">
        <v>0.6745339913406202</v>
      </c>
      <c r="R678" s="2">
        <v>0.83002362158901055</v>
      </c>
      <c r="S678" s="2">
        <v>0.94179882796857861</v>
      </c>
      <c r="T678" s="2">
        <v>0.82334554281529326</v>
      </c>
      <c r="U678" s="2">
        <v>0.87362667603134825</v>
      </c>
      <c r="V678" s="2">
        <v>0.74468532455282488</v>
      </c>
      <c r="W678" s="2">
        <v>1.0298943231457887</v>
      </c>
      <c r="X678" s="2">
        <v>0.73127582135288072</v>
      </c>
      <c r="Y678" s="2">
        <v>0.94249907499980479</v>
      </c>
      <c r="Z678" s="2">
        <v>0.80673595036595258</v>
      </c>
      <c r="AA678" s="2">
        <v>0.79617625733026487</v>
      </c>
      <c r="AB678" s="2">
        <v>0.9821003156880812</v>
      </c>
      <c r="AC678" s="2">
        <v>1.010092239013884</v>
      </c>
      <c r="AD678" s="2">
        <v>0.77721839696113171</v>
      </c>
      <c r="AE678" s="2">
        <v>0.98629189432080611</v>
      </c>
      <c r="AF678" s="2">
        <v>1.0247070275952737</v>
      </c>
      <c r="AG678" s="2">
        <v>1.1610389329346031</v>
      </c>
      <c r="AH678" s="2">
        <v>0.93935462411389525</v>
      </c>
      <c r="AI678" s="2">
        <v>1.4379282492934906</v>
      </c>
      <c r="AJ678" s="2">
        <v>1.081688953950628</v>
      </c>
      <c r="AK678" s="2">
        <v>0.7151490241460976</v>
      </c>
      <c r="AL678" s="2">
        <v>0.9106330881167104</v>
      </c>
      <c r="AM678" s="2">
        <v>1.0600151695402409</v>
      </c>
      <c r="AN678" s="2">
        <v>1.2028824060376329</v>
      </c>
      <c r="AO678" s="2">
        <v>1.2231207341603381</v>
      </c>
      <c r="AP678" s="2">
        <v>1.1264383714066846</v>
      </c>
      <c r="AQ678" s="2">
        <v>1.050592993994613</v>
      </c>
      <c r="AR678" s="2">
        <v>1.2234006245738578</v>
      </c>
      <c r="AS678" s="2">
        <v>1.0702601004689014</v>
      </c>
      <c r="AT678" s="2">
        <v>1.2604918784909516</v>
      </c>
      <c r="AU678" s="2">
        <v>1.0846464235037192</v>
      </c>
      <c r="AV678" s="2">
        <v>0.95748580404993744</v>
      </c>
      <c r="AW678" s="2">
        <f t="shared" si="70"/>
        <v>0.92175405744281769</v>
      </c>
      <c r="AX678" s="2">
        <f t="shared" si="71"/>
        <v>1.0743696594184855</v>
      </c>
      <c r="AY678" s="28">
        <f t="shared" si="72"/>
        <v>0.85794870449127103</v>
      </c>
      <c r="AZ678" s="28">
        <f t="shared" si="73"/>
        <v>1.6178310570476265E-2</v>
      </c>
      <c r="BA678" s="28">
        <f t="shared" si="74"/>
        <v>-0.22103670122816885</v>
      </c>
      <c r="BB678" s="28">
        <f t="shared" si="75"/>
        <v>1.7910668318107321</v>
      </c>
      <c r="BC678" s="29" t="str">
        <f t="shared" si="76"/>
        <v/>
      </c>
      <c r="BD678" s="2" t="s">
        <v>6615</v>
      </c>
      <c r="BE678" s="2" t="s">
        <v>5994</v>
      </c>
      <c r="BF678" s="2" t="s">
        <v>5994</v>
      </c>
      <c r="BG678" s="2" t="s">
        <v>7911</v>
      </c>
      <c r="BH678" s="2" t="s">
        <v>5994</v>
      </c>
      <c r="BI678" s="2" t="s">
        <v>9321</v>
      </c>
      <c r="BJ678" s="2" t="s">
        <v>10035</v>
      </c>
      <c r="BK678" s="2" t="s">
        <v>5994</v>
      </c>
      <c r="BL678" s="2" t="s">
        <v>11169</v>
      </c>
      <c r="BM678" s="2" t="s">
        <v>12386</v>
      </c>
      <c r="BN678" s="2" t="s">
        <v>13402</v>
      </c>
      <c r="BO678" s="2" t="s">
        <v>14521</v>
      </c>
      <c r="BP678" s="2" t="s">
        <v>15788</v>
      </c>
      <c r="BQ678" s="2" t="s">
        <v>16866</v>
      </c>
      <c r="BR678" s="2" t="s">
        <v>18252</v>
      </c>
      <c r="BS678" s="2"/>
      <c r="BT678" s="2"/>
      <c r="BU678" s="2"/>
      <c r="BV678" s="2"/>
      <c r="BW678" s="2"/>
      <c r="BX678" s="2"/>
      <c r="BY678" s="2"/>
      <c r="BZ678" s="2"/>
      <c r="CA678" s="2"/>
      <c r="CB678" s="2"/>
      <c r="CC678" s="2"/>
      <c r="CD678" s="2"/>
      <c r="CE678" s="2"/>
    </row>
    <row r="679" spans="1:83" x14ac:dyDescent="0.2">
      <c r="A679" s="1">
        <v>180</v>
      </c>
      <c r="B679" s="1">
        <v>180</v>
      </c>
      <c r="C679" s="2" t="s">
        <v>6</v>
      </c>
      <c r="D679" s="2" t="s">
        <v>485</v>
      </c>
      <c r="E679" s="2" t="s">
        <v>4118</v>
      </c>
      <c r="F679" s="2" t="s">
        <v>5589</v>
      </c>
      <c r="G679" s="2"/>
      <c r="H679" s="2"/>
      <c r="I679" s="2" t="s">
        <v>5994</v>
      </c>
      <c r="J679" s="2" t="s">
        <v>5994</v>
      </c>
      <c r="K679" s="2" t="s">
        <v>5994</v>
      </c>
      <c r="L679" s="2" t="s">
        <v>5994</v>
      </c>
      <c r="M679" s="2" t="s">
        <v>486</v>
      </c>
      <c r="N679" s="2">
        <v>1</v>
      </c>
      <c r="O679" s="2">
        <v>285</v>
      </c>
      <c r="P679" s="2">
        <v>35</v>
      </c>
      <c r="Q679" s="2">
        <v>1.4512997697059078</v>
      </c>
      <c r="R679" s="2">
        <v>1.1657431277405899</v>
      </c>
      <c r="S679" s="2">
        <v>1.1599970996158724</v>
      </c>
      <c r="T679" s="2">
        <v>1.3408116204400544</v>
      </c>
      <c r="U679" s="2">
        <v>1.4878774860142021</v>
      </c>
      <c r="V679" s="2">
        <v>1.2757373479005099</v>
      </c>
      <c r="W679" s="2">
        <v>1.0522782698513538</v>
      </c>
      <c r="X679" s="2">
        <v>1.1088892937880876</v>
      </c>
      <c r="Y679" s="2">
        <v>1.0708194811890783</v>
      </c>
      <c r="Z679" s="2">
        <v>1.2165110916109549</v>
      </c>
      <c r="AA679" s="2">
        <v>0.91359770642927252</v>
      </c>
      <c r="AB679" s="2">
        <v>1.1400822587349202</v>
      </c>
      <c r="AC679" s="2">
        <v>1.1715291094422191</v>
      </c>
      <c r="AD679" s="2">
        <v>1.1080240390883922</v>
      </c>
      <c r="AE679" s="2">
        <v>1.1606042807909978</v>
      </c>
      <c r="AF679" s="2">
        <v>2.0514256690589261</v>
      </c>
      <c r="AG679" s="2">
        <v>1.8121829290827984</v>
      </c>
      <c r="AH679" s="2">
        <v>1.8051255405250266</v>
      </c>
      <c r="AI679" s="2">
        <v>0.99092274117334678</v>
      </c>
      <c r="AJ679" s="2">
        <v>1.0778595382717493</v>
      </c>
      <c r="AK679" s="2">
        <v>1.6522458634843928</v>
      </c>
      <c r="AL679" s="2">
        <v>1.2790250713815818</v>
      </c>
      <c r="AM679" s="2">
        <v>1.8119982079137658</v>
      </c>
      <c r="AN679" s="2">
        <v>1.2869185620746522</v>
      </c>
      <c r="AO679" s="2">
        <v>1.3864702255468964</v>
      </c>
      <c r="AP679" s="2">
        <v>1.5411068758620008</v>
      </c>
      <c r="AQ679" s="2">
        <v>1.0046994911086395</v>
      </c>
      <c r="AR679" s="2">
        <v>1.0711168865118461</v>
      </c>
      <c r="AS679" s="2">
        <v>1.8830903552364306</v>
      </c>
      <c r="AT679" s="2">
        <v>1.6109126964502238</v>
      </c>
      <c r="AU679" s="2">
        <v>2.0238528609637587</v>
      </c>
      <c r="AV679" s="2">
        <v>1.8986161567450339</v>
      </c>
      <c r="AW679" s="2">
        <f t="shared" si="70"/>
        <v>1.2886030980096057</v>
      </c>
      <c r="AX679" s="2">
        <f t="shared" si="71"/>
        <v>1.5021471378116129</v>
      </c>
      <c r="AY679" s="28">
        <f t="shared" si="72"/>
        <v>0.85784079706525518</v>
      </c>
      <c r="AZ679" s="28">
        <f t="shared" si="73"/>
        <v>7.5169097942283894E-2</v>
      </c>
      <c r="BA679" s="28">
        <f t="shared" si="74"/>
        <v>-0.22121816580579001</v>
      </c>
      <c r="BB679" s="28">
        <f t="shared" si="75"/>
        <v>1.1239606614213131</v>
      </c>
      <c r="BC679" s="29" t="str">
        <f t="shared" si="76"/>
        <v/>
      </c>
      <c r="BD679" s="2" t="s">
        <v>4118</v>
      </c>
      <c r="BE679" s="2" t="s">
        <v>5994</v>
      </c>
      <c r="BF679" s="2" t="s">
        <v>5994</v>
      </c>
      <c r="BG679" s="2" t="s">
        <v>8813</v>
      </c>
      <c r="BH679" s="2" t="s">
        <v>5994</v>
      </c>
      <c r="BI679" s="2" t="s">
        <v>9943</v>
      </c>
      <c r="BJ679" s="2" t="s">
        <v>5994</v>
      </c>
      <c r="BK679" s="2" t="s">
        <v>19474</v>
      </c>
      <c r="BL679" s="2" t="s">
        <v>11994</v>
      </c>
      <c r="BM679" s="2" t="s">
        <v>13214</v>
      </c>
      <c r="BN679" s="2" t="s">
        <v>14221</v>
      </c>
      <c r="BO679" s="2" t="s">
        <v>15345</v>
      </c>
      <c r="BP679" s="2" t="s">
        <v>15854</v>
      </c>
      <c r="BQ679" s="2" t="s">
        <v>17802</v>
      </c>
      <c r="BR679" s="2" t="s">
        <v>18543</v>
      </c>
      <c r="BS679" s="2"/>
      <c r="BT679" s="2"/>
      <c r="BU679" s="2"/>
      <c r="BV679" s="2"/>
      <c r="BW679" s="2"/>
      <c r="BX679" s="2"/>
      <c r="BY679" s="2"/>
      <c r="BZ679" s="2"/>
      <c r="CA679" s="2"/>
      <c r="CB679" s="2"/>
      <c r="CC679" s="2"/>
      <c r="CD679" s="2"/>
      <c r="CE679" s="2"/>
    </row>
    <row r="680" spans="1:83" x14ac:dyDescent="0.2">
      <c r="A680" s="1">
        <v>284</v>
      </c>
      <c r="B680" s="1">
        <v>284</v>
      </c>
      <c r="C680" s="2" t="s">
        <v>334</v>
      </c>
      <c r="D680" s="2" t="s">
        <v>2057</v>
      </c>
      <c r="E680" s="2" t="s">
        <v>3356</v>
      </c>
      <c r="F680" s="2" t="s">
        <v>4827</v>
      </c>
      <c r="G680" s="2"/>
      <c r="H680" s="2"/>
      <c r="I680" s="2" t="s">
        <v>5984</v>
      </c>
      <c r="J680" s="2" t="s">
        <v>6023</v>
      </c>
      <c r="K680" s="2" t="s">
        <v>6015</v>
      </c>
      <c r="L680" s="2" t="s">
        <v>5994</v>
      </c>
      <c r="M680" s="2" t="s">
        <v>2058</v>
      </c>
      <c r="N680" s="2">
        <v>1</v>
      </c>
      <c r="O680" s="2">
        <v>435</v>
      </c>
      <c r="P680" s="2">
        <v>2</v>
      </c>
      <c r="Q680" s="2">
        <v>0.92595763621332983</v>
      </c>
      <c r="R680" s="2">
        <v>1.0864200333673104</v>
      </c>
      <c r="S680" s="2">
        <v>1.2515355352941901</v>
      </c>
      <c r="T680" s="2">
        <v>1.0506705511103518</v>
      </c>
      <c r="U680" s="2">
        <v>1.0721582869830841</v>
      </c>
      <c r="V680" s="2">
        <v>0.93018067265009674</v>
      </c>
      <c r="W680" s="2">
        <v>1.0200356523722771</v>
      </c>
      <c r="X680" s="2">
        <v>0.95164878573592737</v>
      </c>
      <c r="Y680" s="2">
        <v>0.88342999095142283</v>
      </c>
      <c r="Z680" s="2">
        <v>0.84117293499791623</v>
      </c>
      <c r="AA680" s="2">
        <v>1.0593496419709165</v>
      </c>
      <c r="AB680" s="2">
        <v>0.79609773864756572</v>
      </c>
      <c r="AC680" s="2">
        <v>0.96442296837001262</v>
      </c>
      <c r="AD680" s="2">
        <v>0.96445833186518881</v>
      </c>
      <c r="AE680" s="2">
        <v>0.93460734613429308</v>
      </c>
      <c r="AF680" s="2">
        <v>1.0715534468146786</v>
      </c>
      <c r="AG680" s="2">
        <v>0.9606124217953026</v>
      </c>
      <c r="AH680" s="2">
        <v>0.9860737281322125</v>
      </c>
      <c r="AI680" s="2">
        <v>1.1276600507858565</v>
      </c>
      <c r="AJ680" s="2">
        <v>0.98069596830000594</v>
      </c>
      <c r="AK680" s="2">
        <v>0.75245583106560188</v>
      </c>
      <c r="AL680" s="2">
        <v>1.0321599233225989</v>
      </c>
      <c r="AM680" s="2">
        <v>1.2809662863158069</v>
      </c>
      <c r="AN680" s="2">
        <v>1.3252707536457387</v>
      </c>
      <c r="AO680" s="2">
        <v>1.1145216464610304</v>
      </c>
      <c r="AP680" s="2">
        <v>1.0570657157071728</v>
      </c>
      <c r="AQ680" s="2">
        <v>1.4335500468149749</v>
      </c>
      <c r="AR680" s="2">
        <v>1.2935169945195635</v>
      </c>
      <c r="AS680" s="2">
        <v>1.2993603878709803</v>
      </c>
      <c r="AT680" s="2">
        <v>1.4001391446545841</v>
      </c>
      <c r="AU680" s="2">
        <v>0.94105457552051774</v>
      </c>
      <c r="AV680" s="2">
        <v>1.1482050245285649</v>
      </c>
      <c r="AW680" s="2">
        <f t="shared" si="70"/>
        <v>0.99358135548378601</v>
      </c>
      <c r="AX680" s="2">
        <f t="shared" si="71"/>
        <v>1.1583817152867033</v>
      </c>
      <c r="AY680" s="28">
        <f t="shared" si="72"/>
        <v>0.85773225040751899</v>
      </c>
      <c r="AZ680" s="28">
        <f t="shared" si="73"/>
        <v>5.1857205396042081E-3</v>
      </c>
      <c r="BA680" s="28">
        <f t="shared" si="74"/>
        <v>-0.22140072839064845</v>
      </c>
      <c r="BB680" s="28">
        <f t="shared" si="75"/>
        <v>2.2851908912261409</v>
      </c>
      <c r="BC680" s="29" t="str">
        <f t="shared" si="76"/>
        <v/>
      </c>
      <c r="BD680" s="2" t="s">
        <v>6769</v>
      </c>
      <c r="BE680" s="2" t="s">
        <v>5994</v>
      </c>
      <c r="BF680" s="2" t="s">
        <v>5994</v>
      </c>
      <c r="BG680" s="2" t="s">
        <v>8080</v>
      </c>
      <c r="BH680" s="2" t="s">
        <v>5994</v>
      </c>
      <c r="BI680" s="2" t="s">
        <v>9472</v>
      </c>
      <c r="BJ680" s="2" t="s">
        <v>10047</v>
      </c>
      <c r="BK680" s="2" t="s">
        <v>10709</v>
      </c>
      <c r="BL680" s="2" t="s">
        <v>11325</v>
      </c>
      <c r="BM680" s="2" t="s">
        <v>12550</v>
      </c>
      <c r="BN680" s="2" t="s">
        <v>13572</v>
      </c>
      <c r="BO680" s="2" t="s">
        <v>14671</v>
      </c>
      <c r="BP680" s="2" t="s">
        <v>15944</v>
      </c>
      <c r="BQ680" s="2" t="s">
        <v>17038</v>
      </c>
      <c r="BR680" s="2" t="s">
        <v>18370</v>
      </c>
      <c r="BS680" s="2"/>
      <c r="BT680" s="2"/>
      <c r="BU680" s="2"/>
      <c r="BV680" s="2"/>
      <c r="BW680" s="2"/>
      <c r="BX680" s="2"/>
      <c r="BY680" s="2"/>
      <c r="BZ680" s="2"/>
      <c r="CA680" s="2"/>
      <c r="CB680" s="2"/>
      <c r="CC680" s="2"/>
      <c r="CD680" s="2"/>
      <c r="CE680" s="2"/>
    </row>
    <row r="681" spans="1:83" x14ac:dyDescent="0.2">
      <c r="A681" s="1">
        <v>67</v>
      </c>
      <c r="B681" s="1">
        <v>67</v>
      </c>
      <c r="C681" s="2" t="s">
        <v>6</v>
      </c>
      <c r="D681" s="2" t="s">
        <v>957</v>
      </c>
      <c r="E681" s="2" t="s">
        <v>4018</v>
      </c>
      <c r="F681" s="2" t="s">
        <v>5489</v>
      </c>
      <c r="G681" s="2"/>
      <c r="H681" s="2"/>
      <c r="I681" s="2" t="s">
        <v>5994</v>
      </c>
      <c r="J681" s="2" t="s">
        <v>5994</v>
      </c>
      <c r="K681" s="2" t="s">
        <v>5994</v>
      </c>
      <c r="L681" s="2" t="s">
        <v>5994</v>
      </c>
      <c r="M681" s="2" t="s">
        <v>958</v>
      </c>
      <c r="N681" s="2">
        <v>4</v>
      </c>
      <c r="O681" s="2">
        <v>350</v>
      </c>
      <c r="P681" s="2">
        <v>8</v>
      </c>
      <c r="Q681" s="2">
        <v>0.7235587575748319</v>
      </c>
      <c r="R681" s="2">
        <v>0.42899665446817919</v>
      </c>
      <c r="S681" s="2">
        <v>0.5942528010736895</v>
      </c>
      <c r="T681" s="2">
        <v>0.69137262197090954</v>
      </c>
      <c r="U681" s="2">
        <v>0.50201326667559565</v>
      </c>
      <c r="V681" s="2">
        <v>0.74550683794997952</v>
      </c>
      <c r="W681" s="2">
        <v>0.50792793606773023</v>
      </c>
      <c r="X681" s="2">
        <v>0.87065806461880613</v>
      </c>
      <c r="Y681" s="2">
        <v>0.46041466088433197</v>
      </c>
      <c r="Z681" s="2">
        <v>0.89980830243931498</v>
      </c>
      <c r="AA681" s="2">
        <v>0.77422189739478031</v>
      </c>
      <c r="AB681" s="2">
        <v>0.94747323081476542</v>
      </c>
      <c r="AC681" s="2">
        <v>1.0548784704182705</v>
      </c>
      <c r="AD681" s="2">
        <v>0.71245366234805518</v>
      </c>
      <c r="AE681" s="2">
        <v>1.8310504700309178</v>
      </c>
      <c r="AF681" s="2">
        <v>1.5902190470813138</v>
      </c>
      <c r="AG681" s="2">
        <v>3.1411913355464991</v>
      </c>
      <c r="AH681" s="2">
        <v>1.1071941213878544</v>
      </c>
      <c r="AI681" s="2">
        <v>1.0848670514931129</v>
      </c>
      <c r="AJ681" s="2">
        <v>0.65774109622264432</v>
      </c>
      <c r="AK681" s="2">
        <v>0.62354580900225653</v>
      </c>
      <c r="AL681" s="2">
        <v>1.0105330554923575</v>
      </c>
      <c r="AM681" s="2">
        <v>1.1075188018538138</v>
      </c>
      <c r="AN681" s="2">
        <v>1.2950587400401168</v>
      </c>
      <c r="AO681" s="2">
        <v>1.3173462884784708</v>
      </c>
      <c r="AP681" s="2">
        <v>0.83896000543349625</v>
      </c>
      <c r="AQ681" s="2">
        <v>1.1345906293031529</v>
      </c>
      <c r="AR681" s="2">
        <v>0.90881271506825134</v>
      </c>
      <c r="AS681" s="2">
        <v>1.6358789500447506</v>
      </c>
      <c r="AT681" s="2">
        <v>1.4876013023875103</v>
      </c>
      <c r="AU681" s="2">
        <v>1.3392411647675626</v>
      </c>
      <c r="AV681" s="2">
        <v>1.558025931285846</v>
      </c>
      <c r="AW681" s="2">
        <f t="shared" si="70"/>
        <v>0.98252943106520729</v>
      </c>
      <c r="AX681" s="2">
        <f t="shared" si="71"/>
        <v>1.1472964991830945</v>
      </c>
      <c r="AY681" s="28">
        <f t="shared" si="72"/>
        <v>0.8563866722898521</v>
      </c>
      <c r="AZ681" s="28">
        <f t="shared" si="73"/>
        <v>0.39956619700680696</v>
      </c>
      <c r="BA681" s="28">
        <f t="shared" si="74"/>
        <v>-0.22366575125519941</v>
      </c>
      <c r="BB681" s="28">
        <f t="shared" si="75"/>
        <v>0.39841125987141957</v>
      </c>
      <c r="BC681" s="29" t="str">
        <f t="shared" si="76"/>
        <v/>
      </c>
      <c r="BD681" s="2" t="s">
        <v>7327</v>
      </c>
      <c r="BE681" s="2" t="s">
        <v>5994</v>
      </c>
      <c r="BF681" s="2" t="s">
        <v>5994</v>
      </c>
      <c r="BG681" s="2" t="s">
        <v>8714</v>
      </c>
      <c r="BH681" s="2" t="s">
        <v>5994</v>
      </c>
      <c r="BI681" s="2" t="s">
        <v>9250</v>
      </c>
      <c r="BJ681" s="2" t="s">
        <v>10400</v>
      </c>
      <c r="BK681" s="2" t="s">
        <v>5994</v>
      </c>
      <c r="BL681" s="2" t="s">
        <v>11899</v>
      </c>
      <c r="BM681" s="2" t="s">
        <v>13119</v>
      </c>
      <c r="BN681" s="2" t="s">
        <v>14134</v>
      </c>
      <c r="BO681" s="2" t="s">
        <v>15244</v>
      </c>
      <c r="BP681" s="2" t="s">
        <v>16484</v>
      </c>
      <c r="BQ681" s="2" t="s">
        <v>17699</v>
      </c>
      <c r="BR681" s="2" t="s">
        <v>5994</v>
      </c>
      <c r="BS681" s="2"/>
      <c r="BT681" s="2"/>
      <c r="BU681" s="2"/>
      <c r="BV681" s="2"/>
      <c r="BW681" s="2"/>
      <c r="BX681" s="2"/>
      <c r="BY681" s="2"/>
      <c r="BZ681" s="2"/>
      <c r="CA681" s="2"/>
      <c r="CB681" s="2"/>
      <c r="CC681" s="2"/>
      <c r="CD681" s="2"/>
      <c r="CE681" s="2"/>
    </row>
    <row r="682" spans="1:83" x14ac:dyDescent="0.2">
      <c r="A682" s="1">
        <v>379</v>
      </c>
      <c r="B682" s="1">
        <v>379</v>
      </c>
      <c r="C682" s="2" t="s">
        <v>6</v>
      </c>
      <c r="D682" s="2" t="s">
        <v>1609</v>
      </c>
      <c r="E682" s="2" t="s">
        <v>3624</v>
      </c>
      <c r="F682" s="2" t="s">
        <v>5095</v>
      </c>
      <c r="G682" s="2"/>
      <c r="H682" s="2"/>
      <c r="I682" s="2" t="s">
        <v>5991</v>
      </c>
      <c r="J682" s="2" t="s">
        <v>6054</v>
      </c>
      <c r="K682" s="2" t="s">
        <v>5994</v>
      </c>
      <c r="L682" s="2" t="s">
        <v>19209</v>
      </c>
      <c r="M682" s="2" t="s">
        <v>1610</v>
      </c>
      <c r="N682" s="2">
        <v>3</v>
      </c>
      <c r="O682" s="2">
        <v>837</v>
      </c>
      <c r="P682" s="2">
        <v>3</v>
      </c>
      <c r="Q682" s="2">
        <v>0.86674511576305968</v>
      </c>
      <c r="R682" s="2">
        <v>0.89729169115162266</v>
      </c>
      <c r="S682" s="2">
        <v>0.82921935712841632</v>
      </c>
      <c r="T682" s="2">
        <v>0.84254131299028534</v>
      </c>
      <c r="U682" s="2">
        <v>0.97101583059164387</v>
      </c>
      <c r="V682" s="2">
        <v>0.84267521276524138</v>
      </c>
      <c r="W682" s="2">
        <v>1.0428027104266269</v>
      </c>
      <c r="X682" s="2">
        <v>0.98960872992901416</v>
      </c>
      <c r="Y682" s="2">
        <v>0.79866995787282469</v>
      </c>
      <c r="Z682" s="2">
        <v>0.93337524969430297</v>
      </c>
      <c r="AA682" s="2">
        <v>0.70729964349396379</v>
      </c>
      <c r="AB682" s="2">
        <v>0.95571227409161497</v>
      </c>
      <c r="AC682" s="2">
        <v>0.86465507509035611</v>
      </c>
      <c r="AD682" s="2">
        <v>0.69863451803526955</v>
      </c>
      <c r="AE682" s="2">
        <v>0.82506770223410797</v>
      </c>
      <c r="AF682" s="2">
        <v>0.97823976019114212</v>
      </c>
      <c r="AG682" s="2">
        <v>0.64602470223326169</v>
      </c>
      <c r="AH682" s="2">
        <v>0.81186521174531023</v>
      </c>
      <c r="AI682" s="2">
        <v>0.9603818286154896</v>
      </c>
      <c r="AJ682" s="2">
        <v>0.94058731201828949</v>
      </c>
      <c r="AK682" s="2">
        <v>0.8350073823491212</v>
      </c>
      <c r="AL682" s="2">
        <v>1.1856943812726273</v>
      </c>
      <c r="AM682" s="2">
        <v>1.0777404035981453</v>
      </c>
      <c r="AN682" s="2">
        <v>1.0982998864224351</v>
      </c>
      <c r="AO682" s="2">
        <v>0.85984959072532785</v>
      </c>
      <c r="AP682" s="2">
        <v>1.087797666737653</v>
      </c>
      <c r="AQ682" s="2">
        <v>1.1908976032016017</v>
      </c>
      <c r="AR682" s="2">
        <v>0.86707511613621657</v>
      </c>
      <c r="AS682" s="2">
        <v>0.98035704412974944</v>
      </c>
      <c r="AT682" s="2">
        <v>0.90810372425455121</v>
      </c>
      <c r="AU682" s="2">
        <v>0.91770703339047999</v>
      </c>
      <c r="AV682" s="2">
        <v>1.2361263025401883</v>
      </c>
      <c r="AW682" s="2">
        <f t="shared" si="70"/>
        <v>0.86641188863387131</v>
      </c>
      <c r="AX682" s="2">
        <f t="shared" si="71"/>
        <v>1.0142494959058761</v>
      </c>
      <c r="AY682" s="28">
        <f t="shared" si="72"/>
        <v>0.85423940769133555</v>
      </c>
      <c r="AZ682" s="28">
        <f t="shared" si="73"/>
        <v>1.9065114536009477E-3</v>
      </c>
      <c r="BA682" s="28">
        <f t="shared" si="74"/>
        <v>-0.22728764110132846</v>
      </c>
      <c r="BB682" s="28">
        <f t="shared" si="75"/>
        <v>2.7197605813052079</v>
      </c>
      <c r="BC682" s="29" t="str">
        <f t="shared" si="76"/>
        <v/>
      </c>
      <c r="BD682" s="2" t="s">
        <v>7002</v>
      </c>
      <c r="BE682" s="2" t="s">
        <v>5994</v>
      </c>
      <c r="BF682" s="2" t="s">
        <v>5994</v>
      </c>
      <c r="BG682" s="2" t="s">
        <v>8345</v>
      </c>
      <c r="BH682" s="2" t="s">
        <v>5994</v>
      </c>
      <c r="BI682" s="2" t="s">
        <v>5994</v>
      </c>
      <c r="BJ682" s="2" t="s">
        <v>10074</v>
      </c>
      <c r="BK682" s="2" t="s">
        <v>5994</v>
      </c>
      <c r="BL682" s="2" t="s">
        <v>11556</v>
      </c>
      <c r="BM682" s="2" t="s">
        <v>12777</v>
      </c>
      <c r="BN682" s="2" t="s">
        <v>13798</v>
      </c>
      <c r="BO682" s="2" t="s">
        <v>14889</v>
      </c>
      <c r="BP682" s="2" t="s">
        <v>15855</v>
      </c>
      <c r="BQ682" s="2" t="s">
        <v>17309</v>
      </c>
      <c r="BR682" s="2" t="s">
        <v>18162</v>
      </c>
      <c r="BS682" s="2"/>
      <c r="BT682" s="2"/>
      <c r="BU682" s="2"/>
      <c r="BV682" s="2"/>
      <c r="BW682" s="2"/>
      <c r="BX682" s="2"/>
      <c r="BY682" s="2"/>
      <c r="BZ682" s="2"/>
      <c r="CA682" s="2"/>
      <c r="CB682" s="2"/>
      <c r="CC682" s="2"/>
      <c r="CD682" s="2"/>
      <c r="CE682" s="2"/>
    </row>
    <row r="683" spans="1:83" x14ac:dyDescent="0.2">
      <c r="A683" s="1">
        <v>566</v>
      </c>
      <c r="B683" s="1">
        <v>566</v>
      </c>
      <c r="C683" s="2" t="s">
        <v>6</v>
      </c>
      <c r="D683" s="2" t="s">
        <v>939</v>
      </c>
      <c r="E683" s="2" t="s">
        <v>3347</v>
      </c>
      <c r="F683" s="2" t="s">
        <v>4818</v>
      </c>
      <c r="G683" s="2"/>
      <c r="H683" s="2"/>
      <c r="I683" s="2" t="s">
        <v>5984</v>
      </c>
      <c r="J683" s="2" t="s">
        <v>6022</v>
      </c>
      <c r="K683" s="2" t="s">
        <v>5994</v>
      </c>
      <c r="L683" s="2" t="s">
        <v>19125</v>
      </c>
      <c r="M683" s="2" t="s">
        <v>940</v>
      </c>
      <c r="N683" s="2">
        <v>6</v>
      </c>
      <c r="O683" s="2">
        <v>1456</v>
      </c>
      <c r="P683" s="2">
        <v>9</v>
      </c>
      <c r="Q683" s="2">
        <v>0.81158213284467551</v>
      </c>
      <c r="R683" s="2">
        <v>0.87480137199928676</v>
      </c>
      <c r="S683" s="2">
        <v>0.80844949178633685</v>
      </c>
      <c r="T683" s="2">
        <v>0.78902442423737418</v>
      </c>
      <c r="U683" s="2">
        <v>0.9842084376275243</v>
      </c>
      <c r="V683" s="2">
        <v>0.85148324238089457</v>
      </c>
      <c r="W683" s="2">
        <v>0.8303571607146607</v>
      </c>
      <c r="X683" s="2">
        <v>0.74423533435541811</v>
      </c>
      <c r="Y683" s="2">
        <v>0.64389473488043136</v>
      </c>
      <c r="Z683" s="2">
        <v>0.7888794716327765</v>
      </c>
      <c r="AA683" s="2">
        <v>0.78812701529546325</v>
      </c>
      <c r="AB683" s="2">
        <v>0.77847876086522805</v>
      </c>
      <c r="AC683" s="2">
        <v>0.84337092148195991</v>
      </c>
      <c r="AD683" s="2">
        <v>0.95820902122691298</v>
      </c>
      <c r="AE683" s="2">
        <v>0.67975428215446365</v>
      </c>
      <c r="AF683" s="2">
        <v>0.85722228614034002</v>
      </c>
      <c r="AG683" s="2">
        <v>0.60793460553504541</v>
      </c>
      <c r="AH683" s="2">
        <v>0.81952016555318041</v>
      </c>
      <c r="AI683" s="2">
        <v>0.78392059294666994</v>
      </c>
      <c r="AJ683" s="2">
        <v>0.80163558824887837</v>
      </c>
      <c r="AK683" s="2">
        <v>0.6756025957639985</v>
      </c>
      <c r="AL683" s="2">
        <v>1.5298127898866003</v>
      </c>
      <c r="AM683" s="2">
        <v>1.0546086930833594</v>
      </c>
      <c r="AN683" s="2">
        <v>0.75275627023104918</v>
      </c>
      <c r="AO683" s="2">
        <v>0.76435402060574642</v>
      </c>
      <c r="AP683" s="2">
        <v>1.1069519077894148</v>
      </c>
      <c r="AQ683" s="2">
        <v>1.0271801565201424</v>
      </c>
      <c r="AR683" s="2">
        <v>0.93733907571675479</v>
      </c>
      <c r="AS683" s="2">
        <v>0.92841889428926483</v>
      </c>
      <c r="AT683" s="2">
        <v>0.85409396898158541</v>
      </c>
      <c r="AU683" s="2">
        <v>0.81307855665110818</v>
      </c>
      <c r="AV683" s="2">
        <v>0.96574215582690048</v>
      </c>
      <c r="AW683" s="2">
        <f t="shared" si="70"/>
        <v>0.80228702387677087</v>
      </c>
      <c r="AX683" s="2">
        <f t="shared" si="71"/>
        <v>0.93935189796883101</v>
      </c>
      <c r="AY683" s="28">
        <f t="shared" si="72"/>
        <v>0.85408570058948441</v>
      </c>
      <c r="AZ683" s="28">
        <f t="shared" si="73"/>
        <v>2.0710292005559953E-2</v>
      </c>
      <c r="BA683" s="28">
        <f t="shared" si="74"/>
        <v>-0.22754725500399081</v>
      </c>
      <c r="BB683" s="28">
        <f t="shared" si="75"/>
        <v>1.6838137777116007</v>
      </c>
      <c r="BC683" s="29" t="str">
        <f t="shared" si="76"/>
        <v/>
      </c>
      <c r="BD683" s="2" t="s">
        <v>6760</v>
      </c>
      <c r="BE683" s="2" t="s">
        <v>5994</v>
      </c>
      <c r="BF683" s="2" t="s">
        <v>5994</v>
      </c>
      <c r="BG683" s="2" t="s">
        <v>8071</v>
      </c>
      <c r="BH683" s="2" t="s">
        <v>5994</v>
      </c>
      <c r="BI683" s="2" t="s">
        <v>9462</v>
      </c>
      <c r="BJ683" s="2" t="s">
        <v>5994</v>
      </c>
      <c r="BK683" s="2" t="s">
        <v>5994</v>
      </c>
      <c r="BL683" s="2" t="s">
        <v>11316</v>
      </c>
      <c r="BM683" s="2" t="s">
        <v>12541</v>
      </c>
      <c r="BN683" s="2" t="s">
        <v>13562</v>
      </c>
      <c r="BO683" s="2" t="s">
        <v>14662</v>
      </c>
      <c r="BP683" s="2" t="s">
        <v>15935</v>
      </c>
      <c r="BQ683" s="2" t="s">
        <v>17029</v>
      </c>
      <c r="BR683" s="2" t="s">
        <v>18367</v>
      </c>
      <c r="BS683" s="2"/>
      <c r="BT683" s="2"/>
      <c r="BU683" s="2"/>
      <c r="BV683" s="2"/>
      <c r="BW683" s="2"/>
      <c r="BX683" s="2"/>
      <c r="BY683" s="2"/>
      <c r="BZ683" s="2"/>
      <c r="CA683" s="2"/>
      <c r="CB683" s="2"/>
      <c r="CC683" s="2"/>
      <c r="CD683" s="2"/>
      <c r="CE683" s="2"/>
    </row>
    <row r="684" spans="1:83" x14ac:dyDescent="0.2">
      <c r="A684" s="1">
        <v>679</v>
      </c>
      <c r="B684" s="1">
        <v>679</v>
      </c>
      <c r="C684" s="2" t="s">
        <v>239</v>
      </c>
      <c r="D684" s="2" t="s">
        <v>1503</v>
      </c>
      <c r="E684" s="2" t="s">
        <v>4186</v>
      </c>
      <c r="F684" s="2" t="s">
        <v>5661</v>
      </c>
      <c r="G684" s="2"/>
      <c r="H684" s="2"/>
      <c r="I684" s="2" t="s">
        <v>5994</v>
      </c>
      <c r="J684" s="2" t="s">
        <v>6169</v>
      </c>
      <c r="K684" s="2" t="s">
        <v>5994</v>
      </c>
      <c r="L684" s="2" t="s">
        <v>5994</v>
      </c>
      <c r="M684" s="2" t="s">
        <v>1504</v>
      </c>
      <c r="N684" s="2">
        <v>1</v>
      </c>
      <c r="O684" s="2">
        <v>318</v>
      </c>
      <c r="P684" s="2">
        <v>3</v>
      </c>
      <c r="Q684" s="2">
        <v>0.45282908964801549</v>
      </c>
      <c r="R684" s="2">
        <v>0.70019703702406266</v>
      </c>
      <c r="S684" s="2">
        <v>0.49798884748761113</v>
      </c>
      <c r="T684" s="2">
        <v>0.74291649557589345</v>
      </c>
      <c r="U684" s="2">
        <v>1.1709429880639648</v>
      </c>
      <c r="V684" s="2">
        <v>0.48724981454991245</v>
      </c>
      <c r="W684" s="2">
        <v>0.57837278821656402</v>
      </c>
      <c r="X684" s="2">
        <v>0.36354565088692548</v>
      </c>
      <c r="Y684" s="2">
        <v>0.3134894297301089</v>
      </c>
      <c r="Z684" s="2">
        <v>0.63632551556833084</v>
      </c>
      <c r="AA684" s="2">
        <v>0.4462704038096893</v>
      </c>
      <c r="AB684" s="2">
        <v>0.49537714598607108</v>
      </c>
      <c r="AC684" s="2">
        <v>1.0059692891154517</v>
      </c>
      <c r="AD684" s="2">
        <v>0.61007155496834509</v>
      </c>
      <c r="AE684" s="2">
        <v>0.53159081531107055</v>
      </c>
      <c r="AF684" s="2">
        <v>0.99488596112144478</v>
      </c>
      <c r="AG684" s="2">
        <v>0.86848597413366058</v>
      </c>
      <c r="AH684" s="2">
        <v>0.76132917844601378</v>
      </c>
      <c r="AI684" s="2">
        <v>0.95171630514930161</v>
      </c>
      <c r="AJ684" s="2">
        <v>0.5733090808026835</v>
      </c>
      <c r="AK684" s="2">
        <v>0.5133166356545027</v>
      </c>
      <c r="AL684" s="2">
        <v>1.0348695519953566</v>
      </c>
      <c r="AM684" s="2">
        <v>0.69204722005465458</v>
      </c>
      <c r="AN684" s="2">
        <v>0.81350686092695956</v>
      </c>
      <c r="AO684" s="2">
        <v>0.57311283027108806</v>
      </c>
      <c r="AP684" s="2">
        <v>0.60581611421809134</v>
      </c>
      <c r="AQ684" s="2">
        <v>0.72604810645873541</v>
      </c>
      <c r="AR684" s="2">
        <v>1.6035460796511682</v>
      </c>
      <c r="AS684" s="2">
        <v>0.54706916385438786</v>
      </c>
      <c r="AT684" s="2">
        <v>0.8440914843732682</v>
      </c>
      <c r="AU684" s="2">
        <v>0.73210493977815139</v>
      </c>
      <c r="AV684" s="2">
        <v>0.86525701179175141</v>
      </c>
      <c r="AW684" s="2">
        <f t="shared" si="70"/>
        <v>0.66366075183118078</v>
      </c>
      <c r="AX684" s="2">
        <f t="shared" si="71"/>
        <v>0.77877654460236911</v>
      </c>
      <c r="AY684" s="28">
        <f t="shared" si="72"/>
        <v>0.85218379576395098</v>
      </c>
      <c r="AZ684" s="28">
        <f t="shared" si="73"/>
        <v>0.23131691963502193</v>
      </c>
      <c r="BA684" s="28">
        <f t="shared" si="74"/>
        <v>-0.23076347589088692</v>
      </c>
      <c r="BB684" s="28">
        <f t="shared" si="75"/>
        <v>0.63579259967477009</v>
      </c>
      <c r="BC684" s="29" t="str">
        <f t="shared" si="76"/>
        <v/>
      </c>
      <c r="BD684" s="2" t="s">
        <v>7479</v>
      </c>
      <c r="BE684" s="2" t="s">
        <v>5994</v>
      </c>
      <c r="BF684" s="2" t="s">
        <v>5994</v>
      </c>
      <c r="BG684" s="2" t="s">
        <v>8875</v>
      </c>
      <c r="BH684" s="2" t="s">
        <v>5994</v>
      </c>
      <c r="BI684" s="2" t="s">
        <v>5994</v>
      </c>
      <c r="BJ684" s="2" t="s">
        <v>10458</v>
      </c>
      <c r="BK684" s="2" t="s">
        <v>5994</v>
      </c>
      <c r="BL684" s="2" t="s">
        <v>12044</v>
      </c>
      <c r="BM684" s="2" t="s">
        <v>6169</v>
      </c>
      <c r="BN684" s="2" t="s">
        <v>6095</v>
      </c>
      <c r="BO684" s="2" t="s">
        <v>15406</v>
      </c>
      <c r="BP684" s="2" t="s">
        <v>6119</v>
      </c>
      <c r="BQ684" s="2" t="s">
        <v>17867</v>
      </c>
      <c r="BR684" s="2" t="s">
        <v>18191</v>
      </c>
      <c r="BS684" s="2"/>
      <c r="BT684" s="2"/>
      <c r="BU684" s="2"/>
      <c r="BV684" s="2"/>
      <c r="BW684" s="2"/>
      <c r="BX684" s="2"/>
      <c r="BY684" s="2"/>
      <c r="BZ684" s="2"/>
      <c r="CA684" s="2"/>
      <c r="CB684" s="2"/>
      <c r="CC684" s="2"/>
      <c r="CD684" s="2"/>
      <c r="CE684" s="2"/>
    </row>
    <row r="685" spans="1:83" x14ac:dyDescent="0.2">
      <c r="A685" s="1">
        <v>204</v>
      </c>
      <c r="B685" s="1">
        <v>204</v>
      </c>
      <c r="C685" s="2" t="s">
        <v>6</v>
      </c>
      <c r="D685" s="2" t="s">
        <v>1207</v>
      </c>
      <c r="E685" s="2" t="s">
        <v>3835</v>
      </c>
      <c r="F685" s="2" t="s">
        <v>5307</v>
      </c>
      <c r="G685" s="2"/>
      <c r="H685" s="2"/>
      <c r="I685" s="2" t="s">
        <v>5994</v>
      </c>
      <c r="J685" s="2" t="s">
        <v>5994</v>
      </c>
      <c r="K685" s="2" t="s">
        <v>5994</v>
      </c>
      <c r="L685" s="2" t="s">
        <v>5994</v>
      </c>
      <c r="M685" s="2" t="s">
        <v>1208</v>
      </c>
      <c r="N685" s="2">
        <v>4</v>
      </c>
      <c r="O685" s="2">
        <v>389</v>
      </c>
      <c r="P685" s="2">
        <v>5</v>
      </c>
      <c r="Q685" s="2">
        <v>0.56370101242870763</v>
      </c>
      <c r="R685" s="2">
        <v>0.72668314728548755</v>
      </c>
      <c r="S685" s="2">
        <v>0.7292286989185458</v>
      </c>
      <c r="T685" s="2">
        <v>0.70505039164626349</v>
      </c>
      <c r="U685" s="2">
        <v>0.74135041319763584</v>
      </c>
      <c r="V685" s="2">
        <v>0.82102239361947704</v>
      </c>
      <c r="W685" s="2">
        <v>0.98119914175663747</v>
      </c>
      <c r="X685" s="2">
        <v>1.0161874059225311</v>
      </c>
      <c r="Y685" s="2">
        <v>0.5410360446930782</v>
      </c>
      <c r="Z685" s="2">
        <v>0.92037471874135701</v>
      </c>
      <c r="AA685" s="2">
        <v>0.93229280054820418</v>
      </c>
      <c r="AB685" s="2">
        <v>1.3346532024189151</v>
      </c>
      <c r="AC685" s="2">
        <v>1.3651213038352006</v>
      </c>
      <c r="AD685" s="2">
        <v>0.9521913593943987</v>
      </c>
      <c r="AE685" s="2">
        <v>1.0798931227729371</v>
      </c>
      <c r="AF685" s="2">
        <v>1.0187167244608428</v>
      </c>
      <c r="AG685" s="2">
        <v>0.94597880437593496</v>
      </c>
      <c r="AH685" s="2">
        <v>1.0327578362242793</v>
      </c>
      <c r="AI685" s="2">
        <v>1.3143535626626357</v>
      </c>
      <c r="AJ685" s="2">
        <v>1.0138277717955499</v>
      </c>
      <c r="AK685" s="2">
        <v>0.71707060136198375</v>
      </c>
      <c r="AL685" s="2">
        <v>0.89329957784194447</v>
      </c>
      <c r="AM685" s="2">
        <v>1.3743617641882062</v>
      </c>
      <c r="AN685" s="2">
        <v>1.4128338990190934</v>
      </c>
      <c r="AO685" s="2">
        <v>1.461452650106188</v>
      </c>
      <c r="AP685" s="2">
        <v>1.0137106186038058</v>
      </c>
      <c r="AQ685" s="2">
        <v>1.0068843225037802</v>
      </c>
      <c r="AR685" s="2">
        <v>1.0020699652490284</v>
      </c>
      <c r="AS685" s="2">
        <v>0.98170182985527832</v>
      </c>
      <c r="AT685" s="2">
        <v>1.3584242957574628</v>
      </c>
      <c r="AU685" s="2">
        <v>1.0200552467766164</v>
      </c>
      <c r="AV685" s="2">
        <v>0.97524986391315549</v>
      </c>
      <c r="AW685" s="2">
        <f t="shared" si="70"/>
        <v>0.9327258992054247</v>
      </c>
      <c r="AX685" s="2">
        <f t="shared" si="71"/>
        <v>1.0946878774593918</v>
      </c>
      <c r="AY685" s="28">
        <f t="shared" si="72"/>
        <v>0.85204734464598553</v>
      </c>
      <c r="AZ685" s="28">
        <f t="shared" si="73"/>
        <v>6.4298229994750752E-2</v>
      </c>
      <c r="BA685" s="28">
        <f t="shared" si="74"/>
        <v>-0.2309944977833584</v>
      </c>
      <c r="BB685" s="28">
        <f t="shared" si="75"/>
        <v>1.1918009821938655</v>
      </c>
      <c r="BC685" s="29" t="str">
        <f t="shared" si="76"/>
        <v/>
      </c>
      <c r="BD685" s="2" t="s">
        <v>7180</v>
      </c>
      <c r="BE685" s="2" t="s">
        <v>5994</v>
      </c>
      <c r="BF685" s="2" t="s">
        <v>5994</v>
      </c>
      <c r="BG685" s="2" t="s">
        <v>8554</v>
      </c>
      <c r="BH685" s="2" t="s">
        <v>5994</v>
      </c>
      <c r="BI685" s="2" t="s">
        <v>9294</v>
      </c>
      <c r="BJ685" s="2" t="s">
        <v>5994</v>
      </c>
      <c r="BK685" s="2" t="s">
        <v>5994</v>
      </c>
      <c r="BL685" s="2" t="s">
        <v>5994</v>
      </c>
      <c r="BM685" s="2" t="s">
        <v>6234</v>
      </c>
      <c r="BN685" s="2" t="s">
        <v>13986</v>
      </c>
      <c r="BO685" s="2" t="s">
        <v>15073</v>
      </c>
      <c r="BP685" s="2" t="s">
        <v>16359</v>
      </c>
      <c r="BQ685" s="2" t="s">
        <v>17521</v>
      </c>
      <c r="BR685" s="2" t="s">
        <v>18166</v>
      </c>
      <c r="BS685" s="2"/>
      <c r="BT685" s="2"/>
      <c r="BU685" s="2"/>
      <c r="BV685" s="2"/>
      <c r="BW685" s="2"/>
      <c r="BX685" s="2"/>
      <c r="BY685" s="2"/>
      <c r="BZ685" s="2"/>
      <c r="CA685" s="2"/>
      <c r="CB685" s="2"/>
      <c r="CC685" s="2"/>
      <c r="CD685" s="2"/>
      <c r="CE685" s="2"/>
    </row>
    <row r="686" spans="1:83" x14ac:dyDescent="0.2">
      <c r="A686" s="1">
        <v>28</v>
      </c>
      <c r="B686" s="1">
        <v>28</v>
      </c>
      <c r="C686" s="2" t="s">
        <v>334</v>
      </c>
      <c r="D686" s="2" t="s">
        <v>1095</v>
      </c>
      <c r="E686" s="2" t="s">
        <v>3130</v>
      </c>
      <c r="F686" s="2" t="s">
        <v>4602</v>
      </c>
      <c r="G686" s="2"/>
      <c r="H686" s="2"/>
      <c r="I686" s="2" t="s">
        <v>5980</v>
      </c>
      <c r="J686" s="2" t="s">
        <v>6013</v>
      </c>
      <c r="K686" s="2" t="s">
        <v>6011</v>
      </c>
      <c r="L686" s="2" t="s">
        <v>5994</v>
      </c>
      <c r="M686" s="2" t="s">
        <v>1096</v>
      </c>
      <c r="N686" s="2">
        <v>1</v>
      </c>
      <c r="O686" s="2">
        <v>447</v>
      </c>
      <c r="P686" s="2">
        <v>6</v>
      </c>
      <c r="Q686" s="2">
        <v>0.70253306462178933</v>
      </c>
      <c r="R686" s="2">
        <v>0.3468195780795022</v>
      </c>
      <c r="S686" s="2">
        <v>0.95256697244931787</v>
      </c>
      <c r="T686" s="2">
        <v>0.33991933995689466</v>
      </c>
      <c r="U686" s="2">
        <v>0.22884304352501456</v>
      </c>
      <c r="V686" s="2">
        <v>0.7579852684899071</v>
      </c>
      <c r="W686" s="2">
        <v>2.8122819568527571</v>
      </c>
      <c r="X686" s="2">
        <v>3.7344740432852386</v>
      </c>
      <c r="Y686" s="2">
        <v>0.32477646700291585</v>
      </c>
      <c r="Z686" s="2">
        <v>1.7540352167105568</v>
      </c>
      <c r="AA686" s="2">
        <v>1.3741199012399226</v>
      </c>
      <c r="AB686" s="2">
        <v>4.0040463567406341</v>
      </c>
      <c r="AC686" s="2">
        <v>1.6882753905234209</v>
      </c>
      <c r="AD686" s="2">
        <v>2.0973484803586389</v>
      </c>
      <c r="AE686" s="2">
        <v>2.5705229545129655</v>
      </c>
      <c r="AF686" s="2">
        <v>1.3500828553828899</v>
      </c>
      <c r="AG686" s="2">
        <v>1.3714020599265666</v>
      </c>
      <c r="AH686" s="2">
        <v>2.2580638313381058</v>
      </c>
      <c r="AI686" s="2">
        <v>1.7119608068510719</v>
      </c>
      <c r="AJ686" s="2">
        <v>1.4803572752856793</v>
      </c>
      <c r="AK686" s="2">
        <v>0.54146795148802129</v>
      </c>
      <c r="AL686" s="2">
        <v>0.91709597982534174</v>
      </c>
      <c r="AM686" s="2">
        <v>0.73612784803381148</v>
      </c>
      <c r="AN686" s="2">
        <v>1.8264138671648378</v>
      </c>
      <c r="AO686" s="2">
        <v>0.78407619050227617</v>
      </c>
      <c r="AP686" s="2">
        <v>1.5904319914118841</v>
      </c>
      <c r="AQ686" s="2">
        <v>2.7565532839664422</v>
      </c>
      <c r="AR686" s="2">
        <v>2.087588177125939</v>
      </c>
      <c r="AS686" s="2">
        <v>2.269415725229603</v>
      </c>
      <c r="AT686" s="2">
        <v>1.9768825415710891</v>
      </c>
      <c r="AU686" s="2">
        <v>4.7409364603812119</v>
      </c>
      <c r="AV686" s="2">
        <v>2.6969669121698363</v>
      </c>
      <c r="AW686" s="2">
        <f t="shared" si="70"/>
        <v>1.598950399360427</v>
      </c>
      <c r="AX686" s="2">
        <f t="shared" si="71"/>
        <v>1.8772549387812287</v>
      </c>
      <c r="AY686" s="28">
        <f t="shared" si="72"/>
        <v>0.85174920375946084</v>
      </c>
      <c r="AZ686" s="28">
        <f t="shared" si="73"/>
        <v>0.49472112513793698</v>
      </c>
      <c r="BA686" s="28">
        <f t="shared" si="74"/>
        <v>-0.23149940123942905</v>
      </c>
      <c r="BB686" s="28">
        <f t="shared" si="75"/>
        <v>0.30563954438627078</v>
      </c>
      <c r="BC686" s="29" t="str">
        <f t="shared" si="76"/>
        <v/>
      </c>
      <c r="BD686" s="2" t="s">
        <v>6569</v>
      </c>
      <c r="BE686" s="2" t="s">
        <v>5994</v>
      </c>
      <c r="BF686" s="2" t="s">
        <v>5994</v>
      </c>
      <c r="BG686" s="2" t="s">
        <v>7857</v>
      </c>
      <c r="BH686" s="2" t="s">
        <v>5994</v>
      </c>
      <c r="BI686" s="2" t="s">
        <v>5994</v>
      </c>
      <c r="BJ686" s="2" t="s">
        <v>5994</v>
      </c>
      <c r="BK686" s="2" t="s">
        <v>5994</v>
      </c>
      <c r="BL686" s="2" t="s">
        <v>11126</v>
      </c>
      <c r="BM686" s="2" t="s">
        <v>12340</v>
      </c>
      <c r="BN686" s="2" t="s">
        <v>13348</v>
      </c>
      <c r="BO686" s="2" t="s">
        <v>14475</v>
      </c>
      <c r="BP686" s="2" t="s">
        <v>15675</v>
      </c>
      <c r="BQ686" s="2" t="s">
        <v>16808</v>
      </c>
      <c r="BR686" s="2" t="s">
        <v>18126</v>
      </c>
      <c r="BS686" s="2"/>
      <c r="BT686" s="2"/>
      <c r="BU686" s="2"/>
      <c r="BV686" s="2"/>
      <c r="BW686" s="2"/>
      <c r="BX686" s="2"/>
      <c r="BY686" s="2"/>
      <c r="BZ686" s="2"/>
      <c r="CA686" s="2"/>
      <c r="CB686" s="2"/>
      <c r="CC686" s="2"/>
      <c r="CD686" s="2"/>
      <c r="CE686" s="2"/>
    </row>
    <row r="687" spans="1:83" x14ac:dyDescent="0.2">
      <c r="A687" s="1">
        <v>230</v>
      </c>
      <c r="B687" s="1">
        <v>230</v>
      </c>
      <c r="C687" s="2" t="s">
        <v>239</v>
      </c>
      <c r="D687" s="2" t="s">
        <v>1739</v>
      </c>
      <c r="E687" s="2" t="s">
        <v>3374</v>
      </c>
      <c r="F687" s="2" t="s">
        <v>4845</v>
      </c>
      <c r="G687" s="2"/>
      <c r="H687" s="2"/>
      <c r="I687" s="2" t="s">
        <v>5985</v>
      </c>
      <c r="J687" s="2" t="s">
        <v>6026</v>
      </c>
      <c r="K687" s="2" t="s">
        <v>6041</v>
      </c>
      <c r="L687" s="2" t="s">
        <v>19130</v>
      </c>
      <c r="M687" s="2" t="s">
        <v>1740</v>
      </c>
      <c r="N687" s="2">
        <v>1</v>
      </c>
      <c r="O687" s="2">
        <v>517</v>
      </c>
      <c r="P687" s="2">
        <v>2</v>
      </c>
      <c r="Q687" s="2">
        <v>0.6797027983738253</v>
      </c>
      <c r="R687" s="2">
        <v>0.96872130848645943</v>
      </c>
      <c r="S687" s="2">
        <v>0.8795499269251128</v>
      </c>
      <c r="T687" s="2">
        <v>0.75257870433338325</v>
      </c>
      <c r="U687" s="2">
        <v>1.0165657742715242</v>
      </c>
      <c r="V687" s="2">
        <v>0.67318934541951159</v>
      </c>
      <c r="W687" s="2">
        <v>0.59672894139988997</v>
      </c>
      <c r="X687" s="2">
        <v>0.73770648890010226</v>
      </c>
      <c r="Y687" s="2">
        <v>0.71382963628375928</v>
      </c>
      <c r="Z687" s="2">
        <v>0.6784891289021685</v>
      </c>
      <c r="AA687" s="2">
        <v>0.72937838624962659</v>
      </c>
      <c r="AB687" s="2">
        <v>0.78945669376160477</v>
      </c>
      <c r="AC687" s="2">
        <v>0.8573559506301931</v>
      </c>
      <c r="AD687" s="2">
        <v>0.66078275457479918</v>
      </c>
      <c r="AE687" s="2">
        <v>1.0152158859912477</v>
      </c>
      <c r="AF687" s="2">
        <v>0.89530193646402367</v>
      </c>
      <c r="AG687" s="2">
        <v>0.84499078251205073</v>
      </c>
      <c r="AH687" s="2">
        <v>0.90147639603279084</v>
      </c>
      <c r="AI687" s="2">
        <v>1.0592929810431468</v>
      </c>
      <c r="AJ687" s="2">
        <v>1.0174958438988424</v>
      </c>
      <c r="AK687" s="2">
        <v>0.78734438870347068</v>
      </c>
      <c r="AL687" s="2">
        <v>0.88391236193919853</v>
      </c>
      <c r="AM687" s="2">
        <v>1.0318180571580537</v>
      </c>
      <c r="AN687" s="2">
        <v>0.99692550367936128</v>
      </c>
      <c r="AO687" s="2">
        <v>1.0613538164284777</v>
      </c>
      <c r="AP687" s="2">
        <v>0.73827961370259032</v>
      </c>
      <c r="AQ687" s="2">
        <v>0.75096909574847437</v>
      </c>
      <c r="AR687" s="2">
        <v>1.3832600322774495</v>
      </c>
      <c r="AS687" s="2">
        <v>0.96107463187388342</v>
      </c>
      <c r="AT687" s="2">
        <v>1.0190192911336324</v>
      </c>
      <c r="AU687" s="2">
        <v>0.86991420946080977</v>
      </c>
      <c r="AV687" s="2">
        <v>0.92245838441588934</v>
      </c>
      <c r="AW687" s="2">
        <f t="shared" si="70"/>
        <v>0.8131744116081695</v>
      </c>
      <c r="AX687" s="2">
        <f t="shared" si="71"/>
        <v>0.95567886387847178</v>
      </c>
      <c r="AY687" s="28">
        <f t="shared" si="72"/>
        <v>0.85088667578984589</v>
      </c>
      <c r="AZ687" s="28">
        <f t="shared" si="73"/>
        <v>1.3461521173692044E-2</v>
      </c>
      <c r="BA687" s="28">
        <f t="shared" si="74"/>
        <v>-0.23296109360217532</v>
      </c>
      <c r="BB687" s="28">
        <f t="shared" si="75"/>
        <v>1.8709058613592542</v>
      </c>
      <c r="BC687" s="29" t="str">
        <f t="shared" si="76"/>
        <v/>
      </c>
      <c r="BD687" s="2" t="s">
        <v>6785</v>
      </c>
      <c r="BE687" s="2" t="s">
        <v>5994</v>
      </c>
      <c r="BF687" s="2" t="s">
        <v>5994</v>
      </c>
      <c r="BG687" s="2" t="s">
        <v>8098</v>
      </c>
      <c r="BH687" s="2" t="s">
        <v>5994</v>
      </c>
      <c r="BI687" s="2" t="s">
        <v>9490</v>
      </c>
      <c r="BJ687" s="2" t="s">
        <v>10123</v>
      </c>
      <c r="BK687" s="2" t="s">
        <v>10719</v>
      </c>
      <c r="BL687" s="2" t="s">
        <v>11344</v>
      </c>
      <c r="BM687" s="2" t="s">
        <v>12567</v>
      </c>
      <c r="BN687" s="2" t="s">
        <v>13590</v>
      </c>
      <c r="BO687" s="2" t="s">
        <v>14686</v>
      </c>
      <c r="BP687" s="2" t="s">
        <v>15963</v>
      </c>
      <c r="BQ687" s="2" t="s">
        <v>17056</v>
      </c>
      <c r="BR687" s="2" t="s">
        <v>18383</v>
      </c>
      <c r="BS687" s="2"/>
      <c r="BT687" s="2"/>
      <c r="BU687" s="2"/>
      <c r="BV687" s="2"/>
      <c r="BW687" s="2"/>
      <c r="BX687" s="2"/>
      <c r="BY687" s="2"/>
      <c r="BZ687" s="2"/>
      <c r="CA687" s="2"/>
      <c r="CB687" s="2"/>
      <c r="CC687" s="2"/>
      <c r="CD687" s="2"/>
      <c r="CE687" s="2"/>
    </row>
    <row r="688" spans="1:83" x14ac:dyDescent="0.2">
      <c r="A688" s="1">
        <v>263</v>
      </c>
      <c r="B688" s="1">
        <v>263</v>
      </c>
      <c r="C688" s="2" t="s">
        <v>6</v>
      </c>
      <c r="D688" s="2" t="s">
        <v>231</v>
      </c>
      <c r="E688" s="2" t="s">
        <v>3156</v>
      </c>
      <c r="F688" s="2" t="s">
        <v>4628</v>
      </c>
      <c r="G688" s="2"/>
      <c r="H688" s="2"/>
      <c r="I688" s="2" t="s">
        <v>5981</v>
      </c>
      <c r="J688" s="2" t="s">
        <v>6015</v>
      </c>
      <c r="K688" s="2" t="s">
        <v>5994</v>
      </c>
      <c r="L688" s="2" t="s">
        <v>5994</v>
      </c>
      <c r="M688" s="2" t="s">
        <v>232</v>
      </c>
      <c r="N688" s="2">
        <v>29</v>
      </c>
      <c r="O688" s="2">
        <v>664</v>
      </c>
      <c r="P688" s="2">
        <v>128</v>
      </c>
      <c r="Q688" s="2">
        <v>0.63947292555340918</v>
      </c>
      <c r="R688" s="2">
        <v>0.76239672290625971</v>
      </c>
      <c r="S688" s="2">
        <v>0.71682581762000941</v>
      </c>
      <c r="T688" s="2">
        <v>0.64826206627113536</v>
      </c>
      <c r="U688" s="2">
        <v>0.86639655026500983</v>
      </c>
      <c r="V688" s="2">
        <v>0.7415082290544277</v>
      </c>
      <c r="W688" s="2">
        <v>0.96441258965253007</v>
      </c>
      <c r="X688" s="2">
        <v>0.93349204559495302</v>
      </c>
      <c r="Y688" s="2">
        <v>0.6605417224187683</v>
      </c>
      <c r="Z688" s="2">
        <v>0.84227715642615575</v>
      </c>
      <c r="AA688" s="2">
        <v>0.86405940164227346</v>
      </c>
      <c r="AB688" s="2">
        <v>1.0092437322054677</v>
      </c>
      <c r="AC688" s="2">
        <v>1.0918473662550114</v>
      </c>
      <c r="AD688" s="2">
        <v>0.77084018962123158</v>
      </c>
      <c r="AE688" s="2">
        <v>0.95894030366963445</v>
      </c>
      <c r="AF688" s="2">
        <v>0.93611935790069112</v>
      </c>
      <c r="AG688" s="2">
        <v>0.92190444030295871</v>
      </c>
      <c r="AH688" s="2">
        <v>0.97750460266546901</v>
      </c>
      <c r="AI688" s="2">
        <v>1.1420519617323959</v>
      </c>
      <c r="AJ688" s="2">
        <v>0.92134447741094316</v>
      </c>
      <c r="AK688" s="2">
        <v>0.73990008773451932</v>
      </c>
      <c r="AL688" s="2">
        <v>0.9928623775174803</v>
      </c>
      <c r="AM688" s="2">
        <v>1.114269805188024</v>
      </c>
      <c r="AN688" s="2">
        <v>0.94348785988102646</v>
      </c>
      <c r="AO688" s="2">
        <v>0.95350925875999304</v>
      </c>
      <c r="AP688" s="2">
        <v>1.0291932567455757</v>
      </c>
      <c r="AQ688" s="2">
        <v>1.1373551288309127</v>
      </c>
      <c r="AR688" s="2">
        <v>1.2900979806750545</v>
      </c>
      <c r="AS688" s="2">
        <v>0.9836823356344454</v>
      </c>
      <c r="AT688" s="2">
        <v>1.1248489163829454</v>
      </c>
      <c r="AU688" s="2">
        <v>0.98857464785445914</v>
      </c>
      <c r="AV688" s="2">
        <v>1.0144194199548699</v>
      </c>
      <c r="AW688" s="2">
        <f t="shared" si="70"/>
        <v>0.86568932535567322</v>
      </c>
      <c r="AX688" s="2">
        <f t="shared" si="71"/>
        <v>1.0179650425054036</v>
      </c>
      <c r="AY688" s="28">
        <f t="shared" si="72"/>
        <v>0.85041164402369729</v>
      </c>
      <c r="AZ688" s="28">
        <f t="shared" si="73"/>
        <v>5.4479211545666248E-3</v>
      </c>
      <c r="BA688" s="28">
        <f t="shared" si="74"/>
        <v>-0.23376674418457558</v>
      </c>
      <c r="BB688" s="28">
        <f t="shared" si="75"/>
        <v>2.263769186408124</v>
      </c>
      <c r="BC688" s="29" t="str">
        <f t="shared" si="76"/>
        <v/>
      </c>
      <c r="BD688" s="2" t="s">
        <v>6591</v>
      </c>
      <c r="BE688" s="2" t="s">
        <v>5994</v>
      </c>
      <c r="BF688" s="2" t="s">
        <v>5994</v>
      </c>
      <c r="BG688" s="2" t="s">
        <v>7882</v>
      </c>
      <c r="BH688" s="2" t="s">
        <v>5994</v>
      </c>
      <c r="BI688" s="2" t="s">
        <v>9273</v>
      </c>
      <c r="BJ688" s="2" t="s">
        <v>5994</v>
      </c>
      <c r="BK688" s="2" t="s">
        <v>5994</v>
      </c>
      <c r="BL688" s="2" t="s">
        <v>5994</v>
      </c>
      <c r="BM688" s="2" t="s">
        <v>12360</v>
      </c>
      <c r="BN688" s="2" t="s">
        <v>13376</v>
      </c>
      <c r="BO688" s="2" t="s">
        <v>14497</v>
      </c>
      <c r="BP688" s="2" t="s">
        <v>15763</v>
      </c>
      <c r="BQ688" s="2" t="s">
        <v>16834</v>
      </c>
      <c r="BR688" s="2" t="s">
        <v>18212</v>
      </c>
      <c r="BS688" s="2"/>
      <c r="BT688" s="2"/>
      <c r="BU688" s="2"/>
      <c r="BV688" s="2"/>
      <c r="BW688" s="2"/>
      <c r="BX688" s="2"/>
      <c r="BY688" s="2"/>
      <c r="BZ688" s="2"/>
      <c r="CA688" s="2"/>
      <c r="CB688" s="2"/>
      <c r="CC688" s="2"/>
      <c r="CD688" s="2"/>
      <c r="CE688" s="2"/>
    </row>
    <row r="689" spans="1:83" x14ac:dyDescent="0.2">
      <c r="A689" s="1">
        <v>124</v>
      </c>
      <c r="B689" s="1">
        <v>124</v>
      </c>
      <c r="C689" s="2" t="s">
        <v>334</v>
      </c>
      <c r="D689" s="2" t="s">
        <v>2051</v>
      </c>
      <c r="E689" s="2" t="s">
        <v>3270</v>
      </c>
      <c r="F689" s="2" t="s">
        <v>4741</v>
      </c>
      <c r="G689" s="2"/>
      <c r="H689" s="2"/>
      <c r="I689" s="2" t="s">
        <v>5983</v>
      </c>
      <c r="J689" s="2" t="s">
        <v>6017</v>
      </c>
      <c r="K689" s="2" t="s">
        <v>5994</v>
      </c>
      <c r="L689" s="2" t="s">
        <v>5994</v>
      </c>
      <c r="M689" s="2" t="s">
        <v>2052</v>
      </c>
      <c r="N689" s="2">
        <v>1</v>
      </c>
      <c r="O689" s="2">
        <v>919</v>
      </c>
      <c r="P689" s="2">
        <v>2</v>
      </c>
      <c r="Q689" s="2">
        <v>0.38449910426265249</v>
      </c>
      <c r="R689" s="2">
        <v>0.35915008308140128</v>
      </c>
      <c r="S689" s="2">
        <v>0.57487656593766034</v>
      </c>
      <c r="T689" s="2">
        <v>0.44649405410237342</v>
      </c>
      <c r="U689" s="2">
        <v>0.40012892258832677</v>
      </c>
      <c r="V689" s="2">
        <v>0.75061005559436267</v>
      </c>
      <c r="W689" s="2">
        <v>0.94390528091460202</v>
      </c>
      <c r="X689" s="2">
        <v>1.0545614550533744</v>
      </c>
      <c r="Y689" s="2">
        <v>0.42498356947911831</v>
      </c>
      <c r="Z689" s="2">
        <v>0.84564114758327458</v>
      </c>
      <c r="AA689" s="2">
        <v>1.0635192425748015</v>
      </c>
      <c r="AB689" s="2">
        <v>1.4709598341133816</v>
      </c>
      <c r="AC689" s="2">
        <v>1.2802778833767876</v>
      </c>
      <c r="AD689" s="2">
        <v>0.75869178609393273</v>
      </c>
      <c r="AE689" s="2">
        <v>1.3834150772311746</v>
      </c>
      <c r="AF689" s="2">
        <v>0.98075555968297667</v>
      </c>
      <c r="AG689" s="2">
        <v>1.20124445977258</v>
      </c>
      <c r="AH689" s="2">
        <v>1.1407520543146721</v>
      </c>
      <c r="AI689" s="2">
        <v>1.4009805453554378</v>
      </c>
      <c r="AJ689" s="2">
        <v>1.2565379565550614</v>
      </c>
      <c r="AK689" s="2">
        <v>0.57491421894220618</v>
      </c>
      <c r="AL689" s="2">
        <v>0.76216664575979887</v>
      </c>
      <c r="AM689" s="2">
        <v>0.58732644575008452</v>
      </c>
      <c r="AN689" s="2">
        <v>1.8175077330082376</v>
      </c>
      <c r="AO689" s="2">
        <v>0.88889819426099526</v>
      </c>
      <c r="AP689" s="2">
        <v>1.2261095942068638</v>
      </c>
      <c r="AQ689" s="2">
        <v>0.654996811583754</v>
      </c>
      <c r="AR689" s="2">
        <v>0.93859773378793543</v>
      </c>
      <c r="AS689" s="2">
        <v>1.1378037498492926</v>
      </c>
      <c r="AT689" s="2">
        <v>1.3138783268717682</v>
      </c>
      <c r="AU689" s="2">
        <v>1.3352745653032714</v>
      </c>
      <c r="AV689" s="2">
        <v>1.0784984374620405</v>
      </c>
      <c r="AW689" s="2">
        <f t="shared" si="70"/>
        <v>0.88765508847962571</v>
      </c>
      <c r="AX689" s="2">
        <f t="shared" si="71"/>
        <v>1.0440392625647159</v>
      </c>
      <c r="AY689" s="28">
        <f t="shared" si="72"/>
        <v>0.85021236299013558</v>
      </c>
      <c r="AZ689" s="28">
        <f t="shared" si="73"/>
        <v>0.24853322435843636</v>
      </c>
      <c r="BA689" s="28">
        <f t="shared" si="74"/>
        <v>-0.23410485744064263</v>
      </c>
      <c r="BB689" s="28">
        <f t="shared" si="75"/>
        <v>0.60461554579973054</v>
      </c>
      <c r="BC689" s="29" t="str">
        <f t="shared" si="76"/>
        <v/>
      </c>
      <c r="BD689" s="2" t="s">
        <v>6690</v>
      </c>
      <c r="BE689" s="2" t="s">
        <v>5994</v>
      </c>
      <c r="BF689" s="2" t="s">
        <v>5994</v>
      </c>
      <c r="BG689" s="2" t="s">
        <v>7994</v>
      </c>
      <c r="BH689" s="2" t="s">
        <v>5994</v>
      </c>
      <c r="BI689" s="2" t="s">
        <v>9383</v>
      </c>
      <c r="BJ689" s="2" t="s">
        <v>5994</v>
      </c>
      <c r="BK689" s="2" t="s">
        <v>5994</v>
      </c>
      <c r="BL689" s="2" t="s">
        <v>11248</v>
      </c>
      <c r="BM689" s="2" t="s">
        <v>12468</v>
      </c>
      <c r="BN689" s="2" t="s">
        <v>13489</v>
      </c>
      <c r="BO689" s="2" t="s">
        <v>14593</v>
      </c>
      <c r="BP689" s="2" t="s">
        <v>15868</v>
      </c>
      <c r="BQ689" s="2" t="s">
        <v>16951</v>
      </c>
      <c r="BR689" s="2" t="s">
        <v>18155</v>
      </c>
      <c r="BS689" s="2"/>
      <c r="BT689" s="2"/>
      <c r="BU689" s="2"/>
      <c r="BV689" s="2"/>
      <c r="BW689" s="2"/>
      <c r="BX689" s="2"/>
      <c r="BY689" s="2"/>
      <c r="BZ689" s="2"/>
      <c r="CA689" s="2"/>
      <c r="CB689" s="2"/>
      <c r="CC689" s="2"/>
      <c r="CD689" s="2"/>
      <c r="CE689" s="2"/>
    </row>
    <row r="690" spans="1:83" x14ac:dyDescent="0.2">
      <c r="A690" s="1">
        <v>330</v>
      </c>
      <c r="B690" s="1">
        <v>330</v>
      </c>
      <c r="C690" s="2" t="s">
        <v>6</v>
      </c>
      <c r="D690" s="2" t="s">
        <v>1663</v>
      </c>
      <c r="E690" s="2" t="s">
        <v>3493</v>
      </c>
      <c r="F690" s="2" t="s">
        <v>4964</v>
      </c>
      <c r="G690" s="2"/>
      <c r="H690" s="2"/>
      <c r="I690" s="2" t="s">
        <v>5980</v>
      </c>
      <c r="J690" s="2" t="s">
        <v>6037</v>
      </c>
      <c r="K690" s="2" t="s">
        <v>6038</v>
      </c>
      <c r="L690" s="2" t="s">
        <v>19163</v>
      </c>
      <c r="M690" s="2" t="s">
        <v>1664</v>
      </c>
      <c r="N690" s="2">
        <v>2</v>
      </c>
      <c r="O690" s="2">
        <v>1390</v>
      </c>
      <c r="P690" s="2">
        <v>3</v>
      </c>
      <c r="Q690" s="2">
        <v>0.96850394888066504</v>
      </c>
      <c r="R690" s="2">
        <v>0.71221524752052767</v>
      </c>
      <c r="S690" s="2">
        <v>0.87573104626217091</v>
      </c>
      <c r="T690" s="2">
        <v>0.79434917603883992</v>
      </c>
      <c r="U690" s="2">
        <v>0.94690049238134599</v>
      </c>
      <c r="V690" s="2">
        <v>0.69608608300561092</v>
      </c>
      <c r="W690" s="2">
        <v>0.67188029162863461</v>
      </c>
      <c r="X690" s="2">
        <v>0.77745515271011845</v>
      </c>
      <c r="Y690" s="2">
        <v>0.67297717883836372</v>
      </c>
      <c r="Z690" s="2">
        <v>0.68105396692790854</v>
      </c>
      <c r="AA690" s="2">
        <v>0.57047851859309717</v>
      </c>
      <c r="AB690" s="2">
        <v>1.1308376732487944</v>
      </c>
      <c r="AC690" s="2">
        <v>0.97795107335619813</v>
      </c>
      <c r="AD690" s="2">
        <v>0.77325199170708381</v>
      </c>
      <c r="AE690" s="2">
        <v>0.87558908712715766</v>
      </c>
      <c r="AF690" s="2">
        <v>0.93258635278345425</v>
      </c>
      <c r="AG690" s="2">
        <v>0.93425105903465067</v>
      </c>
      <c r="AH690" s="2">
        <v>0.98491705237279858</v>
      </c>
      <c r="AI690" s="2">
        <v>0.99606240312713068</v>
      </c>
      <c r="AJ690" s="2">
        <v>0.91307731962958893</v>
      </c>
      <c r="AK690" s="2">
        <v>0.93099890923074158</v>
      </c>
      <c r="AL690" s="2">
        <v>0.76245136038874561</v>
      </c>
      <c r="AM690" s="2">
        <v>0.84186322535081792</v>
      </c>
      <c r="AN690" s="2">
        <v>1.1527536510003729</v>
      </c>
      <c r="AO690" s="2">
        <v>0.81294182749584398</v>
      </c>
      <c r="AP690" s="2">
        <v>0.94517598415319037</v>
      </c>
      <c r="AQ690" s="2">
        <v>1.6976290423303095</v>
      </c>
      <c r="AR690" s="2">
        <v>0.8976246992019119</v>
      </c>
      <c r="AS690" s="2">
        <v>0.95833749702117332</v>
      </c>
      <c r="AT690" s="2">
        <v>1.0598905479048775</v>
      </c>
      <c r="AU690" s="2">
        <v>1.0302978371545628</v>
      </c>
      <c r="AV690" s="2">
        <v>0.85762704520398503</v>
      </c>
      <c r="AW690" s="2">
        <f t="shared" si="70"/>
        <v>0.84068830502866077</v>
      </c>
      <c r="AX690" s="2">
        <f t="shared" si="71"/>
        <v>0.98928222662047094</v>
      </c>
      <c r="AY690" s="28">
        <f t="shared" si="72"/>
        <v>0.8497962284236843</v>
      </c>
      <c r="AZ690" s="28">
        <f t="shared" si="73"/>
        <v>3.7226095561021195E-2</v>
      </c>
      <c r="BA690" s="28">
        <f t="shared" si="74"/>
        <v>-0.23481115420924117</v>
      </c>
      <c r="BB690" s="28">
        <f t="shared" si="75"/>
        <v>1.4291525121357671</v>
      </c>
      <c r="BC690" s="29" t="str">
        <f t="shared" si="76"/>
        <v/>
      </c>
      <c r="BD690" s="2" t="s">
        <v>3493</v>
      </c>
      <c r="BE690" s="2" t="s">
        <v>5994</v>
      </c>
      <c r="BF690" s="2" t="s">
        <v>5994</v>
      </c>
      <c r="BG690" s="2" t="s">
        <v>8216</v>
      </c>
      <c r="BH690" s="2" t="s">
        <v>5994</v>
      </c>
      <c r="BI690" s="2" t="s">
        <v>9596</v>
      </c>
      <c r="BJ690" s="2" t="s">
        <v>10182</v>
      </c>
      <c r="BK690" s="2" t="s">
        <v>19492</v>
      </c>
      <c r="BL690" s="2" t="s">
        <v>11448</v>
      </c>
      <c r="BM690" s="2" t="s">
        <v>12666</v>
      </c>
      <c r="BN690" s="2" t="s">
        <v>13683</v>
      </c>
      <c r="BO690" s="2" t="s">
        <v>14783</v>
      </c>
      <c r="BP690" s="2" t="s">
        <v>16085</v>
      </c>
      <c r="BQ690" s="2" t="s">
        <v>17175</v>
      </c>
      <c r="BR690" s="2" t="s">
        <v>18448</v>
      </c>
      <c r="BS690" s="2"/>
      <c r="BT690" s="2"/>
      <c r="BU690" s="2"/>
      <c r="BV690" s="2"/>
      <c r="BW690" s="2"/>
      <c r="BX690" s="2"/>
      <c r="BY690" s="2"/>
      <c r="BZ690" s="2"/>
      <c r="CA690" s="2"/>
      <c r="CB690" s="2"/>
      <c r="CC690" s="2"/>
      <c r="CD690" s="2"/>
      <c r="CE690" s="2"/>
    </row>
    <row r="691" spans="1:83" x14ac:dyDescent="0.2">
      <c r="A691" s="1">
        <v>466</v>
      </c>
      <c r="B691" s="1">
        <v>466</v>
      </c>
      <c r="C691" s="2" t="s">
        <v>6</v>
      </c>
      <c r="D691" s="2" t="s">
        <v>539</v>
      </c>
      <c r="E691" s="2" t="s">
        <v>4030</v>
      </c>
      <c r="F691" s="2" t="s">
        <v>5501</v>
      </c>
      <c r="G691" s="2"/>
      <c r="H691" s="2"/>
      <c r="I691" s="2" t="s">
        <v>5994</v>
      </c>
      <c r="J691" s="2" t="s">
        <v>5994</v>
      </c>
      <c r="K691" s="2" t="s">
        <v>5994</v>
      </c>
      <c r="L691" s="2" t="s">
        <v>5994</v>
      </c>
      <c r="M691" s="2" t="s">
        <v>540</v>
      </c>
      <c r="N691" s="2">
        <v>8</v>
      </c>
      <c r="O691" s="2">
        <v>692</v>
      </c>
      <c r="P691" s="2">
        <v>27</v>
      </c>
      <c r="Q691" s="2">
        <v>0.82318604626306158</v>
      </c>
      <c r="R691" s="2">
        <v>0.76387813432770624</v>
      </c>
      <c r="S691" s="2">
        <v>1.0204753057102121</v>
      </c>
      <c r="T691" s="2">
        <v>0.83493529648511156</v>
      </c>
      <c r="U691" s="2">
        <v>0.96700593695867765</v>
      </c>
      <c r="V691" s="2">
        <v>0.95669880511216854</v>
      </c>
      <c r="W691" s="2">
        <v>0.89942080738418839</v>
      </c>
      <c r="X691" s="2">
        <v>0.83582242040947607</v>
      </c>
      <c r="Y691" s="2">
        <v>0.74424163842216062</v>
      </c>
      <c r="Z691" s="2">
        <v>0.80439326512796749</v>
      </c>
      <c r="AA691" s="2">
        <v>0.8749814235326242</v>
      </c>
      <c r="AB691" s="2">
        <v>0.73134457509597495</v>
      </c>
      <c r="AC691" s="2">
        <v>0.82585110502658743</v>
      </c>
      <c r="AD691" s="2">
        <v>0.93651482380485185</v>
      </c>
      <c r="AE691" s="2">
        <v>0.75940356777540907</v>
      </c>
      <c r="AF691" s="2">
        <v>0.87629689644862852</v>
      </c>
      <c r="AG691" s="2">
        <v>0.71587961308371861</v>
      </c>
      <c r="AH691" s="2">
        <v>1.1045004848455771</v>
      </c>
      <c r="AI691" s="2">
        <v>1.0752663372334832</v>
      </c>
      <c r="AJ691" s="2">
        <v>0.96394243442984084</v>
      </c>
      <c r="AK691" s="2">
        <v>1.242174926995834</v>
      </c>
      <c r="AL691" s="2">
        <v>1.2472877435899954</v>
      </c>
      <c r="AM691" s="2">
        <v>1.2140584490425852</v>
      </c>
      <c r="AN691" s="2">
        <v>0.94325968786522052</v>
      </c>
      <c r="AO691" s="2">
        <v>0.94208798832230778</v>
      </c>
      <c r="AP691" s="2">
        <v>0.90349096031558551</v>
      </c>
      <c r="AQ691" s="2">
        <v>0.96427437330694898</v>
      </c>
      <c r="AR691" s="2">
        <v>1.1478148688047829</v>
      </c>
      <c r="AS691" s="2">
        <v>0.89422123756254157</v>
      </c>
      <c r="AT691" s="2">
        <v>0.97579104514643367</v>
      </c>
      <c r="AU691" s="2">
        <v>0.8651461634044737</v>
      </c>
      <c r="AV691" s="2">
        <v>1.0255665512390986</v>
      </c>
      <c r="AW691" s="2">
        <f t="shared" si="70"/>
        <v>0.87105770963408347</v>
      </c>
      <c r="AX691" s="2">
        <f t="shared" si="71"/>
        <v>1.0253166484635114</v>
      </c>
      <c r="AY691" s="28">
        <f t="shared" si="72"/>
        <v>0.84954995214347417</v>
      </c>
      <c r="AZ691" s="28">
        <f t="shared" si="73"/>
        <v>1.6930639329534203E-3</v>
      </c>
      <c r="BA691" s="28">
        <f t="shared" si="74"/>
        <v>-0.23522931688227183</v>
      </c>
      <c r="BB691" s="28">
        <f t="shared" si="75"/>
        <v>2.7713266418883267</v>
      </c>
      <c r="BC691" s="29" t="str">
        <f t="shared" si="76"/>
        <v/>
      </c>
      <c r="BD691" s="2" t="s">
        <v>7337</v>
      </c>
      <c r="BE691" s="2" t="s">
        <v>5994</v>
      </c>
      <c r="BF691" s="2" t="s">
        <v>5994</v>
      </c>
      <c r="BG691" s="2" t="s">
        <v>8726</v>
      </c>
      <c r="BH691" s="2" t="s">
        <v>5994</v>
      </c>
      <c r="BI691" s="2" t="s">
        <v>9908</v>
      </c>
      <c r="BJ691" s="2" t="s">
        <v>5994</v>
      </c>
      <c r="BK691" s="2" t="s">
        <v>10951</v>
      </c>
      <c r="BL691" s="2" t="s">
        <v>11911</v>
      </c>
      <c r="BM691" s="2" t="s">
        <v>13130</v>
      </c>
      <c r="BN691" s="2" t="s">
        <v>14143</v>
      </c>
      <c r="BO691" s="2" t="s">
        <v>19678</v>
      </c>
      <c r="BP691" s="2" t="s">
        <v>16495</v>
      </c>
      <c r="BQ691" s="2" t="s">
        <v>17711</v>
      </c>
      <c r="BR691" s="2" t="s">
        <v>18783</v>
      </c>
      <c r="BS691" s="2"/>
      <c r="BT691" s="2"/>
      <c r="BU691" s="2"/>
      <c r="BV691" s="2"/>
      <c r="BW691" s="2"/>
      <c r="BX691" s="2"/>
      <c r="BY691" s="2"/>
      <c r="BZ691" s="2"/>
      <c r="CA691" s="2"/>
      <c r="CB691" s="2"/>
      <c r="CC691" s="2"/>
      <c r="CD691" s="2"/>
      <c r="CE691" s="2"/>
    </row>
    <row r="692" spans="1:83" x14ac:dyDescent="0.2">
      <c r="A692" s="1">
        <v>706</v>
      </c>
      <c r="B692" s="1">
        <v>706</v>
      </c>
      <c r="C692" s="2" t="s">
        <v>334</v>
      </c>
      <c r="D692" s="2" t="s">
        <v>1123</v>
      </c>
      <c r="E692" s="2" t="s">
        <v>4270</v>
      </c>
      <c r="F692" s="2" t="s">
        <v>5745</v>
      </c>
      <c r="G692" s="2"/>
      <c r="H692" s="2"/>
      <c r="I692" s="2" t="s">
        <v>5994</v>
      </c>
      <c r="J692" s="2" t="s">
        <v>6270</v>
      </c>
      <c r="K692" s="2" t="s">
        <v>5994</v>
      </c>
      <c r="L692" s="2" t="s">
        <v>5994</v>
      </c>
      <c r="M692" s="2" t="s">
        <v>1124</v>
      </c>
      <c r="N692" s="2">
        <v>1</v>
      </c>
      <c r="O692" s="2">
        <v>333</v>
      </c>
      <c r="P692" s="2">
        <v>6</v>
      </c>
      <c r="Q692" s="2">
        <v>1.0004398792738682</v>
      </c>
      <c r="R692" s="2">
        <v>0.97579329332573561</v>
      </c>
      <c r="S692" s="2">
        <v>1.1705982850247874</v>
      </c>
      <c r="T692" s="2">
        <v>1.2289715757211686</v>
      </c>
      <c r="U692" s="2">
        <v>1.054628328972764</v>
      </c>
      <c r="V692" s="2">
        <v>2.5548233851695779</v>
      </c>
      <c r="W692" s="2">
        <v>1.1966765726905328</v>
      </c>
      <c r="X692" s="2">
        <v>0.7003385690804721</v>
      </c>
      <c r="Y692" s="2">
        <v>1.0958152308025966</v>
      </c>
      <c r="Z692" s="2">
        <v>0.91708744816865106</v>
      </c>
      <c r="AA692" s="2">
        <v>0.9016763368609293</v>
      </c>
      <c r="AB692" s="2">
        <v>0.82672666041754805</v>
      </c>
      <c r="AC692" s="2">
        <v>0.69944148373630266</v>
      </c>
      <c r="AD692" s="2">
        <v>0.9638024380430662</v>
      </c>
      <c r="AE692" s="2">
        <v>0.479104254903783</v>
      </c>
      <c r="AF692" s="2">
        <v>0.78408714116636746</v>
      </c>
      <c r="AG692" s="2">
        <v>0.48561709828272309</v>
      </c>
      <c r="AH692" s="2">
        <v>0.5770482554924754</v>
      </c>
      <c r="AI692" s="2">
        <v>0.66173432832178958</v>
      </c>
      <c r="AJ692" s="2">
        <v>0.85308138191895344</v>
      </c>
      <c r="AK692" s="2">
        <v>1.3241307034784127</v>
      </c>
      <c r="AL692" s="2">
        <v>1.0562767938114739</v>
      </c>
      <c r="AM692" s="2">
        <v>1.0164311920182343</v>
      </c>
      <c r="AN692" s="2">
        <v>0.51219329519098</v>
      </c>
      <c r="AO692" s="2">
        <v>0.76201115972244882</v>
      </c>
      <c r="AP692" s="2">
        <v>4.7236562471589636</v>
      </c>
      <c r="AQ692" s="2">
        <v>1.3043756493743603</v>
      </c>
      <c r="AR692" s="2">
        <v>0.74041858580742748</v>
      </c>
      <c r="AS692" s="2">
        <v>0.71960896555441944</v>
      </c>
      <c r="AT692" s="2">
        <v>0.67561209536048106</v>
      </c>
      <c r="AU692" s="2">
        <v>0.47300917451195013</v>
      </c>
      <c r="AV692" s="2">
        <v>0.57394469577408247</v>
      </c>
      <c r="AW692" s="2">
        <f t="shared" si="70"/>
        <v>0.96181108239237567</v>
      </c>
      <c r="AX692" s="2">
        <f t="shared" si="71"/>
        <v>1.1334423030524763</v>
      </c>
      <c r="AY692" s="28">
        <f t="shared" si="72"/>
        <v>0.84857524710531784</v>
      </c>
      <c r="AZ692" s="28">
        <f t="shared" si="73"/>
        <v>0.54815163084408591</v>
      </c>
      <c r="BA692" s="28">
        <f t="shared" si="74"/>
        <v>-0.23688549898230826</v>
      </c>
      <c r="BB692" s="28">
        <f t="shared" si="75"/>
        <v>0.26109928945374472</v>
      </c>
      <c r="BC692" s="29" t="str">
        <f t="shared" si="76"/>
        <v/>
      </c>
      <c r="BD692" s="2" t="s">
        <v>4270</v>
      </c>
      <c r="BE692" s="2" t="s">
        <v>5994</v>
      </c>
      <c r="BF692" s="2" t="s">
        <v>5994</v>
      </c>
      <c r="BG692" s="2" t="s">
        <v>5994</v>
      </c>
      <c r="BH692" s="2" t="s">
        <v>5994</v>
      </c>
      <c r="BI692" s="2" t="s">
        <v>5994</v>
      </c>
      <c r="BJ692" s="2" t="s">
        <v>10217</v>
      </c>
      <c r="BK692" s="2" t="s">
        <v>5994</v>
      </c>
      <c r="BL692" s="2" t="s">
        <v>5994</v>
      </c>
      <c r="BM692" s="2" t="s">
        <v>6270</v>
      </c>
      <c r="BN692" s="2" t="s">
        <v>6097</v>
      </c>
      <c r="BO692" s="2" t="s">
        <v>15469</v>
      </c>
      <c r="BP692" s="2" t="s">
        <v>16625</v>
      </c>
      <c r="BQ692" s="2" t="s">
        <v>17940</v>
      </c>
      <c r="BR692" s="2" t="s">
        <v>18154</v>
      </c>
      <c r="BS692" s="2"/>
      <c r="BT692" s="2"/>
      <c r="BU692" s="2"/>
      <c r="BV692" s="2"/>
      <c r="BW692" s="2"/>
      <c r="BX692" s="2"/>
      <c r="BY692" s="2"/>
      <c r="BZ692" s="2"/>
      <c r="CA692" s="2"/>
      <c r="CB692" s="2"/>
      <c r="CC692" s="2"/>
      <c r="CD692" s="2"/>
      <c r="CE692" s="2"/>
    </row>
    <row r="693" spans="1:83" x14ac:dyDescent="0.2">
      <c r="A693" s="1">
        <v>381</v>
      </c>
      <c r="B693" s="1">
        <v>381</v>
      </c>
      <c r="C693" s="2" t="s">
        <v>6</v>
      </c>
      <c r="D693" s="2" t="s">
        <v>260</v>
      </c>
      <c r="E693" s="2" t="s">
        <v>3159</v>
      </c>
      <c r="F693" s="2" t="s">
        <v>4631</v>
      </c>
      <c r="G693" s="2"/>
      <c r="H693" s="2"/>
      <c r="I693" s="2" t="s">
        <v>5981</v>
      </c>
      <c r="J693" s="2" t="s">
        <v>6015</v>
      </c>
      <c r="K693" s="2" t="s">
        <v>5994</v>
      </c>
      <c r="L693" s="2" t="s">
        <v>5994</v>
      </c>
      <c r="M693" s="2" t="s">
        <v>261</v>
      </c>
      <c r="N693" s="2">
        <v>14</v>
      </c>
      <c r="O693" s="2">
        <v>493</v>
      </c>
      <c r="P693" s="2">
        <v>109</v>
      </c>
      <c r="Q693" s="2">
        <v>0.6563715601898038</v>
      </c>
      <c r="R693" s="2">
        <v>0.93500211015835455</v>
      </c>
      <c r="S693" s="2">
        <v>0.79080556963506754</v>
      </c>
      <c r="T693" s="2">
        <v>0.81114499883100566</v>
      </c>
      <c r="U693" s="2">
        <v>1.094802369666217</v>
      </c>
      <c r="V693" s="2">
        <v>0.91247164626267341</v>
      </c>
      <c r="W693" s="2">
        <v>0.86552293586946438</v>
      </c>
      <c r="X693" s="2">
        <v>0.62000451239365106</v>
      </c>
      <c r="Y693" s="2">
        <v>0.62532532158073517</v>
      </c>
      <c r="Z693" s="2">
        <v>0.62983433178704706</v>
      </c>
      <c r="AA693" s="2">
        <v>0.71473256182632994</v>
      </c>
      <c r="AB693" s="2">
        <v>0.7064274859816656</v>
      </c>
      <c r="AC693" s="2">
        <v>0.91281502155563798</v>
      </c>
      <c r="AD693" s="2">
        <v>0.88420478198972818</v>
      </c>
      <c r="AE693" s="2">
        <v>0.82450295208894908</v>
      </c>
      <c r="AF693" s="2">
        <v>0.89994932260597027</v>
      </c>
      <c r="AG693" s="2">
        <v>0.71561043224209853</v>
      </c>
      <c r="AH693" s="2">
        <v>0.99701324928905932</v>
      </c>
      <c r="AI693" s="2">
        <v>0.82642535965983555</v>
      </c>
      <c r="AJ693" s="2">
        <v>0.77473167174661617</v>
      </c>
      <c r="AK693" s="2">
        <v>0.83127968500028837</v>
      </c>
      <c r="AL693" s="2">
        <v>1.2341566421058554</v>
      </c>
      <c r="AM693" s="2">
        <v>1.0097482216528739</v>
      </c>
      <c r="AN693" s="2">
        <v>0.91071929983273925</v>
      </c>
      <c r="AO693" s="2">
        <v>0.83512854874180453</v>
      </c>
      <c r="AP693" s="2">
        <v>1.0153803917989019</v>
      </c>
      <c r="AQ693" s="2">
        <v>1.0602364651376421</v>
      </c>
      <c r="AR693" s="2">
        <v>1.0724639433264407</v>
      </c>
      <c r="AS693" s="2">
        <v>0.91795080095873038</v>
      </c>
      <c r="AT693" s="2">
        <v>0.9950833244387266</v>
      </c>
      <c r="AU693" s="2">
        <v>0.86778328768720958</v>
      </c>
      <c r="AV693" s="2">
        <v>0.92342744049517544</v>
      </c>
      <c r="AW693" s="2">
        <f t="shared" si="70"/>
        <v>0.81173508019017326</v>
      </c>
      <c r="AX693" s="2">
        <f t="shared" si="71"/>
        <v>0.95754536330176943</v>
      </c>
      <c r="AY693" s="28">
        <f t="shared" si="72"/>
        <v>0.84772493429572982</v>
      </c>
      <c r="AZ693" s="28">
        <f t="shared" si="73"/>
        <v>4.1206753961874169E-3</v>
      </c>
      <c r="BA693" s="28">
        <f t="shared" si="74"/>
        <v>-0.23833187290810046</v>
      </c>
      <c r="BB693" s="28">
        <f t="shared" si="75"/>
        <v>2.3850315954237304</v>
      </c>
      <c r="BC693" s="29" t="str">
        <f t="shared" si="76"/>
        <v/>
      </c>
      <c r="BD693" s="2" t="s">
        <v>6594</v>
      </c>
      <c r="BE693" s="2" t="s">
        <v>5994</v>
      </c>
      <c r="BF693" s="2" t="s">
        <v>5994</v>
      </c>
      <c r="BG693" s="2" t="s">
        <v>7885</v>
      </c>
      <c r="BH693" s="2" t="s">
        <v>5994</v>
      </c>
      <c r="BI693" s="2" t="s">
        <v>9274</v>
      </c>
      <c r="BJ693" s="2" t="s">
        <v>10019</v>
      </c>
      <c r="BK693" s="2" t="s">
        <v>10628</v>
      </c>
      <c r="BL693" s="2" t="s">
        <v>11148</v>
      </c>
      <c r="BM693" s="2" t="s">
        <v>12364</v>
      </c>
      <c r="BN693" s="2" t="s">
        <v>13337</v>
      </c>
      <c r="BO693" s="2" t="s">
        <v>14500</v>
      </c>
      <c r="BP693" s="2" t="s">
        <v>15766</v>
      </c>
      <c r="BQ693" s="2" t="s">
        <v>16837</v>
      </c>
      <c r="BR693" s="2" t="s">
        <v>18240</v>
      </c>
      <c r="BS693" s="2"/>
      <c r="BT693" s="2"/>
      <c r="BU693" s="2"/>
      <c r="BV693" s="2"/>
      <c r="BW693" s="2"/>
      <c r="BX693" s="2"/>
      <c r="BY693" s="2"/>
      <c r="BZ693" s="2"/>
      <c r="CA693" s="2"/>
      <c r="CB693" s="2"/>
      <c r="CC693" s="2"/>
      <c r="CD693" s="2"/>
      <c r="CE693" s="2"/>
    </row>
    <row r="694" spans="1:83" x14ac:dyDescent="0.2">
      <c r="A694" s="1">
        <v>285</v>
      </c>
      <c r="B694" s="1">
        <v>285</v>
      </c>
      <c r="C694" s="2" t="s">
        <v>239</v>
      </c>
      <c r="D694" s="2" t="s">
        <v>943</v>
      </c>
      <c r="E694" s="2" t="s">
        <v>4271</v>
      </c>
      <c r="F694" s="2" t="s">
        <v>5746</v>
      </c>
      <c r="G694" s="2"/>
      <c r="H694" s="2"/>
      <c r="I694" s="2" t="s">
        <v>5994</v>
      </c>
      <c r="J694" s="2" t="s">
        <v>6271</v>
      </c>
      <c r="K694" s="2" t="s">
        <v>5994</v>
      </c>
      <c r="L694" s="2" t="s">
        <v>5994</v>
      </c>
      <c r="M694" s="2" t="s">
        <v>944</v>
      </c>
      <c r="N694" s="2">
        <v>1</v>
      </c>
      <c r="O694" s="2">
        <v>553</v>
      </c>
      <c r="P694" s="2">
        <v>9</v>
      </c>
      <c r="Q694" s="2">
        <v>2.42573910277192</v>
      </c>
      <c r="R694" s="2">
        <v>0.85337050615791765</v>
      </c>
      <c r="S694" s="2">
        <v>0.92620588534763582</v>
      </c>
      <c r="T694" s="2">
        <v>0.81131374778834486</v>
      </c>
      <c r="U694" s="2">
        <v>0.89049170556415869</v>
      </c>
      <c r="V694" s="2">
        <v>0.70527290156035582</v>
      </c>
      <c r="W694" s="2">
        <v>0.8131335677597672</v>
      </c>
      <c r="X694" s="2">
        <v>0.57788634625305091</v>
      </c>
      <c r="Y694" s="2">
        <v>1.191010596609303</v>
      </c>
      <c r="Z694" s="2">
        <v>1.4555350430914364</v>
      </c>
      <c r="AA694" s="2">
        <v>0.87938429292023856</v>
      </c>
      <c r="AB694" s="2">
        <v>4.5221493008370031</v>
      </c>
      <c r="AC694" s="2">
        <v>0.87057941605855937</v>
      </c>
      <c r="AD694" s="2">
        <v>0.94769402297925709</v>
      </c>
      <c r="AE694" s="2">
        <v>0.93442616544112123</v>
      </c>
      <c r="AF694" s="2">
        <v>0.83346347552664912</v>
      </c>
      <c r="AG694" s="2">
        <v>0.55756012264878474</v>
      </c>
      <c r="AH694" s="2">
        <v>0.8981943311281072</v>
      </c>
      <c r="AI694" s="2">
        <v>0.81984526382623868</v>
      </c>
      <c r="AJ694" s="2">
        <v>0.95914746337654999</v>
      </c>
      <c r="AK694" s="2">
        <v>0.87229063181983946</v>
      </c>
      <c r="AL694" s="2">
        <v>1.1880095885815536</v>
      </c>
      <c r="AM694" s="2">
        <v>0.98996021311553695</v>
      </c>
      <c r="AN694" s="2">
        <v>0.81094720317862379</v>
      </c>
      <c r="AO694" s="2">
        <v>5.1425274413233169</v>
      </c>
      <c r="AP694" s="2">
        <v>1.472004567289225</v>
      </c>
      <c r="AQ694" s="2">
        <v>0.79162253939802196</v>
      </c>
      <c r="AR694" s="2">
        <v>1.3794890680837724</v>
      </c>
      <c r="AS694" s="2">
        <v>0.76369478064731333</v>
      </c>
      <c r="AT694" s="2">
        <v>0.85826609400510911</v>
      </c>
      <c r="AU694" s="2">
        <v>1.4897460740209205</v>
      </c>
      <c r="AV694" s="2">
        <v>0.98488551152370851</v>
      </c>
      <c r="AW694" s="2">
        <f t="shared" si="70"/>
        <v>1.1533292523299921</v>
      </c>
      <c r="AX694" s="2">
        <f t="shared" si="71"/>
        <v>1.3617377827971917</v>
      </c>
      <c r="AY694" s="28">
        <f t="shared" si="72"/>
        <v>0.84695399283179129</v>
      </c>
      <c r="AZ694" s="28">
        <f t="shared" si="73"/>
        <v>0.57435251794695485</v>
      </c>
      <c r="BA694" s="28">
        <f t="shared" si="74"/>
        <v>-0.23964449146464445</v>
      </c>
      <c r="BB694" s="28">
        <f t="shared" si="75"/>
        <v>0.24082147065640097</v>
      </c>
      <c r="BC694" s="29" t="str">
        <f t="shared" si="76"/>
        <v/>
      </c>
      <c r="BD694" s="2" t="s">
        <v>7557</v>
      </c>
      <c r="BE694" s="2" t="s">
        <v>5994</v>
      </c>
      <c r="BF694" s="2" t="s">
        <v>5994</v>
      </c>
      <c r="BG694" s="2" t="s">
        <v>8958</v>
      </c>
      <c r="BH694" s="2" t="s">
        <v>5994</v>
      </c>
      <c r="BI694" s="2" t="s">
        <v>5994</v>
      </c>
      <c r="BJ694" s="2" t="s">
        <v>10493</v>
      </c>
      <c r="BK694" s="2" t="s">
        <v>5994</v>
      </c>
      <c r="BL694" s="2" t="s">
        <v>12104</v>
      </c>
      <c r="BM694" s="2" t="s">
        <v>6271</v>
      </c>
      <c r="BN694" s="2" t="s">
        <v>14301</v>
      </c>
      <c r="BO694" s="2" t="s">
        <v>15470</v>
      </c>
      <c r="BP694" s="2" t="s">
        <v>16626</v>
      </c>
      <c r="BQ694" s="2" t="s">
        <v>17941</v>
      </c>
      <c r="BR694" s="2" t="s">
        <v>18941</v>
      </c>
      <c r="BS694" s="2"/>
      <c r="BT694" s="2"/>
      <c r="BU694" s="2"/>
      <c r="BV694" s="2"/>
      <c r="BW694" s="2"/>
      <c r="BX694" s="2"/>
      <c r="BY694" s="2"/>
      <c r="BZ694" s="2"/>
      <c r="CA694" s="2"/>
      <c r="CB694" s="2"/>
      <c r="CC694" s="2"/>
      <c r="CD694" s="2"/>
      <c r="CE694" s="2"/>
    </row>
    <row r="695" spans="1:83" x14ac:dyDescent="0.2">
      <c r="A695" s="1">
        <v>612</v>
      </c>
      <c r="B695" s="1">
        <v>612</v>
      </c>
      <c r="C695" s="2" t="s">
        <v>6</v>
      </c>
      <c r="D695" s="2" t="s">
        <v>565</v>
      </c>
      <c r="E695" s="2" t="s">
        <v>4352</v>
      </c>
      <c r="F695" s="2" t="s">
        <v>5827</v>
      </c>
      <c r="G695" s="2"/>
      <c r="H695" s="2"/>
      <c r="I695" s="2" t="s">
        <v>5994</v>
      </c>
      <c r="J695" s="2" t="s">
        <v>6117</v>
      </c>
      <c r="K695" s="2" t="s">
        <v>5994</v>
      </c>
      <c r="L695" s="2" t="s">
        <v>19268</v>
      </c>
      <c r="M695" s="2" t="s">
        <v>566</v>
      </c>
      <c r="N695" s="2">
        <v>6</v>
      </c>
      <c r="O695" s="2">
        <v>529</v>
      </c>
      <c r="P695" s="2">
        <v>26</v>
      </c>
      <c r="Q695" s="2">
        <v>0.74250153603402547</v>
      </c>
      <c r="R695" s="2">
        <v>0.87522022172971337</v>
      </c>
      <c r="S695" s="2">
        <v>0.85392888639654563</v>
      </c>
      <c r="T695" s="2">
        <v>0.7538609280564722</v>
      </c>
      <c r="U695" s="2">
        <v>0.97674982514455111</v>
      </c>
      <c r="V695" s="2">
        <v>0.70935667496134347</v>
      </c>
      <c r="W695" s="2">
        <v>0.7419483787910548</v>
      </c>
      <c r="X695" s="2">
        <v>0.73597710789937609</v>
      </c>
      <c r="Y695" s="2">
        <v>0.7515751748733206</v>
      </c>
      <c r="Z695" s="2">
        <v>0.79364793879615336</v>
      </c>
      <c r="AA695" s="2">
        <v>0.68611524224315035</v>
      </c>
      <c r="AB695" s="2">
        <v>0.77438298187303545</v>
      </c>
      <c r="AC695" s="2">
        <v>1.0084826072345632</v>
      </c>
      <c r="AD695" s="2">
        <v>0.77344456421785601</v>
      </c>
      <c r="AE695" s="2">
        <v>0.62450323919192885</v>
      </c>
      <c r="AF695" s="2">
        <v>0.66520701577776087</v>
      </c>
      <c r="AG695" s="2">
        <v>0.59500302929376514</v>
      </c>
      <c r="AH695" s="2">
        <v>1.3080507637601702</v>
      </c>
      <c r="AI695" s="2">
        <v>0.93182381004126369</v>
      </c>
      <c r="AJ695" s="2">
        <v>0.83285302569571451</v>
      </c>
      <c r="AK695" s="2">
        <v>0.81485306291303472</v>
      </c>
      <c r="AL695" s="2">
        <v>0.64799546738368508</v>
      </c>
      <c r="AM695" s="2">
        <v>0.91811341408013503</v>
      </c>
      <c r="AN695" s="2">
        <v>0.72216041697287336</v>
      </c>
      <c r="AO695" s="2">
        <v>0.75075388143913768</v>
      </c>
      <c r="AP695" s="2">
        <v>0.84343138760837744</v>
      </c>
      <c r="AQ695" s="2">
        <v>0.94960267098773343</v>
      </c>
      <c r="AR695" s="2">
        <v>1.4141295980437623</v>
      </c>
      <c r="AS695" s="2">
        <v>1.3169277983924974</v>
      </c>
      <c r="AT695" s="2">
        <v>1.4833331630166127</v>
      </c>
      <c r="AU695" s="2">
        <v>0.95112843244639456</v>
      </c>
      <c r="AV695" s="2">
        <v>0.72361464372688944</v>
      </c>
      <c r="AW695" s="2">
        <f t="shared" si="70"/>
        <v>0.80535683822716064</v>
      </c>
      <c r="AX695" s="2">
        <f t="shared" si="71"/>
        <v>0.95145361251591132</v>
      </c>
      <c r="AY695" s="28">
        <f t="shared" si="72"/>
        <v>0.84644887321155926</v>
      </c>
      <c r="AZ695" s="28">
        <f t="shared" si="73"/>
        <v>6.9996131433085834E-2</v>
      </c>
      <c r="BA695" s="28">
        <f t="shared" si="74"/>
        <v>-0.24050516509097433</v>
      </c>
      <c r="BB695" s="28">
        <f t="shared" si="75"/>
        <v>1.1549259620384702</v>
      </c>
      <c r="BC695" s="29" t="str">
        <f t="shared" si="76"/>
        <v/>
      </c>
      <c r="BD695" s="2" t="s">
        <v>7624</v>
      </c>
      <c r="BE695" s="2" t="s">
        <v>5994</v>
      </c>
      <c r="BF695" s="2" t="s">
        <v>5994</v>
      </c>
      <c r="BG695" s="2" t="s">
        <v>9025</v>
      </c>
      <c r="BH695" s="2" t="s">
        <v>5994</v>
      </c>
      <c r="BI695" s="2" t="s">
        <v>5994</v>
      </c>
      <c r="BJ695" s="2" t="s">
        <v>10522</v>
      </c>
      <c r="BK695" s="2" t="s">
        <v>5994</v>
      </c>
      <c r="BL695" s="2" t="s">
        <v>12159</v>
      </c>
      <c r="BM695" s="2" t="s">
        <v>5994</v>
      </c>
      <c r="BN695" s="2" t="s">
        <v>6117</v>
      </c>
      <c r="BO695" s="2" t="s">
        <v>6117</v>
      </c>
      <c r="BP695" s="2" t="s">
        <v>5994</v>
      </c>
      <c r="BQ695" s="2" t="s">
        <v>16794</v>
      </c>
      <c r="BR695" s="2" t="s">
        <v>18165</v>
      </c>
      <c r="BS695" s="2"/>
      <c r="BT695" s="2"/>
      <c r="BU695" s="2"/>
      <c r="BV695" s="2"/>
      <c r="BW695" s="2"/>
      <c r="BX695" s="2"/>
      <c r="BY695" s="2"/>
      <c r="BZ695" s="2"/>
      <c r="CA695" s="2"/>
      <c r="CB695" s="2"/>
      <c r="CC695" s="2"/>
      <c r="CD695" s="2"/>
      <c r="CE695" s="2"/>
    </row>
    <row r="696" spans="1:83" x14ac:dyDescent="0.2">
      <c r="A696" s="1">
        <v>223</v>
      </c>
      <c r="B696" s="1">
        <v>223</v>
      </c>
      <c r="C696" s="2" t="s">
        <v>239</v>
      </c>
      <c r="D696" s="2" t="s">
        <v>683</v>
      </c>
      <c r="E696" s="2" t="s">
        <v>3693</v>
      </c>
      <c r="F696" s="2" t="s">
        <v>5164</v>
      </c>
      <c r="G696" s="2"/>
      <c r="H696" s="2"/>
      <c r="I696" s="2" t="s">
        <v>5993</v>
      </c>
      <c r="J696" s="2" t="s">
        <v>6078</v>
      </c>
      <c r="K696" s="2" t="s">
        <v>6027</v>
      </c>
      <c r="L696" s="2" t="s">
        <v>5994</v>
      </c>
      <c r="M696" s="2" t="s">
        <v>684</v>
      </c>
      <c r="N696" s="2">
        <v>1</v>
      </c>
      <c r="O696" s="2">
        <v>1946</v>
      </c>
      <c r="P696" s="2">
        <v>16</v>
      </c>
      <c r="Q696" s="2">
        <v>0.92247616520393816</v>
      </c>
      <c r="R696" s="2">
        <v>0.84102254838327883</v>
      </c>
      <c r="S696" s="2">
        <v>0.80405539482717059</v>
      </c>
      <c r="T696" s="2">
        <v>1.0274920762764779</v>
      </c>
      <c r="U696" s="2">
        <v>0.8801057422014088</v>
      </c>
      <c r="V696" s="2">
        <v>0.83670415096047934</v>
      </c>
      <c r="W696" s="2">
        <v>0.95885355207745049</v>
      </c>
      <c r="X696" s="2">
        <v>0.85535283475296453</v>
      </c>
      <c r="Y696" s="2">
        <v>0.68026574034202825</v>
      </c>
      <c r="Z696" s="2">
        <v>0.93458255624253528</v>
      </c>
      <c r="AA696" s="2">
        <v>0.87188417212596536</v>
      </c>
      <c r="AB696" s="2">
        <v>0.91819392509264819</v>
      </c>
      <c r="AC696" s="2">
        <v>0.91163036354587323</v>
      </c>
      <c r="AD696" s="2">
        <v>0.77164379130837357</v>
      </c>
      <c r="AE696" s="2">
        <v>1.0287362920168523</v>
      </c>
      <c r="AF696" s="2">
        <v>1.1324582553122362</v>
      </c>
      <c r="AG696" s="2">
        <v>0.83499530388315335</v>
      </c>
      <c r="AH696" s="2">
        <v>1.5126041250737259</v>
      </c>
      <c r="AI696" s="2">
        <v>0.98698149056738349</v>
      </c>
      <c r="AJ696" s="2">
        <v>0.85818920285461486</v>
      </c>
      <c r="AK696" s="2">
        <v>0.99152567317285134</v>
      </c>
      <c r="AL696" s="2">
        <v>1.1692765989205522</v>
      </c>
      <c r="AM696" s="2">
        <v>1.1370240318672538</v>
      </c>
      <c r="AN696" s="2">
        <v>1.0691908636563727</v>
      </c>
      <c r="AO696" s="2">
        <v>0.99287938319236113</v>
      </c>
      <c r="AP696" s="2">
        <v>1.4010806778939133</v>
      </c>
      <c r="AQ696" s="2">
        <v>1.3456216394953446</v>
      </c>
      <c r="AR696" s="2">
        <v>1.1750100074141687</v>
      </c>
      <c r="AS696" s="2">
        <v>1.12207063654663</v>
      </c>
      <c r="AT696" s="2">
        <v>0.90305408788286179</v>
      </c>
      <c r="AU696" s="2">
        <v>1.1768747102339192</v>
      </c>
      <c r="AV696" s="2">
        <v>0.98507370304553143</v>
      </c>
      <c r="AW696" s="2">
        <f t="shared" si="70"/>
        <v>0.93210728843126023</v>
      </c>
      <c r="AX696" s="2">
        <f t="shared" si="71"/>
        <v>1.1020670166289519</v>
      </c>
      <c r="AY696" s="28">
        <f t="shared" si="72"/>
        <v>0.84578095012990084</v>
      </c>
      <c r="AZ696" s="28">
        <f t="shared" si="73"/>
        <v>8.6834532442726254E-3</v>
      </c>
      <c r="BA696" s="28">
        <f t="shared" si="74"/>
        <v>-0.24164402856489747</v>
      </c>
      <c r="BB696" s="28">
        <f t="shared" si="75"/>
        <v>2.0613075298135217</v>
      </c>
      <c r="BC696" s="29" t="str">
        <f t="shared" si="76"/>
        <v/>
      </c>
      <c r="BD696" s="2" t="s">
        <v>7061</v>
      </c>
      <c r="BE696" s="2" t="s">
        <v>5994</v>
      </c>
      <c r="BF696" s="2" t="s">
        <v>5994</v>
      </c>
      <c r="BG696" s="2" t="s">
        <v>8414</v>
      </c>
      <c r="BH696" s="2" t="s">
        <v>5994</v>
      </c>
      <c r="BI696" s="2" t="s">
        <v>5994</v>
      </c>
      <c r="BJ696" s="2" t="s">
        <v>5994</v>
      </c>
      <c r="BK696" s="2" t="s">
        <v>5994</v>
      </c>
      <c r="BL696" s="2" t="s">
        <v>11622</v>
      </c>
      <c r="BM696" s="2" t="s">
        <v>12837</v>
      </c>
      <c r="BN696" s="2" t="s">
        <v>13864</v>
      </c>
      <c r="BO696" s="2" t="s">
        <v>14946</v>
      </c>
      <c r="BP696" s="2" t="s">
        <v>16240</v>
      </c>
      <c r="BQ696" s="2" t="s">
        <v>17379</v>
      </c>
      <c r="BR696" s="2" t="s">
        <v>18563</v>
      </c>
      <c r="BS696" s="2"/>
      <c r="BT696" s="2"/>
      <c r="BU696" s="2"/>
      <c r="BV696" s="2"/>
      <c r="BW696" s="2"/>
      <c r="BX696" s="2"/>
      <c r="BY696" s="2"/>
      <c r="BZ696" s="2"/>
      <c r="CA696" s="2"/>
      <c r="CB696" s="2"/>
      <c r="CC696" s="2"/>
      <c r="CD696" s="2"/>
      <c r="CE696" s="2"/>
    </row>
    <row r="697" spans="1:83" x14ac:dyDescent="0.2">
      <c r="A697" s="1">
        <v>518</v>
      </c>
      <c r="B697" s="1">
        <v>518</v>
      </c>
      <c r="C697" s="2" t="s">
        <v>6</v>
      </c>
      <c r="D697" s="2" t="s">
        <v>933</v>
      </c>
      <c r="E697" s="2" t="s">
        <v>3923</v>
      </c>
      <c r="F697" s="2" t="s">
        <v>5395</v>
      </c>
      <c r="G697" s="2"/>
      <c r="H697" s="2"/>
      <c r="I697" s="2" t="s">
        <v>5994</v>
      </c>
      <c r="J697" s="2" t="s">
        <v>5994</v>
      </c>
      <c r="K697" s="2" t="s">
        <v>5994</v>
      </c>
      <c r="L697" s="2" t="s">
        <v>19265</v>
      </c>
      <c r="M697" s="2" t="s">
        <v>934</v>
      </c>
      <c r="N697" s="2">
        <v>4</v>
      </c>
      <c r="O697" s="2">
        <v>275</v>
      </c>
      <c r="P697" s="2">
        <v>9</v>
      </c>
      <c r="Q697" s="2">
        <v>0.57094966399710512</v>
      </c>
      <c r="R697" s="2">
        <v>0.62274442031936983</v>
      </c>
      <c r="S697" s="2">
        <v>0.72584956042633375</v>
      </c>
      <c r="T697" s="2">
        <v>0.7356857136124646</v>
      </c>
      <c r="U697" s="2">
        <v>0.78770989300743888</v>
      </c>
      <c r="V697" s="2">
        <v>0.61673612872041439</v>
      </c>
      <c r="W697" s="2">
        <v>0.87464326708456852</v>
      </c>
      <c r="X697" s="2">
        <v>0.61212853012533319</v>
      </c>
      <c r="Y697" s="2">
        <v>0.65674056054482466</v>
      </c>
      <c r="Z697" s="2">
        <v>0.6655458523827571</v>
      </c>
      <c r="AA697" s="2">
        <v>0.63700035779727016</v>
      </c>
      <c r="AB697" s="2">
        <v>0.84169419578552496</v>
      </c>
      <c r="AC697" s="2">
        <v>0.81727976441414796</v>
      </c>
      <c r="AD697" s="2">
        <v>0.67255927989501174</v>
      </c>
      <c r="AE697" s="2">
        <v>0.71398147419765701</v>
      </c>
      <c r="AF697" s="2">
        <v>0.68683102743513125</v>
      </c>
      <c r="AG697" s="2">
        <v>0.71433674250802659</v>
      </c>
      <c r="AH697" s="2">
        <v>0.920763939920619</v>
      </c>
      <c r="AI697" s="2">
        <v>0.6067606474729873</v>
      </c>
      <c r="AJ697" s="2">
        <v>0.93245667467901339</v>
      </c>
      <c r="AK697" s="2">
        <v>0.71287023149143236</v>
      </c>
      <c r="AL697" s="2">
        <v>0.87006501571907924</v>
      </c>
      <c r="AM697" s="2">
        <v>0.95545349481860076</v>
      </c>
      <c r="AN697" s="2">
        <v>0.72834316117870246</v>
      </c>
      <c r="AO697" s="2">
        <v>0.81951552108486003</v>
      </c>
      <c r="AP697" s="2">
        <v>0.79762972739140936</v>
      </c>
      <c r="AQ697" s="2">
        <v>0.82014595858748152</v>
      </c>
      <c r="AR697" s="2">
        <v>1.0347778142948052</v>
      </c>
      <c r="AS697" s="2">
        <v>0.73482060550609363</v>
      </c>
      <c r="AT697" s="2">
        <v>0.87948023534285336</v>
      </c>
      <c r="AU697" s="2">
        <v>0.85886914684663751</v>
      </c>
      <c r="AV697" s="2">
        <v>0.77794854332222441</v>
      </c>
      <c r="AW697" s="2">
        <f t="shared" si="70"/>
        <v>0.70947057998142027</v>
      </c>
      <c r="AX697" s="2">
        <f t="shared" si="71"/>
        <v>0.84018277925101492</v>
      </c>
      <c r="AY697" s="28">
        <f t="shared" si="72"/>
        <v>0.84442409140292229</v>
      </c>
      <c r="AZ697" s="28">
        <f t="shared" si="73"/>
        <v>7.9366007746294054E-4</v>
      </c>
      <c r="BA697" s="28">
        <f t="shared" si="74"/>
        <v>-0.24396035555364645</v>
      </c>
      <c r="BB697" s="28">
        <f t="shared" si="75"/>
        <v>3.1003654649427084</v>
      </c>
      <c r="BC697" s="29" t="str">
        <f t="shared" si="76"/>
        <v/>
      </c>
      <c r="BD697" s="2" t="s">
        <v>3923</v>
      </c>
      <c r="BE697" s="2" t="s">
        <v>5994</v>
      </c>
      <c r="BF697" s="2" t="s">
        <v>5994</v>
      </c>
      <c r="BG697" s="2" t="s">
        <v>8621</v>
      </c>
      <c r="BH697" s="2" t="s">
        <v>5994</v>
      </c>
      <c r="BI697" s="2" t="s">
        <v>9860</v>
      </c>
      <c r="BJ697" s="2" t="s">
        <v>10363</v>
      </c>
      <c r="BK697" s="2" t="s">
        <v>5994</v>
      </c>
      <c r="BL697" s="2" t="s">
        <v>11818</v>
      </c>
      <c r="BM697" s="2" t="s">
        <v>13037</v>
      </c>
      <c r="BN697" s="2" t="s">
        <v>14055</v>
      </c>
      <c r="BO697" s="2" t="s">
        <v>15156</v>
      </c>
      <c r="BP697" s="2" t="s">
        <v>15841</v>
      </c>
      <c r="BQ697" s="2" t="s">
        <v>17606</v>
      </c>
      <c r="BR697" s="2" t="s">
        <v>18715</v>
      </c>
      <c r="BS697" s="2"/>
      <c r="BT697" s="2"/>
      <c r="BU697" s="2"/>
      <c r="BV697" s="2"/>
      <c r="BW697" s="2"/>
      <c r="BX697" s="2"/>
      <c r="BY697" s="2"/>
      <c r="BZ697" s="2"/>
      <c r="CA697" s="2"/>
      <c r="CB697" s="2"/>
      <c r="CC697" s="2"/>
      <c r="CD697" s="2"/>
      <c r="CE697" s="2"/>
    </row>
    <row r="698" spans="1:83" x14ac:dyDescent="0.2">
      <c r="A698" s="1">
        <v>495</v>
      </c>
      <c r="B698" s="1">
        <v>495</v>
      </c>
      <c r="C698" s="2" t="s">
        <v>6</v>
      </c>
      <c r="D698" s="2" t="s">
        <v>270</v>
      </c>
      <c r="E698" s="2" t="s">
        <v>3753</v>
      </c>
      <c r="F698" s="2" t="s">
        <v>5224</v>
      </c>
      <c r="G698" s="2"/>
      <c r="H698" s="2"/>
      <c r="I698" s="2" t="s">
        <v>5994</v>
      </c>
      <c r="J698" s="2" t="s">
        <v>5994</v>
      </c>
      <c r="K698" s="2" t="s">
        <v>5994</v>
      </c>
      <c r="L698" s="2" t="s">
        <v>5994</v>
      </c>
      <c r="M698" s="2" t="s">
        <v>271</v>
      </c>
      <c r="N698" s="2">
        <v>5</v>
      </c>
      <c r="O698" s="2">
        <v>326</v>
      </c>
      <c r="P698" s="2">
        <v>103</v>
      </c>
      <c r="Q698" s="2">
        <v>0.84158670995648499</v>
      </c>
      <c r="R698" s="2">
        <v>1.2805704841936409</v>
      </c>
      <c r="S698" s="2">
        <v>1.1161972513073959</v>
      </c>
      <c r="T698" s="2">
        <v>0.94377457290487554</v>
      </c>
      <c r="U698" s="2">
        <v>1.0420957314110415</v>
      </c>
      <c r="V698" s="2">
        <v>1.0655024032148153</v>
      </c>
      <c r="W698" s="2">
        <v>1.2309188695040738</v>
      </c>
      <c r="X698" s="2">
        <v>1.0026051938248144</v>
      </c>
      <c r="Y698" s="2">
        <v>0.78970029827745236</v>
      </c>
      <c r="Z698" s="2">
        <v>0.94913573440581533</v>
      </c>
      <c r="AA698" s="2">
        <v>1.0039350139357348</v>
      </c>
      <c r="AB698" s="2">
        <v>0.93666782688642891</v>
      </c>
      <c r="AC698" s="2">
        <v>0.88716976913686896</v>
      </c>
      <c r="AD698" s="2">
        <v>1.0594061223461946</v>
      </c>
      <c r="AE698" s="2">
        <v>0.73581175074740413</v>
      </c>
      <c r="AF698" s="2">
        <v>1.1138470472960744</v>
      </c>
      <c r="AG698" s="2">
        <v>0.98282238953178869</v>
      </c>
      <c r="AH698" s="2">
        <v>1.1535652133252605</v>
      </c>
      <c r="AI698" s="2">
        <v>0.91983552815194691</v>
      </c>
      <c r="AJ698" s="2">
        <v>1.1619173281119912</v>
      </c>
      <c r="AK698" s="2">
        <v>1.0134997533797534</v>
      </c>
      <c r="AL698" s="2">
        <v>0.97237131418102907</v>
      </c>
      <c r="AM698" s="2">
        <v>1.489158062455229</v>
      </c>
      <c r="AN698" s="2">
        <v>1.4127629852523882</v>
      </c>
      <c r="AO698" s="2">
        <v>1.21291771736654</v>
      </c>
      <c r="AP698" s="2">
        <v>1.0017331705671442</v>
      </c>
      <c r="AQ698" s="2">
        <v>1.5092297329733972</v>
      </c>
      <c r="AR698" s="2">
        <v>1.1618380062137212</v>
      </c>
      <c r="AS698" s="2">
        <v>1.2439067788655811</v>
      </c>
      <c r="AT698" s="2">
        <v>1.3852536554881443</v>
      </c>
      <c r="AU698" s="2">
        <v>0.8458969379424478</v>
      </c>
      <c r="AV698" s="2">
        <v>1.0383138011030062</v>
      </c>
      <c r="AW698" s="2">
        <f t="shared" si="70"/>
        <v>1.0029025215977954</v>
      </c>
      <c r="AX698" s="2">
        <f t="shared" si="71"/>
        <v>1.1883691726077208</v>
      </c>
      <c r="AY698" s="28">
        <f t="shared" si="72"/>
        <v>0.84393178880352215</v>
      </c>
      <c r="AZ698" s="28">
        <f t="shared" si="73"/>
        <v>5.7251356050090213E-3</v>
      </c>
      <c r="BA698" s="28">
        <f t="shared" si="74"/>
        <v>-0.24480169776973595</v>
      </c>
      <c r="BB698" s="28">
        <f t="shared" si="75"/>
        <v>2.2422142222090926</v>
      </c>
      <c r="BC698" s="29" t="str">
        <f t="shared" si="76"/>
        <v/>
      </c>
      <c r="BD698" s="2" t="s">
        <v>3753</v>
      </c>
      <c r="BE698" s="2" t="s">
        <v>5994</v>
      </c>
      <c r="BF698" s="2" t="s">
        <v>5994</v>
      </c>
      <c r="BG698" s="2" t="s">
        <v>8473</v>
      </c>
      <c r="BH698" s="2" t="s">
        <v>5994</v>
      </c>
      <c r="BI698" s="2" t="s">
        <v>9747</v>
      </c>
      <c r="BJ698" s="2" t="s">
        <v>10285</v>
      </c>
      <c r="BK698" s="2" t="s">
        <v>5994</v>
      </c>
      <c r="BL698" s="2" t="s">
        <v>11676</v>
      </c>
      <c r="BM698" s="2" t="s">
        <v>12890</v>
      </c>
      <c r="BN698" s="2" t="s">
        <v>13920</v>
      </c>
      <c r="BO698" s="2" t="s">
        <v>14992</v>
      </c>
      <c r="BP698" s="2" t="s">
        <v>16310</v>
      </c>
      <c r="BQ698" s="2" t="s">
        <v>17438</v>
      </c>
      <c r="BR698" s="2" t="s">
        <v>18623</v>
      </c>
      <c r="BS698" s="2"/>
      <c r="BT698" s="2"/>
      <c r="BU698" s="2"/>
      <c r="BV698" s="2"/>
      <c r="BW698" s="2"/>
      <c r="BX698" s="2"/>
      <c r="BY698" s="2"/>
      <c r="BZ698" s="2"/>
      <c r="CA698" s="2"/>
      <c r="CB698" s="2"/>
      <c r="CC698" s="2"/>
      <c r="CD698" s="2"/>
      <c r="CE698" s="2"/>
    </row>
    <row r="699" spans="1:83" x14ac:dyDescent="0.2">
      <c r="A699" s="1">
        <v>652</v>
      </c>
      <c r="B699" s="1">
        <v>652</v>
      </c>
      <c r="C699" s="2" t="s">
        <v>6</v>
      </c>
      <c r="D699" s="2" t="s">
        <v>1103</v>
      </c>
      <c r="E699" s="2" t="s">
        <v>3515</v>
      </c>
      <c r="F699" s="2" t="s">
        <v>4986</v>
      </c>
      <c r="G699" s="2"/>
      <c r="H699" s="2"/>
      <c r="I699" s="2" t="s">
        <v>5980</v>
      </c>
      <c r="J699" s="2" t="s">
        <v>6038</v>
      </c>
      <c r="K699" s="2" t="s">
        <v>6025</v>
      </c>
      <c r="L699" s="2" t="s">
        <v>5994</v>
      </c>
      <c r="M699" s="2" t="s">
        <v>1104</v>
      </c>
      <c r="N699" s="2">
        <v>4</v>
      </c>
      <c r="O699" s="2">
        <v>1299</v>
      </c>
      <c r="P699" s="2">
        <v>6</v>
      </c>
      <c r="Q699" s="2">
        <v>0.59226856628327462</v>
      </c>
      <c r="R699" s="2">
        <v>0.71609441553534525</v>
      </c>
      <c r="S699" s="2">
        <v>0.6251055795331828</v>
      </c>
      <c r="T699" s="2">
        <v>0.69950326826240505</v>
      </c>
      <c r="U699" s="2">
        <v>0.91719381026742131</v>
      </c>
      <c r="V699" s="2">
        <v>0.64525634578120739</v>
      </c>
      <c r="W699" s="2">
        <v>0.95027513468772173</v>
      </c>
      <c r="X699" s="2">
        <v>0.77908447878080345</v>
      </c>
      <c r="Y699" s="2">
        <v>0.68392501813399165</v>
      </c>
      <c r="Z699" s="2">
        <v>0.78787896750178599</v>
      </c>
      <c r="AA699" s="2">
        <v>0.81941367818523547</v>
      </c>
      <c r="AB699" s="2">
        <v>0.93595469602702552</v>
      </c>
      <c r="AC699" s="2">
        <v>0.89634605295565883</v>
      </c>
      <c r="AD699" s="2">
        <v>0.74384340318144548</v>
      </c>
      <c r="AE699" s="2">
        <v>0.58411823796219575</v>
      </c>
      <c r="AF699" s="2">
        <v>0.82673775012557815</v>
      </c>
      <c r="AG699" s="2">
        <v>0.76470463131265731</v>
      </c>
      <c r="AH699" s="2">
        <v>0.84668684903096159</v>
      </c>
      <c r="AI699" s="2">
        <v>0.7483581202883397</v>
      </c>
      <c r="AJ699" s="2">
        <v>0.71347331148509852</v>
      </c>
      <c r="AK699" s="2">
        <v>0.85817842407305867</v>
      </c>
      <c r="AL699" s="2">
        <v>1.1342438582845236</v>
      </c>
      <c r="AM699" s="2">
        <v>0.71680858925358337</v>
      </c>
      <c r="AN699" s="2">
        <v>0.56382534522385963</v>
      </c>
      <c r="AO699" s="2">
        <v>0.97757146885262014</v>
      </c>
      <c r="AP699" s="2">
        <v>0.94013533132233429</v>
      </c>
      <c r="AQ699" s="2">
        <v>1.3592238765131699</v>
      </c>
      <c r="AR699" s="2">
        <v>1.2030707253998254</v>
      </c>
      <c r="AS699" s="2">
        <v>0.67019869076178562</v>
      </c>
      <c r="AT699" s="2">
        <v>1.0829499188571228</v>
      </c>
      <c r="AU699" s="2">
        <v>0.67927106385123348</v>
      </c>
      <c r="AV699" s="2">
        <v>0.91918902065682018</v>
      </c>
      <c r="AW699" s="2">
        <f t="shared" si="70"/>
        <v>0.7664604738861176</v>
      </c>
      <c r="AX699" s="2">
        <f t="shared" si="71"/>
        <v>0.90908766342577196</v>
      </c>
      <c r="AY699" s="28">
        <f t="shared" si="72"/>
        <v>0.84310953137106337</v>
      </c>
      <c r="AZ699" s="28">
        <f t="shared" si="73"/>
        <v>3.030544270809717E-2</v>
      </c>
      <c r="BA699" s="28">
        <f t="shared" si="74"/>
        <v>-0.24620802587787519</v>
      </c>
      <c r="BB699" s="28">
        <f t="shared" si="75"/>
        <v>1.5184793673451322</v>
      </c>
      <c r="BC699" s="29" t="str">
        <f t="shared" si="76"/>
        <v/>
      </c>
      <c r="BD699" s="2" t="s">
        <v>6902</v>
      </c>
      <c r="BE699" s="2" t="s">
        <v>5994</v>
      </c>
      <c r="BF699" s="2" t="s">
        <v>5994</v>
      </c>
      <c r="BG699" s="2" t="s">
        <v>8238</v>
      </c>
      <c r="BH699" s="2" t="s">
        <v>5994</v>
      </c>
      <c r="BI699" s="2" t="s">
        <v>9263</v>
      </c>
      <c r="BJ699" s="2" t="s">
        <v>5994</v>
      </c>
      <c r="BK699" s="2" t="s">
        <v>5994</v>
      </c>
      <c r="BL699" s="2" t="s">
        <v>11464</v>
      </c>
      <c r="BM699" s="2" t="s">
        <v>12685</v>
      </c>
      <c r="BN699" s="2" t="s">
        <v>13704</v>
      </c>
      <c r="BO699" s="2" t="s">
        <v>14800</v>
      </c>
      <c r="BP699" s="2" t="s">
        <v>16105</v>
      </c>
      <c r="BQ699" s="2" t="s">
        <v>17197</v>
      </c>
      <c r="BR699" s="2" t="s">
        <v>18461</v>
      </c>
      <c r="BS699" s="2"/>
      <c r="BT699" s="2"/>
      <c r="BU699" s="2"/>
      <c r="BV699" s="2"/>
      <c r="BW699" s="2"/>
      <c r="BX699" s="2"/>
      <c r="BY699" s="2"/>
      <c r="BZ699" s="2"/>
      <c r="CA699" s="2"/>
      <c r="CB699" s="2"/>
      <c r="CC699" s="2"/>
      <c r="CD699" s="2"/>
      <c r="CE699" s="2"/>
    </row>
    <row r="700" spans="1:83" x14ac:dyDescent="0.2">
      <c r="A700" s="1">
        <v>442</v>
      </c>
      <c r="B700" s="1">
        <v>442</v>
      </c>
      <c r="C700" s="2" t="s">
        <v>6</v>
      </c>
      <c r="D700" s="2" t="s">
        <v>629</v>
      </c>
      <c r="E700" s="2" t="s">
        <v>3589</v>
      </c>
      <c r="F700" s="2" t="s">
        <v>5060</v>
      </c>
      <c r="G700" s="2"/>
      <c r="H700" s="2"/>
      <c r="I700" s="2" t="s">
        <v>5990</v>
      </c>
      <c r="J700" s="2" t="s">
        <v>6048</v>
      </c>
      <c r="K700" s="2" t="s">
        <v>6015</v>
      </c>
      <c r="L700" s="2" t="s">
        <v>5994</v>
      </c>
      <c r="M700" s="2" t="s">
        <v>630</v>
      </c>
      <c r="N700" s="2">
        <v>6</v>
      </c>
      <c r="O700" s="2">
        <v>240</v>
      </c>
      <c r="P700" s="2">
        <v>20</v>
      </c>
      <c r="Q700" s="2">
        <v>0.641551202381069</v>
      </c>
      <c r="R700" s="2">
        <v>1.0697859850771809</v>
      </c>
      <c r="S700" s="2">
        <v>0.81360470233094184</v>
      </c>
      <c r="T700" s="2">
        <v>0.57686769792758474</v>
      </c>
      <c r="U700" s="2">
        <v>0.57446941285959574</v>
      </c>
      <c r="V700" s="2">
        <v>0.54059259439080221</v>
      </c>
      <c r="W700" s="2">
        <v>0.71622332803312261</v>
      </c>
      <c r="X700" s="2">
        <v>0.62638142524725082</v>
      </c>
      <c r="Y700" s="2">
        <v>0.45175009142645234</v>
      </c>
      <c r="Z700" s="2">
        <v>0.61483657797989233</v>
      </c>
      <c r="AA700" s="2">
        <v>0.49482070420098134</v>
      </c>
      <c r="AB700" s="2">
        <v>0.60929884327829487</v>
      </c>
      <c r="AC700" s="2">
        <v>0.83310140013460077</v>
      </c>
      <c r="AD700" s="2">
        <v>0.69598499858147045</v>
      </c>
      <c r="AE700" s="2">
        <v>0.77240776228358854</v>
      </c>
      <c r="AF700" s="2">
        <v>0.71131574936217712</v>
      </c>
      <c r="AG700" s="2">
        <v>0.61633656098612488</v>
      </c>
      <c r="AH700" s="2">
        <v>0.80350572790310559</v>
      </c>
      <c r="AI700" s="2">
        <v>0.93632322235658616</v>
      </c>
      <c r="AJ700" s="2">
        <v>0.64800632138804271</v>
      </c>
      <c r="AK700" s="2">
        <v>0.65723725663321952</v>
      </c>
      <c r="AL700" s="2">
        <v>0.72557755314990657</v>
      </c>
      <c r="AM700" s="2">
        <v>0.79325014267188576</v>
      </c>
      <c r="AN700" s="2">
        <v>0.83937031856631417</v>
      </c>
      <c r="AO700" s="2">
        <v>0.66658751498490321</v>
      </c>
      <c r="AP700" s="2">
        <v>0.83446611245829505</v>
      </c>
      <c r="AQ700" s="2">
        <v>1.02691348124065</v>
      </c>
      <c r="AR700" s="2">
        <v>0.9638769890871477</v>
      </c>
      <c r="AS700" s="2">
        <v>0.70142413885716848</v>
      </c>
      <c r="AT700" s="2">
        <v>1.0954057910368491</v>
      </c>
      <c r="AU700" s="2">
        <v>0.95019761629088928</v>
      </c>
      <c r="AV700" s="2">
        <v>0.75220451946314482</v>
      </c>
      <c r="AW700" s="2">
        <f t="shared" si="70"/>
        <v>0.68942936772320129</v>
      </c>
      <c r="AX700" s="2">
        <f t="shared" si="71"/>
        <v>0.81957828890987838</v>
      </c>
      <c r="AY700" s="28">
        <f t="shared" si="72"/>
        <v>0.84120013554801676</v>
      </c>
      <c r="AZ700" s="28">
        <f t="shared" si="73"/>
        <v>2.3976184677931774E-2</v>
      </c>
      <c r="BA700" s="28">
        <f t="shared" si="74"/>
        <v>-0.24947901234687142</v>
      </c>
      <c r="BB700" s="28">
        <f t="shared" si="75"/>
        <v>1.6202199248714786</v>
      </c>
      <c r="BC700" s="29" t="str">
        <f t="shared" si="76"/>
        <v/>
      </c>
      <c r="BD700" s="2" t="s">
        <v>6967</v>
      </c>
      <c r="BE700" s="2" t="s">
        <v>5994</v>
      </c>
      <c r="BF700" s="2" t="s">
        <v>5994</v>
      </c>
      <c r="BG700" s="2" t="s">
        <v>8311</v>
      </c>
      <c r="BH700" s="2" t="s">
        <v>5994</v>
      </c>
      <c r="BI700" s="2" t="s">
        <v>9543</v>
      </c>
      <c r="BJ700" s="2" t="s">
        <v>10120</v>
      </c>
      <c r="BK700" s="2" t="s">
        <v>5994</v>
      </c>
      <c r="BL700" s="2" t="s">
        <v>11528</v>
      </c>
      <c r="BM700" s="2" t="s">
        <v>12751</v>
      </c>
      <c r="BN700" s="2" t="s">
        <v>13773</v>
      </c>
      <c r="BO700" s="2" t="s">
        <v>14860</v>
      </c>
      <c r="BP700" s="2" t="s">
        <v>16174</v>
      </c>
      <c r="BQ700" s="2" t="s">
        <v>17272</v>
      </c>
      <c r="BR700" s="2" t="s">
        <v>18512</v>
      </c>
      <c r="BS700" s="2"/>
      <c r="BT700" s="2"/>
      <c r="BU700" s="2"/>
      <c r="BV700" s="2"/>
      <c r="BW700" s="2"/>
      <c r="BX700" s="2"/>
      <c r="BY700" s="2"/>
      <c r="BZ700" s="2"/>
      <c r="CA700" s="2"/>
      <c r="CB700" s="2"/>
      <c r="CC700" s="2"/>
      <c r="CD700" s="2"/>
      <c r="CE700" s="2"/>
    </row>
    <row r="701" spans="1:83" x14ac:dyDescent="0.2">
      <c r="A701" s="1">
        <v>182</v>
      </c>
      <c r="B701" s="1">
        <v>182</v>
      </c>
      <c r="C701" s="2" t="s">
        <v>6</v>
      </c>
      <c r="D701" s="2" t="s">
        <v>29</v>
      </c>
      <c r="E701" s="2" t="s">
        <v>3468</v>
      </c>
      <c r="F701" s="2" t="s">
        <v>4939</v>
      </c>
      <c r="G701" s="2"/>
      <c r="H701" s="2"/>
      <c r="I701" s="2" t="s">
        <v>5987</v>
      </c>
      <c r="J701" s="2" t="s">
        <v>6034</v>
      </c>
      <c r="K701" s="2" t="s">
        <v>6034</v>
      </c>
      <c r="L701" s="2" t="s">
        <v>5994</v>
      </c>
      <c r="M701" s="2" t="s">
        <v>30</v>
      </c>
      <c r="N701" s="2">
        <v>42</v>
      </c>
      <c r="O701" s="2">
        <v>396</v>
      </c>
      <c r="P701" s="2">
        <v>1789</v>
      </c>
      <c r="Q701" s="2">
        <v>0.708954193190656</v>
      </c>
      <c r="R701" s="2">
        <v>0.79852765412275273</v>
      </c>
      <c r="S701" s="2">
        <v>0.49241027941279519</v>
      </c>
      <c r="T701" s="2">
        <v>0.80406972946682209</v>
      </c>
      <c r="U701" s="2">
        <v>1.0922612619644203</v>
      </c>
      <c r="V701" s="2">
        <v>0.90206810648882851</v>
      </c>
      <c r="W701" s="2">
        <v>1.0557630991725966</v>
      </c>
      <c r="X701" s="2">
        <v>0.7069957613919613</v>
      </c>
      <c r="Y701" s="2">
        <v>0.77526765540071674</v>
      </c>
      <c r="Z701" s="2">
        <v>0.85430709637737312</v>
      </c>
      <c r="AA701" s="2">
        <v>0.65917073133545501</v>
      </c>
      <c r="AB701" s="2">
        <v>0.7764598471248062</v>
      </c>
      <c r="AC701" s="2">
        <v>1.0362030336214003</v>
      </c>
      <c r="AD701" s="2">
        <v>0.78348832840961302</v>
      </c>
      <c r="AE701" s="2">
        <v>1.1353211838383328</v>
      </c>
      <c r="AF701" s="2">
        <v>1.575904026452946</v>
      </c>
      <c r="AG701" s="2">
        <v>1.3445367993412289</v>
      </c>
      <c r="AH701" s="2">
        <v>1.5840354930618508</v>
      </c>
      <c r="AI701" s="2">
        <v>1.6028209185668656</v>
      </c>
      <c r="AJ701" s="2">
        <v>0.85486840901935912</v>
      </c>
      <c r="AK701" s="2">
        <v>0.6832546808196871</v>
      </c>
      <c r="AL701" s="2">
        <v>1.0822574121775443</v>
      </c>
      <c r="AM701" s="2">
        <v>1.5424042413656838</v>
      </c>
      <c r="AN701" s="2">
        <v>1.2092225170925237</v>
      </c>
      <c r="AO701" s="2">
        <v>1.1685324187500263</v>
      </c>
      <c r="AP701" s="2">
        <v>0.96890397576941378</v>
      </c>
      <c r="AQ701" s="2">
        <v>1.1107657845763532</v>
      </c>
      <c r="AR701" s="2">
        <v>1.4758861828745418</v>
      </c>
      <c r="AS701" s="2">
        <v>1.1163740462750282</v>
      </c>
      <c r="AT701" s="2">
        <v>1.3586018102239918</v>
      </c>
      <c r="AU701" s="2">
        <v>1.376696549070425</v>
      </c>
      <c r="AV701" s="2">
        <v>1.2536698433970013</v>
      </c>
      <c r="AW701" s="2">
        <f t="shared" si="70"/>
        <v>0.9836086946706013</v>
      </c>
      <c r="AX701" s="2">
        <f t="shared" si="71"/>
        <v>1.1693413747239676</v>
      </c>
      <c r="AY701" s="28">
        <f t="shared" si="72"/>
        <v>0.84116470684430367</v>
      </c>
      <c r="AZ701" s="28">
        <f t="shared" si="73"/>
        <v>9.5276933164551394E-2</v>
      </c>
      <c r="BA701" s="28">
        <f t="shared" si="74"/>
        <v>-0.24953977540357777</v>
      </c>
      <c r="BB701" s="28">
        <f t="shared" si="75"/>
        <v>1.0210122306515192</v>
      </c>
      <c r="BC701" s="29" t="str">
        <f t="shared" si="76"/>
        <v/>
      </c>
      <c r="BD701" s="2" t="s">
        <v>3468</v>
      </c>
      <c r="BE701" s="2" t="s">
        <v>5994</v>
      </c>
      <c r="BF701" s="2" t="s">
        <v>5994</v>
      </c>
      <c r="BG701" s="2" t="s">
        <v>5994</v>
      </c>
      <c r="BH701" s="2" t="s">
        <v>5994</v>
      </c>
      <c r="BI701" s="2" t="s">
        <v>9571</v>
      </c>
      <c r="BJ701" s="2" t="s">
        <v>5994</v>
      </c>
      <c r="BK701" s="2" t="s">
        <v>5994</v>
      </c>
      <c r="BL701" s="2" t="s">
        <v>11426</v>
      </c>
      <c r="BM701" s="2" t="s">
        <v>12651</v>
      </c>
      <c r="BN701" s="2" t="s">
        <v>13662</v>
      </c>
      <c r="BO701" s="2" t="s">
        <v>19472</v>
      </c>
      <c r="BP701" s="2" t="s">
        <v>16057</v>
      </c>
      <c r="BQ701" s="2" t="s">
        <v>17150</v>
      </c>
      <c r="BR701" s="2" t="s">
        <v>18163</v>
      </c>
      <c r="BS701" s="2"/>
      <c r="BT701" s="2"/>
      <c r="BU701" s="2"/>
      <c r="BV701" s="2"/>
      <c r="BW701" s="2"/>
      <c r="BX701" s="2"/>
      <c r="BY701" s="2"/>
      <c r="BZ701" s="2"/>
      <c r="CA701" s="2"/>
      <c r="CB701" s="2"/>
      <c r="CC701" s="2"/>
      <c r="CD701" s="2"/>
      <c r="CE701" s="2"/>
    </row>
    <row r="702" spans="1:83" x14ac:dyDescent="0.2">
      <c r="A702" s="1">
        <v>306</v>
      </c>
      <c r="B702" s="1">
        <v>306</v>
      </c>
      <c r="C702" s="2" t="s">
        <v>6</v>
      </c>
      <c r="D702" s="2" t="s">
        <v>959</v>
      </c>
      <c r="E702" s="2" t="s">
        <v>3384</v>
      </c>
      <c r="F702" s="2" t="s">
        <v>4855</v>
      </c>
      <c r="G702" s="2"/>
      <c r="H702" s="2"/>
      <c r="I702" s="2" t="s">
        <v>5986</v>
      </c>
      <c r="J702" s="2" t="s">
        <v>5986</v>
      </c>
      <c r="K702" s="2" t="s">
        <v>6074</v>
      </c>
      <c r="L702" s="2" t="s">
        <v>19137</v>
      </c>
      <c r="M702" s="2" t="s">
        <v>960</v>
      </c>
      <c r="N702" s="2">
        <v>4</v>
      </c>
      <c r="O702" s="2">
        <v>918</v>
      </c>
      <c r="P702" s="2">
        <v>8</v>
      </c>
      <c r="Q702" s="2">
        <v>0.90678182467977275</v>
      </c>
      <c r="R702" s="2">
        <v>0.8664309462773444</v>
      </c>
      <c r="S702" s="2">
        <v>0.75398250345000917</v>
      </c>
      <c r="T702" s="2">
        <v>0.78531619631595684</v>
      </c>
      <c r="U702" s="2">
        <v>0.82172515847388139</v>
      </c>
      <c r="V702" s="2">
        <v>0.89414789774191006</v>
      </c>
      <c r="W702" s="2">
        <v>1.0178831607046712</v>
      </c>
      <c r="X702" s="2">
        <v>0.88241624262199814</v>
      </c>
      <c r="Y702" s="2">
        <v>0.74139561101792495</v>
      </c>
      <c r="Z702" s="2">
        <v>0.94979178183494573</v>
      </c>
      <c r="AA702" s="2">
        <v>0.95322472357166388</v>
      </c>
      <c r="AB702" s="2">
        <v>0.99080678551039014</v>
      </c>
      <c r="AC702" s="2">
        <v>1.0583173078683044</v>
      </c>
      <c r="AD702" s="2">
        <v>0.89487627347346432</v>
      </c>
      <c r="AE702" s="2">
        <v>0.90138244715609872</v>
      </c>
      <c r="AF702" s="2">
        <v>0.93973444633966507</v>
      </c>
      <c r="AG702" s="2">
        <v>0.97888817724380506</v>
      </c>
      <c r="AH702" s="2">
        <v>1.0993823908206446</v>
      </c>
      <c r="AI702" s="2">
        <v>1.0493221935404389</v>
      </c>
      <c r="AJ702" s="2">
        <v>1.0457695596278933</v>
      </c>
      <c r="AK702" s="2">
        <v>0.91782326047652452</v>
      </c>
      <c r="AL702" s="2">
        <v>1.0628496066264006</v>
      </c>
      <c r="AM702" s="2">
        <v>1.2599464815489645</v>
      </c>
      <c r="AN702" s="2">
        <v>1.0043196114204629</v>
      </c>
      <c r="AO702" s="2">
        <v>1.0548474024785286</v>
      </c>
      <c r="AP702" s="2">
        <v>1.3314790366970788</v>
      </c>
      <c r="AQ702" s="2">
        <v>1.0741646410292427</v>
      </c>
      <c r="AR702" s="2">
        <v>1.2905350756552998</v>
      </c>
      <c r="AS702" s="2">
        <v>0.98372143449812122</v>
      </c>
      <c r="AT702" s="2">
        <v>1.2160791650701819</v>
      </c>
      <c r="AU702" s="2">
        <v>0.94373231209173725</v>
      </c>
      <c r="AV702" s="2">
        <v>1.0381911706525691</v>
      </c>
      <c r="AW702" s="2">
        <f t="shared" si="70"/>
        <v>0.92030558256015194</v>
      </c>
      <c r="AX702" s="2">
        <f t="shared" si="71"/>
        <v>1.0941122121440774</v>
      </c>
      <c r="AY702" s="28">
        <f t="shared" si="72"/>
        <v>0.84114368923519711</v>
      </c>
      <c r="AZ702" s="28">
        <f t="shared" si="73"/>
        <v>2.3605387514264922E-4</v>
      </c>
      <c r="BA702" s="28">
        <f t="shared" si="74"/>
        <v>-0.24957582349143326</v>
      </c>
      <c r="BB702" s="28">
        <f t="shared" si="75"/>
        <v>3.6269888656446931</v>
      </c>
      <c r="BC702" s="29" t="str">
        <f t="shared" si="76"/>
        <v/>
      </c>
      <c r="BD702" s="2" t="s">
        <v>6794</v>
      </c>
      <c r="BE702" s="2" t="s">
        <v>5994</v>
      </c>
      <c r="BF702" s="2" t="s">
        <v>5994</v>
      </c>
      <c r="BG702" s="2" t="s">
        <v>8108</v>
      </c>
      <c r="BH702" s="2" t="s">
        <v>5994</v>
      </c>
      <c r="BI702" s="2" t="s">
        <v>9497</v>
      </c>
      <c r="BJ702" s="2" t="s">
        <v>5994</v>
      </c>
      <c r="BK702" s="2" t="s">
        <v>10722</v>
      </c>
      <c r="BL702" s="2" t="s">
        <v>11355</v>
      </c>
      <c r="BM702" s="2" t="s">
        <v>12577</v>
      </c>
      <c r="BN702" s="2" t="s">
        <v>13600</v>
      </c>
      <c r="BO702" s="2" t="s">
        <v>19589</v>
      </c>
      <c r="BP702" s="2" t="s">
        <v>15973</v>
      </c>
      <c r="BQ702" s="2" t="s">
        <v>17066</v>
      </c>
      <c r="BR702" s="2" t="s">
        <v>18389</v>
      </c>
      <c r="BS702" s="2"/>
      <c r="BT702" s="2"/>
      <c r="BU702" s="2"/>
      <c r="BV702" s="2"/>
      <c r="BW702" s="2"/>
      <c r="BX702" s="2"/>
      <c r="BY702" s="2"/>
      <c r="BZ702" s="2"/>
      <c r="CA702" s="2"/>
      <c r="CB702" s="2"/>
      <c r="CC702" s="2"/>
      <c r="CD702" s="2"/>
      <c r="CE702" s="2"/>
    </row>
    <row r="703" spans="1:83" x14ac:dyDescent="0.2">
      <c r="A703" s="1">
        <v>183</v>
      </c>
      <c r="B703" s="1">
        <v>183</v>
      </c>
      <c r="C703" s="2" t="s">
        <v>6</v>
      </c>
      <c r="D703" s="2" t="s">
        <v>571</v>
      </c>
      <c r="E703" s="2" t="s">
        <v>3717</v>
      </c>
      <c r="F703" s="2" t="s">
        <v>5188</v>
      </c>
      <c r="G703" s="2"/>
      <c r="H703" s="2"/>
      <c r="I703" s="2" t="s">
        <v>5993</v>
      </c>
      <c r="J703" s="2" t="s">
        <v>6090</v>
      </c>
      <c r="K703" s="2" t="s">
        <v>6056</v>
      </c>
      <c r="L703" s="2" t="s">
        <v>19230</v>
      </c>
      <c r="M703" s="2" t="s">
        <v>572</v>
      </c>
      <c r="N703" s="2">
        <v>11</v>
      </c>
      <c r="O703" s="2">
        <v>617</v>
      </c>
      <c r="P703" s="2">
        <v>26</v>
      </c>
      <c r="Q703" s="2">
        <v>0.5463443014142495</v>
      </c>
      <c r="R703" s="2">
        <v>0.9933998577228369</v>
      </c>
      <c r="S703" s="2">
        <v>1.4283738525165026</v>
      </c>
      <c r="T703" s="2">
        <v>0.73625226804147637</v>
      </c>
      <c r="U703" s="2">
        <v>1.3211160535853717</v>
      </c>
      <c r="V703" s="2">
        <v>0.67578927383015364</v>
      </c>
      <c r="W703" s="2">
        <v>0.71690035156399723</v>
      </c>
      <c r="X703" s="2">
        <v>0.50057912424326356</v>
      </c>
      <c r="Y703" s="2">
        <v>0.95034617265995847</v>
      </c>
      <c r="Z703" s="2">
        <v>0.70149878652792852</v>
      </c>
      <c r="AA703" s="2">
        <v>0.54519406343732513</v>
      </c>
      <c r="AB703" s="2">
        <v>0.94086138304081357</v>
      </c>
      <c r="AC703" s="2">
        <v>0.62268871246300039</v>
      </c>
      <c r="AD703" s="2">
        <v>0.69439223955062002</v>
      </c>
      <c r="AE703" s="2">
        <v>1.1318744350575118</v>
      </c>
      <c r="AF703" s="2">
        <v>0.42908527456001738</v>
      </c>
      <c r="AG703" s="2">
        <v>1.2604015484256941</v>
      </c>
      <c r="AH703" s="2">
        <v>1.4181222573357215</v>
      </c>
      <c r="AI703" s="2">
        <v>0.68232203772925448</v>
      </c>
      <c r="AJ703" s="2">
        <v>1.1885857641623174</v>
      </c>
      <c r="AK703" s="2">
        <v>1.0261496520326077</v>
      </c>
      <c r="AL703" s="2">
        <v>0.73851354027327987</v>
      </c>
      <c r="AM703" s="2">
        <v>0.66989768792107263</v>
      </c>
      <c r="AN703" s="2">
        <v>0.71281954639742295</v>
      </c>
      <c r="AO703" s="2">
        <v>0.4642236166471469</v>
      </c>
      <c r="AP703" s="2">
        <v>2.1925528258567386</v>
      </c>
      <c r="AQ703" s="2">
        <v>0.8785627559808048</v>
      </c>
      <c r="AR703" s="2">
        <v>1.5951539671019517</v>
      </c>
      <c r="AS703" s="2">
        <v>0.63458971874417003</v>
      </c>
      <c r="AT703" s="2">
        <v>1.3847789985708392</v>
      </c>
      <c r="AU703" s="2">
        <v>0.55992869513568977</v>
      </c>
      <c r="AV703" s="2">
        <v>1.2140652936068117</v>
      </c>
      <c r="AW703" s="2">
        <f t="shared" si="70"/>
        <v>0.85766010493187883</v>
      </c>
      <c r="AX703" s="2">
        <f t="shared" si="71"/>
        <v>1.0199863124946811</v>
      </c>
      <c r="AY703" s="28">
        <f t="shared" si="72"/>
        <v>0.84085452365945479</v>
      </c>
      <c r="AZ703" s="28">
        <f t="shared" si="73"/>
        <v>0.26486764632423548</v>
      </c>
      <c r="BA703" s="28">
        <f t="shared" si="74"/>
        <v>-0.25007187365727895</v>
      </c>
      <c r="BB703" s="28">
        <f t="shared" si="75"/>
        <v>0.57697108768611183</v>
      </c>
      <c r="BC703" s="29" t="str">
        <f t="shared" si="76"/>
        <v/>
      </c>
      <c r="BD703" s="2" t="s">
        <v>7081</v>
      </c>
      <c r="BE703" s="2" t="s">
        <v>5994</v>
      </c>
      <c r="BF703" s="2" t="s">
        <v>5994</v>
      </c>
      <c r="BG703" s="2" t="s">
        <v>8437</v>
      </c>
      <c r="BH703" s="2" t="s">
        <v>9194</v>
      </c>
      <c r="BI703" s="2" t="s">
        <v>9696</v>
      </c>
      <c r="BJ703" s="2" t="s">
        <v>5994</v>
      </c>
      <c r="BK703" s="2" t="s">
        <v>10854</v>
      </c>
      <c r="BL703" s="2" t="s">
        <v>11646</v>
      </c>
      <c r="BM703" s="2" t="s">
        <v>12858</v>
      </c>
      <c r="BN703" s="2" t="s">
        <v>13887</v>
      </c>
      <c r="BO703" s="2" t="s">
        <v>14963</v>
      </c>
      <c r="BP703" s="2" t="s">
        <v>16276</v>
      </c>
      <c r="BQ703" s="2" t="s">
        <v>17402</v>
      </c>
      <c r="BR703" s="2" t="s">
        <v>18602</v>
      </c>
      <c r="BS703" s="2"/>
      <c r="BT703" s="2"/>
      <c r="BU703" s="2"/>
      <c r="BV703" s="2"/>
      <c r="BW703" s="2"/>
      <c r="BX703" s="2"/>
      <c r="BY703" s="2"/>
      <c r="BZ703" s="2"/>
      <c r="CA703" s="2"/>
      <c r="CB703" s="2"/>
      <c r="CC703" s="2"/>
      <c r="CD703" s="2"/>
      <c r="CE703" s="2"/>
    </row>
    <row r="704" spans="1:83" x14ac:dyDescent="0.2">
      <c r="A704" s="1">
        <v>126</v>
      </c>
      <c r="B704" s="1">
        <v>126</v>
      </c>
      <c r="C704" s="2" t="s">
        <v>334</v>
      </c>
      <c r="D704" s="2" t="s">
        <v>1293</v>
      </c>
      <c r="E704" s="2" t="s">
        <v>4434</v>
      </c>
      <c r="F704" s="2" t="s">
        <v>5909</v>
      </c>
      <c r="G704" s="2"/>
      <c r="H704" s="2"/>
      <c r="I704" s="2" t="s">
        <v>5994</v>
      </c>
      <c r="J704" s="2" t="s">
        <v>6420</v>
      </c>
      <c r="K704" s="2" t="s">
        <v>5994</v>
      </c>
      <c r="L704" s="2" t="s">
        <v>5994</v>
      </c>
      <c r="M704" s="2" t="s">
        <v>1294</v>
      </c>
      <c r="N704" s="2">
        <v>1</v>
      </c>
      <c r="O704" s="2">
        <v>394</v>
      </c>
      <c r="P704" s="2">
        <v>5</v>
      </c>
      <c r="Q704" s="2">
        <v>0.42966851892527747</v>
      </c>
      <c r="R704" s="2">
        <v>0.26895564902735974</v>
      </c>
      <c r="S704" s="2">
        <v>0.57113724824933276</v>
      </c>
      <c r="T704" s="2">
        <v>0.44941862078047878</v>
      </c>
      <c r="U704" s="2">
        <v>0.21007850430101757</v>
      </c>
      <c r="V704" s="2">
        <v>0.68633633052814758</v>
      </c>
      <c r="W704" s="2">
        <v>0.5776748539135087</v>
      </c>
      <c r="X704" s="2">
        <v>0.58344685385710193</v>
      </c>
      <c r="Y704" s="2">
        <v>0.20665921300514001</v>
      </c>
      <c r="Z704" s="2">
        <v>0.88768874701714684</v>
      </c>
      <c r="AA704" s="2">
        <v>0.71797500741310849</v>
      </c>
      <c r="AB704" s="2">
        <v>0.88404394766522643</v>
      </c>
      <c r="AC704" s="2">
        <v>0.75010675317667641</v>
      </c>
      <c r="AD704" s="2">
        <v>0.39250919360841929</v>
      </c>
      <c r="AE704" s="2">
        <v>1.3570394753994748</v>
      </c>
      <c r="AF704" s="2">
        <v>0.71184982091798443</v>
      </c>
      <c r="AG704" s="2">
        <v>0.8013601364019749</v>
      </c>
      <c r="AH704" s="2">
        <v>2.0271775672073544</v>
      </c>
      <c r="AI704" s="2">
        <v>3.5695964932471744</v>
      </c>
      <c r="AJ704" s="2">
        <v>0.58839344671229599</v>
      </c>
      <c r="AK704" s="2">
        <v>0.6058938215434041</v>
      </c>
      <c r="AL704" s="2">
        <v>0.55796441775710925</v>
      </c>
      <c r="AM704" s="2">
        <v>0.46166015611426875</v>
      </c>
      <c r="AN704" s="2">
        <v>1.1892403788691284</v>
      </c>
      <c r="AO704" s="2">
        <v>0.49371621453188547</v>
      </c>
      <c r="AP704" s="2">
        <v>2.005000259767665</v>
      </c>
      <c r="AQ704" s="2">
        <v>0.3867714683786157</v>
      </c>
      <c r="AR704" s="2">
        <v>1.5110998691678361</v>
      </c>
      <c r="AS704" s="2">
        <v>1.6444475225996218</v>
      </c>
      <c r="AT704" s="2">
        <v>1.761237978210578</v>
      </c>
      <c r="AU704" s="2">
        <v>1.1411030970482703</v>
      </c>
      <c r="AV704" s="2">
        <v>0.7458049948180937</v>
      </c>
      <c r="AW704" s="2">
        <f t="shared" si="70"/>
        <v>0.84645910182325823</v>
      </c>
      <c r="AX704" s="2">
        <f t="shared" si="71"/>
        <v>1.0071025865783674</v>
      </c>
      <c r="AY704" s="28">
        <f t="shared" si="72"/>
        <v>0.84048945271713016</v>
      </c>
      <c r="AZ704" s="28">
        <f t="shared" si="73"/>
        <v>0.53100564336447986</v>
      </c>
      <c r="BA704" s="28">
        <f t="shared" si="74"/>
        <v>-0.25069837965931241</v>
      </c>
      <c r="BB704" s="28">
        <f t="shared" si="75"/>
        <v>0.27490086334597102</v>
      </c>
      <c r="BC704" s="29" t="str">
        <f t="shared" si="76"/>
        <v/>
      </c>
      <c r="BD704" s="2" t="s">
        <v>7694</v>
      </c>
      <c r="BE704" s="2" t="s">
        <v>5994</v>
      </c>
      <c r="BF704" s="2" t="s">
        <v>5994</v>
      </c>
      <c r="BG704" s="2" t="s">
        <v>9097</v>
      </c>
      <c r="BH704" s="2" t="s">
        <v>5994</v>
      </c>
      <c r="BI704" s="2" t="s">
        <v>5994</v>
      </c>
      <c r="BJ704" s="2" t="s">
        <v>10548</v>
      </c>
      <c r="BK704" s="2" t="s">
        <v>5994</v>
      </c>
      <c r="BL704" s="2" t="s">
        <v>12215</v>
      </c>
      <c r="BM704" s="2" t="s">
        <v>6420</v>
      </c>
      <c r="BN704" s="2" t="s">
        <v>14374</v>
      </c>
      <c r="BO704" s="2" t="s">
        <v>15590</v>
      </c>
      <c r="BP704" s="2" t="s">
        <v>5994</v>
      </c>
      <c r="BQ704" s="2" t="s">
        <v>18072</v>
      </c>
      <c r="BR704" s="2" t="s">
        <v>19020</v>
      </c>
      <c r="BS704" s="2"/>
      <c r="BT704" s="2"/>
      <c r="BU704" s="2"/>
      <c r="BV704" s="2"/>
      <c r="BW704" s="2"/>
      <c r="BX704" s="2"/>
      <c r="BY704" s="2"/>
      <c r="BZ704" s="2"/>
      <c r="CA704" s="2"/>
      <c r="CB704" s="2"/>
      <c r="CC704" s="2"/>
      <c r="CD704" s="2"/>
      <c r="CE704" s="2"/>
    </row>
    <row r="705" spans="1:83" x14ac:dyDescent="0.2">
      <c r="A705" s="1">
        <v>5</v>
      </c>
      <c r="B705" s="1">
        <v>5</v>
      </c>
      <c r="C705" s="2" t="s">
        <v>6</v>
      </c>
      <c r="D705" s="2" t="s">
        <v>1517</v>
      </c>
      <c r="E705" s="2" t="s">
        <v>4081</v>
      </c>
      <c r="F705" s="2" t="s">
        <v>5552</v>
      </c>
      <c r="G705" s="2"/>
      <c r="H705" s="2"/>
      <c r="I705" s="2" t="s">
        <v>5994</v>
      </c>
      <c r="J705" s="2" t="s">
        <v>5994</v>
      </c>
      <c r="K705" s="2" t="s">
        <v>5994</v>
      </c>
      <c r="L705" s="2" t="s">
        <v>19299</v>
      </c>
      <c r="M705" s="2" t="s">
        <v>1518</v>
      </c>
      <c r="N705" s="2">
        <v>3</v>
      </c>
      <c r="O705" s="2">
        <v>496</v>
      </c>
      <c r="P705" s="2">
        <v>3</v>
      </c>
      <c r="Q705" s="2">
        <v>0.74681476989281514</v>
      </c>
      <c r="R705" s="2">
        <v>0.77146632771506751</v>
      </c>
      <c r="S705" s="2">
        <v>0.93509951655495416</v>
      </c>
      <c r="T705" s="2">
        <v>1.069274956104818</v>
      </c>
      <c r="U705" s="2">
        <v>0.86476446733125656</v>
      </c>
      <c r="V705" s="2">
        <v>0.89667965413951967</v>
      </c>
      <c r="W705" s="2">
        <v>0.71185992345666316</v>
      </c>
      <c r="X705" s="2">
        <v>1.0236238586751345</v>
      </c>
      <c r="Y705" s="2">
        <v>0.76205423403657213</v>
      </c>
      <c r="Z705" s="2">
        <v>0.9535393355944296</v>
      </c>
      <c r="AA705" s="2">
        <v>0.87627935773221466</v>
      </c>
      <c r="AB705" s="2">
        <v>0.84794706966529987</v>
      </c>
      <c r="AC705" s="2">
        <v>0.99297620000075693</v>
      </c>
      <c r="AD705" s="2">
        <v>0.83394824384118371</v>
      </c>
      <c r="AE705" s="2">
        <v>4.2650651441338061</v>
      </c>
      <c r="AF705" s="2">
        <v>3.981901913955971</v>
      </c>
      <c r="AG705" s="2">
        <v>6.8450474727868142</v>
      </c>
      <c r="AH705" s="2">
        <v>0.90906246411419289</v>
      </c>
      <c r="AI705" s="2">
        <v>1.3465485241960526</v>
      </c>
      <c r="AJ705" s="2">
        <v>0.79006322358744629</v>
      </c>
      <c r="AK705" s="2">
        <v>0.91812398595083111</v>
      </c>
      <c r="AL705" s="2">
        <v>1.7102995886856385</v>
      </c>
      <c r="AM705" s="2">
        <v>2.3042520626411149</v>
      </c>
      <c r="AN705" s="2">
        <v>2.5550636082394442</v>
      </c>
      <c r="AO705" s="2">
        <v>2.5052177140058247</v>
      </c>
      <c r="AP705" s="2">
        <v>0.47294574288819607</v>
      </c>
      <c r="AQ705" s="2">
        <v>1.6524426187528825</v>
      </c>
      <c r="AR705" s="2">
        <v>0.62090328922658822</v>
      </c>
      <c r="AS705" s="2">
        <v>3.950320187586434</v>
      </c>
      <c r="AT705" s="2">
        <v>2.6246317441888349</v>
      </c>
      <c r="AU705" s="2">
        <v>1.018276537863964</v>
      </c>
      <c r="AV705" s="2">
        <v>3.0407313702862333</v>
      </c>
      <c r="AW705" s="2">
        <f t="shared" si="70"/>
        <v>1.5596817596803958</v>
      </c>
      <c r="AX705" s="2">
        <f t="shared" si="71"/>
        <v>1.8587132056848799</v>
      </c>
      <c r="AY705" s="28">
        <f t="shared" si="72"/>
        <v>0.83911910396402445</v>
      </c>
      <c r="AZ705" s="28">
        <f t="shared" si="73"/>
        <v>0.56753839627459501</v>
      </c>
      <c r="BA705" s="28">
        <f t="shared" si="74"/>
        <v>-0.25305249458828499</v>
      </c>
      <c r="BB705" s="28">
        <f t="shared" si="75"/>
        <v>0.24600475135758146</v>
      </c>
      <c r="BC705" s="29" t="str">
        <f t="shared" si="76"/>
        <v/>
      </c>
      <c r="BD705" s="2" t="s">
        <v>7380</v>
      </c>
      <c r="BE705" s="2" t="s">
        <v>5994</v>
      </c>
      <c r="BF705" s="2" t="s">
        <v>5994</v>
      </c>
      <c r="BG705" s="2" t="s">
        <v>8777</v>
      </c>
      <c r="BH705" s="2" t="s">
        <v>5994</v>
      </c>
      <c r="BI705" s="2" t="s">
        <v>9930</v>
      </c>
      <c r="BJ705" s="2" t="s">
        <v>5994</v>
      </c>
      <c r="BK705" s="2" t="s">
        <v>5994</v>
      </c>
      <c r="BL705" s="2" t="s">
        <v>11959</v>
      </c>
      <c r="BM705" s="2" t="s">
        <v>13177</v>
      </c>
      <c r="BN705" s="2" t="s">
        <v>14189</v>
      </c>
      <c r="BO705" s="2" t="s">
        <v>15308</v>
      </c>
      <c r="BP705" s="2" t="s">
        <v>16534</v>
      </c>
      <c r="BQ705" s="2" t="s">
        <v>17765</v>
      </c>
      <c r="BR705" s="2" t="s">
        <v>18824</v>
      </c>
      <c r="BS705" s="2"/>
      <c r="BT705" s="2"/>
      <c r="BU705" s="2"/>
      <c r="BV705" s="2"/>
      <c r="BW705" s="2"/>
      <c r="BX705" s="2"/>
      <c r="BY705" s="2"/>
      <c r="BZ705" s="2"/>
      <c r="CA705" s="2"/>
      <c r="CB705" s="2"/>
      <c r="CC705" s="2"/>
      <c r="CD705" s="2"/>
      <c r="CE705" s="2"/>
    </row>
    <row r="706" spans="1:83" x14ac:dyDescent="0.2">
      <c r="A706" s="1">
        <v>457</v>
      </c>
      <c r="B706" s="1">
        <v>457</v>
      </c>
      <c r="C706" s="2" t="s">
        <v>6</v>
      </c>
      <c r="D706" s="2" t="s">
        <v>205</v>
      </c>
      <c r="E706" s="2" t="s">
        <v>4279</v>
      </c>
      <c r="F706" s="2" t="s">
        <v>5754</v>
      </c>
      <c r="G706" s="2"/>
      <c r="H706" s="2"/>
      <c r="I706" s="2" t="s">
        <v>5994</v>
      </c>
      <c r="J706" s="2" t="s">
        <v>6104</v>
      </c>
      <c r="K706" s="2" t="s">
        <v>5994</v>
      </c>
      <c r="L706" s="2" t="s">
        <v>5994</v>
      </c>
      <c r="M706" s="2" t="s">
        <v>206</v>
      </c>
      <c r="N706" s="2">
        <v>60</v>
      </c>
      <c r="O706" s="2">
        <v>5405</v>
      </c>
      <c r="P706" s="2">
        <v>172</v>
      </c>
      <c r="Q706" s="2">
        <v>1.1017100291567823</v>
      </c>
      <c r="R706" s="2">
        <v>1.1723143002425045</v>
      </c>
      <c r="S706" s="2">
        <v>1.150039946375933</v>
      </c>
      <c r="T706" s="2">
        <v>0.8710158373728808</v>
      </c>
      <c r="U706" s="2">
        <v>1.3624062787686178</v>
      </c>
      <c r="V706" s="2">
        <v>0.67362847659308811</v>
      </c>
      <c r="W706" s="2">
        <v>0.75884178573708683</v>
      </c>
      <c r="X706" s="2">
        <v>0.77367577765011364</v>
      </c>
      <c r="Y706" s="2">
        <v>0.72019711752625015</v>
      </c>
      <c r="Z706" s="2">
        <v>0.55727058326461443</v>
      </c>
      <c r="AA706" s="2">
        <v>0.56018902637347423</v>
      </c>
      <c r="AB706" s="2">
        <v>0.84055002566479486</v>
      </c>
      <c r="AC706" s="2">
        <v>0.8096252625707685</v>
      </c>
      <c r="AD706" s="2">
        <v>0.95165909022607365</v>
      </c>
      <c r="AE706" s="2">
        <v>0.76355907262177869</v>
      </c>
      <c r="AF706" s="2">
        <v>0.55689617411951187</v>
      </c>
      <c r="AG706" s="2">
        <v>0.55776532541636692</v>
      </c>
      <c r="AH706" s="2">
        <v>0.80496196576044099</v>
      </c>
      <c r="AI706" s="2">
        <v>1.18353930357291</v>
      </c>
      <c r="AJ706" s="2">
        <v>0.97145471172943765</v>
      </c>
      <c r="AK706" s="2">
        <v>0.90915160142810425</v>
      </c>
      <c r="AL706" s="2">
        <v>0.85398619252996977</v>
      </c>
      <c r="AM706" s="2">
        <v>1.4051541953434132</v>
      </c>
      <c r="AN706" s="2">
        <v>1.0179227343492481</v>
      </c>
      <c r="AO706" s="2">
        <v>0.80172557929043575</v>
      </c>
      <c r="AP706" s="2">
        <v>1.3721504810323872</v>
      </c>
      <c r="AQ706" s="2">
        <v>1.2940073395823832</v>
      </c>
      <c r="AR706" s="2">
        <v>1.3147298420592395</v>
      </c>
      <c r="AS706" s="2">
        <v>0.68089094390963156</v>
      </c>
      <c r="AT706" s="2">
        <v>1.0340859047584154</v>
      </c>
      <c r="AU706" s="2">
        <v>0.67869119332321204</v>
      </c>
      <c r="AV706" s="2">
        <v>0.86673567978302291</v>
      </c>
      <c r="AW706" s="2">
        <f t="shared" ref="AW706:AW769" si="77">AVERAGE(Q706:AI706)</f>
        <v>0.85104449363231538</v>
      </c>
      <c r="AX706" s="2">
        <f t="shared" ref="AX706:AX769" si="78">AVERAGE(AJ706:AV706)</f>
        <v>1.0154374153168386</v>
      </c>
      <c r="AY706" s="28">
        <f t="shared" ref="AY706:AY769" si="79">AW706/AX706</f>
        <v>0.83810629862084696</v>
      </c>
      <c r="AZ706" s="28">
        <f t="shared" ref="AZ706:AZ769" si="80">TTEST(Q706:AI706,AJ706:AV706,2,2)</f>
        <v>7.4689211389736401E-2</v>
      </c>
      <c r="BA706" s="28">
        <f t="shared" ref="BA706:BA769" si="81">LOG(AY706,2)</f>
        <v>-0.25479485959341591</v>
      </c>
      <c r="BB706" s="28">
        <f t="shared" ref="BB706:BB769" si="82">-LOG(AZ706,10)</f>
        <v>1.12674212605992</v>
      </c>
      <c r="BC706" s="29" t="str">
        <f t="shared" si="76"/>
        <v/>
      </c>
      <c r="BD706" s="2" t="s">
        <v>4279</v>
      </c>
      <c r="BE706" s="2" t="s">
        <v>5994</v>
      </c>
      <c r="BF706" s="2" t="s">
        <v>5994</v>
      </c>
      <c r="BG706" s="2" t="s">
        <v>8966</v>
      </c>
      <c r="BH706" s="2" t="s">
        <v>5994</v>
      </c>
      <c r="BI706" s="2" t="s">
        <v>5994</v>
      </c>
      <c r="BJ706" s="2" t="s">
        <v>5994</v>
      </c>
      <c r="BK706" s="2" t="s">
        <v>5994</v>
      </c>
      <c r="BL706" s="2" t="s">
        <v>12112</v>
      </c>
      <c r="BM706" s="2" t="s">
        <v>5994</v>
      </c>
      <c r="BN706" s="2" t="s">
        <v>6104</v>
      </c>
      <c r="BO706" s="2" t="s">
        <v>6104</v>
      </c>
      <c r="BP706" s="2" t="s">
        <v>5994</v>
      </c>
      <c r="BQ706" s="2" t="s">
        <v>17848</v>
      </c>
      <c r="BR706" s="2" t="s">
        <v>18187</v>
      </c>
      <c r="BS706" s="2"/>
      <c r="BT706" s="2"/>
      <c r="BU706" s="2"/>
      <c r="BV706" s="2"/>
      <c r="BW706" s="2"/>
      <c r="BX706" s="2"/>
      <c r="BY706" s="2"/>
      <c r="BZ706" s="2"/>
      <c r="CA706" s="2"/>
      <c r="CB706" s="2"/>
      <c r="CC706" s="2"/>
      <c r="CD706" s="2"/>
      <c r="CE706" s="2"/>
    </row>
    <row r="707" spans="1:83" x14ac:dyDescent="0.2">
      <c r="A707" s="1">
        <v>241</v>
      </c>
      <c r="B707" s="1">
        <v>241</v>
      </c>
      <c r="C707" s="2" t="s">
        <v>6</v>
      </c>
      <c r="D707" s="2" t="s">
        <v>677</v>
      </c>
      <c r="E707" s="2" t="s">
        <v>3192</v>
      </c>
      <c r="F707" s="2" t="s">
        <v>4664</v>
      </c>
      <c r="G707" s="2"/>
      <c r="H707" s="2"/>
      <c r="I707" s="2" t="s">
        <v>5981</v>
      </c>
      <c r="J707" s="2" t="s">
        <v>6015</v>
      </c>
      <c r="K707" s="2" t="s">
        <v>6041</v>
      </c>
      <c r="L707" s="2" t="s">
        <v>5994</v>
      </c>
      <c r="M707" s="2" t="s">
        <v>678</v>
      </c>
      <c r="N707" s="2">
        <v>5</v>
      </c>
      <c r="O707" s="2">
        <v>1074</v>
      </c>
      <c r="P707" s="2">
        <v>17</v>
      </c>
      <c r="Q707" s="2">
        <v>0.66502987542757652</v>
      </c>
      <c r="R707" s="2">
        <v>0.6751992954685444</v>
      </c>
      <c r="S707" s="2">
        <v>0.78056726070037119</v>
      </c>
      <c r="T707" s="2">
        <v>0.67453817525052362</v>
      </c>
      <c r="U707" s="2">
        <v>0.90805825570092402</v>
      </c>
      <c r="V707" s="2">
        <v>0.77061053629025056</v>
      </c>
      <c r="W707" s="2">
        <v>0.82087745941001411</v>
      </c>
      <c r="X707" s="2">
        <v>0.60359545708067097</v>
      </c>
      <c r="Y707" s="2">
        <v>0.45859124708664289</v>
      </c>
      <c r="Z707" s="2">
        <v>0.573502807557983</v>
      </c>
      <c r="AA707" s="2">
        <v>0.68073776075468739</v>
      </c>
      <c r="AB707" s="2">
        <v>0.6798781542474972</v>
      </c>
      <c r="AC707" s="2">
        <v>0.90534784904179411</v>
      </c>
      <c r="AD707" s="2">
        <v>0.61520014087644193</v>
      </c>
      <c r="AE707" s="2">
        <v>0.99469731957487673</v>
      </c>
      <c r="AF707" s="2">
        <v>0.88660226252324414</v>
      </c>
      <c r="AG707" s="2">
        <v>0.70382942872751098</v>
      </c>
      <c r="AH707" s="2">
        <v>1.4001976712645536</v>
      </c>
      <c r="AI707" s="2">
        <v>1.2874855214232728</v>
      </c>
      <c r="AJ707" s="2">
        <v>0.73328722605171792</v>
      </c>
      <c r="AK707" s="2">
        <v>0.61131665575948524</v>
      </c>
      <c r="AL707" s="2">
        <v>0.916214764185182</v>
      </c>
      <c r="AM707" s="2">
        <v>1.097514158939376</v>
      </c>
      <c r="AN707" s="2">
        <v>0.88627806386843722</v>
      </c>
      <c r="AO707" s="2">
        <v>0.66994184517954003</v>
      </c>
      <c r="AP707" s="2">
        <v>0.86972283624402447</v>
      </c>
      <c r="AQ707" s="2">
        <v>0.9328403520709716</v>
      </c>
      <c r="AR707" s="2">
        <v>1.464671341597239</v>
      </c>
      <c r="AS707" s="2">
        <v>1.0859657515533323</v>
      </c>
      <c r="AT707" s="2">
        <v>0.95299143316081514</v>
      </c>
      <c r="AU707" s="2">
        <v>1.1972370852886247</v>
      </c>
      <c r="AV707" s="2">
        <v>0.90916068642949766</v>
      </c>
      <c r="AW707" s="2">
        <f t="shared" si="77"/>
        <v>0.79392349886354641</v>
      </c>
      <c r="AX707" s="2">
        <f t="shared" si="78"/>
        <v>0.94824170771755734</v>
      </c>
      <c r="AY707" s="28">
        <f t="shared" si="79"/>
        <v>0.83725857278999161</v>
      </c>
      <c r="AZ707" s="28">
        <f t="shared" si="80"/>
        <v>7.4506246571065568E-2</v>
      </c>
      <c r="BA707" s="28">
        <f t="shared" si="81"/>
        <v>-0.25625485195383185</v>
      </c>
      <c r="BB707" s="28">
        <f t="shared" si="82"/>
        <v>1.1278073146662133</v>
      </c>
      <c r="BC707" s="29" t="str">
        <f t="shared" si="76"/>
        <v/>
      </c>
      <c r="BD707" s="2" t="s">
        <v>6621</v>
      </c>
      <c r="BE707" s="2" t="s">
        <v>5994</v>
      </c>
      <c r="BF707" s="2" t="s">
        <v>5994</v>
      </c>
      <c r="BG707" s="2" t="s">
        <v>7918</v>
      </c>
      <c r="BH707" s="2" t="s">
        <v>5994</v>
      </c>
      <c r="BI707" s="2" t="s">
        <v>9309</v>
      </c>
      <c r="BJ707" s="2" t="s">
        <v>5994</v>
      </c>
      <c r="BK707" s="2" t="s">
        <v>10644</v>
      </c>
      <c r="BL707" s="2" t="s">
        <v>11176</v>
      </c>
      <c r="BM707" s="2" t="s">
        <v>12394</v>
      </c>
      <c r="BN707" s="2" t="s">
        <v>13408</v>
      </c>
      <c r="BO707" s="2" t="s">
        <v>14527</v>
      </c>
      <c r="BP707" s="2" t="s">
        <v>15794</v>
      </c>
      <c r="BQ707" s="2" t="s">
        <v>16873</v>
      </c>
      <c r="BR707" s="2" t="s">
        <v>18260</v>
      </c>
      <c r="BS707" s="2"/>
      <c r="BT707" s="2"/>
      <c r="BU707" s="2"/>
      <c r="BV707" s="2"/>
      <c r="BW707" s="2"/>
      <c r="BX707" s="2"/>
      <c r="BY707" s="2"/>
      <c r="BZ707" s="2"/>
      <c r="CA707" s="2"/>
      <c r="CB707" s="2"/>
      <c r="CC707" s="2"/>
      <c r="CD707" s="2"/>
      <c r="CE707" s="2"/>
    </row>
    <row r="708" spans="1:83" x14ac:dyDescent="0.2">
      <c r="A708" s="1">
        <v>415</v>
      </c>
      <c r="B708" s="1">
        <v>415</v>
      </c>
      <c r="C708" s="2" t="s">
        <v>6</v>
      </c>
      <c r="D708" s="2" t="s">
        <v>306</v>
      </c>
      <c r="E708" s="2" t="s">
        <v>3792</v>
      </c>
      <c r="F708" s="2" t="s">
        <v>5263</v>
      </c>
      <c r="G708" s="2"/>
      <c r="H708" s="2"/>
      <c r="I708" s="2" t="s">
        <v>5994</v>
      </c>
      <c r="J708" s="2" t="s">
        <v>5994</v>
      </c>
      <c r="K708" s="2" t="s">
        <v>5994</v>
      </c>
      <c r="L708" s="2" t="s">
        <v>5994</v>
      </c>
      <c r="M708" s="2" t="s">
        <v>307</v>
      </c>
      <c r="N708" s="2">
        <v>13</v>
      </c>
      <c r="O708" s="2">
        <v>732</v>
      </c>
      <c r="P708" s="2">
        <v>76</v>
      </c>
      <c r="Q708" s="2">
        <v>0.67570025424274016</v>
      </c>
      <c r="R708" s="2">
        <v>0.95239649495850787</v>
      </c>
      <c r="S708" s="2">
        <v>0.65477836112712118</v>
      </c>
      <c r="T708" s="2">
        <v>0.84880709386410769</v>
      </c>
      <c r="U708" s="2">
        <v>1.0100546682331124</v>
      </c>
      <c r="V708" s="2">
        <v>0.74032037102300097</v>
      </c>
      <c r="W708" s="2">
        <v>1.0069743803638878</v>
      </c>
      <c r="X708" s="2">
        <v>0.65412881529775402</v>
      </c>
      <c r="Y708" s="2">
        <v>0.49216038286434249</v>
      </c>
      <c r="Z708" s="2">
        <v>0.60743935533392757</v>
      </c>
      <c r="AA708" s="2">
        <v>0.54926447510953791</v>
      </c>
      <c r="AB708" s="2">
        <v>0.58653884218265839</v>
      </c>
      <c r="AC708" s="2">
        <v>0.60890126168276404</v>
      </c>
      <c r="AD708" s="2">
        <v>0.73658821762398252</v>
      </c>
      <c r="AE708" s="2">
        <v>0.80140109889483102</v>
      </c>
      <c r="AF708" s="2">
        <v>0.73239591149828354</v>
      </c>
      <c r="AG708" s="2">
        <v>0.91509880767480967</v>
      </c>
      <c r="AH708" s="2">
        <v>0.94679755090773754</v>
      </c>
      <c r="AI708" s="2">
        <v>0.91535768303608622</v>
      </c>
      <c r="AJ708" s="2">
        <v>0.7347324880144831</v>
      </c>
      <c r="AK708" s="2">
        <v>0.64199847536001431</v>
      </c>
      <c r="AL708" s="2">
        <v>0.77036059186083528</v>
      </c>
      <c r="AM708" s="2">
        <v>0.84525361547613098</v>
      </c>
      <c r="AN708" s="2">
        <v>0.8389767777856294</v>
      </c>
      <c r="AO708" s="2">
        <v>1.1124580577663801</v>
      </c>
      <c r="AP708" s="2">
        <v>0.78789758742175064</v>
      </c>
      <c r="AQ708" s="2">
        <v>0.95749101205787379</v>
      </c>
      <c r="AR708" s="2">
        <v>1.3038053190268248</v>
      </c>
      <c r="AS708" s="2">
        <v>1.0012425087126846</v>
      </c>
      <c r="AT708" s="2">
        <v>0.87077532369360922</v>
      </c>
      <c r="AU708" s="2">
        <v>1.101544731438691</v>
      </c>
      <c r="AV708" s="2">
        <v>0.83820974788695257</v>
      </c>
      <c r="AW708" s="2">
        <f t="shared" si="77"/>
        <v>0.7597423171536416</v>
      </c>
      <c r="AX708" s="2">
        <f t="shared" si="78"/>
        <v>0.90805740280783531</v>
      </c>
      <c r="AY708" s="28">
        <f t="shared" si="79"/>
        <v>0.8366677203494145</v>
      </c>
      <c r="AZ708" s="28">
        <f t="shared" si="80"/>
        <v>2.1999501500692742E-2</v>
      </c>
      <c r="BA708" s="28">
        <f t="shared" si="81"/>
        <v>-0.25727331964241834</v>
      </c>
      <c r="BB708" s="28">
        <f t="shared" si="82"/>
        <v>1.6575871599937575</v>
      </c>
      <c r="BC708" s="29" t="str">
        <f t="shared" ref="BC708:BC764" si="83">IF(AND(AZ708&lt;0.05,OR(AY708&gt;1.25,AY708&lt;0.8)),2,"")</f>
        <v/>
      </c>
      <c r="BD708" s="2" t="s">
        <v>7143</v>
      </c>
      <c r="BE708" s="2" t="s">
        <v>5994</v>
      </c>
      <c r="BF708" s="2" t="s">
        <v>5994</v>
      </c>
      <c r="BG708" s="2" t="s">
        <v>8512</v>
      </c>
      <c r="BH708" s="2" t="s">
        <v>5994</v>
      </c>
      <c r="BI708" s="2" t="s">
        <v>9809</v>
      </c>
      <c r="BJ708" s="2" t="s">
        <v>10304</v>
      </c>
      <c r="BK708" s="2" t="s">
        <v>10878</v>
      </c>
      <c r="BL708" s="2" t="s">
        <v>11714</v>
      </c>
      <c r="BM708" s="2" t="s">
        <v>12925</v>
      </c>
      <c r="BN708" s="2" t="s">
        <v>13950</v>
      </c>
      <c r="BO708" s="2" t="s">
        <v>15029</v>
      </c>
      <c r="BP708" s="2" t="s">
        <v>16336</v>
      </c>
      <c r="BQ708" s="2" t="s">
        <v>17477</v>
      </c>
      <c r="BR708" s="2" t="s">
        <v>18649</v>
      </c>
      <c r="BS708" s="2"/>
      <c r="BT708" s="2"/>
      <c r="BU708" s="2"/>
      <c r="BV708" s="2"/>
      <c r="BW708" s="2"/>
      <c r="BX708" s="2"/>
      <c r="BY708" s="2"/>
      <c r="BZ708" s="2"/>
      <c r="CA708" s="2"/>
      <c r="CB708" s="2"/>
      <c r="CC708" s="2"/>
      <c r="CD708" s="2"/>
      <c r="CE708" s="2"/>
    </row>
    <row r="709" spans="1:83" x14ac:dyDescent="0.2">
      <c r="A709" s="1">
        <v>489</v>
      </c>
      <c r="B709" s="1">
        <v>489</v>
      </c>
      <c r="C709" s="2" t="s">
        <v>6</v>
      </c>
      <c r="D709" s="2" t="s">
        <v>1213</v>
      </c>
      <c r="E709" s="2" t="s">
        <v>3550</v>
      </c>
      <c r="F709" s="2" t="s">
        <v>5021</v>
      </c>
      <c r="G709" s="2"/>
      <c r="H709" s="2"/>
      <c r="I709" s="2" t="s">
        <v>5986</v>
      </c>
      <c r="J709" s="2" t="s">
        <v>6041</v>
      </c>
      <c r="K709" s="2" t="s">
        <v>6054</v>
      </c>
      <c r="L709" s="2" t="s">
        <v>19182</v>
      </c>
      <c r="M709" s="2" t="s">
        <v>1214</v>
      </c>
      <c r="N709" s="2">
        <v>4</v>
      </c>
      <c r="O709" s="2">
        <v>1257</v>
      </c>
      <c r="P709" s="2">
        <v>5</v>
      </c>
      <c r="Q709" s="2">
        <v>0.56134112956366888</v>
      </c>
      <c r="R709" s="2">
        <v>1.1313292054944843</v>
      </c>
      <c r="S709" s="2">
        <v>0.85174674364700942</v>
      </c>
      <c r="T709" s="2">
        <v>0.73638057332742513</v>
      </c>
      <c r="U709" s="2">
        <v>0.69012499229104474</v>
      </c>
      <c r="V709" s="2">
        <v>0.54978012631428264</v>
      </c>
      <c r="W709" s="2">
        <v>0.91250604123317125</v>
      </c>
      <c r="X709" s="2">
        <v>0.59826976832314427</v>
      </c>
      <c r="Y709" s="2">
        <v>0.67983825872891013</v>
      </c>
      <c r="Z709" s="2">
        <v>0.63887013906433865</v>
      </c>
      <c r="AA709" s="2">
        <v>0.63837170881617478</v>
      </c>
      <c r="AB709" s="2">
        <v>0.77043732123146502</v>
      </c>
      <c r="AC709" s="2">
        <v>0.86244068794723916</v>
      </c>
      <c r="AD709" s="2">
        <v>0.65538946688506017</v>
      </c>
      <c r="AE709" s="2">
        <v>0.74105681581728955</v>
      </c>
      <c r="AF709" s="2">
        <v>1.1130666384836789</v>
      </c>
      <c r="AG709" s="2">
        <v>0.58388050779469081</v>
      </c>
      <c r="AH709" s="2">
        <v>0.96280471906565845</v>
      </c>
      <c r="AI709" s="2">
        <v>0.74268734187710395</v>
      </c>
      <c r="AJ709" s="2">
        <v>0.85441252783253985</v>
      </c>
      <c r="AK709" s="2">
        <v>0.69033769428100056</v>
      </c>
      <c r="AL709" s="2">
        <v>1.2313674427744976</v>
      </c>
      <c r="AM709" s="2">
        <v>0.72229037302701138</v>
      </c>
      <c r="AN709" s="2">
        <v>0.99488206414686886</v>
      </c>
      <c r="AO709" s="2">
        <v>0.84264316499110936</v>
      </c>
      <c r="AP709" s="2">
        <v>0.68860962331905373</v>
      </c>
      <c r="AQ709" s="2">
        <v>0.78574924381517153</v>
      </c>
      <c r="AR709" s="2">
        <v>1.2137694086505191</v>
      </c>
      <c r="AS709" s="2">
        <v>0.9004916501098289</v>
      </c>
      <c r="AT709" s="2">
        <v>1.0741077056191097</v>
      </c>
      <c r="AU709" s="2">
        <v>1.1721051167214922</v>
      </c>
      <c r="AV709" s="2">
        <v>0.64353262824915503</v>
      </c>
      <c r="AW709" s="2">
        <f t="shared" si="77"/>
        <v>0.75896432557399163</v>
      </c>
      <c r="AX709" s="2">
        <f t="shared" si="78"/>
        <v>0.90879220334902766</v>
      </c>
      <c r="AY709" s="28">
        <f t="shared" si="79"/>
        <v>0.83513516376692154</v>
      </c>
      <c r="AZ709" s="28">
        <f t="shared" si="80"/>
        <v>3.490993634208471E-2</v>
      </c>
      <c r="BA709" s="28">
        <f t="shared" si="81"/>
        <v>-0.25991838315055843</v>
      </c>
      <c r="BB709" s="28">
        <f t="shared" si="82"/>
        <v>1.4570509431166874</v>
      </c>
      <c r="BC709" s="29" t="str">
        <f t="shared" si="83"/>
        <v/>
      </c>
      <c r="BD709" s="2" t="s">
        <v>6934</v>
      </c>
      <c r="BE709" s="2" t="s">
        <v>5994</v>
      </c>
      <c r="BF709" s="2" t="s">
        <v>5994</v>
      </c>
      <c r="BG709" s="2" t="s">
        <v>8273</v>
      </c>
      <c r="BH709" s="2" t="s">
        <v>5994</v>
      </c>
      <c r="BI709" s="2" t="s">
        <v>9645</v>
      </c>
      <c r="BJ709" s="2" t="s">
        <v>5994</v>
      </c>
      <c r="BK709" s="2" t="s">
        <v>19572</v>
      </c>
      <c r="BL709" s="2" t="s">
        <v>11494</v>
      </c>
      <c r="BM709" s="2" t="s">
        <v>12714</v>
      </c>
      <c r="BN709" s="2" t="s">
        <v>13737</v>
      </c>
      <c r="BO709" s="2" t="s">
        <v>14829</v>
      </c>
      <c r="BP709" s="2" t="s">
        <v>16138</v>
      </c>
      <c r="BQ709" s="2" t="s">
        <v>17232</v>
      </c>
      <c r="BR709" s="2" t="s">
        <v>18481</v>
      </c>
      <c r="BS709" s="2"/>
      <c r="BT709" s="2"/>
      <c r="BU709" s="2"/>
      <c r="BV709" s="2"/>
      <c r="BW709" s="2"/>
      <c r="BX709" s="2"/>
      <c r="BY709" s="2"/>
      <c r="BZ709" s="2"/>
      <c r="CA709" s="2"/>
      <c r="CB709" s="2"/>
      <c r="CC709" s="2"/>
      <c r="CD709" s="2"/>
      <c r="CE709" s="2"/>
    </row>
    <row r="710" spans="1:83" x14ac:dyDescent="0.2">
      <c r="A710" s="1">
        <v>141</v>
      </c>
      <c r="B710" s="1">
        <v>141</v>
      </c>
      <c r="C710" s="2" t="s">
        <v>334</v>
      </c>
      <c r="D710" s="2" t="s">
        <v>711</v>
      </c>
      <c r="E710" s="2" t="s">
        <v>4172</v>
      </c>
      <c r="F710" s="2" t="s">
        <v>5647</v>
      </c>
      <c r="G710" s="2"/>
      <c r="H710" s="2"/>
      <c r="I710" s="2" t="s">
        <v>5994</v>
      </c>
      <c r="J710" s="2" t="s">
        <v>6148</v>
      </c>
      <c r="K710" s="2" t="s">
        <v>5994</v>
      </c>
      <c r="L710" s="2" t="s">
        <v>5994</v>
      </c>
      <c r="M710" s="2" t="s">
        <v>712</v>
      </c>
      <c r="N710" s="2">
        <v>1</v>
      </c>
      <c r="O710" s="2">
        <v>470</v>
      </c>
      <c r="P710" s="2">
        <v>15</v>
      </c>
      <c r="Q710" s="2">
        <v>0.41958669979539176</v>
      </c>
      <c r="R710" s="2">
        <v>0.3523187740686039</v>
      </c>
      <c r="S710" s="2">
        <v>0.49577714110937715</v>
      </c>
      <c r="T710" s="2">
        <v>0.412537338559263</v>
      </c>
      <c r="U710" s="2">
        <v>0.30676574618806712</v>
      </c>
      <c r="V710" s="2">
        <v>0.68441824596422496</v>
      </c>
      <c r="W710" s="2">
        <v>0.67038239824544277</v>
      </c>
      <c r="X710" s="2">
        <v>1.1784382544114465</v>
      </c>
      <c r="Y710" s="2">
        <v>0.31712890663532711</v>
      </c>
      <c r="Z710" s="2">
        <v>0.93376398654506687</v>
      </c>
      <c r="AA710" s="2">
        <v>0.96347132643912048</v>
      </c>
      <c r="AB710" s="2">
        <v>1.2725577652945963</v>
      </c>
      <c r="AC710" s="2">
        <v>1.2548376237123509</v>
      </c>
      <c r="AD710" s="2">
        <v>0.72736547260385154</v>
      </c>
      <c r="AE710" s="2">
        <v>1.3102006242955428</v>
      </c>
      <c r="AF710" s="2">
        <v>1.049422360805891</v>
      </c>
      <c r="AG710" s="2">
        <v>1.1229761665579663</v>
      </c>
      <c r="AH710" s="2">
        <v>1.4464629638231279</v>
      </c>
      <c r="AI710" s="2">
        <v>1.3432566180277097</v>
      </c>
      <c r="AJ710" s="2">
        <v>0.98692450380005725</v>
      </c>
      <c r="AK710" s="2">
        <v>0.48273465259191639</v>
      </c>
      <c r="AL710" s="2">
        <v>0.83163135259229326</v>
      </c>
      <c r="AM710" s="2">
        <v>0.56398983320869778</v>
      </c>
      <c r="AN710" s="2">
        <v>1.6137124509732939</v>
      </c>
      <c r="AO710" s="2">
        <v>0.74101528983564591</v>
      </c>
      <c r="AP710" s="2">
        <v>1.1521445654216538</v>
      </c>
      <c r="AQ710" s="2">
        <v>0.87321166771355241</v>
      </c>
      <c r="AR710" s="2">
        <v>0.92615925625473516</v>
      </c>
      <c r="AS710" s="2">
        <v>1.2285598940872724</v>
      </c>
      <c r="AT710" s="2">
        <v>1.2506443012110862</v>
      </c>
      <c r="AU710" s="2">
        <v>1.6511011824527808</v>
      </c>
      <c r="AV710" s="2">
        <v>1.0399574026543599</v>
      </c>
      <c r="AW710" s="2">
        <f t="shared" si="77"/>
        <v>0.85587728489907222</v>
      </c>
      <c r="AX710" s="2">
        <f t="shared" si="78"/>
        <v>1.0262912579074881</v>
      </c>
      <c r="AY710" s="28">
        <f t="shared" si="79"/>
        <v>0.83395164706374481</v>
      </c>
      <c r="AZ710" s="28">
        <f t="shared" si="80"/>
        <v>0.22099334797934012</v>
      </c>
      <c r="BA710" s="28">
        <f t="shared" si="81"/>
        <v>-0.2619643569771673</v>
      </c>
      <c r="BB710" s="28">
        <f t="shared" si="82"/>
        <v>0.65562079861961742</v>
      </c>
      <c r="BC710" s="29" t="str">
        <f t="shared" si="83"/>
        <v/>
      </c>
      <c r="BD710" s="2" t="s">
        <v>7467</v>
      </c>
      <c r="BE710" s="2" t="s">
        <v>5994</v>
      </c>
      <c r="BF710" s="2" t="s">
        <v>5994</v>
      </c>
      <c r="BG710" s="2" t="s">
        <v>8863</v>
      </c>
      <c r="BH710" s="2" t="s">
        <v>5994</v>
      </c>
      <c r="BI710" s="2" t="s">
        <v>5994</v>
      </c>
      <c r="BJ710" s="2" t="s">
        <v>5994</v>
      </c>
      <c r="BK710" s="2" t="s">
        <v>5994</v>
      </c>
      <c r="BL710" s="2" t="s">
        <v>12034</v>
      </c>
      <c r="BM710" s="2" t="s">
        <v>6148</v>
      </c>
      <c r="BN710" s="2" t="s">
        <v>14255</v>
      </c>
      <c r="BO710" s="2" t="s">
        <v>15394</v>
      </c>
      <c r="BP710" s="2" t="s">
        <v>16589</v>
      </c>
      <c r="BQ710" s="2" t="s">
        <v>17854</v>
      </c>
      <c r="BR710" s="2" t="s">
        <v>5994</v>
      </c>
      <c r="BS710" s="2"/>
      <c r="BT710" s="2"/>
      <c r="BU710" s="2"/>
      <c r="BV710" s="2"/>
      <c r="BW710" s="2"/>
      <c r="BX710" s="2"/>
      <c r="BY710" s="2"/>
      <c r="BZ710" s="2"/>
      <c r="CA710" s="2"/>
      <c r="CB710" s="2"/>
      <c r="CC710" s="2"/>
      <c r="CD710" s="2"/>
      <c r="CE710" s="2"/>
    </row>
    <row r="711" spans="1:83" x14ac:dyDescent="0.2">
      <c r="A711" s="1">
        <v>247</v>
      </c>
      <c r="B711" s="1">
        <v>247</v>
      </c>
      <c r="C711" s="2" t="s">
        <v>334</v>
      </c>
      <c r="D711" s="2" t="s">
        <v>2047</v>
      </c>
      <c r="E711" s="2" t="s">
        <v>3845</v>
      </c>
      <c r="F711" s="2" t="s">
        <v>5317</v>
      </c>
      <c r="G711" s="2"/>
      <c r="H711" s="2"/>
      <c r="I711" s="2" t="s">
        <v>5994</v>
      </c>
      <c r="J711" s="2" t="s">
        <v>5994</v>
      </c>
      <c r="K711" s="2" t="s">
        <v>5994</v>
      </c>
      <c r="L711" s="2" t="s">
        <v>5994</v>
      </c>
      <c r="M711" s="2" t="s">
        <v>2048</v>
      </c>
      <c r="N711" s="2">
        <v>1</v>
      </c>
      <c r="O711" s="2">
        <v>725</v>
      </c>
      <c r="P711" s="2">
        <v>2</v>
      </c>
      <c r="Q711" s="2">
        <v>0.93461144589756651</v>
      </c>
      <c r="R711" s="2">
        <v>0.66533925585428288</v>
      </c>
      <c r="S711" s="2">
        <v>0.71354654756439218</v>
      </c>
      <c r="T711" s="2">
        <v>1.1036554788066659</v>
      </c>
      <c r="U711" s="2">
        <v>0.37110492556131064</v>
      </c>
      <c r="V711" s="2">
        <v>0.82282177427182923</v>
      </c>
      <c r="W711" s="2">
        <v>0.54281209868598512</v>
      </c>
      <c r="X711" s="2">
        <v>0.43496628753793126</v>
      </c>
      <c r="Y711" s="2">
        <v>0.41803831017555526</v>
      </c>
      <c r="Z711" s="2">
        <v>0.62887532459830298</v>
      </c>
      <c r="AA711" s="2">
        <v>1.0744724551532414</v>
      </c>
      <c r="AB711" s="2">
        <v>0.56746102259490327</v>
      </c>
      <c r="AC711" s="2">
        <v>0.68247173186648291</v>
      </c>
      <c r="AD711" s="2">
        <v>0.61416233248823426</v>
      </c>
      <c r="AE711" s="2">
        <v>0.98303921256048254</v>
      </c>
      <c r="AF711" s="2">
        <v>1.0761362688579448</v>
      </c>
      <c r="AG711" s="2">
        <v>0.50646331913980991</v>
      </c>
      <c r="AH711" s="2">
        <v>1.3771373725189562</v>
      </c>
      <c r="AI711" s="2">
        <v>0.98873884583050664</v>
      </c>
      <c r="AJ711" s="2">
        <v>0.48854592323156742</v>
      </c>
      <c r="AK711" s="2">
        <v>0.7543672646428683</v>
      </c>
      <c r="AL711" s="2">
        <v>1.2339580401360337</v>
      </c>
      <c r="AM711" s="2">
        <v>0.73871152134209139</v>
      </c>
      <c r="AN711" s="2">
        <v>0.69196195338141975</v>
      </c>
      <c r="AO711" s="2">
        <v>0.69960517890033591</v>
      </c>
      <c r="AP711" s="2">
        <v>1.1860491081810263</v>
      </c>
      <c r="AQ711" s="2">
        <v>1.8391325498935678</v>
      </c>
      <c r="AR711" s="2">
        <v>1.1247081025646768</v>
      </c>
      <c r="AS711" s="2">
        <v>0.99395323671257063</v>
      </c>
      <c r="AT711" s="2">
        <v>0.62418373242846892</v>
      </c>
      <c r="AU711" s="2">
        <v>0.76113832204378262</v>
      </c>
      <c r="AV711" s="2">
        <v>0.76910193955974004</v>
      </c>
      <c r="AW711" s="2">
        <f t="shared" si="77"/>
        <v>0.76346600052444125</v>
      </c>
      <c r="AX711" s="2">
        <f t="shared" si="78"/>
        <v>0.91580129792447296</v>
      </c>
      <c r="AY711" s="28">
        <f t="shared" si="79"/>
        <v>0.83365900687706285</v>
      </c>
      <c r="AZ711" s="28">
        <f t="shared" si="80"/>
        <v>0.18764742688840813</v>
      </c>
      <c r="BA711" s="28">
        <f t="shared" si="81"/>
        <v>-0.26247069884950658</v>
      </c>
      <c r="BB711" s="28">
        <f t="shared" si="82"/>
        <v>0.72665738646447398</v>
      </c>
      <c r="BC711" s="29" t="str">
        <f t="shared" si="83"/>
        <v/>
      </c>
      <c r="BD711" s="2" t="s">
        <v>3845</v>
      </c>
      <c r="BE711" s="2" t="s">
        <v>5994</v>
      </c>
      <c r="BF711" s="2" t="s">
        <v>5994</v>
      </c>
      <c r="BG711" s="2" t="s">
        <v>8564</v>
      </c>
      <c r="BH711" s="2" t="s">
        <v>5994</v>
      </c>
      <c r="BI711" s="2" t="s">
        <v>9495</v>
      </c>
      <c r="BJ711" s="2" t="s">
        <v>10337</v>
      </c>
      <c r="BK711" s="2" t="s">
        <v>5994</v>
      </c>
      <c r="BL711" s="2" t="s">
        <v>11353</v>
      </c>
      <c r="BM711" s="2" t="s">
        <v>12974</v>
      </c>
      <c r="BN711" s="2" t="s">
        <v>13996</v>
      </c>
      <c r="BO711" s="2" t="s">
        <v>15083</v>
      </c>
      <c r="BP711" s="2" t="s">
        <v>16368</v>
      </c>
      <c r="BQ711" s="2" t="s">
        <v>17531</v>
      </c>
      <c r="BR711" s="2" t="s">
        <v>18674</v>
      </c>
      <c r="BS711" s="2"/>
      <c r="BT711" s="2"/>
      <c r="BU711" s="2"/>
      <c r="BV711" s="2"/>
      <c r="BW711" s="2"/>
      <c r="BX711" s="2"/>
      <c r="BY711" s="2"/>
      <c r="BZ711" s="2"/>
      <c r="CA711" s="2"/>
      <c r="CB711" s="2"/>
      <c r="CC711" s="2"/>
      <c r="CD711" s="2"/>
      <c r="CE711" s="2"/>
    </row>
    <row r="712" spans="1:83" x14ac:dyDescent="0.2">
      <c r="A712" s="1">
        <v>308</v>
      </c>
      <c r="B712" s="1">
        <v>308</v>
      </c>
      <c r="C712" s="2" t="s">
        <v>6</v>
      </c>
      <c r="D712" s="2" t="s">
        <v>511</v>
      </c>
      <c r="E712" s="2" t="s">
        <v>3194</v>
      </c>
      <c r="F712" s="2" t="s">
        <v>4666</v>
      </c>
      <c r="G712" s="2"/>
      <c r="H712" s="2"/>
      <c r="I712" s="2" t="s">
        <v>5981</v>
      </c>
      <c r="J712" s="2" t="s">
        <v>6015</v>
      </c>
      <c r="K712" s="2" t="s">
        <v>6041</v>
      </c>
      <c r="L712" s="2" t="s">
        <v>5994</v>
      </c>
      <c r="M712" s="2" t="s">
        <v>512</v>
      </c>
      <c r="N712" s="2">
        <v>12</v>
      </c>
      <c r="O712" s="2">
        <v>660</v>
      </c>
      <c r="P712" s="2">
        <v>32</v>
      </c>
      <c r="Q712" s="2">
        <v>0.63818634935993435</v>
      </c>
      <c r="R712" s="2">
        <v>0.90538059820301109</v>
      </c>
      <c r="S712" s="2">
        <v>0.87753278481724295</v>
      </c>
      <c r="T712" s="2">
        <v>0.76110342634113637</v>
      </c>
      <c r="U712" s="2">
        <v>0.96032356499468463</v>
      </c>
      <c r="V712" s="2">
        <v>0.74835564099971352</v>
      </c>
      <c r="W712" s="2">
        <v>0.89852958917011871</v>
      </c>
      <c r="X712" s="2">
        <v>0.65849513926931114</v>
      </c>
      <c r="Y712" s="2">
        <v>0.58331882974614369</v>
      </c>
      <c r="Z712" s="2">
        <v>0.68659571915381001</v>
      </c>
      <c r="AA712" s="2">
        <v>0.60545665730434761</v>
      </c>
      <c r="AB712" s="2">
        <v>0.71592693335995539</v>
      </c>
      <c r="AC712" s="2">
        <v>0.96857936099833986</v>
      </c>
      <c r="AD712" s="2">
        <v>0.71523766474913775</v>
      </c>
      <c r="AE712" s="2">
        <v>0.8996647740519319</v>
      </c>
      <c r="AF712" s="2">
        <v>0.79878019791121968</v>
      </c>
      <c r="AG712" s="2">
        <v>0.73796037157506233</v>
      </c>
      <c r="AH712" s="2">
        <v>0.92855395326618695</v>
      </c>
      <c r="AI712" s="2">
        <v>1.1544191955360994</v>
      </c>
      <c r="AJ712" s="2">
        <v>0.81826133786509947</v>
      </c>
      <c r="AK712" s="2">
        <v>0.84432156438202544</v>
      </c>
      <c r="AL712" s="2">
        <v>0.89020553120751478</v>
      </c>
      <c r="AM712" s="2">
        <v>1.0348089469810651</v>
      </c>
      <c r="AN712" s="2">
        <v>0.94019321377694409</v>
      </c>
      <c r="AO712" s="2">
        <v>0.92060417180394516</v>
      </c>
      <c r="AP712" s="2">
        <v>0.90588297083859659</v>
      </c>
      <c r="AQ712" s="2">
        <v>1.1322747375087849</v>
      </c>
      <c r="AR712" s="2">
        <v>1.2345229217426876</v>
      </c>
      <c r="AS712" s="2">
        <v>0.95262672196518861</v>
      </c>
      <c r="AT712" s="2">
        <v>1.093347121603726</v>
      </c>
      <c r="AU712" s="2">
        <v>0.86056217701637738</v>
      </c>
      <c r="AV712" s="2">
        <v>0.89239125023701771</v>
      </c>
      <c r="AW712" s="2">
        <f t="shared" si="77"/>
        <v>0.80223161846354674</v>
      </c>
      <c r="AX712" s="2">
        <f t="shared" si="78"/>
        <v>0.96307712822530567</v>
      </c>
      <c r="AY712" s="28">
        <f t="shared" si="79"/>
        <v>0.83298792480083672</v>
      </c>
      <c r="AZ712" s="28">
        <f t="shared" si="80"/>
        <v>3.2399233374427318E-3</v>
      </c>
      <c r="BA712" s="28">
        <f t="shared" si="81"/>
        <v>-0.26363251280940658</v>
      </c>
      <c r="BB712" s="28">
        <f t="shared" si="82"/>
        <v>2.489465265879649</v>
      </c>
      <c r="BC712" s="29" t="str">
        <f t="shared" si="83"/>
        <v/>
      </c>
      <c r="BD712" s="2" t="s">
        <v>6623</v>
      </c>
      <c r="BE712" s="2" t="s">
        <v>5994</v>
      </c>
      <c r="BF712" s="2" t="s">
        <v>5994</v>
      </c>
      <c r="BG712" s="2" t="s">
        <v>7920</v>
      </c>
      <c r="BH712" s="2" t="s">
        <v>5994</v>
      </c>
      <c r="BI712" s="2" t="s">
        <v>9327</v>
      </c>
      <c r="BJ712" s="2" t="s">
        <v>10039</v>
      </c>
      <c r="BK712" s="2" t="s">
        <v>10646</v>
      </c>
      <c r="BL712" s="2" t="s">
        <v>11177</v>
      </c>
      <c r="BM712" s="2" t="s">
        <v>12396</v>
      </c>
      <c r="BN712" s="2" t="s">
        <v>13409</v>
      </c>
      <c r="BO712" s="2" t="s">
        <v>14529</v>
      </c>
      <c r="BP712" s="2" t="s">
        <v>15797</v>
      </c>
      <c r="BQ712" s="2" t="s">
        <v>16875</v>
      </c>
      <c r="BR712" s="2" t="s">
        <v>18261</v>
      </c>
      <c r="BS712" s="2"/>
      <c r="BT712" s="2"/>
      <c r="BU712" s="2"/>
      <c r="BV712" s="2"/>
      <c r="BW712" s="2"/>
      <c r="BX712" s="2"/>
      <c r="BY712" s="2"/>
      <c r="BZ712" s="2"/>
      <c r="CA712" s="2"/>
      <c r="CB712" s="2"/>
      <c r="CC712" s="2"/>
      <c r="CD712" s="2"/>
      <c r="CE712" s="2"/>
    </row>
    <row r="713" spans="1:83" x14ac:dyDescent="0.2">
      <c r="A713" s="1">
        <v>370</v>
      </c>
      <c r="B713" s="1">
        <v>370</v>
      </c>
      <c r="C713" s="2" t="s">
        <v>6</v>
      </c>
      <c r="D713" s="2" t="s">
        <v>1097</v>
      </c>
      <c r="E713" s="2" t="s">
        <v>3627</v>
      </c>
      <c r="F713" s="2" t="s">
        <v>5098</v>
      </c>
      <c r="G713" s="2"/>
      <c r="H713" s="2"/>
      <c r="I713" s="2" t="s">
        <v>5991</v>
      </c>
      <c r="J713" s="2" t="s">
        <v>6054</v>
      </c>
      <c r="K713" s="2" t="s">
        <v>6059</v>
      </c>
      <c r="L713" s="2" t="s">
        <v>19211</v>
      </c>
      <c r="M713" s="2" t="s">
        <v>1098</v>
      </c>
      <c r="N713" s="2">
        <v>4</v>
      </c>
      <c r="O713" s="2">
        <v>2135</v>
      </c>
      <c r="P713" s="2">
        <v>6</v>
      </c>
      <c r="Q713" s="2">
        <v>0.54607680554290283</v>
      </c>
      <c r="R713" s="2">
        <v>1.0302344706898174</v>
      </c>
      <c r="S713" s="2">
        <v>0.87637887605047093</v>
      </c>
      <c r="T713" s="2">
        <v>0.67265127973502792</v>
      </c>
      <c r="U713" s="2">
        <v>0.85106803022185351</v>
      </c>
      <c r="V713" s="2">
        <v>0.90213908080901406</v>
      </c>
      <c r="W713" s="2">
        <v>0.76079962428800352</v>
      </c>
      <c r="X713" s="2">
        <v>0.74885941766829511</v>
      </c>
      <c r="Y713" s="2">
        <v>0.58468566706336622</v>
      </c>
      <c r="Z713" s="2">
        <v>0.91237062519566547</v>
      </c>
      <c r="AA713" s="2">
        <v>0.67585647628182433</v>
      </c>
      <c r="AB713" s="2">
        <v>0.74484642466155904</v>
      </c>
      <c r="AC713" s="2">
        <v>0.90069882774570154</v>
      </c>
      <c r="AD713" s="2">
        <v>0.8237982072142197</v>
      </c>
      <c r="AE713" s="2">
        <v>0.84026048210934801</v>
      </c>
      <c r="AF713" s="2">
        <v>1.0503227018662518</v>
      </c>
      <c r="AG713" s="2">
        <v>0.80445559919160226</v>
      </c>
      <c r="AH713" s="2">
        <v>0.99505833578556446</v>
      </c>
      <c r="AI713" s="2">
        <v>1.0543324373558547</v>
      </c>
      <c r="AJ713" s="2">
        <v>0.8294822138521466</v>
      </c>
      <c r="AK713" s="2">
        <v>0.85391970245294746</v>
      </c>
      <c r="AL713" s="2">
        <v>1.0994020940736786</v>
      </c>
      <c r="AM713" s="2">
        <v>1.2727399821290084</v>
      </c>
      <c r="AN713" s="2">
        <v>0.89433152550745865</v>
      </c>
      <c r="AO713" s="2">
        <v>0.91795039845765369</v>
      </c>
      <c r="AP713" s="2">
        <v>0.935585570534049</v>
      </c>
      <c r="AQ713" s="2">
        <v>1.1817358187398947</v>
      </c>
      <c r="AR713" s="2">
        <v>1.1279728608915378</v>
      </c>
      <c r="AS713" s="2">
        <v>0.9033614052770228</v>
      </c>
      <c r="AT713" s="2">
        <v>1.1390463571671281</v>
      </c>
      <c r="AU713" s="2">
        <v>0.96856727501875983</v>
      </c>
      <c r="AV713" s="2">
        <v>0.8413208973745282</v>
      </c>
      <c r="AW713" s="2">
        <f t="shared" si="77"/>
        <v>0.83025754576191269</v>
      </c>
      <c r="AX713" s="2">
        <f t="shared" si="78"/>
        <v>0.99733970011352413</v>
      </c>
      <c r="AY713" s="28">
        <f t="shared" si="79"/>
        <v>0.83247217138494234</v>
      </c>
      <c r="AZ713" s="28">
        <f t="shared" si="80"/>
        <v>3.772514069081123E-3</v>
      </c>
      <c r="BA713" s="28">
        <f t="shared" si="81"/>
        <v>-0.26452604958152365</v>
      </c>
      <c r="BB713" s="28">
        <f t="shared" si="82"/>
        <v>2.4233691319068047</v>
      </c>
      <c r="BC713" s="29" t="str">
        <f t="shared" si="83"/>
        <v/>
      </c>
      <c r="BD713" s="2" t="s">
        <v>7005</v>
      </c>
      <c r="BE713" s="2" t="s">
        <v>5994</v>
      </c>
      <c r="BF713" s="2" t="s">
        <v>5994</v>
      </c>
      <c r="BG713" s="2" t="s">
        <v>8348</v>
      </c>
      <c r="BH713" s="2" t="s">
        <v>5994</v>
      </c>
      <c r="BI713" s="2" t="s">
        <v>9695</v>
      </c>
      <c r="BJ713" s="2" t="s">
        <v>10182</v>
      </c>
      <c r="BK713" s="2" t="s">
        <v>5994</v>
      </c>
      <c r="BL713" s="2" t="s">
        <v>11563</v>
      </c>
      <c r="BM713" s="2" t="s">
        <v>12780</v>
      </c>
      <c r="BN713" s="2" t="s">
        <v>13801</v>
      </c>
      <c r="BO713" s="2" t="s">
        <v>14892</v>
      </c>
      <c r="BP713" s="2" t="s">
        <v>16205</v>
      </c>
      <c r="BQ713" s="2" t="s">
        <v>17312</v>
      </c>
      <c r="BR713" s="2" t="s">
        <v>18540</v>
      </c>
      <c r="BS713" s="2"/>
      <c r="BT713" s="2"/>
      <c r="BU713" s="2"/>
      <c r="BV713" s="2"/>
      <c r="BW713" s="2"/>
      <c r="BX713" s="2"/>
      <c r="BY713" s="2"/>
      <c r="BZ713" s="2"/>
      <c r="CA713" s="2"/>
      <c r="CB713" s="2"/>
      <c r="CC713" s="2"/>
      <c r="CD713" s="2"/>
      <c r="CE713" s="2"/>
    </row>
    <row r="714" spans="1:83" x14ac:dyDescent="0.2">
      <c r="A714" s="1">
        <v>616</v>
      </c>
      <c r="B714" s="1">
        <v>616</v>
      </c>
      <c r="C714" s="2" t="s">
        <v>6</v>
      </c>
      <c r="D714" s="2" t="s">
        <v>151</v>
      </c>
      <c r="E714" s="2" t="s">
        <v>3142</v>
      </c>
      <c r="F714" s="2" t="s">
        <v>4614</v>
      </c>
      <c r="G714" s="2"/>
      <c r="H714" s="2"/>
      <c r="I714" s="2" t="s">
        <v>5981</v>
      </c>
      <c r="J714" s="2" t="s">
        <v>6015</v>
      </c>
      <c r="K714" s="2" t="s">
        <v>5994</v>
      </c>
      <c r="L714" s="2" t="s">
        <v>5994</v>
      </c>
      <c r="M714" s="2" t="s">
        <v>152</v>
      </c>
      <c r="N714" s="2">
        <v>12</v>
      </c>
      <c r="O714" s="2">
        <v>338</v>
      </c>
      <c r="P714" s="2">
        <v>277</v>
      </c>
      <c r="Q714" s="2">
        <v>0.62771847540201064</v>
      </c>
      <c r="R714" s="2">
        <v>1.0707903077211367</v>
      </c>
      <c r="S714" s="2">
        <v>0.89332957820270786</v>
      </c>
      <c r="T714" s="2">
        <v>0.68311154238319127</v>
      </c>
      <c r="U714" s="2">
        <v>1.094399636564487</v>
      </c>
      <c r="V714" s="2">
        <v>0.85695054459915487</v>
      </c>
      <c r="W714" s="2">
        <v>0.96744726260089398</v>
      </c>
      <c r="X714" s="2">
        <v>0.64478784535149569</v>
      </c>
      <c r="Y714" s="2">
        <v>0.67972319711353457</v>
      </c>
      <c r="Z714" s="2">
        <v>0.74496339253611288</v>
      </c>
      <c r="AA714" s="2">
        <v>0.63492141573248784</v>
      </c>
      <c r="AB714" s="2">
        <v>0.73990308367073698</v>
      </c>
      <c r="AC714" s="2">
        <v>1.0102145194651482</v>
      </c>
      <c r="AD714" s="2">
        <v>0.7985511994026564</v>
      </c>
      <c r="AE714" s="2">
        <v>0.62357356793601026</v>
      </c>
      <c r="AF714" s="2">
        <v>0.8038886298937411</v>
      </c>
      <c r="AG714" s="2">
        <v>0.80670669520510419</v>
      </c>
      <c r="AH714" s="2">
        <v>0.93804879524924578</v>
      </c>
      <c r="AI714" s="2">
        <v>1.3423355785883757</v>
      </c>
      <c r="AJ714" s="2">
        <v>0.87959442293932377</v>
      </c>
      <c r="AK714" s="2">
        <v>0.88489353032190154</v>
      </c>
      <c r="AL714" s="2">
        <v>1.1317679114814132</v>
      </c>
      <c r="AM714" s="2">
        <v>1.1574417703978654</v>
      </c>
      <c r="AN714" s="2">
        <v>0.94938992143438083</v>
      </c>
      <c r="AO714" s="2">
        <v>0.99030320106063408</v>
      </c>
      <c r="AP714" s="2">
        <v>0.97445184478208569</v>
      </c>
      <c r="AQ714" s="2">
        <v>1.1999953747238759</v>
      </c>
      <c r="AR714" s="2">
        <v>1.0597896352734366</v>
      </c>
      <c r="AS714" s="2">
        <v>1.0042366581687627</v>
      </c>
      <c r="AT714" s="2">
        <v>1.121137419538903</v>
      </c>
      <c r="AU714" s="2">
        <v>0.89355092740061626</v>
      </c>
      <c r="AV714" s="2">
        <v>0.87748615344307079</v>
      </c>
      <c r="AW714" s="2">
        <f t="shared" si="77"/>
        <v>0.84007185619043312</v>
      </c>
      <c r="AX714" s="2">
        <f t="shared" si="78"/>
        <v>1.0095414439204822</v>
      </c>
      <c r="AY714" s="28">
        <f t="shared" si="79"/>
        <v>0.83213211428752643</v>
      </c>
      <c r="AZ714" s="28">
        <f t="shared" si="80"/>
        <v>8.2283540156130996E-3</v>
      </c>
      <c r="BA714" s="28">
        <f t="shared" si="81"/>
        <v>-0.26511549741499185</v>
      </c>
      <c r="BB714" s="28">
        <f t="shared" si="82"/>
        <v>2.0846870315470953</v>
      </c>
      <c r="BC714" s="29" t="str">
        <f t="shared" si="83"/>
        <v/>
      </c>
      <c r="BD714" s="2" t="s">
        <v>6579</v>
      </c>
      <c r="BE714" s="2" t="s">
        <v>5994</v>
      </c>
      <c r="BF714" s="2" t="s">
        <v>5994</v>
      </c>
      <c r="BG714" s="2" t="s">
        <v>7869</v>
      </c>
      <c r="BH714" s="2" t="s">
        <v>5994</v>
      </c>
      <c r="BI714" s="2" t="s">
        <v>9302</v>
      </c>
      <c r="BJ714" s="2" t="s">
        <v>10014</v>
      </c>
      <c r="BK714" s="2" t="s">
        <v>5994</v>
      </c>
      <c r="BL714" s="2" t="s">
        <v>5994</v>
      </c>
      <c r="BM714" s="2" t="s">
        <v>12348</v>
      </c>
      <c r="BN714" s="2" t="s">
        <v>13363</v>
      </c>
      <c r="BO714" s="2" t="s">
        <v>14483</v>
      </c>
      <c r="BP714" s="2" t="s">
        <v>15750</v>
      </c>
      <c r="BQ714" s="2" t="s">
        <v>16820</v>
      </c>
      <c r="BR714" s="2" t="s">
        <v>18212</v>
      </c>
      <c r="BS714" s="2"/>
      <c r="BT714" s="2"/>
      <c r="BU714" s="2"/>
      <c r="BV714" s="2"/>
      <c r="BW714" s="2"/>
      <c r="BX714" s="2"/>
      <c r="BY714" s="2"/>
      <c r="BZ714" s="2"/>
      <c r="CA714" s="2"/>
      <c r="CB714" s="2"/>
      <c r="CC714" s="2"/>
      <c r="CD714" s="2"/>
      <c r="CE714" s="2"/>
    </row>
    <row r="715" spans="1:83" x14ac:dyDescent="0.2">
      <c r="A715" s="1">
        <v>418</v>
      </c>
      <c r="B715" s="1">
        <v>418</v>
      </c>
      <c r="C715" s="2" t="s">
        <v>6</v>
      </c>
      <c r="D715" s="2" t="s">
        <v>1289</v>
      </c>
      <c r="E715" s="2" t="s">
        <v>3542</v>
      </c>
      <c r="F715" s="2" t="s">
        <v>5013</v>
      </c>
      <c r="G715" s="2"/>
      <c r="H715" s="2"/>
      <c r="I715" s="2" t="s">
        <v>5986</v>
      </c>
      <c r="J715" s="2" t="s">
        <v>6041</v>
      </c>
      <c r="K715" s="2" t="s">
        <v>5994</v>
      </c>
      <c r="L715" s="2" t="s">
        <v>19175</v>
      </c>
      <c r="M715" s="2" t="s">
        <v>1290</v>
      </c>
      <c r="N715" s="2">
        <v>5</v>
      </c>
      <c r="O715" s="2">
        <v>894</v>
      </c>
      <c r="P715" s="2">
        <v>5</v>
      </c>
      <c r="Q715" s="2">
        <v>0.84764503901458466</v>
      </c>
      <c r="R715" s="2">
        <v>0.99746543851879077</v>
      </c>
      <c r="S715" s="2">
        <v>1.0424770122444855</v>
      </c>
      <c r="T715" s="2">
        <v>0.64769578988746968</v>
      </c>
      <c r="U715" s="2">
        <v>0.99460856618307203</v>
      </c>
      <c r="V715" s="2">
        <v>0.94613350696693033</v>
      </c>
      <c r="W715" s="2">
        <v>1.1268071116986138</v>
      </c>
      <c r="X715" s="2">
        <v>0.72704564684274708</v>
      </c>
      <c r="Y715" s="2">
        <v>0.72645426220689591</v>
      </c>
      <c r="Z715" s="2">
        <v>0.70418369283884608</v>
      </c>
      <c r="AA715" s="2">
        <v>0.93031262789633207</v>
      </c>
      <c r="AB715" s="2">
        <v>0.76091304167295337</v>
      </c>
      <c r="AC715" s="2">
        <v>0.76698204571158479</v>
      </c>
      <c r="AD715" s="2">
        <v>0.87128314514513627</v>
      </c>
      <c r="AE715" s="2">
        <v>0.8003821570668872</v>
      </c>
      <c r="AF715" s="2">
        <v>0.94375761549261772</v>
      </c>
      <c r="AG715" s="2">
        <v>0.89388362654495457</v>
      </c>
      <c r="AH715" s="2">
        <v>0.88122230084189179</v>
      </c>
      <c r="AI715" s="2">
        <v>1.0138153851183895</v>
      </c>
      <c r="AJ715" s="2">
        <v>0.89609585830452332</v>
      </c>
      <c r="AK715" s="2">
        <v>0.94280248395640187</v>
      </c>
      <c r="AL715" s="2">
        <v>1.2540874080674969</v>
      </c>
      <c r="AM715" s="2">
        <v>1.4597726384508323</v>
      </c>
      <c r="AN715" s="2">
        <v>0.86014100102238467</v>
      </c>
      <c r="AO715" s="2">
        <v>1.0463571394378937</v>
      </c>
      <c r="AP715" s="2">
        <v>1.2569003598831312</v>
      </c>
      <c r="AQ715" s="2">
        <v>1.0779144419687707</v>
      </c>
      <c r="AR715" s="2">
        <v>1.0545443016954628</v>
      </c>
      <c r="AS715" s="2">
        <v>0.90736711009074822</v>
      </c>
      <c r="AT715" s="2">
        <v>1.0619625173288842</v>
      </c>
      <c r="AU715" s="2">
        <v>0.88117695116104711</v>
      </c>
      <c r="AV715" s="2">
        <v>0.97008150757869593</v>
      </c>
      <c r="AW715" s="2">
        <f t="shared" si="77"/>
        <v>0.87489831641543081</v>
      </c>
      <c r="AX715" s="2">
        <f t="shared" si="78"/>
        <v>1.0514772091497133</v>
      </c>
      <c r="AY715" s="28">
        <f t="shared" si="79"/>
        <v>0.8320658867375027</v>
      </c>
      <c r="AZ715" s="28">
        <f t="shared" si="80"/>
        <v>2.9395164961487008E-3</v>
      </c>
      <c r="BA715" s="28">
        <f t="shared" si="81"/>
        <v>-0.2652303228840539</v>
      </c>
      <c r="BB715" s="28">
        <f t="shared" si="82"/>
        <v>2.5317240982691667</v>
      </c>
      <c r="BC715" s="29" t="str">
        <f t="shared" si="83"/>
        <v/>
      </c>
      <c r="BD715" s="2" t="s">
        <v>6926</v>
      </c>
      <c r="BE715" s="2" t="s">
        <v>5994</v>
      </c>
      <c r="BF715" s="2" t="s">
        <v>5994</v>
      </c>
      <c r="BG715" s="2" t="s">
        <v>8265</v>
      </c>
      <c r="BH715" s="2" t="s">
        <v>5994</v>
      </c>
      <c r="BI715" s="2" t="s">
        <v>9639</v>
      </c>
      <c r="BJ715" s="2" t="s">
        <v>5994</v>
      </c>
      <c r="BK715" s="2" t="s">
        <v>5994</v>
      </c>
      <c r="BL715" s="2" t="s">
        <v>11489</v>
      </c>
      <c r="BM715" s="2" t="s">
        <v>12707</v>
      </c>
      <c r="BN715" s="2" t="s">
        <v>13730</v>
      </c>
      <c r="BO715" s="2" t="s">
        <v>14821</v>
      </c>
      <c r="BP715" s="2" t="s">
        <v>6119</v>
      </c>
      <c r="BQ715" s="2" t="s">
        <v>17224</v>
      </c>
      <c r="BR715" s="2" t="s">
        <v>18476</v>
      </c>
      <c r="BS715" s="2"/>
      <c r="BT715" s="2"/>
      <c r="BU715" s="2"/>
      <c r="BV715" s="2"/>
      <c r="BW715" s="2"/>
      <c r="BX715" s="2"/>
      <c r="BY715" s="2"/>
      <c r="BZ715" s="2"/>
      <c r="CA715" s="2"/>
      <c r="CB715" s="2"/>
      <c r="CC715" s="2"/>
      <c r="CD715" s="2"/>
      <c r="CE715" s="2"/>
    </row>
    <row r="716" spans="1:83" x14ac:dyDescent="0.2">
      <c r="A716" s="1">
        <v>264</v>
      </c>
      <c r="B716" s="1">
        <v>264</v>
      </c>
      <c r="C716" s="2" t="s">
        <v>6</v>
      </c>
      <c r="D716" s="2" t="s">
        <v>326</v>
      </c>
      <c r="E716" s="2" t="s">
        <v>3258</v>
      </c>
      <c r="F716" s="2" t="s">
        <v>4729</v>
      </c>
      <c r="G716" s="2"/>
      <c r="H716" s="2"/>
      <c r="I716" s="2" t="s">
        <v>5981</v>
      </c>
      <c r="J716" s="2" t="s">
        <v>6015</v>
      </c>
      <c r="K716" s="2" t="s">
        <v>5994</v>
      </c>
      <c r="L716" s="2" t="s">
        <v>5994</v>
      </c>
      <c r="M716" s="2" t="s">
        <v>327</v>
      </c>
      <c r="N716" s="2">
        <v>7</v>
      </c>
      <c r="O716" s="2">
        <v>245</v>
      </c>
      <c r="P716" s="2">
        <v>67</v>
      </c>
      <c r="Q716" s="2">
        <v>0.75719068322518146</v>
      </c>
      <c r="R716" s="2">
        <v>0.70671259335480707</v>
      </c>
      <c r="S716" s="2">
        <v>0.81986122750824164</v>
      </c>
      <c r="T716" s="2">
        <v>0.7500512225314383</v>
      </c>
      <c r="U716" s="2">
        <v>0.955652384873801</v>
      </c>
      <c r="V716" s="2">
        <v>0.78968052435379243</v>
      </c>
      <c r="W716" s="2">
        <v>0.89636891830023013</v>
      </c>
      <c r="X716" s="2">
        <v>0.77681507707800956</v>
      </c>
      <c r="Y716" s="2">
        <v>0.83447075047437169</v>
      </c>
      <c r="Z716" s="2">
        <v>0.6388478764074067</v>
      </c>
      <c r="AA716" s="2">
        <v>0.84852674616840595</v>
      </c>
      <c r="AB716" s="2">
        <v>0.76831735671754176</v>
      </c>
      <c r="AC716" s="2">
        <v>0.82817452425744409</v>
      </c>
      <c r="AD716" s="2">
        <v>0.71496732609983937</v>
      </c>
      <c r="AE716" s="2">
        <v>0.95865138759362112</v>
      </c>
      <c r="AF716" s="2">
        <v>1.0091628185695909</v>
      </c>
      <c r="AG716" s="2">
        <v>0.65661733518508525</v>
      </c>
      <c r="AH716" s="2">
        <v>0.86059594702347886</v>
      </c>
      <c r="AI716" s="2">
        <v>0.80109588437945312</v>
      </c>
      <c r="AJ716" s="2">
        <v>1.0431907534228175</v>
      </c>
      <c r="AK716" s="2">
        <v>1.0288057980838392</v>
      </c>
      <c r="AL716" s="2">
        <v>1.1112176308745141</v>
      </c>
      <c r="AM716" s="2">
        <v>0.92313117349075968</v>
      </c>
      <c r="AN716" s="2">
        <v>0.86980386488389738</v>
      </c>
      <c r="AO716" s="2">
        <v>0.92608035917518916</v>
      </c>
      <c r="AP716" s="2">
        <v>0.70936527675381422</v>
      </c>
      <c r="AQ716" s="2">
        <v>1.1625388003402397</v>
      </c>
      <c r="AR716" s="2">
        <v>0.92648257642077203</v>
      </c>
      <c r="AS716" s="2">
        <v>0.9972464798541405</v>
      </c>
      <c r="AT716" s="2">
        <v>1.1758545663459423</v>
      </c>
      <c r="AU716" s="2">
        <v>0.96620068675219928</v>
      </c>
      <c r="AV716" s="2">
        <v>0.80178239539415486</v>
      </c>
      <c r="AW716" s="2">
        <f t="shared" si="77"/>
        <v>0.80904003074219688</v>
      </c>
      <c r="AX716" s="2">
        <f t="shared" si="78"/>
        <v>0.97243848936863675</v>
      </c>
      <c r="AY716" s="28">
        <f t="shared" si="79"/>
        <v>0.83197039153342478</v>
      </c>
      <c r="AZ716" s="28">
        <f t="shared" si="80"/>
        <v>4.5402678552919947E-4</v>
      </c>
      <c r="BA716" s="28">
        <f t="shared" si="81"/>
        <v>-0.26539590876616731</v>
      </c>
      <c r="BB716" s="28">
        <f t="shared" si="82"/>
        <v>3.3429185249746629</v>
      </c>
      <c r="BC716" s="29" t="str">
        <f t="shared" si="83"/>
        <v/>
      </c>
      <c r="BD716" s="2" t="s">
        <v>6678</v>
      </c>
      <c r="BE716" s="2" t="s">
        <v>5994</v>
      </c>
      <c r="BF716" s="2" t="s">
        <v>5994</v>
      </c>
      <c r="BG716" s="2" t="s">
        <v>7982</v>
      </c>
      <c r="BH716" s="2" t="s">
        <v>5994</v>
      </c>
      <c r="BI716" s="2" t="s">
        <v>9259</v>
      </c>
      <c r="BJ716" s="2" t="s">
        <v>10029</v>
      </c>
      <c r="BK716" s="2" t="s">
        <v>5994</v>
      </c>
      <c r="BL716" s="2" t="s">
        <v>5994</v>
      </c>
      <c r="BM716" s="2" t="s">
        <v>12456</v>
      </c>
      <c r="BN716" s="2" t="s">
        <v>13474</v>
      </c>
      <c r="BO716" s="2" t="s">
        <v>14582</v>
      </c>
      <c r="BP716" s="2" t="s">
        <v>5994</v>
      </c>
      <c r="BQ716" s="2" t="s">
        <v>16938</v>
      </c>
      <c r="BR716" s="2" t="s">
        <v>18297</v>
      </c>
      <c r="BS716" s="2"/>
      <c r="BT716" s="2"/>
      <c r="BU716" s="2"/>
      <c r="BV716" s="2"/>
      <c r="BW716" s="2"/>
      <c r="BX716" s="2"/>
      <c r="BY716" s="2"/>
      <c r="BZ716" s="2"/>
      <c r="CA716" s="2"/>
      <c r="CB716" s="2"/>
      <c r="CC716" s="2"/>
      <c r="CD716" s="2"/>
      <c r="CE716" s="2"/>
    </row>
    <row r="717" spans="1:83" x14ac:dyDescent="0.2">
      <c r="A717" s="1">
        <v>119</v>
      </c>
      <c r="B717" s="1">
        <v>119</v>
      </c>
      <c r="C717" s="2" t="s">
        <v>6</v>
      </c>
      <c r="D717" s="2" t="s">
        <v>603</v>
      </c>
      <c r="E717" s="2" t="s">
        <v>3925</v>
      </c>
      <c r="F717" s="2" t="s">
        <v>5397</v>
      </c>
      <c r="G717" s="2"/>
      <c r="H717" s="2"/>
      <c r="I717" s="2" t="s">
        <v>5994</v>
      </c>
      <c r="J717" s="2" t="s">
        <v>5994</v>
      </c>
      <c r="K717" s="2" t="s">
        <v>5994</v>
      </c>
      <c r="L717" s="2" t="s">
        <v>19184</v>
      </c>
      <c r="M717" s="2" t="s">
        <v>604</v>
      </c>
      <c r="N717" s="2">
        <v>9</v>
      </c>
      <c r="O717" s="2">
        <v>570</v>
      </c>
      <c r="P717" s="2">
        <v>22</v>
      </c>
      <c r="Q717" s="2">
        <v>0.61815276008208064</v>
      </c>
      <c r="R717" s="2">
        <v>0.93517273321365169</v>
      </c>
      <c r="S717" s="2">
        <v>0.92724070575390594</v>
      </c>
      <c r="T717" s="2">
        <v>0.66060198969459027</v>
      </c>
      <c r="U717" s="2">
        <v>1.0159300315159434</v>
      </c>
      <c r="V717" s="2">
        <v>0.83296523673361711</v>
      </c>
      <c r="W717" s="2">
        <v>0.8787332856091028</v>
      </c>
      <c r="X717" s="2">
        <v>0.97988827982566395</v>
      </c>
      <c r="Y717" s="2">
        <v>0.7354992884972289</v>
      </c>
      <c r="Z717" s="2">
        <v>0.92042801059544277</v>
      </c>
      <c r="AA717" s="2">
        <v>0.8356889354519762</v>
      </c>
      <c r="AB717" s="2">
        <v>1.5642164585530738</v>
      </c>
      <c r="AC717" s="2">
        <v>1.0681312138824479</v>
      </c>
      <c r="AD717" s="2">
        <v>1.0584957145206437</v>
      </c>
      <c r="AE717" s="2">
        <v>1.423151129729247</v>
      </c>
      <c r="AF717" s="2">
        <v>0.99076379465022812</v>
      </c>
      <c r="AG717" s="2">
        <v>1.2396104752552508</v>
      </c>
      <c r="AH717" s="2">
        <v>1.0530785691500724</v>
      </c>
      <c r="AI717" s="2">
        <v>1.0824561431826918</v>
      </c>
      <c r="AJ717" s="2">
        <v>1.4465573400715903</v>
      </c>
      <c r="AK717" s="2">
        <v>1.0905290304141944</v>
      </c>
      <c r="AL717" s="2">
        <v>0.92862601298828318</v>
      </c>
      <c r="AM717" s="2">
        <v>0.98477309256539436</v>
      </c>
      <c r="AN717" s="2">
        <v>1.1178685413280274</v>
      </c>
      <c r="AO717" s="2">
        <v>1.0177090521733387</v>
      </c>
      <c r="AP717" s="2">
        <v>0.96873748373400315</v>
      </c>
      <c r="AQ717" s="2">
        <v>1.6498443263905693</v>
      </c>
      <c r="AR717" s="2">
        <v>1.2485130507212034</v>
      </c>
      <c r="AS717" s="2">
        <v>1.284807055261717</v>
      </c>
      <c r="AT717" s="2">
        <v>1.5315126635196137</v>
      </c>
      <c r="AU717" s="2">
        <v>1.1387949109562621</v>
      </c>
      <c r="AV717" s="2">
        <v>1.0698860135438877</v>
      </c>
      <c r="AW717" s="2">
        <f t="shared" si="77"/>
        <v>0.99053709241562438</v>
      </c>
      <c r="AX717" s="2">
        <f t="shared" si="78"/>
        <v>1.1906275825898527</v>
      </c>
      <c r="AY717" s="28">
        <f t="shared" si="79"/>
        <v>0.83194535965730654</v>
      </c>
      <c r="AZ717" s="28">
        <f t="shared" si="80"/>
        <v>2.3036948520206366E-2</v>
      </c>
      <c r="BA717" s="28">
        <f t="shared" si="81"/>
        <v>-0.26543931644893831</v>
      </c>
      <c r="BB717" s="28">
        <f t="shared" si="82"/>
        <v>1.637575048191664</v>
      </c>
      <c r="BC717" s="29" t="str">
        <f t="shared" si="83"/>
        <v/>
      </c>
      <c r="BD717" s="2" t="s">
        <v>7248</v>
      </c>
      <c r="BE717" s="2" t="s">
        <v>5994</v>
      </c>
      <c r="BF717" s="2" t="s">
        <v>5994</v>
      </c>
      <c r="BG717" s="2" t="s">
        <v>8623</v>
      </c>
      <c r="BH717" s="2" t="s">
        <v>5994</v>
      </c>
      <c r="BI717" s="2" t="s">
        <v>9862</v>
      </c>
      <c r="BJ717" s="2" t="s">
        <v>10195</v>
      </c>
      <c r="BK717" s="2" t="s">
        <v>5994</v>
      </c>
      <c r="BL717" s="2" t="s">
        <v>11820</v>
      </c>
      <c r="BM717" s="2" t="s">
        <v>13039</v>
      </c>
      <c r="BN717" s="2" t="s">
        <v>14056</v>
      </c>
      <c r="BO717" s="2" t="s">
        <v>15158</v>
      </c>
      <c r="BP717" s="2" t="s">
        <v>16417</v>
      </c>
      <c r="BQ717" s="2" t="s">
        <v>17608</v>
      </c>
      <c r="BR717" s="2" t="s">
        <v>18716</v>
      </c>
      <c r="BS717" s="2"/>
      <c r="BT717" s="2"/>
      <c r="BU717" s="2"/>
      <c r="BV717" s="2"/>
      <c r="BW717" s="2"/>
      <c r="BX717" s="2"/>
      <c r="BY717" s="2"/>
      <c r="BZ717" s="2"/>
      <c r="CA717" s="2"/>
      <c r="CB717" s="2"/>
      <c r="CC717" s="2"/>
      <c r="CD717" s="2"/>
      <c r="CE717" s="2"/>
    </row>
    <row r="718" spans="1:83" x14ac:dyDescent="0.2">
      <c r="A718" s="1">
        <v>397</v>
      </c>
      <c r="B718" s="1">
        <v>397</v>
      </c>
      <c r="C718" s="2" t="s">
        <v>6</v>
      </c>
      <c r="D718" s="2" t="s">
        <v>1053</v>
      </c>
      <c r="E718" s="2" t="s">
        <v>3101</v>
      </c>
      <c r="F718" s="2" t="s">
        <v>4573</v>
      </c>
      <c r="G718" s="2"/>
      <c r="H718" s="2"/>
      <c r="I718" s="2" t="s">
        <v>5980</v>
      </c>
      <c r="J718" s="2" t="s">
        <v>6011</v>
      </c>
      <c r="K718" s="2" t="s">
        <v>5994</v>
      </c>
      <c r="L718" s="2" t="s">
        <v>5994</v>
      </c>
      <c r="M718" s="2" t="s">
        <v>1054</v>
      </c>
      <c r="N718" s="2">
        <v>5</v>
      </c>
      <c r="O718" s="2">
        <v>350</v>
      </c>
      <c r="P718" s="2">
        <v>7</v>
      </c>
      <c r="Q718" s="2">
        <v>0.63945155516568719</v>
      </c>
      <c r="R718" s="2">
        <v>1.0401849881490055</v>
      </c>
      <c r="S718" s="2">
        <v>0.9278535253817729</v>
      </c>
      <c r="T718" s="2">
        <v>0.73203924088224936</v>
      </c>
      <c r="U718" s="2">
        <v>0.8905480472658942</v>
      </c>
      <c r="V718" s="2">
        <v>0.84207880742915475</v>
      </c>
      <c r="W718" s="2">
        <v>0.63979815994564215</v>
      </c>
      <c r="X718" s="2">
        <v>0.79058769867124856</v>
      </c>
      <c r="Y718" s="2">
        <v>0.47999926271571475</v>
      </c>
      <c r="Z718" s="2">
        <v>0.66045625684956177</v>
      </c>
      <c r="AA718" s="2">
        <v>0.76971565397739339</v>
      </c>
      <c r="AB718" s="2">
        <v>0.77208659162539894</v>
      </c>
      <c r="AC718" s="2">
        <v>0.93742809585944031</v>
      </c>
      <c r="AD718" s="2">
        <v>0.85203668678868338</v>
      </c>
      <c r="AE718" s="2">
        <v>0.81382892611515656</v>
      </c>
      <c r="AF718" s="2">
        <v>0.81530898644830396</v>
      </c>
      <c r="AG718" s="2">
        <v>0.83511470422811329</v>
      </c>
      <c r="AH718" s="2">
        <v>1.1470626731121192</v>
      </c>
      <c r="AI718" s="2">
        <v>1.1281516971553425</v>
      </c>
      <c r="AJ718" s="2">
        <v>0.76889868789962279</v>
      </c>
      <c r="AK718" s="2">
        <v>0.69744623188109145</v>
      </c>
      <c r="AL718" s="2">
        <v>0.87014638567587899</v>
      </c>
      <c r="AM718" s="2">
        <v>0.87868580425976683</v>
      </c>
      <c r="AN718" s="2">
        <v>0.99664577450103253</v>
      </c>
      <c r="AO718" s="2">
        <v>0.83569951038410872</v>
      </c>
      <c r="AP718" s="2">
        <v>1.0171176193391351</v>
      </c>
      <c r="AQ718" s="2">
        <v>1.019197024551463</v>
      </c>
      <c r="AR718" s="2">
        <v>1.3139197717097366</v>
      </c>
      <c r="AS718" s="2">
        <v>1.0209841657112004</v>
      </c>
      <c r="AT718" s="2">
        <v>1.3219694253626206</v>
      </c>
      <c r="AU718" s="2">
        <v>1.1914889486049802</v>
      </c>
      <c r="AV718" s="2">
        <v>0.99457702300290651</v>
      </c>
      <c r="AW718" s="2">
        <f t="shared" si="77"/>
        <v>0.82703850304030957</v>
      </c>
      <c r="AX718" s="2">
        <f t="shared" si="78"/>
        <v>0.99436741329873413</v>
      </c>
      <c r="AY718" s="28">
        <f t="shared" si="79"/>
        <v>0.83172325639340461</v>
      </c>
      <c r="AZ718" s="28">
        <f t="shared" si="80"/>
        <v>1.3656335434805249E-2</v>
      </c>
      <c r="BA718" s="28">
        <f t="shared" si="81"/>
        <v>-0.26582452210372892</v>
      </c>
      <c r="BB718" s="28">
        <f t="shared" si="82"/>
        <v>1.8646658243701946</v>
      </c>
      <c r="BC718" s="29" t="str">
        <f t="shared" si="83"/>
        <v/>
      </c>
      <c r="BD718" s="2" t="s">
        <v>6547</v>
      </c>
      <c r="BE718" s="2" t="s">
        <v>5994</v>
      </c>
      <c r="BF718" s="2" t="s">
        <v>5994</v>
      </c>
      <c r="BG718" s="2" t="s">
        <v>7828</v>
      </c>
      <c r="BH718" s="2" t="s">
        <v>5994</v>
      </c>
      <c r="BI718" s="2" t="s">
        <v>5994</v>
      </c>
      <c r="BJ718" s="2" t="s">
        <v>9997</v>
      </c>
      <c r="BK718" s="2" t="s">
        <v>5994</v>
      </c>
      <c r="BL718" s="2" t="s">
        <v>11099</v>
      </c>
      <c r="BM718" s="2" t="s">
        <v>12315</v>
      </c>
      <c r="BN718" s="2" t="s">
        <v>6149</v>
      </c>
      <c r="BO718" s="2" t="s">
        <v>14454</v>
      </c>
      <c r="BP718" s="2" t="s">
        <v>15708</v>
      </c>
      <c r="BQ718" s="2" t="s">
        <v>16778</v>
      </c>
      <c r="BR718" s="2" t="s">
        <v>18163</v>
      </c>
      <c r="BS718" s="2"/>
      <c r="BT718" s="2"/>
      <c r="BU718" s="2"/>
      <c r="BV718" s="2"/>
      <c r="BW718" s="2"/>
      <c r="BX718" s="2"/>
      <c r="BY718" s="2"/>
      <c r="BZ718" s="2"/>
      <c r="CA718" s="2"/>
      <c r="CB718" s="2"/>
      <c r="CC718" s="2"/>
      <c r="CD718" s="2"/>
      <c r="CE718" s="2"/>
    </row>
    <row r="719" spans="1:83" x14ac:dyDescent="0.2">
      <c r="A719" s="1">
        <v>326</v>
      </c>
      <c r="B719" s="1">
        <v>326</v>
      </c>
      <c r="C719" s="2" t="s">
        <v>6</v>
      </c>
      <c r="D719" s="2" t="s">
        <v>859</v>
      </c>
      <c r="E719" s="2" t="s">
        <v>3177</v>
      </c>
      <c r="F719" s="2" t="s">
        <v>4649</v>
      </c>
      <c r="G719" s="2"/>
      <c r="H719" s="2"/>
      <c r="I719" s="2" t="s">
        <v>5981</v>
      </c>
      <c r="J719" s="2" t="s">
        <v>6015</v>
      </c>
      <c r="K719" s="2" t="s">
        <v>5994</v>
      </c>
      <c r="L719" s="2" t="s">
        <v>5994</v>
      </c>
      <c r="M719" s="2" t="s">
        <v>860</v>
      </c>
      <c r="N719" s="2">
        <v>4</v>
      </c>
      <c r="O719" s="2">
        <v>1413</v>
      </c>
      <c r="P719" s="2">
        <v>10</v>
      </c>
      <c r="Q719" s="2">
        <v>0.6318227156279167</v>
      </c>
      <c r="R719" s="2">
        <v>0.8312696834366089</v>
      </c>
      <c r="S719" s="2">
        <v>0.92704443319534058</v>
      </c>
      <c r="T719" s="2">
        <v>0.733296368300004</v>
      </c>
      <c r="U719" s="2">
        <v>0.93063623987365673</v>
      </c>
      <c r="V719" s="2">
        <v>0.76310502833636995</v>
      </c>
      <c r="W719" s="2">
        <v>1.0099437175626118</v>
      </c>
      <c r="X719" s="2">
        <v>0.87872849170996714</v>
      </c>
      <c r="Y719" s="2">
        <v>0.77257164757929242</v>
      </c>
      <c r="Z719" s="2">
        <v>0.98203361353487306</v>
      </c>
      <c r="AA719" s="2">
        <v>0.73383680633922721</v>
      </c>
      <c r="AB719" s="2">
        <v>0.80980696413381181</v>
      </c>
      <c r="AC719" s="2">
        <v>0.87355579923026705</v>
      </c>
      <c r="AD719" s="2">
        <v>0.7819370106591812</v>
      </c>
      <c r="AE719" s="2">
        <v>0.88098487421869753</v>
      </c>
      <c r="AF719" s="2">
        <v>0.79074825626333167</v>
      </c>
      <c r="AG719" s="2">
        <v>0.8424603123116754</v>
      </c>
      <c r="AH719" s="2">
        <v>1.1325881374239617</v>
      </c>
      <c r="AI719" s="2">
        <v>1.2008533694501617</v>
      </c>
      <c r="AJ719" s="2">
        <v>1.0239744651345239</v>
      </c>
      <c r="AK719" s="2">
        <v>1.0136718595965466</v>
      </c>
      <c r="AL719" s="2">
        <v>0.93134210366087922</v>
      </c>
      <c r="AM719" s="2">
        <v>1.1047197584699266</v>
      </c>
      <c r="AN719" s="2">
        <v>1.0652654217146558</v>
      </c>
      <c r="AO719" s="2">
        <v>0.89991217008772439</v>
      </c>
      <c r="AP719" s="2">
        <v>1.2111153802850627</v>
      </c>
      <c r="AQ719" s="2">
        <v>1.3651298143722286</v>
      </c>
      <c r="AR719" s="2">
        <v>1.0692840031896127</v>
      </c>
      <c r="AS719" s="2">
        <v>0.95271233142999578</v>
      </c>
      <c r="AT719" s="2">
        <v>1.0561151718014941</v>
      </c>
      <c r="AU719" s="2">
        <v>0.9283671010532768</v>
      </c>
      <c r="AV719" s="2">
        <v>0.98364229240505696</v>
      </c>
      <c r="AW719" s="2">
        <f t="shared" si="77"/>
        <v>0.86880123522036623</v>
      </c>
      <c r="AX719" s="2">
        <f t="shared" si="78"/>
        <v>1.0465578364000758</v>
      </c>
      <c r="AY719" s="28">
        <f t="shared" si="79"/>
        <v>0.83015119184320241</v>
      </c>
      <c r="AZ719" s="28">
        <f t="shared" si="80"/>
        <v>9.8274157638832474E-4</v>
      </c>
      <c r="BA719" s="28">
        <f t="shared" si="81"/>
        <v>-0.26855398269498032</v>
      </c>
      <c r="BB719" s="28">
        <f t="shared" si="82"/>
        <v>3.0075606700657431</v>
      </c>
      <c r="BC719" s="29" t="str">
        <f t="shared" si="83"/>
        <v/>
      </c>
      <c r="BD719" s="2" t="s">
        <v>3177</v>
      </c>
      <c r="BE719" s="2" t="s">
        <v>5994</v>
      </c>
      <c r="BF719" s="2" t="s">
        <v>5994</v>
      </c>
      <c r="BG719" s="2" t="s">
        <v>7903</v>
      </c>
      <c r="BH719" s="2" t="s">
        <v>5994</v>
      </c>
      <c r="BI719" s="2" t="s">
        <v>5994</v>
      </c>
      <c r="BJ719" s="2" t="s">
        <v>5994</v>
      </c>
      <c r="BK719" s="2" t="s">
        <v>5994</v>
      </c>
      <c r="BL719" s="2" t="s">
        <v>5994</v>
      </c>
      <c r="BM719" s="2" t="s">
        <v>6302</v>
      </c>
      <c r="BN719" s="2" t="s">
        <v>6095</v>
      </c>
      <c r="BO719" s="2" t="s">
        <v>14513</v>
      </c>
      <c r="BP719" s="2" t="s">
        <v>15737</v>
      </c>
      <c r="BQ719" s="2" t="s">
        <v>16856</v>
      </c>
      <c r="BR719" s="2" t="s">
        <v>18187</v>
      </c>
      <c r="BS719" s="2"/>
      <c r="BT719" s="2"/>
      <c r="BU719" s="2"/>
      <c r="BV719" s="2"/>
      <c r="BW719" s="2"/>
      <c r="BX719" s="2"/>
      <c r="BY719" s="2"/>
      <c r="BZ719" s="2"/>
      <c r="CA719" s="2"/>
      <c r="CB719" s="2"/>
      <c r="CC719" s="2"/>
      <c r="CD719" s="2"/>
      <c r="CE719" s="2"/>
    </row>
    <row r="720" spans="1:83" x14ac:dyDescent="0.2">
      <c r="A720" s="1">
        <v>258</v>
      </c>
      <c r="B720" s="1">
        <v>258</v>
      </c>
      <c r="C720" s="2" t="s">
        <v>6</v>
      </c>
      <c r="D720" s="2" t="s">
        <v>553</v>
      </c>
      <c r="E720" s="2" t="s">
        <v>3155</v>
      </c>
      <c r="F720" s="2" t="s">
        <v>4627</v>
      </c>
      <c r="G720" s="2"/>
      <c r="H720" s="2"/>
      <c r="I720" s="2" t="s">
        <v>5981</v>
      </c>
      <c r="J720" s="2" t="s">
        <v>6015</v>
      </c>
      <c r="K720" s="2" t="s">
        <v>5994</v>
      </c>
      <c r="L720" s="2" t="s">
        <v>5994</v>
      </c>
      <c r="M720" s="2" t="s">
        <v>554</v>
      </c>
      <c r="N720" s="2">
        <v>13</v>
      </c>
      <c r="O720" s="2">
        <v>836</v>
      </c>
      <c r="P720" s="2">
        <v>26</v>
      </c>
      <c r="Q720" s="2">
        <v>0.49508595728309218</v>
      </c>
      <c r="R720" s="2">
        <v>1.1327829236283307</v>
      </c>
      <c r="S720" s="2">
        <v>1.9250834212292265</v>
      </c>
      <c r="T720" s="2">
        <v>0.69056071044750744</v>
      </c>
      <c r="U720" s="2">
        <v>0.92198802449042405</v>
      </c>
      <c r="V720" s="2">
        <v>0.68831890916170724</v>
      </c>
      <c r="W720" s="2">
        <v>0.5287347293553053</v>
      </c>
      <c r="X720" s="2">
        <v>0.52368798840664255</v>
      </c>
      <c r="Y720" s="2">
        <v>0.31903313868697841</v>
      </c>
      <c r="Z720" s="2">
        <v>0.41646565159866511</v>
      </c>
      <c r="AA720" s="2">
        <v>0.48880526515291184</v>
      </c>
      <c r="AB720" s="2">
        <v>0.67810638293827596</v>
      </c>
      <c r="AC720" s="2">
        <v>0.72486595829029377</v>
      </c>
      <c r="AD720" s="2">
        <v>0.60440288523331409</v>
      </c>
      <c r="AE720" s="2">
        <v>0.97119869260785385</v>
      </c>
      <c r="AF720" s="2">
        <v>0.85566366887419876</v>
      </c>
      <c r="AG720" s="2">
        <v>1.0964703396415614</v>
      </c>
      <c r="AH720" s="2">
        <v>1.4101123601931707</v>
      </c>
      <c r="AI720" s="2">
        <v>1.6538550810198882</v>
      </c>
      <c r="AJ720" s="2">
        <v>0.57976534075794339</v>
      </c>
      <c r="AK720" s="2">
        <v>0.59878681830099934</v>
      </c>
      <c r="AL720" s="2">
        <v>0.85232078893489016</v>
      </c>
      <c r="AM720" s="2">
        <v>1.0677605831783377</v>
      </c>
      <c r="AN720" s="2">
        <v>0.84068739480736732</v>
      </c>
      <c r="AO720" s="2">
        <v>0.98554264158001559</v>
      </c>
      <c r="AP720" s="2">
        <v>1.1137710816752033</v>
      </c>
      <c r="AQ720" s="2">
        <v>1.5272907826007756</v>
      </c>
      <c r="AR720" s="2">
        <v>1.6496017743296114</v>
      </c>
      <c r="AS720" s="2">
        <v>0.83503980470525896</v>
      </c>
      <c r="AT720" s="2">
        <v>1.1644503455717519</v>
      </c>
      <c r="AU720" s="2">
        <v>1.0822945103715238</v>
      </c>
      <c r="AV720" s="2">
        <v>0.99471326319333009</v>
      </c>
      <c r="AW720" s="2">
        <f t="shared" si="77"/>
        <v>0.8486958993810183</v>
      </c>
      <c r="AX720" s="2">
        <f t="shared" si="78"/>
        <v>1.0224634715390004</v>
      </c>
      <c r="AY720" s="28">
        <f t="shared" si="79"/>
        <v>0.83005009274665909</v>
      </c>
      <c r="AZ720" s="28">
        <f t="shared" si="80"/>
        <v>0.22354158213804304</v>
      </c>
      <c r="BA720" s="28">
        <f t="shared" si="81"/>
        <v>-0.26872969050433515</v>
      </c>
      <c r="BB720" s="28">
        <f t="shared" si="82"/>
        <v>0.65064167963101949</v>
      </c>
      <c r="BC720" s="29" t="str">
        <f t="shared" si="83"/>
        <v/>
      </c>
      <c r="BD720" s="2" t="s">
        <v>6590</v>
      </c>
      <c r="BE720" s="2" t="s">
        <v>5994</v>
      </c>
      <c r="BF720" s="2" t="s">
        <v>5994</v>
      </c>
      <c r="BG720" s="2" t="s">
        <v>7881</v>
      </c>
      <c r="BH720" s="2" t="s">
        <v>5994</v>
      </c>
      <c r="BI720" s="2" t="s">
        <v>5994</v>
      </c>
      <c r="BJ720" s="2" t="s">
        <v>5994</v>
      </c>
      <c r="BK720" s="2" t="s">
        <v>5994</v>
      </c>
      <c r="BL720" s="2" t="s">
        <v>11145</v>
      </c>
      <c r="BM720" s="2" t="s">
        <v>12359</v>
      </c>
      <c r="BN720" s="2" t="s">
        <v>13375</v>
      </c>
      <c r="BO720" s="2" t="s">
        <v>14496</v>
      </c>
      <c r="BP720" s="2" t="s">
        <v>15762</v>
      </c>
      <c r="BQ720" s="2" t="s">
        <v>16833</v>
      </c>
      <c r="BR720" s="2" t="s">
        <v>18238</v>
      </c>
      <c r="BS720" s="2"/>
      <c r="BT720" s="2"/>
      <c r="BU720" s="2"/>
      <c r="BV720" s="2"/>
      <c r="BW720" s="2"/>
      <c r="BX720" s="2"/>
      <c r="BY720" s="2"/>
      <c r="BZ720" s="2"/>
      <c r="CA720" s="2"/>
      <c r="CB720" s="2"/>
      <c r="CC720" s="2"/>
      <c r="CD720" s="2"/>
      <c r="CE720" s="2"/>
    </row>
    <row r="721" spans="1:83" x14ac:dyDescent="0.2">
      <c r="A721" s="1">
        <v>160</v>
      </c>
      <c r="B721" s="1">
        <v>160</v>
      </c>
      <c r="C721" s="2" t="s">
        <v>6</v>
      </c>
      <c r="D721" s="2" t="s">
        <v>1585</v>
      </c>
      <c r="E721" s="2" t="s">
        <v>4151</v>
      </c>
      <c r="F721" s="2" t="s">
        <v>5626</v>
      </c>
      <c r="G721" s="2"/>
      <c r="H721" s="2"/>
      <c r="I721" s="2" t="s">
        <v>5994</v>
      </c>
      <c r="J721" s="2" t="s">
        <v>6100</v>
      </c>
      <c r="K721" s="2" t="s">
        <v>5994</v>
      </c>
      <c r="L721" s="2" t="s">
        <v>5994</v>
      </c>
      <c r="M721" s="2" t="s">
        <v>1586</v>
      </c>
      <c r="N721" s="2">
        <v>2</v>
      </c>
      <c r="O721" s="2">
        <v>470</v>
      </c>
      <c r="P721" s="2">
        <v>3</v>
      </c>
      <c r="Q721" s="2">
        <v>0.77930074510957181</v>
      </c>
      <c r="R721" s="2">
        <v>0.75083452020137931</v>
      </c>
      <c r="S721" s="2">
        <v>0.68039828704485728</v>
      </c>
      <c r="T721" s="2">
        <v>0.88966543297360079</v>
      </c>
      <c r="U721" s="2">
        <v>0.89991075601286952</v>
      </c>
      <c r="V721" s="2">
        <v>0.79488100567250175</v>
      </c>
      <c r="W721" s="2">
        <v>0.79430292413107428</v>
      </c>
      <c r="X721" s="2">
        <v>0.86072852697730873</v>
      </c>
      <c r="Y721" s="2">
        <v>0.63947379118571623</v>
      </c>
      <c r="Z721" s="2">
        <v>0.85014967065075009</v>
      </c>
      <c r="AA721" s="2">
        <v>0.74871399855617715</v>
      </c>
      <c r="AB721" s="2">
        <v>0.8001280762532953</v>
      </c>
      <c r="AC721" s="2">
        <v>1.1514243718230215</v>
      </c>
      <c r="AD721" s="2">
        <v>0.74846115840036798</v>
      </c>
      <c r="AE721" s="2">
        <v>1.2350842702887901</v>
      </c>
      <c r="AF721" s="2">
        <v>1.2872996868897408</v>
      </c>
      <c r="AG721" s="2">
        <v>1.1362381144009828</v>
      </c>
      <c r="AH721" s="2">
        <v>1.8768460614956377</v>
      </c>
      <c r="AI721" s="2">
        <v>1.2271372358819024</v>
      </c>
      <c r="AJ721" s="2">
        <v>0.93809898579601891</v>
      </c>
      <c r="AK721" s="2">
        <v>0.96361079527948135</v>
      </c>
      <c r="AL721" s="2">
        <v>0.99914663105619028</v>
      </c>
      <c r="AM721" s="2">
        <v>1.1826904920483396</v>
      </c>
      <c r="AN721" s="2">
        <v>1.2104033147759767</v>
      </c>
      <c r="AO721" s="2">
        <v>0.91104582603719497</v>
      </c>
      <c r="AP721" s="2">
        <v>1.1181766854745423</v>
      </c>
      <c r="AQ721" s="2">
        <v>1.1929979135199753</v>
      </c>
      <c r="AR721" s="2">
        <v>1.2928104344133104</v>
      </c>
      <c r="AS721" s="2">
        <v>1.2582590768650919</v>
      </c>
      <c r="AT721" s="2">
        <v>1.4049261447322057</v>
      </c>
      <c r="AU721" s="2">
        <v>1.3588624476978302</v>
      </c>
      <c r="AV721" s="2">
        <v>1.148016352341436</v>
      </c>
      <c r="AW721" s="2">
        <f t="shared" si="77"/>
        <v>0.95531466494471295</v>
      </c>
      <c r="AX721" s="2">
        <f t="shared" si="78"/>
        <v>1.1522342384644304</v>
      </c>
      <c r="AY721" s="28">
        <f t="shared" si="79"/>
        <v>0.82909762013134591</v>
      </c>
      <c r="AZ721" s="28">
        <f t="shared" si="80"/>
        <v>3.9014860973471385E-2</v>
      </c>
      <c r="BA721" s="28">
        <f t="shared" si="81"/>
        <v>-0.27038611646205041</v>
      </c>
      <c r="BB721" s="28">
        <f t="shared" si="82"/>
        <v>1.4087699363214767</v>
      </c>
      <c r="BC721" s="29" t="str">
        <f t="shared" si="83"/>
        <v/>
      </c>
      <c r="BD721" s="2" t="s">
        <v>7447</v>
      </c>
      <c r="BE721" s="2" t="s">
        <v>5994</v>
      </c>
      <c r="BF721" s="2" t="s">
        <v>5994</v>
      </c>
      <c r="BG721" s="2" t="s">
        <v>8844</v>
      </c>
      <c r="BH721" s="2" t="s">
        <v>5994</v>
      </c>
      <c r="BI721" s="2" t="s">
        <v>5994</v>
      </c>
      <c r="BJ721" s="2" t="s">
        <v>10443</v>
      </c>
      <c r="BK721" s="2" t="s">
        <v>5994</v>
      </c>
      <c r="BL721" s="2" t="s">
        <v>12018</v>
      </c>
      <c r="BM721" s="2" t="s">
        <v>6100</v>
      </c>
      <c r="BN721" s="2" t="s">
        <v>6453</v>
      </c>
      <c r="BO721" s="2" t="s">
        <v>15377</v>
      </c>
      <c r="BP721" s="2" t="s">
        <v>15795</v>
      </c>
      <c r="BQ721" s="2" t="s">
        <v>17834</v>
      </c>
      <c r="BR721" s="2" t="s">
        <v>18191</v>
      </c>
      <c r="BS721" s="2"/>
      <c r="BT721" s="2"/>
      <c r="BU721" s="2"/>
      <c r="BV721" s="2"/>
      <c r="BW721" s="2"/>
      <c r="BX721" s="2"/>
      <c r="BY721" s="2"/>
      <c r="BZ721" s="2"/>
      <c r="CA721" s="2"/>
      <c r="CB721" s="2"/>
      <c r="CC721" s="2"/>
      <c r="CD721" s="2"/>
      <c r="CE721" s="2"/>
    </row>
    <row r="722" spans="1:83" x14ac:dyDescent="0.2">
      <c r="A722" s="1">
        <v>69</v>
      </c>
      <c r="B722" s="1">
        <v>69</v>
      </c>
      <c r="C722" s="2" t="s">
        <v>6</v>
      </c>
      <c r="D722" s="2" t="s">
        <v>1709</v>
      </c>
      <c r="E722" s="2" t="s">
        <v>3257</v>
      </c>
      <c r="F722" s="2" t="s">
        <v>4728</v>
      </c>
      <c r="G722" s="2"/>
      <c r="H722" s="2"/>
      <c r="I722" s="2" t="s">
        <v>5981</v>
      </c>
      <c r="J722" s="2" t="s">
        <v>6015</v>
      </c>
      <c r="K722" s="2" t="s">
        <v>5994</v>
      </c>
      <c r="L722" s="2" t="s">
        <v>5994</v>
      </c>
      <c r="M722" s="2" t="s">
        <v>1710</v>
      </c>
      <c r="N722" s="2">
        <v>2</v>
      </c>
      <c r="O722" s="2">
        <v>383</v>
      </c>
      <c r="P722" s="2">
        <v>2</v>
      </c>
      <c r="Q722" s="2">
        <v>0.57936179740486504</v>
      </c>
      <c r="R722" s="2">
        <v>0.58285520256323886</v>
      </c>
      <c r="S722" s="2">
        <v>0.41563429980678068</v>
      </c>
      <c r="T722" s="2">
        <v>0.59673940373383505</v>
      </c>
      <c r="U722" s="2">
        <v>0.73875827888575607</v>
      </c>
      <c r="V722" s="2">
        <v>0.79975148738997259</v>
      </c>
      <c r="W722" s="2">
        <v>0.58915818805405651</v>
      </c>
      <c r="X722" s="2">
        <v>0.70925733229695009</v>
      </c>
      <c r="Y722" s="2">
        <v>0.96464750848501146</v>
      </c>
      <c r="Z722" s="2">
        <v>0.56917428815027771</v>
      </c>
      <c r="AA722" s="2">
        <v>0.98240677870556825</v>
      </c>
      <c r="AB722" s="2">
        <v>0.78179473777064357</v>
      </c>
      <c r="AC722" s="2">
        <v>0.50354868203248759</v>
      </c>
      <c r="AD722" s="2">
        <v>0.90026596635468559</v>
      </c>
      <c r="AE722" s="2">
        <v>1.8282385221618105</v>
      </c>
      <c r="AF722" s="2">
        <v>0.8794011593598966</v>
      </c>
      <c r="AG722" s="2">
        <v>0.80440179820285851</v>
      </c>
      <c r="AH722" s="2">
        <v>0.74647140485973185</v>
      </c>
      <c r="AI722" s="2">
        <v>0.644649667978485</v>
      </c>
      <c r="AJ722" s="2">
        <v>0.58905865357283704</v>
      </c>
      <c r="AK722" s="2">
        <v>0.95507791882017834</v>
      </c>
      <c r="AL722" s="2">
        <v>1.7921091723554565</v>
      </c>
      <c r="AM722" s="2">
        <v>0.52582991201860496</v>
      </c>
      <c r="AN722" s="2">
        <v>1.0906815054277645</v>
      </c>
      <c r="AO722" s="2">
        <v>1.0412107904219929</v>
      </c>
      <c r="AP722" s="2">
        <v>0.93931457376292815</v>
      </c>
      <c r="AQ722" s="2">
        <v>0.79226541286058794</v>
      </c>
      <c r="AR722" s="2">
        <v>0.7053296997932309</v>
      </c>
      <c r="AS722" s="2">
        <v>0.80959879600760454</v>
      </c>
      <c r="AT722" s="2">
        <v>0.65991737865852607</v>
      </c>
      <c r="AU722" s="2">
        <v>0.61506539295403528</v>
      </c>
      <c r="AV722" s="2">
        <v>1.5530303572399931</v>
      </c>
      <c r="AW722" s="2">
        <f t="shared" si="77"/>
        <v>0.76929034232615334</v>
      </c>
      <c r="AX722" s="2">
        <f t="shared" si="78"/>
        <v>0.92834535106874927</v>
      </c>
      <c r="AY722" s="28">
        <f t="shared" si="79"/>
        <v>0.82866827677923383</v>
      </c>
      <c r="AZ722" s="28">
        <f t="shared" si="80"/>
        <v>0.19485349410287184</v>
      </c>
      <c r="BA722" s="28">
        <f t="shared" si="81"/>
        <v>-0.27113340115397727</v>
      </c>
      <c r="BB722" s="28">
        <f t="shared" si="82"/>
        <v>0.71029180205506925</v>
      </c>
      <c r="BC722" s="29" t="str">
        <f t="shared" si="83"/>
        <v/>
      </c>
      <c r="BD722" s="2" t="s">
        <v>6677</v>
      </c>
      <c r="BE722" s="2" t="s">
        <v>5994</v>
      </c>
      <c r="BF722" s="2" t="s">
        <v>5994</v>
      </c>
      <c r="BG722" s="2" t="s">
        <v>7981</v>
      </c>
      <c r="BH722" s="2" t="s">
        <v>5994</v>
      </c>
      <c r="BI722" s="2" t="s">
        <v>9259</v>
      </c>
      <c r="BJ722" s="2" t="s">
        <v>10072</v>
      </c>
      <c r="BK722" s="2" t="s">
        <v>10669</v>
      </c>
      <c r="BL722" s="2" t="s">
        <v>11235</v>
      </c>
      <c r="BM722" s="2" t="s">
        <v>12455</v>
      </c>
      <c r="BN722" s="2" t="s">
        <v>13473</v>
      </c>
      <c r="BO722" s="2" t="s">
        <v>14581</v>
      </c>
      <c r="BP722" s="2" t="s">
        <v>15853</v>
      </c>
      <c r="BQ722" s="2" t="s">
        <v>16937</v>
      </c>
      <c r="BR722" s="2" t="s">
        <v>18296</v>
      </c>
      <c r="BS722" s="2"/>
      <c r="BT722" s="2"/>
      <c r="BU722" s="2"/>
      <c r="BV722" s="2"/>
      <c r="BW722" s="2"/>
      <c r="BX722" s="2"/>
      <c r="BY722" s="2"/>
      <c r="BZ722" s="2"/>
      <c r="CA722" s="2"/>
      <c r="CB722" s="2"/>
      <c r="CC722" s="2"/>
      <c r="CD722" s="2"/>
      <c r="CE722" s="2"/>
    </row>
    <row r="723" spans="1:83" x14ac:dyDescent="0.2">
      <c r="A723" s="1">
        <v>278</v>
      </c>
      <c r="B723" s="1">
        <v>278</v>
      </c>
      <c r="C723" s="2" t="s">
        <v>6</v>
      </c>
      <c r="D723" s="2" t="s">
        <v>701</v>
      </c>
      <c r="E723" s="2" t="s">
        <v>3492</v>
      </c>
      <c r="F723" s="2" t="s">
        <v>4963</v>
      </c>
      <c r="G723" s="2"/>
      <c r="H723" s="2"/>
      <c r="I723" s="2" t="s">
        <v>5980</v>
      </c>
      <c r="J723" s="2" t="s">
        <v>6037</v>
      </c>
      <c r="K723" s="2" t="s">
        <v>6038</v>
      </c>
      <c r="L723" s="2" t="s">
        <v>19088</v>
      </c>
      <c r="M723" s="2" t="s">
        <v>702</v>
      </c>
      <c r="N723" s="2">
        <v>7</v>
      </c>
      <c r="O723" s="2">
        <v>976</v>
      </c>
      <c r="P723" s="2">
        <v>15</v>
      </c>
      <c r="Q723" s="2">
        <v>0.79623997622469733</v>
      </c>
      <c r="R723" s="2">
        <v>1.0865088748473473</v>
      </c>
      <c r="S723" s="2">
        <v>0.95394944729656628</v>
      </c>
      <c r="T723" s="2">
        <v>0.69498639908712612</v>
      </c>
      <c r="U723" s="2">
        <v>0.83291483122135712</v>
      </c>
      <c r="V723" s="2">
        <v>0.85180800058449813</v>
      </c>
      <c r="W723" s="2">
        <v>1.1140580001338292</v>
      </c>
      <c r="X723" s="2">
        <v>0.66560691163631081</v>
      </c>
      <c r="Y723" s="2">
        <v>0.63498860244095245</v>
      </c>
      <c r="Z723" s="2">
        <v>0.65409412611801643</v>
      </c>
      <c r="AA723" s="2">
        <v>0.6741675399298509</v>
      </c>
      <c r="AB723" s="2">
        <v>0.93725121336038753</v>
      </c>
      <c r="AC723" s="2">
        <v>1.0551654080745636</v>
      </c>
      <c r="AD723" s="2">
        <v>0.72149246274566503</v>
      </c>
      <c r="AE723" s="2">
        <v>0.94200514173440442</v>
      </c>
      <c r="AF723" s="2">
        <v>0.75939556192804281</v>
      </c>
      <c r="AG723" s="2">
        <v>0.80248009211855464</v>
      </c>
      <c r="AH723" s="2">
        <v>1.0183315047175188</v>
      </c>
      <c r="AI723" s="2">
        <v>1.2948523676436761</v>
      </c>
      <c r="AJ723" s="2">
        <v>0.90112950309468753</v>
      </c>
      <c r="AK723" s="2">
        <v>0.94569660006864642</v>
      </c>
      <c r="AL723" s="2">
        <v>0.87149400876601668</v>
      </c>
      <c r="AM723" s="2">
        <v>1.0398177867624108</v>
      </c>
      <c r="AN723" s="2">
        <v>1.0613077091606085</v>
      </c>
      <c r="AO723" s="2">
        <v>1.187339158312666</v>
      </c>
      <c r="AP723" s="2">
        <v>1.1345124086626552</v>
      </c>
      <c r="AQ723" s="2">
        <v>1.0313188991132194</v>
      </c>
      <c r="AR723" s="2">
        <v>1.5755538194778198</v>
      </c>
      <c r="AS723" s="2">
        <v>1.0709259838172864</v>
      </c>
      <c r="AT723" s="2">
        <v>1.1354560391653878</v>
      </c>
      <c r="AU723" s="2">
        <v>0.90444187659171094</v>
      </c>
      <c r="AV723" s="2">
        <v>0.76110098923812974</v>
      </c>
      <c r="AW723" s="2">
        <f t="shared" si="77"/>
        <v>0.86791034009701917</v>
      </c>
      <c r="AX723" s="2">
        <f t="shared" si="78"/>
        <v>1.047699598633173</v>
      </c>
      <c r="AY723" s="28">
        <f t="shared" si="79"/>
        <v>0.82839617503843033</v>
      </c>
      <c r="AZ723" s="28">
        <f t="shared" si="80"/>
        <v>1.3981048124797087E-2</v>
      </c>
      <c r="BA723" s="28">
        <f t="shared" si="81"/>
        <v>-0.27160720268314797</v>
      </c>
      <c r="BB723" s="28">
        <f t="shared" si="82"/>
        <v>1.8544602693805465</v>
      </c>
      <c r="BC723" s="29" t="str">
        <f t="shared" si="83"/>
        <v/>
      </c>
      <c r="BD723" s="2" t="s">
        <v>6882</v>
      </c>
      <c r="BE723" s="2" t="s">
        <v>5994</v>
      </c>
      <c r="BF723" s="2" t="s">
        <v>5994</v>
      </c>
      <c r="BG723" s="2" t="s">
        <v>8215</v>
      </c>
      <c r="BH723" s="2" t="s">
        <v>5994</v>
      </c>
      <c r="BI723" s="2" t="s">
        <v>9595</v>
      </c>
      <c r="BJ723" s="2" t="s">
        <v>5994</v>
      </c>
      <c r="BK723" s="2" t="s">
        <v>19506</v>
      </c>
      <c r="BL723" s="2" t="s">
        <v>11447</v>
      </c>
      <c r="BM723" s="2" t="s">
        <v>19507</v>
      </c>
      <c r="BN723" s="2" t="s">
        <v>13682</v>
      </c>
      <c r="BO723" s="2" t="s">
        <v>19508</v>
      </c>
      <c r="BP723" s="2" t="s">
        <v>16084</v>
      </c>
      <c r="BQ723" s="2" t="s">
        <v>17174</v>
      </c>
      <c r="BR723" s="2" t="s">
        <v>18447</v>
      </c>
      <c r="BS723" s="2"/>
      <c r="BT723" s="2"/>
      <c r="BU723" s="2"/>
      <c r="BV723" s="2"/>
      <c r="BW723" s="2"/>
      <c r="BX723" s="2"/>
      <c r="BY723" s="2"/>
      <c r="BZ723" s="2"/>
      <c r="CA723" s="2"/>
      <c r="CB723" s="2"/>
      <c r="CC723" s="2"/>
      <c r="CD723" s="2"/>
      <c r="CE723" s="2"/>
    </row>
    <row r="724" spans="1:83" x14ac:dyDescent="0.2">
      <c r="A724" s="1">
        <v>116</v>
      </c>
      <c r="B724" s="1">
        <v>116</v>
      </c>
      <c r="C724" s="2" t="s">
        <v>6</v>
      </c>
      <c r="D724" s="2" t="s">
        <v>1393</v>
      </c>
      <c r="E724" s="2" t="s">
        <v>3740</v>
      </c>
      <c r="F724" s="2" t="s">
        <v>5211</v>
      </c>
      <c r="G724" s="2"/>
      <c r="H724" s="2"/>
      <c r="I724" s="2" t="s">
        <v>5994</v>
      </c>
      <c r="J724" s="2" t="s">
        <v>5994</v>
      </c>
      <c r="K724" s="2" t="s">
        <v>5994</v>
      </c>
      <c r="L724" s="2" t="s">
        <v>19098</v>
      </c>
      <c r="M724" s="2" t="s">
        <v>1394</v>
      </c>
      <c r="N724" s="2">
        <v>3</v>
      </c>
      <c r="O724" s="2">
        <v>600</v>
      </c>
      <c r="P724" s="2">
        <v>4</v>
      </c>
      <c r="Q724" s="2">
        <v>0.97070216009871746</v>
      </c>
      <c r="R724" s="2">
        <v>0.70928610322337127</v>
      </c>
      <c r="S724" s="2">
        <v>0.79386280208785287</v>
      </c>
      <c r="T724" s="2">
        <v>1.0304262767293411</v>
      </c>
      <c r="U724" s="2">
        <v>0.8786535588136748</v>
      </c>
      <c r="V724" s="2">
        <v>1.2173702796959114</v>
      </c>
      <c r="W724" s="2">
        <v>1.4140021304156913</v>
      </c>
      <c r="X724" s="2">
        <v>0.98973583913586372</v>
      </c>
      <c r="Y724" s="2">
        <v>0.84860962027157327</v>
      </c>
      <c r="Z724" s="2">
        <v>1.0010496471052621</v>
      </c>
      <c r="AA724" s="2">
        <v>0.98275583827430568</v>
      </c>
      <c r="AB724" s="2">
        <v>0.90011165634064472</v>
      </c>
      <c r="AC724" s="2">
        <v>0.96609891409660897</v>
      </c>
      <c r="AD724" s="2">
        <v>0.99586972873078849</v>
      </c>
      <c r="AE724" s="2">
        <v>1.4343960312616291</v>
      </c>
      <c r="AF724" s="2">
        <v>1.0195159363219448</v>
      </c>
      <c r="AG724" s="2">
        <v>0.97955504004136418</v>
      </c>
      <c r="AH724" s="2">
        <v>1.5255554054441072</v>
      </c>
      <c r="AI724" s="2">
        <v>2.011445610700227</v>
      </c>
      <c r="AJ724" s="2">
        <v>0.88197522750129942</v>
      </c>
      <c r="AK724" s="2">
        <v>0.93502994401414408</v>
      </c>
      <c r="AL724" s="2">
        <v>1.4057214672515377</v>
      </c>
      <c r="AM724" s="2">
        <v>1.9114649389526197</v>
      </c>
      <c r="AN724" s="2">
        <v>1.3239213657662661</v>
      </c>
      <c r="AO724" s="2">
        <v>0.94637756913562998</v>
      </c>
      <c r="AP724" s="2">
        <v>1.4227410161003764</v>
      </c>
      <c r="AQ724" s="2">
        <v>1.313979898198258</v>
      </c>
      <c r="AR724" s="2">
        <v>1.1705206912775712</v>
      </c>
      <c r="AS724" s="2">
        <v>1.9312262667515068</v>
      </c>
      <c r="AT724" s="2">
        <v>1.1412898827061861</v>
      </c>
      <c r="AU724" s="2">
        <v>1.5426389728519734</v>
      </c>
      <c r="AV724" s="2">
        <v>1.15496768137312</v>
      </c>
      <c r="AW724" s="2">
        <f t="shared" si="77"/>
        <v>1.0878422409888884</v>
      </c>
      <c r="AX724" s="2">
        <f t="shared" si="78"/>
        <v>1.3139888401446531</v>
      </c>
      <c r="AY724" s="28">
        <f t="shared" si="79"/>
        <v>0.82789305947920466</v>
      </c>
      <c r="AZ724" s="28">
        <f t="shared" si="80"/>
        <v>5.9640726121564153E-2</v>
      </c>
      <c r="BA724" s="28">
        <f t="shared" si="81"/>
        <v>-0.27248367078966795</v>
      </c>
      <c r="BB724" s="28">
        <f t="shared" si="82"/>
        <v>1.2244570776826778</v>
      </c>
      <c r="BC724" s="29" t="str">
        <f t="shared" si="83"/>
        <v/>
      </c>
      <c r="BD724" s="2" t="s">
        <v>7102</v>
      </c>
      <c r="BE724" s="2" t="s">
        <v>5994</v>
      </c>
      <c r="BF724" s="2" t="s">
        <v>5994</v>
      </c>
      <c r="BG724" s="2" t="s">
        <v>8460</v>
      </c>
      <c r="BH724" s="2" t="s">
        <v>9161</v>
      </c>
      <c r="BI724" s="2" t="s">
        <v>9520</v>
      </c>
      <c r="BJ724" s="2" t="s">
        <v>5994</v>
      </c>
      <c r="BK724" s="2" t="s">
        <v>5994</v>
      </c>
      <c r="BL724" s="2" t="s">
        <v>5994</v>
      </c>
      <c r="BM724" s="2" t="s">
        <v>12879</v>
      </c>
      <c r="BN724" s="2" t="s">
        <v>6365</v>
      </c>
      <c r="BO724" s="2" t="s">
        <v>14983</v>
      </c>
      <c r="BP724" s="2" t="s">
        <v>16295</v>
      </c>
      <c r="BQ724" s="2" t="s">
        <v>17425</v>
      </c>
      <c r="BR724" s="2" t="s">
        <v>18225</v>
      </c>
      <c r="BS724" s="2"/>
      <c r="BT724" s="2"/>
      <c r="BU724" s="2"/>
      <c r="BV724" s="2"/>
      <c r="BW724" s="2"/>
      <c r="BX724" s="2"/>
      <c r="BY724" s="2"/>
      <c r="BZ724" s="2"/>
      <c r="CA724" s="2"/>
      <c r="CB724" s="2"/>
      <c r="CC724" s="2"/>
      <c r="CD724" s="2"/>
      <c r="CE724" s="2"/>
    </row>
    <row r="725" spans="1:83" x14ac:dyDescent="0.2">
      <c r="A725" s="1">
        <v>177</v>
      </c>
      <c r="B725" s="1">
        <v>177</v>
      </c>
      <c r="C725" s="2" t="s">
        <v>6</v>
      </c>
      <c r="D725" s="2" t="s">
        <v>1349</v>
      </c>
      <c r="E725" s="2" t="s">
        <v>3957</v>
      </c>
      <c r="F725" s="2" t="s">
        <v>5429</v>
      </c>
      <c r="G725" s="2"/>
      <c r="H725" s="2"/>
      <c r="I725" s="2" t="s">
        <v>5994</v>
      </c>
      <c r="J725" s="2" t="s">
        <v>5994</v>
      </c>
      <c r="K725" s="2" t="s">
        <v>5994</v>
      </c>
      <c r="L725" s="2" t="s">
        <v>19273</v>
      </c>
      <c r="M725" s="2" t="s">
        <v>1350</v>
      </c>
      <c r="N725" s="2">
        <v>1</v>
      </c>
      <c r="O725" s="2">
        <v>250</v>
      </c>
      <c r="P725" s="2">
        <v>4</v>
      </c>
      <c r="Q725" s="2">
        <v>0.80542049218788636</v>
      </c>
      <c r="R725" s="2">
        <v>0.98265770828021248</v>
      </c>
      <c r="S725" s="2">
        <v>0.83146124792159914</v>
      </c>
      <c r="T725" s="2">
        <v>0.93388562610010428</v>
      </c>
      <c r="U725" s="2">
        <v>0.99875914003711941</v>
      </c>
      <c r="V725" s="2">
        <v>0.8641590491188671</v>
      </c>
      <c r="W725" s="2">
        <v>1.0227017985819875</v>
      </c>
      <c r="X725" s="2">
        <v>0.75785253527172525</v>
      </c>
      <c r="Y725" s="2">
        <v>0.91021972884845059</v>
      </c>
      <c r="Z725" s="2">
        <v>0.8601107126738452</v>
      </c>
      <c r="AA725" s="2">
        <v>0.79501520621838584</v>
      </c>
      <c r="AB725" s="2">
        <v>1.0188097660900588</v>
      </c>
      <c r="AC725" s="2">
        <v>0.96460080775197277</v>
      </c>
      <c r="AD725" s="2">
        <v>0.79341430579669769</v>
      </c>
      <c r="AE725" s="2">
        <v>1.1748587568954936</v>
      </c>
      <c r="AF725" s="2">
        <v>1.033376854547972</v>
      </c>
      <c r="AG725" s="2">
        <v>1.0436751809388976</v>
      </c>
      <c r="AH725" s="2">
        <v>1.2399419556446734</v>
      </c>
      <c r="AI725" s="2">
        <v>1.1201610433527172</v>
      </c>
      <c r="AJ725" s="2">
        <v>1.0871723476575035</v>
      </c>
      <c r="AK725" s="2">
        <v>1.0117438512016419</v>
      </c>
      <c r="AL725" s="2">
        <v>0.94107298233233605</v>
      </c>
      <c r="AM725" s="2">
        <v>1.2546435434561887</v>
      </c>
      <c r="AN725" s="2">
        <v>1.1924714138163328</v>
      </c>
      <c r="AO725" s="2">
        <v>1.4148291696271227</v>
      </c>
      <c r="AP725" s="2">
        <v>1.034803862434774</v>
      </c>
      <c r="AQ725" s="2">
        <v>1.2347695491474258</v>
      </c>
      <c r="AR725" s="2">
        <v>1.3201921985309906</v>
      </c>
      <c r="AS725" s="2">
        <v>1.1641720836034348</v>
      </c>
      <c r="AT725" s="2">
        <v>1.1410379006158389</v>
      </c>
      <c r="AU725" s="2">
        <v>1.1674911199417635</v>
      </c>
      <c r="AV725" s="2">
        <v>1.0367611552659954</v>
      </c>
      <c r="AW725" s="2">
        <f t="shared" si="77"/>
        <v>0.95532010085571939</v>
      </c>
      <c r="AX725" s="2">
        <f t="shared" si="78"/>
        <v>1.1539354752024116</v>
      </c>
      <c r="AY725" s="28">
        <f t="shared" si="79"/>
        <v>0.82787999969248449</v>
      </c>
      <c r="AZ725" s="28">
        <f t="shared" si="80"/>
        <v>2.868098491542066E-4</v>
      </c>
      <c r="BA725" s="28">
        <f t="shared" si="81"/>
        <v>-0.27250642908910067</v>
      </c>
      <c r="BB725" s="28">
        <f t="shared" si="82"/>
        <v>3.5424059389181903</v>
      </c>
      <c r="BC725" s="29" t="str">
        <f t="shared" si="83"/>
        <v/>
      </c>
      <c r="BD725" s="2" t="s">
        <v>7278</v>
      </c>
      <c r="BE725" s="2" t="s">
        <v>5994</v>
      </c>
      <c r="BF725" s="2" t="s">
        <v>5994</v>
      </c>
      <c r="BG725" s="2" t="s">
        <v>8655</v>
      </c>
      <c r="BH725" s="2" t="s">
        <v>5994</v>
      </c>
      <c r="BI725" s="2" t="s">
        <v>9465</v>
      </c>
      <c r="BJ725" s="2" t="s">
        <v>10371</v>
      </c>
      <c r="BK725" s="2" t="s">
        <v>5994</v>
      </c>
      <c r="BL725" s="2" t="s">
        <v>11846</v>
      </c>
      <c r="BM725" s="2" t="s">
        <v>13065</v>
      </c>
      <c r="BN725" s="2" t="s">
        <v>14085</v>
      </c>
      <c r="BO725" s="2" t="s">
        <v>15189</v>
      </c>
      <c r="BP725" s="2" t="s">
        <v>6364</v>
      </c>
      <c r="BQ725" s="2" t="s">
        <v>17640</v>
      </c>
      <c r="BR725" s="2" t="s">
        <v>18734</v>
      </c>
      <c r="BS725" s="2"/>
      <c r="BT725" s="2"/>
      <c r="BU725" s="2"/>
      <c r="BV725" s="2"/>
      <c r="BW725" s="2"/>
      <c r="BX725" s="2"/>
      <c r="BY725" s="2"/>
      <c r="BZ725" s="2"/>
      <c r="CA725" s="2"/>
      <c r="CB725" s="2"/>
      <c r="CC725" s="2"/>
      <c r="CD725" s="2"/>
      <c r="CE725" s="2"/>
    </row>
    <row r="726" spans="1:83" x14ac:dyDescent="0.2">
      <c r="A726" s="1">
        <v>391</v>
      </c>
      <c r="B726" s="1">
        <v>391</v>
      </c>
      <c r="C726" s="2" t="s">
        <v>6</v>
      </c>
      <c r="D726" s="2" t="s">
        <v>47</v>
      </c>
      <c r="E726" s="2" t="s">
        <v>3221</v>
      </c>
      <c r="F726" s="2" t="s">
        <v>4693</v>
      </c>
      <c r="G726" s="2"/>
      <c r="H726" s="2"/>
      <c r="I726" s="2" t="s">
        <v>5981</v>
      </c>
      <c r="J726" s="2" t="s">
        <v>6015</v>
      </c>
      <c r="K726" s="2" t="s">
        <v>6061</v>
      </c>
      <c r="L726" s="2" t="s">
        <v>5994</v>
      </c>
      <c r="M726" s="2" t="s">
        <v>48</v>
      </c>
      <c r="N726" s="2">
        <v>39</v>
      </c>
      <c r="O726" s="2">
        <v>464</v>
      </c>
      <c r="P726" s="2">
        <v>1147</v>
      </c>
      <c r="Q726" s="2">
        <v>0.6974648766446</v>
      </c>
      <c r="R726" s="2">
        <v>0.75857916254722801</v>
      </c>
      <c r="S726" s="2">
        <v>0.75013024944141771</v>
      </c>
      <c r="T726" s="2">
        <v>0.65699373662743443</v>
      </c>
      <c r="U726" s="2">
        <v>0.88164202096407718</v>
      </c>
      <c r="V726" s="2">
        <v>0.7575684838541471</v>
      </c>
      <c r="W726" s="2">
        <v>0.91593626686787544</v>
      </c>
      <c r="X726" s="2">
        <v>0.75448319023083943</v>
      </c>
      <c r="Y726" s="2">
        <v>0.68603844432730721</v>
      </c>
      <c r="Z726" s="2">
        <v>0.98104739600493396</v>
      </c>
      <c r="AA726" s="2">
        <v>0.65745330113591605</v>
      </c>
      <c r="AB726" s="2">
        <v>0.74234900768131429</v>
      </c>
      <c r="AC726" s="2">
        <v>0.82875171260944525</v>
      </c>
      <c r="AD726" s="2">
        <v>0.74984752949221001</v>
      </c>
      <c r="AE726" s="2">
        <v>0.81911740339908512</v>
      </c>
      <c r="AF726" s="2">
        <v>0.98299721408642327</v>
      </c>
      <c r="AG726" s="2">
        <v>0.76184689098580338</v>
      </c>
      <c r="AH726" s="2">
        <v>1.0888312105202034</v>
      </c>
      <c r="AI726" s="2">
        <v>1.1207437763855832</v>
      </c>
      <c r="AJ726" s="2">
        <v>0.91620707592887585</v>
      </c>
      <c r="AK726" s="2">
        <v>0.84355315321123037</v>
      </c>
      <c r="AL726" s="2">
        <v>0.82197413861018187</v>
      </c>
      <c r="AM726" s="2">
        <v>0.88443918149791689</v>
      </c>
      <c r="AN726" s="2">
        <v>0.911162304731434</v>
      </c>
      <c r="AO726" s="2">
        <v>0.89430363483829267</v>
      </c>
      <c r="AP726" s="2">
        <v>0.99681207719590892</v>
      </c>
      <c r="AQ726" s="2">
        <v>1.2083760126361789</v>
      </c>
      <c r="AR726" s="2">
        <v>1.1614952572338064</v>
      </c>
      <c r="AS726" s="2">
        <v>1.0787619948895968</v>
      </c>
      <c r="AT726" s="2">
        <v>1.1667684054816101</v>
      </c>
      <c r="AU726" s="2">
        <v>1.136408306378893</v>
      </c>
      <c r="AV726" s="2">
        <v>0.86962995587950709</v>
      </c>
      <c r="AW726" s="2">
        <f t="shared" si="77"/>
        <v>0.82062220388451801</v>
      </c>
      <c r="AX726" s="2">
        <f t="shared" si="78"/>
        <v>0.99153011527026402</v>
      </c>
      <c r="AY726" s="28">
        <f t="shared" si="79"/>
        <v>0.82763215281750546</v>
      </c>
      <c r="AZ726" s="28">
        <f t="shared" si="80"/>
        <v>1.8384217508444747E-3</v>
      </c>
      <c r="BA726" s="28">
        <f t="shared" si="81"/>
        <v>-0.27293840110399814</v>
      </c>
      <c r="BB726" s="28">
        <f t="shared" si="82"/>
        <v>2.7355548503747564</v>
      </c>
      <c r="BC726" s="29" t="str">
        <f t="shared" si="83"/>
        <v/>
      </c>
      <c r="BD726" s="2" t="s">
        <v>6646</v>
      </c>
      <c r="BE726" s="2" t="s">
        <v>5994</v>
      </c>
      <c r="BF726" s="2" t="s">
        <v>5994</v>
      </c>
      <c r="BG726" s="2" t="s">
        <v>7947</v>
      </c>
      <c r="BH726" s="2" t="s">
        <v>5994</v>
      </c>
      <c r="BI726" s="2" t="s">
        <v>9349</v>
      </c>
      <c r="BJ726" s="2" t="s">
        <v>10050</v>
      </c>
      <c r="BK726" s="2" t="s">
        <v>10660</v>
      </c>
      <c r="BL726" s="2" t="s">
        <v>11202</v>
      </c>
      <c r="BM726" s="2" t="s">
        <v>12421</v>
      </c>
      <c r="BN726" s="2" t="s">
        <v>13436</v>
      </c>
      <c r="BO726" s="2" t="s">
        <v>14550</v>
      </c>
      <c r="BP726" s="2" t="s">
        <v>15824</v>
      </c>
      <c r="BQ726" s="2" t="s">
        <v>16902</v>
      </c>
      <c r="BR726" s="2" t="s">
        <v>18247</v>
      </c>
      <c r="BS726" s="2"/>
      <c r="BT726" s="2"/>
      <c r="BU726" s="2"/>
      <c r="BV726" s="2"/>
      <c r="BW726" s="2"/>
      <c r="BX726" s="2"/>
      <c r="BY726" s="2"/>
      <c r="BZ726" s="2"/>
      <c r="CA726" s="2"/>
      <c r="CB726" s="2"/>
      <c r="CC726" s="2"/>
      <c r="CD726" s="2"/>
      <c r="CE726" s="2"/>
    </row>
    <row r="727" spans="1:83" x14ac:dyDescent="0.2">
      <c r="A727" s="1">
        <v>253</v>
      </c>
      <c r="B727" s="1">
        <v>253</v>
      </c>
      <c r="C727" s="2" t="s">
        <v>239</v>
      </c>
      <c r="D727" s="2" t="s">
        <v>969</v>
      </c>
      <c r="E727" s="2" t="s">
        <v>3291</v>
      </c>
      <c r="F727" s="2" t="s">
        <v>4762</v>
      </c>
      <c r="G727" s="2"/>
      <c r="H727" s="2"/>
      <c r="I727" s="2" t="s">
        <v>5983</v>
      </c>
      <c r="J727" s="2" t="s">
        <v>6019</v>
      </c>
      <c r="K727" s="2" t="s">
        <v>5994</v>
      </c>
      <c r="L727" s="2" t="s">
        <v>5994</v>
      </c>
      <c r="M727" s="2" t="s">
        <v>970</v>
      </c>
      <c r="N727" s="2">
        <v>1</v>
      </c>
      <c r="O727" s="2">
        <v>503</v>
      </c>
      <c r="P727" s="2">
        <v>8</v>
      </c>
      <c r="Q727" s="2">
        <v>0.81061093058820244</v>
      </c>
      <c r="R727" s="2">
        <v>0.73296346178888416</v>
      </c>
      <c r="S727" s="2">
        <v>0.70894677331031997</v>
      </c>
      <c r="T727" s="2">
        <v>0.98965575720981758</v>
      </c>
      <c r="U727" s="2">
        <v>0.87365509881944459</v>
      </c>
      <c r="V727" s="2">
        <v>0.81579181171803505</v>
      </c>
      <c r="W727" s="2">
        <v>1.0623431570088202</v>
      </c>
      <c r="X727" s="2">
        <v>0.94068203311583398</v>
      </c>
      <c r="Y727" s="2">
        <v>0.7657465343133929</v>
      </c>
      <c r="Z727" s="2">
        <v>1.0826435094401476</v>
      </c>
      <c r="AA727" s="2">
        <v>1.005615532918865</v>
      </c>
      <c r="AB727" s="2">
        <v>0.92580389453614242</v>
      </c>
      <c r="AC727" s="2">
        <v>1.0089655963850261</v>
      </c>
      <c r="AD727" s="2">
        <v>0.85696862097301418</v>
      </c>
      <c r="AE727" s="2">
        <v>0.97707182491306177</v>
      </c>
      <c r="AF727" s="2">
        <v>1.0923179713504603</v>
      </c>
      <c r="AG727" s="2">
        <v>0.93121039260592098</v>
      </c>
      <c r="AH727" s="2">
        <v>1.3213069172621277</v>
      </c>
      <c r="AI727" s="2">
        <v>1.09340340120666</v>
      </c>
      <c r="AJ727" s="2">
        <v>1.0135731155769321</v>
      </c>
      <c r="AK727" s="2">
        <v>1.0865032557396197</v>
      </c>
      <c r="AL727" s="2">
        <v>1.0463498568512299</v>
      </c>
      <c r="AM727" s="2">
        <v>1.0726814925062131</v>
      </c>
      <c r="AN727" s="2">
        <v>1.2514370565453992</v>
      </c>
      <c r="AO727" s="2">
        <v>1.0595419177507894</v>
      </c>
      <c r="AP727" s="2">
        <v>1.0410053297372259</v>
      </c>
      <c r="AQ727" s="2">
        <v>1.2553323933126295</v>
      </c>
      <c r="AR727" s="2">
        <v>1.0378886558298284</v>
      </c>
      <c r="AS727" s="2">
        <v>1.3638843926867534</v>
      </c>
      <c r="AT727" s="2">
        <v>1.1953545850756953</v>
      </c>
      <c r="AU727" s="2">
        <v>1.4252971010724518</v>
      </c>
      <c r="AV727" s="2">
        <v>1.0730169346708893</v>
      </c>
      <c r="AW727" s="2">
        <f t="shared" si="77"/>
        <v>0.94714227470864099</v>
      </c>
      <c r="AX727" s="2">
        <f t="shared" si="78"/>
        <v>1.147835852873512</v>
      </c>
      <c r="AY727" s="28">
        <f t="shared" si="79"/>
        <v>0.82515480966860266</v>
      </c>
      <c r="AZ727" s="28">
        <f t="shared" si="80"/>
        <v>5.9184369002775747E-4</v>
      </c>
      <c r="BA727" s="28">
        <f t="shared" si="81"/>
        <v>-0.27726328196667904</v>
      </c>
      <c r="BB727" s="28">
        <f t="shared" si="82"/>
        <v>3.2277929782804762</v>
      </c>
      <c r="BC727" s="29" t="str">
        <f t="shared" si="83"/>
        <v/>
      </c>
      <c r="BD727" s="2" t="s">
        <v>6711</v>
      </c>
      <c r="BE727" s="2" t="s">
        <v>5994</v>
      </c>
      <c r="BF727" s="2" t="s">
        <v>5994</v>
      </c>
      <c r="BG727" s="2" t="s">
        <v>8015</v>
      </c>
      <c r="BH727" s="2" t="s">
        <v>5994</v>
      </c>
      <c r="BI727" s="2" t="s">
        <v>5994</v>
      </c>
      <c r="BJ727" s="2" t="s">
        <v>10090</v>
      </c>
      <c r="BK727" s="2" t="s">
        <v>5994</v>
      </c>
      <c r="BL727" s="2" t="s">
        <v>11267</v>
      </c>
      <c r="BM727" s="2" t="s">
        <v>12489</v>
      </c>
      <c r="BN727" s="2" t="s">
        <v>13510</v>
      </c>
      <c r="BO727" s="2" t="s">
        <v>14613</v>
      </c>
      <c r="BP727" s="2" t="s">
        <v>15885</v>
      </c>
      <c r="BQ727" s="2" t="s">
        <v>16973</v>
      </c>
      <c r="BR727" s="2" t="s">
        <v>18321</v>
      </c>
      <c r="BS727" s="2"/>
      <c r="BT727" s="2"/>
      <c r="BU727" s="2"/>
      <c r="BV727" s="2"/>
      <c r="BW727" s="2"/>
      <c r="BX727" s="2"/>
      <c r="BY727" s="2"/>
      <c r="BZ727" s="2"/>
      <c r="CA727" s="2"/>
      <c r="CB727" s="2"/>
      <c r="CC727" s="2"/>
      <c r="CD727" s="2"/>
      <c r="CE727" s="2"/>
    </row>
    <row r="728" spans="1:83" x14ac:dyDescent="0.2">
      <c r="A728" s="1">
        <v>84</v>
      </c>
      <c r="B728" s="1">
        <v>84</v>
      </c>
      <c r="C728" s="2" t="s">
        <v>6</v>
      </c>
      <c r="D728" s="2" t="s">
        <v>1623</v>
      </c>
      <c r="E728" s="2" t="s">
        <v>3697</v>
      </c>
      <c r="F728" s="2" t="s">
        <v>5168</v>
      </c>
      <c r="G728" s="2"/>
      <c r="H728" s="2"/>
      <c r="I728" s="2" t="s">
        <v>5992</v>
      </c>
      <c r="J728" s="2" t="s">
        <v>6081</v>
      </c>
      <c r="K728" s="2" t="s">
        <v>5994</v>
      </c>
      <c r="L728" s="2" t="s">
        <v>5994</v>
      </c>
      <c r="M728" s="2" t="s">
        <v>1624</v>
      </c>
      <c r="N728" s="2">
        <v>2</v>
      </c>
      <c r="O728" s="2">
        <v>140</v>
      </c>
      <c r="P728" s="2">
        <v>3</v>
      </c>
      <c r="Q728" s="2">
        <v>1.1571379806350823</v>
      </c>
      <c r="R728" s="2">
        <v>1.016257690142782</v>
      </c>
      <c r="S728" s="2">
        <v>1.0319338031695884</v>
      </c>
      <c r="T728" s="2">
        <v>1.0013222331675087</v>
      </c>
      <c r="U728" s="2">
        <v>0.77919497039308971</v>
      </c>
      <c r="V728" s="2">
        <v>1.208548755929999</v>
      </c>
      <c r="W728" s="2">
        <v>1.4240940963867801</v>
      </c>
      <c r="X728" s="2">
        <v>1.2918462732733551</v>
      </c>
      <c r="Y728" s="2">
        <v>0.48062253393730264</v>
      </c>
      <c r="Z728" s="2">
        <v>1.3881297586791499</v>
      </c>
      <c r="AA728" s="2">
        <v>1.0554834024016797</v>
      </c>
      <c r="AB728" s="2">
        <v>1.2267923425777596</v>
      </c>
      <c r="AC728" s="2">
        <v>0.82136278380361694</v>
      </c>
      <c r="AD728" s="2">
        <v>0.73181381621620878</v>
      </c>
      <c r="AE728" s="2">
        <v>1.7114412850494831</v>
      </c>
      <c r="AF728" s="2">
        <v>1.5456546581454573</v>
      </c>
      <c r="AG728" s="2">
        <v>1.4390350789247279</v>
      </c>
      <c r="AH728" s="2">
        <v>1.8523264065724634</v>
      </c>
      <c r="AI728" s="2">
        <v>1.2420943934999646</v>
      </c>
      <c r="AJ728" s="2">
        <v>0.99698659900266384</v>
      </c>
      <c r="AK728" s="2">
        <v>1.0126508380695949</v>
      </c>
      <c r="AL728" s="2">
        <v>1.6344583544448601</v>
      </c>
      <c r="AM728" s="2">
        <v>1.2963642203229244</v>
      </c>
      <c r="AN728" s="2">
        <v>2.0721307775588738</v>
      </c>
      <c r="AO728" s="2">
        <v>1.3116344040169643</v>
      </c>
      <c r="AP728" s="2">
        <v>2.0706975656935969</v>
      </c>
      <c r="AQ728" s="2">
        <v>1.6842323484987887</v>
      </c>
      <c r="AR728" s="2">
        <v>1.4386291941193674</v>
      </c>
      <c r="AS728" s="2">
        <v>1.3486390778969279</v>
      </c>
      <c r="AT728" s="2">
        <v>1.7419101935568613</v>
      </c>
      <c r="AU728" s="2">
        <v>1.2842102270240934</v>
      </c>
      <c r="AV728" s="2">
        <v>0.76839493438564788</v>
      </c>
      <c r="AW728" s="2">
        <f t="shared" si="77"/>
        <v>1.1792153822582105</v>
      </c>
      <c r="AX728" s="2">
        <f t="shared" si="78"/>
        <v>1.4354568257377818</v>
      </c>
      <c r="AY728" s="28">
        <f t="shared" si="79"/>
        <v>0.82149136157552438</v>
      </c>
      <c r="AZ728" s="28">
        <f t="shared" si="80"/>
        <v>6.119345696414541E-2</v>
      </c>
      <c r="BA728" s="28">
        <f t="shared" si="81"/>
        <v>-0.28368269034826027</v>
      </c>
      <c r="BB728" s="28">
        <f t="shared" si="82"/>
        <v>1.2132950117805608</v>
      </c>
      <c r="BC728" s="29" t="str">
        <f t="shared" si="83"/>
        <v/>
      </c>
      <c r="BD728" s="2" t="s">
        <v>7065</v>
      </c>
      <c r="BE728" s="2" t="s">
        <v>5994</v>
      </c>
      <c r="BF728" s="2" t="s">
        <v>5994</v>
      </c>
      <c r="BG728" s="2" t="s">
        <v>8418</v>
      </c>
      <c r="BH728" s="2" t="s">
        <v>5994</v>
      </c>
      <c r="BI728" s="2" t="s">
        <v>9276</v>
      </c>
      <c r="BJ728" s="2" t="s">
        <v>10256</v>
      </c>
      <c r="BK728" s="2" t="s">
        <v>19586</v>
      </c>
      <c r="BL728" s="2" t="s">
        <v>11626</v>
      </c>
      <c r="BM728" s="2" t="s">
        <v>19587</v>
      </c>
      <c r="BN728" s="2" t="s">
        <v>13867</v>
      </c>
      <c r="BO728" s="2" t="s">
        <v>19588</v>
      </c>
      <c r="BP728" s="2" t="s">
        <v>16260</v>
      </c>
      <c r="BQ728" s="2" t="s">
        <v>17383</v>
      </c>
      <c r="BR728" s="2" t="s">
        <v>18585</v>
      </c>
      <c r="BS728" s="2"/>
      <c r="BT728" s="2"/>
      <c r="BU728" s="2"/>
      <c r="BV728" s="2"/>
      <c r="BW728" s="2"/>
      <c r="BX728" s="2"/>
      <c r="BY728" s="2"/>
      <c r="BZ728" s="2"/>
      <c r="CA728" s="2"/>
      <c r="CB728" s="2"/>
      <c r="CC728" s="2"/>
      <c r="CD728" s="2"/>
      <c r="CE728" s="2"/>
    </row>
    <row r="729" spans="1:83" x14ac:dyDescent="0.2">
      <c r="A729" s="1">
        <v>56</v>
      </c>
      <c r="B729" s="1">
        <v>56</v>
      </c>
      <c r="C729" s="2" t="s">
        <v>6</v>
      </c>
      <c r="D729" s="2" t="s">
        <v>1161</v>
      </c>
      <c r="E729" s="2" t="s">
        <v>3035</v>
      </c>
      <c r="F729" s="2" t="s">
        <v>4507</v>
      </c>
      <c r="G729" s="2"/>
      <c r="H729" s="2"/>
      <c r="I729" s="2" t="s">
        <v>5977</v>
      </c>
      <c r="J729" s="2" t="s">
        <v>5997</v>
      </c>
      <c r="K729" s="2" t="s">
        <v>6069</v>
      </c>
      <c r="L729" s="2" t="s">
        <v>5994</v>
      </c>
      <c r="M729" s="2" t="s">
        <v>1162</v>
      </c>
      <c r="N729" s="2">
        <v>3</v>
      </c>
      <c r="O729" s="2">
        <v>300</v>
      </c>
      <c r="P729" s="2">
        <v>6</v>
      </c>
      <c r="Q729" s="2">
        <v>0.91750494035634111</v>
      </c>
      <c r="R729" s="2">
        <v>0.76874344898430158</v>
      </c>
      <c r="S729" s="2">
        <v>0.88668255798525475</v>
      </c>
      <c r="T729" s="2">
        <v>1.1351100522515245</v>
      </c>
      <c r="U729" s="2">
        <v>1.0266750155222082</v>
      </c>
      <c r="V729" s="2">
        <v>0.97985040056332251</v>
      </c>
      <c r="W729" s="2">
        <v>0.87936485537120956</v>
      </c>
      <c r="X729" s="2">
        <v>0.65373466234441102</v>
      </c>
      <c r="Y729" s="2">
        <v>0.83618903375375764</v>
      </c>
      <c r="Z729" s="2">
        <v>1.0663295303560256</v>
      </c>
      <c r="AA729" s="2">
        <v>0.88498038752293928</v>
      </c>
      <c r="AB729" s="2">
        <v>0.75784799772283762</v>
      </c>
      <c r="AC729" s="2">
        <v>0.82246034172843729</v>
      </c>
      <c r="AD729" s="2">
        <v>0.76656946086372668</v>
      </c>
      <c r="AE729" s="2">
        <v>1.9360439411664025</v>
      </c>
      <c r="AF729" s="2">
        <v>1.3596738242776487</v>
      </c>
      <c r="AG729" s="2">
        <v>1.9239948712825643</v>
      </c>
      <c r="AH729" s="2">
        <v>1.2851403602271878</v>
      </c>
      <c r="AI729" s="2">
        <v>1.1653037599979053</v>
      </c>
      <c r="AJ729" s="2">
        <v>0.70992853798951294</v>
      </c>
      <c r="AK729" s="2">
        <v>0.92999370370221435</v>
      </c>
      <c r="AL729" s="2">
        <v>1.0221600227847016</v>
      </c>
      <c r="AM729" s="2">
        <v>1.2439321974918296</v>
      </c>
      <c r="AN729" s="2">
        <v>1.398130806428624</v>
      </c>
      <c r="AO729" s="2">
        <v>1.8711957901768623</v>
      </c>
      <c r="AP729" s="2">
        <v>0.96601683653759207</v>
      </c>
      <c r="AQ729" s="2">
        <v>1.5404513486022724</v>
      </c>
      <c r="AR729" s="2">
        <v>0.82489844529205614</v>
      </c>
      <c r="AS729" s="2">
        <v>1.598479195710403</v>
      </c>
      <c r="AT729" s="2">
        <v>1.7590752222553743</v>
      </c>
      <c r="AU729" s="2">
        <v>1.4184456730583874</v>
      </c>
      <c r="AV729" s="2">
        <v>1.4318529192985032</v>
      </c>
      <c r="AW729" s="2">
        <f t="shared" si="77"/>
        <v>1.0553789180146318</v>
      </c>
      <c r="AX729" s="2">
        <f t="shared" si="78"/>
        <v>1.2857354384098718</v>
      </c>
      <c r="AY729" s="28">
        <f t="shared" si="79"/>
        <v>0.82083676508121106</v>
      </c>
      <c r="AZ729" s="28">
        <f t="shared" si="80"/>
        <v>8.7986452636551221E-2</v>
      </c>
      <c r="BA729" s="28">
        <f t="shared" si="81"/>
        <v>-0.28483274453147794</v>
      </c>
      <c r="BB729" s="28">
        <f t="shared" si="82"/>
        <v>1.0555841914647701</v>
      </c>
      <c r="BC729" s="29" t="str">
        <f t="shared" si="83"/>
        <v/>
      </c>
      <c r="BD729" s="2" t="s">
        <v>6486</v>
      </c>
      <c r="BE729" s="2" t="s">
        <v>5994</v>
      </c>
      <c r="BF729" s="2" t="s">
        <v>5994</v>
      </c>
      <c r="BG729" s="2" t="s">
        <v>7761</v>
      </c>
      <c r="BH729" s="2" t="s">
        <v>5994</v>
      </c>
      <c r="BI729" s="2" t="s">
        <v>9202</v>
      </c>
      <c r="BJ729" s="2" t="s">
        <v>9955</v>
      </c>
      <c r="BK729" s="2" t="s">
        <v>5994</v>
      </c>
      <c r="BL729" s="2" t="s">
        <v>11050</v>
      </c>
      <c r="BM729" s="2" t="s">
        <v>12259</v>
      </c>
      <c r="BN729" s="2" t="s">
        <v>13238</v>
      </c>
      <c r="BO729" s="2" t="s">
        <v>14406</v>
      </c>
      <c r="BP729" s="2" t="s">
        <v>15638</v>
      </c>
      <c r="BQ729" s="2" t="s">
        <v>16711</v>
      </c>
      <c r="BR729" s="2" t="s">
        <v>18123</v>
      </c>
      <c r="BS729" s="2"/>
      <c r="BT729" s="2"/>
      <c r="BU729" s="2"/>
      <c r="BV729" s="2"/>
      <c r="BW729" s="2"/>
      <c r="BX729" s="2"/>
      <c r="BY729" s="2"/>
      <c r="BZ729" s="2"/>
      <c r="CA729" s="2"/>
      <c r="CB729" s="2"/>
      <c r="CC729" s="2"/>
      <c r="CD729" s="2"/>
      <c r="CE729" s="2"/>
    </row>
    <row r="730" spans="1:83" x14ac:dyDescent="0.2">
      <c r="A730" s="1">
        <v>209</v>
      </c>
      <c r="B730" s="1">
        <v>209</v>
      </c>
      <c r="C730" s="2" t="s">
        <v>6</v>
      </c>
      <c r="D730" s="2" t="s">
        <v>399</v>
      </c>
      <c r="E730" s="2" t="s">
        <v>3531</v>
      </c>
      <c r="F730" s="2" t="s">
        <v>5002</v>
      </c>
      <c r="G730" s="2"/>
      <c r="H730" s="2"/>
      <c r="I730" s="2" t="s">
        <v>5980</v>
      </c>
      <c r="J730" s="2" t="s">
        <v>6038</v>
      </c>
      <c r="K730" s="2" t="s">
        <v>6020</v>
      </c>
      <c r="L730" s="2" t="s">
        <v>5994</v>
      </c>
      <c r="M730" s="2" t="s">
        <v>400</v>
      </c>
      <c r="N730" s="2">
        <v>15</v>
      </c>
      <c r="O730" s="2">
        <v>803</v>
      </c>
      <c r="P730" s="2">
        <v>51</v>
      </c>
      <c r="Q730" s="2">
        <v>0.56628390558885733</v>
      </c>
      <c r="R730" s="2">
        <v>0.69806299483317202</v>
      </c>
      <c r="S730" s="2">
        <v>0.89988037292388023</v>
      </c>
      <c r="T730" s="2">
        <v>0.81578090414097115</v>
      </c>
      <c r="U730" s="2">
        <v>1.1684223994557654</v>
      </c>
      <c r="V730" s="2">
        <v>0.79762986981087025</v>
      </c>
      <c r="W730" s="2">
        <v>0.7578506428000813</v>
      </c>
      <c r="X730" s="2">
        <v>0.7037102777589942</v>
      </c>
      <c r="Y730" s="2">
        <v>0.70970793585645775</v>
      </c>
      <c r="Z730" s="2">
        <v>0.86511748170716773</v>
      </c>
      <c r="AA730" s="2">
        <v>0.71360852975407951</v>
      </c>
      <c r="AB730" s="2">
        <v>0.82894557996069151</v>
      </c>
      <c r="AC730" s="2">
        <v>0.89568115554612981</v>
      </c>
      <c r="AD730" s="2">
        <v>0.80038282225197088</v>
      </c>
      <c r="AE730" s="2">
        <v>1.0668846375916139</v>
      </c>
      <c r="AF730" s="2">
        <v>0.87937098822729598</v>
      </c>
      <c r="AG730" s="2">
        <v>0.79558413500490432</v>
      </c>
      <c r="AH730" s="2">
        <v>0.99198434476503194</v>
      </c>
      <c r="AI730" s="2">
        <v>1.0478793246748004</v>
      </c>
      <c r="AJ730" s="2">
        <v>0.72197966881126319</v>
      </c>
      <c r="AK730" s="2">
        <v>0.89731425193383363</v>
      </c>
      <c r="AL730" s="2">
        <v>1.2354172666601528</v>
      </c>
      <c r="AM730" s="2">
        <v>1.1063612657374311</v>
      </c>
      <c r="AN730" s="2">
        <v>0.95994234967916547</v>
      </c>
      <c r="AO730" s="2">
        <v>1.2565952378720751</v>
      </c>
      <c r="AP730" s="2">
        <v>0.91994981638946205</v>
      </c>
      <c r="AQ730" s="2">
        <v>1.2010300853351268</v>
      </c>
      <c r="AR730" s="2">
        <v>1.1231419520546464</v>
      </c>
      <c r="AS730" s="2">
        <v>1.0305614018758003</v>
      </c>
      <c r="AT730" s="2">
        <v>1.0572447522716806</v>
      </c>
      <c r="AU730" s="2">
        <v>0.80799513908596599</v>
      </c>
      <c r="AV730" s="2">
        <v>1.0366592392199383</v>
      </c>
      <c r="AW730" s="2">
        <f t="shared" si="77"/>
        <v>0.84225096329751226</v>
      </c>
      <c r="AX730" s="2">
        <f t="shared" si="78"/>
        <v>1.0272455713020416</v>
      </c>
      <c r="AY730" s="28">
        <f t="shared" si="79"/>
        <v>0.81991199264062309</v>
      </c>
      <c r="AZ730" s="28">
        <f t="shared" si="80"/>
        <v>2.2542664232014066E-3</v>
      </c>
      <c r="BA730" s="28">
        <f t="shared" si="81"/>
        <v>-0.28645903222358909</v>
      </c>
      <c r="BB730" s="28">
        <f t="shared" si="82"/>
        <v>2.6469947576383954</v>
      </c>
      <c r="BC730" s="29" t="str">
        <f t="shared" si="83"/>
        <v/>
      </c>
      <c r="BD730" s="2" t="s">
        <v>6916</v>
      </c>
      <c r="BE730" s="2" t="s">
        <v>5994</v>
      </c>
      <c r="BF730" s="2" t="s">
        <v>5994</v>
      </c>
      <c r="BG730" s="2" t="s">
        <v>8254</v>
      </c>
      <c r="BH730" s="2" t="s">
        <v>5994</v>
      </c>
      <c r="BI730" s="2" t="s">
        <v>9629</v>
      </c>
      <c r="BJ730" s="2" t="s">
        <v>10193</v>
      </c>
      <c r="BK730" s="2" t="s">
        <v>5994</v>
      </c>
      <c r="BL730" s="2" t="s">
        <v>11478</v>
      </c>
      <c r="BM730" s="2" t="s">
        <v>12698</v>
      </c>
      <c r="BN730" s="2" t="s">
        <v>13719</v>
      </c>
      <c r="BO730" s="2" t="s">
        <v>14812</v>
      </c>
      <c r="BP730" s="2" t="s">
        <v>16120</v>
      </c>
      <c r="BQ730" s="2" t="s">
        <v>17213</v>
      </c>
      <c r="BR730" s="2" t="s">
        <v>18468</v>
      </c>
      <c r="BS730" s="2"/>
      <c r="BT730" s="2"/>
      <c r="BU730" s="2"/>
      <c r="BV730" s="2"/>
      <c r="BW730" s="2"/>
      <c r="BX730" s="2"/>
      <c r="BY730" s="2"/>
      <c r="BZ730" s="2"/>
      <c r="CA730" s="2"/>
      <c r="CB730" s="2"/>
      <c r="CC730" s="2"/>
      <c r="CD730" s="2"/>
      <c r="CE730" s="2"/>
    </row>
    <row r="731" spans="1:83" x14ac:dyDescent="0.2">
      <c r="A731" s="1">
        <v>260</v>
      </c>
      <c r="B731" s="1">
        <v>260</v>
      </c>
      <c r="C731" s="2" t="s">
        <v>334</v>
      </c>
      <c r="D731" s="2" t="s">
        <v>1345</v>
      </c>
      <c r="E731" s="2" t="s">
        <v>4409</v>
      </c>
      <c r="F731" s="2" t="s">
        <v>5884</v>
      </c>
      <c r="G731" s="2"/>
      <c r="H731" s="2"/>
      <c r="I731" s="2" t="s">
        <v>5994</v>
      </c>
      <c r="J731" s="2" t="s">
        <v>6397</v>
      </c>
      <c r="K731" s="2" t="s">
        <v>5994</v>
      </c>
      <c r="L731" s="2" t="s">
        <v>5994</v>
      </c>
      <c r="M731" s="2" t="s">
        <v>1346</v>
      </c>
      <c r="N731" s="2">
        <v>1</v>
      </c>
      <c r="O731" s="2">
        <v>688</v>
      </c>
      <c r="P731" s="2">
        <v>4</v>
      </c>
      <c r="Q731" s="2">
        <v>0.88534665959545222</v>
      </c>
      <c r="R731" s="2">
        <v>1.6553639899329338</v>
      </c>
      <c r="S731" s="2">
        <v>1.3464657300109566</v>
      </c>
      <c r="T731" s="2">
        <v>1.6628506176773752</v>
      </c>
      <c r="U731" s="2">
        <v>1.9406705213296309</v>
      </c>
      <c r="V731" s="2">
        <v>1.1389530571764124</v>
      </c>
      <c r="W731" s="2">
        <v>1.8677160110277706</v>
      </c>
      <c r="X731" s="2">
        <v>0.56535808304575008</v>
      </c>
      <c r="Y731" s="2">
        <v>1.1626144447308882</v>
      </c>
      <c r="Z731" s="2">
        <v>0.71377274582688433</v>
      </c>
      <c r="AA731" s="2">
        <v>0.71572581293922533</v>
      </c>
      <c r="AB731" s="2">
        <v>0.65394625478982216</v>
      </c>
      <c r="AC731" s="2">
        <v>0.39754108673016192</v>
      </c>
      <c r="AD731" s="2">
        <v>0.79474339703530117</v>
      </c>
      <c r="AE731" s="2">
        <v>0.96752245239795376</v>
      </c>
      <c r="AF731" s="2">
        <v>1.0886029089974798</v>
      </c>
      <c r="AG731" s="2">
        <v>0.72926044834245651</v>
      </c>
      <c r="AH731" s="2">
        <v>0.90412640349779994</v>
      </c>
      <c r="AI731" s="2">
        <v>1.2691958022372325</v>
      </c>
      <c r="AJ731" s="2">
        <v>0.95997966531640089</v>
      </c>
      <c r="AK731" s="2">
        <v>1.5793661824516145</v>
      </c>
      <c r="AL731" s="2">
        <v>1.7486404309965264</v>
      </c>
      <c r="AM731" s="2">
        <v>2.6204003258125295</v>
      </c>
      <c r="AN731" s="2">
        <v>1.0910211614384699</v>
      </c>
      <c r="AO731" s="2">
        <v>2.0572549321517162</v>
      </c>
      <c r="AP731" s="2">
        <v>0.80962168676218416</v>
      </c>
      <c r="AQ731" s="2">
        <v>0.9041027530464314</v>
      </c>
      <c r="AR731" s="2">
        <v>1.5926197423516351</v>
      </c>
      <c r="AS731" s="2">
        <v>0.78267629118559623</v>
      </c>
      <c r="AT731" s="2">
        <v>0.97854066098936621</v>
      </c>
      <c r="AU731" s="2">
        <v>0.62466430258449446</v>
      </c>
      <c r="AV731" s="2">
        <v>1.3295290461274099</v>
      </c>
      <c r="AW731" s="2">
        <f t="shared" si="77"/>
        <v>1.0768303382800781</v>
      </c>
      <c r="AX731" s="2">
        <f t="shared" si="78"/>
        <v>1.313724398554952</v>
      </c>
      <c r="AY731" s="28">
        <f t="shared" si="79"/>
        <v>0.81967750577255882</v>
      </c>
      <c r="AZ731" s="28">
        <f t="shared" si="80"/>
        <v>0.203164428856002</v>
      </c>
      <c r="BA731" s="28">
        <f t="shared" si="81"/>
        <v>-0.28687168800644663</v>
      </c>
      <c r="BB731" s="28">
        <f t="shared" si="82"/>
        <v>0.69215232839533047</v>
      </c>
      <c r="BC731" s="29" t="str">
        <f t="shared" si="83"/>
        <v/>
      </c>
      <c r="BD731" s="2" t="s">
        <v>4409</v>
      </c>
      <c r="BE731" s="2" t="s">
        <v>5994</v>
      </c>
      <c r="BF731" s="2" t="s">
        <v>5994</v>
      </c>
      <c r="BG731" s="2" t="s">
        <v>9073</v>
      </c>
      <c r="BH731" s="2" t="s">
        <v>5994</v>
      </c>
      <c r="BI731" s="2" t="s">
        <v>5994</v>
      </c>
      <c r="BJ731" s="2" t="s">
        <v>5994</v>
      </c>
      <c r="BK731" s="2" t="s">
        <v>5994</v>
      </c>
      <c r="BL731" s="2" t="s">
        <v>12196</v>
      </c>
      <c r="BM731" s="2" t="s">
        <v>6397</v>
      </c>
      <c r="BN731" s="2" t="s">
        <v>14362</v>
      </c>
      <c r="BO731" s="2" t="s">
        <v>15569</v>
      </c>
      <c r="BP731" s="2" t="s">
        <v>6120</v>
      </c>
      <c r="BQ731" s="2" t="s">
        <v>18050</v>
      </c>
      <c r="BR731" s="2" t="s">
        <v>19008</v>
      </c>
      <c r="BS731" s="2"/>
      <c r="BT731" s="2"/>
      <c r="BU731" s="2"/>
      <c r="BV731" s="2"/>
      <c r="BW731" s="2"/>
      <c r="BX731" s="2"/>
      <c r="BY731" s="2"/>
      <c r="BZ731" s="2"/>
      <c r="CA731" s="2"/>
      <c r="CB731" s="2"/>
      <c r="CC731" s="2"/>
      <c r="CD731" s="2"/>
      <c r="CE731" s="2"/>
    </row>
    <row r="732" spans="1:83" x14ac:dyDescent="0.2">
      <c r="A732" s="1">
        <v>101</v>
      </c>
      <c r="B732" s="1">
        <v>101</v>
      </c>
      <c r="C732" s="2" t="s">
        <v>239</v>
      </c>
      <c r="D732" s="2" t="s">
        <v>240</v>
      </c>
      <c r="E732" s="2" t="s">
        <v>4430</v>
      </c>
      <c r="F732" s="2" t="s">
        <v>5905</v>
      </c>
      <c r="G732" s="2"/>
      <c r="H732" s="2"/>
      <c r="I732" s="2" t="s">
        <v>5994</v>
      </c>
      <c r="J732" s="2" t="s">
        <v>6124</v>
      </c>
      <c r="K732" s="2" t="s">
        <v>5994</v>
      </c>
      <c r="L732" s="2" t="s">
        <v>5994</v>
      </c>
      <c r="M732" s="2" t="s">
        <v>241</v>
      </c>
      <c r="N732" s="2">
        <v>1</v>
      </c>
      <c r="O732" s="2">
        <v>430</v>
      </c>
      <c r="P732" s="2">
        <v>126</v>
      </c>
      <c r="Q732" s="2">
        <v>0.49617149388136927</v>
      </c>
      <c r="R732" s="2">
        <v>0.35987215673084416</v>
      </c>
      <c r="S732" s="2">
        <v>0.45641184711538968</v>
      </c>
      <c r="T732" s="2">
        <v>0.37506870501448991</v>
      </c>
      <c r="U732" s="2">
        <v>0.28459105974135751</v>
      </c>
      <c r="V732" s="2">
        <v>0.63186961544056774</v>
      </c>
      <c r="W732" s="2">
        <v>0.65084270302751812</v>
      </c>
      <c r="X732" s="2">
        <v>1.2442009112138568</v>
      </c>
      <c r="Y732" s="2">
        <v>0.28828030714289121</v>
      </c>
      <c r="Z732" s="2">
        <v>0.94856139867531775</v>
      </c>
      <c r="AA732" s="2">
        <v>0.92132481087869833</v>
      </c>
      <c r="AB732" s="2">
        <v>1.309872801419117</v>
      </c>
      <c r="AC732" s="2">
        <v>1.3092405358406936</v>
      </c>
      <c r="AD732" s="2">
        <v>0.72208776530196994</v>
      </c>
      <c r="AE732" s="2">
        <v>1.5171171650076329</v>
      </c>
      <c r="AF732" s="2">
        <v>1.0459317314879273</v>
      </c>
      <c r="AG732" s="2">
        <v>1.3430695008436291</v>
      </c>
      <c r="AH732" s="2">
        <v>1.5413305262534074</v>
      </c>
      <c r="AI732" s="2">
        <v>1.5063414579322403</v>
      </c>
      <c r="AJ732" s="2">
        <v>1.0734821369942231</v>
      </c>
      <c r="AK732" s="2">
        <v>0.46032156392373508</v>
      </c>
      <c r="AL732" s="2">
        <v>0.69935849865638677</v>
      </c>
      <c r="AM732" s="2">
        <v>0.48244728032513046</v>
      </c>
      <c r="AN732" s="2">
        <v>1.8252068015973328</v>
      </c>
      <c r="AO732" s="2">
        <v>0.68747089174174614</v>
      </c>
      <c r="AP732" s="2">
        <v>1.2457616121601942</v>
      </c>
      <c r="AQ732" s="2">
        <v>0.87228262704748172</v>
      </c>
      <c r="AR732" s="2">
        <v>0.96039783963729952</v>
      </c>
      <c r="AS732" s="2">
        <v>1.3656473139020109</v>
      </c>
      <c r="AT732" s="2">
        <v>1.3396010698215155</v>
      </c>
      <c r="AU732" s="2">
        <v>2.0650670690208028</v>
      </c>
      <c r="AV732" s="2">
        <v>1.0768958298842739</v>
      </c>
      <c r="AW732" s="2">
        <f t="shared" si="77"/>
        <v>0.89222034173415354</v>
      </c>
      <c r="AX732" s="2">
        <f t="shared" si="78"/>
        <v>1.0887646565163178</v>
      </c>
      <c r="AY732" s="28">
        <f t="shared" si="79"/>
        <v>0.81947952332413121</v>
      </c>
      <c r="AZ732" s="28">
        <f t="shared" si="80"/>
        <v>0.24917657973243773</v>
      </c>
      <c r="BA732" s="28">
        <f t="shared" si="81"/>
        <v>-0.28722019433359935</v>
      </c>
      <c r="BB732" s="28">
        <f t="shared" si="82"/>
        <v>0.60349277971333026</v>
      </c>
      <c r="BC732" s="29" t="str">
        <f t="shared" si="83"/>
        <v/>
      </c>
      <c r="BD732" s="2" t="s">
        <v>7690</v>
      </c>
      <c r="BE732" s="2" t="s">
        <v>5994</v>
      </c>
      <c r="BF732" s="2" t="s">
        <v>5994</v>
      </c>
      <c r="BG732" s="2" t="s">
        <v>9093</v>
      </c>
      <c r="BH732" s="2" t="s">
        <v>5994</v>
      </c>
      <c r="BI732" s="2" t="s">
        <v>5994</v>
      </c>
      <c r="BJ732" s="2" t="s">
        <v>10547</v>
      </c>
      <c r="BK732" s="2" t="s">
        <v>5994</v>
      </c>
      <c r="BL732" s="2" t="s">
        <v>12211</v>
      </c>
      <c r="BM732" s="2" t="s">
        <v>5994</v>
      </c>
      <c r="BN732" s="2" t="s">
        <v>6124</v>
      </c>
      <c r="BO732" s="2" t="s">
        <v>15587</v>
      </c>
      <c r="BP732" s="2" t="s">
        <v>15709</v>
      </c>
      <c r="BQ732" s="2" t="s">
        <v>18068</v>
      </c>
      <c r="BR732" s="2" t="s">
        <v>18160</v>
      </c>
      <c r="BS732" s="2"/>
      <c r="BT732" s="2"/>
      <c r="BU732" s="2"/>
      <c r="BV732" s="2"/>
      <c r="BW732" s="2"/>
      <c r="BX732" s="2"/>
      <c r="BY732" s="2"/>
      <c r="BZ732" s="2"/>
      <c r="CA732" s="2"/>
      <c r="CB732" s="2"/>
      <c r="CC732" s="2"/>
      <c r="CD732" s="2"/>
      <c r="CE732" s="2"/>
    </row>
    <row r="733" spans="1:83" x14ac:dyDescent="0.2">
      <c r="A733" s="1">
        <v>271</v>
      </c>
      <c r="B733" s="1">
        <v>271</v>
      </c>
      <c r="C733" s="2" t="s">
        <v>6</v>
      </c>
      <c r="D733" s="2" t="s">
        <v>675</v>
      </c>
      <c r="E733" s="2" t="s">
        <v>3122</v>
      </c>
      <c r="F733" s="2" t="s">
        <v>4594</v>
      </c>
      <c r="G733" s="2"/>
      <c r="H733" s="2"/>
      <c r="I733" s="2" t="s">
        <v>5980</v>
      </c>
      <c r="J733" s="2" t="s">
        <v>6012</v>
      </c>
      <c r="K733" s="2" t="s">
        <v>5994</v>
      </c>
      <c r="L733" s="2" t="s">
        <v>5994</v>
      </c>
      <c r="M733" s="2" t="s">
        <v>676</v>
      </c>
      <c r="N733" s="2">
        <v>8</v>
      </c>
      <c r="O733" s="2">
        <v>1445</v>
      </c>
      <c r="P733" s="2">
        <v>17</v>
      </c>
      <c r="Q733" s="2">
        <v>0.70703201557261031</v>
      </c>
      <c r="R733" s="2">
        <v>1.2958438857552477</v>
      </c>
      <c r="S733" s="2">
        <v>0.83796933746462299</v>
      </c>
      <c r="T733" s="2">
        <v>0.75880942396279383</v>
      </c>
      <c r="U733" s="2">
        <v>0.85095968466284833</v>
      </c>
      <c r="V733" s="2">
        <v>0.71546603406811338</v>
      </c>
      <c r="W733" s="2">
        <v>1.0479928101649452</v>
      </c>
      <c r="X733" s="2">
        <v>0.62035086568614228</v>
      </c>
      <c r="Y733" s="2">
        <v>0.57620943162639915</v>
      </c>
      <c r="Z733" s="2">
        <v>0.70839816134951072</v>
      </c>
      <c r="AA733" s="2">
        <v>0.70601686200917713</v>
      </c>
      <c r="AB733" s="2">
        <v>0.74488433407573984</v>
      </c>
      <c r="AC733" s="2">
        <v>1.1338061772344457</v>
      </c>
      <c r="AD733" s="2">
        <v>0.7317853931715198</v>
      </c>
      <c r="AE733" s="2">
        <v>0.95277250931722846</v>
      </c>
      <c r="AF733" s="2">
        <v>0.98830628007969223</v>
      </c>
      <c r="AG733" s="2">
        <v>0.98722812906878843</v>
      </c>
      <c r="AH733" s="2">
        <v>0.98096742407020143</v>
      </c>
      <c r="AI733" s="2">
        <v>1.0982674014880198</v>
      </c>
      <c r="AJ733" s="2">
        <v>0.762822449288452</v>
      </c>
      <c r="AK733" s="2">
        <v>0.82402783096451948</v>
      </c>
      <c r="AL733" s="2">
        <v>0.86807349872939088</v>
      </c>
      <c r="AM733" s="2">
        <v>1.2478871014319926</v>
      </c>
      <c r="AN733" s="2">
        <v>1.2454723123759026</v>
      </c>
      <c r="AO733" s="2">
        <v>1.0978515552773447</v>
      </c>
      <c r="AP733" s="2">
        <v>1.086437402004641</v>
      </c>
      <c r="AQ733" s="2">
        <v>1.1012848119439116</v>
      </c>
      <c r="AR733" s="2">
        <v>1.4583734813117795</v>
      </c>
      <c r="AS733" s="2">
        <v>1.1127510527505355</v>
      </c>
      <c r="AT733" s="2">
        <v>1.1221189637881852</v>
      </c>
      <c r="AU733" s="2">
        <v>0.8853455543990173</v>
      </c>
      <c r="AV733" s="2">
        <v>0.9515406893280155</v>
      </c>
      <c r="AW733" s="2">
        <f t="shared" si="77"/>
        <v>0.86542453478042369</v>
      </c>
      <c r="AX733" s="2">
        <f t="shared" si="78"/>
        <v>1.0587682079687453</v>
      </c>
      <c r="AY733" s="28">
        <f t="shared" si="79"/>
        <v>0.81738810087691161</v>
      </c>
      <c r="AZ733" s="28">
        <f t="shared" si="80"/>
        <v>9.9754102828278329E-3</v>
      </c>
      <c r="BA733" s="28">
        <f t="shared" si="81"/>
        <v>-0.2909068534015859</v>
      </c>
      <c r="BB733" s="28">
        <f t="shared" si="82"/>
        <v>2.0010692329942161</v>
      </c>
      <c r="BC733" s="29" t="str">
        <f t="shared" si="83"/>
        <v/>
      </c>
      <c r="BD733" s="2" t="s">
        <v>6564</v>
      </c>
      <c r="BE733" s="2" t="s">
        <v>5994</v>
      </c>
      <c r="BF733" s="2" t="s">
        <v>5994</v>
      </c>
      <c r="BG733" s="2" t="s">
        <v>7849</v>
      </c>
      <c r="BH733" s="2" t="s">
        <v>5994</v>
      </c>
      <c r="BI733" s="2" t="s">
        <v>9278</v>
      </c>
      <c r="BJ733" s="2" t="s">
        <v>5994</v>
      </c>
      <c r="BK733" s="2" t="s">
        <v>5994</v>
      </c>
      <c r="BL733" s="2" t="s">
        <v>11119</v>
      </c>
      <c r="BM733" s="2" t="s">
        <v>12334</v>
      </c>
      <c r="BN733" s="2" t="s">
        <v>13340</v>
      </c>
      <c r="BO733" s="2" t="s">
        <v>14470</v>
      </c>
      <c r="BP733" s="2" t="s">
        <v>15727</v>
      </c>
      <c r="BQ733" s="2" t="s">
        <v>16800</v>
      </c>
      <c r="BR733" s="2" t="s">
        <v>18209</v>
      </c>
      <c r="BS733" s="2"/>
      <c r="BT733" s="2"/>
      <c r="BU733" s="2"/>
      <c r="BV733" s="2"/>
      <c r="BW733" s="2"/>
      <c r="BX733" s="2"/>
      <c r="BY733" s="2"/>
      <c r="BZ733" s="2"/>
      <c r="CA733" s="2"/>
      <c r="CB733" s="2"/>
      <c r="CC733" s="2"/>
      <c r="CD733" s="2"/>
      <c r="CE733" s="2"/>
    </row>
    <row r="734" spans="1:83" x14ac:dyDescent="0.2">
      <c r="A734" s="1">
        <v>459</v>
      </c>
      <c r="B734" s="1">
        <v>459</v>
      </c>
      <c r="C734" s="2" t="s">
        <v>334</v>
      </c>
      <c r="D734" s="2" t="s">
        <v>1303</v>
      </c>
      <c r="E734" s="2" t="s">
        <v>3603</v>
      </c>
      <c r="F734" s="2" t="s">
        <v>5074</v>
      </c>
      <c r="G734" s="2"/>
      <c r="H734" s="2"/>
      <c r="I734" s="2" t="s">
        <v>5984</v>
      </c>
      <c r="J734" s="2" t="s">
        <v>6050</v>
      </c>
      <c r="K734" s="2" t="s">
        <v>5994</v>
      </c>
      <c r="L734" s="2" t="s">
        <v>5994</v>
      </c>
      <c r="M734" s="2" t="s">
        <v>1304</v>
      </c>
      <c r="N734" s="2">
        <v>1</v>
      </c>
      <c r="O734" s="2">
        <v>250</v>
      </c>
      <c r="P734" s="2">
        <v>4</v>
      </c>
      <c r="Q734" s="2">
        <v>0.91970103849383433</v>
      </c>
      <c r="R734" s="2">
        <v>1.1749743931176218</v>
      </c>
      <c r="S734" s="2">
        <v>1.102694470908224</v>
      </c>
      <c r="T734" s="2">
        <v>0.82965293922180994</v>
      </c>
      <c r="U734" s="2">
        <v>0.94096292584207808</v>
      </c>
      <c r="V734" s="2">
        <v>0.65091202772234857</v>
      </c>
      <c r="W734" s="2">
        <v>1.0688450977232178</v>
      </c>
      <c r="X734" s="2">
        <v>0.99283025470642594</v>
      </c>
      <c r="Y734" s="2">
        <v>1.0388974975781811</v>
      </c>
      <c r="Z734" s="2">
        <v>0.96967166864862664</v>
      </c>
      <c r="AA734" s="2">
        <v>0.80166575596035428</v>
      </c>
      <c r="AB734" s="2">
        <v>0.83771240114254886</v>
      </c>
      <c r="AC734" s="2">
        <v>0.87083160834604911</v>
      </c>
      <c r="AD734" s="2">
        <v>0.77370840298775145</v>
      </c>
      <c r="AE734" s="2">
        <v>0.76306783306995662</v>
      </c>
      <c r="AF734" s="2">
        <v>1.0625038341070923</v>
      </c>
      <c r="AG734" s="2">
        <v>0.85546241991633909</v>
      </c>
      <c r="AH734" s="2">
        <v>0.8527092196456284</v>
      </c>
      <c r="AI734" s="2">
        <v>0.93879159291747727</v>
      </c>
      <c r="AJ734" s="2">
        <v>1.2005119811619616</v>
      </c>
      <c r="AK734" s="2">
        <v>1.1442807602769733</v>
      </c>
      <c r="AL734" s="2">
        <v>1.5630529172643737</v>
      </c>
      <c r="AM734" s="2">
        <v>1.7433022142597241</v>
      </c>
      <c r="AN734" s="2">
        <v>0.9285816821264351</v>
      </c>
      <c r="AO734" s="2">
        <v>1.5394292248354273</v>
      </c>
      <c r="AP734" s="2">
        <v>0.81484747449996675</v>
      </c>
      <c r="AQ734" s="2">
        <v>1.0638144263290648</v>
      </c>
      <c r="AR734" s="2">
        <v>1.1946483958678833</v>
      </c>
      <c r="AS734" s="2">
        <v>0.74629657383551529</v>
      </c>
      <c r="AT734" s="2">
        <v>0.88156955857070185</v>
      </c>
      <c r="AU734" s="2">
        <v>0.7042882659547135</v>
      </c>
      <c r="AV734" s="2">
        <v>1.1454552076671038</v>
      </c>
      <c r="AW734" s="2">
        <f t="shared" si="77"/>
        <v>0.91818923063450342</v>
      </c>
      <c r="AX734" s="2">
        <f t="shared" si="78"/>
        <v>1.128467590973065</v>
      </c>
      <c r="AY734" s="28">
        <f t="shared" si="79"/>
        <v>0.81366025748489512</v>
      </c>
      <c r="AZ734" s="28">
        <f t="shared" si="80"/>
        <v>1.6819430761188782E-2</v>
      </c>
      <c r="BA734" s="28">
        <f t="shared" si="81"/>
        <v>-0.29750156963057162</v>
      </c>
      <c r="BB734" s="28">
        <f t="shared" si="82"/>
        <v>1.7741887066033843</v>
      </c>
      <c r="BC734" s="29" t="str">
        <f t="shared" si="83"/>
        <v/>
      </c>
      <c r="BD734" s="2" t="s">
        <v>6981</v>
      </c>
      <c r="BE734" s="2" t="s">
        <v>5994</v>
      </c>
      <c r="BF734" s="2" t="s">
        <v>5994</v>
      </c>
      <c r="BG734" s="2" t="s">
        <v>8325</v>
      </c>
      <c r="BH734" s="2" t="s">
        <v>5994</v>
      </c>
      <c r="BI734" s="2" t="s">
        <v>5994</v>
      </c>
      <c r="BJ734" s="2" t="s">
        <v>5994</v>
      </c>
      <c r="BK734" s="2" t="s">
        <v>5994</v>
      </c>
      <c r="BL734" s="2" t="s">
        <v>5994</v>
      </c>
      <c r="BM734" s="2" t="s">
        <v>5994</v>
      </c>
      <c r="BN734" s="2" t="s">
        <v>6156</v>
      </c>
      <c r="BO734" s="2" t="s">
        <v>14870</v>
      </c>
      <c r="BP734" s="2" t="s">
        <v>6116</v>
      </c>
      <c r="BQ734" s="2" t="s">
        <v>17288</v>
      </c>
      <c r="BR734" s="2" t="s">
        <v>5994</v>
      </c>
      <c r="BS734" s="2"/>
      <c r="BT734" s="2"/>
      <c r="BU734" s="2"/>
      <c r="BV734" s="2"/>
      <c r="BW734" s="2"/>
      <c r="BX734" s="2"/>
      <c r="BY734" s="2"/>
      <c r="BZ734" s="2"/>
      <c r="CA734" s="2"/>
      <c r="CB734" s="2"/>
      <c r="CC734" s="2"/>
      <c r="CD734" s="2"/>
      <c r="CE734" s="2"/>
    </row>
    <row r="735" spans="1:83" x14ac:dyDescent="0.2">
      <c r="A735" s="1">
        <v>115</v>
      </c>
      <c r="B735" s="1">
        <v>115</v>
      </c>
      <c r="C735" s="2" t="s">
        <v>6</v>
      </c>
      <c r="D735" s="2" t="s">
        <v>7</v>
      </c>
      <c r="E735" s="2" t="s">
        <v>4069</v>
      </c>
      <c r="F735" s="2" t="s">
        <v>5540</v>
      </c>
      <c r="G735" s="2"/>
      <c r="H735" s="2"/>
      <c r="I735" s="2" t="s">
        <v>5994</v>
      </c>
      <c r="J735" s="2" t="s">
        <v>5994</v>
      </c>
      <c r="K735" s="2" t="s">
        <v>5994</v>
      </c>
      <c r="L735" s="2" t="s">
        <v>5994</v>
      </c>
      <c r="M735" s="2" t="s">
        <v>8</v>
      </c>
      <c r="N735" s="2">
        <v>103</v>
      </c>
      <c r="O735" s="2">
        <v>609</v>
      </c>
      <c r="P735" s="2">
        <v>13148</v>
      </c>
      <c r="Q735" s="2">
        <v>0.42716644132768622</v>
      </c>
      <c r="R735" s="2">
        <v>0.3557587604656135</v>
      </c>
      <c r="S735" s="2">
        <v>0.47523762461635299</v>
      </c>
      <c r="T735" s="2">
        <v>0.40912145218204254</v>
      </c>
      <c r="U735" s="2">
        <v>0.30258623030869108</v>
      </c>
      <c r="V735" s="2">
        <v>0.67900711212653619</v>
      </c>
      <c r="W735" s="2">
        <v>0.66736999673423369</v>
      </c>
      <c r="X735" s="2">
        <v>1.2146779585035925</v>
      </c>
      <c r="Y735" s="2">
        <v>0.32077601310090958</v>
      </c>
      <c r="Z735" s="2">
        <v>0.97590985814040421</v>
      </c>
      <c r="AA735" s="2">
        <v>1.0279250987033939</v>
      </c>
      <c r="AB735" s="2">
        <v>1.3011465286022024</v>
      </c>
      <c r="AC735" s="2">
        <v>1.3065025227463942</v>
      </c>
      <c r="AD735" s="2">
        <v>0.75040552186722453</v>
      </c>
      <c r="AE735" s="2">
        <v>1.4459023970541731</v>
      </c>
      <c r="AF735" s="2">
        <v>1.0717546897891499</v>
      </c>
      <c r="AG735" s="2">
        <v>1.3282307174318146</v>
      </c>
      <c r="AH735" s="2">
        <v>1.5573328345015864</v>
      </c>
      <c r="AI735" s="2">
        <v>1.5895143048571678</v>
      </c>
      <c r="AJ735" s="2">
        <v>1.0173495700144959</v>
      </c>
      <c r="AK735" s="2">
        <v>0.48448406254735987</v>
      </c>
      <c r="AL735" s="2">
        <v>0.71671844837537224</v>
      </c>
      <c r="AM735" s="2">
        <v>0.51647742434939148</v>
      </c>
      <c r="AN735" s="2">
        <v>1.9200743522994312</v>
      </c>
      <c r="AO735" s="2">
        <v>0.69818665540121216</v>
      </c>
      <c r="AP735" s="2">
        <v>1.298445290327719</v>
      </c>
      <c r="AQ735" s="2">
        <v>0.92935377876822245</v>
      </c>
      <c r="AR735" s="2">
        <v>0.98402932442732005</v>
      </c>
      <c r="AS735" s="2">
        <v>1.4217583755822243</v>
      </c>
      <c r="AT735" s="2">
        <v>1.4026188674119275</v>
      </c>
      <c r="AU735" s="2">
        <v>2.0613150343847777</v>
      </c>
      <c r="AV735" s="2">
        <v>1.0218196858500577</v>
      </c>
      <c r="AW735" s="2">
        <f t="shared" si="77"/>
        <v>0.90559610858206152</v>
      </c>
      <c r="AX735" s="2">
        <f t="shared" si="78"/>
        <v>1.1132792976722701</v>
      </c>
      <c r="AY735" s="28">
        <f t="shared" si="79"/>
        <v>0.81344915914232074</v>
      </c>
      <c r="AZ735" s="28">
        <f t="shared" si="80"/>
        <v>0.22598877999564621</v>
      </c>
      <c r="BA735" s="28">
        <f t="shared" si="81"/>
        <v>-0.29787591511781236</v>
      </c>
      <c r="BB735" s="28">
        <f t="shared" si="82"/>
        <v>0.64591312238772758</v>
      </c>
      <c r="BC735" s="29" t="str">
        <f t="shared" si="83"/>
        <v/>
      </c>
      <c r="BD735" s="2" t="s">
        <v>7371</v>
      </c>
      <c r="BE735" s="2">
        <v>25</v>
      </c>
      <c r="BF735" s="2">
        <v>63</v>
      </c>
      <c r="BG735" s="2" t="s">
        <v>8765</v>
      </c>
      <c r="BH735" s="2" t="s">
        <v>5994</v>
      </c>
      <c r="BI735" s="2" t="s">
        <v>9925</v>
      </c>
      <c r="BJ735" s="2" t="s">
        <v>10214</v>
      </c>
      <c r="BK735" s="2" t="s">
        <v>10959</v>
      </c>
      <c r="BL735" s="2" t="s">
        <v>11947</v>
      </c>
      <c r="BM735" s="2" t="s">
        <v>13166</v>
      </c>
      <c r="BN735" s="2" t="s">
        <v>14178</v>
      </c>
      <c r="BO735" s="2" t="s">
        <v>15296</v>
      </c>
      <c r="BP735" s="2" t="s">
        <v>16523</v>
      </c>
      <c r="BQ735" s="2" t="s">
        <v>17753</v>
      </c>
      <c r="BR735" s="2" t="s">
        <v>18163</v>
      </c>
      <c r="BS735" s="2"/>
      <c r="BT735" s="2"/>
      <c r="BU735" s="2"/>
      <c r="BV735" s="2"/>
      <c r="BW735" s="2"/>
      <c r="BX735" s="2"/>
      <c r="BY735" s="2"/>
      <c r="BZ735" s="2"/>
      <c r="CA735" s="2"/>
      <c r="CB735" s="2"/>
      <c r="CC735" s="2"/>
      <c r="CD735" s="2"/>
      <c r="CE735" s="2"/>
    </row>
    <row r="736" spans="1:83" x14ac:dyDescent="0.2">
      <c r="A736" s="1">
        <v>137</v>
      </c>
      <c r="B736" s="1">
        <v>137</v>
      </c>
      <c r="C736" s="2" t="s">
        <v>6</v>
      </c>
      <c r="D736" s="2" t="s">
        <v>1435</v>
      </c>
      <c r="E736" s="2" t="s">
        <v>3881</v>
      </c>
      <c r="F736" s="2" t="s">
        <v>5353</v>
      </c>
      <c r="G736" s="2"/>
      <c r="H736" s="2"/>
      <c r="I736" s="2" t="s">
        <v>5994</v>
      </c>
      <c r="J736" s="2" t="s">
        <v>5994</v>
      </c>
      <c r="K736" s="2" t="s">
        <v>5994</v>
      </c>
      <c r="L736" s="2" t="s">
        <v>5994</v>
      </c>
      <c r="M736" s="2" t="s">
        <v>1436</v>
      </c>
      <c r="N736" s="2">
        <v>2</v>
      </c>
      <c r="O736" s="2">
        <v>115</v>
      </c>
      <c r="P736" s="2">
        <v>4</v>
      </c>
      <c r="Q736" s="2">
        <v>0.75219303558313644</v>
      </c>
      <c r="R736" s="2">
        <v>0.99147476338913498</v>
      </c>
      <c r="S736" s="2">
        <v>0.71162371584173556</v>
      </c>
      <c r="T736" s="2">
        <v>0.89862402116517437</v>
      </c>
      <c r="U736" s="2">
        <v>1.0562975343741652</v>
      </c>
      <c r="V736" s="2">
        <v>0.77620437012697285</v>
      </c>
      <c r="W736" s="2">
        <v>0.95181007531844364</v>
      </c>
      <c r="X736" s="2">
        <v>0.90965108274070039</v>
      </c>
      <c r="Y736" s="2">
        <v>0.56444653562705782</v>
      </c>
      <c r="Z736" s="2">
        <v>0.93790822034677857</v>
      </c>
      <c r="AA736" s="2">
        <v>0.87870511026334464</v>
      </c>
      <c r="AB736" s="2">
        <v>0.929496280925869</v>
      </c>
      <c r="AC736" s="2">
        <v>0.9061672958078445</v>
      </c>
      <c r="AD736" s="2">
        <v>0.86410562244103006</v>
      </c>
      <c r="AE736" s="2">
        <v>1.3282205671515075</v>
      </c>
      <c r="AF736" s="2">
        <v>1.2119382618442553</v>
      </c>
      <c r="AG736" s="2">
        <v>0.93444607791801371</v>
      </c>
      <c r="AH736" s="2">
        <v>1.6992152610923763</v>
      </c>
      <c r="AI736" s="2">
        <v>1.2212792806927939</v>
      </c>
      <c r="AJ736" s="2">
        <v>0.8737648127695119</v>
      </c>
      <c r="AK736" s="2">
        <v>0.85417946839970837</v>
      </c>
      <c r="AL736" s="2">
        <v>0.8462294923910515</v>
      </c>
      <c r="AM736" s="2">
        <v>1.5511436629022126</v>
      </c>
      <c r="AN736" s="2">
        <v>1.3174380498963887</v>
      </c>
      <c r="AO736" s="2">
        <v>1.3024532689548889</v>
      </c>
      <c r="AP736" s="2">
        <v>1.095190689970222</v>
      </c>
      <c r="AQ736" s="2">
        <v>1.4352049763438914</v>
      </c>
      <c r="AR736" s="2">
        <v>1.4909342141676076</v>
      </c>
      <c r="AS736" s="2">
        <v>1.0262331235060953</v>
      </c>
      <c r="AT736" s="2">
        <v>1.235272128932311</v>
      </c>
      <c r="AU736" s="2">
        <v>1.4879899532915863</v>
      </c>
      <c r="AV736" s="2">
        <v>1.098161142201012</v>
      </c>
      <c r="AW736" s="2">
        <f t="shared" si="77"/>
        <v>0.97493721645528097</v>
      </c>
      <c r="AX736" s="2">
        <f t="shared" si="78"/>
        <v>1.2010919218251144</v>
      </c>
      <c r="AY736" s="28">
        <f t="shared" si="79"/>
        <v>0.81170907799780978</v>
      </c>
      <c r="AZ736" s="28">
        <f t="shared" si="80"/>
        <v>1.8718014951703846E-2</v>
      </c>
      <c r="BA736" s="28">
        <f t="shared" si="81"/>
        <v>-0.30096534646042938</v>
      </c>
      <c r="BB736" s="28">
        <f t="shared" si="82"/>
        <v>1.7277402101509258</v>
      </c>
      <c r="BC736" s="29" t="str">
        <f t="shared" si="83"/>
        <v/>
      </c>
      <c r="BD736" s="2" t="s">
        <v>7220</v>
      </c>
      <c r="BE736" s="2" t="s">
        <v>5994</v>
      </c>
      <c r="BF736" s="2" t="s">
        <v>5994</v>
      </c>
      <c r="BG736" s="2" t="s">
        <v>8600</v>
      </c>
      <c r="BH736" s="2" t="s">
        <v>5994</v>
      </c>
      <c r="BI736" s="2" t="s">
        <v>9847</v>
      </c>
      <c r="BJ736" s="2" t="s">
        <v>10357</v>
      </c>
      <c r="BK736" s="2" t="s">
        <v>5994</v>
      </c>
      <c r="BL736" s="2" t="s">
        <v>11794</v>
      </c>
      <c r="BM736" s="2" t="s">
        <v>6254</v>
      </c>
      <c r="BN736" s="2" t="s">
        <v>6095</v>
      </c>
      <c r="BO736" s="2" t="s">
        <v>15118</v>
      </c>
      <c r="BP736" s="2" t="s">
        <v>16398</v>
      </c>
      <c r="BQ736" s="2" t="s">
        <v>17567</v>
      </c>
      <c r="BR736" s="2" t="s">
        <v>18163</v>
      </c>
      <c r="BS736" s="2"/>
      <c r="BT736" s="2"/>
      <c r="BU736" s="2"/>
      <c r="BV736" s="2"/>
      <c r="BW736" s="2"/>
      <c r="BX736" s="2"/>
      <c r="BY736" s="2"/>
      <c r="BZ736" s="2"/>
      <c r="CA736" s="2"/>
      <c r="CB736" s="2"/>
      <c r="CC736" s="2"/>
      <c r="CD736" s="2"/>
      <c r="CE736" s="2"/>
    </row>
    <row r="737" spans="1:83" x14ac:dyDescent="0.2">
      <c r="A737" s="1">
        <v>313</v>
      </c>
      <c r="B737" s="1">
        <v>313</v>
      </c>
      <c r="C737" s="2" t="s">
        <v>6</v>
      </c>
      <c r="D737" s="2" t="s">
        <v>133</v>
      </c>
      <c r="E737" s="2" t="s">
        <v>3157</v>
      </c>
      <c r="F737" s="2" t="s">
        <v>4629</v>
      </c>
      <c r="G737" s="2"/>
      <c r="H737" s="2"/>
      <c r="I737" s="2" t="s">
        <v>5981</v>
      </c>
      <c r="J737" s="2" t="s">
        <v>6015</v>
      </c>
      <c r="K737" s="2" t="s">
        <v>5994</v>
      </c>
      <c r="L737" s="2" t="s">
        <v>5994</v>
      </c>
      <c r="M737" s="2" t="s">
        <v>134</v>
      </c>
      <c r="N737" s="2">
        <v>21</v>
      </c>
      <c r="O737" s="2">
        <v>703</v>
      </c>
      <c r="P737" s="2">
        <v>333</v>
      </c>
      <c r="Q737" s="2">
        <v>0.57104656972066492</v>
      </c>
      <c r="R737" s="2">
        <v>1.1360356601231785</v>
      </c>
      <c r="S737" s="2">
        <v>0.98223250207016044</v>
      </c>
      <c r="T737" s="2">
        <v>0.84574734979987376</v>
      </c>
      <c r="U737" s="2">
        <v>0.90770717037727922</v>
      </c>
      <c r="V737" s="2">
        <v>0.7159833109996302</v>
      </c>
      <c r="W737" s="2">
        <v>0.81556356134983676</v>
      </c>
      <c r="X737" s="2">
        <v>0.65714963280680894</v>
      </c>
      <c r="Y737" s="2">
        <v>0.55072408015520624</v>
      </c>
      <c r="Z737" s="2">
        <v>0.6341324740979758</v>
      </c>
      <c r="AA737" s="2">
        <v>0.60636538417255459</v>
      </c>
      <c r="AB737" s="2">
        <v>0.72440012799310294</v>
      </c>
      <c r="AC737" s="2">
        <v>0.91459053732627349</v>
      </c>
      <c r="AD737" s="2">
        <v>0.74173546716175143</v>
      </c>
      <c r="AE737" s="2">
        <v>0.89625147262287996</v>
      </c>
      <c r="AF737" s="2">
        <v>0.74150914008980195</v>
      </c>
      <c r="AG737" s="2">
        <v>0.66538886309261214</v>
      </c>
      <c r="AH737" s="2">
        <v>1.0365285654605314</v>
      </c>
      <c r="AI737" s="2">
        <v>1.0211836060471549</v>
      </c>
      <c r="AJ737" s="2">
        <v>0.90048569724157912</v>
      </c>
      <c r="AK737" s="2">
        <v>0.95253187491641733</v>
      </c>
      <c r="AL737" s="2">
        <v>0.91918971034826225</v>
      </c>
      <c r="AM737" s="2">
        <v>0.92894423476659194</v>
      </c>
      <c r="AN737" s="2">
        <v>1.0431026443390163</v>
      </c>
      <c r="AO737" s="2">
        <v>0.93095457138697757</v>
      </c>
      <c r="AP737" s="2">
        <v>1.0063323698576583</v>
      </c>
      <c r="AQ737" s="2">
        <v>1.1018225403876407</v>
      </c>
      <c r="AR737" s="2">
        <v>1.2271316000887047</v>
      </c>
      <c r="AS737" s="2">
        <v>0.9389216763469973</v>
      </c>
      <c r="AT737" s="2">
        <v>1.1820405283802415</v>
      </c>
      <c r="AU737" s="2">
        <v>0.8075546271238655</v>
      </c>
      <c r="AV737" s="2">
        <v>0.89380700539857783</v>
      </c>
      <c r="AW737" s="2">
        <f t="shared" si="77"/>
        <v>0.79811976186669897</v>
      </c>
      <c r="AX737" s="2">
        <f t="shared" si="78"/>
        <v>0.98713992927557925</v>
      </c>
      <c r="AY737" s="28">
        <f t="shared" si="79"/>
        <v>0.80851735219788512</v>
      </c>
      <c r="AZ737" s="28">
        <f t="shared" si="80"/>
        <v>1.7444640873808884E-3</v>
      </c>
      <c r="BA737" s="28">
        <f t="shared" si="81"/>
        <v>-0.30664935809479588</v>
      </c>
      <c r="BB737" s="28">
        <f t="shared" si="82"/>
        <v>2.75833796677927</v>
      </c>
      <c r="BC737" s="29" t="str">
        <f t="shared" si="83"/>
        <v/>
      </c>
      <c r="BD737" s="2" t="s">
        <v>6592</v>
      </c>
      <c r="BE737" s="2" t="s">
        <v>5994</v>
      </c>
      <c r="BF737" s="2" t="s">
        <v>5994</v>
      </c>
      <c r="BG737" s="2" t="s">
        <v>7883</v>
      </c>
      <c r="BH737" s="2" t="s">
        <v>5994</v>
      </c>
      <c r="BI737" s="2" t="s">
        <v>9274</v>
      </c>
      <c r="BJ737" s="2" t="s">
        <v>5994</v>
      </c>
      <c r="BK737" s="2" t="s">
        <v>10627</v>
      </c>
      <c r="BL737" s="2" t="s">
        <v>11146</v>
      </c>
      <c r="BM737" s="2" t="s">
        <v>12361</v>
      </c>
      <c r="BN737" s="2" t="s">
        <v>13377</v>
      </c>
      <c r="BO737" s="2" t="s">
        <v>14498</v>
      </c>
      <c r="BP737" s="2" t="s">
        <v>15764</v>
      </c>
      <c r="BQ737" s="2" t="s">
        <v>16835</v>
      </c>
      <c r="BR737" s="2" t="s">
        <v>18210</v>
      </c>
      <c r="BS737" s="2"/>
      <c r="BT737" s="2"/>
      <c r="BU737" s="2"/>
      <c r="BV737" s="2"/>
      <c r="BW737" s="2"/>
      <c r="BX737" s="2"/>
      <c r="BY737" s="2"/>
      <c r="BZ737" s="2"/>
      <c r="CA737" s="2"/>
      <c r="CB737" s="2"/>
      <c r="CC737" s="2"/>
      <c r="CD737" s="2"/>
      <c r="CE737" s="2"/>
    </row>
    <row r="738" spans="1:83" x14ac:dyDescent="0.2">
      <c r="A738" s="1">
        <v>249</v>
      </c>
      <c r="B738" s="1">
        <v>249</v>
      </c>
      <c r="C738" s="2" t="s">
        <v>6</v>
      </c>
      <c r="D738" s="2" t="s">
        <v>266</v>
      </c>
      <c r="E738" s="2" t="s">
        <v>3590</v>
      </c>
      <c r="F738" s="2" t="s">
        <v>5061</v>
      </c>
      <c r="G738" s="2"/>
      <c r="H738" s="2"/>
      <c r="I738" s="2" t="s">
        <v>5990</v>
      </c>
      <c r="J738" s="2" t="s">
        <v>6048</v>
      </c>
      <c r="K738" s="2" t="s">
        <v>6031</v>
      </c>
      <c r="L738" s="2" t="s">
        <v>5994</v>
      </c>
      <c r="M738" s="2" t="s">
        <v>267</v>
      </c>
      <c r="N738" s="2">
        <v>9</v>
      </c>
      <c r="O738" s="2">
        <v>226</v>
      </c>
      <c r="P738" s="2">
        <v>105</v>
      </c>
      <c r="Q738" s="2">
        <v>0.99160829889418922</v>
      </c>
      <c r="R738" s="2">
        <v>0.85162184905969063</v>
      </c>
      <c r="S738" s="2">
        <v>0.97576547826168747</v>
      </c>
      <c r="T738" s="2">
        <v>0.86664387569964318</v>
      </c>
      <c r="U738" s="2">
        <v>0.76044604567953944</v>
      </c>
      <c r="V738" s="2">
        <v>0.7227767894849686</v>
      </c>
      <c r="W738" s="2">
        <v>0.65374324848827714</v>
      </c>
      <c r="X738" s="2">
        <v>0.72807584434753725</v>
      </c>
      <c r="Y738" s="2">
        <v>0.56318617868743692</v>
      </c>
      <c r="Z738" s="2">
        <v>1.103443353622479</v>
      </c>
      <c r="AA738" s="2">
        <v>0.67232324433529245</v>
      </c>
      <c r="AB738" s="2">
        <v>0.79779049668521218</v>
      </c>
      <c r="AC738" s="2">
        <v>1.0859434242158552</v>
      </c>
      <c r="AD738" s="2">
        <v>0.79740743919753898</v>
      </c>
      <c r="AE738" s="2">
        <v>0.98207002316896497</v>
      </c>
      <c r="AF738" s="2">
        <v>1.0113231262699449</v>
      </c>
      <c r="AG738" s="2">
        <v>0.85296878376557994</v>
      </c>
      <c r="AH738" s="2">
        <v>1.0314278024282235</v>
      </c>
      <c r="AI738" s="2">
        <v>1.3466890264775608</v>
      </c>
      <c r="AJ738" s="2">
        <v>0.69556595043591107</v>
      </c>
      <c r="AK738" s="2">
        <v>0.70459100665893348</v>
      </c>
      <c r="AL738" s="2">
        <v>1.212012177971288</v>
      </c>
      <c r="AM738" s="2">
        <v>0.90074445407806081</v>
      </c>
      <c r="AN738" s="2">
        <v>1.2972279682449903</v>
      </c>
      <c r="AO738" s="2">
        <v>1.1487603739681662</v>
      </c>
      <c r="AP738" s="2">
        <v>1.0636377489553299</v>
      </c>
      <c r="AQ738" s="2">
        <v>1.2820224848320123</v>
      </c>
      <c r="AR738" s="2">
        <v>1.1408654538173257</v>
      </c>
      <c r="AS738" s="2">
        <v>1.2664058598450274</v>
      </c>
      <c r="AT738" s="2">
        <v>1.2354496905063808</v>
      </c>
      <c r="AU738" s="2">
        <v>1.2160343914455993</v>
      </c>
      <c r="AV738" s="2">
        <v>1.1268706953486218</v>
      </c>
      <c r="AW738" s="2">
        <f t="shared" si="77"/>
        <v>0.88396075414576958</v>
      </c>
      <c r="AX738" s="2">
        <f t="shared" si="78"/>
        <v>1.0992452504698191</v>
      </c>
      <c r="AY738" s="28">
        <f t="shared" si="79"/>
        <v>0.80415244347697967</v>
      </c>
      <c r="AZ738" s="28">
        <f t="shared" si="80"/>
        <v>4.9150825920944484E-3</v>
      </c>
      <c r="BA738" s="28">
        <f t="shared" si="81"/>
        <v>-0.31445907532285561</v>
      </c>
      <c r="BB738" s="28">
        <f t="shared" si="82"/>
        <v>2.3084691799703001</v>
      </c>
      <c r="BC738" s="29" t="str">
        <f t="shared" si="83"/>
        <v/>
      </c>
      <c r="BD738" s="2" t="s">
        <v>6968</v>
      </c>
      <c r="BE738" s="2" t="s">
        <v>5994</v>
      </c>
      <c r="BF738" s="2" t="s">
        <v>5994</v>
      </c>
      <c r="BG738" s="2" t="s">
        <v>8312</v>
      </c>
      <c r="BH738" s="2" t="s">
        <v>5994</v>
      </c>
      <c r="BI738" s="2" t="s">
        <v>9543</v>
      </c>
      <c r="BJ738" s="2" t="s">
        <v>10222</v>
      </c>
      <c r="BK738" s="2" t="s">
        <v>5994</v>
      </c>
      <c r="BL738" s="2" t="s">
        <v>11529</v>
      </c>
      <c r="BM738" s="2" t="s">
        <v>12752</v>
      </c>
      <c r="BN738" s="2" t="s">
        <v>13397</v>
      </c>
      <c r="BO738" s="2" t="s">
        <v>14861</v>
      </c>
      <c r="BP738" s="2" t="s">
        <v>16175</v>
      </c>
      <c r="BQ738" s="2" t="s">
        <v>17273</v>
      </c>
      <c r="BR738" s="2" t="s">
        <v>18163</v>
      </c>
      <c r="BS738" s="2"/>
      <c r="BT738" s="2"/>
      <c r="BU738" s="2"/>
      <c r="BV738" s="2"/>
      <c r="BW738" s="2"/>
      <c r="BX738" s="2"/>
      <c r="BY738" s="2"/>
      <c r="BZ738" s="2"/>
      <c r="CA738" s="2"/>
      <c r="CB738" s="2"/>
      <c r="CC738" s="2"/>
      <c r="CD738" s="2"/>
      <c r="CE738" s="2"/>
    </row>
    <row r="739" spans="1:83" x14ac:dyDescent="0.2">
      <c r="A739" s="1">
        <v>493</v>
      </c>
      <c r="B739" s="1">
        <v>493</v>
      </c>
      <c r="C739" s="2" t="s">
        <v>6</v>
      </c>
      <c r="D739" s="2" t="s">
        <v>185</v>
      </c>
      <c r="E739" s="2" t="s">
        <v>3984</v>
      </c>
      <c r="F739" s="2" t="s">
        <v>5455</v>
      </c>
      <c r="G739" s="2"/>
      <c r="H739" s="2"/>
      <c r="I739" s="2" t="s">
        <v>5994</v>
      </c>
      <c r="J739" s="2" t="s">
        <v>5994</v>
      </c>
      <c r="K739" s="2" t="s">
        <v>5994</v>
      </c>
      <c r="L739" s="2" t="s">
        <v>5994</v>
      </c>
      <c r="M739" s="2" t="s">
        <v>186</v>
      </c>
      <c r="N739" s="2">
        <v>13</v>
      </c>
      <c r="O739" s="2">
        <v>576</v>
      </c>
      <c r="P739" s="2">
        <v>211</v>
      </c>
      <c r="Q739" s="2">
        <v>0.56882761477880828</v>
      </c>
      <c r="R739" s="2">
        <v>0.76503351531376362</v>
      </c>
      <c r="S739" s="2">
        <v>0.84045935063081367</v>
      </c>
      <c r="T739" s="2">
        <v>0.65736114527615785</v>
      </c>
      <c r="U739" s="2">
        <v>0.70858078108375333</v>
      </c>
      <c r="V739" s="2">
        <v>0.82538120078067068</v>
      </c>
      <c r="W739" s="2">
        <v>0.78571045719853194</v>
      </c>
      <c r="X739" s="2">
        <v>0.79290487371521312</v>
      </c>
      <c r="Y739" s="2">
        <v>0.68889815181833192</v>
      </c>
      <c r="Z739" s="2">
        <v>0.78575175373627792</v>
      </c>
      <c r="AA739" s="2">
        <v>0.65738498716104299</v>
      </c>
      <c r="AB739" s="2">
        <v>0.74988045051571939</v>
      </c>
      <c r="AC739" s="2">
        <v>0.85975429948274051</v>
      </c>
      <c r="AD739" s="2">
        <v>0.76702418155935514</v>
      </c>
      <c r="AE739" s="2">
        <v>0.73830524037298129</v>
      </c>
      <c r="AF739" s="2">
        <v>0.76321515333378187</v>
      </c>
      <c r="AG739" s="2">
        <v>0.65483497053685724</v>
      </c>
      <c r="AH739" s="2">
        <v>0.85343264075874292</v>
      </c>
      <c r="AI739" s="2">
        <v>0.87704241790489246</v>
      </c>
      <c r="AJ739" s="2">
        <v>1.0314107076921386</v>
      </c>
      <c r="AK739" s="2">
        <v>0.92142247551330492</v>
      </c>
      <c r="AL739" s="2">
        <v>0.98120841001246051</v>
      </c>
      <c r="AM739" s="2">
        <v>0.98707603731275706</v>
      </c>
      <c r="AN739" s="2">
        <v>0.77581237239378154</v>
      </c>
      <c r="AO739" s="2">
        <v>1.0484058115223513</v>
      </c>
      <c r="AP739" s="2">
        <v>0.96464897631436708</v>
      </c>
      <c r="AQ739" s="2">
        <v>0.8203951585873287</v>
      </c>
      <c r="AR739" s="2">
        <v>1.1806728362778267</v>
      </c>
      <c r="AS739" s="2">
        <v>0.84777980979827749</v>
      </c>
      <c r="AT739" s="2">
        <v>0.91129060764101755</v>
      </c>
      <c r="AU739" s="2">
        <v>0.78893733927135201</v>
      </c>
      <c r="AV739" s="2">
        <v>0.97092242675033513</v>
      </c>
      <c r="AW739" s="2">
        <f t="shared" si="77"/>
        <v>0.75472543083991772</v>
      </c>
      <c r="AX739" s="2">
        <f t="shared" si="78"/>
        <v>0.94076792069902271</v>
      </c>
      <c r="AY739" s="28">
        <f t="shared" si="79"/>
        <v>0.80224401176342297</v>
      </c>
      <c r="AZ739" s="28">
        <f t="shared" si="80"/>
        <v>8.5020529475359609E-6</v>
      </c>
      <c r="BA739" s="28">
        <f t="shared" si="81"/>
        <v>-0.31788697913248437</v>
      </c>
      <c r="BB739" s="28">
        <f t="shared" si="82"/>
        <v>5.0704761947404435</v>
      </c>
      <c r="BC739" s="29" t="str">
        <f t="shared" si="83"/>
        <v/>
      </c>
      <c r="BD739" s="2" t="s">
        <v>7301</v>
      </c>
      <c r="BE739" s="2" t="s">
        <v>5994</v>
      </c>
      <c r="BF739" s="2" t="s">
        <v>5994</v>
      </c>
      <c r="BG739" s="2" t="s">
        <v>8681</v>
      </c>
      <c r="BH739" s="2" t="s">
        <v>5994</v>
      </c>
      <c r="BI739" s="2" t="s">
        <v>9559</v>
      </c>
      <c r="BJ739" s="2" t="s">
        <v>10386</v>
      </c>
      <c r="BK739" s="2" t="s">
        <v>5994</v>
      </c>
      <c r="BL739" s="2" t="s">
        <v>11871</v>
      </c>
      <c r="BM739" s="2" t="s">
        <v>13089</v>
      </c>
      <c r="BN739" s="2" t="s">
        <v>14104</v>
      </c>
      <c r="BO739" s="2" t="s">
        <v>15213</v>
      </c>
      <c r="BP739" s="2" t="s">
        <v>16454</v>
      </c>
      <c r="BQ739" s="2" t="s">
        <v>17665</v>
      </c>
      <c r="BR739" s="2" t="s">
        <v>18751</v>
      </c>
      <c r="BS739" s="2"/>
      <c r="BT739" s="2"/>
      <c r="BU739" s="2"/>
      <c r="BV739" s="2"/>
      <c r="BW739" s="2"/>
      <c r="BX739" s="2"/>
      <c r="BY739" s="2"/>
      <c r="BZ739" s="2"/>
      <c r="CA739" s="2"/>
      <c r="CB739" s="2"/>
      <c r="CC739" s="2"/>
      <c r="CD739" s="2"/>
      <c r="CE739" s="2"/>
    </row>
    <row r="740" spans="1:83" x14ac:dyDescent="0.2">
      <c r="A740" s="1">
        <v>198</v>
      </c>
      <c r="B740" s="1">
        <v>198</v>
      </c>
      <c r="C740" s="2" t="s">
        <v>6</v>
      </c>
      <c r="D740" s="2" t="s">
        <v>1067</v>
      </c>
      <c r="E740" s="2" t="s">
        <v>3078</v>
      </c>
      <c r="F740" s="2" t="s">
        <v>4550</v>
      </c>
      <c r="G740" s="2"/>
      <c r="H740" s="2"/>
      <c r="I740" s="2" t="s">
        <v>5979</v>
      </c>
      <c r="J740" s="2" t="s">
        <v>6009</v>
      </c>
      <c r="K740" s="2" t="s">
        <v>5994</v>
      </c>
      <c r="L740" s="2" t="s">
        <v>5994</v>
      </c>
      <c r="M740" s="2" t="s">
        <v>1068</v>
      </c>
      <c r="N740" s="2">
        <v>4</v>
      </c>
      <c r="O740" s="2">
        <v>242</v>
      </c>
      <c r="P740" s="2">
        <v>6</v>
      </c>
      <c r="Q740" s="2">
        <v>0.96413796915087357</v>
      </c>
      <c r="R740" s="2">
        <v>0.77585238828080083</v>
      </c>
      <c r="S740" s="2">
        <v>0.77533730325558425</v>
      </c>
      <c r="T740" s="2">
        <v>0.67815864123998026</v>
      </c>
      <c r="U740" s="2">
        <v>1.0063767944950297</v>
      </c>
      <c r="V740" s="2">
        <v>0.76638322692720817</v>
      </c>
      <c r="W740" s="2">
        <v>0.9233705927627186</v>
      </c>
      <c r="X740" s="2">
        <v>1.0491217299260611</v>
      </c>
      <c r="Y740" s="2">
        <v>0.55978976003932401</v>
      </c>
      <c r="Z740" s="2">
        <v>1.3304263567017858</v>
      </c>
      <c r="AA740" s="2">
        <v>1.0231586439692946</v>
      </c>
      <c r="AB740" s="2">
        <v>1.1000119021042323</v>
      </c>
      <c r="AC740" s="2">
        <v>1.3648350112127112</v>
      </c>
      <c r="AD740" s="2">
        <v>0.89434066724835315</v>
      </c>
      <c r="AE740" s="2">
        <v>1.0924858102658681</v>
      </c>
      <c r="AF740" s="2">
        <v>1.1786870124468924</v>
      </c>
      <c r="AG740" s="2">
        <v>1.1347181652857701</v>
      </c>
      <c r="AH740" s="2">
        <v>1.1429521538780243</v>
      </c>
      <c r="AI740" s="2">
        <v>0.97343139141896173</v>
      </c>
      <c r="AJ740" s="2">
        <v>1.0930263753581881</v>
      </c>
      <c r="AK740" s="2">
        <v>0.79153847503554731</v>
      </c>
      <c r="AL740" s="2">
        <v>1.9427633278974688</v>
      </c>
      <c r="AM740" s="2">
        <v>1.3429779446477805</v>
      </c>
      <c r="AN740" s="2">
        <v>0.96090044665030461</v>
      </c>
      <c r="AO740" s="2">
        <v>1.6686117233676259</v>
      </c>
      <c r="AP740" s="2">
        <v>1.8510870222808473</v>
      </c>
      <c r="AQ740" s="2">
        <v>1.1610492347711356</v>
      </c>
      <c r="AR740" s="2">
        <v>1.0286933076444784</v>
      </c>
      <c r="AS740" s="2">
        <v>0.97971050598554865</v>
      </c>
      <c r="AT740" s="2">
        <v>1.1980029281930589</v>
      </c>
      <c r="AU740" s="2">
        <v>0.87309812684836818</v>
      </c>
      <c r="AV740" s="2">
        <v>1.1005218992752646</v>
      </c>
      <c r="AW740" s="2">
        <f t="shared" si="77"/>
        <v>0.985977658979446</v>
      </c>
      <c r="AX740" s="2">
        <f t="shared" si="78"/>
        <v>1.2301524090735092</v>
      </c>
      <c r="AY740" s="28">
        <f t="shared" si="79"/>
        <v>0.80150853805345657</v>
      </c>
      <c r="AZ740" s="28">
        <f t="shared" si="80"/>
        <v>2.3878973965584142E-2</v>
      </c>
      <c r="BA740" s="28">
        <f t="shared" si="81"/>
        <v>-0.31921020614600087</v>
      </c>
      <c r="BB740" s="28">
        <f t="shared" si="82"/>
        <v>1.6219843379554921</v>
      </c>
      <c r="BC740" s="29" t="str">
        <f t="shared" si="83"/>
        <v/>
      </c>
      <c r="BD740" s="2" t="s">
        <v>6527</v>
      </c>
      <c r="BE740" s="2" t="s">
        <v>5994</v>
      </c>
      <c r="BF740" s="2" t="s">
        <v>5994</v>
      </c>
      <c r="BG740" s="2" t="s">
        <v>7804</v>
      </c>
      <c r="BH740" s="2" t="s">
        <v>5994</v>
      </c>
      <c r="BI740" s="2" t="s">
        <v>9236</v>
      </c>
      <c r="BJ740" s="2" t="s">
        <v>9982</v>
      </c>
      <c r="BK740" s="2" t="s">
        <v>10592</v>
      </c>
      <c r="BL740" s="2" t="s">
        <v>11079</v>
      </c>
      <c r="BM740" s="2" t="s">
        <v>12296</v>
      </c>
      <c r="BN740" s="2" t="s">
        <v>13287</v>
      </c>
      <c r="BO740" s="2" t="s">
        <v>14436</v>
      </c>
      <c r="BP740" s="2" t="s">
        <v>15680</v>
      </c>
      <c r="BQ740" s="2" t="s">
        <v>16754</v>
      </c>
      <c r="BR740" s="2" t="s">
        <v>18170</v>
      </c>
      <c r="BS740" s="2"/>
      <c r="BT740" s="2"/>
      <c r="BU740" s="2"/>
      <c r="BV740" s="2"/>
      <c r="BW740" s="2"/>
      <c r="BX740" s="2"/>
      <c r="BY740" s="2"/>
      <c r="BZ740" s="2"/>
      <c r="CA740" s="2"/>
      <c r="CB740" s="2"/>
      <c r="CC740" s="2"/>
      <c r="CD740" s="2"/>
      <c r="CE740" s="2"/>
    </row>
    <row r="741" spans="1:83" x14ac:dyDescent="0.2">
      <c r="A741" s="1">
        <v>274</v>
      </c>
      <c r="B741" s="1">
        <v>274</v>
      </c>
      <c r="C741" s="2" t="s">
        <v>239</v>
      </c>
      <c r="D741" s="2" t="s">
        <v>1857</v>
      </c>
      <c r="E741" s="2" t="s">
        <v>3088</v>
      </c>
      <c r="F741" s="2" t="s">
        <v>4560</v>
      </c>
      <c r="G741" s="2"/>
      <c r="H741" s="2"/>
      <c r="I741" s="2" t="s">
        <v>5979</v>
      </c>
      <c r="J741" s="2" t="s">
        <v>6009</v>
      </c>
      <c r="K741" s="2" t="s">
        <v>6023</v>
      </c>
      <c r="L741" s="2" t="s">
        <v>5994</v>
      </c>
      <c r="M741" s="2" t="s">
        <v>1858</v>
      </c>
      <c r="N741" s="2">
        <v>1</v>
      </c>
      <c r="O741" s="2">
        <v>484</v>
      </c>
      <c r="P741" s="2">
        <v>2</v>
      </c>
      <c r="Q741" s="2">
        <v>0.74391138066320694</v>
      </c>
      <c r="R741" s="2">
        <v>0.74940113253698937</v>
      </c>
      <c r="S741" s="2">
        <v>1.0244088621531764</v>
      </c>
      <c r="T741" s="2">
        <v>1.0279891043433875</v>
      </c>
      <c r="U741" s="2">
        <v>0.97248364521928254</v>
      </c>
      <c r="V741" s="2">
        <v>1.2126517902397256</v>
      </c>
      <c r="W741" s="2">
        <v>0.59396394136397679</v>
      </c>
      <c r="X741" s="2">
        <v>0.60393399298056683</v>
      </c>
      <c r="Y741" s="2">
        <v>0.66472810922956505</v>
      </c>
      <c r="Z741" s="2">
        <v>0.66761526990607523</v>
      </c>
      <c r="AA741" s="2">
        <v>0.76929176173002567</v>
      </c>
      <c r="AB741" s="2">
        <v>0.87675974141232493</v>
      </c>
      <c r="AC741" s="2">
        <v>0.59369402977634156</v>
      </c>
      <c r="AD741" s="2">
        <v>1.0601372628325894</v>
      </c>
      <c r="AE741" s="2">
        <v>0.95188466577750153</v>
      </c>
      <c r="AF741" s="2">
        <v>1.0469417814531439</v>
      </c>
      <c r="AG741" s="2">
        <v>0.62262251081476561</v>
      </c>
      <c r="AH741" s="2">
        <v>0.80370087923231126</v>
      </c>
      <c r="AI741" s="2">
        <v>1.1674386676498101</v>
      </c>
      <c r="AJ741" s="2">
        <v>0.73716998188911054</v>
      </c>
      <c r="AK741" s="2">
        <v>0.80763950768798043</v>
      </c>
      <c r="AL741" s="2">
        <v>0.9634796151845374</v>
      </c>
      <c r="AM741" s="2">
        <v>1.3638525546585418</v>
      </c>
      <c r="AN741" s="2">
        <v>1.2624058275589447</v>
      </c>
      <c r="AO741" s="2">
        <v>0.98992906219407428</v>
      </c>
      <c r="AP741" s="2">
        <v>1.1946050427834691</v>
      </c>
      <c r="AQ741" s="2">
        <v>1.3586140944556897</v>
      </c>
      <c r="AR741" s="2">
        <v>1.1634902741660971</v>
      </c>
      <c r="AS741" s="2">
        <v>1.0401608368751427</v>
      </c>
      <c r="AT741" s="2">
        <v>1.0636405936372584</v>
      </c>
      <c r="AU741" s="2">
        <v>0.73002670640071676</v>
      </c>
      <c r="AV741" s="2">
        <v>1.1235116086771078</v>
      </c>
      <c r="AW741" s="2">
        <f t="shared" si="77"/>
        <v>0.85018729101656676</v>
      </c>
      <c r="AX741" s="2">
        <f t="shared" si="78"/>
        <v>1.0614250543206669</v>
      </c>
      <c r="AY741" s="28">
        <f t="shared" si="79"/>
        <v>0.80098664296246846</v>
      </c>
      <c r="AZ741" s="28">
        <f t="shared" si="80"/>
        <v>8.2503138559365374E-3</v>
      </c>
      <c r="BA741" s="28">
        <f t="shared" si="81"/>
        <v>-0.32014991004673343</v>
      </c>
      <c r="BB741" s="28">
        <f t="shared" si="82"/>
        <v>2.0835295298369036</v>
      </c>
      <c r="BC741" s="29" t="str">
        <f t="shared" si="83"/>
        <v/>
      </c>
      <c r="BD741" s="2" t="s">
        <v>6537</v>
      </c>
      <c r="BE741" s="2" t="s">
        <v>5994</v>
      </c>
      <c r="BF741" s="2" t="s">
        <v>5994</v>
      </c>
      <c r="BG741" s="2" t="s">
        <v>7814</v>
      </c>
      <c r="BH741" s="2" t="s">
        <v>5994</v>
      </c>
      <c r="BI741" s="2" t="s">
        <v>9248</v>
      </c>
      <c r="BJ741" s="2" t="s">
        <v>5994</v>
      </c>
      <c r="BK741" s="2" t="s">
        <v>10600</v>
      </c>
      <c r="BL741" s="2" t="s">
        <v>11089</v>
      </c>
      <c r="BM741" s="2" t="s">
        <v>12306</v>
      </c>
      <c r="BN741" s="2" t="s">
        <v>13298</v>
      </c>
      <c r="BO741" s="2" t="s">
        <v>14446</v>
      </c>
      <c r="BP741" s="2" t="s">
        <v>15691</v>
      </c>
      <c r="BQ741" s="2" t="s">
        <v>16764</v>
      </c>
      <c r="BR741" s="2" t="s">
        <v>18176</v>
      </c>
      <c r="BS741" s="2"/>
      <c r="BT741" s="2"/>
      <c r="BU741" s="2"/>
      <c r="BV741" s="2"/>
      <c r="BW741" s="2"/>
      <c r="BX741" s="2"/>
      <c r="BY741" s="2"/>
      <c r="BZ741" s="2"/>
      <c r="CA741" s="2"/>
      <c r="CB741" s="2"/>
      <c r="CC741" s="2"/>
      <c r="CD741" s="2"/>
      <c r="CE741" s="2"/>
    </row>
    <row r="742" spans="1:83" x14ac:dyDescent="0.2">
      <c r="A742" s="1">
        <v>94</v>
      </c>
      <c r="B742" s="1">
        <v>94</v>
      </c>
      <c r="C742" s="2" t="s">
        <v>6</v>
      </c>
      <c r="D742" s="2" t="s">
        <v>431</v>
      </c>
      <c r="E742" s="2" t="s">
        <v>3175</v>
      </c>
      <c r="F742" s="2" t="s">
        <v>4647</v>
      </c>
      <c r="G742" s="2"/>
      <c r="H742" s="2"/>
      <c r="I742" s="2" t="s">
        <v>5981</v>
      </c>
      <c r="J742" s="2" t="s">
        <v>6015</v>
      </c>
      <c r="K742" s="2" t="s">
        <v>6051</v>
      </c>
      <c r="L742" s="2" t="s">
        <v>5994</v>
      </c>
      <c r="M742" s="2" t="s">
        <v>432</v>
      </c>
      <c r="N742" s="2">
        <v>5</v>
      </c>
      <c r="O742" s="2">
        <v>244</v>
      </c>
      <c r="P742" s="2">
        <v>44</v>
      </c>
      <c r="Q742" s="2">
        <v>0.91588540457607881</v>
      </c>
      <c r="R742" s="2">
        <v>0.60551625810390852</v>
      </c>
      <c r="S742" s="2">
        <v>0.70037928866256804</v>
      </c>
      <c r="T742" s="2">
        <v>0.55258870718998931</v>
      </c>
      <c r="U742" s="2">
        <v>0.49709996007718943</v>
      </c>
      <c r="V742" s="2">
        <v>0.85340611913193487</v>
      </c>
      <c r="W742" s="2">
        <v>0.75740679067793659</v>
      </c>
      <c r="X742" s="2">
        <v>0.57044682945144898</v>
      </c>
      <c r="Y742" s="2">
        <v>0.48622544983878957</v>
      </c>
      <c r="Z742" s="2">
        <v>0.60102700073579884</v>
      </c>
      <c r="AA742" s="2">
        <v>0.58470488997638492</v>
      </c>
      <c r="AB742" s="2">
        <v>0.60101043936064102</v>
      </c>
      <c r="AC742" s="2">
        <v>0.785363495513281</v>
      </c>
      <c r="AD742" s="2">
        <v>0.67075883302784312</v>
      </c>
      <c r="AE742" s="2">
        <v>1.5658553758547935</v>
      </c>
      <c r="AF742" s="2">
        <v>1.0567656737978417</v>
      </c>
      <c r="AG742" s="2">
        <v>0.59907238616709635</v>
      </c>
      <c r="AH742" s="2">
        <v>1.460264106308063</v>
      </c>
      <c r="AI742" s="2">
        <v>0.81813676229031518</v>
      </c>
      <c r="AJ742" s="2">
        <v>0.90950516322548725</v>
      </c>
      <c r="AK742" s="2">
        <v>0.80602511251398268</v>
      </c>
      <c r="AL742" s="2">
        <v>0.69034830970583927</v>
      </c>
      <c r="AM742" s="2">
        <v>0.9261710687326592</v>
      </c>
      <c r="AN742" s="2">
        <v>0.76301933014824863</v>
      </c>
      <c r="AO742" s="2">
        <v>0.72654997483914507</v>
      </c>
      <c r="AP742" s="2">
        <v>1.0984144373171585</v>
      </c>
      <c r="AQ742" s="2">
        <v>0.68634752911063313</v>
      </c>
      <c r="AR742" s="2">
        <v>1.1077922234985482</v>
      </c>
      <c r="AS742" s="2">
        <v>0.89884587019492113</v>
      </c>
      <c r="AT742" s="2">
        <v>1.7723027994731944</v>
      </c>
      <c r="AU742" s="2">
        <v>1.1169522036950892</v>
      </c>
      <c r="AV742" s="2">
        <v>1.1033067549993476</v>
      </c>
      <c r="AW742" s="2">
        <f t="shared" si="77"/>
        <v>0.77273230372325796</v>
      </c>
      <c r="AX742" s="2">
        <f t="shared" si="78"/>
        <v>0.96966005980417336</v>
      </c>
      <c r="AY742" s="28">
        <f t="shared" si="79"/>
        <v>0.79691052128032813</v>
      </c>
      <c r="AZ742" s="28">
        <f t="shared" si="80"/>
        <v>7.525179623344036E-2</v>
      </c>
      <c r="BA742" s="28">
        <f t="shared" si="81"/>
        <v>-0.32751035028533615</v>
      </c>
      <c r="BB742" s="28">
        <f t="shared" si="82"/>
        <v>1.1234831291565641</v>
      </c>
      <c r="BC742" s="29" t="str">
        <f t="shared" si="83"/>
        <v/>
      </c>
      <c r="BD742" s="2" t="s">
        <v>6609</v>
      </c>
      <c r="BE742" s="2" t="s">
        <v>5994</v>
      </c>
      <c r="BF742" s="2" t="s">
        <v>5994</v>
      </c>
      <c r="BG742" s="2" t="s">
        <v>7901</v>
      </c>
      <c r="BH742" s="2" t="s">
        <v>5994</v>
      </c>
      <c r="BI742" s="2" t="s">
        <v>9316</v>
      </c>
      <c r="BJ742" s="2" t="s">
        <v>5994</v>
      </c>
      <c r="BK742" s="2" t="s">
        <v>10637</v>
      </c>
      <c r="BL742" s="2" t="s">
        <v>11161</v>
      </c>
      <c r="BM742" s="2" t="s">
        <v>19675</v>
      </c>
      <c r="BN742" s="2" t="s">
        <v>13393</v>
      </c>
      <c r="BO742" s="2" t="s">
        <v>19676</v>
      </c>
      <c r="BP742" s="2" t="s">
        <v>15778</v>
      </c>
      <c r="BQ742" s="2" t="s">
        <v>16854</v>
      </c>
      <c r="BR742" s="2" t="s">
        <v>18248</v>
      </c>
      <c r="BS742" s="2"/>
      <c r="BT742" s="2"/>
      <c r="BU742" s="2"/>
      <c r="BV742" s="2"/>
      <c r="BW742" s="2"/>
      <c r="BX742" s="2"/>
      <c r="BY742" s="2"/>
      <c r="BZ742" s="2"/>
      <c r="CA742" s="2"/>
      <c r="CB742" s="2"/>
      <c r="CC742" s="2"/>
      <c r="CD742" s="2"/>
      <c r="CE742" s="2"/>
    </row>
    <row r="743" spans="1:83" x14ac:dyDescent="0.2">
      <c r="A743" s="1">
        <v>51</v>
      </c>
      <c r="B743" s="1">
        <v>51</v>
      </c>
      <c r="C743" s="2" t="s">
        <v>6</v>
      </c>
      <c r="D743" s="2" t="s">
        <v>1025</v>
      </c>
      <c r="E743" s="2" t="s">
        <v>3648</v>
      </c>
      <c r="F743" s="2" t="s">
        <v>5119</v>
      </c>
      <c r="G743" s="2"/>
      <c r="H743" s="2"/>
      <c r="I743" s="2" t="s">
        <v>5986</v>
      </c>
      <c r="J743" s="2" t="s">
        <v>6061</v>
      </c>
      <c r="K743" s="2" t="s">
        <v>5994</v>
      </c>
      <c r="L743" s="2" t="s">
        <v>19217</v>
      </c>
      <c r="M743" s="2" t="s">
        <v>1026</v>
      </c>
      <c r="N743" s="2">
        <v>3</v>
      </c>
      <c r="O743" s="2">
        <v>177</v>
      </c>
      <c r="P743" s="2">
        <v>7</v>
      </c>
      <c r="Q743" s="2">
        <v>0.77013400584933778</v>
      </c>
      <c r="R743" s="2">
        <v>0.57820020094545765</v>
      </c>
      <c r="S743" s="2">
        <v>0.92833679815777836</v>
      </c>
      <c r="T743" s="2">
        <v>0.99707213879922552</v>
      </c>
      <c r="U743" s="2">
        <v>0.7509731975181263</v>
      </c>
      <c r="V743" s="2">
        <v>0.85265205824855339</v>
      </c>
      <c r="W743" s="2">
        <v>0.52148603462090937</v>
      </c>
      <c r="X743" s="2">
        <v>0.55884325060790685</v>
      </c>
      <c r="Y743" s="2">
        <v>0.41855949687711269</v>
      </c>
      <c r="Z743" s="2">
        <v>0.79293364570553948</v>
      </c>
      <c r="AA743" s="2">
        <v>0.52850086160208676</v>
      </c>
      <c r="AB743" s="2">
        <v>0.64317592621111397</v>
      </c>
      <c r="AC743" s="2">
        <v>0.92951172969598506</v>
      </c>
      <c r="AD743" s="2">
        <v>0.60383692865253302</v>
      </c>
      <c r="AE743" s="2">
        <v>1.9718172658194097</v>
      </c>
      <c r="AF743" s="2">
        <v>1.9725884878757862</v>
      </c>
      <c r="AG743" s="2">
        <v>2.6400580077918452</v>
      </c>
      <c r="AH743" s="2">
        <v>0.9666908082324781</v>
      </c>
      <c r="AI743" s="2">
        <v>1.0771747524143795</v>
      </c>
      <c r="AJ743" s="2">
        <v>0.55398697024309851</v>
      </c>
      <c r="AK743" s="2">
        <v>0.93397370528724555</v>
      </c>
      <c r="AL743" s="2">
        <v>1.1604883796917915</v>
      </c>
      <c r="AM743" s="2">
        <v>1.5184457164534093</v>
      </c>
      <c r="AN743" s="2">
        <v>1.7096900252908316</v>
      </c>
      <c r="AO743" s="2">
        <v>1.4540355398664713</v>
      </c>
      <c r="AP743" s="2">
        <v>0.74001701427770405</v>
      </c>
      <c r="AQ743" s="2">
        <v>1.248178128472935</v>
      </c>
      <c r="AR743" s="2">
        <v>0.7741551790216199</v>
      </c>
      <c r="AS743" s="2">
        <v>2.0899984050934481</v>
      </c>
      <c r="AT743" s="2">
        <v>1.5737544942706621</v>
      </c>
      <c r="AU743" s="2">
        <v>0.81034207242187695</v>
      </c>
      <c r="AV743" s="2">
        <v>1.3788517335738224</v>
      </c>
      <c r="AW743" s="2">
        <f t="shared" si="77"/>
        <v>0.97381818924345065</v>
      </c>
      <c r="AX743" s="2">
        <f t="shared" si="78"/>
        <v>1.2266090279973012</v>
      </c>
      <c r="AY743" s="28">
        <f t="shared" si="79"/>
        <v>0.7939108281580276</v>
      </c>
      <c r="AZ743" s="28">
        <f t="shared" si="80"/>
        <v>0.20024393574899937</v>
      </c>
      <c r="BA743" s="28">
        <f t="shared" si="81"/>
        <v>-0.33295112152261924</v>
      </c>
      <c r="BB743" s="28">
        <f t="shared" si="82"/>
        <v>0.69844062735671097</v>
      </c>
      <c r="BC743" s="29" t="str">
        <f t="shared" si="83"/>
        <v/>
      </c>
      <c r="BD743" s="2" t="s">
        <v>7022</v>
      </c>
      <c r="BE743" s="2" t="s">
        <v>5994</v>
      </c>
      <c r="BF743" s="2" t="s">
        <v>5994</v>
      </c>
      <c r="BG743" s="2" t="s">
        <v>8369</v>
      </c>
      <c r="BH743" s="2" t="s">
        <v>5994</v>
      </c>
      <c r="BI743" s="2" t="s">
        <v>9708</v>
      </c>
      <c r="BJ743" s="2" t="s">
        <v>5994</v>
      </c>
      <c r="BK743" s="2" t="s">
        <v>10825</v>
      </c>
      <c r="BL743" s="2" t="s">
        <v>11584</v>
      </c>
      <c r="BM743" s="2" t="s">
        <v>12790</v>
      </c>
      <c r="BN743" s="2" t="s">
        <v>6262</v>
      </c>
      <c r="BO743" s="2" t="s">
        <v>14910</v>
      </c>
      <c r="BP743" s="2" t="s">
        <v>5994</v>
      </c>
      <c r="BQ743" s="2" t="s">
        <v>17333</v>
      </c>
      <c r="BR743" s="2" t="s">
        <v>18162</v>
      </c>
      <c r="BS743" s="2"/>
      <c r="BT743" s="2"/>
      <c r="BU743" s="2"/>
      <c r="BV743" s="2"/>
      <c r="BW743" s="2"/>
      <c r="BX743" s="2"/>
      <c r="BY743" s="2"/>
      <c r="BZ743" s="2"/>
      <c r="CA743" s="2"/>
      <c r="CB743" s="2"/>
      <c r="CC743" s="2"/>
      <c r="CD743" s="2"/>
      <c r="CE743" s="2"/>
    </row>
    <row r="744" spans="1:83" x14ac:dyDescent="0.2">
      <c r="A744" s="1">
        <v>47</v>
      </c>
      <c r="B744" s="1">
        <v>47</v>
      </c>
      <c r="C744" s="2" t="s">
        <v>6</v>
      </c>
      <c r="D744" s="2" t="s">
        <v>551</v>
      </c>
      <c r="E744" s="2" t="s">
        <v>4225</v>
      </c>
      <c r="F744" s="2" t="s">
        <v>5700</v>
      </c>
      <c r="G744" s="2"/>
      <c r="H744" s="2"/>
      <c r="I744" s="2" t="s">
        <v>5994</v>
      </c>
      <c r="J744" s="2" t="s">
        <v>6206</v>
      </c>
      <c r="K744" s="2" t="s">
        <v>5994</v>
      </c>
      <c r="L744" s="2" t="s">
        <v>5994</v>
      </c>
      <c r="M744" s="2" t="s">
        <v>552</v>
      </c>
      <c r="N744" s="2">
        <v>1</v>
      </c>
      <c r="O744" s="2">
        <v>145</v>
      </c>
      <c r="P744" s="2">
        <v>26</v>
      </c>
      <c r="Q744" s="2">
        <v>0.43100834573139191</v>
      </c>
      <c r="R744" s="2">
        <v>0.41813656575694652</v>
      </c>
      <c r="S744" s="2">
        <v>0.58436584434067673</v>
      </c>
      <c r="T744" s="2">
        <v>0.42607182811290228</v>
      </c>
      <c r="U744" s="2">
        <v>0.39003396604527063</v>
      </c>
      <c r="V744" s="2">
        <v>0.73867295633598751</v>
      </c>
      <c r="W744" s="2">
        <v>0.79331769640504135</v>
      </c>
      <c r="X744" s="2">
        <v>1.0658407370832377</v>
      </c>
      <c r="Y744" s="2">
        <v>0.33474353980541199</v>
      </c>
      <c r="Z744" s="2">
        <v>0.88398847757502119</v>
      </c>
      <c r="AA744" s="2">
        <v>0.80503340311748195</v>
      </c>
      <c r="AB744" s="2">
        <v>1.1754536747317077</v>
      </c>
      <c r="AC744" s="2">
        <v>1.1583914158071718</v>
      </c>
      <c r="AD744" s="2">
        <v>0.63451419100284379</v>
      </c>
      <c r="AE744" s="2">
        <v>2.0198538631708227</v>
      </c>
      <c r="AF744" s="2">
        <v>1.2127264657562773</v>
      </c>
      <c r="AG744" s="2">
        <v>1.5980691760440664</v>
      </c>
      <c r="AH744" s="2">
        <v>1.7377006106509942</v>
      </c>
      <c r="AI744" s="2">
        <v>1.8693398484826884</v>
      </c>
      <c r="AJ744" s="2">
        <v>1.0372125608960365</v>
      </c>
      <c r="AK744" s="2">
        <v>0.52855327284561593</v>
      </c>
      <c r="AL744" s="2">
        <v>0.81906540485397994</v>
      </c>
      <c r="AM744" s="2">
        <v>0.61086172779278214</v>
      </c>
      <c r="AN744" s="2">
        <v>2.2217028878989207</v>
      </c>
      <c r="AO744" s="2">
        <v>0.96274897744082211</v>
      </c>
      <c r="AP744" s="2">
        <v>1.4110946543956324</v>
      </c>
      <c r="AQ744" s="2">
        <v>0.72724006703852062</v>
      </c>
      <c r="AR744" s="2">
        <v>1.3034956337769641</v>
      </c>
      <c r="AS744" s="2">
        <v>1.562699884835363</v>
      </c>
      <c r="AT744" s="2">
        <v>1.5915658289062935</v>
      </c>
      <c r="AU744" s="2">
        <v>1.8676512500910618</v>
      </c>
      <c r="AV744" s="2">
        <v>1.1300710229365996</v>
      </c>
      <c r="AW744" s="2">
        <f t="shared" si="77"/>
        <v>0.96196118978715495</v>
      </c>
      <c r="AX744" s="2">
        <f t="shared" si="78"/>
        <v>1.2133817825929685</v>
      </c>
      <c r="AY744" s="28">
        <f t="shared" si="79"/>
        <v>0.79279349961185863</v>
      </c>
      <c r="AZ744" s="28">
        <f t="shared" si="80"/>
        <v>0.18979438293635753</v>
      </c>
      <c r="BA744" s="28">
        <f t="shared" si="81"/>
        <v>-0.33498296147015388</v>
      </c>
      <c r="BB744" s="28">
        <f t="shared" si="82"/>
        <v>0.72171664488998322</v>
      </c>
      <c r="BC744" s="29" t="str">
        <f t="shared" si="83"/>
        <v/>
      </c>
      <c r="BD744" s="2" t="s">
        <v>7517</v>
      </c>
      <c r="BE744" s="2" t="s">
        <v>5994</v>
      </c>
      <c r="BF744" s="2" t="s">
        <v>5994</v>
      </c>
      <c r="BG744" s="2" t="s">
        <v>8914</v>
      </c>
      <c r="BH744" s="2" t="s">
        <v>5994</v>
      </c>
      <c r="BI744" s="2" t="s">
        <v>5994</v>
      </c>
      <c r="BJ744" s="2" t="s">
        <v>10478</v>
      </c>
      <c r="BK744" s="2" t="s">
        <v>5994</v>
      </c>
      <c r="BL744" s="2" t="s">
        <v>12069</v>
      </c>
      <c r="BM744" s="2" t="s">
        <v>6206</v>
      </c>
      <c r="BN744" s="2" t="s">
        <v>14280</v>
      </c>
      <c r="BO744" s="2" t="s">
        <v>15430</v>
      </c>
      <c r="BP744" s="2" t="s">
        <v>16606</v>
      </c>
      <c r="BQ744" s="2" t="s">
        <v>17897</v>
      </c>
      <c r="BR744" s="2" t="s">
        <v>18913</v>
      </c>
      <c r="BS744" s="2"/>
      <c r="BT744" s="2"/>
      <c r="BU744" s="2"/>
      <c r="BV744" s="2"/>
      <c r="BW744" s="2"/>
      <c r="BX744" s="2"/>
      <c r="BY744" s="2"/>
      <c r="BZ744" s="2"/>
      <c r="CA744" s="2"/>
      <c r="CB744" s="2"/>
      <c r="CC744" s="2"/>
      <c r="CD744" s="2"/>
      <c r="CE744" s="2"/>
    </row>
    <row r="745" spans="1:83" x14ac:dyDescent="0.2">
      <c r="A745" s="1">
        <v>216</v>
      </c>
      <c r="B745" s="1">
        <v>216</v>
      </c>
      <c r="C745" s="2" t="s">
        <v>6</v>
      </c>
      <c r="D745" s="2" t="s">
        <v>244</v>
      </c>
      <c r="E745" s="2" t="s">
        <v>3941</v>
      </c>
      <c r="F745" s="2" t="s">
        <v>5413</v>
      </c>
      <c r="G745" s="2"/>
      <c r="H745" s="2"/>
      <c r="I745" s="2" t="s">
        <v>5994</v>
      </c>
      <c r="J745" s="2" t="s">
        <v>5994</v>
      </c>
      <c r="K745" s="2" t="s">
        <v>5994</v>
      </c>
      <c r="L745" s="2" t="s">
        <v>5994</v>
      </c>
      <c r="M745" s="2" t="s">
        <v>245</v>
      </c>
      <c r="N745" s="2">
        <v>10</v>
      </c>
      <c r="O745" s="2">
        <v>564</v>
      </c>
      <c r="P745" s="2">
        <v>121</v>
      </c>
      <c r="Q745" s="2">
        <v>0.76488120932709625</v>
      </c>
      <c r="R745" s="2">
        <v>1.3284926028998933</v>
      </c>
      <c r="S745" s="2">
        <v>1.5812343221391376</v>
      </c>
      <c r="T745" s="2">
        <v>0.65170296552129059</v>
      </c>
      <c r="U745" s="2">
        <v>0.7458364481232489</v>
      </c>
      <c r="V745" s="2">
        <v>0.5133804065367108</v>
      </c>
      <c r="W745" s="2">
        <v>1.31457124640761</v>
      </c>
      <c r="X745" s="2">
        <v>0.60378959534626853</v>
      </c>
      <c r="Y745" s="2">
        <v>0.41528461873366407</v>
      </c>
      <c r="Z745" s="2">
        <v>0.70733936477542247</v>
      </c>
      <c r="AA745" s="2">
        <v>2.1558853160573896</v>
      </c>
      <c r="AB745" s="2">
        <v>1.0695355204537162</v>
      </c>
      <c r="AC745" s="2">
        <v>1.0757503298309159</v>
      </c>
      <c r="AD745" s="2">
        <v>1.2282012274575402</v>
      </c>
      <c r="AE745" s="2">
        <v>1.0507698019116685</v>
      </c>
      <c r="AF745" s="2">
        <v>1.9181468221431031</v>
      </c>
      <c r="AG745" s="2">
        <v>1.4714037642154589</v>
      </c>
      <c r="AH745" s="2">
        <v>2.1611457308595075</v>
      </c>
      <c r="AI745" s="2">
        <v>1.5322521817879216</v>
      </c>
      <c r="AJ745" s="2">
        <v>1.3682114973758206</v>
      </c>
      <c r="AK745" s="2">
        <v>0.65660437641074365</v>
      </c>
      <c r="AL745" s="2">
        <v>2.5264018853037311</v>
      </c>
      <c r="AM745" s="2">
        <v>1.1263807144029787</v>
      </c>
      <c r="AN745" s="2">
        <v>1.6319855436696755</v>
      </c>
      <c r="AO745" s="2">
        <v>1.6109881273960547</v>
      </c>
      <c r="AP745" s="2">
        <v>2.0083238169543214</v>
      </c>
      <c r="AQ745" s="2">
        <v>1.5076844483029033</v>
      </c>
      <c r="AR745" s="2">
        <v>0.97212722793175921</v>
      </c>
      <c r="AS745" s="2">
        <v>0.87460547269036404</v>
      </c>
      <c r="AT745" s="2">
        <v>1.3392357272185968</v>
      </c>
      <c r="AU745" s="2">
        <v>1.380737824574197</v>
      </c>
      <c r="AV745" s="2">
        <v>2.3007086045938396</v>
      </c>
      <c r="AW745" s="2">
        <f t="shared" si="77"/>
        <v>1.1731370249751349</v>
      </c>
      <c r="AX745" s="2">
        <f t="shared" si="78"/>
        <v>1.4849227128326914</v>
      </c>
      <c r="AY745" s="28">
        <f t="shared" si="79"/>
        <v>0.79003238002684806</v>
      </c>
      <c r="AZ745" s="28">
        <f t="shared" si="80"/>
        <v>0.11806490996866788</v>
      </c>
      <c r="BA745" s="28">
        <f t="shared" si="81"/>
        <v>-0.34001631052568354</v>
      </c>
      <c r="BB745" s="28">
        <f t="shared" si="82"/>
        <v>0.92787915972266199</v>
      </c>
      <c r="BC745" s="29" t="str">
        <f t="shared" si="83"/>
        <v/>
      </c>
      <c r="BD745" s="2" t="s">
        <v>7264</v>
      </c>
      <c r="BE745" s="2" t="s">
        <v>5994</v>
      </c>
      <c r="BF745" s="2" t="s">
        <v>5994</v>
      </c>
      <c r="BG745" s="2" t="s">
        <v>8639</v>
      </c>
      <c r="BH745" s="2" t="s">
        <v>5994</v>
      </c>
      <c r="BI745" s="2" t="s">
        <v>9640</v>
      </c>
      <c r="BJ745" s="2" t="s">
        <v>5994</v>
      </c>
      <c r="BK745" s="2" t="s">
        <v>10928</v>
      </c>
      <c r="BL745" s="2" t="s">
        <v>11833</v>
      </c>
      <c r="BM745" s="2" t="s">
        <v>13055</v>
      </c>
      <c r="BN745" s="2" t="s">
        <v>14071</v>
      </c>
      <c r="BO745" s="2" t="s">
        <v>15174</v>
      </c>
      <c r="BP745" s="2" t="s">
        <v>16421</v>
      </c>
      <c r="BQ745" s="2" t="s">
        <v>17624</v>
      </c>
      <c r="BR745" s="2" t="s">
        <v>5994</v>
      </c>
      <c r="BS745" s="2"/>
      <c r="BT745" s="2"/>
      <c r="BU745" s="2"/>
      <c r="BV745" s="2"/>
      <c r="BW745" s="2"/>
      <c r="BX745" s="2"/>
      <c r="BY745" s="2"/>
      <c r="BZ745" s="2"/>
      <c r="CA745" s="2"/>
      <c r="CB745" s="2"/>
      <c r="CC745" s="2"/>
      <c r="CD745" s="2"/>
      <c r="CE745" s="2"/>
    </row>
    <row r="746" spans="1:83" x14ac:dyDescent="0.2">
      <c r="A746" s="1">
        <v>96</v>
      </c>
      <c r="B746" s="1">
        <v>96</v>
      </c>
      <c r="C746" s="2" t="s">
        <v>6</v>
      </c>
      <c r="D746" s="2" t="s">
        <v>1033</v>
      </c>
      <c r="E746" s="2" t="s">
        <v>3477</v>
      </c>
      <c r="F746" s="2" t="s">
        <v>4948</v>
      </c>
      <c r="G746" s="2"/>
      <c r="H746" s="2"/>
      <c r="I746" s="2" t="s">
        <v>5987</v>
      </c>
      <c r="J746" s="2" t="s">
        <v>6035</v>
      </c>
      <c r="K746" s="2" t="s">
        <v>5994</v>
      </c>
      <c r="L746" s="2" t="s">
        <v>19158</v>
      </c>
      <c r="M746" s="2" t="s">
        <v>1034</v>
      </c>
      <c r="N746" s="2">
        <v>7</v>
      </c>
      <c r="O746" s="2">
        <v>911</v>
      </c>
      <c r="P746" s="2">
        <v>7</v>
      </c>
      <c r="Q746" s="2">
        <v>0.8533821436650233</v>
      </c>
      <c r="R746" s="2">
        <v>0.80127565160656378</v>
      </c>
      <c r="S746" s="2">
        <v>0.9169222803126259</v>
      </c>
      <c r="T746" s="2">
        <v>0.78410163179118819</v>
      </c>
      <c r="U746" s="2">
        <v>0.77273398390558468</v>
      </c>
      <c r="V746" s="2">
        <v>0.95261171140383671</v>
      </c>
      <c r="W746" s="2">
        <v>0.95861385272822164</v>
      </c>
      <c r="X746" s="2">
        <v>0.90290214321591877</v>
      </c>
      <c r="Y746" s="2">
        <v>1.6653870915516198</v>
      </c>
      <c r="Z746" s="2">
        <v>0.99880874467465708</v>
      </c>
      <c r="AA746" s="2">
        <v>0.80998131154572062</v>
      </c>
      <c r="AB746" s="2">
        <v>0.8018299452178157</v>
      </c>
      <c r="AC746" s="2">
        <v>0.83172862542483472</v>
      </c>
      <c r="AD746" s="2">
        <v>0.86531219065034304</v>
      </c>
      <c r="AE746" s="2">
        <v>1.5542016638272778</v>
      </c>
      <c r="AF746" s="2">
        <v>1.0248592562064773</v>
      </c>
      <c r="AG746" s="2">
        <v>1.1342583098505754</v>
      </c>
      <c r="AH746" s="2">
        <v>1.1318708780377409</v>
      </c>
      <c r="AI746" s="2">
        <v>1.2306341923389557</v>
      </c>
      <c r="AJ746" s="2">
        <v>0.8369285472375303</v>
      </c>
      <c r="AK746" s="2">
        <v>0.91340612069253369</v>
      </c>
      <c r="AL746" s="2">
        <v>0.8995646471839972</v>
      </c>
      <c r="AM746" s="2">
        <v>1.0435166114815679</v>
      </c>
      <c r="AN746" s="2">
        <v>1.0867408657052235</v>
      </c>
      <c r="AO746" s="2">
        <v>3.8018239993121421</v>
      </c>
      <c r="AP746" s="2">
        <v>0.88684254829427456</v>
      </c>
      <c r="AQ746" s="2">
        <v>1.1918251551461332</v>
      </c>
      <c r="AR746" s="2">
        <v>1.0589583600012662</v>
      </c>
      <c r="AS746" s="2">
        <v>0.94387416171926863</v>
      </c>
      <c r="AT746" s="2">
        <v>1.0623412788918456</v>
      </c>
      <c r="AU746" s="2">
        <v>1.6914346260812063</v>
      </c>
      <c r="AV746" s="2">
        <v>1.0648380234031403</v>
      </c>
      <c r="AW746" s="2">
        <f t="shared" si="77"/>
        <v>0.9995481898923676</v>
      </c>
      <c r="AX746" s="2">
        <f t="shared" si="78"/>
        <v>1.2678534573192408</v>
      </c>
      <c r="AY746" s="28">
        <f t="shared" si="79"/>
        <v>0.78837832883764036</v>
      </c>
      <c r="AZ746" s="28">
        <f t="shared" si="80"/>
        <v>0.17539311082877587</v>
      </c>
      <c r="BA746" s="28">
        <f t="shared" si="81"/>
        <v>-0.34303997516270063</v>
      </c>
      <c r="BB746" s="28">
        <f t="shared" si="82"/>
        <v>0.75598746905325043</v>
      </c>
      <c r="BC746" s="29" t="str">
        <f t="shared" si="83"/>
        <v/>
      </c>
      <c r="BD746" s="2" t="s">
        <v>6873</v>
      </c>
      <c r="BE746" s="2" t="s">
        <v>5994</v>
      </c>
      <c r="BF746" s="2" t="s">
        <v>5994</v>
      </c>
      <c r="BG746" s="2" t="s">
        <v>8200</v>
      </c>
      <c r="BH746" s="2" t="s">
        <v>5994</v>
      </c>
      <c r="BI746" s="2" t="s">
        <v>9579</v>
      </c>
      <c r="BJ746" s="2" t="s">
        <v>10169</v>
      </c>
      <c r="BK746" s="2" t="s">
        <v>19418</v>
      </c>
      <c r="BL746" s="2" t="s">
        <v>11435</v>
      </c>
      <c r="BM746" s="2" t="s">
        <v>12659</v>
      </c>
      <c r="BN746" s="2" t="s">
        <v>13671</v>
      </c>
      <c r="BO746" s="2" t="s">
        <v>14777</v>
      </c>
      <c r="BP746" s="2" t="s">
        <v>16068</v>
      </c>
      <c r="BQ746" s="2" t="s">
        <v>17159</v>
      </c>
      <c r="BR746" s="2" t="s">
        <v>18440</v>
      </c>
      <c r="BS746" s="2"/>
      <c r="BT746" s="2"/>
      <c r="BU746" s="2"/>
      <c r="BV746" s="2"/>
      <c r="BW746" s="2"/>
      <c r="BX746" s="2"/>
      <c r="BY746" s="2"/>
      <c r="BZ746" s="2"/>
      <c r="CA746" s="2"/>
      <c r="CB746" s="2"/>
      <c r="CC746" s="2"/>
      <c r="CD746" s="2"/>
      <c r="CE746" s="2"/>
    </row>
    <row r="747" spans="1:83" x14ac:dyDescent="0.2">
      <c r="A747" s="1">
        <v>131</v>
      </c>
      <c r="B747" s="1">
        <v>131</v>
      </c>
      <c r="C747" s="2" t="s">
        <v>239</v>
      </c>
      <c r="D747" s="2" t="s">
        <v>1267</v>
      </c>
      <c r="E747" s="2" t="s">
        <v>4394</v>
      </c>
      <c r="F747" s="2" t="s">
        <v>5869</v>
      </c>
      <c r="G747" s="2"/>
      <c r="H747" s="2"/>
      <c r="I747" s="2" t="s">
        <v>5994</v>
      </c>
      <c r="J747" s="2" t="s">
        <v>6384</v>
      </c>
      <c r="K747" s="2" t="s">
        <v>5994</v>
      </c>
      <c r="L747" s="2" t="s">
        <v>5994</v>
      </c>
      <c r="M747" s="2" t="s">
        <v>1268</v>
      </c>
      <c r="N747" s="2">
        <v>1</v>
      </c>
      <c r="O747" s="2">
        <v>815</v>
      </c>
      <c r="P747" s="2">
        <v>5</v>
      </c>
      <c r="Q747" s="2">
        <v>0.38971896266394485</v>
      </c>
      <c r="R747" s="2">
        <v>0.34222950734061186</v>
      </c>
      <c r="S747" s="2">
        <v>0.47843222721049888</v>
      </c>
      <c r="T747" s="2">
        <v>0.73662225997662722</v>
      </c>
      <c r="U747" s="2">
        <v>0.31268406516160785</v>
      </c>
      <c r="V747" s="2">
        <v>0.55845827498538059</v>
      </c>
      <c r="W747" s="2">
        <v>0.72720959171367738</v>
      </c>
      <c r="X747" s="2">
        <v>0.58820494716901717</v>
      </c>
      <c r="Y747" s="2">
        <v>0.29351077699427697</v>
      </c>
      <c r="Z747" s="2">
        <v>0.72170159058285932</v>
      </c>
      <c r="AA747" s="2">
        <v>0.75913414334681806</v>
      </c>
      <c r="AB747" s="2">
        <v>0.92283122531897055</v>
      </c>
      <c r="AC747" s="2">
        <v>0.85109662321042834</v>
      </c>
      <c r="AD747" s="2">
        <v>0.49787580445162682</v>
      </c>
      <c r="AE747" s="2">
        <v>1.3389065985349766</v>
      </c>
      <c r="AF747" s="2">
        <v>0.96688892959782902</v>
      </c>
      <c r="AG747" s="2">
        <v>0.98224860932543578</v>
      </c>
      <c r="AH747" s="2">
        <v>2.0537751283181871</v>
      </c>
      <c r="AI747" s="2">
        <v>2.0285295587573637</v>
      </c>
      <c r="AJ747" s="2">
        <v>0.85853047130550697</v>
      </c>
      <c r="AK747" s="2">
        <v>0.41646074832785746</v>
      </c>
      <c r="AL747" s="2">
        <v>0.71587969006394891</v>
      </c>
      <c r="AM747" s="2">
        <v>0.47599163739046801</v>
      </c>
      <c r="AN747" s="2">
        <v>1.6895745415505388</v>
      </c>
      <c r="AO747" s="2">
        <v>0.60657418026597676</v>
      </c>
      <c r="AP747" s="2">
        <v>2.2028000815064095</v>
      </c>
      <c r="AQ747" s="2">
        <v>0.99399103696146984</v>
      </c>
      <c r="AR747" s="2">
        <v>1.0508880349560077</v>
      </c>
      <c r="AS747" s="2">
        <v>1.267326470916575</v>
      </c>
      <c r="AT747" s="2">
        <v>0.80473217009547793</v>
      </c>
      <c r="AU747" s="2">
        <v>1.6048690541676531</v>
      </c>
      <c r="AV747" s="2">
        <v>0.86736580320665058</v>
      </c>
      <c r="AW747" s="2">
        <f t="shared" si="77"/>
        <v>0.81842414866632307</v>
      </c>
      <c r="AX747" s="2">
        <f t="shared" si="78"/>
        <v>1.0426910708241954</v>
      </c>
      <c r="AY747" s="28">
        <f t="shared" si="79"/>
        <v>0.78491527506742675</v>
      </c>
      <c r="AZ747" s="28">
        <f t="shared" si="80"/>
        <v>0.23402404393709142</v>
      </c>
      <c r="BA747" s="28">
        <f t="shared" si="81"/>
        <v>-0.3493911591465263</v>
      </c>
      <c r="BB747" s="28">
        <f t="shared" si="82"/>
        <v>0.63073952031308955</v>
      </c>
      <c r="BC747" s="29" t="str">
        <f t="shared" si="83"/>
        <v/>
      </c>
      <c r="BD747" s="2" t="s">
        <v>7664</v>
      </c>
      <c r="BE747" s="2" t="s">
        <v>5994</v>
      </c>
      <c r="BF747" s="2" t="s">
        <v>5994</v>
      </c>
      <c r="BG747" s="2" t="s">
        <v>5994</v>
      </c>
      <c r="BH747" s="2" t="s">
        <v>5994</v>
      </c>
      <c r="BI747" s="2" t="s">
        <v>5994</v>
      </c>
      <c r="BJ747" s="2" t="s">
        <v>10535</v>
      </c>
      <c r="BK747" s="2" t="s">
        <v>11016</v>
      </c>
      <c r="BL747" s="2" t="s">
        <v>12185</v>
      </c>
      <c r="BM747" s="2" t="s">
        <v>6384</v>
      </c>
      <c r="BN747" s="2" t="s">
        <v>14357</v>
      </c>
      <c r="BO747" s="2" t="s">
        <v>15556</v>
      </c>
      <c r="BP747" s="2" t="s">
        <v>16285</v>
      </c>
      <c r="BQ747" s="2" t="s">
        <v>18036</v>
      </c>
      <c r="BR747" s="2" t="s">
        <v>19003</v>
      </c>
      <c r="BS747" s="2"/>
      <c r="BT747" s="2"/>
      <c r="BU747" s="2"/>
      <c r="BV747" s="2"/>
      <c r="BW747" s="2"/>
      <c r="BX747" s="2"/>
      <c r="BY747" s="2"/>
      <c r="BZ747" s="2"/>
      <c r="CA747" s="2"/>
      <c r="CB747" s="2"/>
      <c r="CC747" s="2"/>
      <c r="CD747" s="2"/>
      <c r="CE747" s="2"/>
    </row>
    <row r="748" spans="1:83" x14ac:dyDescent="0.2">
      <c r="A748" s="1">
        <v>399</v>
      </c>
      <c r="B748" s="1">
        <v>399</v>
      </c>
      <c r="C748" s="2" t="s">
        <v>334</v>
      </c>
      <c r="D748" s="2" t="s">
        <v>1719</v>
      </c>
      <c r="E748" s="2" t="s">
        <v>3320</v>
      </c>
      <c r="F748" s="2" t="s">
        <v>4791</v>
      </c>
      <c r="G748" s="2"/>
      <c r="H748" s="2"/>
      <c r="I748" s="2" t="s">
        <v>5984</v>
      </c>
      <c r="J748" s="2" t="s">
        <v>6020</v>
      </c>
      <c r="K748" s="2" t="s">
        <v>5994</v>
      </c>
      <c r="L748" s="2" t="s">
        <v>5994</v>
      </c>
      <c r="M748" s="2" t="s">
        <v>1720</v>
      </c>
      <c r="N748" s="2">
        <v>1</v>
      </c>
      <c r="O748" s="2">
        <v>4834</v>
      </c>
      <c r="P748" s="2">
        <v>2</v>
      </c>
      <c r="Q748" s="2">
        <v>0.78697825027063384</v>
      </c>
      <c r="R748" s="2">
        <v>0.65639276844278016</v>
      </c>
      <c r="S748" s="2">
        <v>0.74616317916445074</v>
      </c>
      <c r="T748" s="2">
        <v>0.76089028175918116</v>
      </c>
      <c r="U748" s="2">
        <v>0.47592081199147818</v>
      </c>
      <c r="V748" s="2">
        <v>0.61195764059982638</v>
      </c>
      <c r="W748" s="2">
        <v>0.67504101880699519</v>
      </c>
      <c r="X748" s="2">
        <v>0.69683791440390686</v>
      </c>
      <c r="Y748" s="2">
        <v>0.562904225807214</v>
      </c>
      <c r="Z748" s="2">
        <v>0.78901511222293219</v>
      </c>
      <c r="AA748" s="2">
        <v>0.80461434132038712</v>
      </c>
      <c r="AB748" s="2">
        <v>0.78782083479715692</v>
      </c>
      <c r="AC748" s="2">
        <v>0.67390656186386544</v>
      </c>
      <c r="AD748" s="2">
        <v>0.72520169914914179</v>
      </c>
      <c r="AE748" s="2">
        <v>0.8134491974671979</v>
      </c>
      <c r="AF748" s="2">
        <v>0.98913537914758698</v>
      </c>
      <c r="AG748" s="2">
        <v>0.57004633632405133</v>
      </c>
      <c r="AH748" s="2">
        <v>1.4992711206913987</v>
      </c>
      <c r="AI748" s="2">
        <v>0.87067379625143382</v>
      </c>
      <c r="AJ748" s="2">
        <v>0.60795582773886869</v>
      </c>
      <c r="AK748" s="2">
        <v>0.64175385772824445</v>
      </c>
      <c r="AL748" s="2">
        <v>1.2613476557247176</v>
      </c>
      <c r="AM748" s="2">
        <v>0.83994174296509316</v>
      </c>
      <c r="AN748" s="2">
        <v>0.8866898074521159</v>
      </c>
      <c r="AO748" s="2">
        <v>0.67653882116438058</v>
      </c>
      <c r="AP748" s="2">
        <v>1.4868854054050367</v>
      </c>
      <c r="AQ748" s="2">
        <v>2.4733582192665033</v>
      </c>
      <c r="AR748" s="2">
        <v>0.87798602155567163</v>
      </c>
      <c r="AS748" s="2">
        <v>0.81886701827728214</v>
      </c>
      <c r="AT748" s="2">
        <v>0.62494258214278375</v>
      </c>
      <c r="AU748" s="2">
        <v>0.75025996147023066</v>
      </c>
      <c r="AV748" s="2">
        <v>0.70830704976123326</v>
      </c>
      <c r="AW748" s="2">
        <f t="shared" si="77"/>
        <v>0.76295897213061159</v>
      </c>
      <c r="AX748" s="2">
        <f t="shared" si="78"/>
        <v>0.97344876697324334</v>
      </c>
      <c r="AY748" s="28">
        <f t="shared" si="79"/>
        <v>0.78376900563846785</v>
      </c>
      <c r="AZ748" s="28">
        <f t="shared" si="80"/>
        <v>0.12215560315617435</v>
      </c>
      <c r="BA748" s="28">
        <f t="shared" si="81"/>
        <v>-0.35149957259256759</v>
      </c>
      <c r="BB748" s="28">
        <f t="shared" si="82"/>
        <v>0.91308660757717841</v>
      </c>
      <c r="BC748" s="29" t="str">
        <f t="shared" si="83"/>
        <v/>
      </c>
      <c r="BD748" s="2" t="s">
        <v>3320</v>
      </c>
      <c r="BE748" s="2" t="s">
        <v>5994</v>
      </c>
      <c r="BF748" s="2" t="s">
        <v>5994</v>
      </c>
      <c r="BG748" s="2" t="s">
        <v>8044</v>
      </c>
      <c r="BH748" s="2" t="s">
        <v>9160</v>
      </c>
      <c r="BI748" s="2" t="s">
        <v>9432</v>
      </c>
      <c r="BJ748" s="2" t="s">
        <v>5994</v>
      </c>
      <c r="BK748" s="2" t="s">
        <v>10691</v>
      </c>
      <c r="BL748" s="2" t="s">
        <v>11294</v>
      </c>
      <c r="BM748" s="2" t="s">
        <v>12513</v>
      </c>
      <c r="BN748" s="2" t="s">
        <v>13540</v>
      </c>
      <c r="BO748" s="2" t="s">
        <v>14639</v>
      </c>
      <c r="BP748" s="2" t="s">
        <v>15911</v>
      </c>
      <c r="BQ748" s="2" t="s">
        <v>17002</v>
      </c>
      <c r="BR748" s="2" t="s">
        <v>18344</v>
      </c>
      <c r="BS748" s="2"/>
      <c r="BT748" s="2"/>
      <c r="BU748" s="2"/>
      <c r="BV748" s="2"/>
      <c r="BW748" s="2"/>
      <c r="BX748" s="2"/>
      <c r="BY748" s="2"/>
      <c r="BZ748" s="2"/>
      <c r="CA748" s="2"/>
      <c r="CB748" s="2"/>
      <c r="CC748" s="2"/>
      <c r="CD748" s="2"/>
      <c r="CE748" s="2"/>
    </row>
    <row r="749" spans="1:83" x14ac:dyDescent="0.2">
      <c r="A749" s="1">
        <v>168</v>
      </c>
      <c r="B749" s="1">
        <v>168</v>
      </c>
      <c r="C749" s="2" t="s">
        <v>334</v>
      </c>
      <c r="D749" s="2" t="s">
        <v>1129</v>
      </c>
      <c r="E749" s="2" t="s">
        <v>4115</v>
      </c>
      <c r="F749" s="2" t="s">
        <v>5586</v>
      </c>
      <c r="G749" s="2"/>
      <c r="H749" s="2"/>
      <c r="I749" s="2" t="s">
        <v>5994</v>
      </c>
      <c r="J749" s="2" t="s">
        <v>5994</v>
      </c>
      <c r="K749" s="2" t="s">
        <v>5994</v>
      </c>
      <c r="L749" s="2" t="s">
        <v>5994</v>
      </c>
      <c r="M749" s="2" t="s">
        <v>1130</v>
      </c>
      <c r="N749" s="2">
        <v>1</v>
      </c>
      <c r="O749" s="2">
        <v>1249</v>
      </c>
      <c r="P749" s="2">
        <v>6</v>
      </c>
      <c r="Q749" s="2">
        <v>0.73896040104950123</v>
      </c>
      <c r="R749" s="2">
        <v>0.58029276541207608</v>
      </c>
      <c r="S749" s="2">
        <v>0.62374180967818493</v>
      </c>
      <c r="T749" s="2">
        <v>0.80430005871365606</v>
      </c>
      <c r="U749" s="2">
        <v>0.46871653268101782</v>
      </c>
      <c r="V749" s="2">
        <v>0.65370906426226782</v>
      </c>
      <c r="W749" s="2">
        <v>0.48603238417085576</v>
      </c>
      <c r="X749" s="2">
        <v>0.55716531661494817</v>
      </c>
      <c r="Y749" s="2">
        <v>0.46227420301807198</v>
      </c>
      <c r="Z749" s="2">
        <v>0.6576876205649429</v>
      </c>
      <c r="AA749" s="2">
        <v>0.68720491652181703</v>
      </c>
      <c r="AB749" s="2">
        <v>0.68827157541150075</v>
      </c>
      <c r="AC749" s="2">
        <v>0.72705374252723487</v>
      </c>
      <c r="AD749" s="2">
        <v>0.63708343160213388</v>
      </c>
      <c r="AE749" s="2">
        <v>1.2006425574202875</v>
      </c>
      <c r="AF749" s="2">
        <v>1.0396204638371034</v>
      </c>
      <c r="AG749" s="2">
        <v>0.83699202513538817</v>
      </c>
      <c r="AH749" s="2">
        <v>1.5429815474490913</v>
      </c>
      <c r="AI749" s="2">
        <v>1.2889223412570625</v>
      </c>
      <c r="AJ749" s="2">
        <v>0.54472546334813843</v>
      </c>
      <c r="AK749" s="2">
        <v>0.56161618211434261</v>
      </c>
      <c r="AL749" s="2">
        <v>0.96056912670698691</v>
      </c>
      <c r="AM749" s="2">
        <v>0.60353167147218467</v>
      </c>
      <c r="AN749" s="2">
        <v>1.375353883950402</v>
      </c>
      <c r="AO749" s="2">
        <v>0.67169055639055997</v>
      </c>
      <c r="AP749" s="2">
        <v>1.421078142306863</v>
      </c>
      <c r="AQ749" s="2">
        <v>1.3842698008500318</v>
      </c>
      <c r="AR749" s="2">
        <v>0.95223114307514256</v>
      </c>
      <c r="AS749" s="2">
        <v>1.1646292395590874</v>
      </c>
      <c r="AT749" s="2">
        <v>0.94956605788351822</v>
      </c>
      <c r="AU749" s="2">
        <v>1.4400078554785642</v>
      </c>
      <c r="AV749" s="2">
        <v>0.87958740690710657</v>
      </c>
      <c r="AW749" s="2">
        <f t="shared" si="77"/>
        <v>0.7727185661751127</v>
      </c>
      <c r="AX749" s="2">
        <f t="shared" si="78"/>
        <v>0.9929889638494559</v>
      </c>
      <c r="AY749" s="28">
        <f t="shared" si="79"/>
        <v>0.7781743748486033</v>
      </c>
      <c r="AZ749" s="28">
        <f t="shared" si="80"/>
        <v>5.958859060307671E-2</v>
      </c>
      <c r="BA749" s="28">
        <f t="shared" si="81"/>
        <v>-0.36183462149966167</v>
      </c>
      <c r="BB749" s="28">
        <f t="shared" si="82"/>
        <v>1.2248368864420565</v>
      </c>
      <c r="BC749" s="29" t="str">
        <f t="shared" si="83"/>
        <v/>
      </c>
      <c r="BD749" s="2" t="s">
        <v>4115</v>
      </c>
      <c r="BE749" s="2" t="s">
        <v>5994</v>
      </c>
      <c r="BF749" s="2" t="s">
        <v>5994</v>
      </c>
      <c r="BG749" s="2" t="s">
        <v>8810</v>
      </c>
      <c r="BH749" s="2" t="s">
        <v>5994</v>
      </c>
      <c r="BI749" s="2" t="s">
        <v>9226</v>
      </c>
      <c r="BJ749" s="2" t="s">
        <v>5994</v>
      </c>
      <c r="BK749" s="2" t="s">
        <v>5994</v>
      </c>
      <c r="BL749" s="2" t="s">
        <v>11991</v>
      </c>
      <c r="BM749" s="2" t="s">
        <v>13211</v>
      </c>
      <c r="BN749" s="2" t="s">
        <v>13354</v>
      </c>
      <c r="BO749" s="2" t="s">
        <v>15342</v>
      </c>
      <c r="BP749" s="2" t="s">
        <v>16557</v>
      </c>
      <c r="BQ749" s="2" t="s">
        <v>17799</v>
      </c>
      <c r="BR749" s="2" t="s">
        <v>18849</v>
      </c>
      <c r="BS749" s="2"/>
      <c r="BT749" s="2"/>
      <c r="BU749" s="2"/>
      <c r="BV749" s="2"/>
      <c r="BW749" s="2"/>
      <c r="BX749" s="2"/>
      <c r="BY749" s="2"/>
      <c r="BZ749" s="2"/>
      <c r="CA749" s="2"/>
      <c r="CB749" s="2"/>
      <c r="CC749" s="2"/>
      <c r="CD749" s="2"/>
      <c r="CE749" s="2"/>
    </row>
    <row r="750" spans="1:83" x14ac:dyDescent="0.2">
      <c r="A750" s="1">
        <v>200</v>
      </c>
      <c r="B750" s="1">
        <v>200</v>
      </c>
      <c r="C750" s="2" t="s">
        <v>6</v>
      </c>
      <c r="D750" s="2" t="s">
        <v>227</v>
      </c>
      <c r="E750" s="2" t="s">
        <v>3933</v>
      </c>
      <c r="F750" s="2" t="s">
        <v>5405</v>
      </c>
      <c r="G750" s="2"/>
      <c r="H750" s="2"/>
      <c r="I750" s="2" t="s">
        <v>5994</v>
      </c>
      <c r="J750" s="2" t="s">
        <v>5994</v>
      </c>
      <c r="K750" s="2" t="s">
        <v>5994</v>
      </c>
      <c r="L750" s="2" t="s">
        <v>5994</v>
      </c>
      <c r="M750" s="2" t="s">
        <v>228</v>
      </c>
      <c r="N750" s="2">
        <v>12</v>
      </c>
      <c r="O750" s="2">
        <v>473</v>
      </c>
      <c r="P750" s="2">
        <v>134</v>
      </c>
      <c r="Q750" s="2">
        <v>0.72980800969531312</v>
      </c>
      <c r="R750" s="2">
        <v>1.0794307843199711</v>
      </c>
      <c r="S750" s="2">
        <v>2.1836043010952948</v>
      </c>
      <c r="T750" s="2">
        <v>0.74839515234143494</v>
      </c>
      <c r="U750" s="2">
        <v>0.95044978899318899</v>
      </c>
      <c r="V750" s="2">
        <v>0.37502244744313556</v>
      </c>
      <c r="W750" s="2">
        <v>1.4634608859059663</v>
      </c>
      <c r="X750" s="2">
        <v>0.48456297540760429</v>
      </c>
      <c r="Y750" s="2">
        <v>0.350367923245538</v>
      </c>
      <c r="Z750" s="2">
        <v>0.53209303637956107</v>
      </c>
      <c r="AA750" s="2">
        <v>2.0339271302480264</v>
      </c>
      <c r="AB750" s="2">
        <v>0.98008874279233316</v>
      </c>
      <c r="AC750" s="2">
        <v>0.94307023547979163</v>
      </c>
      <c r="AD750" s="2">
        <v>1.2914721042482891</v>
      </c>
      <c r="AE750" s="2">
        <v>1.0906020338972753</v>
      </c>
      <c r="AF750" s="2">
        <v>1.9572043627823499</v>
      </c>
      <c r="AG750" s="2">
        <v>1.7450561337471575</v>
      </c>
      <c r="AH750" s="2">
        <v>1.9737863090698575</v>
      </c>
      <c r="AI750" s="2">
        <v>1.8441994513876947</v>
      </c>
      <c r="AJ750" s="2">
        <v>1.5956135661816564</v>
      </c>
      <c r="AK750" s="2">
        <v>0.59961101848936693</v>
      </c>
      <c r="AL750" s="2">
        <v>2.5475307434280396</v>
      </c>
      <c r="AM750" s="2">
        <v>1.9061496483728966</v>
      </c>
      <c r="AN750" s="2">
        <v>1.5286093880227181</v>
      </c>
      <c r="AO750" s="2">
        <v>1.7207156248735815</v>
      </c>
      <c r="AP750" s="2">
        <v>2.2823638529923667</v>
      </c>
      <c r="AQ750" s="2">
        <v>1.5087077913033466</v>
      </c>
      <c r="AR750" s="2">
        <v>0.76643717409418077</v>
      </c>
      <c r="AS750" s="2">
        <v>0.70050842228933585</v>
      </c>
      <c r="AT750" s="2">
        <v>1.0687765961808504</v>
      </c>
      <c r="AU750" s="2">
        <v>1.1693147345322181</v>
      </c>
      <c r="AV750" s="2">
        <v>2.7989377496548458</v>
      </c>
      <c r="AW750" s="2">
        <f t="shared" si="77"/>
        <v>1.1977158846568308</v>
      </c>
      <c r="AX750" s="2">
        <f t="shared" si="78"/>
        <v>1.5533289469550313</v>
      </c>
      <c r="AY750" s="28">
        <f t="shared" si="79"/>
        <v>0.77106390568764982</v>
      </c>
      <c r="AZ750" s="28">
        <f t="shared" si="80"/>
        <v>0.13604913834804544</v>
      </c>
      <c r="BA750" s="28">
        <f t="shared" si="81"/>
        <v>-0.37507765939304866</v>
      </c>
      <c r="BB750" s="28">
        <f t="shared" si="82"/>
        <v>0.86630420443089151</v>
      </c>
      <c r="BC750" s="29" t="str">
        <f t="shared" si="83"/>
        <v/>
      </c>
      <c r="BD750" s="2" t="s">
        <v>7256</v>
      </c>
      <c r="BE750" s="2" t="s">
        <v>5994</v>
      </c>
      <c r="BF750" s="2" t="s">
        <v>5994</v>
      </c>
      <c r="BG750" s="2" t="s">
        <v>8631</v>
      </c>
      <c r="BH750" s="2" t="s">
        <v>5994</v>
      </c>
      <c r="BI750" s="2" t="s">
        <v>9640</v>
      </c>
      <c r="BJ750" s="2" t="s">
        <v>10365</v>
      </c>
      <c r="BK750" s="2" t="s">
        <v>10923</v>
      </c>
      <c r="BL750" s="2" t="s">
        <v>11828</v>
      </c>
      <c r="BM750" s="2" t="s">
        <v>13048</v>
      </c>
      <c r="BN750" s="2" t="s">
        <v>14063</v>
      </c>
      <c r="BO750" s="2" t="s">
        <v>15166</v>
      </c>
      <c r="BP750" s="2" t="s">
        <v>16421</v>
      </c>
      <c r="BQ750" s="2" t="s">
        <v>17616</v>
      </c>
      <c r="BR750" s="2" t="s">
        <v>5994</v>
      </c>
      <c r="BS750" s="2"/>
      <c r="BT750" s="2"/>
      <c r="BU750" s="2"/>
      <c r="BV750" s="2"/>
      <c r="BW750" s="2"/>
      <c r="BX750" s="2"/>
      <c r="BY750" s="2"/>
      <c r="BZ750" s="2"/>
      <c r="CA750" s="2"/>
      <c r="CB750" s="2"/>
      <c r="CC750" s="2"/>
      <c r="CD750" s="2"/>
      <c r="CE750" s="2"/>
    </row>
    <row r="751" spans="1:83" x14ac:dyDescent="0.2">
      <c r="A751" s="1">
        <v>680</v>
      </c>
      <c r="B751" s="1">
        <v>680</v>
      </c>
      <c r="C751" s="2" t="s">
        <v>6</v>
      </c>
      <c r="D751" s="2" t="s">
        <v>1457</v>
      </c>
      <c r="E751" s="2" t="s">
        <v>3908</v>
      </c>
      <c r="F751" s="2" t="s">
        <v>5380</v>
      </c>
      <c r="G751" s="2"/>
      <c r="H751" s="2"/>
      <c r="I751" s="2" t="s">
        <v>5994</v>
      </c>
      <c r="J751" s="2" t="s">
        <v>5994</v>
      </c>
      <c r="K751" s="2" t="s">
        <v>5994</v>
      </c>
      <c r="L751" s="2" t="s">
        <v>5994</v>
      </c>
      <c r="M751" s="2" t="s">
        <v>1458</v>
      </c>
      <c r="N751" s="2">
        <v>1</v>
      </c>
      <c r="O751" s="2">
        <v>117</v>
      </c>
      <c r="P751" s="2">
        <v>3</v>
      </c>
      <c r="Q751" s="2">
        <v>0.73563925188435586</v>
      </c>
      <c r="R751" s="2">
        <v>0.70544669363617729</v>
      </c>
      <c r="S751" s="2">
        <v>0.54907199668199147</v>
      </c>
      <c r="T751" s="2">
        <v>0.7201530374941808</v>
      </c>
      <c r="U751" s="2">
        <v>0.67569255191229916</v>
      </c>
      <c r="V751" s="2">
        <v>0.72115342474093913</v>
      </c>
      <c r="W751" s="2">
        <v>0.59304197050090146</v>
      </c>
      <c r="X751" s="2">
        <v>1.1000513173856674</v>
      </c>
      <c r="Y751" s="2">
        <v>0.60176312804629095</v>
      </c>
      <c r="Z751" s="2">
        <v>0.8938150652312925</v>
      </c>
      <c r="AA751" s="2">
        <v>0.72525915752281678</v>
      </c>
      <c r="AB751" s="2">
        <v>0.85861967283244789</v>
      </c>
      <c r="AC751" s="2">
        <v>0.79928746092340219</v>
      </c>
      <c r="AD751" s="2">
        <v>1.0497032284908756</v>
      </c>
      <c r="AE751" s="2">
        <v>0.53129339759255589</v>
      </c>
      <c r="AF751" s="2">
        <v>0.46624540239100265</v>
      </c>
      <c r="AG751" s="2">
        <v>0.22954044136607948</v>
      </c>
      <c r="AH751" s="2">
        <v>0.36774497725050292</v>
      </c>
      <c r="AI751" s="2">
        <v>0.49817764479436605</v>
      </c>
      <c r="AJ751" s="2">
        <v>0.7714952282849824</v>
      </c>
      <c r="AK751" s="2">
        <v>0.44023917253920908</v>
      </c>
      <c r="AL751" s="2">
        <v>0.68303077936712053</v>
      </c>
      <c r="AM751" s="2">
        <v>0.47938965539742312</v>
      </c>
      <c r="AN751" s="2">
        <v>1.721368343761523</v>
      </c>
      <c r="AO751" s="2">
        <v>1.7702962929278505</v>
      </c>
      <c r="AP751" s="2">
        <v>1.3453094858732404</v>
      </c>
      <c r="AQ751" s="2">
        <v>0.59421025022889051</v>
      </c>
      <c r="AR751" s="2">
        <v>0.91188440669636184</v>
      </c>
      <c r="AS751" s="2">
        <v>0.6938334389169345</v>
      </c>
      <c r="AT751" s="2">
        <v>0.66346766264495904</v>
      </c>
      <c r="AU751" s="2">
        <v>0.44970031824474593</v>
      </c>
      <c r="AV751" s="2">
        <v>0.86887874323438186</v>
      </c>
      <c r="AW751" s="2">
        <f t="shared" si="77"/>
        <v>0.67482630635148144</v>
      </c>
      <c r="AX751" s="2">
        <f t="shared" si="78"/>
        <v>0.8763925983167401</v>
      </c>
      <c r="AY751" s="28">
        <f t="shared" si="79"/>
        <v>0.77000457060865102</v>
      </c>
      <c r="AZ751" s="28">
        <f t="shared" si="80"/>
        <v>0.10250874561412597</v>
      </c>
      <c r="BA751" s="28">
        <f t="shared" si="81"/>
        <v>-0.37706108547610356</v>
      </c>
      <c r="BB751" s="28">
        <f t="shared" si="82"/>
        <v>0.98923908085282053</v>
      </c>
      <c r="BC751" s="29" t="str">
        <f t="shared" si="83"/>
        <v/>
      </c>
      <c r="BD751" s="2" t="s">
        <v>7237</v>
      </c>
      <c r="BE751" s="2" t="s">
        <v>5994</v>
      </c>
      <c r="BF751" s="2" t="s">
        <v>5994</v>
      </c>
      <c r="BG751" s="2" t="s">
        <v>5994</v>
      </c>
      <c r="BH751" s="2" t="s">
        <v>5994</v>
      </c>
      <c r="BI751" s="2" t="s">
        <v>9855</v>
      </c>
      <c r="BJ751" s="2" t="s">
        <v>5994</v>
      </c>
      <c r="BK751" s="2" t="s">
        <v>5994</v>
      </c>
      <c r="BL751" s="2" t="s">
        <v>11810</v>
      </c>
      <c r="BM751" s="2" t="s">
        <v>13028</v>
      </c>
      <c r="BN751" s="2" t="s">
        <v>14045</v>
      </c>
      <c r="BO751" s="2" t="s">
        <v>15142</v>
      </c>
      <c r="BP751" s="2" t="s">
        <v>16412</v>
      </c>
      <c r="BQ751" s="2" t="s">
        <v>17592</v>
      </c>
      <c r="BR751" s="2" t="s">
        <v>18710</v>
      </c>
      <c r="BS751" s="2"/>
      <c r="BT751" s="2"/>
      <c r="BU751" s="2"/>
      <c r="BV751" s="2"/>
      <c r="BW751" s="2"/>
      <c r="BX751" s="2"/>
      <c r="BY751" s="2"/>
      <c r="BZ751" s="2"/>
      <c r="CA751" s="2"/>
      <c r="CB751" s="2"/>
      <c r="CC751" s="2"/>
      <c r="CD751" s="2"/>
      <c r="CE751" s="2"/>
    </row>
    <row r="752" spans="1:83" x14ac:dyDescent="0.2">
      <c r="A752" s="1">
        <v>45</v>
      </c>
      <c r="B752" s="1">
        <v>45</v>
      </c>
      <c r="C752" s="2" t="s">
        <v>334</v>
      </c>
      <c r="D752" s="2" t="s">
        <v>1577</v>
      </c>
      <c r="E752" s="2" t="s">
        <v>3579</v>
      </c>
      <c r="F752" s="2" t="s">
        <v>5050</v>
      </c>
      <c r="G752" s="2"/>
      <c r="H752" s="2"/>
      <c r="I752" s="2" t="s">
        <v>5980</v>
      </c>
      <c r="J752" s="2" t="s">
        <v>6045</v>
      </c>
      <c r="K752" s="2" t="s">
        <v>6027</v>
      </c>
      <c r="L752" s="2" t="s">
        <v>5994</v>
      </c>
      <c r="M752" s="2" t="s">
        <v>1578</v>
      </c>
      <c r="N752" s="2">
        <v>1</v>
      </c>
      <c r="O752" s="2">
        <v>1801</v>
      </c>
      <c r="P752" s="2">
        <v>3</v>
      </c>
      <c r="Q752" s="2">
        <v>0.38851513187967662</v>
      </c>
      <c r="R752" s="2">
        <v>0.41138677642063981</v>
      </c>
      <c r="S752" s="2">
        <v>0.62189448361857869</v>
      </c>
      <c r="T752" s="2">
        <v>0.42875423401520363</v>
      </c>
      <c r="U752" s="2">
        <v>0.53774178742076539</v>
      </c>
      <c r="V752" s="2">
        <v>0.76024105855071056</v>
      </c>
      <c r="W752" s="2">
        <v>0.9596210528181941</v>
      </c>
      <c r="X752" s="2">
        <v>1.1872172849973501</v>
      </c>
      <c r="Y752" s="2">
        <v>0.37057556206673631</v>
      </c>
      <c r="Z752" s="2">
        <v>0.90020304814041285</v>
      </c>
      <c r="AA752" s="2">
        <v>0.74066965252046935</v>
      </c>
      <c r="AB752" s="2">
        <v>1.1235040136022989</v>
      </c>
      <c r="AC752" s="2">
        <v>1.0769012919315677</v>
      </c>
      <c r="AD752" s="2">
        <v>0.63852270388516108</v>
      </c>
      <c r="AE752" s="2">
        <v>2.1262000094462752</v>
      </c>
      <c r="AF752" s="2">
        <v>1.0840599957061217</v>
      </c>
      <c r="AG752" s="2">
        <v>1.5957888172270818</v>
      </c>
      <c r="AH752" s="2">
        <v>1.5662790494613161</v>
      </c>
      <c r="AI752" s="2">
        <v>2.0803235526036699</v>
      </c>
      <c r="AJ752" s="2">
        <v>1.1524957738904278</v>
      </c>
      <c r="AK752" s="2">
        <v>0.5189866884882548</v>
      </c>
      <c r="AL752" s="2">
        <v>0.82553077811308528</v>
      </c>
      <c r="AM752" s="2">
        <v>0.61121566952972051</v>
      </c>
      <c r="AN752" s="2">
        <v>2.5332820719529021</v>
      </c>
      <c r="AO752" s="2">
        <v>1.1929783509738863</v>
      </c>
      <c r="AP752" s="2">
        <v>1.3779574710050759</v>
      </c>
      <c r="AQ752" s="2">
        <v>0.9181721081918276</v>
      </c>
      <c r="AR752" s="2">
        <v>1.3190840186426718</v>
      </c>
      <c r="AS752" s="2">
        <v>1.6009658234466382</v>
      </c>
      <c r="AT752" s="2">
        <v>1.5664378978723938</v>
      </c>
      <c r="AU752" s="2">
        <v>1.8292998565789995</v>
      </c>
      <c r="AV752" s="2">
        <v>1.2121299407944328</v>
      </c>
      <c r="AW752" s="2">
        <f t="shared" si="77"/>
        <v>0.97886313191117003</v>
      </c>
      <c r="AX752" s="2">
        <f t="shared" si="78"/>
        <v>1.2814258807292551</v>
      </c>
      <c r="AY752" s="28">
        <f t="shared" si="79"/>
        <v>0.76388587637554373</v>
      </c>
      <c r="AZ752" s="28">
        <f t="shared" si="80"/>
        <v>0.12888121884373785</v>
      </c>
      <c r="BA752" s="28">
        <f t="shared" si="81"/>
        <v>-0.38857097741870034</v>
      </c>
      <c r="BB752" s="28">
        <f t="shared" si="82"/>
        <v>0.88981036539915304</v>
      </c>
      <c r="BC752" s="29" t="str">
        <f t="shared" si="83"/>
        <v/>
      </c>
      <c r="BD752" s="2" t="s">
        <v>6957</v>
      </c>
      <c r="BE752" s="2" t="s">
        <v>5994</v>
      </c>
      <c r="BF752" s="2" t="s">
        <v>5994</v>
      </c>
      <c r="BG752" s="2" t="s">
        <v>5994</v>
      </c>
      <c r="BH752" s="2" t="s">
        <v>5994</v>
      </c>
      <c r="BI752" s="2" t="s">
        <v>9493</v>
      </c>
      <c r="BJ752" s="2" t="s">
        <v>5994</v>
      </c>
      <c r="BK752" s="2" t="s">
        <v>5994</v>
      </c>
      <c r="BL752" s="2" t="s">
        <v>11521</v>
      </c>
      <c r="BM752" s="2" t="s">
        <v>12741</v>
      </c>
      <c r="BN752" s="2" t="s">
        <v>13764</v>
      </c>
      <c r="BO752" s="2" t="s">
        <v>14851</v>
      </c>
      <c r="BP752" s="2" t="s">
        <v>5994</v>
      </c>
      <c r="BQ752" s="2" t="s">
        <v>17261</v>
      </c>
      <c r="BR752" s="2" t="s">
        <v>18503</v>
      </c>
      <c r="BS752" s="2"/>
      <c r="BT752" s="2"/>
      <c r="BU752" s="2"/>
      <c r="BV752" s="2"/>
      <c r="BW752" s="2"/>
      <c r="BX752" s="2"/>
      <c r="BY752" s="2"/>
      <c r="BZ752" s="2"/>
      <c r="CA752" s="2"/>
      <c r="CB752" s="2"/>
      <c r="CC752" s="2"/>
      <c r="CD752" s="2"/>
      <c r="CE752" s="2"/>
    </row>
    <row r="753" spans="1:83" x14ac:dyDescent="0.2">
      <c r="A753" s="1">
        <v>34</v>
      </c>
      <c r="B753" s="1">
        <v>34</v>
      </c>
      <c r="C753" s="2" t="s">
        <v>6</v>
      </c>
      <c r="D753" s="2" t="s">
        <v>1209</v>
      </c>
      <c r="E753" s="2" t="s">
        <v>3743</v>
      </c>
      <c r="F753" s="2" t="s">
        <v>5214</v>
      </c>
      <c r="G753" s="2"/>
      <c r="H753" s="2"/>
      <c r="I753" s="2" t="s">
        <v>5994</v>
      </c>
      <c r="J753" s="2" t="s">
        <v>5994</v>
      </c>
      <c r="K753" s="2" t="s">
        <v>5994</v>
      </c>
      <c r="L753" s="2" t="s">
        <v>5994</v>
      </c>
      <c r="M753" s="2" t="s">
        <v>1210</v>
      </c>
      <c r="N753" s="2">
        <v>2</v>
      </c>
      <c r="O753" s="2">
        <v>1881</v>
      </c>
      <c r="P753" s="2">
        <v>5</v>
      </c>
      <c r="Q753" s="2">
        <v>0.6882657351493382</v>
      </c>
      <c r="R753" s="2">
        <v>1.1281026709372977</v>
      </c>
      <c r="S753" s="2">
        <v>0.74211087246234908</v>
      </c>
      <c r="T753" s="2">
        <v>0.58601896853188717</v>
      </c>
      <c r="U753" s="2">
        <v>0.5698696104074612</v>
      </c>
      <c r="V753" s="2">
        <v>0.91339394631817183</v>
      </c>
      <c r="W753" s="2">
        <v>0.82138794999822862</v>
      </c>
      <c r="X753" s="2">
        <v>0.73143051454159258</v>
      </c>
      <c r="Y753" s="2">
        <v>5.8059400396700491</v>
      </c>
      <c r="Z753" s="2">
        <v>1.1545358572929516</v>
      </c>
      <c r="AA753" s="2">
        <v>0.819573000960371</v>
      </c>
      <c r="AB753" s="2">
        <v>0.88766872441289157</v>
      </c>
      <c r="AC753" s="2">
        <v>1.072764389110666</v>
      </c>
      <c r="AD753" s="2">
        <v>0.94859861496296771</v>
      </c>
      <c r="AE753" s="2">
        <v>2.3657952219616263</v>
      </c>
      <c r="AF753" s="2">
        <v>1.2038910733640098</v>
      </c>
      <c r="AG753" s="2">
        <v>1.6020101360559618</v>
      </c>
      <c r="AH753" s="2">
        <v>0.78299099896385882</v>
      </c>
      <c r="AI753" s="2">
        <v>1.0321614017669298</v>
      </c>
      <c r="AJ753" s="2">
        <v>0.83999667265726674</v>
      </c>
      <c r="AK753" s="2">
        <v>0.60584747954518281</v>
      </c>
      <c r="AL753" s="2">
        <v>0.70147639955412022</v>
      </c>
      <c r="AM753" s="2">
        <v>1.8985989491095177</v>
      </c>
      <c r="AN753" s="2">
        <v>0.87075582684035624</v>
      </c>
      <c r="AO753" s="2">
        <v>9.2204905361584011</v>
      </c>
      <c r="AP753" s="2">
        <v>0.65100525522533903</v>
      </c>
      <c r="AQ753" s="2">
        <v>0.98213067069086013</v>
      </c>
      <c r="AR753" s="2">
        <v>0.94973719535195056</v>
      </c>
      <c r="AS753" s="2">
        <v>0.67376657395721129</v>
      </c>
      <c r="AT753" s="2">
        <v>0.83935537887615419</v>
      </c>
      <c r="AU753" s="2">
        <v>1.9881500412770521</v>
      </c>
      <c r="AV753" s="2">
        <v>1.1680503510343034</v>
      </c>
      <c r="AW753" s="2">
        <f t="shared" si="77"/>
        <v>1.255605775098348</v>
      </c>
      <c r="AX753" s="2">
        <f t="shared" si="78"/>
        <v>1.6453354869444397</v>
      </c>
      <c r="AY753" s="28">
        <f t="shared" si="79"/>
        <v>0.76313055000724472</v>
      </c>
      <c r="AZ753" s="28">
        <f t="shared" si="80"/>
        <v>0.53528913357559549</v>
      </c>
      <c r="BA753" s="28">
        <f t="shared" si="81"/>
        <v>-0.38999821248420896</v>
      </c>
      <c r="BB753" s="28">
        <f t="shared" si="82"/>
        <v>0.2714115727496843</v>
      </c>
      <c r="BC753" s="29" t="str">
        <f t="shared" si="83"/>
        <v/>
      </c>
      <c r="BD753" s="2" t="s">
        <v>7105</v>
      </c>
      <c r="BE753" s="2" t="s">
        <v>5994</v>
      </c>
      <c r="BF753" s="2" t="s">
        <v>5994</v>
      </c>
      <c r="BG753" s="2" t="s">
        <v>8463</v>
      </c>
      <c r="BH753" s="2" t="s">
        <v>5994</v>
      </c>
      <c r="BI753" s="2" t="s">
        <v>9779</v>
      </c>
      <c r="BJ753" s="2" t="s">
        <v>5994</v>
      </c>
      <c r="BK753" s="2" t="s">
        <v>10860</v>
      </c>
      <c r="BL753" s="2" t="s">
        <v>11667</v>
      </c>
      <c r="BM753" s="2" t="s">
        <v>12883</v>
      </c>
      <c r="BN753" s="2" t="s">
        <v>13911</v>
      </c>
      <c r="BO753" s="2" t="s">
        <v>14986</v>
      </c>
      <c r="BP753" s="2" t="s">
        <v>16300</v>
      </c>
      <c r="BQ753" s="2" t="s">
        <v>17428</v>
      </c>
      <c r="BR753" s="2" t="s">
        <v>18617</v>
      </c>
      <c r="BS753" s="2"/>
      <c r="BT753" s="2"/>
      <c r="BU753" s="2"/>
      <c r="BV753" s="2"/>
      <c r="BW753" s="2"/>
      <c r="BX753" s="2"/>
      <c r="BY753" s="2"/>
      <c r="BZ753" s="2"/>
      <c r="CA753" s="2"/>
      <c r="CB753" s="2"/>
      <c r="CC753" s="2"/>
      <c r="CD753" s="2"/>
      <c r="CE753" s="2"/>
    </row>
    <row r="754" spans="1:83" x14ac:dyDescent="0.2">
      <c r="A754" s="1">
        <v>117</v>
      </c>
      <c r="B754" s="1">
        <v>117</v>
      </c>
      <c r="C754" s="2" t="s">
        <v>334</v>
      </c>
      <c r="D754" s="2" t="s">
        <v>875</v>
      </c>
      <c r="E754" s="2" t="s">
        <v>3332</v>
      </c>
      <c r="F754" s="2" t="s">
        <v>4803</v>
      </c>
      <c r="G754" s="2"/>
      <c r="H754" s="2"/>
      <c r="I754" s="2" t="s">
        <v>5984</v>
      </c>
      <c r="J754" s="2" t="s">
        <v>6021</v>
      </c>
      <c r="K754" s="2" t="s">
        <v>5994</v>
      </c>
      <c r="L754" s="2" t="s">
        <v>5994</v>
      </c>
      <c r="M754" s="2" t="s">
        <v>876</v>
      </c>
      <c r="N754" s="2">
        <v>1</v>
      </c>
      <c r="O754" s="2">
        <v>400</v>
      </c>
      <c r="P754" s="2">
        <v>10</v>
      </c>
      <c r="Q754" s="2">
        <v>0.57900531685624201</v>
      </c>
      <c r="R754" s="2">
        <v>0.6353303358897574</v>
      </c>
      <c r="S754" s="2">
        <v>0.55626341932239021</v>
      </c>
      <c r="T754" s="2">
        <v>0.87306938546578794</v>
      </c>
      <c r="U754" s="2">
        <v>0.85712990009174495</v>
      </c>
      <c r="V754" s="2">
        <v>0.54243722607649592</v>
      </c>
      <c r="W754" s="2">
        <v>0.80313056416210571</v>
      </c>
      <c r="X754" s="2">
        <v>0.47948100060971832</v>
      </c>
      <c r="Y754" s="2">
        <v>0.51831841895199304</v>
      </c>
      <c r="Z754" s="2">
        <v>0.80922772881971183</v>
      </c>
      <c r="AA754" s="2">
        <v>0.56629038396470199</v>
      </c>
      <c r="AB754" s="2">
        <v>0.60561375158394593</v>
      </c>
      <c r="AC754" s="2">
        <v>0.80917510073710841</v>
      </c>
      <c r="AD754" s="2">
        <v>0.56201387846669626</v>
      </c>
      <c r="AE754" s="2">
        <v>1.4311082511267197</v>
      </c>
      <c r="AF754" s="2">
        <v>1.7843969180094803</v>
      </c>
      <c r="AG754" s="2">
        <v>1.3667247100666686</v>
      </c>
      <c r="AH754" s="2">
        <v>2.1549538445034502</v>
      </c>
      <c r="AI754" s="2">
        <v>1.5756341297913816</v>
      </c>
      <c r="AJ754" s="2">
        <v>0.63897603250189949</v>
      </c>
      <c r="AK754" s="2">
        <v>0.64070730545929899</v>
      </c>
      <c r="AL754" s="2">
        <v>1.2287745318814876</v>
      </c>
      <c r="AM754" s="2">
        <v>1.385161824914771</v>
      </c>
      <c r="AN754" s="2">
        <v>1.387214447014695</v>
      </c>
      <c r="AO754" s="2">
        <v>1.0587737750607693</v>
      </c>
      <c r="AP754" s="2">
        <v>1.7287555820403868</v>
      </c>
      <c r="AQ754" s="2">
        <v>1.4708164423226207</v>
      </c>
      <c r="AR754" s="2">
        <v>1.503944881590443</v>
      </c>
      <c r="AS754" s="2">
        <v>1.1156172159461912</v>
      </c>
      <c r="AT754" s="2">
        <v>0.91772617855154726</v>
      </c>
      <c r="AU754" s="2">
        <v>1.487463917573107</v>
      </c>
      <c r="AV754" s="2">
        <v>1.2169530476776795</v>
      </c>
      <c r="AW754" s="2">
        <f t="shared" si="77"/>
        <v>0.92154232971032113</v>
      </c>
      <c r="AX754" s="2">
        <f t="shared" si="78"/>
        <v>1.2139142448103766</v>
      </c>
      <c r="AY754" s="28">
        <f t="shared" si="79"/>
        <v>0.75914944869460166</v>
      </c>
      <c r="AZ754" s="28">
        <f t="shared" si="80"/>
        <v>7.2610784361255037E-2</v>
      </c>
      <c r="BA754" s="28">
        <f t="shared" si="81"/>
        <v>-0.39754416752536464</v>
      </c>
      <c r="BB754" s="28">
        <f t="shared" si="82"/>
        <v>1.1389988718514665</v>
      </c>
      <c r="BC754" s="29" t="str">
        <f t="shared" si="83"/>
        <v/>
      </c>
      <c r="BD754" s="2" t="s">
        <v>6749</v>
      </c>
      <c r="BE754" s="2" t="s">
        <v>5994</v>
      </c>
      <c r="BF754" s="2" t="s">
        <v>5994</v>
      </c>
      <c r="BG754" s="2" t="s">
        <v>8056</v>
      </c>
      <c r="BH754" s="2" t="s">
        <v>5994</v>
      </c>
      <c r="BI754" s="2" t="s">
        <v>9450</v>
      </c>
      <c r="BJ754" s="2" t="s">
        <v>5994</v>
      </c>
      <c r="BK754" s="2" t="s">
        <v>5994</v>
      </c>
      <c r="BL754" s="2" t="s">
        <v>11304</v>
      </c>
      <c r="BM754" s="2" t="s">
        <v>12526</v>
      </c>
      <c r="BN754" s="2" t="s">
        <v>13549</v>
      </c>
      <c r="BO754" s="2" t="s">
        <v>14649</v>
      </c>
      <c r="BP754" s="2" t="s">
        <v>15923</v>
      </c>
      <c r="BQ754" s="2" t="s">
        <v>17014</v>
      </c>
      <c r="BR754" s="2" t="s">
        <v>18355</v>
      </c>
      <c r="BS754" s="2"/>
      <c r="BT754" s="2"/>
      <c r="BU754" s="2"/>
      <c r="BV754" s="2"/>
      <c r="BW754" s="2"/>
      <c r="BX754" s="2"/>
      <c r="BY754" s="2"/>
      <c r="BZ754" s="2"/>
      <c r="CA754" s="2"/>
      <c r="CB754" s="2"/>
      <c r="CC754" s="2"/>
      <c r="CD754" s="2"/>
      <c r="CE754" s="2"/>
    </row>
    <row r="755" spans="1:83" x14ac:dyDescent="0.2">
      <c r="A755" s="1">
        <v>413</v>
      </c>
      <c r="B755" s="1">
        <v>413</v>
      </c>
      <c r="C755" s="2" t="s">
        <v>6</v>
      </c>
      <c r="D755" s="2" t="s">
        <v>1533</v>
      </c>
      <c r="E755" s="2" t="s">
        <v>3879</v>
      </c>
      <c r="F755" s="2" t="s">
        <v>5351</v>
      </c>
      <c r="G755" s="2"/>
      <c r="H755" s="2"/>
      <c r="I755" s="2" t="s">
        <v>5994</v>
      </c>
      <c r="J755" s="2" t="s">
        <v>5994</v>
      </c>
      <c r="K755" s="2" t="s">
        <v>5994</v>
      </c>
      <c r="L755" s="2" t="s">
        <v>5994</v>
      </c>
      <c r="M755" s="2" t="s">
        <v>1534</v>
      </c>
      <c r="N755" s="2">
        <v>1</v>
      </c>
      <c r="O755" s="2">
        <v>257</v>
      </c>
      <c r="P755" s="2">
        <v>3</v>
      </c>
      <c r="Q755" s="2">
        <v>0.68472016161800464</v>
      </c>
      <c r="R755" s="2">
        <v>0.37719666825163084</v>
      </c>
      <c r="S755" s="2">
        <v>0.76514606145459219</v>
      </c>
      <c r="T755" s="2">
        <v>0.62369847686016733</v>
      </c>
      <c r="U755" s="2">
        <v>0.41586845949180734</v>
      </c>
      <c r="V755" s="2">
        <v>0.46816661094161449</v>
      </c>
      <c r="W755" s="2">
        <v>0.42879184574483703</v>
      </c>
      <c r="X755" s="2">
        <v>0.3580481570875475</v>
      </c>
      <c r="Y755" s="2">
        <v>0.33290997138359874</v>
      </c>
      <c r="Z755" s="2">
        <v>0.87739384928550379</v>
      </c>
      <c r="AA755" s="2">
        <v>0.52092353547400971</v>
      </c>
      <c r="AB755" s="2">
        <v>0.55592946207773675</v>
      </c>
      <c r="AC755" s="2">
        <v>0.43123046081727506</v>
      </c>
      <c r="AD755" s="2">
        <v>0.5370480520655736</v>
      </c>
      <c r="AE755" s="2">
        <v>0.80476079150038815</v>
      </c>
      <c r="AF755" s="2">
        <v>0.87991518856223483</v>
      </c>
      <c r="AG755" s="2">
        <v>0.63598079345917313</v>
      </c>
      <c r="AH755" s="2">
        <v>1.2723944401018155</v>
      </c>
      <c r="AI755" s="2">
        <v>0.8475349922850296</v>
      </c>
      <c r="AJ755" s="2">
        <v>0.33038059495964661</v>
      </c>
      <c r="AK755" s="2">
        <v>0.54658464335235668</v>
      </c>
      <c r="AL755" s="2">
        <v>0.94848835059494352</v>
      </c>
      <c r="AM755" s="2">
        <v>0.60297089361693879</v>
      </c>
      <c r="AN755" s="2">
        <v>0.76044242440626475</v>
      </c>
      <c r="AO755" s="2">
        <v>0.6506069726112107</v>
      </c>
      <c r="AP755" s="2">
        <v>1.6005451656051892</v>
      </c>
      <c r="AQ755" s="2">
        <v>2.0111352787999541</v>
      </c>
      <c r="AR755" s="2">
        <v>0.77412335840390678</v>
      </c>
      <c r="AS755" s="2">
        <v>0.76883066771411535</v>
      </c>
      <c r="AT755" s="2">
        <v>0.60604657223742198</v>
      </c>
      <c r="AU755" s="2">
        <v>1.0000189081245678</v>
      </c>
      <c r="AV755" s="2">
        <v>0.64469493674089606</v>
      </c>
      <c r="AW755" s="2">
        <f t="shared" si="77"/>
        <v>0.62198199886644945</v>
      </c>
      <c r="AX755" s="2">
        <f t="shared" si="78"/>
        <v>0.86498990516672392</v>
      </c>
      <c r="AY755" s="28">
        <f t="shared" si="79"/>
        <v>0.71906272564714435</v>
      </c>
      <c r="AZ755" s="28">
        <f t="shared" si="80"/>
        <v>5.9498725144876807E-2</v>
      </c>
      <c r="BA755" s="28">
        <f t="shared" si="81"/>
        <v>-0.47581046882230471</v>
      </c>
      <c r="BB755" s="28">
        <f t="shared" si="82"/>
        <v>1.2254923396240005</v>
      </c>
      <c r="BC755" s="29" t="str">
        <f t="shared" si="83"/>
        <v/>
      </c>
      <c r="BD755" s="2" t="s">
        <v>7218</v>
      </c>
      <c r="BE755" s="2" t="s">
        <v>5994</v>
      </c>
      <c r="BF755" s="2" t="s">
        <v>5994</v>
      </c>
      <c r="BG755" s="2" t="s">
        <v>8598</v>
      </c>
      <c r="BH755" s="2" t="s">
        <v>5994</v>
      </c>
      <c r="BI755" s="2" t="s">
        <v>9846</v>
      </c>
      <c r="BJ755" s="2" t="s">
        <v>10355</v>
      </c>
      <c r="BK755" s="2" t="s">
        <v>5994</v>
      </c>
      <c r="BL755" s="2" t="s">
        <v>11792</v>
      </c>
      <c r="BM755" s="2" t="s">
        <v>13006</v>
      </c>
      <c r="BN755" s="2" t="s">
        <v>6186</v>
      </c>
      <c r="BO755" s="2" t="s">
        <v>15116</v>
      </c>
      <c r="BP755" s="2" t="s">
        <v>15805</v>
      </c>
      <c r="BQ755" s="2" t="s">
        <v>17565</v>
      </c>
      <c r="BR755" s="2" t="s">
        <v>18704</v>
      </c>
      <c r="BS755" s="2"/>
      <c r="BT755" s="2"/>
      <c r="BU755" s="2"/>
      <c r="BV755" s="2"/>
      <c r="BW755" s="2"/>
      <c r="BX755" s="2"/>
      <c r="BY755" s="2"/>
      <c r="BZ755" s="2"/>
      <c r="CA755" s="2"/>
      <c r="CB755" s="2"/>
      <c r="CC755" s="2"/>
      <c r="CD755" s="2"/>
      <c r="CE755" s="2"/>
    </row>
    <row r="756" spans="1:83" x14ac:dyDescent="0.2">
      <c r="A756" s="1">
        <v>50</v>
      </c>
      <c r="B756" s="1">
        <v>50</v>
      </c>
      <c r="C756" s="2" t="s">
        <v>6</v>
      </c>
      <c r="D756" s="2" t="s">
        <v>320</v>
      </c>
      <c r="E756" s="2" t="s">
        <v>4013</v>
      </c>
      <c r="F756" s="2" t="s">
        <v>5484</v>
      </c>
      <c r="G756" s="2"/>
      <c r="H756" s="2"/>
      <c r="I756" s="2" t="s">
        <v>5994</v>
      </c>
      <c r="J756" s="2" t="s">
        <v>5994</v>
      </c>
      <c r="K756" s="2" t="s">
        <v>5994</v>
      </c>
      <c r="L756" s="2" t="s">
        <v>5994</v>
      </c>
      <c r="M756" s="2" t="s">
        <v>321</v>
      </c>
      <c r="N756" s="2">
        <v>12</v>
      </c>
      <c r="O756" s="2">
        <v>406</v>
      </c>
      <c r="P756" s="2">
        <v>70</v>
      </c>
      <c r="Q756" s="2">
        <v>0.64397151270057718</v>
      </c>
      <c r="R756" s="2">
        <v>0.67610126669918735</v>
      </c>
      <c r="S756" s="2">
        <v>0.85249264802091251</v>
      </c>
      <c r="T756" s="2">
        <v>0.26583354368565626</v>
      </c>
      <c r="U756" s="2">
        <v>0.65380124356848623</v>
      </c>
      <c r="V756" s="2">
        <v>0.66159389733785023</v>
      </c>
      <c r="W756" s="2">
        <v>1.03784317387637</v>
      </c>
      <c r="X756" s="2">
        <v>0.69400923120858071</v>
      </c>
      <c r="Y756" s="2">
        <v>0.66779352038434425</v>
      </c>
      <c r="Z756" s="2">
        <v>0.33307433874675413</v>
      </c>
      <c r="AA756" s="2">
        <v>0.60359657931923894</v>
      </c>
      <c r="AB756" s="2">
        <v>0.37792790563900036</v>
      </c>
      <c r="AC756" s="2">
        <v>0.72960729204596686</v>
      </c>
      <c r="AD756" s="2">
        <v>0.77375171568000223</v>
      </c>
      <c r="AE756" s="2">
        <v>1.9875576817401825</v>
      </c>
      <c r="AF756" s="2">
        <v>1.8801413727934213</v>
      </c>
      <c r="AG756" s="2">
        <v>1.6263223139547514</v>
      </c>
      <c r="AH756" s="2">
        <v>2.1926261159772262</v>
      </c>
      <c r="AI756" s="2">
        <v>1.8328869010570947</v>
      </c>
      <c r="AJ756" s="2">
        <v>0.58303990642908365</v>
      </c>
      <c r="AK756" s="2">
        <v>0.54866527983135716</v>
      </c>
      <c r="AL756" s="2">
        <v>1.9103913922391198</v>
      </c>
      <c r="AM756" s="2">
        <v>1.4817374142880388</v>
      </c>
      <c r="AN756" s="2">
        <v>1.1006890440222781</v>
      </c>
      <c r="AO756" s="2">
        <v>1.8720596053349796</v>
      </c>
      <c r="AP756" s="2">
        <v>0.94652525544704424</v>
      </c>
      <c r="AQ756" s="2">
        <v>1.4960108150658307</v>
      </c>
      <c r="AR756" s="2">
        <v>1.1525158382897556</v>
      </c>
      <c r="AS756" s="2">
        <v>2.0288844908901793</v>
      </c>
      <c r="AT756" s="2">
        <v>1.3603184929557588</v>
      </c>
      <c r="AU756" s="2">
        <v>1.5160475061247454</v>
      </c>
      <c r="AV756" s="2">
        <v>1.7259108982574578</v>
      </c>
      <c r="AW756" s="2">
        <f t="shared" si="77"/>
        <v>0.97320696075976854</v>
      </c>
      <c r="AX756" s="2">
        <f t="shared" si="78"/>
        <v>1.3632919953212022</v>
      </c>
      <c r="AY756" s="28">
        <f t="shared" si="79"/>
        <v>0.71386538181094028</v>
      </c>
      <c r="AZ756" s="28">
        <f t="shared" si="80"/>
        <v>6.1501616426942476E-2</v>
      </c>
      <c r="BA756" s="28">
        <f t="shared" si="81"/>
        <v>-0.4862760532725055</v>
      </c>
      <c r="BB756" s="28">
        <f t="shared" si="82"/>
        <v>1.2111134696542394</v>
      </c>
      <c r="BC756" s="29" t="str">
        <f t="shared" si="83"/>
        <v/>
      </c>
      <c r="BD756" s="2" t="s">
        <v>7322</v>
      </c>
      <c r="BE756" s="2" t="s">
        <v>5994</v>
      </c>
      <c r="BF756" s="2" t="s">
        <v>5994</v>
      </c>
      <c r="BG756" s="2" t="s">
        <v>8709</v>
      </c>
      <c r="BH756" s="2" t="s">
        <v>5994</v>
      </c>
      <c r="BI756" s="2" t="s">
        <v>9900</v>
      </c>
      <c r="BJ756" s="2" t="s">
        <v>9992</v>
      </c>
      <c r="BK756" s="2" t="s">
        <v>5994</v>
      </c>
      <c r="BL756" s="2" t="s">
        <v>19455</v>
      </c>
      <c r="BM756" s="2" t="s">
        <v>13114</v>
      </c>
      <c r="BN756" s="2" t="s">
        <v>14129</v>
      </c>
      <c r="BO756" s="2" t="s">
        <v>15239</v>
      </c>
      <c r="BP756" s="2" t="s">
        <v>16480</v>
      </c>
      <c r="BQ756" s="2" t="s">
        <v>17694</v>
      </c>
      <c r="BR756" s="2" t="s">
        <v>18771</v>
      </c>
      <c r="BS756" s="2"/>
      <c r="BT756" s="2"/>
      <c r="BU756" s="2"/>
      <c r="BV756" s="2"/>
      <c r="BW756" s="2"/>
      <c r="BX756" s="2"/>
      <c r="BY756" s="2"/>
      <c r="BZ756" s="2"/>
      <c r="CA756" s="2"/>
      <c r="CB756" s="2"/>
      <c r="CC756" s="2"/>
      <c r="CD756" s="2"/>
      <c r="CE756" s="2"/>
    </row>
    <row r="757" spans="1:83" x14ac:dyDescent="0.2">
      <c r="A757" s="1">
        <v>132</v>
      </c>
      <c r="B757" s="1">
        <v>132</v>
      </c>
      <c r="C757" s="2" t="s">
        <v>334</v>
      </c>
      <c r="D757" s="2" t="s">
        <v>1765</v>
      </c>
      <c r="E757" s="2" t="s">
        <v>3480</v>
      </c>
      <c r="F757" s="2" t="s">
        <v>4951</v>
      </c>
      <c r="G757" s="2"/>
      <c r="H757" s="2"/>
      <c r="I757" s="2" t="s">
        <v>5980</v>
      </c>
      <c r="J757" s="2" t="s">
        <v>3255</v>
      </c>
      <c r="K757" s="2" t="s">
        <v>5994</v>
      </c>
      <c r="L757" s="2" t="s">
        <v>5994</v>
      </c>
      <c r="M757" s="2" t="s">
        <v>1766</v>
      </c>
      <c r="N757" s="2">
        <v>1</v>
      </c>
      <c r="O757" s="2">
        <v>179</v>
      </c>
      <c r="P757" s="2">
        <v>2</v>
      </c>
      <c r="Q757" s="2">
        <v>0.55979331394906318</v>
      </c>
      <c r="R757" s="2">
        <v>1.0937756328838983</v>
      </c>
      <c r="S757" s="2">
        <v>0.72839170958396759</v>
      </c>
      <c r="T757" s="2">
        <v>0.28678761777745887</v>
      </c>
      <c r="U757" s="2">
        <v>0.43925206664316335</v>
      </c>
      <c r="V757" s="2">
        <v>0.25585662128412845</v>
      </c>
      <c r="W757" s="2">
        <v>6.4704096723109172</v>
      </c>
      <c r="X757" s="2">
        <v>0.32427046768044415</v>
      </c>
      <c r="Y757" s="2">
        <v>0.29029197165330778</v>
      </c>
      <c r="Z757" s="2">
        <v>0.25547111259428118</v>
      </c>
      <c r="AA757" s="2">
        <v>2.2204723549555698</v>
      </c>
      <c r="AB757" s="2">
        <v>0.49252862369618089</v>
      </c>
      <c r="AC757" s="2">
        <v>0.3998267366706994</v>
      </c>
      <c r="AD757" s="2">
        <v>0.52169386683999652</v>
      </c>
      <c r="AE757" s="2">
        <v>1.3385832890087701</v>
      </c>
      <c r="AF757" s="2">
        <v>1.0895405734284918</v>
      </c>
      <c r="AG757" s="2">
        <v>1.1293640408545595</v>
      </c>
      <c r="AH757" s="2">
        <v>1.5911668580822627</v>
      </c>
      <c r="AI757" s="2">
        <v>1.1966176916772826</v>
      </c>
      <c r="AJ757" s="2">
        <v>0.48929388451630162</v>
      </c>
      <c r="AK757" s="2">
        <v>0.38532853580957011</v>
      </c>
      <c r="AL757" s="2">
        <v>2.6647790549795087</v>
      </c>
      <c r="AM757" s="2">
        <v>2.5407518105855647</v>
      </c>
      <c r="AN757" s="2">
        <v>1.2165515430946068</v>
      </c>
      <c r="AO757" s="2">
        <v>1.7043518383981966</v>
      </c>
      <c r="AP757" s="2">
        <v>3.280084672993683</v>
      </c>
      <c r="AQ757" s="2">
        <v>1.2955490888482608</v>
      </c>
      <c r="AR757" s="2">
        <v>0.99828077219</v>
      </c>
      <c r="AS757" s="2">
        <v>0.93958195396777111</v>
      </c>
      <c r="AT757" s="2">
        <v>0.96704699667297811</v>
      </c>
      <c r="AU757" s="2">
        <v>1.3431883393632</v>
      </c>
      <c r="AV757" s="2">
        <v>2.3314455363218243</v>
      </c>
      <c r="AW757" s="2">
        <f t="shared" si="77"/>
        <v>1.0886365379776024</v>
      </c>
      <c r="AX757" s="2">
        <f t="shared" si="78"/>
        <v>1.550479540595497</v>
      </c>
      <c r="AY757" s="28">
        <f t="shared" si="79"/>
        <v>0.70212892816340344</v>
      </c>
      <c r="AZ757" s="28">
        <f t="shared" si="80"/>
        <v>0.30514054933852408</v>
      </c>
      <c r="BA757" s="28">
        <f t="shared" si="81"/>
        <v>-0.51019212569161754</v>
      </c>
      <c r="BB757" s="28">
        <f t="shared" si="82"/>
        <v>0.51550007625199867</v>
      </c>
      <c r="BC757" s="29" t="str">
        <f t="shared" si="83"/>
        <v/>
      </c>
      <c r="BD757" s="2" t="s">
        <v>6874</v>
      </c>
      <c r="BE757" s="2" t="s">
        <v>5994</v>
      </c>
      <c r="BF757" s="2" t="s">
        <v>5994</v>
      </c>
      <c r="BG757" s="2" t="s">
        <v>8203</v>
      </c>
      <c r="BH757" s="2" t="s">
        <v>5994</v>
      </c>
      <c r="BI757" s="2" t="s">
        <v>9582</v>
      </c>
      <c r="BJ757" s="2" t="s">
        <v>5994</v>
      </c>
      <c r="BK757" s="2" t="s">
        <v>5994</v>
      </c>
      <c r="BL757" s="2" t="s">
        <v>11438</v>
      </c>
      <c r="BM757" s="2" t="s">
        <v>12661</v>
      </c>
      <c r="BN757" s="2" t="s">
        <v>13282</v>
      </c>
      <c r="BO757" s="2" t="s">
        <v>14779</v>
      </c>
      <c r="BP757" s="2" t="s">
        <v>16072</v>
      </c>
      <c r="BQ757" s="2" t="s">
        <v>17162</v>
      </c>
      <c r="BR757" s="2" t="s">
        <v>18163</v>
      </c>
      <c r="BS757" s="2"/>
      <c r="BT757" s="2"/>
      <c r="BU757" s="2"/>
      <c r="BV757" s="2"/>
      <c r="BW757" s="2"/>
      <c r="BX757" s="2"/>
      <c r="BY757" s="2"/>
      <c r="BZ757" s="2"/>
      <c r="CA757" s="2"/>
      <c r="CB757" s="2"/>
      <c r="CC757" s="2"/>
      <c r="CD757" s="2"/>
      <c r="CE757" s="2"/>
    </row>
    <row r="758" spans="1:83" x14ac:dyDescent="0.2">
      <c r="A758" s="1">
        <v>149</v>
      </c>
      <c r="B758" s="1">
        <v>149</v>
      </c>
      <c r="C758" s="2" t="s">
        <v>6</v>
      </c>
      <c r="D758" s="2" t="s">
        <v>761</v>
      </c>
      <c r="E758" s="2" t="s">
        <v>3918</v>
      </c>
      <c r="F758" s="2" t="s">
        <v>5390</v>
      </c>
      <c r="G758" s="2"/>
      <c r="H758" s="2"/>
      <c r="I758" s="2" t="s">
        <v>5994</v>
      </c>
      <c r="J758" s="2" t="s">
        <v>5994</v>
      </c>
      <c r="K758" s="2" t="s">
        <v>5994</v>
      </c>
      <c r="L758" s="2" t="s">
        <v>5994</v>
      </c>
      <c r="M758" s="2" t="s">
        <v>762</v>
      </c>
      <c r="N758" s="2">
        <v>2</v>
      </c>
      <c r="O758" s="2">
        <v>106</v>
      </c>
      <c r="P758" s="2">
        <v>13</v>
      </c>
      <c r="Q758" s="2">
        <v>0.7618075365063729</v>
      </c>
      <c r="R758" s="2">
        <v>0.57559136344909434</v>
      </c>
      <c r="S758" s="2">
        <v>0.80241497432240416</v>
      </c>
      <c r="T758" s="2">
        <v>0.95404729360811902</v>
      </c>
      <c r="U758" s="2">
        <v>4.3870450876257481</v>
      </c>
      <c r="V758" s="2">
        <v>1.7348787822546234</v>
      </c>
      <c r="W758" s="2">
        <v>1.0728283932160156</v>
      </c>
      <c r="X758" s="2">
        <v>1.6688613665503036</v>
      </c>
      <c r="Y758" s="2">
        <v>0.64457811237559481</v>
      </c>
      <c r="Z758" s="2">
        <v>1.0264746855005811</v>
      </c>
      <c r="AA758" s="2">
        <v>0.7638261009006827</v>
      </c>
      <c r="AB758" s="2">
        <v>1.3434893230283478</v>
      </c>
      <c r="AC758" s="2">
        <v>1.0810082127963114</v>
      </c>
      <c r="AD758" s="2">
        <v>1.3104623369721278</v>
      </c>
      <c r="AE758" s="2">
        <v>1.2649689384395122</v>
      </c>
      <c r="AF758" s="2">
        <v>1.7791578751323793</v>
      </c>
      <c r="AG758" s="2">
        <v>2.7210984895180297</v>
      </c>
      <c r="AH758" s="2">
        <v>1.4987428983353124</v>
      </c>
      <c r="AI758" s="2">
        <v>1.201775099051275</v>
      </c>
      <c r="AJ758" s="2">
        <v>1.2123007041263194</v>
      </c>
      <c r="AK758" s="2">
        <v>0.85176628948133681</v>
      </c>
      <c r="AL758" s="2">
        <v>4.3858252893507235</v>
      </c>
      <c r="AM758" s="2">
        <v>0.84643206899844692</v>
      </c>
      <c r="AN758" s="2">
        <v>1.6144228371667271</v>
      </c>
      <c r="AO758" s="2">
        <v>1.2456372340048891</v>
      </c>
      <c r="AP758" s="2">
        <v>1.4740013311356719</v>
      </c>
      <c r="AQ758" s="2">
        <v>5.0195882044575013</v>
      </c>
      <c r="AR758" s="2">
        <v>3.0649521901394117</v>
      </c>
      <c r="AS758" s="2">
        <v>1.5796946814963453</v>
      </c>
      <c r="AT758" s="2">
        <v>1.338482344155127</v>
      </c>
      <c r="AU758" s="2">
        <v>2.2983947119921067</v>
      </c>
      <c r="AV758" s="2">
        <v>1.2080769985775348</v>
      </c>
      <c r="AW758" s="2">
        <f t="shared" si="77"/>
        <v>1.3996345720833072</v>
      </c>
      <c r="AX758" s="2">
        <f t="shared" si="78"/>
        <v>2.010736529621703</v>
      </c>
      <c r="AY758" s="28">
        <f t="shared" si="79"/>
        <v>0.69608054136592046</v>
      </c>
      <c r="AZ758" s="28">
        <f t="shared" si="80"/>
        <v>0.1294764298617144</v>
      </c>
      <c r="BA758" s="28">
        <f t="shared" si="81"/>
        <v>-0.52267384929243776</v>
      </c>
      <c r="BB758" s="28">
        <f t="shared" si="82"/>
        <v>0.88780928419017202</v>
      </c>
      <c r="BC758" s="29" t="str">
        <f t="shared" si="83"/>
        <v/>
      </c>
      <c r="BD758" s="2" t="s">
        <v>3918</v>
      </c>
      <c r="BE758" s="2" t="s">
        <v>5994</v>
      </c>
      <c r="BF758" s="2" t="s">
        <v>5994</v>
      </c>
      <c r="BG758" s="2" t="s">
        <v>5994</v>
      </c>
      <c r="BH758" s="2" t="s">
        <v>5994</v>
      </c>
      <c r="BI758" s="2" t="s">
        <v>9855</v>
      </c>
      <c r="BJ758" s="2" t="s">
        <v>5994</v>
      </c>
      <c r="BK758" s="2" t="s">
        <v>5994</v>
      </c>
      <c r="BL758" s="2" t="s">
        <v>11812</v>
      </c>
      <c r="BM758" s="2" t="s">
        <v>13033</v>
      </c>
      <c r="BN758" s="2" t="s">
        <v>14043</v>
      </c>
      <c r="BO758" s="2" t="s">
        <v>15152</v>
      </c>
      <c r="BP758" s="2" t="s">
        <v>16412</v>
      </c>
      <c r="BQ758" s="2" t="s">
        <v>17602</v>
      </c>
      <c r="BR758" s="2" t="s">
        <v>18710</v>
      </c>
      <c r="BS758" s="2"/>
      <c r="BT758" s="2"/>
      <c r="BU758" s="2"/>
      <c r="BV758" s="2"/>
      <c r="BW758" s="2"/>
      <c r="BX758" s="2"/>
      <c r="BY758" s="2"/>
      <c r="BZ758" s="2"/>
      <c r="CA758" s="2"/>
      <c r="CB758" s="2"/>
      <c r="CC758" s="2"/>
      <c r="CD758" s="2"/>
      <c r="CE758" s="2"/>
    </row>
    <row r="759" spans="1:83" x14ac:dyDescent="0.2">
      <c r="A759" s="1">
        <v>242</v>
      </c>
      <c r="B759" s="1">
        <v>242</v>
      </c>
      <c r="C759" s="2" t="s">
        <v>334</v>
      </c>
      <c r="D759" s="2" t="s">
        <v>1933</v>
      </c>
      <c r="E759" s="2" t="s">
        <v>3619</v>
      </c>
      <c r="F759" s="2" t="s">
        <v>5090</v>
      </c>
      <c r="G759" s="2"/>
      <c r="H759" s="2"/>
      <c r="I759" s="2" t="s">
        <v>5991</v>
      </c>
      <c r="J759" s="2" t="s">
        <v>6054</v>
      </c>
      <c r="K759" s="2" t="s">
        <v>6478</v>
      </c>
      <c r="L759" s="2" t="s">
        <v>19207</v>
      </c>
      <c r="M759" s="2" t="s">
        <v>1934</v>
      </c>
      <c r="N759" s="2">
        <v>1</v>
      </c>
      <c r="O759" s="2">
        <v>1651</v>
      </c>
      <c r="P759" s="2">
        <v>2</v>
      </c>
      <c r="Q759" s="2">
        <v>2.3031496345332885</v>
      </c>
      <c r="R759" s="2">
        <v>0.79504217285760048</v>
      </c>
      <c r="S759" s="2">
        <v>1.078524619239051</v>
      </c>
      <c r="T759" s="2">
        <v>1.0343190865129894</v>
      </c>
      <c r="U759" s="2">
        <v>1.0012560378872122</v>
      </c>
      <c r="V759" s="2">
        <v>0.64856451107937352</v>
      </c>
      <c r="W759" s="2">
        <v>0.99499513630964687</v>
      </c>
      <c r="X759" s="2">
        <v>0.46871956963757377</v>
      </c>
      <c r="Y759" s="2">
        <v>1.3477555539103918</v>
      </c>
      <c r="Z759" s="2">
        <v>1.1508886889402443</v>
      </c>
      <c r="AA759" s="2">
        <v>0.909779498083782</v>
      </c>
      <c r="AB759" s="2">
        <v>3.4708162957861357</v>
      </c>
      <c r="AC759" s="2">
        <v>0.68751815868892674</v>
      </c>
      <c r="AD759" s="2">
        <v>0.86576939119601481</v>
      </c>
      <c r="AE759" s="2">
        <v>0.99010262718691644</v>
      </c>
      <c r="AF759" s="2">
        <v>1.1126558273122231</v>
      </c>
      <c r="AG759" s="2">
        <v>0.64912995408017604</v>
      </c>
      <c r="AH759" s="2">
        <v>0.76377194586348773</v>
      </c>
      <c r="AI759" s="2">
        <v>0.89234006507759822</v>
      </c>
      <c r="AJ759" s="2">
        <v>1.0783161684209677</v>
      </c>
      <c r="AK759" s="2">
        <v>1.2943411189180798</v>
      </c>
      <c r="AL759" s="2">
        <v>1.3667537401075542</v>
      </c>
      <c r="AM759" s="2">
        <v>1.4511539779734228</v>
      </c>
      <c r="AN759" s="2">
        <v>0.70168308102955168</v>
      </c>
      <c r="AO759" s="2">
        <v>6.5937303952320852</v>
      </c>
      <c r="AP759" s="2">
        <v>1.5966641916158222</v>
      </c>
      <c r="AQ759" s="2">
        <v>1.19604905907885</v>
      </c>
      <c r="AR759" s="2">
        <v>1.3843947820988423</v>
      </c>
      <c r="AS759" s="2">
        <v>0.89520408630718018</v>
      </c>
      <c r="AT759" s="2">
        <v>0.92304326417188387</v>
      </c>
      <c r="AU759" s="2">
        <v>1.3788692010924275</v>
      </c>
      <c r="AV759" s="2">
        <v>1.295220892743701</v>
      </c>
      <c r="AW759" s="2">
        <f t="shared" si="77"/>
        <v>1.1139525670622441</v>
      </c>
      <c r="AX759" s="2">
        <f t="shared" si="78"/>
        <v>1.6273403045223362</v>
      </c>
      <c r="AY759" s="28">
        <f t="shared" si="79"/>
        <v>0.68452343002050586</v>
      </c>
      <c r="AZ759" s="28">
        <f t="shared" si="80"/>
        <v>0.2025972383205919</v>
      </c>
      <c r="BA759" s="28">
        <f t="shared" si="81"/>
        <v>-0.54682817167170028</v>
      </c>
      <c r="BB759" s="28">
        <f t="shared" si="82"/>
        <v>0.6933664789673587</v>
      </c>
      <c r="BC759" s="29" t="str">
        <f t="shared" si="83"/>
        <v/>
      </c>
      <c r="BD759" s="2" t="s">
        <v>6997</v>
      </c>
      <c r="BE759" s="2" t="s">
        <v>5994</v>
      </c>
      <c r="BF759" s="2" t="s">
        <v>5994</v>
      </c>
      <c r="BG759" s="2" t="s">
        <v>8340</v>
      </c>
      <c r="BH759" s="2" t="s">
        <v>5994</v>
      </c>
      <c r="BI759" s="2" t="s">
        <v>9691</v>
      </c>
      <c r="BJ759" s="2" t="s">
        <v>10233</v>
      </c>
      <c r="BK759" s="2" t="s">
        <v>5994</v>
      </c>
      <c r="BL759" s="2" t="s">
        <v>11555</v>
      </c>
      <c r="BM759" s="2" t="s">
        <v>12773</v>
      </c>
      <c r="BN759" s="2" t="s">
        <v>13794</v>
      </c>
      <c r="BO759" s="2" t="s">
        <v>14885</v>
      </c>
      <c r="BP759" s="2" t="s">
        <v>16200</v>
      </c>
      <c r="BQ759" s="2" t="s">
        <v>17304</v>
      </c>
      <c r="BR759" s="2" t="s">
        <v>18535</v>
      </c>
      <c r="BS759" s="2"/>
      <c r="BT759" s="2"/>
      <c r="BU759" s="2"/>
      <c r="BV759" s="2"/>
      <c r="BW759" s="2"/>
      <c r="BX759" s="2"/>
      <c r="BY759" s="2"/>
      <c r="BZ759" s="2"/>
      <c r="CA759" s="2"/>
      <c r="CB759" s="2"/>
      <c r="CC759" s="2"/>
      <c r="CD759" s="2"/>
      <c r="CE759" s="2"/>
    </row>
    <row r="760" spans="1:83" x14ac:dyDescent="0.2">
      <c r="A760" s="1">
        <v>212</v>
      </c>
      <c r="B760" s="1">
        <v>212</v>
      </c>
      <c r="C760" s="2" t="s">
        <v>334</v>
      </c>
      <c r="D760" s="2" t="s">
        <v>1431</v>
      </c>
      <c r="E760" s="2" t="s">
        <v>4241</v>
      </c>
      <c r="F760" s="2" t="s">
        <v>5716</v>
      </c>
      <c r="G760" s="2"/>
      <c r="H760" s="2"/>
      <c r="I760" s="2" t="s">
        <v>5994</v>
      </c>
      <c r="J760" s="2" t="s">
        <v>6228</v>
      </c>
      <c r="K760" s="2" t="s">
        <v>5994</v>
      </c>
      <c r="L760" s="2" t="s">
        <v>5994</v>
      </c>
      <c r="M760" s="2" t="s">
        <v>1432</v>
      </c>
      <c r="N760" s="2">
        <v>1</v>
      </c>
      <c r="O760" s="2">
        <v>451</v>
      </c>
      <c r="P760" s="2">
        <v>4</v>
      </c>
      <c r="Q760" s="2">
        <v>0.87495682871831104</v>
      </c>
      <c r="R760" s="2">
        <v>1.6304037530841127</v>
      </c>
      <c r="S760" s="2">
        <v>2.0488248009569388</v>
      </c>
      <c r="T760" s="2">
        <v>0.52768425820405751</v>
      </c>
      <c r="U760" s="2">
        <v>1.0176841903078684</v>
      </c>
      <c r="V760" s="2">
        <v>0.42973232263597483</v>
      </c>
      <c r="W760" s="2">
        <v>1.3942523436105749</v>
      </c>
      <c r="X760" s="2">
        <v>0.40066362789551835</v>
      </c>
      <c r="Y760" s="2">
        <v>0.58269899041021977</v>
      </c>
      <c r="Z760" s="2">
        <v>0.62385455064349427</v>
      </c>
      <c r="AA760" s="2">
        <v>1.7204883064634386</v>
      </c>
      <c r="AB760" s="2">
        <v>0.86773345153127812</v>
      </c>
      <c r="AC760" s="2">
        <v>0.77629311639287746</v>
      </c>
      <c r="AD760" s="2">
        <v>1.1688692897897779</v>
      </c>
      <c r="AE760" s="2">
        <v>1.0603894984364282</v>
      </c>
      <c r="AF760" s="2">
        <v>2.9907656835949044</v>
      </c>
      <c r="AG760" s="2">
        <v>1.9151655217050489</v>
      </c>
      <c r="AH760" s="2">
        <v>3.3665864009579325</v>
      </c>
      <c r="AI760" s="2">
        <v>1.2924646515962952</v>
      </c>
      <c r="AJ760" s="2">
        <v>0.92100966053041933</v>
      </c>
      <c r="AK760" s="2">
        <v>0.69811244897555003</v>
      </c>
      <c r="AL760" s="2">
        <v>4.073096186192168</v>
      </c>
      <c r="AM760" s="2">
        <v>1.2430121292984182</v>
      </c>
      <c r="AN760" s="2">
        <v>2.3631911134508483</v>
      </c>
      <c r="AO760" s="2">
        <v>2.1513908686006067</v>
      </c>
      <c r="AP760" s="2">
        <v>2.4631692375967806</v>
      </c>
      <c r="AQ760" s="2">
        <v>2.137916801912382</v>
      </c>
      <c r="AR760" s="2">
        <v>1.0105560620269656</v>
      </c>
      <c r="AS760" s="2">
        <v>0.86486040188563496</v>
      </c>
      <c r="AT760" s="2">
        <v>1.2482954192886884</v>
      </c>
      <c r="AU760" s="2">
        <v>1.8760562254742059</v>
      </c>
      <c r="AV760" s="2">
        <v>3.7171599956231844</v>
      </c>
      <c r="AW760" s="2">
        <f t="shared" si="77"/>
        <v>1.2994479782597395</v>
      </c>
      <c r="AX760" s="2">
        <f t="shared" si="78"/>
        <v>1.9052174269889117</v>
      </c>
      <c r="AY760" s="28">
        <f t="shared" si="79"/>
        <v>0.68204707759441574</v>
      </c>
      <c r="AZ760" s="28">
        <f t="shared" si="80"/>
        <v>8.1181154746951492E-2</v>
      </c>
      <c r="BA760" s="28">
        <f t="shared" si="81"/>
        <v>-0.55205677166732714</v>
      </c>
      <c r="BB760" s="28">
        <f t="shared" si="82"/>
        <v>1.0905447754298905</v>
      </c>
      <c r="BC760" s="29" t="str">
        <f t="shared" si="83"/>
        <v/>
      </c>
      <c r="BD760" s="2" t="s">
        <v>7531</v>
      </c>
      <c r="BE760" s="2" t="s">
        <v>5994</v>
      </c>
      <c r="BF760" s="2" t="s">
        <v>5994</v>
      </c>
      <c r="BG760" s="2" t="s">
        <v>8930</v>
      </c>
      <c r="BH760" s="2" t="s">
        <v>9161</v>
      </c>
      <c r="BI760" s="2" t="s">
        <v>5994</v>
      </c>
      <c r="BJ760" s="2" t="s">
        <v>5994</v>
      </c>
      <c r="BK760" s="2" t="s">
        <v>10988</v>
      </c>
      <c r="BL760" s="2" t="s">
        <v>12083</v>
      </c>
      <c r="BM760" s="2" t="s">
        <v>6228</v>
      </c>
      <c r="BN760" s="2" t="s">
        <v>6156</v>
      </c>
      <c r="BO760" s="2" t="s">
        <v>15446</v>
      </c>
      <c r="BP760" s="2" t="s">
        <v>16616</v>
      </c>
      <c r="BQ760" s="2" t="s">
        <v>17913</v>
      </c>
      <c r="BR760" s="2" t="s">
        <v>18923</v>
      </c>
      <c r="BS760" s="2"/>
      <c r="BT760" s="2"/>
      <c r="BU760" s="2"/>
      <c r="BV760" s="2"/>
      <c r="BW760" s="2"/>
      <c r="BX760" s="2"/>
      <c r="BY760" s="2"/>
      <c r="BZ760" s="2"/>
      <c r="CA760" s="2"/>
      <c r="CB760" s="2"/>
      <c r="CC760" s="2"/>
      <c r="CD760" s="2"/>
      <c r="CE760" s="2"/>
    </row>
    <row r="761" spans="1:83" x14ac:dyDescent="0.2">
      <c r="A761" s="1">
        <v>111</v>
      </c>
      <c r="B761" s="1">
        <v>111</v>
      </c>
      <c r="C761" s="2" t="s">
        <v>334</v>
      </c>
      <c r="D761" s="2" t="s">
        <v>1489</v>
      </c>
      <c r="E761" s="2" t="s">
        <v>4427</v>
      </c>
      <c r="F761" s="2" t="s">
        <v>5902</v>
      </c>
      <c r="G761" s="2"/>
      <c r="H761" s="2"/>
      <c r="I761" s="2" t="s">
        <v>5994</v>
      </c>
      <c r="J761" s="2" t="s">
        <v>6413</v>
      </c>
      <c r="K761" s="2" t="s">
        <v>5994</v>
      </c>
      <c r="L761" s="2" t="s">
        <v>5994</v>
      </c>
      <c r="M761" s="2" t="s">
        <v>1490</v>
      </c>
      <c r="N761" s="2">
        <v>1</v>
      </c>
      <c r="O761" s="2">
        <v>616</v>
      </c>
      <c r="P761" s="2">
        <v>3</v>
      </c>
      <c r="Q761" s="2">
        <v>0.2743472888998717</v>
      </c>
      <c r="R761" s="2">
        <v>0.17272506002819812</v>
      </c>
      <c r="S761" s="2">
        <v>0.2892502023733709</v>
      </c>
      <c r="T761" s="2">
        <v>0.27551073277227467</v>
      </c>
      <c r="U761" s="2">
        <v>0.12371269590864645</v>
      </c>
      <c r="V761" s="2">
        <v>0.2760029783925953</v>
      </c>
      <c r="W761" s="2">
        <v>0.28100256557776548</v>
      </c>
      <c r="X761" s="2">
        <v>0.41903771876091178</v>
      </c>
      <c r="Y761" s="2">
        <v>0.17748286608923594</v>
      </c>
      <c r="Z761" s="2">
        <v>1.0236447502916444</v>
      </c>
      <c r="AA761" s="2">
        <v>0.59099932861443161</v>
      </c>
      <c r="AB761" s="2">
        <v>1.0098822005583461</v>
      </c>
      <c r="AC761" s="2">
        <v>0.91779809040404148</v>
      </c>
      <c r="AD761" s="2">
        <v>0.5868007770604553</v>
      </c>
      <c r="AE761" s="2">
        <v>1.4682108265497069</v>
      </c>
      <c r="AF761" s="2">
        <v>1.1125893067713262</v>
      </c>
      <c r="AG761" s="2">
        <v>1.0574873767272717</v>
      </c>
      <c r="AH761" s="2">
        <v>2.439275834964914</v>
      </c>
      <c r="AI761" s="2">
        <v>1.2984442255680135</v>
      </c>
      <c r="AJ761" s="2">
        <v>0.41576327712001221</v>
      </c>
      <c r="AK761" s="2">
        <v>0.21216469987895359</v>
      </c>
      <c r="AL761" s="2">
        <v>0.78645666700870753</v>
      </c>
      <c r="AM761" s="2">
        <v>0.46337223747548562</v>
      </c>
      <c r="AN761" s="2">
        <v>1.6245936508709444</v>
      </c>
      <c r="AO761" s="2">
        <v>0.48117861614371704</v>
      </c>
      <c r="AP761" s="2">
        <v>2.5315475512524368</v>
      </c>
      <c r="AQ761" s="2">
        <v>2.0712919565388828</v>
      </c>
      <c r="AR761" s="2">
        <v>0.95618858823643738</v>
      </c>
      <c r="AS761" s="2">
        <v>1.3157676277430634</v>
      </c>
      <c r="AT761" s="2">
        <v>0.71102772450215146</v>
      </c>
      <c r="AU761" s="2">
        <v>2.0245865001272341</v>
      </c>
      <c r="AV761" s="2">
        <v>0.91513615901371248</v>
      </c>
      <c r="AW761" s="2">
        <f t="shared" si="77"/>
        <v>0.72601078033226418</v>
      </c>
      <c r="AX761" s="2">
        <f t="shared" si="78"/>
        <v>1.1160827119932111</v>
      </c>
      <c r="AY761" s="28">
        <f t="shared" si="79"/>
        <v>0.65049908266716383</v>
      </c>
      <c r="AZ761" s="28">
        <f t="shared" si="80"/>
        <v>0.10875123792914787</v>
      </c>
      <c r="BA761" s="28">
        <f t="shared" si="81"/>
        <v>-0.620381072429252</v>
      </c>
      <c r="BB761" s="28">
        <f t="shared" si="82"/>
        <v>0.96356579071596449</v>
      </c>
      <c r="BC761" s="29" t="str">
        <f t="shared" si="83"/>
        <v/>
      </c>
      <c r="BD761" s="2" t="s">
        <v>7687</v>
      </c>
      <c r="BE761" s="2" t="s">
        <v>5994</v>
      </c>
      <c r="BF761" s="2" t="s">
        <v>5994</v>
      </c>
      <c r="BG761" s="2" t="s">
        <v>9090</v>
      </c>
      <c r="BH761" s="2" t="s">
        <v>5994</v>
      </c>
      <c r="BI761" s="2" t="s">
        <v>5994</v>
      </c>
      <c r="BJ761" s="2" t="s">
        <v>5994</v>
      </c>
      <c r="BK761" s="2" t="s">
        <v>11027</v>
      </c>
      <c r="BL761" s="2" t="s">
        <v>19699</v>
      </c>
      <c r="BM761" s="2" t="s">
        <v>6413</v>
      </c>
      <c r="BN761" s="2" t="s">
        <v>14370</v>
      </c>
      <c r="BO761" s="2" t="s">
        <v>15584</v>
      </c>
      <c r="BP761" s="2" t="s">
        <v>16683</v>
      </c>
      <c r="BQ761" s="2" t="s">
        <v>18065</v>
      </c>
      <c r="BR761" s="2" t="s">
        <v>19700</v>
      </c>
      <c r="BS761" s="2"/>
      <c r="BT761" s="2"/>
      <c r="BU761" s="2"/>
      <c r="BV761" s="2"/>
      <c r="BW761" s="2"/>
      <c r="BX761" s="2"/>
      <c r="BY761" s="2"/>
      <c r="BZ761" s="2"/>
      <c r="CA761" s="2"/>
      <c r="CB761" s="2"/>
      <c r="CC761" s="2"/>
      <c r="CD761" s="2"/>
      <c r="CE761" s="2"/>
    </row>
    <row r="762" spans="1:83" x14ac:dyDescent="0.2">
      <c r="A762" s="1">
        <v>63</v>
      </c>
      <c r="B762" s="1">
        <v>63</v>
      </c>
      <c r="C762" s="2" t="s">
        <v>6</v>
      </c>
      <c r="D762" s="2" t="s">
        <v>371</v>
      </c>
      <c r="E762" s="2" t="s">
        <v>4264</v>
      </c>
      <c r="F762" s="2" t="s">
        <v>5739</v>
      </c>
      <c r="G762" s="2"/>
      <c r="H762" s="2"/>
      <c r="I762" s="2" t="s">
        <v>5994</v>
      </c>
      <c r="J762" s="2" t="s">
        <v>6255</v>
      </c>
      <c r="K762" s="2" t="s">
        <v>5994</v>
      </c>
      <c r="L762" s="2" t="s">
        <v>5994</v>
      </c>
      <c r="M762" s="2" t="s">
        <v>372</v>
      </c>
      <c r="N762" s="2">
        <v>1</v>
      </c>
      <c r="O762" s="2">
        <v>949</v>
      </c>
      <c r="P762" s="2">
        <v>57</v>
      </c>
      <c r="Q762" s="2">
        <v>0.31630943668894029</v>
      </c>
      <c r="R762" s="2">
        <v>0.20823194714257379</v>
      </c>
      <c r="S762" s="2">
        <v>0.33421167014058079</v>
      </c>
      <c r="T762" s="2">
        <v>0.28665691702264356</v>
      </c>
      <c r="U762" s="2">
        <v>0.14245083071960921</v>
      </c>
      <c r="V762" s="2">
        <v>0.29876069849837028</v>
      </c>
      <c r="W762" s="2">
        <v>0.32532204485044008</v>
      </c>
      <c r="X762" s="2">
        <v>0.4490792337468496</v>
      </c>
      <c r="Y762" s="2">
        <v>0.14785442773150267</v>
      </c>
      <c r="Z762" s="2">
        <v>0.97764482778103179</v>
      </c>
      <c r="AA762" s="2">
        <v>0.50811233828935531</v>
      </c>
      <c r="AB762" s="2">
        <v>0.88884298361879188</v>
      </c>
      <c r="AC762" s="2">
        <v>0.81837247541232061</v>
      </c>
      <c r="AD762" s="2">
        <v>0.45950497281763436</v>
      </c>
      <c r="AE762" s="2">
        <v>1.8750276974269802</v>
      </c>
      <c r="AF762" s="2">
        <v>1.1744826245924198</v>
      </c>
      <c r="AG762" s="2">
        <v>1.3122643838636419</v>
      </c>
      <c r="AH762" s="2">
        <v>2.5299248301126047</v>
      </c>
      <c r="AI762" s="2">
        <v>1.458539212166736</v>
      </c>
      <c r="AJ762" s="2">
        <v>0.38500962665570565</v>
      </c>
      <c r="AK762" s="2">
        <v>0.24519337660863325</v>
      </c>
      <c r="AL762" s="2">
        <v>0.87696108529201122</v>
      </c>
      <c r="AM762" s="2">
        <v>0.46790141921455808</v>
      </c>
      <c r="AN762" s="2">
        <v>1.7190510994925745</v>
      </c>
      <c r="AO762" s="2">
        <v>0.60266128674551389</v>
      </c>
      <c r="AP762" s="2">
        <v>2.5429963946324925</v>
      </c>
      <c r="AQ762" s="2">
        <v>2.2043659067536936</v>
      </c>
      <c r="AR762" s="2">
        <v>1.0174268031975373</v>
      </c>
      <c r="AS762" s="2">
        <v>1.5043008365873134</v>
      </c>
      <c r="AT762" s="2">
        <v>0.78852814955491968</v>
      </c>
      <c r="AU762" s="2">
        <v>1.9464107132763617</v>
      </c>
      <c r="AV762" s="2">
        <v>0.97963360628264973</v>
      </c>
      <c r="AW762" s="2">
        <f t="shared" si="77"/>
        <v>0.7637680817170015</v>
      </c>
      <c r="AX762" s="2">
        <f t="shared" si="78"/>
        <v>1.1754184849456897</v>
      </c>
      <c r="AY762" s="28">
        <f t="shared" si="79"/>
        <v>0.64978396332799848</v>
      </c>
      <c r="AZ762" s="28">
        <f t="shared" si="80"/>
        <v>0.10769396765586615</v>
      </c>
      <c r="BA762" s="28">
        <f t="shared" si="81"/>
        <v>-0.62196795650261494</v>
      </c>
      <c r="BB762" s="28">
        <f t="shared" si="82"/>
        <v>0.96780862248792099</v>
      </c>
      <c r="BC762" s="29" t="str">
        <f t="shared" si="83"/>
        <v/>
      </c>
      <c r="BD762" s="2" t="s">
        <v>7553</v>
      </c>
      <c r="BE762" s="2" t="s">
        <v>5994</v>
      </c>
      <c r="BF762" s="2" t="s">
        <v>5994</v>
      </c>
      <c r="BG762" s="2" t="s">
        <v>8952</v>
      </c>
      <c r="BH762" s="2" t="s">
        <v>5994</v>
      </c>
      <c r="BI762" s="2" t="s">
        <v>5994</v>
      </c>
      <c r="BJ762" s="2" t="s">
        <v>10491</v>
      </c>
      <c r="BK762" s="2" t="s">
        <v>10993</v>
      </c>
      <c r="BL762" s="2" t="s">
        <v>5994</v>
      </c>
      <c r="BM762" s="2" t="s">
        <v>6255</v>
      </c>
      <c r="BN762" s="2" t="s">
        <v>6097</v>
      </c>
      <c r="BO762" s="2" t="s">
        <v>15463</v>
      </c>
      <c r="BP762" s="2" t="s">
        <v>6134</v>
      </c>
      <c r="BQ762" s="2" t="s">
        <v>17934</v>
      </c>
      <c r="BR762" s="2" t="s">
        <v>18155</v>
      </c>
      <c r="BS762" s="2"/>
      <c r="BT762" s="2"/>
      <c r="BU762" s="2"/>
      <c r="BV762" s="2"/>
      <c r="BW762" s="2"/>
      <c r="BX762" s="2"/>
      <c r="BY762" s="2"/>
      <c r="BZ762" s="2"/>
      <c r="CA762" s="2"/>
      <c r="CB762" s="2"/>
      <c r="CC762" s="2"/>
      <c r="CD762" s="2"/>
      <c r="CE762" s="2"/>
    </row>
    <row r="763" spans="1:83" x14ac:dyDescent="0.2">
      <c r="A763" s="1">
        <v>193</v>
      </c>
      <c r="B763" s="1">
        <v>193</v>
      </c>
      <c r="C763" s="2" t="s">
        <v>334</v>
      </c>
      <c r="D763" s="2" t="s">
        <v>1669</v>
      </c>
      <c r="E763" s="2" t="s">
        <v>3276</v>
      </c>
      <c r="F763" s="2" t="s">
        <v>4747</v>
      </c>
      <c r="G763" s="2"/>
      <c r="H763" s="2"/>
      <c r="I763" s="2" t="s">
        <v>5983</v>
      </c>
      <c r="J763" s="2" t="s">
        <v>6018</v>
      </c>
      <c r="K763" s="2" t="s">
        <v>5994</v>
      </c>
      <c r="L763" s="2" t="s">
        <v>5994</v>
      </c>
      <c r="M763" s="2" t="s">
        <v>1670</v>
      </c>
      <c r="N763" s="2">
        <v>1</v>
      </c>
      <c r="O763" s="2">
        <v>1098</v>
      </c>
      <c r="P763" s="2">
        <v>3</v>
      </c>
      <c r="Q763" s="2">
        <v>0.49313179522853867</v>
      </c>
      <c r="R763" s="2">
        <v>0.38429246932193917</v>
      </c>
      <c r="S763" s="2">
        <v>1.209774182708774</v>
      </c>
      <c r="T763" s="2">
        <v>3.0638527007326992</v>
      </c>
      <c r="U763" s="2">
        <v>1.5644796456347871</v>
      </c>
      <c r="V763" s="2">
        <v>1.030766076238874</v>
      </c>
      <c r="W763" s="2">
        <v>1.2751012833828104</v>
      </c>
      <c r="X763" s="2">
        <v>6.1272671909655934</v>
      </c>
      <c r="Y763" s="2">
        <v>0.29969997423827632</v>
      </c>
      <c r="Z763" s="2">
        <v>1.0340089424890875</v>
      </c>
      <c r="AA763" s="2">
        <v>0.9736150740049182</v>
      </c>
      <c r="AB763" s="2">
        <v>3.6830107596838539</v>
      </c>
      <c r="AC763" s="2">
        <v>0.96152431625382961</v>
      </c>
      <c r="AD763" s="2">
        <v>1.5903447855241941</v>
      </c>
      <c r="AE763" s="2">
        <v>1.1117158074802773</v>
      </c>
      <c r="AF763" s="2">
        <v>3.4393516676988312</v>
      </c>
      <c r="AG763" s="2">
        <v>0.75659612530822129</v>
      </c>
      <c r="AH763" s="2">
        <v>1.18457809841203</v>
      </c>
      <c r="AI763" s="2">
        <v>0.99654585389309336</v>
      </c>
      <c r="AJ763" s="2">
        <v>8.9989919640334914</v>
      </c>
      <c r="AK763" s="2">
        <v>2.2950955125591914</v>
      </c>
      <c r="AL763" s="2">
        <v>1.7987534597003476</v>
      </c>
      <c r="AM763" s="2">
        <v>0.70162460838475926</v>
      </c>
      <c r="AN763" s="2">
        <v>7.7775807307079816</v>
      </c>
      <c r="AO763" s="2">
        <v>1.569108503577098</v>
      </c>
      <c r="AP763" s="2">
        <v>1.6608272221277049</v>
      </c>
      <c r="AQ763" s="2">
        <v>0.97145268136180829</v>
      </c>
      <c r="AR763" s="2">
        <v>2.0297575686839684</v>
      </c>
      <c r="AS763" s="2">
        <v>1.0263194513722931</v>
      </c>
      <c r="AT763" s="2">
        <v>1.0105420238993335</v>
      </c>
      <c r="AU763" s="2">
        <v>2.845111265965437</v>
      </c>
      <c r="AV763" s="2">
        <v>1.3851227656104494</v>
      </c>
      <c r="AW763" s="2">
        <f t="shared" si="77"/>
        <v>1.641034565747401</v>
      </c>
      <c r="AX763" s="2">
        <f t="shared" si="78"/>
        <v>2.6207913659987581</v>
      </c>
      <c r="AY763" s="28">
        <f t="shared" si="79"/>
        <v>0.62615994048119084</v>
      </c>
      <c r="AZ763" s="28">
        <f t="shared" si="80"/>
        <v>0.18622877964272297</v>
      </c>
      <c r="BA763" s="28">
        <f t="shared" si="81"/>
        <v>-0.67539688203167558</v>
      </c>
      <c r="BB763" s="28">
        <f t="shared" si="82"/>
        <v>0.72995320265545094</v>
      </c>
      <c r="BC763" s="29" t="str">
        <f t="shared" si="83"/>
        <v/>
      </c>
      <c r="BD763" s="2" t="s">
        <v>6696</v>
      </c>
      <c r="BE763" s="2" t="s">
        <v>5994</v>
      </c>
      <c r="BF763" s="2" t="s">
        <v>5994</v>
      </c>
      <c r="BG763" s="2" t="s">
        <v>8000</v>
      </c>
      <c r="BH763" s="2" t="s">
        <v>5994</v>
      </c>
      <c r="BI763" s="2" t="s">
        <v>5994</v>
      </c>
      <c r="BJ763" s="2" t="s">
        <v>5994</v>
      </c>
      <c r="BK763" s="2" t="s">
        <v>5994</v>
      </c>
      <c r="BL763" s="2" t="s">
        <v>11254</v>
      </c>
      <c r="BM763" s="2" t="s">
        <v>12474</v>
      </c>
      <c r="BN763" s="2" t="s">
        <v>6136</v>
      </c>
      <c r="BO763" s="2" t="s">
        <v>14599</v>
      </c>
      <c r="BP763" s="2" t="s">
        <v>15875</v>
      </c>
      <c r="BQ763" s="2" t="s">
        <v>16957</v>
      </c>
      <c r="BR763" s="2" t="s">
        <v>18309</v>
      </c>
      <c r="BS763" s="2"/>
      <c r="BT763" s="2"/>
      <c r="BU763" s="2"/>
      <c r="BV763" s="2"/>
      <c r="BW763" s="2"/>
      <c r="BX763" s="2"/>
      <c r="BY763" s="2"/>
      <c r="BZ763" s="2"/>
      <c r="CA763" s="2"/>
      <c r="CB763" s="2"/>
      <c r="CC763" s="2"/>
      <c r="CD763" s="2"/>
      <c r="CE763" s="2"/>
    </row>
    <row r="764" spans="1:83" x14ac:dyDescent="0.2">
      <c r="A764" s="1">
        <v>227</v>
      </c>
      <c r="B764" s="1">
        <v>227</v>
      </c>
      <c r="C764" s="2" t="s">
        <v>334</v>
      </c>
      <c r="D764" s="2" t="s">
        <v>2005</v>
      </c>
      <c r="E764" s="2" t="s">
        <v>4147</v>
      </c>
      <c r="F764" s="2" t="s">
        <v>5622</v>
      </c>
      <c r="G764" s="2"/>
      <c r="H764" s="2"/>
      <c r="I764" s="2" t="s">
        <v>5994</v>
      </c>
      <c r="J764" s="2" t="s">
        <v>5994</v>
      </c>
      <c r="K764" s="2" t="s">
        <v>5994</v>
      </c>
      <c r="L764" s="2" t="s">
        <v>5994</v>
      </c>
      <c r="M764" s="2" t="s">
        <v>2006</v>
      </c>
      <c r="N764" s="2">
        <v>1</v>
      </c>
      <c r="O764" s="2">
        <v>809</v>
      </c>
      <c r="P764" s="2">
        <v>2</v>
      </c>
      <c r="Q764" s="2">
        <v>0.43680424103217547</v>
      </c>
      <c r="R764" s="2">
        <v>0.29735829299792144</v>
      </c>
      <c r="S764" s="2">
        <v>0.26703021119423453</v>
      </c>
      <c r="T764" s="2">
        <v>0.39707605798021894</v>
      </c>
      <c r="U764" s="2">
        <v>0.39326141138961579</v>
      </c>
      <c r="V764" s="2">
        <v>0.88854037655965945</v>
      </c>
      <c r="W764" s="2">
        <v>0.73280047201183451</v>
      </c>
      <c r="X764" s="2">
        <v>1.2746590706150891</v>
      </c>
      <c r="Y764" s="2">
        <v>0.30222397269505752</v>
      </c>
      <c r="Z764" s="2">
        <v>0.85576530327148381</v>
      </c>
      <c r="AA764" s="2">
        <v>0.74051819611470637</v>
      </c>
      <c r="AB764" s="2">
        <v>2.5428124098692306</v>
      </c>
      <c r="AC764" s="2">
        <v>1.3732757074964479</v>
      </c>
      <c r="AD764" s="2">
        <v>3.6557394684114781</v>
      </c>
      <c r="AE764" s="2">
        <v>1.0210587381234886</v>
      </c>
      <c r="AF764" s="2">
        <v>0.91412503591588068</v>
      </c>
      <c r="AG764" s="2">
        <v>1.243890980475838</v>
      </c>
      <c r="AH764" s="2">
        <v>1.5634413511800944</v>
      </c>
      <c r="AI764" s="2">
        <v>3.5735064045109191</v>
      </c>
      <c r="AJ764" s="2">
        <v>0.52714233970255786</v>
      </c>
      <c r="AK764" s="2">
        <v>0.45893535518424988</v>
      </c>
      <c r="AL764" s="2">
        <v>0.74413159213817059</v>
      </c>
      <c r="AM764" s="2">
        <v>0.91354723949406325</v>
      </c>
      <c r="AN764" s="2">
        <v>1.0220087911500619</v>
      </c>
      <c r="AO764" s="2">
        <v>0.76850116404520985</v>
      </c>
      <c r="AP764" s="2">
        <v>1.095203462401406</v>
      </c>
      <c r="AQ764" s="2">
        <v>1.145444607103846</v>
      </c>
      <c r="AR764" s="2">
        <v>1.6238652837086629</v>
      </c>
      <c r="AS764" s="2">
        <v>1.2414595100999777</v>
      </c>
      <c r="AT764" s="2">
        <v>0.97322462836846413</v>
      </c>
      <c r="AU764" s="2">
        <v>6.3334881247611818</v>
      </c>
      <c r="AV764" s="2">
        <v>14.792638350072044</v>
      </c>
      <c r="AW764" s="2">
        <f t="shared" si="77"/>
        <v>1.1828361948339672</v>
      </c>
      <c r="AX764" s="2">
        <f t="shared" si="78"/>
        <v>2.4338146498638382</v>
      </c>
      <c r="AY764" s="28">
        <f t="shared" si="79"/>
        <v>0.486000934746671</v>
      </c>
      <c r="AZ764" s="28">
        <f t="shared" si="80"/>
        <v>0.20083386173352791</v>
      </c>
      <c r="BA764" s="28">
        <f t="shared" si="81"/>
        <v>-1.0409690062557098</v>
      </c>
      <c r="BB764" s="28">
        <f t="shared" si="82"/>
        <v>0.6971630608288385</v>
      </c>
      <c r="BC764" s="29" t="str">
        <f t="shared" si="83"/>
        <v/>
      </c>
      <c r="BD764" s="2" t="s">
        <v>7443</v>
      </c>
      <c r="BE764" s="2" t="s">
        <v>5994</v>
      </c>
      <c r="BF764" s="2" t="s">
        <v>5994</v>
      </c>
      <c r="BG764" s="2" t="s">
        <v>8840</v>
      </c>
      <c r="BH764" s="2" t="s">
        <v>5994</v>
      </c>
      <c r="BI764" s="2" t="s">
        <v>9322</v>
      </c>
      <c r="BJ764" s="2" t="s">
        <v>5994</v>
      </c>
      <c r="BK764" s="2" t="s">
        <v>5994</v>
      </c>
      <c r="BL764" s="2" t="s">
        <v>12014</v>
      </c>
      <c r="BM764" s="2" t="s">
        <v>13231</v>
      </c>
      <c r="BN764" s="2" t="s">
        <v>6095</v>
      </c>
      <c r="BO764" s="2" t="s">
        <v>15373</v>
      </c>
      <c r="BP764" s="2" t="s">
        <v>16575</v>
      </c>
      <c r="BQ764" s="2" t="s">
        <v>17830</v>
      </c>
      <c r="BR764" s="2" t="s">
        <v>18163</v>
      </c>
      <c r="BS764" s="2"/>
      <c r="BT764" s="2"/>
      <c r="BU764" s="2"/>
      <c r="BV764" s="2"/>
      <c r="BW764" s="2"/>
      <c r="BX764" s="2"/>
      <c r="BY764" s="2"/>
      <c r="BZ764" s="2"/>
      <c r="CA764" s="2"/>
      <c r="CB764" s="2"/>
      <c r="CC764" s="2"/>
      <c r="CD764" s="2"/>
      <c r="CE764" s="2"/>
    </row>
    <row r="765" spans="1:83" x14ac:dyDescent="0.2">
      <c r="A765" s="1">
        <v>816</v>
      </c>
      <c r="C765" s="2" t="s">
        <v>6</v>
      </c>
      <c r="D765" s="2" t="s">
        <v>421</v>
      </c>
      <c r="E765" s="2" t="s">
        <v>3886</v>
      </c>
      <c r="F765" s="2" t="s">
        <v>5358</v>
      </c>
      <c r="G765" s="2"/>
      <c r="H765" s="2"/>
      <c r="I765" s="2" t="s">
        <v>5994</v>
      </c>
      <c r="J765" s="2" t="s">
        <v>5994</v>
      </c>
      <c r="K765" s="2" t="s">
        <v>5994</v>
      </c>
      <c r="L765" s="2" t="s">
        <v>5994</v>
      </c>
      <c r="M765" s="2" t="s">
        <v>422</v>
      </c>
      <c r="N765" s="2">
        <v>1</v>
      </c>
      <c r="O765" s="2">
        <v>147</v>
      </c>
      <c r="P765" s="2">
        <v>46</v>
      </c>
      <c r="Q765" s="2">
        <v>1.2136756669853306</v>
      </c>
      <c r="R765" s="2">
        <v>1.4458556327802243</v>
      </c>
      <c r="S765" s="2">
        <v>1.1190439883982253</v>
      </c>
      <c r="T765" s="2">
        <v>0.8679458732243881</v>
      </c>
      <c r="U765" s="2">
        <v>0.95839126925766049</v>
      </c>
      <c r="V765" s="2">
        <v>1.4522086289821659</v>
      </c>
      <c r="W765" s="2">
        <v>1.9593903106844841</v>
      </c>
      <c r="X765" s="2">
        <v>1.2650411837589244</v>
      </c>
      <c r="Y765" s="2">
        <v>29.129080297414436</v>
      </c>
      <c r="Z765" s="2">
        <v>1.2910737787819031</v>
      </c>
      <c r="AA765" s="2">
        <v>1.7367601515124607</v>
      </c>
      <c r="AB765" s="2">
        <v>1.4314200382197271</v>
      </c>
      <c r="AC765" s="2">
        <v>1.4103230685188612</v>
      </c>
      <c r="AD765" s="2">
        <v>2.0417773218390822</v>
      </c>
      <c r="AE765" s="2">
        <v>0</v>
      </c>
      <c r="AF765" s="2">
        <v>0</v>
      </c>
      <c r="AG765" s="2">
        <v>0</v>
      </c>
      <c r="AH765" s="2">
        <v>0</v>
      </c>
      <c r="AI765" s="2">
        <v>0</v>
      </c>
      <c r="AJ765" s="2">
        <v>1.268313155708952</v>
      </c>
      <c r="AK765" s="2">
        <v>0.85169008945600444</v>
      </c>
      <c r="AL765" s="2">
        <v>0</v>
      </c>
      <c r="AM765" s="2">
        <v>0</v>
      </c>
      <c r="AN765" s="2">
        <v>0</v>
      </c>
      <c r="AO765" s="2">
        <v>0</v>
      </c>
      <c r="AP765" s="2">
        <v>0</v>
      </c>
      <c r="AQ765" s="2">
        <v>0</v>
      </c>
      <c r="AR765" s="2">
        <v>0</v>
      </c>
      <c r="AS765" s="2">
        <v>0</v>
      </c>
      <c r="AT765" s="2">
        <v>0</v>
      </c>
      <c r="AU765" s="2">
        <v>0</v>
      </c>
      <c r="AV765" s="2">
        <v>0</v>
      </c>
      <c r="AW765" s="2">
        <f t="shared" si="77"/>
        <v>2.4906309058083096</v>
      </c>
      <c r="AX765" s="2">
        <f t="shared" si="78"/>
        <v>0.16307717270499664</v>
      </c>
      <c r="AY765" s="28">
        <f t="shared" si="79"/>
        <v>15.272713308034911</v>
      </c>
      <c r="AZ765" s="28">
        <f t="shared" si="80"/>
        <v>0.20857341531838097</v>
      </c>
      <c r="BA765" s="28">
        <f t="shared" si="81"/>
        <v>3.9328844850056424</v>
      </c>
      <c r="BB765" s="28">
        <f t="shared" si="82"/>
        <v>0.68074104737783159</v>
      </c>
      <c r="BC765" s="29"/>
      <c r="BD765" s="2" t="s">
        <v>3886</v>
      </c>
      <c r="BE765" s="2" t="s">
        <v>5994</v>
      </c>
      <c r="BF765" s="2" t="s">
        <v>5994</v>
      </c>
      <c r="BG765" s="2" t="s">
        <v>8605</v>
      </c>
      <c r="BH765" s="2" t="s">
        <v>5994</v>
      </c>
      <c r="BI765" s="2" t="s">
        <v>9443</v>
      </c>
      <c r="BJ765" s="2" t="s">
        <v>5994</v>
      </c>
      <c r="BK765" s="2" t="s">
        <v>5994</v>
      </c>
      <c r="BL765" s="2" t="s">
        <v>11797</v>
      </c>
      <c r="BM765" s="2" t="s">
        <v>13011</v>
      </c>
      <c r="BN765" s="2" t="s">
        <v>14031</v>
      </c>
      <c r="BO765" s="2" t="s">
        <v>15123</v>
      </c>
      <c r="BP765" s="2" t="s">
        <v>16403</v>
      </c>
      <c r="BQ765" s="2" t="s">
        <v>17572</v>
      </c>
      <c r="BR765" s="2" t="s">
        <v>5994</v>
      </c>
      <c r="BS765" s="2"/>
      <c r="BT765" s="2"/>
      <c r="BU765" s="2"/>
      <c r="BV765" s="2"/>
      <c r="BW765" s="2"/>
      <c r="BX765" s="2"/>
      <c r="BY765" s="2"/>
      <c r="BZ765" s="2"/>
      <c r="CA765" s="2"/>
      <c r="CB765" s="2"/>
      <c r="CC765" s="2"/>
      <c r="CD765" s="2"/>
      <c r="CE765" s="2"/>
    </row>
    <row r="766" spans="1:83" x14ac:dyDescent="0.2">
      <c r="A766" s="1">
        <v>867</v>
      </c>
      <c r="C766" s="2" t="s">
        <v>334</v>
      </c>
      <c r="D766" s="2" t="s">
        <v>2151</v>
      </c>
      <c r="E766" s="2" t="s">
        <v>4103</v>
      </c>
      <c r="F766" s="2" t="s">
        <v>5574</v>
      </c>
      <c r="G766" s="2"/>
      <c r="H766" s="2"/>
      <c r="I766" s="2" t="s">
        <v>5994</v>
      </c>
      <c r="J766" s="2" t="s">
        <v>5994</v>
      </c>
      <c r="K766" s="2" t="s">
        <v>5994</v>
      </c>
      <c r="L766" s="2" t="s">
        <v>5994</v>
      </c>
      <c r="M766" s="2" t="s">
        <v>2152</v>
      </c>
      <c r="N766" s="2">
        <v>1</v>
      </c>
      <c r="O766" s="2">
        <v>1726</v>
      </c>
      <c r="P766" s="2">
        <v>1</v>
      </c>
      <c r="Q766" s="2">
        <v>0.97999226708010234</v>
      </c>
      <c r="R766" s="2">
        <v>0.73510869809977952</v>
      </c>
      <c r="S766" s="2">
        <v>0.76499010471143691</v>
      </c>
      <c r="T766" s="2">
        <v>0.62112690613722243</v>
      </c>
      <c r="U766" s="2">
        <v>0.50805731336642324</v>
      </c>
      <c r="V766" s="2">
        <v>0.91003417629727146</v>
      </c>
      <c r="W766" s="2">
        <v>0.97930092857698237</v>
      </c>
      <c r="X766" s="2">
        <v>0.9726450164901026</v>
      </c>
      <c r="Y766" s="2">
        <v>11.444714345360804</v>
      </c>
      <c r="Z766" s="2">
        <v>1.168178408846837</v>
      </c>
      <c r="AA766" s="2">
        <v>1.1265588294990942</v>
      </c>
      <c r="AB766" s="2">
        <v>0.98576034933014944</v>
      </c>
      <c r="AC766" s="2">
        <v>0.97428110093001463</v>
      </c>
      <c r="AD766" s="2">
        <v>1.3643195644759376</v>
      </c>
      <c r="AE766" s="2">
        <v>0</v>
      </c>
      <c r="AF766" s="2">
        <v>0</v>
      </c>
      <c r="AG766" s="2">
        <v>0</v>
      </c>
      <c r="AH766" s="2">
        <v>0</v>
      </c>
      <c r="AI766" s="2">
        <v>0</v>
      </c>
      <c r="AJ766" s="2">
        <v>0.78720600507558458</v>
      </c>
      <c r="AK766" s="2">
        <v>0.73091097960901441</v>
      </c>
      <c r="AL766" s="2">
        <v>0</v>
      </c>
      <c r="AM766" s="2">
        <v>0</v>
      </c>
      <c r="AN766" s="2">
        <v>0</v>
      </c>
      <c r="AO766" s="2">
        <v>0</v>
      </c>
      <c r="AP766" s="2">
        <v>0</v>
      </c>
      <c r="AQ766" s="2">
        <v>0</v>
      </c>
      <c r="AR766" s="2">
        <v>0</v>
      </c>
      <c r="AS766" s="2">
        <v>0</v>
      </c>
      <c r="AT766" s="2">
        <v>0</v>
      </c>
      <c r="AU766" s="2">
        <v>0</v>
      </c>
      <c r="AV766" s="2">
        <v>0</v>
      </c>
      <c r="AW766" s="2">
        <f t="shared" si="77"/>
        <v>1.2386877899580084</v>
      </c>
      <c r="AX766" s="2">
        <f t="shared" si="78"/>
        <v>0.116778229591123</v>
      </c>
      <c r="AY766" s="28">
        <f t="shared" si="79"/>
        <v>10.607180758734232</v>
      </c>
      <c r="AZ766" s="28">
        <f t="shared" si="80"/>
        <v>0.1213769972882543</v>
      </c>
      <c r="BA766" s="28">
        <f t="shared" si="81"/>
        <v>3.4069693537920718</v>
      </c>
      <c r="BB766" s="28">
        <f t="shared" si="82"/>
        <v>0.91586361060294308</v>
      </c>
      <c r="BC766" s="29"/>
      <c r="BD766" s="2" t="s">
        <v>7402</v>
      </c>
      <c r="BE766" s="2" t="s">
        <v>5994</v>
      </c>
      <c r="BF766" s="2" t="s">
        <v>5994</v>
      </c>
      <c r="BG766" s="2" t="s">
        <v>8798</v>
      </c>
      <c r="BH766" s="2" t="s">
        <v>5994</v>
      </c>
      <c r="BI766" s="2" t="s">
        <v>9772</v>
      </c>
      <c r="BJ766" s="2" t="s">
        <v>10429</v>
      </c>
      <c r="BK766" s="2" t="s">
        <v>5994</v>
      </c>
      <c r="BL766" s="2" t="s">
        <v>11980</v>
      </c>
      <c r="BM766" s="2" t="s">
        <v>13199</v>
      </c>
      <c r="BN766" s="2" t="s">
        <v>14208</v>
      </c>
      <c r="BO766" s="2" t="s">
        <v>15330</v>
      </c>
      <c r="BP766" s="2" t="s">
        <v>16549</v>
      </c>
      <c r="BQ766" s="2" t="s">
        <v>17787</v>
      </c>
      <c r="BR766" s="2" t="s">
        <v>18154</v>
      </c>
      <c r="BS766" s="2"/>
      <c r="BT766" s="2"/>
      <c r="BU766" s="2"/>
      <c r="BV766" s="2"/>
      <c r="BW766" s="2"/>
      <c r="BX766" s="2"/>
      <c r="BY766" s="2"/>
      <c r="BZ766" s="2"/>
      <c r="CA766" s="2"/>
      <c r="CB766" s="2"/>
      <c r="CC766" s="2"/>
      <c r="CD766" s="2"/>
      <c r="CE766" s="2"/>
    </row>
    <row r="767" spans="1:83" x14ac:dyDescent="0.2">
      <c r="A767" s="1">
        <v>767</v>
      </c>
      <c r="C767" s="2" t="s">
        <v>239</v>
      </c>
      <c r="D767" s="2" t="s">
        <v>1117</v>
      </c>
      <c r="E767" s="2" t="s">
        <v>3418</v>
      </c>
      <c r="F767" s="2" t="s">
        <v>4889</v>
      </c>
      <c r="G767" s="2"/>
      <c r="H767" s="2"/>
      <c r="I767" s="2" t="s">
        <v>5987</v>
      </c>
      <c r="J767" s="2" t="s">
        <v>6029</v>
      </c>
      <c r="K767" s="2" t="s">
        <v>5994</v>
      </c>
      <c r="L767" s="2" t="s">
        <v>5994</v>
      </c>
      <c r="M767" s="2" t="s">
        <v>1118</v>
      </c>
      <c r="N767" s="2">
        <v>1</v>
      </c>
      <c r="O767" s="2">
        <v>1189</v>
      </c>
      <c r="P767" s="2">
        <v>6</v>
      </c>
      <c r="Q767" s="2">
        <v>2.8523401216691915</v>
      </c>
      <c r="R767" s="2">
        <v>1.5859695118558566</v>
      </c>
      <c r="S767" s="2">
        <v>0.958238283042261</v>
      </c>
      <c r="T767" s="2">
        <v>0.90777717858290352</v>
      </c>
      <c r="U767" s="2">
        <v>1.9017804832939953</v>
      </c>
      <c r="V767" s="2">
        <v>1.4202653263118965</v>
      </c>
      <c r="W767" s="2">
        <v>1.0427355649573613</v>
      </c>
      <c r="X767" s="2">
        <v>1.395852298990311</v>
      </c>
      <c r="Y767" s="2">
        <v>0.67958329076303348</v>
      </c>
      <c r="Z767" s="2">
        <v>0.85010004860664368</v>
      </c>
      <c r="AA767" s="2">
        <v>1.1390202416336188</v>
      </c>
      <c r="AB767" s="2">
        <v>1.0763246574669567</v>
      </c>
      <c r="AC767" s="2">
        <v>5.5044775567476822</v>
      </c>
      <c r="AD767" s="2">
        <v>1.4945766873941204</v>
      </c>
      <c r="AE767" s="2">
        <v>0</v>
      </c>
      <c r="AF767" s="2">
        <v>0</v>
      </c>
      <c r="AG767" s="2">
        <v>0</v>
      </c>
      <c r="AH767" s="2">
        <v>0</v>
      </c>
      <c r="AI767" s="2">
        <v>0</v>
      </c>
      <c r="AJ767" s="2">
        <v>1.0811121481143668</v>
      </c>
      <c r="AK767" s="2">
        <v>0.84817634902117234</v>
      </c>
      <c r="AL767" s="2">
        <v>0</v>
      </c>
      <c r="AM767" s="2">
        <v>0</v>
      </c>
      <c r="AN767" s="2">
        <v>0</v>
      </c>
      <c r="AO767" s="2">
        <v>0</v>
      </c>
      <c r="AP767" s="2">
        <v>0</v>
      </c>
      <c r="AQ767" s="2">
        <v>0</v>
      </c>
      <c r="AR767" s="2">
        <v>0</v>
      </c>
      <c r="AS767" s="2">
        <v>0</v>
      </c>
      <c r="AT767" s="2">
        <v>0</v>
      </c>
      <c r="AU767" s="2">
        <v>0</v>
      </c>
      <c r="AV767" s="2">
        <v>0</v>
      </c>
      <c r="AW767" s="2">
        <f t="shared" si="77"/>
        <v>1.200475855332412</v>
      </c>
      <c r="AX767" s="2">
        <f t="shared" si="78"/>
        <v>0.14840680747196455</v>
      </c>
      <c r="AY767" s="28">
        <f t="shared" si="79"/>
        <v>8.0890888752471355</v>
      </c>
      <c r="AZ767" s="28">
        <f t="shared" si="80"/>
        <v>7.7451697446255015E-3</v>
      </c>
      <c r="BA767" s="28">
        <f t="shared" si="81"/>
        <v>3.0159772120262551</v>
      </c>
      <c r="BB767" s="28">
        <f t="shared" si="82"/>
        <v>2.1109690597193187</v>
      </c>
      <c r="BC767" s="29"/>
      <c r="BD767" s="2" t="s">
        <v>6823</v>
      </c>
      <c r="BE767" s="2" t="s">
        <v>5994</v>
      </c>
      <c r="BF767" s="2" t="s">
        <v>5994</v>
      </c>
      <c r="BG767" s="2" t="s">
        <v>8142</v>
      </c>
      <c r="BH767" s="2" t="s">
        <v>5994</v>
      </c>
      <c r="BI767" s="2" t="s">
        <v>9525</v>
      </c>
      <c r="BJ767" s="2" t="s">
        <v>5994</v>
      </c>
      <c r="BK767" s="2" t="s">
        <v>5994</v>
      </c>
      <c r="BL767" s="2" t="s">
        <v>11382</v>
      </c>
      <c r="BM767" s="2" t="s">
        <v>12605</v>
      </c>
      <c r="BN767" s="2" t="s">
        <v>13627</v>
      </c>
      <c r="BO767" s="2" t="s">
        <v>14722</v>
      </c>
      <c r="BP767" s="2" t="s">
        <v>16007</v>
      </c>
      <c r="BQ767" s="2" t="s">
        <v>17100</v>
      </c>
      <c r="BR767" s="2" t="s">
        <v>18408</v>
      </c>
      <c r="BS767" s="2"/>
      <c r="BT767" s="2"/>
      <c r="BU767" s="2"/>
      <c r="BV767" s="2"/>
      <c r="BW767" s="2"/>
      <c r="BX767" s="2"/>
      <c r="BY767" s="2"/>
      <c r="BZ767" s="2"/>
      <c r="CA767" s="2"/>
      <c r="CB767" s="2"/>
      <c r="CC767" s="2"/>
      <c r="CD767" s="2"/>
      <c r="CE767" s="2"/>
    </row>
    <row r="768" spans="1:83" x14ac:dyDescent="0.2">
      <c r="A768" s="1">
        <v>942</v>
      </c>
      <c r="C768" s="2" t="s">
        <v>6</v>
      </c>
      <c r="D768" s="2" t="s">
        <v>1883</v>
      </c>
      <c r="E768" s="2" t="s">
        <v>4160</v>
      </c>
      <c r="F768" s="2" t="s">
        <v>5635</v>
      </c>
      <c r="G768" s="2"/>
      <c r="H768" s="2"/>
      <c r="I768" s="2" t="s">
        <v>5994</v>
      </c>
      <c r="J768" s="2" t="s">
        <v>6113</v>
      </c>
      <c r="K768" s="2" t="s">
        <v>5994</v>
      </c>
      <c r="L768" s="2" t="s">
        <v>5994</v>
      </c>
      <c r="M768" s="2" t="s">
        <v>1884</v>
      </c>
      <c r="N768" s="2">
        <v>2</v>
      </c>
      <c r="O768" s="2">
        <v>102</v>
      </c>
      <c r="P768" s="2">
        <v>2</v>
      </c>
      <c r="Q768" s="2">
        <v>0.74212599334961526</v>
      </c>
      <c r="R768" s="2">
        <v>1.4977467705211096</v>
      </c>
      <c r="S768" s="2">
        <v>0.82157806636963371</v>
      </c>
      <c r="T768" s="2">
        <v>0.79292049047042468</v>
      </c>
      <c r="U768" s="2">
        <v>0.72967037942327251</v>
      </c>
      <c r="V768" s="2">
        <v>1.3375465765376873</v>
      </c>
      <c r="W768" s="2">
        <v>0.84734902850486293</v>
      </c>
      <c r="X768" s="2">
        <v>0.83864375269193336</v>
      </c>
      <c r="Y768" s="2">
        <v>1.9776296879943254</v>
      </c>
      <c r="Z768" s="2">
        <v>1.1268347452807215</v>
      </c>
      <c r="AA768" s="2">
        <v>0.76132205179150736</v>
      </c>
      <c r="AB768" s="2">
        <v>0.89555047994380332</v>
      </c>
      <c r="AC768" s="2">
        <v>0.95831350160205775</v>
      </c>
      <c r="AD768" s="2">
        <v>0.99443802654422642</v>
      </c>
      <c r="AE768" s="2">
        <v>0</v>
      </c>
      <c r="AF768" s="2">
        <v>0</v>
      </c>
      <c r="AG768" s="2">
        <v>0</v>
      </c>
      <c r="AH768" s="2">
        <v>0</v>
      </c>
      <c r="AI768" s="2">
        <v>0</v>
      </c>
      <c r="AJ768" s="2">
        <v>0.74533394840975919</v>
      </c>
      <c r="AK768" s="2">
        <v>0.64466075673537593</v>
      </c>
      <c r="AL768" s="2">
        <v>0</v>
      </c>
      <c r="AM768" s="2">
        <v>0</v>
      </c>
      <c r="AN768" s="2">
        <v>0</v>
      </c>
      <c r="AO768" s="2">
        <v>0</v>
      </c>
      <c r="AP768" s="2">
        <v>0</v>
      </c>
      <c r="AQ768" s="2">
        <v>0</v>
      </c>
      <c r="AR768" s="2">
        <v>0</v>
      </c>
      <c r="AS768" s="2">
        <v>0</v>
      </c>
      <c r="AT768" s="2">
        <v>0</v>
      </c>
      <c r="AU768" s="2">
        <v>0</v>
      </c>
      <c r="AV768" s="2">
        <v>0</v>
      </c>
      <c r="AW768" s="2">
        <f t="shared" si="77"/>
        <v>0.75377208163290432</v>
      </c>
      <c r="AX768" s="2">
        <f t="shared" si="78"/>
        <v>0.10692266962654885</v>
      </c>
      <c r="AY768" s="28">
        <f t="shared" si="79"/>
        <v>7.049693804556326</v>
      </c>
      <c r="AZ768" s="28">
        <f t="shared" si="80"/>
        <v>4.8863126150121684E-4</v>
      </c>
      <c r="BA768" s="28">
        <f t="shared" si="81"/>
        <v>2.8175605970516617</v>
      </c>
      <c r="BB768" s="28">
        <f t="shared" si="82"/>
        <v>3.3110187513143576</v>
      </c>
      <c r="BC768" s="29"/>
      <c r="BD768" s="2" t="s">
        <v>7456</v>
      </c>
      <c r="BE768" s="2" t="s">
        <v>5994</v>
      </c>
      <c r="BF768" s="2" t="s">
        <v>5994</v>
      </c>
      <c r="BG768" s="2" t="s">
        <v>8853</v>
      </c>
      <c r="BH768" s="2" t="s">
        <v>5994</v>
      </c>
      <c r="BI768" s="2" t="s">
        <v>5994</v>
      </c>
      <c r="BJ768" s="2" t="s">
        <v>10447</v>
      </c>
      <c r="BK768" s="2" t="s">
        <v>5994</v>
      </c>
      <c r="BL768" s="2" t="s">
        <v>12025</v>
      </c>
      <c r="BM768" s="2" t="s">
        <v>6113</v>
      </c>
      <c r="BN768" s="2" t="s">
        <v>14248</v>
      </c>
      <c r="BO768" s="2" t="s">
        <v>15385</v>
      </c>
      <c r="BP768" s="2" t="s">
        <v>16582</v>
      </c>
      <c r="BQ768" s="2" t="s">
        <v>17843</v>
      </c>
      <c r="BR768" s="2" t="s">
        <v>18878</v>
      </c>
      <c r="BS768" s="2"/>
      <c r="BT768" s="2"/>
      <c r="BU768" s="2"/>
      <c r="BV768" s="2"/>
      <c r="BW768" s="2"/>
      <c r="BX768" s="2"/>
      <c r="BY768" s="2"/>
      <c r="BZ768" s="2"/>
      <c r="CA768" s="2"/>
      <c r="CB768" s="2"/>
      <c r="CC768" s="2"/>
      <c r="CD768" s="2"/>
      <c r="CE768" s="2"/>
    </row>
    <row r="769" spans="1:83" x14ac:dyDescent="0.2">
      <c r="A769" s="1">
        <v>996</v>
      </c>
      <c r="C769" s="2" t="s">
        <v>6</v>
      </c>
      <c r="D769" s="2" t="s">
        <v>1301</v>
      </c>
      <c r="E769" s="2" t="s">
        <v>4047</v>
      </c>
      <c r="F769" s="2" t="s">
        <v>5518</v>
      </c>
      <c r="G769" s="2"/>
      <c r="H769" s="2"/>
      <c r="I769" s="2" t="s">
        <v>5994</v>
      </c>
      <c r="J769" s="2" t="s">
        <v>5994</v>
      </c>
      <c r="K769" s="2" t="s">
        <v>5994</v>
      </c>
      <c r="L769" s="2" t="s">
        <v>5994</v>
      </c>
      <c r="M769" s="2" t="s">
        <v>1302</v>
      </c>
      <c r="N769" s="2">
        <v>1</v>
      </c>
      <c r="O769" s="2">
        <v>200</v>
      </c>
      <c r="P769" s="2">
        <v>4</v>
      </c>
      <c r="Q769" s="2">
        <v>0.27935421544517652</v>
      </c>
      <c r="R769" s="2">
        <v>0.33954183755878653</v>
      </c>
      <c r="S769" s="2">
        <v>0.38775828975015492</v>
      </c>
      <c r="T769" s="2">
        <v>0.63947988710816694</v>
      </c>
      <c r="U769" s="2">
        <v>0.36506607638465083</v>
      </c>
      <c r="V769" s="2">
        <v>0.37536790853508734</v>
      </c>
      <c r="W769" s="2">
        <v>0.97969851414696973</v>
      </c>
      <c r="X769" s="2">
        <v>0.37121207726326777</v>
      </c>
      <c r="Y769" s="2">
        <v>0.37710090128043816</v>
      </c>
      <c r="Z769" s="2">
        <v>0.46613552674954761</v>
      </c>
      <c r="AA769" s="2">
        <v>0.33057958611123917</v>
      </c>
      <c r="AB769" s="2">
        <v>1.9025322638750364</v>
      </c>
      <c r="AC769" s="2">
        <v>0.34349002938142825</v>
      </c>
      <c r="AD769" s="2">
        <v>0.34644154435974694</v>
      </c>
      <c r="AE769" s="2">
        <v>0</v>
      </c>
      <c r="AF769" s="2">
        <v>0</v>
      </c>
      <c r="AG769" s="2">
        <v>0</v>
      </c>
      <c r="AH769" s="2">
        <v>0</v>
      </c>
      <c r="AI769" s="2">
        <v>0</v>
      </c>
      <c r="AJ769" s="2">
        <v>0.28964108116097331</v>
      </c>
      <c r="AK769" s="2">
        <v>0.44148179422499173</v>
      </c>
      <c r="AL769" s="2">
        <v>0</v>
      </c>
      <c r="AM769" s="2">
        <v>0</v>
      </c>
      <c r="AN769" s="2">
        <v>0</v>
      </c>
      <c r="AO769" s="2">
        <v>0</v>
      </c>
      <c r="AP769" s="2">
        <v>0</v>
      </c>
      <c r="AQ769" s="2">
        <v>0</v>
      </c>
      <c r="AR769" s="2">
        <v>0</v>
      </c>
      <c r="AS769" s="2">
        <v>0</v>
      </c>
      <c r="AT769" s="2">
        <v>0</v>
      </c>
      <c r="AU769" s="2">
        <v>0</v>
      </c>
      <c r="AV769" s="2">
        <v>0</v>
      </c>
      <c r="AW769" s="2">
        <f t="shared" si="77"/>
        <v>0.39493466620787876</v>
      </c>
      <c r="AX769" s="2">
        <f t="shared" si="78"/>
        <v>5.6240221183535777E-2</v>
      </c>
      <c r="AY769" s="28">
        <f t="shared" si="79"/>
        <v>7.0222815255124775</v>
      </c>
      <c r="AZ769" s="28">
        <f t="shared" si="80"/>
        <v>1.2115247940380063E-2</v>
      </c>
      <c r="BA769" s="28">
        <f t="shared" si="81"/>
        <v>2.8119398354837171</v>
      </c>
      <c r="BB769" s="28">
        <f t="shared" si="82"/>
        <v>1.9166676935333207</v>
      </c>
      <c r="BC769" s="29"/>
      <c r="BD769" s="2" t="s">
        <v>4047</v>
      </c>
      <c r="BE769" s="2" t="s">
        <v>5994</v>
      </c>
      <c r="BF769" s="2" t="s">
        <v>5994</v>
      </c>
      <c r="BG769" s="2" t="s">
        <v>8743</v>
      </c>
      <c r="BH769" s="2" t="s">
        <v>5994</v>
      </c>
      <c r="BI769" s="2" t="s">
        <v>9919</v>
      </c>
      <c r="BJ769" s="2" t="s">
        <v>5994</v>
      </c>
      <c r="BK769" s="2" t="s">
        <v>5994</v>
      </c>
      <c r="BL769" s="2" t="s">
        <v>19617</v>
      </c>
      <c r="BM769" s="2" t="s">
        <v>13146</v>
      </c>
      <c r="BN769" s="2" t="s">
        <v>14159</v>
      </c>
      <c r="BO769" s="2" t="s">
        <v>15274</v>
      </c>
      <c r="BP769" s="2" t="s">
        <v>16508</v>
      </c>
      <c r="BQ769" s="2" t="s">
        <v>17730</v>
      </c>
      <c r="BR769" s="2" t="s">
        <v>18799</v>
      </c>
      <c r="BS769" s="2"/>
      <c r="BT769" s="2"/>
      <c r="BU769" s="2"/>
      <c r="BV769" s="2"/>
      <c r="BW769" s="2"/>
      <c r="BX769" s="2"/>
      <c r="BY769" s="2"/>
      <c r="BZ769" s="2"/>
      <c r="CA769" s="2"/>
      <c r="CB769" s="2"/>
      <c r="CC769" s="2"/>
      <c r="CD769" s="2"/>
      <c r="CE769" s="2"/>
    </row>
    <row r="770" spans="1:83" x14ac:dyDescent="0.2">
      <c r="A770" s="1">
        <v>808</v>
      </c>
      <c r="C770" s="2" t="s">
        <v>239</v>
      </c>
      <c r="D770" s="2" t="s">
        <v>1693</v>
      </c>
      <c r="E770" s="2" t="s">
        <v>3703</v>
      </c>
      <c r="F770" s="2" t="s">
        <v>5174</v>
      </c>
      <c r="G770" s="2"/>
      <c r="H770" s="2"/>
      <c r="I770" s="2" t="s">
        <v>5983</v>
      </c>
      <c r="J770" s="2" t="s">
        <v>6085</v>
      </c>
      <c r="K770" s="2" t="s">
        <v>6038</v>
      </c>
      <c r="L770" s="2" t="s">
        <v>19228</v>
      </c>
      <c r="M770" s="2" t="s">
        <v>1694</v>
      </c>
      <c r="N770" s="2">
        <v>1</v>
      </c>
      <c r="O770" s="2">
        <v>461</v>
      </c>
      <c r="P770" s="2">
        <v>2</v>
      </c>
      <c r="Q770" s="2">
        <v>1.2965879424039253</v>
      </c>
      <c r="R770" s="2">
        <v>0.69770259541803326</v>
      </c>
      <c r="S770" s="2">
        <v>0.59947500430057843</v>
      </c>
      <c r="T770" s="2">
        <v>1.3634702742334044</v>
      </c>
      <c r="U770" s="2">
        <v>1.3488144268638551</v>
      </c>
      <c r="V770" s="2">
        <v>1.4003736550750354</v>
      </c>
      <c r="W770" s="2">
        <v>0.80738556052852728</v>
      </c>
      <c r="X770" s="2">
        <v>1.1743694390973467</v>
      </c>
      <c r="Y770" s="2">
        <v>0.88682262060274497</v>
      </c>
      <c r="Z770" s="2">
        <v>1.3383135350112769</v>
      </c>
      <c r="AA770" s="2">
        <v>1.3223449030218328</v>
      </c>
      <c r="AB770" s="2">
        <v>1.3017865688253041</v>
      </c>
      <c r="AC770" s="2">
        <v>1.0972396955019381</v>
      </c>
      <c r="AD770" s="2">
        <v>1.2211246227450854</v>
      </c>
      <c r="AE770" s="2">
        <v>0</v>
      </c>
      <c r="AF770" s="2">
        <v>0</v>
      </c>
      <c r="AG770" s="2">
        <v>0</v>
      </c>
      <c r="AH770" s="2">
        <v>0</v>
      </c>
      <c r="AI770" s="2">
        <v>0</v>
      </c>
      <c r="AJ770" s="2">
        <v>0.82871396656815033</v>
      </c>
      <c r="AK770" s="2">
        <v>0.7535313589164927</v>
      </c>
      <c r="AL770" s="2">
        <v>0</v>
      </c>
      <c r="AM770" s="2">
        <v>0</v>
      </c>
      <c r="AN770" s="2">
        <v>0</v>
      </c>
      <c r="AO770" s="2">
        <v>0</v>
      </c>
      <c r="AP770" s="2">
        <v>0</v>
      </c>
      <c r="AQ770" s="2">
        <v>0</v>
      </c>
      <c r="AR770" s="2">
        <v>0</v>
      </c>
      <c r="AS770" s="2">
        <v>0</v>
      </c>
      <c r="AT770" s="2">
        <v>0</v>
      </c>
      <c r="AU770" s="2">
        <v>0</v>
      </c>
      <c r="AV770" s="2">
        <v>0</v>
      </c>
      <c r="AW770" s="2">
        <f t="shared" ref="AW770:AW833" si="84">AVERAGE(Q770:AI770)</f>
        <v>0.83451636019099407</v>
      </c>
      <c r="AX770" s="2">
        <f t="shared" ref="AX770:AX833" si="85">AVERAGE(AJ770:AV770)</f>
        <v>0.12171117888343409</v>
      </c>
      <c r="AY770" s="28">
        <f t="shared" ref="AY770:AY833" si="86">AW770/AX770</f>
        <v>6.8565300890744947</v>
      </c>
      <c r="AZ770" s="28">
        <f t="shared" ref="AZ770:AZ833" si="87">TTEST(Q770:AI770,AJ770:AV770,2,2)</f>
        <v>2.3430411536663531E-4</v>
      </c>
      <c r="BA770" s="28">
        <f t="shared" ref="BA770:BA833" si="88">LOG(AY770,2)</f>
        <v>2.7774786507742117</v>
      </c>
      <c r="BB770" s="28">
        <f t="shared" ref="BB770:BB833" si="89">-LOG(AZ770,10)</f>
        <v>3.630220083296658</v>
      </c>
      <c r="BC770" s="29"/>
      <c r="BD770" s="2" t="s">
        <v>7069</v>
      </c>
      <c r="BE770" s="2" t="s">
        <v>5994</v>
      </c>
      <c r="BF770" s="2" t="s">
        <v>5994</v>
      </c>
      <c r="BG770" s="2" t="s">
        <v>8423</v>
      </c>
      <c r="BH770" s="2" t="s">
        <v>5994</v>
      </c>
      <c r="BI770" s="2" t="s">
        <v>9751</v>
      </c>
      <c r="BJ770" s="2" t="s">
        <v>10260</v>
      </c>
      <c r="BK770" s="2" t="s">
        <v>5994</v>
      </c>
      <c r="BL770" s="2" t="s">
        <v>11632</v>
      </c>
      <c r="BM770" s="2" t="s">
        <v>12845</v>
      </c>
      <c r="BN770" s="2" t="s">
        <v>13873</v>
      </c>
      <c r="BO770" s="2" t="s">
        <v>14952</v>
      </c>
      <c r="BP770" s="2" t="s">
        <v>16264</v>
      </c>
      <c r="BQ770" s="2" t="s">
        <v>17389</v>
      </c>
      <c r="BR770" s="2" t="s">
        <v>18590</v>
      </c>
      <c r="BS770" s="2"/>
      <c r="BT770" s="2"/>
      <c r="BU770" s="2"/>
      <c r="BV770" s="2"/>
      <c r="BW770" s="2"/>
      <c r="BX770" s="2"/>
      <c r="BY770" s="2"/>
      <c r="BZ770" s="2"/>
      <c r="CA770" s="2"/>
      <c r="CB770" s="2"/>
      <c r="CC770" s="2"/>
      <c r="CD770" s="2"/>
      <c r="CE770" s="2"/>
    </row>
    <row r="771" spans="1:83" x14ac:dyDescent="0.2">
      <c r="A771" s="1">
        <v>890</v>
      </c>
      <c r="C771" s="2" t="s">
        <v>239</v>
      </c>
      <c r="D771" s="2" t="s">
        <v>2683</v>
      </c>
      <c r="E771" s="2" t="s">
        <v>3659</v>
      </c>
      <c r="F771" s="2" t="s">
        <v>5130</v>
      </c>
      <c r="G771" s="2"/>
      <c r="H771" s="2"/>
      <c r="I771" s="2" t="s">
        <v>5993</v>
      </c>
      <c r="J771" s="2" t="s">
        <v>6069</v>
      </c>
      <c r="K771" s="2" t="s">
        <v>6031</v>
      </c>
      <c r="L771" s="2" t="s">
        <v>5994</v>
      </c>
      <c r="M771" s="2" t="s">
        <v>2684</v>
      </c>
      <c r="N771" s="2">
        <v>1</v>
      </c>
      <c r="O771" s="2">
        <v>663</v>
      </c>
      <c r="P771" s="2">
        <v>1</v>
      </c>
      <c r="Q771" s="2">
        <v>0.8993673588928961</v>
      </c>
      <c r="R771" s="2">
        <v>1.1097335504123826</v>
      </c>
      <c r="S771" s="2">
        <v>1.304501015214774</v>
      </c>
      <c r="T771" s="2">
        <v>0.89751183569573245</v>
      </c>
      <c r="U771" s="2">
        <v>0.85385246711843898</v>
      </c>
      <c r="V771" s="2">
        <v>0.85380112101986838</v>
      </c>
      <c r="W771" s="2">
        <v>0.85874873153298603</v>
      </c>
      <c r="X771" s="2">
        <v>0.94934913878619953</v>
      </c>
      <c r="Y771" s="2">
        <v>0.76859917359453367</v>
      </c>
      <c r="Z771" s="2">
        <v>0.88397440794111093</v>
      </c>
      <c r="AA771" s="2">
        <v>0.79568551227231998</v>
      </c>
      <c r="AB771" s="2">
        <v>1.2061143932468963</v>
      </c>
      <c r="AC771" s="2">
        <v>1.0772286470912924</v>
      </c>
      <c r="AD771" s="2">
        <v>0.81077638598134882</v>
      </c>
      <c r="AE771" s="2">
        <v>0</v>
      </c>
      <c r="AF771" s="2">
        <v>0</v>
      </c>
      <c r="AG771" s="2">
        <v>0</v>
      </c>
      <c r="AH771" s="2">
        <v>0</v>
      </c>
      <c r="AI771" s="2">
        <v>0</v>
      </c>
      <c r="AJ771" s="2">
        <v>0.67313262725364031</v>
      </c>
      <c r="AK771" s="2">
        <v>0.70921097608404227</v>
      </c>
      <c r="AL771" s="2">
        <v>0</v>
      </c>
      <c r="AM771" s="2">
        <v>0</v>
      </c>
      <c r="AN771" s="2">
        <v>0</v>
      </c>
      <c r="AO771" s="2">
        <v>0</v>
      </c>
      <c r="AP771" s="2">
        <v>0</v>
      </c>
      <c r="AQ771" s="2">
        <v>0</v>
      </c>
      <c r="AR771" s="2">
        <v>0</v>
      </c>
      <c r="AS771" s="2">
        <v>0</v>
      </c>
      <c r="AT771" s="2">
        <v>0</v>
      </c>
      <c r="AU771" s="2">
        <v>0</v>
      </c>
      <c r="AV771" s="2">
        <v>0</v>
      </c>
      <c r="AW771" s="2">
        <f t="shared" si="84"/>
        <v>0.69838124941056723</v>
      </c>
      <c r="AX771" s="2">
        <f t="shared" si="85"/>
        <v>0.10633412333366789</v>
      </c>
      <c r="AY771" s="28">
        <f t="shared" si="86"/>
        <v>6.5677999452640741</v>
      </c>
      <c r="AZ771" s="28">
        <f t="shared" si="87"/>
        <v>1.8399535669568357E-4</v>
      </c>
      <c r="BA771" s="28">
        <f t="shared" si="88"/>
        <v>2.7154101833929674</v>
      </c>
      <c r="BB771" s="28">
        <f t="shared" si="89"/>
        <v>3.735193136701807</v>
      </c>
      <c r="BC771" s="29"/>
      <c r="BD771" s="2" t="s">
        <v>7032</v>
      </c>
      <c r="BE771" s="2" t="s">
        <v>5994</v>
      </c>
      <c r="BF771" s="2" t="s">
        <v>5994</v>
      </c>
      <c r="BG771" s="2" t="s">
        <v>8380</v>
      </c>
      <c r="BH771" s="2" t="s">
        <v>9185</v>
      </c>
      <c r="BI771" s="2" t="s">
        <v>9722</v>
      </c>
      <c r="BJ771" s="2" t="s">
        <v>10155</v>
      </c>
      <c r="BK771" s="2" t="s">
        <v>10830</v>
      </c>
      <c r="BL771" s="2" t="s">
        <v>11595</v>
      </c>
      <c r="BM771" s="2" t="s">
        <v>12808</v>
      </c>
      <c r="BN771" s="2" t="s">
        <v>13830</v>
      </c>
      <c r="BO771" s="2" t="s">
        <v>14918</v>
      </c>
      <c r="BP771" s="2" t="s">
        <v>16230</v>
      </c>
      <c r="BQ771" s="2" t="s">
        <v>17344</v>
      </c>
      <c r="BR771" s="2" t="s">
        <v>18558</v>
      </c>
      <c r="BS771" s="2"/>
      <c r="BT771" s="2"/>
      <c r="BU771" s="2"/>
      <c r="BV771" s="2"/>
      <c r="BW771" s="2"/>
      <c r="BX771" s="2"/>
      <c r="BY771" s="2"/>
      <c r="BZ771" s="2"/>
      <c r="CA771" s="2"/>
      <c r="CB771" s="2"/>
      <c r="CC771" s="2"/>
      <c r="CD771" s="2"/>
      <c r="CE771" s="2"/>
    </row>
    <row r="772" spans="1:83" x14ac:dyDescent="0.2">
      <c r="A772" s="1">
        <v>832</v>
      </c>
      <c r="C772" s="2" t="s">
        <v>6</v>
      </c>
      <c r="D772" s="2" t="s">
        <v>657</v>
      </c>
      <c r="E772" s="2" t="s">
        <v>4448</v>
      </c>
      <c r="F772" s="2" t="s">
        <v>5923</v>
      </c>
      <c r="G772" s="2"/>
      <c r="H772" s="2"/>
      <c r="I772" s="2" t="s">
        <v>5994</v>
      </c>
      <c r="J772" s="2" t="s">
        <v>6429</v>
      </c>
      <c r="K772" s="2" t="s">
        <v>5994</v>
      </c>
      <c r="L772" s="2" t="s">
        <v>5994</v>
      </c>
      <c r="M772" s="2" t="s">
        <v>658</v>
      </c>
      <c r="N772" s="2">
        <v>1</v>
      </c>
      <c r="O772" s="2">
        <v>44</v>
      </c>
      <c r="P772" s="2">
        <v>18</v>
      </c>
      <c r="Q772" s="2">
        <v>1.1280732903836517</v>
      </c>
      <c r="R772" s="2">
        <v>0.86450030044508497</v>
      </c>
      <c r="S772" s="2">
        <v>1.0070664948722929</v>
      </c>
      <c r="T772" s="2">
        <v>1.0764708405283354</v>
      </c>
      <c r="U772" s="2">
        <v>1.182204696370468</v>
      </c>
      <c r="V772" s="2">
        <v>1.2256517101700333</v>
      </c>
      <c r="W772" s="2">
        <v>1.2201907628581257</v>
      </c>
      <c r="X772" s="2">
        <v>0.85943171643125338</v>
      </c>
      <c r="Y772" s="2">
        <v>5.3627946410636866</v>
      </c>
      <c r="Z772" s="2">
        <v>1.0950774978432667</v>
      </c>
      <c r="AA772" s="2">
        <v>1.2195224241250178</v>
      </c>
      <c r="AB772" s="2">
        <v>0.91618448313244438</v>
      </c>
      <c r="AC772" s="2">
        <v>1.0072604831715619</v>
      </c>
      <c r="AD772" s="2">
        <v>0.9223730450041786</v>
      </c>
      <c r="AE772" s="2">
        <v>0</v>
      </c>
      <c r="AF772" s="2">
        <v>0</v>
      </c>
      <c r="AG772" s="2">
        <v>0</v>
      </c>
      <c r="AH772" s="2">
        <v>0</v>
      </c>
      <c r="AI772" s="2">
        <v>0</v>
      </c>
      <c r="AJ772" s="2">
        <v>0.9420639012051315</v>
      </c>
      <c r="AK772" s="2">
        <v>1.0468487162259783</v>
      </c>
      <c r="AL772" s="2">
        <v>0</v>
      </c>
      <c r="AM772" s="2">
        <v>0</v>
      </c>
      <c r="AN772" s="2">
        <v>0</v>
      </c>
      <c r="AO772" s="2">
        <v>0</v>
      </c>
      <c r="AP772" s="2">
        <v>0</v>
      </c>
      <c r="AQ772" s="2">
        <v>0</v>
      </c>
      <c r="AR772" s="2">
        <v>0</v>
      </c>
      <c r="AS772" s="2">
        <v>0</v>
      </c>
      <c r="AT772" s="2">
        <v>0</v>
      </c>
      <c r="AU772" s="2">
        <v>0</v>
      </c>
      <c r="AV772" s="2">
        <v>0</v>
      </c>
      <c r="AW772" s="2">
        <f t="shared" si="84"/>
        <v>1.0045685466526</v>
      </c>
      <c r="AX772" s="2">
        <f t="shared" si="85"/>
        <v>0.15299327826393153</v>
      </c>
      <c r="AY772" s="28">
        <f t="shared" si="86"/>
        <v>6.5660959622003805</v>
      </c>
      <c r="AZ772" s="28">
        <f t="shared" si="87"/>
        <v>1.6402767999085514E-2</v>
      </c>
      <c r="BA772" s="28">
        <f t="shared" si="88"/>
        <v>2.7150358347690919</v>
      </c>
      <c r="BB772" s="28">
        <f t="shared" si="89"/>
        <v>1.7850828577271536</v>
      </c>
      <c r="BC772" s="29"/>
      <c r="BD772" s="2" t="s">
        <v>7706</v>
      </c>
      <c r="BE772" s="2" t="s">
        <v>5994</v>
      </c>
      <c r="BF772" s="2" t="s">
        <v>5994</v>
      </c>
      <c r="BG772" s="2" t="s">
        <v>9107</v>
      </c>
      <c r="BH772" s="2" t="s">
        <v>5994</v>
      </c>
      <c r="BI772" s="2" t="s">
        <v>5994</v>
      </c>
      <c r="BJ772" s="2" t="s">
        <v>10075</v>
      </c>
      <c r="BK772" s="2" t="s">
        <v>5994</v>
      </c>
      <c r="BL772" s="2" t="s">
        <v>11239</v>
      </c>
      <c r="BM772" s="2" t="s">
        <v>6429</v>
      </c>
      <c r="BN772" s="2" t="s">
        <v>13478</v>
      </c>
      <c r="BO772" s="2" t="s">
        <v>15599</v>
      </c>
      <c r="BP772" s="2" t="s">
        <v>15859</v>
      </c>
      <c r="BQ772" s="2" t="s">
        <v>18081</v>
      </c>
      <c r="BR772" s="2" t="s">
        <v>18119</v>
      </c>
      <c r="BS772" s="2"/>
      <c r="BT772" s="2"/>
      <c r="BU772" s="2"/>
      <c r="BV772" s="2"/>
      <c r="BW772" s="2"/>
      <c r="BX772" s="2"/>
      <c r="BY772" s="2"/>
      <c r="BZ772" s="2"/>
      <c r="CA772" s="2"/>
      <c r="CB772" s="2"/>
      <c r="CC772" s="2"/>
      <c r="CD772" s="2"/>
      <c r="CE772" s="2"/>
    </row>
    <row r="773" spans="1:83" x14ac:dyDescent="0.2">
      <c r="A773" s="1">
        <v>932</v>
      </c>
      <c r="C773" s="2" t="s">
        <v>239</v>
      </c>
      <c r="D773" s="2" t="s">
        <v>2557</v>
      </c>
      <c r="E773" s="2" t="s">
        <v>3406</v>
      </c>
      <c r="F773" s="2" t="s">
        <v>4877</v>
      </c>
      <c r="G773" s="2"/>
      <c r="H773" s="2"/>
      <c r="I773" s="2" t="s">
        <v>5987</v>
      </c>
      <c r="J773" s="2" t="s">
        <v>6029</v>
      </c>
      <c r="K773" s="2" t="s">
        <v>6031</v>
      </c>
      <c r="L773" s="2" t="s">
        <v>5994</v>
      </c>
      <c r="M773" s="2" t="s">
        <v>2558</v>
      </c>
      <c r="N773" s="2">
        <v>1</v>
      </c>
      <c r="O773" s="2">
        <v>380</v>
      </c>
      <c r="P773" s="2">
        <v>1</v>
      </c>
      <c r="Q773" s="2">
        <v>0.80121203109418637</v>
      </c>
      <c r="R773" s="2">
        <v>1.7251533482442096</v>
      </c>
      <c r="S773" s="2">
        <v>0.87616848244978451</v>
      </c>
      <c r="T773" s="2">
        <v>1.7230995159168627</v>
      </c>
      <c r="U773" s="2">
        <v>0.77907134751979235</v>
      </c>
      <c r="V773" s="2">
        <v>1.0006656225772674</v>
      </c>
      <c r="W773" s="2">
        <v>1.7046701022879649</v>
      </c>
      <c r="X773" s="2">
        <v>1.3351439201452366</v>
      </c>
      <c r="Y773" s="2">
        <v>1.3559522797393457</v>
      </c>
      <c r="Z773" s="2">
        <v>2.5593279804306586</v>
      </c>
      <c r="AA773" s="2">
        <v>1.0223875820053321</v>
      </c>
      <c r="AB773" s="2">
        <v>1.973857009462302</v>
      </c>
      <c r="AC773" s="2">
        <v>1.6546967529378931</v>
      </c>
      <c r="AD773" s="2">
        <v>1.3120710771252795</v>
      </c>
      <c r="AE773" s="2">
        <v>0</v>
      </c>
      <c r="AF773" s="2">
        <v>0</v>
      </c>
      <c r="AG773" s="2">
        <v>0</v>
      </c>
      <c r="AH773" s="2">
        <v>0</v>
      </c>
      <c r="AI773" s="2">
        <v>0</v>
      </c>
      <c r="AJ773" s="2">
        <v>0.95103166799432826</v>
      </c>
      <c r="AK773" s="2">
        <v>1.1236107092567269</v>
      </c>
      <c r="AL773" s="2">
        <v>0</v>
      </c>
      <c r="AM773" s="2">
        <v>0</v>
      </c>
      <c r="AN773" s="2">
        <v>0</v>
      </c>
      <c r="AO773" s="2">
        <v>0</v>
      </c>
      <c r="AP773" s="2">
        <v>0</v>
      </c>
      <c r="AQ773" s="2">
        <v>0</v>
      </c>
      <c r="AR773" s="2">
        <v>0</v>
      </c>
      <c r="AS773" s="2">
        <v>0</v>
      </c>
      <c r="AT773" s="2">
        <v>0</v>
      </c>
      <c r="AU773" s="2">
        <v>0</v>
      </c>
      <c r="AV773" s="2">
        <v>0</v>
      </c>
      <c r="AW773" s="2">
        <f t="shared" si="84"/>
        <v>1.043340897470322</v>
      </c>
      <c r="AX773" s="2">
        <f t="shared" si="85"/>
        <v>0.15958787517315809</v>
      </c>
      <c r="AY773" s="28">
        <f t="shared" si="86"/>
        <v>6.5377203395825836</v>
      </c>
      <c r="AZ773" s="28">
        <f t="shared" si="87"/>
        <v>6.7876931236289376E-4</v>
      </c>
      <c r="BA773" s="28">
        <f t="shared" si="88"/>
        <v>2.708787665063789</v>
      </c>
      <c r="BB773" s="28">
        <f t="shared" si="89"/>
        <v>3.1682778006689247</v>
      </c>
      <c r="BC773" s="29"/>
      <c r="BD773" s="2" t="s">
        <v>3406</v>
      </c>
      <c r="BE773" s="2" t="s">
        <v>5994</v>
      </c>
      <c r="BF773" s="2" t="s">
        <v>5994</v>
      </c>
      <c r="BG773" s="2" t="s">
        <v>8130</v>
      </c>
      <c r="BH773" s="2" t="s">
        <v>5994</v>
      </c>
      <c r="BI773" s="2" t="s">
        <v>9511</v>
      </c>
      <c r="BJ773" s="2" t="s">
        <v>10137</v>
      </c>
      <c r="BK773" s="2" t="s">
        <v>5994</v>
      </c>
      <c r="BL773" s="2" t="s">
        <v>11371</v>
      </c>
      <c r="BM773" s="2" t="s">
        <v>12594</v>
      </c>
      <c r="BN773" s="2" t="s">
        <v>6112</v>
      </c>
      <c r="BO773" s="2" t="s">
        <v>14710</v>
      </c>
      <c r="BP773" s="2" t="s">
        <v>15996</v>
      </c>
      <c r="BQ773" s="2" t="s">
        <v>17088</v>
      </c>
      <c r="BR773" s="2" t="s">
        <v>18126</v>
      </c>
      <c r="BS773" s="2"/>
      <c r="BT773" s="2"/>
      <c r="BU773" s="2"/>
      <c r="BV773" s="2"/>
      <c r="BW773" s="2"/>
      <c r="BX773" s="2"/>
      <c r="BY773" s="2"/>
      <c r="BZ773" s="2"/>
      <c r="CA773" s="2"/>
      <c r="CB773" s="2"/>
      <c r="CC773" s="2"/>
      <c r="CD773" s="2"/>
      <c r="CE773" s="2"/>
    </row>
    <row r="774" spans="1:83" x14ac:dyDescent="0.2">
      <c r="A774" s="1">
        <v>917</v>
      </c>
      <c r="C774" s="2" t="s">
        <v>334</v>
      </c>
      <c r="D774" s="2" t="s">
        <v>1929</v>
      </c>
      <c r="E774" s="2" t="s">
        <v>3318</v>
      </c>
      <c r="F774" s="2" t="s">
        <v>4789</v>
      </c>
      <c r="G774" s="2"/>
      <c r="H774" s="2"/>
      <c r="I774" s="2" t="s">
        <v>5984</v>
      </c>
      <c r="J774" s="2" t="s">
        <v>6020</v>
      </c>
      <c r="K774" s="2" t="s">
        <v>6050</v>
      </c>
      <c r="L774" s="2" t="s">
        <v>5994</v>
      </c>
      <c r="M774" s="2" t="s">
        <v>1930</v>
      </c>
      <c r="N774" s="2">
        <v>1</v>
      </c>
      <c r="O774" s="2">
        <v>1058</v>
      </c>
      <c r="P774" s="2">
        <v>2</v>
      </c>
      <c r="Q774" s="2">
        <v>0.82966284810023583</v>
      </c>
      <c r="R774" s="2">
        <v>1.2533686812844584</v>
      </c>
      <c r="S774" s="2">
        <v>0.92272581720789748</v>
      </c>
      <c r="T774" s="2">
        <v>1.0069448421450233</v>
      </c>
      <c r="U774" s="2">
        <v>0.88428214613032619</v>
      </c>
      <c r="V774" s="2">
        <v>2.0896534266161306</v>
      </c>
      <c r="W774" s="2">
        <v>0.84915061141674275</v>
      </c>
      <c r="X774" s="2">
        <v>0.92309909673381652</v>
      </c>
      <c r="Y774" s="2">
        <v>1.9402683763517869</v>
      </c>
      <c r="Z774" s="2">
        <v>0.98560946075151823</v>
      </c>
      <c r="AA774" s="2">
        <v>1.0206451838353643</v>
      </c>
      <c r="AB774" s="2">
        <v>0.92436793985037302</v>
      </c>
      <c r="AC774" s="2">
        <v>1.0026377977390553</v>
      </c>
      <c r="AD774" s="2">
        <v>1.1750156559554903</v>
      </c>
      <c r="AE774" s="2">
        <v>0</v>
      </c>
      <c r="AF774" s="2">
        <v>0</v>
      </c>
      <c r="AG774" s="2">
        <v>0</v>
      </c>
      <c r="AH774" s="2">
        <v>0</v>
      </c>
      <c r="AI774" s="2">
        <v>0</v>
      </c>
      <c r="AJ774" s="2">
        <v>0.81363946433104528</v>
      </c>
      <c r="AK774" s="2">
        <v>0.87782308757930316</v>
      </c>
      <c r="AL774" s="2">
        <v>0</v>
      </c>
      <c r="AM774" s="2">
        <v>0</v>
      </c>
      <c r="AN774" s="2">
        <v>0</v>
      </c>
      <c r="AO774" s="2">
        <v>0</v>
      </c>
      <c r="AP774" s="2">
        <v>0</v>
      </c>
      <c r="AQ774" s="2">
        <v>0</v>
      </c>
      <c r="AR774" s="2">
        <v>0</v>
      </c>
      <c r="AS774" s="2">
        <v>0</v>
      </c>
      <c r="AT774" s="2">
        <v>0</v>
      </c>
      <c r="AU774" s="2">
        <v>0</v>
      </c>
      <c r="AV774" s="2">
        <v>0</v>
      </c>
      <c r="AW774" s="2">
        <f t="shared" si="84"/>
        <v>0.83197009916411691</v>
      </c>
      <c r="AX774" s="2">
        <f t="shared" si="85"/>
        <v>0.13011250399310373</v>
      </c>
      <c r="AY774" s="28">
        <f t="shared" si="86"/>
        <v>6.3942363234221773</v>
      </c>
      <c r="AZ774" s="28">
        <f t="shared" si="87"/>
        <v>6.7095521250430505E-4</v>
      </c>
      <c r="BA774" s="28">
        <f t="shared" si="88"/>
        <v>2.6767720654085059</v>
      </c>
      <c r="BB774" s="28">
        <f t="shared" si="89"/>
        <v>3.1733064688197077</v>
      </c>
      <c r="BC774" s="29"/>
      <c r="BD774" s="2" t="s">
        <v>6737</v>
      </c>
      <c r="BE774" s="2">
        <v>85</v>
      </c>
      <c r="BF774" s="2">
        <v>45</v>
      </c>
      <c r="BG774" s="2" t="s">
        <v>8042</v>
      </c>
      <c r="BH774" s="2" t="s">
        <v>9160</v>
      </c>
      <c r="BI774" s="2" t="s">
        <v>9431</v>
      </c>
      <c r="BJ774" s="2" t="s">
        <v>5994</v>
      </c>
      <c r="BK774" s="2" t="s">
        <v>10690</v>
      </c>
      <c r="BL774" s="2" t="s">
        <v>11291</v>
      </c>
      <c r="BM774" s="2" t="s">
        <v>12511</v>
      </c>
      <c r="BN774" s="2" t="s">
        <v>13538</v>
      </c>
      <c r="BO774" s="2" t="s">
        <v>14637</v>
      </c>
      <c r="BP774" s="2" t="s">
        <v>15909</v>
      </c>
      <c r="BQ774" s="2" t="s">
        <v>17000</v>
      </c>
      <c r="BR774" s="2" t="s">
        <v>18342</v>
      </c>
      <c r="BS774" s="2"/>
      <c r="BT774" s="2"/>
      <c r="BU774" s="2"/>
      <c r="BV774" s="2"/>
      <c r="BW774" s="2"/>
      <c r="BX774" s="2"/>
      <c r="BY774" s="2"/>
      <c r="BZ774" s="2"/>
      <c r="CA774" s="2"/>
      <c r="CB774" s="2"/>
      <c r="CC774" s="2"/>
      <c r="CD774" s="2"/>
      <c r="CE774" s="2"/>
    </row>
    <row r="775" spans="1:83" x14ac:dyDescent="0.2">
      <c r="A775" s="1">
        <v>801</v>
      </c>
      <c r="C775" s="2" t="s">
        <v>6</v>
      </c>
      <c r="D775" s="2" t="s">
        <v>2237</v>
      </c>
      <c r="E775" s="2" t="s">
        <v>3301</v>
      </c>
      <c r="F775" s="2" t="s">
        <v>4772</v>
      </c>
      <c r="G775" s="2"/>
      <c r="H775" s="2"/>
      <c r="I775" s="2" t="s">
        <v>5984</v>
      </c>
      <c r="J775" s="2" t="s">
        <v>6020</v>
      </c>
      <c r="K775" s="2" t="s">
        <v>6046</v>
      </c>
      <c r="L775" s="2" t="s">
        <v>19113</v>
      </c>
      <c r="M775" s="2" t="s">
        <v>2238</v>
      </c>
      <c r="N775" s="2">
        <v>1</v>
      </c>
      <c r="O775" s="2">
        <v>456</v>
      </c>
      <c r="P775" s="2">
        <v>1</v>
      </c>
      <c r="Q775" s="2">
        <v>1.3538227242417897</v>
      </c>
      <c r="R775" s="2">
        <v>1.3323065114117396</v>
      </c>
      <c r="S775" s="2">
        <v>1.3495820979670068</v>
      </c>
      <c r="T775" s="2">
        <v>1.3420427016854848</v>
      </c>
      <c r="U775" s="2">
        <v>1.751855749661883</v>
      </c>
      <c r="V775" s="2">
        <v>1.4268103278156381</v>
      </c>
      <c r="W775" s="2">
        <v>1.5219868933350262</v>
      </c>
      <c r="X775" s="2">
        <v>2.0074969519650461</v>
      </c>
      <c r="Y775" s="2">
        <v>0.87619481302118385</v>
      </c>
      <c r="Z775" s="2">
        <v>2.0598054483626091</v>
      </c>
      <c r="AA775" s="2">
        <v>2.2030082500322896</v>
      </c>
      <c r="AB775" s="2">
        <v>1.6521291292833584</v>
      </c>
      <c r="AC775" s="2">
        <v>1.8446648047760388</v>
      </c>
      <c r="AD775" s="2">
        <v>0.63345174414413774</v>
      </c>
      <c r="AE775" s="2">
        <v>0</v>
      </c>
      <c r="AF775" s="2">
        <v>0</v>
      </c>
      <c r="AG775" s="2">
        <v>0</v>
      </c>
      <c r="AH775" s="2">
        <v>0</v>
      </c>
      <c r="AI775" s="2">
        <v>0</v>
      </c>
      <c r="AJ775" s="2">
        <v>1.37787205491513</v>
      </c>
      <c r="AK775" s="2">
        <v>0.96598490083136479</v>
      </c>
      <c r="AL775" s="2">
        <v>0</v>
      </c>
      <c r="AM775" s="2">
        <v>0</v>
      </c>
      <c r="AN775" s="2">
        <v>0</v>
      </c>
      <c r="AO775" s="2">
        <v>0</v>
      </c>
      <c r="AP775" s="2">
        <v>0</v>
      </c>
      <c r="AQ775" s="2">
        <v>0</v>
      </c>
      <c r="AR775" s="2">
        <v>0</v>
      </c>
      <c r="AS775" s="2">
        <v>0</v>
      </c>
      <c r="AT775" s="2">
        <v>0</v>
      </c>
      <c r="AU775" s="2">
        <v>0</v>
      </c>
      <c r="AV775" s="2">
        <v>0</v>
      </c>
      <c r="AW775" s="2">
        <f t="shared" si="84"/>
        <v>1.1239556919843807</v>
      </c>
      <c r="AX775" s="2">
        <f t="shared" si="85"/>
        <v>0.18029668890357653</v>
      </c>
      <c r="AY775" s="28">
        <f t="shared" si="86"/>
        <v>6.2339230898770257</v>
      </c>
      <c r="AZ775" s="28">
        <f t="shared" si="87"/>
        <v>4.8828737158314382E-4</v>
      </c>
      <c r="BA775" s="28">
        <f t="shared" si="88"/>
        <v>2.6401403560320218</v>
      </c>
      <c r="BB775" s="28">
        <f t="shared" si="89"/>
        <v>3.3113245075870137</v>
      </c>
      <c r="BC775" s="29"/>
      <c r="BD775" s="2" t="s">
        <v>6720</v>
      </c>
      <c r="BE775" s="2" t="s">
        <v>5994</v>
      </c>
      <c r="BF775" s="2" t="s">
        <v>5994</v>
      </c>
      <c r="BG775" s="2" t="s">
        <v>8025</v>
      </c>
      <c r="BH775" s="2" t="s">
        <v>9161</v>
      </c>
      <c r="BI775" s="2" t="s">
        <v>9415</v>
      </c>
      <c r="BJ775" s="2" t="s">
        <v>10097</v>
      </c>
      <c r="BK775" s="2" t="s">
        <v>10684</v>
      </c>
      <c r="BL775" s="2" t="s">
        <v>11277</v>
      </c>
      <c r="BM775" s="2" t="s">
        <v>12497</v>
      </c>
      <c r="BN775" s="2" t="s">
        <v>13520</v>
      </c>
      <c r="BO775" s="2" t="s">
        <v>14622</v>
      </c>
      <c r="BP775" s="2" t="s">
        <v>5994</v>
      </c>
      <c r="BQ775" s="2" t="s">
        <v>16983</v>
      </c>
      <c r="BR775" s="2" t="s">
        <v>18328</v>
      </c>
      <c r="BS775" s="2"/>
      <c r="BT775" s="2"/>
      <c r="BU775" s="2"/>
      <c r="BV775" s="2"/>
      <c r="BW775" s="2"/>
      <c r="BX775" s="2"/>
      <c r="BY775" s="2"/>
      <c r="BZ775" s="2"/>
      <c r="CA775" s="2"/>
      <c r="CB775" s="2"/>
      <c r="CC775" s="2"/>
      <c r="CD775" s="2"/>
      <c r="CE775" s="2"/>
    </row>
    <row r="776" spans="1:83" x14ac:dyDescent="0.2">
      <c r="A776" s="1">
        <v>814</v>
      </c>
      <c r="C776" s="2" t="s">
        <v>239</v>
      </c>
      <c r="D776" s="2" t="s">
        <v>2177</v>
      </c>
      <c r="E776" s="2" t="s">
        <v>3583</v>
      </c>
      <c r="F776" s="2" t="s">
        <v>5054</v>
      </c>
      <c r="G776" s="2"/>
      <c r="H776" s="2"/>
      <c r="I776" s="2" t="s">
        <v>5990</v>
      </c>
      <c r="J776" s="2" t="s">
        <v>6047</v>
      </c>
      <c r="K776" s="2" t="s">
        <v>5994</v>
      </c>
      <c r="L776" s="2" t="s">
        <v>5994</v>
      </c>
      <c r="M776" s="2" t="s">
        <v>2178</v>
      </c>
      <c r="N776" s="2">
        <v>1</v>
      </c>
      <c r="O776" s="2">
        <v>539</v>
      </c>
      <c r="P776" s="2">
        <v>1</v>
      </c>
      <c r="Q776" s="2">
        <v>1.2358939155099267</v>
      </c>
      <c r="R776" s="2">
        <v>1.9911394016702926</v>
      </c>
      <c r="S776" s="2">
        <v>1.3495820979670068</v>
      </c>
      <c r="T776" s="2">
        <v>1.2427589303873241</v>
      </c>
      <c r="U776" s="2">
        <v>1.1645669650133279</v>
      </c>
      <c r="V776" s="2">
        <v>2.2365205138499387</v>
      </c>
      <c r="W776" s="2">
        <v>0.86251913671878722</v>
      </c>
      <c r="X776" s="2">
        <v>0.79351114750068408</v>
      </c>
      <c r="Y776" s="2">
        <v>4.3518646028793029</v>
      </c>
      <c r="Z776" s="2">
        <v>1.449034805210671</v>
      </c>
      <c r="AA776" s="2">
        <v>1.2539444280317722</v>
      </c>
      <c r="AB776" s="2">
        <v>0.85228883653506582</v>
      </c>
      <c r="AC776" s="2">
        <v>0.93644973507763207</v>
      </c>
      <c r="AD776" s="2">
        <v>1.4780540696696545</v>
      </c>
      <c r="AE776" s="2">
        <v>0</v>
      </c>
      <c r="AF776" s="2">
        <v>0</v>
      </c>
      <c r="AG776" s="2">
        <v>0</v>
      </c>
      <c r="AH776" s="2">
        <v>0</v>
      </c>
      <c r="AI776" s="2">
        <v>0</v>
      </c>
      <c r="AJ776" s="2">
        <v>1.1727452377172385</v>
      </c>
      <c r="AK776" s="2">
        <v>1.1691483918792311</v>
      </c>
      <c r="AL776" s="2">
        <v>0</v>
      </c>
      <c r="AM776" s="2">
        <v>0</v>
      </c>
      <c r="AN776" s="2">
        <v>0</v>
      </c>
      <c r="AO776" s="2">
        <v>0</v>
      </c>
      <c r="AP776" s="2">
        <v>0</v>
      </c>
      <c r="AQ776" s="2">
        <v>0</v>
      </c>
      <c r="AR776" s="2">
        <v>0</v>
      </c>
      <c r="AS776" s="2">
        <v>0</v>
      </c>
      <c r="AT776" s="2">
        <v>0</v>
      </c>
      <c r="AU776" s="2">
        <v>0</v>
      </c>
      <c r="AV776" s="2">
        <v>0</v>
      </c>
      <c r="AW776" s="2">
        <f t="shared" si="84"/>
        <v>1.115690978211652</v>
      </c>
      <c r="AX776" s="2">
        <f t="shared" si="85"/>
        <v>0.18014566381511307</v>
      </c>
      <c r="AY776" s="28">
        <f t="shared" si="86"/>
        <v>6.1932713482168902</v>
      </c>
      <c r="AZ776" s="28">
        <f t="shared" si="87"/>
        <v>4.6433393684380759E-3</v>
      </c>
      <c r="BA776" s="28">
        <f t="shared" si="88"/>
        <v>2.6307016568015826</v>
      </c>
      <c r="BB776" s="28">
        <f t="shared" si="89"/>
        <v>2.3331695738281502</v>
      </c>
      <c r="BC776" s="29"/>
      <c r="BD776" s="2" t="s">
        <v>6961</v>
      </c>
      <c r="BE776" s="2" t="s">
        <v>5994</v>
      </c>
      <c r="BF776" s="2" t="s">
        <v>5994</v>
      </c>
      <c r="BG776" s="2" t="s">
        <v>8305</v>
      </c>
      <c r="BH776" s="2" t="s">
        <v>5994</v>
      </c>
      <c r="BI776" s="2" t="s">
        <v>9669</v>
      </c>
      <c r="BJ776" s="2" t="s">
        <v>5994</v>
      </c>
      <c r="BK776" s="2" t="s">
        <v>5994</v>
      </c>
      <c r="BL776" s="2" t="s">
        <v>11524</v>
      </c>
      <c r="BM776" s="2" t="s">
        <v>12745</v>
      </c>
      <c r="BN776" s="2" t="s">
        <v>13768</v>
      </c>
      <c r="BO776" s="2" t="s">
        <v>14855</v>
      </c>
      <c r="BP776" s="2" t="s">
        <v>16168</v>
      </c>
      <c r="BQ776" s="2" t="s">
        <v>17265</v>
      </c>
      <c r="BR776" s="2" t="s">
        <v>18506</v>
      </c>
      <c r="BS776" s="2"/>
      <c r="BT776" s="2"/>
      <c r="BU776" s="2"/>
      <c r="BV776" s="2"/>
      <c r="BW776" s="2"/>
      <c r="BX776" s="2"/>
      <c r="BY776" s="2"/>
      <c r="BZ776" s="2"/>
      <c r="CA776" s="2"/>
      <c r="CB776" s="2"/>
      <c r="CC776" s="2"/>
      <c r="CD776" s="2"/>
      <c r="CE776" s="2"/>
    </row>
    <row r="777" spans="1:83" x14ac:dyDescent="0.2">
      <c r="A777" s="1">
        <v>843</v>
      </c>
      <c r="C777" s="2" t="s">
        <v>6</v>
      </c>
      <c r="D777" s="2" t="s">
        <v>2763</v>
      </c>
      <c r="E777" s="2" t="s">
        <v>4230</v>
      </c>
      <c r="F777" s="2" t="s">
        <v>5705</v>
      </c>
      <c r="G777" s="2"/>
      <c r="H777" s="2"/>
      <c r="I777" s="2" t="s">
        <v>5994</v>
      </c>
      <c r="J777" s="2" t="s">
        <v>6213</v>
      </c>
      <c r="K777" s="2" t="s">
        <v>5994</v>
      </c>
      <c r="L777" s="2" t="s">
        <v>5994</v>
      </c>
      <c r="M777" s="2" t="s">
        <v>2764</v>
      </c>
      <c r="N777" s="2">
        <v>1</v>
      </c>
      <c r="O777" s="2">
        <v>327</v>
      </c>
      <c r="P777" s="2">
        <v>1</v>
      </c>
      <c r="Q777" s="2">
        <v>1.0737586504762904</v>
      </c>
      <c r="R777" s="2">
        <v>0.95959533349404424</v>
      </c>
      <c r="S777" s="2">
        <v>1.4350697551930174</v>
      </c>
      <c r="T777" s="2">
        <v>0.87937054578371066</v>
      </c>
      <c r="U777" s="2">
        <v>0.99600745669211932</v>
      </c>
      <c r="V777" s="2">
        <v>1.1097116835323273</v>
      </c>
      <c r="W777" s="2">
        <v>1.1331858562891113</v>
      </c>
      <c r="X777" s="2">
        <v>1.2375816716610049</v>
      </c>
      <c r="Y777" s="2">
        <v>1.1112329280281004</v>
      </c>
      <c r="Z777" s="2">
        <v>1.2045852476275933</v>
      </c>
      <c r="AA777" s="2">
        <v>1.3676072899116269</v>
      </c>
      <c r="AB777" s="2">
        <v>1.1265197940487661</v>
      </c>
      <c r="AC777" s="2">
        <v>0.85860272910348301</v>
      </c>
      <c r="AD777" s="2">
        <v>1.1869986910191705</v>
      </c>
      <c r="AE777" s="2">
        <v>0</v>
      </c>
      <c r="AF777" s="2">
        <v>0</v>
      </c>
      <c r="AG777" s="2">
        <v>0</v>
      </c>
      <c r="AH777" s="2">
        <v>0</v>
      </c>
      <c r="AI777" s="2">
        <v>0</v>
      </c>
      <c r="AJ777" s="2">
        <v>0.82583523806943349</v>
      </c>
      <c r="AK777" s="2">
        <v>0.95065180716737474</v>
      </c>
      <c r="AL777" s="2">
        <v>0</v>
      </c>
      <c r="AM777" s="2">
        <v>0</v>
      </c>
      <c r="AN777" s="2">
        <v>0</v>
      </c>
      <c r="AO777" s="2">
        <v>0</v>
      </c>
      <c r="AP777" s="2">
        <v>0</v>
      </c>
      <c r="AQ777" s="2">
        <v>0</v>
      </c>
      <c r="AR777" s="2">
        <v>0</v>
      </c>
      <c r="AS777" s="2">
        <v>0</v>
      </c>
      <c r="AT777" s="2">
        <v>0</v>
      </c>
      <c r="AU777" s="2">
        <v>0</v>
      </c>
      <c r="AV777" s="2">
        <v>0</v>
      </c>
      <c r="AW777" s="2">
        <f t="shared" si="84"/>
        <v>0.82525408594001914</v>
      </c>
      <c r="AX777" s="2">
        <f t="shared" si="85"/>
        <v>0.13665284963360064</v>
      </c>
      <c r="AY777" s="28">
        <f t="shared" si="86"/>
        <v>6.0390550811982706</v>
      </c>
      <c r="AZ777" s="28">
        <f t="shared" si="87"/>
        <v>2.4013757739459077E-4</v>
      </c>
      <c r="BA777" s="28">
        <f t="shared" si="88"/>
        <v>2.5943228316174674</v>
      </c>
      <c r="BB777" s="28">
        <f t="shared" si="89"/>
        <v>3.6195398750192904</v>
      </c>
      <c r="BC777" s="29"/>
      <c r="BD777" s="2" t="s">
        <v>4230</v>
      </c>
      <c r="BE777" s="2" t="s">
        <v>5994</v>
      </c>
      <c r="BF777" s="2" t="s">
        <v>5994</v>
      </c>
      <c r="BG777" s="2" t="s">
        <v>8919</v>
      </c>
      <c r="BH777" s="2" t="s">
        <v>5994</v>
      </c>
      <c r="BI777" s="2" t="s">
        <v>5994</v>
      </c>
      <c r="BJ777" s="2" t="s">
        <v>5994</v>
      </c>
      <c r="BK777" s="2" t="s">
        <v>5994</v>
      </c>
      <c r="BL777" s="2" t="s">
        <v>12074</v>
      </c>
      <c r="BM777" s="2" t="s">
        <v>6213</v>
      </c>
      <c r="BN777" s="2" t="s">
        <v>6284</v>
      </c>
      <c r="BO777" s="2" t="s">
        <v>15435</v>
      </c>
      <c r="BP777" s="2" t="s">
        <v>16609</v>
      </c>
      <c r="BQ777" s="2" t="s">
        <v>17902</v>
      </c>
      <c r="BR777" s="2" t="s">
        <v>18916</v>
      </c>
      <c r="BS777" s="2"/>
      <c r="BT777" s="2"/>
      <c r="BU777" s="2"/>
      <c r="BV777" s="2"/>
      <c r="BW777" s="2"/>
      <c r="BX777" s="2"/>
      <c r="BY777" s="2"/>
      <c r="BZ777" s="2"/>
      <c r="CA777" s="2"/>
      <c r="CB777" s="2"/>
      <c r="CC777" s="2"/>
      <c r="CD777" s="2"/>
      <c r="CE777" s="2"/>
    </row>
    <row r="778" spans="1:83" x14ac:dyDescent="0.2">
      <c r="A778" s="1">
        <v>882</v>
      </c>
      <c r="C778" s="2" t="s">
        <v>334</v>
      </c>
      <c r="D778" s="2" t="s">
        <v>1893</v>
      </c>
      <c r="E778" s="2" t="s">
        <v>3272</v>
      </c>
      <c r="F778" s="2" t="s">
        <v>4743</v>
      </c>
      <c r="G778" s="2"/>
      <c r="H778" s="2"/>
      <c r="I778" s="2" t="s">
        <v>5983</v>
      </c>
      <c r="J778" s="2" t="s">
        <v>6017</v>
      </c>
      <c r="K778" s="2" t="s">
        <v>6020</v>
      </c>
      <c r="L778" s="2" t="s">
        <v>5994</v>
      </c>
      <c r="M778" s="2" t="s">
        <v>1894</v>
      </c>
      <c r="N778" s="2">
        <v>1</v>
      </c>
      <c r="O778" s="2">
        <v>363</v>
      </c>
      <c r="P778" s="2">
        <v>2</v>
      </c>
      <c r="Q778" s="2">
        <v>0.94107189368026845</v>
      </c>
      <c r="R778" s="2">
        <v>2.7378166772966521</v>
      </c>
      <c r="S778" s="2">
        <v>1.2587448413730735</v>
      </c>
      <c r="T778" s="2">
        <v>1.0904096951194564</v>
      </c>
      <c r="U778" s="2">
        <v>0.73577941485799081</v>
      </c>
      <c r="V778" s="2">
        <v>1.7671504060101939</v>
      </c>
      <c r="W778" s="2">
        <v>1.182369983252004</v>
      </c>
      <c r="X778" s="2">
        <v>1.1773290394982976</v>
      </c>
      <c r="Y778" s="2">
        <v>3.3010130164984135</v>
      </c>
      <c r="Z778" s="2">
        <v>1.3328152901169823</v>
      </c>
      <c r="AA778" s="2">
        <v>1.6522561875242172</v>
      </c>
      <c r="AB778" s="2">
        <v>1.5909391615321229</v>
      </c>
      <c r="AC778" s="2">
        <v>1.4493794894668879</v>
      </c>
      <c r="AD778" s="2">
        <v>1.7947799417417236</v>
      </c>
      <c r="AE778" s="2">
        <v>0</v>
      </c>
      <c r="AF778" s="2">
        <v>0</v>
      </c>
      <c r="AG778" s="2">
        <v>0</v>
      </c>
      <c r="AH778" s="2">
        <v>0</v>
      </c>
      <c r="AI778" s="2">
        <v>0</v>
      </c>
      <c r="AJ778" s="2">
        <v>1.2763446403424363</v>
      </c>
      <c r="AK778" s="2">
        <v>1.2208975829951969</v>
      </c>
      <c r="AL778" s="2">
        <v>0</v>
      </c>
      <c r="AM778" s="2">
        <v>0</v>
      </c>
      <c r="AN778" s="2">
        <v>0</v>
      </c>
      <c r="AO778" s="2">
        <v>0</v>
      </c>
      <c r="AP778" s="2">
        <v>0</v>
      </c>
      <c r="AQ778" s="2">
        <v>0</v>
      </c>
      <c r="AR778" s="2">
        <v>0</v>
      </c>
      <c r="AS778" s="2">
        <v>0</v>
      </c>
      <c r="AT778" s="2">
        <v>0</v>
      </c>
      <c r="AU778" s="2">
        <v>0</v>
      </c>
      <c r="AV778" s="2">
        <v>0</v>
      </c>
      <c r="AW778" s="2">
        <f t="shared" si="84"/>
        <v>1.158518686208857</v>
      </c>
      <c r="AX778" s="2">
        <f t="shared" si="85"/>
        <v>0.19209555564135641</v>
      </c>
      <c r="AY778" s="28">
        <f t="shared" si="86"/>
        <v>6.0309499735216079</v>
      </c>
      <c r="AZ778" s="28">
        <f t="shared" si="87"/>
        <v>1.6139610601916365E-3</v>
      </c>
      <c r="BA778" s="28">
        <f t="shared" si="88"/>
        <v>2.5923852681524049</v>
      </c>
      <c r="BB778" s="28">
        <f t="shared" si="89"/>
        <v>2.7921069476485862</v>
      </c>
      <c r="BC778" s="29"/>
      <c r="BD778" s="2" t="s">
        <v>6692</v>
      </c>
      <c r="BE778" s="2" t="s">
        <v>5994</v>
      </c>
      <c r="BF778" s="2" t="s">
        <v>5994</v>
      </c>
      <c r="BG778" s="2" t="s">
        <v>7996</v>
      </c>
      <c r="BH778" s="2" t="s">
        <v>5994</v>
      </c>
      <c r="BI778" s="2" t="s">
        <v>9385</v>
      </c>
      <c r="BJ778" s="2" t="s">
        <v>5994</v>
      </c>
      <c r="BK778" s="2" t="s">
        <v>5994</v>
      </c>
      <c r="BL778" s="2" t="s">
        <v>11250</v>
      </c>
      <c r="BM778" s="2" t="s">
        <v>12470</v>
      </c>
      <c r="BN778" s="2" t="s">
        <v>13491</v>
      </c>
      <c r="BO778" s="2" t="s">
        <v>14595</v>
      </c>
      <c r="BP778" s="2" t="s">
        <v>15870</v>
      </c>
      <c r="BQ778" s="2" t="s">
        <v>16953</v>
      </c>
      <c r="BR778" s="2" t="s">
        <v>18155</v>
      </c>
      <c r="BS778" s="2"/>
      <c r="BT778" s="2"/>
      <c r="BU778" s="2"/>
      <c r="BV778" s="2"/>
      <c r="BW778" s="2"/>
      <c r="BX778" s="2"/>
      <c r="BY778" s="2"/>
      <c r="BZ778" s="2"/>
      <c r="CA778" s="2"/>
      <c r="CB778" s="2"/>
      <c r="CC778" s="2"/>
      <c r="CD778" s="2"/>
      <c r="CE778" s="2"/>
    </row>
    <row r="779" spans="1:83" x14ac:dyDescent="0.2">
      <c r="A779" s="1">
        <v>853</v>
      </c>
      <c r="C779" s="2" t="s">
        <v>239</v>
      </c>
      <c r="D779" s="2" t="s">
        <v>2317</v>
      </c>
      <c r="E779" s="2" t="s">
        <v>3370</v>
      </c>
      <c r="F779" s="2" t="s">
        <v>4841</v>
      </c>
      <c r="G779" s="2"/>
      <c r="H779" s="2"/>
      <c r="I779" s="2" t="s">
        <v>5985</v>
      </c>
      <c r="J779" s="2" t="s">
        <v>6025</v>
      </c>
      <c r="K779" s="2" t="s">
        <v>6063</v>
      </c>
      <c r="L779" s="2" t="s">
        <v>5994</v>
      </c>
      <c r="M779" s="2" t="s">
        <v>2318</v>
      </c>
      <c r="N779" s="2">
        <v>1</v>
      </c>
      <c r="O779" s="2">
        <v>1272</v>
      </c>
      <c r="P779" s="2">
        <v>1</v>
      </c>
      <c r="Q779" s="2">
        <v>1.0297699400315672</v>
      </c>
      <c r="R779" s="2">
        <v>0.62968332694581197</v>
      </c>
      <c r="S779" s="2">
        <v>1.0872412951397405</v>
      </c>
      <c r="T779" s="2">
        <v>0.86338944080441682</v>
      </c>
      <c r="U779" s="2">
        <v>0.80673044952397666</v>
      </c>
      <c r="V779" s="2">
        <v>0.92369036237187274</v>
      </c>
      <c r="W779" s="2">
        <v>0.66979057386187901</v>
      </c>
      <c r="X779" s="2">
        <v>0.86556846609145666</v>
      </c>
      <c r="Y779" s="2">
        <v>1.3012891189125286</v>
      </c>
      <c r="Z779" s="2">
        <v>1.2149769740335536</v>
      </c>
      <c r="AA779" s="2">
        <v>0.8203394084204324</v>
      </c>
      <c r="AB779" s="2">
        <v>0.84875814127014049</v>
      </c>
      <c r="AC779" s="2">
        <v>1.0180872034939403</v>
      </c>
      <c r="AD779" s="2">
        <v>1.0755001513260898</v>
      </c>
      <c r="AE779" s="2">
        <v>0</v>
      </c>
      <c r="AF779" s="2">
        <v>0</v>
      </c>
      <c r="AG779" s="2">
        <v>0</v>
      </c>
      <c r="AH779" s="2">
        <v>0</v>
      </c>
      <c r="AI779" s="2">
        <v>0</v>
      </c>
      <c r="AJ779" s="2">
        <v>0.71561365140684641</v>
      </c>
      <c r="AK779" s="2">
        <v>0.7768652343105763</v>
      </c>
      <c r="AL779" s="2">
        <v>0</v>
      </c>
      <c r="AM779" s="2">
        <v>0</v>
      </c>
      <c r="AN779" s="2">
        <v>0</v>
      </c>
      <c r="AO779" s="2">
        <v>0</v>
      </c>
      <c r="AP779" s="2">
        <v>0</v>
      </c>
      <c r="AQ779" s="2">
        <v>0</v>
      </c>
      <c r="AR779" s="2">
        <v>0</v>
      </c>
      <c r="AS779" s="2">
        <v>0</v>
      </c>
      <c r="AT779" s="2">
        <v>0</v>
      </c>
      <c r="AU779" s="2">
        <v>0</v>
      </c>
      <c r="AV779" s="2">
        <v>0</v>
      </c>
      <c r="AW779" s="2">
        <f t="shared" si="84"/>
        <v>0.6923586764330214</v>
      </c>
      <c r="AX779" s="2">
        <f t="shared" si="85"/>
        <v>0.11480606813210945</v>
      </c>
      <c r="AY779" s="28">
        <f t="shared" si="86"/>
        <v>6.0306801521702811</v>
      </c>
      <c r="AZ779" s="28">
        <f t="shared" si="87"/>
        <v>3.2095484089083437E-4</v>
      </c>
      <c r="BA779" s="28">
        <f t="shared" si="88"/>
        <v>2.5923207213338584</v>
      </c>
      <c r="BB779" s="28">
        <f t="shared" si="89"/>
        <v>3.4935560695627474</v>
      </c>
      <c r="BC779" s="29"/>
      <c r="BD779" s="2" t="s">
        <v>6782</v>
      </c>
      <c r="BE779" s="2" t="s">
        <v>5994</v>
      </c>
      <c r="BF779" s="2" t="s">
        <v>5994</v>
      </c>
      <c r="BG779" s="2" t="s">
        <v>8094</v>
      </c>
      <c r="BH779" s="2" t="s">
        <v>5994</v>
      </c>
      <c r="BI779" s="2" t="s">
        <v>9487</v>
      </c>
      <c r="BJ779" s="2" t="s">
        <v>10121</v>
      </c>
      <c r="BK779" s="2" t="s">
        <v>10718</v>
      </c>
      <c r="BL779" s="2" t="s">
        <v>11339</v>
      </c>
      <c r="BM779" s="2" t="s">
        <v>12563</v>
      </c>
      <c r="BN779" s="2" t="s">
        <v>13586</v>
      </c>
      <c r="BO779" s="2" t="s">
        <v>14682</v>
      </c>
      <c r="BP779" s="2" t="s">
        <v>15959</v>
      </c>
      <c r="BQ779" s="2" t="s">
        <v>17052</v>
      </c>
      <c r="BR779" s="2" t="s">
        <v>18380</v>
      </c>
      <c r="BS779" s="2"/>
      <c r="BT779" s="2"/>
      <c r="BU779" s="2"/>
      <c r="BV779" s="2"/>
      <c r="BW779" s="2"/>
      <c r="BX779" s="2"/>
      <c r="BY779" s="2"/>
      <c r="BZ779" s="2"/>
      <c r="CA779" s="2"/>
      <c r="CB779" s="2"/>
      <c r="CC779" s="2"/>
      <c r="CD779" s="2"/>
      <c r="CE779" s="2"/>
    </row>
    <row r="780" spans="1:83" x14ac:dyDescent="0.2">
      <c r="A780" s="1">
        <v>963</v>
      </c>
      <c r="C780" s="2" t="s">
        <v>6</v>
      </c>
      <c r="D780" s="2" t="s">
        <v>1373</v>
      </c>
      <c r="E780" s="2" t="s">
        <v>3262</v>
      </c>
      <c r="F780" s="2" t="s">
        <v>4733</v>
      </c>
      <c r="G780" s="2"/>
      <c r="H780" s="2"/>
      <c r="I780" s="2" t="s">
        <v>5982</v>
      </c>
      <c r="J780" s="2" t="s">
        <v>5982</v>
      </c>
      <c r="K780" s="2" t="s">
        <v>6034</v>
      </c>
      <c r="L780" s="2" t="s">
        <v>5994</v>
      </c>
      <c r="M780" s="2" t="s">
        <v>1374</v>
      </c>
      <c r="N780" s="2">
        <v>1</v>
      </c>
      <c r="O780" s="2">
        <v>586</v>
      </c>
      <c r="P780" s="2">
        <v>4</v>
      </c>
      <c r="Q780" s="2">
        <v>0.69751237702679725</v>
      </c>
      <c r="R780" s="2">
        <v>1.2049451090274412</v>
      </c>
      <c r="S780" s="2">
        <v>1.1747978950138254</v>
      </c>
      <c r="T780" s="2">
        <v>0.71661856652895917</v>
      </c>
      <c r="U780" s="2">
        <v>0.76895615206397683</v>
      </c>
      <c r="V780" s="2">
        <v>0.89058356744715639</v>
      </c>
      <c r="W780" s="2">
        <v>1.1042280393390962</v>
      </c>
      <c r="X780" s="2">
        <v>0.69565800291662505</v>
      </c>
      <c r="Y780" s="2">
        <v>0.91676773603615935</v>
      </c>
      <c r="Z780" s="2">
        <v>0.69329065659917954</v>
      </c>
      <c r="AA780" s="2">
        <v>1.1804005764484407</v>
      </c>
      <c r="AB780" s="2">
        <v>0.96523112846528558</v>
      </c>
      <c r="AC780" s="2">
        <v>0.72294069466570432</v>
      </c>
      <c r="AD780" s="2">
        <v>0.99302169752051916</v>
      </c>
      <c r="AE780" s="2">
        <v>0</v>
      </c>
      <c r="AF780" s="2">
        <v>0</v>
      </c>
      <c r="AG780" s="2">
        <v>0</v>
      </c>
      <c r="AH780" s="2">
        <v>0</v>
      </c>
      <c r="AI780" s="2">
        <v>0</v>
      </c>
      <c r="AJ780" s="2">
        <v>0.75600059650210671</v>
      </c>
      <c r="AK780" s="2">
        <v>0.69195673574793426</v>
      </c>
      <c r="AL780" s="2">
        <v>0</v>
      </c>
      <c r="AM780" s="2">
        <v>0</v>
      </c>
      <c r="AN780" s="2">
        <v>0</v>
      </c>
      <c r="AO780" s="2">
        <v>0</v>
      </c>
      <c r="AP780" s="2">
        <v>0</v>
      </c>
      <c r="AQ780" s="2">
        <v>0</v>
      </c>
      <c r="AR780" s="2">
        <v>0</v>
      </c>
      <c r="AS780" s="2">
        <v>0</v>
      </c>
      <c r="AT780" s="2">
        <v>0</v>
      </c>
      <c r="AU780" s="2">
        <v>0</v>
      </c>
      <c r="AV780" s="2">
        <v>0</v>
      </c>
      <c r="AW780" s="2">
        <f t="shared" si="84"/>
        <v>0.66973432626837726</v>
      </c>
      <c r="AX780" s="2">
        <f t="shared" si="85"/>
        <v>0.11138133325000316</v>
      </c>
      <c r="AY780" s="28">
        <f t="shared" si="86"/>
        <v>6.0129853605281589</v>
      </c>
      <c r="AZ780" s="28">
        <f t="shared" si="87"/>
        <v>3.5000611959806397E-4</v>
      </c>
      <c r="BA780" s="28">
        <f t="shared" si="88"/>
        <v>2.5880814460910839</v>
      </c>
      <c r="BB780" s="28">
        <f t="shared" si="89"/>
        <v>3.4559243622656197</v>
      </c>
      <c r="BC780" s="29"/>
      <c r="BD780" s="2" t="s">
        <v>6682</v>
      </c>
      <c r="BE780" s="2">
        <v>71</v>
      </c>
      <c r="BF780" s="2">
        <v>48</v>
      </c>
      <c r="BG780" s="2" t="s">
        <v>7986</v>
      </c>
      <c r="BH780" s="2" t="s">
        <v>5994</v>
      </c>
      <c r="BI780" s="2" t="s">
        <v>9373</v>
      </c>
      <c r="BJ780" s="2" t="s">
        <v>5994</v>
      </c>
      <c r="BK780" s="2" t="s">
        <v>5994</v>
      </c>
      <c r="BL780" s="2" t="s">
        <v>11240</v>
      </c>
      <c r="BM780" s="2" t="s">
        <v>12460</v>
      </c>
      <c r="BN780" s="2" t="s">
        <v>13479</v>
      </c>
      <c r="BO780" s="2" t="s">
        <v>19535</v>
      </c>
      <c r="BP780" s="2" t="s">
        <v>15860</v>
      </c>
      <c r="BQ780" s="2" t="s">
        <v>16943</v>
      </c>
      <c r="BR780" s="2" t="s">
        <v>18299</v>
      </c>
      <c r="BS780" s="2"/>
      <c r="BT780" s="2"/>
      <c r="BU780" s="2"/>
      <c r="BV780" s="2"/>
      <c r="BW780" s="2"/>
      <c r="BX780" s="2"/>
      <c r="BY780" s="2"/>
      <c r="BZ780" s="2"/>
      <c r="CA780" s="2"/>
      <c r="CB780" s="2"/>
      <c r="CC780" s="2"/>
      <c r="CD780" s="2"/>
      <c r="CE780" s="2"/>
    </row>
    <row r="781" spans="1:83" x14ac:dyDescent="0.2">
      <c r="A781" s="1">
        <v>885</v>
      </c>
      <c r="C781" s="2" t="s">
        <v>6</v>
      </c>
      <c r="D781" s="2" t="s">
        <v>1529</v>
      </c>
      <c r="E781" s="2" t="s">
        <v>3691</v>
      </c>
      <c r="F781" s="2" t="s">
        <v>5162</v>
      </c>
      <c r="G781" s="2"/>
      <c r="H781" s="2"/>
      <c r="I781" s="2" t="s">
        <v>5993</v>
      </c>
      <c r="J781" s="2" t="s">
        <v>6078</v>
      </c>
      <c r="K781" s="2" t="s">
        <v>5994</v>
      </c>
      <c r="L781" s="2" t="s">
        <v>5994</v>
      </c>
      <c r="M781" s="2" t="s">
        <v>1530</v>
      </c>
      <c r="N781" s="2">
        <v>1</v>
      </c>
      <c r="O781" s="2">
        <v>376</v>
      </c>
      <c r="P781" s="2">
        <v>3</v>
      </c>
      <c r="Q781" s="2">
        <v>0.92326695589134011</v>
      </c>
      <c r="R781" s="2">
        <v>0.6852436204998541</v>
      </c>
      <c r="S781" s="2">
        <v>0.69018503784606067</v>
      </c>
      <c r="T781" s="2">
        <v>0.70649902030256528</v>
      </c>
      <c r="U781" s="2">
        <v>0.61761502703765991</v>
      </c>
      <c r="V781" s="2">
        <v>0.8354501919481746</v>
      </c>
      <c r="W781" s="2">
        <v>0.68046699703635372</v>
      </c>
      <c r="X781" s="2">
        <v>1.4817239407361054</v>
      </c>
      <c r="Y781" s="2">
        <v>0.54807124248144512</v>
      </c>
      <c r="Z781" s="2">
        <v>1.3519912676804173</v>
      </c>
      <c r="AA781" s="2">
        <v>0.88400430621317139</v>
      </c>
      <c r="AB781" s="2">
        <v>1.4087190369788114</v>
      </c>
      <c r="AC781" s="2">
        <v>1.4316174859194997</v>
      </c>
      <c r="AD781" s="2">
        <v>0.7104891761467278</v>
      </c>
      <c r="AE781" s="2">
        <v>0</v>
      </c>
      <c r="AF781" s="2">
        <v>0</v>
      </c>
      <c r="AG781" s="2">
        <v>0</v>
      </c>
      <c r="AH781" s="2">
        <v>0</v>
      </c>
      <c r="AI781" s="2">
        <v>0</v>
      </c>
      <c r="AJ781" s="2">
        <v>0.95213945095064112</v>
      </c>
      <c r="AK781" s="2">
        <v>0.5260040330098894</v>
      </c>
      <c r="AL781" s="2">
        <v>0</v>
      </c>
      <c r="AM781" s="2">
        <v>0</v>
      </c>
      <c r="AN781" s="2">
        <v>0</v>
      </c>
      <c r="AO781" s="2">
        <v>0</v>
      </c>
      <c r="AP781" s="2">
        <v>0</v>
      </c>
      <c r="AQ781" s="2">
        <v>0</v>
      </c>
      <c r="AR781" s="2">
        <v>0</v>
      </c>
      <c r="AS781" s="2">
        <v>0</v>
      </c>
      <c r="AT781" s="2">
        <v>0</v>
      </c>
      <c r="AU781" s="2">
        <v>0</v>
      </c>
      <c r="AV781" s="2">
        <v>0</v>
      </c>
      <c r="AW781" s="2">
        <f t="shared" si="84"/>
        <v>0.6818601740377993</v>
      </c>
      <c r="AX781" s="2">
        <f t="shared" si="85"/>
        <v>0.11370334492004081</v>
      </c>
      <c r="AY781" s="28">
        <f t="shared" si="86"/>
        <v>5.9968347854436592</v>
      </c>
      <c r="AZ781" s="28">
        <f t="shared" si="87"/>
        <v>1.0372609011948923E-3</v>
      </c>
      <c r="BA781" s="28">
        <f t="shared" si="88"/>
        <v>2.5842012266798933</v>
      </c>
      <c r="BB781" s="28">
        <f t="shared" si="89"/>
        <v>2.9841119922146699</v>
      </c>
      <c r="BC781" s="29"/>
      <c r="BD781" s="2" t="s">
        <v>7059</v>
      </c>
      <c r="BE781" s="2" t="s">
        <v>5994</v>
      </c>
      <c r="BF781" s="2" t="s">
        <v>5994</v>
      </c>
      <c r="BG781" s="2" t="s">
        <v>8412</v>
      </c>
      <c r="BH781" s="2" t="s">
        <v>5994</v>
      </c>
      <c r="BI781" s="2" t="s">
        <v>9578</v>
      </c>
      <c r="BJ781" s="2" t="s">
        <v>9951</v>
      </c>
      <c r="BK781" s="2" t="s">
        <v>5994</v>
      </c>
      <c r="BL781" s="2" t="s">
        <v>11620</v>
      </c>
      <c r="BM781" s="2" t="s">
        <v>12835</v>
      </c>
      <c r="BN781" s="2" t="s">
        <v>13861</v>
      </c>
      <c r="BO781" s="2" t="s">
        <v>14943</v>
      </c>
      <c r="BP781" s="2" t="s">
        <v>6184</v>
      </c>
      <c r="BQ781" s="2" t="s">
        <v>17376</v>
      </c>
      <c r="BR781" s="2" t="s">
        <v>18580</v>
      </c>
      <c r="BS781" s="2"/>
      <c r="BT781" s="2"/>
      <c r="BU781" s="2"/>
      <c r="BV781" s="2"/>
      <c r="BW781" s="2"/>
      <c r="BX781" s="2"/>
      <c r="BY781" s="2"/>
      <c r="BZ781" s="2"/>
      <c r="CA781" s="2"/>
      <c r="CB781" s="2"/>
      <c r="CC781" s="2"/>
      <c r="CD781" s="2"/>
      <c r="CE781" s="2"/>
    </row>
    <row r="782" spans="1:83" x14ac:dyDescent="0.2">
      <c r="A782" s="1">
        <v>913</v>
      </c>
      <c r="C782" s="2" t="s">
        <v>6</v>
      </c>
      <c r="D782" s="2" t="s">
        <v>1689</v>
      </c>
      <c r="E782" s="2" t="s">
        <v>4091</v>
      </c>
      <c r="F782" s="2" t="s">
        <v>5562</v>
      </c>
      <c r="G782" s="2"/>
      <c r="H782" s="2"/>
      <c r="I782" s="2" t="s">
        <v>5994</v>
      </c>
      <c r="J782" s="2" t="s">
        <v>5994</v>
      </c>
      <c r="K782" s="2" t="s">
        <v>5994</v>
      </c>
      <c r="L782" s="2" t="s">
        <v>19302</v>
      </c>
      <c r="M782" s="2" t="s">
        <v>1690</v>
      </c>
      <c r="N782" s="2">
        <v>1</v>
      </c>
      <c r="O782" s="2">
        <v>269</v>
      </c>
      <c r="P782" s="2">
        <v>2</v>
      </c>
      <c r="Q782" s="2">
        <v>0.85301838316047729</v>
      </c>
      <c r="R782" s="2">
        <v>0.62842521840046561</v>
      </c>
      <c r="S782" s="2">
        <v>0.8200308383727043</v>
      </c>
      <c r="T782" s="2">
        <v>0.80482620354055123</v>
      </c>
      <c r="U782" s="2">
        <v>0.65447534032240084</v>
      </c>
      <c r="V782" s="2">
        <v>0.74915094135133009</v>
      </c>
      <c r="W782" s="2">
        <v>0.70987352240525392</v>
      </c>
      <c r="X782" s="2">
        <v>1.0198099996969148</v>
      </c>
      <c r="Y782" s="2">
        <v>0.5466421127748442</v>
      </c>
      <c r="Z782" s="2">
        <v>0.90807195590387801</v>
      </c>
      <c r="AA782" s="2">
        <v>1.1354848211805053</v>
      </c>
      <c r="AB782" s="2">
        <v>0.68701428536082676</v>
      </c>
      <c r="AC782" s="2">
        <v>0.87714487168494359</v>
      </c>
      <c r="AD782" s="2">
        <v>0.87515341697080806</v>
      </c>
      <c r="AE782" s="2">
        <v>0</v>
      </c>
      <c r="AF782" s="2">
        <v>0</v>
      </c>
      <c r="AG782" s="2">
        <v>0</v>
      </c>
      <c r="AH782" s="2">
        <v>0</v>
      </c>
      <c r="AI782" s="2">
        <v>0</v>
      </c>
      <c r="AJ782" s="2">
        <v>0.78395527442944513</v>
      </c>
      <c r="AK782" s="2">
        <v>0.53321816107144426</v>
      </c>
      <c r="AL782" s="2">
        <v>0</v>
      </c>
      <c r="AM782" s="2">
        <v>0</v>
      </c>
      <c r="AN782" s="2">
        <v>0</v>
      </c>
      <c r="AO782" s="2">
        <v>0</v>
      </c>
      <c r="AP782" s="2">
        <v>0</v>
      </c>
      <c r="AQ782" s="2">
        <v>0</v>
      </c>
      <c r="AR782" s="2">
        <v>0</v>
      </c>
      <c r="AS782" s="2">
        <v>0</v>
      </c>
      <c r="AT782" s="2">
        <v>0</v>
      </c>
      <c r="AU782" s="2">
        <v>0</v>
      </c>
      <c r="AV782" s="2">
        <v>0</v>
      </c>
      <c r="AW782" s="2">
        <f t="shared" si="84"/>
        <v>0.5931116795329423</v>
      </c>
      <c r="AX782" s="2">
        <f t="shared" si="85"/>
        <v>0.10132103350006842</v>
      </c>
      <c r="AY782" s="28">
        <f t="shared" si="86"/>
        <v>5.853786317058657</v>
      </c>
      <c r="AZ782" s="28">
        <f t="shared" si="87"/>
        <v>3.6853956932305737E-4</v>
      </c>
      <c r="BA782" s="28">
        <f t="shared" si="88"/>
        <v>2.5493700834736286</v>
      </c>
      <c r="BB782" s="28">
        <f t="shared" si="89"/>
        <v>3.433515876010957</v>
      </c>
      <c r="BC782" s="29"/>
      <c r="BD782" s="2" t="s">
        <v>7390</v>
      </c>
      <c r="BE782" s="2" t="s">
        <v>5994</v>
      </c>
      <c r="BF782" s="2" t="s">
        <v>5994</v>
      </c>
      <c r="BG782" s="2" t="s">
        <v>8787</v>
      </c>
      <c r="BH782" s="2" t="s">
        <v>5994</v>
      </c>
      <c r="BI782" s="2" t="s">
        <v>9937</v>
      </c>
      <c r="BJ782" s="2" t="s">
        <v>5994</v>
      </c>
      <c r="BK782" s="2" t="s">
        <v>5994</v>
      </c>
      <c r="BL782" s="2" t="s">
        <v>11967</v>
      </c>
      <c r="BM782" s="2" t="s">
        <v>13187</v>
      </c>
      <c r="BN782" s="2" t="s">
        <v>14199</v>
      </c>
      <c r="BO782" s="2" t="s">
        <v>15318</v>
      </c>
      <c r="BP782" s="2" t="s">
        <v>5994</v>
      </c>
      <c r="BQ782" s="2" t="s">
        <v>17775</v>
      </c>
      <c r="BR782" s="2" t="s">
        <v>18830</v>
      </c>
      <c r="BS782" s="2"/>
      <c r="BT782" s="2"/>
      <c r="BU782" s="2"/>
      <c r="BV782" s="2"/>
      <c r="BW782" s="2"/>
      <c r="BX782" s="2"/>
      <c r="BY782" s="2"/>
      <c r="BZ782" s="2"/>
      <c r="CA782" s="2"/>
      <c r="CB782" s="2"/>
      <c r="CC782" s="2"/>
      <c r="CD782" s="2"/>
      <c r="CE782" s="2"/>
    </row>
    <row r="783" spans="1:83" x14ac:dyDescent="0.2">
      <c r="A783" s="1">
        <v>978</v>
      </c>
      <c r="C783" s="2" t="s">
        <v>334</v>
      </c>
      <c r="D783" s="2" t="s">
        <v>2553</v>
      </c>
      <c r="E783" s="2" t="s">
        <v>4470</v>
      </c>
      <c r="F783" s="2" t="s">
        <v>5945</v>
      </c>
      <c r="G783" s="2"/>
      <c r="H783" s="2"/>
      <c r="I783" s="2" t="s">
        <v>5994</v>
      </c>
      <c r="J783" s="2" t="s">
        <v>6452</v>
      </c>
      <c r="K783" s="2" t="s">
        <v>5994</v>
      </c>
      <c r="L783" s="2" t="s">
        <v>5994</v>
      </c>
      <c r="M783" s="2" t="s">
        <v>2554</v>
      </c>
      <c r="N783" s="2">
        <v>1</v>
      </c>
      <c r="O783" s="2">
        <v>1984</v>
      </c>
      <c r="P783" s="2">
        <v>1</v>
      </c>
      <c r="Q783" s="2">
        <v>0.61211570409706617</v>
      </c>
      <c r="R783" s="2">
        <v>0.68877649565612176</v>
      </c>
      <c r="S783" s="2">
        <v>0.79242953490988921</v>
      </c>
      <c r="T783" s="2">
        <v>1.4111680167220488</v>
      </c>
      <c r="U783" s="2">
        <v>0.35659214522430827</v>
      </c>
      <c r="V783" s="2">
        <v>0.4649253329491923</v>
      </c>
      <c r="W783" s="2">
        <v>0.5643215658330959</v>
      </c>
      <c r="X783" s="2">
        <v>0.31977961799541449</v>
      </c>
      <c r="Y783" s="2">
        <v>0.46026594420126471</v>
      </c>
      <c r="Z783" s="2">
        <v>0.76039099825116885</v>
      </c>
      <c r="AA783" s="2">
        <v>0.8257821439741011</v>
      </c>
      <c r="AB783" s="2">
        <v>0.58145843727430313</v>
      </c>
      <c r="AC783" s="2">
        <v>0.40538263701512206</v>
      </c>
      <c r="AD783" s="2">
        <v>0.48399411798330505</v>
      </c>
      <c r="AE783" s="2">
        <v>0</v>
      </c>
      <c r="AF783" s="2">
        <v>0</v>
      </c>
      <c r="AG783" s="2">
        <v>0</v>
      </c>
      <c r="AH783" s="2">
        <v>0</v>
      </c>
      <c r="AI783" s="2">
        <v>0</v>
      </c>
      <c r="AJ783" s="2">
        <v>0.46091842767962349</v>
      </c>
      <c r="AK783" s="2">
        <v>0.56430022473189023</v>
      </c>
      <c r="AL783" s="2">
        <v>0</v>
      </c>
      <c r="AM783" s="2">
        <v>0</v>
      </c>
      <c r="AN783" s="2">
        <v>0</v>
      </c>
      <c r="AO783" s="2">
        <v>0</v>
      </c>
      <c r="AP783" s="2">
        <v>0</v>
      </c>
      <c r="AQ783" s="2">
        <v>0</v>
      </c>
      <c r="AR783" s="2">
        <v>0</v>
      </c>
      <c r="AS783" s="2">
        <v>0</v>
      </c>
      <c r="AT783" s="2">
        <v>0</v>
      </c>
      <c r="AU783" s="2">
        <v>0</v>
      </c>
      <c r="AV783" s="2">
        <v>0</v>
      </c>
      <c r="AW783" s="2">
        <f t="shared" si="84"/>
        <v>0.45933593116244226</v>
      </c>
      <c r="AX783" s="2">
        <f t="shared" si="85"/>
        <v>7.8862973262424127E-2</v>
      </c>
      <c r="AY783" s="28">
        <f t="shared" si="86"/>
        <v>5.824481529931135</v>
      </c>
      <c r="AZ783" s="28">
        <f t="shared" si="87"/>
        <v>1.8724046184609051E-3</v>
      </c>
      <c r="BA783" s="28">
        <f t="shared" si="88"/>
        <v>2.5421296330308132</v>
      </c>
      <c r="BB783" s="28">
        <f t="shared" si="89"/>
        <v>2.727600296315364</v>
      </c>
      <c r="BC783" s="29"/>
      <c r="BD783" s="2" t="s">
        <v>7726</v>
      </c>
      <c r="BE783" s="2" t="s">
        <v>5994</v>
      </c>
      <c r="BF783" s="2" t="s">
        <v>5994</v>
      </c>
      <c r="BG783" s="2" t="s">
        <v>9129</v>
      </c>
      <c r="BH783" s="2" t="s">
        <v>5994</v>
      </c>
      <c r="BI783" s="2" t="s">
        <v>5994</v>
      </c>
      <c r="BJ783" s="2" t="s">
        <v>5994</v>
      </c>
      <c r="BK783" s="2" t="s">
        <v>5994</v>
      </c>
      <c r="BL783" s="2" t="s">
        <v>5994</v>
      </c>
      <c r="BM783" s="2" t="s">
        <v>5994</v>
      </c>
      <c r="BN783" s="2" t="s">
        <v>6452</v>
      </c>
      <c r="BO783" s="2" t="s">
        <v>6452</v>
      </c>
      <c r="BP783" s="2" t="s">
        <v>5994</v>
      </c>
      <c r="BQ783" s="2" t="s">
        <v>18095</v>
      </c>
      <c r="BR783" s="2" t="s">
        <v>5994</v>
      </c>
      <c r="BS783" s="2"/>
      <c r="BT783" s="2"/>
      <c r="BU783" s="2"/>
      <c r="BV783" s="2"/>
      <c r="BW783" s="2"/>
      <c r="BX783" s="2"/>
      <c r="BY783" s="2"/>
      <c r="BZ783" s="2"/>
      <c r="CA783" s="2"/>
      <c r="CB783" s="2"/>
      <c r="CC783" s="2"/>
      <c r="CD783" s="2"/>
      <c r="CE783" s="2"/>
    </row>
    <row r="784" spans="1:83" x14ac:dyDescent="0.2">
      <c r="A784" s="1">
        <v>973</v>
      </c>
      <c r="C784" s="2" t="s">
        <v>239</v>
      </c>
      <c r="D784" s="2" t="s">
        <v>2601</v>
      </c>
      <c r="E784" s="2" t="s">
        <v>4240</v>
      </c>
      <c r="F784" s="2" t="s">
        <v>5715</v>
      </c>
      <c r="G784" s="2"/>
      <c r="H784" s="2"/>
      <c r="I784" s="2" t="s">
        <v>5994</v>
      </c>
      <c r="J784" s="2" t="s">
        <v>6227</v>
      </c>
      <c r="K784" s="2" t="s">
        <v>5994</v>
      </c>
      <c r="L784" s="2" t="s">
        <v>5994</v>
      </c>
      <c r="M784" s="2" t="s">
        <v>2602</v>
      </c>
      <c r="N784" s="2">
        <v>1</v>
      </c>
      <c r="O784" s="2">
        <v>649</v>
      </c>
      <c r="P784" s="2">
        <v>1</v>
      </c>
      <c r="Q784" s="2">
        <v>0.62992126756466016</v>
      </c>
      <c r="R784" s="2">
        <v>0.41357898988748593</v>
      </c>
      <c r="S784" s="2">
        <v>0.49511295901748176</v>
      </c>
      <c r="T784" s="2">
        <v>0.71654076200515182</v>
      </c>
      <c r="U784" s="2">
        <v>0.44345792290257607</v>
      </c>
      <c r="V784" s="2">
        <v>0.85960268270441087</v>
      </c>
      <c r="W784" s="2">
        <v>0.83985036453579331</v>
      </c>
      <c r="X784" s="2">
        <v>1.3317518819571474</v>
      </c>
      <c r="Y784" s="2">
        <v>0.56439630105300154</v>
      </c>
      <c r="Z784" s="2">
        <v>1.0223747195840867</v>
      </c>
      <c r="AA784" s="2">
        <v>0.7166498268989101</v>
      </c>
      <c r="AB784" s="2">
        <v>1.0466562087389586</v>
      </c>
      <c r="AC784" s="2">
        <v>1.2839950762322654</v>
      </c>
      <c r="AD784" s="2">
        <v>0.90189677744726071</v>
      </c>
      <c r="AE784" s="2">
        <v>0</v>
      </c>
      <c r="AF784" s="2">
        <v>0</v>
      </c>
      <c r="AG784" s="2">
        <v>0</v>
      </c>
      <c r="AH784" s="2">
        <v>0</v>
      </c>
      <c r="AI784" s="2">
        <v>0</v>
      </c>
      <c r="AJ784" s="2">
        <v>0.69438572384418051</v>
      </c>
      <c r="AK784" s="2">
        <v>0.64232280018298593</v>
      </c>
      <c r="AL784" s="2">
        <v>0</v>
      </c>
      <c r="AM784" s="2">
        <v>0</v>
      </c>
      <c r="AN784" s="2">
        <v>0</v>
      </c>
      <c r="AO784" s="2">
        <v>0</v>
      </c>
      <c r="AP784" s="2">
        <v>0</v>
      </c>
      <c r="AQ784" s="2">
        <v>0</v>
      </c>
      <c r="AR784" s="2">
        <v>0</v>
      </c>
      <c r="AS784" s="2">
        <v>0</v>
      </c>
      <c r="AT784" s="2">
        <v>0</v>
      </c>
      <c r="AU784" s="2">
        <v>0</v>
      </c>
      <c r="AV784" s="2">
        <v>0</v>
      </c>
      <c r="AW784" s="2">
        <f t="shared" si="84"/>
        <v>0.5929360916067995</v>
      </c>
      <c r="AX784" s="2">
        <f t="shared" si="85"/>
        <v>0.10282373261747434</v>
      </c>
      <c r="AY784" s="28">
        <f t="shared" si="86"/>
        <v>5.7665295405355979</v>
      </c>
      <c r="AZ784" s="28">
        <f t="shared" si="87"/>
        <v>1.0827223057249884E-3</v>
      </c>
      <c r="BA784" s="28">
        <f t="shared" si="88"/>
        <v>2.5277033256337385</v>
      </c>
      <c r="BB784" s="28">
        <f t="shared" si="89"/>
        <v>2.9654829160023111</v>
      </c>
      <c r="BC784" s="29"/>
      <c r="BD784" s="2" t="s">
        <v>7530</v>
      </c>
      <c r="BE784" s="2" t="s">
        <v>5994</v>
      </c>
      <c r="BF784" s="2" t="s">
        <v>5994</v>
      </c>
      <c r="BG784" s="2" t="s">
        <v>8929</v>
      </c>
      <c r="BH784" s="2" t="s">
        <v>5994</v>
      </c>
      <c r="BI784" s="2" t="s">
        <v>5994</v>
      </c>
      <c r="BJ784" s="2" t="s">
        <v>10484</v>
      </c>
      <c r="BK784" s="2" t="s">
        <v>10987</v>
      </c>
      <c r="BL784" s="2" t="s">
        <v>12082</v>
      </c>
      <c r="BM784" s="2" t="s">
        <v>6227</v>
      </c>
      <c r="BN784" s="2" t="s">
        <v>14288</v>
      </c>
      <c r="BO784" s="2" t="s">
        <v>15445</v>
      </c>
      <c r="BP784" s="2" t="s">
        <v>16615</v>
      </c>
      <c r="BQ784" s="2" t="s">
        <v>17912</v>
      </c>
      <c r="BR784" s="2" t="s">
        <v>18922</v>
      </c>
      <c r="BS784" s="2"/>
      <c r="BT784" s="2"/>
      <c r="BU784" s="2"/>
      <c r="BV784" s="2"/>
      <c r="BW784" s="2"/>
      <c r="BX784" s="2"/>
      <c r="BY784" s="2"/>
      <c r="BZ784" s="2"/>
      <c r="CA784" s="2"/>
      <c r="CB784" s="2"/>
      <c r="CC784" s="2"/>
      <c r="CD784" s="2"/>
      <c r="CE784" s="2"/>
    </row>
    <row r="785" spans="1:83" x14ac:dyDescent="0.2">
      <c r="A785" s="1">
        <v>956</v>
      </c>
      <c r="C785" s="2" t="s">
        <v>334</v>
      </c>
      <c r="D785" s="2" t="s">
        <v>2539</v>
      </c>
      <c r="E785" s="2" t="s">
        <v>3731</v>
      </c>
      <c r="F785" s="2" t="s">
        <v>5202</v>
      </c>
      <c r="G785" s="2"/>
      <c r="H785" s="2"/>
      <c r="I785" s="2" t="s">
        <v>5994</v>
      </c>
      <c r="J785" s="2" t="s">
        <v>5994</v>
      </c>
      <c r="K785" s="2" t="s">
        <v>5994</v>
      </c>
      <c r="L785" s="2" t="s">
        <v>19235</v>
      </c>
      <c r="M785" s="2" t="s">
        <v>2540</v>
      </c>
      <c r="N785" s="2">
        <v>1</v>
      </c>
      <c r="O785" s="2">
        <v>741</v>
      </c>
      <c r="P785" s="2">
        <v>1</v>
      </c>
      <c r="Q785" s="2">
        <v>0.716535441854801</v>
      </c>
      <c r="R785" s="2">
        <v>0.85966926935436239</v>
      </c>
      <c r="S785" s="2">
        <v>0.89802933210027436</v>
      </c>
      <c r="T785" s="2">
        <v>0.82157824216628217</v>
      </c>
      <c r="U785" s="2">
        <v>0.7507217138992246</v>
      </c>
      <c r="V785" s="2">
        <v>0.83903069277080944</v>
      </c>
      <c r="W785" s="2">
        <v>0.91060246457336758</v>
      </c>
      <c r="X785" s="2">
        <v>1.1037237775266469</v>
      </c>
      <c r="Y785" s="2">
        <v>0.70320327213297273</v>
      </c>
      <c r="Z785" s="2">
        <v>0.96743655302112352</v>
      </c>
      <c r="AA785" s="2">
        <v>0.68418794824072682</v>
      </c>
      <c r="AB785" s="2">
        <v>1.6528040186335557</v>
      </c>
      <c r="AC785" s="2">
        <v>0.90852648144891313</v>
      </c>
      <c r="AD785" s="2">
        <v>0.91859374774067248</v>
      </c>
      <c r="AE785" s="2">
        <v>0</v>
      </c>
      <c r="AF785" s="2">
        <v>0</v>
      </c>
      <c r="AG785" s="2">
        <v>0</v>
      </c>
      <c r="AH785" s="2">
        <v>0</v>
      </c>
      <c r="AI785" s="2">
        <v>0</v>
      </c>
      <c r="AJ785" s="2">
        <v>0.84105651500639944</v>
      </c>
      <c r="AK785" s="2">
        <v>0.67401912136848618</v>
      </c>
      <c r="AL785" s="2">
        <v>0</v>
      </c>
      <c r="AM785" s="2">
        <v>0</v>
      </c>
      <c r="AN785" s="2">
        <v>0</v>
      </c>
      <c r="AO785" s="2">
        <v>0</v>
      </c>
      <c r="AP785" s="2">
        <v>0</v>
      </c>
      <c r="AQ785" s="2">
        <v>0</v>
      </c>
      <c r="AR785" s="2">
        <v>0</v>
      </c>
      <c r="AS785" s="2">
        <v>0</v>
      </c>
      <c r="AT785" s="2">
        <v>0</v>
      </c>
      <c r="AU785" s="2">
        <v>0</v>
      </c>
      <c r="AV785" s="2">
        <v>0</v>
      </c>
      <c r="AW785" s="2">
        <f t="shared" si="84"/>
        <v>0.67024436607703863</v>
      </c>
      <c r="AX785" s="2">
        <f t="shared" si="85"/>
        <v>0.11654427972114505</v>
      </c>
      <c r="AY785" s="28">
        <f t="shared" si="86"/>
        <v>5.7509846702105776</v>
      </c>
      <c r="AZ785" s="28">
        <f t="shared" si="87"/>
        <v>5.8112581870909763E-4</v>
      </c>
      <c r="BA785" s="28">
        <f t="shared" si="88"/>
        <v>2.5238089920933033</v>
      </c>
      <c r="BB785" s="28">
        <f t="shared" si="89"/>
        <v>3.2357298289601268</v>
      </c>
      <c r="BC785" s="29"/>
      <c r="BD785" s="2" t="s">
        <v>7094</v>
      </c>
      <c r="BE785" s="2" t="s">
        <v>5994</v>
      </c>
      <c r="BF785" s="2" t="s">
        <v>5994</v>
      </c>
      <c r="BG785" s="2" t="s">
        <v>8451</v>
      </c>
      <c r="BH785" s="2" t="s">
        <v>9161</v>
      </c>
      <c r="BI785" s="2" t="s">
        <v>9774</v>
      </c>
      <c r="BJ785" s="2" t="s">
        <v>5994</v>
      </c>
      <c r="BK785" s="2" t="s">
        <v>5994</v>
      </c>
      <c r="BL785" s="2" t="s">
        <v>11658</v>
      </c>
      <c r="BM785" s="2" t="s">
        <v>12870</v>
      </c>
      <c r="BN785" s="2" t="s">
        <v>13901</v>
      </c>
      <c r="BO785" s="2" t="s">
        <v>14974</v>
      </c>
      <c r="BP785" s="2" t="s">
        <v>16290</v>
      </c>
      <c r="BQ785" s="2" t="s">
        <v>17416</v>
      </c>
      <c r="BR785" s="2" t="s">
        <v>18612</v>
      </c>
      <c r="BS785" s="2"/>
      <c r="BT785" s="2"/>
      <c r="BU785" s="2"/>
      <c r="BV785" s="2"/>
      <c r="BW785" s="2"/>
      <c r="BX785" s="2"/>
      <c r="BY785" s="2"/>
      <c r="BZ785" s="2"/>
      <c r="CA785" s="2"/>
      <c r="CB785" s="2"/>
      <c r="CC785" s="2"/>
      <c r="CD785" s="2"/>
      <c r="CE785" s="2"/>
    </row>
    <row r="786" spans="1:83" x14ac:dyDescent="0.2">
      <c r="A786" s="1">
        <v>950</v>
      </c>
      <c r="C786" s="2" t="s">
        <v>6</v>
      </c>
      <c r="D786" s="2" t="s">
        <v>2835</v>
      </c>
      <c r="E786" s="2" t="s">
        <v>3995</v>
      </c>
      <c r="F786" s="2" t="s">
        <v>5466</v>
      </c>
      <c r="G786" s="2"/>
      <c r="H786" s="2"/>
      <c r="I786" s="2" t="s">
        <v>5994</v>
      </c>
      <c r="J786" s="2" t="s">
        <v>5994</v>
      </c>
      <c r="K786" s="2" t="s">
        <v>5994</v>
      </c>
      <c r="L786" s="2" t="s">
        <v>5994</v>
      </c>
      <c r="M786" s="2" t="s">
        <v>2836</v>
      </c>
      <c r="N786" s="2">
        <v>1</v>
      </c>
      <c r="O786" s="2">
        <v>2115</v>
      </c>
      <c r="P786" s="2">
        <v>1</v>
      </c>
      <c r="Q786" s="2">
        <v>0.72506562568640576</v>
      </c>
      <c r="R786" s="2">
        <v>0.66661077854632722</v>
      </c>
      <c r="S786" s="2">
        <v>0.72075037523638619</v>
      </c>
      <c r="T786" s="2">
        <v>0.81256491703613343</v>
      </c>
      <c r="U786" s="2">
        <v>0.85044080680634682</v>
      </c>
      <c r="V786" s="2">
        <v>1.0039077827353438</v>
      </c>
      <c r="W786" s="2">
        <v>1.3282008555214502</v>
      </c>
      <c r="X786" s="2">
        <v>1.6035762384940089</v>
      </c>
      <c r="Y786" s="2">
        <v>0.7484694669127786</v>
      </c>
      <c r="Z786" s="2">
        <v>0.96418151567918875</v>
      </c>
      <c r="AA786" s="2">
        <v>1.0087260676112206</v>
      </c>
      <c r="AB786" s="2">
        <v>1.1559167345506831</v>
      </c>
      <c r="AC786" s="2">
        <v>0.74459126234449502</v>
      </c>
      <c r="AD786" s="2">
        <v>1.3101076623060428</v>
      </c>
      <c r="AE786" s="2">
        <v>0</v>
      </c>
      <c r="AF786" s="2">
        <v>0</v>
      </c>
      <c r="AG786" s="2">
        <v>0</v>
      </c>
      <c r="AH786" s="2">
        <v>0</v>
      </c>
      <c r="AI786" s="2">
        <v>0</v>
      </c>
      <c r="AJ786" s="2">
        <v>0.84772369518956092</v>
      </c>
      <c r="AK786" s="2">
        <v>0.77766536178763446</v>
      </c>
      <c r="AL786" s="2">
        <v>0</v>
      </c>
      <c r="AM786" s="2">
        <v>0</v>
      </c>
      <c r="AN786" s="2">
        <v>0</v>
      </c>
      <c r="AO786" s="2">
        <v>0</v>
      </c>
      <c r="AP786" s="2">
        <v>0</v>
      </c>
      <c r="AQ786" s="2">
        <v>0</v>
      </c>
      <c r="AR786" s="2">
        <v>0</v>
      </c>
      <c r="AS786" s="2">
        <v>0</v>
      </c>
      <c r="AT786" s="2">
        <v>0</v>
      </c>
      <c r="AU786" s="2">
        <v>0</v>
      </c>
      <c r="AV786" s="2">
        <v>0</v>
      </c>
      <c r="AW786" s="2">
        <f t="shared" si="84"/>
        <v>0.71805842576141099</v>
      </c>
      <c r="AX786" s="2">
        <f t="shared" si="85"/>
        <v>0.12502992745978425</v>
      </c>
      <c r="AY786" s="28">
        <f t="shared" si="86"/>
        <v>5.7430923967573584</v>
      </c>
      <c r="AZ786" s="28">
        <f t="shared" si="87"/>
        <v>6.6852380697413429E-4</v>
      </c>
      <c r="BA786" s="28">
        <f t="shared" si="88"/>
        <v>2.521827772462466</v>
      </c>
      <c r="BB786" s="28">
        <f t="shared" si="89"/>
        <v>3.1748831223535321</v>
      </c>
      <c r="BC786" s="29"/>
      <c r="BD786" s="2" t="s">
        <v>7310</v>
      </c>
      <c r="BE786" s="2" t="s">
        <v>5994</v>
      </c>
      <c r="BF786" s="2" t="s">
        <v>5994</v>
      </c>
      <c r="BG786" s="2" t="s">
        <v>8692</v>
      </c>
      <c r="BH786" s="2" t="s">
        <v>5994</v>
      </c>
      <c r="BI786" s="2" t="s">
        <v>9890</v>
      </c>
      <c r="BJ786" s="2" t="s">
        <v>10391</v>
      </c>
      <c r="BK786" s="2" t="s">
        <v>5994</v>
      </c>
      <c r="BL786" s="2" t="s">
        <v>19664</v>
      </c>
      <c r="BM786" s="2" t="s">
        <v>13100</v>
      </c>
      <c r="BN786" s="2" t="s">
        <v>14113</v>
      </c>
      <c r="BO786" s="2" t="s">
        <v>19665</v>
      </c>
      <c r="BP786" s="2" t="s">
        <v>16465</v>
      </c>
      <c r="BQ786" s="2" t="s">
        <v>17676</v>
      </c>
      <c r="BR786" s="2" t="s">
        <v>19666</v>
      </c>
      <c r="BS786" s="2"/>
      <c r="BT786" s="2"/>
      <c r="BU786" s="2"/>
      <c r="BV786" s="2"/>
      <c r="BW786" s="2"/>
      <c r="BX786" s="2"/>
      <c r="BY786" s="2"/>
      <c r="BZ786" s="2"/>
      <c r="CA786" s="2"/>
      <c r="CB786" s="2"/>
      <c r="CC786" s="2"/>
      <c r="CD786" s="2"/>
      <c r="CE786" s="2"/>
    </row>
    <row r="787" spans="1:83" x14ac:dyDescent="0.2">
      <c r="A787" s="1">
        <v>872</v>
      </c>
      <c r="C787" s="2" t="s">
        <v>6</v>
      </c>
      <c r="D787" s="2" t="s">
        <v>1627</v>
      </c>
      <c r="E787" s="2" t="s">
        <v>3528</v>
      </c>
      <c r="F787" s="2" t="s">
        <v>4999</v>
      </c>
      <c r="G787" s="2"/>
      <c r="H787" s="2"/>
      <c r="I787" s="2" t="s">
        <v>5980</v>
      </c>
      <c r="J787" s="2" t="s">
        <v>6038</v>
      </c>
      <c r="K787" s="2" t="s">
        <v>6072</v>
      </c>
      <c r="L787" s="2" t="s">
        <v>19170</v>
      </c>
      <c r="M787" s="2" t="s">
        <v>1628</v>
      </c>
      <c r="N787" s="2">
        <v>2</v>
      </c>
      <c r="O787" s="2">
        <v>1130</v>
      </c>
      <c r="P787" s="2">
        <v>3</v>
      </c>
      <c r="Q787" s="2">
        <v>0.9668512117665341</v>
      </c>
      <c r="R787" s="2">
        <v>0.67692143832632623</v>
      </c>
      <c r="S787" s="2">
        <v>1.7045383110201893</v>
      </c>
      <c r="T787" s="2">
        <v>2.148879624575323</v>
      </c>
      <c r="U787" s="2">
        <v>0.79700468064822183</v>
      </c>
      <c r="V787" s="2">
        <v>1.8122059283072811</v>
      </c>
      <c r="W787" s="2">
        <v>0.75257922414491529</v>
      </c>
      <c r="X787" s="2">
        <v>6.1579243924682121</v>
      </c>
      <c r="Y787" s="2">
        <v>0.66131879718403785</v>
      </c>
      <c r="Z787" s="2">
        <v>0.94498086878734322</v>
      </c>
      <c r="AA787" s="2">
        <v>1.5050228209844903</v>
      </c>
      <c r="AB787" s="2">
        <v>5.1322824401998295</v>
      </c>
      <c r="AC787" s="2">
        <v>0.95929202906830491</v>
      </c>
      <c r="AD787" s="2">
        <v>1.2319004665088171</v>
      </c>
      <c r="AE787" s="2">
        <v>0</v>
      </c>
      <c r="AF787" s="2">
        <v>0</v>
      </c>
      <c r="AG787" s="2">
        <v>0</v>
      </c>
      <c r="AH787" s="2">
        <v>0</v>
      </c>
      <c r="AI787" s="2">
        <v>0</v>
      </c>
      <c r="AJ787" s="2">
        <v>0.72507206482376019</v>
      </c>
      <c r="AK787" s="2">
        <v>2.3087982402952529</v>
      </c>
      <c r="AL787" s="2">
        <v>0</v>
      </c>
      <c r="AM787" s="2">
        <v>0</v>
      </c>
      <c r="AN787" s="2">
        <v>0</v>
      </c>
      <c r="AO787" s="2">
        <v>0</v>
      </c>
      <c r="AP787" s="2">
        <v>0</v>
      </c>
      <c r="AQ787" s="2">
        <v>0</v>
      </c>
      <c r="AR787" s="2">
        <v>0</v>
      </c>
      <c r="AS787" s="2">
        <v>0</v>
      </c>
      <c r="AT787" s="2">
        <v>0</v>
      </c>
      <c r="AU787" s="2">
        <v>0</v>
      </c>
      <c r="AV787" s="2">
        <v>0</v>
      </c>
      <c r="AW787" s="2">
        <f t="shared" si="84"/>
        <v>1.3395632754731486</v>
      </c>
      <c r="AX787" s="2">
        <f t="shared" si="85"/>
        <v>0.23337463885530868</v>
      </c>
      <c r="AY787" s="28">
        <f t="shared" si="86"/>
        <v>5.7399693558976317</v>
      </c>
      <c r="AZ787" s="28">
        <f t="shared" si="87"/>
        <v>3.0221214140635159E-2</v>
      </c>
      <c r="BA787" s="28">
        <f t="shared" si="88"/>
        <v>2.5210430347733443</v>
      </c>
      <c r="BB787" s="28">
        <f t="shared" si="89"/>
        <v>1.5196880918174465</v>
      </c>
      <c r="BC787" s="29"/>
      <c r="BD787" s="2" t="s">
        <v>6913</v>
      </c>
      <c r="BE787" s="2">
        <v>89</v>
      </c>
      <c r="BF787" s="2">
        <v>45</v>
      </c>
      <c r="BG787" s="2" t="s">
        <v>8251</v>
      </c>
      <c r="BH787" s="2" t="s">
        <v>5994</v>
      </c>
      <c r="BI787" s="2" t="s">
        <v>9626</v>
      </c>
      <c r="BJ787" s="2" t="s">
        <v>5994</v>
      </c>
      <c r="BK787" s="2" t="s">
        <v>10791</v>
      </c>
      <c r="BL787" s="2" t="s">
        <v>11477</v>
      </c>
      <c r="BM787" s="2" t="s">
        <v>12696</v>
      </c>
      <c r="BN787" s="2" t="s">
        <v>13716</v>
      </c>
      <c r="BO787" s="2" t="s">
        <v>14811</v>
      </c>
      <c r="BP787" s="2" t="s">
        <v>16116</v>
      </c>
      <c r="BQ787" s="2" t="s">
        <v>17210</v>
      </c>
      <c r="BR787" s="2" t="s">
        <v>18464</v>
      </c>
      <c r="BS787" s="2"/>
      <c r="BT787" s="2"/>
      <c r="BU787" s="2"/>
      <c r="BV787" s="2"/>
      <c r="BW787" s="2"/>
      <c r="BX787" s="2"/>
      <c r="BY787" s="2"/>
      <c r="BZ787" s="2"/>
      <c r="CA787" s="2"/>
      <c r="CB787" s="2"/>
      <c r="CC787" s="2"/>
      <c r="CD787" s="2"/>
      <c r="CE787" s="2"/>
    </row>
    <row r="788" spans="1:83" x14ac:dyDescent="0.2">
      <c r="A788" s="1">
        <v>961</v>
      </c>
      <c r="C788" s="2" t="s">
        <v>239</v>
      </c>
      <c r="D788" s="2" t="s">
        <v>2127</v>
      </c>
      <c r="E788" s="2" t="s">
        <v>4125</v>
      </c>
      <c r="F788" s="2" t="s">
        <v>5595</v>
      </c>
      <c r="G788" s="2"/>
      <c r="H788" s="2"/>
      <c r="I788" s="2" t="s">
        <v>5994</v>
      </c>
      <c r="J788" s="2" t="s">
        <v>5994</v>
      </c>
      <c r="K788" s="2" t="s">
        <v>5994</v>
      </c>
      <c r="L788" s="2" t="s">
        <v>5994</v>
      </c>
      <c r="M788" s="2" t="s">
        <v>2128</v>
      </c>
      <c r="N788" s="2">
        <v>1</v>
      </c>
      <c r="O788" s="2">
        <v>108</v>
      </c>
      <c r="P788" s="2">
        <v>1</v>
      </c>
      <c r="Q788" s="2">
        <v>0.70898413157764251</v>
      </c>
      <c r="R788" s="2">
        <v>0.80356011533174299</v>
      </c>
      <c r="S788" s="2">
        <v>0.76828747585243462</v>
      </c>
      <c r="T788" s="2">
        <v>0.7459612353118602</v>
      </c>
      <c r="U788" s="2">
        <v>0.57571915182877398</v>
      </c>
      <c r="V788" s="2">
        <v>1.0111490847747462</v>
      </c>
      <c r="W788" s="2">
        <v>0.66799573783482158</v>
      </c>
      <c r="X788" s="2">
        <v>1.0048619649858315</v>
      </c>
      <c r="Y788" s="2">
        <v>1.4808126595969915</v>
      </c>
      <c r="Z788" s="2">
        <v>0.76529760218128629</v>
      </c>
      <c r="AA788" s="2">
        <v>0.87903076370076838</v>
      </c>
      <c r="AB788" s="2">
        <v>0.87070314767331825</v>
      </c>
      <c r="AC788" s="2">
        <v>0.89141698667565772</v>
      </c>
      <c r="AD788" s="2">
        <v>1.2838400396051659</v>
      </c>
      <c r="AE788" s="2">
        <v>0</v>
      </c>
      <c r="AF788" s="2">
        <v>0</v>
      </c>
      <c r="AG788" s="2">
        <v>0</v>
      </c>
      <c r="AH788" s="2">
        <v>0</v>
      </c>
      <c r="AI788" s="2">
        <v>0</v>
      </c>
      <c r="AJ788" s="2">
        <v>0.64494874011342374</v>
      </c>
      <c r="AK788" s="2">
        <v>0.84204763042642983</v>
      </c>
      <c r="AL788" s="2">
        <v>0</v>
      </c>
      <c r="AM788" s="2">
        <v>0</v>
      </c>
      <c r="AN788" s="2">
        <v>0</v>
      </c>
      <c r="AO788" s="2">
        <v>0</v>
      </c>
      <c r="AP788" s="2">
        <v>0</v>
      </c>
      <c r="AQ788" s="2">
        <v>0</v>
      </c>
      <c r="AR788" s="2">
        <v>0</v>
      </c>
      <c r="AS788" s="2">
        <v>0</v>
      </c>
      <c r="AT788" s="2">
        <v>0</v>
      </c>
      <c r="AU788" s="2">
        <v>0</v>
      </c>
      <c r="AV788" s="2">
        <v>0</v>
      </c>
      <c r="AW788" s="2">
        <f t="shared" si="84"/>
        <v>0.65566421562794952</v>
      </c>
      <c r="AX788" s="2">
        <f t="shared" si="85"/>
        <v>0.11438433619537335</v>
      </c>
      <c r="AY788" s="28">
        <f t="shared" si="86"/>
        <v>5.7321154052775807</v>
      </c>
      <c r="AZ788" s="28">
        <f t="shared" si="87"/>
        <v>6.209924829007926E-4</v>
      </c>
      <c r="BA788" s="28">
        <f t="shared" si="88"/>
        <v>2.5190676558222536</v>
      </c>
      <c r="BB788" s="28">
        <f t="shared" si="89"/>
        <v>3.2069136569159551</v>
      </c>
      <c r="BC788" s="29"/>
      <c r="BD788" s="2" t="s">
        <v>4125</v>
      </c>
      <c r="BE788" s="2" t="s">
        <v>5994</v>
      </c>
      <c r="BF788" s="2" t="s">
        <v>5994</v>
      </c>
      <c r="BG788" s="2" t="s">
        <v>8818</v>
      </c>
      <c r="BH788" s="2" t="s">
        <v>5994</v>
      </c>
      <c r="BI788" s="2" t="s">
        <v>9944</v>
      </c>
      <c r="BJ788" s="2" t="s">
        <v>10436</v>
      </c>
      <c r="BK788" s="2" t="s">
        <v>5994</v>
      </c>
      <c r="BL788" s="2" t="s">
        <v>11999</v>
      </c>
      <c r="BM788" s="2" t="s">
        <v>13218</v>
      </c>
      <c r="BN788" s="2" t="s">
        <v>14226</v>
      </c>
      <c r="BO788" s="2" t="s">
        <v>15351</v>
      </c>
      <c r="BP788" s="2" t="s">
        <v>16562</v>
      </c>
      <c r="BQ788" s="2" t="s">
        <v>17808</v>
      </c>
      <c r="BR788" s="2" t="s">
        <v>18119</v>
      </c>
      <c r="BS788" s="2"/>
      <c r="BT788" s="2"/>
      <c r="BU788" s="2"/>
      <c r="BV788" s="2"/>
      <c r="BW788" s="2"/>
      <c r="BX788" s="2"/>
      <c r="BY788" s="2"/>
      <c r="BZ788" s="2"/>
      <c r="CA788" s="2"/>
      <c r="CB788" s="2"/>
      <c r="CC788" s="2"/>
      <c r="CD788" s="2"/>
      <c r="CE788" s="2"/>
    </row>
    <row r="789" spans="1:83" x14ac:dyDescent="0.2">
      <c r="A789" s="1">
        <v>859</v>
      </c>
      <c r="C789" s="2" t="s">
        <v>334</v>
      </c>
      <c r="D789" s="2" t="s">
        <v>2499</v>
      </c>
      <c r="E789" s="2" t="s">
        <v>4006</v>
      </c>
      <c r="F789" s="2" t="s">
        <v>5477</v>
      </c>
      <c r="G789" s="2"/>
      <c r="H789" s="2"/>
      <c r="I789" s="2" t="s">
        <v>5994</v>
      </c>
      <c r="J789" s="2" t="s">
        <v>5994</v>
      </c>
      <c r="K789" s="2" t="s">
        <v>5994</v>
      </c>
      <c r="L789" s="2" t="s">
        <v>5994</v>
      </c>
      <c r="M789" s="2" t="s">
        <v>2500</v>
      </c>
      <c r="N789" s="2">
        <v>1</v>
      </c>
      <c r="O789" s="2">
        <v>434</v>
      </c>
      <c r="P789" s="2">
        <v>1</v>
      </c>
      <c r="Q789" s="2">
        <v>1.0100461704054033</v>
      </c>
      <c r="R789" s="2">
        <v>0.90772531546733914</v>
      </c>
      <c r="S789" s="2">
        <v>0.73626711578030679</v>
      </c>
      <c r="T789" s="2">
        <v>0.86509374418519147</v>
      </c>
      <c r="U789" s="2">
        <v>1.0160453559223772</v>
      </c>
      <c r="V789" s="2">
        <v>1.2959450192341975</v>
      </c>
      <c r="W789" s="2">
        <v>1.0736018206750659</v>
      </c>
      <c r="X789" s="2">
        <v>0.87128594700271889</v>
      </c>
      <c r="Y789" s="2">
        <v>1.2181113133710704</v>
      </c>
      <c r="Z789" s="2">
        <v>0.89668547369818674</v>
      </c>
      <c r="AA789" s="2">
        <v>0.7245968779947054</v>
      </c>
      <c r="AB789" s="2">
        <v>0.68177310222563581</v>
      </c>
      <c r="AC789" s="2">
        <v>0.7882115007523991</v>
      </c>
      <c r="AD789" s="2">
        <v>1.3071493171760487</v>
      </c>
      <c r="AE789" s="2">
        <v>0</v>
      </c>
      <c r="AF789" s="2">
        <v>0</v>
      </c>
      <c r="AG789" s="2">
        <v>0</v>
      </c>
      <c r="AH789" s="2">
        <v>0</v>
      </c>
      <c r="AI789" s="2">
        <v>0</v>
      </c>
      <c r="AJ789" s="2">
        <v>0.6607168692199481</v>
      </c>
      <c r="AK789" s="2">
        <v>0.94434775009066796</v>
      </c>
      <c r="AL789" s="2">
        <v>0</v>
      </c>
      <c r="AM789" s="2">
        <v>0</v>
      </c>
      <c r="AN789" s="2">
        <v>0</v>
      </c>
      <c r="AO789" s="2">
        <v>0</v>
      </c>
      <c r="AP789" s="2">
        <v>0</v>
      </c>
      <c r="AQ789" s="2">
        <v>0</v>
      </c>
      <c r="AR789" s="2">
        <v>0</v>
      </c>
      <c r="AS789" s="2">
        <v>0</v>
      </c>
      <c r="AT789" s="2">
        <v>0</v>
      </c>
      <c r="AU789" s="2">
        <v>0</v>
      </c>
      <c r="AV789" s="2">
        <v>0</v>
      </c>
      <c r="AW789" s="2">
        <f t="shared" si="84"/>
        <v>0.70487042494161289</v>
      </c>
      <c r="AX789" s="2">
        <f t="shared" si="85"/>
        <v>0.1234665091777397</v>
      </c>
      <c r="AY789" s="28">
        <f t="shared" si="86"/>
        <v>5.7090010046926718</v>
      </c>
      <c r="AZ789" s="28">
        <f t="shared" si="87"/>
        <v>4.5679470878922599E-4</v>
      </c>
      <c r="BA789" s="28">
        <f t="shared" si="88"/>
        <v>2.5132383162243168</v>
      </c>
      <c r="BB789" s="28">
        <f t="shared" si="89"/>
        <v>3.3402789353159528</v>
      </c>
      <c r="BC789" s="29"/>
      <c r="BD789" s="2" t="s">
        <v>7318</v>
      </c>
      <c r="BE789" s="2" t="s">
        <v>5994</v>
      </c>
      <c r="BF789" s="2" t="s">
        <v>5994</v>
      </c>
      <c r="BG789" s="2" t="s">
        <v>8702</v>
      </c>
      <c r="BH789" s="2" t="s">
        <v>5994</v>
      </c>
      <c r="BI789" s="2" t="s">
        <v>9896</v>
      </c>
      <c r="BJ789" s="2" t="s">
        <v>5994</v>
      </c>
      <c r="BK789" s="2" t="s">
        <v>5994</v>
      </c>
      <c r="BL789" s="2" t="s">
        <v>11889</v>
      </c>
      <c r="BM789" s="2" t="s">
        <v>6375</v>
      </c>
      <c r="BN789" s="2" t="s">
        <v>14122</v>
      </c>
      <c r="BO789" s="2" t="s">
        <v>15232</v>
      </c>
      <c r="BP789" s="2" t="s">
        <v>15743</v>
      </c>
      <c r="BQ789" s="2" t="s">
        <v>17687</v>
      </c>
      <c r="BR789" s="2" t="s">
        <v>18767</v>
      </c>
      <c r="BS789" s="2"/>
      <c r="BT789" s="2"/>
      <c r="BU789" s="2"/>
      <c r="BV789" s="2"/>
      <c r="BW789" s="2"/>
      <c r="BX789" s="2"/>
      <c r="BY789" s="2"/>
      <c r="BZ789" s="2"/>
      <c r="CA789" s="2"/>
      <c r="CB789" s="2"/>
      <c r="CC789" s="2"/>
      <c r="CD789" s="2"/>
      <c r="CE789" s="2"/>
    </row>
    <row r="790" spans="1:83" x14ac:dyDescent="0.2">
      <c r="A790" s="1">
        <v>941</v>
      </c>
      <c r="C790" s="2" t="s">
        <v>239</v>
      </c>
      <c r="D790" s="2" t="s">
        <v>2945</v>
      </c>
      <c r="E790" s="2" t="s">
        <v>3969</v>
      </c>
      <c r="F790" s="2" t="s">
        <v>5440</v>
      </c>
      <c r="G790" s="2"/>
      <c r="H790" s="2"/>
      <c r="I790" s="2" t="s">
        <v>5994</v>
      </c>
      <c r="J790" s="2" t="s">
        <v>5994</v>
      </c>
      <c r="K790" s="2" t="s">
        <v>5994</v>
      </c>
      <c r="L790" s="2" t="s">
        <v>19276</v>
      </c>
      <c r="M790" s="2" t="s">
        <v>2946</v>
      </c>
      <c r="N790" s="2">
        <v>1</v>
      </c>
      <c r="O790" s="2">
        <v>758</v>
      </c>
      <c r="P790" s="2">
        <v>1</v>
      </c>
      <c r="Q790" s="2">
        <v>0.7484866506575748</v>
      </c>
      <c r="R790" s="2">
        <v>0.9103487990380541</v>
      </c>
      <c r="S790" s="2">
        <v>0.78828136213513078</v>
      </c>
      <c r="T790" s="2">
        <v>0.80518406312416202</v>
      </c>
      <c r="U790" s="2">
        <v>0.73665703045512387</v>
      </c>
      <c r="V790" s="2">
        <v>0.84676429859388058</v>
      </c>
      <c r="W790" s="2">
        <v>0.80014645589031508</v>
      </c>
      <c r="X790" s="2">
        <v>1.154906217269821</v>
      </c>
      <c r="Y790" s="2">
        <v>0.69557312384683445</v>
      </c>
      <c r="Z790" s="2">
        <v>1.2282591773497542</v>
      </c>
      <c r="AA790" s="2">
        <v>0.91287950245196403</v>
      </c>
      <c r="AB790" s="2">
        <v>1.2143379004735793</v>
      </c>
      <c r="AC790" s="2">
        <v>1.1126443834340198</v>
      </c>
      <c r="AD790" s="2">
        <v>0.78915568235517941</v>
      </c>
      <c r="AE790" s="2">
        <v>0</v>
      </c>
      <c r="AF790" s="2">
        <v>0</v>
      </c>
      <c r="AG790" s="2">
        <v>0</v>
      </c>
      <c r="AH790" s="2">
        <v>0</v>
      </c>
      <c r="AI790" s="2">
        <v>0</v>
      </c>
      <c r="AJ790" s="2">
        <v>0.83426862296686699</v>
      </c>
      <c r="AK790" s="2">
        <v>0.69478634606199385</v>
      </c>
      <c r="AL790" s="2">
        <v>0</v>
      </c>
      <c r="AM790" s="2">
        <v>0</v>
      </c>
      <c r="AN790" s="2">
        <v>0</v>
      </c>
      <c r="AO790" s="2">
        <v>0</v>
      </c>
      <c r="AP790" s="2">
        <v>0</v>
      </c>
      <c r="AQ790" s="2">
        <v>0</v>
      </c>
      <c r="AR790" s="2">
        <v>0</v>
      </c>
      <c r="AS790" s="2">
        <v>0</v>
      </c>
      <c r="AT790" s="2">
        <v>0</v>
      </c>
      <c r="AU790" s="2">
        <v>0</v>
      </c>
      <c r="AV790" s="2">
        <v>0</v>
      </c>
      <c r="AW790" s="2">
        <f t="shared" si="84"/>
        <v>0.67071708668817864</v>
      </c>
      <c r="AX790" s="2">
        <f t="shared" si="85"/>
        <v>0.11761961300222007</v>
      </c>
      <c r="AY790" s="28">
        <f t="shared" si="86"/>
        <v>5.702425552747898</v>
      </c>
      <c r="AZ790" s="28">
        <f t="shared" si="87"/>
        <v>4.1991896645846228E-4</v>
      </c>
      <c r="BA790" s="28">
        <f t="shared" si="88"/>
        <v>2.511575706748721</v>
      </c>
      <c r="BB790" s="28">
        <f t="shared" si="89"/>
        <v>3.3768345091624221</v>
      </c>
      <c r="BC790" s="29"/>
      <c r="BD790" s="2" t="s">
        <v>7288</v>
      </c>
      <c r="BE790" s="2" t="s">
        <v>5994</v>
      </c>
      <c r="BF790" s="2" t="s">
        <v>5994</v>
      </c>
      <c r="BG790" s="2" t="s">
        <v>8666</v>
      </c>
      <c r="BH790" s="2" t="s">
        <v>5994</v>
      </c>
      <c r="BI790" s="2" t="s">
        <v>9672</v>
      </c>
      <c r="BJ790" s="2" t="s">
        <v>10379</v>
      </c>
      <c r="BK790" s="2" t="s">
        <v>5994</v>
      </c>
      <c r="BL790" s="2" t="s">
        <v>11857</v>
      </c>
      <c r="BM790" s="2" t="s">
        <v>13075</v>
      </c>
      <c r="BN790" s="2" t="s">
        <v>14095</v>
      </c>
      <c r="BO790" s="2" t="s">
        <v>15199</v>
      </c>
      <c r="BP790" s="2" t="s">
        <v>6132</v>
      </c>
      <c r="BQ790" s="2" t="s">
        <v>17651</v>
      </c>
      <c r="BR790" s="2" t="s">
        <v>18743</v>
      </c>
      <c r="BS790" s="2"/>
      <c r="BT790" s="2"/>
      <c r="BU790" s="2"/>
      <c r="BV790" s="2"/>
      <c r="BW790" s="2"/>
      <c r="BX790" s="2"/>
      <c r="BY790" s="2"/>
      <c r="BZ790" s="2"/>
      <c r="CA790" s="2"/>
      <c r="CB790" s="2"/>
      <c r="CC790" s="2"/>
      <c r="CD790" s="2"/>
      <c r="CE790" s="2"/>
    </row>
    <row r="791" spans="1:83" x14ac:dyDescent="0.2">
      <c r="A791" s="1">
        <v>952</v>
      </c>
      <c r="C791" s="2" t="s">
        <v>6</v>
      </c>
      <c r="D791" s="2" t="s">
        <v>851</v>
      </c>
      <c r="E791" s="2" t="s">
        <v>3535</v>
      </c>
      <c r="F791" s="2" t="s">
        <v>5006</v>
      </c>
      <c r="G791" s="2"/>
      <c r="H791" s="2"/>
      <c r="I791" s="2" t="s">
        <v>5980</v>
      </c>
      <c r="J791" s="2" t="s">
        <v>6039</v>
      </c>
      <c r="K791" s="2" t="s">
        <v>6025</v>
      </c>
      <c r="L791" s="2" t="s">
        <v>5994</v>
      </c>
      <c r="M791" s="2" t="s">
        <v>852</v>
      </c>
      <c r="N791" s="2">
        <v>1</v>
      </c>
      <c r="O791" s="2">
        <v>2725</v>
      </c>
      <c r="P791" s="2">
        <v>11</v>
      </c>
      <c r="Q791" s="2">
        <v>0.72181702987830054</v>
      </c>
      <c r="R791" s="2">
        <v>1.8466745975600902</v>
      </c>
      <c r="S791" s="2">
        <v>1.0140996080121576</v>
      </c>
      <c r="T791" s="2">
        <v>0.81775574942997598</v>
      </c>
      <c r="U791" s="2">
        <v>0.95538550907850506</v>
      </c>
      <c r="V791" s="2">
        <v>1.0568488914640999</v>
      </c>
      <c r="W791" s="2">
        <v>1.0155438770887357</v>
      </c>
      <c r="X791" s="2">
        <v>0.86914519529018142</v>
      </c>
      <c r="Y791" s="2">
        <v>1.2974952730847953</v>
      </c>
      <c r="Z791" s="2">
        <v>1.1733741936350088</v>
      </c>
      <c r="AA791" s="2">
        <v>1.0382420637821095</v>
      </c>
      <c r="AB791" s="2">
        <v>1.0020421008893969</v>
      </c>
      <c r="AC791" s="2">
        <v>1.3824464518418536</v>
      </c>
      <c r="AD791" s="2">
        <v>0.85697935153137506</v>
      </c>
      <c r="AE791" s="2">
        <v>0</v>
      </c>
      <c r="AF791" s="2">
        <v>0</v>
      </c>
      <c r="AG791" s="2">
        <v>0</v>
      </c>
      <c r="AH791" s="2">
        <v>0</v>
      </c>
      <c r="AI791" s="2">
        <v>0</v>
      </c>
      <c r="AJ791" s="2">
        <v>1.2151929929550223</v>
      </c>
      <c r="AK791" s="2">
        <v>0.60700402552241162</v>
      </c>
      <c r="AL791" s="2">
        <v>0</v>
      </c>
      <c r="AM791" s="2">
        <v>0</v>
      </c>
      <c r="AN791" s="2">
        <v>0</v>
      </c>
      <c r="AO791" s="2">
        <v>0</v>
      </c>
      <c r="AP791" s="2">
        <v>0</v>
      </c>
      <c r="AQ791" s="2">
        <v>0</v>
      </c>
      <c r="AR791" s="2">
        <v>0</v>
      </c>
      <c r="AS791" s="2">
        <v>0</v>
      </c>
      <c r="AT791" s="2">
        <v>0</v>
      </c>
      <c r="AU791" s="2">
        <v>0</v>
      </c>
      <c r="AV791" s="2">
        <v>0</v>
      </c>
      <c r="AW791" s="2">
        <f t="shared" si="84"/>
        <v>0.7919920996087676</v>
      </c>
      <c r="AX791" s="2">
        <f t="shared" si="85"/>
        <v>0.14016900142134106</v>
      </c>
      <c r="AY791" s="28">
        <f t="shared" si="86"/>
        <v>5.6502656905436508</v>
      </c>
      <c r="AZ791" s="28">
        <f t="shared" si="87"/>
        <v>7.0625601034898604E-4</v>
      </c>
      <c r="BA791" s="28">
        <f t="shared" si="88"/>
        <v>2.4983187084866674</v>
      </c>
      <c r="BB791" s="28">
        <f t="shared" si="89"/>
        <v>3.1510378432428876</v>
      </c>
      <c r="BC791" s="29"/>
      <c r="BD791" s="2" t="s">
        <v>6920</v>
      </c>
      <c r="BE791" s="2" t="s">
        <v>5994</v>
      </c>
      <c r="BF791" s="2" t="s">
        <v>5994</v>
      </c>
      <c r="BG791" s="2" t="s">
        <v>8258</v>
      </c>
      <c r="BH791" s="2" t="s">
        <v>5994</v>
      </c>
      <c r="BI791" s="2" t="s">
        <v>9635</v>
      </c>
      <c r="BJ791" s="2" t="s">
        <v>5994</v>
      </c>
      <c r="BK791" s="2" t="s">
        <v>19663</v>
      </c>
      <c r="BL791" s="2" t="s">
        <v>11482</v>
      </c>
      <c r="BM791" s="2" t="s">
        <v>12701</v>
      </c>
      <c r="BN791" s="2" t="s">
        <v>13723</v>
      </c>
      <c r="BO791" s="2" t="s">
        <v>14815</v>
      </c>
      <c r="BP791" s="2" t="s">
        <v>16125</v>
      </c>
      <c r="BQ791" s="2" t="s">
        <v>17217</v>
      </c>
      <c r="BR791" s="2" t="s">
        <v>18471</v>
      </c>
      <c r="BS791" s="2"/>
      <c r="BT791" s="2"/>
      <c r="BU791" s="2"/>
      <c r="BV791" s="2"/>
      <c r="BW791" s="2"/>
      <c r="BX791" s="2"/>
      <c r="BY791" s="2"/>
      <c r="BZ791" s="2"/>
      <c r="CA791" s="2"/>
      <c r="CB791" s="2"/>
      <c r="CC791" s="2"/>
      <c r="CD791" s="2"/>
      <c r="CE791" s="2"/>
    </row>
    <row r="792" spans="1:83" x14ac:dyDescent="0.2">
      <c r="A792" s="1">
        <v>807</v>
      </c>
      <c r="C792" s="2" t="s">
        <v>334</v>
      </c>
      <c r="D792" s="2" t="s">
        <v>2185</v>
      </c>
      <c r="E792" s="2" t="s">
        <v>4237</v>
      </c>
      <c r="F792" s="2" t="s">
        <v>5712</v>
      </c>
      <c r="G792" s="2"/>
      <c r="H792" s="2"/>
      <c r="I792" s="2" t="s">
        <v>5994</v>
      </c>
      <c r="J792" s="2" t="s">
        <v>6223</v>
      </c>
      <c r="K792" s="2" t="s">
        <v>5994</v>
      </c>
      <c r="L792" s="2" t="s">
        <v>5994</v>
      </c>
      <c r="M792" s="2" t="s">
        <v>2186</v>
      </c>
      <c r="N792" s="2">
        <v>1</v>
      </c>
      <c r="O792" s="2">
        <v>854</v>
      </c>
      <c r="P792" s="2">
        <v>1</v>
      </c>
      <c r="Q792" s="2">
        <v>1.2973177977050252</v>
      </c>
      <c r="R792" s="2">
        <v>1.0193706751237499</v>
      </c>
      <c r="S792" s="2">
        <v>0.85618798461111323</v>
      </c>
      <c r="T792" s="2">
        <v>1.2395184311212768</v>
      </c>
      <c r="U792" s="2">
        <v>0.89447693570971443</v>
      </c>
      <c r="V792" s="2">
        <v>1.0372602383148763</v>
      </c>
      <c r="W792" s="2">
        <v>1.0968099298502207</v>
      </c>
      <c r="X792" s="2">
        <v>0.97586096856810767</v>
      </c>
      <c r="Y792" s="2">
        <v>0.61816355854609828</v>
      </c>
      <c r="Z792" s="2">
        <v>0.99857013332745359</v>
      </c>
      <c r="AA792" s="2">
        <v>1.2725096952267063</v>
      </c>
      <c r="AB792" s="2">
        <v>0.75064056695900661</v>
      </c>
      <c r="AC792" s="2">
        <v>0.73719654392548928</v>
      </c>
      <c r="AD792" s="2">
        <v>0.88008981819465637</v>
      </c>
      <c r="AE792" s="2">
        <v>0</v>
      </c>
      <c r="AF792" s="2">
        <v>0</v>
      </c>
      <c r="AG792" s="2">
        <v>0</v>
      </c>
      <c r="AH792" s="2">
        <v>0</v>
      </c>
      <c r="AI792" s="2">
        <v>0</v>
      </c>
      <c r="AJ792" s="2">
        <v>0.82711103819954668</v>
      </c>
      <c r="AK792" s="2">
        <v>0.83182033127145294</v>
      </c>
      <c r="AL792" s="2">
        <v>0</v>
      </c>
      <c r="AM792" s="2">
        <v>0</v>
      </c>
      <c r="AN792" s="2">
        <v>0</v>
      </c>
      <c r="AO792" s="2">
        <v>0</v>
      </c>
      <c r="AP792" s="2">
        <v>0</v>
      </c>
      <c r="AQ792" s="2">
        <v>0</v>
      </c>
      <c r="AR792" s="2">
        <v>0</v>
      </c>
      <c r="AS792" s="2">
        <v>0</v>
      </c>
      <c r="AT792" s="2">
        <v>0</v>
      </c>
      <c r="AU792" s="2">
        <v>0</v>
      </c>
      <c r="AV792" s="2">
        <v>0</v>
      </c>
      <c r="AW792" s="2">
        <f t="shared" si="84"/>
        <v>0.71968280406228902</v>
      </c>
      <c r="AX792" s="2">
        <f t="shared" si="85"/>
        <v>0.12761010534392303</v>
      </c>
      <c r="AY792" s="28">
        <f t="shared" si="86"/>
        <v>5.6397007284232394</v>
      </c>
      <c r="AZ792" s="28">
        <f t="shared" si="87"/>
        <v>4.4891219935662668E-4</v>
      </c>
      <c r="BA792" s="28">
        <f t="shared" si="88"/>
        <v>2.4956186078235176</v>
      </c>
      <c r="BB792" s="28">
        <f t="shared" si="89"/>
        <v>3.3478385923232832</v>
      </c>
      <c r="BC792" s="29"/>
      <c r="BD792" s="2" t="s">
        <v>7527</v>
      </c>
      <c r="BE792" s="2" t="s">
        <v>5994</v>
      </c>
      <c r="BF792" s="2" t="s">
        <v>5994</v>
      </c>
      <c r="BG792" s="2" t="s">
        <v>8926</v>
      </c>
      <c r="BH792" s="2" t="s">
        <v>5994</v>
      </c>
      <c r="BI792" s="2" t="s">
        <v>5994</v>
      </c>
      <c r="BJ792" s="2" t="s">
        <v>10483</v>
      </c>
      <c r="BK792" s="2" t="s">
        <v>10986</v>
      </c>
      <c r="BL792" s="2" t="s">
        <v>12080</v>
      </c>
      <c r="BM792" s="2" t="s">
        <v>6223</v>
      </c>
      <c r="BN792" s="2" t="s">
        <v>14285</v>
      </c>
      <c r="BO792" s="2" t="s">
        <v>15442</v>
      </c>
      <c r="BP792" s="2" t="s">
        <v>16613</v>
      </c>
      <c r="BQ792" s="2" t="s">
        <v>17909</v>
      </c>
      <c r="BR792" s="2" t="s">
        <v>18920</v>
      </c>
      <c r="BS792" s="2"/>
      <c r="BT792" s="2"/>
      <c r="BU792" s="2"/>
      <c r="BV792" s="2"/>
      <c r="BW792" s="2"/>
      <c r="BX792" s="2"/>
      <c r="BY792" s="2"/>
      <c r="BZ792" s="2"/>
      <c r="CA792" s="2"/>
      <c r="CB792" s="2"/>
      <c r="CC792" s="2"/>
      <c r="CD792" s="2"/>
      <c r="CE792" s="2"/>
    </row>
    <row r="793" spans="1:83" x14ac:dyDescent="0.2">
      <c r="A793" s="1">
        <v>933</v>
      </c>
      <c r="C793" s="2" t="s">
        <v>239</v>
      </c>
      <c r="D793" s="2" t="s">
        <v>2885</v>
      </c>
      <c r="E793" s="2" t="s">
        <v>3775</v>
      </c>
      <c r="F793" s="2" t="s">
        <v>5246</v>
      </c>
      <c r="G793" s="2"/>
      <c r="H793" s="2"/>
      <c r="I793" s="2" t="s">
        <v>5994</v>
      </c>
      <c r="J793" s="2" t="s">
        <v>5994</v>
      </c>
      <c r="K793" s="2" t="s">
        <v>5994</v>
      </c>
      <c r="L793" s="2" t="s">
        <v>5994</v>
      </c>
      <c r="M793" s="2" t="s">
        <v>2886</v>
      </c>
      <c r="N793" s="2">
        <v>1</v>
      </c>
      <c r="O793" s="2">
        <v>120</v>
      </c>
      <c r="P793" s="2">
        <v>1</v>
      </c>
      <c r="Q793" s="2">
        <v>0.79926653983803619</v>
      </c>
      <c r="R793" s="2">
        <v>0.70255452498499549</v>
      </c>
      <c r="S793" s="2">
        <v>1.3611367392167244</v>
      </c>
      <c r="T793" s="2">
        <v>0.88030516256595603</v>
      </c>
      <c r="U793" s="2">
        <v>0.56043385306534943</v>
      </c>
      <c r="V793" s="2">
        <v>0.80602141806350291</v>
      </c>
      <c r="W793" s="2">
        <v>1.0095461573700804</v>
      </c>
      <c r="X793" s="2">
        <v>0.8204498821091053</v>
      </c>
      <c r="Y793" s="2">
        <v>0.69224693733435361</v>
      </c>
      <c r="Z793" s="2">
        <v>1.080526468077404</v>
      </c>
      <c r="AA793" s="2">
        <v>0.91359770642927252</v>
      </c>
      <c r="AB793" s="2">
        <v>0.90297113369888271</v>
      </c>
      <c r="AC793" s="2">
        <v>0.95121169483069723</v>
      </c>
      <c r="AD793" s="2">
        <v>0.6660953760993803</v>
      </c>
      <c r="AE793" s="2">
        <v>0</v>
      </c>
      <c r="AF793" s="2">
        <v>0</v>
      </c>
      <c r="AG793" s="2">
        <v>0</v>
      </c>
      <c r="AH793" s="2">
        <v>0</v>
      </c>
      <c r="AI793" s="2">
        <v>0</v>
      </c>
      <c r="AJ793" s="2">
        <v>0.84996923589429374</v>
      </c>
      <c r="AK793" s="2">
        <v>0.62671394821821802</v>
      </c>
      <c r="AL793" s="2">
        <v>0</v>
      </c>
      <c r="AM793" s="2">
        <v>0</v>
      </c>
      <c r="AN793" s="2">
        <v>0</v>
      </c>
      <c r="AO793" s="2">
        <v>0</v>
      </c>
      <c r="AP793" s="2">
        <v>0</v>
      </c>
      <c r="AQ793" s="2">
        <v>0</v>
      </c>
      <c r="AR793" s="2">
        <v>0</v>
      </c>
      <c r="AS793" s="2">
        <v>0</v>
      </c>
      <c r="AT793" s="2">
        <v>0</v>
      </c>
      <c r="AU793" s="2">
        <v>0</v>
      </c>
      <c r="AV793" s="2">
        <v>0</v>
      </c>
      <c r="AW793" s="2">
        <f t="shared" si="84"/>
        <v>0.6392822944044072</v>
      </c>
      <c r="AX793" s="2">
        <f t="shared" si="85"/>
        <v>0.11359101416250092</v>
      </c>
      <c r="AY793" s="28">
        <f t="shared" si="86"/>
        <v>5.6279301590693027</v>
      </c>
      <c r="AZ793" s="28">
        <f t="shared" si="87"/>
        <v>5.2592596939855774E-4</v>
      </c>
      <c r="BA793" s="28">
        <f t="shared" si="88"/>
        <v>2.4926044252713968</v>
      </c>
      <c r="BB793" s="28">
        <f t="shared" si="89"/>
        <v>3.2790753838774847</v>
      </c>
      <c r="BC793" s="29"/>
      <c r="BD793" s="2" t="s">
        <v>7128</v>
      </c>
      <c r="BE793" s="2" t="s">
        <v>5994</v>
      </c>
      <c r="BF793" s="2" t="s">
        <v>5994</v>
      </c>
      <c r="BG793" s="2" t="s">
        <v>8495</v>
      </c>
      <c r="BH793" s="2" t="s">
        <v>5994</v>
      </c>
      <c r="BI793" s="2" t="s">
        <v>9724</v>
      </c>
      <c r="BJ793" s="2" t="s">
        <v>10211</v>
      </c>
      <c r="BK793" s="2" t="s">
        <v>5994</v>
      </c>
      <c r="BL793" s="2" t="s">
        <v>11697</v>
      </c>
      <c r="BM793" s="2" t="s">
        <v>12908</v>
      </c>
      <c r="BN793" s="2" t="s">
        <v>13282</v>
      </c>
      <c r="BO793" s="2" t="s">
        <v>15012</v>
      </c>
      <c r="BP793" s="2" t="s">
        <v>16325</v>
      </c>
      <c r="BQ793" s="2" t="s">
        <v>17460</v>
      </c>
      <c r="BR793" s="2" t="s">
        <v>18163</v>
      </c>
      <c r="BS793" s="2"/>
      <c r="BT793" s="2"/>
      <c r="BU793" s="2"/>
      <c r="BV793" s="2"/>
      <c r="BW793" s="2"/>
      <c r="BX793" s="2"/>
      <c r="BY793" s="2"/>
      <c r="BZ793" s="2"/>
      <c r="CA793" s="2"/>
      <c r="CB793" s="2"/>
      <c r="CC793" s="2"/>
      <c r="CD793" s="2"/>
      <c r="CE793" s="2"/>
    </row>
    <row r="794" spans="1:83" x14ac:dyDescent="0.2">
      <c r="A794" s="1">
        <v>944</v>
      </c>
      <c r="C794" s="2" t="s">
        <v>239</v>
      </c>
      <c r="D794" s="2" t="s">
        <v>1089</v>
      </c>
      <c r="E794" s="2" t="s">
        <v>4000</v>
      </c>
      <c r="F794" s="2" t="s">
        <v>5471</v>
      </c>
      <c r="G794" s="2"/>
      <c r="H794" s="2"/>
      <c r="I794" s="2" t="s">
        <v>5994</v>
      </c>
      <c r="J794" s="2" t="s">
        <v>5994</v>
      </c>
      <c r="K794" s="2" t="s">
        <v>5994</v>
      </c>
      <c r="L794" s="2" t="s">
        <v>5994</v>
      </c>
      <c r="M794" s="2" t="s">
        <v>1090</v>
      </c>
      <c r="N794" s="2">
        <v>1</v>
      </c>
      <c r="O794" s="2">
        <v>887</v>
      </c>
      <c r="P794" s="2">
        <v>6</v>
      </c>
      <c r="Q794" s="2">
        <v>0.73991042555604913</v>
      </c>
      <c r="R794" s="2">
        <v>0.6524440530116784</v>
      </c>
      <c r="S794" s="2">
        <v>0.69937222740935401</v>
      </c>
      <c r="T794" s="2">
        <v>1.2730161217044216</v>
      </c>
      <c r="U794" s="2">
        <v>0.83770124907907095</v>
      </c>
      <c r="V794" s="2">
        <v>0.91013931427972461</v>
      </c>
      <c r="W794" s="2">
        <v>1.06126355933663</v>
      </c>
      <c r="X794" s="2">
        <v>0.94833232305958037</v>
      </c>
      <c r="Y794" s="2">
        <v>0.96237810348212727</v>
      </c>
      <c r="Z794" s="2">
        <v>1.1623474531436677</v>
      </c>
      <c r="AA794" s="2">
        <v>1.0912635288509744</v>
      </c>
      <c r="AB794" s="2">
        <v>0.83932653905842003</v>
      </c>
      <c r="AC794" s="2">
        <v>0.88053000413917271</v>
      </c>
      <c r="AD794" s="2">
        <v>0.86065727136641867</v>
      </c>
      <c r="AE794" s="2">
        <v>0</v>
      </c>
      <c r="AF794" s="2">
        <v>0</v>
      </c>
      <c r="AG794" s="2">
        <v>0</v>
      </c>
      <c r="AH794" s="2">
        <v>0</v>
      </c>
      <c r="AI794" s="2">
        <v>0</v>
      </c>
      <c r="AJ794" s="2">
        <v>0.76861486377179544</v>
      </c>
      <c r="AK794" s="2">
        <v>0.80668688721211801</v>
      </c>
      <c r="AL794" s="2">
        <v>0</v>
      </c>
      <c r="AM794" s="2">
        <v>0</v>
      </c>
      <c r="AN794" s="2">
        <v>0</v>
      </c>
      <c r="AO794" s="2">
        <v>0</v>
      </c>
      <c r="AP794" s="2">
        <v>0</v>
      </c>
      <c r="AQ794" s="2">
        <v>0</v>
      </c>
      <c r="AR794" s="2">
        <v>0</v>
      </c>
      <c r="AS794" s="2">
        <v>0</v>
      </c>
      <c r="AT794" s="2">
        <v>0</v>
      </c>
      <c r="AU794" s="2">
        <v>0</v>
      </c>
      <c r="AV794" s="2">
        <v>0</v>
      </c>
      <c r="AW794" s="2">
        <f t="shared" si="84"/>
        <v>0.67993064070933118</v>
      </c>
      <c r="AX794" s="2">
        <f t="shared" si="85"/>
        <v>0.12117705776799334</v>
      </c>
      <c r="AY794" s="28">
        <f t="shared" si="86"/>
        <v>5.6110509137062259</v>
      </c>
      <c r="AZ794" s="28">
        <f t="shared" si="87"/>
        <v>4.1808701201972439E-4</v>
      </c>
      <c r="BA794" s="28">
        <f t="shared" si="88"/>
        <v>2.4882710036328439</v>
      </c>
      <c r="BB794" s="28">
        <f t="shared" si="89"/>
        <v>3.3787333237095165</v>
      </c>
      <c r="BC794" s="29"/>
      <c r="BD794" s="2" t="s">
        <v>7314</v>
      </c>
      <c r="BE794" s="2" t="s">
        <v>5994</v>
      </c>
      <c r="BF794" s="2" t="s">
        <v>5994</v>
      </c>
      <c r="BG794" s="2" t="s">
        <v>8696</v>
      </c>
      <c r="BH794" s="2" t="s">
        <v>5994</v>
      </c>
      <c r="BI794" s="2" t="s">
        <v>9533</v>
      </c>
      <c r="BJ794" s="2" t="s">
        <v>10394</v>
      </c>
      <c r="BK794" s="2" t="s">
        <v>5994</v>
      </c>
      <c r="BL794" s="2" t="s">
        <v>11884</v>
      </c>
      <c r="BM794" s="2" t="s">
        <v>13103</v>
      </c>
      <c r="BN794" s="2" t="s">
        <v>14116</v>
      </c>
      <c r="BO794" s="2" t="s">
        <v>15227</v>
      </c>
      <c r="BP794" s="2" t="s">
        <v>16471</v>
      </c>
      <c r="BQ794" s="2" t="s">
        <v>17681</v>
      </c>
      <c r="BR794" s="2" t="s">
        <v>18761</v>
      </c>
      <c r="BS794" s="2"/>
      <c r="BT794" s="2"/>
      <c r="BU794" s="2"/>
      <c r="BV794" s="2"/>
      <c r="BW794" s="2"/>
      <c r="BX794" s="2"/>
      <c r="BY794" s="2"/>
      <c r="BZ794" s="2"/>
      <c r="CA794" s="2"/>
      <c r="CB794" s="2"/>
      <c r="CC794" s="2"/>
      <c r="CD794" s="2"/>
      <c r="CE794" s="2"/>
    </row>
    <row r="795" spans="1:83" x14ac:dyDescent="0.2">
      <c r="A795" s="1">
        <v>840</v>
      </c>
      <c r="C795" s="2" t="s">
        <v>334</v>
      </c>
      <c r="D795" s="2" t="s">
        <v>2579</v>
      </c>
      <c r="E795" s="2" t="s">
        <v>4053</v>
      </c>
      <c r="F795" s="2" t="s">
        <v>5524</v>
      </c>
      <c r="G795" s="2"/>
      <c r="H795" s="2"/>
      <c r="I795" s="2" t="s">
        <v>5994</v>
      </c>
      <c r="J795" s="2" t="s">
        <v>5994</v>
      </c>
      <c r="K795" s="2" t="s">
        <v>5994</v>
      </c>
      <c r="L795" s="2" t="s">
        <v>5994</v>
      </c>
      <c r="M795" s="2" t="s">
        <v>2580</v>
      </c>
      <c r="N795" s="2">
        <v>1</v>
      </c>
      <c r="O795" s="2">
        <v>108</v>
      </c>
      <c r="P795" s="2">
        <v>1</v>
      </c>
      <c r="Q795" s="2">
        <v>1.0909942123479224</v>
      </c>
      <c r="R795" s="2">
        <v>1.2738990096049068</v>
      </c>
      <c r="S795" s="2">
        <v>0.80455855840340784</v>
      </c>
      <c r="T795" s="2">
        <v>1.0694211974531969</v>
      </c>
      <c r="U795" s="2">
        <v>1.1284281876236797</v>
      </c>
      <c r="V795" s="2">
        <v>2.0625509197395697</v>
      </c>
      <c r="W795" s="2">
        <v>1.3643429033829875</v>
      </c>
      <c r="X795" s="2">
        <v>1.6014341216671817</v>
      </c>
      <c r="Y795" s="2">
        <v>1.4189225041953681</v>
      </c>
      <c r="Z795" s="2">
        <v>1.8000191057967241</v>
      </c>
      <c r="AA795" s="2">
        <v>1.9008108271991051</v>
      </c>
      <c r="AB795" s="2">
        <v>0.75513097145234875</v>
      </c>
      <c r="AC795" s="2">
        <v>1.1013717525634312</v>
      </c>
      <c r="AD795" s="2">
        <v>1.55650704576677</v>
      </c>
      <c r="AE795" s="2">
        <v>0</v>
      </c>
      <c r="AF795" s="2">
        <v>0</v>
      </c>
      <c r="AG795" s="2">
        <v>0</v>
      </c>
      <c r="AH795" s="2">
        <v>0</v>
      </c>
      <c r="AI795" s="2">
        <v>0</v>
      </c>
      <c r="AJ795" s="2">
        <v>0.97943007215623246</v>
      </c>
      <c r="AK795" s="2">
        <v>1.331618959190394</v>
      </c>
      <c r="AL795" s="2">
        <v>0</v>
      </c>
      <c r="AM795" s="2">
        <v>0</v>
      </c>
      <c r="AN795" s="2">
        <v>0</v>
      </c>
      <c r="AO795" s="2">
        <v>0</v>
      </c>
      <c r="AP795" s="2">
        <v>0</v>
      </c>
      <c r="AQ795" s="2">
        <v>0</v>
      </c>
      <c r="AR795" s="2">
        <v>0</v>
      </c>
      <c r="AS795" s="2">
        <v>0</v>
      </c>
      <c r="AT795" s="2">
        <v>0</v>
      </c>
      <c r="AU795" s="2">
        <v>0</v>
      </c>
      <c r="AV795" s="2">
        <v>0</v>
      </c>
      <c r="AW795" s="2">
        <f t="shared" si="84"/>
        <v>0.9962311219577159</v>
      </c>
      <c r="AX795" s="2">
        <f t="shared" si="85"/>
        <v>0.17777300241127894</v>
      </c>
      <c r="AY795" s="28">
        <f t="shared" si="86"/>
        <v>5.6039505911754199</v>
      </c>
      <c r="AZ795" s="28">
        <f t="shared" si="87"/>
        <v>7.7779843588752053E-4</v>
      </c>
      <c r="BA795" s="28">
        <f t="shared" si="88"/>
        <v>2.4864442358935643</v>
      </c>
      <c r="BB795" s="28">
        <f t="shared" si="89"/>
        <v>3.1091329345314516</v>
      </c>
      <c r="BC795" s="29"/>
      <c r="BD795" s="2" t="s">
        <v>7355</v>
      </c>
      <c r="BE795" s="2" t="s">
        <v>5994</v>
      </c>
      <c r="BF795" s="2" t="s">
        <v>5994</v>
      </c>
      <c r="BG795" s="2" t="s">
        <v>8749</v>
      </c>
      <c r="BH795" s="2" t="s">
        <v>5994</v>
      </c>
      <c r="BI795" s="2" t="s">
        <v>9922</v>
      </c>
      <c r="BJ795" s="2" t="s">
        <v>10414</v>
      </c>
      <c r="BK795" s="2" t="s">
        <v>5994</v>
      </c>
      <c r="BL795" s="2" t="s">
        <v>11930</v>
      </c>
      <c r="BM795" s="2" t="s">
        <v>13152</v>
      </c>
      <c r="BN795" s="2" t="s">
        <v>14165</v>
      </c>
      <c r="BO795" s="2" t="s">
        <v>15280</v>
      </c>
      <c r="BP795" s="2" t="s">
        <v>16049</v>
      </c>
      <c r="BQ795" s="2" t="s">
        <v>17736</v>
      </c>
      <c r="BR795" s="2" t="s">
        <v>18804</v>
      </c>
      <c r="BS795" s="2"/>
      <c r="BT795" s="2"/>
      <c r="BU795" s="2"/>
      <c r="BV795" s="2"/>
      <c r="BW795" s="2"/>
      <c r="BX795" s="2"/>
      <c r="BY795" s="2"/>
      <c r="BZ795" s="2"/>
      <c r="CA795" s="2"/>
      <c r="CB795" s="2"/>
      <c r="CC795" s="2"/>
      <c r="CD795" s="2"/>
      <c r="CE795" s="2"/>
    </row>
    <row r="796" spans="1:83" x14ac:dyDescent="0.2">
      <c r="A796" s="1">
        <v>810</v>
      </c>
      <c r="C796" s="2" t="s">
        <v>334</v>
      </c>
      <c r="D796" s="2" t="s">
        <v>2519</v>
      </c>
      <c r="E796" s="2" t="s">
        <v>4059</v>
      </c>
      <c r="F796" s="2" t="s">
        <v>5530</v>
      </c>
      <c r="G796" s="2"/>
      <c r="H796" s="2"/>
      <c r="I796" s="2" t="s">
        <v>5994</v>
      </c>
      <c r="J796" s="2" t="s">
        <v>5994</v>
      </c>
      <c r="K796" s="2" t="s">
        <v>5994</v>
      </c>
      <c r="L796" s="2" t="s">
        <v>19105</v>
      </c>
      <c r="M796" s="2" t="s">
        <v>2520</v>
      </c>
      <c r="N796" s="2">
        <v>1</v>
      </c>
      <c r="O796" s="2">
        <v>830</v>
      </c>
      <c r="P796" s="2">
        <v>1</v>
      </c>
      <c r="Q796" s="2">
        <v>1.2778549896756954</v>
      </c>
      <c r="R796" s="2">
        <v>0.95518807706040265</v>
      </c>
      <c r="S796" s="2">
        <v>1.6354098801533321</v>
      </c>
      <c r="T796" s="2">
        <v>2.0102446350877115</v>
      </c>
      <c r="U796" s="2">
        <v>1.7084982740275496</v>
      </c>
      <c r="V796" s="2">
        <v>1.1457602632432109</v>
      </c>
      <c r="W796" s="2">
        <v>1.0703975234279719</v>
      </c>
      <c r="X796" s="2">
        <v>2.0796125484015513</v>
      </c>
      <c r="Y796" s="2">
        <v>0.569746376364892</v>
      </c>
      <c r="Z796" s="2">
        <v>1.325687935624378</v>
      </c>
      <c r="AA796" s="2">
        <v>0.60677218651318277</v>
      </c>
      <c r="AB796" s="2">
        <v>0.88645466353342139</v>
      </c>
      <c r="AC796" s="2">
        <v>1.0345021460024355</v>
      </c>
      <c r="AD796" s="2">
        <v>1.3262464621405583</v>
      </c>
      <c r="AE796" s="2">
        <v>0</v>
      </c>
      <c r="AF796" s="2">
        <v>0</v>
      </c>
      <c r="AG796" s="2">
        <v>0</v>
      </c>
      <c r="AH796" s="2">
        <v>0</v>
      </c>
      <c r="AI796" s="2">
        <v>0</v>
      </c>
      <c r="AJ796" s="2">
        <v>0.71704329022208757</v>
      </c>
      <c r="AK796" s="2">
        <v>1.4407345606989217</v>
      </c>
      <c r="AL796" s="2">
        <v>0</v>
      </c>
      <c r="AM796" s="2">
        <v>0</v>
      </c>
      <c r="AN796" s="2">
        <v>0</v>
      </c>
      <c r="AO796" s="2">
        <v>0</v>
      </c>
      <c r="AP796" s="2">
        <v>0</v>
      </c>
      <c r="AQ796" s="2">
        <v>0</v>
      </c>
      <c r="AR796" s="2">
        <v>0</v>
      </c>
      <c r="AS796" s="2">
        <v>0</v>
      </c>
      <c r="AT796" s="2">
        <v>0</v>
      </c>
      <c r="AU796" s="2">
        <v>0</v>
      </c>
      <c r="AV796" s="2">
        <v>0</v>
      </c>
      <c r="AW796" s="2">
        <f t="shared" si="84"/>
        <v>0.92801978743454183</v>
      </c>
      <c r="AX796" s="2">
        <f t="shared" si="85"/>
        <v>0.16598291160930842</v>
      </c>
      <c r="AY796" s="28">
        <f t="shared" si="86"/>
        <v>5.591056202333168</v>
      </c>
      <c r="AZ796" s="28">
        <f t="shared" si="87"/>
        <v>1.4272742059248261E-3</v>
      </c>
      <c r="BA796" s="28">
        <f t="shared" si="88"/>
        <v>2.4831208472779989</v>
      </c>
      <c r="BB796" s="28">
        <f t="shared" si="89"/>
        <v>2.845492582820885</v>
      </c>
      <c r="BC796" s="29"/>
      <c r="BD796" s="2" t="s">
        <v>7361</v>
      </c>
      <c r="BE796" s="2" t="s">
        <v>5994</v>
      </c>
      <c r="BF796" s="2" t="s">
        <v>5994</v>
      </c>
      <c r="BG796" s="2" t="s">
        <v>8755</v>
      </c>
      <c r="BH796" s="2" t="s">
        <v>5994</v>
      </c>
      <c r="BI796" s="2" t="s">
        <v>9924</v>
      </c>
      <c r="BJ796" s="2" t="s">
        <v>10417</v>
      </c>
      <c r="BK796" s="2" t="s">
        <v>5994</v>
      </c>
      <c r="BL796" s="2" t="s">
        <v>11937</v>
      </c>
      <c r="BM796" s="2" t="s">
        <v>13157</v>
      </c>
      <c r="BN796" s="2" t="s">
        <v>14170</v>
      </c>
      <c r="BO796" s="2" t="s">
        <v>15286</v>
      </c>
      <c r="BP796" s="2" t="s">
        <v>16517</v>
      </c>
      <c r="BQ796" s="2" t="s">
        <v>17743</v>
      </c>
      <c r="BR796" s="2" t="s">
        <v>18165</v>
      </c>
      <c r="BS796" s="2"/>
      <c r="BT796" s="2"/>
      <c r="BU796" s="2"/>
      <c r="BV796" s="2"/>
      <c r="BW796" s="2"/>
      <c r="BX796" s="2"/>
      <c r="BY796" s="2"/>
      <c r="BZ796" s="2"/>
      <c r="CA796" s="2"/>
      <c r="CB796" s="2"/>
      <c r="CC796" s="2"/>
      <c r="CD796" s="2"/>
      <c r="CE796" s="2"/>
    </row>
    <row r="797" spans="1:83" x14ac:dyDescent="0.2">
      <c r="A797" s="1">
        <v>992</v>
      </c>
      <c r="C797" s="2" t="s">
        <v>334</v>
      </c>
      <c r="D797" s="2" t="s">
        <v>2573</v>
      </c>
      <c r="E797" s="2" t="s">
        <v>4319</v>
      </c>
      <c r="F797" s="2" t="s">
        <v>5794</v>
      </c>
      <c r="G797" s="2"/>
      <c r="H797" s="2"/>
      <c r="I797" s="2" t="s">
        <v>5994</v>
      </c>
      <c r="J797" s="2" t="s">
        <v>6315</v>
      </c>
      <c r="K797" s="2" t="s">
        <v>5994</v>
      </c>
      <c r="L797" s="2" t="s">
        <v>5994</v>
      </c>
      <c r="M797" s="2" t="s">
        <v>2574</v>
      </c>
      <c r="N797" s="2">
        <v>1</v>
      </c>
      <c r="O797" s="2">
        <v>458</v>
      </c>
      <c r="P797" s="2">
        <v>1</v>
      </c>
      <c r="Q797" s="2">
        <v>0.44745155907100481</v>
      </c>
      <c r="R797" s="2">
        <v>0.37830947279357363</v>
      </c>
      <c r="S797" s="2">
        <v>0.51356851692097771</v>
      </c>
      <c r="T797" s="2">
        <v>0.48489759292079276</v>
      </c>
      <c r="U797" s="2">
        <v>0.35294473442688989</v>
      </c>
      <c r="V797" s="2">
        <v>0.49569568275043102</v>
      </c>
      <c r="W797" s="2">
        <v>0.5146148983036688</v>
      </c>
      <c r="X797" s="2">
        <v>0.70383054632129149</v>
      </c>
      <c r="Y797" s="2">
        <v>0.469784886379914</v>
      </c>
      <c r="Z797" s="2">
        <v>0.8469735924037588</v>
      </c>
      <c r="AA797" s="2">
        <v>1.1424807380500539</v>
      </c>
      <c r="AB797" s="2">
        <v>0.85076039593768682</v>
      </c>
      <c r="AC797" s="2">
        <v>0.97957381880654026</v>
      </c>
      <c r="AD797" s="2">
        <v>0.56665663294239776</v>
      </c>
      <c r="AE797" s="2">
        <v>0</v>
      </c>
      <c r="AF797" s="2">
        <v>0</v>
      </c>
      <c r="AG797" s="2">
        <v>0</v>
      </c>
      <c r="AH797" s="2">
        <v>0</v>
      </c>
      <c r="AI797" s="2">
        <v>0</v>
      </c>
      <c r="AJ797" s="2">
        <v>0.60739275154456052</v>
      </c>
      <c r="AK797" s="2">
        <v>0.46821024634441061</v>
      </c>
      <c r="AL797" s="2">
        <v>0</v>
      </c>
      <c r="AM797" s="2">
        <v>0</v>
      </c>
      <c r="AN797" s="2">
        <v>0</v>
      </c>
      <c r="AO797" s="2">
        <v>0</v>
      </c>
      <c r="AP797" s="2">
        <v>0</v>
      </c>
      <c r="AQ797" s="2">
        <v>0</v>
      </c>
      <c r="AR797" s="2">
        <v>0</v>
      </c>
      <c r="AS797" s="2">
        <v>0</v>
      </c>
      <c r="AT797" s="2">
        <v>0</v>
      </c>
      <c r="AU797" s="2">
        <v>0</v>
      </c>
      <c r="AV797" s="2">
        <v>0</v>
      </c>
      <c r="AW797" s="2">
        <f t="shared" si="84"/>
        <v>0.46039700358047275</v>
      </c>
      <c r="AX797" s="2">
        <f t="shared" si="85"/>
        <v>8.2738692145305479E-2</v>
      </c>
      <c r="AY797" s="28">
        <f t="shared" si="86"/>
        <v>5.5644704024560205</v>
      </c>
      <c r="AZ797" s="28">
        <f t="shared" si="87"/>
        <v>1.4672264557448345E-3</v>
      </c>
      <c r="BA797" s="28">
        <f t="shared" si="88"/>
        <v>2.4762443858406811</v>
      </c>
      <c r="BB797" s="28">
        <f t="shared" si="89"/>
        <v>2.8335028507850066</v>
      </c>
      <c r="BC797" s="29"/>
      <c r="BD797" s="2" t="s">
        <v>7597</v>
      </c>
      <c r="BE797" s="2" t="s">
        <v>5994</v>
      </c>
      <c r="BF797" s="2" t="s">
        <v>5994</v>
      </c>
      <c r="BG797" s="2" t="s">
        <v>8993</v>
      </c>
      <c r="BH797" s="2" t="s">
        <v>5994</v>
      </c>
      <c r="BI797" s="2" t="s">
        <v>5994</v>
      </c>
      <c r="BJ797" s="2" t="s">
        <v>10508</v>
      </c>
      <c r="BK797" s="2" t="s">
        <v>11004</v>
      </c>
      <c r="BL797" s="2" t="s">
        <v>12132</v>
      </c>
      <c r="BM797" s="2" t="s">
        <v>6315</v>
      </c>
      <c r="BN797" s="2" t="s">
        <v>14322</v>
      </c>
      <c r="BO797" s="2" t="s">
        <v>15500</v>
      </c>
      <c r="BP797" s="2" t="s">
        <v>16638</v>
      </c>
      <c r="BQ797" s="2" t="s">
        <v>17972</v>
      </c>
      <c r="BR797" s="2" t="s">
        <v>18962</v>
      </c>
      <c r="BS797" s="2"/>
      <c r="BT797" s="2"/>
      <c r="BU797" s="2"/>
      <c r="BV797" s="2"/>
      <c r="BW797" s="2"/>
      <c r="BX797" s="2"/>
      <c r="BY797" s="2"/>
      <c r="BZ797" s="2"/>
      <c r="CA797" s="2"/>
      <c r="CB797" s="2"/>
      <c r="CC797" s="2"/>
      <c r="CD797" s="2"/>
      <c r="CE797" s="2"/>
    </row>
    <row r="798" spans="1:83" x14ac:dyDescent="0.2">
      <c r="A798" s="1">
        <v>919</v>
      </c>
      <c r="C798" s="2" t="s">
        <v>334</v>
      </c>
      <c r="D798" s="2" t="s">
        <v>2119</v>
      </c>
      <c r="E798" s="2" t="s">
        <v>4041</v>
      </c>
      <c r="F798" s="2" t="s">
        <v>5512</v>
      </c>
      <c r="G798" s="2"/>
      <c r="H798" s="2"/>
      <c r="I798" s="2" t="s">
        <v>5994</v>
      </c>
      <c r="J798" s="2" t="s">
        <v>5994</v>
      </c>
      <c r="K798" s="2" t="s">
        <v>5994</v>
      </c>
      <c r="L798" s="2" t="s">
        <v>5994</v>
      </c>
      <c r="M798" s="2" t="s">
        <v>2120</v>
      </c>
      <c r="N798" s="2">
        <v>1</v>
      </c>
      <c r="O798" s="2">
        <v>350</v>
      </c>
      <c r="P798" s="2">
        <v>1</v>
      </c>
      <c r="Q798" s="2">
        <v>0.82613870420558122</v>
      </c>
      <c r="R798" s="2">
        <v>0.8756192753704235</v>
      </c>
      <c r="S798" s="2">
        <v>0.70495886548208553</v>
      </c>
      <c r="T798" s="2">
        <v>0.97940759866918425</v>
      </c>
      <c r="U798" s="2">
        <v>0.95460178255959405</v>
      </c>
      <c r="V798" s="2">
        <v>0.78939873442232189</v>
      </c>
      <c r="W798" s="2">
        <v>1.0770106822199363</v>
      </c>
      <c r="X798" s="2">
        <v>0.72669419195350027</v>
      </c>
      <c r="Y798" s="2">
        <v>0.93532633315515656</v>
      </c>
      <c r="Z798" s="2">
        <v>0.64528585934005478</v>
      </c>
      <c r="AA798" s="2">
        <v>0.94527692722069789</v>
      </c>
      <c r="AB798" s="2">
        <v>0.67245020026297464</v>
      </c>
      <c r="AC798" s="2">
        <v>0.76668616153946723</v>
      </c>
      <c r="AD798" s="2">
        <v>0.96666617792260734</v>
      </c>
      <c r="AE798" s="2">
        <v>0</v>
      </c>
      <c r="AF798" s="2">
        <v>0</v>
      </c>
      <c r="AG798" s="2">
        <v>0</v>
      </c>
      <c r="AH798" s="2">
        <v>0</v>
      </c>
      <c r="AI798" s="2">
        <v>0</v>
      </c>
      <c r="AJ798" s="2">
        <v>0.57829119921975336</v>
      </c>
      <c r="AK798" s="2">
        <v>0.88397626844120636</v>
      </c>
      <c r="AL798" s="2">
        <v>0</v>
      </c>
      <c r="AM798" s="2">
        <v>0</v>
      </c>
      <c r="AN798" s="2">
        <v>0</v>
      </c>
      <c r="AO798" s="2">
        <v>0</v>
      </c>
      <c r="AP798" s="2">
        <v>0</v>
      </c>
      <c r="AQ798" s="2">
        <v>0</v>
      </c>
      <c r="AR798" s="2">
        <v>0</v>
      </c>
      <c r="AS798" s="2">
        <v>0</v>
      </c>
      <c r="AT798" s="2">
        <v>0</v>
      </c>
      <c r="AU798" s="2">
        <v>0</v>
      </c>
      <c r="AV798" s="2">
        <v>0</v>
      </c>
      <c r="AW798" s="2">
        <f t="shared" si="84"/>
        <v>0.6245011312801888</v>
      </c>
      <c r="AX798" s="2">
        <f t="shared" si="85"/>
        <v>0.1124821128969969</v>
      </c>
      <c r="AY798" s="28">
        <f t="shared" si="86"/>
        <v>5.5520039159653978</v>
      </c>
      <c r="AZ798" s="28">
        <f t="shared" si="87"/>
        <v>4.0110514478450309E-4</v>
      </c>
      <c r="BA798" s="28">
        <f t="shared" si="88"/>
        <v>2.4730085854849539</v>
      </c>
      <c r="BB798" s="28">
        <f t="shared" si="89"/>
        <v>3.396741767494317</v>
      </c>
      <c r="BC798" s="29"/>
      <c r="BD798" s="2" t="s">
        <v>7347</v>
      </c>
      <c r="BE798" s="2" t="s">
        <v>5994</v>
      </c>
      <c r="BF798" s="2" t="s">
        <v>5994</v>
      </c>
      <c r="BG798" s="2" t="s">
        <v>8737</v>
      </c>
      <c r="BH798" s="2" t="s">
        <v>5994</v>
      </c>
      <c r="BI798" s="2" t="s">
        <v>9358</v>
      </c>
      <c r="BJ798" s="2" t="s">
        <v>10413</v>
      </c>
      <c r="BK798" s="2" t="s">
        <v>10953</v>
      </c>
      <c r="BL798" s="2" t="s">
        <v>11919</v>
      </c>
      <c r="BM798" s="2" t="s">
        <v>13140</v>
      </c>
      <c r="BN798" s="2" t="s">
        <v>14153</v>
      </c>
      <c r="BO798" s="2" t="s">
        <v>15266</v>
      </c>
      <c r="BP798" s="2" t="s">
        <v>16503</v>
      </c>
      <c r="BQ798" s="2" t="s">
        <v>17722</v>
      </c>
      <c r="BR798" s="2" t="s">
        <v>18792</v>
      </c>
      <c r="BS798" s="2"/>
      <c r="BT798" s="2"/>
      <c r="BU798" s="2"/>
      <c r="BV798" s="2"/>
      <c r="BW798" s="2"/>
      <c r="BX798" s="2"/>
      <c r="BY798" s="2"/>
      <c r="BZ798" s="2"/>
      <c r="CA798" s="2"/>
      <c r="CB798" s="2"/>
      <c r="CC798" s="2"/>
      <c r="CD798" s="2"/>
      <c r="CE798" s="2"/>
    </row>
    <row r="799" spans="1:83" x14ac:dyDescent="0.2">
      <c r="A799" s="1">
        <v>857</v>
      </c>
      <c r="C799" s="2" t="s">
        <v>334</v>
      </c>
      <c r="D799" s="2" t="s">
        <v>2535</v>
      </c>
      <c r="E799" s="2" t="s">
        <v>3426</v>
      </c>
      <c r="F799" s="2" t="s">
        <v>4897</v>
      </c>
      <c r="G799" s="2"/>
      <c r="H799" s="2"/>
      <c r="I799" s="2" t="s">
        <v>5987</v>
      </c>
      <c r="J799" s="2" t="s">
        <v>6031</v>
      </c>
      <c r="K799" s="2" t="s">
        <v>5994</v>
      </c>
      <c r="L799" s="2" t="s">
        <v>19145</v>
      </c>
      <c r="M799" s="2" t="s">
        <v>2536</v>
      </c>
      <c r="N799" s="2">
        <v>1</v>
      </c>
      <c r="O799" s="2">
        <v>292</v>
      </c>
      <c r="P799" s="2">
        <v>1</v>
      </c>
      <c r="Q799" s="2">
        <v>1.0163451257182179</v>
      </c>
      <c r="R799" s="2">
        <v>0.63884933339762962</v>
      </c>
      <c r="S799" s="2">
        <v>0.64440946147002798</v>
      </c>
      <c r="T799" s="2">
        <v>0.85734676148213307</v>
      </c>
      <c r="U799" s="2">
        <v>0.65718114741660449</v>
      </c>
      <c r="V799" s="2">
        <v>0.73272997877431634</v>
      </c>
      <c r="W799" s="2">
        <v>0.80573322041111661</v>
      </c>
      <c r="X799" s="2">
        <v>0.98239516948779437</v>
      </c>
      <c r="Y799" s="2">
        <v>0.3697246601621958</v>
      </c>
      <c r="Z799" s="2">
        <v>1.1799849284817301</v>
      </c>
      <c r="AA799" s="2">
        <v>0.52342653807972461</v>
      </c>
      <c r="AB799" s="2">
        <v>1.0316019563179262</v>
      </c>
      <c r="AC799" s="2">
        <v>1.0405120957881093</v>
      </c>
      <c r="AD799" s="2">
        <v>0.70464537280217887</v>
      </c>
      <c r="AE799" s="2">
        <v>0</v>
      </c>
      <c r="AF799" s="2">
        <v>0</v>
      </c>
      <c r="AG799" s="2">
        <v>0</v>
      </c>
      <c r="AH799" s="2">
        <v>0</v>
      </c>
      <c r="AI799" s="2">
        <v>0</v>
      </c>
      <c r="AJ799" s="2">
        <v>0.64140305035734979</v>
      </c>
      <c r="AK799" s="2">
        <v>0.73720569643488953</v>
      </c>
      <c r="AL799" s="2">
        <v>0</v>
      </c>
      <c r="AM799" s="2">
        <v>0</v>
      </c>
      <c r="AN799" s="2">
        <v>0</v>
      </c>
      <c r="AO799" s="2">
        <v>0</v>
      </c>
      <c r="AP799" s="2">
        <v>0</v>
      </c>
      <c r="AQ799" s="2">
        <v>0</v>
      </c>
      <c r="AR799" s="2">
        <v>0</v>
      </c>
      <c r="AS799" s="2">
        <v>0</v>
      </c>
      <c r="AT799" s="2">
        <v>0</v>
      </c>
      <c r="AU799" s="2">
        <v>0</v>
      </c>
      <c r="AV799" s="2">
        <v>0</v>
      </c>
      <c r="AW799" s="2">
        <f t="shared" si="84"/>
        <v>0.58867819735735305</v>
      </c>
      <c r="AX799" s="2">
        <f t="shared" si="85"/>
        <v>0.10604682667632612</v>
      </c>
      <c r="AY799" s="28">
        <f t="shared" si="86"/>
        <v>5.5511156326639002</v>
      </c>
      <c r="AZ799" s="28">
        <f t="shared" si="87"/>
        <v>7.6501720590996269E-4</v>
      </c>
      <c r="BA799" s="28">
        <f t="shared" si="88"/>
        <v>2.4727777455104594</v>
      </c>
      <c r="BB799" s="28">
        <f t="shared" si="89"/>
        <v>3.1163287970715827</v>
      </c>
      <c r="BC799" s="29"/>
      <c r="BD799" s="2" t="s">
        <v>6831</v>
      </c>
      <c r="BE799" s="2" t="s">
        <v>5994</v>
      </c>
      <c r="BF799" s="2" t="s">
        <v>5994</v>
      </c>
      <c r="BG799" s="2" t="s">
        <v>8150</v>
      </c>
      <c r="BH799" s="2" t="s">
        <v>5994</v>
      </c>
      <c r="BI799" s="2" t="s">
        <v>9535</v>
      </c>
      <c r="BJ799" s="2" t="s">
        <v>5994</v>
      </c>
      <c r="BK799" s="2" t="s">
        <v>10745</v>
      </c>
      <c r="BL799" s="2" t="s">
        <v>11389</v>
      </c>
      <c r="BM799" s="2" t="s">
        <v>12613</v>
      </c>
      <c r="BN799" s="2" t="s">
        <v>6327</v>
      </c>
      <c r="BO799" s="2" t="s">
        <v>14730</v>
      </c>
      <c r="BP799" s="2" t="s">
        <v>16015</v>
      </c>
      <c r="BQ799" s="2" t="s">
        <v>17108</v>
      </c>
      <c r="BR799" s="2" t="s">
        <v>18414</v>
      </c>
      <c r="BS799" s="2"/>
      <c r="BT799" s="2"/>
      <c r="BU799" s="2"/>
      <c r="BV799" s="2"/>
      <c r="BW799" s="2"/>
      <c r="BX799" s="2"/>
      <c r="BY799" s="2"/>
      <c r="BZ799" s="2"/>
      <c r="CA799" s="2"/>
      <c r="CB799" s="2"/>
      <c r="CC799" s="2"/>
      <c r="CD799" s="2"/>
      <c r="CE799" s="2"/>
    </row>
    <row r="800" spans="1:83" x14ac:dyDescent="0.2">
      <c r="A800" s="1">
        <v>889</v>
      </c>
      <c r="C800" s="2" t="s">
        <v>334</v>
      </c>
      <c r="D800" s="2" t="s">
        <v>1761</v>
      </c>
      <c r="E800" s="2" t="s">
        <v>4415</v>
      </c>
      <c r="F800" s="2" t="s">
        <v>5890</v>
      </c>
      <c r="G800" s="2"/>
      <c r="H800" s="2"/>
      <c r="I800" s="2" t="s">
        <v>5994</v>
      </c>
      <c r="J800" s="2" t="s">
        <v>6404</v>
      </c>
      <c r="K800" s="2" t="s">
        <v>5994</v>
      </c>
      <c r="L800" s="2" t="s">
        <v>5994</v>
      </c>
      <c r="M800" s="2" t="s">
        <v>1762</v>
      </c>
      <c r="N800" s="2">
        <v>1</v>
      </c>
      <c r="O800" s="2">
        <v>1275</v>
      </c>
      <c r="P800" s="2">
        <v>2</v>
      </c>
      <c r="Q800" s="2">
        <v>0.90086660968205134</v>
      </c>
      <c r="R800" s="2">
        <v>0.6259266440311535</v>
      </c>
      <c r="S800" s="2">
        <v>0.620148134475354</v>
      </c>
      <c r="T800" s="2">
        <v>0.76159718115130282</v>
      </c>
      <c r="U800" s="2">
        <v>0.84244947094958855</v>
      </c>
      <c r="V800" s="2">
        <v>1.263679013739792</v>
      </c>
      <c r="W800" s="2">
        <v>0.67653323437772084</v>
      </c>
      <c r="X800" s="2">
        <v>0.73218853795511096</v>
      </c>
      <c r="Y800" s="2">
        <v>0.93529490398089166</v>
      </c>
      <c r="Z800" s="2">
        <v>0.65075562797366893</v>
      </c>
      <c r="AA800" s="2">
        <v>0.71207607694920638</v>
      </c>
      <c r="AB800" s="2">
        <v>0.76132392177915331</v>
      </c>
      <c r="AC800" s="2">
        <v>0.79598637075390488</v>
      </c>
      <c r="AD800" s="2">
        <v>0.66921723361271612</v>
      </c>
      <c r="AE800" s="2">
        <v>0</v>
      </c>
      <c r="AF800" s="2">
        <v>0</v>
      </c>
      <c r="AG800" s="2">
        <v>0</v>
      </c>
      <c r="AH800" s="2">
        <v>0</v>
      </c>
      <c r="AI800" s="2">
        <v>0</v>
      </c>
      <c r="AJ800" s="2">
        <v>0.71139325192991676</v>
      </c>
      <c r="AK800" s="2">
        <v>0.6459881296044262</v>
      </c>
      <c r="AL800" s="2">
        <v>0</v>
      </c>
      <c r="AM800" s="2">
        <v>0</v>
      </c>
      <c r="AN800" s="2">
        <v>0</v>
      </c>
      <c r="AO800" s="2">
        <v>0</v>
      </c>
      <c r="AP800" s="2">
        <v>0</v>
      </c>
      <c r="AQ800" s="2">
        <v>0</v>
      </c>
      <c r="AR800" s="2">
        <v>0</v>
      </c>
      <c r="AS800" s="2">
        <v>0</v>
      </c>
      <c r="AT800" s="2">
        <v>0</v>
      </c>
      <c r="AU800" s="2">
        <v>0</v>
      </c>
      <c r="AV800" s="2">
        <v>0</v>
      </c>
      <c r="AW800" s="2">
        <f t="shared" si="84"/>
        <v>0.57621278744271653</v>
      </c>
      <c r="AX800" s="2">
        <f t="shared" si="85"/>
        <v>0.10441395242571869</v>
      </c>
      <c r="AY800" s="28">
        <f t="shared" si="86"/>
        <v>5.5185420535884901</v>
      </c>
      <c r="AZ800" s="28">
        <f t="shared" si="87"/>
        <v>5.1751860062502976E-4</v>
      </c>
      <c r="BA800" s="28">
        <f t="shared" si="88"/>
        <v>2.4642871710109144</v>
      </c>
      <c r="BB800" s="28">
        <f t="shared" si="89"/>
        <v>3.2860740362021814</v>
      </c>
      <c r="BC800" s="29"/>
      <c r="BD800" s="2" t="s">
        <v>4415</v>
      </c>
      <c r="BE800" s="2" t="s">
        <v>5994</v>
      </c>
      <c r="BF800" s="2" t="s">
        <v>5994</v>
      </c>
      <c r="BG800" s="2" t="s">
        <v>9079</v>
      </c>
      <c r="BH800" s="2" t="s">
        <v>5994</v>
      </c>
      <c r="BI800" s="2" t="s">
        <v>5994</v>
      </c>
      <c r="BJ800" s="2" t="s">
        <v>5994</v>
      </c>
      <c r="BK800" s="2" t="s">
        <v>11024</v>
      </c>
      <c r="BL800" s="2" t="s">
        <v>12202</v>
      </c>
      <c r="BM800" s="2" t="s">
        <v>6404</v>
      </c>
      <c r="BN800" s="2" t="s">
        <v>5994</v>
      </c>
      <c r="BO800" s="2" t="s">
        <v>15575</v>
      </c>
      <c r="BP800" s="2" t="s">
        <v>6392</v>
      </c>
      <c r="BQ800" s="2" t="s">
        <v>18056</v>
      </c>
      <c r="BR800" s="2" t="s">
        <v>5994</v>
      </c>
      <c r="BS800" s="2"/>
      <c r="BT800" s="2"/>
      <c r="BU800" s="2"/>
      <c r="BV800" s="2"/>
      <c r="BW800" s="2"/>
      <c r="BX800" s="2"/>
      <c r="BY800" s="2"/>
      <c r="BZ800" s="2"/>
      <c r="CA800" s="2"/>
      <c r="CB800" s="2"/>
      <c r="CC800" s="2"/>
      <c r="CD800" s="2"/>
      <c r="CE800" s="2"/>
    </row>
    <row r="801" spans="1:83" x14ac:dyDescent="0.2">
      <c r="A801" s="1">
        <v>962</v>
      </c>
      <c r="C801" s="2" t="s">
        <v>6</v>
      </c>
      <c r="D801" s="2" t="s">
        <v>1775</v>
      </c>
      <c r="E801" s="2" t="s">
        <v>3524</v>
      </c>
      <c r="F801" s="2" t="s">
        <v>4995</v>
      </c>
      <c r="G801" s="2"/>
      <c r="H801" s="2"/>
      <c r="I801" s="2" t="s">
        <v>5980</v>
      </c>
      <c r="J801" s="2" t="s">
        <v>6038</v>
      </c>
      <c r="K801" s="2" t="s">
        <v>6072</v>
      </c>
      <c r="L801" s="2" t="s">
        <v>19166</v>
      </c>
      <c r="M801" s="2" t="s">
        <v>1776</v>
      </c>
      <c r="N801" s="2">
        <v>2</v>
      </c>
      <c r="O801" s="2">
        <v>1188</v>
      </c>
      <c r="P801" s="2">
        <v>2</v>
      </c>
      <c r="Q801" s="2">
        <v>0.70285570004190479</v>
      </c>
      <c r="R801" s="2">
        <v>0.64586538575187635</v>
      </c>
      <c r="S801" s="2">
        <v>0.70815983712005015</v>
      </c>
      <c r="T801" s="2">
        <v>0.54434895297957175</v>
      </c>
      <c r="U801" s="2">
        <v>0.74612370595123234</v>
      </c>
      <c r="V801" s="2">
        <v>0.75323617305915991</v>
      </c>
      <c r="W801" s="2">
        <v>0.80789292472659735</v>
      </c>
      <c r="X801" s="2">
        <v>0.60462099391084734</v>
      </c>
      <c r="Y801" s="2">
        <v>0.73530501584435559</v>
      </c>
      <c r="Z801" s="2">
        <v>1.0148189147755278</v>
      </c>
      <c r="AA801" s="2">
        <v>0.71696116708640156</v>
      </c>
      <c r="AB801" s="2">
        <v>0.91173051949340889</v>
      </c>
      <c r="AC801" s="2">
        <v>1.224443321945728</v>
      </c>
      <c r="AD801" s="2">
        <v>0.70326071186614469</v>
      </c>
      <c r="AE801" s="2">
        <v>0</v>
      </c>
      <c r="AF801" s="2">
        <v>0</v>
      </c>
      <c r="AG801" s="2">
        <v>0</v>
      </c>
      <c r="AH801" s="2">
        <v>0</v>
      </c>
      <c r="AI801" s="2">
        <v>0</v>
      </c>
      <c r="AJ801" s="2">
        <v>0.71856545660837157</v>
      </c>
      <c r="AK801" s="2">
        <v>0.62329025744119004</v>
      </c>
      <c r="AL801" s="2">
        <v>0</v>
      </c>
      <c r="AM801" s="2">
        <v>0</v>
      </c>
      <c r="AN801" s="2">
        <v>0</v>
      </c>
      <c r="AO801" s="2">
        <v>0</v>
      </c>
      <c r="AP801" s="2">
        <v>0</v>
      </c>
      <c r="AQ801" s="2">
        <v>0</v>
      </c>
      <c r="AR801" s="2">
        <v>0</v>
      </c>
      <c r="AS801" s="2">
        <v>0</v>
      </c>
      <c r="AT801" s="2">
        <v>0</v>
      </c>
      <c r="AU801" s="2">
        <v>0</v>
      </c>
      <c r="AV801" s="2">
        <v>0</v>
      </c>
      <c r="AW801" s="2">
        <f t="shared" si="84"/>
        <v>0.56945385918698976</v>
      </c>
      <c r="AX801" s="2">
        <f t="shared" si="85"/>
        <v>0.10321967031150472</v>
      </c>
      <c r="AY801" s="28">
        <f t="shared" si="86"/>
        <v>5.5169122074159462</v>
      </c>
      <c r="AZ801" s="28">
        <f t="shared" si="87"/>
        <v>5.4949069115323775E-4</v>
      </c>
      <c r="BA801" s="28">
        <f t="shared" si="88"/>
        <v>2.4638610225349162</v>
      </c>
      <c r="BB801" s="28">
        <f t="shared" si="89"/>
        <v>3.2600396605016835</v>
      </c>
      <c r="BC801" s="29"/>
      <c r="BD801" s="2" t="s">
        <v>6909</v>
      </c>
      <c r="BE801" s="2" t="s">
        <v>5994</v>
      </c>
      <c r="BF801" s="2" t="s">
        <v>5994</v>
      </c>
      <c r="BG801" s="2" t="s">
        <v>8247</v>
      </c>
      <c r="BH801" s="2" t="s">
        <v>5994</v>
      </c>
      <c r="BI801" s="2" t="s">
        <v>9622</v>
      </c>
      <c r="BJ801" s="2" t="s">
        <v>5994</v>
      </c>
      <c r="BK801" s="2" t="s">
        <v>5994</v>
      </c>
      <c r="BL801" s="2" t="s">
        <v>11473</v>
      </c>
      <c r="BM801" s="2" t="s">
        <v>12693</v>
      </c>
      <c r="BN801" s="2" t="s">
        <v>13712</v>
      </c>
      <c r="BO801" s="2" t="s">
        <v>14808</v>
      </c>
      <c r="BP801" s="2" t="s">
        <v>16112</v>
      </c>
      <c r="BQ801" s="2" t="s">
        <v>17206</v>
      </c>
      <c r="BR801" s="2" t="s">
        <v>18162</v>
      </c>
      <c r="BS801" s="2"/>
      <c r="BT801" s="2"/>
      <c r="BU801" s="2"/>
      <c r="BV801" s="2"/>
      <c r="BW801" s="2"/>
      <c r="BX801" s="2"/>
      <c r="BY801" s="2"/>
      <c r="BZ801" s="2"/>
      <c r="CA801" s="2"/>
      <c r="CB801" s="2"/>
      <c r="CC801" s="2"/>
      <c r="CD801" s="2"/>
      <c r="CE801" s="2"/>
    </row>
    <row r="802" spans="1:83" x14ac:dyDescent="0.2">
      <c r="A802" s="1">
        <v>994</v>
      </c>
      <c r="C802" s="2" t="s">
        <v>334</v>
      </c>
      <c r="D802" s="2" t="s">
        <v>2637</v>
      </c>
      <c r="E802" s="2" t="s">
        <v>4397</v>
      </c>
      <c r="F802" s="2" t="s">
        <v>5872</v>
      </c>
      <c r="G802" s="2"/>
      <c r="H802" s="2"/>
      <c r="I802" s="2" t="s">
        <v>5994</v>
      </c>
      <c r="J802" s="2" t="s">
        <v>6387</v>
      </c>
      <c r="K802" s="2" t="s">
        <v>5994</v>
      </c>
      <c r="L802" s="2" t="s">
        <v>5994</v>
      </c>
      <c r="M802" s="2" t="s">
        <v>2638</v>
      </c>
      <c r="N802" s="2">
        <v>1</v>
      </c>
      <c r="O802" s="2">
        <v>557</v>
      </c>
      <c r="P802" s="2">
        <v>1</v>
      </c>
      <c r="Q802" s="2">
        <v>0.44527559600976907</v>
      </c>
      <c r="R802" s="2">
        <v>0.36762875276427232</v>
      </c>
      <c r="S802" s="2">
        <v>0.64364684672272632</v>
      </c>
      <c r="T802" s="2">
        <v>0.44203531486765657</v>
      </c>
      <c r="U802" s="2">
        <v>0.40187570897243591</v>
      </c>
      <c r="V802" s="2">
        <v>0.55999032866011933</v>
      </c>
      <c r="W802" s="2">
        <v>1.0372152002017048</v>
      </c>
      <c r="X802" s="2">
        <v>1.4411714960422752</v>
      </c>
      <c r="Y802" s="2">
        <v>0.60640831710489373</v>
      </c>
      <c r="Z802" s="2">
        <v>0.88000427726684904</v>
      </c>
      <c r="AA802" s="2">
        <v>1.4032129892588483</v>
      </c>
      <c r="AB802" s="2">
        <v>1.2709156301931612</v>
      </c>
      <c r="AC802" s="2">
        <v>0.88329797750124084</v>
      </c>
      <c r="AD802" s="2">
        <v>0.79015563989788984</v>
      </c>
      <c r="AE802" s="2">
        <v>0</v>
      </c>
      <c r="AF802" s="2">
        <v>0</v>
      </c>
      <c r="AG802" s="2">
        <v>0</v>
      </c>
      <c r="AH802" s="2">
        <v>0</v>
      </c>
      <c r="AI802" s="2">
        <v>0</v>
      </c>
      <c r="AJ802" s="2">
        <v>0.81381474738197834</v>
      </c>
      <c r="AK802" s="2">
        <v>0.57811513023365979</v>
      </c>
      <c r="AL802" s="2">
        <v>0</v>
      </c>
      <c r="AM802" s="2">
        <v>0</v>
      </c>
      <c r="AN802" s="2">
        <v>0</v>
      </c>
      <c r="AO802" s="2">
        <v>0</v>
      </c>
      <c r="AP802" s="2">
        <v>0</v>
      </c>
      <c r="AQ802" s="2">
        <v>0</v>
      </c>
      <c r="AR802" s="2">
        <v>0</v>
      </c>
      <c r="AS802" s="2">
        <v>0</v>
      </c>
      <c r="AT802" s="2">
        <v>0</v>
      </c>
      <c r="AU802" s="2">
        <v>0</v>
      </c>
      <c r="AV802" s="2">
        <v>0</v>
      </c>
      <c r="AW802" s="2">
        <f t="shared" si="84"/>
        <v>0.58804389870862339</v>
      </c>
      <c r="AX802" s="2">
        <f t="shared" si="85"/>
        <v>0.10707152904735678</v>
      </c>
      <c r="AY802" s="28">
        <f t="shared" si="86"/>
        <v>5.4920659482553651</v>
      </c>
      <c r="AZ802" s="28">
        <f t="shared" si="87"/>
        <v>2.6329669768914224E-3</v>
      </c>
      <c r="BA802" s="28">
        <f t="shared" si="88"/>
        <v>2.457348949346946</v>
      </c>
      <c r="BB802" s="28">
        <f t="shared" si="89"/>
        <v>2.5795545878532056</v>
      </c>
      <c r="BC802" s="29"/>
      <c r="BD802" s="2" t="s">
        <v>7666</v>
      </c>
      <c r="BE802" s="2" t="s">
        <v>5994</v>
      </c>
      <c r="BF802" s="2" t="s">
        <v>5994</v>
      </c>
      <c r="BG802" s="2" t="s">
        <v>9061</v>
      </c>
      <c r="BH802" s="2" t="s">
        <v>5994</v>
      </c>
      <c r="BI802" s="2" t="s">
        <v>5994</v>
      </c>
      <c r="BJ802" s="2" t="s">
        <v>10183</v>
      </c>
      <c r="BK802" s="2" t="s">
        <v>5994</v>
      </c>
      <c r="BL802" s="2" t="s">
        <v>12186</v>
      </c>
      <c r="BM802" s="2" t="s">
        <v>6387</v>
      </c>
      <c r="BN802" s="2" t="s">
        <v>6163</v>
      </c>
      <c r="BO802" s="2" t="s">
        <v>15558</v>
      </c>
      <c r="BP802" s="2" t="s">
        <v>16668</v>
      </c>
      <c r="BQ802" s="2" t="s">
        <v>18039</v>
      </c>
      <c r="BR802" s="2" t="s">
        <v>19005</v>
      </c>
      <c r="BS802" s="2"/>
      <c r="BT802" s="2"/>
      <c r="BU802" s="2"/>
      <c r="BV802" s="2"/>
      <c r="BW802" s="2"/>
      <c r="BX802" s="2"/>
      <c r="BY802" s="2"/>
      <c r="BZ802" s="2"/>
      <c r="CA802" s="2"/>
      <c r="CB802" s="2"/>
      <c r="CC802" s="2"/>
      <c r="CD802" s="2"/>
      <c r="CE802" s="2"/>
    </row>
    <row r="803" spans="1:83" x14ac:dyDescent="0.2">
      <c r="A803" s="1">
        <v>784</v>
      </c>
      <c r="C803" s="2" t="s">
        <v>6</v>
      </c>
      <c r="D803" s="2" t="s">
        <v>2165</v>
      </c>
      <c r="E803" s="2" t="s">
        <v>3427</v>
      </c>
      <c r="F803" s="2" t="s">
        <v>4898</v>
      </c>
      <c r="G803" s="2"/>
      <c r="H803" s="2"/>
      <c r="I803" s="2" t="s">
        <v>5987</v>
      </c>
      <c r="J803" s="2" t="s">
        <v>6031</v>
      </c>
      <c r="K803" s="2" t="s">
        <v>5994</v>
      </c>
      <c r="L803" s="2" t="s">
        <v>5994</v>
      </c>
      <c r="M803" s="2" t="s">
        <v>2166</v>
      </c>
      <c r="N803" s="2">
        <v>1</v>
      </c>
      <c r="O803" s="2">
        <v>575</v>
      </c>
      <c r="P803" s="2">
        <v>1</v>
      </c>
      <c r="Q803" s="2">
        <v>1.7031694776380621</v>
      </c>
      <c r="R803" s="2">
        <v>2.1968478223075096</v>
      </c>
      <c r="S803" s="2">
        <v>1.2169793320387681</v>
      </c>
      <c r="T803" s="2">
        <v>1.4983189826740708</v>
      </c>
      <c r="U803" s="2">
        <v>1.0222593550968164</v>
      </c>
      <c r="V803" s="2">
        <v>1.6027003682271102</v>
      </c>
      <c r="W803" s="2">
        <v>1.5466151971163351</v>
      </c>
      <c r="X803" s="2">
        <v>1.1953403219383707</v>
      </c>
      <c r="Y803" s="2">
        <v>2.0542718725454647</v>
      </c>
      <c r="Z803" s="2">
        <v>1.9750044755220326</v>
      </c>
      <c r="AA803" s="2">
        <v>1.0939833510533246</v>
      </c>
      <c r="AB803" s="2">
        <v>1.3150701052418889</v>
      </c>
      <c r="AC803" s="2">
        <v>1.8277793676374832</v>
      </c>
      <c r="AD803" s="2">
        <v>1.5951627954778145</v>
      </c>
      <c r="AE803" s="2">
        <v>0</v>
      </c>
      <c r="AF803" s="2">
        <v>0</v>
      </c>
      <c r="AG803" s="2">
        <v>0</v>
      </c>
      <c r="AH803" s="2">
        <v>0</v>
      </c>
      <c r="AI803" s="2">
        <v>0</v>
      </c>
      <c r="AJ803" s="2">
        <v>1.5491157733720744</v>
      </c>
      <c r="AK803" s="2">
        <v>1.1743345853244043</v>
      </c>
      <c r="AL803" s="2">
        <v>0</v>
      </c>
      <c r="AM803" s="2">
        <v>0</v>
      </c>
      <c r="AN803" s="2">
        <v>0</v>
      </c>
      <c r="AO803" s="2">
        <v>0</v>
      </c>
      <c r="AP803" s="2">
        <v>0</v>
      </c>
      <c r="AQ803" s="2">
        <v>0</v>
      </c>
      <c r="AR803" s="2">
        <v>0</v>
      </c>
      <c r="AS803" s="2">
        <v>0</v>
      </c>
      <c r="AT803" s="2">
        <v>0</v>
      </c>
      <c r="AU803" s="2">
        <v>0</v>
      </c>
      <c r="AV803" s="2">
        <v>0</v>
      </c>
      <c r="AW803" s="2">
        <f t="shared" si="84"/>
        <v>1.149658043395529</v>
      </c>
      <c r="AX803" s="2">
        <f t="shared" si="85"/>
        <v>0.20949618143819065</v>
      </c>
      <c r="AY803" s="28">
        <f t="shared" si="86"/>
        <v>5.4877279170585833</v>
      </c>
      <c r="AZ803" s="28">
        <f t="shared" si="87"/>
        <v>5.9933343341766576E-4</v>
      </c>
      <c r="BA803" s="28">
        <f t="shared" si="88"/>
        <v>2.4562089540979946</v>
      </c>
      <c r="BB803" s="28">
        <f t="shared" si="89"/>
        <v>3.2223314947984205</v>
      </c>
      <c r="BC803" s="29"/>
      <c r="BD803" s="2" t="s">
        <v>6832</v>
      </c>
      <c r="BE803" s="2" t="s">
        <v>5994</v>
      </c>
      <c r="BF803" s="2" t="s">
        <v>5994</v>
      </c>
      <c r="BG803" s="2" t="s">
        <v>8151</v>
      </c>
      <c r="BH803" s="2" t="s">
        <v>5994</v>
      </c>
      <c r="BI803" s="2" t="s">
        <v>9536</v>
      </c>
      <c r="BJ803" s="2" t="s">
        <v>5994</v>
      </c>
      <c r="BK803" s="2" t="s">
        <v>5994</v>
      </c>
      <c r="BL803" s="2" t="s">
        <v>11390</v>
      </c>
      <c r="BM803" s="2" t="s">
        <v>12614</v>
      </c>
      <c r="BN803" s="2" t="s">
        <v>13618</v>
      </c>
      <c r="BO803" s="2" t="s">
        <v>14731</v>
      </c>
      <c r="BP803" s="2" t="s">
        <v>16016</v>
      </c>
      <c r="BQ803" s="2" t="s">
        <v>17109</v>
      </c>
      <c r="BR803" s="2" t="s">
        <v>5994</v>
      </c>
      <c r="BS803" s="2"/>
      <c r="BT803" s="2"/>
      <c r="BU803" s="2"/>
      <c r="BV803" s="2"/>
      <c r="BW803" s="2"/>
      <c r="BX803" s="2"/>
      <c r="BY803" s="2"/>
      <c r="BZ803" s="2"/>
      <c r="CA803" s="2"/>
      <c r="CB803" s="2"/>
      <c r="CC803" s="2"/>
      <c r="CD803" s="2"/>
      <c r="CE803" s="2"/>
    </row>
    <row r="804" spans="1:83" x14ac:dyDescent="0.2">
      <c r="A804" s="1">
        <v>920</v>
      </c>
      <c r="C804" s="2" t="s">
        <v>334</v>
      </c>
      <c r="D804" s="2" t="s">
        <v>2699</v>
      </c>
      <c r="E804" s="2" t="s">
        <v>3388</v>
      </c>
      <c r="F804" s="2" t="s">
        <v>4859</v>
      </c>
      <c r="G804" s="2"/>
      <c r="H804" s="2"/>
      <c r="I804" s="2" t="s">
        <v>5986</v>
      </c>
      <c r="J804" s="2" t="s">
        <v>5986</v>
      </c>
      <c r="K804" s="2" t="s">
        <v>6012</v>
      </c>
      <c r="L804" s="2" t="s">
        <v>5994</v>
      </c>
      <c r="M804" s="2" t="s">
        <v>2700</v>
      </c>
      <c r="N804" s="2">
        <v>1</v>
      </c>
      <c r="O804" s="2">
        <v>350</v>
      </c>
      <c r="P804" s="2">
        <v>1</v>
      </c>
      <c r="Q804" s="2">
        <v>0.82389092617450965</v>
      </c>
      <c r="R804" s="2">
        <v>0.82008923318136639</v>
      </c>
      <c r="S804" s="2">
        <v>1.0678388996695636</v>
      </c>
      <c r="T804" s="2">
        <v>0.8976907654875379</v>
      </c>
      <c r="U804" s="2">
        <v>0.67553266834522852</v>
      </c>
      <c r="V804" s="2">
        <v>0.7785891219735368</v>
      </c>
      <c r="W804" s="2">
        <v>0.58172562270619488</v>
      </c>
      <c r="X804" s="2">
        <v>0.90824541938573844</v>
      </c>
      <c r="Y804" s="2">
        <v>0.65157567100849767</v>
      </c>
      <c r="Z804" s="2">
        <v>0.94230083229049877</v>
      </c>
      <c r="AA804" s="2">
        <v>0.71789467903904103</v>
      </c>
      <c r="AB804" s="2">
        <v>0.66892325518296769</v>
      </c>
      <c r="AC804" s="2">
        <v>0.68595794342816874</v>
      </c>
      <c r="AD804" s="2">
        <v>1.0244236539783582</v>
      </c>
      <c r="AE804" s="2">
        <v>0</v>
      </c>
      <c r="AF804" s="2">
        <v>0</v>
      </c>
      <c r="AG804" s="2">
        <v>0</v>
      </c>
      <c r="AH804" s="2">
        <v>0</v>
      </c>
      <c r="AI804" s="2">
        <v>0</v>
      </c>
      <c r="AJ804" s="2">
        <v>0.66346573529995534</v>
      </c>
      <c r="AK804" s="2">
        <v>0.74644039889501301</v>
      </c>
      <c r="AL804" s="2">
        <v>0</v>
      </c>
      <c r="AM804" s="2">
        <v>0</v>
      </c>
      <c r="AN804" s="2">
        <v>0</v>
      </c>
      <c r="AO804" s="2">
        <v>0</v>
      </c>
      <c r="AP804" s="2">
        <v>0</v>
      </c>
      <c r="AQ804" s="2">
        <v>0</v>
      </c>
      <c r="AR804" s="2">
        <v>0</v>
      </c>
      <c r="AS804" s="2">
        <v>0</v>
      </c>
      <c r="AT804" s="2">
        <v>0</v>
      </c>
      <c r="AU804" s="2">
        <v>0</v>
      </c>
      <c r="AV804" s="2">
        <v>0</v>
      </c>
      <c r="AW804" s="2">
        <f t="shared" si="84"/>
        <v>0.59182519430795844</v>
      </c>
      <c r="AX804" s="2">
        <f t="shared" si="85"/>
        <v>0.10845431801499757</v>
      </c>
      <c r="AY804" s="28">
        <f t="shared" si="86"/>
        <v>5.4569076191702957</v>
      </c>
      <c r="AZ804" s="28">
        <f t="shared" si="87"/>
        <v>4.6635604650896993E-4</v>
      </c>
      <c r="BA804" s="28">
        <f t="shared" si="88"/>
        <v>2.4480836203106988</v>
      </c>
      <c r="BB804" s="28">
        <f t="shared" si="89"/>
        <v>3.3312823880477826</v>
      </c>
      <c r="BC804" s="29"/>
      <c r="BD804" s="2" t="s">
        <v>3388</v>
      </c>
      <c r="BE804" s="2" t="s">
        <v>5994</v>
      </c>
      <c r="BF804" s="2" t="s">
        <v>5994</v>
      </c>
      <c r="BG804" s="2" t="s">
        <v>8112</v>
      </c>
      <c r="BH804" s="2" t="s">
        <v>5994</v>
      </c>
      <c r="BI804" s="2" t="s">
        <v>9499</v>
      </c>
      <c r="BJ804" s="2" t="s">
        <v>9979</v>
      </c>
      <c r="BK804" s="2" t="s">
        <v>5994</v>
      </c>
      <c r="BL804" s="2" t="s">
        <v>11358</v>
      </c>
      <c r="BM804" s="2" t="s">
        <v>12579</v>
      </c>
      <c r="BN804" s="2" t="s">
        <v>13317</v>
      </c>
      <c r="BO804" s="2" t="s">
        <v>14695</v>
      </c>
      <c r="BP804" s="2" t="s">
        <v>15977</v>
      </c>
      <c r="BQ804" s="2" t="s">
        <v>17070</v>
      </c>
      <c r="BR804" s="2" t="s">
        <v>18191</v>
      </c>
      <c r="BS804" s="2"/>
      <c r="BT804" s="2"/>
      <c r="BU804" s="2"/>
      <c r="BV804" s="2"/>
      <c r="BW804" s="2"/>
      <c r="BX804" s="2"/>
      <c r="BY804" s="2"/>
      <c r="BZ804" s="2"/>
      <c r="CA804" s="2"/>
      <c r="CB804" s="2"/>
      <c r="CC804" s="2"/>
      <c r="CD804" s="2"/>
      <c r="CE804" s="2"/>
    </row>
    <row r="805" spans="1:83" x14ac:dyDescent="0.2">
      <c r="A805" s="1">
        <v>818</v>
      </c>
      <c r="C805" s="2" t="s">
        <v>334</v>
      </c>
      <c r="D805" s="2" t="s">
        <v>2855</v>
      </c>
      <c r="E805" s="2" t="s">
        <v>3842</v>
      </c>
      <c r="F805" s="2" t="s">
        <v>5314</v>
      </c>
      <c r="G805" s="2"/>
      <c r="H805" s="2"/>
      <c r="I805" s="2" t="s">
        <v>5994</v>
      </c>
      <c r="J805" s="2" t="s">
        <v>5994</v>
      </c>
      <c r="K805" s="2" t="s">
        <v>5994</v>
      </c>
      <c r="L805" s="2" t="s">
        <v>5994</v>
      </c>
      <c r="M805" s="2" t="s">
        <v>2856</v>
      </c>
      <c r="N805" s="2">
        <v>1</v>
      </c>
      <c r="O805" s="2">
        <v>715</v>
      </c>
      <c r="P805" s="2">
        <v>1</v>
      </c>
      <c r="Q805" s="2">
        <v>1.2097351615730405</v>
      </c>
      <c r="R805" s="2">
        <v>0.82798642156520308</v>
      </c>
      <c r="S805" s="2">
        <v>1.1982087621574757</v>
      </c>
      <c r="T805" s="2">
        <v>1.6838934664789658</v>
      </c>
      <c r="U805" s="2">
        <v>0.78548988750927484</v>
      </c>
      <c r="V805" s="2">
        <v>2.4811639408443056</v>
      </c>
      <c r="W805" s="2">
        <v>1.1470887803961805</v>
      </c>
      <c r="X805" s="2">
        <v>1.6451031032784285</v>
      </c>
      <c r="Y805" s="2">
        <v>1.8214703345113159</v>
      </c>
      <c r="Z805" s="2">
        <v>1.020558536754075</v>
      </c>
      <c r="AA805" s="2">
        <v>2.0382467481864759</v>
      </c>
      <c r="AB805" s="2">
        <v>1.1024819623738946</v>
      </c>
      <c r="AC805" s="2">
        <v>0.79689627236822769</v>
      </c>
      <c r="AD805" s="2">
        <v>1.4795330172701662</v>
      </c>
      <c r="AE805" s="2">
        <v>0</v>
      </c>
      <c r="AF805" s="2">
        <v>0</v>
      </c>
      <c r="AG805" s="2">
        <v>0</v>
      </c>
      <c r="AH805" s="2">
        <v>0</v>
      </c>
      <c r="AI805" s="2">
        <v>0</v>
      </c>
      <c r="AJ805" s="2">
        <v>0.7467665050271709</v>
      </c>
      <c r="AK805" s="2">
        <v>1.6661896523220829</v>
      </c>
      <c r="AL805" s="2">
        <v>0</v>
      </c>
      <c r="AM805" s="2">
        <v>0</v>
      </c>
      <c r="AN805" s="2">
        <v>0</v>
      </c>
      <c r="AO805" s="2">
        <v>0</v>
      </c>
      <c r="AP805" s="2">
        <v>0</v>
      </c>
      <c r="AQ805" s="2">
        <v>0</v>
      </c>
      <c r="AR805" s="2">
        <v>0</v>
      </c>
      <c r="AS805" s="2">
        <v>0</v>
      </c>
      <c r="AT805" s="2">
        <v>0</v>
      </c>
      <c r="AU805" s="2">
        <v>0</v>
      </c>
      <c r="AV805" s="2">
        <v>0</v>
      </c>
      <c r="AW805" s="2">
        <f t="shared" si="84"/>
        <v>1.0125187576456331</v>
      </c>
      <c r="AX805" s="2">
        <f t="shared" si="85"/>
        <v>0.18561201210378878</v>
      </c>
      <c r="AY805" s="28">
        <f t="shared" si="86"/>
        <v>5.4550281857806837</v>
      </c>
      <c r="AZ805" s="28">
        <f t="shared" si="87"/>
        <v>1.6137740295022436E-3</v>
      </c>
      <c r="BA805" s="28">
        <f t="shared" si="88"/>
        <v>2.447586650880865</v>
      </c>
      <c r="BB805" s="28">
        <f t="shared" si="89"/>
        <v>2.7921572779230255</v>
      </c>
      <c r="BC805" s="29"/>
      <c r="BD805" s="2" t="s">
        <v>7187</v>
      </c>
      <c r="BE805" s="2" t="s">
        <v>5994</v>
      </c>
      <c r="BF805" s="2" t="s">
        <v>5994</v>
      </c>
      <c r="BG805" s="2" t="s">
        <v>8561</v>
      </c>
      <c r="BH805" s="2" t="s">
        <v>5994</v>
      </c>
      <c r="BI805" s="2" t="s">
        <v>9259</v>
      </c>
      <c r="BJ805" s="2" t="s">
        <v>10332</v>
      </c>
      <c r="BK805" s="2" t="s">
        <v>10903</v>
      </c>
      <c r="BL805" s="2" t="s">
        <v>11757</v>
      </c>
      <c r="BM805" s="2" t="s">
        <v>12971</v>
      </c>
      <c r="BN805" s="2" t="s">
        <v>13993</v>
      </c>
      <c r="BO805" s="2" t="s">
        <v>15080</v>
      </c>
      <c r="BP805" s="2" t="s">
        <v>16364</v>
      </c>
      <c r="BQ805" s="2" t="s">
        <v>17528</v>
      </c>
      <c r="BR805" s="2" t="s">
        <v>18670</v>
      </c>
      <c r="BS805" s="2"/>
      <c r="BT805" s="2"/>
      <c r="BU805" s="2"/>
      <c r="BV805" s="2"/>
      <c r="BW805" s="2"/>
      <c r="BX805" s="2"/>
      <c r="BY805" s="2"/>
      <c r="BZ805" s="2"/>
      <c r="CA805" s="2"/>
      <c r="CB805" s="2"/>
      <c r="CC805" s="2"/>
      <c r="CD805" s="2"/>
      <c r="CE805" s="2"/>
    </row>
    <row r="806" spans="1:83" x14ac:dyDescent="0.2">
      <c r="A806" s="1">
        <v>923</v>
      </c>
      <c r="C806" s="2" t="s">
        <v>334</v>
      </c>
      <c r="D806" s="2" t="s">
        <v>2329</v>
      </c>
      <c r="E806" s="2" t="s">
        <v>4327</v>
      </c>
      <c r="F806" s="2" t="s">
        <v>5802</v>
      </c>
      <c r="G806" s="2"/>
      <c r="H806" s="2"/>
      <c r="I806" s="2" t="s">
        <v>5994</v>
      </c>
      <c r="J806" s="2" t="s">
        <v>6161</v>
      </c>
      <c r="K806" s="2" t="s">
        <v>5994</v>
      </c>
      <c r="L806" s="2" t="s">
        <v>5994</v>
      </c>
      <c r="M806" s="2" t="s">
        <v>2330</v>
      </c>
      <c r="N806" s="2">
        <v>1</v>
      </c>
      <c r="O806" s="2">
        <v>1093</v>
      </c>
      <c r="P806" s="2">
        <v>1</v>
      </c>
      <c r="Q806" s="2">
        <v>0.81889764783405816</v>
      </c>
      <c r="R806" s="2">
        <v>0.95815449965996913</v>
      </c>
      <c r="S806" s="2">
        <v>0.90289349331937996</v>
      </c>
      <c r="T806" s="2">
        <v>0.60258782418933576</v>
      </c>
      <c r="U806" s="2">
        <v>1.0660366654423978</v>
      </c>
      <c r="V806" s="2">
        <v>1.1001420305400087</v>
      </c>
      <c r="W806" s="2">
        <v>1.0008216844051538</v>
      </c>
      <c r="X806" s="2">
        <v>1.2113743094439038</v>
      </c>
      <c r="Y806" s="2">
        <v>0.90189199939790343</v>
      </c>
      <c r="Z806" s="2">
        <v>1.1864556312744103</v>
      </c>
      <c r="AA806" s="2">
        <v>1.019656249060084</v>
      </c>
      <c r="AB806" s="2">
        <v>0.99586672515135755</v>
      </c>
      <c r="AC806" s="2">
        <v>0.81124990868771651</v>
      </c>
      <c r="AD806" s="2">
        <v>1.0545798481214441</v>
      </c>
      <c r="AE806" s="2">
        <v>0</v>
      </c>
      <c r="AF806" s="2">
        <v>0</v>
      </c>
      <c r="AG806" s="2">
        <v>0</v>
      </c>
      <c r="AH806" s="2">
        <v>0</v>
      </c>
      <c r="AI806" s="2">
        <v>0</v>
      </c>
      <c r="AJ806" s="2">
        <v>0.84428908721641693</v>
      </c>
      <c r="AK806" s="2">
        <v>0.8687901237724065</v>
      </c>
      <c r="AL806" s="2">
        <v>0</v>
      </c>
      <c r="AM806" s="2">
        <v>0</v>
      </c>
      <c r="AN806" s="2">
        <v>0</v>
      </c>
      <c r="AO806" s="2">
        <v>0</v>
      </c>
      <c r="AP806" s="2">
        <v>0</v>
      </c>
      <c r="AQ806" s="2">
        <v>0</v>
      </c>
      <c r="AR806" s="2">
        <v>0</v>
      </c>
      <c r="AS806" s="2">
        <v>0</v>
      </c>
      <c r="AT806" s="2">
        <v>0</v>
      </c>
      <c r="AU806" s="2">
        <v>0</v>
      </c>
      <c r="AV806" s="2">
        <v>0</v>
      </c>
      <c r="AW806" s="2">
        <f t="shared" si="84"/>
        <v>0.71740044823826965</v>
      </c>
      <c r="AX806" s="2">
        <f t="shared" si="85"/>
        <v>0.13177532392221719</v>
      </c>
      <c r="AY806" s="28">
        <f t="shared" si="86"/>
        <v>5.444118268012974</v>
      </c>
      <c r="AZ806" s="28">
        <f t="shared" si="87"/>
        <v>4.2827297171692421E-4</v>
      </c>
      <c r="BA806" s="28">
        <f t="shared" si="88"/>
        <v>2.4446984082861536</v>
      </c>
      <c r="BB806" s="28">
        <f t="shared" si="89"/>
        <v>3.3682793330388425</v>
      </c>
      <c r="BC806" s="29"/>
      <c r="BD806" s="2" t="s">
        <v>7603</v>
      </c>
      <c r="BE806" s="2" t="s">
        <v>5994</v>
      </c>
      <c r="BF806" s="2" t="s">
        <v>5994</v>
      </c>
      <c r="BG806" s="2" t="s">
        <v>9001</v>
      </c>
      <c r="BH806" s="2" t="s">
        <v>5994</v>
      </c>
      <c r="BI806" s="2" t="s">
        <v>5994</v>
      </c>
      <c r="BJ806" s="2" t="s">
        <v>5994</v>
      </c>
      <c r="BK806" s="2" t="s">
        <v>5994</v>
      </c>
      <c r="BL806" s="2" t="s">
        <v>12139</v>
      </c>
      <c r="BM806" s="2" t="s">
        <v>6161</v>
      </c>
      <c r="BN806" s="2" t="s">
        <v>6094</v>
      </c>
      <c r="BO806" s="2" t="s">
        <v>15506</v>
      </c>
      <c r="BP806" s="2" t="s">
        <v>6184</v>
      </c>
      <c r="BQ806" s="2" t="s">
        <v>17979</v>
      </c>
      <c r="BR806" s="2" t="s">
        <v>18968</v>
      </c>
      <c r="BS806" s="2"/>
      <c r="BT806" s="2"/>
      <c r="BU806" s="2"/>
      <c r="BV806" s="2"/>
      <c r="BW806" s="2"/>
      <c r="BX806" s="2"/>
      <c r="BY806" s="2"/>
      <c r="BZ806" s="2"/>
      <c r="CA806" s="2"/>
      <c r="CB806" s="2"/>
      <c r="CC806" s="2"/>
      <c r="CD806" s="2"/>
      <c r="CE806" s="2"/>
    </row>
    <row r="807" spans="1:83" x14ac:dyDescent="0.2">
      <c r="A807" s="1">
        <v>957</v>
      </c>
      <c r="C807" s="2" t="s">
        <v>334</v>
      </c>
      <c r="D807" s="2" t="s">
        <v>2613</v>
      </c>
      <c r="E807" s="2" t="s">
        <v>3878</v>
      </c>
      <c r="F807" s="2" t="s">
        <v>5350</v>
      </c>
      <c r="G807" s="2"/>
      <c r="H807" s="2"/>
      <c r="I807" s="2" t="s">
        <v>5994</v>
      </c>
      <c r="J807" s="2" t="s">
        <v>5994</v>
      </c>
      <c r="K807" s="2" t="s">
        <v>5994</v>
      </c>
      <c r="L807" s="2" t="s">
        <v>19263</v>
      </c>
      <c r="M807" s="2" t="s">
        <v>2614</v>
      </c>
      <c r="N807" s="2">
        <v>1</v>
      </c>
      <c r="O807" s="2">
        <v>396</v>
      </c>
      <c r="P807" s="2">
        <v>1</v>
      </c>
      <c r="Q807" s="2">
        <v>0.7163332781826891</v>
      </c>
      <c r="R807" s="2">
        <v>0.62387441036728253</v>
      </c>
      <c r="S807" s="2">
        <v>0.63400697459439048</v>
      </c>
      <c r="T807" s="2">
        <v>0.79084659206466068</v>
      </c>
      <c r="U807" s="2">
        <v>0.67023379157132168</v>
      </c>
      <c r="V807" s="2">
        <v>0.59412585078861235</v>
      </c>
      <c r="W807" s="2">
        <v>0.59092828950197851</v>
      </c>
      <c r="X807" s="2">
        <v>0.35917468865908292</v>
      </c>
      <c r="Y807" s="2">
        <v>0.50400954598086134</v>
      </c>
      <c r="Z807" s="2">
        <v>0.60759138590013506</v>
      </c>
      <c r="AA807" s="2">
        <v>0.63786080708843085</v>
      </c>
      <c r="AB807" s="2">
        <v>0.45642720843013412</v>
      </c>
      <c r="AC807" s="2">
        <v>0.49074537444843602</v>
      </c>
      <c r="AD807" s="2">
        <v>0.50171348054176113</v>
      </c>
      <c r="AE807" s="2">
        <v>0</v>
      </c>
      <c r="AF807" s="2">
        <v>0</v>
      </c>
      <c r="AG807" s="2">
        <v>0</v>
      </c>
      <c r="AH807" s="2">
        <v>0</v>
      </c>
      <c r="AI807" s="2">
        <v>0</v>
      </c>
      <c r="AJ807" s="2">
        <v>0.44103745689012752</v>
      </c>
      <c r="AK807" s="2">
        <v>0.58813366411161327</v>
      </c>
      <c r="AL807" s="2">
        <v>0</v>
      </c>
      <c r="AM807" s="2">
        <v>0</v>
      </c>
      <c r="AN807" s="2">
        <v>0</v>
      </c>
      <c r="AO807" s="2">
        <v>0</v>
      </c>
      <c r="AP807" s="2">
        <v>0</v>
      </c>
      <c r="AQ807" s="2">
        <v>0</v>
      </c>
      <c r="AR807" s="2">
        <v>0</v>
      </c>
      <c r="AS807" s="2">
        <v>0</v>
      </c>
      <c r="AT807" s="2">
        <v>0</v>
      </c>
      <c r="AU807" s="2">
        <v>0</v>
      </c>
      <c r="AV807" s="2">
        <v>0</v>
      </c>
      <c r="AW807" s="2">
        <f t="shared" si="84"/>
        <v>0.43041429884840932</v>
      </c>
      <c r="AX807" s="2">
        <f t="shared" si="85"/>
        <v>7.9167009307826219E-2</v>
      </c>
      <c r="AY807" s="28">
        <f t="shared" si="86"/>
        <v>5.4367886650210977</v>
      </c>
      <c r="AZ807" s="28">
        <f t="shared" si="87"/>
        <v>5.0489940259224725E-4</v>
      </c>
      <c r="BA807" s="28">
        <f t="shared" si="88"/>
        <v>2.4427547498112543</v>
      </c>
      <c r="BB807" s="28">
        <f t="shared" si="89"/>
        <v>3.2967951431707125</v>
      </c>
      <c r="BC807" s="29"/>
      <c r="BD807" s="2" t="s">
        <v>7217</v>
      </c>
      <c r="BE807" s="2" t="s">
        <v>5994</v>
      </c>
      <c r="BF807" s="2" t="s">
        <v>5994</v>
      </c>
      <c r="BG807" s="2" t="s">
        <v>8597</v>
      </c>
      <c r="BH807" s="2" t="s">
        <v>5994</v>
      </c>
      <c r="BI807" s="2" t="s">
        <v>9845</v>
      </c>
      <c r="BJ807" s="2" t="s">
        <v>5994</v>
      </c>
      <c r="BK807" s="2" t="s">
        <v>5994</v>
      </c>
      <c r="BL807" s="2" t="s">
        <v>11791</v>
      </c>
      <c r="BM807" s="2" t="s">
        <v>13005</v>
      </c>
      <c r="BN807" s="2" t="s">
        <v>13594</v>
      </c>
      <c r="BO807" s="2" t="s">
        <v>15115</v>
      </c>
      <c r="BP807" s="2" t="s">
        <v>16396</v>
      </c>
      <c r="BQ807" s="2" t="s">
        <v>17564</v>
      </c>
      <c r="BR807" s="2" t="s">
        <v>18188</v>
      </c>
      <c r="BS807" s="2"/>
      <c r="BT807" s="2"/>
      <c r="BU807" s="2"/>
      <c r="BV807" s="2"/>
      <c r="BW807" s="2"/>
      <c r="BX807" s="2"/>
      <c r="BY807" s="2"/>
      <c r="BZ807" s="2"/>
      <c r="CA807" s="2"/>
      <c r="CB807" s="2"/>
      <c r="CC807" s="2"/>
      <c r="CD807" s="2"/>
      <c r="CE807" s="2"/>
    </row>
    <row r="808" spans="1:83" x14ac:dyDescent="0.2">
      <c r="A808" s="1">
        <v>983</v>
      </c>
      <c r="C808" s="2" t="s">
        <v>6</v>
      </c>
      <c r="D808" s="2" t="s">
        <v>979</v>
      </c>
      <c r="E808" s="2" t="s">
        <v>3914</v>
      </c>
      <c r="F808" s="2" t="s">
        <v>5386</v>
      </c>
      <c r="G808" s="2"/>
      <c r="H808" s="2"/>
      <c r="I808" s="2" t="s">
        <v>5994</v>
      </c>
      <c r="J808" s="2" t="s">
        <v>5994</v>
      </c>
      <c r="K808" s="2" t="s">
        <v>5994</v>
      </c>
      <c r="L808" s="2" t="s">
        <v>5994</v>
      </c>
      <c r="M808" s="2" t="s">
        <v>980</v>
      </c>
      <c r="N808" s="2">
        <v>1</v>
      </c>
      <c r="O808" s="2">
        <v>120</v>
      </c>
      <c r="P808" s="2">
        <v>8</v>
      </c>
      <c r="Q808" s="2">
        <v>0.56532856566666467</v>
      </c>
      <c r="R808" s="2">
        <v>1.9560268684204902</v>
      </c>
      <c r="S808" s="2">
        <v>0.92541558905418675</v>
      </c>
      <c r="T808" s="2">
        <v>1.4946635231405443</v>
      </c>
      <c r="U808" s="2">
        <v>1.0608912493301264</v>
      </c>
      <c r="V808" s="2">
        <v>1.2593823117428389</v>
      </c>
      <c r="W808" s="2">
        <v>0.84797294834931791</v>
      </c>
      <c r="X808" s="2">
        <v>2.1271695795471683</v>
      </c>
      <c r="Y808" s="2">
        <v>1.5961091722822605</v>
      </c>
      <c r="Z808" s="2">
        <v>1.2600804928154543</v>
      </c>
      <c r="AA808" s="2">
        <v>1.1970437162212491</v>
      </c>
      <c r="AB808" s="2">
        <v>0.90531110685594074</v>
      </c>
      <c r="AC808" s="2">
        <v>0.99898915410365718</v>
      </c>
      <c r="AD808" s="2">
        <v>1.5546263587612261</v>
      </c>
      <c r="AE808" s="2">
        <v>0</v>
      </c>
      <c r="AF808" s="2">
        <v>0</v>
      </c>
      <c r="AG808" s="2">
        <v>0</v>
      </c>
      <c r="AH808" s="2">
        <v>0</v>
      </c>
      <c r="AI808" s="2">
        <v>0</v>
      </c>
      <c r="AJ808" s="2">
        <v>1.5436614383031231</v>
      </c>
      <c r="AK808" s="2">
        <v>0.69812724443660956</v>
      </c>
      <c r="AL808" s="2">
        <v>0</v>
      </c>
      <c r="AM808" s="2">
        <v>0</v>
      </c>
      <c r="AN808" s="2">
        <v>0</v>
      </c>
      <c r="AO808" s="2">
        <v>0</v>
      </c>
      <c r="AP808" s="2">
        <v>0</v>
      </c>
      <c r="AQ808" s="2">
        <v>0</v>
      </c>
      <c r="AR808" s="2">
        <v>0</v>
      </c>
      <c r="AS808" s="2">
        <v>0</v>
      </c>
      <c r="AT808" s="2">
        <v>0</v>
      </c>
      <c r="AU808" s="2">
        <v>0</v>
      </c>
      <c r="AV808" s="2">
        <v>0</v>
      </c>
      <c r="AW808" s="2">
        <f t="shared" si="84"/>
        <v>0.93415845454163815</v>
      </c>
      <c r="AX808" s="2">
        <f t="shared" si="85"/>
        <v>0.17244528328767175</v>
      </c>
      <c r="AY808" s="28">
        <f t="shared" si="86"/>
        <v>5.4171296351624934</v>
      </c>
      <c r="AZ808" s="28">
        <f t="shared" si="87"/>
        <v>1.433318323181865E-3</v>
      </c>
      <c r="BA808" s="28">
        <f t="shared" si="88"/>
        <v>2.4375286157800269</v>
      </c>
      <c r="BB808" s="28">
        <f t="shared" si="89"/>
        <v>2.8436573471819981</v>
      </c>
      <c r="BC808" s="29"/>
      <c r="BD808" s="2" t="s">
        <v>7242</v>
      </c>
      <c r="BE808" s="2" t="s">
        <v>5994</v>
      </c>
      <c r="BF808" s="2" t="s">
        <v>5994</v>
      </c>
      <c r="BG808" s="2" t="s">
        <v>5994</v>
      </c>
      <c r="BH808" s="2" t="s">
        <v>5994</v>
      </c>
      <c r="BI808" s="2" t="s">
        <v>9855</v>
      </c>
      <c r="BJ808" s="2" t="s">
        <v>5994</v>
      </c>
      <c r="BK808" s="2" t="s">
        <v>5994</v>
      </c>
      <c r="BL808" s="2" t="s">
        <v>11813</v>
      </c>
      <c r="BM808" s="2" t="s">
        <v>13031</v>
      </c>
      <c r="BN808" s="2" t="s">
        <v>14049</v>
      </c>
      <c r="BO808" s="2" t="s">
        <v>15148</v>
      </c>
      <c r="BP808" s="2" t="s">
        <v>16411</v>
      </c>
      <c r="BQ808" s="2" t="s">
        <v>17598</v>
      </c>
      <c r="BR808" s="2" t="s">
        <v>18710</v>
      </c>
      <c r="BS808" s="2"/>
      <c r="BT808" s="2"/>
      <c r="BU808" s="2"/>
      <c r="BV808" s="2"/>
      <c r="BW808" s="2"/>
      <c r="BX808" s="2"/>
      <c r="BY808" s="2"/>
      <c r="BZ808" s="2"/>
      <c r="CA808" s="2"/>
      <c r="CB808" s="2"/>
      <c r="CC808" s="2"/>
      <c r="CD808" s="2"/>
      <c r="CE808" s="2"/>
    </row>
    <row r="809" spans="1:83" x14ac:dyDescent="0.2">
      <c r="A809" s="1">
        <v>965</v>
      </c>
      <c r="C809" s="2" t="s">
        <v>334</v>
      </c>
      <c r="D809" s="2" t="s">
        <v>2735</v>
      </c>
      <c r="E809" s="2" t="s">
        <v>3832</v>
      </c>
      <c r="F809" s="2" t="s">
        <v>5304</v>
      </c>
      <c r="G809" s="2"/>
      <c r="H809" s="2"/>
      <c r="I809" s="2" t="s">
        <v>5994</v>
      </c>
      <c r="J809" s="2" t="s">
        <v>5994</v>
      </c>
      <c r="K809" s="2" t="s">
        <v>5994</v>
      </c>
      <c r="L809" s="2" t="s">
        <v>5994</v>
      </c>
      <c r="M809" s="2" t="s">
        <v>2736</v>
      </c>
      <c r="N809" s="2">
        <v>1</v>
      </c>
      <c r="O809" s="2">
        <v>1226</v>
      </c>
      <c r="P809" s="2">
        <v>1</v>
      </c>
      <c r="Q809" s="2">
        <v>0.67101738366360708</v>
      </c>
      <c r="R809" s="2">
        <v>1.0403782843247791</v>
      </c>
      <c r="S809" s="2">
        <v>1.0027587878222015</v>
      </c>
      <c r="T809" s="2">
        <v>1.0282956922062993</v>
      </c>
      <c r="U809" s="2">
        <v>1.0370205809967878</v>
      </c>
      <c r="V809" s="2">
        <v>0.81496883024875899</v>
      </c>
      <c r="W809" s="2">
        <v>1.0981550732824492</v>
      </c>
      <c r="X809" s="2">
        <v>0.80981154611816164</v>
      </c>
      <c r="Y809" s="2">
        <v>0.69695284357588816</v>
      </c>
      <c r="Z809" s="2">
        <v>0.71246336415005351</v>
      </c>
      <c r="AA809" s="2">
        <v>0.87661130408464538</v>
      </c>
      <c r="AB809" s="2">
        <v>0.77320997349956289</v>
      </c>
      <c r="AC809" s="2">
        <v>0.67792669420974483</v>
      </c>
      <c r="AD809" s="2">
        <v>0.93899979689166291</v>
      </c>
      <c r="AE809" s="2">
        <v>0</v>
      </c>
      <c r="AF809" s="2">
        <v>0</v>
      </c>
      <c r="AG809" s="2">
        <v>0</v>
      </c>
      <c r="AH809" s="2">
        <v>0</v>
      </c>
      <c r="AI809" s="2">
        <v>0</v>
      </c>
      <c r="AJ809" s="2">
        <v>0.74154678881159297</v>
      </c>
      <c r="AK809" s="2">
        <v>0.80056194721532326</v>
      </c>
      <c r="AL809" s="2">
        <v>0</v>
      </c>
      <c r="AM809" s="2">
        <v>0</v>
      </c>
      <c r="AN809" s="2">
        <v>0</v>
      </c>
      <c r="AO809" s="2">
        <v>0</v>
      </c>
      <c r="AP809" s="2">
        <v>0</v>
      </c>
      <c r="AQ809" s="2">
        <v>0</v>
      </c>
      <c r="AR809" s="2">
        <v>0</v>
      </c>
      <c r="AS809" s="2">
        <v>0</v>
      </c>
      <c r="AT809" s="2">
        <v>0</v>
      </c>
      <c r="AU809" s="2">
        <v>0</v>
      </c>
      <c r="AV809" s="2">
        <v>0</v>
      </c>
      <c r="AW809" s="2">
        <f t="shared" si="84"/>
        <v>0.6409773765828739</v>
      </c>
      <c r="AX809" s="2">
        <f t="shared" si="85"/>
        <v>0.11862374892514739</v>
      </c>
      <c r="AY809" s="28">
        <f t="shared" si="86"/>
        <v>5.403448992219392</v>
      </c>
      <c r="AZ809" s="28">
        <f t="shared" si="87"/>
        <v>4.6798279550341464E-4</v>
      </c>
      <c r="BA809" s="28">
        <f t="shared" si="88"/>
        <v>2.4338805657216382</v>
      </c>
      <c r="BB809" s="28">
        <f t="shared" si="89"/>
        <v>3.3297701126422705</v>
      </c>
      <c r="BC809" s="29"/>
      <c r="BD809" s="2" t="s">
        <v>7178</v>
      </c>
      <c r="BE809" s="2" t="s">
        <v>5994</v>
      </c>
      <c r="BF809" s="2" t="s">
        <v>5994</v>
      </c>
      <c r="BG809" s="2" t="s">
        <v>8551</v>
      </c>
      <c r="BH809" s="2" t="s">
        <v>5994</v>
      </c>
      <c r="BI809" s="2" t="s">
        <v>9825</v>
      </c>
      <c r="BJ809" s="2" t="s">
        <v>5994</v>
      </c>
      <c r="BK809" s="2" t="s">
        <v>10901</v>
      </c>
      <c r="BL809" s="2" t="s">
        <v>19613</v>
      </c>
      <c r="BM809" s="2" t="s">
        <v>12962</v>
      </c>
      <c r="BN809" s="2" t="s">
        <v>13983</v>
      </c>
      <c r="BO809" s="2" t="s">
        <v>15070</v>
      </c>
      <c r="BP809" s="2" t="s">
        <v>16356</v>
      </c>
      <c r="BQ809" s="2" t="s">
        <v>17518</v>
      </c>
      <c r="BR809" s="2" t="s">
        <v>18663</v>
      </c>
      <c r="BS809" s="2"/>
      <c r="BT809" s="2"/>
      <c r="BU809" s="2"/>
      <c r="BV809" s="2"/>
      <c r="BW809" s="2"/>
      <c r="BX809" s="2"/>
      <c r="BY809" s="2"/>
      <c r="BZ809" s="2"/>
      <c r="CA809" s="2"/>
      <c r="CB809" s="2"/>
      <c r="CC809" s="2"/>
      <c r="CD809" s="2"/>
      <c r="CE809" s="2"/>
    </row>
    <row r="810" spans="1:83" x14ac:dyDescent="0.2">
      <c r="A810" s="1">
        <v>921</v>
      </c>
      <c r="C810" s="2" t="s">
        <v>334</v>
      </c>
      <c r="D810" s="2" t="s">
        <v>2203</v>
      </c>
      <c r="E810" s="2" t="s">
        <v>4330</v>
      </c>
      <c r="F810" s="2" t="s">
        <v>5805</v>
      </c>
      <c r="G810" s="2"/>
      <c r="H810" s="2"/>
      <c r="I810" s="2" t="s">
        <v>5994</v>
      </c>
      <c r="J810" s="2" t="s">
        <v>6323</v>
      </c>
      <c r="K810" s="2" t="s">
        <v>5994</v>
      </c>
      <c r="L810" s="2" t="s">
        <v>5994</v>
      </c>
      <c r="M810" s="2" t="s">
        <v>2204</v>
      </c>
      <c r="N810" s="2">
        <v>1</v>
      </c>
      <c r="O810" s="2">
        <v>817</v>
      </c>
      <c r="P810" s="2">
        <v>1</v>
      </c>
      <c r="Q810" s="2">
        <v>0.82029986983377401</v>
      </c>
      <c r="R810" s="2">
        <v>0.66525074489729641</v>
      </c>
      <c r="S810" s="2">
        <v>0.61168493138889235</v>
      </c>
      <c r="T810" s="2">
        <v>0.65132405091585188</v>
      </c>
      <c r="U810" s="2">
        <v>0.65466609384624885</v>
      </c>
      <c r="V810" s="2">
        <v>0.88384417566963436</v>
      </c>
      <c r="W810" s="2">
        <v>0.44334566699320993</v>
      </c>
      <c r="X810" s="2">
        <v>1.39732870546707</v>
      </c>
      <c r="Y810" s="2">
        <v>0.50620557292574608</v>
      </c>
      <c r="Z810" s="2">
        <v>1.7788258862226651</v>
      </c>
      <c r="AA810" s="2">
        <v>0.9720679596407461</v>
      </c>
      <c r="AB810" s="2">
        <v>1.5785754351714281</v>
      </c>
      <c r="AC810" s="2">
        <v>1.517742189546039</v>
      </c>
      <c r="AD810" s="2">
        <v>0.65969061286765551</v>
      </c>
      <c r="AE810" s="2">
        <v>0</v>
      </c>
      <c r="AF810" s="2">
        <v>0</v>
      </c>
      <c r="AG810" s="2">
        <v>0</v>
      </c>
      <c r="AH810" s="2">
        <v>0</v>
      </c>
      <c r="AI810" s="2">
        <v>0</v>
      </c>
      <c r="AJ810" s="2">
        <v>0.93619799895603351</v>
      </c>
      <c r="AK810" s="2">
        <v>0.72926713974483548</v>
      </c>
      <c r="AL810" s="2">
        <v>0</v>
      </c>
      <c r="AM810" s="2">
        <v>0</v>
      </c>
      <c r="AN810" s="2">
        <v>0</v>
      </c>
      <c r="AO810" s="2">
        <v>0</v>
      </c>
      <c r="AP810" s="2">
        <v>0</v>
      </c>
      <c r="AQ810" s="2">
        <v>0</v>
      </c>
      <c r="AR810" s="2">
        <v>0</v>
      </c>
      <c r="AS810" s="2">
        <v>0</v>
      </c>
      <c r="AT810" s="2">
        <v>0</v>
      </c>
      <c r="AU810" s="2">
        <v>0</v>
      </c>
      <c r="AV810" s="2">
        <v>0</v>
      </c>
      <c r="AW810" s="2">
        <f t="shared" si="84"/>
        <v>0.69162378396769786</v>
      </c>
      <c r="AX810" s="2">
        <f t="shared" si="85"/>
        <v>0.12811270297698993</v>
      </c>
      <c r="AY810" s="28">
        <f t="shared" si="86"/>
        <v>5.3985574255811235</v>
      </c>
      <c r="AZ810" s="28">
        <f t="shared" si="87"/>
        <v>2.8694081247047816E-3</v>
      </c>
      <c r="BA810" s="28">
        <f t="shared" si="88"/>
        <v>2.4325739493134204</v>
      </c>
      <c r="BB810" s="28">
        <f t="shared" si="89"/>
        <v>2.5422076763265093</v>
      </c>
      <c r="BC810" s="29"/>
      <c r="BD810" s="2" t="s">
        <v>7605</v>
      </c>
      <c r="BE810" s="2" t="s">
        <v>5994</v>
      </c>
      <c r="BF810" s="2" t="s">
        <v>5994</v>
      </c>
      <c r="BG810" s="2" t="s">
        <v>9004</v>
      </c>
      <c r="BH810" s="2" t="s">
        <v>5994</v>
      </c>
      <c r="BI810" s="2" t="s">
        <v>5994</v>
      </c>
      <c r="BJ810" s="2" t="s">
        <v>10512</v>
      </c>
      <c r="BK810" s="2" t="s">
        <v>5994</v>
      </c>
      <c r="BL810" s="2" t="s">
        <v>12142</v>
      </c>
      <c r="BM810" s="2" t="s">
        <v>6323</v>
      </c>
      <c r="BN810" s="2" t="s">
        <v>14330</v>
      </c>
      <c r="BO810" s="2" t="s">
        <v>19687</v>
      </c>
      <c r="BP810" s="2" t="s">
        <v>16647</v>
      </c>
      <c r="BQ810" s="2" t="s">
        <v>17982</v>
      </c>
      <c r="BR810" s="2" t="s">
        <v>18970</v>
      </c>
      <c r="BS810" s="2"/>
      <c r="BT810" s="2"/>
      <c r="BU810" s="2"/>
      <c r="BV810" s="2"/>
      <c r="BW810" s="2"/>
      <c r="BX810" s="2"/>
      <c r="BY810" s="2"/>
      <c r="BZ810" s="2"/>
      <c r="CA810" s="2"/>
      <c r="CB810" s="2"/>
      <c r="CC810" s="2"/>
      <c r="CD810" s="2"/>
      <c r="CE810" s="2"/>
    </row>
    <row r="811" spans="1:83" x14ac:dyDescent="0.2">
      <c r="A811" s="1">
        <v>976</v>
      </c>
      <c r="C811" s="2" t="s">
        <v>6</v>
      </c>
      <c r="D811" s="2" t="s">
        <v>2791</v>
      </c>
      <c r="E811" s="2" t="s">
        <v>3032</v>
      </c>
      <c r="F811" s="2" t="s">
        <v>4504</v>
      </c>
      <c r="G811" s="2"/>
      <c r="H811" s="2"/>
      <c r="I811" s="2" t="s">
        <v>5977</v>
      </c>
      <c r="J811" s="2" t="s">
        <v>5997</v>
      </c>
      <c r="K811" s="2" t="s">
        <v>6069</v>
      </c>
      <c r="L811" s="2" t="s">
        <v>5994</v>
      </c>
      <c r="M811" s="2" t="s">
        <v>2792</v>
      </c>
      <c r="N811" s="2">
        <v>1</v>
      </c>
      <c r="O811" s="2">
        <v>372</v>
      </c>
      <c r="P811" s="2">
        <v>1</v>
      </c>
      <c r="Q811" s="2">
        <v>0.61590818851925977</v>
      </c>
      <c r="R811" s="2">
        <v>0.49232559482974325</v>
      </c>
      <c r="S811" s="2">
        <v>0.68182928678254895</v>
      </c>
      <c r="T811" s="2">
        <v>0.78069191060517606</v>
      </c>
      <c r="U811" s="2">
        <v>0.79466948101894108</v>
      </c>
      <c r="V811" s="2">
        <v>0.69465761722761044</v>
      </c>
      <c r="W811" s="2">
        <v>0.66420369326029904</v>
      </c>
      <c r="X811" s="2">
        <v>0.88824129185964562</v>
      </c>
      <c r="Y811" s="2">
        <v>0.79762393404510212</v>
      </c>
      <c r="Z811" s="2">
        <v>0.99132354508150633</v>
      </c>
      <c r="AA811" s="2">
        <v>0.80483312524352324</v>
      </c>
      <c r="AB811" s="2">
        <v>0.94442566751642065</v>
      </c>
      <c r="AC811" s="2">
        <v>1.0254806538052028</v>
      </c>
      <c r="AD811" s="2">
        <v>0.70528384265281507</v>
      </c>
      <c r="AE811" s="2">
        <v>0</v>
      </c>
      <c r="AF811" s="2">
        <v>0</v>
      </c>
      <c r="AG811" s="2">
        <v>0</v>
      </c>
      <c r="AH811" s="2">
        <v>0</v>
      </c>
      <c r="AI811" s="2">
        <v>0</v>
      </c>
      <c r="AJ811" s="2">
        <v>0.64394930380913151</v>
      </c>
      <c r="AK811" s="2">
        <v>0.73665444591412554</v>
      </c>
      <c r="AL811" s="2">
        <v>0</v>
      </c>
      <c r="AM811" s="2">
        <v>0</v>
      </c>
      <c r="AN811" s="2">
        <v>0</v>
      </c>
      <c r="AO811" s="2">
        <v>0</v>
      </c>
      <c r="AP811" s="2">
        <v>0</v>
      </c>
      <c r="AQ811" s="2">
        <v>0</v>
      </c>
      <c r="AR811" s="2">
        <v>0</v>
      </c>
      <c r="AS811" s="2">
        <v>0</v>
      </c>
      <c r="AT811" s="2">
        <v>0</v>
      </c>
      <c r="AU811" s="2">
        <v>0</v>
      </c>
      <c r="AV811" s="2">
        <v>0</v>
      </c>
      <c r="AW811" s="2">
        <f t="shared" si="84"/>
        <v>0.57271041223409447</v>
      </c>
      <c r="AX811" s="2">
        <f t="shared" si="85"/>
        <v>0.10620028844025055</v>
      </c>
      <c r="AY811" s="28">
        <f t="shared" si="86"/>
        <v>5.3927387641353501</v>
      </c>
      <c r="AZ811" s="28">
        <f t="shared" si="87"/>
        <v>5.1316054658092996E-4</v>
      </c>
      <c r="BA811" s="28">
        <f t="shared" si="88"/>
        <v>2.4310181482903768</v>
      </c>
      <c r="BB811" s="28">
        <f t="shared" si="89"/>
        <v>3.2897467409581593</v>
      </c>
      <c r="BC811" s="29"/>
      <c r="BD811" s="2" t="s">
        <v>6483</v>
      </c>
      <c r="BE811" s="2" t="s">
        <v>5994</v>
      </c>
      <c r="BF811" s="2" t="s">
        <v>5994</v>
      </c>
      <c r="BG811" s="2" t="s">
        <v>7758</v>
      </c>
      <c r="BH811" s="2" t="s">
        <v>5994</v>
      </c>
      <c r="BI811" s="2" t="s">
        <v>9203</v>
      </c>
      <c r="BJ811" s="2" t="s">
        <v>9952</v>
      </c>
      <c r="BK811" s="2" t="s">
        <v>10576</v>
      </c>
      <c r="BL811" s="2" t="s">
        <v>11047</v>
      </c>
      <c r="BM811" s="2" t="s">
        <v>12256</v>
      </c>
      <c r="BN811" s="2" t="s">
        <v>13235</v>
      </c>
      <c r="BO811" s="2" t="s">
        <v>14403</v>
      </c>
      <c r="BP811" s="2" t="s">
        <v>15636</v>
      </c>
      <c r="BQ811" s="2" t="s">
        <v>16708</v>
      </c>
      <c r="BR811" s="2" t="s">
        <v>18120</v>
      </c>
      <c r="BS811" s="2"/>
      <c r="BT811" s="2"/>
      <c r="BU811" s="2"/>
      <c r="BV811" s="2"/>
      <c r="BW811" s="2"/>
      <c r="BX811" s="2"/>
      <c r="BY811" s="2"/>
      <c r="BZ811" s="2"/>
      <c r="CA811" s="2"/>
      <c r="CB811" s="2"/>
      <c r="CC811" s="2"/>
      <c r="CD811" s="2"/>
      <c r="CE811" s="2"/>
    </row>
    <row r="812" spans="1:83" x14ac:dyDescent="0.2">
      <c r="A812" s="1">
        <v>854</v>
      </c>
      <c r="C812" s="2" t="s">
        <v>239</v>
      </c>
      <c r="D812" s="2" t="s">
        <v>1899</v>
      </c>
      <c r="E812" s="2" t="s">
        <v>3353</v>
      </c>
      <c r="F812" s="2" t="s">
        <v>4824</v>
      </c>
      <c r="G812" s="2"/>
      <c r="H812" s="2"/>
      <c r="I812" s="2" t="s">
        <v>5984</v>
      </c>
      <c r="J812" s="2" t="s">
        <v>6023</v>
      </c>
      <c r="K812" s="2" t="s">
        <v>6029</v>
      </c>
      <c r="L812" s="2" t="s">
        <v>5994</v>
      </c>
      <c r="M812" s="2" t="s">
        <v>1900</v>
      </c>
      <c r="N812" s="2">
        <v>1</v>
      </c>
      <c r="O812" s="2">
        <v>651</v>
      </c>
      <c r="P812" s="2">
        <v>2</v>
      </c>
      <c r="Q812" s="2">
        <v>1.0287853488709717</v>
      </c>
      <c r="R812" s="2">
        <v>1.1835913949473251</v>
      </c>
      <c r="S812" s="2">
        <v>0.84412701209537877</v>
      </c>
      <c r="T812" s="2">
        <v>2.860181665817406</v>
      </c>
      <c r="U812" s="2">
        <v>0.49125599315444951</v>
      </c>
      <c r="V812" s="2">
        <v>1.7776983403377873</v>
      </c>
      <c r="W812" s="2">
        <v>0.75724213195850232</v>
      </c>
      <c r="X812" s="2">
        <v>1.2450139436994154</v>
      </c>
      <c r="Y812" s="2">
        <v>0.77266717579832256</v>
      </c>
      <c r="Z812" s="2">
        <v>1.0758825707057871</v>
      </c>
      <c r="AA812" s="2">
        <v>1.5555446809614821</v>
      </c>
      <c r="AB812" s="2">
        <v>0.85395885637190827</v>
      </c>
      <c r="AC812" s="2">
        <v>1.0791006642603123</v>
      </c>
      <c r="AD812" s="2">
        <v>1.0718811444326943</v>
      </c>
      <c r="AE812" s="2">
        <v>0</v>
      </c>
      <c r="AF812" s="2">
        <v>0</v>
      </c>
      <c r="AG812" s="2">
        <v>0</v>
      </c>
      <c r="AH812" s="2">
        <v>0</v>
      </c>
      <c r="AI812" s="2">
        <v>0</v>
      </c>
      <c r="AJ812" s="2">
        <v>1.0738750890328128</v>
      </c>
      <c r="AK812" s="2">
        <v>1.0437089906873842</v>
      </c>
      <c r="AL812" s="2">
        <v>0</v>
      </c>
      <c r="AM812" s="2">
        <v>0</v>
      </c>
      <c r="AN812" s="2">
        <v>0</v>
      </c>
      <c r="AO812" s="2">
        <v>0</v>
      </c>
      <c r="AP812" s="2">
        <v>0</v>
      </c>
      <c r="AQ812" s="2">
        <v>0</v>
      </c>
      <c r="AR812" s="2">
        <v>0</v>
      </c>
      <c r="AS812" s="2">
        <v>0</v>
      </c>
      <c r="AT812" s="2">
        <v>0</v>
      </c>
      <c r="AU812" s="2">
        <v>0</v>
      </c>
      <c r="AV812" s="2">
        <v>0</v>
      </c>
      <c r="AW812" s="2">
        <f t="shared" si="84"/>
        <v>0.87352268017956525</v>
      </c>
      <c r="AX812" s="2">
        <f t="shared" si="85"/>
        <v>0.16289108305539976</v>
      </c>
      <c r="AY812" s="28">
        <f t="shared" si="86"/>
        <v>5.3626181605194283</v>
      </c>
      <c r="AZ812" s="28">
        <f t="shared" si="87"/>
        <v>3.3263264656503556E-3</v>
      </c>
      <c r="BA812" s="28">
        <f t="shared" si="88"/>
        <v>2.4229375314638983</v>
      </c>
      <c r="BB812" s="28">
        <f t="shared" si="89"/>
        <v>2.4780351287567357</v>
      </c>
      <c r="BC812" s="29"/>
      <c r="BD812" s="2" t="s">
        <v>6766</v>
      </c>
      <c r="BE812" s="2" t="s">
        <v>5994</v>
      </c>
      <c r="BF812" s="2" t="s">
        <v>5994</v>
      </c>
      <c r="BG812" s="2" t="s">
        <v>8077</v>
      </c>
      <c r="BH812" s="2" t="s">
        <v>5994</v>
      </c>
      <c r="BI812" s="2" t="s">
        <v>9469</v>
      </c>
      <c r="BJ812" s="2" t="s">
        <v>5994</v>
      </c>
      <c r="BK812" s="2" t="s">
        <v>10706</v>
      </c>
      <c r="BL812" s="2" t="s">
        <v>11322</v>
      </c>
      <c r="BM812" s="2" t="s">
        <v>12547</v>
      </c>
      <c r="BN812" s="2" t="s">
        <v>13569</v>
      </c>
      <c r="BO812" s="2" t="s">
        <v>14668</v>
      </c>
      <c r="BP812" s="2" t="s">
        <v>15941</v>
      </c>
      <c r="BQ812" s="2" t="s">
        <v>17035</v>
      </c>
      <c r="BR812" s="2" t="s">
        <v>18176</v>
      </c>
      <c r="BS812" s="2"/>
      <c r="BT812" s="2"/>
      <c r="BU812" s="2"/>
      <c r="BV812" s="2"/>
      <c r="BW812" s="2"/>
      <c r="BX812" s="2"/>
      <c r="BY812" s="2"/>
      <c r="BZ812" s="2"/>
      <c r="CA812" s="2"/>
      <c r="CB812" s="2"/>
      <c r="CC812" s="2"/>
      <c r="CD812" s="2"/>
      <c r="CE812" s="2"/>
    </row>
    <row r="813" spans="1:83" x14ac:dyDescent="0.2">
      <c r="A813" s="1">
        <v>969</v>
      </c>
      <c r="C813" s="2" t="s">
        <v>239</v>
      </c>
      <c r="D813" s="2" t="s">
        <v>1843</v>
      </c>
      <c r="E813" s="2" t="s">
        <v>3495</v>
      </c>
      <c r="F813" s="2" t="s">
        <v>4966</v>
      </c>
      <c r="G813" s="2"/>
      <c r="H813" s="2"/>
      <c r="I813" s="2" t="s">
        <v>5980</v>
      </c>
      <c r="J813" s="2" t="s">
        <v>6037</v>
      </c>
      <c r="K813" s="2" t="s">
        <v>6038</v>
      </c>
      <c r="L813" s="2" t="s">
        <v>19165</v>
      </c>
      <c r="M813" s="2" t="s">
        <v>1844</v>
      </c>
      <c r="N813" s="2">
        <v>2</v>
      </c>
      <c r="O813" s="2">
        <v>1124</v>
      </c>
      <c r="P813" s="2">
        <v>2</v>
      </c>
      <c r="Q813" s="2">
        <v>0.64714567722463123</v>
      </c>
      <c r="R813" s="2">
        <v>0.84008232320895559</v>
      </c>
      <c r="S813" s="2">
        <v>0.93607293814242631</v>
      </c>
      <c r="T813" s="2">
        <v>0.85363962712806984</v>
      </c>
      <c r="U813" s="2">
        <v>0.79198478682630957</v>
      </c>
      <c r="V813" s="2">
        <v>0.75305276917086827</v>
      </c>
      <c r="W813" s="2">
        <v>0.80048237869817807</v>
      </c>
      <c r="X813" s="2">
        <v>0.76035833800931718</v>
      </c>
      <c r="Y813" s="2">
        <v>0.60434322467885548</v>
      </c>
      <c r="Z813" s="2">
        <v>0.76876546266862411</v>
      </c>
      <c r="AA813" s="2">
        <v>0.78748608456870872</v>
      </c>
      <c r="AB813" s="2">
        <v>0.80480987632424272</v>
      </c>
      <c r="AC813" s="2">
        <v>1.0039708559304343</v>
      </c>
      <c r="AD813" s="2">
        <v>0.67659549274369835</v>
      </c>
      <c r="AE813" s="2">
        <v>0</v>
      </c>
      <c r="AF813" s="2">
        <v>0</v>
      </c>
      <c r="AG813" s="2">
        <v>0</v>
      </c>
      <c r="AH813" s="2">
        <v>0</v>
      </c>
      <c r="AI813" s="2">
        <v>0</v>
      </c>
      <c r="AJ813" s="2">
        <v>0.71118001457891755</v>
      </c>
      <c r="AK813" s="2">
        <v>0.7018484045102884</v>
      </c>
      <c r="AL813" s="2">
        <v>0</v>
      </c>
      <c r="AM813" s="2">
        <v>0</v>
      </c>
      <c r="AN813" s="2">
        <v>0</v>
      </c>
      <c r="AO813" s="2">
        <v>0</v>
      </c>
      <c r="AP813" s="2">
        <v>0</v>
      </c>
      <c r="AQ813" s="2">
        <v>0</v>
      </c>
      <c r="AR813" s="2">
        <v>0</v>
      </c>
      <c r="AS813" s="2">
        <v>0</v>
      </c>
      <c r="AT813" s="2">
        <v>0</v>
      </c>
      <c r="AU813" s="2">
        <v>0</v>
      </c>
      <c r="AV813" s="2">
        <v>0</v>
      </c>
      <c r="AW813" s="2">
        <f t="shared" si="84"/>
        <v>0.58046262291175377</v>
      </c>
      <c r="AX813" s="2">
        <f t="shared" si="85"/>
        <v>0.10869449377609276</v>
      </c>
      <c r="AY813" s="28">
        <f t="shared" si="86"/>
        <v>5.34031304389244</v>
      </c>
      <c r="AZ813" s="28">
        <f t="shared" si="87"/>
        <v>4.1847571002476578E-4</v>
      </c>
      <c r="BA813" s="28">
        <f t="shared" si="88"/>
        <v>2.4169243137543996</v>
      </c>
      <c r="BB813" s="28">
        <f t="shared" si="89"/>
        <v>3.3783297450980965</v>
      </c>
      <c r="BC813" s="29"/>
      <c r="BD813" s="2" t="s">
        <v>6884</v>
      </c>
      <c r="BE813" s="2" t="s">
        <v>5994</v>
      </c>
      <c r="BF813" s="2" t="s">
        <v>5994</v>
      </c>
      <c r="BG813" s="2" t="s">
        <v>8218</v>
      </c>
      <c r="BH813" s="2" t="s">
        <v>5994</v>
      </c>
      <c r="BI813" s="2" t="s">
        <v>9586</v>
      </c>
      <c r="BJ813" s="2" t="s">
        <v>5994</v>
      </c>
      <c r="BK813" s="2" t="s">
        <v>10776</v>
      </c>
      <c r="BL813" s="2" t="s">
        <v>19643</v>
      </c>
      <c r="BM813" s="2" t="s">
        <v>19644</v>
      </c>
      <c r="BN813" s="2" t="s">
        <v>13685</v>
      </c>
      <c r="BO813" s="2" t="s">
        <v>19645</v>
      </c>
      <c r="BP813" s="2" t="s">
        <v>16087</v>
      </c>
      <c r="BQ813" s="2" t="s">
        <v>17177</v>
      </c>
      <c r="BR813" s="2" t="s">
        <v>18450</v>
      </c>
      <c r="BS813" s="2"/>
      <c r="BT813" s="2"/>
      <c r="BU813" s="2"/>
      <c r="BV813" s="2"/>
      <c r="BW813" s="2"/>
      <c r="BX813" s="2"/>
      <c r="BY813" s="2"/>
      <c r="BZ813" s="2"/>
      <c r="CA813" s="2"/>
      <c r="CB813" s="2"/>
      <c r="CC813" s="2"/>
      <c r="CD813" s="2"/>
      <c r="CE813" s="2"/>
    </row>
    <row r="814" spans="1:83" x14ac:dyDescent="0.2">
      <c r="A814" s="1">
        <v>864</v>
      </c>
      <c r="C814" s="2" t="s">
        <v>334</v>
      </c>
      <c r="D814" s="2" t="s">
        <v>2169</v>
      </c>
      <c r="E814" s="2" t="s">
        <v>3333</v>
      </c>
      <c r="F814" s="2" t="s">
        <v>4804</v>
      </c>
      <c r="G814" s="2"/>
      <c r="H814" s="2"/>
      <c r="I814" s="2" t="s">
        <v>5984</v>
      </c>
      <c r="J814" s="2" t="s">
        <v>6021</v>
      </c>
      <c r="K814" s="2" t="s">
        <v>6067</v>
      </c>
      <c r="L814" s="2" t="s">
        <v>5994</v>
      </c>
      <c r="M814" s="2" t="s">
        <v>2170</v>
      </c>
      <c r="N814" s="2">
        <v>1</v>
      </c>
      <c r="O814" s="2">
        <v>181</v>
      </c>
      <c r="P814" s="2">
        <v>1</v>
      </c>
      <c r="Q814" s="2">
        <v>0.99981689561135012</v>
      </c>
      <c r="R814" s="2">
        <v>0.93147394290689167</v>
      </c>
      <c r="S814" s="2">
        <v>0.95190503857612507</v>
      </c>
      <c r="T814" s="2">
        <v>1.0301487453188989</v>
      </c>
      <c r="U814" s="2">
        <v>0.9514342156690816</v>
      </c>
      <c r="V814" s="2">
        <v>0.98852354107090479</v>
      </c>
      <c r="W814" s="2">
        <v>0.75719067334186352</v>
      </c>
      <c r="X814" s="2">
        <v>1.1153735906397857</v>
      </c>
      <c r="Y814" s="2">
        <v>0.7565413839850299</v>
      </c>
      <c r="Z814" s="2">
        <v>0.75808649807091733</v>
      </c>
      <c r="AA814" s="2">
        <v>0.8344334028442616</v>
      </c>
      <c r="AB814" s="2">
        <v>1.0118579405607651</v>
      </c>
      <c r="AC814" s="2">
        <v>0.84601399243128672</v>
      </c>
      <c r="AD814" s="2">
        <v>0.98946144531041669</v>
      </c>
      <c r="AE814" s="2">
        <v>0</v>
      </c>
      <c r="AF814" s="2">
        <v>0</v>
      </c>
      <c r="AG814" s="2">
        <v>0</v>
      </c>
      <c r="AH814" s="2">
        <v>0</v>
      </c>
      <c r="AI814" s="2">
        <v>0</v>
      </c>
      <c r="AJ814" s="2">
        <v>0.73455590393914927</v>
      </c>
      <c r="AK814" s="2">
        <v>0.92612554324699559</v>
      </c>
      <c r="AL814" s="2">
        <v>0</v>
      </c>
      <c r="AM814" s="2">
        <v>0</v>
      </c>
      <c r="AN814" s="2">
        <v>0</v>
      </c>
      <c r="AO814" s="2">
        <v>0</v>
      </c>
      <c r="AP814" s="2">
        <v>0</v>
      </c>
      <c r="AQ814" s="2">
        <v>0</v>
      </c>
      <c r="AR814" s="2">
        <v>0</v>
      </c>
      <c r="AS814" s="2">
        <v>0</v>
      </c>
      <c r="AT814" s="2">
        <v>0</v>
      </c>
      <c r="AU814" s="2">
        <v>0</v>
      </c>
      <c r="AV814" s="2">
        <v>0</v>
      </c>
      <c r="AW814" s="2">
        <f t="shared" si="84"/>
        <v>0.68011901612303038</v>
      </c>
      <c r="AX814" s="2">
        <f t="shared" si="85"/>
        <v>0.12774472670662654</v>
      </c>
      <c r="AY814" s="28">
        <f t="shared" si="86"/>
        <v>5.3240476821009191</v>
      </c>
      <c r="AZ814" s="28">
        <f t="shared" si="87"/>
        <v>4.1968536632894368E-4</v>
      </c>
      <c r="BA814" s="28">
        <f t="shared" si="88"/>
        <v>2.412523492065449</v>
      </c>
      <c r="BB814" s="28">
        <f t="shared" si="89"/>
        <v>3.3770761735890522</v>
      </c>
      <c r="BC814" s="29"/>
      <c r="BD814" s="2" t="s">
        <v>3333</v>
      </c>
      <c r="BE814" s="2" t="s">
        <v>5994</v>
      </c>
      <c r="BF814" s="2" t="s">
        <v>5994</v>
      </c>
      <c r="BG814" s="2" t="s">
        <v>8057</v>
      </c>
      <c r="BH814" s="2" t="s">
        <v>5994</v>
      </c>
      <c r="BI814" s="2" t="s">
        <v>9451</v>
      </c>
      <c r="BJ814" s="2" t="s">
        <v>5994</v>
      </c>
      <c r="BK814" s="2" t="s">
        <v>5994</v>
      </c>
      <c r="BL814" s="2" t="s">
        <v>11305</v>
      </c>
      <c r="BM814" s="2" t="s">
        <v>12527</v>
      </c>
      <c r="BN814" s="2" t="s">
        <v>13550</v>
      </c>
      <c r="BO814" s="2" t="s">
        <v>14650</v>
      </c>
      <c r="BP814" s="2" t="s">
        <v>15736</v>
      </c>
      <c r="BQ814" s="2" t="s">
        <v>17015</v>
      </c>
      <c r="BR814" s="2" t="s">
        <v>18356</v>
      </c>
      <c r="BS814" s="2"/>
      <c r="BT814" s="2"/>
      <c r="BU814" s="2"/>
      <c r="BV814" s="2"/>
      <c r="BW814" s="2"/>
      <c r="BX814" s="2"/>
      <c r="BY814" s="2"/>
      <c r="BZ814" s="2"/>
      <c r="CA814" s="2"/>
      <c r="CB814" s="2"/>
      <c r="CC814" s="2"/>
      <c r="CD814" s="2"/>
      <c r="CE814" s="2"/>
    </row>
    <row r="815" spans="1:83" x14ac:dyDescent="0.2">
      <c r="A815" s="1">
        <v>811</v>
      </c>
      <c r="C815" s="2" t="s">
        <v>239</v>
      </c>
      <c r="D815" s="2" t="s">
        <v>2655</v>
      </c>
      <c r="E815" s="2" t="s">
        <v>3073</v>
      </c>
      <c r="F815" s="2" t="s">
        <v>4545</v>
      </c>
      <c r="G815" s="2"/>
      <c r="H815" s="2"/>
      <c r="I815" s="2" t="s">
        <v>5978</v>
      </c>
      <c r="J815" s="2" t="s">
        <v>6008</v>
      </c>
      <c r="K815" s="2" t="s">
        <v>6020</v>
      </c>
      <c r="L815" s="2" t="s">
        <v>5994</v>
      </c>
      <c r="M815" s="2" t="s">
        <v>2656</v>
      </c>
      <c r="N815" s="2">
        <v>1</v>
      </c>
      <c r="O815" s="2">
        <v>163</v>
      </c>
      <c r="P815" s="2">
        <v>1</v>
      </c>
      <c r="Q815" s="2">
        <v>1.2569476763629386</v>
      </c>
      <c r="R815" s="2">
        <v>1.1980639273999072</v>
      </c>
      <c r="S815" s="2">
        <v>0.85188553242713771</v>
      </c>
      <c r="T815" s="2">
        <v>0.80300532977688477</v>
      </c>
      <c r="U815" s="2">
        <v>0.76137024884814974</v>
      </c>
      <c r="V815" s="2">
        <v>1.2531752879222617</v>
      </c>
      <c r="W815" s="2">
        <v>0.96479133919690863</v>
      </c>
      <c r="X815" s="2">
        <v>1.0786078686240768</v>
      </c>
      <c r="Y815" s="2">
        <v>1.2099369378509868</v>
      </c>
      <c r="Z815" s="2">
        <v>1.189568192234375</v>
      </c>
      <c r="AA815" s="2">
        <v>0.91604292382000985</v>
      </c>
      <c r="AB815" s="2">
        <v>1.0391046361873411</v>
      </c>
      <c r="AC815" s="2">
        <v>1.2220056599653768</v>
      </c>
      <c r="AD815" s="2">
        <v>1.0347931065491858</v>
      </c>
      <c r="AE815" s="2">
        <v>0</v>
      </c>
      <c r="AF815" s="2">
        <v>0</v>
      </c>
      <c r="AG815" s="2">
        <v>0</v>
      </c>
      <c r="AH815" s="2">
        <v>0</v>
      </c>
      <c r="AI815" s="2">
        <v>0</v>
      </c>
      <c r="AJ815" s="2">
        <v>0.98519984855309384</v>
      </c>
      <c r="AK815" s="2">
        <v>0.91439073180207497</v>
      </c>
      <c r="AL815" s="2">
        <v>0</v>
      </c>
      <c r="AM815" s="2">
        <v>0</v>
      </c>
      <c r="AN815" s="2">
        <v>0</v>
      </c>
      <c r="AO815" s="2">
        <v>0</v>
      </c>
      <c r="AP815" s="2">
        <v>0</v>
      </c>
      <c r="AQ815" s="2">
        <v>0</v>
      </c>
      <c r="AR815" s="2">
        <v>0</v>
      </c>
      <c r="AS815" s="2">
        <v>0</v>
      </c>
      <c r="AT815" s="2">
        <v>0</v>
      </c>
      <c r="AU815" s="2">
        <v>0</v>
      </c>
      <c r="AV815" s="2">
        <v>0</v>
      </c>
      <c r="AW815" s="2">
        <f t="shared" si="84"/>
        <v>0.77785782458766017</v>
      </c>
      <c r="AX815" s="2">
        <f t="shared" si="85"/>
        <v>0.14612235233501297</v>
      </c>
      <c r="AY815" s="28">
        <f t="shared" si="86"/>
        <v>5.3233322086430341</v>
      </c>
      <c r="AZ815" s="28">
        <f t="shared" si="87"/>
        <v>4.8022339552046105E-4</v>
      </c>
      <c r="BA815" s="28">
        <f t="shared" si="88"/>
        <v>2.4123296021090983</v>
      </c>
      <c r="BB815" s="28">
        <f t="shared" si="89"/>
        <v>3.3185566858076609</v>
      </c>
      <c r="BC815" s="29"/>
      <c r="BD815" s="2" t="s">
        <v>6522</v>
      </c>
      <c r="BE815" s="2" t="s">
        <v>5994</v>
      </c>
      <c r="BF815" s="2" t="s">
        <v>5994</v>
      </c>
      <c r="BG815" s="2" t="s">
        <v>7799</v>
      </c>
      <c r="BH815" s="2" t="s">
        <v>9160</v>
      </c>
      <c r="BI815" s="2" t="s">
        <v>9229</v>
      </c>
      <c r="BJ815" s="2" t="s">
        <v>5994</v>
      </c>
      <c r="BK815" s="2" t="s">
        <v>5994</v>
      </c>
      <c r="BL815" s="2" t="s">
        <v>11074</v>
      </c>
      <c r="BM815" s="2" t="s">
        <v>12291</v>
      </c>
      <c r="BN815" s="2" t="s">
        <v>13278</v>
      </c>
      <c r="BO815" s="2" t="s">
        <v>14432</v>
      </c>
      <c r="BP815" s="2" t="s">
        <v>15674</v>
      </c>
      <c r="BQ815" s="2" t="s">
        <v>16749</v>
      </c>
      <c r="BR815" s="2" t="s">
        <v>5994</v>
      </c>
      <c r="BS815" s="2"/>
      <c r="BT815" s="2"/>
      <c r="BU815" s="2"/>
      <c r="BV815" s="2"/>
      <c r="BW815" s="2"/>
      <c r="BX815" s="2"/>
      <c r="BY815" s="2"/>
      <c r="BZ815" s="2"/>
      <c r="CA815" s="2"/>
      <c r="CB815" s="2"/>
      <c r="CC815" s="2"/>
      <c r="CD815" s="2"/>
      <c r="CE815" s="2"/>
    </row>
    <row r="816" spans="1:83" x14ac:dyDescent="0.2">
      <c r="A816" s="1">
        <v>825</v>
      </c>
      <c r="C816" s="2" t="s">
        <v>334</v>
      </c>
      <c r="D816" s="2" t="s">
        <v>2555</v>
      </c>
      <c r="E816" s="2" t="s">
        <v>3054</v>
      </c>
      <c r="F816" s="2" t="s">
        <v>4526</v>
      </c>
      <c r="G816" s="2"/>
      <c r="H816" s="2"/>
      <c r="I816" s="2" t="s">
        <v>5977</v>
      </c>
      <c r="J816" s="2" t="s">
        <v>6002</v>
      </c>
      <c r="K816" s="2" t="s">
        <v>6020</v>
      </c>
      <c r="L816" s="2" t="s">
        <v>5994</v>
      </c>
      <c r="M816" s="2" t="s">
        <v>2556</v>
      </c>
      <c r="N816" s="2">
        <v>1</v>
      </c>
      <c r="O816" s="2">
        <v>255</v>
      </c>
      <c r="P816" s="2">
        <v>1</v>
      </c>
      <c r="Q816" s="2">
        <v>1.1710402469026593</v>
      </c>
      <c r="R816" s="2">
        <v>1.4564112059526679</v>
      </c>
      <c r="S816" s="2">
        <v>1.2419250769675321</v>
      </c>
      <c r="T816" s="2">
        <v>1.4451458808464135</v>
      </c>
      <c r="U816" s="2">
        <v>0.66681860231890044</v>
      </c>
      <c r="V816" s="2">
        <v>1.3515361725900517</v>
      </c>
      <c r="W816" s="2">
        <v>1.393625938137995</v>
      </c>
      <c r="X816" s="2">
        <v>0.7251225092702368</v>
      </c>
      <c r="Y816" s="2">
        <v>1.750240367573709</v>
      </c>
      <c r="Z816" s="2">
        <v>1.2494989738068851</v>
      </c>
      <c r="AA816" s="2">
        <v>1.1017135895429608</v>
      </c>
      <c r="AB816" s="2">
        <v>0.90996804983404256</v>
      </c>
      <c r="AC816" s="2">
        <v>1.1537172987564428</v>
      </c>
      <c r="AD816" s="2">
        <v>1.2821998213353183</v>
      </c>
      <c r="AE816" s="2">
        <v>0</v>
      </c>
      <c r="AF816" s="2">
        <v>0</v>
      </c>
      <c r="AG816" s="2">
        <v>0</v>
      </c>
      <c r="AH816" s="2">
        <v>0</v>
      </c>
      <c r="AI816" s="2">
        <v>0</v>
      </c>
      <c r="AJ816" s="2">
        <v>1.0524606574684288</v>
      </c>
      <c r="AK816" s="2">
        <v>1.1270912399377901</v>
      </c>
      <c r="AL816" s="2">
        <v>0</v>
      </c>
      <c r="AM816" s="2">
        <v>0</v>
      </c>
      <c r="AN816" s="2">
        <v>0</v>
      </c>
      <c r="AO816" s="2">
        <v>0</v>
      </c>
      <c r="AP816" s="2">
        <v>0</v>
      </c>
      <c r="AQ816" s="2">
        <v>0</v>
      </c>
      <c r="AR816" s="2">
        <v>0</v>
      </c>
      <c r="AS816" s="2">
        <v>0</v>
      </c>
      <c r="AT816" s="2">
        <v>0</v>
      </c>
      <c r="AU816" s="2">
        <v>0</v>
      </c>
      <c r="AV816" s="2">
        <v>0</v>
      </c>
      <c r="AW816" s="2">
        <f t="shared" si="84"/>
        <v>0.88941914388609544</v>
      </c>
      <c r="AX816" s="2">
        <f t="shared" si="85"/>
        <v>0.16765783826201683</v>
      </c>
      <c r="AY816" s="28">
        <f t="shared" si="86"/>
        <v>5.3049660732002586</v>
      </c>
      <c r="AZ816" s="28">
        <f t="shared" si="87"/>
        <v>7.1508733197266788E-4</v>
      </c>
      <c r="BA816" s="28">
        <f t="shared" si="88"/>
        <v>2.4073435247154875</v>
      </c>
      <c r="BB816" s="28">
        <f t="shared" si="89"/>
        <v>3.1456409155727485</v>
      </c>
      <c r="BC816" s="29"/>
      <c r="BD816" s="2" t="s">
        <v>6505</v>
      </c>
      <c r="BE816" s="2" t="s">
        <v>5994</v>
      </c>
      <c r="BF816" s="2" t="s">
        <v>5994</v>
      </c>
      <c r="BG816" s="2" t="s">
        <v>7780</v>
      </c>
      <c r="BH816" s="2" t="s">
        <v>5994</v>
      </c>
      <c r="BI816" s="2" t="s">
        <v>9212</v>
      </c>
      <c r="BJ816" s="2" t="s">
        <v>9967</v>
      </c>
      <c r="BK816" s="2" t="s">
        <v>5994</v>
      </c>
      <c r="BL816" s="2" t="s">
        <v>11062</v>
      </c>
      <c r="BM816" s="2" t="s">
        <v>12276</v>
      </c>
      <c r="BN816" s="2" t="s">
        <v>13256</v>
      </c>
      <c r="BO816" s="2" t="s">
        <v>19561</v>
      </c>
      <c r="BP816" s="2" t="s">
        <v>15657</v>
      </c>
      <c r="BQ816" s="2" t="s">
        <v>16730</v>
      </c>
      <c r="BR816" s="2" t="s">
        <v>18138</v>
      </c>
      <c r="BS816" s="2"/>
      <c r="BT816" s="2"/>
      <c r="BU816" s="2"/>
      <c r="BV816" s="2"/>
      <c r="BW816" s="2"/>
      <c r="BX816" s="2"/>
      <c r="BY816" s="2"/>
      <c r="BZ816" s="2"/>
      <c r="CA816" s="2"/>
      <c r="CB816" s="2"/>
      <c r="CC816" s="2"/>
      <c r="CD816" s="2"/>
      <c r="CE816" s="2"/>
    </row>
    <row r="817" spans="1:83" x14ac:dyDescent="0.2">
      <c r="A817" s="1">
        <v>984</v>
      </c>
      <c r="C817" s="2" t="s">
        <v>239</v>
      </c>
      <c r="D817" s="2" t="s">
        <v>2219</v>
      </c>
      <c r="E817" s="2" t="s">
        <v>3588</v>
      </c>
      <c r="F817" s="2" t="s">
        <v>5059</v>
      </c>
      <c r="G817" s="2"/>
      <c r="H817" s="2"/>
      <c r="I817" s="2" t="s">
        <v>5990</v>
      </c>
      <c r="J817" s="2" t="s">
        <v>6047</v>
      </c>
      <c r="K817" s="2" t="s">
        <v>5994</v>
      </c>
      <c r="L817" s="2" t="s">
        <v>5994</v>
      </c>
      <c r="M817" s="2" t="s">
        <v>2220</v>
      </c>
      <c r="N817" s="2">
        <v>1</v>
      </c>
      <c r="O817" s="2">
        <v>471</v>
      </c>
      <c r="P817" s="2">
        <v>1</v>
      </c>
      <c r="Q817" s="2">
        <v>0.56240384434580426</v>
      </c>
      <c r="R817" s="2">
        <v>0.60306348544841604</v>
      </c>
      <c r="S817" s="2">
        <v>0.71023100328024968</v>
      </c>
      <c r="T817" s="2">
        <v>0.64556881684525913</v>
      </c>
      <c r="U817" s="2">
        <v>0.50770256285220239</v>
      </c>
      <c r="V817" s="2">
        <v>0.72016080913811775</v>
      </c>
      <c r="W817" s="2">
        <v>0.74041980413672814</v>
      </c>
      <c r="X817" s="2">
        <v>1.1358987160924336</v>
      </c>
      <c r="Y817" s="2">
        <v>0.5067923914502106</v>
      </c>
      <c r="Z817" s="2">
        <v>0.91528339463414921</v>
      </c>
      <c r="AA817" s="2">
        <v>0.73101257951861687</v>
      </c>
      <c r="AB817" s="2">
        <v>1.3300026323860497</v>
      </c>
      <c r="AC817" s="2">
        <v>1.1549600822021409</v>
      </c>
      <c r="AD817" s="2">
        <v>0.73087918809843588</v>
      </c>
      <c r="AE817" s="2">
        <v>0</v>
      </c>
      <c r="AF817" s="2">
        <v>0</v>
      </c>
      <c r="AG817" s="2">
        <v>0</v>
      </c>
      <c r="AH817" s="2">
        <v>0</v>
      </c>
      <c r="AI817" s="2">
        <v>0</v>
      </c>
      <c r="AJ817" s="2">
        <v>0.81241937060041269</v>
      </c>
      <c r="AK817" s="2">
        <v>0.60617711497253002</v>
      </c>
      <c r="AL817" s="2">
        <v>0</v>
      </c>
      <c r="AM817" s="2">
        <v>0</v>
      </c>
      <c r="AN817" s="2">
        <v>0</v>
      </c>
      <c r="AO817" s="2">
        <v>0</v>
      </c>
      <c r="AP817" s="2">
        <v>0</v>
      </c>
      <c r="AQ817" s="2">
        <v>0</v>
      </c>
      <c r="AR817" s="2">
        <v>0</v>
      </c>
      <c r="AS817" s="2">
        <v>0</v>
      </c>
      <c r="AT817" s="2">
        <v>0</v>
      </c>
      <c r="AU817" s="2">
        <v>0</v>
      </c>
      <c r="AV817" s="2">
        <v>0</v>
      </c>
      <c r="AW817" s="2">
        <f t="shared" si="84"/>
        <v>0.57865154265414809</v>
      </c>
      <c r="AX817" s="2">
        <f t="shared" si="85"/>
        <v>0.10912280658253405</v>
      </c>
      <c r="AY817" s="28">
        <f t="shared" si="86"/>
        <v>5.3027553155580742</v>
      </c>
      <c r="AZ817" s="28">
        <f t="shared" si="87"/>
        <v>1.2072284704947225E-3</v>
      </c>
      <c r="BA817" s="28">
        <f t="shared" si="88"/>
        <v>2.4067421798995228</v>
      </c>
      <c r="BB817" s="28">
        <f t="shared" si="89"/>
        <v>2.9182105309917814</v>
      </c>
      <c r="BC817" s="29"/>
      <c r="BD817" s="2" t="s">
        <v>6966</v>
      </c>
      <c r="BE817" s="2" t="s">
        <v>5994</v>
      </c>
      <c r="BF817" s="2" t="s">
        <v>5994</v>
      </c>
      <c r="BG817" s="2" t="s">
        <v>8310</v>
      </c>
      <c r="BH817" s="2" t="s">
        <v>5994</v>
      </c>
      <c r="BI817" s="2" t="s">
        <v>9235</v>
      </c>
      <c r="BJ817" s="2" t="s">
        <v>10086</v>
      </c>
      <c r="BK817" s="2" t="s">
        <v>5994</v>
      </c>
      <c r="BL817" s="2" t="s">
        <v>11527</v>
      </c>
      <c r="BM817" s="2" t="s">
        <v>12750</v>
      </c>
      <c r="BN817" s="2" t="s">
        <v>13772</v>
      </c>
      <c r="BO817" s="2" t="s">
        <v>14859</v>
      </c>
      <c r="BP817" s="2" t="s">
        <v>16173</v>
      </c>
      <c r="BQ817" s="2" t="s">
        <v>17271</v>
      </c>
      <c r="BR817" s="2" t="s">
        <v>18511</v>
      </c>
      <c r="BS817" s="2"/>
      <c r="BT817" s="2"/>
      <c r="BU817" s="2"/>
      <c r="BV817" s="2"/>
      <c r="BW817" s="2"/>
      <c r="BX817" s="2"/>
      <c r="BY817" s="2"/>
      <c r="BZ817" s="2"/>
      <c r="CA817" s="2"/>
      <c r="CB817" s="2"/>
      <c r="CC817" s="2"/>
      <c r="CD817" s="2"/>
      <c r="CE817" s="2"/>
    </row>
    <row r="818" spans="1:83" x14ac:dyDescent="0.2">
      <c r="A818" s="1">
        <v>930</v>
      </c>
      <c r="C818" s="2" t="s">
        <v>334</v>
      </c>
      <c r="D818" s="2" t="s">
        <v>2517</v>
      </c>
      <c r="E818" s="2" t="s">
        <v>4272</v>
      </c>
      <c r="F818" s="2" t="s">
        <v>5747</v>
      </c>
      <c r="G818" s="2"/>
      <c r="H818" s="2"/>
      <c r="I818" s="2" t="s">
        <v>5994</v>
      </c>
      <c r="J818" s="2" t="s">
        <v>6097</v>
      </c>
      <c r="K818" s="2" t="s">
        <v>5994</v>
      </c>
      <c r="L818" s="2" t="s">
        <v>5994</v>
      </c>
      <c r="M818" s="2" t="s">
        <v>2518</v>
      </c>
      <c r="N818" s="2">
        <v>1</v>
      </c>
      <c r="O818" s="2">
        <v>293</v>
      </c>
      <c r="P818" s="2">
        <v>1</v>
      </c>
      <c r="Q818" s="2">
        <v>0.81023206425909455</v>
      </c>
      <c r="R818" s="2">
        <v>0.72714080826325478</v>
      </c>
      <c r="S818" s="2">
        <v>0.79178778763509972</v>
      </c>
      <c r="T818" s="2">
        <v>0.67766562876869862</v>
      </c>
      <c r="U818" s="2">
        <v>0.53560440549450927</v>
      </c>
      <c r="V818" s="2">
        <v>0.91721443295607286</v>
      </c>
      <c r="W818" s="2">
        <v>0.78563780132237193</v>
      </c>
      <c r="X818" s="2">
        <v>1.3210491140798428</v>
      </c>
      <c r="Y818" s="2">
        <v>0.78140577898547281</v>
      </c>
      <c r="Z818" s="2">
        <v>1.0856679430469838</v>
      </c>
      <c r="AA818" s="2">
        <v>1.2432353601496706</v>
      </c>
      <c r="AB818" s="2">
        <v>1.2505416372271017</v>
      </c>
      <c r="AC818" s="2">
        <v>1.3485712767795806</v>
      </c>
      <c r="AD818" s="2">
        <v>0.74016019366159058</v>
      </c>
      <c r="AE818" s="2">
        <v>0</v>
      </c>
      <c r="AF818" s="2">
        <v>0</v>
      </c>
      <c r="AG818" s="2">
        <v>0</v>
      </c>
      <c r="AH818" s="2">
        <v>0</v>
      </c>
      <c r="AI818" s="2">
        <v>0</v>
      </c>
      <c r="AJ818" s="2">
        <v>0.88782385840847233</v>
      </c>
      <c r="AK818" s="2">
        <v>0.79397030561571491</v>
      </c>
      <c r="AL818" s="2">
        <v>0</v>
      </c>
      <c r="AM818" s="2">
        <v>0</v>
      </c>
      <c r="AN818" s="2">
        <v>0</v>
      </c>
      <c r="AO818" s="2">
        <v>0</v>
      </c>
      <c r="AP818" s="2">
        <v>0</v>
      </c>
      <c r="AQ818" s="2">
        <v>0</v>
      </c>
      <c r="AR818" s="2">
        <v>0</v>
      </c>
      <c r="AS818" s="2">
        <v>0</v>
      </c>
      <c r="AT818" s="2">
        <v>0</v>
      </c>
      <c r="AU818" s="2">
        <v>0</v>
      </c>
      <c r="AV818" s="2">
        <v>0</v>
      </c>
      <c r="AW818" s="2">
        <f t="shared" si="84"/>
        <v>0.68504811750680761</v>
      </c>
      <c r="AX818" s="2">
        <f t="shared" si="85"/>
        <v>0.1293687818480144</v>
      </c>
      <c r="AY818" s="28">
        <f t="shared" si="86"/>
        <v>5.2953124217527137</v>
      </c>
      <c r="AZ818" s="28">
        <f t="shared" si="87"/>
        <v>9.400348798620482E-4</v>
      </c>
      <c r="BA818" s="28">
        <f t="shared" si="88"/>
        <v>2.4047158052783488</v>
      </c>
      <c r="BB818" s="28">
        <f t="shared" si="89"/>
        <v>3.0268560316656425</v>
      </c>
      <c r="BC818" s="29"/>
      <c r="BD818" s="2" t="s">
        <v>7558</v>
      </c>
      <c r="BE818" s="2" t="s">
        <v>5994</v>
      </c>
      <c r="BF818" s="2" t="s">
        <v>5994</v>
      </c>
      <c r="BG818" s="2" t="s">
        <v>8959</v>
      </c>
      <c r="BH818" s="2" t="s">
        <v>5994</v>
      </c>
      <c r="BI818" s="2" t="s">
        <v>5994</v>
      </c>
      <c r="BJ818" s="2" t="s">
        <v>5994</v>
      </c>
      <c r="BK818" s="2" t="s">
        <v>5994</v>
      </c>
      <c r="BL818" s="2" t="s">
        <v>12105</v>
      </c>
      <c r="BM818" s="2" t="s">
        <v>5994</v>
      </c>
      <c r="BN818" s="2" t="s">
        <v>6097</v>
      </c>
      <c r="BO818" s="2" t="s">
        <v>14611</v>
      </c>
      <c r="BP818" s="2" t="s">
        <v>6132</v>
      </c>
      <c r="BQ818" s="2" t="s">
        <v>16971</v>
      </c>
      <c r="BR818" s="2" t="s">
        <v>18707</v>
      </c>
      <c r="BS818" s="2"/>
      <c r="BT818" s="2"/>
      <c r="BU818" s="2"/>
      <c r="BV818" s="2"/>
      <c r="BW818" s="2"/>
      <c r="BX818" s="2"/>
      <c r="BY818" s="2"/>
      <c r="BZ818" s="2"/>
      <c r="CA818" s="2"/>
      <c r="CB818" s="2"/>
      <c r="CC818" s="2"/>
      <c r="CD818" s="2"/>
      <c r="CE818" s="2"/>
    </row>
    <row r="819" spans="1:83" x14ac:dyDescent="0.2">
      <c r="A819" s="1">
        <v>861</v>
      </c>
      <c r="C819" s="2" t="s">
        <v>239</v>
      </c>
      <c r="D819" s="2" t="s">
        <v>2429</v>
      </c>
      <c r="E819" s="2" t="s">
        <v>4192</v>
      </c>
      <c r="F819" s="2" t="s">
        <v>5667</v>
      </c>
      <c r="G819" s="2"/>
      <c r="H819" s="2"/>
      <c r="I819" s="2" t="s">
        <v>5994</v>
      </c>
      <c r="J819" s="2" t="s">
        <v>6178</v>
      </c>
      <c r="K819" s="2" t="s">
        <v>5994</v>
      </c>
      <c r="L819" s="2" t="s">
        <v>19319</v>
      </c>
      <c r="M819" s="2" t="s">
        <v>2430</v>
      </c>
      <c r="N819" s="2">
        <v>1</v>
      </c>
      <c r="O819" s="2">
        <v>253</v>
      </c>
      <c r="P819" s="2">
        <v>1</v>
      </c>
      <c r="Q819" s="2">
        <v>1.003204066578625</v>
      </c>
      <c r="R819" s="2">
        <v>0.87513411398114471</v>
      </c>
      <c r="S819" s="2">
        <v>0.95434339640404231</v>
      </c>
      <c r="T819" s="2">
        <v>1.044232361467712</v>
      </c>
      <c r="U819" s="2">
        <v>1.0380055929468226</v>
      </c>
      <c r="V819" s="2">
        <v>0.85259088737568256</v>
      </c>
      <c r="W819" s="2">
        <v>0.84623220621159723</v>
      </c>
      <c r="X819" s="2">
        <v>0.95200348375961974</v>
      </c>
      <c r="Y819" s="2">
        <v>0.81731395797742357</v>
      </c>
      <c r="Z819" s="2">
        <v>1.0374985560018801</v>
      </c>
      <c r="AA819" s="2">
        <v>0.92092592632977976</v>
      </c>
      <c r="AB819" s="2">
        <v>0.84880737845347476</v>
      </c>
      <c r="AC819" s="2">
        <v>0.99399538730000669</v>
      </c>
      <c r="AD819" s="2">
        <v>0.95126064541402133</v>
      </c>
      <c r="AE819" s="2">
        <v>0</v>
      </c>
      <c r="AF819" s="2">
        <v>0</v>
      </c>
      <c r="AG819" s="2">
        <v>0</v>
      </c>
      <c r="AH819" s="2">
        <v>0</v>
      </c>
      <c r="AI819" s="2">
        <v>0</v>
      </c>
      <c r="AJ819" s="2">
        <v>0.81912410655438928</v>
      </c>
      <c r="AK819" s="2">
        <v>0.8815968138608351</v>
      </c>
      <c r="AL819" s="2">
        <v>0</v>
      </c>
      <c r="AM819" s="2">
        <v>0</v>
      </c>
      <c r="AN819" s="2">
        <v>0</v>
      </c>
      <c r="AO819" s="2">
        <v>0</v>
      </c>
      <c r="AP819" s="2">
        <v>0</v>
      </c>
      <c r="AQ819" s="2">
        <v>0</v>
      </c>
      <c r="AR819" s="2">
        <v>0</v>
      </c>
      <c r="AS819" s="2">
        <v>0</v>
      </c>
      <c r="AT819" s="2">
        <v>0</v>
      </c>
      <c r="AU819" s="2">
        <v>0</v>
      </c>
      <c r="AV819" s="2">
        <v>0</v>
      </c>
      <c r="AW819" s="2">
        <f t="shared" si="84"/>
        <v>0.69134462948430697</v>
      </c>
      <c r="AX819" s="2">
        <f t="shared" si="85"/>
        <v>0.13082468618578649</v>
      </c>
      <c r="AY819" s="28">
        <f t="shared" si="86"/>
        <v>5.2845120415768934</v>
      </c>
      <c r="AZ819" s="28">
        <f t="shared" si="87"/>
        <v>3.835090619430075E-4</v>
      </c>
      <c r="BA819" s="28">
        <f t="shared" si="88"/>
        <v>2.4017702629612572</v>
      </c>
      <c r="BB819" s="28">
        <f t="shared" si="89"/>
        <v>3.4162243696410846</v>
      </c>
      <c r="BC819" s="29"/>
      <c r="BD819" s="2" t="s">
        <v>4192</v>
      </c>
      <c r="BE819" s="2" t="s">
        <v>5994</v>
      </c>
      <c r="BF819" s="2" t="s">
        <v>5994</v>
      </c>
      <c r="BG819" s="2" t="s">
        <v>8881</v>
      </c>
      <c r="BH819" s="2" t="s">
        <v>5994</v>
      </c>
      <c r="BI819" s="2" t="s">
        <v>5994</v>
      </c>
      <c r="BJ819" s="2" t="s">
        <v>5994</v>
      </c>
      <c r="BK819" s="2" t="s">
        <v>5994</v>
      </c>
      <c r="BL819" s="2" t="s">
        <v>12050</v>
      </c>
      <c r="BM819" s="2" t="s">
        <v>6178</v>
      </c>
      <c r="BN819" s="2" t="s">
        <v>14270</v>
      </c>
      <c r="BO819" s="2" t="s">
        <v>15411</v>
      </c>
      <c r="BP819" s="2" t="s">
        <v>16600</v>
      </c>
      <c r="BQ819" s="2" t="s">
        <v>17873</v>
      </c>
      <c r="BR819" s="2" t="s">
        <v>18898</v>
      </c>
      <c r="BS819" s="2"/>
      <c r="BT819" s="2"/>
      <c r="BU819" s="2"/>
      <c r="BV819" s="2"/>
      <c r="BW819" s="2"/>
      <c r="BX819" s="2"/>
      <c r="BY819" s="2"/>
      <c r="BZ819" s="2"/>
      <c r="CA819" s="2"/>
      <c r="CB819" s="2"/>
      <c r="CC819" s="2"/>
      <c r="CD819" s="2"/>
      <c r="CE819" s="2"/>
    </row>
    <row r="820" spans="1:83" x14ac:dyDescent="0.2">
      <c r="A820" s="1">
        <v>797</v>
      </c>
      <c r="C820" s="2" t="s">
        <v>239</v>
      </c>
      <c r="D820" s="2" t="s">
        <v>1869</v>
      </c>
      <c r="E820" s="2" t="s">
        <v>3486</v>
      </c>
      <c r="F820" s="2" t="s">
        <v>4957</v>
      </c>
      <c r="G820" s="2"/>
      <c r="H820" s="2"/>
      <c r="I820" s="2" t="s">
        <v>5980</v>
      </c>
      <c r="J820" s="2" t="s">
        <v>6037</v>
      </c>
      <c r="K820" s="2" t="s">
        <v>6038</v>
      </c>
      <c r="L820" s="2" t="s">
        <v>19159</v>
      </c>
      <c r="M820" s="2" t="s">
        <v>1870</v>
      </c>
      <c r="N820" s="2">
        <v>2</v>
      </c>
      <c r="O820" s="2">
        <v>1207</v>
      </c>
      <c r="P820" s="2">
        <v>2</v>
      </c>
      <c r="Q820" s="2">
        <v>1.4122479576191589</v>
      </c>
      <c r="R820" s="2">
        <v>1.3510755450762613</v>
      </c>
      <c r="S820" s="2">
        <v>1.4754291388243763</v>
      </c>
      <c r="T820" s="2">
        <v>1.3810914912720034</v>
      </c>
      <c r="U820" s="2">
        <v>1.1681861059376761</v>
      </c>
      <c r="V820" s="2">
        <v>1.0289823310756312</v>
      </c>
      <c r="W820" s="2">
        <v>1.3084073654953396</v>
      </c>
      <c r="X820" s="2">
        <v>1.178028256269761</v>
      </c>
      <c r="Y820" s="2">
        <v>1.1157689117593821</v>
      </c>
      <c r="Z820" s="2">
        <v>1.3401190084382051</v>
      </c>
      <c r="AA820" s="2">
        <v>1.17776636932114</v>
      </c>
      <c r="AB820" s="2">
        <v>1.2922914488368935</v>
      </c>
      <c r="AC820" s="2">
        <v>1.2710433149870293</v>
      </c>
      <c r="AD820" s="2">
        <v>1.1130743206699034</v>
      </c>
      <c r="AE820" s="2">
        <v>0</v>
      </c>
      <c r="AF820" s="2">
        <v>0</v>
      </c>
      <c r="AG820" s="2">
        <v>0</v>
      </c>
      <c r="AH820" s="2">
        <v>0</v>
      </c>
      <c r="AI820" s="2">
        <v>0</v>
      </c>
      <c r="AJ820" s="2">
        <v>1.2252522944677013</v>
      </c>
      <c r="AK820" s="2">
        <v>1.0822878831850122</v>
      </c>
      <c r="AL820" s="2">
        <v>0</v>
      </c>
      <c r="AM820" s="2">
        <v>0</v>
      </c>
      <c r="AN820" s="2">
        <v>0</v>
      </c>
      <c r="AO820" s="2">
        <v>0</v>
      </c>
      <c r="AP820" s="2">
        <v>0</v>
      </c>
      <c r="AQ820" s="2">
        <v>0</v>
      </c>
      <c r="AR820" s="2">
        <v>0</v>
      </c>
      <c r="AS820" s="2">
        <v>0</v>
      </c>
      <c r="AT820" s="2">
        <v>0</v>
      </c>
      <c r="AU820" s="2">
        <v>0</v>
      </c>
      <c r="AV820" s="2">
        <v>0</v>
      </c>
      <c r="AW820" s="2">
        <f t="shared" si="84"/>
        <v>0.92702692450435575</v>
      </c>
      <c r="AX820" s="2">
        <f t="shared" si="85"/>
        <v>0.17750309058867025</v>
      </c>
      <c r="AY820" s="28">
        <f t="shared" si="86"/>
        <v>5.2225959639912123</v>
      </c>
      <c r="AZ820" s="28">
        <f t="shared" si="87"/>
        <v>4.3148221810038022E-4</v>
      </c>
      <c r="BA820" s="28">
        <f t="shared" si="88"/>
        <v>2.3847670967231647</v>
      </c>
      <c r="BB820" s="28">
        <f t="shared" si="89"/>
        <v>3.3650370973763701</v>
      </c>
      <c r="BC820" s="29"/>
      <c r="BD820" s="2" t="s">
        <v>3486</v>
      </c>
      <c r="BE820" s="2" t="s">
        <v>5994</v>
      </c>
      <c r="BF820" s="2" t="s">
        <v>5994</v>
      </c>
      <c r="BG820" s="2" t="s">
        <v>8209</v>
      </c>
      <c r="BH820" s="2" t="s">
        <v>5994</v>
      </c>
      <c r="BI820" s="2" t="s">
        <v>9588</v>
      </c>
      <c r="BJ820" s="2" t="s">
        <v>5994</v>
      </c>
      <c r="BK820" s="2" t="s">
        <v>10770</v>
      </c>
      <c r="BL820" s="2" t="s">
        <v>11443</v>
      </c>
      <c r="BM820" s="2" t="s">
        <v>19391</v>
      </c>
      <c r="BN820" s="2" t="s">
        <v>13677</v>
      </c>
      <c r="BO820" s="2" t="s">
        <v>19392</v>
      </c>
      <c r="BP820" s="2" t="s">
        <v>16078</v>
      </c>
      <c r="BQ820" s="2" t="s">
        <v>17168</v>
      </c>
      <c r="BR820" s="2" t="s">
        <v>18162</v>
      </c>
      <c r="BS820" s="2"/>
      <c r="BT820" s="2"/>
      <c r="BU820" s="2"/>
      <c r="BV820" s="2"/>
      <c r="BW820" s="2"/>
      <c r="BX820" s="2"/>
      <c r="BY820" s="2"/>
      <c r="BZ820" s="2"/>
      <c r="CA820" s="2"/>
      <c r="CB820" s="2"/>
      <c r="CC820" s="2"/>
      <c r="CD820" s="2"/>
      <c r="CE820" s="2"/>
    </row>
    <row r="821" spans="1:83" x14ac:dyDescent="0.2">
      <c r="A821" s="1">
        <v>863</v>
      </c>
      <c r="C821" s="2" t="s">
        <v>239</v>
      </c>
      <c r="D821" s="2" t="s">
        <v>1725</v>
      </c>
      <c r="E821" s="2" t="s">
        <v>3053</v>
      </c>
      <c r="F821" s="2" t="s">
        <v>4525</v>
      </c>
      <c r="G821" s="2"/>
      <c r="H821" s="2"/>
      <c r="I821" s="2" t="s">
        <v>5977</v>
      </c>
      <c r="J821" s="2" t="s">
        <v>6002</v>
      </c>
      <c r="K821" s="2" t="s">
        <v>6020</v>
      </c>
      <c r="L821" s="2" t="s">
        <v>5994</v>
      </c>
      <c r="M821" s="2" t="s">
        <v>1726</v>
      </c>
      <c r="N821" s="2">
        <v>1</v>
      </c>
      <c r="O821" s="2">
        <v>234</v>
      </c>
      <c r="P821" s="2">
        <v>2</v>
      </c>
      <c r="Q821" s="2">
        <v>1.0018428670310286</v>
      </c>
      <c r="R821" s="2">
        <v>0.88841201088292776</v>
      </c>
      <c r="S821" s="2">
        <v>1.0213899429376596</v>
      </c>
      <c r="T821" s="2">
        <v>0.98528641611838352</v>
      </c>
      <c r="U821" s="2">
        <v>0.91411253206943455</v>
      </c>
      <c r="V821" s="2">
        <v>0.86338317708929879</v>
      </c>
      <c r="W821" s="2">
        <v>0.89047964183050443</v>
      </c>
      <c r="X821" s="2">
        <v>1.3805087555346469</v>
      </c>
      <c r="Y821" s="2">
        <v>0.73919453547803993</v>
      </c>
      <c r="Z821" s="2">
        <v>1.4080677330424416</v>
      </c>
      <c r="AA821" s="2">
        <v>1.1957374123069766</v>
      </c>
      <c r="AB821" s="2">
        <v>1.9036155570269113</v>
      </c>
      <c r="AC821" s="2">
        <v>1.4991405841246002</v>
      </c>
      <c r="AD821" s="2">
        <v>0.9483591968223446</v>
      </c>
      <c r="AE821" s="2">
        <v>0</v>
      </c>
      <c r="AF821" s="2">
        <v>0</v>
      </c>
      <c r="AG821" s="2">
        <v>0</v>
      </c>
      <c r="AH821" s="2">
        <v>0</v>
      </c>
      <c r="AI821" s="2">
        <v>0</v>
      </c>
      <c r="AJ821" s="2">
        <v>1.1479695507915528</v>
      </c>
      <c r="AK821" s="2">
        <v>0.90261355095412987</v>
      </c>
      <c r="AL821" s="2">
        <v>0</v>
      </c>
      <c r="AM821" s="2">
        <v>0</v>
      </c>
      <c r="AN821" s="2">
        <v>0</v>
      </c>
      <c r="AO821" s="2">
        <v>0</v>
      </c>
      <c r="AP821" s="2">
        <v>0</v>
      </c>
      <c r="AQ821" s="2">
        <v>0</v>
      </c>
      <c r="AR821" s="2">
        <v>0</v>
      </c>
      <c r="AS821" s="2">
        <v>0</v>
      </c>
      <c r="AT821" s="2">
        <v>0</v>
      </c>
      <c r="AU821" s="2">
        <v>0</v>
      </c>
      <c r="AV821" s="2">
        <v>0</v>
      </c>
      <c r="AW821" s="2">
        <f t="shared" si="84"/>
        <v>0.82313317696290533</v>
      </c>
      <c r="AX821" s="2">
        <f t="shared" si="85"/>
        <v>0.15773716167274482</v>
      </c>
      <c r="AY821" s="28">
        <f t="shared" si="86"/>
        <v>5.2183846104106317</v>
      </c>
      <c r="AZ821" s="28">
        <f t="shared" si="87"/>
        <v>1.0250952361861036E-3</v>
      </c>
      <c r="BA821" s="28">
        <f t="shared" si="88"/>
        <v>2.383603278973994</v>
      </c>
      <c r="BB821" s="28">
        <f t="shared" si="89"/>
        <v>2.9892357847265218</v>
      </c>
      <c r="BC821" s="29"/>
      <c r="BD821" s="2" t="s">
        <v>6504</v>
      </c>
      <c r="BE821" s="2" t="s">
        <v>5994</v>
      </c>
      <c r="BF821" s="2" t="s">
        <v>5994</v>
      </c>
      <c r="BG821" s="2" t="s">
        <v>7779</v>
      </c>
      <c r="BH821" s="2" t="s">
        <v>5994</v>
      </c>
      <c r="BI821" s="2" t="s">
        <v>9213</v>
      </c>
      <c r="BJ821" s="2" t="s">
        <v>9966</v>
      </c>
      <c r="BK821" s="2" t="s">
        <v>5994</v>
      </c>
      <c r="BL821" s="2" t="s">
        <v>11061</v>
      </c>
      <c r="BM821" s="2" t="s">
        <v>12275</v>
      </c>
      <c r="BN821" s="2" t="s">
        <v>13255</v>
      </c>
      <c r="BO821" s="2" t="s">
        <v>19560</v>
      </c>
      <c r="BP821" s="2" t="s">
        <v>15656</v>
      </c>
      <c r="BQ821" s="2" t="s">
        <v>16729</v>
      </c>
      <c r="BR821" s="2" t="s">
        <v>18139</v>
      </c>
      <c r="BS821" s="2"/>
      <c r="BT821" s="2"/>
      <c r="BU821" s="2"/>
      <c r="BV821" s="2"/>
      <c r="BW821" s="2"/>
      <c r="BX821" s="2"/>
      <c r="BY821" s="2"/>
      <c r="BZ821" s="2"/>
      <c r="CA821" s="2"/>
      <c r="CB821" s="2"/>
      <c r="CC821" s="2"/>
      <c r="CD821" s="2"/>
      <c r="CE821" s="2"/>
    </row>
    <row r="822" spans="1:83" x14ac:dyDescent="0.2">
      <c r="A822" s="1">
        <v>997</v>
      </c>
      <c r="C822" s="2" t="s">
        <v>334</v>
      </c>
      <c r="D822" s="2" t="s">
        <v>1093</v>
      </c>
      <c r="E822" s="2" t="s">
        <v>4302</v>
      </c>
      <c r="F822" s="2" t="s">
        <v>5777</v>
      </c>
      <c r="G822" s="2"/>
      <c r="H822" s="2"/>
      <c r="I822" s="2" t="s">
        <v>5994</v>
      </c>
      <c r="J822" s="2" t="s">
        <v>6291</v>
      </c>
      <c r="K822" s="2" t="s">
        <v>5994</v>
      </c>
      <c r="L822" s="2" t="s">
        <v>19179</v>
      </c>
      <c r="M822" s="2" t="s">
        <v>1094</v>
      </c>
      <c r="N822" s="2">
        <v>1</v>
      </c>
      <c r="O822" s="2">
        <v>716</v>
      </c>
      <c r="P822" s="2">
        <v>6</v>
      </c>
      <c r="Q822" s="2">
        <v>0.25277708567004853</v>
      </c>
      <c r="R822" s="2">
        <v>0.22637648454197698</v>
      </c>
      <c r="S822" s="2">
        <v>0.40129571128189534</v>
      </c>
      <c r="T822" s="2">
        <v>0.31424096267635593</v>
      </c>
      <c r="U822" s="2">
        <v>0.18412332312664745</v>
      </c>
      <c r="V822" s="2">
        <v>0.55758932126251204</v>
      </c>
      <c r="W822" s="2">
        <v>0.53007670580376487</v>
      </c>
      <c r="X822" s="2">
        <v>1.2927664802716246</v>
      </c>
      <c r="Y822" s="2">
        <v>0.25637678443208123</v>
      </c>
      <c r="Z822" s="2">
        <v>0.88425499862522561</v>
      </c>
      <c r="AA822" s="2">
        <v>0.62616065786370101</v>
      </c>
      <c r="AB822" s="2">
        <v>1.3449824207423158</v>
      </c>
      <c r="AC822" s="2">
        <v>1.3432291134323602</v>
      </c>
      <c r="AD822" s="2">
        <v>0.70189314809870273</v>
      </c>
      <c r="AE822" s="2">
        <v>0</v>
      </c>
      <c r="AF822" s="2">
        <v>0</v>
      </c>
      <c r="AG822" s="2">
        <v>0</v>
      </c>
      <c r="AH822" s="2">
        <v>0</v>
      </c>
      <c r="AI822" s="2">
        <v>0</v>
      </c>
      <c r="AJ822" s="2">
        <v>0.85307142331844976</v>
      </c>
      <c r="AK822" s="2">
        <v>0.31727132439693556</v>
      </c>
      <c r="AL822" s="2">
        <v>0</v>
      </c>
      <c r="AM822" s="2">
        <v>0</v>
      </c>
      <c r="AN822" s="2">
        <v>0</v>
      </c>
      <c r="AO822" s="2">
        <v>0</v>
      </c>
      <c r="AP822" s="2">
        <v>0</v>
      </c>
      <c r="AQ822" s="2">
        <v>0</v>
      </c>
      <c r="AR822" s="2">
        <v>0</v>
      </c>
      <c r="AS822" s="2">
        <v>0</v>
      </c>
      <c r="AT822" s="2">
        <v>0</v>
      </c>
      <c r="AU822" s="2">
        <v>0</v>
      </c>
      <c r="AV822" s="2">
        <v>0</v>
      </c>
      <c r="AW822" s="2">
        <f t="shared" si="84"/>
        <v>0.46927069462259013</v>
      </c>
      <c r="AX822" s="2">
        <f t="shared" si="85"/>
        <v>9.0026365208875803E-2</v>
      </c>
      <c r="AY822" s="28">
        <f t="shared" si="86"/>
        <v>5.2125918172282732</v>
      </c>
      <c r="AZ822" s="28">
        <f t="shared" si="87"/>
        <v>1.1188022881822468E-2</v>
      </c>
      <c r="BA822" s="28">
        <f t="shared" si="88"/>
        <v>2.3820008911411374</v>
      </c>
      <c r="BB822" s="28">
        <f t="shared" si="89"/>
        <v>1.9512466540774971</v>
      </c>
      <c r="BC822" s="29"/>
      <c r="BD822" s="2" t="s">
        <v>7582</v>
      </c>
      <c r="BE822" s="2" t="s">
        <v>5994</v>
      </c>
      <c r="BF822" s="2" t="s">
        <v>5994</v>
      </c>
      <c r="BG822" s="2" t="s">
        <v>8976</v>
      </c>
      <c r="BH822" s="2" t="s">
        <v>5994</v>
      </c>
      <c r="BI822" s="2" t="s">
        <v>5994</v>
      </c>
      <c r="BJ822" s="2" t="s">
        <v>5994</v>
      </c>
      <c r="BK822" s="2" t="s">
        <v>5994</v>
      </c>
      <c r="BL822" s="2" t="s">
        <v>5994</v>
      </c>
      <c r="BM822" s="2" t="s">
        <v>6291</v>
      </c>
      <c r="BN822" s="2" t="s">
        <v>6292</v>
      </c>
      <c r="BO822" s="2" t="s">
        <v>15486</v>
      </c>
      <c r="BP822" s="2" t="s">
        <v>5994</v>
      </c>
      <c r="BQ822" s="2" t="s">
        <v>17957</v>
      </c>
      <c r="BR822" s="2" t="s">
        <v>18165</v>
      </c>
      <c r="BS822" s="2"/>
      <c r="BT822" s="2"/>
      <c r="BU822" s="2"/>
      <c r="BV822" s="2"/>
      <c r="BW822" s="2"/>
      <c r="BX822" s="2"/>
      <c r="BY822" s="2"/>
      <c r="BZ822" s="2"/>
      <c r="CA822" s="2"/>
      <c r="CB822" s="2"/>
      <c r="CC822" s="2"/>
      <c r="CD822" s="2"/>
      <c r="CE822" s="2"/>
    </row>
    <row r="823" spans="1:83" x14ac:dyDescent="0.2">
      <c r="A823" s="1">
        <v>922</v>
      </c>
      <c r="C823" s="2" t="s">
        <v>334</v>
      </c>
      <c r="D823" s="2" t="s">
        <v>2679</v>
      </c>
      <c r="E823" s="2" t="s">
        <v>4200</v>
      </c>
      <c r="F823" s="2" t="s">
        <v>5675</v>
      </c>
      <c r="G823" s="2"/>
      <c r="H823" s="2"/>
      <c r="I823" s="2" t="s">
        <v>5994</v>
      </c>
      <c r="J823" s="2" t="s">
        <v>6186</v>
      </c>
      <c r="K823" s="2" t="s">
        <v>5994</v>
      </c>
      <c r="L823" s="2" t="s">
        <v>5994</v>
      </c>
      <c r="M823" s="2" t="s">
        <v>2680</v>
      </c>
      <c r="N823" s="2">
        <v>1</v>
      </c>
      <c r="O823" s="2">
        <v>140</v>
      </c>
      <c r="P823" s="2">
        <v>1</v>
      </c>
      <c r="Q823" s="2">
        <v>0.8194212396804994</v>
      </c>
      <c r="R823" s="2">
        <v>0.8775451898891411</v>
      </c>
      <c r="S823" s="2">
        <v>0.77369314056184491</v>
      </c>
      <c r="T823" s="2">
        <v>0.81321805653831813</v>
      </c>
      <c r="U823" s="2">
        <v>0.80188097963210403</v>
      </c>
      <c r="V823" s="2">
        <v>0.82195844971795562</v>
      </c>
      <c r="W823" s="2">
        <v>0.88656838353490719</v>
      </c>
      <c r="X823" s="2">
        <v>0.74554907665521086</v>
      </c>
      <c r="Y823" s="2">
        <v>0.64459963375120577</v>
      </c>
      <c r="Z823" s="2">
        <v>1.0951335120375296</v>
      </c>
      <c r="AA823" s="2">
        <v>0.91698105548019226</v>
      </c>
      <c r="AB823" s="2">
        <v>0.99695828531776398</v>
      </c>
      <c r="AC823" s="2">
        <v>1.0198479080296099</v>
      </c>
      <c r="AD823" s="2">
        <v>0.93987852866983657</v>
      </c>
      <c r="AE823" s="2">
        <v>0</v>
      </c>
      <c r="AF823" s="2">
        <v>0</v>
      </c>
      <c r="AG823" s="2">
        <v>0</v>
      </c>
      <c r="AH823" s="2">
        <v>0</v>
      </c>
      <c r="AI823" s="2">
        <v>0</v>
      </c>
      <c r="AJ823" s="2">
        <v>0.91074208351800445</v>
      </c>
      <c r="AK823" s="2">
        <v>0.68502850810590243</v>
      </c>
      <c r="AL823" s="2">
        <v>0</v>
      </c>
      <c r="AM823" s="2">
        <v>0</v>
      </c>
      <c r="AN823" s="2">
        <v>0</v>
      </c>
      <c r="AO823" s="2">
        <v>0</v>
      </c>
      <c r="AP823" s="2">
        <v>0</v>
      </c>
      <c r="AQ823" s="2">
        <v>0</v>
      </c>
      <c r="AR823" s="2">
        <v>0</v>
      </c>
      <c r="AS823" s="2">
        <v>0</v>
      </c>
      <c r="AT823" s="2">
        <v>0</v>
      </c>
      <c r="AU823" s="2">
        <v>0</v>
      </c>
      <c r="AV823" s="2">
        <v>0</v>
      </c>
      <c r="AW823" s="2">
        <f t="shared" si="84"/>
        <v>0.63964386523663785</v>
      </c>
      <c r="AX823" s="2">
        <f t="shared" si="85"/>
        <v>0.12275158397106976</v>
      </c>
      <c r="AY823" s="28">
        <f t="shared" si="86"/>
        <v>5.2108807442141831</v>
      </c>
      <c r="AZ823" s="28">
        <f t="shared" si="87"/>
        <v>4.9994198789768049E-4</v>
      </c>
      <c r="BA823" s="28">
        <f t="shared" si="88"/>
        <v>2.3815272377478656</v>
      </c>
      <c r="BB823" s="28">
        <f t="shared" si="89"/>
        <v>3.3010803872592018</v>
      </c>
      <c r="BC823" s="29"/>
      <c r="BD823" s="2" t="s">
        <v>7492</v>
      </c>
      <c r="BE823" s="2" t="s">
        <v>5994</v>
      </c>
      <c r="BF823" s="2" t="s">
        <v>5994</v>
      </c>
      <c r="BG823" s="2" t="s">
        <v>8889</v>
      </c>
      <c r="BH823" s="2" t="s">
        <v>5994</v>
      </c>
      <c r="BI823" s="2" t="s">
        <v>5994</v>
      </c>
      <c r="BJ823" s="2" t="s">
        <v>10467</v>
      </c>
      <c r="BK823" s="2" t="s">
        <v>5994</v>
      </c>
      <c r="BL823" s="2" t="s">
        <v>5994</v>
      </c>
      <c r="BM823" s="2" t="s">
        <v>5994</v>
      </c>
      <c r="BN823" s="2" t="s">
        <v>6186</v>
      </c>
      <c r="BO823" s="2" t="s">
        <v>6186</v>
      </c>
      <c r="BP823" s="2" t="s">
        <v>5994</v>
      </c>
      <c r="BQ823" s="2" t="s">
        <v>17880</v>
      </c>
      <c r="BR823" s="2" t="s">
        <v>18187</v>
      </c>
      <c r="BS823" s="2"/>
      <c r="BT823" s="2"/>
      <c r="BU823" s="2"/>
      <c r="BV823" s="2"/>
      <c r="BW823" s="2"/>
      <c r="BX823" s="2"/>
      <c r="BY823" s="2"/>
      <c r="BZ823" s="2"/>
      <c r="CA823" s="2"/>
      <c r="CB823" s="2"/>
      <c r="CC823" s="2"/>
      <c r="CD823" s="2"/>
      <c r="CE823" s="2"/>
    </row>
    <row r="824" spans="1:83" x14ac:dyDescent="0.2">
      <c r="A824" s="1">
        <v>887</v>
      </c>
      <c r="C824" s="2" t="s">
        <v>334</v>
      </c>
      <c r="D824" s="2" t="s">
        <v>2731</v>
      </c>
      <c r="E824" s="2" t="s">
        <v>4211</v>
      </c>
      <c r="F824" s="2" t="s">
        <v>5686</v>
      </c>
      <c r="G824" s="2"/>
      <c r="H824" s="2"/>
      <c r="I824" s="2" t="s">
        <v>5994</v>
      </c>
      <c r="J824" s="2" t="s">
        <v>5994</v>
      </c>
      <c r="K824" s="2" t="s">
        <v>5994</v>
      </c>
      <c r="L824" s="2" t="s">
        <v>5994</v>
      </c>
      <c r="M824" s="2" t="s">
        <v>2732</v>
      </c>
      <c r="N824" s="2">
        <v>1</v>
      </c>
      <c r="O824" s="2">
        <v>544</v>
      </c>
      <c r="P824" s="2">
        <v>1</v>
      </c>
      <c r="Q824" s="2">
        <v>0.91557306459224552</v>
      </c>
      <c r="R824" s="2">
        <v>0.95143060843428517</v>
      </c>
      <c r="S824" s="2">
        <v>0.85521594911769638</v>
      </c>
      <c r="T824" s="2">
        <v>1.1267566849567718</v>
      </c>
      <c r="U824" s="2">
        <v>0.89171620442665966</v>
      </c>
      <c r="V824" s="2">
        <v>0.91678502545000728</v>
      </c>
      <c r="W824" s="2">
        <v>1.3459824096184754</v>
      </c>
      <c r="X824" s="2">
        <v>0.94795671997970732</v>
      </c>
      <c r="Y824" s="2">
        <v>0.94868276460661427</v>
      </c>
      <c r="Z824" s="2">
        <v>0.97182044169713011</v>
      </c>
      <c r="AA824" s="2">
        <v>1.185646801232656</v>
      </c>
      <c r="AB824" s="2">
        <v>1.1504280511007747</v>
      </c>
      <c r="AC824" s="2">
        <v>1.0759934686324257</v>
      </c>
      <c r="AD824" s="2">
        <v>0.84158588864864015</v>
      </c>
      <c r="AE824" s="2">
        <v>0</v>
      </c>
      <c r="AF824" s="2">
        <v>0</v>
      </c>
      <c r="AG824" s="2">
        <v>0</v>
      </c>
      <c r="AH824" s="2">
        <v>0</v>
      </c>
      <c r="AI824" s="2">
        <v>0</v>
      </c>
      <c r="AJ824" s="2">
        <v>1.0108155343991425</v>
      </c>
      <c r="AK824" s="2">
        <v>0.84414359543843742</v>
      </c>
      <c r="AL824" s="2">
        <v>0</v>
      </c>
      <c r="AM824" s="2">
        <v>0</v>
      </c>
      <c r="AN824" s="2">
        <v>0</v>
      </c>
      <c r="AO824" s="2">
        <v>0</v>
      </c>
      <c r="AP824" s="2">
        <v>0</v>
      </c>
      <c r="AQ824" s="2">
        <v>0</v>
      </c>
      <c r="AR824" s="2">
        <v>0</v>
      </c>
      <c r="AS824" s="2">
        <v>0</v>
      </c>
      <c r="AT824" s="2">
        <v>0</v>
      </c>
      <c r="AU824" s="2">
        <v>0</v>
      </c>
      <c r="AV824" s="2">
        <v>0</v>
      </c>
      <c r="AW824" s="2">
        <f t="shared" si="84"/>
        <v>0.74345126749968882</v>
      </c>
      <c r="AX824" s="2">
        <f t="shared" si="85"/>
        <v>0.14268916383365998</v>
      </c>
      <c r="AY824" s="28">
        <f t="shared" si="86"/>
        <v>5.2102854030763526</v>
      </c>
      <c r="AZ824" s="28">
        <f t="shared" si="87"/>
        <v>5.0390073173287443E-4</v>
      </c>
      <c r="BA824" s="28">
        <f t="shared" si="88"/>
        <v>2.3813624009731744</v>
      </c>
      <c r="BB824" s="28">
        <f t="shared" si="89"/>
        <v>3.2976550109887066</v>
      </c>
      <c r="BC824" s="29"/>
      <c r="BD824" s="2" t="s">
        <v>7503</v>
      </c>
      <c r="BE824" s="2" t="s">
        <v>5994</v>
      </c>
      <c r="BF824" s="2" t="s">
        <v>5994</v>
      </c>
      <c r="BG824" s="2" t="s">
        <v>8900</v>
      </c>
      <c r="BH824" s="2" t="s">
        <v>5994</v>
      </c>
      <c r="BI824" s="2" t="s">
        <v>5994</v>
      </c>
      <c r="BJ824" s="2" t="s">
        <v>5994</v>
      </c>
      <c r="BK824" s="2" t="s">
        <v>5994</v>
      </c>
      <c r="BL824" s="2" t="s">
        <v>5994</v>
      </c>
      <c r="BM824" s="2" t="s">
        <v>5994</v>
      </c>
      <c r="BN824" s="2" t="s">
        <v>5994</v>
      </c>
      <c r="BO824" s="2" t="s">
        <v>5994</v>
      </c>
      <c r="BP824" s="2" t="s">
        <v>5994</v>
      </c>
      <c r="BQ824" s="2" t="s">
        <v>5994</v>
      </c>
      <c r="BR824" s="2" t="s">
        <v>5994</v>
      </c>
      <c r="BS824" s="2"/>
      <c r="BT824" s="2"/>
      <c r="BU824" s="2"/>
      <c r="BV824" s="2"/>
      <c r="BW824" s="2"/>
      <c r="BX824" s="2"/>
      <c r="BY824" s="2"/>
      <c r="BZ824" s="2"/>
      <c r="CA824" s="2"/>
      <c r="CB824" s="2"/>
      <c r="CC824" s="2"/>
      <c r="CD824" s="2"/>
      <c r="CE824" s="2"/>
    </row>
    <row r="825" spans="1:83" x14ac:dyDescent="0.2">
      <c r="A825" s="1">
        <v>940</v>
      </c>
      <c r="C825" s="2" t="s">
        <v>239</v>
      </c>
      <c r="D825" s="2" t="s">
        <v>2715</v>
      </c>
      <c r="E825" s="2" t="s">
        <v>4145</v>
      </c>
      <c r="F825" s="2" t="s">
        <v>5619</v>
      </c>
      <c r="G825" s="2"/>
      <c r="H825" s="2"/>
      <c r="I825" s="2" t="s">
        <v>5994</v>
      </c>
      <c r="J825" s="2" t="s">
        <v>5994</v>
      </c>
      <c r="K825" s="2" t="s">
        <v>5994</v>
      </c>
      <c r="L825" s="2" t="s">
        <v>19310</v>
      </c>
      <c r="M825" s="2" t="s">
        <v>2716</v>
      </c>
      <c r="N825" s="2">
        <v>1</v>
      </c>
      <c r="O825" s="2">
        <v>831</v>
      </c>
      <c r="P825" s="2">
        <v>1</v>
      </c>
      <c r="Q825" s="2">
        <v>0.75109930361403066</v>
      </c>
      <c r="R825" s="2">
        <v>0.78394459063088384</v>
      </c>
      <c r="S825" s="2">
        <v>0.78366093350981281</v>
      </c>
      <c r="T825" s="2">
        <v>0.70673549741472985</v>
      </c>
      <c r="U825" s="2">
        <v>1.2436659064374553</v>
      </c>
      <c r="V825" s="2">
        <v>0.87745520159900092</v>
      </c>
      <c r="W825" s="2">
        <v>0.99761446362530914</v>
      </c>
      <c r="X825" s="2">
        <v>1.0148239156647829</v>
      </c>
      <c r="Y825" s="2">
        <v>0.79779773861540737</v>
      </c>
      <c r="Z825" s="2">
        <v>0.92683377317461935</v>
      </c>
      <c r="AA825" s="2">
        <v>0.99779107428410529</v>
      </c>
      <c r="AB825" s="2">
        <v>0.93304767384310872</v>
      </c>
      <c r="AC825" s="2">
        <v>0.87195919256372034</v>
      </c>
      <c r="AD825" s="2">
        <v>0.88044699750398847</v>
      </c>
      <c r="AE825" s="2">
        <v>0</v>
      </c>
      <c r="AF825" s="2">
        <v>0</v>
      </c>
      <c r="AG825" s="2">
        <v>0</v>
      </c>
      <c r="AH825" s="2">
        <v>0</v>
      </c>
      <c r="AI825" s="2">
        <v>0</v>
      </c>
      <c r="AJ825" s="2">
        <v>0.83209156563056552</v>
      </c>
      <c r="AK825" s="2">
        <v>0.82101746982636903</v>
      </c>
      <c r="AL825" s="2">
        <v>0</v>
      </c>
      <c r="AM825" s="2">
        <v>0</v>
      </c>
      <c r="AN825" s="2">
        <v>0</v>
      </c>
      <c r="AO825" s="2">
        <v>0</v>
      </c>
      <c r="AP825" s="2">
        <v>0</v>
      </c>
      <c r="AQ825" s="2">
        <v>0</v>
      </c>
      <c r="AR825" s="2">
        <v>0</v>
      </c>
      <c r="AS825" s="2">
        <v>0</v>
      </c>
      <c r="AT825" s="2">
        <v>0</v>
      </c>
      <c r="AU825" s="2">
        <v>0</v>
      </c>
      <c r="AV825" s="2">
        <v>0</v>
      </c>
      <c r="AW825" s="2">
        <f t="shared" si="84"/>
        <v>0.66141454013057654</v>
      </c>
      <c r="AX825" s="2">
        <f t="shared" si="85"/>
        <v>0.12716223349668726</v>
      </c>
      <c r="AY825" s="28">
        <f t="shared" si="86"/>
        <v>5.2013441565400571</v>
      </c>
      <c r="AZ825" s="28">
        <f t="shared" si="87"/>
        <v>5.2104189474243333E-4</v>
      </c>
      <c r="BA825" s="28">
        <f t="shared" si="88"/>
        <v>2.3788844996735712</v>
      </c>
      <c r="BB825" s="28">
        <f t="shared" si="89"/>
        <v>3.2831273555412372</v>
      </c>
      <c r="BC825" s="29"/>
      <c r="BD825" s="2" t="s">
        <v>7441</v>
      </c>
      <c r="BE825" s="2" t="s">
        <v>5994</v>
      </c>
      <c r="BF825" s="2" t="s">
        <v>5994</v>
      </c>
      <c r="BG825" s="2" t="s">
        <v>8838</v>
      </c>
      <c r="BH825" s="2" t="s">
        <v>5994</v>
      </c>
      <c r="BI825" s="2" t="s">
        <v>9876</v>
      </c>
      <c r="BJ825" s="2" t="s">
        <v>5994</v>
      </c>
      <c r="BK825" s="2" t="s">
        <v>5994</v>
      </c>
      <c r="BL825" s="2" t="s">
        <v>12012</v>
      </c>
      <c r="BM825" s="2" t="s">
        <v>13228</v>
      </c>
      <c r="BN825" s="2" t="s">
        <v>14237</v>
      </c>
      <c r="BO825" s="2" t="s">
        <v>15370</v>
      </c>
      <c r="BP825" s="2" t="s">
        <v>16065</v>
      </c>
      <c r="BQ825" s="2" t="s">
        <v>17827</v>
      </c>
      <c r="BR825" s="2" t="s">
        <v>18151</v>
      </c>
      <c r="BS825" s="2"/>
      <c r="BT825" s="2"/>
      <c r="BU825" s="2"/>
      <c r="BV825" s="2"/>
      <c r="BW825" s="2"/>
      <c r="BX825" s="2"/>
      <c r="BY825" s="2"/>
      <c r="BZ825" s="2"/>
      <c r="CA825" s="2"/>
      <c r="CB825" s="2"/>
      <c r="CC825" s="2"/>
      <c r="CD825" s="2"/>
      <c r="CE825" s="2"/>
    </row>
    <row r="826" spans="1:83" x14ac:dyDescent="0.2">
      <c r="A826" s="1">
        <v>948</v>
      </c>
      <c r="C826" s="2" t="s">
        <v>239</v>
      </c>
      <c r="D826" s="2" t="s">
        <v>1961</v>
      </c>
      <c r="E826" s="2" t="s">
        <v>4210</v>
      </c>
      <c r="F826" s="2" t="s">
        <v>5685</v>
      </c>
      <c r="G826" s="2"/>
      <c r="H826" s="2"/>
      <c r="I826" s="2" t="s">
        <v>5994</v>
      </c>
      <c r="J826" s="2" t="s">
        <v>5994</v>
      </c>
      <c r="K826" s="2" t="s">
        <v>5994</v>
      </c>
      <c r="L826" s="2" t="s">
        <v>5994</v>
      </c>
      <c r="M826" s="2" t="s">
        <v>1962</v>
      </c>
      <c r="N826" s="2">
        <v>1</v>
      </c>
      <c r="O826" s="2">
        <v>1385</v>
      </c>
      <c r="P826" s="2">
        <v>2</v>
      </c>
      <c r="Q826" s="2">
        <v>0.72805966372001529</v>
      </c>
      <c r="R826" s="2">
        <v>0.99789670442104839</v>
      </c>
      <c r="S826" s="2">
        <v>1.1615481174300855</v>
      </c>
      <c r="T826" s="2">
        <v>0.84426801748889613</v>
      </c>
      <c r="U826" s="2">
        <v>0.87275674521786695</v>
      </c>
      <c r="V826" s="2">
        <v>1.1405120236268096</v>
      </c>
      <c r="W826" s="2">
        <v>0.81394769482541784</v>
      </c>
      <c r="X826" s="2">
        <v>1.0275489552068857</v>
      </c>
      <c r="Y826" s="2">
        <v>0.70279109598249279</v>
      </c>
      <c r="Z826" s="2">
        <v>0.90544778649488444</v>
      </c>
      <c r="AA826" s="2">
        <v>0.98793430815293226</v>
      </c>
      <c r="AB826" s="2">
        <v>0.90196443854768182</v>
      </c>
      <c r="AC826" s="2">
        <v>0.95217513480208804</v>
      </c>
      <c r="AD826" s="2">
        <v>0.88307687800806522</v>
      </c>
      <c r="AE826" s="2">
        <v>0</v>
      </c>
      <c r="AF826" s="2">
        <v>0</v>
      </c>
      <c r="AG826" s="2">
        <v>0</v>
      </c>
      <c r="AH826" s="2">
        <v>0</v>
      </c>
      <c r="AI826" s="2">
        <v>0</v>
      </c>
      <c r="AJ826" s="2">
        <v>0.83016190980972371</v>
      </c>
      <c r="AK826" s="2">
        <v>0.87258503624766992</v>
      </c>
      <c r="AL826" s="2">
        <v>0</v>
      </c>
      <c r="AM826" s="2">
        <v>0</v>
      </c>
      <c r="AN826" s="2">
        <v>0</v>
      </c>
      <c r="AO826" s="2">
        <v>0</v>
      </c>
      <c r="AP826" s="2">
        <v>0</v>
      </c>
      <c r="AQ826" s="2">
        <v>0</v>
      </c>
      <c r="AR826" s="2">
        <v>0</v>
      </c>
      <c r="AS826" s="2">
        <v>0</v>
      </c>
      <c r="AT826" s="2">
        <v>0</v>
      </c>
      <c r="AU826" s="2">
        <v>0</v>
      </c>
      <c r="AV826" s="2">
        <v>0</v>
      </c>
      <c r="AW826" s="2">
        <f t="shared" si="84"/>
        <v>0.67999618757500879</v>
      </c>
      <c r="AX826" s="2">
        <f t="shared" si="85"/>
        <v>0.13098053431210721</v>
      </c>
      <c r="AY826" s="28">
        <f t="shared" si="86"/>
        <v>5.191582025117401</v>
      </c>
      <c r="AZ826" s="28">
        <f t="shared" si="87"/>
        <v>5.0905085111628285E-4</v>
      </c>
      <c r="BA826" s="28">
        <f t="shared" si="88"/>
        <v>2.3761742364641885</v>
      </c>
      <c r="BB826" s="28">
        <f t="shared" si="89"/>
        <v>3.2932388320913035</v>
      </c>
      <c r="BC826" s="29"/>
      <c r="BD826" s="2" t="s">
        <v>7502</v>
      </c>
      <c r="BE826" s="2" t="s">
        <v>5994</v>
      </c>
      <c r="BF826" s="2" t="s">
        <v>5994</v>
      </c>
      <c r="BG826" s="2" t="s">
        <v>8899</v>
      </c>
      <c r="BH826" s="2" t="s">
        <v>5994</v>
      </c>
      <c r="BI826" s="2" t="s">
        <v>5994</v>
      </c>
      <c r="BJ826" s="2" t="s">
        <v>10475</v>
      </c>
      <c r="BK826" s="2" t="s">
        <v>5994</v>
      </c>
      <c r="BL826" s="2" t="s">
        <v>12060</v>
      </c>
      <c r="BM826" s="2" t="s">
        <v>5994</v>
      </c>
      <c r="BN826" s="2" t="s">
        <v>5994</v>
      </c>
      <c r="BO826" s="2" t="s">
        <v>5994</v>
      </c>
      <c r="BP826" s="2" t="s">
        <v>5994</v>
      </c>
      <c r="BQ826" s="2" t="s">
        <v>5994</v>
      </c>
      <c r="BR826" s="2" t="s">
        <v>5994</v>
      </c>
      <c r="BS826" s="2"/>
      <c r="BT826" s="2"/>
      <c r="BU826" s="2"/>
      <c r="BV826" s="2"/>
      <c r="BW826" s="2"/>
      <c r="BX826" s="2"/>
      <c r="BY826" s="2"/>
      <c r="BZ826" s="2"/>
      <c r="CA826" s="2"/>
      <c r="CB826" s="2"/>
      <c r="CC826" s="2"/>
      <c r="CD826" s="2"/>
      <c r="CE826" s="2"/>
    </row>
    <row r="827" spans="1:83" x14ac:dyDescent="0.2">
      <c r="A827" s="1">
        <v>837</v>
      </c>
      <c r="C827" s="2" t="s">
        <v>334</v>
      </c>
      <c r="D827" s="2" t="s">
        <v>2831</v>
      </c>
      <c r="E827" s="2" t="s">
        <v>4198</v>
      </c>
      <c r="F827" s="2" t="s">
        <v>5673</v>
      </c>
      <c r="G827" s="2"/>
      <c r="H827" s="2"/>
      <c r="I827" s="2" t="s">
        <v>5994</v>
      </c>
      <c r="J827" s="2" t="s">
        <v>5994</v>
      </c>
      <c r="K827" s="2" t="s">
        <v>5994</v>
      </c>
      <c r="L827" s="2" t="s">
        <v>5994</v>
      </c>
      <c r="M827" s="2" t="s">
        <v>2832</v>
      </c>
      <c r="N827" s="2">
        <v>1</v>
      </c>
      <c r="O827" s="2">
        <v>532</v>
      </c>
      <c r="P827" s="2">
        <v>1</v>
      </c>
      <c r="Q827" s="2">
        <v>1.1011073949959944</v>
      </c>
      <c r="R827" s="2">
        <v>0.74860215259657048</v>
      </c>
      <c r="S827" s="2">
        <v>0.79173690807028574</v>
      </c>
      <c r="T827" s="2">
        <v>0.92938557613876693</v>
      </c>
      <c r="U827" s="2">
        <v>0.69813661800602633</v>
      </c>
      <c r="V827" s="2">
        <v>0.75014582971965849</v>
      </c>
      <c r="W827" s="2">
        <v>0.93521186011057467</v>
      </c>
      <c r="X827" s="2">
        <v>0.92091209065670288</v>
      </c>
      <c r="Y827" s="2">
        <v>0.73485735638541239</v>
      </c>
      <c r="Z827" s="2">
        <v>1.1672391783784364</v>
      </c>
      <c r="AA827" s="2">
        <v>0.98205565727597277</v>
      </c>
      <c r="AB827" s="2">
        <v>1.5945959325132724</v>
      </c>
      <c r="AC827" s="2">
        <v>0.90724016757375914</v>
      </c>
      <c r="AD827" s="2">
        <v>0.64450800680041931</v>
      </c>
      <c r="AE827" s="2">
        <v>0</v>
      </c>
      <c r="AF827" s="2">
        <v>0</v>
      </c>
      <c r="AG827" s="2">
        <v>0</v>
      </c>
      <c r="AH827" s="2">
        <v>0</v>
      </c>
      <c r="AI827" s="2">
        <v>0</v>
      </c>
      <c r="AJ827" s="2">
        <v>0.81325943807404233</v>
      </c>
      <c r="AK827" s="2">
        <v>0.89147278530685592</v>
      </c>
      <c r="AL827" s="2">
        <v>0</v>
      </c>
      <c r="AM827" s="2">
        <v>0</v>
      </c>
      <c r="AN827" s="2">
        <v>0</v>
      </c>
      <c r="AO827" s="2">
        <v>0</v>
      </c>
      <c r="AP827" s="2">
        <v>0</v>
      </c>
      <c r="AQ827" s="2">
        <v>0</v>
      </c>
      <c r="AR827" s="2">
        <v>0</v>
      </c>
      <c r="AS827" s="2">
        <v>0</v>
      </c>
      <c r="AT827" s="2">
        <v>0</v>
      </c>
      <c r="AU827" s="2">
        <v>0</v>
      </c>
      <c r="AV827" s="2">
        <v>0</v>
      </c>
      <c r="AW827" s="2">
        <f t="shared" si="84"/>
        <v>0.67924919627483438</v>
      </c>
      <c r="AX827" s="2">
        <f t="shared" si="85"/>
        <v>0.13113324795237677</v>
      </c>
      <c r="AY827" s="28">
        <f t="shared" si="86"/>
        <v>5.1798396431202178</v>
      </c>
      <c r="AZ827" s="28">
        <f t="shared" si="87"/>
        <v>9.2454557077177677E-4</v>
      </c>
      <c r="BA827" s="28">
        <f t="shared" si="88"/>
        <v>2.3729074358160398</v>
      </c>
      <c r="BB827" s="28">
        <f t="shared" si="89"/>
        <v>3.0340716776395196</v>
      </c>
      <c r="BC827" s="29"/>
      <c r="BD827" s="2" t="s">
        <v>7490</v>
      </c>
      <c r="BE827" s="2" t="s">
        <v>5994</v>
      </c>
      <c r="BF827" s="2" t="s">
        <v>5994</v>
      </c>
      <c r="BG827" s="2" t="s">
        <v>8887</v>
      </c>
      <c r="BH827" s="2" t="s">
        <v>5994</v>
      </c>
      <c r="BI827" s="2" t="s">
        <v>5994</v>
      </c>
      <c r="BJ827" s="2" t="s">
        <v>10465</v>
      </c>
      <c r="BK827" s="2" t="s">
        <v>5994</v>
      </c>
      <c r="BL827" s="2" t="s">
        <v>5994</v>
      </c>
      <c r="BM827" s="2" t="s">
        <v>5994</v>
      </c>
      <c r="BN827" s="2" t="s">
        <v>5994</v>
      </c>
      <c r="BO827" s="2" t="s">
        <v>5994</v>
      </c>
      <c r="BP827" s="2" t="s">
        <v>5994</v>
      </c>
      <c r="BQ827" s="2" t="s">
        <v>5994</v>
      </c>
      <c r="BR827" s="2" t="s">
        <v>5994</v>
      </c>
      <c r="BS827" s="2"/>
      <c r="BT827" s="2"/>
      <c r="BU827" s="2"/>
      <c r="BV827" s="2"/>
      <c r="BW827" s="2"/>
      <c r="BX827" s="2"/>
      <c r="BY827" s="2"/>
      <c r="BZ827" s="2"/>
      <c r="CA827" s="2"/>
      <c r="CB827" s="2"/>
      <c r="CC827" s="2"/>
      <c r="CD827" s="2"/>
      <c r="CE827" s="2"/>
    </row>
    <row r="828" spans="1:83" x14ac:dyDescent="0.2">
      <c r="A828" s="1">
        <v>879</v>
      </c>
      <c r="C828" s="2" t="s">
        <v>239</v>
      </c>
      <c r="D828" s="2" t="s">
        <v>1917</v>
      </c>
      <c r="E828" s="2" t="s">
        <v>3779</v>
      </c>
      <c r="F828" s="2" t="s">
        <v>5250</v>
      </c>
      <c r="G828" s="2"/>
      <c r="H828" s="2"/>
      <c r="I828" s="2" t="s">
        <v>5994</v>
      </c>
      <c r="J828" s="2" t="s">
        <v>5994</v>
      </c>
      <c r="K828" s="2" t="s">
        <v>5994</v>
      </c>
      <c r="L828" s="2" t="s">
        <v>5994</v>
      </c>
      <c r="M828" s="2" t="s">
        <v>1918</v>
      </c>
      <c r="N828" s="2">
        <v>1</v>
      </c>
      <c r="O828" s="2">
        <v>1361</v>
      </c>
      <c r="P828" s="2">
        <v>2</v>
      </c>
      <c r="Q828" s="2">
        <v>0.9438593018866579</v>
      </c>
      <c r="R828" s="2">
        <v>1.3556936529707013</v>
      </c>
      <c r="S828" s="2">
        <v>1.0100518698570919</v>
      </c>
      <c r="T828" s="2">
        <v>1.1127666990011218</v>
      </c>
      <c r="U828" s="2">
        <v>1.2319110301951353</v>
      </c>
      <c r="V828" s="2">
        <v>1.1172402566906199</v>
      </c>
      <c r="W828" s="2">
        <v>1.0465667807913566</v>
      </c>
      <c r="X828" s="2">
        <v>1.0614126383400126</v>
      </c>
      <c r="Y828" s="2">
        <v>0.78207421848845438</v>
      </c>
      <c r="Z828" s="2">
        <v>1.0360096812929329</v>
      </c>
      <c r="AA828" s="2">
        <v>0.9839328649190483</v>
      </c>
      <c r="AB828" s="2">
        <v>0.98950270361359394</v>
      </c>
      <c r="AC828" s="2">
        <v>1.0918829939834671</v>
      </c>
      <c r="AD828" s="2">
        <v>0.78936627362426559</v>
      </c>
      <c r="AE828" s="2">
        <v>0</v>
      </c>
      <c r="AF828" s="2">
        <v>0</v>
      </c>
      <c r="AG828" s="2">
        <v>0</v>
      </c>
      <c r="AH828" s="2">
        <v>0</v>
      </c>
      <c r="AI828" s="2">
        <v>0</v>
      </c>
      <c r="AJ828" s="2">
        <v>0.85642172836830133</v>
      </c>
      <c r="AK828" s="2">
        <v>1.0658823292482686</v>
      </c>
      <c r="AL828" s="2">
        <v>0</v>
      </c>
      <c r="AM828" s="2">
        <v>0</v>
      </c>
      <c r="AN828" s="2">
        <v>0</v>
      </c>
      <c r="AO828" s="2">
        <v>0</v>
      </c>
      <c r="AP828" s="2">
        <v>0</v>
      </c>
      <c r="AQ828" s="2">
        <v>0</v>
      </c>
      <c r="AR828" s="2">
        <v>0</v>
      </c>
      <c r="AS828" s="2">
        <v>0</v>
      </c>
      <c r="AT828" s="2">
        <v>0</v>
      </c>
      <c r="AU828" s="2">
        <v>0</v>
      </c>
      <c r="AV828" s="2">
        <v>0</v>
      </c>
      <c r="AW828" s="2">
        <f t="shared" si="84"/>
        <v>0.76590899819233993</v>
      </c>
      <c r="AX828" s="2">
        <f t="shared" si="85"/>
        <v>0.14786954289358231</v>
      </c>
      <c r="AY828" s="28">
        <f t="shared" si="86"/>
        <v>5.1796264680654609</v>
      </c>
      <c r="AZ828" s="28">
        <f t="shared" si="87"/>
        <v>5.2410069686541433E-4</v>
      </c>
      <c r="BA828" s="28">
        <f t="shared" si="88"/>
        <v>2.372848060826811</v>
      </c>
      <c r="BB828" s="28">
        <f t="shared" si="89"/>
        <v>3.2805852628415719</v>
      </c>
      <c r="BC828" s="29"/>
      <c r="BD828" s="2" t="s">
        <v>7132</v>
      </c>
      <c r="BE828" s="2" t="s">
        <v>5994</v>
      </c>
      <c r="BF828" s="2" t="s">
        <v>5994</v>
      </c>
      <c r="BG828" s="2" t="s">
        <v>8499</v>
      </c>
      <c r="BH828" s="2" t="s">
        <v>5994</v>
      </c>
      <c r="BI828" s="2" t="s">
        <v>9337</v>
      </c>
      <c r="BJ828" s="2" t="s">
        <v>5994</v>
      </c>
      <c r="BK828" s="2" t="s">
        <v>5994</v>
      </c>
      <c r="BL828" s="2" t="s">
        <v>11701</v>
      </c>
      <c r="BM828" s="2" t="s">
        <v>12912</v>
      </c>
      <c r="BN828" s="2" t="s">
        <v>13940</v>
      </c>
      <c r="BO828" s="2" t="s">
        <v>15016</v>
      </c>
      <c r="BP828" s="2" t="s">
        <v>16326</v>
      </c>
      <c r="BQ828" s="2" t="s">
        <v>17464</v>
      </c>
      <c r="BR828" s="2" t="s">
        <v>18638</v>
      </c>
      <c r="BS828" s="2"/>
      <c r="BT828" s="2"/>
      <c r="BU828" s="2"/>
      <c r="BV828" s="2"/>
      <c r="BW828" s="2"/>
      <c r="BX828" s="2"/>
      <c r="BY828" s="2"/>
      <c r="BZ828" s="2"/>
      <c r="CA828" s="2"/>
      <c r="CB828" s="2"/>
      <c r="CC828" s="2"/>
      <c r="CD828" s="2"/>
      <c r="CE828" s="2"/>
    </row>
    <row r="829" spans="1:83" x14ac:dyDescent="0.2">
      <c r="A829" s="1">
        <v>954</v>
      </c>
      <c r="C829" s="2" t="s">
        <v>334</v>
      </c>
      <c r="D829" s="2" t="s">
        <v>2161</v>
      </c>
      <c r="E829" s="2" t="s">
        <v>3174</v>
      </c>
      <c r="F829" s="2" t="s">
        <v>4646</v>
      </c>
      <c r="G829" s="2"/>
      <c r="H829" s="2"/>
      <c r="I829" s="2" t="s">
        <v>5981</v>
      </c>
      <c r="J829" s="2" t="s">
        <v>6015</v>
      </c>
      <c r="K829" s="2" t="s">
        <v>5994</v>
      </c>
      <c r="L829" s="2" t="s">
        <v>5994</v>
      </c>
      <c r="M829" s="2" t="s">
        <v>2162</v>
      </c>
      <c r="N829" s="2">
        <v>1</v>
      </c>
      <c r="O829" s="2">
        <v>807</v>
      </c>
      <c r="P829" s="2">
        <v>1</v>
      </c>
      <c r="Q829" s="2">
        <v>0.71771201893502223</v>
      </c>
      <c r="R829" s="2">
        <v>0.98945537260711858</v>
      </c>
      <c r="S829" s="2">
        <v>0.76756736031589479</v>
      </c>
      <c r="T829" s="2">
        <v>0.74718613060793881</v>
      </c>
      <c r="U829" s="2">
        <v>0.83091211789199237</v>
      </c>
      <c r="V829" s="2">
        <v>0.7602733930667952</v>
      </c>
      <c r="W829" s="2">
        <v>0.77239111932745863</v>
      </c>
      <c r="X829" s="2">
        <v>0.81391732497784852</v>
      </c>
      <c r="Y829" s="2">
        <v>0.59053172642717944</v>
      </c>
      <c r="Z829" s="2">
        <v>0.87992204156203013</v>
      </c>
      <c r="AA829" s="2">
        <v>0.78906838840656068</v>
      </c>
      <c r="AB829" s="2">
        <v>0.68498769454855291</v>
      </c>
      <c r="AC829" s="2">
        <v>0.78640574702788046</v>
      </c>
      <c r="AD829" s="2">
        <v>0.82044771605167532</v>
      </c>
      <c r="AE829" s="2">
        <v>0</v>
      </c>
      <c r="AF829" s="2">
        <v>0</v>
      </c>
      <c r="AG829" s="2">
        <v>0</v>
      </c>
      <c r="AH829" s="2">
        <v>0</v>
      </c>
      <c r="AI829" s="2">
        <v>0</v>
      </c>
      <c r="AJ829" s="2">
        <v>0.75281438709156145</v>
      </c>
      <c r="AK829" s="2">
        <v>0.69477713493171156</v>
      </c>
      <c r="AL829" s="2">
        <v>0</v>
      </c>
      <c r="AM829" s="2">
        <v>0</v>
      </c>
      <c r="AN829" s="2">
        <v>0</v>
      </c>
      <c r="AO829" s="2">
        <v>0</v>
      </c>
      <c r="AP829" s="2">
        <v>0</v>
      </c>
      <c r="AQ829" s="2">
        <v>0</v>
      </c>
      <c r="AR829" s="2">
        <v>0</v>
      </c>
      <c r="AS829" s="2">
        <v>0</v>
      </c>
      <c r="AT829" s="2">
        <v>0</v>
      </c>
      <c r="AU829" s="2">
        <v>0</v>
      </c>
      <c r="AV829" s="2">
        <v>0</v>
      </c>
      <c r="AW829" s="2">
        <f t="shared" si="84"/>
        <v>0.576356744829155</v>
      </c>
      <c r="AX829" s="2">
        <f t="shared" si="85"/>
        <v>0.11135319400179024</v>
      </c>
      <c r="AY829" s="28">
        <f t="shared" si="86"/>
        <v>5.1759336586240074</v>
      </c>
      <c r="AZ829" s="28">
        <f t="shared" si="87"/>
        <v>4.7062046281684441E-4</v>
      </c>
      <c r="BA829" s="28">
        <f t="shared" si="88"/>
        <v>2.3718191260268036</v>
      </c>
      <c r="BB829" s="28">
        <f t="shared" si="89"/>
        <v>3.3273291934047196</v>
      </c>
      <c r="BC829" s="29"/>
      <c r="BD829" s="2" t="s">
        <v>6608</v>
      </c>
      <c r="BE829" s="2" t="s">
        <v>5994</v>
      </c>
      <c r="BF829" s="2" t="s">
        <v>5994</v>
      </c>
      <c r="BG829" s="2" t="s">
        <v>7900</v>
      </c>
      <c r="BH829" s="2" t="s">
        <v>5994</v>
      </c>
      <c r="BI829" s="2" t="s">
        <v>9309</v>
      </c>
      <c r="BJ829" s="2" t="s">
        <v>5994</v>
      </c>
      <c r="BK829" s="2" t="s">
        <v>5994</v>
      </c>
      <c r="BL829" s="2" t="s">
        <v>11160</v>
      </c>
      <c r="BM829" s="2" t="s">
        <v>12377</v>
      </c>
      <c r="BN829" s="2" t="s">
        <v>13392</v>
      </c>
      <c r="BO829" s="2" t="s">
        <v>14511</v>
      </c>
      <c r="BP829" s="2" t="s">
        <v>15777</v>
      </c>
      <c r="BQ829" s="2" t="s">
        <v>16853</v>
      </c>
      <c r="BR829" s="2" t="s">
        <v>18212</v>
      </c>
      <c r="BS829" s="2"/>
      <c r="BT829" s="2"/>
      <c r="BU829" s="2"/>
      <c r="BV829" s="2"/>
      <c r="BW829" s="2"/>
      <c r="BX829" s="2"/>
      <c r="BY829" s="2"/>
      <c r="BZ829" s="2"/>
      <c r="CA829" s="2"/>
      <c r="CB829" s="2"/>
      <c r="CC829" s="2"/>
      <c r="CD829" s="2"/>
      <c r="CE829" s="2"/>
    </row>
    <row r="830" spans="1:83" x14ac:dyDescent="0.2">
      <c r="A830" s="1">
        <v>966</v>
      </c>
      <c r="C830" s="2" t="s">
        <v>334</v>
      </c>
      <c r="D830" s="2" t="s">
        <v>2865</v>
      </c>
      <c r="E830" s="2" t="s">
        <v>3105</v>
      </c>
      <c r="F830" s="2" t="s">
        <v>4577</v>
      </c>
      <c r="G830" s="2"/>
      <c r="H830" s="2"/>
      <c r="I830" s="2" t="s">
        <v>5980</v>
      </c>
      <c r="J830" s="2" t="s">
        <v>6011</v>
      </c>
      <c r="K830" s="2" t="s">
        <v>6062</v>
      </c>
      <c r="L830" s="2" t="s">
        <v>19063</v>
      </c>
      <c r="M830" s="2" t="s">
        <v>2866</v>
      </c>
      <c r="N830" s="2">
        <v>1</v>
      </c>
      <c r="O830" s="2">
        <v>1237</v>
      </c>
      <c r="P830" s="2">
        <v>1</v>
      </c>
      <c r="Q830" s="2">
        <v>0.66685476207985195</v>
      </c>
      <c r="R830" s="2">
        <v>1.1265255543747761</v>
      </c>
      <c r="S830" s="2">
        <v>0.83338638948626609</v>
      </c>
      <c r="T830" s="2">
        <v>0.85665289717871762</v>
      </c>
      <c r="U830" s="2">
        <v>1.0212881532122238</v>
      </c>
      <c r="V830" s="2">
        <v>0.78514434977130443</v>
      </c>
      <c r="W830" s="2">
        <v>1.1177161668554532</v>
      </c>
      <c r="X830" s="2">
        <v>0.78341104632781577</v>
      </c>
      <c r="Y830" s="2">
        <v>0.80039642831773772</v>
      </c>
      <c r="Z830" s="2">
        <v>0.98927945684642216</v>
      </c>
      <c r="AA830" s="2">
        <v>0.7021191806648106</v>
      </c>
      <c r="AB830" s="2">
        <v>0.87429900176154562</v>
      </c>
      <c r="AC830" s="2">
        <v>0.91471425434595943</v>
      </c>
      <c r="AD830" s="2">
        <v>0.75234062430768767</v>
      </c>
      <c r="AE830" s="2">
        <v>0</v>
      </c>
      <c r="AF830" s="2">
        <v>0</v>
      </c>
      <c r="AG830" s="2">
        <v>0</v>
      </c>
      <c r="AH830" s="2">
        <v>0</v>
      </c>
      <c r="AI830" s="2">
        <v>0</v>
      </c>
      <c r="AJ830" s="2">
        <v>0.92267585230558846</v>
      </c>
      <c r="AK830" s="2">
        <v>0.69363519480616276</v>
      </c>
      <c r="AL830" s="2">
        <v>0</v>
      </c>
      <c r="AM830" s="2">
        <v>0</v>
      </c>
      <c r="AN830" s="2">
        <v>0</v>
      </c>
      <c r="AO830" s="2">
        <v>0</v>
      </c>
      <c r="AP830" s="2">
        <v>0</v>
      </c>
      <c r="AQ830" s="2">
        <v>0</v>
      </c>
      <c r="AR830" s="2">
        <v>0</v>
      </c>
      <c r="AS830" s="2">
        <v>0</v>
      </c>
      <c r="AT830" s="2">
        <v>0</v>
      </c>
      <c r="AU830" s="2">
        <v>0</v>
      </c>
      <c r="AV830" s="2">
        <v>0</v>
      </c>
      <c r="AW830" s="2">
        <f t="shared" si="84"/>
        <v>0.64337517187003013</v>
      </c>
      <c r="AX830" s="2">
        <f t="shared" si="85"/>
        <v>0.12433161900859625</v>
      </c>
      <c r="AY830" s="28">
        <f t="shared" si="86"/>
        <v>5.1746705866151981</v>
      </c>
      <c r="AZ830" s="28">
        <f t="shared" si="87"/>
        <v>5.7717118212820815E-4</v>
      </c>
      <c r="BA830" s="28">
        <f t="shared" si="88"/>
        <v>2.3714670252819068</v>
      </c>
      <c r="BB830" s="28">
        <f t="shared" si="89"/>
        <v>3.238695361146005</v>
      </c>
      <c r="BC830" s="29"/>
      <c r="BD830" s="2" t="s">
        <v>3105</v>
      </c>
      <c r="BE830" s="2" t="s">
        <v>5994</v>
      </c>
      <c r="BF830" s="2" t="s">
        <v>5994</v>
      </c>
      <c r="BG830" s="2" t="s">
        <v>7832</v>
      </c>
      <c r="BH830" s="2" t="s">
        <v>5994</v>
      </c>
      <c r="BI830" s="2" t="s">
        <v>5994</v>
      </c>
      <c r="BJ830" s="2" t="s">
        <v>5994</v>
      </c>
      <c r="BK830" s="2" t="s">
        <v>5994</v>
      </c>
      <c r="BL830" s="2" t="s">
        <v>11105</v>
      </c>
      <c r="BM830" s="2" t="s">
        <v>12319</v>
      </c>
      <c r="BN830" s="2" t="s">
        <v>13321</v>
      </c>
      <c r="BO830" s="2" t="s">
        <v>14457</v>
      </c>
      <c r="BP830" s="2" t="s">
        <v>6119</v>
      </c>
      <c r="BQ830" s="2" t="s">
        <v>16782</v>
      </c>
      <c r="BR830" s="2" t="s">
        <v>18192</v>
      </c>
      <c r="BS830" s="2"/>
      <c r="BT830" s="2"/>
      <c r="BU830" s="2"/>
      <c r="BV830" s="2"/>
      <c r="BW830" s="2"/>
      <c r="BX830" s="2"/>
      <c r="BY830" s="2"/>
      <c r="BZ830" s="2"/>
      <c r="CA830" s="2"/>
      <c r="CB830" s="2"/>
      <c r="CC830" s="2"/>
      <c r="CD830" s="2"/>
      <c r="CE830" s="2"/>
    </row>
    <row r="831" spans="1:83" x14ac:dyDescent="0.2">
      <c r="A831" s="1">
        <v>980</v>
      </c>
      <c r="C831" s="2" t="s">
        <v>334</v>
      </c>
      <c r="D831" s="2" t="s">
        <v>2527</v>
      </c>
      <c r="E831" s="2" t="s">
        <v>3547</v>
      </c>
      <c r="F831" s="2" t="s">
        <v>5018</v>
      </c>
      <c r="G831" s="2"/>
      <c r="H831" s="2"/>
      <c r="I831" s="2" t="s">
        <v>5986</v>
      </c>
      <c r="J831" s="2" t="s">
        <v>6041</v>
      </c>
      <c r="K831" s="2" t="s">
        <v>5994</v>
      </c>
      <c r="L831" s="2" t="s">
        <v>19180</v>
      </c>
      <c r="M831" s="2" t="s">
        <v>2528</v>
      </c>
      <c r="N831" s="2">
        <v>1</v>
      </c>
      <c r="O831" s="2">
        <v>813</v>
      </c>
      <c r="P831" s="2">
        <v>1</v>
      </c>
      <c r="Q831" s="2">
        <v>0.58739980657769952</v>
      </c>
      <c r="R831" s="2">
        <v>0.53931368799468749</v>
      </c>
      <c r="S831" s="2">
        <v>0.6431026131995673</v>
      </c>
      <c r="T831" s="2">
        <v>0.59466822081046711</v>
      </c>
      <c r="U831" s="2">
        <v>0.41388826482428887</v>
      </c>
      <c r="V831" s="2">
        <v>0.62950075342411649</v>
      </c>
      <c r="W831" s="2">
        <v>0.7895323848921606</v>
      </c>
      <c r="X831" s="2">
        <v>1.0613760999564623</v>
      </c>
      <c r="Y831" s="2">
        <v>0.43156172510988072</v>
      </c>
      <c r="Z831" s="2">
        <v>0.91830952023199397</v>
      </c>
      <c r="AA831" s="2">
        <v>0.76873221577102646</v>
      </c>
      <c r="AB831" s="2">
        <v>1.0617873603643078</v>
      </c>
      <c r="AC831" s="2">
        <v>1.0810184369911766</v>
      </c>
      <c r="AD831" s="2">
        <v>0.72319669248774532</v>
      </c>
      <c r="AE831" s="2">
        <v>0</v>
      </c>
      <c r="AF831" s="2">
        <v>0</v>
      </c>
      <c r="AG831" s="2">
        <v>0</v>
      </c>
      <c r="AH831" s="2">
        <v>0</v>
      </c>
      <c r="AI831" s="2">
        <v>0</v>
      </c>
      <c r="AJ831" s="2">
        <v>0.78062792264461278</v>
      </c>
      <c r="AK831" s="2">
        <v>0.5748656855348373</v>
      </c>
      <c r="AL831" s="2">
        <v>0</v>
      </c>
      <c r="AM831" s="2">
        <v>0</v>
      </c>
      <c r="AN831" s="2">
        <v>0</v>
      </c>
      <c r="AO831" s="2">
        <v>0</v>
      </c>
      <c r="AP831" s="2">
        <v>0</v>
      </c>
      <c r="AQ831" s="2">
        <v>0</v>
      </c>
      <c r="AR831" s="2">
        <v>0</v>
      </c>
      <c r="AS831" s="2">
        <v>0</v>
      </c>
      <c r="AT831" s="2">
        <v>0</v>
      </c>
      <c r="AU831" s="2">
        <v>0</v>
      </c>
      <c r="AV831" s="2">
        <v>0</v>
      </c>
      <c r="AW831" s="2">
        <f t="shared" si="84"/>
        <v>0.53912567277029366</v>
      </c>
      <c r="AX831" s="2">
        <f t="shared" si="85"/>
        <v>0.10426873909072693</v>
      </c>
      <c r="AY831" s="28">
        <f t="shared" si="86"/>
        <v>5.1705398710267945</v>
      </c>
      <c r="AZ831" s="28">
        <f t="shared" si="87"/>
        <v>1.2262124509051767E-3</v>
      </c>
      <c r="BA831" s="28">
        <f t="shared" si="88"/>
        <v>2.3703149243679982</v>
      </c>
      <c r="BB831" s="28">
        <f t="shared" si="89"/>
        <v>2.911434278380078</v>
      </c>
      <c r="BC831" s="29"/>
      <c r="BD831" s="2" t="s">
        <v>6931</v>
      </c>
      <c r="BE831" s="2" t="s">
        <v>5994</v>
      </c>
      <c r="BF831" s="2" t="s">
        <v>5994</v>
      </c>
      <c r="BG831" s="2" t="s">
        <v>8270</v>
      </c>
      <c r="BH831" s="2" t="s">
        <v>5994</v>
      </c>
      <c r="BI831" s="2" t="s">
        <v>5994</v>
      </c>
      <c r="BJ831" s="2" t="s">
        <v>5994</v>
      </c>
      <c r="BK831" s="2" t="s">
        <v>10798</v>
      </c>
      <c r="BL831" s="2" t="s">
        <v>5994</v>
      </c>
      <c r="BM831" s="2" t="s">
        <v>6115</v>
      </c>
      <c r="BN831" s="2" t="s">
        <v>6117</v>
      </c>
      <c r="BO831" s="2" t="s">
        <v>14826</v>
      </c>
      <c r="BP831" s="2" t="s">
        <v>15795</v>
      </c>
      <c r="BQ831" s="2" t="s">
        <v>17229</v>
      </c>
      <c r="BR831" s="2" t="s">
        <v>18162</v>
      </c>
      <c r="BS831" s="2"/>
      <c r="BT831" s="2"/>
      <c r="BU831" s="2"/>
      <c r="BV831" s="2"/>
      <c r="BW831" s="2"/>
      <c r="BX831" s="2"/>
      <c r="BY831" s="2"/>
      <c r="BZ831" s="2"/>
      <c r="CA831" s="2"/>
      <c r="CB831" s="2"/>
      <c r="CC831" s="2"/>
      <c r="CD831" s="2"/>
      <c r="CE831" s="2"/>
    </row>
    <row r="832" spans="1:83" x14ac:dyDescent="0.2">
      <c r="A832" s="1">
        <v>821</v>
      </c>
      <c r="C832" s="2" t="s">
        <v>6</v>
      </c>
      <c r="D832" s="2" t="s">
        <v>993</v>
      </c>
      <c r="E832" s="2" t="s">
        <v>3577</v>
      </c>
      <c r="F832" s="2" t="s">
        <v>5048</v>
      </c>
      <c r="G832" s="2"/>
      <c r="H832" s="2"/>
      <c r="I832" s="2" t="s">
        <v>5980</v>
      </c>
      <c r="J832" s="2" t="s">
        <v>6045</v>
      </c>
      <c r="K832" s="2" t="s">
        <v>6038</v>
      </c>
      <c r="L832" s="2" t="s">
        <v>5994</v>
      </c>
      <c r="M832" s="2" t="s">
        <v>994</v>
      </c>
      <c r="N832" s="2">
        <v>2</v>
      </c>
      <c r="O832" s="2">
        <v>245</v>
      </c>
      <c r="P832" s="2">
        <v>8</v>
      </c>
      <c r="Q832" s="2">
        <v>1.1855214672087446</v>
      </c>
      <c r="R832" s="2">
        <v>0.83362528971490324</v>
      </c>
      <c r="S832" s="2">
        <v>0.76350965236241763</v>
      </c>
      <c r="T832" s="2">
        <v>1.1105843530802895</v>
      </c>
      <c r="U832" s="2">
        <v>0.66129575203223034</v>
      </c>
      <c r="V832" s="2">
        <v>1.0434602397393524</v>
      </c>
      <c r="W832" s="2">
        <v>0.86341759415286912</v>
      </c>
      <c r="X832" s="2">
        <v>1.2557252301189981</v>
      </c>
      <c r="Y832" s="2">
        <v>0.77347999630726239</v>
      </c>
      <c r="Z832" s="2">
        <v>1.248388347541324</v>
      </c>
      <c r="AA832" s="2">
        <v>0.99086196960157669</v>
      </c>
      <c r="AB832" s="2">
        <v>0.86134245421254452</v>
      </c>
      <c r="AC832" s="2">
        <v>1.3181219081503712</v>
      </c>
      <c r="AD832" s="2">
        <v>0.99711706761658581</v>
      </c>
      <c r="AE832" s="2">
        <v>0</v>
      </c>
      <c r="AF832" s="2">
        <v>0</v>
      </c>
      <c r="AG832" s="2">
        <v>0</v>
      </c>
      <c r="AH832" s="2">
        <v>0</v>
      </c>
      <c r="AI832" s="2">
        <v>0</v>
      </c>
      <c r="AJ832" s="2">
        <v>0.93594660314535771</v>
      </c>
      <c r="AK832" s="2">
        <v>0.90821199434740252</v>
      </c>
      <c r="AL832" s="2">
        <v>0</v>
      </c>
      <c r="AM832" s="2">
        <v>0</v>
      </c>
      <c r="AN832" s="2">
        <v>0</v>
      </c>
      <c r="AO832" s="2">
        <v>0</v>
      </c>
      <c r="AP832" s="2">
        <v>0</v>
      </c>
      <c r="AQ832" s="2">
        <v>0</v>
      </c>
      <c r="AR832" s="2">
        <v>0</v>
      </c>
      <c r="AS832" s="2">
        <v>0</v>
      </c>
      <c r="AT832" s="2">
        <v>0</v>
      </c>
      <c r="AU832" s="2">
        <v>0</v>
      </c>
      <c r="AV832" s="2">
        <v>0</v>
      </c>
      <c r="AW832" s="2">
        <f t="shared" si="84"/>
        <v>0.73191849062312997</v>
      </c>
      <c r="AX832" s="2">
        <f t="shared" si="85"/>
        <v>0.14185835365328925</v>
      </c>
      <c r="AY832" s="28">
        <f t="shared" si="86"/>
        <v>5.1595022201652281</v>
      </c>
      <c r="AZ832" s="28">
        <f t="shared" si="87"/>
        <v>6.9358505722527685E-4</v>
      </c>
      <c r="BA832" s="28">
        <f t="shared" si="88"/>
        <v>2.3672318836445303</v>
      </c>
      <c r="BB832" s="28">
        <f t="shared" si="89"/>
        <v>3.1589002719829882</v>
      </c>
      <c r="BC832" s="29"/>
      <c r="BD832" s="2" t="s">
        <v>6955</v>
      </c>
      <c r="BE832" s="2">
        <v>39</v>
      </c>
      <c r="BF832" s="2">
        <v>56</v>
      </c>
      <c r="BG832" s="2" t="s">
        <v>8300</v>
      </c>
      <c r="BH832" s="2" t="s">
        <v>5994</v>
      </c>
      <c r="BI832" s="2" t="s">
        <v>9665</v>
      </c>
      <c r="BJ832" s="2" t="s">
        <v>10216</v>
      </c>
      <c r="BK832" s="2" t="s">
        <v>5994</v>
      </c>
      <c r="BL832" s="2" t="s">
        <v>11519</v>
      </c>
      <c r="BM832" s="2" t="s">
        <v>12739</v>
      </c>
      <c r="BN832" s="2" t="s">
        <v>13762</v>
      </c>
      <c r="BO832" s="2" t="s">
        <v>14849</v>
      </c>
      <c r="BP832" s="2" t="s">
        <v>16163</v>
      </c>
      <c r="BQ832" s="2" t="s">
        <v>17259</v>
      </c>
      <c r="BR832" s="2" t="s">
        <v>18501</v>
      </c>
      <c r="BS832" s="2"/>
      <c r="BT832" s="2"/>
      <c r="BU832" s="2"/>
      <c r="BV832" s="2"/>
      <c r="BW832" s="2"/>
      <c r="BX832" s="2"/>
      <c r="BY832" s="2"/>
      <c r="BZ832" s="2"/>
      <c r="CA832" s="2"/>
      <c r="CB832" s="2"/>
      <c r="CC832" s="2"/>
      <c r="CD832" s="2"/>
      <c r="CE832" s="2"/>
    </row>
    <row r="833" spans="1:83" x14ac:dyDescent="0.2">
      <c r="A833" s="1">
        <v>812</v>
      </c>
      <c r="C833" s="2" t="s">
        <v>334</v>
      </c>
      <c r="D833" s="2" t="s">
        <v>1519</v>
      </c>
      <c r="E833" s="2" t="s">
        <v>4429</v>
      </c>
      <c r="F833" s="2" t="s">
        <v>5904</v>
      </c>
      <c r="G833" s="2"/>
      <c r="H833" s="2"/>
      <c r="I833" s="2" t="s">
        <v>5994</v>
      </c>
      <c r="J833" s="2" t="s">
        <v>6416</v>
      </c>
      <c r="K833" s="2" t="s">
        <v>5994</v>
      </c>
      <c r="L833" s="2" t="s">
        <v>5994</v>
      </c>
      <c r="M833" s="2" t="s">
        <v>1520</v>
      </c>
      <c r="N833" s="2">
        <v>1</v>
      </c>
      <c r="O833" s="2">
        <v>488</v>
      </c>
      <c r="P833" s="2">
        <v>3</v>
      </c>
      <c r="Q833" s="2">
        <v>1.2418360647871134</v>
      </c>
      <c r="R833" s="2">
        <v>1.3404780821436286</v>
      </c>
      <c r="S833" s="2">
        <v>1.6714859973032039</v>
      </c>
      <c r="T833" s="2">
        <v>1.2641098509992914</v>
      </c>
      <c r="U833" s="2">
        <v>1.1731548735978643</v>
      </c>
      <c r="V833" s="2">
        <v>1.3274683670069112</v>
      </c>
      <c r="W833" s="2">
        <v>1.5536766710487739</v>
      </c>
      <c r="X833" s="2">
        <v>1.3457027711458878</v>
      </c>
      <c r="Y833" s="2">
        <v>1.0087218453133733</v>
      </c>
      <c r="Z833" s="2">
        <v>1.0981335280698059</v>
      </c>
      <c r="AA833" s="2">
        <v>1.2862889134303115</v>
      </c>
      <c r="AB833" s="2">
        <v>1.2756210912791479</v>
      </c>
      <c r="AC833" s="2">
        <v>1.3892440296766391</v>
      </c>
      <c r="AD833" s="2">
        <v>1.1598082875433455</v>
      </c>
      <c r="AE833" s="2">
        <v>0</v>
      </c>
      <c r="AF833" s="2">
        <v>0</v>
      </c>
      <c r="AG833" s="2">
        <v>0</v>
      </c>
      <c r="AH833" s="2">
        <v>0</v>
      </c>
      <c r="AI833" s="2">
        <v>0</v>
      </c>
      <c r="AJ833" s="2">
        <v>1.1432234234497789</v>
      </c>
      <c r="AK833" s="2">
        <v>1.2702992655850869</v>
      </c>
      <c r="AL833" s="2">
        <v>0</v>
      </c>
      <c r="AM833" s="2">
        <v>0</v>
      </c>
      <c r="AN833" s="2">
        <v>0</v>
      </c>
      <c r="AO833" s="2">
        <v>0</v>
      </c>
      <c r="AP833" s="2">
        <v>0</v>
      </c>
      <c r="AQ833" s="2">
        <v>0</v>
      </c>
      <c r="AR833" s="2">
        <v>0</v>
      </c>
      <c r="AS833" s="2">
        <v>0</v>
      </c>
      <c r="AT833" s="2">
        <v>0</v>
      </c>
      <c r="AU833" s="2">
        <v>0</v>
      </c>
      <c r="AV833" s="2">
        <v>0</v>
      </c>
      <c r="AW833" s="2">
        <f t="shared" si="84"/>
        <v>0.95451212491291038</v>
      </c>
      <c r="AX833" s="2">
        <f t="shared" si="85"/>
        <v>0.18565559146422045</v>
      </c>
      <c r="AY833" s="28">
        <f t="shared" si="86"/>
        <v>5.1413055614695233</v>
      </c>
      <c r="AZ833" s="28">
        <f t="shared" si="87"/>
        <v>5.1319290620799622E-4</v>
      </c>
      <c r="BA833" s="28">
        <f t="shared" si="88"/>
        <v>2.3621347578413228</v>
      </c>
      <c r="BB833" s="28">
        <f t="shared" si="89"/>
        <v>3.2897193554460094</v>
      </c>
      <c r="BC833" s="29"/>
      <c r="BD833" s="2" t="s">
        <v>7689</v>
      </c>
      <c r="BE833" s="2" t="s">
        <v>5994</v>
      </c>
      <c r="BF833" s="2" t="s">
        <v>5994</v>
      </c>
      <c r="BG833" s="2" t="s">
        <v>9092</v>
      </c>
      <c r="BH833" s="2" t="s">
        <v>5994</v>
      </c>
      <c r="BI833" s="2" t="s">
        <v>5994</v>
      </c>
      <c r="BJ833" s="2" t="s">
        <v>10546</v>
      </c>
      <c r="BK833" s="2" t="s">
        <v>5994</v>
      </c>
      <c r="BL833" s="2" t="s">
        <v>12210</v>
      </c>
      <c r="BM833" s="2" t="s">
        <v>6416</v>
      </c>
      <c r="BN833" s="2" t="s">
        <v>14371</v>
      </c>
      <c r="BO833" s="2" t="s">
        <v>15586</v>
      </c>
      <c r="BP833" s="2" t="s">
        <v>16684</v>
      </c>
      <c r="BQ833" s="2" t="s">
        <v>18067</v>
      </c>
      <c r="BR833" s="2" t="s">
        <v>19017</v>
      </c>
      <c r="BS833" s="2"/>
      <c r="BT833" s="2"/>
      <c r="BU833" s="2"/>
      <c r="BV833" s="2"/>
      <c r="BW833" s="2"/>
      <c r="BX833" s="2"/>
      <c r="BY833" s="2"/>
      <c r="BZ833" s="2"/>
      <c r="CA833" s="2"/>
      <c r="CB833" s="2"/>
      <c r="CC833" s="2"/>
      <c r="CD833" s="2"/>
      <c r="CE833" s="2"/>
    </row>
    <row r="834" spans="1:83" x14ac:dyDescent="0.2">
      <c r="A834" s="1">
        <v>908</v>
      </c>
      <c r="C834" s="2" t="s">
        <v>334</v>
      </c>
      <c r="D834" s="2" t="s">
        <v>2199</v>
      </c>
      <c r="E834" s="2" t="s">
        <v>3222</v>
      </c>
      <c r="F834" s="2" t="s">
        <v>4694</v>
      </c>
      <c r="G834" s="2"/>
      <c r="H834" s="2"/>
      <c r="I834" s="2" t="s">
        <v>5981</v>
      </c>
      <c r="J834" s="2" t="s">
        <v>6015</v>
      </c>
      <c r="K834" s="2" t="s">
        <v>5994</v>
      </c>
      <c r="L834" s="2" t="s">
        <v>5994</v>
      </c>
      <c r="M834" s="2" t="s">
        <v>2200</v>
      </c>
      <c r="N834" s="2">
        <v>1</v>
      </c>
      <c r="O834" s="2">
        <v>529</v>
      </c>
      <c r="P834" s="2">
        <v>1</v>
      </c>
      <c r="Q834" s="2">
        <v>0.86134051372789666</v>
      </c>
      <c r="R834" s="2">
        <v>0.91756515628541335</v>
      </c>
      <c r="S834" s="2">
        <v>0.82854268887071814</v>
      </c>
      <c r="T834" s="2">
        <v>0.78720961997337224</v>
      </c>
      <c r="U834" s="2">
        <v>0.63972011584762378</v>
      </c>
      <c r="V834" s="2">
        <v>0.73899984458505197</v>
      </c>
      <c r="W834" s="2">
        <v>0.88659000445140324</v>
      </c>
      <c r="X834" s="2">
        <v>0.82550473720085971</v>
      </c>
      <c r="Y834" s="2">
        <v>0.73267490887786391</v>
      </c>
      <c r="Z834" s="2">
        <v>1.0702676119842702</v>
      </c>
      <c r="AA834" s="2">
        <v>0.81115592133112202</v>
      </c>
      <c r="AB834" s="2">
        <v>0.96258120678586523</v>
      </c>
      <c r="AC834" s="2">
        <v>1.0917212654862842</v>
      </c>
      <c r="AD834" s="2">
        <v>0.77164379130837368</v>
      </c>
      <c r="AE834" s="2">
        <v>0</v>
      </c>
      <c r="AF834" s="2">
        <v>0</v>
      </c>
      <c r="AG834" s="2">
        <v>0</v>
      </c>
      <c r="AH834" s="2">
        <v>0</v>
      </c>
      <c r="AI834" s="2">
        <v>0</v>
      </c>
      <c r="AJ834" s="2">
        <v>0.83344456004622514</v>
      </c>
      <c r="AK834" s="2">
        <v>0.75968415078178775</v>
      </c>
      <c r="AL834" s="2">
        <v>0</v>
      </c>
      <c r="AM834" s="2">
        <v>0</v>
      </c>
      <c r="AN834" s="2">
        <v>0</v>
      </c>
      <c r="AO834" s="2">
        <v>0</v>
      </c>
      <c r="AP834" s="2">
        <v>0</v>
      </c>
      <c r="AQ834" s="2">
        <v>0</v>
      </c>
      <c r="AR834" s="2">
        <v>0</v>
      </c>
      <c r="AS834" s="2">
        <v>0</v>
      </c>
      <c r="AT834" s="2">
        <v>0</v>
      </c>
      <c r="AU834" s="2">
        <v>0</v>
      </c>
      <c r="AV834" s="2">
        <v>0</v>
      </c>
      <c r="AW834" s="2">
        <f t="shared" ref="AW834:AW897" si="90">AVERAGE(Q834:AI834)</f>
        <v>0.62765880982716415</v>
      </c>
      <c r="AX834" s="2">
        <f t="shared" ref="AX834:AX897" si="91">AVERAGE(AJ834:AV834)</f>
        <v>0.12254836237138561</v>
      </c>
      <c r="AY834" s="28">
        <f t="shared" ref="AY834:AY897" si="92">AW834/AX834</f>
        <v>5.1217233562455107</v>
      </c>
      <c r="AZ834" s="28">
        <f t="shared" ref="AZ834:AZ897" si="93">TTEST(Q834:AI834,AJ834:AV834,2,2)</f>
        <v>5.5511079875818074E-4</v>
      </c>
      <c r="BA834" s="28">
        <f t="shared" ref="BA834:BA897" si="94">LOG(AY834,2)</f>
        <v>2.3566293295946368</v>
      </c>
      <c r="BB834" s="28">
        <f t="shared" ref="BB834:BB897" si="95">-LOG(AZ834,10)</f>
        <v>3.2556203241084698</v>
      </c>
      <c r="BC834" s="29"/>
      <c r="BD834" s="2" t="s">
        <v>6647</v>
      </c>
      <c r="BE834" s="2" t="s">
        <v>5994</v>
      </c>
      <c r="BF834" s="2" t="s">
        <v>5994</v>
      </c>
      <c r="BG834" s="2" t="s">
        <v>7948</v>
      </c>
      <c r="BH834" s="2" t="s">
        <v>5994</v>
      </c>
      <c r="BI834" s="2" t="s">
        <v>9350</v>
      </c>
      <c r="BJ834" s="2" t="s">
        <v>10051</v>
      </c>
      <c r="BK834" s="2" t="s">
        <v>5994</v>
      </c>
      <c r="BL834" s="2" t="s">
        <v>11203</v>
      </c>
      <c r="BM834" s="2" t="s">
        <v>12422</v>
      </c>
      <c r="BN834" s="2" t="s">
        <v>13437</v>
      </c>
      <c r="BO834" s="2" t="s">
        <v>14551</v>
      </c>
      <c r="BP834" s="2" t="s">
        <v>15700</v>
      </c>
      <c r="BQ834" s="2" t="s">
        <v>16903</v>
      </c>
      <c r="BR834" s="2" t="s">
        <v>18163</v>
      </c>
      <c r="BS834" s="2"/>
      <c r="BT834" s="2"/>
      <c r="BU834" s="2"/>
      <c r="BV834" s="2"/>
      <c r="BW834" s="2"/>
      <c r="BX834" s="2"/>
      <c r="BY834" s="2"/>
      <c r="BZ834" s="2"/>
      <c r="CA834" s="2"/>
      <c r="CB834" s="2"/>
      <c r="CC834" s="2"/>
      <c r="CD834" s="2"/>
      <c r="CE834" s="2"/>
    </row>
    <row r="835" spans="1:83" x14ac:dyDescent="0.2">
      <c r="A835" s="1">
        <v>903</v>
      </c>
      <c r="C835" s="2" t="s">
        <v>239</v>
      </c>
      <c r="D835" s="2" t="s">
        <v>2029</v>
      </c>
      <c r="E835" s="2" t="s">
        <v>3034</v>
      </c>
      <c r="F835" s="2" t="s">
        <v>4506</v>
      </c>
      <c r="G835" s="2"/>
      <c r="H835" s="2"/>
      <c r="I835" s="2" t="s">
        <v>5977</v>
      </c>
      <c r="J835" s="2" t="s">
        <v>5997</v>
      </c>
      <c r="K835" s="2" t="s">
        <v>5982</v>
      </c>
      <c r="L835" s="2" t="s">
        <v>5994</v>
      </c>
      <c r="M835" s="2" t="s">
        <v>2030</v>
      </c>
      <c r="N835" s="2">
        <v>1</v>
      </c>
      <c r="O835" s="2">
        <v>418</v>
      </c>
      <c r="P835" s="2">
        <v>2</v>
      </c>
      <c r="Q835" s="2">
        <v>0.87372489800236752</v>
      </c>
      <c r="R835" s="2">
        <v>0.67899769639839225</v>
      </c>
      <c r="S835" s="2">
        <v>0.79182148360018767</v>
      </c>
      <c r="T835" s="2">
        <v>0.89483213781106963</v>
      </c>
      <c r="U835" s="2">
        <v>0.78810397181359115</v>
      </c>
      <c r="V835" s="2">
        <v>0.94969871423946661</v>
      </c>
      <c r="W835" s="2">
        <v>0.72636134995377977</v>
      </c>
      <c r="X835" s="2">
        <v>0.8555767456715353</v>
      </c>
      <c r="Y835" s="2">
        <v>0.58834140264409496</v>
      </c>
      <c r="Z835" s="2">
        <v>0.85939023795124758</v>
      </c>
      <c r="AA835" s="2">
        <v>0.87703451378779707</v>
      </c>
      <c r="AB835" s="2">
        <v>0.82957612611552967</v>
      </c>
      <c r="AC835" s="2">
        <v>1.0278895737694982</v>
      </c>
      <c r="AD835" s="2">
        <v>0.85861005350257036</v>
      </c>
      <c r="AE835" s="2">
        <v>0</v>
      </c>
      <c r="AF835" s="2">
        <v>0</v>
      </c>
      <c r="AG835" s="2">
        <v>0</v>
      </c>
      <c r="AH835" s="2">
        <v>0</v>
      </c>
      <c r="AI835" s="2">
        <v>0</v>
      </c>
      <c r="AJ835" s="2">
        <v>0.76993217255485358</v>
      </c>
      <c r="AK835" s="2">
        <v>0.78353524607891478</v>
      </c>
      <c r="AL835" s="2">
        <v>0</v>
      </c>
      <c r="AM835" s="2">
        <v>0</v>
      </c>
      <c r="AN835" s="2">
        <v>0</v>
      </c>
      <c r="AO835" s="2">
        <v>0</v>
      </c>
      <c r="AP835" s="2">
        <v>0</v>
      </c>
      <c r="AQ835" s="2">
        <v>0</v>
      </c>
      <c r="AR835" s="2">
        <v>0</v>
      </c>
      <c r="AS835" s="2">
        <v>0</v>
      </c>
      <c r="AT835" s="2">
        <v>0</v>
      </c>
      <c r="AU835" s="2">
        <v>0</v>
      </c>
      <c r="AV835" s="2">
        <v>0</v>
      </c>
      <c r="AW835" s="2">
        <f t="shared" si="90"/>
        <v>0.61052415290848028</v>
      </c>
      <c r="AX835" s="2">
        <f t="shared" si="91"/>
        <v>0.11949749374105911</v>
      </c>
      <c r="AY835" s="28">
        <f t="shared" si="92"/>
        <v>5.1090958797130428</v>
      </c>
      <c r="AZ835" s="28">
        <f t="shared" si="93"/>
        <v>5.3122987224275646E-4</v>
      </c>
      <c r="BA835" s="28">
        <f t="shared" si="94"/>
        <v>2.3530680102900843</v>
      </c>
      <c r="BB835" s="28">
        <f t="shared" si="95"/>
        <v>3.2747175116042251</v>
      </c>
      <c r="BC835" s="29"/>
      <c r="BD835" s="2" t="s">
        <v>6485</v>
      </c>
      <c r="BE835" s="2" t="s">
        <v>5994</v>
      </c>
      <c r="BF835" s="2" t="s">
        <v>5994</v>
      </c>
      <c r="BG835" s="2" t="s">
        <v>7760</v>
      </c>
      <c r="BH835" s="2" t="s">
        <v>5994</v>
      </c>
      <c r="BI835" s="2" t="s">
        <v>9202</v>
      </c>
      <c r="BJ835" s="2" t="s">
        <v>9954</v>
      </c>
      <c r="BK835" s="2" t="s">
        <v>5994</v>
      </c>
      <c r="BL835" s="2" t="s">
        <v>11049</v>
      </c>
      <c r="BM835" s="2" t="s">
        <v>12258</v>
      </c>
      <c r="BN835" s="2" t="s">
        <v>13237</v>
      </c>
      <c r="BO835" s="2" t="s">
        <v>14405</v>
      </c>
      <c r="BP835" s="2" t="s">
        <v>15637</v>
      </c>
      <c r="BQ835" s="2" t="s">
        <v>16710</v>
      </c>
      <c r="BR835" s="2" t="s">
        <v>18122</v>
      </c>
      <c r="BS835" s="2"/>
      <c r="BT835" s="2"/>
      <c r="BU835" s="2"/>
      <c r="BV835" s="2"/>
      <c r="BW835" s="2"/>
      <c r="BX835" s="2"/>
      <c r="BY835" s="2"/>
      <c r="BZ835" s="2"/>
      <c r="CA835" s="2"/>
      <c r="CB835" s="2"/>
      <c r="CC835" s="2"/>
      <c r="CD835" s="2"/>
      <c r="CE835" s="2"/>
    </row>
    <row r="836" spans="1:83" x14ac:dyDescent="0.2">
      <c r="A836" s="1">
        <v>909</v>
      </c>
      <c r="C836" s="2" t="s">
        <v>239</v>
      </c>
      <c r="D836" s="2" t="s">
        <v>1981</v>
      </c>
      <c r="E836" s="2" t="s">
        <v>3837</v>
      </c>
      <c r="F836" s="2" t="s">
        <v>5309</v>
      </c>
      <c r="G836" s="2"/>
      <c r="H836" s="2"/>
      <c r="I836" s="2" t="s">
        <v>5994</v>
      </c>
      <c r="J836" s="2" t="s">
        <v>5994</v>
      </c>
      <c r="K836" s="2" t="s">
        <v>5994</v>
      </c>
      <c r="L836" s="2" t="s">
        <v>5994</v>
      </c>
      <c r="M836" s="2" t="s">
        <v>1982</v>
      </c>
      <c r="N836" s="2">
        <v>1</v>
      </c>
      <c r="O836" s="2">
        <v>858</v>
      </c>
      <c r="P836" s="2">
        <v>2</v>
      </c>
      <c r="Q836" s="2">
        <v>0.85904982627373327</v>
      </c>
      <c r="R836" s="2">
        <v>1.0261574904651825</v>
      </c>
      <c r="S836" s="2">
        <v>0.90072633221930343</v>
      </c>
      <c r="T836" s="2">
        <v>0.71977852391233443</v>
      </c>
      <c r="U836" s="2">
        <v>0.73141452174435517</v>
      </c>
      <c r="V836" s="2">
        <v>0.7712744364627856</v>
      </c>
      <c r="W836" s="2">
        <v>1.2767927168883801</v>
      </c>
      <c r="X836" s="2">
        <v>0.62861015667592346</v>
      </c>
      <c r="Y836" s="2">
        <v>0.69282235303352679</v>
      </c>
      <c r="Z836" s="2">
        <v>0.71816067219670798</v>
      </c>
      <c r="AA836" s="2">
        <v>1.2530130967572388</v>
      </c>
      <c r="AB836" s="2">
        <v>0.75843625853277996</v>
      </c>
      <c r="AC836" s="2">
        <v>2.1678027863005096</v>
      </c>
      <c r="AD836" s="2">
        <v>0.85480946041191841</v>
      </c>
      <c r="AE836" s="2">
        <v>0</v>
      </c>
      <c r="AF836" s="2">
        <v>0</v>
      </c>
      <c r="AG836" s="2">
        <v>0</v>
      </c>
      <c r="AH836" s="2">
        <v>0</v>
      </c>
      <c r="AI836" s="2">
        <v>0</v>
      </c>
      <c r="AJ836" s="2">
        <v>0.9333050426195465</v>
      </c>
      <c r="AK836" s="2">
        <v>0.85702700797664844</v>
      </c>
      <c r="AL836" s="2">
        <v>0</v>
      </c>
      <c r="AM836" s="2">
        <v>0</v>
      </c>
      <c r="AN836" s="2">
        <v>0</v>
      </c>
      <c r="AO836" s="2">
        <v>0</v>
      </c>
      <c r="AP836" s="2">
        <v>0</v>
      </c>
      <c r="AQ836" s="2">
        <v>0</v>
      </c>
      <c r="AR836" s="2">
        <v>0</v>
      </c>
      <c r="AS836" s="2">
        <v>0</v>
      </c>
      <c r="AT836" s="2">
        <v>0</v>
      </c>
      <c r="AU836" s="2">
        <v>0</v>
      </c>
      <c r="AV836" s="2">
        <v>0</v>
      </c>
      <c r="AW836" s="2">
        <f t="shared" si="90"/>
        <v>0.70309729641445673</v>
      </c>
      <c r="AX836" s="2">
        <f t="shared" si="91"/>
        <v>0.13771785004586115</v>
      </c>
      <c r="AY836" s="28">
        <f t="shared" si="92"/>
        <v>5.1053461565099925</v>
      </c>
      <c r="AZ836" s="28">
        <f t="shared" si="93"/>
        <v>2.524679701030986E-3</v>
      </c>
      <c r="BA836" s="28">
        <f t="shared" si="94"/>
        <v>2.3520087831108469</v>
      </c>
      <c r="BB836" s="28">
        <f t="shared" si="95"/>
        <v>2.5977937117624679</v>
      </c>
      <c r="BC836" s="29"/>
      <c r="BD836" s="2" t="s">
        <v>7182</v>
      </c>
      <c r="BE836" s="2">
        <v>17</v>
      </c>
      <c r="BF836" s="2">
        <v>69</v>
      </c>
      <c r="BG836" s="2" t="s">
        <v>8556</v>
      </c>
      <c r="BH836" s="2" t="s">
        <v>5994</v>
      </c>
      <c r="BI836" s="2" t="s">
        <v>9829</v>
      </c>
      <c r="BJ836" s="2" t="s">
        <v>5994</v>
      </c>
      <c r="BK836" s="2" t="s">
        <v>10902</v>
      </c>
      <c r="BL836" s="2" t="s">
        <v>11751</v>
      </c>
      <c r="BM836" s="2" t="s">
        <v>12966</v>
      </c>
      <c r="BN836" s="2" t="s">
        <v>13988</v>
      </c>
      <c r="BO836" s="2" t="s">
        <v>15075</v>
      </c>
      <c r="BP836" s="2" t="s">
        <v>16360</v>
      </c>
      <c r="BQ836" s="2" t="s">
        <v>17523</v>
      </c>
      <c r="BR836" s="2" t="s">
        <v>18666</v>
      </c>
      <c r="BS836" s="2"/>
      <c r="BT836" s="2"/>
      <c r="BU836" s="2"/>
      <c r="BV836" s="2"/>
      <c r="BW836" s="2"/>
      <c r="BX836" s="2"/>
      <c r="BY836" s="2"/>
      <c r="BZ836" s="2"/>
      <c r="CA836" s="2"/>
      <c r="CB836" s="2"/>
      <c r="CC836" s="2"/>
      <c r="CD836" s="2"/>
      <c r="CE836" s="2"/>
    </row>
    <row r="837" spans="1:83" x14ac:dyDescent="0.2">
      <c r="A837" s="1">
        <v>858</v>
      </c>
      <c r="C837" s="2" t="s">
        <v>6</v>
      </c>
      <c r="D837" s="2" t="s">
        <v>1113</v>
      </c>
      <c r="E837" s="2" t="s">
        <v>3284</v>
      </c>
      <c r="F837" s="2" t="s">
        <v>4755</v>
      </c>
      <c r="G837" s="2"/>
      <c r="H837" s="2"/>
      <c r="I837" s="2" t="s">
        <v>5983</v>
      </c>
      <c r="J837" s="2" t="s">
        <v>6018</v>
      </c>
      <c r="K837" s="2" t="s">
        <v>5994</v>
      </c>
      <c r="L837" s="2" t="s">
        <v>5994</v>
      </c>
      <c r="M837" s="2" t="s">
        <v>1114</v>
      </c>
      <c r="N837" s="2">
        <v>2</v>
      </c>
      <c r="O837" s="2">
        <v>825</v>
      </c>
      <c r="P837" s="2">
        <v>6</v>
      </c>
      <c r="Q837" s="2">
        <v>1.012077450095664</v>
      </c>
      <c r="R837" s="2">
        <v>0.99303784511652504</v>
      </c>
      <c r="S837" s="2">
        <v>1.167517306555321</v>
      </c>
      <c r="T837" s="2">
        <v>0.9216633215791159</v>
      </c>
      <c r="U837" s="2">
        <v>0.91737528905853094</v>
      </c>
      <c r="V837" s="2">
        <v>1.1563492130444872</v>
      </c>
      <c r="W837" s="2">
        <v>1.0466556234722386</v>
      </c>
      <c r="X837" s="2">
        <v>1.3580026302907875</v>
      </c>
      <c r="Y837" s="2">
        <v>0.6008039795877903</v>
      </c>
      <c r="Z837" s="2">
        <v>1.4604875681762304</v>
      </c>
      <c r="AA837" s="2">
        <v>1.2997541625542948</v>
      </c>
      <c r="AB837" s="2">
        <v>1.6437327615280195</v>
      </c>
      <c r="AC837" s="2">
        <v>1.8350055771463041</v>
      </c>
      <c r="AD837" s="2">
        <v>1.0792266826028927</v>
      </c>
      <c r="AE837" s="2">
        <v>0</v>
      </c>
      <c r="AF837" s="2">
        <v>0</v>
      </c>
      <c r="AG837" s="2">
        <v>0</v>
      </c>
      <c r="AH837" s="2">
        <v>0</v>
      </c>
      <c r="AI837" s="2">
        <v>0</v>
      </c>
      <c r="AJ837" s="2">
        <v>1.0919377036695841</v>
      </c>
      <c r="AK837" s="2">
        <v>1.1195175887036848</v>
      </c>
      <c r="AL837" s="2">
        <v>0</v>
      </c>
      <c r="AM837" s="2">
        <v>0</v>
      </c>
      <c r="AN837" s="2">
        <v>0</v>
      </c>
      <c r="AO837" s="2">
        <v>0</v>
      </c>
      <c r="AP837" s="2">
        <v>0</v>
      </c>
      <c r="AQ837" s="2">
        <v>0</v>
      </c>
      <c r="AR837" s="2">
        <v>0</v>
      </c>
      <c r="AS837" s="2">
        <v>0</v>
      </c>
      <c r="AT837" s="2">
        <v>0</v>
      </c>
      <c r="AU837" s="2">
        <v>0</v>
      </c>
      <c r="AV837" s="2">
        <v>0</v>
      </c>
      <c r="AW837" s="2">
        <f t="shared" si="90"/>
        <v>0.86798365320043169</v>
      </c>
      <c r="AX837" s="2">
        <f t="shared" si="91"/>
        <v>0.17011194556717452</v>
      </c>
      <c r="AY837" s="28">
        <f t="shared" si="92"/>
        <v>5.1024262306004768</v>
      </c>
      <c r="AZ837" s="28">
        <f t="shared" si="93"/>
        <v>1.0171718786560538E-3</v>
      </c>
      <c r="BA837" s="28">
        <f t="shared" si="94"/>
        <v>2.3511834193420316</v>
      </c>
      <c r="BB837" s="28">
        <f t="shared" si="95"/>
        <v>2.9926056550961331</v>
      </c>
      <c r="BC837" s="29"/>
      <c r="BD837" s="2" t="s">
        <v>6704</v>
      </c>
      <c r="BE837" s="2" t="s">
        <v>5994</v>
      </c>
      <c r="BF837" s="2" t="s">
        <v>5994</v>
      </c>
      <c r="BG837" s="2" t="s">
        <v>8008</v>
      </c>
      <c r="BH837" s="2" t="s">
        <v>5994</v>
      </c>
      <c r="BI837" s="2" t="s">
        <v>9395</v>
      </c>
      <c r="BJ837" s="2" t="s">
        <v>10085</v>
      </c>
      <c r="BK837" s="2" t="s">
        <v>10677</v>
      </c>
      <c r="BL837" s="2" t="s">
        <v>19640</v>
      </c>
      <c r="BM837" s="2" t="s">
        <v>12482</v>
      </c>
      <c r="BN837" s="2" t="s">
        <v>13501</v>
      </c>
      <c r="BO837" s="2" t="s">
        <v>19641</v>
      </c>
      <c r="BP837" s="2" t="s">
        <v>15879</v>
      </c>
      <c r="BQ837" s="2" t="s">
        <v>16965</v>
      </c>
      <c r="BR837" s="2" t="s">
        <v>19642</v>
      </c>
      <c r="BS837" s="2"/>
      <c r="BT837" s="2"/>
      <c r="BU837" s="2"/>
      <c r="BV837" s="2"/>
      <c r="BW837" s="2"/>
      <c r="BX837" s="2"/>
      <c r="BY837" s="2"/>
      <c r="BZ837" s="2"/>
      <c r="CA837" s="2"/>
      <c r="CB837" s="2"/>
      <c r="CC837" s="2"/>
      <c r="CD837" s="2"/>
      <c r="CE837" s="2"/>
    </row>
    <row r="838" spans="1:83" x14ac:dyDescent="0.2">
      <c r="A838" s="1">
        <v>945</v>
      </c>
      <c r="C838" s="2" t="s">
        <v>6</v>
      </c>
      <c r="D838" s="2" t="s">
        <v>1705</v>
      </c>
      <c r="E838" s="2" t="s">
        <v>3360</v>
      </c>
      <c r="F838" s="2" t="s">
        <v>4831</v>
      </c>
      <c r="G838" s="2"/>
      <c r="H838" s="2"/>
      <c r="I838" s="2" t="s">
        <v>5984</v>
      </c>
      <c r="J838" s="2" t="s">
        <v>6023</v>
      </c>
      <c r="K838" s="2" t="s">
        <v>6052</v>
      </c>
      <c r="L838" s="2" t="s">
        <v>19128</v>
      </c>
      <c r="M838" s="2" t="s">
        <v>1706</v>
      </c>
      <c r="N838" s="2">
        <v>2</v>
      </c>
      <c r="O838" s="2">
        <v>831</v>
      </c>
      <c r="P838" s="2">
        <v>2</v>
      </c>
      <c r="Q838" s="2">
        <v>0.73424367158117032</v>
      </c>
      <c r="R838" s="2">
        <v>0.76984298906723703</v>
      </c>
      <c r="S838" s="2">
        <v>0.77966363817151629</v>
      </c>
      <c r="T838" s="2">
        <v>1.4774738744645759</v>
      </c>
      <c r="U838" s="2">
        <v>0.82288762902073775</v>
      </c>
      <c r="V838" s="2">
        <v>0.75450703692357945</v>
      </c>
      <c r="W838" s="2">
        <v>0.90051466151200754</v>
      </c>
      <c r="X838" s="2">
        <v>0.69101049867773079</v>
      </c>
      <c r="Y838" s="2">
        <v>0.7471715229213779</v>
      </c>
      <c r="Z838" s="2">
        <v>0.81205156112923205</v>
      </c>
      <c r="AA838" s="2">
        <v>0.85546667937039744</v>
      </c>
      <c r="AB838" s="2">
        <v>0.52424569417250499</v>
      </c>
      <c r="AC838" s="2">
        <v>0.8085928982759748</v>
      </c>
      <c r="AD838" s="2">
        <v>0.72598126353187897</v>
      </c>
      <c r="AE838" s="2">
        <v>0</v>
      </c>
      <c r="AF838" s="2">
        <v>0</v>
      </c>
      <c r="AG838" s="2">
        <v>0</v>
      </c>
      <c r="AH838" s="2">
        <v>0</v>
      </c>
      <c r="AI838" s="2">
        <v>0</v>
      </c>
      <c r="AJ838" s="2">
        <v>0.88912475217308251</v>
      </c>
      <c r="AK838" s="2">
        <v>0.64463150848181527</v>
      </c>
      <c r="AL838" s="2">
        <v>0</v>
      </c>
      <c r="AM838" s="2">
        <v>0</v>
      </c>
      <c r="AN838" s="2">
        <v>0</v>
      </c>
      <c r="AO838" s="2">
        <v>0</v>
      </c>
      <c r="AP838" s="2">
        <v>0</v>
      </c>
      <c r="AQ838" s="2">
        <v>0</v>
      </c>
      <c r="AR838" s="2">
        <v>0</v>
      </c>
      <c r="AS838" s="2">
        <v>0</v>
      </c>
      <c r="AT838" s="2">
        <v>0</v>
      </c>
      <c r="AU838" s="2">
        <v>0</v>
      </c>
      <c r="AV838" s="2">
        <v>0</v>
      </c>
      <c r="AW838" s="2">
        <f t="shared" si="90"/>
        <v>0.60019229572736421</v>
      </c>
      <c r="AX838" s="2">
        <f t="shared" si="91"/>
        <v>0.11798125081960752</v>
      </c>
      <c r="AY838" s="28">
        <f t="shared" si="92"/>
        <v>5.0871836970524571</v>
      </c>
      <c r="AZ838" s="28">
        <f t="shared" si="93"/>
        <v>9.9131970025968731E-4</v>
      </c>
      <c r="BA838" s="28">
        <f t="shared" si="94"/>
        <v>2.346867190532695</v>
      </c>
      <c r="BB838" s="28">
        <f t="shared" si="95"/>
        <v>3.0037862631053827</v>
      </c>
      <c r="BC838" s="29"/>
      <c r="BD838" s="2" t="s">
        <v>6773</v>
      </c>
      <c r="BE838" s="2" t="s">
        <v>5994</v>
      </c>
      <c r="BF838" s="2" t="s">
        <v>5994</v>
      </c>
      <c r="BG838" s="2" t="s">
        <v>8084</v>
      </c>
      <c r="BH838" s="2" t="s">
        <v>5994</v>
      </c>
      <c r="BI838" s="2" t="s">
        <v>9478</v>
      </c>
      <c r="BJ838" s="2" t="s">
        <v>5994</v>
      </c>
      <c r="BK838" s="2" t="s">
        <v>10712</v>
      </c>
      <c r="BL838" s="2" t="s">
        <v>11329</v>
      </c>
      <c r="BM838" s="2" t="s">
        <v>12554</v>
      </c>
      <c r="BN838" s="2" t="s">
        <v>13576</v>
      </c>
      <c r="BO838" s="2" t="s">
        <v>14674</v>
      </c>
      <c r="BP838" s="2" t="s">
        <v>15948</v>
      </c>
      <c r="BQ838" s="2" t="s">
        <v>17042</v>
      </c>
      <c r="BR838" s="2" t="s">
        <v>18373</v>
      </c>
      <c r="BS838" s="2"/>
      <c r="BT838" s="2"/>
      <c r="BU838" s="2"/>
      <c r="BV838" s="2"/>
      <c r="BW838" s="2"/>
      <c r="BX838" s="2"/>
      <c r="BY838" s="2"/>
      <c r="BZ838" s="2"/>
      <c r="CA838" s="2"/>
      <c r="CB838" s="2"/>
      <c r="CC838" s="2"/>
      <c r="CD838" s="2"/>
      <c r="CE838" s="2"/>
    </row>
    <row r="839" spans="1:83" x14ac:dyDescent="0.2">
      <c r="A839" s="1">
        <v>934</v>
      </c>
      <c r="C839" s="2" t="s">
        <v>334</v>
      </c>
      <c r="D839" s="2" t="s">
        <v>2385</v>
      </c>
      <c r="E839" s="2" t="s">
        <v>4221</v>
      </c>
      <c r="F839" s="2" t="s">
        <v>5696</v>
      </c>
      <c r="G839" s="2"/>
      <c r="H839" s="2"/>
      <c r="I839" s="2" t="s">
        <v>5994</v>
      </c>
      <c r="J839" s="2" t="s">
        <v>6201</v>
      </c>
      <c r="K839" s="2" t="s">
        <v>5994</v>
      </c>
      <c r="L839" s="2" t="s">
        <v>5994</v>
      </c>
      <c r="M839" s="2" t="s">
        <v>2386</v>
      </c>
      <c r="N839" s="2">
        <v>1</v>
      </c>
      <c r="O839" s="2">
        <v>323</v>
      </c>
      <c r="P839" s="2">
        <v>1</v>
      </c>
      <c r="Q839" s="2">
        <v>0.7967107657498842</v>
      </c>
      <c r="R839" s="2">
        <v>0.63943211877748518</v>
      </c>
      <c r="S839" s="2">
        <v>0.80059521575117421</v>
      </c>
      <c r="T839" s="2">
        <v>0.78683274161978856</v>
      </c>
      <c r="U839" s="2">
        <v>0.72410037652691162</v>
      </c>
      <c r="V839" s="2">
        <v>0.92352228114862245</v>
      </c>
      <c r="W839" s="2">
        <v>0.81443617334998109</v>
      </c>
      <c r="X839" s="2">
        <v>0.88511588266942876</v>
      </c>
      <c r="Y839" s="2">
        <v>0.58499981329905604</v>
      </c>
      <c r="Z839" s="2">
        <v>1.1683344063196786</v>
      </c>
      <c r="AA839" s="2">
        <v>0.714892455521562</v>
      </c>
      <c r="AB839" s="2">
        <v>0.93910021935455268</v>
      </c>
      <c r="AC839" s="2">
        <v>0.85012305702161051</v>
      </c>
      <c r="AD839" s="2">
        <v>0.85218056595510905</v>
      </c>
      <c r="AE839" s="2">
        <v>0</v>
      </c>
      <c r="AF839" s="2">
        <v>0</v>
      </c>
      <c r="AG839" s="2">
        <v>0</v>
      </c>
      <c r="AH839" s="2">
        <v>0</v>
      </c>
      <c r="AI839" s="2">
        <v>0</v>
      </c>
      <c r="AJ839" s="2">
        <v>0.96125956063407614</v>
      </c>
      <c r="AK839" s="2">
        <v>0.58596210527989057</v>
      </c>
      <c r="AL839" s="2">
        <v>0</v>
      </c>
      <c r="AM839" s="2">
        <v>0</v>
      </c>
      <c r="AN839" s="2">
        <v>0</v>
      </c>
      <c r="AO839" s="2">
        <v>0</v>
      </c>
      <c r="AP839" s="2">
        <v>0</v>
      </c>
      <c r="AQ839" s="2">
        <v>0</v>
      </c>
      <c r="AR839" s="2">
        <v>0</v>
      </c>
      <c r="AS839" s="2">
        <v>0</v>
      </c>
      <c r="AT839" s="2">
        <v>0</v>
      </c>
      <c r="AU839" s="2">
        <v>0</v>
      </c>
      <c r="AV839" s="2">
        <v>0</v>
      </c>
      <c r="AW839" s="2">
        <f t="shared" si="90"/>
        <v>0.60423031963499196</v>
      </c>
      <c r="AX839" s="2">
        <f t="shared" si="91"/>
        <v>0.11901705122415128</v>
      </c>
      <c r="AY839" s="28">
        <f t="shared" si="92"/>
        <v>5.0768382632587006</v>
      </c>
      <c r="AZ839" s="28">
        <f t="shared" si="93"/>
        <v>7.0359280397574552E-4</v>
      </c>
      <c r="BA839" s="28">
        <f t="shared" si="94"/>
        <v>2.3439302997540912</v>
      </c>
      <c r="BB839" s="28">
        <f t="shared" si="95"/>
        <v>3.1526786109564844</v>
      </c>
      <c r="BC839" s="29"/>
      <c r="BD839" s="2" t="s">
        <v>7513</v>
      </c>
      <c r="BE839" s="2" t="s">
        <v>5994</v>
      </c>
      <c r="BF839" s="2" t="s">
        <v>5994</v>
      </c>
      <c r="BG839" s="2" t="s">
        <v>8910</v>
      </c>
      <c r="BH839" s="2" t="s">
        <v>5994</v>
      </c>
      <c r="BI839" s="2" t="s">
        <v>5994</v>
      </c>
      <c r="BJ839" s="2" t="s">
        <v>5994</v>
      </c>
      <c r="BK839" s="2" t="s">
        <v>5994</v>
      </c>
      <c r="BL839" s="2" t="s">
        <v>12065</v>
      </c>
      <c r="BM839" s="2" t="s">
        <v>6201</v>
      </c>
      <c r="BN839" s="2" t="s">
        <v>13605</v>
      </c>
      <c r="BO839" s="2" t="s">
        <v>15426</v>
      </c>
      <c r="BP839" s="2" t="s">
        <v>16605</v>
      </c>
      <c r="BQ839" s="2" t="s">
        <v>17893</v>
      </c>
      <c r="BR839" s="2" t="s">
        <v>18911</v>
      </c>
      <c r="BS839" s="2"/>
      <c r="BT839" s="2"/>
      <c r="BU839" s="2"/>
      <c r="BV839" s="2"/>
      <c r="BW839" s="2"/>
      <c r="BX839" s="2"/>
      <c r="BY839" s="2"/>
      <c r="BZ839" s="2"/>
      <c r="CA839" s="2"/>
      <c r="CB839" s="2"/>
      <c r="CC839" s="2"/>
      <c r="CD839" s="2"/>
      <c r="CE839" s="2"/>
    </row>
    <row r="840" spans="1:83" x14ac:dyDescent="0.2">
      <c r="A840" s="1">
        <v>850</v>
      </c>
      <c r="C840" s="2" t="s">
        <v>6</v>
      </c>
      <c r="D840" s="2" t="s">
        <v>2891</v>
      </c>
      <c r="E840" s="2" t="s">
        <v>3108</v>
      </c>
      <c r="F840" s="2" t="s">
        <v>4580</v>
      </c>
      <c r="G840" s="2"/>
      <c r="H840" s="2"/>
      <c r="I840" s="2" t="s">
        <v>5980</v>
      </c>
      <c r="J840" s="2" t="s">
        <v>6011</v>
      </c>
      <c r="K840" s="2" t="s">
        <v>6062</v>
      </c>
      <c r="L840" s="2" t="s">
        <v>19068</v>
      </c>
      <c r="M840" s="2" t="s">
        <v>2892</v>
      </c>
      <c r="N840" s="2">
        <v>1</v>
      </c>
      <c r="O840" s="2">
        <v>1184</v>
      </c>
      <c r="P840" s="2">
        <v>1</v>
      </c>
      <c r="Q840" s="2">
        <v>1.037090771105633</v>
      </c>
      <c r="R840" s="2">
        <v>1.0629941194288579</v>
      </c>
      <c r="S840" s="2">
        <v>1.1327337598574294</v>
      </c>
      <c r="T840" s="2">
        <v>1.0068473558462767</v>
      </c>
      <c r="U840" s="2">
        <v>0.88130637932551736</v>
      </c>
      <c r="V840" s="2">
        <v>1.0838866963959213</v>
      </c>
      <c r="W840" s="2">
        <v>1.2826662052355868</v>
      </c>
      <c r="X840" s="2">
        <v>0.99123637586639746</v>
      </c>
      <c r="Y840" s="2">
        <v>0.77297112788863942</v>
      </c>
      <c r="Z840" s="2">
        <v>0.86842527361860122</v>
      </c>
      <c r="AA840" s="2">
        <v>1.1583457235726935</v>
      </c>
      <c r="AB840" s="2">
        <v>1.0295614639722683</v>
      </c>
      <c r="AC840" s="2">
        <v>1.3637776805046542</v>
      </c>
      <c r="AD840" s="2">
        <v>1.015070699027965</v>
      </c>
      <c r="AE840" s="2">
        <v>0</v>
      </c>
      <c r="AF840" s="2">
        <v>0</v>
      </c>
      <c r="AG840" s="2">
        <v>0</v>
      </c>
      <c r="AH840" s="2">
        <v>0</v>
      </c>
      <c r="AI840" s="2">
        <v>0</v>
      </c>
      <c r="AJ840" s="2">
        <v>1.0826410204340073</v>
      </c>
      <c r="AK840" s="2">
        <v>0.89749035742446237</v>
      </c>
      <c r="AL840" s="2">
        <v>0</v>
      </c>
      <c r="AM840" s="2">
        <v>0</v>
      </c>
      <c r="AN840" s="2">
        <v>0</v>
      </c>
      <c r="AO840" s="2">
        <v>0</v>
      </c>
      <c r="AP840" s="2">
        <v>0</v>
      </c>
      <c r="AQ840" s="2">
        <v>0</v>
      </c>
      <c r="AR840" s="2">
        <v>0</v>
      </c>
      <c r="AS840" s="2">
        <v>0</v>
      </c>
      <c r="AT840" s="2">
        <v>0</v>
      </c>
      <c r="AU840" s="2">
        <v>0</v>
      </c>
      <c r="AV840" s="2">
        <v>0</v>
      </c>
      <c r="AW840" s="2">
        <f t="shared" si="90"/>
        <v>0.77299545429718131</v>
      </c>
      <c r="AX840" s="2">
        <f t="shared" si="91"/>
        <v>0.15231779829680536</v>
      </c>
      <c r="AY840" s="28">
        <f t="shared" si="92"/>
        <v>5.0748859485936633</v>
      </c>
      <c r="AZ840" s="28">
        <f t="shared" si="93"/>
        <v>5.9086605484364092E-4</v>
      </c>
      <c r="BA840" s="28">
        <f t="shared" si="94"/>
        <v>2.3433753999830866</v>
      </c>
      <c r="BB840" s="28">
        <f t="shared" si="95"/>
        <v>3.2285109594492623</v>
      </c>
      <c r="BC840" s="29"/>
      <c r="BD840" s="2" t="s">
        <v>6552</v>
      </c>
      <c r="BE840" s="2" t="s">
        <v>5994</v>
      </c>
      <c r="BF840" s="2" t="s">
        <v>5994</v>
      </c>
      <c r="BG840" s="2" t="s">
        <v>7835</v>
      </c>
      <c r="BH840" s="2" t="s">
        <v>5994</v>
      </c>
      <c r="BI840" s="2" t="s">
        <v>5994</v>
      </c>
      <c r="BJ840" s="2" t="s">
        <v>10003</v>
      </c>
      <c r="BK840" s="2" t="s">
        <v>10607</v>
      </c>
      <c r="BL840" s="2" t="s">
        <v>11108</v>
      </c>
      <c r="BM840" s="2" t="s">
        <v>12323</v>
      </c>
      <c r="BN840" s="2" t="s">
        <v>13324</v>
      </c>
      <c r="BO840" s="2" t="s">
        <v>14458</v>
      </c>
      <c r="BP840" s="2" t="s">
        <v>6119</v>
      </c>
      <c r="BQ840" s="2" t="s">
        <v>16785</v>
      </c>
      <c r="BR840" s="2" t="s">
        <v>18198</v>
      </c>
      <c r="BS840" s="2"/>
      <c r="BT840" s="2"/>
      <c r="BU840" s="2"/>
      <c r="BV840" s="2"/>
      <c r="BW840" s="2"/>
      <c r="BX840" s="2"/>
      <c r="BY840" s="2"/>
      <c r="BZ840" s="2"/>
      <c r="CA840" s="2"/>
      <c r="CB840" s="2"/>
      <c r="CC840" s="2"/>
      <c r="CD840" s="2"/>
      <c r="CE840" s="2"/>
    </row>
    <row r="841" spans="1:83" x14ac:dyDescent="0.2">
      <c r="A841" s="1">
        <v>830</v>
      </c>
      <c r="C841" s="2" t="s">
        <v>334</v>
      </c>
      <c r="D841" s="2" t="s">
        <v>2621</v>
      </c>
      <c r="E841" s="2" t="s">
        <v>3103</v>
      </c>
      <c r="F841" s="2" t="s">
        <v>4575</v>
      </c>
      <c r="G841" s="2"/>
      <c r="H841" s="2"/>
      <c r="I841" s="2" t="s">
        <v>5980</v>
      </c>
      <c r="J841" s="2" t="s">
        <v>6011</v>
      </c>
      <c r="K841" s="2" t="s">
        <v>5994</v>
      </c>
      <c r="L841" s="2" t="s">
        <v>5994</v>
      </c>
      <c r="M841" s="2" t="s">
        <v>2622</v>
      </c>
      <c r="N841" s="2">
        <v>1</v>
      </c>
      <c r="O841" s="2">
        <v>1078</v>
      </c>
      <c r="P841" s="2">
        <v>1</v>
      </c>
      <c r="Q841" s="2">
        <v>1.1504424919792631</v>
      </c>
      <c r="R841" s="2">
        <v>0.80329673935162749</v>
      </c>
      <c r="S841" s="2">
        <v>1.032398150163665</v>
      </c>
      <c r="T841" s="2">
        <v>1.1176619844947069</v>
      </c>
      <c r="U841" s="2">
        <v>0.85866770313810759</v>
      </c>
      <c r="V841" s="2">
        <v>0.9911333250621579</v>
      </c>
      <c r="W841" s="2">
        <v>0.87648100622540759</v>
      </c>
      <c r="X841" s="2">
        <v>1.1180217904017189</v>
      </c>
      <c r="Y841" s="2">
        <v>0.72111608505283276</v>
      </c>
      <c r="Z841" s="2">
        <v>0.74077631801008237</v>
      </c>
      <c r="AA841" s="2">
        <v>1.1237413487789154</v>
      </c>
      <c r="AB841" s="2">
        <v>0.93165787182301463</v>
      </c>
      <c r="AC841" s="2">
        <v>1.129594835415163</v>
      </c>
      <c r="AD841" s="2">
        <v>0.84406844289244121</v>
      </c>
      <c r="AE841" s="2">
        <v>0</v>
      </c>
      <c r="AF841" s="2">
        <v>0</v>
      </c>
      <c r="AG841" s="2">
        <v>0</v>
      </c>
      <c r="AH841" s="2">
        <v>0</v>
      </c>
      <c r="AI841" s="2">
        <v>0</v>
      </c>
      <c r="AJ841" s="2">
        <v>0.81170590361278816</v>
      </c>
      <c r="AK841" s="2">
        <v>1.001128894273607</v>
      </c>
      <c r="AL841" s="2">
        <v>0</v>
      </c>
      <c r="AM841" s="2">
        <v>0</v>
      </c>
      <c r="AN841" s="2">
        <v>0</v>
      </c>
      <c r="AO841" s="2">
        <v>0</v>
      </c>
      <c r="AP841" s="2">
        <v>0</v>
      </c>
      <c r="AQ841" s="2">
        <v>0</v>
      </c>
      <c r="AR841" s="2">
        <v>0</v>
      </c>
      <c r="AS841" s="2">
        <v>0</v>
      </c>
      <c r="AT841" s="2">
        <v>0</v>
      </c>
      <c r="AU841" s="2">
        <v>0</v>
      </c>
      <c r="AV841" s="2">
        <v>0</v>
      </c>
      <c r="AW841" s="2">
        <f t="shared" si="90"/>
        <v>0.70731884698890024</v>
      </c>
      <c r="AX841" s="2">
        <f t="shared" si="91"/>
        <v>0.13944883060664579</v>
      </c>
      <c r="AY841" s="28">
        <f t="shared" si="92"/>
        <v>5.0722465287937037</v>
      </c>
      <c r="AZ841" s="28">
        <f t="shared" si="93"/>
        <v>6.2148953203447108E-4</v>
      </c>
      <c r="BA841" s="28">
        <f t="shared" si="94"/>
        <v>2.3426248671698824</v>
      </c>
      <c r="BB841" s="28">
        <f t="shared" si="95"/>
        <v>3.2065661819345683</v>
      </c>
      <c r="BC841" s="29"/>
      <c r="BD841" s="2" t="s">
        <v>6548</v>
      </c>
      <c r="BE841" s="2" t="s">
        <v>5994</v>
      </c>
      <c r="BF841" s="2" t="s">
        <v>5994</v>
      </c>
      <c r="BG841" s="2" t="s">
        <v>7830</v>
      </c>
      <c r="BH841" s="2" t="s">
        <v>5994</v>
      </c>
      <c r="BI841" s="2" t="s">
        <v>9267</v>
      </c>
      <c r="BJ841" s="2" t="s">
        <v>5994</v>
      </c>
      <c r="BK841" s="2" t="s">
        <v>5994</v>
      </c>
      <c r="BL841" s="2" t="s">
        <v>11101</v>
      </c>
      <c r="BM841" s="2" t="s">
        <v>12317</v>
      </c>
      <c r="BN841" s="2" t="s">
        <v>13319</v>
      </c>
      <c r="BO841" s="2" t="s">
        <v>14456</v>
      </c>
      <c r="BP841" s="2" t="s">
        <v>15711</v>
      </c>
      <c r="BQ841" s="2" t="s">
        <v>16780</v>
      </c>
      <c r="BR841" s="2" t="s">
        <v>18193</v>
      </c>
      <c r="BS841" s="2"/>
      <c r="BT841" s="2"/>
      <c r="BU841" s="2"/>
      <c r="BV841" s="2"/>
      <c r="BW841" s="2"/>
      <c r="BX841" s="2"/>
      <c r="BY841" s="2"/>
      <c r="BZ841" s="2"/>
      <c r="CA841" s="2"/>
      <c r="CB841" s="2"/>
      <c r="CC841" s="2"/>
      <c r="CD841" s="2"/>
      <c r="CE841" s="2"/>
    </row>
    <row r="842" spans="1:83" x14ac:dyDescent="0.2">
      <c r="A842" s="1">
        <v>975</v>
      </c>
      <c r="C842" s="2" t="s">
        <v>239</v>
      </c>
      <c r="D842" s="2" t="s">
        <v>1991</v>
      </c>
      <c r="E842" s="2" t="s">
        <v>4372</v>
      </c>
      <c r="F842" s="2" t="s">
        <v>5847</v>
      </c>
      <c r="G842" s="2"/>
      <c r="H842" s="2"/>
      <c r="I842" s="2" t="s">
        <v>5994</v>
      </c>
      <c r="J842" s="2" t="s">
        <v>5994</v>
      </c>
      <c r="K842" s="2" t="s">
        <v>5994</v>
      </c>
      <c r="L842" s="2" t="s">
        <v>5994</v>
      </c>
      <c r="M842" s="2" t="s">
        <v>1992</v>
      </c>
      <c r="N842" s="2">
        <v>2</v>
      </c>
      <c r="O842" s="2">
        <v>368</v>
      </c>
      <c r="P842" s="2">
        <v>2</v>
      </c>
      <c r="Q842" s="2">
        <v>0.62161775994676238</v>
      </c>
      <c r="R842" s="2">
        <v>0.97044088271780982</v>
      </c>
      <c r="S842" s="2">
        <v>0.86307190810547385</v>
      </c>
      <c r="T842" s="2">
        <v>1.013067948512582</v>
      </c>
      <c r="U842" s="2">
        <v>0.89788446689337043</v>
      </c>
      <c r="V842" s="2">
        <v>0.91487221019571519</v>
      </c>
      <c r="W842" s="2">
        <v>1.0095655810575719</v>
      </c>
      <c r="X842" s="2">
        <v>0.8337355762228037</v>
      </c>
      <c r="Y842" s="2">
        <v>0.7235553783637938</v>
      </c>
      <c r="Z842" s="2">
        <v>0.89366288023994866</v>
      </c>
      <c r="AA842" s="2">
        <v>0.80322181479870469</v>
      </c>
      <c r="AB842" s="2">
        <v>0.90016005286408429</v>
      </c>
      <c r="AC842" s="2">
        <v>0.73151740017969291</v>
      </c>
      <c r="AD842" s="2">
        <v>0.92489439075729329</v>
      </c>
      <c r="AE842" s="2">
        <v>0</v>
      </c>
      <c r="AF842" s="2">
        <v>0</v>
      </c>
      <c r="AG842" s="2">
        <v>0</v>
      </c>
      <c r="AH842" s="2">
        <v>0</v>
      </c>
      <c r="AI842" s="2">
        <v>0</v>
      </c>
      <c r="AJ842" s="2">
        <v>0.72593419957327654</v>
      </c>
      <c r="AK842" s="2">
        <v>0.91348996379628644</v>
      </c>
      <c r="AL842" s="2">
        <v>0</v>
      </c>
      <c r="AM842" s="2">
        <v>0</v>
      </c>
      <c r="AN842" s="2">
        <v>0</v>
      </c>
      <c r="AO842" s="2">
        <v>0</v>
      </c>
      <c r="AP842" s="2">
        <v>0</v>
      </c>
      <c r="AQ842" s="2">
        <v>0</v>
      </c>
      <c r="AR842" s="2">
        <v>0</v>
      </c>
      <c r="AS842" s="2">
        <v>0</v>
      </c>
      <c r="AT842" s="2">
        <v>0</v>
      </c>
      <c r="AU842" s="2">
        <v>0</v>
      </c>
      <c r="AV842" s="2">
        <v>0</v>
      </c>
      <c r="AW842" s="2">
        <f t="shared" si="90"/>
        <v>0.63690885530818986</v>
      </c>
      <c r="AX842" s="2">
        <f t="shared" si="91"/>
        <v>0.12610955102842791</v>
      </c>
      <c r="AY842" s="28">
        <f t="shared" si="92"/>
        <v>5.0504410658366101</v>
      </c>
      <c r="AZ842" s="28">
        <f t="shared" si="93"/>
        <v>5.7288400751713715E-4</v>
      </c>
      <c r="BA842" s="28">
        <f t="shared" si="94"/>
        <v>2.3364093870146556</v>
      </c>
      <c r="BB842" s="28">
        <f t="shared" si="95"/>
        <v>3.2419333012344191</v>
      </c>
      <c r="BC842" s="29"/>
      <c r="BD842" s="2" t="s">
        <v>7643</v>
      </c>
      <c r="BE842" s="2" t="s">
        <v>5994</v>
      </c>
      <c r="BF842" s="2" t="s">
        <v>5994</v>
      </c>
      <c r="BG842" s="2" t="s">
        <v>9042</v>
      </c>
      <c r="BH842" s="2" t="s">
        <v>5994</v>
      </c>
      <c r="BI842" s="2" t="s">
        <v>5994</v>
      </c>
      <c r="BJ842" s="2" t="s">
        <v>10529</v>
      </c>
      <c r="BK842" s="2" t="s">
        <v>5994</v>
      </c>
      <c r="BL842" s="2" t="s">
        <v>5994</v>
      </c>
      <c r="BM842" s="2" t="s">
        <v>5994</v>
      </c>
      <c r="BN842" s="2" t="s">
        <v>5994</v>
      </c>
      <c r="BO842" s="2" t="s">
        <v>5994</v>
      </c>
      <c r="BP842" s="2" t="s">
        <v>5994</v>
      </c>
      <c r="BQ842" s="2" t="s">
        <v>5994</v>
      </c>
      <c r="BR842" s="2" t="s">
        <v>5994</v>
      </c>
      <c r="BS842" s="2"/>
      <c r="BT842" s="2"/>
      <c r="BU842" s="2"/>
      <c r="BV842" s="2"/>
      <c r="BW842" s="2"/>
      <c r="BX842" s="2"/>
      <c r="BY842" s="2"/>
      <c r="BZ842" s="2"/>
      <c r="CA842" s="2"/>
      <c r="CB842" s="2"/>
      <c r="CC842" s="2"/>
      <c r="CD842" s="2"/>
      <c r="CE842" s="2"/>
    </row>
    <row r="843" spans="1:83" x14ac:dyDescent="0.2">
      <c r="A843" s="1">
        <v>951</v>
      </c>
      <c r="C843" s="2" t="s">
        <v>239</v>
      </c>
      <c r="D843" s="2" t="s">
        <v>2743</v>
      </c>
      <c r="E843" s="2" t="s">
        <v>3744</v>
      </c>
      <c r="F843" s="2" t="s">
        <v>5215</v>
      </c>
      <c r="G843" s="2"/>
      <c r="H843" s="2"/>
      <c r="I843" s="2" t="s">
        <v>5994</v>
      </c>
      <c r="J843" s="2" t="s">
        <v>5994</v>
      </c>
      <c r="K843" s="2" t="s">
        <v>5994</v>
      </c>
      <c r="L843" s="2" t="s">
        <v>5994</v>
      </c>
      <c r="M843" s="2" t="s">
        <v>2744</v>
      </c>
      <c r="N843" s="2">
        <v>1</v>
      </c>
      <c r="O843" s="2">
        <v>346</v>
      </c>
      <c r="P843" s="2">
        <v>1</v>
      </c>
      <c r="Q843" s="2">
        <v>0.72192292638002509</v>
      </c>
      <c r="R843" s="2">
        <v>0.74688275956874051</v>
      </c>
      <c r="S843" s="2">
        <v>0.79608952094652985</v>
      </c>
      <c r="T843" s="2">
        <v>0.77289382785351712</v>
      </c>
      <c r="U843" s="2">
        <v>0.83208025723706514</v>
      </c>
      <c r="V843" s="2">
        <v>1.288561524122573</v>
      </c>
      <c r="W843" s="2">
        <v>1.1930505930297937</v>
      </c>
      <c r="X843" s="2">
        <v>1.1114981804746187</v>
      </c>
      <c r="Y843" s="2">
        <v>0.7646596103844604</v>
      </c>
      <c r="Z843" s="2">
        <v>1.037403416290188</v>
      </c>
      <c r="AA843" s="2">
        <v>1.3928229791322571</v>
      </c>
      <c r="AB843" s="2">
        <v>1.2962074835303385</v>
      </c>
      <c r="AC843" s="2">
        <v>1.4726111702789171</v>
      </c>
      <c r="AD843" s="2">
        <v>1.38623796473314</v>
      </c>
      <c r="AE843" s="2">
        <v>0</v>
      </c>
      <c r="AF843" s="2">
        <v>0</v>
      </c>
      <c r="AG843" s="2">
        <v>0</v>
      </c>
      <c r="AH843" s="2">
        <v>0</v>
      </c>
      <c r="AI843" s="2">
        <v>0</v>
      </c>
      <c r="AJ843" s="2">
        <v>1.3031132719540837</v>
      </c>
      <c r="AK843" s="2">
        <v>0.70631761462347931</v>
      </c>
      <c r="AL843" s="2">
        <v>0</v>
      </c>
      <c r="AM843" s="2">
        <v>0</v>
      </c>
      <c r="AN843" s="2">
        <v>0</v>
      </c>
      <c r="AO843" s="2">
        <v>0</v>
      </c>
      <c r="AP843" s="2">
        <v>0</v>
      </c>
      <c r="AQ843" s="2">
        <v>0</v>
      </c>
      <c r="AR843" s="2">
        <v>0</v>
      </c>
      <c r="AS843" s="2">
        <v>0</v>
      </c>
      <c r="AT843" s="2">
        <v>0</v>
      </c>
      <c r="AU843" s="2">
        <v>0</v>
      </c>
      <c r="AV843" s="2">
        <v>0</v>
      </c>
      <c r="AW843" s="2">
        <f t="shared" si="90"/>
        <v>0.77962748494537704</v>
      </c>
      <c r="AX843" s="2">
        <f t="shared" si="91"/>
        <v>0.15457160665981254</v>
      </c>
      <c r="AY843" s="28">
        <f t="shared" si="92"/>
        <v>5.0437949232242429</v>
      </c>
      <c r="AZ843" s="28">
        <f t="shared" si="93"/>
        <v>1.1706916442227279E-3</v>
      </c>
      <c r="BA843" s="28">
        <f t="shared" si="94"/>
        <v>2.3345096180011664</v>
      </c>
      <c r="BB843" s="28">
        <f t="shared" si="95"/>
        <v>2.9315574813987118</v>
      </c>
      <c r="BC843" s="29"/>
      <c r="BD843" s="2" t="s">
        <v>7106</v>
      </c>
      <c r="BE843" s="2">
        <v>51</v>
      </c>
      <c r="BF843" s="2">
        <v>53</v>
      </c>
      <c r="BG843" s="2" t="s">
        <v>8464</v>
      </c>
      <c r="BH843" s="2" t="s">
        <v>5994</v>
      </c>
      <c r="BI843" s="2" t="s">
        <v>9780</v>
      </c>
      <c r="BJ843" s="2" t="s">
        <v>10278</v>
      </c>
      <c r="BK843" s="2" t="s">
        <v>5994</v>
      </c>
      <c r="BL843" s="2" t="s">
        <v>11668</v>
      </c>
      <c r="BM843" s="2" t="s">
        <v>19426</v>
      </c>
      <c r="BN843" s="2" t="s">
        <v>13912</v>
      </c>
      <c r="BO843" s="2" t="s">
        <v>19427</v>
      </c>
      <c r="BP843" s="2" t="s">
        <v>16301</v>
      </c>
      <c r="BQ843" s="2" t="s">
        <v>17429</v>
      </c>
      <c r="BR843" s="2" t="s">
        <v>19428</v>
      </c>
      <c r="BS843" s="2"/>
      <c r="BT843" s="2"/>
      <c r="BU843" s="2"/>
      <c r="BV843" s="2"/>
      <c r="BW843" s="2"/>
      <c r="BX843" s="2"/>
      <c r="BY843" s="2"/>
      <c r="BZ843" s="2"/>
      <c r="CA843" s="2"/>
      <c r="CB843" s="2"/>
      <c r="CC843" s="2"/>
      <c r="CD843" s="2"/>
      <c r="CE843" s="2"/>
    </row>
    <row r="844" spans="1:83" x14ac:dyDescent="0.2">
      <c r="A844" s="1">
        <v>819</v>
      </c>
      <c r="C844" s="2" t="s">
        <v>334</v>
      </c>
      <c r="D844" s="2" t="s">
        <v>2281</v>
      </c>
      <c r="E844" s="2" t="s">
        <v>3674</v>
      </c>
      <c r="F844" s="2" t="s">
        <v>5145</v>
      </c>
      <c r="G844" s="2"/>
      <c r="H844" s="2"/>
      <c r="I844" s="2" t="s">
        <v>5993</v>
      </c>
      <c r="J844" s="2" t="s">
        <v>6069</v>
      </c>
      <c r="K844" s="2" t="s">
        <v>6043</v>
      </c>
      <c r="L844" s="2" t="s">
        <v>5994</v>
      </c>
      <c r="M844" s="2" t="s">
        <v>2282</v>
      </c>
      <c r="N844" s="2">
        <v>1</v>
      </c>
      <c r="O844" s="2">
        <v>1914</v>
      </c>
      <c r="P844" s="2">
        <v>1</v>
      </c>
      <c r="Q844" s="2">
        <v>1.1980792075600952</v>
      </c>
      <c r="R844" s="2">
        <v>0.71947016790635088</v>
      </c>
      <c r="S844" s="2">
        <v>0.89211831937954877</v>
      </c>
      <c r="T844" s="2">
        <v>0.90614455517881043</v>
      </c>
      <c r="U844" s="2">
        <v>0.83710166731961233</v>
      </c>
      <c r="V844" s="2">
        <v>1.1398785370458635</v>
      </c>
      <c r="W844" s="2">
        <v>0.77185426579367578</v>
      </c>
      <c r="X844" s="2">
        <v>1.0895547058001147</v>
      </c>
      <c r="Y844" s="2">
        <v>0.67188464292508332</v>
      </c>
      <c r="Z844" s="2">
        <v>1.2869296787795861</v>
      </c>
      <c r="AA844" s="2">
        <v>0.82167514459141966</v>
      </c>
      <c r="AB844" s="2">
        <v>1.1646197352899419</v>
      </c>
      <c r="AC844" s="2">
        <v>1.0358315055859584</v>
      </c>
      <c r="AD844" s="2">
        <v>0.98501839123146762</v>
      </c>
      <c r="AE844" s="2">
        <v>0</v>
      </c>
      <c r="AF844" s="2">
        <v>0</v>
      </c>
      <c r="AG844" s="2">
        <v>0</v>
      </c>
      <c r="AH844" s="2">
        <v>0</v>
      </c>
      <c r="AI844" s="2">
        <v>0</v>
      </c>
      <c r="AJ844" s="2">
        <v>0.79399262907246004</v>
      </c>
      <c r="AK844" s="2">
        <v>1.0470346264258741</v>
      </c>
      <c r="AL844" s="2">
        <v>0</v>
      </c>
      <c r="AM844" s="2">
        <v>0</v>
      </c>
      <c r="AN844" s="2">
        <v>0</v>
      </c>
      <c r="AO844" s="2">
        <v>0</v>
      </c>
      <c r="AP844" s="2">
        <v>0</v>
      </c>
      <c r="AQ844" s="2">
        <v>0</v>
      </c>
      <c r="AR844" s="2">
        <v>0</v>
      </c>
      <c r="AS844" s="2">
        <v>0</v>
      </c>
      <c r="AT844" s="2">
        <v>0</v>
      </c>
      <c r="AU844" s="2">
        <v>0</v>
      </c>
      <c r="AV844" s="2">
        <v>0</v>
      </c>
      <c r="AW844" s="2">
        <f t="shared" si="90"/>
        <v>0.71158739602039633</v>
      </c>
      <c r="AX844" s="2">
        <f t="shared" si="91"/>
        <v>0.14161748119217954</v>
      </c>
      <c r="AY844" s="28">
        <f t="shared" si="92"/>
        <v>5.0247143928139</v>
      </c>
      <c r="AZ844" s="28">
        <f t="shared" si="93"/>
        <v>7.777829287832018E-4</v>
      </c>
      <c r="BA844" s="28">
        <f t="shared" si="94"/>
        <v>2.3290415951410792</v>
      </c>
      <c r="BB844" s="28">
        <f t="shared" si="95"/>
        <v>3.1091415932232938</v>
      </c>
      <c r="BC844" s="29"/>
      <c r="BD844" s="2" t="s">
        <v>7045</v>
      </c>
      <c r="BE844" s="2" t="s">
        <v>5994</v>
      </c>
      <c r="BF844" s="2" t="s">
        <v>5994</v>
      </c>
      <c r="BG844" s="2" t="s">
        <v>8395</v>
      </c>
      <c r="BH844" s="2" t="s">
        <v>5994</v>
      </c>
      <c r="BI844" s="2" t="s">
        <v>9729</v>
      </c>
      <c r="BJ844" s="2" t="s">
        <v>5994</v>
      </c>
      <c r="BK844" s="2" t="s">
        <v>10837</v>
      </c>
      <c r="BL844" s="2" t="s">
        <v>19674</v>
      </c>
      <c r="BM844" s="2" t="s">
        <v>12820</v>
      </c>
      <c r="BN844" s="2" t="s">
        <v>13844</v>
      </c>
      <c r="BO844" s="2" t="s">
        <v>14930</v>
      </c>
      <c r="BP844" s="2" t="s">
        <v>16244</v>
      </c>
      <c r="BQ844" s="2" t="s">
        <v>17359</v>
      </c>
      <c r="BR844" s="2" t="s">
        <v>18566</v>
      </c>
      <c r="BS844" s="2"/>
      <c r="BT844" s="2"/>
      <c r="BU844" s="2"/>
      <c r="BV844" s="2"/>
      <c r="BW844" s="2"/>
      <c r="BX844" s="2"/>
      <c r="BY844" s="2"/>
      <c r="BZ844" s="2"/>
      <c r="CA844" s="2"/>
      <c r="CB844" s="2"/>
      <c r="CC844" s="2"/>
      <c r="CD844" s="2"/>
      <c r="CE844" s="2"/>
    </row>
    <row r="845" spans="1:83" x14ac:dyDescent="0.2">
      <c r="A845" s="1">
        <v>914</v>
      </c>
      <c r="C845" s="2" t="s">
        <v>334</v>
      </c>
      <c r="D845" s="2" t="s">
        <v>2263</v>
      </c>
      <c r="E845" s="2" t="s">
        <v>3690</v>
      </c>
      <c r="F845" s="2" t="s">
        <v>5161</v>
      </c>
      <c r="G845" s="2"/>
      <c r="H845" s="2"/>
      <c r="I845" s="2" t="s">
        <v>5993</v>
      </c>
      <c r="J845" s="2" t="s">
        <v>6078</v>
      </c>
      <c r="K845" s="2" t="s">
        <v>6480</v>
      </c>
      <c r="L845" s="2" t="s">
        <v>19227</v>
      </c>
      <c r="M845" s="2" t="s">
        <v>2264</v>
      </c>
      <c r="N845" s="2">
        <v>1</v>
      </c>
      <c r="O845" s="2">
        <v>458</v>
      </c>
      <c r="P845" s="2">
        <v>1</v>
      </c>
      <c r="Q845" s="2">
        <v>0.84423905626842222</v>
      </c>
      <c r="R845" s="2">
        <v>1.0301861716569523</v>
      </c>
      <c r="S845" s="2">
        <v>0.73182377913188978</v>
      </c>
      <c r="T845" s="2">
        <v>1.1458892817714408</v>
      </c>
      <c r="U845" s="2">
        <v>1.3777041934475871</v>
      </c>
      <c r="V845" s="2">
        <v>0.91429756750457869</v>
      </c>
      <c r="W845" s="2">
        <v>1.097662566643443</v>
      </c>
      <c r="X845" s="2">
        <v>0.57529198313917751</v>
      </c>
      <c r="Y845" s="2">
        <v>0.96640175709229126</v>
      </c>
      <c r="Z845" s="2">
        <v>0.75973095615323816</v>
      </c>
      <c r="AA845" s="2">
        <v>0.98100317392671343</v>
      </c>
      <c r="AB845" s="2">
        <v>0.76772558982461114</v>
      </c>
      <c r="AC845" s="2">
        <v>0.72290298913573214</v>
      </c>
      <c r="AD845" s="2">
        <v>0.76472338514201865</v>
      </c>
      <c r="AE845" s="2">
        <v>0</v>
      </c>
      <c r="AF845" s="2">
        <v>0</v>
      </c>
      <c r="AG845" s="2">
        <v>0</v>
      </c>
      <c r="AH845" s="2">
        <v>0</v>
      </c>
      <c r="AI845" s="2">
        <v>0</v>
      </c>
      <c r="AJ845" s="2">
        <v>0.88548527520027143</v>
      </c>
      <c r="AK845" s="2">
        <v>0.8422325468228341</v>
      </c>
      <c r="AL845" s="2">
        <v>0</v>
      </c>
      <c r="AM845" s="2">
        <v>0</v>
      </c>
      <c r="AN845" s="2">
        <v>0</v>
      </c>
      <c r="AO845" s="2">
        <v>0</v>
      </c>
      <c r="AP845" s="2">
        <v>0</v>
      </c>
      <c r="AQ845" s="2">
        <v>0</v>
      </c>
      <c r="AR845" s="2">
        <v>0</v>
      </c>
      <c r="AS845" s="2">
        <v>0</v>
      </c>
      <c r="AT845" s="2">
        <v>0</v>
      </c>
      <c r="AU845" s="2">
        <v>0</v>
      </c>
      <c r="AV845" s="2">
        <v>0</v>
      </c>
      <c r="AW845" s="2">
        <f t="shared" si="90"/>
        <v>0.6673464447809524</v>
      </c>
      <c r="AX845" s="2">
        <f t="shared" si="91"/>
        <v>0.13290137092485427</v>
      </c>
      <c r="AY845" s="28">
        <f t="shared" si="92"/>
        <v>5.0213661464657626</v>
      </c>
      <c r="AZ845" s="28">
        <f t="shared" si="93"/>
        <v>8.9490365048604411E-4</v>
      </c>
      <c r="BA845" s="28">
        <f t="shared" si="94"/>
        <v>2.3280799268442536</v>
      </c>
      <c r="BB845" s="28">
        <f t="shared" si="95"/>
        <v>3.0482237203430018</v>
      </c>
      <c r="BC845" s="29"/>
      <c r="BD845" s="2" t="s">
        <v>7058</v>
      </c>
      <c r="BE845" s="2" t="s">
        <v>5994</v>
      </c>
      <c r="BF845" s="2" t="s">
        <v>5994</v>
      </c>
      <c r="BG845" s="2" t="s">
        <v>8411</v>
      </c>
      <c r="BH845" s="2" t="s">
        <v>5994</v>
      </c>
      <c r="BI845" s="2" t="s">
        <v>9744</v>
      </c>
      <c r="BJ845" s="2" t="s">
        <v>10206</v>
      </c>
      <c r="BK845" s="2" t="s">
        <v>5994</v>
      </c>
      <c r="BL845" s="2" t="s">
        <v>11619</v>
      </c>
      <c r="BM845" s="2" t="s">
        <v>12834</v>
      </c>
      <c r="BN845" s="2" t="s">
        <v>13860</v>
      </c>
      <c r="BO845" s="2" t="s">
        <v>14942</v>
      </c>
      <c r="BP845" s="2" t="s">
        <v>16257</v>
      </c>
      <c r="BQ845" s="2" t="s">
        <v>17375</v>
      </c>
      <c r="BR845" s="2" t="s">
        <v>18490</v>
      </c>
      <c r="BS845" s="2"/>
      <c r="BT845" s="2"/>
      <c r="BU845" s="2"/>
      <c r="BV845" s="2"/>
      <c r="BW845" s="2"/>
      <c r="BX845" s="2"/>
      <c r="BY845" s="2"/>
      <c r="BZ845" s="2"/>
      <c r="CA845" s="2"/>
      <c r="CB845" s="2"/>
      <c r="CC845" s="2"/>
      <c r="CD845" s="2"/>
      <c r="CE845" s="2"/>
    </row>
    <row r="846" spans="1:83" x14ac:dyDescent="0.2">
      <c r="A846" s="1">
        <v>947</v>
      </c>
      <c r="C846" s="2" t="s">
        <v>6</v>
      </c>
      <c r="D846" s="2" t="s">
        <v>1553</v>
      </c>
      <c r="E846" s="2" t="s">
        <v>3633</v>
      </c>
      <c r="F846" s="2" t="s">
        <v>5104</v>
      </c>
      <c r="G846" s="2"/>
      <c r="H846" s="2"/>
      <c r="I846" s="2" t="s">
        <v>5986</v>
      </c>
      <c r="J846" s="2" t="s">
        <v>6061</v>
      </c>
      <c r="K846" s="2" t="s">
        <v>5994</v>
      </c>
      <c r="L846" s="2" t="s">
        <v>5994</v>
      </c>
      <c r="M846" s="2" t="s">
        <v>1554</v>
      </c>
      <c r="N846" s="2">
        <v>1</v>
      </c>
      <c r="O846" s="2">
        <v>2351</v>
      </c>
      <c r="P846" s="2">
        <v>3</v>
      </c>
      <c r="Q846" s="2">
        <v>0.72854032008513459</v>
      </c>
      <c r="R846" s="2">
        <v>0.85409069521591174</v>
      </c>
      <c r="S846" s="2">
        <v>0.74333431716411535</v>
      </c>
      <c r="T846" s="2">
        <v>0.7010152071056327</v>
      </c>
      <c r="U846" s="2">
        <v>0.76882994320583453</v>
      </c>
      <c r="V846" s="2">
        <v>0.85081503880866138</v>
      </c>
      <c r="W846" s="2">
        <v>0.8852854207064853</v>
      </c>
      <c r="X846" s="2">
        <v>0.91320497313425331</v>
      </c>
      <c r="Y846" s="2">
        <v>0.68087475174788514</v>
      </c>
      <c r="Z846" s="2">
        <v>1.0020792422967919</v>
      </c>
      <c r="AA846" s="2">
        <v>0.83971815976289543</v>
      </c>
      <c r="AB846" s="2">
        <v>1.2965754267861389</v>
      </c>
      <c r="AC846" s="2">
        <v>1.1911936542287784</v>
      </c>
      <c r="AD846" s="2">
        <v>0.88402934289561708</v>
      </c>
      <c r="AE846" s="2">
        <v>0</v>
      </c>
      <c r="AF846" s="2">
        <v>0</v>
      </c>
      <c r="AG846" s="2">
        <v>0</v>
      </c>
      <c r="AH846" s="2">
        <v>0</v>
      </c>
      <c r="AI846" s="2">
        <v>0</v>
      </c>
      <c r="AJ846" s="2">
        <v>0.95076612736178323</v>
      </c>
      <c r="AK846" s="2">
        <v>0.73277637060976708</v>
      </c>
      <c r="AL846" s="2">
        <v>0</v>
      </c>
      <c r="AM846" s="2">
        <v>0</v>
      </c>
      <c r="AN846" s="2">
        <v>0</v>
      </c>
      <c r="AO846" s="2">
        <v>0</v>
      </c>
      <c r="AP846" s="2">
        <v>0</v>
      </c>
      <c r="AQ846" s="2">
        <v>0</v>
      </c>
      <c r="AR846" s="2">
        <v>0</v>
      </c>
      <c r="AS846" s="2">
        <v>0</v>
      </c>
      <c r="AT846" s="2">
        <v>0</v>
      </c>
      <c r="AU846" s="2">
        <v>0</v>
      </c>
      <c r="AV846" s="2">
        <v>0</v>
      </c>
      <c r="AW846" s="2">
        <f t="shared" si="90"/>
        <v>0.64945192069179669</v>
      </c>
      <c r="AX846" s="2">
        <f t="shared" si="91"/>
        <v>0.12950326907473464</v>
      </c>
      <c r="AY846" s="28">
        <f t="shared" si="92"/>
        <v>5.0149461502551453</v>
      </c>
      <c r="AZ846" s="28">
        <f t="shared" si="93"/>
        <v>7.9790621721383321E-4</v>
      </c>
      <c r="BA846" s="28">
        <f t="shared" si="94"/>
        <v>2.3262342094761483</v>
      </c>
      <c r="BB846" s="28">
        <f t="shared" si="95"/>
        <v>3.0980481509299977</v>
      </c>
      <c r="BC846" s="29"/>
      <c r="BD846" s="2" t="s">
        <v>7011</v>
      </c>
      <c r="BE846" s="2" t="s">
        <v>5994</v>
      </c>
      <c r="BF846" s="2" t="s">
        <v>5994</v>
      </c>
      <c r="BG846" s="2" t="s">
        <v>8354</v>
      </c>
      <c r="BH846" s="2" t="s">
        <v>5994</v>
      </c>
      <c r="BI846" s="2" t="s">
        <v>9703</v>
      </c>
      <c r="BJ846" s="2" t="s">
        <v>10237</v>
      </c>
      <c r="BK846" s="2" t="s">
        <v>19377</v>
      </c>
      <c r="BL846" s="2" t="s">
        <v>11569</v>
      </c>
      <c r="BM846" s="2" t="s">
        <v>12785</v>
      </c>
      <c r="BN846" s="2" t="s">
        <v>13808</v>
      </c>
      <c r="BO846" s="2" t="s">
        <v>14896</v>
      </c>
      <c r="BP846" s="2" t="s">
        <v>16211</v>
      </c>
      <c r="BQ846" s="2" t="s">
        <v>17318</v>
      </c>
      <c r="BR846" s="2" t="s">
        <v>18247</v>
      </c>
      <c r="BS846" s="2"/>
      <c r="BT846" s="2"/>
      <c r="BU846" s="2"/>
      <c r="BV846" s="2"/>
      <c r="BW846" s="2"/>
      <c r="BX846" s="2"/>
      <c r="BY846" s="2"/>
      <c r="BZ846" s="2"/>
      <c r="CA846" s="2"/>
      <c r="CB846" s="2"/>
      <c r="CC846" s="2"/>
      <c r="CD846" s="2"/>
      <c r="CE846" s="2"/>
    </row>
    <row r="847" spans="1:83" x14ac:dyDescent="0.2">
      <c r="A847" s="1">
        <v>785</v>
      </c>
      <c r="C847" s="2" t="s">
        <v>6</v>
      </c>
      <c r="D847" s="2" t="s">
        <v>2939</v>
      </c>
      <c r="E847" s="2" t="s">
        <v>3563</v>
      </c>
      <c r="F847" s="2" t="s">
        <v>5034</v>
      </c>
      <c r="G847" s="2"/>
      <c r="H847" s="2"/>
      <c r="I847" s="2" t="s">
        <v>5989</v>
      </c>
      <c r="J847" s="2" t="s">
        <v>6043</v>
      </c>
      <c r="K847" s="2" t="s">
        <v>5994</v>
      </c>
      <c r="L847" s="2" t="s">
        <v>19189</v>
      </c>
      <c r="M847" s="2" t="s">
        <v>2940</v>
      </c>
      <c r="N847" s="2">
        <v>1</v>
      </c>
      <c r="O847" s="2">
        <v>685</v>
      </c>
      <c r="P847" s="2">
        <v>1</v>
      </c>
      <c r="Q847" s="2">
        <v>1.7014258561417088</v>
      </c>
      <c r="R847" s="2">
        <v>1.1898561567612418</v>
      </c>
      <c r="S847" s="2">
        <v>1.2340188699836052</v>
      </c>
      <c r="T847" s="2">
        <v>1.3653600459232635</v>
      </c>
      <c r="U847" s="2">
        <v>1.8102509413172791</v>
      </c>
      <c r="V847" s="2">
        <v>1.1789847303361303</v>
      </c>
      <c r="W847" s="2">
        <v>1.0591356189826391</v>
      </c>
      <c r="X847" s="2">
        <v>1.1950746435239996</v>
      </c>
      <c r="Y847" s="2">
        <v>0.81520262223419704</v>
      </c>
      <c r="Z847" s="2">
        <v>1.2036973469536665</v>
      </c>
      <c r="AA847" s="2">
        <v>0.98777196345936802</v>
      </c>
      <c r="AB847" s="2">
        <v>1.2688649393820386</v>
      </c>
      <c r="AC847" s="2">
        <v>0.91765842061916136</v>
      </c>
      <c r="AD847" s="2">
        <v>1.6932809171008674</v>
      </c>
      <c r="AE847" s="2">
        <v>0</v>
      </c>
      <c r="AF847" s="2">
        <v>0</v>
      </c>
      <c r="AG847" s="2">
        <v>0</v>
      </c>
      <c r="AH847" s="2">
        <v>0</v>
      </c>
      <c r="AI847" s="2">
        <v>0</v>
      </c>
      <c r="AJ847" s="2">
        <v>0.94177456954014205</v>
      </c>
      <c r="AK847" s="2">
        <v>1.4669263950124949</v>
      </c>
      <c r="AL847" s="2">
        <v>0</v>
      </c>
      <c r="AM847" s="2">
        <v>0</v>
      </c>
      <c r="AN847" s="2">
        <v>0</v>
      </c>
      <c r="AO847" s="2">
        <v>0</v>
      </c>
      <c r="AP847" s="2">
        <v>0</v>
      </c>
      <c r="AQ847" s="2">
        <v>0</v>
      </c>
      <c r="AR847" s="2">
        <v>0</v>
      </c>
      <c r="AS847" s="2">
        <v>0</v>
      </c>
      <c r="AT847" s="2">
        <v>0</v>
      </c>
      <c r="AU847" s="2">
        <v>0</v>
      </c>
      <c r="AV847" s="2">
        <v>0</v>
      </c>
      <c r="AW847" s="2">
        <f t="shared" si="90"/>
        <v>0.92739910909048251</v>
      </c>
      <c r="AX847" s="2">
        <f t="shared" si="91"/>
        <v>0.18528468958097208</v>
      </c>
      <c r="AY847" s="28">
        <f t="shared" si="92"/>
        <v>5.0052657409947283</v>
      </c>
      <c r="AZ847" s="28">
        <f t="shared" si="93"/>
        <v>9.9010343243337859E-4</v>
      </c>
      <c r="BA847" s="28">
        <f t="shared" si="94"/>
        <v>2.3234466670708054</v>
      </c>
      <c r="BB847" s="28">
        <f t="shared" si="95"/>
        <v>3.0043194338987482</v>
      </c>
      <c r="BC847" s="29"/>
      <c r="BD847" s="2" t="s">
        <v>6944</v>
      </c>
      <c r="BE847" s="2" t="s">
        <v>5994</v>
      </c>
      <c r="BF847" s="2" t="s">
        <v>5994</v>
      </c>
      <c r="BG847" s="2" t="s">
        <v>8286</v>
      </c>
      <c r="BH847" s="2" t="s">
        <v>5994</v>
      </c>
      <c r="BI847" s="2" t="s">
        <v>9652</v>
      </c>
      <c r="BJ847" s="2" t="s">
        <v>10207</v>
      </c>
      <c r="BK847" s="2" t="s">
        <v>10804</v>
      </c>
      <c r="BL847" s="2" t="s">
        <v>11506</v>
      </c>
      <c r="BM847" s="2" t="s">
        <v>12727</v>
      </c>
      <c r="BN847" s="2" t="s">
        <v>13748</v>
      </c>
      <c r="BO847" s="2" t="s">
        <v>14841</v>
      </c>
      <c r="BP847" s="2" t="s">
        <v>16149</v>
      </c>
      <c r="BQ847" s="2" t="s">
        <v>17245</v>
      </c>
      <c r="BR847" s="2" t="s">
        <v>18491</v>
      </c>
      <c r="BS847" s="2"/>
      <c r="BT847" s="2"/>
      <c r="BU847" s="2"/>
      <c r="BV847" s="2"/>
      <c r="BW847" s="2"/>
      <c r="BX847" s="2"/>
      <c r="BY847" s="2"/>
      <c r="BZ847" s="2"/>
      <c r="CA847" s="2"/>
      <c r="CB847" s="2"/>
      <c r="CC847" s="2"/>
      <c r="CD847" s="2"/>
      <c r="CE847" s="2"/>
    </row>
    <row r="848" spans="1:83" x14ac:dyDescent="0.2">
      <c r="A848" s="1">
        <v>794</v>
      </c>
      <c r="C848" s="2" t="s">
        <v>334</v>
      </c>
      <c r="D848" s="2" t="s">
        <v>2387</v>
      </c>
      <c r="E848" s="2" t="s">
        <v>4303</v>
      </c>
      <c r="F848" s="2" t="s">
        <v>5778</v>
      </c>
      <c r="G848" s="2"/>
      <c r="H848" s="2"/>
      <c r="I848" s="2" t="s">
        <v>5994</v>
      </c>
      <c r="J848" s="2" t="s">
        <v>6295</v>
      </c>
      <c r="K848" s="2" t="s">
        <v>5994</v>
      </c>
      <c r="L848" s="2" t="s">
        <v>19197</v>
      </c>
      <c r="M848" s="2" t="s">
        <v>2388</v>
      </c>
      <c r="N848" s="2">
        <v>1</v>
      </c>
      <c r="O848" s="2">
        <v>307</v>
      </c>
      <c r="P848" s="2">
        <v>1</v>
      </c>
      <c r="Q848" s="2">
        <v>1.4859681183576596</v>
      </c>
      <c r="R848" s="2">
        <v>1.0330522820999106</v>
      </c>
      <c r="S848" s="2">
        <v>1.2473038006017327</v>
      </c>
      <c r="T848" s="2">
        <v>1.0389108389808845</v>
      </c>
      <c r="U848" s="2">
        <v>1.4810494880836438</v>
      </c>
      <c r="V848" s="2">
        <v>1.0805061654105721</v>
      </c>
      <c r="W848" s="2">
        <v>0.89830148880751515</v>
      </c>
      <c r="X848" s="2">
        <v>1.2053139000942719</v>
      </c>
      <c r="Y848" s="2">
        <v>0.88584055198384992</v>
      </c>
      <c r="Z848" s="2">
        <v>1.2848477324793799</v>
      </c>
      <c r="AA848" s="2">
        <v>0.99762707180641219</v>
      </c>
      <c r="AB848" s="2">
        <v>1.2309200810549326</v>
      </c>
      <c r="AC848" s="2">
        <v>1.3393830991285591</v>
      </c>
      <c r="AD848" s="2">
        <v>1.4422970960404042</v>
      </c>
      <c r="AE848" s="2">
        <v>0</v>
      </c>
      <c r="AF848" s="2">
        <v>0</v>
      </c>
      <c r="AG848" s="2">
        <v>0</v>
      </c>
      <c r="AH848" s="2">
        <v>0</v>
      </c>
      <c r="AI848" s="2">
        <v>0</v>
      </c>
      <c r="AJ848" s="2">
        <v>0.93648955859445027</v>
      </c>
      <c r="AK848" s="2">
        <v>1.3486317796945451</v>
      </c>
      <c r="AL848" s="2">
        <v>0</v>
      </c>
      <c r="AM848" s="2">
        <v>0</v>
      </c>
      <c r="AN848" s="2">
        <v>0</v>
      </c>
      <c r="AO848" s="2">
        <v>0</v>
      </c>
      <c r="AP848" s="2">
        <v>0</v>
      </c>
      <c r="AQ848" s="2">
        <v>0</v>
      </c>
      <c r="AR848" s="2">
        <v>0</v>
      </c>
      <c r="AS848" s="2">
        <v>0</v>
      </c>
      <c r="AT848" s="2">
        <v>0</v>
      </c>
      <c r="AU848" s="2">
        <v>0</v>
      </c>
      <c r="AV848" s="2">
        <v>0</v>
      </c>
      <c r="AW848" s="2">
        <f t="shared" si="90"/>
        <v>0.87638535341735413</v>
      </c>
      <c r="AX848" s="2">
        <f t="shared" si="91"/>
        <v>0.17577856448376886</v>
      </c>
      <c r="AY848" s="28">
        <f t="shared" si="92"/>
        <v>4.985735069524238</v>
      </c>
      <c r="AZ848" s="28">
        <f t="shared" si="93"/>
        <v>7.4108422742655093E-4</v>
      </c>
      <c r="BA848" s="28">
        <f t="shared" si="94"/>
        <v>2.317806223375269</v>
      </c>
      <c r="BB848" s="28">
        <f t="shared" si="95"/>
        <v>3.130132429769946</v>
      </c>
      <c r="BC848" s="29"/>
      <c r="BD848" s="2" t="s">
        <v>7583</v>
      </c>
      <c r="BE848" s="2" t="s">
        <v>5994</v>
      </c>
      <c r="BF848" s="2" t="s">
        <v>5994</v>
      </c>
      <c r="BG848" s="2" t="s">
        <v>8977</v>
      </c>
      <c r="BH848" s="2" t="s">
        <v>5994</v>
      </c>
      <c r="BI848" s="2" t="s">
        <v>5994</v>
      </c>
      <c r="BJ848" s="2" t="s">
        <v>5994</v>
      </c>
      <c r="BK848" s="2" t="s">
        <v>5994</v>
      </c>
      <c r="BL848" s="2" t="s">
        <v>12118</v>
      </c>
      <c r="BM848" s="2" t="s">
        <v>5994</v>
      </c>
      <c r="BN848" s="2" t="s">
        <v>6295</v>
      </c>
      <c r="BO848" s="2" t="s">
        <v>15487</v>
      </c>
      <c r="BP848" s="2" t="s">
        <v>6449</v>
      </c>
      <c r="BQ848" s="2" t="s">
        <v>17958</v>
      </c>
      <c r="BR848" s="2" t="s">
        <v>18950</v>
      </c>
      <c r="BS848" s="2"/>
      <c r="BT848" s="2"/>
      <c r="BU848" s="2"/>
      <c r="BV848" s="2"/>
      <c r="BW848" s="2"/>
      <c r="BX848" s="2"/>
      <c r="BY848" s="2"/>
      <c r="BZ848" s="2"/>
      <c r="CA848" s="2"/>
      <c r="CB848" s="2"/>
      <c r="CC848" s="2"/>
      <c r="CD848" s="2"/>
      <c r="CE848" s="2"/>
    </row>
    <row r="849" spans="1:83" x14ac:dyDescent="0.2">
      <c r="A849" s="1">
        <v>877</v>
      </c>
      <c r="C849" s="2" t="s">
        <v>334</v>
      </c>
      <c r="D849" s="2" t="s">
        <v>2253</v>
      </c>
      <c r="E849" s="2" t="s">
        <v>3358</v>
      </c>
      <c r="F849" s="2" t="s">
        <v>4829</v>
      </c>
      <c r="G849" s="2"/>
      <c r="H849" s="2"/>
      <c r="I849" s="2" t="s">
        <v>5984</v>
      </c>
      <c r="J849" s="2" t="s">
        <v>6023</v>
      </c>
      <c r="K849" s="2" t="s">
        <v>5994</v>
      </c>
      <c r="L849" s="2" t="s">
        <v>5994</v>
      </c>
      <c r="M849" s="2" t="s">
        <v>2254</v>
      </c>
      <c r="N849" s="2">
        <v>1</v>
      </c>
      <c r="O849" s="2">
        <v>550</v>
      </c>
      <c r="P849" s="2">
        <v>1</v>
      </c>
      <c r="Q849" s="2">
        <v>0.94855644207445067</v>
      </c>
      <c r="R849" s="2">
        <v>1.3192274584791996</v>
      </c>
      <c r="S849" s="2">
        <v>1.2819299697227631</v>
      </c>
      <c r="T849" s="2">
        <v>1.1639025097355664</v>
      </c>
      <c r="U849" s="2">
        <v>1.1585606024430586</v>
      </c>
      <c r="V849" s="2">
        <v>0.98471729290958165</v>
      </c>
      <c r="W849" s="2">
        <v>0.84224993700589557</v>
      </c>
      <c r="X849" s="2">
        <v>1.0793189126204052</v>
      </c>
      <c r="Y849" s="2">
        <v>0.98541351529545229</v>
      </c>
      <c r="Z849" s="2">
        <v>0.93008582150154784</v>
      </c>
      <c r="AA849" s="2">
        <v>0.88212122011709604</v>
      </c>
      <c r="AB849" s="2">
        <v>1.1254874735043916</v>
      </c>
      <c r="AC849" s="2">
        <v>1.0688075720053551</v>
      </c>
      <c r="AD849" s="2">
        <v>0.74184237591991242</v>
      </c>
      <c r="AE849" s="2">
        <v>0</v>
      </c>
      <c r="AF849" s="2">
        <v>0</v>
      </c>
      <c r="AG849" s="2">
        <v>0</v>
      </c>
      <c r="AH849" s="2">
        <v>0</v>
      </c>
      <c r="AI849" s="2">
        <v>0</v>
      </c>
      <c r="AJ849" s="2">
        <v>1.0371267130540129</v>
      </c>
      <c r="AK849" s="2">
        <v>0.95936611539974237</v>
      </c>
      <c r="AL849" s="2">
        <v>0</v>
      </c>
      <c r="AM849" s="2">
        <v>0</v>
      </c>
      <c r="AN849" s="2">
        <v>0</v>
      </c>
      <c r="AO849" s="2">
        <v>0</v>
      </c>
      <c r="AP849" s="2">
        <v>0</v>
      </c>
      <c r="AQ849" s="2">
        <v>0</v>
      </c>
      <c r="AR849" s="2">
        <v>0</v>
      </c>
      <c r="AS849" s="2">
        <v>0</v>
      </c>
      <c r="AT849" s="2">
        <v>0</v>
      </c>
      <c r="AU849" s="2">
        <v>0</v>
      </c>
      <c r="AV849" s="2">
        <v>0</v>
      </c>
      <c r="AW849" s="2">
        <f t="shared" si="90"/>
        <v>0.76380111070182499</v>
      </c>
      <c r="AX849" s="2">
        <f t="shared" si="91"/>
        <v>0.15357637141951963</v>
      </c>
      <c r="AY849" s="28">
        <f t="shared" si="92"/>
        <v>4.9734285531162481</v>
      </c>
      <c r="AZ849" s="28">
        <f t="shared" si="93"/>
        <v>6.7768509260282962E-4</v>
      </c>
      <c r="BA849" s="28">
        <f t="shared" si="94"/>
        <v>2.3142407514336623</v>
      </c>
      <c r="BB849" s="28">
        <f t="shared" si="95"/>
        <v>3.1689720676601634</v>
      </c>
      <c r="BC849" s="29"/>
      <c r="BD849" s="2" t="s">
        <v>6771</v>
      </c>
      <c r="BE849" s="2" t="s">
        <v>5994</v>
      </c>
      <c r="BF849" s="2" t="s">
        <v>5994</v>
      </c>
      <c r="BG849" s="2" t="s">
        <v>8082</v>
      </c>
      <c r="BH849" s="2" t="s">
        <v>5994</v>
      </c>
      <c r="BI849" s="2" t="s">
        <v>9474</v>
      </c>
      <c r="BJ849" s="2" t="s">
        <v>5994</v>
      </c>
      <c r="BK849" s="2" t="s">
        <v>10711</v>
      </c>
      <c r="BL849" s="2" t="s">
        <v>11327</v>
      </c>
      <c r="BM849" s="2" t="s">
        <v>12552</v>
      </c>
      <c r="BN849" s="2" t="s">
        <v>13568</v>
      </c>
      <c r="BO849" s="2" t="s">
        <v>14673</v>
      </c>
      <c r="BP849" s="2" t="s">
        <v>15946</v>
      </c>
      <c r="BQ849" s="2" t="s">
        <v>17040</v>
      </c>
      <c r="BR849" s="2" t="s">
        <v>18371</v>
      </c>
      <c r="BS849" s="2"/>
      <c r="BT849" s="2"/>
      <c r="BU849" s="2"/>
      <c r="BV849" s="2"/>
      <c r="BW849" s="2"/>
      <c r="BX849" s="2"/>
      <c r="BY849" s="2"/>
      <c r="BZ849" s="2"/>
      <c r="CA849" s="2"/>
      <c r="CB849" s="2"/>
      <c r="CC849" s="2"/>
      <c r="CD849" s="2"/>
      <c r="CE849" s="2"/>
    </row>
    <row r="850" spans="1:83" x14ac:dyDescent="0.2">
      <c r="A850" s="1">
        <v>981</v>
      </c>
      <c r="C850" s="2" t="s">
        <v>334</v>
      </c>
      <c r="D850" s="2" t="s">
        <v>2847</v>
      </c>
      <c r="E850" s="2" t="s">
        <v>4362</v>
      </c>
      <c r="F850" s="2" t="s">
        <v>5837</v>
      </c>
      <c r="G850" s="2"/>
      <c r="H850" s="2"/>
      <c r="I850" s="2" t="s">
        <v>5994</v>
      </c>
      <c r="J850" s="2" t="s">
        <v>6131</v>
      </c>
      <c r="K850" s="2" t="s">
        <v>5994</v>
      </c>
      <c r="L850" s="2" t="s">
        <v>19329</v>
      </c>
      <c r="M850" s="2" t="s">
        <v>2848</v>
      </c>
      <c r="N850" s="2">
        <v>1</v>
      </c>
      <c r="O850" s="2">
        <v>271</v>
      </c>
      <c r="P850" s="2">
        <v>1</v>
      </c>
      <c r="Q850" s="2">
        <v>0.5725343724263543</v>
      </c>
      <c r="R850" s="2">
        <v>0.71797482579337568</v>
      </c>
      <c r="S850" s="2">
        <v>0.85455937276746141</v>
      </c>
      <c r="T850" s="2">
        <v>0.94858264406865511</v>
      </c>
      <c r="U850" s="2">
        <v>0.83864732874585812</v>
      </c>
      <c r="V850" s="2">
        <v>0.77948379490886988</v>
      </c>
      <c r="W850" s="2">
        <v>0.80189102602570106</v>
      </c>
      <c r="X850" s="2">
        <v>0.59216086123976375</v>
      </c>
      <c r="Y850" s="2">
        <v>0.67093198926388908</v>
      </c>
      <c r="Z850" s="2">
        <v>0.50930383967490234</v>
      </c>
      <c r="AA850" s="2">
        <v>0.83799104426104676</v>
      </c>
      <c r="AB850" s="2">
        <v>0.56799501138576225</v>
      </c>
      <c r="AC850" s="2">
        <v>0.64615377342437519</v>
      </c>
      <c r="AD850" s="2">
        <v>0.75547258051949495</v>
      </c>
      <c r="AE850" s="2">
        <v>0</v>
      </c>
      <c r="AF850" s="2">
        <v>0</v>
      </c>
      <c r="AG850" s="2">
        <v>0</v>
      </c>
      <c r="AH850" s="2">
        <v>0</v>
      </c>
      <c r="AI850" s="2">
        <v>0</v>
      </c>
      <c r="AJ850" s="2">
        <v>0.72650690686158459</v>
      </c>
      <c r="AK850" s="2">
        <v>0.6626365350806489</v>
      </c>
      <c r="AL850" s="2">
        <v>0</v>
      </c>
      <c r="AM850" s="2">
        <v>0</v>
      </c>
      <c r="AN850" s="2">
        <v>0</v>
      </c>
      <c r="AO850" s="2">
        <v>0</v>
      </c>
      <c r="AP850" s="2">
        <v>0</v>
      </c>
      <c r="AQ850" s="2">
        <v>0</v>
      </c>
      <c r="AR850" s="2">
        <v>0</v>
      </c>
      <c r="AS850" s="2">
        <v>0</v>
      </c>
      <c r="AT850" s="2">
        <v>0</v>
      </c>
      <c r="AU850" s="2">
        <v>0</v>
      </c>
      <c r="AV850" s="2">
        <v>0</v>
      </c>
      <c r="AW850" s="2">
        <f t="shared" si="90"/>
        <v>0.53124644550028999</v>
      </c>
      <c r="AX850" s="2">
        <f t="shared" si="91"/>
        <v>0.10685718784171026</v>
      </c>
      <c r="AY850" s="28">
        <f t="shared" si="92"/>
        <v>4.9715555521378327</v>
      </c>
      <c r="AZ850" s="28">
        <f t="shared" si="93"/>
        <v>7.4386933088689143E-4</v>
      </c>
      <c r="BA850" s="28">
        <f t="shared" si="94"/>
        <v>2.3136973278893929</v>
      </c>
      <c r="BB850" s="28">
        <f t="shared" si="95"/>
        <v>3.1285033465223728</v>
      </c>
      <c r="BC850" s="29"/>
      <c r="BD850" s="2" t="s">
        <v>7633</v>
      </c>
      <c r="BE850" s="2" t="s">
        <v>5994</v>
      </c>
      <c r="BF850" s="2" t="s">
        <v>5994</v>
      </c>
      <c r="BG850" s="2" t="s">
        <v>9033</v>
      </c>
      <c r="BH850" s="2" t="s">
        <v>5994</v>
      </c>
      <c r="BI850" s="2" t="s">
        <v>5994</v>
      </c>
      <c r="BJ850" s="2" t="s">
        <v>5994</v>
      </c>
      <c r="BK850" s="2" t="s">
        <v>5994</v>
      </c>
      <c r="BL850" s="2" t="s">
        <v>12167</v>
      </c>
      <c r="BM850" s="2" t="s">
        <v>5994</v>
      </c>
      <c r="BN850" s="2" t="s">
        <v>6131</v>
      </c>
      <c r="BO850" s="2" t="s">
        <v>15533</v>
      </c>
      <c r="BP850" s="2" t="s">
        <v>6305</v>
      </c>
      <c r="BQ850" s="2" t="s">
        <v>18009</v>
      </c>
      <c r="BR850" s="2" t="s">
        <v>18989</v>
      </c>
      <c r="BS850" s="2"/>
      <c r="BT850" s="2"/>
      <c r="BU850" s="2"/>
      <c r="BV850" s="2"/>
      <c r="BW850" s="2"/>
      <c r="BX850" s="2"/>
      <c r="BY850" s="2"/>
      <c r="BZ850" s="2"/>
      <c r="CA850" s="2"/>
      <c r="CB850" s="2"/>
      <c r="CC850" s="2"/>
      <c r="CD850" s="2"/>
      <c r="CE850" s="2"/>
    </row>
    <row r="851" spans="1:83" x14ac:dyDescent="0.2">
      <c r="A851" s="1">
        <v>844</v>
      </c>
      <c r="C851" s="2" t="s">
        <v>239</v>
      </c>
      <c r="D851" s="2" t="s">
        <v>1419</v>
      </c>
      <c r="E851" s="2" t="s">
        <v>3599</v>
      </c>
      <c r="F851" s="2" t="s">
        <v>5070</v>
      </c>
      <c r="G851" s="2"/>
      <c r="H851" s="2"/>
      <c r="I851" s="2" t="s">
        <v>5984</v>
      </c>
      <c r="J851" s="2" t="s">
        <v>6050</v>
      </c>
      <c r="K851" s="2" t="s">
        <v>5994</v>
      </c>
      <c r="L851" s="2" t="s">
        <v>5994</v>
      </c>
      <c r="M851" s="2" t="s">
        <v>1420</v>
      </c>
      <c r="N851" s="2">
        <v>1</v>
      </c>
      <c r="O851" s="2">
        <v>2025</v>
      </c>
      <c r="P851" s="2">
        <v>4</v>
      </c>
      <c r="Q851" s="2">
        <v>1.0693194731761697</v>
      </c>
      <c r="R851" s="2">
        <v>0.86990342732286674</v>
      </c>
      <c r="S851" s="2">
        <v>1.1511652587870187</v>
      </c>
      <c r="T851" s="2">
        <v>1.0082438154244269</v>
      </c>
      <c r="U851" s="2">
        <v>0.91105188743080912</v>
      </c>
      <c r="V851" s="2">
        <v>0.82909196132067775</v>
      </c>
      <c r="W851" s="2">
        <v>0.78102156030225933</v>
      </c>
      <c r="X851" s="2">
        <v>0.62527636220912708</v>
      </c>
      <c r="Y851" s="2">
        <v>0.82249391968437191</v>
      </c>
      <c r="Z851" s="2">
        <v>0.71305514989773533</v>
      </c>
      <c r="AA851" s="2">
        <v>1.3505258095290722</v>
      </c>
      <c r="AB851" s="2">
        <v>0.65205559384910328</v>
      </c>
      <c r="AC851" s="2">
        <v>0.5987121578851653</v>
      </c>
      <c r="AD851" s="2">
        <v>0.91352701041308237</v>
      </c>
      <c r="AE851" s="2">
        <v>0</v>
      </c>
      <c r="AF851" s="2">
        <v>0</v>
      </c>
      <c r="AG851" s="2">
        <v>0</v>
      </c>
      <c r="AH851" s="2">
        <v>0</v>
      </c>
      <c r="AI851" s="2">
        <v>0</v>
      </c>
      <c r="AJ851" s="2">
        <v>0.82096051617805144</v>
      </c>
      <c r="AK851" s="2">
        <v>0.87143082323676024</v>
      </c>
      <c r="AL851" s="2">
        <v>0</v>
      </c>
      <c r="AM851" s="2">
        <v>0</v>
      </c>
      <c r="AN851" s="2">
        <v>0</v>
      </c>
      <c r="AO851" s="2">
        <v>0</v>
      </c>
      <c r="AP851" s="2">
        <v>0</v>
      </c>
      <c r="AQ851" s="2">
        <v>0</v>
      </c>
      <c r="AR851" s="2">
        <v>0</v>
      </c>
      <c r="AS851" s="2">
        <v>0</v>
      </c>
      <c r="AT851" s="2">
        <v>0</v>
      </c>
      <c r="AU851" s="2">
        <v>0</v>
      </c>
      <c r="AV851" s="2">
        <v>0</v>
      </c>
      <c r="AW851" s="2">
        <f t="shared" si="90"/>
        <v>0.64712859932799405</v>
      </c>
      <c r="AX851" s="2">
        <f t="shared" si="91"/>
        <v>0.13018394918575474</v>
      </c>
      <c r="AY851" s="28">
        <f t="shared" si="92"/>
        <v>4.970878540522917</v>
      </c>
      <c r="AZ851" s="28">
        <f t="shared" si="93"/>
        <v>9.8793560710669923E-4</v>
      </c>
      <c r="BA851" s="28">
        <f t="shared" si="94"/>
        <v>2.3135008526013761</v>
      </c>
      <c r="BB851" s="28">
        <f t="shared" si="95"/>
        <v>3.0052713614747186</v>
      </c>
      <c r="BC851" s="29"/>
      <c r="BD851" s="2" t="s">
        <v>6977</v>
      </c>
      <c r="BE851" s="2" t="s">
        <v>5994</v>
      </c>
      <c r="BF851" s="2" t="s">
        <v>5994</v>
      </c>
      <c r="BG851" s="2" t="s">
        <v>8321</v>
      </c>
      <c r="BH851" s="2" t="s">
        <v>9160</v>
      </c>
      <c r="BI851" s="2" t="s">
        <v>5994</v>
      </c>
      <c r="BJ851" s="2" t="s">
        <v>5994</v>
      </c>
      <c r="BK851" s="2" t="s">
        <v>5994</v>
      </c>
      <c r="BL851" s="2" t="s">
        <v>11537</v>
      </c>
      <c r="BM851" s="2" t="s">
        <v>12758</v>
      </c>
      <c r="BN851" s="2" t="s">
        <v>13782</v>
      </c>
      <c r="BO851" s="2" t="s">
        <v>14867</v>
      </c>
      <c r="BP851" s="2" t="s">
        <v>6379</v>
      </c>
      <c r="BQ851" s="2" t="s">
        <v>17283</v>
      </c>
      <c r="BR851" s="2" t="s">
        <v>18521</v>
      </c>
      <c r="BS851" s="2"/>
      <c r="BT851" s="2"/>
      <c r="BU851" s="2"/>
      <c r="BV851" s="2"/>
      <c r="BW851" s="2"/>
      <c r="BX851" s="2"/>
      <c r="BY851" s="2"/>
      <c r="BZ851" s="2"/>
      <c r="CA851" s="2"/>
      <c r="CB851" s="2"/>
      <c r="CC851" s="2"/>
      <c r="CD851" s="2"/>
      <c r="CE851" s="2"/>
    </row>
    <row r="852" spans="1:83" x14ac:dyDescent="0.2">
      <c r="A852" s="1">
        <v>986</v>
      </c>
      <c r="C852" s="2" t="s">
        <v>334</v>
      </c>
      <c r="D852" s="2" t="s">
        <v>1879</v>
      </c>
      <c r="E852" s="2" t="s">
        <v>4235</v>
      </c>
      <c r="F852" s="2" t="s">
        <v>5710</v>
      </c>
      <c r="G852" s="2"/>
      <c r="H852" s="2"/>
      <c r="I852" s="2" t="s">
        <v>5994</v>
      </c>
      <c r="J852" s="2" t="s">
        <v>6220</v>
      </c>
      <c r="K852" s="2" t="s">
        <v>5994</v>
      </c>
      <c r="L852" s="2" t="s">
        <v>19240</v>
      </c>
      <c r="M852" s="2" t="s">
        <v>1880</v>
      </c>
      <c r="N852" s="2">
        <v>1</v>
      </c>
      <c r="O852" s="2">
        <v>865</v>
      </c>
      <c r="P852" s="2">
        <v>2</v>
      </c>
      <c r="Q852" s="2">
        <v>0.52618774421921577</v>
      </c>
      <c r="R852" s="2">
        <v>0.55330447600115895</v>
      </c>
      <c r="S852" s="2">
        <v>0.61471889855541273</v>
      </c>
      <c r="T852" s="2">
        <v>0.66570326429412918</v>
      </c>
      <c r="U852" s="2">
        <v>0.37832210683709433</v>
      </c>
      <c r="V852" s="2">
        <v>0.83437738271292794</v>
      </c>
      <c r="W852" s="2">
        <v>0.8039578830658648</v>
      </c>
      <c r="X852" s="2">
        <v>0.9726277789574671</v>
      </c>
      <c r="Y852" s="2">
        <v>0.49327455569744988</v>
      </c>
      <c r="Z852" s="2">
        <v>1.3052954647045274</v>
      </c>
      <c r="AA852" s="2">
        <v>0.96816720538857592</v>
      </c>
      <c r="AB852" s="2">
        <v>1.1029663569092081</v>
      </c>
      <c r="AC852" s="2">
        <v>1.3653628540968716</v>
      </c>
      <c r="AD852" s="2">
        <v>0.91408205134121945</v>
      </c>
      <c r="AE852" s="2">
        <v>0</v>
      </c>
      <c r="AF852" s="2">
        <v>0</v>
      </c>
      <c r="AG852" s="2">
        <v>0</v>
      </c>
      <c r="AH852" s="2">
        <v>0</v>
      </c>
      <c r="AI852" s="2">
        <v>0</v>
      </c>
      <c r="AJ852" s="2">
        <v>0.98765151848765764</v>
      </c>
      <c r="AK852" s="2">
        <v>0.59582636088264174</v>
      </c>
      <c r="AL852" s="2">
        <v>0</v>
      </c>
      <c r="AM852" s="2">
        <v>0</v>
      </c>
      <c r="AN852" s="2">
        <v>0</v>
      </c>
      <c r="AO852" s="2">
        <v>0</v>
      </c>
      <c r="AP852" s="2">
        <v>0</v>
      </c>
      <c r="AQ852" s="2">
        <v>0</v>
      </c>
      <c r="AR852" s="2">
        <v>0</v>
      </c>
      <c r="AS852" s="2">
        <v>0</v>
      </c>
      <c r="AT852" s="2">
        <v>0</v>
      </c>
      <c r="AU852" s="2">
        <v>0</v>
      </c>
      <c r="AV852" s="2">
        <v>0</v>
      </c>
      <c r="AW852" s="2">
        <f t="shared" si="90"/>
        <v>0.60517621172532232</v>
      </c>
      <c r="AX852" s="2">
        <f t="shared" si="91"/>
        <v>0.12180599072079226</v>
      </c>
      <c r="AY852" s="28">
        <f t="shared" si="92"/>
        <v>4.9683616392278056</v>
      </c>
      <c r="AZ852" s="28">
        <f t="shared" si="93"/>
        <v>2.1824564108627038E-3</v>
      </c>
      <c r="BA852" s="28">
        <f t="shared" si="94"/>
        <v>2.31277018888286</v>
      </c>
      <c r="BB852" s="28">
        <f t="shared" si="95"/>
        <v>2.661054421487612</v>
      </c>
      <c r="BC852" s="29"/>
      <c r="BD852" s="2" t="s">
        <v>4235</v>
      </c>
      <c r="BE852" s="2" t="s">
        <v>5994</v>
      </c>
      <c r="BF852" s="2" t="s">
        <v>5994</v>
      </c>
      <c r="BG852" s="2" t="s">
        <v>8924</v>
      </c>
      <c r="BH852" s="2" t="s">
        <v>5994</v>
      </c>
      <c r="BI852" s="2" t="s">
        <v>5994</v>
      </c>
      <c r="BJ852" s="2" t="s">
        <v>5994</v>
      </c>
      <c r="BK852" s="2" t="s">
        <v>10985</v>
      </c>
      <c r="BL852" s="2" t="s">
        <v>12079</v>
      </c>
      <c r="BM852" s="2" t="s">
        <v>6220</v>
      </c>
      <c r="BN852" s="2" t="s">
        <v>14138</v>
      </c>
      <c r="BO852" s="2" t="s">
        <v>15440</v>
      </c>
      <c r="BP852" s="2" t="s">
        <v>16612</v>
      </c>
      <c r="BQ852" s="2" t="s">
        <v>17907</v>
      </c>
      <c r="BR852" s="2" t="s">
        <v>18919</v>
      </c>
      <c r="BS852" s="2"/>
      <c r="BT852" s="2"/>
      <c r="BU852" s="2"/>
      <c r="BV852" s="2"/>
      <c r="BW852" s="2"/>
      <c r="BX852" s="2"/>
      <c r="BY852" s="2"/>
      <c r="BZ852" s="2"/>
      <c r="CA852" s="2"/>
      <c r="CB852" s="2"/>
      <c r="CC852" s="2"/>
      <c r="CD852" s="2"/>
      <c r="CE852" s="2"/>
    </row>
    <row r="853" spans="1:83" x14ac:dyDescent="0.2">
      <c r="A853" s="1">
        <v>822</v>
      </c>
      <c r="C853" s="2" t="s">
        <v>6</v>
      </c>
      <c r="D853" s="2" t="s">
        <v>2569</v>
      </c>
      <c r="E853" s="2" t="s">
        <v>4306</v>
      </c>
      <c r="F853" s="2" t="s">
        <v>5781</v>
      </c>
      <c r="G853" s="2"/>
      <c r="H853" s="2"/>
      <c r="I853" s="2" t="s">
        <v>5994</v>
      </c>
      <c r="J853" s="2" t="s">
        <v>6298</v>
      </c>
      <c r="K853" s="2" t="s">
        <v>5994</v>
      </c>
      <c r="L853" s="2" t="s">
        <v>5994</v>
      </c>
      <c r="M853" s="2" t="s">
        <v>2570</v>
      </c>
      <c r="N853" s="2">
        <v>1</v>
      </c>
      <c r="O853" s="2">
        <v>234</v>
      </c>
      <c r="P853" s="2">
        <v>1</v>
      </c>
      <c r="Q853" s="2">
        <v>1.1839895158267424</v>
      </c>
      <c r="R853" s="2">
        <v>0.74433475868321819</v>
      </c>
      <c r="S853" s="2">
        <v>0.88501441424374871</v>
      </c>
      <c r="T853" s="2">
        <v>1.20847749947012</v>
      </c>
      <c r="U853" s="2">
        <v>0.9316758177979596</v>
      </c>
      <c r="V853" s="2">
        <v>0.88732767053390871</v>
      </c>
      <c r="W853" s="2">
        <v>1.0164189054608186</v>
      </c>
      <c r="X853" s="2">
        <v>1.1292296137820426</v>
      </c>
      <c r="Y853" s="2">
        <v>0.63378091475198972</v>
      </c>
      <c r="Z853" s="2">
        <v>0.98732187205548927</v>
      </c>
      <c r="AA853" s="2">
        <v>1.0564112998982964</v>
      </c>
      <c r="AB853" s="2">
        <v>1.0527733951600065</v>
      </c>
      <c r="AC853" s="2">
        <v>0.83394221382583433</v>
      </c>
      <c r="AD853" s="2">
        <v>1.1158805486526411</v>
      </c>
      <c r="AE853" s="2">
        <v>0</v>
      </c>
      <c r="AF853" s="2">
        <v>0</v>
      </c>
      <c r="AG853" s="2">
        <v>0</v>
      </c>
      <c r="AH853" s="2">
        <v>0</v>
      </c>
      <c r="AI853" s="2">
        <v>0</v>
      </c>
      <c r="AJ853" s="2">
        <v>0.8812579584909821</v>
      </c>
      <c r="AK853" s="2">
        <v>1.0037298664008867</v>
      </c>
      <c r="AL853" s="2">
        <v>0</v>
      </c>
      <c r="AM853" s="2">
        <v>0</v>
      </c>
      <c r="AN853" s="2">
        <v>0</v>
      </c>
      <c r="AO853" s="2">
        <v>0</v>
      </c>
      <c r="AP853" s="2">
        <v>0</v>
      </c>
      <c r="AQ853" s="2">
        <v>0</v>
      </c>
      <c r="AR853" s="2">
        <v>0</v>
      </c>
      <c r="AS853" s="2">
        <v>0</v>
      </c>
      <c r="AT853" s="2">
        <v>0</v>
      </c>
      <c r="AU853" s="2">
        <v>0</v>
      </c>
      <c r="AV853" s="2">
        <v>0</v>
      </c>
      <c r="AW853" s="2">
        <f t="shared" si="90"/>
        <v>0.71929360211277971</v>
      </c>
      <c r="AX853" s="2">
        <f t="shared" si="91"/>
        <v>0.14499906345322067</v>
      </c>
      <c r="AY853" s="28">
        <f t="shared" si="92"/>
        <v>4.960677572547473</v>
      </c>
      <c r="AZ853" s="28">
        <f t="shared" si="93"/>
        <v>7.2345300502035196E-4</v>
      </c>
      <c r="BA853" s="28">
        <f t="shared" si="94"/>
        <v>2.3105371899248972</v>
      </c>
      <c r="BB853" s="28">
        <f t="shared" si="95"/>
        <v>3.1405896750815328</v>
      </c>
      <c r="BC853" s="29"/>
      <c r="BD853" s="2" t="s">
        <v>7585</v>
      </c>
      <c r="BE853" s="2" t="s">
        <v>5994</v>
      </c>
      <c r="BF853" s="2" t="s">
        <v>5994</v>
      </c>
      <c r="BG853" s="2" t="s">
        <v>8980</v>
      </c>
      <c r="BH853" s="2" t="s">
        <v>5994</v>
      </c>
      <c r="BI853" s="2" t="s">
        <v>5994</v>
      </c>
      <c r="BJ853" s="2" t="s">
        <v>10502</v>
      </c>
      <c r="BK853" s="2" t="s">
        <v>5994</v>
      </c>
      <c r="BL853" s="2" t="s">
        <v>12121</v>
      </c>
      <c r="BM853" s="2" t="s">
        <v>6298</v>
      </c>
      <c r="BN853" s="2" t="s">
        <v>14314</v>
      </c>
      <c r="BO853" s="2" t="s">
        <v>15490</v>
      </c>
      <c r="BP853" s="2" t="s">
        <v>16633</v>
      </c>
      <c r="BQ853" s="2" t="s">
        <v>17961</v>
      </c>
      <c r="BR853" s="2" t="s">
        <v>18953</v>
      </c>
      <c r="BS853" s="2"/>
      <c r="BT853" s="2"/>
      <c r="BU853" s="2"/>
      <c r="BV853" s="2"/>
      <c r="BW853" s="2"/>
      <c r="BX853" s="2"/>
      <c r="BY853" s="2"/>
      <c r="BZ853" s="2"/>
      <c r="CA853" s="2"/>
      <c r="CB853" s="2"/>
      <c r="CC853" s="2"/>
      <c r="CD853" s="2"/>
      <c r="CE853" s="2"/>
    </row>
    <row r="854" spans="1:83" x14ac:dyDescent="0.2">
      <c r="A854" s="1">
        <v>815</v>
      </c>
      <c r="C854" s="2" t="s">
        <v>334</v>
      </c>
      <c r="D854" s="2" t="s">
        <v>2449</v>
      </c>
      <c r="E854" s="2" t="s">
        <v>3510</v>
      </c>
      <c r="F854" s="2" t="s">
        <v>4981</v>
      </c>
      <c r="G854" s="2"/>
      <c r="H854" s="2"/>
      <c r="I854" s="2" t="s">
        <v>5980</v>
      </c>
      <c r="J854" s="2" t="s">
        <v>6038</v>
      </c>
      <c r="K854" s="2" t="s">
        <v>6072</v>
      </c>
      <c r="L854" s="2" t="s">
        <v>5994</v>
      </c>
      <c r="M854" s="2" t="s">
        <v>2450</v>
      </c>
      <c r="N854" s="2">
        <v>1</v>
      </c>
      <c r="O854" s="2">
        <v>1798</v>
      </c>
      <c r="P854" s="2">
        <v>1</v>
      </c>
      <c r="Q854" s="2">
        <v>1.2151770651338729</v>
      </c>
      <c r="R854" s="2">
        <v>1.332392129721065</v>
      </c>
      <c r="S854" s="2">
        <v>1.0445146196816171</v>
      </c>
      <c r="T854" s="2">
        <v>1.2425387002029564</v>
      </c>
      <c r="U854" s="2">
        <v>1.2449445070111813</v>
      </c>
      <c r="V854" s="2">
        <v>1.0915990812088092</v>
      </c>
      <c r="W854" s="2">
        <v>1.6144491969898582</v>
      </c>
      <c r="X854" s="2">
        <v>0.66219241672786233</v>
      </c>
      <c r="Y854" s="2">
        <v>0.93827797602730878</v>
      </c>
      <c r="Z854" s="2">
        <v>1.0417965342055124</v>
      </c>
      <c r="AA854" s="2">
        <v>1.2605297570999814</v>
      </c>
      <c r="AB854" s="2">
        <v>1.1536634855554575</v>
      </c>
      <c r="AC854" s="2">
        <v>0.99129543498094175</v>
      </c>
      <c r="AD854" s="2">
        <v>1.1155524449923491</v>
      </c>
      <c r="AE854" s="2">
        <v>0</v>
      </c>
      <c r="AF854" s="2">
        <v>0</v>
      </c>
      <c r="AG854" s="2">
        <v>0</v>
      </c>
      <c r="AH854" s="2">
        <v>0</v>
      </c>
      <c r="AI854" s="2">
        <v>0</v>
      </c>
      <c r="AJ854" s="2">
        <v>1.1464031206052876</v>
      </c>
      <c r="AK854" s="2">
        <v>1.0555848648298554</v>
      </c>
      <c r="AL854" s="2">
        <v>0</v>
      </c>
      <c r="AM854" s="2">
        <v>0</v>
      </c>
      <c r="AN854" s="2">
        <v>0</v>
      </c>
      <c r="AO854" s="2">
        <v>0</v>
      </c>
      <c r="AP854" s="2">
        <v>0</v>
      </c>
      <c r="AQ854" s="2">
        <v>0</v>
      </c>
      <c r="AR854" s="2">
        <v>0</v>
      </c>
      <c r="AS854" s="2">
        <v>0</v>
      </c>
      <c r="AT854" s="2">
        <v>0</v>
      </c>
      <c r="AU854" s="2">
        <v>0</v>
      </c>
      <c r="AV854" s="2">
        <v>0</v>
      </c>
      <c r="AW854" s="2">
        <f t="shared" si="90"/>
        <v>0.83941701839677751</v>
      </c>
      <c r="AX854" s="2">
        <f t="shared" si="91"/>
        <v>0.16938369118731872</v>
      </c>
      <c r="AY854" s="28">
        <f t="shared" si="92"/>
        <v>4.9557133423694237</v>
      </c>
      <c r="AZ854" s="28">
        <f t="shared" si="93"/>
        <v>7.8744594927704175E-4</v>
      </c>
      <c r="BA854" s="28">
        <f t="shared" si="94"/>
        <v>2.3090927388298512</v>
      </c>
      <c r="BB854" s="28">
        <f t="shared" si="95"/>
        <v>3.1037792467273606</v>
      </c>
      <c r="BC854" s="29"/>
      <c r="BD854" s="2" t="s">
        <v>6897</v>
      </c>
      <c r="BE854" s="2" t="s">
        <v>5994</v>
      </c>
      <c r="BF854" s="2" t="s">
        <v>5994</v>
      </c>
      <c r="BG854" s="2" t="s">
        <v>8233</v>
      </c>
      <c r="BH854" s="2" t="s">
        <v>5994</v>
      </c>
      <c r="BI854" s="2" t="s">
        <v>9614</v>
      </c>
      <c r="BJ854" s="2" t="s">
        <v>5994</v>
      </c>
      <c r="BK854" s="2" t="s">
        <v>10783</v>
      </c>
      <c r="BL854" s="2" t="s">
        <v>11459</v>
      </c>
      <c r="BM854" s="2" t="s">
        <v>12680</v>
      </c>
      <c r="BN854" s="2" t="s">
        <v>13700</v>
      </c>
      <c r="BO854" s="2" t="s">
        <v>14796</v>
      </c>
      <c r="BP854" s="2" t="s">
        <v>16102</v>
      </c>
      <c r="BQ854" s="2" t="s">
        <v>17192</v>
      </c>
      <c r="BR854" s="2" t="s">
        <v>18459</v>
      </c>
      <c r="BS854" s="2"/>
      <c r="BT854" s="2"/>
      <c r="BU854" s="2"/>
      <c r="BV854" s="2"/>
      <c r="BW854" s="2"/>
      <c r="BX854" s="2"/>
      <c r="BY854" s="2"/>
      <c r="BZ854" s="2"/>
      <c r="CA854" s="2"/>
      <c r="CB854" s="2"/>
      <c r="CC854" s="2"/>
      <c r="CD854" s="2"/>
      <c r="CE854" s="2"/>
    </row>
    <row r="855" spans="1:83" x14ac:dyDescent="0.2">
      <c r="A855" s="1">
        <v>820</v>
      </c>
      <c r="C855" s="2" t="s">
        <v>334</v>
      </c>
      <c r="D855" s="2" t="s">
        <v>1593</v>
      </c>
      <c r="E855" s="2" t="s">
        <v>4428</v>
      </c>
      <c r="F855" s="2" t="s">
        <v>5903</v>
      </c>
      <c r="G855" s="2"/>
      <c r="H855" s="2"/>
      <c r="I855" s="2" t="s">
        <v>5994</v>
      </c>
      <c r="J855" s="2" t="s">
        <v>6414</v>
      </c>
      <c r="K855" s="2" t="s">
        <v>5994</v>
      </c>
      <c r="L855" s="2" t="s">
        <v>5994</v>
      </c>
      <c r="M855" s="2" t="s">
        <v>1594</v>
      </c>
      <c r="N855" s="2">
        <v>1</v>
      </c>
      <c r="O855" s="2">
        <v>123</v>
      </c>
      <c r="P855" s="2">
        <v>3</v>
      </c>
      <c r="Q855" s="2">
        <v>1.1941870068726517</v>
      </c>
      <c r="R855" s="2">
        <v>1.2314566368292437</v>
      </c>
      <c r="S855" s="2">
        <v>1.2609925737155794</v>
      </c>
      <c r="T855" s="2">
        <v>1.2085674477404886</v>
      </c>
      <c r="U855" s="2">
        <v>0.83982493159500371</v>
      </c>
      <c r="V855" s="2">
        <v>1.2045655525769001</v>
      </c>
      <c r="W855" s="2">
        <v>0.75790809692736361</v>
      </c>
      <c r="X855" s="2">
        <v>1.016130322032254</v>
      </c>
      <c r="Y855" s="2">
        <v>0.92894274456240578</v>
      </c>
      <c r="Z855" s="2">
        <v>1.2844003626009326</v>
      </c>
      <c r="AA855" s="2">
        <v>1.2133971270458423</v>
      </c>
      <c r="AB855" s="2">
        <v>0.86016703248033588</v>
      </c>
      <c r="AC855" s="2">
        <v>0.97919486053426974</v>
      </c>
      <c r="AD855" s="2">
        <v>1.1955635577926955</v>
      </c>
      <c r="AE855" s="2">
        <v>0</v>
      </c>
      <c r="AF855" s="2">
        <v>0</v>
      </c>
      <c r="AG855" s="2">
        <v>0</v>
      </c>
      <c r="AH855" s="2">
        <v>0</v>
      </c>
      <c r="AI855" s="2">
        <v>0</v>
      </c>
      <c r="AJ855" s="2">
        <v>1.0876653160462257</v>
      </c>
      <c r="AK855" s="2">
        <v>1.0080038429800262</v>
      </c>
      <c r="AL855" s="2">
        <v>0</v>
      </c>
      <c r="AM855" s="2">
        <v>0</v>
      </c>
      <c r="AN855" s="2">
        <v>0</v>
      </c>
      <c r="AO855" s="2">
        <v>0</v>
      </c>
      <c r="AP855" s="2">
        <v>0</v>
      </c>
      <c r="AQ855" s="2">
        <v>0</v>
      </c>
      <c r="AR855" s="2">
        <v>0</v>
      </c>
      <c r="AS855" s="2">
        <v>0</v>
      </c>
      <c r="AT855" s="2">
        <v>0</v>
      </c>
      <c r="AU855" s="2">
        <v>0</v>
      </c>
      <c r="AV855" s="2">
        <v>0</v>
      </c>
      <c r="AW855" s="2">
        <f t="shared" si="90"/>
        <v>0.79869990806873503</v>
      </c>
      <c r="AX855" s="2">
        <f t="shared" si="91"/>
        <v>0.16120531992509629</v>
      </c>
      <c r="AY855" s="28">
        <f t="shared" si="92"/>
        <v>4.9545505597448596</v>
      </c>
      <c r="AZ855" s="28">
        <f t="shared" si="93"/>
        <v>7.0948525335671846E-4</v>
      </c>
      <c r="BA855" s="28">
        <f t="shared" si="94"/>
        <v>2.3087541927022488</v>
      </c>
      <c r="BB855" s="28">
        <f t="shared" si="95"/>
        <v>3.1490566269187843</v>
      </c>
      <c r="BC855" s="29"/>
      <c r="BD855" s="2" t="s">
        <v>7688</v>
      </c>
      <c r="BE855" s="2" t="s">
        <v>5994</v>
      </c>
      <c r="BF855" s="2" t="s">
        <v>5994</v>
      </c>
      <c r="BG855" s="2" t="s">
        <v>9091</v>
      </c>
      <c r="BH855" s="2" t="s">
        <v>5994</v>
      </c>
      <c r="BI855" s="2" t="s">
        <v>5994</v>
      </c>
      <c r="BJ855" s="2" t="s">
        <v>10545</v>
      </c>
      <c r="BK855" s="2" t="s">
        <v>5994</v>
      </c>
      <c r="BL855" s="2" t="s">
        <v>12209</v>
      </c>
      <c r="BM855" s="2" t="s">
        <v>6414</v>
      </c>
      <c r="BN855" s="2" t="s">
        <v>6095</v>
      </c>
      <c r="BO855" s="2" t="s">
        <v>15585</v>
      </c>
      <c r="BP855" s="2" t="s">
        <v>5994</v>
      </c>
      <c r="BQ855" s="2" t="s">
        <v>18066</v>
      </c>
      <c r="BR855" s="2" t="s">
        <v>18163</v>
      </c>
      <c r="BS855" s="2"/>
      <c r="BT855" s="2"/>
      <c r="BU855" s="2"/>
      <c r="BV855" s="2"/>
      <c r="BW855" s="2"/>
      <c r="BX855" s="2"/>
      <c r="BY855" s="2"/>
      <c r="BZ855" s="2"/>
      <c r="CA855" s="2"/>
      <c r="CB855" s="2"/>
      <c r="CC855" s="2"/>
      <c r="CD855" s="2"/>
      <c r="CE855" s="2"/>
    </row>
    <row r="856" spans="1:83" x14ac:dyDescent="0.2">
      <c r="A856" s="1">
        <v>804</v>
      </c>
      <c r="C856" s="2" t="s">
        <v>6</v>
      </c>
      <c r="D856" s="2" t="s">
        <v>697</v>
      </c>
      <c r="E856" s="2" t="s">
        <v>3335</v>
      </c>
      <c r="F856" s="2" t="s">
        <v>4806</v>
      </c>
      <c r="G856" s="2"/>
      <c r="H856" s="2"/>
      <c r="I856" s="2" t="s">
        <v>5984</v>
      </c>
      <c r="J856" s="2" t="s">
        <v>6022</v>
      </c>
      <c r="K856" s="2" t="s">
        <v>6028</v>
      </c>
      <c r="L856" s="2" t="s">
        <v>5994</v>
      </c>
      <c r="M856" s="2" t="s">
        <v>698</v>
      </c>
      <c r="N856" s="2">
        <v>2</v>
      </c>
      <c r="O856" s="2">
        <v>444</v>
      </c>
      <c r="P856" s="2">
        <v>16</v>
      </c>
      <c r="Q856" s="2">
        <v>1.3131639463164444</v>
      </c>
      <c r="R856" s="2">
        <v>1.242753271018376</v>
      </c>
      <c r="S856" s="2">
        <v>1.187802540482003</v>
      </c>
      <c r="T856" s="2">
        <v>1.2303822087613379</v>
      </c>
      <c r="U856" s="2">
        <v>1.1725705361213923</v>
      </c>
      <c r="V856" s="2">
        <v>1.2604668090507263</v>
      </c>
      <c r="W856" s="2">
        <v>1.2612263924086415</v>
      </c>
      <c r="X856" s="2">
        <v>1.5725019806052112</v>
      </c>
      <c r="Y856" s="2">
        <v>0.93123955110964451</v>
      </c>
      <c r="Z856" s="2">
        <v>1.6125850994002815</v>
      </c>
      <c r="AA856" s="2">
        <v>1.5944518339605087</v>
      </c>
      <c r="AB856" s="2">
        <v>1.0701166652520222</v>
      </c>
      <c r="AC856" s="2">
        <v>1.0147111209237283</v>
      </c>
      <c r="AD856" s="2">
        <v>1.9704850109263639</v>
      </c>
      <c r="AE856" s="2">
        <v>0</v>
      </c>
      <c r="AF856" s="2">
        <v>0</v>
      </c>
      <c r="AG856" s="2">
        <v>0</v>
      </c>
      <c r="AH856" s="2">
        <v>0</v>
      </c>
      <c r="AI856" s="2">
        <v>0</v>
      </c>
      <c r="AJ856" s="2">
        <v>1.3398812497926154</v>
      </c>
      <c r="AK856" s="2">
        <v>1.2088072532251819</v>
      </c>
      <c r="AL856" s="2">
        <v>0</v>
      </c>
      <c r="AM856" s="2">
        <v>0</v>
      </c>
      <c r="AN856" s="2">
        <v>0</v>
      </c>
      <c r="AO856" s="2">
        <v>0</v>
      </c>
      <c r="AP856" s="2">
        <v>0</v>
      </c>
      <c r="AQ856" s="2">
        <v>0</v>
      </c>
      <c r="AR856" s="2">
        <v>0</v>
      </c>
      <c r="AS856" s="2">
        <v>0</v>
      </c>
      <c r="AT856" s="2">
        <v>0</v>
      </c>
      <c r="AU856" s="2">
        <v>0</v>
      </c>
      <c r="AV856" s="2">
        <v>0</v>
      </c>
      <c r="AW856" s="2">
        <f t="shared" si="90"/>
        <v>0.9702345771756149</v>
      </c>
      <c r="AX856" s="2">
        <f t="shared" si="91"/>
        <v>0.1960529617705998</v>
      </c>
      <c r="AY856" s="28">
        <f t="shared" si="92"/>
        <v>4.948839172911244</v>
      </c>
      <c r="AZ856" s="28">
        <f t="shared" si="93"/>
        <v>8.737101442249938E-4</v>
      </c>
      <c r="BA856" s="28">
        <f t="shared" si="94"/>
        <v>2.3070901583468628</v>
      </c>
      <c r="BB856" s="28">
        <f t="shared" si="95"/>
        <v>3.058632621876241</v>
      </c>
      <c r="BC856" s="29"/>
      <c r="BD856" s="2" t="s">
        <v>6751</v>
      </c>
      <c r="BE856" s="2" t="s">
        <v>5994</v>
      </c>
      <c r="BF856" s="2" t="s">
        <v>5994</v>
      </c>
      <c r="BG856" s="2" t="s">
        <v>8059</v>
      </c>
      <c r="BH856" s="2" t="s">
        <v>5994</v>
      </c>
      <c r="BI856" s="2" t="s">
        <v>9453</v>
      </c>
      <c r="BJ856" s="2" t="s">
        <v>9987</v>
      </c>
      <c r="BK856" s="2" t="s">
        <v>10695</v>
      </c>
      <c r="BL856" s="2" t="s">
        <v>11085</v>
      </c>
      <c r="BM856" s="2" t="s">
        <v>12529</v>
      </c>
      <c r="BN856" s="2" t="s">
        <v>13552</v>
      </c>
      <c r="BO856" s="2" t="s">
        <v>14651</v>
      </c>
      <c r="BP856" s="2" t="s">
        <v>15925</v>
      </c>
      <c r="BQ856" s="2" t="s">
        <v>17017</v>
      </c>
      <c r="BR856" s="2" t="s">
        <v>18358</v>
      </c>
      <c r="BS856" s="2"/>
      <c r="BT856" s="2"/>
      <c r="BU856" s="2"/>
      <c r="BV856" s="2"/>
      <c r="BW856" s="2"/>
      <c r="BX856" s="2"/>
      <c r="BY856" s="2"/>
      <c r="BZ856" s="2"/>
      <c r="CA856" s="2"/>
      <c r="CB856" s="2"/>
      <c r="CC856" s="2"/>
      <c r="CD856" s="2"/>
      <c r="CE856" s="2"/>
    </row>
    <row r="857" spans="1:83" x14ac:dyDescent="0.2">
      <c r="A857" s="1">
        <v>856</v>
      </c>
      <c r="C857" s="2" t="s">
        <v>334</v>
      </c>
      <c r="D857" s="2" t="s">
        <v>2383</v>
      </c>
      <c r="E857" s="2" t="s">
        <v>4201</v>
      </c>
      <c r="F857" s="2" t="s">
        <v>5676</v>
      </c>
      <c r="G857" s="2"/>
      <c r="H857" s="2"/>
      <c r="I857" s="2" t="s">
        <v>5994</v>
      </c>
      <c r="J857" s="2" t="s">
        <v>6187</v>
      </c>
      <c r="K857" s="2" t="s">
        <v>5994</v>
      </c>
      <c r="L857" s="2" t="s">
        <v>5994</v>
      </c>
      <c r="M857" s="2" t="s">
        <v>2384</v>
      </c>
      <c r="N857" s="2">
        <v>1</v>
      </c>
      <c r="O857" s="2">
        <v>715</v>
      </c>
      <c r="P857" s="2">
        <v>1</v>
      </c>
      <c r="Q857" s="2">
        <v>1.0204651683205834</v>
      </c>
      <c r="R857" s="2">
        <v>0.82724080407277956</v>
      </c>
      <c r="S857" s="2">
        <v>0.9900350495079715</v>
      </c>
      <c r="T857" s="2">
        <v>1.2149004526726832</v>
      </c>
      <c r="U857" s="2">
        <v>1.0105024529789592</v>
      </c>
      <c r="V857" s="2">
        <v>0.89918329063121294</v>
      </c>
      <c r="W857" s="2">
        <v>0.60007812696813434</v>
      </c>
      <c r="X857" s="2">
        <v>0.71864482975603339</v>
      </c>
      <c r="Y857" s="2">
        <v>0.82453842268904642</v>
      </c>
      <c r="Z857" s="2">
        <v>0.97305698898566551</v>
      </c>
      <c r="AA857" s="2">
        <v>0.66229846375717749</v>
      </c>
      <c r="AB857" s="2">
        <v>0.65959671482654081</v>
      </c>
      <c r="AC857" s="2">
        <v>0.90541772621249317</v>
      </c>
      <c r="AD857" s="2">
        <v>0.70294375176254964</v>
      </c>
      <c r="AE857" s="2">
        <v>0</v>
      </c>
      <c r="AF857" s="2">
        <v>0</v>
      </c>
      <c r="AG857" s="2">
        <v>0</v>
      </c>
      <c r="AH857" s="2">
        <v>0</v>
      </c>
      <c r="AI857" s="2">
        <v>0</v>
      </c>
      <c r="AJ857" s="2">
        <v>0.68916527208789224</v>
      </c>
      <c r="AK857" s="2">
        <v>0.97355687191215556</v>
      </c>
      <c r="AL857" s="2">
        <v>0</v>
      </c>
      <c r="AM857" s="2">
        <v>0</v>
      </c>
      <c r="AN857" s="2">
        <v>0</v>
      </c>
      <c r="AO857" s="2">
        <v>0</v>
      </c>
      <c r="AP857" s="2">
        <v>0</v>
      </c>
      <c r="AQ857" s="2">
        <v>0</v>
      </c>
      <c r="AR857" s="2">
        <v>0</v>
      </c>
      <c r="AS857" s="2">
        <v>0</v>
      </c>
      <c r="AT857" s="2">
        <v>0</v>
      </c>
      <c r="AU857" s="2">
        <v>0</v>
      </c>
      <c r="AV857" s="2">
        <v>0</v>
      </c>
      <c r="AW857" s="2">
        <f t="shared" si="90"/>
        <v>0.63204748648114906</v>
      </c>
      <c r="AX857" s="2">
        <f t="shared" si="91"/>
        <v>0.12790170338461906</v>
      </c>
      <c r="AY857" s="28">
        <f t="shared" si="92"/>
        <v>4.9416659024508078</v>
      </c>
      <c r="AZ857" s="28">
        <f t="shared" si="93"/>
        <v>8.8804016960863995E-4</v>
      </c>
      <c r="BA857" s="28">
        <f t="shared" si="94"/>
        <v>2.3049974758284435</v>
      </c>
      <c r="BB857" s="28">
        <f t="shared" si="95"/>
        <v>3.0515673889006747</v>
      </c>
      <c r="BC857" s="29"/>
      <c r="BD857" s="2" t="s">
        <v>7493</v>
      </c>
      <c r="BE857" s="2" t="s">
        <v>5994</v>
      </c>
      <c r="BF857" s="2" t="s">
        <v>5994</v>
      </c>
      <c r="BG857" s="2" t="s">
        <v>8890</v>
      </c>
      <c r="BH857" s="2" t="s">
        <v>5994</v>
      </c>
      <c r="BI857" s="2" t="s">
        <v>5994</v>
      </c>
      <c r="BJ857" s="2" t="s">
        <v>10468</v>
      </c>
      <c r="BK857" s="2" t="s">
        <v>5994</v>
      </c>
      <c r="BL857" s="2" t="s">
        <v>12055</v>
      </c>
      <c r="BM857" s="2" t="s">
        <v>6187</v>
      </c>
      <c r="BN857" s="2" t="s">
        <v>14272</v>
      </c>
      <c r="BO857" s="2" t="s">
        <v>15416</v>
      </c>
      <c r="BP857" s="2" t="s">
        <v>5994</v>
      </c>
      <c r="BQ857" s="2" t="s">
        <v>17881</v>
      </c>
      <c r="BR857" s="2" t="s">
        <v>18904</v>
      </c>
      <c r="BS857" s="2"/>
      <c r="BT857" s="2"/>
      <c r="BU857" s="2"/>
      <c r="BV857" s="2"/>
      <c r="BW857" s="2"/>
      <c r="BX857" s="2"/>
      <c r="BY857" s="2"/>
      <c r="BZ857" s="2"/>
      <c r="CA857" s="2"/>
      <c r="CB857" s="2"/>
      <c r="CC857" s="2"/>
      <c r="CD857" s="2"/>
      <c r="CE857" s="2"/>
    </row>
    <row r="858" spans="1:83" x14ac:dyDescent="0.2">
      <c r="A858" s="1">
        <v>979</v>
      </c>
      <c r="C858" s="2" t="s">
        <v>334</v>
      </c>
      <c r="D858" s="2" t="s">
        <v>2361</v>
      </c>
      <c r="E858" s="2" t="s">
        <v>3441</v>
      </c>
      <c r="F858" s="2" t="s">
        <v>4912</v>
      </c>
      <c r="G858" s="2"/>
      <c r="H858" s="2"/>
      <c r="I858" s="2" t="s">
        <v>5987</v>
      </c>
      <c r="J858" s="2" t="s">
        <v>6032</v>
      </c>
      <c r="K858" s="2" t="s">
        <v>5994</v>
      </c>
      <c r="L858" s="2" t="s">
        <v>5994</v>
      </c>
      <c r="M858" s="2" t="s">
        <v>2362</v>
      </c>
      <c r="N858" s="2">
        <v>1</v>
      </c>
      <c r="O858" s="2">
        <v>178</v>
      </c>
      <c r="P858" s="2">
        <v>1</v>
      </c>
      <c r="Q858" s="2">
        <v>0.58874994288723148</v>
      </c>
      <c r="R858" s="2">
        <v>0.93738954146300391</v>
      </c>
      <c r="S858" s="2">
        <v>0.83085132174992449</v>
      </c>
      <c r="T858" s="2">
        <v>0.81575144612254979</v>
      </c>
      <c r="U858" s="2">
        <v>0.96546716870254878</v>
      </c>
      <c r="V858" s="2">
        <v>0.86992908875873398</v>
      </c>
      <c r="W858" s="2">
        <v>0.82063810129477854</v>
      </c>
      <c r="X858" s="2">
        <v>0.59941773453927072</v>
      </c>
      <c r="Y858" s="2">
        <v>1.0115062478941923</v>
      </c>
      <c r="Z858" s="2">
        <v>0.66635107875299437</v>
      </c>
      <c r="AA858" s="2">
        <v>0.66954172304902926</v>
      </c>
      <c r="AB858" s="2">
        <v>0.66949023539587071</v>
      </c>
      <c r="AC858" s="2">
        <v>0.7208143985049229</v>
      </c>
      <c r="AD858" s="2">
        <v>0.78841379546604629</v>
      </c>
      <c r="AE858" s="2">
        <v>0</v>
      </c>
      <c r="AF858" s="2">
        <v>0</v>
      </c>
      <c r="AG858" s="2">
        <v>0</v>
      </c>
      <c r="AH858" s="2">
        <v>0</v>
      </c>
      <c r="AI858" s="2">
        <v>0</v>
      </c>
      <c r="AJ858" s="2">
        <v>0.65239184602173539</v>
      </c>
      <c r="AK858" s="2">
        <v>0.86444073641935315</v>
      </c>
      <c r="AL858" s="2">
        <v>0</v>
      </c>
      <c r="AM858" s="2">
        <v>0</v>
      </c>
      <c r="AN858" s="2">
        <v>0</v>
      </c>
      <c r="AO858" s="2">
        <v>0</v>
      </c>
      <c r="AP858" s="2">
        <v>0</v>
      </c>
      <c r="AQ858" s="2">
        <v>0</v>
      </c>
      <c r="AR858" s="2">
        <v>0</v>
      </c>
      <c r="AS858" s="2">
        <v>0</v>
      </c>
      <c r="AT858" s="2">
        <v>0</v>
      </c>
      <c r="AU858" s="2">
        <v>0</v>
      </c>
      <c r="AV858" s="2">
        <v>0</v>
      </c>
      <c r="AW858" s="2">
        <f t="shared" si="90"/>
        <v>0.5765427276095314</v>
      </c>
      <c r="AX858" s="2">
        <f t="shared" si="91"/>
        <v>0.11667942941854528</v>
      </c>
      <c r="AY858" s="28">
        <f t="shared" si="92"/>
        <v>4.941254259492414</v>
      </c>
      <c r="AZ858" s="28">
        <f t="shared" si="93"/>
        <v>7.6147484268360187E-4</v>
      </c>
      <c r="BA858" s="28">
        <f t="shared" si="94"/>
        <v>2.3048772936868693</v>
      </c>
      <c r="BB858" s="28">
        <f t="shared" si="95"/>
        <v>3.1183444401469385</v>
      </c>
      <c r="BC858" s="29"/>
      <c r="BD858" s="2" t="s">
        <v>3441</v>
      </c>
      <c r="BE858" s="2" t="s">
        <v>5994</v>
      </c>
      <c r="BF858" s="2" t="s">
        <v>5994</v>
      </c>
      <c r="BG858" s="2" t="s">
        <v>8165</v>
      </c>
      <c r="BH858" s="2" t="s">
        <v>5994</v>
      </c>
      <c r="BI858" s="2" t="s">
        <v>9412</v>
      </c>
      <c r="BJ858" s="2" t="s">
        <v>10158</v>
      </c>
      <c r="BK858" s="2" t="s">
        <v>5994</v>
      </c>
      <c r="BL858" s="2" t="s">
        <v>11404</v>
      </c>
      <c r="BM858" s="2" t="s">
        <v>12627</v>
      </c>
      <c r="BN858" s="2" t="s">
        <v>6294</v>
      </c>
      <c r="BO858" s="2" t="s">
        <v>14745</v>
      </c>
      <c r="BP858" s="2" t="s">
        <v>16030</v>
      </c>
      <c r="BQ858" s="2" t="s">
        <v>17123</v>
      </c>
      <c r="BR858" s="2" t="s">
        <v>5994</v>
      </c>
      <c r="BS858" s="2"/>
      <c r="BT858" s="2"/>
      <c r="BU858" s="2"/>
      <c r="BV858" s="2"/>
      <c r="BW858" s="2"/>
      <c r="BX858" s="2"/>
      <c r="BY858" s="2"/>
      <c r="BZ858" s="2"/>
      <c r="CA858" s="2"/>
      <c r="CB858" s="2"/>
      <c r="CC858" s="2"/>
      <c r="CD858" s="2"/>
      <c r="CE858" s="2"/>
    </row>
    <row r="859" spans="1:83" x14ac:dyDescent="0.2">
      <c r="A859" s="1">
        <v>960</v>
      </c>
      <c r="C859" s="2" t="s">
        <v>239</v>
      </c>
      <c r="D859" s="2" t="s">
        <v>2587</v>
      </c>
      <c r="E859" s="2" t="s">
        <v>4087</v>
      </c>
      <c r="F859" s="2" t="s">
        <v>5558</v>
      </c>
      <c r="G859" s="2"/>
      <c r="H859" s="2"/>
      <c r="I859" s="2" t="s">
        <v>5994</v>
      </c>
      <c r="J859" s="2" t="s">
        <v>5994</v>
      </c>
      <c r="K859" s="2" t="s">
        <v>5994</v>
      </c>
      <c r="L859" s="2" t="s">
        <v>19301</v>
      </c>
      <c r="M859" s="2" t="s">
        <v>2588</v>
      </c>
      <c r="N859" s="2">
        <v>1</v>
      </c>
      <c r="O859" s="2">
        <v>2551</v>
      </c>
      <c r="P859" s="2">
        <v>1</v>
      </c>
      <c r="Q859" s="2">
        <v>0.71013780398109727</v>
      </c>
      <c r="R859" s="2">
        <v>0.76589323492556738</v>
      </c>
      <c r="S859" s="2">
        <v>0.70901722959300317</v>
      </c>
      <c r="T859" s="2">
        <v>0.77077586415998955</v>
      </c>
      <c r="U859" s="2">
        <v>0.97753550831133074</v>
      </c>
      <c r="V859" s="2">
        <v>1.2376597843575099</v>
      </c>
      <c r="W859" s="2">
        <v>1.3403861844711882</v>
      </c>
      <c r="X859" s="2">
        <v>0.67847359391600615</v>
      </c>
      <c r="Y859" s="2">
        <v>0.76590633801008712</v>
      </c>
      <c r="Z859" s="2">
        <v>1.3347625851837115</v>
      </c>
      <c r="AA859" s="2">
        <v>1.0003894885400535</v>
      </c>
      <c r="AB859" s="2">
        <v>0.84174449387793326</v>
      </c>
      <c r="AC859" s="2">
        <v>0.98924267711482905</v>
      </c>
      <c r="AD859" s="2">
        <v>0.92925108538287349</v>
      </c>
      <c r="AE859" s="2">
        <v>0</v>
      </c>
      <c r="AF859" s="2">
        <v>0</v>
      </c>
      <c r="AG859" s="2">
        <v>0</v>
      </c>
      <c r="AH859" s="2">
        <v>0</v>
      </c>
      <c r="AI859" s="2">
        <v>0</v>
      </c>
      <c r="AJ859" s="2">
        <v>1.0172684342274729</v>
      </c>
      <c r="AK859" s="2">
        <v>0.79542819177832691</v>
      </c>
      <c r="AL859" s="2">
        <v>0</v>
      </c>
      <c r="AM859" s="2">
        <v>0</v>
      </c>
      <c r="AN859" s="2">
        <v>0</v>
      </c>
      <c r="AO859" s="2">
        <v>0</v>
      </c>
      <c r="AP859" s="2">
        <v>0</v>
      </c>
      <c r="AQ859" s="2">
        <v>0</v>
      </c>
      <c r="AR859" s="2">
        <v>0</v>
      </c>
      <c r="AS859" s="2">
        <v>0</v>
      </c>
      <c r="AT859" s="2">
        <v>0</v>
      </c>
      <c r="AU859" s="2">
        <v>0</v>
      </c>
      <c r="AV859" s="2">
        <v>0</v>
      </c>
      <c r="AW859" s="2">
        <f t="shared" si="90"/>
        <v>0.68690399325395679</v>
      </c>
      <c r="AX859" s="2">
        <f t="shared" si="91"/>
        <v>0.13943820200044615</v>
      </c>
      <c r="AY859" s="28">
        <f t="shared" si="92"/>
        <v>4.926225262512772</v>
      </c>
      <c r="AZ859" s="28">
        <f t="shared" si="93"/>
        <v>1.0773964711190127E-3</v>
      </c>
      <c r="BA859" s="28">
        <f t="shared" si="94"/>
        <v>2.3004825997572214</v>
      </c>
      <c r="BB859" s="28">
        <f t="shared" si="95"/>
        <v>2.9676244512664418</v>
      </c>
      <c r="BC859" s="29"/>
      <c r="BD859" s="2" t="s">
        <v>7386</v>
      </c>
      <c r="BE859" s="2" t="s">
        <v>5994</v>
      </c>
      <c r="BF859" s="2" t="s">
        <v>5994</v>
      </c>
      <c r="BG859" s="2" t="s">
        <v>8783</v>
      </c>
      <c r="BH859" s="2" t="s">
        <v>5994</v>
      </c>
      <c r="BI859" s="2" t="s">
        <v>9935</v>
      </c>
      <c r="BJ859" s="2" t="s">
        <v>5994</v>
      </c>
      <c r="BK859" s="2" t="s">
        <v>5994</v>
      </c>
      <c r="BL859" s="2" t="s">
        <v>11963</v>
      </c>
      <c r="BM859" s="2" t="s">
        <v>13183</v>
      </c>
      <c r="BN859" s="2" t="s">
        <v>14195</v>
      </c>
      <c r="BO859" s="2" t="s">
        <v>15314</v>
      </c>
      <c r="BP859" s="2" t="s">
        <v>16538</v>
      </c>
      <c r="BQ859" s="2" t="s">
        <v>17771</v>
      </c>
      <c r="BR859" s="2" t="s">
        <v>18827</v>
      </c>
      <c r="BS859" s="2"/>
      <c r="BT859" s="2"/>
      <c r="BU859" s="2"/>
      <c r="BV859" s="2"/>
      <c r="BW859" s="2"/>
      <c r="BX859" s="2"/>
      <c r="BY859" s="2"/>
      <c r="BZ859" s="2"/>
      <c r="CA859" s="2"/>
      <c r="CB859" s="2"/>
      <c r="CC859" s="2"/>
      <c r="CD859" s="2"/>
      <c r="CE859" s="2"/>
    </row>
    <row r="860" spans="1:83" x14ac:dyDescent="0.2">
      <c r="A860" s="1">
        <v>902</v>
      </c>
      <c r="C860" s="2" t="s">
        <v>334</v>
      </c>
      <c r="D860" s="2" t="s">
        <v>2797</v>
      </c>
      <c r="E860" s="2" t="s">
        <v>3945</v>
      </c>
      <c r="F860" s="2" t="s">
        <v>5417</v>
      </c>
      <c r="G860" s="2"/>
      <c r="H860" s="2"/>
      <c r="I860" s="2" t="s">
        <v>5994</v>
      </c>
      <c r="J860" s="2" t="s">
        <v>5994</v>
      </c>
      <c r="K860" s="2" t="s">
        <v>5994</v>
      </c>
      <c r="L860" s="2" t="s">
        <v>5994</v>
      </c>
      <c r="M860" s="2" t="s">
        <v>2798</v>
      </c>
      <c r="N860" s="2">
        <v>1</v>
      </c>
      <c r="O860" s="2">
        <v>1826</v>
      </c>
      <c r="P860" s="2">
        <v>1</v>
      </c>
      <c r="Q860" s="2">
        <v>0.87537334768468289</v>
      </c>
      <c r="R860" s="2">
        <v>0.64479798271128241</v>
      </c>
      <c r="S860" s="2">
        <v>0.79346119897715406</v>
      </c>
      <c r="T860" s="2">
        <v>1.101565838267704</v>
      </c>
      <c r="U860" s="2">
        <v>0.91885840883414982</v>
      </c>
      <c r="V860" s="2">
        <v>0.99628464269366546</v>
      </c>
      <c r="W860" s="2">
        <v>0.72607753190163415</v>
      </c>
      <c r="X860" s="2">
        <v>0.92937167680290023</v>
      </c>
      <c r="Y860" s="2">
        <v>0.66652638302477563</v>
      </c>
      <c r="Z860" s="2">
        <v>1.0361698807179047</v>
      </c>
      <c r="AA860" s="2">
        <v>0.63289008562350046</v>
      </c>
      <c r="AB860" s="2">
        <v>0.8307065621952211</v>
      </c>
      <c r="AC860" s="2">
        <v>0.8591776221259827</v>
      </c>
      <c r="AD860" s="2">
        <v>0.74807634546545776</v>
      </c>
      <c r="AE860" s="2">
        <v>0</v>
      </c>
      <c r="AF860" s="2">
        <v>0</v>
      </c>
      <c r="AG860" s="2">
        <v>0</v>
      </c>
      <c r="AH860" s="2">
        <v>0</v>
      </c>
      <c r="AI860" s="2">
        <v>0</v>
      </c>
      <c r="AJ860" s="2">
        <v>0.57055406179570967</v>
      </c>
      <c r="AK860" s="2">
        <v>1.0670247008033811</v>
      </c>
      <c r="AL860" s="2">
        <v>0</v>
      </c>
      <c r="AM860" s="2">
        <v>0</v>
      </c>
      <c r="AN860" s="2">
        <v>0</v>
      </c>
      <c r="AO860" s="2">
        <v>0</v>
      </c>
      <c r="AP860" s="2">
        <v>0</v>
      </c>
      <c r="AQ860" s="2">
        <v>0</v>
      </c>
      <c r="AR860" s="2">
        <v>0</v>
      </c>
      <c r="AS860" s="2">
        <v>0</v>
      </c>
      <c r="AT860" s="2">
        <v>0</v>
      </c>
      <c r="AU860" s="2">
        <v>0</v>
      </c>
      <c r="AV860" s="2">
        <v>0</v>
      </c>
      <c r="AW860" s="2">
        <f t="shared" si="90"/>
        <v>0.6189125003697904</v>
      </c>
      <c r="AX860" s="2">
        <f t="shared" si="91"/>
        <v>0.12596759712300698</v>
      </c>
      <c r="AY860" s="28">
        <f t="shared" si="92"/>
        <v>4.9132674950163908</v>
      </c>
      <c r="AZ860" s="28">
        <f t="shared" si="93"/>
        <v>8.9520285507407621E-4</v>
      </c>
      <c r="BA860" s="28">
        <f t="shared" si="94"/>
        <v>2.2966827864588053</v>
      </c>
      <c r="BB860" s="28">
        <f t="shared" si="95"/>
        <v>3.0480785413803546</v>
      </c>
      <c r="BC860" s="29"/>
      <c r="BD860" s="2" t="s">
        <v>7268</v>
      </c>
      <c r="BE860" s="2" t="s">
        <v>5994</v>
      </c>
      <c r="BF860" s="2" t="s">
        <v>5994</v>
      </c>
      <c r="BG860" s="2" t="s">
        <v>8643</v>
      </c>
      <c r="BH860" s="2" t="s">
        <v>5994</v>
      </c>
      <c r="BI860" s="2" t="s">
        <v>9866</v>
      </c>
      <c r="BJ860" s="2" t="s">
        <v>10366</v>
      </c>
      <c r="BK860" s="2" t="s">
        <v>5994</v>
      </c>
      <c r="BL860" s="2" t="s">
        <v>11835</v>
      </c>
      <c r="BM860" s="2" t="s">
        <v>13057</v>
      </c>
      <c r="BN860" s="2" t="s">
        <v>14075</v>
      </c>
      <c r="BO860" s="2" t="s">
        <v>15178</v>
      </c>
      <c r="BP860" s="2" t="s">
        <v>16428</v>
      </c>
      <c r="BQ860" s="2" t="s">
        <v>17628</v>
      </c>
      <c r="BR860" s="2" t="s">
        <v>18726</v>
      </c>
      <c r="BS860" s="2"/>
      <c r="BT860" s="2"/>
      <c r="BU860" s="2"/>
      <c r="BV860" s="2"/>
      <c r="BW860" s="2"/>
      <c r="BX860" s="2"/>
      <c r="BY860" s="2"/>
      <c r="BZ860" s="2"/>
      <c r="CA860" s="2"/>
      <c r="CB860" s="2"/>
      <c r="CC860" s="2"/>
      <c r="CD860" s="2"/>
      <c r="CE860" s="2"/>
    </row>
    <row r="861" spans="1:83" x14ac:dyDescent="0.2">
      <c r="A861" s="1">
        <v>875</v>
      </c>
      <c r="C861" s="2" t="s">
        <v>334</v>
      </c>
      <c r="D861" s="2" t="s">
        <v>2955</v>
      </c>
      <c r="E861" s="2" t="s">
        <v>4265</v>
      </c>
      <c r="F861" s="2" t="s">
        <v>5740</v>
      </c>
      <c r="G861" s="2"/>
      <c r="H861" s="2"/>
      <c r="I861" s="2" t="s">
        <v>5994</v>
      </c>
      <c r="J861" s="2" t="s">
        <v>6256</v>
      </c>
      <c r="K861" s="2" t="s">
        <v>5994</v>
      </c>
      <c r="L861" s="2" t="s">
        <v>5994</v>
      </c>
      <c r="M861" s="2" t="s">
        <v>2956</v>
      </c>
      <c r="N861" s="2">
        <v>1</v>
      </c>
      <c r="O861" s="2">
        <v>142</v>
      </c>
      <c r="P861" s="2">
        <v>1</v>
      </c>
      <c r="Q861" s="2">
        <v>0.95828448150794043</v>
      </c>
      <c r="R861" s="2">
        <v>0.91416308366214283</v>
      </c>
      <c r="S861" s="2">
        <v>0.935798606937297</v>
      </c>
      <c r="T861" s="2">
        <v>1.3383034742998363</v>
      </c>
      <c r="U861" s="2">
        <v>1.0116863416723516</v>
      </c>
      <c r="V861" s="2">
        <v>1.4850190645935941</v>
      </c>
      <c r="W861" s="2">
        <v>0.77433012333087325</v>
      </c>
      <c r="X861" s="2">
        <v>1.008833321352242</v>
      </c>
      <c r="Y861" s="2">
        <v>1.1871912236465489</v>
      </c>
      <c r="Z861" s="2">
        <v>1.1645100711107761</v>
      </c>
      <c r="AA861" s="2">
        <v>1.104921912638092</v>
      </c>
      <c r="AB861" s="2">
        <v>0.84081959232637427</v>
      </c>
      <c r="AC861" s="2">
        <v>0.98494260599490635</v>
      </c>
      <c r="AD861" s="2">
        <v>1.1672113191659625</v>
      </c>
      <c r="AE861" s="2">
        <v>0</v>
      </c>
      <c r="AF861" s="2">
        <v>0</v>
      </c>
      <c r="AG861" s="2">
        <v>0</v>
      </c>
      <c r="AH861" s="2">
        <v>0</v>
      </c>
      <c r="AI861" s="2">
        <v>0</v>
      </c>
      <c r="AJ861" s="2">
        <v>1.1288367249450268</v>
      </c>
      <c r="AK861" s="2">
        <v>0.94390959576902467</v>
      </c>
      <c r="AL861" s="2">
        <v>0</v>
      </c>
      <c r="AM861" s="2">
        <v>0</v>
      </c>
      <c r="AN861" s="2">
        <v>0</v>
      </c>
      <c r="AO861" s="2">
        <v>0</v>
      </c>
      <c r="AP861" s="2">
        <v>0</v>
      </c>
      <c r="AQ861" s="2">
        <v>0</v>
      </c>
      <c r="AR861" s="2">
        <v>0</v>
      </c>
      <c r="AS861" s="2">
        <v>0</v>
      </c>
      <c r="AT861" s="2">
        <v>0</v>
      </c>
      <c r="AU861" s="2">
        <v>0</v>
      </c>
      <c r="AV861" s="2">
        <v>0</v>
      </c>
      <c r="AW861" s="2">
        <f t="shared" si="90"/>
        <v>0.78294816959152314</v>
      </c>
      <c r="AX861" s="2">
        <f t="shared" si="91"/>
        <v>0.15944202467031163</v>
      </c>
      <c r="AY861" s="28">
        <f t="shared" si="92"/>
        <v>4.9105508488773566</v>
      </c>
      <c r="AZ861" s="28">
        <f t="shared" si="93"/>
        <v>8.0350042130491897E-4</v>
      </c>
      <c r="BA861" s="28">
        <f t="shared" si="94"/>
        <v>2.2958848702361427</v>
      </c>
      <c r="BB861" s="28">
        <f t="shared" si="95"/>
        <v>3.0950138911839549</v>
      </c>
      <c r="BC861" s="29"/>
      <c r="BD861" s="2" t="s">
        <v>4265</v>
      </c>
      <c r="BE861" s="2" t="s">
        <v>5994</v>
      </c>
      <c r="BF861" s="2" t="s">
        <v>5994</v>
      </c>
      <c r="BG861" s="2" t="s">
        <v>8953</v>
      </c>
      <c r="BH861" s="2" t="s">
        <v>5994</v>
      </c>
      <c r="BI861" s="2" t="s">
        <v>5994</v>
      </c>
      <c r="BJ861" s="2" t="s">
        <v>10492</v>
      </c>
      <c r="BK861" s="2" t="s">
        <v>5994</v>
      </c>
      <c r="BL861" s="2" t="s">
        <v>12100</v>
      </c>
      <c r="BM861" s="2" t="s">
        <v>6256</v>
      </c>
      <c r="BN861" s="2" t="s">
        <v>5994</v>
      </c>
      <c r="BO861" s="2" t="s">
        <v>15464</v>
      </c>
      <c r="BP861" s="2" t="s">
        <v>16391</v>
      </c>
      <c r="BQ861" s="2" t="s">
        <v>17935</v>
      </c>
      <c r="BR861" s="2" t="s">
        <v>5994</v>
      </c>
      <c r="BS861" s="2"/>
      <c r="BT861" s="2"/>
      <c r="BU861" s="2"/>
      <c r="BV861" s="2"/>
      <c r="BW861" s="2"/>
      <c r="BX861" s="2"/>
      <c r="BY861" s="2"/>
      <c r="BZ861" s="2"/>
      <c r="CA861" s="2"/>
      <c r="CB861" s="2"/>
      <c r="CC861" s="2"/>
      <c r="CD861" s="2"/>
      <c r="CE861" s="2"/>
    </row>
    <row r="862" spans="1:83" x14ac:dyDescent="0.2">
      <c r="A862" s="1">
        <v>927</v>
      </c>
      <c r="C862" s="2" t="s">
        <v>6</v>
      </c>
      <c r="D862" s="2" t="s">
        <v>1685</v>
      </c>
      <c r="E862" s="2" t="s">
        <v>3121</v>
      </c>
      <c r="F862" s="2" t="s">
        <v>4593</v>
      </c>
      <c r="G862" s="2"/>
      <c r="H862" s="2"/>
      <c r="I862" s="2" t="s">
        <v>5980</v>
      </c>
      <c r="J862" s="2" t="s">
        <v>6012</v>
      </c>
      <c r="K862" s="2" t="s">
        <v>6015</v>
      </c>
      <c r="L862" s="2" t="s">
        <v>5994</v>
      </c>
      <c r="M862" s="2" t="s">
        <v>1686</v>
      </c>
      <c r="N862" s="2">
        <v>1</v>
      </c>
      <c r="O862" s="2">
        <v>1624</v>
      </c>
      <c r="P862" s="2">
        <v>2</v>
      </c>
      <c r="Q862" s="2">
        <v>0.81642363681341135</v>
      </c>
      <c r="R862" s="2">
        <v>0.67051008952194679</v>
      </c>
      <c r="S862" s="2">
        <v>0.79118976060516377</v>
      </c>
      <c r="T862" s="2">
        <v>0.87309521685505298</v>
      </c>
      <c r="U862" s="2">
        <v>0.67378524462322897</v>
      </c>
      <c r="V862" s="2">
        <v>0.81525804229383791</v>
      </c>
      <c r="W862" s="2">
        <v>0.74216384177256656</v>
      </c>
      <c r="X862" s="2">
        <v>1.0531572611051663</v>
      </c>
      <c r="Y862" s="2">
        <v>0.68511010146228868</v>
      </c>
      <c r="Z862" s="2">
        <v>1.0083314797361655</v>
      </c>
      <c r="AA862" s="2">
        <v>0.89783193573705511</v>
      </c>
      <c r="AB862" s="2">
        <v>1.0487331935128668</v>
      </c>
      <c r="AC862" s="2">
        <v>1.2324801076148499</v>
      </c>
      <c r="AD862" s="2">
        <v>0.92238265405767361</v>
      </c>
      <c r="AE862" s="2">
        <v>0</v>
      </c>
      <c r="AF862" s="2">
        <v>0</v>
      </c>
      <c r="AG862" s="2">
        <v>0</v>
      </c>
      <c r="AH862" s="2">
        <v>0</v>
      </c>
      <c r="AI862" s="2">
        <v>0</v>
      </c>
      <c r="AJ862" s="2">
        <v>0.87886722230665493</v>
      </c>
      <c r="AK862" s="2">
        <v>0.82930727891111611</v>
      </c>
      <c r="AL862" s="2">
        <v>0</v>
      </c>
      <c r="AM862" s="2">
        <v>0</v>
      </c>
      <c r="AN862" s="2">
        <v>0</v>
      </c>
      <c r="AO862" s="2">
        <v>0</v>
      </c>
      <c r="AP862" s="2">
        <v>0</v>
      </c>
      <c r="AQ862" s="2">
        <v>0</v>
      </c>
      <c r="AR862" s="2">
        <v>0</v>
      </c>
      <c r="AS862" s="2">
        <v>0</v>
      </c>
      <c r="AT862" s="2">
        <v>0</v>
      </c>
      <c r="AU862" s="2">
        <v>0</v>
      </c>
      <c r="AV862" s="2">
        <v>0</v>
      </c>
      <c r="AW862" s="2">
        <f t="shared" si="90"/>
        <v>0.64370802977427766</v>
      </c>
      <c r="AX862" s="2">
        <f t="shared" si="91"/>
        <v>0.13139803855521315</v>
      </c>
      <c r="AY862" s="28">
        <f t="shared" si="92"/>
        <v>4.8989165808878727</v>
      </c>
      <c r="AZ862" s="28">
        <f t="shared" si="93"/>
        <v>8.3410187576634601E-4</v>
      </c>
      <c r="BA862" s="28">
        <f t="shared" si="94"/>
        <v>2.2924627255125736</v>
      </c>
      <c r="BB862" s="28">
        <f t="shared" si="95"/>
        <v>3.0787809021427095</v>
      </c>
      <c r="BC862" s="29"/>
      <c r="BD862" s="2" t="s">
        <v>3121</v>
      </c>
      <c r="BE862" s="2" t="s">
        <v>5994</v>
      </c>
      <c r="BF862" s="2" t="s">
        <v>5994</v>
      </c>
      <c r="BG862" s="2" t="s">
        <v>7848</v>
      </c>
      <c r="BH862" s="2" t="s">
        <v>5994</v>
      </c>
      <c r="BI862" s="2" t="s">
        <v>9274</v>
      </c>
      <c r="BJ862" s="2" t="s">
        <v>5994</v>
      </c>
      <c r="BK862" s="2" t="s">
        <v>10613</v>
      </c>
      <c r="BL862" s="2" t="s">
        <v>11118</v>
      </c>
      <c r="BM862" s="2" t="s">
        <v>12333</v>
      </c>
      <c r="BN862" s="2" t="s">
        <v>13339</v>
      </c>
      <c r="BO862" s="2" t="s">
        <v>14469</v>
      </c>
      <c r="BP862" s="2" t="s">
        <v>15726</v>
      </c>
      <c r="BQ862" s="2" t="s">
        <v>16799</v>
      </c>
      <c r="BR862" s="2" t="s">
        <v>18208</v>
      </c>
      <c r="BS862" s="2"/>
      <c r="BT862" s="2"/>
      <c r="BU862" s="2"/>
      <c r="BV862" s="2"/>
      <c r="BW862" s="2"/>
      <c r="BX862" s="2"/>
      <c r="BY862" s="2"/>
      <c r="BZ862" s="2"/>
      <c r="CA862" s="2"/>
      <c r="CB862" s="2"/>
      <c r="CC862" s="2"/>
      <c r="CD862" s="2"/>
      <c r="CE862" s="2"/>
    </row>
    <row r="863" spans="1:83" x14ac:dyDescent="0.2">
      <c r="A863" s="1">
        <v>985</v>
      </c>
      <c r="C863" s="2" t="s">
        <v>334</v>
      </c>
      <c r="D863" s="2" t="s">
        <v>2075</v>
      </c>
      <c r="E863" s="2" t="s">
        <v>3068</v>
      </c>
      <c r="F863" s="2" t="s">
        <v>4540</v>
      </c>
      <c r="G863" s="2"/>
      <c r="H863" s="2"/>
      <c r="I863" s="2" t="s">
        <v>5978</v>
      </c>
      <c r="J863" s="2" t="s">
        <v>6008</v>
      </c>
      <c r="K863" s="2" t="s">
        <v>5994</v>
      </c>
      <c r="L863" s="2" t="s">
        <v>5994</v>
      </c>
      <c r="M863" s="2" t="s">
        <v>2076</v>
      </c>
      <c r="N863" s="2">
        <v>1</v>
      </c>
      <c r="O863" s="2">
        <v>372</v>
      </c>
      <c r="P863" s="2">
        <v>2</v>
      </c>
      <c r="Q863" s="2">
        <v>0.55670673427315365</v>
      </c>
      <c r="R863" s="2">
        <v>0.66885023244961839</v>
      </c>
      <c r="S863" s="2">
        <v>0.72746860206515962</v>
      </c>
      <c r="T863" s="2">
        <v>0.55643543190907008</v>
      </c>
      <c r="U863" s="2">
        <v>0.82084253209528446</v>
      </c>
      <c r="V863" s="2">
        <v>0.60238745284098183</v>
      </c>
      <c r="W863" s="2">
        <v>0.79143793750741431</v>
      </c>
      <c r="X863" s="2">
        <v>0.67061190072948818</v>
      </c>
      <c r="Y863" s="2">
        <v>0.43901861688739924</v>
      </c>
      <c r="Z863" s="2">
        <v>0.87041665948681146</v>
      </c>
      <c r="AA863" s="2">
        <v>0.56162216900494244</v>
      </c>
      <c r="AB863" s="2">
        <v>0.7244528840507275</v>
      </c>
      <c r="AC863" s="2">
        <v>0.82546705127931064</v>
      </c>
      <c r="AD863" s="2">
        <v>0.61330145731479857</v>
      </c>
      <c r="AE863" s="2">
        <v>0</v>
      </c>
      <c r="AF863" s="2">
        <v>0</v>
      </c>
      <c r="AG863" s="2">
        <v>0</v>
      </c>
      <c r="AH863" s="2">
        <v>0</v>
      </c>
      <c r="AI863" s="2">
        <v>0</v>
      </c>
      <c r="AJ863" s="2">
        <v>0.66381352184660447</v>
      </c>
      <c r="AK863" s="2">
        <v>0.65445513243084619</v>
      </c>
      <c r="AL863" s="2">
        <v>0</v>
      </c>
      <c r="AM863" s="2">
        <v>0</v>
      </c>
      <c r="AN863" s="2">
        <v>0</v>
      </c>
      <c r="AO863" s="2">
        <v>0</v>
      </c>
      <c r="AP863" s="2">
        <v>0</v>
      </c>
      <c r="AQ863" s="2">
        <v>0</v>
      </c>
      <c r="AR863" s="2">
        <v>0</v>
      </c>
      <c r="AS863" s="2">
        <v>0</v>
      </c>
      <c r="AT863" s="2">
        <v>0</v>
      </c>
      <c r="AU863" s="2">
        <v>0</v>
      </c>
      <c r="AV863" s="2">
        <v>0</v>
      </c>
      <c r="AW863" s="2">
        <f t="shared" si="90"/>
        <v>0.49626419273127165</v>
      </c>
      <c r="AX863" s="2">
        <f t="shared" si="91"/>
        <v>0.10140528109826544</v>
      </c>
      <c r="AY863" s="28">
        <f t="shared" si="92"/>
        <v>4.8938693069680799</v>
      </c>
      <c r="AZ863" s="28">
        <f t="shared" si="93"/>
        <v>8.255690265017156E-4</v>
      </c>
      <c r="BA863" s="28">
        <f t="shared" si="94"/>
        <v>2.2909755740967741</v>
      </c>
      <c r="BB863" s="28">
        <f t="shared" si="95"/>
        <v>3.0832466091661423</v>
      </c>
      <c r="BC863" s="29"/>
      <c r="BD863" s="2" t="s">
        <v>6517</v>
      </c>
      <c r="BE863" s="2" t="s">
        <v>5994</v>
      </c>
      <c r="BF863" s="2" t="s">
        <v>5994</v>
      </c>
      <c r="BG863" s="2" t="s">
        <v>7794</v>
      </c>
      <c r="BH863" s="2" t="s">
        <v>5994</v>
      </c>
      <c r="BI863" s="2" t="s">
        <v>9223</v>
      </c>
      <c r="BJ863" s="2" t="s">
        <v>5994</v>
      </c>
      <c r="BK863" s="2" t="s">
        <v>10586</v>
      </c>
      <c r="BL863" s="2" t="s">
        <v>19604</v>
      </c>
      <c r="BM863" s="2" t="s">
        <v>12289</v>
      </c>
      <c r="BN863" s="2" t="s">
        <v>13271</v>
      </c>
      <c r="BO863" s="2" t="s">
        <v>19605</v>
      </c>
      <c r="BP863" s="2" t="s">
        <v>15668</v>
      </c>
      <c r="BQ863" s="2" t="s">
        <v>16744</v>
      </c>
      <c r="BR863" s="2" t="s">
        <v>18156</v>
      </c>
      <c r="BS863" s="2"/>
      <c r="BT863" s="2"/>
      <c r="BU863" s="2"/>
      <c r="BV863" s="2"/>
      <c r="BW863" s="2"/>
      <c r="BX863" s="2"/>
      <c r="BY863" s="2"/>
      <c r="BZ863" s="2"/>
      <c r="CA863" s="2"/>
      <c r="CB863" s="2"/>
      <c r="CC863" s="2"/>
      <c r="CD863" s="2"/>
      <c r="CE863" s="2"/>
    </row>
    <row r="864" spans="1:83" x14ac:dyDescent="0.2">
      <c r="A864" s="1">
        <v>891</v>
      </c>
      <c r="C864" s="2" t="s">
        <v>334</v>
      </c>
      <c r="D864" s="2" t="s">
        <v>2779</v>
      </c>
      <c r="E864" s="2" t="s">
        <v>4203</v>
      </c>
      <c r="F864" s="2" t="s">
        <v>5678</v>
      </c>
      <c r="G864" s="2"/>
      <c r="H864" s="2"/>
      <c r="I864" s="2" t="s">
        <v>5994</v>
      </c>
      <c r="J864" s="2" t="s">
        <v>6188</v>
      </c>
      <c r="K864" s="2" t="s">
        <v>5994</v>
      </c>
      <c r="L864" s="2" t="s">
        <v>5994</v>
      </c>
      <c r="M864" s="2" t="s">
        <v>2780</v>
      </c>
      <c r="N864" s="2">
        <v>1</v>
      </c>
      <c r="O864" s="2">
        <v>1450</v>
      </c>
      <c r="P864" s="2">
        <v>1</v>
      </c>
      <c r="Q864" s="2">
        <v>0.89386715080478185</v>
      </c>
      <c r="R864" s="2">
        <v>1.0563493547956184</v>
      </c>
      <c r="S864" s="2">
        <v>1.1728424055598974</v>
      </c>
      <c r="T864" s="2">
        <v>0.9051024910889407</v>
      </c>
      <c r="U864" s="2">
        <v>1.2467784652171119</v>
      </c>
      <c r="V864" s="2">
        <v>0.99018498102026598</v>
      </c>
      <c r="W864" s="2">
        <v>1.2329493404918073</v>
      </c>
      <c r="X864" s="2">
        <v>1.5240118367467357</v>
      </c>
      <c r="Y864" s="2">
        <v>0.83519044554316169</v>
      </c>
      <c r="Z864" s="2">
        <v>0.99382138835959011</v>
      </c>
      <c r="AA864" s="2">
        <v>0.89236621043478959</v>
      </c>
      <c r="AB864" s="2">
        <v>1.1638482686628042</v>
      </c>
      <c r="AC864" s="2">
        <v>1.2386882408580051</v>
      </c>
      <c r="AD864" s="2">
        <v>0.96637503254450663</v>
      </c>
      <c r="AE864" s="2">
        <v>0</v>
      </c>
      <c r="AF864" s="2">
        <v>0</v>
      </c>
      <c r="AG864" s="2">
        <v>0</v>
      </c>
      <c r="AH864" s="2">
        <v>0</v>
      </c>
      <c r="AI864" s="2">
        <v>0</v>
      </c>
      <c r="AJ864" s="2">
        <v>1.0575602117562086</v>
      </c>
      <c r="AK864" s="2">
        <v>1.0558846106456294</v>
      </c>
      <c r="AL864" s="2">
        <v>0</v>
      </c>
      <c r="AM864" s="2">
        <v>0</v>
      </c>
      <c r="AN864" s="2">
        <v>0</v>
      </c>
      <c r="AO864" s="2">
        <v>0</v>
      </c>
      <c r="AP864" s="2">
        <v>0</v>
      </c>
      <c r="AQ864" s="2">
        <v>0</v>
      </c>
      <c r="AR864" s="2">
        <v>0</v>
      </c>
      <c r="AS864" s="2">
        <v>0</v>
      </c>
      <c r="AT864" s="2">
        <v>0</v>
      </c>
      <c r="AU864" s="2">
        <v>0</v>
      </c>
      <c r="AV864" s="2">
        <v>0</v>
      </c>
      <c r="AW864" s="2">
        <f t="shared" si="90"/>
        <v>0.79538819011200079</v>
      </c>
      <c r="AX864" s="2">
        <f t="shared" si="91"/>
        <v>0.16257267864629524</v>
      </c>
      <c r="AY864" s="28">
        <f t="shared" si="92"/>
        <v>4.892508364474355</v>
      </c>
      <c r="AZ864" s="28">
        <f t="shared" si="93"/>
        <v>7.9497849082951874E-4</v>
      </c>
      <c r="BA864" s="28">
        <f t="shared" si="94"/>
        <v>2.2905743173570063</v>
      </c>
      <c r="BB864" s="28">
        <f t="shared" si="95"/>
        <v>3.0996446215830513</v>
      </c>
      <c r="BC864" s="29"/>
      <c r="BD864" s="2" t="s">
        <v>7495</v>
      </c>
      <c r="BE864" s="2" t="s">
        <v>5994</v>
      </c>
      <c r="BF864" s="2" t="s">
        <v>5994</v>
      </c>
      <c r="BG864" s="2" t="s">
        <v>8892</v>
      </c>
      <c r="BH864" s="2" t="s">
        <v>5994</v>
      </c>
      <c r="BI864" s="2" t="s">
        <v>5994</v>
      </c>
      <c r="BJ864" s="2" t="s">
        <v>5994</v>
      </c>
      <c r="BK864" s="2" t="s">
        <v>5994</v>
      </c>
      <c r="BL864" s="2" t="s">
        <v>12056</v>
      </c>
      <c r="BM864" s="2" t="s">
        <v>5994</v>
      </c>
      <c r="BN864" s="2" t="s">
        <v>6188</v>
      </c>
      <c r="BO864" s="2" t="s">
        <v>6188</v>
      </c>
      <c r="BP864" s="2" t="s">
        <v>5994</v>
      </c>
      <c r="BQ864" s="2" t="s">
        <v>17882</v>
      </c>
      <c r="BR864" s="2" t="s">
        <v>18905</v>
      </c>
      <c r="BS864" s="2"/>
      <c r="BT864" s="2"/>
      <c r="BU864" s="2"/>
      <c r="BV864" s="2"/>
      <c r="BW864" s="2"/>
      <c r="BX864" s="2"/>
      <c r="BY864" s="2"/>
      <c r="BZ864" s="2"/>
      <c r="CA864" s="2"/>
      <c r="CB864" s="2"/>
      <c r="CC864" s="2"/>
      <c r="CD864" s="2"/>
      <c r="CE864" s="2"/>
    </row>
    <row r="865" spans="1:83" x14ac:dyDescent="0.2">
      <c r="A865" s="1">
        <v>897</v>
      </c>
      <c r="C865" s="2" t="s">
        <v>239</v>
      </c>
      <c r="D865" s="2" t="s">
        <v>2515</v>
      </c>
      <c r="E865" s="2" t="s">
        <v>3363</v>
      </c>
      <c r="F865" s="2" t="s">
        <v>4834</v>
      </c>
      <c r="G865" s="2"/>
      <c r="H865" s="2"/>
      <c r="I865" s="2" t="s">
        <v>5984</v>
      </c>
      <c r="J865" s="2" t="s">
        <v>6024</v>
      </c>
      <c r="K865" s="2" t="s">
        <v>6031</v>
      </c>
      <c r="L865" s="2" t="s">
        <v>5994</v>
      </c>
      <c r="M865" s="2" t="s">
        <v>2516</v>
      </c>
      <c r="N865" s="2">
        <v>1</v>
      </c>
      <c r="O865" s="2">
        <v>736</v>
      </c>
      <c r="P865" s="2">
        <v>1</v>
      </c>
      <c r="Q865" s="2">
        <v>0.88448896428678603</v>
      </c>
      <c r="R865" s="2">
        <v>0.86366097976504119</v>
      </c>
      <c r="S865" s="2">
        <v>0.96078352120018595</v>
      </c>
      <c r="T865" s="2">
        <v>1.1612578231817363</v>
      </c>
      <c r="U865" s="2">
        <v>1.4974114582546814</v>
      </c>
      <c r="V865" s="2">
        <v>0.91401263718269066</v>
      </c>
      <c r="W865" s="2">
        <v>1.0221479818032713</v>
      </c>
      <c r="X865" s="2">
        <v>1.1811391658397159</v>
      </c>
      <c r="Y865" s="2">
        <v>1.011907082547608</v>
      </c>
      <c r="Z865" s="2">
        <v>0.95856492432571749</v>
      </c>
      <c r="AA865" s="2">
        <v>1.0360020593295052</v>
      </c>
      <c r="AB865" s="2">
        <v>1.2154822720293963</v>
      </c>
      <c r="AC865" s="2">
        <v>1.1500372118541324</v>
      </c>
      <c r="AD865" s="2">
        <v>1.2710034995772341</v>
      </c>
      <c r="AE865" s="2">
        <v>0</v>
      </c>
      <c r="AF865" s="2">
        <v>0</v>
      </c>
      <c r="AG865" s="2">
        <v>0</v>
      </c>
      <c r="AH865" s="2">
        <v>0</v>
      </c>
      <c r="AI865" s="2">
        <v>0</v>
      </c>
      <c r="AJ865" s="2">
        <v>0.86432076372703814</v>
      </c>
      <c r="AK865" s="2">
        <v>1.2517684596803418</v>
      </c>
      <c r="AL865" s="2">
        <v>0</v>
      </c>
      <c r="AM865" s="2">
        <v>0</v>
      </c>
      <c r="AN865" s="2">
        <v>0</v>
      </c>
      <c r="AO865" s="2">
        <v>0</v>
      </c>
      <c r="AP865" s="2">
        <v>0</v>
      </c>
      <c r="AQ865" s="2">
        <v>0</v>
      </c>
      <c r="AR865" s="2">
        <v>0</v>
      </c>
      <c r="AS865" s="2">
        <v>0</v>
      </c>
      <c r="AT865" s="2">
        <v>0</v>
      </c>
      <c r="AU865" s="2">
        <v>0</v>
      </c>
      <c r="AV865" s="2">
        <v>0</v>
      </c>
      <c r="AW865" s="2">
        <f t="shared" si="90"/>
        <v>0.79620524111461588</v>
      </c>
      <c r="AX865" s="2">
        <f t="shared" si="91"/>
        <v>0.16277609410825999</v>
      </c>
      <c r="AY865" s="28">
        <f t="shared" si="92"/>
        <v>4.8914138496594681</v>
      </c>
      <c r="AZ865" s="28">
        <f t="shared" si="93"/>
        <v>7.9463526247055888E-4</v>
      </c>
      <c r="BA865" s="28">
        <f t="shared" si="94"/>
        <v>2.2902515324722446</v>
      </c>
      <c r="BB865" s="28">
        <f t="shared" si="95"/>
        <v>3.0998321667453097</v>
      </c>
      <c r="BC865" s="29"/>
      <c r="BD865" s="2" t="s">
        <v>6775</v>
      </c>
      <c r="BE865" s="2" t="s">
        <v>5994</v>
      </c>
      <c r="BF865" s="2" t="s">
        <v>5994</v>
      </c>
      <c r="BG865" s="2" t="s">
        <v>8087</v>
      </c>
      <c r="BH865" s="2" t="s">
        <v>9166</v>
      </c>
      <c r="BI865" s="2" t="s">
        <v>9479</v>
      </c>
      <c r="BJ865" s="2" t="s">
        <v>5994</v>
      </c>
      <c r="BK865" s="2" t="s">
        <v>10715</v>
      </c>
      <c r="BL865" s="2" t="s">
        <v>11332</v>
      </c>
      <c r="BM865" s="2" t="s">
        <v>12557</v>
      </c>
      <c r="BN865" s="2" t="s">
        <v>13579</v>
      </c>
      <c r="BO865" s="2" t="s">
        <v>14677</v>
      </c>
      <c r="BP865" s="2" t="s">
        <v>15952</v>
      </c>
      <c r="BQ865" s="2" t="s">
        <v>17045</v>
      </c>
      <c r="BR865" s="2" t="s">
        <v>18376</v>
      </c>
      <c r="BS865" s="2"/>
      <c r="BT865" s="2"/>
      <c r="BU865" s="2"/>
      <c r="BV865" s="2"/>
      <c r="BW865" s="2"/>
      <c r="BX865" s="2"/>
      <c r="BY865" s="2"/>
      <c r="BZ865" s="2"/>
      <c r="CA865" s="2"/>
      <c r="CB865" s="2"/>
      <c r="CC865" s="2"/>
      <c r="CD865" s="2"/>
      <c r="CE865" s="2"/>
    </row>
    <row r="866" spans="1:83" x14ac:dyDescent="0.2">
      <c r="A866" s="1">
        <v>905</v>
      </c>
      <c r="C866" s="2" t="s">
        <v>6</v>
      </c>
      <c r="D866" s="2" t="s">
        <v>1009</v>
      </c>
      <c r="E866" s="2" t="s">
        <v>3239</v>
      </c>
      <c r="F866" s="2" t="s">
        <v>4711</v>
      </c>
      <c r="G866" s="2"/>
      <c r="H866" s="2"/>
      <c r="I866" s="2" t="s">
        <v>5981</v>
      </c>
      <c r="J866" s="2" t="s">
        <v>6015</v>
      </c>
      <c r="K866" s="2" t="s">
        <v>5994</v>
      </c>
      <c r="L866" s="2" t="s">
        <v>19107</v>
      </c>
      <c r="M866" s="2" t="s">
        <v>1010</v>
      </c>
      <c r="N866" s="2">
        <v>3</v>
      </c>
      <c r="O866" s="2">
        <v>763</v>
      </c>
      <c r="P866" s="2">
        <v>7</v>
      </c>
      <c r="Q866" s="2">
        <v>0.871167710461764</v>
      </c>
      <c r="R866" s="2">
        <v>0.73390557420763591</v>
      </c>
      <c r="S866" s="2">
        <v>1.0270960320043505</v>
      </c>
      <c r="T866" s="2">
        <v>0.70076520504676476</v>
      </c>
      <c r="U866" s="2">
        <v>0.84735150444638596</v>
      </c>
      <c r="V866" s="2">
        <v>0.61587999965703322</v>
      </c>
      <c r="W866" s="2">
        <v>0.64158781647415219</v>
      </c>
      <c r="X866" s="2">
        <v>0.82963266558572535</v>
      </c>
      <c r="Y866" s="2">
        <v>0.63615529719928277</v>
      </c>
      <c r="Z866" s="2">
        <v>0.82961828595473586</v>
      </c>
      <c r="AA866" s="2">
        <v>0.72652399735107431</v>
      </c>
      <c r="AB866" s="2">
        <v>0.98880384057581616</v>
      </c>
      <c r="AC866" s="2">
        <v>0.96321593086266588</v>
      </c>
      <c r="AD866" s="2">
        <v>0.92183166684130013</v>
      </c>
      <c r="AE866" s="2">
        <v>0</v>
      </c>
      <c r="AF866" s="2">
        <v>0</v>
      </c>
      <c r="AG866" s="2">
        <v>0</v>
      </c>
      <c r="AH866" s="2">
        <v>0</v>
      </c>
      <c r="AI866" s="2">
        <v>0</v>
      </c>
      <c r="AJ866" s="2">
        <v>0.76531303386103522</v>
      </c>
      <c r="AK866" s="2">
        <v>0.82002146132434017</v>
      </c>
      <c r="AL866" s="2">
        <v>0</v>
      </c>
      <c r="AM866" s="2">
        <v>0</v>
      </c>
      <c r="AN866" s="2">
        <v>0</v>
      </c>
      <c r="AO866" s="2">
        <v>0</v>
      </c>
      <c r="AP866" s="2">
        <v>0</v>
      </c>
      <c r="AQ866" s="2">
        <v>0</v>
      </c>
      <c r="AR866" s="2">
        <v>0</v>
      </c>
      <c r="AS866" s="2">
        <v>0</v>
      </c>
      <c r="AT866" s="2">
        <v>0</v>
      </c>
      <c r="AU866" s="2">
        <v>0</v>
      </c>
      <c r="AV866" s="2">
        <v>0</v>
      </c>
      <c r="AW866" s="2">
        <f t="shared" si="90"/>
        <v>0.59650186982466769</v>
      </c>
      <c r="AX866" s="2">
        <f t="shared" si="91"/>
        <v>0.12194880732195196</v>
      </c>
      <c r="AY866" s="28">
        <f t="shared" si="92"/>
        <v>4.8914120844976203</v>
      </c>
      <c r="AZ866" s="28">
        <f t="shared" si="93"/>
        <v>7.6875085748844398E-4</v>
      </c>
      <c r="BA866" s="28">
        <f t="shared" si="94"/>
        <v>2.2902510118475781</v>
      </c>
      <c r="BB866" s="28">
        <f t="shared" si="95"/>
        <v>3.1142143867907812</v>
      </c>
      <c r="BC866" s="29"/>
      <c r="BD866" s="2" t="s">
        <v>6660</v>
      </c>
      <c r="BE866" s="2" t="s">
        <v>5994</v>
      </c>
      <c r="BF866" s="2" t="s">
        <v>5994</v>
      </c>
      <c r="BG866" s="2" t="s">
        <v>7964</v>
      </c>
      <c r="BH866" s="2" t="s">
        <v>5994</v>
      </c>
      <c r="BI866" s="2" t="s">
        <v>9363</v>
      </c>
      <c r="BJ866" s="2" t="s">
        <v>10061</v>
      </c>
      <c r="BK866" s="2" t="s">
        <v>5994</v>
      </c>
      <c r="BL866" s="2" t="s">
        <v>11220</v>
      </c>
      <c r="BM866" s="2" t="s">
        <v>12440</v>
      </c>
      <c r="BN866" s="2" t="s">
        <v>13455</v>
      </c>
      <c r="BO866" s="2" t="s">
        <v>14568</v>
      </c>
      <c r="BP866" s="2" t="s">
        <v>15839</v>
      </c>
      <c r="BQ866" s="2" t="s">
        <v>16921</v>
      </c>
      <c r="BR866" s="2" t="s">
        <v>18285</v>
      </c>
      <c r="BS866" s="2"/>
      <c r="BT866" s="2"/>
      <c r="BU866" s="2"/>
      <c r="BV866" s="2"/>
      <c r="BW866" s="2"/>
      <c r="BX866" s="2"/>
      <c r="BY866" s="2"/>
      <c r="BZ866" s="2"/>
      <c r="CA866" s="2"/>
      <c r="CB866" s="2"/>
      <c r="CC866" s="2"/>
      <c r="CD866" s="2"/>
      <c r="CE866" s="2"/>
    </row>
    <row r="867" spans="1:83" x14ac:dyDescent="0.2">
      <c r="A867" s="1">
        <v>931</v>
      </c>
      <c r="C867" s="2" t="s">
        <v>239</v>
      </c>
      <c r="D867" s="2" t="s">
        <v>2399</v>
      </c>
      <c r="E867" s="2" t="s">
        <v>3858</v>
      </c>
      <c r="F867" s="2" t="s">
        <v>5330</v>
      </c>
      <c r="G867" s="2"/>
      <c r="H867" s="2"/>
      <c r="I867" s="2" t="s">
        <v>5994</v>
      </c>
      <c r="J867" s="2" t="s">
        <v>5994</v>
      </c>
      <c r="K867" s="2" t="s">
        <v>5994</v>
      </c>
      <c r="L867" s="2" t="s">
        <v>5994</v>
      </c>
      <c r="M867" s="2" t="s">
        <v>2400</v>
      </c>
      <c r="N867" s="2">
        <v>1</v>
      </c>
      <c r="O867" s="2">
        <v>234</v>
      </c>
      <c r="P867" s="2">
        <v>1</v>
      </c>
      <c r="Q867" s="2">
        <v>0.80916992199585669</v>
      </c>
      <c r="R867" s="2">
        <v>0.84694889045764699</v>
      </c>
      <c r="S867" s="2">
        <v>0.70550923263884147</v>
      </c>
      <c r="T867" s="2">
        <v>0.89214162319696944</v>
      </c>
      <c r="U867" s="2">
        <v>1.0853685989409865</v>
      </c>
      <c r="V867" s="2">
        <v>0.77827559997837958</v>
      </c>
      <c r="W867" s="2">
        <v>0.75796430616081323</v>
      </c>
      <c r="X867" s="2">
        <v>0.71147003815724796</v>
      </c>
      <c r="Y867" s="2">
        <v>0.69443357047874144</v>
      </c>
      <c r="Z867" s="2">
        <v>0.81589186534776104</v>
      </c>
      <c r="AA867" s="2">
        <v>0.78129770854445646</v>
      </c>
      <c r="AB867" s="2">
        <v>0.794808781978251</v>
      </c>
      <c r="AC867" s="2">
        <v>0.81604077872497571</v>
      </c>
      <c r="AD867" s="2">
        <v>0.60791301291874411</v>
      </c>
      <c r="AE867" s="2">
        <v>0</v>
      </c>
      <c r="AF867" s="2">
        <v>0</v>
      </c>
      <c r="AG867" s="2">
        <v>0</v>
      </c>
      <c r="AH867" s="2">
        <v>0</v>
      </c>
      <c r="AI867" s="2">
        <v>0</v>
      </c>
      <c r="AJ867" s="2">
        <v>0.68171539522707891</v>
      </c>
      <c r="AK867" s="2">
        <v>0.87493844779524321</v>
      </c>
      <c r="AL867" s="2">
        <v>0</v>
      </c>
      <c r="AM867" s="2">
        <v>0</v>
      </c>
      <c r="AN867" s="2">
        <v>0</v>
      </c>
      <c r="AO867" s="2">
        <v>0</v>
      </c>
      <c r="AP867" s="2">
        <v>0</v>
      </c>
      <c r="AQ867" s="2">
        <v>0</v>
      </c>
      <c r="AR867" s="2">
        <v>0</v>
      </c>
      <c r="AS867" s="2">
        <v>0</v>
      </c>
      <c r="AT867" s="2">
        <v>0</v>
      </c>
      <c r="AU867" s="2">
        <v>0</v>
      </c>
      <c r="AV867" s="2">
        <v>0</v>
      </c>
      <c r="AW867" s="2">
        <f t="shared" si="90"/>
        <v>0.58406494365893002</v>
      </c>
      <c r="AX867" s="2">
        <f t="shared" si="91"/>
        <v>0.11974260330940939</v>
      </c>
      <c r="AY867" s="28">
        <f t="shared" si="92"/>
        <v>4.8776703321685186</v>
      </c>
      <c r="AZ867" s="28">
        <f t="shared" si="93"/>
        <v>7.2123810768967003E-4</v>
      </c>
      <c r="BA867" s="28">
        <f t="shared" si="94"/>
        <v>2.2861922537843995</v>
      </c>
      <c r="BB867" s="28">
        <f t="shared" si="95"/>
        <v>3.1419213347475927</v>
      </c>
      <c r="BC867" s="29"/>
      <c r="BD867" s="2" t="s">
        <v>7199</v>
      </c>
      <c r="BE867" s="2" t="s">
        <v>5994</v>
      </c>
      <c r="BF867" s="2" t="s">
        <v>5994</v>
      </c>
      <c r="BG867" s="2" t="s">
        <v>8577</v>
      </c>
      <c r="BH867" s="2" t="s">
        <v>5994</v>
      </c>
      <c r="BI867" s="2" t="s">
        <v>9837</v>
      </c>
      <c r="BJ867" s="2" t="s">
        <v>10345</v>
      </c>
      <c r="BK867" s="2" t="s">
        <v>5994</v>
      </c>
      <c r="BL867" s="2" t="s">
        <v>11772</v>
      </c>
      <c r="BM867" s="2" t="s">
        <v>12987</v>
      </c>
      <c r="BN867" s="2" t="s">
        <v>14009</v>
      </c>
      <c r="BO867" s="2" t="s">
        <v>15096</v>
      </c>
      <c r="BP867" s="2" t="s">
        <v>16379</v>
      </c>
      <c r="BQ867" s="2" t="s">
        <v>17544</v>
      </c>
      <c r="BR867" s="2" t="s">
        <v>18686</v>
      </c>
      <c r="BS867" s="2"/>
      <c r="BT867" s="2"/>
      <c r="BU867" s="2"/>
      <c r="BV867" s="2"/>
      <c r="BW867" s="2"/>
      <c r="BX867" s="2"/>
      <c r="BY867" s="2"/>
      <c r="BZ867" s="2"/>
      <c r="CA867" s="2"/>
      <c r="CB867" s="2"/>
      <c r="CC867" s="2"/>
      <c r="CD867" s="2"/>
      <c r="CE867" s="2"/>
    </row>
    <row r="868" spans="1:83" x14ac:dyDescent="0.2">
      <c r="A868" s="1">
        <v>824</v>
      </c>
      <c r="C868" s="2" t="s">
        <v>239</v>
      </c>
      <c r="D868" s="2" t="s">
        <v>1827</v>
      </c>
      <c r="E868" s="2" t="s">
        <v>4111</v>
      </c>
      <c r="F868" s="2" t="s">
        <v>5582</v>
      </c>
      <c r="G868" s="2"/>
      <c r="H868" s="2"/>
      <c r="I868" s="2" t="s">
        <v>5994</v>
      </c>
      <c r="J868" s="2" t="s">
        <v>5994</v>
      </c>
      <c r="K868" s="2" t="s">
        <v>5994</v>
      </c>
      <c r="L868" s="2" t="s">
        <v>5994</v>
      </c>
      <c r="M868" s="2" t="s">
        <v>1828</v>
      </c>
      <c r="N868" s="2">
        <v>1</v>
      </c>
      <c r="O868" s="2">
        <v>898</v>
      </c>
      <c r="P868" s="2">
        <v>2</v>
      </c>
      <c r="Q868" s="2">
        <v>1.1743880996069826</v>
      </c>
      <c r="R868" s="2">
        <v>1.2243736813280388</v>
      </c>
      <c r="S868" s="2">
        <v>1.3721153709205405</v>
      </c>
      <c r="T868" s="2">
        <v>1.2295555953911106</v>
      </c>
      <c r="U868" s="2">
        <v>1.1843812360246384</v>
      </c>
      <c r="V868" s="2">
        <v>1.0380676803608546</v>
      </c>
      <c r="W868" s="2">
        <v>1.0881782131859117</v>
      </c>
      <c r="X868" s="2">
        <v>1.1933590612048435</v>
      </c>
      <c r="Y868" s="2">
        <v>0.88385579164594097</v>
      </c>
      <c r="Z868" s="2">
        <v>1.4558588440319398</v>
      </c>
      <c r="AA868" s="2">
        <v>1.4269121386927894</v>
      </c>
      <c r="AB868" s="2">
        <v>1.0219673296126888</v>
      </c>
      <c r="AC868" s="2">
        <v>0.99344800982574488</v>
      </c>
      <c r="AD868" s="2">
        <v>0.85898301296179025</v>
      </c>
      <c r="AE868" s="2">
        <v>0</v>
      </c>
      <c r="AF868" s="2">
        <v>0</v>
      </c>
      <c r="AG868" s="2">
        <v>0</v>
      </c>
      <c r="AH868" s="2">
        <v>0</v>
      </c>
      <c r="AI868" s="2">
        <v>0</v>
      </c>
      <c r="AJ868" s="2">
        <v>1.0909418644505513</v>
      </c>
      <c r="AK868" s="2">
        <v>1.1800241908734566</v>
      </c>
      <c r="AL868" s="2">
        <v>0</v>
      </c>
      <c r="AM868" s="2">
        <v>0</v>
      </c>
      <c r="AN868" s="2">
        <v>0</v>
      </c>
      <c r="AO868" s="2">
        <v>0</v>
      </c>
      <c r="AP868" s="2">
        <v>0</v>
      </c>
      <c r="AQ868" s="2">
        <v>0</v>
      </c>
      <c r="AR868" s="2">
        <v>0</v>
      </c>
      <c r="AS868" s="2">
        <v>0</v>
      </c>
      <c r="AT868" s="2">
        <v>0</v>
      </c>
      <c r="AU868" s="2">
        <v>0</v>
      </c>
      <c r="AV868" s="2">
        <v>0</v>
      </c>
      <c r="AW868" s="2">
        <f t="shared" si="90"/>
        <v>0.84976021393651657</v>
      </c>
      <c r="AX868" s="2">
        <f t="shared" si="91"/>
        <v>0.17468969656338523</v>
      </c>
      <c r="AY868" s="28">
        <f t="shared" si="92"/>
        <v>4.8643980191939118</v>
      </c>
      <c r="AZ868" s="28">
        <f t="shared" si="93"/>
        <v>7.704114421779436E-4</v>
      </c>
      <c r="BA868" s="28">
        <f t="shared" si="94"/>
        <v>2.2822612791154637</v>
      </c>
      <c r="BB868" s="28">
        <f t="shared" si="95"/>
        <v>3.1132772756786413</v>
      </c>
      <c r="BC868" s="29"/>
      <c r="BD868" s="2" t="s">
        <v>7409</v>
      </c>
      <c r="BE868" s="2" t="s">
        <v>5994</v>
      </c>
      <c r="BF868" s="2" t="s">
        <v>5994</v>
      </c>
      <c r="BG868" s="2" t="s">
        <v>8806</v>
      </c>
      <c r="BH868" s="2" t="s">
        <v>5994</v>
      </c>
      <c r="BI868" s="2" t="s">
        <v>9942</v>
      </c>
      <c r="BJ868" s="2" t="s">
        <v>10089</v>
      </c>
      <c r="BK868" s="2" t="s">
        <v>5994</v>
      </c>
      <c r="BL868" s="2" t="s">
        <v>11987</v>
      </c>
      <c r="BM868" s="2" t="s">
        <v>13207</v>
      </c>
      <c r="BN868" s="2" t="s">
        <v>14216</v>
      </c>
      <c r="BO868" s="2" t="s">
        <v>15338</v>
      </c>
      <c r="BP868" s="2" t="s">
        <v>16556</v>
      </c>
      <c r="BQ868" s="2" t="s">
        <v>17795</v>
      </c>
      <c r="BR868" s="2" t="s">
        <v>18143</v>
      </c>
      <c r="BS868" s="2"/>
      <c r="BT868" s="2"/>
      <c r="BU868" s="2"/>
      <c r="BV868" s="2"/>
      <c r="BW868" s="2"/>
      <c r="BX868" s="2"/>
      <c r="BY868" s="2"/>
      <c r="BZ868" s="2"/>
      <c r="CA868" s="2"/>
      <c r="CB868" s="2"/>
      <c r="CC868" s="2"/>
      <c r="CD868" s="2"/>
      <c r="CE868" s="2"/>
    </row>
    <row r="869" spans="1:83" x14ac:dyDescent="0.2">
      <c r="A869" s="1">
        <v>809</v>
      </c>
      <c r="C869" s="2" t="s">
        <v>334</v>
      </c>
      <c r="D869" s="2" t="s">
        <v>2509</v>
      </c>
      <c r="E869" s="2" t="s">
        <v>3438</v>
      </c>
      <c r="F869" s="2" t="s">
        <v>4909</v>
      </c>
      <c r="G869" s="2"/>
      <c r="H869" s="2"/>
      <c r="I869" s="2" t="s">
        <v>5987</v>
      </c>
      <c r="J869" s="2" t="s">
        <v>6032</v>
      </c>
      <c r="K869" s="2" t="s">
        <v>5994</v>
      </c>
      <c r="L869" s="2" t="s">
        <v>5994</v>
      </c>
      <c r="M869" s="2" t="s">
        <v>2510</v>
      </c>
      <c r="N869" s="2">
        <v>1</v>
      </c>
      <c r="O869" s="2">
        <v>875</v>
      </c>
      <c r="P869" s="2">
        <v>1</v>
      </c>
      <c r="Q869" s="2">
        <v>1.2908731394428503</v>
      </c>
      <c r="R869" s="2">
        <v>0.9658555080834742</v>
      </c>
      <c r="S869" s="2">
        <v>0.89571543940477916</v>
      </c>
      <c r="T869" s="2">
        <v>1.1125448997786778</v>
      </c>
      <c r="U869" s="2">
        <v>1.0772330724686074</v>
      </c>
      <c r="V869" s="2">
        <v>1.0514561036454013</v>
      </c>
      <c r="W869" s="2">
        <v>0.72991921196460574</v>
      </c>
      <c r="X869" s="2">
        <v>1.1202247890034958</v>
      </c>
      <c r="Y869" s="2">
        <v>1.1731113277326815</v>
      </c>
      <c r="Z869" s="2">
        <v>1.3639379042103033</v>
      </c>
      <c r="AA869" s="2">
        <v>0.92515494243966856</v>
      </c>
      <c r="AB869" s="2">
        <v>0.82229670948458344</v>
      </c>
      <c r="AC869" s="2">
        <v>1.0412749870028011</v>
      </c>
      <c r="AD869" s="2">
        <v>1.179233648024367</v>
      </c>
      <c r="AE869" s="2">
        <v>0</v>
      </c>
      <c r="AF869" s="2">
        <v>0</v>
      </c>
      <c r="AG869" s="2">
        <v>0</v>
      </c>
      <c r="AH869" s="2">
        <v>0</v>
      </c>
      <c r="AI869" s="2">
        <v>0</v>
      </c>
      <c r="AJ869" s="2">
        <v>0.89481304722619059</v>
      </c>
      <c r="AK869" s="2">
        <v>1.1801194847594998</v>
      </c>
      <c r="AL869" s="2">
        <v>0</v>
      </c>
      <c r="AM869" s="2">
        <v>0</v>
      </c>
      <c r="AN869" s="2">
        <v>0</v>
      </c>
      <c r="AO869" s="2">
        <v>0</v>
      </c>
      <c r="AP869" s="2">
        <v>0</v>
      </c>
      <c r="AQ869" s="2">
        <v>0</v>
      </c>
      <c r="AR869" s="2">
        <v>0</v>
      </c>
      <c r="AS869" s="2">
        <v>0</v>
      </c>
      <c r="AT869" s="2">
        <v>0</v>
      </c>
      <c r="AU869" s="2">
        <v>0</v>
      </c>
      <c r="AV869" s="2">
        <v>0</v>
      </c>
      <c r="AW869" s="2">
        <f t="shared" si="90"/>
        <v>0.77625429908875243</v>
      </c>
      <c r="AX869" s="2">
        <f t="shared" si="91"/>
        <v>0.15961019476813004</v>
      </c>
      <c r="AY869" s="28">
        <f t="shared" si="92"/>
        <v>4.8634380793560057</v>
      </c>
      <c r="AZ869" s="28">
        <f t="shared" si="93"/>
        <v>8.1072431428129573E-4</v>
      </c>
      <c r="BA869" s="28">
        <f t="shared" si="94"/>
        <v>2.2819765497194986</v>
      </c>
      <c r="BB869" s="28">
        <f t="shared" si="95"/>
        <v>3.0911268019428171</v>
      </c>
      <c r="BC869" s="29"/>
      <c r="BD869" s="2" t="s">
        <v>6842</v>
      </c>
      <c r="BE869" s="2" t="s">
        <v>5994</v>
      </c>
      <c r="BF869" s="2" t="s">
        <v>5994</v>
      </c>
      <c r="BG869" s="2" t="s">
        <v>8162</v>
      </c>
      <c r="BH869" s="2" t="s">
        <v>9186</v>
      </c>
      <c r="BI869" s="2" t="s">
        <v>9544</v>
      </c>
      <c r="BJ869" s="2" t="s">
        <v>5994</v>
      </c>
      <c r="BK869" s="2" t="s">
        <v>5994</v>
      </c>
      <c r="BL869" s="2" t="s">
        <v>11401</v>
      </c>
      <c r="BM869" s="2" t="s">
        <v>12624</v>
      </c>
      <c r="BN869" s="2" t="s">
        <v>6156</v>
      </c>
      <c r="BO869" s="2" t="s">
        <v>14742</v>
      </c>
      <c r="BP869" s="2" t="s">
        <v>16027</v>
      </c>
      <c r="BQ869" s="2" t="s">
        <v>17120</v>
      </c>
      <c r="BR869" s="2" t="s">
        <v>5994</v>
      </c>
      <c r="BS869" s="2"/>
      <c r="BT869" s="2"/>
      <c r="BU869" s="2"/>
      <c r="BV869" s="2"/>
      <c r="BW869" s="2"/>
      <c r="BX869" s="2"/>
      <c r="BY869" s="2"/>
      <c r="BZ869" s="2"/>
      <c r="CA869" s="2"/>
      <c r="CB869" s="2"/>
      <c r="CC869" s="2"/>
      <c r="CD869" s="2"/>
      <c r="CE869" s="2"/>
    </row>
    <row r="870" spans="1:83" x14ac:dyDescent="0.2">
      <c r="A870" s="1">
        <v>938</v>
      </c>
      <c r="C870" s="2" t="s">
        <v>6</v>
      </c>
      <c r="D870" s="2" t="s">
        <v>1485</v>
      </c>
      <c r="E870" s="2" t="s">
        <v>3205</v>
      </c>
      <c r="F870" s="2" t="s">
        <v>4677</v>
      </c>
      <c r="G870" s="2"/>
      <c r="H870" s="2"/>
      <c r="I870" s="2" t="s">
        <v>5981</v>
      </c>
      <c r="J870" s="2" t="s">
        <v>6015</v>
      </c>
      <c r="K870" s="2" t="s">
        <v>5994</v>
      </c>
      <c r="L870" s="2" t="s">
        <v>5994</v>
      </c>
      <c r="M870" s="2" t="s">
        <v>1486</v>
      </c>
      <c r="N870" s="2">
        <v>3</v>
      </c>
      <c r="O870" s="2">
        <v>524</v>
      </c>
      <c r="P870" s="2">
        <v>3</v>
      </c>
      <c r="Q870" s="2">
        <v>0.75754293110031368</v>
      </c>
      <c r="R870" s="2">
        <v>1.0187620513043225</v>
      </c>
      <c r="S870" s="2">
        <v>0.95464440568967035</v>
      </c>
      <c r="T870" s="2">
        <v>1.2063873368525975</v>
      </c>
      <c r="U870" s="2">
        <v>1.1005439973512998</v>
      </c>
      <c r="V870" s="2">
        <v>0.6577025975931019</v>
      </c>
      <c r="W870" s="2">
        <v>1.4738658428747407</v>
      </c>
      <c r="X870" s="2">
        <v>0.68112080713702183</v>
      </c>
      <c r="Y870" s="2">
        <v>1.1300613707516656</v>
      </c>
      <c r="Z870" s="2">
        <v>0.94518248621187639</v>
      </c>
      <c r="AA870" s="2">
        <v>0.90391971727003395</v>
      </c>
      <c r="AB870" s="2">
        <v>0.73091135790925332</v>
      </c>
      <c r="AC870" s="2">
        <v>0.94308387408875471</v>
      </c>
      <c r="AD870" s="2">
        <v>0.87504343162243914</v>
      </c>
      <c r="AE870" s="2">
        <v>0</v>
      </c>
      <c r="AF870" s="2">
        <v>0</v>
      </c>
      <c r="AG870" s="2">
        <v>0</v>
      </c>
      <c r="AH870" s="2">
        <v>0</v>
      </c>
      <c r="AI870" s="2">
        <v>0</v>
      </c>
      <c r="AJ870" s="2">
        <v>1.0614915183720872</v>
      </c>
      <c r="AK870" s="2">
        <v>0.8216451590234839</v>
      </c>
      <c r="AL870" s="2">
        <v>0</v>
      </c>
      <c r="AM870" s="2">
        <v>0</v>
      </c>
      <c r="AN870" s="2">
        <v>0</v>
      </c>
      <c r="AO870" s="2">
        <v>0</v>
      </c>
      <c r="AP870" s="2">
        <v>0</v>
      </c>
      <c r="AQ870" s="2">
        <v>0</v>
      </c>
      <c r="AR870" s="2">
        <v>0</v>
      </c>
      <c r="AS870" s="2">
        <v>0</v>
      </c>
      <c r="AT870" s="2">
        <v>0</v>
      </c>
      <c r="AU870" s="2">
        <v>0</v>
      </c>
      <c r="AV870" s="2">
        <v>0</v>
      </c>
      <c r="AW870" s="2">
        <f t="shared" si="90"/>
        <v>0.70414590567142599</v>
      </c>
      <c r="AX870" s="2">
        <f t="shared" si="91"/>
        <v>0.14485666749196702</v>
      </c>
      <c r="AY870" s="28">
        <f t="shared" si="92"/>
        <v>4.8609837425016984</v>
      </c>
      <c r="AZ870" s="28">
        <f t="shared" si="93"/>
        <v>1.0875685964658265E-3</v>
      </c>
      <c r="BA870" s="28">
        <f t="shared" si="94"/>
        <v>2.2812483090593481</v>
      </c>
      <c r="BB870" s="28">
        <f t="shared" si="95"/>
        <v>2.9635433411530423</v>
      </c>
      <c r="BC870" s="29"/>
      <c r="BD870" s="2" t="s">
        <v>6631</v>
      </c>
      <c r="BE870" s="2" t="s">
        <v>5994</v>
      </c>
      <c r="BF870" s="2" t="s">
        <v>5994</v>
      </c>
      <c r="BG870" s="2" t="s">
        <v>7931</v>
      </c>
      <c r="BH870" s="2" t="s">
        <v>5994</v>
      </c>
      <c r="BI870" s="2" t="s">
        <v>9294</v>
      </c>
      <c r="BJ870" s="2" t="s">
        <v>10044</v>
      </c>
      <c r="BK870" s="2" t="s">
        <v>19456</v>
      </c>
      <c r="BL870" s="2" t="s">
        <v>11188</v>
      </c>
      <c r="BM870" s="2" t="s">
        <v>12407</v>
      </c>
      <c r="BN870" s="2" t="s">
        <v>13421</v>
      </c>
      <c r="BO870" s="2" t="s">
        <v>14538</v>
      </c>
      <c r="BP870" s="2" t="s">
        <v>15809</v>
      </c>
      <c r="BQ870" s="2" t="s">
        <v>16886</v>
      </c>
      <c r="BR870" s="2" t="s">
        <v>18268</v>
      </c>
      <c r="BS870" s="2"/>
      <c r="BT870" s="2"/>
      <c r="BU870" s="2"/>
      <c r="BV870" s="2"/>
      <c r="BW870" s="2"/>
      <c r="BX870" s="2"/>
      <c r="BY870" s="2"/>
      <c r="BZ870" s="2"/>
      <c r="CA870" s="2"/>
      <c r="CB870" s="2"/>
      <c r="CC870" s="2"/>
      <c r="CD870" s="2"/>
      <c r="CE870" s="2"/>
    </row>
    <row r="871" spans="1:83" x14ac:dyDescent="0.2">
      <c r="A871" s="1">
        <v>802</v>
      </c>
      <c r="C871" s="2" t="s">
        <v>6</v>
      </c>
      <c r="D871" s="2" t="s">
        <v>1231</v>
      </c>
      <c r="E871" s="2" t="s">
        <v>3264</v>
      </c>
      <c r="F871" s="2" t="s">
        <v>4735</v>
      </c>
      <c r="G871" s="2"/>
      <c r="H871" s="2"/>
      <c r="I871" s="2" t="s">
        <v>5982</v>
      </c>
      <c r="J871" s="2" t="s">
        <v>5982</v>
      </c>
      <c r="K871" s="2" t="s">
        <v>5994</v>
      </c>
      <c r="L871" s="2" t="s">
        <v>5994</v>
      </c>
      <c r="M871" s="2" t="s">
        <v>1232</v>
      </c>
      <c r="N871" s="2">
        <v>2</v>
      </c>
      <c r="O871" s="2">
        <v>583</v>
      </c>
      <c r="P871" s="2">
        <v>5</v>
      </c>
      <c r="Q871" s="2">
        <v>1.3411030739224987</v>
      </c>
      <c r="R871" s="2">
        <v>1.2002813774060401</v>
      </c>
      <c r="S871" s="2">
        <v>1.5265299800170622</v>
      </c>
      <c r="T871" s="2">
        <v>1.1865344029782758</v>
      </c>
      <c r="U871" s="2">
        <v>1.3171273957134111</v>
      </c>
      <c r="V871" s="2">
        <v>1.3499462924957604</v>
      </c>
      <c r="W871" s="2">
        <v>1.0157130709538844</v>
      </c>
      <c r="X871" s="2">
        <v>1.1826935602250546</v>
      </c>
      <c r="Y871" s="2">
        <v>1.4397456480196902</v>
      </c>
      <c r="Z871" s="2">
        <v>1.1608304955062618</v>
      </c>
      <c r="AA871" s="2">
        <v>1.0199703276829273</v>
      </c>
      <c r="AB871" s="2">
        <v>1.1389708787603041</v>
      </c>
      <c r="AC871" s="2">
        <v>1.0290434399553814</v>
      </c>
      <c r="AD871" s="2">
        <v>1.3830329786475075</v>
      </c>
      <c r="AE871" s="2">
        <v>0</v>
      </c>
      <c r="AF871" s="2">
        <v>0</v>
      </c>
      <c r="AG871" s="2">
        <v>0</v>
      </c>
      <c r="AH871" s="2">
        <v>0</v>
      </c>
      <c r="AI871" s="2">
        <v>0</v>
      </c>
      <c r="AJ871" s="2">
        <v>1.0193403651059139</v>
      </c>
      <c r="AK871" s="2">
        <v>1.4157471863361815</v>
      </c>
      <c r="AL871" s="2">
        <v>0</v>
      </c>
      <c r="AM871" s="2">
        <v>0</v>
      </c>
      <c r="AN871" s="2">
        <v>0</v>
      </c>
      <c r="AO871" s="2">
        <v>0</v>
      </c>
      <c r="AP871" s="2">
        <v>0</v>
      </c>
      <c r="AQ871" s="2">
        <v>0</v>
      </c>
      <c r="AR871" s="2">
        <v>0</v>
      </c>
      <c r="AS871" s="2">
        <v>0</v>
      </c>
      <c r="AT871" s="2">
        <v>0</v>
      </c>
      <c r="AU871" s="2">
        <v>0</v>
      </c>
      <c r="AV871" s="2">
        <v>0</v>
      </c>
      <c r="AW871" s="2">
        <f t="shared" si="90"/>
        <v>0.9100801538044242</v>
      </c>
      <c r="AX871" s="2">
        <f t="shared" si="91"/>
        <v>0.18731442703400733</v>
      </c>
      <c r="AY871" s="28">
        <f t="shared" si="92"/>
        <v>4.8585694557269594</v>
      </c>
      <c r="AZ871" s="28">
        <f t="shared" si="93"/>
        <v>7.3033251212067203E-4</v>
      </c>
      <c r="BA871" s="28">
        <f t="shared" si="94"/>
        <v>2.2805315930626766</v>
      </c>
      <c r="BB871" s="28">
        <f t="shared" si="95"/>
        <v>3.1364793654953251</v>
      </c>
      <c r="BC871" s="29"/>
      <c r="BD871" s="2" t="s">
        <v>6684</v>
      </c>
      <c r="BE871" s="2" t="s">
        <v>5994</v>
      </c>
      <c r="BF871" s="2" t="s">
        <v>5994</v>
      </c>
      <c r="BG871" s="2" t="s">
        <v>7988</v>
      </c>
      <c r="BH871" s="2" t="s">
        <v>5994</v>
      </c>
      <c r="BI871" s="2" t="s">
        <v>9375</v>
      </c>
      <c r="BJ871" s="2" t="s">
        <v>5994</v>
      </c>
      <c r="BK871" s="2" t="s">
        <v>10672</v>
      </c>
      <c r="BL871" s="2" t="s">
        <v>11242</v>
      </c>
      <c r="BM871" s="2" t="s">
        <v>12462</v>
      </c>
      <c r="BN871" s="2" t="s">
        <v>13481</v>
      </c>
      <c r="BO871" s="2" t="s">
        <v>19578</v>
      </c>
      <c r="BP871" s="2" t="s">
        <v>15862</v>
      </c>
      <c r="BQ871" s="2" t="s">
        <v>16945</v>
      </c>
      <c r="BR871" s="2" t="s">
        <v>18301</v>
      </c>
      <c r="BS871" s="2"/>
      <c r="BT871" s="2"/>
      <c r="BU871" s="2"/>
      <c r="BV871" s="2"/>
      <c r="BW871" s="2"/>
      <c r="BX871" s="2"/>
      <c r="BY871" s="2"/>
      <c r="BZ871" s="2"/>
      <c r="CA871" s="2"/>
      <c r="CB871" s="2"/>
      <c r="CC871" s="2"/>
      <c r="CD871" s="2"/>
      <c r="CE871" s="2"/>
    </row>
    <row r="872" spans="1:83" x14ac:dyDescent="0.2">
      <c r="A872" s="1">
        <v>911</v>
      </c>
      <c r="C872" s="2" t="s">
        <v>239</v>
      </c>
      <c r="D872" s="2" t="s">
        <v>2859</v>
      </c>
      <c r="E872" s="2" t="s">
        <v>3316</v>
      </c>
      <c r="F872" s="2" t="s">
        <v>4787</v>
      </c>
      <c r="G872" s="2"/>
      <c r="H872" s="2"/>
      <c r="I872" s="2" t="s">
        <v>5984</v>
      </c>
      <c r="J872" s="2" t="s">
        <v>6020</v>
      </c>
      <c r="K872" s="2" t="s">
        <v>6046</v>
      </c>
      <c r="L872" s="2" t="s">
        <v>5994</v>
      </c>
      <c r="M872" s="2" t="s">
        <v>2860</v>
      </c>
      <c r="N872" s="2">
        <v>1</v>
      </c>
      <c r="O872" s="2">
        <v>370</v>
      </c>
      <c r="P872" s="2">
        <v>1</v>
      </c>
      <c r="Q872" s="2">
        <v>0.85467472953554624</v>
      </c>
      <c r="R872" s="2">
        <v>0.74615608455891314</v>
      </c>
      <c r="S872" s="2">
        <v>0.91912353112104506</v>
      </c>
      <c r="T872" s="2">
        <v>0.83668265521168583</v>
      </c>
      <c r="U872" s="2">
        <v>0.82955188767160748</v>
      </c>
      <c r="V872" s="2">
        <v>0.80895371336858835</v>
      </c>
      <c r="W872" s="2">
        <v>1.0246718039805636</v>
      </c>
      <c r="X872" s="2">
        <v>0.77228330074135287</v>
      </c>
      <c r="Y872" s="2">
        <v>0.7788618150517953</v>
      </c>
      <c r="Z872" s="2">
        <v>0.88910369792530342</v>
      </c>
      <c r="AA872" s="2">
        <v>0.72520144153065369</v>
      </c>
      <c r="AB872" s="2">
        <v>0.63536573310627542</v>
      </c>
      <c r="AC872" s="2">
        <v>0.75677736067412749</v>
      </c>
      <c r="AD872" s="2">
        <v>0.80799508187409896</v>
      </c>
      <c r="AE872" s="2">
        <v>0</v>
      </c>
      <c r="AF872" s="2">
        <v>0</v>
      </c>
      <c r="AG872" s="2">
        <v>0</v>
      </c>
      <c r="AH872" s="2">
        <v>0</v>
      </c>
      <c r="AI872" s="2">
        <v>0</v>
      </c>
      <c r="AJ872" s="2">
        <v>0.8759614474135976</v>
      </c>
      <c r="AK872" s="2">
        <v>0.73221724953344725</v>
      </c>
      <c r="AL872" s="2">
        <v>0</v>
      </c>
      <c r="AM872" s="2">
        <v>0</v>
      </c>
      <c r="AN872" s="2">
        <v>0</v>
      </c>
      <c r="AO872" s="2">
        <v>0</v>
      </c>
      <c r="AP872" s="2">
        <v>0</v>
      </c>
      <c r="AQ872" s="2">
        <v>0</v>
      </c>
      <c r="AR872" s="2">
        <v>0</v>
      </c>
      <c r="AS872" s="2">
        <v>0</v>
      </c>
      <c r="AT872" s="2">
        <v>0</v>
      </c>
      <c r="AU872" s="2">
        <v>0</v>
      </c>
      <c r="AV872" s="2">
        <v>0</v>
      </c>
      <c r="AW872" s="2">
        <f t="shared" si="90"/>
        <v>0.59923172822902937</v>
      </c>
      <c r="AX872" s="2">
        <f t="shared" si="91"/>
        <v>0.12370605361131114</v>
      </c>
      <c r="AY872" s="28">
        <f t="shared" si="92"/>
        <v>4.8439968031947487</v>
      </c>
      <c r="AZ872" s="28">
        <f t="shared" si="93"/>
        <v>6.8728512717240514E-4</v>
      </c>
      <c r="BA872" s="28">
        <f t="shared" si="94"/>
        <v>2.276197912923116</v>
      </c>
      <c r="BB872" s="28">
        <f t="shared" si="95"/>
        <v>3.1628630541075884</v>
      </c>
      <c r="BC872" s="29"/>
      <c r="BD872" s="2" t="s">
        <v>6735</v>
      </c>
      <c r="BE872" s="2" t="s">
        <v>5994</v>
      </c>
      <c r="BF872" s="2" t="s">
        <v>5994</v>
      </c>
      <c r="BG872" s="2" t="s">
        <v>8040</v>
      </c>
      <c r="BH872" s="2" t="s">
        <v>5994</v>
      </c>
      <c r="BI872" s="2" t="s">
        <v>5994</v>
      </c>
      <c r="BJ872" s="2" t="s">
        <v>5994</v>
      </c>
      <c r="BK872" s="2" t="s">
        <v>5994</v>
      </c>
      <c r="BL872" s="2" t="s">
        <v>11290</v>
      </c>
      <c r="BM872" s="2" t="s">
        <v>6450</v>
      </c>
      <c r="BN872" s="2" t="s">
        <v>13535</v>
      </c>
      <c r="BO872" s="2" t="s">
        <v>14636</v>
      </c>
      <c r="BP872" s="2" t="s">
        <v>15907</v>
      </c>
      <c r="BQ872" s="2" t="s">
        <v>16998</v>
      </c>
      <c r="BR872" s="2" t="s">
        <v>18340</v>
      </c>
      <c r="BS872" s="2"/>
      <c r="BT872" s="2"/>
      <c r="BU872" s="2"/>
      <c r="BV872" s="2"/>
      <c r="BW872" s="2"/>
      <c r="BX872" s="2"/>
      <c r="BY872" s="2"/>
      <c r="BZ872" s="2"/>
      <c r="CA872" s="2"/>
      <c r="CB872" s="2"/>
      <c r="CC872" s="2"/>
      <c r="CD872" s="2"/>
      <c r="CE872" s="2"/>
    </row>
    <row r="873" spans="1:83" x14ac:dyDescent="0.2">
      <c r="A873" s="1">
        <v>849</v>
      </c>
      <c r="C873" s="2" t="s">
        <v>239</v>
      </c>
      <c r="D873" s="2" t="s">
        <v>1635</v>
      </c>
      <c r="E873" s="2" t="s">
        <v>3850</v>
      </c>
      <c r="F873" s="2" t="s">
        <v>5322</v>
      </c>
      <c r="G873" s="2"/>
      <c r="H873" s="2"/>
      <c r="I873" s="2" t="s">
        <v>5994</v>
      </c>
      <c r="J873" s="2" t="s">
        <v>5994</v>
      </c>
      <c r="K873" s="2" t="s">
        <v>5994</v>
      </c>
      <c r="L873" s="2" t="s">
        <v>5994</v>
      </c>
      <c r="M873" s="2" t="s">
        <v>1636</v>
      </c>
      <c r="N873" s="2">
        <v>2</v>
      </c>
      <c r="O873" s="2">
        <v>277</v>
      </c>
      <c r="P873" s="2">
        <v>3</v>
      </c>
      <c r="Q873" s="2">
        <v>1.0374828866008676</v>
      </c>
      <c r="R873" s="2">
        <v>0.87638205812892733</v>
      </c>
      <c r="S873" s="2">
        <v>0.95599205822476707</v>
      </c>
      <c r="T873" s="2">
        <v>1.0100042810537537</v>
      </c>
      <c r="U873" s="2">
        <v>0.97657951932404063</v>
      </c>
      <c r="V873" s="2">
        <v>0.9874134022178076</v>
      </c>
      <c r="W873" s="2">
        <v>0.78989311778180238</v>
      </c>
      <c r="X873" s="2">
        <v>1.0162927132269735</v>
      </c>
      <c r="Y873" s="2">
        <v>0.84294656469599527</v>
      </c>
      <c r="Z873" s="2">
        <v>1.200329496214174</v>
      </c>
      <c r="AA873" s="2">
        <v>1.0699719846736677</v>
      </c>
      <c r="AB873" s="2">
        <v>0.86817668530459791</v>
      </c>
      <c r="AC873" s="2">
        <v>1.1303902170189761</v>
      </c>
      <c r="AD873" s="2">
        <v>0.73946612347973495</v>
      </c>
      <c r="AE873" s="2">
        <v>0</v>
      </c>
      <c r="AF873" s="2">
        <v>0</v>
      </c>
      <c r="AG873" s="2">
        <v>0</v>
      </c>
      <c r="AH873" s="2">
        <v>0</v>
      </c>
      <c r="AI873" s="2">
        <v>0</v>
      </c>
      <c r="AJ873" s="2">
        <v>0.94612277195569239</v>
      </c>
      <c r="AK873" s="2">
        <v>0.96135227182150984</v>
      </c>
      <c r="AL873" s="2">
        <v>0</v>
      </c>
      <c r="AM873" s="2">
        <v>0</v>
      </c>
      <c r="AN873" s="2">
        <v>0</v>
      </c>
      <c r="AO873" s="2">
        <v>0</v>
      </c>
      <c r="AP873" s="2">
        <v>0</v>
      </c>
      <c r="AQ873" s="2">
        <v>0</v>
      </c>
      <c r="AR873" s="2">
        <v>0</v>
      </c>
      <c r="AS873" s="2">
        <v>0</v>
      </c>
      <c r="AT873" s="2">
        <v>0</v>
      </c>
      <c r="AU873" s="2">
        <v>0</v>
      </c>
      <c r="AV873" s="2">
        <v>0</v>
      </c>
      <c r="AW873" s="2">
        <f t="shared" si="90"/>
        <v>0.71059584778663598</v>
      </c>
      <c r="AX873" s="2">
        <f t="shared" si="91"/>
        <v>0.14672884952132323</v>
      </c>
      <c r="AY873" s="28">
        <f t="shared" si="92"/>
        <v>4.8429184179173257</v>
      </c>
      <c r="AZ873" s="28">
        <f t="shared" si="93"/>
        <v>7.1818418224361134E-4</v>
      </c>
      <c r="BA873" s="28">
        <f t="shared" si="94"/>
        <v>2.2758767000162576</v>
      </c>
      <c r="BB873" s="28">
        <f t="shared" si="95"/>
        <v>3.1437641642892618</v>
      </c>
      <c r="BC873" s="29"/>
      <c r="BD873" s="2" t="s">
        <v>3850</v>
      </c>
      <c r="BE873" s="2" t="s">
        <v>5994</v>
      </c>
      <c r="BF873" s="2" t="s">
        <v>5994</v>
      </c>
      <c r="BG873" s="2" t="s">
        <v>8569</v>
      </c>
      <c r="BH873" s="2" t="s">
        <v>5994</v>
      </c>
      <c r="BI873" s="2" t="s">
        <v>9833</v>
      </c>
      <c r="BJ873" s="2" t="s">
        <v>10341</v>
      </c>
      <c r="BK873" s="2" t="s">
        <v>5994</v>
      </c>
      <c r="BL873" s="2" t="s">
        <v>11764</v>
      </c>
      <c r="BM873" s="2" t="s">
        <v>12979</v>
      </c>
      <c r="BN873" s="2" t="s">
        <v>14001</v>
      </c>
      <c r="BO873" s="2" t="s">
        <v>15088</v>
      </c>
      <c r="BP873" s="2" t="s">
        <v>16373</v>
      </c>
      <c r="BQ873" s="2" t="s">
        <v>17536</v>
      </c>
      <c r="BR873" s="2" t="s">
        <v>18679</v>
      </c>
      <c r="BS873" s="2"/>
      <c r="BT873" s="2"/>
      <c r="BU873" s="2"/>
      <c r="BV873" s="2"/>
      <c r="BW873" s="2"/>
      <c r="BX873" s="2"/>
      <c r="BY873" s="2"/>
      <c r="BZ873" s="2"/>
      <c r="CA873" s="2"/>
      <c r="CB873" s="2"/>
      <c r="CC873" s="2"/>
      <c r="CD873" s="2"/>
      <c r="CE873" s="2"/>
    </row>
    <row r="874" spans="1:83" x14ac:dyDescent="0.2">
      <c r="A874" s="1">
        <v>988</v>
      </c>
      <c r="C874" s="2" t="s">
        <v>239</v>
      </c>
      <c r="D874" s="2" t="s">
        <v>1171</v>
      </c>
      <c r="E874" s="2" t="s">
        <v>3692</v>
      </c>
      <c r="F874" s="2" t="s">
        <v>5163</v>
      </c>
      <c r="G874" s="2"/>
      <c r="H874" s="2"/>
      <c r="I874" s="2" t="s">
        <v>5993</v>
      </c>
      <c r="J874" s="2" t="s">
        <v>6078</v>
      </c>
      <c r="K874" s="2" t="s">
        <v>5994</v>
      </c>
      <c r="L874" s="2" t="s">
        <v>5994</v>
      </c>
      <c r="M874" s="2" t="s">
        <v>1172</v>
      </c>
      <c r="N874" s="2">
        <v>1</v>
      </c>
      <c r="O874" s="2">
        <v>2567</v>
      </c>
      <c r="P874" s="2">
        <v>5</v>
      </c>
      <c r="Q874" s="2">
        <v>0.50099656656514446</v>
      </c>
      <c r="R874" s="2">
        <v>0.44427263176172055</v>
      </c>
      <c r="S874" s="2">
        <v>0.48571883646605041</v>
      </c>
      <c r="T874" s="2">
        <v>0.43857381735377243</v>
      </c>
      <c r="U874" s="2">
        <v>0.37532067813080972</v>
      </c>
      <c r="V874" s="2">
        <v>0.6761418371057929</v>
      </c>
      <c r="W874" s="2">
        <v>0.66585807870237534</v>
      </c>
      <c r="X874" s="2">
        <v>1.1097544323617592</v>
      </c>
      <c r="Y874" s="2">
        <v>0.37017972138922611</v>
      </c>
      <c r="Z874" s="2">
        <v>0.90380018379566274</v>
      </c>
      <c r="AA874" s="2">
        <v>0.85863529020703855</v>
      </c>
      <c r="AB874" s="2">
        <v>1.1692983294144565</v>
      </c>
      <c r="AC874" s="2">
        <v>1.1488529904013525</v>
      </c>
      <c r="AD874" s="2">
        <v>0.67218804866910209</v>
      </c>
      <c r="AE874" s="2">
        <v>0</v>
      </c>
      <c r="AF874" s="2">
        <v>0</v>
      </c>
      <c r="AG874" s="2">
        <v>0</v>
      </c>
      <c r="AH874" s="2">
        <v>0</v>
      </c>
      <c r="AI874" s="2">
        <v>0</v>
      </c>
      <c r="AJ874" s="2">
        <v>0.87520096290367344</v>
      </c>
      <c r="AK874" s="2">
        <v>0.51222054034309394</v>
      </c>
      <c r="AL874" s="2">
        <v>0</v>
      </c>
      <c r="AM874" s="2">
        <v>0</v>
      </c>
      <c r="AN874" s="2">
        <v>0</v>
      </c>
      <c r="AO874" s="2">
        <v>0</v>
      </c>
      <c r="AP874" s="2">
        <v>0</v>
      </c>
      <c r="AQ874" s="2">
        <v>0</v>
      </c>
      <c r="AR874" s="2">
        <v>0</v>
      </c>
      <c r="AS874" s="2">
        <v>0</v>
      </c>
      <c r="AT874" s="2">
        <v>0</v>
      </c>
      <c r="AU874" s="2">
        <v>0</v>
      </c>
      <c r="AV874" s="2">
        <v>0</v>
      </c>
      <c r="AW874" s="2">
        <f t="shared" si="90"/>
        <v>0.51682060222759285</v>
      </c>
      <c r="AX874" s="2">
        <f t="shared" si="91"/>
        <v>0.10672473101898211</v>
      </c>
      <c r="AY874" s="28">
        <f t="shared" si="92"/>
        <v>4.8425570839402807</v>
      </c>
      <c r="AZ874" s="28">
        <f t="shared" si="93"/>
        <v>3.1754053712805537E-3</v>
      </c>
      <c r="BA874" s="28">
        <f t="shared" si="94"/>
        <v>2.2757690553813754</v>
      </c>
      <c r="BB874" s="28">
        <f t="shared" si="95"/>
        <v>2.4982008249318444</v>
      </c>
      <c r="BC874" s="29"/>
      <c r="BD874" s="2" t="s">
        <v>7060</v>
      </c>
      <c r="BE874" s="2" t="s">
        <v>5994</v>
      </c>
      <c r="BF874" s="2" t="s">
        <v>5994</v>
      </c>
      <c r="BG874" s="2" t="s">
        <v>8413</v>
      </c>
      <c r="BH874" s="2" t="s">
        <v>5994</v>
      </c>
      <c r="BI874" s="2" t="s">
        <v>5994</v>
      </c>
      <c r="BJ874" s="2" t="s">
        <v>10254</v>
      </c>
      <c r="BK874" s="2" t="s">
        <v>10845</v>
      </c>
      <c r="BL874" s="2" t="s">
        <v>11621</v>
      </c>
      <c r="BM874" s="2" t="s">
        <v>12836</v>
      </c>
      <c r="BN874" s="2" t="s">
        <v>13863</v>
      </c>
      <c r="BO874" s="2" t="s">
        <v>14945</v>
      </c>
      <c r="BP874" s="2" t="s">
        <v>16258</v>
      </c>
      <c r="BQ874" s="2" t="s">
        <v>17378</v>
      </c>
      <c r="BR874" s="2" t="s">
        <v>18581</v>
      </c>
      <c r="BS874" s="2"/>
      <c r="BT874" s="2"/>
      <c r="BU874" s="2"/>
      <c r="BV874" s="2"/>
      <c r="BW874" s="2"/>
      <c r="BX874" s="2"/>
      <c r="BY874" s="2"/>
      <c r="BZ874" s="2"/>
      <c r="CA874" s="2"/>
      <c r="CB874" s="2"/>
      <c r="CC874" s="2"/>
      <c r="CD874" s="2"/>
      <c r="CE874" s="2"/>
    </row>
    <row r="875" spans="1:83" x14ac:dyDescent="0.2">
      <c r="A875" s="1">
        <v>991</v>
      </c>
      <c r="C875" s="2" t="s">
        <v>6</v>
      </c>
      <c r="D875" s="2" t="s">
        <v>2079</v>
      </c>
      <c r="E875" s="2" t="s">
        <v>4258</v>
      </c>
      <c r="F875" s="2" t="s">
        <v>5733</v>
      </c>
      <c r="G875" s="2"/>
      <c r="H875" s="2"/>
      <c r="I875" s="2" t="s">
        <v>5994</v>
      </c>
      <c r="J875" s="2" t="s">
        <v>6247</v>
      </c>
      <c r="K875" s="2" t="s">
        <v>5994</v>
      </c>
      <c r="L875" s="2" t="s">
        <v>19326</v>
      </c>
      <c r="M875" s="2" t="s">
        <v>2080</v>
      </c>
      <c r="N875" s="2">
        <v>2</v>
      </c>
      <c r="O875" s="2">
        <v>4243</v>
      </c>
      <c r="P875" s="2">
        <v>2</v>
      </c>
      <c r="Q875" s="2">
        <v>0.45277298394988036</v>
      </c>
      <c r="R875" s="2">
        <v>1.0053471186919272</v>
      </c>
      <c r="S875" s="2">
        <v>1.0815834913489004</v>
      </c>
      <c r="T875" s="2">
        <v>0.72551949177663144</v>
      </c>
      <c r="U875" s="2">
        <v>0.80825427978329156</v>
      </c>
      <c r="V875" s="2">
        <v>0.520875401546675</v>
      </c>
      <c r="W875" s="2">
        <v>0.84276398245265649</v>
      </c>
      <c r="X875" s="2">
        <v>0.84329821943204286</v>
      </c>
      <c r="Y875" s="2">
        <v>0.87437452488021328</v>
      </c>
      <c r="Z875" s="2">
        <v>0.88888380765959529</v>
      </c>
      <c r="AA875" s="2">
        <v>0.75982170115421455</v>
      </c>
      <c r="AB875" s="2">
        <v>0.67945807208939124</v>
      </c>
      <c r="AC875" s="2">
        <v>0.83870995963651007</v>
      </c>
      <c r="AD875" s="2">
        <v>0.65124165807541479</v>
      </c>
      <c r="AE875" s="2">
        <v>0</v>
      </c>
      <c r="AF875" s="2">
        <v>0</v>
      </c>
      <c r="AG875" s="2">
        <v>0</v>
      </c>
      <c r="AH875" s="2">
        <v>0</v>
      </c>
      <c r="AI875" s="2">
        <v>0</v>
      </c>
      <c r="AJ875" s="2">
        <v>0.82125124368639402</v>
      </c>
      <c r="AK875" s="2">
        <v>0.73009728989307066</v>
      </c>
      <c r="AL875" s="2">
        <v>0</v>
      </c>
      <c r="AM875" s="2">
        <v>0</v>
      </c>
      <c r="AN875" s="2">
        <v>0</v>
      </c>
      <c r="AO875" s="2">
        <v>0</v>
      </c>
      <c r="AP875" s="2">
        <v>0</v>
      </c>
      <c r="AQ875" s="2">
        <v>0</v>
      </c>
      <c r="AR875" s="2">
        <v>0</v>
      </c>
      <c r="AS875" s="2">
        <v>0</v>
      </c>
      <c r="AT875" s="2">
        <v>0</v>
      </c>
      <c r="AU875" s="2">
        <v>0</v>
      </c>
      <c r="AV875" s="2">
        <v>0</v>
      </c>
      <c r="AW875" s="2">
        <f t="shared" si="90"/>
        <v>0.57752129960407084</v>
      </c>
      <c r="AX875" s="2">
        <f t="shared" si="91"/>
        <v>0.11933450258303574</v>
      </c>
      <c r="AY875" s="28">
        <f t="shared" si="92"/>
        <v>4.8395165446993671</v>
      </c>
      <c r="AZ875" s="28">
        <f t="shared" si="93"/>
        <v>1.0098665119001146E-3</v>
      </c>
      <c r="BA875" s="28">
        <f t="shared" si="94"/>
        <v>2.2748629331606725</v>
      </c>
      <c r="BB875" s="28">
        <f t="shared" si="95"/>
        <v>2.9957360291644557</v>
      </c>
      <c r="BC875" s="29"/>
      <c r="BD875" s="2" t="s">
        <v>7547</v>
      </c>
      <c r="BE875" s="2" t="s">
        <v>5994</v>
      </c>
      <c r="BF875" s="2" t="s">
        <v>5994</v>
      </c>
      <c r="BG875" s="2" t="s">
        <v>8946</v>
      </c>
      <c r="BH875" s="2" t="s">
        <v>5994</v>
      </c>
      <c r="BI875" s="2" t="s">
        <v>5994</v>
      </c>
      <c r="BJ875" s="2" t="s">
        <v>10488</v>
      </c>
      <c r="BK875" s="2" t="s">
        <v>5994</v>
      </c>
      <c r="BL875" s="2" t="s">
        <v>5994</v>
      </c>
      <c r="BM875" s="2" t="s">
        <v>6247</v>
      </c>
      <c r="BN875" s="2" t="s">
        <v>14296</v>
      </c>
      <c r="BO875" s="2" t="s">
        <v>15459</v>
      </c>
      <c r="BP875" s="2" t="s">
        <v>6129</v>
      </c>
      <c r="BQ875" s="2" t="s">
        <v>17928</v>
      </c>
      <c r="BR875" s="2" t="s">
        <v>18134</v>
      </c>
      <c r="BS875" s="2"/>
      <c r="BT875" s="2"/>
      <c r="BU875" s="2"/>
      <c r="BV875" s="2"/>
      <c r="BW875" s="2"/>
      <c r="BX875" s="2"/>
      <c r="BY875" s="2"/>
      <c r="BZ875" s="2"/>
      <c r="CA875" s="2"/>
      <c r="CB875" s="2"/>
      <c r="CC875" s="2"/>
      <c r="CD875" s="2"/>
      <c r="CE875" s="2"/>
    </row>
    <row r="876" spans="1:83" x14ac:dyDescent="0.2">
      <c r="A876" s="1">
        <v>860</v>
      </c>
      <c r="C876" s="2" t="s">
        <v>334</v>
      </c>
      <c r="D876" s="2" t="s">
        <v>1477</v>
      </c>
      <c r="E876" s="2" t="s">
        <v>3407</v>
      </c>
      <c r="F876" s="2" t="s">
        <v>4878</v>
      </c>
      <c r="G876" s="2"/>
      <c r="H876" s="2"/>
      <c r="I876" s="2" t="s">
        <v>5987</v>
      </c>
      <c r="J876" s="2" t="s">
        <v>6029</v>
      </c>
      <c r="K876" s="2" t="s">
        <v>6029</v>
      </c>
      <c r="L876" s="2" t="s">
        <v>5994</v>
      </c>
      <c r="M876" s="2" t="s">
        <v>1478</v>
      </c>
      <c r="N876" s="2">
        <v>1</v>
      </c>
      <c r="O876" s="2">
        <v>612</v>
      </c>
      <c r="P876" s="2">
        <v>3</v>
      </c>
      <c r="Q876" s="2">
        <v>1.0072441068358917</v>
      </c>
      <c r="R876" s="2">
        <v>1.0747467735133296</v>
      </c>
      <c r="S876" s="2">
        <v>0.98477967548577117</v>
      </c>
      <c r="T876" s="2">
        <v>0.9449897823725365</v>
      </c>
      <c r="U876" s="2">
        <v>0.82257802773457156</v>
      </c>
      <c r="V876" s="2">
        <v>1.772491127237247</v>
      </c>
      <c r="W876" s="2">
        <v>0.77362216436097075</v>
      </c>
      <c r="X876" s="2">
        <v>1.0630979347428731</v>
      </c>
      <c r="Y876" s="2">
        <v>2.5873421529808804</v>
      </c>
      <c r="Z876" s="2">
        <v>1.2963965450467727</v>
      </c>
      <c r="AA876" s="2">
        <v>1.0243988362650147</v>
      </c>
      <c r="AB876" s="2">
        <v>1.0319076161568355</v>
      </c>
      <c r="AC876" s="2">
        <v>1.707369038591994</v>
      </c>
      <c r="AD876" s="2">
        <v>1.3016528411098967</v>
      </c>
      <c r="AE876" s="2">
        <v>0</v>
      </c>
      <c r="AF876" s="2">
        <v>0</v>
      </c>
      <c r="AG876" s="2">
        <v>0</v>
      </c>
      <c r="AH876" s="2">
        <v>0</v>
      </c>
      <c r="AI876" s="2">
        <v>0</v>
      </c>
      <c r="AJ876" s="2">
        <v>1.0359277226342973</v>
      </c>
      <c r="AK876" s="2">
        <v>1.4307309697868991</v>
      </c>
      <c r="AL876" s="2">
        <v>0</v>
      </c>
      <c r="AM876" s="2">
        <v>0</v>
      </c>
      <c r="AN876" s="2">
        <v>0</v>
      </c>
      <c r="AO876" s="2">
        <v>0</v>
      </c>
      <c r="AP876" s="2">
        <v>0</v>
      </c>
      <c r="AQ876" s="2">
        <v>0</v>
      </c>
      <c r="AR876" s="2">
        <v>0</v>
      </c>
      <c r="AS876" s="2">
        <v>0</v>
      </c>
      <c r="AT876" s="2">
        <v>0</v>
      </c>
      <c r="AU876" s="2">
        <v>0</v>
      </c>
      <c r="AV876" s="2">
        <v>0</v>
      </c>
      <c r="AW876" s="2">
        <f t="shared" si="90"/>
        <v>0.91540087486497812</v>
      </c>
      <c r="AX876" s="2">
        <f t="shared" si="91"/>
        <v>0.18974297634009205</v>
      </c>
      <c r="AY876" s="28">
        <f t="shared" si="92"/>
        <v>4.8244256125941094</v>
      </c>
      <c r="AZ876" s="28">
        <f t="shared" si="93"/>
        <v>2.7076711985352148E-3</v>
      </c>
      <c r="BA876" s="28">
        <f t="shared" si="94"/>
        <v>2.2703571879372362</v>
      </c>
      <c r="BB876" s="28">
        <f t="shared" si="95"/>
        <v>2.5674040745997373</v>
      </c>
      <c r="BC876" s="29"/>
      <c r="BD876" s="2" t="s">
        <v>6813</v>
      </c>
      <c r="BE876" s="2" t="s">
        <v>5994</v>
      </c>
      <c r="BF876" s="2" t="s">
        <v>5994</v>
      </c>
      <c r="BG876" s="2" t="s">
        <v>8131</v>
      </c>
      <c r="BH876" s="2" t="s">
        <v>9177</v>
      </c>
      <c r="BI876" s="2" t="s">
        <v>9513</v>
      </c>
      <c r="BJ876" s="2" t="s">
        <v>5994</v>
      </c>
      <c r="BK876" s="2" t="s">
        <v>5994</v>
      </c>
      <c r="BL876" s="2" t="s">
        <v>11372</v>
      </c>
      <c r="BM876" s="2" t="s">
        <v>12595</v>
      </c>
      <c r="BN876" s="2" t="s">
        <v>13622</v>
      </c>
      <c r="BO876" s="2" t="s">
        <v>14711</v>
      </c>
      <c r="BP876" s="2" t="s">
        <v>15997</v>
      </c>
      <c r="BQ876" s="2" t="s">
        <v>17089</v>
      </c>
      <c r="BR876" s="2" t="s">
        <v>18127</v>
      </c>
      <c r="BS876" s="2"/>
      <c r="BT876" s="2"/>
      <c r="BU876" s="2"/>
      <c r="BV876" s="2"/>
      <c r="BW876" s="2"/>
      <c r="BX876" s="2"/>
      <c r="BY876" s="2"/>
      <c r="BZ876" s="2"/>
      <c r="CA876" s="2"/>
      <c r="CB876" s="2"/>
      <c r="CC876" s="2"/>
      <c r="CD876" s="2"/>
      <c r="CE876" s="2"/>
    </row>
    <row r="877" spans="1:83" x14ac:dyDescent="0.2">
      <c r="A877" s="1">
        <v>817</v>
      </c>
      <c r="C877" s="2" t="s">
        <v>334</v>
      </c>
      <c r="D877" s="2" t="s">
        <v>2753</v>
      </c>
      <c r="E877" s="2" t="s">
        <v>3065</v>
      </c>
      <c r="F877" s="2" t="s">
        <v>4537</v>
      </c>
      <c r="G877" s="2"/>
      <c r="H877" s="2"/>
      <c r="I877" s="2" t="s">
        <v>5977</v>
      </c>
      <c r="J877" s="2" t="s">
        <v>6006</v>
      </c>
      <c r="K877" s="2" t="s">
        <v>5994</v>
      </c>
      <c r="L877" s="2" t="s">
        <v>5994</v>
      </c>
      <c r="M877" s="2" t="s">
        <v>2754</v>
      </c>
      <c r="N877" s="2">
        <v>1</v>
      </c>
      <c r="O877" s="2">
        <v>106</v>
      </c>
      <c r="P877" s="2">
        <v>1</v>
      </c>
      <c r="Q877" s="2">
        <v>1.2135725451149058</v>
      </c>
      <c r="R877" s="2">
        <v>1.1884651037562068</v>
      </c>
      <c r="S877" s="2">
        <v>1.2386331070952807</v>
      </c>
      <c r="T877" s="2">
        <v>1.2024524722207761</v>
      </c>
      <c r="U877" s="2">
        <v>0.9803970733732067</v>
      </c>
      <c r="V877" s="2">
        <v>1.1546192343507611</v>
      </c>
      <c r="W877" s="2">
        <v>0.86025909946192092</v>
      </c>
      <c r="X877" s="2">
        <v>0.91653027262027131</v>
      </c>
      <c r="Y877" s="2">
        <v>0.98984175472448299</v>
      </c>
      <c r="Z877" s="2">
        <v>1.0141697102019256</v>
      </c>
      <c r="AA877" s="2">
        <v>0.90573637083855474</v>
      </c>
      <c r="AB877" s="2">
        <v>0.91585190563747831</v>
      </c>
      <c r="AC877" s="2">
        <v>1.3755747856920981</v>
      </c>
      <c r="AD877" s="2">
        <v>1.1471789318349161</v>
      </c>
      <c r="AE877" s="2">
        <v>0</v>
      </c>
      <c r="AF877" s="2">
        <v>0</v>
      </c>
      <c r="AG877" s="2">
        <v>0</v>
      </c>
      <c r="AH877" s="2">
        <v>0</v>
      </c>
      <c r="AI877" s="2">
        <v>0</v>
      </c>
      <c r="AJ877" s="2">
        <v>0.9734071706454146</v>
      </c>
      <c r="AK877" s="2">
        <v>1.1691220463574716</v>
      </c>
      <c r="AL877" s="2">
        <v>0</v>
      </c>
      <c r="AM877" s="2">
        <v>0</v>
      </c>
      <c r="AN877" s="2">
        <v>0</v>
      </c>
      <c r="AO877" s="2">
        <v>0</v>
      </c>
      <c r="AP877" s="2">
        <v>0</v>
      </c>
      <c r="AQ877" s="2">
        <v>0</v>
      </c>
      <c r="AR877" s="2">
        <v>0</v>
      </c>
      <c r="AS877" s="2">
        <v>0</v>
      </c>
      <c r="AT877" s="2">
        <v>0</v>
      </c>
      <c r="AU877" s="2">
        <v>0</v>
      </c>
      <c r="AV877" s="2">
        <v>0</v>
      </c>
      <c r="AW877" s="2">
        <f t="shared" si="90"/>
        <v>0.79490959825909402</v>
      </c>
      <c r="AX877" s="2">
        <f t="shared" si="91"/>
        <v>0.1648099397694528</v>
      </c>
      <c r="AY877" s="28">
        <f t="shared" si="92"/>
        <v>4.8231896654477691</v>
      </c>
      <c r="AZ877" s="28">
        <f t="shared" si="93"/>
        <v>7.7498517888901402E-4</v>
      </c>
      <c r="BA877" s="28">
        <f t="shared" si="94"/>
        <v>2.2699875432577601</v>
      </c>
      <c r="BB877" s="28">
        <f t="shared" si="95"/>
        <v>3.1107066030269355</v>
      </c>
      <c r="BC877" s="29"/>
      <c r="BD877" s="2" t="s">
        <v>6515</v>
      </c>
      <c r="BE877" s="2" t="s">
        <v>5994</v>
      </c>
      <c r="BF877" s="2" t="s">
        <v>5994</v>
      </c>
      <c r="BG877" s="2" t="s">
        <v>7791</v>
      </c>
      <c r="BH877" s="2" t="s">
        <v>5994</v>
      </c>
      <c r="BI877" s="2" t="s">
        <v>5994</v>
      </c>
      <c r="BJ877" s="2" t="s">
        <v>5994</v>
      </c>
      <c r="BK877" s="2" t="s">
        <v>5994</v>
      </c>
      <c r="BL877" s="2" t="s">
        <v>11068</v>
      </c>
      <c r="BM877" s="2" t="s">
        <v>12287</v>
      </c>
      <c r="BN877" s="2" t="s">
        <v>13268</v>
      </c>
      <c r="BO877" s="2" t="s">
        <v>14429</v>
      </c>
      <c r="BP877" s="2" t="s">
        <v>15666</v>
      </c>
      <c r="BQ877" s="2" t="s">
        <v>16741</v>
      </c>
      <c r="BR877" s="2" t="s">
        <v>18149</v>
      </c>
      <c r="BS877" s="2"/>
      <c r="BT877" s="2"/>
      <c r="BU877" s="2"/>
      <c r="BV877" s="2"/>
      <c r="BW877" s="2"/>
      <c r="BX877" s="2"/>
      <c r="BY877" s="2"/>
      <c r="BZ877" s="2"/>
      <c r="CA877" s="2"/>
      <c r="CB877" s="2"/>
      <c r="CC877" s="2"/>
      <c r="CD877" s="2"/>
      <c r="CE877" s="2"/>
    </row>
    <row r="878" spans="1:83" x14ac:dyDescent="0.2">
      <c r="A878" s="1">
        <v>925</v>
      </c>
      <c r="C878" s="2" t="s">
        <v>334</v>
      </c>
      <c r="D878" s="2" t="s">
        <v>1763</v>
      </c>
      <c r="E878" s="2" t="s">
        <v>3082</v>
      </c>
      <c r="F878" s="2" t="s">
        <v>4554</v>
      </c>
      <c r="G878" s="2"/>
      <c r="H878" s="2"/>
      <c r="I878" s="2" t="s">
        <v>5979</v>
      </c>
      <c r="J878" s="2" t="s">
        <v>6009</v>
      </c>
      <c r="K878" s="2" t="s">
        <v>6037</v>
      </c>
      <c r="L878" s="2" t="s">
        <v>5994</v>
      </c>
      <c r="M878" s="2" t="s">
        <v>1764</v>
      </c>
      <c r="N878" s="2">
        <v>1</v>
      </c>
      <c r="O878" s="2">
        <v>399</v>
      </c>
      <c r="P878" s="2">
        <v>2</v>
      </c>
      <c r="Q878" s="2">
        <v>0.81754633158350687</v>
      </c>
      <c r="R878" s="2">
        <v>1.1443929719753254</v>
      </c>
      <c r="S878" s="2">
        <v>1.2240973446335677</v>
      </c>
      <c r="T878" s="2">
        <v>1.1695418098670007</v>
      </c>
      <c r="U878" s="2">
        <v>1.1948851097803821</v>
      </c>
      <c r="V878" s="2">
        <v>0.94818279210638634</v>
      </c>
      <c r="W878" s="2">
        <v>0.99863395537919419</v>
      </c>
      <c r="X878" s="2">
        <v>0.77831043890671925</v>
      </c>
      <c r="Y878" s="2">
        <v>0.87142009264935905</v>
      </c>
      <c r="Z878" s="2">
        <v>0.86420769400753106</v>
      </c>
      <c r="AA878" s="2">
        <v>0.84521356127476455</v>
      </c>
      <c r="AB878" s="2">
        <v>0.85453910409027389</v>
      </c>
      <c r="AC878" s="2">
        <v>0.8627569478254743</v>
      </c>
      <c r="AD878" s="2">
        <v>0.95978442013101239</v>
      </c>
      <c r="AE878" s="2">
        <v>0</v>
      </c>
      <c r="AF878" s="2">
        <v>0</v>
      </c>
      <c r="AG878" s="2">
        <v>0</v>
      </c>
      <c r="AH878" s="2">
        <v>0</v>
      </c>
      <c r="AI878" s="2">
        <v>0</v>
      </c>
      <c r="AJ878" s="2">
        <v>0.83098345920884686</v>
      </c>
      <c r="AK878" s="2">
        <v>1.0898768036790984</v>
      </c>
      <c r="AL878" s="2">
        <v>0</v>
      </c>
      <c r="AM878" s="2">
        <v>0</v>
      </c>
      <c r="AN878" s="2">
        <v>0</v>
      </c>
      <c r="AO878" s="2">
        <v>0</v>
      </c>
      <c r="AP878" s="2">
        <v>0</v>
      </c>
      <c r="AQ878" s="2">
        <v>0</v>
      </c>
      <c r="AR878" s="2">
        <v>0</v>
      </c>
      <c r="AS878" s="2">
        <v>0</v>
      </c>
      <c r="AT878" s="2">
        <v>0</v>
      </c>
      <c r="AU878" s="2">
        <v>0</v>
      </c>
      <c r="AV878" s="2">
        <v>0</v>
      </c>
      <c r="AW878" s="2">
        <f t="shared" si="90"/>
        <v>0.71229013548476305</v>
      </c>
      <c r="AX878" s="2">
        <f t="shared" si="91"/>
        <v>0.14775848176061118</v>
      </c>
      <c r="AY878" s="28">
        <f t="shared" si="92"/>
        <v>4.8206378882450203</v>
      </c>
      <c r="AZ878" s="28">
        <f t="shared" si="93"/>
        <v>8.2876170253933879E-4</v>
      </c>
      <c r="BA878" s="28">
        <f t="shared" si="94"/>
        <v>2.2692240629111278</v>
      </c>
      <c r="BB878" s="28">
        <f t="shared" si="95"/>
        <v>3.0815703260835487</v>
      </c>
      <c r="BC878" s="29"/>
      <c r="BD878" s="2" t="s">
        <v>6531</v>
      </c>
      <c r="BE878" s="2" t="s">
        <v>5994</v>
      </c>
      <c r="BF878" s="2" t="s">
        <v>5994</v>
      </c>
      <c r="BG878" s="2" t="s">
        <v>7808</v>
      </c>
      <c r="BH878" s="2" t="s">
        <v>5994</v>
      </c>
      <c r="BI878" s="2" t="s">
        <v>9241</v>
      </c>
      <c r="BJ878" s="2" t="s">
        <v>5994</v>
      </c>
      <c r="BK878" s="2" t="s">
        <v>5994</v>
      </c>
      <c r="BL878" s="2" t="s">
        <v>11083</v>
      </c>
      <c r="BM878" s="2" t="s">
        <v>12300</v>
      </c>
      <c r="BN878" s="2" t="s">
        <v>13291</v>
      </c>
      <c r="BO878" s="2" t="s">
        <v>14440</v>
      </c>
      <c r="BP878" s="2" t="s">
        <v>15684</v>
      </c>
      <c r="BQ878" s="2" t="s">
        <v>16758</v>
      </c>
      <c r="BR878" s="2" t="s">
        <v>18160</v>
      </c>
      <c r="BS878" s="2"/>
      <c r="BT878" s="2"/>
      <c r="BU878" s="2"/>
      <c r="BV878" s="2"/>
      <c r="BW878" s="2"/>
      <c r="BX878" s="2"/>
      <c r="BY878" s="2"/>
      <c r="BZ878" s="2"/>
      <c r="CA878" s="2"/>
      <c r="CB878" s="2"/>
      <c r="CC878" s="2"/>
      <c r="CD878" s="2"/>
      <c r="CE878" s="2"/>
    </row>
    <row r="879" spans="1:83" x14ac:dyDescent="0.2">
      <c r="A879" s="1">
        <v>971</v>
      </c>
      <c r="C879" s="2" t="s">
        <v>6</v>
      </c>
      <c r="D879" s="2" t="s">
        <v>1567</v>
      </c>
      <c r="E879" s="2" t="s">
        <v>3111</v>
      </c>
      <c r="F879" s="2" t="s">
        <v>4583</v>
      </c>
      <c r="G879" s="2"/>
      <c r="H879" s="2"/>
      <c r="I879" s="2" t="s">
        <v>5980</v>
      </c>
      <c r="J879" s="2" t="s">
        <v>6011</v>
      </c>
      <c r="K879" s="2" t="s">
        <v>6062</v>
      </c>
      <c r="L879" s="2" t="s">
        <v>19070</v>
      </c>
      <c r="M879" s="2" t="s">
        <v>1568</v>
      </c>
      <c r="N879" s="2">
        <v>3</v>
      </c>
      <c r="O879" s="2">
        <v>790</v>
      </c>
      <c r="P879" s="2">
        <v>3</v>
      </c>
      <c r="Q879" s="2">
        <v>0.64127623131213185</v>
      </c>
      <c r="R879" s="2">
        <v>1.0922746703850488</v>
      </c>
      <c r="S879" s="2">
        <v>0.67902459893620959</v>
      </c>
      <c r="T879" s="2">
        <v>0.92205948032469054</v>
      </c>
      <c r="U879" s="2">
        <v>0.91068888962722705</v>
      </c>
      <c r="V879" s="2">
        <v>1.0072803732708488</v>
      </c>
      <c r="W879" s="2">
        <v>1.0859058158140105</v>
      </c>
      <c r="X879" s="2">
        <v>1.1659104393698061</v>
      </c>
      <c r="Y879" s="2">
        <v>0.71380805648182444</v>
      </c>
      <c r="Z879" s="2">
        <v>1.0681018299294918</v>
      </c>
      <c r="AA879" s="2">
        <v>0.93338152437464417</v>
      </c>
      <c r="AB879" s="2">
        <v>1.237686439904423</v>
      </c>
      <c r="AC879" s="2">
        <v>1.2384204825377132</v>
      </c>
      <c r="AD879" s="2">
        <v>0.91077852934919823</v>
      </c>
      <c r="AE879" s="2">
        <v>0</v>
      </c>
      <c r="AF879" s="2">
        <v>0</v>
      </c>
      <c r="AG879" s="2">
        <v>0</v>
      </c>
      <c r="AH879" s="2">
        <v>0</v>
      </c>
      <c r="AI879" s="2">
        <v>0</v>
      </c>
      <c r="AJ879" s="2">
        <v>1.2181232455621478</v>
      </c>
      <c r="AK879" s="2">
        <v>0.71383163180032483</v>
      </c>
      <c r="AL879" s="2">
        <v>0</v>
      </c>
      <c r="AM879" s="2">
        <v>0</v>
      </c>
      <c r="AN879" s="2">
        <v>0</v>
      </c>
      <c r="AO879" s="2">
        <v>0</v>
      </c>
      <c r="AP879" s="2">
        <v>0</v>
      </c>
      <c r="AQ879" s="2">
        <v>0</v>
      </c>
      <c r="AR879" s="2">
        <v>0</v>
      </c>
      <c r="AS879" s="2">
        <v>0</v>
      </c>
      <c r="AT879" s="2">
        <v>0</v>
      </c>
      <c r="AU879" s="2">
        <v>0</v>
      </c>
      <c r="AV879" s="2">
        <v>0</v>
      </c>
      <c r="AW879" s="2">
        <f t="shared" si="90"/>
        <v>0.71613670324301404</v>
      </c>
      <c r="AX879" s="2">
        <f t="shared" si="91"/>
        <v>0.14861191364326712</v>
      </c>
      <c r="AY879" s="28">
        <f t="shared" si="92"/>
        <v>4.8188377747564166</v>
      </c>
      <c r="AZ879" s="28">
        <f t="shared" si="93"/>
        <v>1.0588403201309284E-3</v>
      </c>
      <c r="BA879" s="28">
        <f t="shared" si="94"/>
        <v>2.2686852338453098</v>
      </c>
      <c r="BB879" s="28">
        <f t="shared" si="95"/>
        <v>2.9751695293304872</v>
      </c>
      <c r="BC879" s="29"/>
      <c r="BD879" s="2" t="s">
        <v>6555</v>
      </c>
      <c r="BE879" s="2" t="s">
        <v>5994</v>
      </c>
      <c r="BF879" s="2" t="s">
        <v>5994</v>
      </c>
      <c r="BG879" s="2" t="s">
        <v>7838</v>
      </c>
      <c r="BH879" s="2" t="s">
        <v>5994</v>
      </c>
      <c r="BI879" s="2" t="s">
        <v>9268</v>
      </c>
      <c r="BJ879" s="2" t="s">
        <v>10000</v>
      </c>
      <c r="BK879" s="2" t="s">
        <v>5994</v>
      </c>
      <c r="BL879" s="2" t="s">
        <v>11102</v>
      </c>
      <c r="BM879" s="2" t="s">
        <v>12325</v>
      </c>
      <c r="BN879" s="2" t="s">
        <v>13326</v>
      </c>
      <c r="BO879" s="2" t="s">
        <v>14461</v>
      </c>
      <c r="BP879" s="2" t="s">
        <v>15712</v>
      </c>
      <c r="BQ879" s="2" t="s">
        <v>16788</v>
      </c>
      <c r="BR879" s="2" t="s">
        <v>18181</v>
      </c>
      <c r="BS879" s="2"/>
      <c r="BT879" s="2"/>
      <c r="BU879" s="2"/>
      <c r="BV879" s="2"/>
      <c r="BW879" s="2"/>
      <c r="BX879" s="2"/>
      <c r="BY879" s="2"/>
      <c r="BZ879" s="2"/>
      <c r="CA879" s="2"/>
      <c r="CB879" s="2"/>
      <c r="CC879" s="2"/>
      <c r="CD879" s="2"/>
      <c r="CE879" s="2"/>
    </row>
    <row r="880" spans="1:83" x14ac:dyDescent="0.2">
      <c r="A880" s="1">
        <v>790</v>
      </c>
      <c r="C880" s="2" t="s">
        <v>239</v>
      </c>
      <c r="D880" s="2" t="s">
        <v>2919</v>
      </c>
      <c r="E880" s="2" t="s">
        <v>3319</v>
      </c>
      <c r="F880" s="2" t="s">
        <v>4790</v>
      </c>
      <c r="G880" s="2"/>
      <c r="H880" s="2"/>
      <c r="I880" s="2" t="s">
        <v>5984</v>
      </c>
      <c r="J880" s="2" t="s">
        <v>6020</v>
      </c>
      <c r="K880" s="2" t="s">
        <v>6050</v>
      </c>
      <c r="L880" s="2" t="s">
        <v>5994</v>
      </c>
      <c r="M880" s="2" t="s">
        <v>2920</v>
      </c>
      <c r="N880" s="2">
        <v>1</v>
      </c>
      <c r="O880" s="2">
        <v>154</v>
      </c>
      <c r="P880" s="2">
        <v>1</v>
      </c>
      <c r="Q880" s="2">
        <v>1.6089172929737161</v>
      </c>
      <c r="R880" s="2">
        <v>0.98546501502877371</v>
      </c>
      <c r="S880" s="2">
        <v>1.1774521975626697</v>
      </c>
      <c r="T880" s="2">
        <v>1.3473548534373885</v>
      </c>
      <c r="U880" s="2">
        <v>1.3588281625001237</v>
      </c>
      <c r="V880" s="2">
        <v>1.2327023990875474</v>
      </c>
      <c r="W880" s="2">
        <v>0.75039526993248473</v>
      </c>
      <c r="X880" s="2">
        <v>1.3459860058231199</v>
      </c>
      <c r="Y880" s="2">
        <v>1.4574675127730969</v>
      </c>
      <c r="Z880" s="2">
        <v>1.2921362798229215</v>
      </c>
      <c r="AA880" s="2">
        <v>0.78754423547871888</v>
      </c>
      <c r="AB880" s="2">
        <v>1.1586790492944905</v>
      </c>
      <c r="AC880" s="2">
        <v>0.8462457873295619</v>
      </c>
      <c r="AD880" s="2">
        <v>1.8277935896763073</v>
      </c>
      <c r="AE880" s="2">
        <v>0</v>
      </c>
      <c r="AF880" s="2">
        <v>0</v>
      </c>
      <c r="AG880" s="2">
        <v>0</v>
      </c>
      <c r="AH880" s="2">
        <v>0</v>
      </c>
      <c r="AI880" s="2">
        <v>0</v>
      </c>
      <c r="AJ880" s="2">
        <v>0.91056829104347603</v>
      </c>
      <c r="AK880" s="2">
        <v>1.5295436821868025</v>
      </c>
      <c r="AL880" s="2">
        <v>0</v>
      </c>
      <c r="AM880" s="2">
        <v>0</v>
      </c>
      <c r="AN880" s="2">
        <v>0</v>
      </c>
      <c r="AO880" s="2">
        <v>0</v>
      </c>
      <c r="AP880" s="2">
        <v>0</v>
      </c>
      <c r="AQ880" s="2">
        <v>0</v>
      </c>
      <c r="AR880" s="2">
        <v>0</v>
      </c>
      <c r="AS880" s="2">
        <v>0</v>
      </c>
      <c r="AT880" s="2">
        <v>0</v>
      </c>
      <c r="AU880" s="2">
        <v>0</v>
      </c>
      <c r="AV880" s="2">
        <v>0</v>
      </c>
      <c r="AW880" s="2">
        <f t="shared" si="90"/>
        <v>0.9040509289853117</v>
      </c>
      <c r="AX880" s="2">
        <f t="shared" si="91"/>
        <v>0.18770092101771374</v>
      </c>
      <c r="AY880" s="28">
        <f t="shared" si="92"/>
        <v>4.8164437557554365</v>
      </c>
      <c r="AZ880" s="28">
        <f t="shared" si="93"/>
        <v>1.3379051020943711E-3</v>
      </c>
      <c r="BA880" s="28">
        <f t="shared" si="94"/>
        <v>2.2679683187451865</v>
      </c>
      <c r="BB880" s="28">
        <f t="shared" si="95"/>
        <v>2.8735746900796832</v>
      </c>
      <c r="BC880" s="29"/>
      <c r="BD880" s="2" t="s">
        <v>6738</v>
      </c>
      <c r="BE880" s="2" t="s">
        <v>5994</v>
      </c>
      <c r="BF880" s="2" t="s">
        <v>5994</v>
      </c>
      <c r="BG880" s="2" t="s">
        <v>8043</v>
      </c>
      <c r="BH880" s="2" t="s">
        <v>9160</v>
      </c>
      <c r="BI880" s="2" t="s">
        <v>9387</v>
      </c>
      <c r="BJ880" s="2" t="s">
        <v>5994</v>
      </c>
      <c r="BK880" s="2" t="s">
        <v>5994</v>
      </c>
      <c r="BL880" s="2" t="s">
        <v>11292</v>
      </c>
      <c r="BM880" s="2" t="s">
        <v>12512</v>
      </c>
      <c r="BN880" s="2" t="s">
        <v>13539</v>
      </c>
      <c r="BO880" s="2" t="s">
        <v>14638</v>
      </c>
      <c r="BP880" s="2" t="s">
        <v>15910</v>
      </c>
      <c r="BQ880" s="2" t="s">
        <v>17001</v>
      </c>
      <c r="BR880" s="2" t="s">
        <v>18343</v>
      </c>
      <c r="BS880" s="2"/>
      <c r="BT880" s="2"/>
      <c r="BU880" s="2"/>
      <c r="BV880" s="2"/>
      <c r="BW880" s="2"/>
      <c r="BX880" s="2"/>
      <c r="BY880" s="2"/>
      <c r="BZ880" s="2"/>
      <c r="CA880" s="2"/>
      <c r="CB880" s="2"/>
      <c r="CC880" s="2"/>
      <c r="CD880" s="2"/>
      <c r="CE880" s="2"/>
    </row>
    <row r="881" spans="1:83" x14ac:dyDescent="0.2">
      <c r="A881" s="1">
        <v>918</v>
      </c>
      <c r="C881" s="2" t="s">
        <v>334</v>
      </c>
      <c r="D881" s="2" t="s">
        <v>2423</v>
      </c>
      <c r="E881" s="2" t="s">
        <v>3533</v>
      </c>
      <c r="F881" s="2" t="s">
        <v>5004</v>
      </c>
      <c r="G881" s="2"/>
      <c r="H881" s="2"/>
      <c r="I881" s="2" t="s">
        <v>5980</v>
      </c>
      <c r="J881" s="2" t="s">
        <v>6039</v>
      </c>
      <c r="K881" s="2" t="s">
        <v>5994</v>
      </c>
      <c r="L881" s="2" t="s">
        <v>19172</v>
      </c>
      <c r="M881" s="2" t="s">
        <v>2424</v>
      </c>
      <c r="N881" s="2">
        <v>1</v>
      </c>
      <c r="O881" s="2">
        <v>398</v>
      </c>
      <c r="P881" s="2">
        <v>1</v>
      </c>
      <c r="Q881" s="2">
        <v>0.82691396516978311</v>
      </c>
      <c r="R881" s="2">
        <v>1.1040345854991311</v>
      </c>
      <c r="S881" s="2">
        <v>0.98437254946826591</v>
      </c>
      <c r="T881" s="2">
        <v>1.1197452240547503</v>
      </c>
      <c r="U881" s="2">
        <v>0.98015273858793384</v>
      </c>
      <c r="V881" s="2">
        <v>0.90740531691390014</v>
      </c>
      <c r="W881" s="2">
        <v>1.1195234269773815</v>
      </c>
      <c r="X881" s="2">
        <v>0.89410811794830547</v>
      </c>
      <c r="Y881" s="2">
        <v>0.98937099929262284</v>
      </c>
      <c r="Z881" s="2">
        <v>0.73182841747434124</v>
      </c>
      <c r="AA881" s="2">
        <v>0.91923339348580024</v>
      </c>
      <c r="AB881" s="2">
        <v>1.0844263019720464</v>
      </c>
      <c r="AC881" s="2">
        <v>0.93626263789740827</v>
      </c>
      <c r="AD881" s="2">
        <v>0.78187497553166829</v>
      </c>
      <c r="AE881" s="2">
        <v>0</v>
      </c>
      <c r="AF881" s="2">
        <v>0</v>
      </c>
      <c r="AG881" s="2">
        <v>0</v>
      </c>
      <c r="AH881" s="2">
        <v>0</v>
      </c>
      <c r="AI881" s="2">
        <v>0</v>
      </c>
      <c r="AJ881" s="2">
        <v>1.0628400015732153</v>
      </c>
      <c r="AK881" s="2">
        <v>0.83883568346289883</v>
      </c>
      <c r="AL881" s="2">
        <v>0</v>
      </c>
      <c r="AM881" s="2">
        <v>0</v>
      </c>
      <c r="AN881" s="2">
        <v>0</v>
      </c>
      <c r="AO881" s="2">
        <v>0</v>
      </c>
      <c r="AP881" s="2">
        <v>0</v>
      </c>
      <c r="AQ881" s="2">
        <v>0</v>
      </c>
      <c r="AR881" s="2">
        <v>0</v>
      </c>
      <c r="AS881" s="2">
        <v>0</v>
      </c>
      <c r="AT881" s="2">
        <v>0</v>
      </c>
      <c r="AU881" s="2">
        <v>0</v>
      </c>
      <c r="AV881" s="2">
        <v>0</v>
      </c>
      <c r="AW881" s="2">
        <f t="shared" si="90"/>
        <v>0.70417119211964951</v>
      </c>
      <c r="AX881" s="2">
        <f t="shared" si="91"/>
        <v>0.14628274500277799</v>
      </c>
      <c r="AY881" s="28">
        <f t="shared" si="92"/>
        <v>4.8137679676866671</v>
      </c>
      <c r="AZ881" s="28">
        <f t="shared" si="93"/>
        <v>7.5113724872696765E-4</v>
      </c>
      <c r="BA881" s="28">
        <f t="shared" si="94"/>
        <v>2.2671666029807804</v>
      </c>
      <c r="BB881" s="28">
        <f t="shared" si="95"/>
        <v>3.1242807009202465</v>
      </c>
      <c r="BC881" s="29"/>
      <c r="BD881" s="2" t="s">
        <v>6918</v>
      </c>
      <c r="BE881" s="2" t="s">
        <v>5994</v>
      </c>
      <c r="BF881" s="2" t="s">
        <v>5994</v>
      </c>
      <c r="BG881" s="2" t="s">
        <v>8256</v>
      </c>
      <c r="BH881" s="2" t="s">
        <v>5994</v>
      </c>
      <c r="BI881" s="2" t="s">
        <v>9633</v>
      </c>
      <c r="BJ881" s="2" t="s">
        <v>10195</v>
      </c>
      <c r="BK881" s="2" t="s">
        <v>5994</v>
      </c>
      <c r="BL881" s="2" t="s">
        <v>11480</v>
      </c>
      <c r="BM881" s="2" t="s">
        <v>12700</v>
      </c>
      <c r="BN881" s="2" t="s">
        <v>13721</v>
      </c>
      <c r="BO881" s="2" t="s">
        <v>14814</v>
      </c>
      <c r="BP881" s="2" t="s">
        <v>16123</v>
      </c>
      <c r="BQ881" s="2" t="s">
        <v>17215</v>
      </c>
      <c r="BR881" s="2" t="s">
        <v>18469</v>
      </c>
      <c r="BS881" s="2"/>
      <c r="BT881" s="2"/>
      <c r="BU881" s="2"/>
      <c r="BV881" s="2"/>
      <c r="BW881" s="2"/>
      <c r="BX881" s="2"/>
      <c r="BY881" s="2"/>
      <c r="BZ881" s="2"/>
      <c r="CA881" s="2"/>
      <c r="CB881" s="2"/>
      <c r="CC881" s="2"/>
      <c r="CD881" s="2"/>
      <c r="CE881" s="2"/>
    </row>
    <row r="882" spans="1:83" x14ac:dyDescent="0.2">
      <c r="A882" s="1">
        <v>791</v>
      </c>
      <c r="C882" s="2" t="s">
        <v>334</v>
      </c>
      <c r="D882" s="2" t="s">
        <v>2163</v>
      </c>
      <c r="E882" s="2" t="s">
        <v>3688</v>
      </c>
      <c r="F882" s="2" t="s">
        <v>5159</v>
      </c>
      <c r="G882" s="2"/>
      <c r="H882" s="2"/>
      <c r="I882" s="2" t="s">
        <v>5993</v>
      </c>
      <c r="J882" s="2" t="s">
        <v>6075</v>
      </c>
      <c r="K882" s="2" t="s">
        <v>6076</v>
      </c>
      <c r="L882" s="2" t="s">
        <v>19226</v>
      </c>
      <c r="M882" s="2" t="s">
        <v>2164</v>
      </c>
      <c r="N882" s="2">
        <v>1</v>
      </c>
      <c r="O882" s="2">
        <v>908</v>
      </c>
      <c r="P882" s="2">
        <v>1</v>
      </c>
      <c r="Q882" s="2">
        <v>1.5691788718798232</v>
      </c>
      <c r="R882" s="2">
        <v>0.57190019875597919</v>
      </c>
      <c r="S882" s="2">
        <v>1.0639034416982791</v>
      </c>
      <c r="T882" s="2">
        <v>2.1634381464572718</v>
      </c>
      <c r="U882" s="2">
        <v>0.39387877624266066</v>
      </c>
      <c r="V882" s="2">
        <v>1.0494058821310297</v>
      </c>
      <c r="W882" s="2">
        <v>0.58560994806067224</v>
      </c>
      <c r="X882" s="2">
        <v>0.53818544521820366</v>
      </c>
      <c r="Y882" s="2">
        <v>0.44425517736622255</v>
      </c>
      <c r="Z882" s="2">
        <v>0.77048529591844206</v>
      </c>
      <c r="AA882" s="2">
        <v>0.70357062930289471</v>
      </c>
      <c r="AB882" s="2">
        <v>0.4255840705775033</v>
      </c>
      <c r="AC882" s="2">
        <v>0.45446951773868077</v>
      </c>
      <c r="AD882" s="2">
        <v>0.7312925813043738</v>
      </c>
      <c r="AE882" s="2">
        <v>0</v>
      </c>
      <c r="AF882" s="2">
        <v>0</v>
      </c>
      <c r="AG882" s="2">
        <v>0</v>
      </c>
      <c r="AH882" s="2">
        <v>0</v>
      </c>
      <c r="AI882" s="2">
        <v>0</v>
      </c>
      <c r="AJ882" s="2">
        <v>0.94041693634288481</v>
      </c>
      <c r="AK882" s="2">
        <v>0.69013664847246914</v>
      </c>
      <c r="AL882" s="2">
        <v>0</v>
      </c>
      <c r="AM882" s="2">
        <v>0</v>
      </c>
      <c r="AN882" s="2">
        <v>0</v>
      </c>
      <c r="AO882" s="2">
        <v>0</v>
      </c>
      <c r="AP882" s="2">
        <v>0</v>
      </c>
      <c r="AQ882" s="2">
        <v>0</v>
      </c>
      <c r="AR882" s="2">
        <v>0</v>
      </c>
      <c r="AS882" s="2">
        <v>0</v>
      </c>
      <c r="AT882" s="2">
        <v>0</v>
      </c>
      <c r="AU882" s="2">
        <v>0</v>
      </c>
      <c r="AV882" s="2">
        <v>0</v>
      </c>
      <c r="AW882" s="2">
        <f t="shared" si="90"/>
        <v>0.60342936750800202</v>
      </c>
      <c r="AX882" s="2">
        <f t="shared" si="91"/>
        <v>0.1254271988319503</v>
      </c>
      <c r="AY882" s="28">
        <f t="shared" si="92"/>
        <v>4.8109929355632657</v>
      </c>
      <c r="AZ882" s="28">
        <f t="shared" si="93"/>
        <v>9.7191978801955594E-3</v>
      </c>
      <c r="BA882" s="28">
        <f t="shared" si="94"/>
        <v>2.2663346809758766</v>
      </c>
      <c r="BB882" s="28">
        <f t="shared" si="95"/>
        <v>2.0123695756683051</v>
      </c>
      <c r="BC882" s="29"/>
      <c r="BD882" s="2" t="s">
        <v>7056</v>
      </c>
      <c r="BE882" s="2" t="s">
        <v>5994</v>
      </c>
      <c r="BF882" s="2" t="s">
        <v>5994</v>
      </c>
      <c r="BG882" s="2" t="s">
        <v>8409</v>
      </c>
      <c r="BH882" s="2" t="s">
        <v>5994</v>
      </c>
      <c r="BI882" s="2" t="s">
        <v>9742</v>
      </c>
      <c r="BJ882" s="2" t="s">
        <v>5994</v>
      </c>
      <c r="BK882" s="2" t="s">
        <v>10843</v>
      </c>
      <c r="BL882" s="2" t="s">
        <v>11617</v>
      </c>
      <c r="BM882" s="2" t="s">
        <v>12832</v>
      </c>
      <c r="BN882" s="2" t="s">
        <v>13858</v>
      </c>
      <c r="BO882" s="2" t="s">
        <v>14940</v>
      </c>
      <c r="BP882" s="2" t="s">
        <v>16255</v>
      </c>
      <c r="BQ882" s="2" t="s">
        <v>17373</v>
      </c>
      <c r="BR882" s="2" t="s">
        <v>18466</v>
      </c>
      <c r="BS882" s="2"/>
      <c r="BT882" s="2"/>
      <c r="BU882" s="2"/>
      <c r="BV882" s="2"/>
      <c r="BW882" s="2"/>
      <c r="BX882" s="2"/>
      <c r="BY882" s="2"/>
      <c r="BZ882" s="2"/>
      <c r="CA882" s="2"/>
      <c r="CB882" s="2"/>
      <c r="CC882" s="2"/>
      <c r="CD882" s="2"/>
      <c r="CE882" s="2"/>
    </row>
    <row r="883" spans="1:83" x14ac:dyDescent="0.2">
      <c r="A883" s="1">
        <v>989</v>
      </c>
      <c r="C883" s="2" t="s">
        <v>334</v>
      </c>
      <c r="D883" s="2" t="s">
        <v>1699</v>
      </c>
      <c r="E883" s="2" t="s">
        <v>4027</v>
      </c>
      <c r="F883" s="2" t="s">
        <v>5498</v>
      </c>
      <c r="G883" s="2"/>
      <c r="H883" s="2"/>
      <c r="I883" s="2" t="s">
        <v>5994</v>
      </c>
      <c r="J883" s="2" t="s">
        <v>5994</v>
      </c>
      <c r="K883" s="2" t="s">
        <v>5994</v>
      </c>
      <c r="L883" s="2" t="s">
        <v>5994</v>
      </c>
      <c r="M883" s="2" t="s">
        <v>1700</v>
      </c>
      <c r="N883" s="2">
        <v>1</v>
      </c>
      <c r="O883" s="2">
        <v>626</v>
      </c>
      <c r="P883" s="2">
        <v>2</v>
      </c>
      <c r="Q883" s="2">
        <v>0.48542501774090535</v>
      </c>
      <c r="R883" s="2">
        <v>0.37300009172350096</v>
      </c>
      <c r="S883" s="2">
        <v>0.56056809338342073</v>
      </c>
      <c r="T883" s="2">
        <v>0.44862243269613278</v>
      </c>
      <c r="U883" s="2">
        <v>0.22480599256085695</v>
      </c>
      <c r="V883" s="2">
        <v>0.68790496472076257</v>
      </c>
      <c r="W883" s="2">
        <v>0.55814164808747191</v>
      </c>
      <c r="X883" s="2">
        <v>1.0834008814511948</v>
      </c>
      <c r="Y883" s="2">
        <v>0.3122458797324289</v>
      </c>
      <c r="Z883" s="2">
        <v>0.90027989866285307</v>
      </c>
      <c r="AA883" s="2">
        <v>1.1030829963098208</v>
      </c>
      <c r="AB883" s="2">
        <v>1.2662704812387024</v>
      </c>
      <c r="AC883" s="2">
        <v>1.338570736369421</v>
      </c>
      <c r="AD883" s="2">
        <v>0.64549233562007136</v>
      </c>
      <c r="AE883" s="2">
        <v>0</v>
      </c>
      <c r="AF883" s="2">
        <v>0</v>
      </c>
      <c r="AG883" s="2">
        <v>0</v>
      </c>
      <c r="AH883" s="2">
        <v>0</v>
      </c>
      <c r="AI883" s="2">
        <v>0</v>
      </c>
      <c r="AJ883" s="2">
        <v>0.96980508266421839</v>
      </c>
      <c r="AK883" s="2">
        <v>0.45217223466386031</v>
      </c>
      <c r="AL883" s="2">
        <v>0</v>
      </c>
      <c r="AM883" s="2">
        <v>0</v>
      </c>
      <c r="AN883" s="2">
        <v>0</v>
      </c>
      <c r="AO883" s="2">
        <v>0</v>
      </c>
      <c r="AP883" s="2">
        <v>0</v>
      </c>
      <c r="AQ883" s="2">
        <v>0</v>
      </c>
      <c r="AR883" s="2">
        <v>0</v>
      </c>
      <c r="AS883" s="2">
        <v>0</v>
      </c>
      <c r="AT883" s="2">
        <v>0</v>
      </c>
      <c r="AU883" s="2">
        <v>0</v>
      </c>
      <c r="AV883" s="2">
        <v>0</v>
      </c>
      <c r="AW883" s="2">
        <f t="shared" si="90"/>
        <v>0.52567428685776552</v>
      </c>
      <c r="AX883" s="2">
        <f t="shared" si="91"/>
        <v>0.10938287056369836</v>
      </c>
      <c r="AY883" s="28">
        <f t="shared" si="92"/>
        <v>4.8058190843660729</v>
      </c>
      <c r="AZ883" s="28">
        <f t="shared" si="93"/>
        <v>5.9344716711120012E-3</v>
      </c>
      <c r="BA883" s="28">
        <f t="shared" si="94"/>
        <v>2.2647823390627382</v>
      </c>
      <c r="BB883" s="28">
        <f t="shared" si="95"/>
        <v>2.2266179389729173</v>
      </c>
      <c r="BC883" s="29"/>
      <c r="BD883" s="2" t="s">
        <v>7335</v>
      </c>
      <c r="BE883" s="2" t="s">
        <v>5994</v>
      </c>
      <c r="BF883" s="2" t="s">
        <v>5994</v>
      </c>
      <c r="BG883" s="2" t="s">
        <v>8723</v>
      </c>
      <c r="BH883" s="2" t="s">
        <v>5994</v>
      </c>
      <c r="BI883" s="2" t="s">
        <v>9320</v>
      </c>
      <c r="BJ883" s="2" t="s">
        <v>5994</v>
      </c>
      <c r="BK883" s="2" t="s">
        <v>5994</v>
      </c>
      <c r="BL883" s="2" t="s">
        <v>11908</v>
      </c>
      <c r="BM883" s="2" t="s">
        <v>5994</v>
      </c>
      <c r="BN883" s="2" t="s">
        <v>6338</v>
      </c>
      <c r="BO883" s="2" t="s">
        <v>15253</v>
      </c>
      <c r="BP883" s="2" t="s">
        <v>16492</v>
      </c>
      <c r="BQ883" s="2" t="s">
        <v>17708</v>
      </c>
      <c r="BR883" s="2" t="s">
        <v>18336</v>
      </c>
      <c r="BS883" s="2"/>
      <c r="BT883" s="2"/>
      <c r="BU883" s="2"/>
      <c r="BV883" s="2"/>
      <c r="BW883" s="2"/>
      <c r="BX883" s="2"/>
      <c r="BY883" s="2"/>
      <c r="BZ883" s="2"/>
      <c r="CA883" s="2"/>
      <c r="CB883" s="2"/>
      <c r="CC883" s="2"/>
      <c r="CD883" s="2"/>
      <c r="CE883" s="2"/>
    </row>
    <row r="884" spans="1:83" x14ac:dyDescent="0.2">
      <c r="A884" s="1">
        <v>831</v>
      </c>
      <c r="C884" s="2" t="s">
        <v>334</v>
      </c>
      <c r="D884" s="2" t="s">
        <v>1875</v>
      </c>
      <c r="E884" s="2" t="s">
        <v>4390</v>
      </c>
      <c r="F884" s="2" t="s">
        <v>5865</v>
      </c>
      <c r="G884" s="2"/>
      <c r="H884" s="2"/>
      <c r="I884" s="2" t="s">
        <v>5994</v>
      </c>
      <c r="J884" s="2" t="s">
        <v>6142</v>
      </c>
      <c r="K884" s="2" t="s">
        <v>5994</v>
      </c>
      <c r="L884" s="2" t="s">
        <v>5994</v>
      </c>
      <c r="M884" s="2" t="s">
        <v>1876</v>
      </c>
      <c r="N884" s="2">
        <v>1</v>
      </c>
      <c r="O884" s="2">
        <v>139</v>
      </c>
      <c r="P884" s="2">
        <v>2</v>
      </c>
      <c r="Q884" s="2">
        <v>1.133129427342461</v>
      </c>
      <c r="R884" s="2">
        <v>0.8271457540791155</v>
      </c>
      <c r="S884" s="2">
        <v>0.83141787294798275</v>
      </c>
      <c r="T884" s="2">
        <v>1.0309516467437854</v>
      </c>
      <c r="U884" s="2">
        <v>1.0487918200226662</v>
      </c>
      <c r="V884" s="2">
        <v>1.0621971332703324</v>
      </c>
      <c r="W884" s="2">
        <v>0.81477137305198544</v>
      </c>
      <c r="X884" s="2">
        <v>1.0359405300857651</v>
      </c>
      <c r="Y884" s="2">
        <v>1.0515141689808871</v>
      </c>
      <c r="Z884" s="2">
        <v>1.1073742709601713</v>
      </c>
      <c r="AA884" s="2">
        <v>0.87520164864890049</v>
      </c>
      <c r="AB884" s="2">
        <v>0.93693075810901616</v>
      </c>
      <c r="AC884" s="2">
        <v>1.140469114073545</v>
      </c>
      <c r="AD884" s="2">
        <v>1.2295298811567132</v>
      </c>
      <c r="AE884" s="2">
        <v>0</v>
      </c>
      <c r="AF884" s="2">
        <v>0</v>
      </c>
      <c r="AG884" s="2">
        <v>0</v>
      </c>
      <c r="AH884" s="2">
        <v>0</v>
      </c>
      <c r="AI884" s="2">
        <v>0</v>
      </c>
      <c r="AJ884" s="2">
        <v>0.85557700283956173</v>
      </c>
      <c r="AK884" s="2">
        <v>1.1581110074985705</v>
      </c>
      <c r="AL884" s="2">
        <v>0</v>
      </c>
      <c r="AM884" s="2">
        <v>0</v>
      </c>
      <c r="AN884" s="2">
        <v>0</v>
      </c>
      <c r="AO884" s="2">
        <v>0</v>
      </c>
      <c r="AP884" s="2">
        <v>0</v>
      </c>
      <c r="AQ884" s="2">
        <v>0</v>
      </c>
      <c r="AR884" s="2">
        <v>0</v>
      </c>
      <c r="AS884" s="2">
        <v>0</v>
      </c>
      <c r="AT884" s="2">
        <v>0</v>
      </c>
      <c r="AU884" s="2">
        <v>0</v>
      </c>
      <c r="AV884" s="2">
        <v>0</v>
      </c>
      <c r="AW884" s="2">
        <f t="shared" si="90"/>
        <v>0.74344028418280661</v>
      </c>
      <c r="AX884" s="2">
        <f t="shared" si="91"/>
        <v>0.15489907771831787</v>
      </c>
      <c r="AY884" s="28">
        <f t="shared" si="92"/>
        <v>4.7995139489128782</v>
      </c>
      <c r="AZ884" s="28">
        <f t="shared" si="93"/>
        <v>7.7699330134431671E-4</v>
      </c>
      <c r="BA884" s="28">
        <f t="shared" si="94"/>
        <v>2.2628883102090902</v>
      </c>
      <c r="BB884" s="28">
        <f t="shared" si="95"/>
        <v>3.1095827253454691</v>
      </c>
      <c r="BC884" s="29"/>
      <c r="BD884" s="2" t="s">
        <v>7660</v>
      </c>
      <c r="BE884" s="2" t="s">
        <v>5994</v>
      </c>
      <c r="BF884" s="2" t="s">
        <v>5994</v>
      </c>
      <c r="BG884" s="2" t="s">
        <v>5994</v>
      </c>
      <c r="BH884" s="2" t="s">
        <v>5994</v>
      </c>
      <c r="BI884" s="2" t="s">
        <v>5994</v>
      </c>
      <c r="BJ884" s="2" t="s">
        <v>10534</v>
      </c>
      <c r="BK884" s="2" t="s">
        <v>5994</v>
      </c>
      <c r="BL884" s="2" t="s">
        <v>5994</v>
      </c>
      <c r="BM884" s="2" t="s">
        <v>6142</v>
      </c>
      <c r="BN884" s="2" t="s">
        <v>6094</v>
      </c>
      <c r="BO884" s="2" t="s">
        <v>15554</v>
      </c>
      <c r="BP884" s="2" t="s">
        <v>6119</v>
      </c>
      <c r="BQ884" s="2" t="s">
        <v>18033</v>
      </c>
      <c r="BR884" s="2" t="s">
        <v>5994</v>
      </c>
      <c r="BS884" s="2"/>
      <c r="BT884" s="2"/>
      <c r="BU884" s="2"/>
      <c r="BV884" s="2"/>
      <c r="BW884" s="2"/>
      <c r="BX884" s="2"/>
      <c r="BY884" s="2"/>
      <c r="BZ884" s="2"/>
      <c r="CA884" s="2"/>
      <c r="CB884" s="2"/>
      <c r="CC884" s="2"/>
      <c r="CD884" s="2"/>
      <c r="CE884" s="2"/>
    </row>
    <row r="885" spans="1:83" x14ac:dyDescent="0.2">
      <c r="A885" s="1">
        <v>990</v>
      </c>
      <c r="C885" s="2" t="s">
        <v>334</v>
      </c>
      <c r="D885" s="2" t="s">
        <v>2777</v>
      </c>
      <c r="E885" s="2" t="s">
        <v>3242</v>
      </c>
      <c r="F885" s="2" t="s">
        <v>4714</v>
      </c>
      <c r="G885" s="2"/>
      <c r="H885" s="2"/>
      <c r="I885" s="2" t="s">
        <v>5981</v>
      </c>
      <c r="J885" s="2" t="s">
        <v>6015</v>
      </c>
      <c r="K885" s="2" t="s">
        <v>5994</v>
      </c>
      <c r="L885" s="2" t="s">
        <v>19108</v>
      </c>
      <c r="M885" s="2" t="s">
        <v>2778</v>
      </c>
      <c r="N885" s="2">
        <v>1</v>
      </c>
      <c r="O885" s="2">
        <v>253</v>
      </c>
      <c r="P885" s="2">
        <v>1</v>
      </c>
      <c r="Q885" s="2">
        <v>0.48388829546921053</v>
      </c>
      <c r="R885" s="2">
        <v>0.35481761401249678</v>
      </c>
      <c r="S885" s="2">
        <v>0.53022055026833381</v>
      </c>
      <c r="T885" s="2">
        <v>0.44722375524128488</v>
      </c>
      <c r="U885" s="2">
        <v>0.35015393285244328</v>
      </c>
      <c r="V885" s="2">
        <v>0.76101365903701834</v>
      </c>
      <c r="W885" s="2">
        <v>0.6014551454819258</v>
      </c>
      <c r="X885" s="2">
        <v>1.2233033950632992</v>
      </c>
      <c r="Y885" s="2">
        <v>0.29253656028967484</v>
      </c>
      <c r="Z885" s="2">
        <v>1.0043143790046638</v>
      </c>
      <c r="AA885" s="2">
        <v>0.85902426178582969</v>
      </c>
      <c r="AB885" s="2">
        <v>1.293306682000656</v>
      </c>
      <c r="AC885" s="2">
        <v>1.4345532268653975</v>
      </c>
      <c r="AD885" s="2">
        <v>0.71537989019247905</v>
      </c>
      <c r="AE885" s="2">
        <v>0</v>
      </c>
      <c r="AF885" s="2">
        <v>0</v>
      </c>
      <c r="AG885" s="2">
        <v>0</v>
      </c>
      <c r="AH885" s="2">
        <v>0</v>
      </c>
      <c r="AI885" s="2">
        <v>0</v>
      </c>
      <c r="AJ885" s="2">
        <v>0.95359878158256572</v>
      </c>
      <c r="AK885" s="2">
        <v>0.52317527964965216</v>
      </c>
      <c r="AL885" s="2">
        <v>0</v>
      </c>
      <c r="AM885" s="2">
        <v>0</v>
      </c>
      <c r="AN885" s="2">
        <v>0</v>
      </c>
      <c r="AO885" s="2">
        <v>0</v>
      </c>
      <c r="AP885" s="2">
        <v>0</v>
      </c>
      <c r="AQ885" s="2">
        <v>0</v>
      </c>
      <c r="AR885" s="2">
        <v>0</v>
      </c>
      <c r="AS885" s="2">
        <v>0</v>
      </c>
      <c r="AT885" s="2">
        <v>0</v>
      </c>
      <c r="AU885" s="2">
        <v>0</v>
      </c>
      <c r="AV885" s="2">
        <v>0</v>
      </c>
      <c r="AW885" s="2">
        <f t="shared" si="90"/>
        <v>0.54479954460866908</v>
      </c>
      <c r="AX885" s="2">
        <f t="shared" si="91"/>
        <v>0.11359800471017059</v>
      </c>
      <c r="AY885" s="28">
        <f t="shared" si="92"/>
        <v>4.7958548743760847</v>
      </c>
      <c r="AZ885" s="28">
        <f t="shared" si="93"/>
        <v>5.6819465063705213E-3</v>
      </c>
      <c r="BA885" s="28">
        <f t="shared" si="94"/>
        <v>2.2617880025415942</v>
      </c>
      <c r="BB885" s="28">
        <f t="shared" si="95"/>
        <v>2.2455028593313968</v>
      </c>
      <c r="BC885" s="29"/>
      <c r="BD885" s="2" t="s">
        <v>6663</v>
      </c>
      <c r="BE885" s="2" t="s">
        <v>5994</v>
      </c>
      <c r="BF885" s="2" t="s">
        <v>5994</v>
      </c>
      <c r="BG885" s="2" t="s">
        <v>7967</v>
      </c>
      <c r="BH885" s="2" t="s">
        <v>5994</v>
      </c>
      <c r="BI885" s="2" t="s">
        <v>9364</v>
      </c>
      <c r="BJ885" s="2" t="s">
        <v>5994</v>
      </c>
      <c r="BK885" s="2" t="s">
        <v>10664</v>
      </c>
      <c r="BL885" s="2" t="s">
        <v>11222</v>
      </c>
      <c r="BM885" s="2" t="s">
        <v>12443</v>
      </c>
      <c r="BN885" s="2" t="s">
        <v>13459</v>
      </c>
      <c r="BO885" s="2" t="s">
        <v>14571</v>
      </c>
      <c r="BP885" s="2" t="s">
        <v>15841</v>
      </c>
      <c r="BQ885" s="2" t="s">
        <v>16924</v>
      </c>
      <c r="BR885" s="2" t="s">
        <v>18216</v>
      </c>
      <c r="BS885" s="2"/>
      <c r="BT885" s="2"/>
      <c r="BU885" s="2"/>
      <c r="BV885" s="2"/>
      <c r="BW885" s="2"/>
      <c r="BX885" s="2"/>
      <c r="BY885" s="2"/>
      <c r="BZ885" s="2"/>
      <c r="CA885" s="2"/>
      <c r="CB885" s="2"/>
      <c r="CC885" s="2"/>
      <c r="CD885" s="2"/>
      <c r="CE885" s="2"/>
    </row>
    <row r="886" spans="1:83" x14ac:dyDescent="0.2">
      <c r="A886" s="1">
        <v>798</v>
      </c>
      <c r="C886" s="2" t="s">
        <v>6</v>
      </c>
      <c r="D886" s="2" t="s">
        <v>1371</v>
      </c>
      <c r="E886" s="2" t="s">
        <v>4163</v>
      </c>
      <c r="F886" s="2" t="s">
        <v>5638</v>
      </c>
      <c r="G886" s="2"/>
      <c r="H886" s="2"/>
      <c r="I886" s="2" t="s">
        <v>5994</v>
      </c>
      <c r="J886" s="2" t="s">
        <v>6128</v>
      </c>
      <c r="K886" s="2" t="s">
        <v>5994</v>
      </c>
      <c r="L886" s="2" t="s">
        <v>5994</v>
      </c>
      <c r="M886" s="2" t="s">
        <v>1372</v>
      </c>
      <c r="N886" s="2">
        <v>2</v>
      </c>
      <c r="O886" s="2">
        <v>488</v>
      </c>
      <c r="P886" s="2">
        <v>4</v>
      </c>
      <c r="Q886" s="2">
        <v>1.4083998379346123</v>
      </c>
      <c r="R886" s="2">
        <v>1.0642815887817723</v>
      </c>
      <c r="S886" s="2">
        <v>1.2368586793365821</v>
      </c>
      <c r="T886" s="2">
        <v>0.96673600364049384</v>
      </c>
      <c r="U886" s="2">
        <v>1.0094975951359153</v>
      </c>
      <c r="V886" s="2">
        <v>1.046216138658878</v>
      </c>
      <c r="W886" s="2">
        <v>0.81348690248864974</v>
      </c>
      <c r="X886" s="2">
        <v>1.2053475715859738</v>
      </c>
      <c r="Y886" s="2">
        <v>1.0266033560717176</v>
      </c>
      <c r="Z886" s="2">
        <v>1.0144449258627675</v>
      </c>
      <c r="AA886" s="2">
        <v>0.92020348752385239</v>
      </c>
      <c r="AB886" s="2">
        <v>1.1272281234438488</v>
      </c>
      <c r="AC886" s="2">
        <v>1.1933217179597346</v>
      </c>
      <c r="AD886" s="2">
        <v>1.5068010966223118</v>
      </c>
      <c r="AE886" s="2">
        <v>0</v>
      </c>
      <c r="AF886" s="2">
        <v>0</v>
      </c>
      <c r="AG886" s="2">
        <v>0</v>
      </c>
      <c r="AH886" s="2">
        <v>0</v>
      </c>
      <c r="AI886" s="2">
        <v>0</v>
      </c>
      <c r="AJ886" s="2">
        <v>0.85351017854549027</v>
      </c>
      <c r="AK886" s="2">
        <v>1.367054640613615</v>
      </c>
      <c r="AL886" s="2">
        <v>0</v>
      </c>
      <c r="AM886" s="2">
        <v>0</v>
      </c>
      <c r="AN886" s="2">
        <v>0</v>
      </c>
      <c r="AO886" s="2">
        <v>0</v>
      </c>
      <c r="AP886" s="2">
        <v>0</v>
      </c>
      <c r="AQ886" s="2">
        <v>0</v>
      </c>
      <c r="AR886" s="2">
        <v>0</v>
      </c>
      <c r="AS886" s="2">
        <v>0</v>
      </c>
      <c r="AT886" s="2">
        <v>0</v>
      </c>
      <c r="AU886" s="2">
        <v>0</v>
      </c>
      <c r="AV886" s="2">
        <v>0</v>
      </c>
      <c r="AW886" s="2">
        <f t="shared" si="90"/>
        <v>0.81786458026563746</v>
      </c>
      <c r="AX886" s="2">
        <f t="shared" si="91"/>
        <v>0.17081267839685427</v>
      </c>
      <c r="AY886" s="28">
        <f t="shared" si="92"/>
        <v>4.7880788940354178</v>
      </c>
      <c r="AZ886" s="28">
        <f t="shared" si="93"/>
        <v>9.4687263767192999E-4</v>
      </c>
      <c r="BA886" s="28">
        <f t="shared" si="94"/>
        <v>2.25944692402242</v>
      </c>
      <c r="BB886" s="28">
        <f t="shared" si="95"/>
        <v>3.0237084333263269</v>
      </c>
      <c r="BC886" s="29"/>
      <c r="BD886" s="2" t="s">
        <v>7459</v>
      </c>
      <c r="BE886" s="2" t="s">
        <v>5994</v>
      </c>
      <c r="BF886" s="2" t="s">
        <v>5994</v>
      </c>
      <c r="BG886" s="2" t="s">
        <v>8855</v>
      </c>
      <c r="BH886" s="2" t="s">
        <v>5994</v>
      </c>
      <c r="BI886" s="2" t="s">
        <v>5994</v>
      </c>
      <c r="BJ886" s="2" t="s">
        <v>5994</v>
      </c>
      <c r="BK886" s="2" t="s">
        <v>5994</v>
      </c>
      <c r="BL886" s="2" t="s">
        <v>12027</v>
      </c>
      <c r="BM886" s="2" t="s">
        <v>6128</v>
      </c>
      <c r="BN886" s="2" t="s">
        <v>14250</v>
      </c>
      <c r="BO886" s="2" t="s">
        <v>15387</v>
      </c>
      <c r="BP886" s="2" t="s">
        <v>16584</v>
      </c>
      <c r="BQ886" s="2" t="s">
        <v>17846</v>
      </c>
      <c r="BR886" s="2" t="s">
        <v>5994</v>
      </c>
      <c r="BS886" s="2"/>
      <c r="BT886" s="2"/>
      <c r="BU886" s="2"/>
      <c r="BV886" s="2"/>
      <c r="BW886" s="2"/>
      <c r="BX886" s="2"/>
      <c r="BY886" s="2"/>
      <c r="BZ886" s="2"/>
      <c r="CA886" s="2"/>
      <c r="CB886" s="2"/>
      <c r="CC886" s="2"/>
      <c r="CD886" s="2"/>
      <c r="CE886" s="2"/>
    </row>
    <row r="887" spans="1:83" x14ac:dyDescent="0.2">
      <c r="A887" s="1">
        <v>792</v>
      </c>
      <c r="C887" s="2" t="s">
        <v>239</v>
      </c>
      <c r="D887" s="2" t="s">
        <v>2049</v>
      </c>
      <c r="E887" s="2" t="s">
        <v>3854</v>
      </c>
      <c r="F887" s="2" t="s">
        <v>5326</v>
      </c>
      <c r="G887" s="2"/>
      <c r="H887" s="2"/>
      <c r="I887" s="2" t="s">
        <v>5994</v>
      </c>
      <c r="J887" s="2" t="s">
        <v>5994</v>
      </c>
      <c r="K887" s="2" t="s">
        <v>5994</v>
      </c>
      <c r="L887" s="2" t="s">
        <v>5994</v>
      </c>
      <c r="M887" s="2" t="s">
        <v>2050</v>
      </c>
      <c r="N887" s="2">
        <v>1</v>
      </c>
      <c r="O887" s="2">
        <v>135</v>
      </c>
      <c r="P887" s="2">
        <v>2</v>
      </c>
      <c r="Q887" s="2">
        <v>1.5418174268601226</v>
      </c>
      <c r="R887" s="2">
        <v>1.5814424415002706</v>
      </c>
      <c r="S887" s="2">
        <v>3.9391588462370595</v>
      </c>
      <c r="T887" s="2">
        <v>0.78925224374071001</v>
      </c>
      <c r="U887" s="2">
        <v>1.3465858353499427</v>
      </c>
      <c r="V887" s="2">
        <v>0.65424161601121222</v>
      </c>
      <c r="W887" s="2">
        <v>1.8742606590798785</v>
      </c>
      <c r="X887" s="2">
        <v>0.69797806815504249</v>
      </c>
      <c r="Y887" s="2">
        <v>0.81651587655918167</v>
      </c>
      <c r="Z887" s="2">
        <v>0.60463759226032177</v>
      </c>
      <c r="AA887" s="2">
        <v>1.9711069950222313</v>
      </c>
      <c r="AB887" s="2">
        <v>1.8406921847911935</v>
      </c>
      <c r="AC887" s="2">
        <v>2.4201980324021837</v>
      </c>
      <c r="AD887" s="2">
        <v>1.0517393526424446</v>
      </c>
      <c r="AE887" s="2">
        <v>0</v>
      </c>
      <c r="AF887" s="2">
        <v>0</v>
      </c>
      <c r="AG887" s="2">
        <v>0</v>
      </c>
      <c r="AH887" s="2">
        <v>0</v>
      </c>
      <c r="AI887" s="2">
        <v>0</v>
      </c>
      <c r="AJ887" s="2">
        <v>1.8293328363176757</v>
      </c>
      <c r="AK887" s="2">
        <v>1.2066582872030276</v>
      </c>
      <c r="AL887" s="2">
        <v>0</v>
      </c>
      <c r="AM887" s="2">
        <v>0</v>
      </c>
      <c r="AN887" s="2">
        <v>0</v>
      </c>
      <c r="AO887" s="2">
        <v>0</v>
      </c>
      <c r="AP887" s="2">
        <v>0</v>
      </c>
      <c r="AQ887" s="2">
        <v>0</v>
      </c>
      <c r="AR887" s="2">
        <v>0</v>
      </c>
      <c r="AS887" s="2">
        <v>0</v>
      </c>
      <c r="AT887" s="2">
        <v>0</v>
      </c>
      <c r="AU887" s="2">
        <v>0</v>
      </c>
      <c r="AV887" s="2">
        <v>0</v>
      </c>
      <c r="AW887" s="2">
        <f t="shared" si="90"/>
        <v>1.1120856405585153</v>
      </c>
      <c r="AX887" s="2">
        <f t="shared" si="91"/>
        <v>0.23353777873236178</v>
      </c>
      <c r="AY887" s="28">
        <f t="shared" si="92"/>
        <v>4.7619089579206122</v>
      </c>
      <c r="AZ887" s="28">
        <f t="shared" si="93"/>
        <v>9.2929751339346812E-3</v>
      </c>
      <c r="BA887" s="28">
        <f t="shared" si="94"/>
        <v>2.251540038245369</v>
      </c>
      <c r="BB887" s="28">
        <f t="shared" si="95"/>
        <v>2.0318452249300254</v>
      </c>
      <c r="BC887" s="29"/>
      <c r="BD887" s="2" t="s">
        <v>3854</v>
      </c>
      <c r="BE887" s="2" t="s">
        <v>5994</v>
      </c>
      <c r="BF887" s="2" t="s">
        <v>5994</v>
      </c>
      <c r="BG887" s="2" t="s">
        <v>8573</v>
      </c>
      <c r="BH887" s="2" t="s">
        <v>5994</v>
      </c>
      <c r="BI887" s="2" t="s">
        <v>9835</v>
      </c>
      <c r="BJ887" s="2" t="s">
        <v>10174</v>
      </c>
      <c r="BK887" s="2" t="s">
        <v>5994</v>
      </c>
      <c r="BL887" s="2" t="s">
        <v>11768</v>
      </c>
      <c r="BM887" s="2" t="s">
        <v>12983</v>
      </c>
      <c r="BN887" s="2" t="s">
        <v>14005</v>
      </c>
      <c r="BO887" s="2" t="s">
        <v>15092</v>
      </c>
      <c r="BP887" s="2" t="s">
        <v>16376</v>
      </c>
      <c r="BQ887" s="2" t="s">
        <v>17540</v>
      </c>
      <c r="BR887" s="2" t="s">
        <v>18683</v>
      </c>
      <c r="BS887" s="2"/>
      <c r="BT887" s="2"/>
      <c r="BU887" s="2"/>
      <c r="BV887" s="2"/>
      <c r="BW887" s="2"/>
      <c r="BX887" s="2"/>
      <c r="BY887" s="2"/>
      <c r="BZ887" s="2"/>
      <c r="CA887" s="2"/>
      <c r="CB887" s="2"/>
      <c r="CC887" s="2"/>
      <c r="CD887" s="2"/>
      <c r="CE887" s="2"/>
    </row>
    <row r="888" spans="1:83" x14ac:dyDescent="0.2">
      <c r="A888" s="1">
        <v>895</v>
      </c>
      <c r="C888" s="2" t="s">
        <v>239</v>
      </c>
      <c r="D888" s="2" t="s">
        <v>1777</v>
      </c>
      <c r="E888" s="2" t="s">
        <v>3281</v>
      </c>
      <c r="F888" s="2" t="s">
        <v>4752</v>
      </c>
      <c r="G888" s="2"/>
      <c r="H888" s="2"/>
      <c r="I888" s="2" t="s">
        <v>5983</v>
      </c>
      <c r="J888" s="2" t="s">
        <v>6018</v>
      </c>
      <c r="K888" s="2" t="s">
        <v>5994</v>
      </c>
      <c r="L888" s="2" t="s">
        <v>5994</v>
      </c>
      <c r="M888" s="2" t="s">
        <v>1778</v>
      </c>
      <c r="N888" s="2">
        <v>1</v>
      </c>
      <c r="O888" s="2">
        <v>320</v>
      </c>
      <c r="P888" s="2">
        <v>2</v>
      </c>
      <c r="Q888" s="2">
        <v>0.88713911848689642</v>
      </c>
      <c r="R888" s="2">
        <v>1.1255793911795005</v>
      </c>
      <c r="S888" s="2">
        <v>0.98960702683619162</v>
      </c>
      <c r="T888" s="2">
        <v>0.93112200778845322</v>
      </c>
      <c r="U888" s="2">
        <v>1.2478663155480443</v>
      </c>
      <c r="V888" s="2">
        <v>1.1443280629141566</v>
      </c>
      <c r="W888" s="2">
        <v>0.98262492650687827</v>
      </c>
      <c r="X888" s="2">
        <v>0.97637809147452848</v>
      </c>
      <c r="Y888" s="2">
        <v>1.0275252039832921</v>
      </c>
      <c r="Z888" s="2">
        <v>0.90146779622457707</v>
      </c>
      <c r="AA888" s="2">
        <v>1.2769416049275704</v>
      </c>
      <c r="AB888" s="2">
        <v>0.98638228014991625</v>
      </c>
      <c r="AC888" s="2">
        <v>1.0007306565910012</v>
      </c>
      <c r="AD888" s="2">
        <v>1.2436769243363235</v>
      </c>
      <c r="AE888" s="2">
        <v>0</v>
      </c>
      <c r="AF888" s="2">
        <v>0</v>
      </c>
      <c r="AG888" s="2">
        <v>0</v>
      </c>
      <c r="AH888" s="2">
        <v>0</v>
      </c>
      <c r="AI888" s="2">
        <v>0</v>
      </c>
      <c r="AJ888" s="2">
        <v>0.97118223996965358</v>
      </c>
      <c r="AK888" s="2">
        <v>1.1506847915921765</v>
      </c>
      <c r="AL888" s="2">
        <v>0</v>
      </c>
      <c r="AM888" s="2">
        <v>0</v>
      </c>
      <c r="AN888" s="2">
        <v>0</v>
      </c>
      <c r="AO888" s="2">
        <v>0</v>
      </c>
      <c r="AP888" s="2">
        <v>0</v>
      </c>
      <c r="AQ888" s="2">
        <v>0</v>
      </c>
      <c r="AR888" s="2">
        <v>0</v>
      </c>
      <c r="AS888" s="2">
        <v>0</v>
      </c>
      <c r="AT888" s="2">
        <v>0</v>
      </c>
      <c r="AU888" s="2">
        <v>0</v>
      </c>
      <c r="AV888" s="2">
        <v>0</v>
      </c>
      <c r="AW888" s="2">
        <f t="shared" si="90"/>
        <v>0.77480891615512248</v>
      </c>
      <c r="AX888" s="2">
        <f t="shared" si="91"/>
        <v>0.16322054088937155</v>
      </c>
      <c r="AY888" s="28">
        <f t="shared" si="92"/>
        <v>4.7470061790830389</v>
      </c>
      <c r="AZ888" s="28">
        <f t="shared" si="93"/>
        <v>7.942356426118779E-4</v>
      </c>
      <c r="BA888" s="28">
        <f t="shared" si="94"/>
        <v>2.2470179276958593</v>
      </c>
      <c r="BB888" s="28">
        <f t="shared" si="95"/>
        <v>3.1000506271659627</v>
      </c>
      <c r="BC888" s="29"/>
      <c r="BD888" s="2" t="s">
        <v>6701</v>
      </c>
      <c r="BE888" s="2" t="s">
        <v>5994</v>
      </c>
      <c r="BF888" s="2" t="s">
        <v>5994</v>
      </c>
      <c r="BG888" s="2" t="s">
        <v>8005</v>
      </c>
      <c r="BH888" s="2" t="s">
        <v>5994</v>
      </c>
      <c r="BI888" s="2" t="s">
        <v>5994</v>
      </c>
      <c r="BJ888" s="2" t="s">
        <v>5994</v>
      </c>
      <c r="BK888" s="2" t="s">
        <v>5994</v>
      </c>
      <c r="BL888" s="2" t="s">
        <v>11259</v>
      </c>
      <c r="BM888" s="2" t="s">
        <v>12479</v>
      </c>
      <c r="BN888" s="2" t="s">
        <v>13498</v>
      </c>
      <c r="BO888" s="2" t="s">
        <v>14604</v>
      </c>
      <c r="BP888" s="2" t="s">
        <v>15650</v>
      </c>
      <c r="BQ888" s="2" t="s">
        <v>16962</v>
      </c>
      <c r="BR888" s="2" t="s">
        <v>18314</v>
      </c>
      <c r="BS888" s="2"/>
      <c r="BT888" s="2"/>
      <c r="BU888" s="2"/>
      <c r="BV888" s="2"/>
      <c r="BW888" s="2"/>
      <c r="BX888" s="2"/>
      <c r="BY888" s="2"/>
      <c r="BZ888" s="2"/>
      <c r="CA888" s="2"/>
      <c r="CB888" s="2"/>
      <c r="CC888" s="2"/>
      <c r="CD888" s="2"/>
      <c r="CE888" s="2"/>
    </row>
    <row r="889" spans="1:83" x14ac:dyDescent="0.2">
      <c r="A889" s="1">
        <v>878</v>
      </c>
      <c r="C889" s="2" t="s">
        <v>6</v>
      </c>
      <c r="D889" s="2" t="s">
        <v>1481</v>
      </c>
      <c r="E889" s="2" t="s">
        <v>3184</v>
      </c>
      <c r="F889" s="2" t="s">
        <v>4656</v>
      </c>
      <c r="G889" s="2"/>
      <c r="H889" s="2"/>
      <c r="I889" s="2" t="s">
        <v>5981</v>
      </c>
      <c r="J889" s="2" t="s">
        <v>6015</v>
      </c>
      <c r="K889" s="2" t="s">
        <v>5994</v>
      </c>
      <c r="L889" s="2" t="s">
        <v>5994</v>
      </c>
      <c r="M889" s="2" t="s">
        <v>1482</v>
      </c>
      <c r="N889" s="2">
        <v>2</v>
      </c>
      <c r="O889" s="2">
        <v>545</v>
      </c>
      <c r="P889" s="2">
        <v>3</v>
      </c>
      <c r="Q889" s="2">
        <v>0.94550051089706777</v>
      </c>
      <c r="R889" s="2">
        <v>0.93472275750985823</v>
      </c>
      <c r="S889" s="2">
        <v>1.0614574471416454</v>
      </c>
      <c r="T889" s="2">
        <v>0.85923170447918995</v>
      </c>
      <c r="U889" s="2">
        <v>0.96953058271223969</v>
      </c>
      <c r="V889" s="2">
        <v>0.8179562373115814</v>
      </c>
      <c r="W889" s="2">
        <v>0.79299002673581642</v>
      </c>
      <c r="X889" s="2">
        <v>0.89433842674945518</v>
      </c>
      <c r="Y889" s="2">
        <v>0.81635706269440389</v>
      </c>
      <c r="Z889" s="2">
        <v>0.85035041437463443</v>
      </c>
      <c r="AA889" s="2">
        <v>0.89761846214532903</v>
      </c>
      <c r="AB889" s="2">
        <v>0.77653228154338683</v>
      </c>
      <c r="AC889" s="2">
        <v>1.077311456052064</v>
      </c>
      <c r="AD889" s="2">
        <v>0.93089747254189281</v>
      </c>
      <c r="AE889" s="2">
        <v>0</v>
      </c>
      <c r="AF889" s="2">
        <v>0</v>
      </c>
      <c r="AG889" s="2">
        <v>0</v>
      </c>
      <c r="AH889" s="2">
        <v>0</v>
      </c>
      <c r="AI889" s="2">
        <v>0</v>
      </c>
      <c r="AJ889" s="2">
        <v>0.90025206598176333</v>
      </c>
      <c r="AK889" s="2">
        <v>0.91957690943028181</v>
      </c>
      <c r="AL889" s="2">
        <v>0</v>
      </c>
      <c r="AM889" s="2">
        <v>0</v>
      </c>
      <c r="AN889" s="2">
        <v>0</v>
      </c>
      <c r="AO889" s="2">
        <v>0</v>
      </c>
      <c r="AP889" s="2">
        <v>0</v>
      </c>
      <c r="AQ889" s="2">
        <v>0</v>
      </c>
      <c r="AR889" s="2">
        <v>0</v>
      </c>
      <c r="AS889" s="2">
        <v>0</v>
      </c>
      <c r="AT889" s="2">
        <v>0</v>
      </c>
      <c r="AU889" s="2">
        <v>0</v>
      </c>
      <c r="AV889" s="2">
        <v>0</v>
      </c>
      <c r="AW889" s="2">
        <f t="shared" si="90"/>
        <v>0.66446288646781937</v>
      </c>
      <c r="AX889" s="2">
        <f t="shared" si="91"/>
        <v>0.13998684426246502</v>
      </c>
      <c r="AY889" s="28">
        <f t="shared" si="92"/>
        <v>4.746609511548102</v>
      </c>
      <c r="AZ889" s="28">
        <f t="shared" si="93"/>
        <v>7.3755866398581081E-4</v>
      </c>
      <c r="BA889" s="28">
        <f t="shared" si="94"/>
        <v>2.2468973687213825</v>
      </c>
      <c r="BB889" s="28">
        <f t="shared" si="95"/>
        <v>3.132203431035109</v>
      </c>
      <c r="BC889" s="29"/>
      <c r="BD889" s="2" t="s">
        <v>6614</v>
      </c>
      <c r="BE889" s="2" t="s">
        <v>5994</v>
      </c>
      <c r="BF889" s="2" t="s">
        <v>5994</v>
      </c>
      <c r="BG889" s="2" t="s">
        <v>7910</v>
      </c>
      <c r="BH889" s="2" t="s">
        <v>5994</v>
      </c>
      <c r="BI889" s="2" t="s">
        <v>5994</v>
      </c>
      <c r="BJ889" s="2" t="s">
        <v>5994</v>
      </c>
      <c r="BK889" s="2" t="s">
        <v>5994</v>
      </c>
      <c r="BL889" s="2" t="s">
        <v>11168</v>
      </c>
      <c r="BM889" s="2" t="s">
        <v>12385</v>
      </c>
      <c r="BN889" s="2" t="s">
        <v>13401</v>
      </c>
      <c r="BO889" s="2" t="s">
        <v>14520</v>
      </c>
      <c r="BP889" s="2" t="s">
        <v>6119</v>
      </c>
      <c r="BQ889" s="2" t="s">
        <v>16865</v>
      </c>
      <c r="BR889" s="2" t="s">
        <v>18251</v>
      </c>
      <c r="BS889" s="2"/>
      <c r="BT889" s="2"/>
      <c r="BU889" s="2"/>
      <c r="BV889" s="2"/>
      <c r="BW889" s="2"/>
      <c r="BX889" s="2"/>
      <c r="BY889" s="2"/>
      <c r="BZ889" s="2"/>
      <c r="CA889" s="2"/>
      <c r="CB889" s="2"/>
      <c r="CC889" s="2"/>
      <c r="CD889" s="2"/>
      <c r="CE889" s="2"/>
    </row>
    <row r="890" spans="1:83" x14ac:dyDescent="0.2">
      <c r="A890" s="1">
        <v>839</v>
      </c>
      <c r="C890" s="2" t="s">
        <v>6</v>
      </c>
      <c r="D890" s="2" t="s">
        <v>1265</v>
      </c>
      <c r="E890" s="2" t="s">
        <v>3584</v>
      </c>
      <c r="F890" s="2" t="s">
        <v>5055</v>
      </c>
      <c r="G890" s="2"/>
      <c r="H890" s="2"/>
      <c r="I890" s="2" t="s">
        <v>5990</v>
      </c>
      <c r="J890" s="2" t="s">
        <v>6047</v>
      </c>
      <c r="K890" s="2" t="s">
        <v>5994</v>
      </c>
      <c r="L890" s="2" t="s">
        <v>5994</v>
      </c>
      <c r="M890" s="2" t="s">
        <v>1266</v>
      </c>
      <c r="N890" s="2">
        <v>1</v>
      </c>
      <c r="O890" s="2">
        <v>531</v>
      </c>
      <c r="P890" s="2">
        <v>5</v>
      </c>
      <c r="Q890" s="2">
        <v>1.0924621398371026</v>
      </c>
      <c r="R890" s="2">
        <v>0.92541976606124454</v>
      </c>
      <c r="S890" s="2">
        <v>0.92139990850292819</v>
      </c>
      <c r="T890" s="2">
        <v>0.91380177136138174</v>
      </c>
      <c r="U890" s="2">
        <v>1.0071064691071179</v>
      </c>
      <c r="V890" s="2">
        <v>0.93418732964319129</v>
      </c>
      <c r="W890" s="2">
        <v>0.92884035721356273</v>
      </c>
      <c r="X890" s="2">
        <v>1.1839197753619359</v>
      </c>
      <c r="Y890" s="2">
        <v>0.75049924722919259</v>
      </c>
      <c r="Z890" s="2">
        <v>1.2426247817632017</v>
      </c>
      <c r="AA890" s="2">
        <v>1.2698901265833975</v>
      </c>
      <c r="AB890" s="2">
        <v>1.0029846809516598</v>
      </c>
      <c r="AC890" s="2">
        <v>1.0539978570731097</v>
      </c>
      <c r="AD890" s="2">
        <v>0.79109438092594719</v>
      </c>
      <c r="AE890" s="2">
        <v>0</v>
      </c>
      <c r="AF890" s="2">
        <v>0</v>
      </c>
      <c r="AG890" s="2">
        <v>0</v>
      </c>
      <c r="AH890" s="2">
        <v>0</v>
      </c>
      <c r="AI890" s="2">
        <v>0</v>
      </c>
      <c r="AJ890" s="2">
        <v>1.1244917459759818</v>
      </c>
      <c r="AK890" s="2">
        <v>0.89830109848807982</v>
      </c>
      <c r="AL890" s="2">
        <v>0</v>
      </c>
      <c r="AM890" s="2">
        <v>0</v>
      </c>
      <c r="AN890" s="2">
        <v>0</v>
      </c>
      <c r="AO890" s="2">
        <v>0</v>
      </c>
      <c r="AP890" s="2">
        <v>0</v>
      </c>
      <c r="AQ890" s="2">
        <v>0</v>
      </c>
      <c r="AR890" s="2">
        <v>0</v>
      </c>
      <c r="AS890" s="2">
        <v>0</v>
      </c>
      <c r="AT890" s="2">
        <v>0</v>
      </c>
      <c r="AU890" s="2">
        <v>0</v>
      </c>
      <c r="AV890" s="2">
        <v>0</v>
      </c>
      <c r="AW890" s="2">
        <f t="shared" si="90"/>
        <v>0.73780150482184081</v>
      </c>
      <c r="AX890" s="2">
        <f t="shared" si="91"/>
        <v>0.15559944957415858</v>
      </c>
      <c r="AY890" s="28">
        <f t="shared" si="92"/>
        <v>4.741671688691965</v>
      </c>
      <c r="AZ890" s="28">
        <f t="shared" si="93"/>
        <v>8.8629125067674649E-4</v>
      </c>
      <c r="BA890" s="28">
        <f t="shared" si="94"/>
        <v>2.2453957746939488</v>
      </c>
      <c r="BB890" s="28">
        <f t="shared" si="95"/>
        <v>3.052423537959092</v>
      </c>
      <c r="BC890" s="29"/>
      <c r="BD890" s="2" t="s">
        <v>6962</v>
      </c>
      <c r="BE890" s="2" t="s">
        <v>5994</v>
      </c>
      <c r="BF890" s="2" t="s">
        <v>5994</v>
      </c>
      <c r="BG890" s="2" t="s">
        <v>8306</v>
      </c>
      <c r="BH890" s="2" t="s">
        <v>5994</v>
      </c>
      <c r="BI890" s="2" t="s">
        <v>9670</v>
      </c>
      <c r="BJ890" s="2" t="s">
        <v>5994</v>
      </c>
      <c r="BK890" s="2" t="s">
        <v>5994</v>
      </c>
      <c r="BL890" s="2" t="s">
        <v>11525</v>
      </c>
      <c r="BM890" s="2" t="s">
        <v>12746</v>
      </c>
      <c r="BN890" s="2" t="s">
        <v>13769</v>
      </c>
      <c r="BO890" s="2" t="s">
        <v>14856</v>
      </c>
      <c r="BP890" s="2" t="s">
        <v>16169</v>
      </c>
      <c r="BQ890" s="2" t="s">
        <v>17266</v>
      </c>
      <c r="BR890" s="2" t="s">
        <v>18507</v>
      </c>
      <c r="BS890" s="2"/>
      <c r="BT890" s="2"/>
      <c r="BU890" s="2"/>
      <c r="BV890" s="2"/>
      <c r="BW890" s="2"/>
      <c r="BX890" s="2"/>
      <c r="BY890" s="2"/>
      <c r="BZ890" s="2"/>
      <c r="CA890" s="2"/>
      <c r="CB890" s="2"/>
      <c r="CC890" s="2"/>
      <c r="CD890" s="2"/>
      <c r="CE890" s="2"/>
    </row>
    <row r="891" spans="1:83" x14ac:dyDescent="0.2">
      <c r="A891" s="1">
        <v>958</v>
      </c>
      <c r="C891" s="2" t="s">
        <v>239</v>
      </c>
      <c r="D891" s="2" t="s">
        <v>2623</v>
      </c>
      <c r="E891" s="2" t="s">
        <v>3309</v>
      </c>
      <c r="F891" s="2" t="s">
        <v>4780</v>
      </c>
      <c r="G891" s="2"/>
      <c r="H891" s="2"/>
      <c r="I891" s="2" t="s">
        <v>5984</v>
      </c>
      <c r="J891" s="2" t="s">
        <v>6020</v>
      </c>
      <c r="K891" s="2" t="s">
        <v>6046</v>
      </c>
      <c r="L891" s="2" t="s">
        <v>19116</v>
      </c>
      <c r="M891" s="2" t="s">
        <v>2624</v>
      </c>
      <c r="N891" s="2">
        <v>1</v>
      </c>
      <c r="O891" s="2">
        <v>630</v>
      </c>
      <c r="P891" s="2">
        <v>1</v>
      </c>
      <c r="Q891" s="2">
        <v>0.71188261431028921</v>
      </c>
      <c r="R891" s="2">
        <v>1.0232539919813641</v>
      </c>
      <c r="S891" s="2">
        <v>0.85575773939271549</v>
      </c>
      <c r="T891" s="2">
        <v>0.90500736733790665</v>
      </c>
      <c r="U891" s="2">
        <v>0.68789535770056598</v>
      </c>
      <c r="V891" s="2">
        <v>0.99971922968967275</v>
      </c>
      <c r="W891" s="2">
        <v>1.0386331293885833</v>
      </c>
      <c r="X891" s="2">
        <v>0.73164550566490938</v>
      </c>
      <c r="Y891" s="2">
        <v>0.95612674998072733</v>
      </c>
      <c r="Z891" s="2">
        <v>0.78049159846283733</v>
      </c>
      <c r="AA891" s="2">
        <v>0.82456345722089253</v>
      </c>
      <c r="AB891" s="2">
        <v>0.90964449786552581</v>
      </c>
      <c r="AC891" s="2">
        <v>0.73337404332735723</v>
      </c>
      <c r="AD891" s="2">
        <v>0.76507808058967286</v>
      </c>
      <c r="AE891" s="2">
        <v>0</v>
      </c>
      <c r="AF891" s="2">
        <v>0</v>
      </c>
      <c r="AG891" s="2">
        <v>0</v>
      </c>
      <c r="AH891" s="2">
        <v>0</v>
      </c>
      <c r="AI891" s="2">
        <v>0</v>
      </c>
      <c r="AJ891" s="2">
        <v>1.0177793676449653</v>
      </c>
      <c r="AK891" s="2">
        <v>0.71460928459229356</v>
      </c>
      <c r="AL891" s="2">
        <v>0</v>
      </c>
      <c r="AM891" s="2">
        <v>0</v>
      </c>
      <c r="AN891" s="2">
        <v>0</v>
      </c>
      <c r="AO891" s="2">
        <v>0</v>
      </c>
      <c r="AP891" s="2">
        <v>0</v>
      </c>
      <c r="AQ891" s="2">
        <v>0</v>
      </c>
      <c r="AR891" s="2">
        <v>0</v>
      </c>
      <c r="AS891" s="2">
        <v>0</v>
      </c>
      <c r="AT891" s="2">
        <v>0</v>
      </c>
      <c r="AU891" s="2">
        <v>0</v>
      </c>
      <c r="AV891" s="2">
        <v>0</v>
      </c>
      <c r="AW891" s="2">
        <f t="shared" si="90"/>
        <v>0.62753017699542202</v>
      </c>
      <c r="AX891" s="2">
        <f t="shared" si="91"/>
        <v>0.13326066555671223</v>
      </c>
      <c r="AY891" s="28">
        <f t="shared" si="92"/>
        <v>4.7090427949901068</v>
      </c>
      <c r="AZ891" s="28">
        <f t="shared" si="93"/>
        <v>9.146825369726752E-4</v>
      </c>
      <c r="BA891" s="28">
        <f t="shared" si="94"/>
        <v>2.2354338336672686</v>
      </c>
      <c r="BB891" s="28">
        <f t="shared" si="95"/>
        <v>3.03872961234253</v>
      </c>
      <c r="BC891" s="29"/>
      <c r="BD891" s="2" t="s">
        <v>6728</v>
      </c>
      <c r="BE891" s="2" t="s">
        <v>5994</v>
      </c>
      <c r="BF891" s="2" t="s">
        <v>5994</v>
      </c>
      <c r="BG891" s="2" t="s">
        <v>8033</v>
      </c>
      <c r="BH891" s="2" t="s">
        <v>9161</v>
      </c>
      <c r="BI891" s="2" t="s">
        <v>9423</v>
      </c>
      <c r="BJ891" s="2" t="s">
        <v>5994</v>
      </c>
      <c r="BK891" s="2" t="s">
        <v>5994</v>
      </c>
      <c r="BL891" s="2" t="s">
        <v>11284</v>
      </c>
      <c r="BM891" s="2" t="s">
        <v>12504</v>
      </c>
      <c r="BN891" s="2" t="s">
        <v>13528</v>
      </c>
      <c r="BO891" s="2" t="s">
        <v>14629</v>
      </c>
      <c r="BP891" s="2" t="s">
        <v>15901</v>
      </c>
      <c r="BQ891" s="2" t="s">
        <v>16991</v>
      </c>
      <c r="BR891" s="2" t="s">
        <v>18334</v>
      </c>
      <c r="BS891" s="2"/>
      <c r="BT891" s="2"/>
      <c r="BU891" s="2"/>
      <c r="BV891" s="2"/>
      <c r="BW891" s="2"/>
      <c r="BX891" s="2"/>
      <c r="BY891" s="2"/>
      <c r="BZ891" s="2"/>
      <c r="CA891" s="2"/>
      <c r="CB891" s="2"/>
      <c r="CC891" s="2"/>
      <c r="CD891" s="2"/>
      <c r="CE891" s="2"/>
    </row>
    <row r="892" spans="1:83" x14ac:dyDescent="0.2">
      <c r="A892" s="1">
        <v>829</v>
      </c>
      <c r="C892" s="2" t="s">
        <v>6</v>
      </c>
      <c r="D892" s="2" t="s">
        <v>2685</v>
      </c>
      <c r="E892" s="2" t="s">
        <v>3465</v>
      </c>
      <c r="F892" s="2" t="s">
        <v>4936</v>
      </c>
      <c r="G892" s="2"/>
      <c r="H892" s="2"/>
      <c r="I892" s="2" t="s">
        <v>5987</v>
      </c>
      <c r="J892" s="2" t="s">
        <v>6034</v>
      </c>
      <c r="K892" s="2" t="s">
        <v>5994</v>
      </c>
      <c r="L892" s="2" t="s">
        <v>5994</v>
      </c>
      <c r="M892" s="2" t="s">
        <v>2686</v>
      </c>
      <c r="N892" s="2">
        <v>1</v>
      </c>
      <c r="O892" s="2">
        <v>496</v>
      </c>
      <c r="P892" s="2">
        <v>1</v>
      </c>
      <c r="Q892" s="2">
        <v>1.1638442597641581</v>
      </c>
      <c r="R892" s="2">
        <v>1.1501998860373817</v>
      </c>
      <c r="S892" s="2">
        <v>1.3005193135835909</v>
      </c>
      <c r="T892" s="2">
        <v>1.5519830900729281</v>
      </c>
      <c r="U892" s="2">
        <v>1.5523521770748172</v>
      </c>
      <c r="V892" s="2">
        <v>1.5731314573239406</v>
      </c>
      <c r="W892" s="2">
        <v>1.4155012259421764</v>
      </c>
      <c r="X892" s="2">
        <v>1.4037384701710471</v>
      </c>
      <c r="Y892" s="2">
        <v>1.3801673313103677</v>
      </c>
      <c r="Z892" s="2">
        <v>1.0658254276953987</v>
      </c>
      <c r="AA892" s="2">
        <v>1.6737109981784275</v>
      </c>
      <c r="AB892" s="2">
        <v>0.7795434247760139</v>
      </c>
      <c r="AC892" s="2">
        <v>0.92323488027685319</v>
      </c>
      <c r="AD892" s="2">
        <v>1.1848811978690899</v>
      </c>
      <c r="AE892" s="2">
        <v>0</v>
      </c>
      <c r="AF892" s="2">
        <v>0</v>
      </c>
      <c r="AG892" s="2">
        <v>0</v>
      </c>
      <c r="AH892" s="2">
        <v>0</v>
      </c>
      <c r="AI892" s="2">
        <v>0</v>
      </c>
      <c r="AJ892" s="2">
        <v>1.1764066960565949</v>
      </c>
      <c r="AK892" s="2">
        <v>1.458534279489671</v>
      </c>
      <c r="AL892" s="2">
        <v>0</v>
      </c>
      <c r="AM892" s="2">
        <v>0</v>
      </c>
      <c r="AN892" s="2">
        <v>0</v>
      </c>
      <c r="AO892" s="2">
        <v>0</v>
      </c>
      <c r="AP892" s="2">
        <v>0</v>
      </c>
      <c r="AQ892" s="2">
        <v>0</v>
      </c>
      <c r="AR892" s="2">
        <v>0</v>
      </c>
      <c r="AS892" s="2">
        <v>0</v>
      </c>
      <c r="AT892" s="2">
        <v>0</v>
      </c>
      <c r="AU892" s="2">
        <v>0</v>
      </c>
      <c r="AV892" s="2">
        <v>0</v>
      </c>
      <c r="AW892" s="2">
        <f t="shared" si="90"/>
        <v>0.95361227053032582</v>
      </c>
      <c r="AX892" s="2">
        <f t="shared" si="91"/>
        <v>0.20268776734971275</v>
      </c>
      <c r="AY892" s="28">
        <f t="shared" si="92"/>
        <v>4.7048338584981568</v>
      </c>
      <c r="AZ892" s="28">
        <f t="shared" si="93"/>
        <v>1.1129320732391394E-3</v>
      </c>
      <c r="BA892" s="28">
        <f t="shared" si="94"/>
        <v>2.2341437780541629</v>
      </c>
      <c r="BB892" s="28">
        <f t="shared" si="95"/>
        <v>2.953531341611074</v>
      </c>
      <c r="BC892" s="29"/>
      <c r="BD892" s="2" t="s">
        <v>6866</v>
      </c>
      <c r="BE892" s="2" t="s">
        <v>5994</v>
      </c>
      <c r="BF892" s="2" t="s">
        <v>5994</v>
      </c>
      <c r="BG892" s="2" t="s">
        <v>8189</v>
      </c>
      <c r="BH892" s="2" t="s">
        <v>5994</v>
      </c>
      <c r="BI892" s="2" t="s">
        <v>9568</v>
      </c>
      <c r="BJ892" s="2" t="s">
        <v>5994</v>
      </c>
      <c r="BK892" s="2" t="s">
        <v>5994</v>
      </c>
      <c r="BL892" s="2" t="s">
        <v>11424</v>
      </c>
      <c r="BM892" s="2" t="s">
        <v>12649</v>
      </c>
      <c r="BN892" s="2" t="s">
        <v>13659</v>
      </c>
      <c r="BO892" s="2" t="s">
        <v>14768</v>
      </c>
      <c r="BP892" s="2" t="s">
        <v>16054</v>
      </c>
      <c r="BQ892" s="2" t="s">
        <v>17147</v>
      </c>
      <c r="BR892" s="2" t="s">
        <v>18176</v>
      </c>
      <c r="BS892" s="2"/>
      <c r="BT892" s="2"/>
      <c r="BU892" s="2"/>
      <c r="BV892" s="2"/>
      <c r="BW892" s="2"/>
      <c r="BX892" s="2"/>
      <c r="BY892" s="2"/>
      <c r="BZ892" s="2"/>
      <c r="CA892" s="2"/>
      <c r="CB892" s="2"/>
      <c r="CC892" s="2"/>
      <c r="CD892" s="2"/>
      <c r="CE892" s="2"/>
    </row>
    <row r="893" spans="1:83" x14ac:dyDescent="0.2">
      <c r="A893" s="1">
        <v>795</v>
      </c>
      <c r="C893" s="2" t="s">
        <v>6</v>
      </c>
      <c r="D893" s="2" t="s">
        <v>2693</v>
      </c>
      <c r="E893" s="2" t="s">
        <v>3582</v>
      </c>
      <c r="F893" s="2" t="s">
        <v>5053</v>
      </c>
      <c r="G893" s="2"/>
      <c r="H893" s="2"/>
      <c r="I893" s="2" t="s">
        <v>5990</v>
      </c>
      <c r="J893" s="2" t="s">
        <v>6047</v>
      </c>
      <c r="K893" s="2" t="s">
        <v>5994</v>
      </c>
      <c r="L893" s="2" t="s">
        <v>5994</v>
      </c>
      <c r="M893" s="2" t="s">
        <v>2694</v>
      </c>
      <c r="N893" s="2">
        <v>1</v>
      </c>
      <c r="O893" s="2">
        <v>535</v>
      </c>
      <c r="P893" s="2">
        <v>1</v>
      </c>
      <c r="Q893" s="2">
        <v>1.4812413335821937</v>
      </c>
      <c r="R893" s="2">
        <v>1.5377934756152569</v>
      </c>
      <c r="S893" s="2">
        <v>1.2588975090312147</v>
      </c>
      <c r="T893" s="2">
        <v>1.101264452265442</v>
      </c>
      <c r="U893" s="2">
        <v>1.4737572369312435</v>
      </c>
      <c r="V893" s="2">
        <v>1.556324357572028</v>
      </c>
      <c r="W893" s="2">
        <v>1.1927286689625973</v>
      </c>
      <c r="X893" s="2">
        <v>1.6294375967475685</v>
      </c>
      <c r="Y893" s="2">
        <v>0.92893430929058496</v>
      </c>
      <c r="Z893" s="2">
        <v>1.4898207276540631</v>
      </c>
      <c r="AA893" s="2">
        <v>1.770100930310871</v>
      </c>
      <c r="AB893" s="2">
        <v>1.3166641296118793</v>
      </c>
      <c r="AC893" s="2">
        <v>1.5137102368603381</v>
      </c>
      <c r="AD893" s="2">
        <v>1.1881212545627862</v>
      </c>
      <c r="AE893" s="2">
        <v>0</v>
      </c>
      <c r="AF893" s="2">
        <v>0</v>
      </c>
      <c r="AG893" s="2">
        <v>0</v>
      </c>
      <c r="AH893" s="2">
        <v>0</v>
      </c>
      <c r="AI893" s="2">
        <v>0</v>
      </c>
      <c r="AJ893" s="2">
        <v>1.5868990849177349</v>
      </c>
      <c r="AK893" s="2">
        <v>1.2428374361349943</v>
      </c>
      <c r="AL893" s="2">
        <v>0</v>
      </c>
      <c r="AM893" s="2">
        <v>0</v>
      </c>
      <c r="AN893" s="2">
        <v>0</v>
      </c>
      <c r="AO893" s="2">
        <v>0</v>
      </c>
      <c r="AP893" s="2">
        <v>0</v>
      </c>
      <c r="AQ893" s="2">
        <v>0</v>
      </c>
      <c r="AR893" s="2">
        <v>0</v>
      </c>
      <c r="AS893" s="2">
        <v>0</v>
      </c>
      <c r="AT893" s="2">
        <v>0</v>
      </c>
      <c r="AU893" s="2">
        <v>0</v>
      </c>
      <c r="AV893" s="2">
        <v>0</v>
      </c>
      <c r="AW893" s="2">
        <f t="shared" si="90"/>
        <v>1.0230945378420035</v>
      </c>
      <c r="AX893" s="2">
        <f t="shared" si="91"/>
        <v>0.21767204008097918</v>
      </c>
      <c r="AY893" s="28">
        <f t="shared" si="92"/>
        <v>4.7001651542448357</v>
      </c>
      <c r="AZ893" s="28">
        <f t="shared" si="93"/>
        <v>9.7397020395935093E-4</v>
      </c>
      <c r="BA893" s="28">
        <f t="shared" si="94"/>
        <v>2.2327114510506676</v>
      </c>
      <c r="BB893" s="28">
        <f t="shared" si="95"/>
        <v>3.0114543290084179</v>
      </c>
      <c r="BC893" s="29"/>
      <c r="BD893" s="2" t="s">
        <v>6960</v>
      </c>
      <c r="BE893" s="2">
        <v>43</v>
      </c>
      <c r="BF893" s="2">
        <v>56</v>
      </c>
      <c r="BG893" s="2" t="s">
        <v>8304</v>
      </c>
      <c r="BH893" s="2" t="s">
        <v>5994</v>
      </c>
      <c r="BI893" s="2" t="s">
        <v>9668</v>
      </c>
      <c r="BJ893" s="2" t="s">
        <v>10219</v>
      </c>
      <c r="BK893" s="2" t="s">
        <v>5994</v>
      </c>
      <c r="BL893" s="2" t="s">
        <v>11524</v>
      </c>
      <c r="BM893" s="2" t="s">
        <v>12744</v>
      </c>
      <c r="BN893" s="2" t="s">
        <v>13767</v>
      </c>
      <c r="BO893" s="2" t="s">
        <v>14854</v>
      </c>
      <c r="BP893" s="2" t="s">
        <v>16167</v>
      </c>
      <c r="BQ893" s="2" t="s">
        <v>17264</v>
      </c>
      <c r="BR893" s="2" t="s">
        <v>18505</v>
      </c>
      <c r="BS893" s="2"/>
      <c r="BT893" s="2"/>
      <c r="BU893" s="2"/>
      <c r="BV893" s="2"/>
      <c r="BW893" s="2"/>
      <c r="BX893" s="2"/>
      <c r="BY893" s="2"/>
      <c r="BZ893" s="2"/>
      <c r="CA893" s="2"/>
      <c r="CB893" s="2"/>
      <c r="CC893" s="2"/>
      <c r="CD893" s="2"/>
      <c r="CE893" s="2"/>
    </row>
    <row r="894" spans="1:83" x14ac:dyDescent="0.2">
      <c r="A894" s="1">
        <v>935</v>
      </c>
      <c r="C894" s="2" t="s">
        <v>6</v>
      </c>
      <c r="D894" s="2" t="s">
        <v>1945</v>
      </c>
      <c r="E894" s="2" t="s">
        <v>3446</v>
      </c>
      <c r="F894" s="2" t="s">
        <v>4917</v>
      </c>
      <c r="G894" s="2"/>
      <c r="H894" s="2"/>
      <c r="I894" s="2" t="s">
        <v>5987</v>
      </c>
      <c r="J894" s="2" t="s">
        <v>6033</v>
      </c>
      <c r="K894" s="2" t="s">
        <v>5994</v>
      </c>
      <c r="L894" s="2" t="s">
        <v>5994</v>
      </c>
      <c r="M894" s="2" t="s">
        <v>1946</v>
      </c>
      <c r="N894" s="2">
        <v>1</v>
      </c>
      <c r="O894" s="2">
        <v>261</v>
      </c>
      <c r="P894" s="2">
        <v>2</v>
      </c>
      <c r="Q894" s="2">
        <v>0.77250479772287695</v>
      </c>
      <c r="R894" s="2">
        <v>0.74165498748163039</v>
      </c>
      <c r="S894" s="2">
        <v>0.75939622768221859</v>
      </c>
      <c r="T894" s="2">
        <v>0.76917341953595619</v>
      </c>
      <c r="U894" s="2">
        <v>0.69549765895100457</v>
      </c>
      <c r="V894" s="2">
        <v>0.95162416874358136</v>
      </c>
      <c r="W894" s="2">
        <v>0.82363703703510227</v>
      </c>
      <c r="X894" s="2">
        <v>1.4942081013047319</v>
      </c>
      <c r="Y894" s="2">
        <v>0.61197651544282861</v>
      </c>
      <c r="Z894" s="2">
        <v>1.4123084719586112</v>
      </c>
      <c r="AA894" s="2">
        <v>1.1025775762814283</v>
      </c>
      <c r="AB894" s="2">
        <v>1.5321026540790119</v>
      </c>
      <c r="AC894" s="2">
        <v>1.3417238214720879</v>
      </c>
      <c r="AD894" s="2">
        <v>0.82622777240857481</v>
      </c>
      <c r="AE894" s="2">
        <v>0</v>
      </c>
      <c r="AF894" s="2">
        <v>0</v>
      </c>
      <c r="AG894" s="2">
        <v>0</v>
      </c>
      <c r="AH894" s="2">
        <v>0</v>
      </c>
      <c r="AI894" s="2">
        <v>0</v>
      </c>
      <c r="AJ894" s="2">
        <v>1.1142384981556819</v>
      </c>
      <c r="AK894" s="2">
        <v>0.90272393539230444</v>
      </c>
      <c r="AL894" s="2">
        <v>0</v>
      </c>
      <c r="AM894" s="2">
        <v>0</v>
      </c>
      <c r="AN894" s="2">
        <v>0</v>
      </c>
      <c r="AO894" s="2">
        <v>0</v>
      </c>
      <c r="AP894" s="2">
        <v>0</v>
      </c>
      <c r="AQ894" s="2">
        <v>0</v>
      </c>
      <c r="AR894" s="2">
        <v>0</v>
      </c>
      <c r="AS894" s="2">
        <v>0</v>
      </c>
      <c r="AT894" s="2">
        <v>0</v>
      </c>
      <c r="AU894" s="2">
        <v>0</v>
      </c>
      <c r="AV894" s="2">
        <v>0</v>
      </c>
      <c r="AW894" s="2">
        <f t="shared" si="90"/>
        <v>0.7281375373736656</v>
      </c>
      <c r="AX894" s="2">
        <f t="shared" si="91"/>
        <v>0.15515095642676818</v>
      </c>
      <c r="AY894" s="28">
        <f t="shared" si="92"/>
        <v>4.6930908719041584</v>
      </c>
      <c r="AZ894" s="28">
        <f t="shared" si="93"/>
        <v>2.0900288635576497E-3</v>
      </c>
      <c r="BA894" s="28">
        <f t="shared" si="94"/>
        <v>2.2305383954133173</v>
      </c>
      <c r="BB894" s="28">
        <f t="shared" si="95"/>
        <v>2.6798477161869081</v>
      </c>
      <c r="BC894" s="29"/>
      <c r="BD894" s="2" t="s">
        <v>6849</v>
      </c>
      <c r="BE894" s="2" t="s">
        <v>5994</v>
      </c>
      <c r="BF894" s="2" t="s">
        <v>5994</v>
      </c>
      <c r="BG894" s="2" t="s">
        <v>8170</v>
      </c>
      <c r="BH894" s="2" t="s">
        <v>5994</v>
      </c>
      <c r="BI894" s="2" t="s">
        <v>9550</v>
      </c>
      <c r="BJ894" s="2" t="s">
        <v>5994</v>
      </c>
      <c r="BK894" s="2" t="s">
        <v>10754</v>
      </c>
      <c r="BL894" s="2" t="s">
        <v>19693</v>
      </c>
      <c r="BM894" s="2" t="s">
        <v>12632</v>
      </c>
      <c r="BN894" s="2" t="s">
        <v>13646</v>
      </c>
      <c r="BO894" s="2" t="s">
        <v>14750</v>
      </c>
      <c r="BP894" s="2" t="s">
        <v>16035</v>
      </c>
      <c r="BQ894" s="2" t="s">
        <v>17128</v>
      </c>
      <c r="BR894" s="2" t="s">
        <v>18425</v>
      </c>
      <c r="BS894" s="2"/>
      <c r="BT894" s="2"/>
      <c r="BU894" s="2"/>
      <c r="BV894" s="2"/>
      <c r="BW894" s="2"/>
      <c r="BX894" s="2"/>
      <c r="BY894" s="2"/>
      <c r="BZ894" s="2"/>
      <c r="CA894" s="2"/>
      <c r="CB894" s="2"/>
      <c r="CC894" s="2"/>
      <c r="CD894" s="2"/>
      <c r="CE894" s="2"/>
    </row>
    <row r="895" spans="1:83" x14ac:dyDescent="0.2">
      <c r="A895" s="1">
        <v>782</v>
      </c>
      <c r="C895" s="2" t="s">
        <v>334</v>
      </c>
      <c r="D895" s="2" t="s">
        <v>2447</v>
      </c>
      <c r="E895" s="2" t="s">
        <v>4029</v>
      </c>
      <c r="F895" s="2" t="s">
        <v>5500</v>
      </c>
      <c r="G895" s="2"/>
      <c r="H895" s="2"/>
      <c r="I895" s="2" t="s">
        <v>5994</v>
      </c>
      <c r="J895" s="2" t="s">
        <v>5994</v>
      </c>
      <c r="K895" s="2" t="s">
        <v>5994</v>
      </c>
      <c r="L895" s="2" t="s">
        <v>5994</v>
      </c>
      <c r="M895" s="2" t="s">
        <v>2448</v>
      </c>
      <c r="N895" s="2">
        <v>1</v>
      </c>
      <c r="O895" s="2">
        <v>299</v>
      </c>
      <c r="P895" s="2">
        <v>1</v>
      </c>
      <c r="Q895" s="2">
        <v>1.8512313847312483</v>
      </c>
      <c r="R895" s="2">
        <v>1.5450643667529178</v>
      </c>
      <c r="S895" s="2">
        <v>1.2838700400054379</v>
      </c>
      <c r="T895" s="2">
        <v>1.2408286149512262</v>
      </c>
      <c r="U895" s="2">
        <v>1.332652820629316</v>
      </c>
      <c r="V895" s="2">
        <v>1.467751401051808</v>
      </c>
      <c r="W895" s="2">
        <v>1.4269797987097521</v>
      </c>
      <c r="X895" s="2">
        <v>1.8218733336262529</v>
      </c>
      <c r="Y895" s="2">
        <v>1.1827112567648639</v>
      </c>
      <c r="Z895" s="2">
        <v>1.5983471564265552</v>
      </c>
      <c r="AA895" s="2">
        <v>1.4643999321607593</v>
      </c>
      <c r="AB895" s="2">
        <v>1.0997920267628976</v>
      </c>
      <c r="AC895" s="2">
        <v>1.5860472846535625</v>
      </c>
      <c r="AD895" s="2">
        <v>1.2534257916043574</v>
      </c>
      <c r="AE895" s="2">
        <v>0</v>
      </c>
      <c r="AF895" s="2">
        <v>0</v>
      </c>
      <c r="AG895" s="2">
        <v>0</v>
      </c>
      <c r="AH895" s="2">
        <v>0</v>
      </c>
      <c r="AI895" s="2">
        <v>0</v>
      </c>
      <c r="AJ895" s="2">
        <v>1.5497588935685964</v>
      </c>
      <c r="AK895" s="2">
        <v>1.3893169362725328</v>
      </c>
      <c r="AL895" s="2">
        <v>0</v>
      </c>
      <c r="AM895" s="2">
        <v>0</v>
      </c>
      <c r="AN895" s="2">
        <v>0</v>
      </c>
      <c r="AO895" s="2">
        <v>0</v>
      </c>
      <c r="AP895" s="2">
        <v>0</v>
      </c>
      <c r="AQ895" s="2">
        <v>0</v>
      </c>
      <c r="AR895" s="2">
        <v>0</v>
      </c>
      <c r="AS895" s="2">
        <v>0</v>
      </c>
      <c r="AT895" s="2">
        <v>0</v>
      </c>
      <c r="AU895" s="2">
        <v>0</v>
      </c>
      <c r="AV895" s="2">
        <v>0</v>
      </c>
      <c r="AW895" s="2">
        <f t="shared" si="90"/>
        <v>1.0607881688858398</v>
      </c>
      <c r="AX895" s="2">
        <f t="shared" si="91"/>
        <v>0.22608275614162532</v>
      </c>
      <c r="AY895" s="28">
        <f t="shared" si="92"/>
        <v>4.6920348415308988</v>
      </c>
      <c r="AZ895" s="28">
        <f t="shared" si="93"/>
        <v>9.339119874186134E-4</v>
      </c>
      <c r="BA895" s="28">
        <f t="shared" si="94"/>
        <v>2.2302137263922561</v>
      </c>
      <c r="BB895" s="28">
        <f t="shared" si="95"/>
        <v>3.0296940500862641</v>
      </c>
      <c r="BC895" s="29"/>
      <c r="BD895" s="2" t="s">
        <v>7336</v>
      </c>
      <c r="BE895" s="2" t="s">
        <v>5994</v>
      </c>
      <c r="BF895" s="2" t="s">
        <v>5994</v>
      </c>
      <c r="BG895" s="2" t="s">
        <v>8725</v>
      </c>
      <c r="BH895" s="2" t="s">
        <v>5994</v>
      </c>
      <c r="BI895" s="2" t="s">
        <v>9773</v>
      </c>
      <c r="BJ895" s="2" t="s">
        <v>10405</v>
      </c>
      <c r="BK895" s="2" t="s">
        <v>5994</v>
      </c>
      <c r="BL895" s="2" t="s">
        <v>11910</v>
      </c>
      <c r="BM895" s="2" t="s">
        <v>13129</v>
      </c>
      <c r="BN895" s="2" t="s">
        <v>14142</v>
      </c>
      <c r="BO895" s="2" t="s">
        <v>15255</v>
      </c>
      <c r="BP895" s="2" t="s">
        <v>16494</v>
      </c>
      <c r="BQ895" s="2" t="s">
        <v>17710</v>
      </c>
      <c r="BR895" s="2" t="s">
        <v>18782</v>
      </c>
      <c r="BS895" s="2"/>
      <c r="BT895" s="2"/>
      <c r="BU895" s="2"/>
      <c r="BV895" s="2"/>
      <c r="BW895" s="2"/>
      <c r="BX895" s="2"/>
      <c r="BY895" s="2"/>
      <c r="BZ895" s="2"/>
      <c r="CA895" s="2"/>
      <c r="CB895" s="2"/>
      <c r="CC895" s="2"/>
      <c r="CD895" s="2"/>
      <c r="CE895" s="2"/>
    </row>
    <row r="896" spans="1:83" x14ac:dyDescent="0.2">
      <c r="A896" s="1">
        <v>912</v>
      </c>
      <c r="C896" s="2" t="s">
        <v>334</v>
      </c>
      <c r="D896" s="2" t="s">
        <v>2507</v>
      </c>
      <c r="E896" s="2" t="s">
        <v>4497</v>
      </c>
      <c r="F896" s="2" t="s">
        <v>5972</v>
      </c>
      <c r="G896" s="2"/>
      <c r="H896" s="2"/>
      <c r="I896" s="2" t="s">
        <v>5994</v>
      </c>
      <c r="J896" s="2" t="s">
        <v>6097</v>
      </c>
      <c r="K896" s="2" t="s">
        <v>5994</v>
      </c>
      <c r="L896" s="2" t="s">
        <v>5994</v>
      </c>
      <c r="M896" s="2" t="s">
        <v>2508</v>
      </c>
      <c r="N896" s="2">
        <v>1</v>
      </c>
      <c r="O896" s="2">
        <v>3925</v>
      </c>
      <c r="P896" s="2">
        <v>1</v>
      </c>
      <c r="Q896" s="2">
        <v>0.85396094490982566</v>
      </c>
      <c r="R896" s="2">
        <v>2.1464443923758072</v>
      </c>
      <c r="S896" s="2">
        <v>0.89790513147783624</v>
      </c>
      <c r="T896" s="2">
        <v>0.78396160582870533</v>
      </c>
      <c r="U896" s="2">
        <v>0.62808706693218297</v>
      </c>
      <c r="V896" s="2">
        <v>0.9864510553705359</v>
      </c>
      <c r="W896" s="2">
        <v>0.79709555118728603</v>
      </c>
      <c r="X896" s="2">
        <v>1.5717734619963104</v>
      </c>
      <c r="Y896" s="2">
        <v>0.56187695127697923</v>
      </c>
      <c r="Z896" s="2">
        <v>1.0968925434198025</v>
      </c>
      <c r="AA896" s="2">
        <v>0.83126286782554715</v>
      </c>
      <c r="AB896" s="2">
        <v>1.5562873842144342</v>
      </c>
      <c r="AC896" s="2">
        <v>1.303240397296884</v>
      </c>
      <c r="AD896" s="2">
        <v>0.92476288562373565</v>
      </c>
      <c r="AE896" s="2">
        <v>0</v>
      </c>
      <c r="AF896" s="2">
        <v>0</v>
      </c>
      <c r="AG896" s="2">
        <v>0</v>
      </c>
      <c r="AH896" s="2">
        <v>0</v>
      </c>
      <c r="AI896" s="2">
        <v>0</v>
      </c>
      <c r="AJ896" s="2">
        <v>1.1774615862124407</v>
      </c>
      <c r="AK896" s="2">
        <v>1.0018609514761145</v>
      </c>
      <c r="AL896" s="2">
        <v>0</v>
      </c>
      <c r="AM896" s="2">
        <v>0</v>
      </c>
      <c r="AN896" s="2">
        <v>0</v>
      </c>
      <c r="AO896" s="2">
        <v>0</v>
      </c>
      <c r="AP896" s="2">
        <v>0</v>
      </c>
      <c r="AQ896" s="2">
        <v>0</v>
      </c>
      <c r="AR896" s="2">
        <v>0</v>
      </c>
      <c r="AS896" s="2">
        <v>0</v>
      </c>
      <c r="AT896" s="2">
        <v>0</v>
      </c>
      <c r="AU896" s="2">
        <v>0</v>
      </c>
      <c r="AV896" s="2">
        <v>0</v>
      </c>
      <c r="AW896" s="2">
        <f t="shared" si="90"/>
        <v>0.78631590735451962</v>
      </c>
      <c r="AX896" s="2">
        <f t="shared" si="91"/>
        <v>0.16764019520681192</v>
      </c>
      <c r="AY896" s="28">
        <f t="shared" si="92"/>
        <v>4.6904974453439934</v>
      </c>
      <c r="AZ896" s="28">
        <f t="shared" si="93"/>
        <v>3.2974464421075857E-3</v>
      </c>
      <c r="BA896" s="28">
        <f t="shared" si="94"/>
        <v>2.2297409342276753</v>
      </c>
      <c r="BB896" s="28">
        <f t="shared" si="95"/>
        <v>2.4818222496363451</v>
      </c>
      <c r="BC896" s="29"/>
      <c r="BD896" s="2" t="s">
        <v>7751</v>
      </c>
      <c r="BE896" s="2" t="s">
        <v>5994</v>
      </c>
      <c r="BF896" s="2" t="s">
        <v>5994</v>
      </c>
      <c r="BG896" s="2" t="s">
        <v>5994</v>
      </c>
      <c r="BH896" s="2" t="s">
        <v>5994</v>
      </c>
      <c r="BI896" s="2" t="s">
        <v>5994</v>
      </c>
      <c r="BJ896" s="2" t="s">
        <v>10570</v>
      </c>
      <c r="BK896" s="2" t="s">
        <v>11041</v>
      </c>
      <c r="BL896" s="2" t="s">
        <v>11756</v>
      </c>
      <c r="BM896" s="2" t="s">
        <v>5994</v>
      </c>
      <c r="BN896" s="2" t="s">
        <v>6097</v>
      </c>
      <c r="BO896" s="2" t="s">
        <v>14584</v>
      </c>
      <c r="BP896" s="2" t="s">
        <v>15856</v>
      </c>
      <c r="BQ896" s="2" t="s">
        <v>16940</v>
      </c>
      <c r="BR896" s="2" t="s">
        <v>18154</v>
      </c>
      <c r="BS896" s="2"/>
      <c r="BT896" s="2"/>
      <c r="BU896" s="2"/>
      <c r="BV896" s="2"/>
      <c r="BW896" s="2"/>
      <c r="BX896" s="2"/>
      <c r="BY896" s="2"/>
      <c r="BZ896" s="2"/>
      <c r="CA896" s="2"/>
      <c r="CB896" s="2"/>
      <c r="CC896" s="2"/>
      <c r="CD896" s="2"/>
      <c r="CE896" s="2"/>
    </row>
    <row r="897" spans="1:83" x14ac:dyDescent="0.2">
      <c r="A897" s="1">
        <v>768</v>
      </c>
      <c r="C897" s="2" t="s">
        <v>334</v>
      </c>
      <c r="D897" s="2" t="s">
        <v>1717</v>
      </c>
      <c r="E897" s="2" t="s">
        <v>4003</v>
      </c>
      <c r="F897" s="2" t="s">
        <v>5474</v>
      </c>
      <c r="G897" s="2"/>
      <c r="H897" s="2"/>
      <c r="I897" s="2" t="s">
        <v>5994</v>
      </c>
      <c r="J897" s="2" t="s">
        <v>5994</v>
      </c>
      <c r="K897" s="2" t="s">
        <v>5994</v>
      </c>
      <c r="L897" s="2" t="s">
        <v>5994</v>
      </c>
      <c r="M897" s="2" t="s">
        <v>1718</v>
      </c>
      <c r="N897" s="2">
        <v>1</v>
      </c>
      <c r="O897" s="2">
        <v>596</v>
      </c>
      <c r="P897" s="2">
        <v>2</v>
      </c>
      <c r="Q897" s="2">
        <v>2.808432462517632</v>
      </c>
      <c r="R897" s="2">
        <v>1.0385581734364835</v>
      </c>
      <c r="S897" s="2">
        <v>1.4757081721735976</v>
      </c>
      <c r="T897" s="2">
        <v>1.5910163215203126</v>
      </c>
      <c r="U897" s="2">
        <v>1.8481184354978955</v>
      </c>
      <c r="V897" s="2">
        <v>1.6966580683857131</v>
      </c>
      <c r="W897" s="2">
        <v>0.68337314191592291</v>
      </c>
      <c r="X897" s="2">
        <v>1.7785461909480105</v>
      </c>
      <c r="Y897" s="2">
        <v>1.0450037033442909</v>
      </c>
      <c r="Z897" s="2">
        <v>1.6029196874680816</v>
      </c>
      <c r="AA897" s="2">
        <v>0.76900688574847642</v>
      </c>
      <c r="AB897" s="2">
        <v>1.2920136813188166</v>
      </c>
      <c r="AC897" s="2">
        <v>1.2803496400314376</v>
      </c>
      <c r="AD897" s="2">
        <v>1.8868889963749267</v>
      </c>
      <c r="AE897" s="2">
        <v>0</v>
      </c>
      <c r="AF897" s="2">
        <v>0</v>
      </c>
      <c r="AG897" s="2">
        <v>0</v>
      </c>
      <c r="AH897" s="2">
        <v>0</v>
      </c>
      <c r="AI897" s="2">
        <v>0</v>
      </c>
      <c r="AJ897" s="2">
        <v>0.96118045764192384</v>
      </c>
      <c r="AK897" s="2">
        <v>2.0753068468966349</v>
      </c>
      <c r="AL897" s="2">
        <v>0</v>
      </c>
      <c r="AM897" s="2">
        <v>0</v>
      </c>
      <c r="AN897" s="2">
        <v>0</v>
      </c>
      <c r="AO897" s="2">
        <v>0</v>
      </c>
      <c r="AP897" s="2">
        <v>0</v>
      </c>
      <c r="AQ897" s="2">
        <v>0</v>
      </c>
      <c r="AR897" s="2">
        <v>0</v>
      </c>
      <c r="AS897" s="2">
        <v>0</v>
      </c>
      <c r="AT897" s="2">
        <v>0</v>
      </c>
      <c r="AU897" s="2">
        <v>0</v>
      </c>
      <c r="AV897" s="2">
        <v>0</v>
      </c>
      <c r="AW897" s="2">
        <f t="shared" si="90"/>
        <v>1.0945575558253473</v>
      </c>
      <c r="AX897" s="2">
        <f t="shared" si="91"/>
        <v>0.23357594650296606</v>
      </c>
      <c r="AY897" s="28">
        <f t="shared" si="92"/>
        <v>4.6860884958950519</v>
      </c>
      <c r="AZ897" s="28">
        <f t="shared" si="93"/>
        <v>3.0172927274866469E-3</v>
      </c>
      <c r="BA897" s="28">
        <f t="shared" si="94"/>
        <v>2.2283841994813272</v>
      </c>
      <c r="BB897" s="28">
        <f t="shared" si="95"/>
        <v>2.5203825540062854</v>
      </c>
      <c r="BC897" s="29"/>
      <c r="BD897" s="2" t="s">
        <v>7315</v>
      </c>
      <c r="BE897" s="2" t="s">
        <v>5994</v>
      </c>
      <c r="BF897" s="2" t="s">
        <v>5994</v>
      </c>
      <c r="BG897" s="2" t="s">
        <v>8699</v>
      </c>
      <c r="BH897" s="2" t="s">
        <v>5994</v>
      </c>
      <c r="BI897" s="2" t="s">
        <v>9698</v>
      </c>
      <c r="BJ897" s="2" t="s">
        <v>5994</v>
      </c>
      <c r="BK897" s="2" t="s">
        <v>5994</v>
      </c>
      <c r="BL897" s="2" t="s">
        <v>11886</v>
      </c>
      <c r="BM897" s="2" t="s">
        <v>13105</v>
      </c>
      <c r="BN897" s="2" t="s">
        <v>14119</v>
      </c>
      <c r="BO897" s="2" t="s">
        <v>15229</v>
      </c>
      <c r="BP897" s="2" t="s">
        <v>16474</v>
      </c>
      <c r="BQ897" s="2" t="s">
        <v>17684</v>
      </c>
      <c r="BR897" s="2" t="s">
        <v>18764</v>
      </c>
      <c r="BS897" s="2"/>
      <c r="BT897" s="2"/>
      <c r="BU897" s="2"/>
      <c r="BV897" s="2"/>
      <c r="BW897" s="2"/>
      <c r="BX897" s="2"/>
      <c r="BY897" s="2"/>
      <c r="BZ897" s="2"/>
      <c r="CA897" s="2"/>
      <c r="CB897" s="2"/>
      <c r="CC897" s="2"/>
      <c r="CD897" s="2"/>
      <c r="CE897" s="2"/>
    </row>
    <row r="898" spans="1:83" x14ac:dyDescent="0.2">
      <c r="A898" s="1">
        <v>888</v>
      </c>
      <c r="C898" s="2" t="s">
        <v>334</v>
      </c>
      <c r="D898" s="2" t="s">
        <v>1727</v>
      </c>
      <c r="E898" s="2" t="s">
        <v>3962</v>
      </c>
      <c r="F898" s="2" t="s">
        <v>5434</v>
      </c>
      <c r="G898" s="2"/>
      <c r="H898" s="2"/>
      <c r="I898" s="2" t="s">
        <v>5994</v>
      </c>
      <c r="J898" s="2" t="s">
        <v>5994</v>
      </c>
      <c r="K898" s="2" t="s">
        <v>5994</v>
      </c>
      <c r="L898" s="2" t="s">
        <v>5994</v>
      </c>
      <c r="M898" s="2" t="s">
        <v>1728</v>
      </c>
      <c r="N898" s="2">
        <v>1</v>
      </c>
      <c r="O898" s="2">
        <v>521</v>
      </c>
      <c r="P898" s="2">
        <v>2</v>
      </c>
      <c r="Q898" s="2">
        <v>0.90529510609177999</v>
      </c>
      <c r="R898" s="2">
        <v>0.8927353561293464</v>
      </c>
      <c r="S898" s="2">
        <v>0.86508498206311368</v>
      </c>
      <c r="T898" s="2">
        <v>0.71020090677989078</v>
      </c>
      <c r="U898" s="2">
        <v>0.87423495000863827</v>
      </c>
      <c r="V898" s="2">
        <v>0.88008053247741125</v>
      </c>
      <c r="W898" s="2">
        <v>0.91866201080153753</v>
      </c>
      <c r="X898" s="2">
        <v>0.73835784975357843</v>
      </c>
      <c r="Y898" s="2">
        <v>0.72903446379774117</v>
      </c>
      <c r="Z898" s="2">
        <v>1.0042563916001188</v>
      </c>
      <c r="AA898" s="2">
        <v>0.98289032072828253</v>
      </c>
      <c r="AB898" s="2">
        <v>0.83706753131988298</v>
      </c>
      <c r="AC898" s="2">
        <v>0.9818065232235248</v>
      </c>
      <c r="AD898" s="2">
        <v>0.78753908846019527</v>
      </c>
      <c r="AE898" s="2">
        <v>0</v>
      </c>
      <c r="AF898" s="2">
        <v>0</v>
      </c>
      <c r="AG898" s="2">
        <v>0</v>
      </c>
      <c r="AH898" s="2">
        <v>0</v>
      </c>
      <c r="AI898" s="2">
        <v>0</v>
      </c>
      <c r="AJ898" s="2">
        <v>0.84314326303855425</v>
      </c>
      <c r="AK898" s="2">
        <v>0.92492315734036779</v>
      </c>
      <c r="AL898" s="2">
        <v>0</v>
      </c>
      <c r="AM898" s="2">
        <v>0</v>
      </c>
      <c r="AN898" s="2">
        <v>0</v>
      </c>
      <c r="AO898" s="2">
        <v>0</v>
      </c>
      <c r="AP898" s="2">
        <v>0</v>
      </c>
      <c r="AQ898" s="2">
        <v>0</v>
      </c>
      <c r="AR898" s="2">
        <v>0</v>
      </c>
      <c r="AS898" s="2">
        <v>0</v>
      </c>
      <c r="AT898" s="2">
        <v>0</v>
      </c>
      <c r="AU898" s="2">
        <v>0</v>
      </c>
      <c r="AV898" s="2">
        <v>0</v>
      </c>
      <c r="AW898" s="2">
        <f t="shared" ref="AW898:AW961" si="96">AVERAGE(Q898:AI898)</f>
        <v>0.63722347438079163</v>
      </c>
      <c r="AX898" s="2">
        <f t="shared" ref="AX898:AX961" si="97">AVERAGE(AJ898:AV898)</f>
        <v>0.13600510925991707</v>
      </c>
      <c r="AY898" s="28">
        <f t="shared" ref="AY898:AY961" si="98">AW898/AX898</f>
        <v>4.6852907059763806</v>
      </c>
      <c r="AZ898" s="28">
        <f t="shared" ref="AZ898:AZ961" si="99">TTEST(Q898:AI898,AJ898:AV898,2,2)</f>
        <v>8.1457990442403052E-4</v>
      </c>
      <c r="BA898" s="28">
        <f t="shared" ref="BA898:BA961" si="100">LOG(AY898,2)</f>
        <v>2.2281385648661174</v>
      </c>
      <c r="BB898" s="28">
        <f t="shared" ref="BB898:BB961" si="101">-LOG(AZ898,10)</f>
        <v>3.0890663081039431</v>
      </c>
      <c r="BC898" s="29"/>
      <c r="BD898" s="2" t="s">
        <v>7283</v>
      </c>
      <c r="BE898" s="2" t="s">
        <v>5994</v>
      </c>
      <c r="BF898" s="2" t="s">
        <v>5994</v>
      </c>
      <c r="BG898" s="2" t="s">
        <v>8660</v>
      </c>
      <c r="BH898" s="2" t="s">
        <v>5994</v>
      </c>
      <c r="BI898" s="2" t="s">
        <v>9378</v>
      </c>
      <c r="BJ898" s="2" t="s">
        <v>10374</v>
      </c>
      <c r="BK898" s="2" t="s">
        <v>10931</v>
      </c>
      <c r="BL898" s="2" t="s">
        <v>11851</v>
      </c>
      <c r="BM898" s="2" t="s">
        <v>13069</v>
      </c>
      <c r="BN898" s="2" t="s">
        <v>14090</v>
      </c>
      <c r="BO898" s="2" t="s">
        <v>15193</v>
      </c>
      <c r="BP898" s="2" t="s">
        <v>16438</v>
      </c>
      <c r="BQ898" s="2" t="s">
        <v>17645</v>
      </c>
      <c r="BR898" s="2" t="s">
        <v>18739</v>
      </c>
      <c r="BS898" s="2"/>
      <c r="BT898" s="2"/>
      <c r="BU898" s="2"/>
      <c r="BV898" s="2"/>
      <c r="BW898" s="2"/>
      <c r="BX898" s="2"/>
      <c r="BY898" s="2"/>
      <c r="BZ898" s="2"/>
      <c r="CA898" s="2"/>
      <c r="CB898" s="2"/>
      <c r="CC898" s="2"/>
      <c r="CD898" s="2"/>
      <c r="CE898" s="2"/>
    </row>
    <row r="899" spans="1:83" x14ac:dyDescent="0.2">
      <c r="A899" s="1">
        <v>766</v>
      </c>
      <c r="C899" s="2" t="s">
        <v>334</v>
      </c>
      <c r="D899" s="2" t="s">
        <v>1149</v>
      </c>
      <c r="E899" s="2" t="s">
        <v>3793</v>
      </c>
      <c r="F899" s="2" t="s">
        <v>5264</v>
      </c>
      <c r="G899" s="2"/>
      <c r="H899" s="2"/>
      <c r="I899" s="2" t="s">
        <v>5994</v>
      </c>
      <c r="J899" s="2" t="s">
        <v>5994</v>
      </c>
      <c r="K899" s="2" t="s">
        <v>5994</v>
      </c>
      <c r="L899" s="2" t="s">
        <v>5994</v>
      </c>
      <c r="M899" s="2" t="s">
        <v>1150</v>
      </c>
      <c r="N899" s="2">
        <v>1</v>
      </c>
      <c r="O899" s="2">
        <v>1224</v>
      </c>
      <c r="P899" s="2">
        <v>6</v>
      </c>
      <c r="Q899" s="2">
        <v>3.7407379024030125</v>
      </c>
      <c r="R899" s="2">
        <v>1.566795888798822</v>
      </c>
      <c r="S899" s="2">
        <v>1.8834086798228684</v>
      </c>
      <c r="T899" s="2">
        <v>2.085545019489409</v>
      </c>
      <c r="U899" s="2">
        <v>2.5302302016874316</v>
      </c>
      <c r="V899" s="2">
        <v>2.2165119628822985</v>
      </c>
      <c r="W899" s="2">
        <v>0.80751053963317421</v>
      </c>
      <c r="X899" s="2">
        <v>2.1748036210126549</v>
      </c>
      <c r="Y899" s="2">
        <v>1.5252619470628315</v>
      </c>
      <c r="Z899" s="2">
        <v>1.5778229694713484</v>
      </c>
      <c r="AA899" s="2">
        <v>0.9191362327003072</v>
      </c>
      <c r="AB899" s="2">
        <v>1.4047031158134204</v>
      </c>
      <c r="AC899" s="2">
        <v>1.0924191716845228</v>
      </c>
      <c r="AD899" s="2">
        <v>2.5067327810591453</v>
      </c>
      <c r="AE899" s="2">
        <v>0</v>
      </c>
      <c r="AF899" s="2">
        <v>0</v>
      </c>
      <c r="AG899" s="2">
        <v>0</v>
      </c>
      <c r="AH899" s="2">
        <v>0</v>
      </c>
      <c r="AI899" s="2">
        <v>0</v>
      </c>
      <c r="AJ899" s="2">
        <v>0.84168724742865642</v>
      </c>
      <c r="AK899" s="2">
        <v>2.9637576796598477</v>
      </c>
      <c r="AL899" s="2">
        <v>0</v>
      </c>
      <c r="AM899" s="2">
        <v>0</v>
      </c>
      <c r="AN899" s="2">
        <v>0</v>
      </c>
      <c r="AO899" s="2">
        <v>0</v>
      </c>
      <c r="AP899" s="2">
        <v>0</v>
      </c>
      <c r="AQ899" s="2">
        <v>0</v>
      </c>
      <c r="AR899" s="2">
        <v>0</v>
      </c>
      <c r="AS899" s="2">
        <v>0</v>
      </c>
      <c r="AT899" s="2">
        <v>0</v>
      </c>
      <c r="AU899" s="2">
        <v>0</v>
      </c>
      <c r="AV899" s="2">
        <v>0</v>
      </c>
      <c r="AW899" s="2">
        <f t="shared" si="96"/>
        <v>1.3700852649221706</v>
      </c>
      <c r="AX899" s="2">
        <f t="shared" si="97"/>
        <v>0.29272653285296185</v>
      </c>
      <c r="AY899" s="28">
        <f t="shared" si="98"/>
        <v>4.6804273311649958</v>
      </c>
      <c r="AZ899" s="28">
        <f t="shared" si="99"/>
        <v>4.7336453708822579E-3</v>
      </c>
      <c r="BA899" s="28">
        <f t="shared" si="100"/>
        <v>2.2266402563914891</v>
      </c>
      <c r="BB899" s="28">
        <f t="shared" si="101"/>
        <v>2.3248042811001985</v>
      </c>
      <c r="BC899" s="29"/>
      <c r="BD899" s="2" t="s">
        <v>3793</v>
      </c>
      <c r="BE899" s="2" t="s">
        <v>5994</v>
      </c>
      <c r="BF899" s="2" t="s">
        <v>5994</v>
      </c>
      <c r="BG899" s="2" t="s">
        <v>8513</v>
      </c>
      <c r="BH899" s="2" t="s">
        <v>5994</v>
      </c>
      <c r="BI899" s="2" t="s">
        <v>9449</v>
      </c>
      <c r="BJ899" s="2" t="s">
        <v>5994</v>
      </c>
      <c r="BK899" s="2" t="s">
        <v>10879</v>
      </c>
      <c r="BL899" s="2" t="s">
        <v>11715</v>
      </c>
      <c r="BM899" s="2" t="s">
        <v>12926</v>
      </c>
      <c r="BN899" s="2" t="s">
        <v>13951</v>
      </c>
      <c r="BO899" s="2" t="s">
        <v>15030</v>
      </c>
      <c r="BP899" s="2" t="s">
        <v>16337</v>
      </c>
      <c r="BQ899" s="2" t="s">
        <v>17478</v>
      </c>
      <c r="BR899" s="2" t="s">
        <v>18650</v>
      </c>
      <c r="BS899" s="2"/>
      <c r="BT899" s="2"/>
      <c r="BU899" s="2"/>
      <c r="BV899" s="2"/>
      <c r="BW899" s="2"/>
      <c r="BX899" s="2"/>
      <c r="BY899" s="2"/>
      <c r="BZ899" s="2"/>
      <c r="CA899" s="2"/>
      <c r="CB899" s="2"/>
      <c r="CC899" s="2"/>
      <c r="CD899" s="2"/>
      <c r="CE899" s="2"/>
    </row>
    <row r="900" spans="1:83" x14ac:dyDescent="0.2">
      <c r="A900" s="1">
        <v>869</v>
      </c>
      <c r="C900" s="2" t="s">
        <v>239</v>
      </c>
      <c r="D900" s="2" t="s">
        <v>2133</v>
      </c>
      <c r="E900" s="2" t="s">
        <v>4157</v>
      </c>
      <c r="F900" s="2" t="s">
        <v>5632</v>
      </c>
      <c r="G900" s="2"/>
      <c r="H900" s="2"/>
      <c r="I900" s="2" t="s">
        <v>5994</v>
      </c>
      <c r="J900" s="2" t="s">
        <v>6108</v>
      </c>
      <c r="K900" s="2" t="s">
        <v>5994</v>
      </c>
      <c r="L900" s="2" t="s">
        <v>5994</v>
      </c>
      <c r="M900" s="2" t="s">
        <v>2134</v>
      </c>
      <c r="N900" s="2">
        <v>1</v>
      </c>
      <c r="O900" s="2">
        <v>1782</v>
      </c>
      <c r="P900" s="2">
        <v>1</v>
      </c>
      <c r="Q900" s="2">
        <v>0.9706130602676003</v>
      </c>
      <c r="R900" s="2">
        <v>1.0374003605341018</v>
      </c>
      <c r="S900" s="2">
        <v>0.84909662145788223</v>
      </c>
      <c r="T900" s="2">
        <v>0.95119844165699219</v>
      </c>
      <c r="U900" s="2">
        <v>0.95555388973819244</v>
      </c>
      <c r="V900" s="2">
        <v>0.95650521976107328</v>
      </c>
      <c r="W900" s="2">
        <v>1.004071105458417</v>
      </c>
      <c r="X900" s="2">
        <v>0.72192264180225285</v>
      </c>
      <c r="Y900" s="2">
        <v>0.8177939544290328</v>
      </c>
      <c r="Z900" s="2">
        <v>0.7723034053539638</v>
      </c>
      <c r="AA900" s="2">
        <v>0.87081523097677049</v>
      </c>
      <c r="AB900" s="2">
        <v>0.84174449387793338</v>
      </c>
      <c r="AC900" s="2">
        <v>1.1542684140344457</v>
      </c>
      <c r="AD900" s="2">
        <v>0.76477447817674038</v>
      </c>
      <c r="AE900" s="2">
        <v>0</v>
      </c>
      <c r="AF900" s="2">
        <v>0</v>
      </c>
      <c r="AG900" s="2">
        <v>0</v>
      </c>
      <c r="AH900" s="2">
        <v>0</v>
      </c>
      <c r="AI900" s="2">
        <v>0</v>
      </c>
      <c r="AJ900" s="2">
        <v>0.90887755923085978</v>
      </c>
      <c r="AK900" s="2">
        <v>0.94471023337257864</v>
      </c>
      <c r="AL900" s="2">
        <v>0</v>
      </c>
      <c r="AM900" s="2">
        <v>0</v>
      </c>
      <c r="AN900" s="2">
        <v>0</v>
      </c>
      <c r="AO900" s="2">
        <v>0</v>
      </c>
      <c r="AP900" s="2">
        <v>0</v>
      </c>
      <c r="AQ900" s="2">
        <v>0</v>
      </c>
      <c r="AR900" s="2">
        <v>0</v>
      </c>
      <c r="AS900" s="2">
        <v>0</v>
      </c>
      <c r="AT900" s="2">
        <v>0</v>
      </c>
      <c r="AU900" s="2">
        <v>0</v>
      </c>
      <c r="AV900" s="2">
        <v>0</v>
      </c>
      <c r="AW900" s="2">
        <f t="shared" si="96"/>
        <v>0.6667400693434421</v>
      </c>
      <c r="AX900" s="2">
        <f t="shared" si="97"/>
        <v>0.14258367635411065</v>
      </c>
      <c r="AY900" s="28">
        <f t="shared" si="98"/>
        <v>4.6761318433645522</v>
      </c>
      <c r="AZ900" s="28">
        <f t="shared" si="99"/>
        <v>8.7527402152429699E-4</v>
      </c>
      <c r="BA900" s="28">
        <f t="shared" si="100"/>
        <v>2.2253156071763933</v>
      </c>
      <c r="BB900" s="28">
        <f t="shared" si="101"/>
        <v>3.0578559613715086</v>
      </c>
      <c r="BC900" s="29"/>
      <c r="BD900" s="2" t="s">
        <v>7453</v>
      </c>
      <c r="BE900" s="2" t="s">
        <v>5994</v>
      </c>
      <c r="BF900" s="2" t="s">
        <v>5994</v>
      </c>
      <c r="BG900" s="2" t="s">
        <v>8850</v>
      </c>
      <c r="BH900" s="2" t="s">
        <v>5994</v>
      </c>
      <c r="BI900" s="2" t="s">
        <v>5994</v>
      </c>
      <c r="BJ900" s="2" t="s">
        <v>10445</v>
      </c>
      <c r="BK900" s="2" t="s">
        <v>5994</v>
      </c>
      <c r="BL900" s="2" t="s">
        <v>12023</v>
      </c>
      <c r="BM900" s="2" t="s">
        <v>6108</v>
      </c>
      <c r="BN900" s="2" t="s">
        <v>14245</v>
      </c>
      <c r="BO900" s="2" t="s">
        <v>15382</v>
      </c>
      <c r="BP900" s="2" t="s">
        <v>16579</v>
      </c>
      <c r="BQ900" s="2" t="s">
        <v>17840</v>
      </c>
      <c r="BR900" s="2" t="s">
        <v>18875</v>
      </c>
      <c r="BS900" s="2"/>
      <c r="BT900" s="2"/>
      <c r="BU900" s="2"/>
      <c r="BV900" s="2"/>
      <c r="BW900" s="2"/>
      <c r="BX900" s="2"/>
      <c r="BY900" s="2"/>
      <c r="BZ900" s="2"/>
      <c r="CA900" s="2"/>
      <c r="CB900" s="2"/>
      <c r="CC900" s="2"/>
      <c r="CD900" s="2"/>
      <c r="CE900" s="2"/>
    </row>
    <row r="901" spans="1:83" x14ac:dyDescent="0.2">
      <c r="A901" s="1">
        <v>865</v>
      </c>
      <c r="C901" s="2" t="s">
        <v>334</v>
      </c>
      <c r="D901" s="2" t="s">
        <v>1861</v>
      </c>
      <c r="E901" s="2" t="s">
        <v>4370</v>
      </c>
      <c r="F901" s="2" t="s">
        <v>5845</v>
      </c>
      <c r="G901" s="2"/>
      <c r="H901" s="2"/>
      <c r="I901" s="2" t="s">
        <v>5994</v>
      </c>
      <c r="J901" s="2" t="s">
        <v>5994</v>
      </c>
      <c r="K901" s="2" t="s">
        <v>5994</v>
      </c>
      <c r="L901" s="2" t="s">
        <v>5994</v>
      </c>
      <c r="M901" s="2" t="s">
        <v>1862</v>
      </c>
      <c r="N901" s="2">
        <v>1</v>
      </c>
      <c r="O901" s="2">
        <v>1060</v>
      </c>
      <c r="P901" s="2">
        <v>2</v>
      </c>
      <c r="Q901" s="2">
        <v>0.99260320949582803</v>
      </c>
      <c r="R901" s="2">
        <v>0.92540827615826127</v>
      </c>
      <c r="S901" s="2">
        <v>1.2172866500519093</v>
      </c>
      <c r="T901" s="2">
        <v>1.0227162146888924</v>
      </c>
      <c r="U901" s="2">
        <v>0.94665936671483675</v>
      </c>
      <c r="V901" s="2">
        <v>1.0048135641934508</v>
      </c>
      <c r="W901" s="2">
        <v>1.0195586058031925</v>
      </c>
      <c r="X901" s="2">
        <v>0.98646556273203445</v>
      </c>
      <c r="Y901" s="2">
        <v>0.88188438972911365</v>
      </c>
      <c r="Z901" s="2">
        <v>1.1823518560047148</v>
      </c>
      <c r="AA901" s="2">
        <v>1.069391822670233</v>
      </c>
      <c r="AB901" s="2">
        <v>1.0716191105524815</v>
      </c>
      <c r="AC901" s="2">
        <v>1.0255743101383172</v>
      </c>
      <c r="AD901" s="2">
        <v>0.99176788224587209</v>
      </c>
      <c r="AE901" s="2">
        <v>0</v>
      </c>
      <c r="AF901" s="2">
        <v>0</v>
      </c>
      <c r="AG901" s="2">
        <v>0</v>
      </c>
      <c r="AH901" s="2">
        <v>0</v>
      </c>
      <c r="AI901" s="2">
        <v>0</v>
      </c>
      <c r="AJ901" s="2">
        <v>1.0315989000799992</v>
      </c>
      <c r="AK901" s="2">
        <v>1.0676828061557826</v>
      </c>
      <c r="AL901" s="2">
        <v>0</v>
      </c>
      <c r="AM901" s="2">
        <v>0</v>
      </c>
      <c r="AN901" s="2">
        <v>0</v>
      </c>
      <c r="AO901" s="2">
        <v>0</v>
      </c>
      <c r="AP901" s="2">
        <v>0</v>
      </c>
      <c r="AQ901" s="2">
        <v>0</v>
      </c>
      <c r="AR901" s="2">
        <v>0</v>
      </c>
      <c r="AS901" s="2">
        <v>0</v>
      </c>
      <c r="AT901" s="2">
        <v>0</v>
      </c>
      <c r="AU901" s="2">
        <v>0</v>
      </c>
      <c r="AV901" s="2">
        <v>0</v>
      </c>
      <c r="AW901" s="2">
        <f t="shared" si="96"/>
        <v>0.75463688532521789</v>
      </c>
      <c r="AX901" s="2">
        <f t="shared" si="97"/>
        <v>0.16148320817198322</v>
      </c>
      <c r="AY901" s="28">
        <f t="shared" si="98"/>
        <v>4.673160100470092</v>
      </c>
      <c r="AZ901" s="28">
        <f t="shared" si="99"/>
        <v>7.837740787328373E-4</v>
      </c>
      <c r="BA901" s="28">
        <f t="shared" si="100"/>
        <v>2.224398464165612</v>
      </c>
      <c r="BB901" s="28">
        <f t="shared" si="101"/>
        <v>3.1058091037686664</v>
      </c>
      <c r="BC901" s="29"/>
      <c r="BD901" s="2" t="s">
        <v>7641</v>
      </c>
      <c r="BE901" s="2" t="s">
        <v>5994</v>
      </c>
      <c r="BF901" s="2" t="s">
        <v>5994</v>
      </c>
      <c r="BG901" s="2" t="s">
        <v>9041</v>
      </c>
      <c r="BH901" s="2" t="s">
        <v>5994</v>
      </c>
      <c r="BI901" s="2" t="s">
        <v>5994</v>
      </c>
      <c r="BJ901" s="2" t="s">
        <v>10528</v>
      </c>
      <c r="BK901" s="2" t="s">
        <v>5994</v>
      </c>
      <c r="BL901" s="2" t="s">
        <v>5994</v>
      </c>
      <c r="BM901" s="2" t="s">
        <v>5994</v>
      </c>
      <c r="BN901" s="2" t="s">
        <v>5994</v>
      </c>
      <c r="BO901" s="2" t="s">
        <v>5994</v>
      </c>
      <c r="BP901" s="2" t="s">
        <v>5994</v>
      </c>
      <c r="BQ901" s="2" t="s">
        <v>5994</v>
      </c>
      <c r="BR901" s="2" t="s">
        <v>5994</v>
      </c>
      <c r="BS901" s="2"/>
      <c r="BT901" s="2"/>
      <c r="BU901" s="2"/>
      <c r="BV901" s="2"/>
      <c r="BW901" s="2"/>
      <c r="BX901" s="2"/>
      <c r="BY901" s="2"/>
      <c r="BZ901" s="2"/>
      <c r="CA901" s="2"/>
      <c r="CB901" s="2"/>
      <c r="CC901" s="2"/>
      <c r="CD901" s="2"/>
      <c r="CE901" s="2"/>
    </row>
    <row r="902" spans="1:83" x14ac:dyDescent="0.2">
      <c r="A902" s="1">
        <v>796</v>
      </c>
      <c r="C902" s="2" t="s">
        <v>6</v>
      </c>
      <c r="D902" s="2" t="s">
        <v>2889</v>
      </c>
      <c r="E902" s="2" t="s">
        <v>4460</v>
      </c>
      <c r="F902" s="2" t="s">
        <v>5935</v>
      </c>
      <c r="G902" s="2"/>
      <c r="H902" s="2"/>
      <c r="I902" s="2" t="s">
        <v>5994</v>
      </c>
      <c r="J902" s="2" t="s">
        <v>6117</v>
      </c>
      <c r="K902" s="2" t="s">
        <v>5994</v>
      </c>
      <c r="L902" s="2" t="s">
        <v>19355</v>
      </c>
      <c r="M902" s="2" t="s">
        <v>2890</v>
      </c>
      <c r="N902" s="2">
        <v>1</v>
      </c>
      <c r="O902" s="2">
        <v>233</v>
      </c>
      <c r="P902" s="2">
        <v>1</v>
      </c>
      <c r="Q902" s="2">
        <v>1.4800308648031788</v>
      </c>
      <c r="R902" s="2">
        <v>0.78139241073734866</v>
      </c>
      <c r="S902" s="2">
        <v>1.1674393514977284</v>
      </c>
      <c r="T902" s="2">
        <v>1.2637239357734271</v>
      </c>
      <c r="U902" s="2">
        <v>1.2130547544909602</v>
      </c>
      <c r="V902" s="2">
        <v>1.1462524283047413</v>
      </c>
      <c r="W902" s="2">
        <v>0.86829890412978949</v>
      </c>
      <c r="X902" s="2">
        <v>1.191489354406353</v>
      </c>
      <c r="Y902" s="2">
        <v>0.54701781182142495</v>
      </c>
      <c r="Z902" s="2">
        <v>1.0316871870145043</v>
      </c>
      <c r="AA902" s="2">
        <v>0.84981540057423111</v>
      </c>
      <c r="AB902" s="2">
        <v>1.1977778481201897</v>
      </c>
      <c r="AC902" s="2">
        <v>0.89482543457011487</v>
      </c>
      <c r="AD902" s="2">
        <v>1.1471789318349161</v>
      </c>
      <c r="AE902" s="2">
        <v>0</v>
      </c>
      <c r="AF902" s="2">
        <v>0</v>
      </c>
      <c r="AG902" s="2">
        <v>0</v>
      </c>
      <c r="AH902" s="2">
        <v>0</v>
      </c>
      <c r="AI902" s="2">
        <v>0</v>
      </c>
      <c r="AJ902" s="2">
        <v>0.82044318668684946</v>
      </c>
      <c r="AK902" s="2">
        <v>1.3442045044000028</v>
      </c>
      <c r="AL902" s="2">
        <v>0</v>
      </c>
      <c r="AM902" s="2">
        <v>0</v>
      </c>
      <c r="AN902" s="2">
        <v>0</v>
      </c>
      <c r="AO902" s="2">
        <v>0</v>
      </c>
      <c r="AP902" s="2">
        <v>0</v>
      </c>
      <c r="AQ902" s="2">
        <v>0</v>
      </c>
      <c r="AR902" s="2">
        <v>0</v>
      </c>
      <c r="AS902" s="2">
        <v>0</v>
      </c>
      <c r="AT902" s="2">
        <v>0</v>
      </c>
      <c r="AU902" s="2">
        <v>0</v>
      </c>
      <c r="AV902" s="2">
        <v>0</v>
      </c>
      <c r="AW902" s="2">
        <f t="shared" si="96"/>
        <v>0.77789392726731099</v>
      </c>
      <c r="AX902" s="2">
        <f t="shared" si="97"/>
        <v>0.16651136085283477</v>
      </c>
      <c r="AY902" s="28">
        <f t="shared" si="98"/>
        <v>4.671716832311672</v>
      </c>
      <c r="AZ902" s="28">
        <f t="shared" si="99"/>
        <v>1.3945518607592609E-3</v>
      </c>
      <c r="BA902" s="28">
        <f t="shared" si="100"/>
        <v>2.2239528305106462</v>
      </c>
      <c r="BB902" s="28">
        <f t="shared" si="101"/>
        <v>2.8555653305031461</v>
      </c>
      <c r="BC902" s="29"/>
      <c r="BD902" s="2" t="s">
        <v>7716</v>
      </c>
      <c r="BE902" s="2" t="s">
        <v>5994</v>
      </c>
      <c r="BF902" s="2" t="s">
        <v>5994</v>
      </c>
      <c r="BG902" s="2" t="s">
        <v>9119</v>
      </c>
      <c r="BH902" s="2" t="s">
        <v>5994</v>
      </c>
      <c r="BI902" s="2" t="s">
        <v>5994</v>
      </c>
      <c r="BJ902" s="2" t="s">
        <v>10558</v>
      </c>
      <c r="BK902" s="2" t="s">
        <v>5994</v>
      </c>
      <c r="BL902" s="2" t="s">
        <v>5994</v>
      </c>
      <c r="BM902" s="2" t="s">
        <v>5994</v>
      </c>
      <c r="BN902" s="2" t="s">
        <v>6117</v>
      </c>
      <c r="BO902" s="2" t="s">
        <v>6117</v>
      </c>
      <c r="BP902" s="2" t="s">
        <v>5994</v>
      </c>
      <c r="BQ902" s="2" t="s">
        <v>16794</v>
      </c>
      <c r="BR902" s="2" t="s">
        <v>19032</v>
      </c>
      <c r="BS902" s="2"/>
      <c r="BT902" s="2"/>
      <c r="BU902" s="2"/>
      <c r="BV902" s="2"/>
      <c r="BW902" s="2"/>
      <c r="BX902" s="2"/>
      <c r="BY902" s="2"/>
      <c r="BZ902" s="2"/>
      <c r="CA902" s="2"/>
      <c r="CB902" s="2"/>
      <c r="CC902" s="2"/>
      <c r="CD902" s="2"/>
      <c r="CE902" s="2"/>
    </row>
    <row r="903" spans="1:83" x14ac:dyDescent="0.2">
      <c r="A903" s="1">
        <v>929</v>
      </c>
      <c r="C903" s="2" t="s">
        <v>6</v>
      </c>
      <c r="D903" s="2" t="s">
        <v>1325</v>
      </c>
      <c r="E903" s="2" t="s">
        <v>3076</v>
      </c>
      <c r="F903" s="2" t="s">
        <v>4548</v>
      </c>
      <c r="G903" s="2"/>
      <c r="H903" s="2"/>
      <c r="I903" s="2" t="s">
        <v>5979</v>
      </c>
      <c r="J903" s="2" t="s">
        <v>6009</v>
      </c>
      <c r="K903" s="2" t="s">
        <v>6031</v>
      </c>
      <c r="L903" s="2" t="s">
        <v>5994</v>
      </c>
      <c r="M903" s="2" t="s">
        <v>1326</v>
      </c>
      <c r="N903" s="2">
        <v>2</v>
      </c>
      <c r="O903" s="2">
        <v>2511</v>
      </c>
      <c r="P903" s="2">
        <v>4</v>
      </c>
      <c r="Q903" s="2">
        <v>0.8111721983261897</v>
      </c>
      <c r="R903" s="2">
        <v>0.49239816640916984</v>
      </c>
      <c r="S903" s="2">
        <v>0.52751716800978155</v>
      </c>
      <c r="T903" s="2">
        <v>0.55368304858958106</v>
      </c>
      <c r="U903" s="2">
        <v>0.43036154453957953</v>
      </c>
      <c r="V903" s="2">
        <v>0.91494181398529184</v>
      </c>
      <c r="W903" s="2">
        <v>0.53339553138476092</v>
      </c>
      <c r="X903" s="2">
        <v>1.0947394358566658</v>
      </c>
      <c r="Y903" s="2">
        <v>0.33967447007644402</v>
      </c>
      <c r="Z903" s="2">
        <v>1.235164770208877</v>
      </c>
      <c r="AA903" s="2">
        <v>1.0318482774878539</v>
      </c>
      <c r="AB903" s="2">
        <v>1.1273962926241785</v>
      </c>
      <c r="AC903" s="2">
        <v>1.3390600814993183</v>
      </c>
      <c r="AD903" s="2">
        <v>0.79835977906396161</v>
      </c>
      <c r="AE903" s="2">
        <v>0</v>
      </c>
      <c r="AF903" s="2">
        <v>0</v>
      </c>
      <c r="AG903" s="2">
        <v>0</v>
      </c>
      <c r="AH903" s="2">
        <v>0</v>
      </c>
      <c r="AI903" s="2">
        <v>0</v>
      </c>
      <c r="AJ903" s="2">
        <v>0.81440858697664886</v>
      </c>
      <c r="AK903" s="2">
        <v>0.83182033127145294</v>
      </c>
      <c r="AL903" s="2">
        <v>0</v>
      </c>
      <c r="AM903" s="2">
        <v>0</v>
      </c>
      <c r="AN903" s="2">
        <v>0</v>
      </c>
      <c r="AO903" s="2">
        <v>0</v>
      </c>
      <c r="AP903" s="2">
        <v>0</v>
      </c>
      <c r="AQ903" s="2">
        <v>0</v>
      </c>
      <c r="AR903" s="2">
        <v>0</v>
      </c>
      <c r="AS903" s="2">
        <v>0</v>
      </c>
      <c r="AT903" s="2">
        <v>0</v>
      </c>
      <c r="AU903" s="2">
        <v>0</v>
      </c>
      <c r="AV903" s="2">
        <v>0</v>
      </c>
      <c r="AW903" s="2">
        <f t="shared" si="96"/>
        <v>0.59103750410850819</v>
      </c>
      <c r="AX903" s="2">
        <f t="shared" si="97"/>
        <v>0.12663299371139244</v>
      </c>
      <c r="AY903" s="28">
        <f t="shared" si="98"/>
        <v>4.6673263166748935</v>
      </c>
      <c r="AZ903" s="28">
        <f t="shared" si="99"/>
        <v>3.322028604109655E-3</v>
      </c>
      <c r="BA903" s="28">
        <f t="shared" si="100"/>
        <v>2.2225963370237372</v>
      </c>
      <c r="BB903" s="28">
        <f t="shared" si="101"/>
        <v>2.4785966324043409</v>
      </c>
      <c r="BC903" s="29"/>
      <c r="BD903" s="2" t="s">
        <v>6525</v>
      </c>
      <c r="BE903" s="2">
        <v>21</v>
      </c>
      <c r="BF903" s="2">
        <v>66</v>
      </c>
      <c r="BG903" s="2" t="s">
        <v>7802</v>
      </c>
      <c r="BH903" s="2" t="s">
        <v>5994</v>
      </c>
      <c r="BI903" s="2" t="s">
        <v>9233</v>
      </c>
      <c r="BJ903" s="2" t="s">
        <v>5994</v>
      </c>
      <c r="BK903" s="2" t="s">
        <v>5994</v>
      </c>
      <c r="BL903" s="2" t="s">
        <v>11077</v>
      </c>
      <c r="BM903" s="2" t="s">
        <v>12294</v>
      </c>
      <c r="BN903" s="2" t="s">
        <v>13284</v>
      </c>
      <c r="BO903" s="2" t="s">
        <v>19603</v>
      </c>
      <c r="BP903" s="2" t="s">
        <v>15678</v>
      </c>
      <c r="BQ903" s="2" t="s">
        <v>16752</v>
      </c>
      <c r="BR903" s="2" t="s">
        <v>18167</v>
      </c>
      <c r="BS903" s="2"/>
      <c r="BT903" s="2"/>
      <c r="BU903" s="2"/>
      <c r="BV903" s="2"/>
      <c r="BW903" s="2"/>
      <c r="BX903" s="2"/>
      <c r="BY903" s="2"/>
      <c r="BZ903" s="2"/>
      <c r="CA903" s="2"/>
      <c r="CB903" s="2"/>
      <c r="CC903" s="2"/>
      <c r="CD903" s="2"/>
      <c r="CE903" s="2"/>
    </row>
    <row r="904" spans="1:83" x14ac:dyDescent="0.2">
      <c r="A904" s="1">
        <v>928</v>
      </c>
      <c r="C904" s="2" t="s">
        <v>334</v>
      </c>
      <c r="D904" s="2" t="s">
        <v>2115</v>
      </c>
      <c r="E904" s="2" t="s">
        <v>3464</v>
      </c>
      <c r="F904" s="2" t="s">
        <v>4935</v>
      </c>
      <c r="G904" s="2"/>
      <c r="H904" s="2"/>
      <c r="I904" s="2" t="s">
        <v>5987</v>
      </c>
      <c r="J904" s="2" t="s">
        <v>6034</v>
      </c>
      <c r="K904" s="2" t="s">
        <v>5994</v>
      </c>
      <c r="L904" s="2" t="s">
        <v>5994</v>
      </c>
      <c r="M904" s="2" t="s">
        <v>2116</v>
      </c>
      <c r="N904" s="2">
        <v>1</v>
      </c>
      <c r="O904" s="2">
        <v>388</v>
      </c>
      <c r="P904" s="2">
        <v>1</v>
      </c>
      <c r="Q904" s="2">
        <v>0.81564805399344686</v>
      </c>
      <c r="R904" s="2">
        <v>0.87026363578138544</v>
      </c>
      <c r="S904" s="2">
        <v>0.8224376374790392</v>
      </c>
      <c r="T904" s="2">
        <v>0.72876570518397166</v>
      </c>
      <c r="U904" s="2">
        <v>0.88731030266472355</v>
      </c>
      <c r="V904" s="2">
        <v>0.85022686200984288</v>
      </c>
      <c r="W904" s="2">
        <v>1.0175329926790804</v>
      </c>
      <c r="X904" s="2">
        <v>1.1348742764134181</v>
      </c>
      <c r="Y904" s="2">
        <v>0.81014867761368081</v>
      </c>
      <c r="Z904" s="2">
        <v>1.1379071955366922</v>
      </c>
      <c r="AA904" s="2">
        <v>1.0061059999031394</v>
      </c>
      <c r="AB904" s="2">
        <v>1.276636406543237</v>
      </c>
      <c r="AC904" s="2">
        <v>1.209175688073999</v>
      </c>
      <c r="AD904" s="2">
        <v>0.95290677339052388</v>
      </c>
      <c r="AE904" s="2">
        <v>0</v>
      </c>
      <c r="AF904" s="2">
        <v>0</v>
      </c>
      <c r="AG904" s="2">
        <v>0</v>
      </c>
      <c r="AH904" s="2">
        <v>0</v>
      </c>
      <c r="AI904" s="2">
        <v>0</v>
      </c>
      <c r="AJ904" s="2">
        <v>1.218973593377549</v>
      </c>
      <c r="AK904" s="2">
        <v>0.76844354412696136</v>
      </c>
      <c r="AL904" s="2">
        <v>0</v>
      </c>
      <c r="AM904" s="2">
        <v>0</v>
      </c>
      <c r="AN904" s="2">
        <v>0</v>
      </c>
      <c r="AO904" s="2">
        <v>0</v>
      </c>
      <c r="AP904" s="2">
        <v>0</v>
      </c>
      <c r="AQ904" s="2">
        <v>0</v>
      </c>
      <c r="AR904" s="2">
        <v>0</v>
      </c>
      <c r="AS904" s="2">
        <v>0</v>
      </c>
      <c r="AT904" s="2">
        <v>0</v>
      </c>
      <c r="AU904" s="2">
        <v>0</v>
      </c>
      <c r="AV904" s="2">
        <v>0</v>
      </c>
      <c r="AW904" s="2">
        <f t="shared" si="96"/>
        <v>0.71157580038243062</v>
      </c>
      <c r="AX904" s="2">
        <f t="shared" si="97"/>
        <v>0.1528782413465008</v>
      </c>
      <c r="AY904" s="28">
        <f t="shared" si="98"/>
        <v>4.6545263349127204</v>
      </c>
      <c r="AZ904" s="28">
        <f t="shared" si="99"/>
        <v>1.133058445448425E-3</v>
      </c>
      <c r="BA904" s="28">
        <f t="shared" si="100"/>
        <v>2.2186343602562815</v>
      </c>
      <c r="BB904" s="28">
        <f t="shared" si="101"/>
        <v>2.9457476877702384</v>
      </c>
      <c r="BC904" s="29"/>
      <c r="BD904" s="2" t="s">
        <v>6865</v>
      </c>
      <c r="BE904" s="2" t="s">
        <v>5994</v>
      </c>
      <c r="BF904" s="2" t="s">
        <v>5994</v>
      </c>
      <c r="BG904" s="2" t="s">
        <v>8188</v>
      </c>
      <c r="BH904" s="2" t="s">
        <v>5994</v>
      </c>
      <c r="BI904" s="2" t="s">
        <v>9357</v>
      </c>
      <c r="BJ904" s="2" t="s">
        <v>9988</v>
      </c>
      <c r="BK904" s="2" t="s">
        <v>5994</v>
      </c>
      <c r="BL904" s="2" t="s">
        <v>11423</v>
      </c>
      <c r="BM904" s="2" t="s">
        <v>12648</v>
      </c>
      <c r="BN904" s="2" t="s">
        <v>13658</v>
      </c>
      <c r="BO904" s="2" t="s">
        <v>14767</v>
      </c>
      <c r="BP904" s="2" t="s">
        <v>6330</v>
      </c>
      <c r="BQ904" s="2" t="s">
        <v>17146</v>
      </c>
      <c r="BR904" s="2" t="s">
        <v>18163</v>
      </c>
      <c r="BS904" s="2"/>
      <c r="BT904" s="2"/>
      <c r="BU904" s="2"/>
      <c r="BV904" s="2"/>
      <c r="BW904" s="2"/>
      <c r="BX904" s="2"/>
      <c r="BY904" s="2"/>
      <c r="BZ904" s="2"/>
      <c r="CA904" s="2"/>
      <c r="CB904" s="2"/>
      <c r="CC904" s="2"/>
      <c r="CD904" s="2"/>
      <c r="CE904" s="2"/>
    </row>
    <row r="905" spans="1:83" x14ac:dyDescent="0.2">
      <c r="A905" s="1">
        <v>968</v>
      </c>
      <c r="C905" s="2" t="s">
        <v>334</v>
      </c>
      <c r="D905" s="2" t="s">
        <v>2295</v>
      </c>
      <c r="E905" s="2" t="s">
        <v>4176</v>
      </c>
      <c r="F905" s="2" t="s">
        <v>5651</v>
      </c>
      <c r="G905" s="2"/>
      <c r="H905" s="2"/>
      <c r="I905" s="2" t="s">
        <v>5994</v>
      </c>
      <c r="J905" s="2" t="s">
        <v>6154</v>
      </c>
      <c r="K905" s="2" t="s">
        <v>5994</v>
      </c>
      <c r="L905" s="2" t="s">
        <v>5994</v>
      </c>
      <c r="M905" s="2" t="s">
        <v>2296</v>
      </c>
      <c r="N905" s="2">
        <v>1</v>
      </c>
      <c r="O905" s="2">
        <v>473</v>
      </c>
      <c r="P905" s="2">
        <v>1</v>
      </c>
      <c r="Q905" s="2">
        <v>0.65432499705869052</v>
      </c>
      <c r="R905" s="2">
        <v>1.0330045962945507</v>
      </c>
      <c r="S905" s="2">
        <v>0.84546831561036084</v>
      </c>
      <c r="T905" s="2">
        <v>0.73572117842745866</v>
      </c>
      <c r="U905" s="2">
        <v>0.85033579325799546</v>
      </c>
      <c r="V905" s="2">
        <v>0.75066254534921417</v>
      </c>
      <c r="W905" s="2">
        <v>0.99512536275245955</v>
      </c>
      <c r="X905" s="2">
        <v>0.53928935577192771</v>
      </c>
      <c r="Y905" s="2">
        <v>0.56284872047669721</v>
      </c>
      <c r="Z905" s="2">
        <v>0.73017540279922233</v>
      </c>
      <c r="AA905" s="2">
        <v>0.8371297996112409</v>
      </c>
      <c r="AB905" s="2">
        <v>0.66138502673490385</v>
      </c>
      <c r="AC905" s="2">
        <v>0.95934055135965923</v>
      </c>
      <c r="AD905" s="2">
        <v>0.72000084097462347</v>
      </c>
      <c r="AE905" s="2">
        <v>0</v>
      </c>
      <c r="AF905" s="2">
        <v>0</v>
      </c>
      <c r="AG905" s="2">
        <v>0</v>
      </c>
      <c r="AH905" s="2">
        <v>0</v>
      </c>
      <c r="AI905" s="2">
        <v>0</v>
      </c>
      <c r="AJ905" s="2">
        <v>0.82303579658445236</v>
      </c>
      <c r="AK905" s="2">
        <v>0.77743982535298028</v>
      </c>
      <c r="AL905" s="2">
        <v>0</v>
      </c>
      <c r="AM905" s="2">
        <v>0</v>
      </c>
      <c r="AN905" s="2">
        <v>0</v>
      </c>
      <c r="AO905" s="2">
        <v>0</v>
      </c>
      <c r="AP905" s="2">
        <v>0</v>
      </c>
      <c r="AQ905" s="2">
        <v>0</v>
      </c>
      <c r="AR905" s="2">
        <v>0</v>
      </c>
      <c r="AS905" s="2">
        <v>0</v>
      </c>
      <c r="AT905" s="2">
        <v>0</v>
      </c>
      <c r="AU905" s="2">
        <v>0</v>
      </c>
      <c r="AV905" s="2">
        <v>0</v>
      </c>
      <c r="AW905" s="2">
        <f t="shared" si="96"/>
        <v>0.57235855191994767</v>
      </c>
      <c r="AX905" s="2">
        <f t="shared" si="97"/>
        <v>0.1231135093798025</v>
      </c>
      <c r="AY905" s="28">
        <f t="shared" si="98"/>
        <v>4.6490312460693</v>
      </c>
      <c r="AZ905" s="28">
        <f t="shared" si="99"/>
        <v>1.1317167504978146E-3</v>
      </c>
      <c r="BA905" s="28">
        <f t="shared" si="100"/>
        <v>2.2169301222212008</v>
      </c>
      <c r="BB905" s="28">
        <f t="shared" si="101"/>
        <v>2.9462622560882394</v>
      </c>
      <c r="BC905" s="29"/>
      <c r="BD905" s="2" t="s">
        <v>4176</v>
      </c>
      <c r="BE905" s="2" t="s">
        <v>5994</v>
      </c>
      <c r="BF905" s="2" t="s">
        <v>5994</v>
      </c>
      <c r="BG905" s="2" t="s">
        <v>8867</v>
      </c>
      <c r="BH905" s="2" t="s">
        <v>5994</v>
      </c>
      <c r="BI905" s="2" t="s">
        <v>5994</v>
      </c>
      <c r="BJ905" s="2" t="s">
        <v>5994</v>
      </c>
      <c r="BK905" s="2" t="s">
        <v>5994</v>
      </c>
      <c r="BL905" s="2" t="s">
        <v>12036</v>
      </c>
      <c r="BM905" s="2" t="s">
        <v>6154</v>
      </c>
      <c r="BN905" s="2" t="s">
        <v>14258</v>
      </c>
      <c r="BO905" s="2" t="s">
        <v>15397</v>
      </c>
      <c r="BP905" s="2" t="s">
        <v>5994</v>
      </c>
      <c r="BQ905" s="2" t="s">
        <v>17857</v>
      </c>
      <c r="BR905" s="2" t="s">
        <v>18887</v>
      </c>
      <c r="BS905" s="2"/>
      <c r="BT905" s="2"/>
      <c r="BU905" s="2"/>
      <c r="BV905" s="2"/>
      <c r="BW905" s="2"/>
      <c r="BX905" s="2"/>
      <c r="BY905" s="2"/>
      <c r="BZ905" s="2"/>
      <c r="CA905" s="2"/>
      <c r="CB905" s="2"/>
      <c r="CC905" s="2"/>
      <c r="CD905" s="2"/>
      <c r="CE905" s="2"/>
    </row>
    <row r="906" spans="1:83" x14ac:dyDescent="0.2">
      <c r="A906" s="1">
        <v>841</v>
      </c>
      <c r="C906" s="2" t="s">
        <v>239</v>
      </c>
      <c r="D906" s="2" t="s">
        <v>2851</v>
      </c>
      <c r="E906" s="2" t="s">
        <v>3362</v>
      </c>
      <c r="F906" s="2" t="s">
        <v>4833</v>
      </c>
      <c r="G906" s="2"/>
      <c r="H906" s="2"/>
      <c r="I906" s="2" t="s">
        <v>5984</v>
      </c>
      <c r="J906" s="2" t="s">
        <v>6023</v>
      </c>
      <c r="K906" s="2" t="s">
        <v>5994</v>
      </c>
      <c r="L906" s="2" t="s">
        <v>19129</v>
      </c>
      <c r="M906" s="2" t="s">
        <v>2852</v>
      </c>
      <c r="N906" s="2">
        <v>1</v>
      </c>
      <c r="O906" s="2">
        <v>515</v>
      </c>
      <c r="P906" s="2">
        <v>1</v>
      </c>
      <c r="Q906" s="2">
        <v>1.090480257391637</v>
      </c>
      <c r="R906" s="2">
        <v>0.92816957932921618</v>
      </c>
      <c r="S906" s="2">
        <v>1.0972076736785212</v>
      </c>
      <c r="T906" s="2">
        <v>1.0123073869896746</v>
      </c>
      <c r="U906" s="2">
        <v>0.94752774495976499</v>
      </c>
      <c r="V906" s="2">
        <v>0.97517574206872193</v>
      </c>
      <c r="W906" s="2">
        <v>1.0723089475769505</v>
      </c>
      <c r="X906" s="2">
        <v>0.84308616827089922</v>
      </c>
      <c r="Y906" s="2">
        <v>0.96173991733039654</v>
      </c>
      <c r="Z906" s="2">
        <v>0.99220433920578321</v>
      </c>
      <c r="AA906" s="2">
        <v>0.77868154783658217</v>
      </c>
      <c r="AB906" s="2">
        <v>0.91213018369718946</v>
      </c>
      <c r="AC906" s="2">
        <v>0.89235956691788121</v>
      </c>
      <c r="AD906" s="2">
        <v>0.75607941447663107</v>
      </c>
      <c r="AE906" s="2">
        <v>0</v>
      </c>
      <c r="AF906" s="2">
        <v>0</v>
      </c>
      <c r="AG906" s="2">
        <v>0</v>
      </c>
      <c r="AH906" s="2">
        <v>0</v>
      </c>
      <c r="AI906" s="2">
        <v>0</v>
      </c>
      <c r="AJ906" s="2">
        <v>0.95291383864222978</v>
      </c>
      <c r="AK906" s="2">
        <v>0.99949582597594633</v>
      </c>
      <c r="AL906" s="2">
        <v>0</v>
      </c>
      <c r="AM906" s="2">
        <v>0</v>
      </c>
      <c r="AN906" s="2">
        <v>0</v>
      </c>
      <c r="AO906" s="2">
        <v>0</v>
      </c>
      <c r="AP906" s="2">
        <v>0</v>
      </c>
      <c r="AQ906" s="2">
        <v>0</v>
      </c>
      <c r="AR906" s="2">
        <v>0</v>
      </c>
      <c r="AS906" s="2">
        <v>0</v>
      </c>
      <c r="AT906" s="2">
        <v>0</v>
      </c>
      <c r="AU906" s="2">
        <v>0</v>
      </c>
      <c r="AV906" s="2">
        <v>0</v>
      </c>
      <c r="AW906" s="2">
        <f t="shared" si="96"/>
        <v>0.69786623524893943</v>
      </c>
      <c r="AX906" s="2">
        <f t="shared" si="97"/>
        <v>0.15018535881678277</v>
      </c>
      <c r="AY906" s="28">
        <f t="shared" si="98"/>
        <v>4.6466995234888033</v>
      </c>
      <c r="AZ906" s="28">
        <f t="shared" si="99"/>
        <v>8.5716930087250461E-4</v>
      </c>
      <c r="BA906" s="28">
        <f t="shared" si="100"/>
        <v>2.2162063567082879</v>
      </c>
      <c r="BB906" s="28">
        <f t="shared" si="101"/>
        <v>3.0669333914104415</v>
      </c>
      <c r="BC906" s="29"/>
      <c r="BD906" s="2" t="s">
        <v>3362</v>
      </c>
      <c r="BE906" s="2" t="s">
        <v>5994</v>
      </c>
      <c r="BF906" s="2" t="s">
        <v>5994</v>
      </c>
      <c r="BG906" s="2" t="s">
        <v>8086</v>
      </c>
      <c r="BH906" s="2" t="s">
        <v>9161</v>
      </c>
      <c r="BI906" s="2" t="s">
        <v>5994</v>
      </c>
      <c r="BJ906" s="2" t="s">
        <v>5994</v>
      </c>
      <c r="BK906" s="2" t="s">
        <v>10714</v>
      </c>
      <c r="BL906" s="2" t="s">
        <v>11331</v>
      </c>
      <c r="BM906" s="2" t="s">
        <v>12556</v>
      </c>
      <c r="BN906" s="2" t="s">
        <v>6321</v>
      </c>
      <c r="BO906" s="2" t="s">
        <v>14676</v>
      </c>
      <c r="BP906" s="2" t="s">
        <v>15950</v>
      </c>
      <c r="BQ906" s="2" t="s">
        <v>17044</v>
      </c>
      <c r="BR906" s="2" t="s">
        <v>18375</v>
      </c>
      <c r="BS906" s="2"/>
      <c r="BT906" s="2"/>
      <c r="BU906" s="2"/>
      <c r="BV906" s="2"/>
      <c r="BW906" s="2"/>
      <c r="BX906" s="2"/>
      <c r="BY906" s="2"/>
      <c r="BZ906" s="2"/>
      <c r="CA906" s="2"/>
      <c r="CB906" s="2"/>
      <c r="CC906" s="2"/>
      <c r="CD906" s="2"/>
      <c r="CE906" s="2"/>
    </row>
    <row r="907" spans="1:83" x14ac:dyDescent="0.2">
      <c r="A907" s="1">
        <v>838</v>
      </c>
      <c r="C907" s="2" t="s">
        <v>334</v>
      </c>
      <c r="D907" s="2" t="s">
        <v>2845</v>
      </c>
      <c r="E907" s="2" t="s">
        <v>3230</v>
      </c>
      <c r="F907" s="2" t="s">
        <v>4702</v>
      </c>
      <c r="G907" s="2"/>
      <c r="H907" s="2"/>
      <c r="I907" s="2" t="s">
        <v>5981</v>
      </c>
      <c r="J907" s="2" t="s">
        <v>6015</v>
      </c>
      <c r="K907" s="2" t="s">
        <v>5994</v>
      </c>
      <c r="L907" s="2" t="s">
        <v>5994</v>
      </c>
      <c r="M907" s="2" t="s">
        <v>2846</v>
      </c>
      <c r="N907" s="2">
        <v>1</v>
      </c>
      <c r="O907" s="2">
        <v>2139</v>
      </c>
      <c r="P907" s="2">
        <v>1</v>
      </c>
      <c r="Q907" s="2">
        <v>1.0932562135199586</v>
      </c>
      <c r="R907" s="2">
        <v>1.0590128680452289</v>
      </c>
      <c r="S907" s="2">
        <v>0.87297340180505811</v>
      </c>
      <c r="T907" s="2">
        <v>0.99560918114592523</v>
      </c>
      <c r="U907" s="2">
        <v>1.014725697717985</v>
      </c>
      <c r="V907" s="2">
        <v>1.087627868934669</v>
      </c>
      <c r="W907" s="2">
        <v>0.78251364139814572</v>
      </c>
      <c r="X907" s="2">
        <v>0.94537488807437886</v>
      </c>
      <c r="Y907" s="2">
        <v>0.58010999723044687</v>
      </c>
      <c r="Z907" s="2">
        <v>0.7519532151857099</v>
      </c>
      <c r="AA907" s="2">
        <v>0.83116260453758639</v>
      </c>
      <c r="AB907" s="2">
        <v>0.88715046782190921</v>
      </c>
      <c r="AC907" s="2">
        <v>1.132299715565273</v>
      </c>
      <c r="AD907" s="2">
        <v>0.91919244829726754</v>
      </c>
      <c r="AE907" s="2">
        <v>0</v>
      </c>
      <c r="AF907" s="2">
        <v>0</v>
      </c>
      <c r="AG907" s="2">
        <v>0</v>
      </c>
      <c r="AH907" s="2">
        <v>0</v>
      </c>
      <c r="AI907" s="2">
        <v>0</v>
      </c>
      <c r="AJ907" s="2">
        <v>0.92677065605569764</v>
      </c>
      <c r="AK907" s="2">
        <v>0.98460365742335243</v>
      </c>
      <c r="AL907" s="2">
        <v>0</v>
      </c>
      <c r="AM907" s="2">
        <v>0</v>
      </c>
      <c r="AN907" s="2">
        <v>0</v>
      </c>
      <c r="AO907" s="2">
        <v>0</v>
      </c>
      <c r="AP907" s="2">
        <v>0</v>
      </c>
      <c r="AQ907" s="2">
        <v>0</v>
      </c>
      <c r="AR907" s="2">
        <v>0</v>
      </c>
      <c r="AS907" s="2">
        <v>0</v>
      </c>
      <c r="AT907" s="2">
        <v>0</v>
      </c>
      <c r="AU907" s="2">
        <v>0</v>
      </c>
      <c r="AV907" s="2">
        <v>0</v>
      </c>
      <c r="AW907" s="2">
        <f t="shared" si="96"/>
        <v>0.68173485311997584</v>
      </c>
      <c r="AX907" s="2">
        <f t="shared" si="97"/>
        <v>0.14702879334454233</v>
      </c>
      <c r="AY907" s="28">
        <f t="shared" si="98"/>
        <v>4.6367438486856196</v>
      </c>
      <c r="AZ907" s="28">
        <f t="shared" si="99"/>
        <v>1.0316582433791111E-3</v>
      </c>
      <c r="BA907" s="28">
        <f t="shared" si="100"/>
        <v>2.2131120289685509</v>
      </c>
      <c r="BB907" s="28">
        <f t="shared" si="101"/>
        <v>2.9864641472784581</v>
      </c>
      <c r="BC907" s="29"/>
      <c r="BD907" s="2" t="s">
        <v>3230</v>
      </c>
      <c r="BE907" s="2" t="s">
        <v>5994</v>
      </c>
      <c r="BF907" s="2" t="s">
        <v>5994</v>
      </c>
      <c r="BG907" s="2" t="s">
        <v>7956</v>
      </c>
      <c r="BH907" s="2" t="s">
        <v>5994</v>
      </c>
      <c r="BI907" s="2" t="s">
        <v>5994</v>
      </c>
      <c r="BJ907" s="2" t="s">
        <v>10055</v>
      </c>
      <c r="BK907" s="2" t="s">
        <v>5994</v>
      </c>
      <c r="BL907" s="2" t="s">
        <v>11211</v>
      </c>
      <c r="BM907" s="2" t="s">
        <v>12430</v>
      </c>
      <c r="BN907" s="2" t="s">
        <v>13445</v>
      </c>
      <c r="BO907" s="2" t="s">
        <v>14558</v>
      </c>
      <c r="BP907" s="2" t="s">
        <v>6120</v>
      </c>
      <c r="BQ907" s="2" t="s">
        <v>16911</v>
      </c>
      <c r="BR907" s="2" t="s">
        <v>18212</v>
      </c>
      <c r="BS907" s="2"/>
      <c r="BT907" s="2"/>
      <c r="BU907" s="2"/>
      <c r="BV907" s="2"/>
      <c r="BW907" s="2"/>
      <c r="BX907" s="2"/>
      <c r="BY907" s="2"/>
      <c r="BZ907" s="2"/>
      <c r="CA907" s="2"/>
      <c r="CB907" s="2"/>
      <c r="CC907" s="2"/>
      <c r="CD907" s="2"/>
      <c r="CE907" s="2"/>
    </row>
    <row r="908" spans="1:83" x14ac:dyDescent="0.2">
      <c r="A908" s="1">
        <v>955</v>
      </c>
      <c r="C908" s="2" t="s">
        <v>239</v>
      </c>
      <c r="D908" s="2" t="s">
        <v>1681</v>
      </c>
      <c r="E908" s="2" t="s">
        <v>3615</v>
      </c>
      <c r="F908" s="2" t="s">
        <v>5086</v>
      </c>
      <c r="G908" s="2"/>
      <c r="H908" s="2"/>
      <c r="I908" s="2" t="s">
        <v>5991</v>
      </c>
      <c r="J908" s="2" t="s">
        <v>6053</v>
      </c>
      <c r="K908" s="2" t="s">
        <v>5994</v>
      </c>
      <c r="L908" s="2" t="s">
        <v>19204</v>
      </c>
      <c r="M908" s="2" t="s">
        <v>1682</v>
      </c>
      <c r="N908" s="2">
        <v>1</v>
      </c>
      <c r="O908" s="2">
        <v>398</v>
      </c>
      <c r="P908" s="2">
        <v>2</v>
      </c>
      <c r="Q908" s="2">
        <v>0.71689210459340458</v>
      </c>
      <c r="R908" s="2">
        <v>0.69265450901514725</v>
      </c>
      <c r="S908" s="2">
        <v>0.69398237248269168</v>
      </c>
      <c r="T908" s="2">
        <v>0.74866884939374789</v>
      </c>
      <c r="U908" s="2">
        <v>0.86707025342537258</v>
      </c>
      <c r="V908" s="2">
        <v>0.74214185072699512</v>
      </c>
      <c r="W908" s="2">
        <v>0.8668142015256185</v>
      </c>
      <c r="X908" s="2">
        <v>0.674606021798552</v>
      </c>
      <c r="Y908" s="2">
        <v>0.74490246076167344</v>
      </c>
      <c r="Z908" s="2">
        <v>0.67265654650719464</v>
      </c>
      <c r="AA908" s="2">
        <v>0.78657543886654246</v>
      </c>
      <c r="AB908" s="2">
        <v>0.83094460078444132</v>
      </c>
      <c r="AC908" s="2">
        <v>0.77762655412330983</v>
      </c>
      <c r="AD908" s="2">
        <v>0.77508297311340746</v>
      </c>
      <c r="AE908" s="2">
        <v>0</v>
      </c>
      <c r="AF908" s="2">
        <v>0</v>
      </c>
      <c r="AG908" s="2">
        <v>0</v>
      </c>
      <c r="AH908" s="2">
        <v>0</v>
      </c>
      <c r="AI908" s="2">
        <v>0</v>
      </c>
      <c r="AJ908" s="2">
        <v>0.85015522791682585</v>
      </c>
      <c r="AK908" s="2">
        <v>0.7149210744957899</v>
      </c>
      <c r="AL908" s="2">
        <v>0</v>
      </c>
      <c r="AM908" s="2">
        <v>0</v>
      </c>
      <c r="AN908" s="2">
        <v>0</v>
      </c>
      <c r="AO908" s="2">
        <v>0</v>
      </c>
      <c r="AP908" s="2">
        <v>0</v>
      </c>
      <c r="AQ908" s="2">
        <v>0</v>
      </c>
      <c r="AR908" s="2">
        <v>0</v>
      </c>
      <c r="AS908" s="2">
        <v>0</v>
      </c>
      <c r="AT908" s="2">
        <v>0</v>
      </c>
      <c r="AU908" s="2">
        <v>0</v>
      </c>
      <c r="AV908" s="2">
        <v>0</v>
      </c>
      <c r="AW908" s="2">
        <f t="shared" si="96"/>
        <v>0.55740098616411049</v>
      </c>
      <c r="AX908" s="2">
        <f t="shared" si="97"/>
        <v>0.12039048480097045</v>
      </c>
      <c r="AY908" s="28">
        <f t="shared" si="98"/>
        <v>4.6299422008774682</v>
      </c>
      <c r="AZ908" s="28">
        <f t="shared" si="99"/>
        <v>8.3650546036439632E-4</v>
      </c>
      <c r="BA908" s="28">
        <f t="shared" si="100"/>
        <v>2.2109941833282911</v>
      </c>
      <c r="BB908" s="28">
        <f t="shared" si="101"/>
        <v>3.0775312197961631</v>
      </c>
      <c r="BC908" s="29"/>
      <c r="BD908" s="2" t="s">
        <v>6993</v>
      </c>
      <c r="BE908" s="2" t="s">
        <v>5994</v>
      </c>
      <c r="BF908" s="2" t="s">
        <v>5994</v>
      </c>
      <c r="BG908" s="2" t="s">
        <v>5994</v>
      </c>
      <c r="BH908" s="2" t="s">
        <v>5994</v>
      </c>
      <c r="BI908" s="2" t="s">
        <v>9686</v>
      </c>
      <c r="BJ908" s="2" t="s">
        <v>5994</v>
      </c>
      <c r="BK908" s="2" t="s">
        <v>5994</v>
      </c>
      <c r="BL908" s="2" t="s">
        <v>11551</v>
      </c>
      <c r="BM908" s="2" t="s">
        <v>12769</v>
      </c>
      <c r="BN908" s="2" t="s">
        <v>13791</v>
      </c>
      <c r="BO908" s="2" t="s">
        <v>14881</v>
      </c>
      <c r="BP908" s="2" t="s">
        <v>5994</v>
      </c>
      <c r="BQ908" s="2" t="s">
        <v>17300</v>
      </c>
      <c r="BR908" s="2" t="s">
        <v>18532</v>
      </c>
      <c r="BS908" s="2"/>
      <c r="BT908" s="2"/>
      <c r="BU908" s="2"/>
      <c r="BV908" s="2"/>
      <c r="BW908" s="2"/>
      <c r="BX908" s="2"/>
      <c r="BY908" s="2"/>
      <c r="BZ908" s="2"/>
      <c r="CA908" s="2"/>
      <c r="CB908" s="2"/>
      <c r="CC908" s="2"/>
      <c r="CD908" s="2"/>
      <c r="CE908" s="2"/>
    </row>
    <row r="909" spans="1:83" x14ac:dyDescent="0.2">
      <c r="A909" s="1">
        <v>846</v>
      </c>
      <c r="C909" s="2" t="s">
        <v>334</v>
      </c>
      <c r="D909" s="2" t="s">
        <v>1989</v>
      </c>
      <c r="E909" s="2" t="s">
        <v>4128</v>
      </c>
      <c r="F909" s="2" t="s">
        <v>5598</v>
      </c>
      <c r="G909" s="2"/>
      <c r="H909" s="2"/>
      <c r="I909" s="2" t="s">
        <v>5994</v>
      </c>
      <c r="J909" s="2" t="s">
        <v>5994</v>
      </c>
      <c r="K909" s="2" t="s">
        <v>5994</v>
      </c>
      <c r="L909" s="2" t="s">
        <v>5994</v>
      </c>
      <c r="M909" s="2" t="s">
        <v>1990</v>
      </c>
      <c r="N909" s="2">
        <v>1</v>
      </c>
      <c r="O909" s="2">
        <v>823</v>
      </c>
      <c r="P909" s="2">
        <v>2</v>
      </c>
      <c r="Q909" s="2">
        <v>1.0674643454075246</v>
      </c>
      <c r="R909" s="2">
        <v>0.76911549075910479</v>
      </c>
      <c r="S909" s="2">
        <v>0.76373133174327212</v>
      </c>
      <c r="T909" s="2">
        <v>0.94490124111421814</v>
      </c>
      <c r="U909" s="2">
        <v>0.40014299205653819</v>
      </c>
      <c r="V909" s="2">
        <v>0.91926191511488287</v>
      </c>
      <c r="W909" s="2">
        <v>0.59506157612277688</v>
      </c>
      <c r="X909" s="2">
        <v>0.53631348751724361</v>
      </c>
      <c r="Y909" s="2">
        <v>0.46287568432025084</v>
      </c>
      <c r="Z909" s="2">
        <v>0.59104615751844169</v>
      </c>
      <c r="AA909" s="2">
        <v>1.0079653741764214</v>
      </c>
      <c r="AB909" s="2">
        <v>0.60712811345354112</v>
      </c>
      <c r="AC909" s="2">
        <v>0.70406362939006994</v>
      </c>
      <c r="AD909" s="2">
        <v>0.5798636476722473</v>
      </c>
      <c r="AE909" s="2">
        <v>0</v>
      </c>
      <c r="AF909" s="2">
        <v>0</v>
      </c>
      <c r="AG909" s="2">
        <v>0</v>
      </c>
      <c r="AH909" s="2">
        <v>0</v>
      </c>
      <c r="AI909" s="2">
        <v>0</v>
      </c>
      <c r="AJ909" s="2">
        <v>0.58693595266805232</v>
      </c>
      <c r="AK909" s="2">
        <v>0.88371228862265161</v>
      </c>
      <c r="AL909" s="2">
        <v>0</v>
      </c>
      <c r="AM909" s="2">
        <v>0</v>
      </c>
      <c r="AN909" s="2">
        <v>0</v>
      </c>
      <c r="AO909" s="2">
        <v>0</v>
      </c>
      <c r="AP909" s="2">
        <v>0</v>
      </c>
      <c r="AQ909" s="2">
        <v>0</v>
      </c>
      <c r="AR909" s="2">
        <v>0</v>
      </c>
      <c r="AS909" s="2">
        <v>0</v>
      </c>
      <c r="AT909" s="2">
        <v>0</v>
      </c>
      <c r="AU909" s="2">
        <v>0</v>
      </c>
      <c r="AV909" s="2">
        <v>0</v>
      </c>
      <c r="AW909" s="2">
        <f t="shared" si="96"/>
        <v>0.52362815717718592</v>
      </c>
      <c r="AX909" s="2">
        <f t="shared" si="97"/>
        <v>0.11312678779159262</v>
      </c>
      <c r="AY909" s="28">
        <f t="shared" si="98"/>
        <v>4.6286840402631944</v>
      </c>
      <c r="AZ909" s="28">
        <f t="shared" si="99"/>
        <v>1.9445242661355138E-3</v>
      </c>
      <c r="BA909" s="28">
        <f t="shared" si="100"/>
        <v>2.2106020858307245</v>
      </c>
      <c r="BB909" s="28">
        <f t="shared" si="101"/>
        <v>2.7111866328286869</v>
      </c>
      <c r="BC909" s="29"/>
      <c r="BD909" s="2" t="s">
        <v>7422</v>
      </c>
      <c r="BE909" s="2" t="s">
        <v>5994</v>
      </c>
      <c r="BF909" s="2" t="s">
        <v>5994</v>
      </c>
      <c r="BG909" s="2" t="s">
        <v>8821</v>
      </c>
      <c r="BH909" s="2" t="s">
        <v>5994</v>
      </c>
      <c r="BI909" s="2" t="s">
        <v>9682</v>
      </c>
      <c r="BJ909" s="2" t="s">
        <v>5994</v>
      </c>
      <c r="BK909" s="2" t="s">
        <v>10975</v>
      </c>
      <c r="BL909" s="2" t="s">
        <v>12002</v>
      </c>
      <c r="BM909" s="2" t="s">
        <v>13221</v>
      </c>
      <c r="BN909" s="2" t="s">
        <v>13277</v>
      </c>
      <c r="BO909" s="2" t="s">
        <v>15354</v>
      </c>
      <c r="BP909" s="2" t="s">
        <v>16567</v>
      </c>
      <c r="BQ909" s="2" t="s">
        <v>17811</v>
      </c>
      <c r="BR909" s="2" t="s">
        <v>18857</v>
      </c>
      <c r="BS909" s="2"/>
      <c r="BT909" s="2"/>
      <c r="BU909" s="2"/>
      <c r="BV909" s="2"/>
      <c r="BW909" s="2"/>
      <c r="BX909" s="2"/>
      <c r="BY909" s="2"/>
      <c r="BZ909" s="2"/>
      <c r="CA909" s="2"/>
      <c r="CB909" s="2"/>
      <c r="CC909" s="2"/>
      <c r="CD909" s="2"/>
      <c r="CE909" s="2"/>
    </row>
    <row r="910" spans="1:83" x14ac:dyDescent="0.2">
      <c r="A910" s="1">
        <v>788</v>
      </c>
      <c r="C910" s="2" t="s">
        <v>6</v>
      </c>
      <c r="D910" s="2" t="s">
        <v>1789</v>
      </c>
      <c r="E910" s="2" t="s">
        <v>4325</v>
      </c>
      <c r="F910" s="2" t="s">
        <v>5800</v>
      </c>
      <c r="G910" s="2"/>
      <c r="H910" s="2"/>
      <c r="I910" s="2" t="s">
        <v>5994</v>
      </c>
      <c r="J910" s="2" t="s">
        <v>19361</v>
      </c>
      <c r="K910" s="2" t="s">
        <v>5994</v>
      </c>
      <c r="L910" s="2" t="s">
        <v>5994</v>
      </c>
      <c r="M910" s="2" t="s">
        <v>1790</v>
      </c>
      <c r="N910" s="2">
        <v>2</v>
      </c>
      <c r="O910" s="2">
        <v>358</v>
      </c>
      <c r="P910" s="2">
        <v>2</v>
      </c>
      <c r="Q910" s="2">
        <v>1.6142398641737357</v>
      </c>
      <c r="R910" s="2">
        <v>0.77256486240282829</v>
      </c>
      <c r="S910" s="2">
        <v>1.1312828460799185</v>
      </c>
      <c r="T910" s="2">
        <v>1.1036898191465896</v>
      </c>
      <c r="U910" s="2">
        <v>1.1492489901560796</v>
      </c>
      <c r="V910" s="2">
        <v>1.4762245354462544</v>
      </c>
      <c r="W910" s="2">
        <v>0.91049767583829666</v>
      </c>
      <c r="X910" s="2">
        <v>1.4567844247685995</v>
      </c>
      <c r="Y910" s="2">
        <v>0.9191891439477734</v>
      </c>
      <c r="Z910" s="2">
        <v>1.2420513508532971</v>
      </c>
      <c r="AA910" s="2">
        <v>1.1194431727374314</v>
      </c>
      <c r="AB910" s="2">
        <v>1.3384140661932677</v>
      </c>
      <c r="AC910" s="2">
        <v>1.1714758540845658</v>
      </c>
      <c r="AD910" s="2">
        <v>1.2657806183848694</v>
      </c>
      <c r="AE910" s="2">
        <v>0</v>
      </c>
      <c r="AF910" s="2">
        <v>0</v>
      </c>
      <c r="AG910" s="2">
        <v>0</v>
      </c>
      <c r="AH910" s="2">
        <v>0</v>
      </c>
      <c r="AI910" s="2">
        <v>0</v>
      </c>
      <c r="AJ910" s="2">
        <v>1.0468342750816597</v>
      </c>
      <c r="AK910" s="2">
        <v>1.4187392452142549</v>
      </c>
      <c r="AL910" s="2">
        <v>0</v>
      </c>
      <c r="AM910" s="2">
        <v>0</v>
      </c>
      <c r="AN910" s="2">
        <v>0</v>
      </c>
      <c r="AO910" s="2">
        <v>0</v>
      </c>
      <c r="AP910" s="2">
        <v>0</v>
      </c>
      <c r="AQ910" s="2">
        <v>0</v>
      </c>
      <c r="AR910" s="2">
        <v>0</v>
      </c>
      <c r="AS910" s="2">
        <v>0</v>
      </c>
      <c r="AT910" s="2">
        <v>0</v>
      </c>
      <c r="AU910" s="2">
        <v>0</v>
      </c>
      <c r="AV910" s="2">
        <v>0</v>
      </c>
      <c r="AW910" s="2">
        <f t="shared" si="96"/>
        <v>0.87741511706386888</v>
      </c>
      <c r="AX910" s="2">
        <f t="shared" si="97"/>
        <v>0.18965950156122421</v>
      </c>
      <c r="AY910" s="28">
        <f t="shared" si="98"/>
        <v>4.6262650162065801</v>
      </c>
      <c r="AZ910" s="28">
        <f t="shared" si="99"/>
        <v>1.2108558986231568E-3</v>
      </c>
      <c r="BA910" s="28">
        <f t="shared" si="100"/>
        <v>2.209847913318602</v>
      </c>
      <c r="BB910" s="28">
        <f t="shared" si="101"/>
        <v>2.9169075382413827</v>
      </c>
      <c r="BC910" s="29"/>
      <c r="BD910" s="2" t="s">
        <v>7601</v>
      </c>
      <c r="BE910" s="2" t="s">
        <v>5994</v>
      </c>
      <c r="BF910" s="2" t="s">
        <v>5994</v>
      </c>
      <c r="BG910" s="2" t="s">
        <v>8999</v>
      </c>
      <c r="BH910" s="2" t="s">
        <v>5994</v>
      </c>
      <c r="BI910" s="2" t="s">
        <v>5994</v>
      </c>
      <c r="BJ910" s="2" t="s">
        <v>10511</v>
      </c>
      <c r="BK910" s="2" t="s">
        <v>11006</v>
      </c>
      <c r="BL910" s="2" t="s">
        <v>12138</v>
      </c>
      <c r="BM910" s="2" t="s">
        <v>19361</v>
      </c>
      <c r="BN910" s="2" t="s">
        <v>14328</v>
      </c>
      <c r="BO910" s="2" t="s">
        <v>19362</v>
      </c>
      <c r="BP910" s="2" t="s">
        <v>16644</v>
      </c>
      <c r="BQ910" s="2" t="s">
        <v>17978</v>
      </c>
      <c r="BR910" s="2" t="s">
        <v>18967</v>
      </c>
      <c r="BS910" s="2"/>
      <c r="BT910" s="2"/>
      <c r="BU910" s="2"/>
      <c r="BV910" s="2"/>
      <c r="BW910" s="2"/>
      <c r="BX910" s="2"/>
      <c r="BY910" s="2"/>
      <c r="BZ910" s="2"/>
      <c r="CA910" s="2"/>
      <c r="CB910" s="2"/>
      <c r="CC910" s="2"/>
      <c r="CD910" s="2"/>
      <c r="CE910" s="2"/>
    </row>
    <row r="911" spans="1:83" x14ac:dyDescent="0.2">
      <c r="A911" s="1">
        <v>827</v>
      </c>
      <c r="C911" s="2" t="s">
        <v>6</v>
      </c>
      <c r="D911" s="2" t="s">
        <v>417</v>
      </c>
      <c r="E911" s="2" t="s">
        <v>3048</v>
      </c>
      <c r="F911" s="2" t="s">
        <v>4520</v>
      </c>
      <c r="G911" s="2"/>
      <c r="H911" s="2"/>
      <c r="I911" s="2" t="s">
        <v>5977</v>
      </c>
      <c r="J911" s="2" t="s">
        <v>6001</v>
      </c>
      <c r="K911" s="2" t="s">
        <v>5994</v>
      </c>
      <c r="L911" s="2" t="s">
        <v>5994</v>
      </c>
      <c r="M911" s="2" t="s">
        <v>418</v>
      </c>
      <c r="N911" s="2">
        <v>3</v>
      </c>
      <c r="O911" s="2">
        <v>130</v>
      </c>
      <c r="P911" s="2">
        <v>47</v>
      </c>
      <c r="Q911" s="2">
        <v>1.1653167601934542</v>
      </c>
      <c r="R911" s="2">
        <v>1.1541543241413483</v>
      </c>
      <c r="S911" s="2">
        <v>1.1319505254864177</v>
      </c>
      <c r="T911" s="2">
        <v>1.1006334478012789</v>
      </c>
      <c r="U911" s="2">
        <v>0.94703342801133072</v>
      </c>
      <c r="V911" s="2">
        <v>1.2188229888602262</v>
      </c>
      <c r="W911" s="2">
        <v>1.0125164981242978</v>
      </c>
      <c r="X911" s="2">
        <v>1.5249044399511258</v>
      </c>
      <c r="Y911" s="2">
        <v>1.0014089216311797</v>
      </c>
      <c r="Z911" s="2">
        <v>1.114156413676813</v>
      </c>
      <c r="AA911" s="2">
        <v>1.7133162219005786</v>
      </c>
      <c r="AB911" s="2">
        <v>0.78772956097891222</v>
      </c>
      <c r="AC911" s="2">
        <v>0.90965544194776504</v>
      </c>
      <c r="AD911" s="2">
        <v>0.93453749899660044</v>
      </c>
      <c r="AE911" s="2">
        <v>0</v>
      </c>
      <c r="AF911" s="2">
        <v>0</v>
      </c>
      <c r="AG911" s="2">
        <v>0</v>
      </c>
      <c r="AH911" s="2">
        <v>0</v>
      </c>
      <c r="AI911" s="2">
        <v>0</v>
      </c>
      <c r="AJ911" s="2">
        <v>1.2050712183836307</v>
      </c>
      <c r="AK911" s="2">
        <v>1.1281191008233966</v>
      </c>
      <c r="AL911" s="2">
        <v>0</v>
      </c>
      <c r="AM911" s="2">
        <v>0</v>
      </c>
      <c r="AN911" s="2">
        <v>0</v>
      </c>
      <c r="AO911" s="2">
        <v>0</v>
      </c>
      <c r="AP911" s="2">
        <v>0</v>
      </c>
      <c r="AQ911" s="2">
        <v>0</v>
      </c>
      <c r="AR911" s="2">
        <v>0</v>
      </c>
      <c r="AS911" s="2">
        <v>0</v>
      </c>
      <c r="AT911" s="2">
        <v>0</v>
      </c>
      <c r="AU911" s="2">
        <v>0</v>
      </c>
      <c r="AV911" s="2">
        <v>0</v>
      </c>
      <c r="AW911" s="2">
        <f t="shared" si="96"/>
        <v>0.82716507745796475</v>
      </c>
      <c r="AX911" s="2">
        <f t="shared" si="97"/>
        <v>0.17947617840054056</v>
      </c>
      <c r="AY911" s="28">
        <f t="shared" si="98"/>
        <v>4.6087736257229857</v>
      </c>
      <c r="AZ911" s="28">
        <f t="shared" si="99"/>
        <v>1.3046672824833813E-3</v>
      </c>
      <c r="BA911" s="28">
        <f t="shared" si="100"/>
        <v>2.2043829069526217</v>
      </c>
      <c r="BB911" s="28">
        <f t="shared" si="101"/>
        <v>2.8845002284060564</v>
      </c>
      <c r="BC911" s="29"/>
      <c r="BD911" s="2" t="s">
        <v>6499</v>
      </c>
      <c r="BE911" s="2" t="s">
        <v>5994</v>
      </c>
      <c r="BF911" s="2" t="s">
        <v>5994</v>
      </c>
      <c r="BG911" s="2" t="s">
        <v>7774</v>
      </c>
      <c r="BH911" s="2" t="s">
        <v>5994</v>
      </c>
      <c r="BI911" s="2" t="s">
        <v>9208</v>
      </c>
      <c r="BJ911" s="2" t="s">
        <v>5994</v>
      </c>
      <c r="BK911" s="2" t="s">
        <v>5994</v>
      </c>
      <c r="BL911" s="2" t="s">
        <v>11059</v>
      </c>
      <c r="BM911" s="2" t="s">
        <v>12270</v>
      </c>
      <c r="BN911" s="2" t="s">
        <v>13250</v>
      </c>
      <c r="BO911" s="2" t="s">
        <v>14418</v>
      </c>
      <c r="BP911" s="2" t="s">
        <v>15652</v>
      </c>
      <c r="BQ911" s="2" t="s">
        <v>16724</v>
      </c>
      <c r="BR911" s="2" t="s">
        <v>18137</v>
      </c>
      <c r="BS911" s="2"/>
      <c r="BT911" s="2"/>
      <c r="BU911" s="2"/>
      <c r="BV911" s="2"/>
      <c r="BW911" s="2"/>
      <c r="BX911" s="2"/>
      <c r="BY911" s="2"/>
      <c r="BZ911" s="2"/>
      <c r="CA911" s="2"/>
      <c r="CB911" s="2"/>
      <c r="CC911" s="2"/>
      <c r="CD911" s="2"/>
      <c r="CE911" s="2"/>
    </row>
    <row r="912" spans="1:83" x14ac:dyDescent="0.2">
      <c r="A912" s="1">
        <v>936</v>
      </c>
      <c r="C912" s="2" t="s">
        <v>334</v>
      </c>
      <c r="D912" s="2" t="s">
        <v>1475</v>
      </c>
      <c r="E912" s="2" t="s">
        <v>4150</v>
      </c>
      <c r="F912" s="2" t="s">
        <v>5625</v>
      </c>
      <c r="G912" s="2"/>
      <c r="H912" s="2"/>
      <c r="I912" s="2" t="s">
        <v>5994</v>
      </c>
      <c r="J912" s="2" t="s">
        <v>6099</v>
      </c>
      <c r="K912" s="2" t="s">
        <v>5994</v>
      </c>
      <c r="L912" s="2" t="s">
        <v>5994</v>
      </c>
      <c r="M912" s="2" t="s">
        <v>1476</v>
      </c>
      <c r="N912" s="2">
        <v>1</v>
      </c>
      <c r="O912" s="2">
        <v>396</v>
      </c>
      <c r="P912" s="2">
        <v>3</v>
      </c>
      <c r="Q912" s="2">
        <v>0.76270465665339593</v>
      </c>
      <c r="R912" s="2">
        <v>1.0555192355828924</v>
      </c>
      <c r="S912" s="2">
        <v>1.0550276799174767</v>
      </c>
      <c r="T912" s="2">
        <v>0.85410423183279416</v>
      </c>
      <c r="U912" s="2">
        <v>1.026990653875643</v>
      </c>
      <c r="V912" s="2">
        <v>0.72024479570433342</v>
      </c>
      <c r="W912" s="2">
        <v>1.108355579839841</v>
      </c>
      <c r="X912" s="2">
        <v>0.69701366500941797</v>
      </c>
      <c r="Y912" s="2">
        <v>0.93135643558081338</v>
      </c>
      <c r="Z912" s="2">
        <v>0.89938481221581767</v>
      </c>
      <c r="AA912" s="2">
        <v>0.92266264666517872</v>
      </c>
      <c r="AB912" s="2">
        <v>0.72886892454807672</v>
      </c>
      <c r="AC912" s="2">
        <v>0.68564458363097358</v>
      </c>
      <c r="AD912" s="2">
        <v>0.84543997972985274</v>
      </c>
      <c r="AE912" s="2">
        <v>0</v>
      </c>
      <c r="AF912" s="2">
        <v>0</v>
      </c>
      <c r="AG912" s="2">
        <v>0</v>
      </c>
      <c r="AH912" s="2">
        <v>0</v>
      </c>
      <c r="AI912" s="2">
        <v>0</v>
      </c>
      <c r="AJ912" s="2">
        <v>0.8921456046144739</v>
      </c>
      <c r="AK912" s="2">
        <v>0.93613220561095978</v>
      </c>
      <c r="AL912" s="2">
        <v>0</v>
      </c>
      <c r="AM912" s="2">
        <v>0</v>
      </c>
      <c r="AN912" s="2">
        <v>0</v>
      </c>
      <c r="AO912" s="2">
        <v>0</v>
      </c>
      <c r="AP912" s="2">
        <v>0</v>
      </c>
      <c r="AQ912" s="2">
        <v>0</v>
      </c>
      <c r="AR912" s="2">
        <v>0</v>
      </c>
      <c r="AS912" s="2">
        <v>0</v>
      </c>
      <c r="AT912" s="2">
        <v>0</v>
      </c>
      <c r="AU912" s="2">
        <v>0</v>
      </c>
      <c r="AV912" s="2">
        <v>0</v>
      </c>
      <c r="AW912" s="2">
        <f t="shared" si="96"/>
        <v>0.64701673056771103</v>
      </c>
      <c r="AX912" s="2">
        <f t="shared" si="97"/>
        <v>0.14063675463272568</v>
      </c>
      <c r="AY912" s="28">
        <f t="shared" si="98"/>
        <v>4.6006233026167438</v>
      </c>
      <c r="AZ912" s="28">
        <f t="shared" si="99"/>
        <v>1.0721217662025902E-3</v>
      </c>
      <c r="BA912" s="28">
        <f t="shared" si="100"/>
        <v>2.201829333925343</v>
      </c>
      <c r="BB912" s="28">
        <f t="shared" si="101"/>
        <v>2.9697558868571519</v>
      </c>
      <c r="BC912" s="29"/>
      <c r="BD912" s="2" t="s">
        <v>7446</v>
      </c>
      <c r="BE912" s="2" t="s">
        <v>5994</v>
      </c>
      <c r="BF912" s="2" t="s">
        <v>5994</v>
      </c>
      <c r="BG912" s="2" t="s">
        <v>8843</v>
      </c>
      <c r="BH912" s="2" t="s">
        <v>5994</v>
      </c>
      <c r="BI912" s="2" t="s">
        <v>5994</v>
      </c>
      <c r="BJ912" s="2" t="s">
        <v>10442</v>
      </c>
      <c r="BK912" s="2" t="s">
        <v>5994</v>
      </c>
      <c r="BL912" s="2" t="s">
        <v>12017</v>
      </c>
      <c r="BM912" s="2" t="s">
        <v>6099</v>
      </c>
      <c r="BN912" s="2" t="s">
        <v>14241</v>
      </c>
      <c r="BO912" s="2" t="s">
        <v>15376</v>
      </c>
      <c r="BP912" s="2" t="s">
        <v>6399</v>
      </c>
      <c r="BQ912" s="2" t="s">
        <v>17833</v>
      </c>
      <c r="BR912" s="2" t="s">
        <v>18871</v>
      </c>
      <c r="BS912" s="2"/>
      <c r="BT912" s="2"/>
      <c r="BU912" s="2"/>
      <c r="BV912" s="2"/>
      <c r="BW912" s="2"/>
      <c r="BX912" s="2"/>
      <c r="BY912" s="2"/>
      <c r="BZ912" s="2"/>
      <c r="CA912" s="2"/>
      <c r="CB912" s="2"/>
      <c r="CC912" s="2"/>
      <c r="CD912" s="2"/>
      <c r="CE912" s="2"/>
    </row>
    <row r="913" spans="1:83" x14ac:dyDescent="0.2">
      <c r="A913" s="1">
        <v>924</v>
      </c>
      <c r="C913" s="2" t="s">
        <v>239</v>
      </c>
      <c r="D913" s="2" t="s">
        <v>1157</v>
      </c>
      <c r="E913" s="2" t="s">
        <v>3661</v>
      </c>
      <c r="F913" s="2" t="s">
        <v>5132</v>
      </c>
      <c r="G913" s="2"/>
      <c r="H913" s="2"/>
      <c r="I913" s="2" t="s">
        <v>5993</v>
      </c>
      <c r="J913" s="2" t="s">
        <v>6069</v>
      </c>
      <c r="K913" s="2" t="s">
        <v>5994</v>
      </c>
      <c r="L913" s="2" t="s">
        <v>5994</v>
      </c>
      <c r="M913" s="2" t="s">
        <v>1158</v>
      </c>
      <c r="N913" s="2">
        <v>1</v>
      </c>
      <c r="O913" s="2">
        <v>91</v>
      </c>
      <c r="P913" s="2">
        <v>6</v>
      </c>
      <c r="Q913" s="2">
        <v>0.81854709233412926</v>
      </c>
      <c r="R913" s="2">
        <v>1.0616034083290971</v>
      </c>
      <c r="S913" s="2">
        <v>1.0153418793549858</v>
      </c>
      <c r="T913" s="2">
        <v>1.1131026260768953</v>
      </c>
      <c r="U913" s="2">
        <v>0.83569118797797681</v>
      </c>
      <c r="V913" s="2">
        <v>0.85327094946722559</v>
      </c>
      <c r="W913" s="2">
        <v>0.88402057695634018</v>
      </c>
      <c r="X913" s="2">
        <v>1.0784429114441949</v>
      </c>
      <c r="Y913" s="2">
        <v>0.56785881578208697</v>
      </c>
      <c r="Z913" s="2">
        <v>1.034585716883637</v>
      </c>
      <c r="AA913" s="2">
        <v>0.88070818899781889</v>
      </c>
      <c r="AB913" s="2">
        <v>0.97442928097001735</v>
      </c>
      <c r="AC913" s="2">
        <v>1.0438848930403057</v>
      </c>
      <c r="AD913" s="2">
        <v>0.89346447082561098</v>
      </c>
      <c r="AE913" s="2">
        <v>0</v>
      </c>
      <c r="AF913" s="2">
        <v>0</v>
      </c>
      <c r="AG913" s="2">
        <v>0</v>
      </c>
      <c r="AH913" s="2">
        <v>0</v>
      </c>
      <c r="AI913" s="2">
        <v>0</v>
      </c>
      <c r="AJ913" s="2">
        <v>0.89770301544632813</v>
      </c>
      <c r="AK913" s="2">
        <v>1.0440484637362586</v>
      </c>
      <c r="AL913" s="2">
        <v>0</v>
      </c>
      <c r="AM913" s="2">
        <v>0</v>
      </c>
      <c r="AN913" s="2">
        <v>0</v>
      </c>
      <c r="AO913" s="2">
        <v>0</v>
      </c>
      <c r="AP913" s="2">
        <v>0</v>
      </c>
      <c r="AQ913" s="2">
        <v>0</v>
      </c>
      <c r="AR913" s="2">
        <v>0</v>
      </c>
      <c r="AS913" s="2">
        <v>0</v>
      </c>
      <c r="AT913" s="2">
        <v>0</v>
      </c>
      <c r="AU913" s="2">
        <v>0</v>
      </c>
      <c r="AV913" s="2">
        <v>0</v>
      </c>
      <c r="AW913" s="2">
        <f t="shared" si="96"/>
        <v>0.68710273676001687</v>
      </c>
      <c r="AX913" s="2">
        <f t="shared" si="97"/>
        <v>0.14936549839866051</v>
      </c>
      <c r="AY913" s="28">
        <f t="shared" si="98"/>
        <v>4.6001435681359384</v>
      </c>
      <c r="AZ913" s="28">
        <f t="shared" si="99"/>
        <v>1.0419130953755983E-3</v>
      </c>
      <c r="BA913" s="28">
        <f t="shared" si="100"/>
        <v>2.2016788876491247</v>
      </c>
      <c r="BB913" s="28">
        <f t="shared" si="101"/>
        <v>2.9821685034672041</v>
      </c>
      <c r="BC913" s="29"/>
      <c r="BD913" s="2" t="s">
        <v>7034</v>
      </c>
      <c r="BE913" s="2" t="s">
        <v>5994</v>
      </c>
      <c r="BF913" s="2" t="s">
        <v>5994</v>
      </c>
      <c r="BG913" s="2" t="s">
        <v>8382</v>
      </c>
      <c r="BH913" s="2" t="s">
        <v>5994</v>
      </c>
      <c r="BI913" s="2" t="s">
        <v>9657</v>
      </c>
      <c r="BJ913" s="2" t="s">
        <v>10211</v>
      </c>
      <c r="BK913" s="2" t="s">
        <v>5994</v>
      </c>
      <c r="BL913" s="2" t="s">
        <v>11596</v>
      </c>
      <c r="BM913" s="2" t="s">
        <v>19525</v>
      </c>
      <c r="BN913" s="2" t="s">
        <v>13833</v>
      </c>
      <c r="BO913" s="2" t="s">
        <v>19526</v>
      </c>
      <c r="BP913" s="2" t="s">
        <v>16233</v>
      </c>
      <c r="BQ913" s="2" t="s">
        <v>17346</v>
      </c>
      <c r="BR913" s="2" t="s">
        <v>18163</v>
      </c>
      <c r="BS913" s="2"/>
      <c r="BT913" s="2"/>
      <c r="BU913" s="2"/>
      <c r="BV913" s="2"/>
      <c r="BW913" s="2"/>
      <c r="BX913" s="2"/>
      <c r="BY913" s="2"/>
      <c r="BZ913" s="2"/>
      <c r="CA913" s="2"/>
      <c r="CB913" s="2"/>
      <c r="CC913" s="2"/>
      <c r="CD913" s="2"/>
      <c r="CE913" s="2"/>
    </row>
    <row r="914" spans="1:83" x14ac:dyDescent="0.2">
      <c r="A914" s="1">
        <v>901</v>
      </c>
      <c r="C914" s="2" t="s">
        <v>6</v>
      </c>
      <c r="D914" s="2" t="s">
        <v>2455</v>
      </c>
      <c r="E914" s="2" t="s">
        <v>3555</v>
      </c>
      <c r="F914" s="2" t="s">
        <v>5026</v>
      </c>
      <c r="G914" s="2"/>
      <c r="H914" s="2"/>
      <c r="I914" s="2" t="s">
        <v>5986</v>
      </c>
      <c r="J914" s="2" t="s">
        <v>6041</v>
      </c>
      <c r="K914" s="2" t="s">
        <v>5994</v>
      </c>
      <c r="L914" s="2" t="s">
        <v>5994</v>
      </c>
      <c r="M914" s="2" t="s">
        <v>2456</v>
      </c>
      <c r="N914" s="2">
        <v>1</v>
      </c>
      <c r="O914" s="2">
        <v>201</v>
      </c>
      <c r="P914" s="2">
        <v>1</v>
      </c>
      <c r="Q914" s="2">
        <v>0.87675454686581222</v>
      </c>
      <c r="R914" s="2">
        <v>1.0103377424332123</v>
      </c>
      <c r="S914" s="2">
        <v>0.84303744597922314</v>
      </c>
      <c r="T914" s="2">
        <v>0.88180957953138661</v>
      </c>
      <c r="U914" s="2">
        <v>0.74613821407338288</v>
      </c>
      <c r="V914" s="2">
        <v>0.80452296745121099</v>
      </c>
      <c r="W914" s="2">
        <v>0.63745164314455871</v>
      </c>
      <c r="X914" s="2">
        <v>1.0131329828191036</v>
      </c>
      <c r="Y914" s="2">
        <v>0.67287154751222367</v>
      </c>
      <c r="Z914" s="2">
        <v>1.2411513136425338</v>
      </c>
      <c r="AA914" s="2">
        <v>1.1784298207034136</v>
      </c>
      <c r="AB914" s="2">
        <v>0.81648700447192057</v>
      </c>
      <c r="AC914" s="2">
        <v>1.3496988447367539</v>
      </c>
      <c r="AD914" s="2">
        <v>0.33338184960960621</v>
      </c>
      <c r="AE914" s="2">
        <v>0</v>
      </c>
      <c r="AF914" s="2">
        <v>0</v>
      </c>
      <c r="AG914" s="2">
        <v>0</v>
      </c>
      <c r="AH914" s="2">
        <v>0</v>
      </c>
      <c r="AI914" s="2">
        <v>0</v>
      </c>
      <c r="AJ914" s="2">
        <v>0.9500695825790092</v>
      </c>
      <c r="AK914" s="2">
        <v>0.89691931371878408</v>
      </c>
      <c r="AL914" s="2">
        <v>0</v>
      </c>
      <c r="AM914" s="2">
        <v>0</v>
      </c>
      <c r="AN914" s="2">
        <v>0</v>
      </c>
      <c r="AO914" s="2">
        <v>0</v>
      </c>
      <c r="AP914" s="2">
        <v>0</v>
      </c>
      <c r="AQ914" s="2">
        <v>0</v>
      </c>
      <c r="AR914" s="2">
        <v>0</v>
      </c>
      <c r="AS914" s="2">
        <v>0</v>
      </c>
      <c r="AT914" s="2">
        <v>0</v>
      </c>
      <c r="AU914" s="2">
        <v>0</v>
      </c>
      <c r="AV914" s="2">
        <v>0</v>
      </c>
      <c r="AW914" s="2">
        <f t="shared" si="96"/>
        <v>0.65290555278812323</v>
      </c>
      <c r="AX914" s="2">
        <f t="shared" si="97"/>
        <v>0.1420760689459841</v>
      </c>
      <c r="AY914" s="28">
        <f t="shared" si="98"/>
        <v>4.5954646523641598</v>
      </c>
      <c r="AZ914" s="28">
        <f t="shared" si="99"/>
        <v>1.94684674361867E-3</v>
      </c>
      <c r="BA914" s="28">
        <f t="shared" si="100"/>
        <v>2.2002107413337617</v>
      </c>
      <c r="BB914" s="28">
        <f t="shared" si="101"/>
        <v>2.710668234931128</v>
      </c>
      <c r="BC914" s="29"/>
      <c r="BD914" s="2" t="s">
        <v>6939</v>
      </c>
      <c r="BE914" s="2" t="s">
        <v>5994</v>
      </c>
      <c r="BF914" s="2" t="s">
        <v>5994</v>
      </c>
      <c r="BG914" s="2" t="s">
        <v>8278</v>
      </c>
      <c r="BH914" s="2" t="s">
        <v>5994</v>
      </c>
      <c r="BI914" s="2" t="s">
        <v>5994</v>
      </c>
      <c r="BJ914" s="2" t="s">
        <v>10201</v>
      </c>
      <c r="BK914" s="2" t="s">
        <v>5994</v>
      </c>
      <c r="BL914" s="2" t="s">
        <v>11498</v>
      </c>
      <c r="BM914" s="2" t="s">
        <v>12719</v>
      </c>
      <c r="BN914" s="2" t="s">
        <v>6094</v>
      </c>
      <c r="BO914" s="2" t="s">
        <v>14833</v>
      </c>
      <c r="BP914" s="2" t="s">
        <v>15854</v>
      </c>
      <c r="BQ914" s="2" t="s">
        <v>17237</v>
      </c>
      <c r="BR914" s="2" t="s">
        <v>18130</v>
      </c>
      <c r="BS914" s="2"/>
      <c r="BT914" s="2"/>
      <c r="BU914" s="2"/>
      <c r="BV914" s="2"/>
      <c r="BW914" s="2"/>
      <c r="BX914" s="2"/>
      <c r="BY914" s="2"/>
      <c r="BZ914" s="2"/>
      <c r="CA914" s="2"/>
      <c r="CB914" s="2"/>
      <c r="CC914" s="2"/>
      <c r="CD914" s="2"/>
      <c r="CE914" s="2"/>
    </row>
    <row r="915" spans="1:83" x14ac:dyDescent="0.2">
      <c r="A915" s="1">
        <v>800</v>
      </c>
      <c r="C915" s="2" t="s">
        <v>239</v>
      </c>
      <c r="D915" s="2" t="s">
        <v>1521</v>
      </c>
      <c r="E915" s="2" t="s">
        <v>3039</v>
      </c>
      <c r="F915" s="2" t="s">
        <v>4511</v>
      </c>
      <c r="G915" s="2"/>
      <c r="H915" s="2"/>
      <c r="I915" s="2" t="s">
        <v>5977</v>
      </c>
      <c r="J915" s="2" t="s">
        <v>5998</v>
      </c>
      <c r="K915" s="2" t="s">
        <v>5994</v>
      </c>
      <c r="L915" s="2" t="s">
        <v>5994</v>
      </c>
      <c r="M915" s="2" t="s">
        <v>1522</v>
      </c>
      <c r="N915" s="2">
        <v>1</v>
      </c>
      <c r="O915" s="2">
        <v>257</v>
      </c>
      <c r="P915" s="2">
        <v>3</v>
      </c>
      <c r="Q915" s="2">
        <v>1.3942079444903583</v>
      </c>
      <c r="R915" s="2">
        <v>1.2935855004151504</v>
      </c>
      <c r="S915" s="2">
        <v>1.2518385705327599</v>
      </c>
      <c r="T915" s="2">
        <v>1.117648612666378</v>
      </c>
      <c r="U915" s="2">
        <v>1.1453058836862948</v>
      </c>
      <c r="V915" s="2">
        <v>1.2649646431732884</v>
      </c>
      <c r="W915" s="2">
        <v>1.2530648780313702</v>
      </c>
      <c r="X915" s="2">
        <v>1.7162090674859583</v>
      </c>
      <c r="Y915" s="2">
        <v>0.97813318945450389</v>
      </c>
      <c r="Z915" s="2">
        <v>1.8807863222280321</v>
      </c>
      <c r="AA915" s="2">
        <v>1.5387685909150326</v>
      </c>
      <c r="AB915" s="2">
        <v>1.3400395513901078</v>
      </c>
      <c r="AC915" s="2">
        <v>1.3070767759555935</v>
      </c>
      <c r="AD915" s="2">
        <v>0.8083028309054735</v>
      </c>
      <c r="AE915" s="2">
        <v>0</v>
      </c>
      <c r="AF915" s="2">
        <v>0</v>
      </c>
      <c r="AG915" s="2">
        <v>0</v>
      </c>
      <c r="AH915" s="2">
        <v>0</v>
      </c>
      <c r="AI915" s="2">
        <v>0</v>
      </c>
      <c r="AJ915" s="2">
        <v>1.4778064969783056</v>
      </c>
      <c r="AK915" s="2">
        <v>1.2468845779262252</v>
      </c>
      <c r="AL915" s="2">
        <v>0</v>
      </c>
      <c r="AM915" s="2">
        <v>0</v>
      </c>
      <c r="AN915" s="2">
        <v>0</v>
      </c>
      <c r="AO915" s="2">
        <v>0</v>
      </c>
      <c r="AP915" s="2">
        <v>0</v>
      </c>
      <c r="AQ915" s="2">
        <v>0</v>
      </c>
      <c r="AR915" s="2">
        <v>0</v>
      </c>
      <c r="AS915" s="2">
        <v>0</v>
      </c>
      <c r="AT915" s="2">
        <v>0</v>
      </c>
      <c r="AU915" s="2">
        <v>0</v>
      </c>
      <c r="AV915" s="2">
        <v>0</v>
      </c>
      <c r="AW915" s="2">
        <f t="shared" si="96"/>
        <v>0.96262801901738404</v>
      </c>
      <c r="AX915" s="2">
        <f t="shared" si="97"/>
        <v>0.20959162114650234</v>
      </c>
      <c r="AY915" s="28">
        <f t="shared" si="98"/>
        <v>4.5928745326346663</v>
      </c>
      <c r="AZ915" s="28">
        <f t="shared" si="99"/>
        <v>1.3058013829519584E-3</v>
      </c>
      <c r="BA915" s="28">
        <f t="shared" si="100"/>
        <v>2.1993973727994072</v>
      </c>
      <c r="BB915" s="28">
        <f t="shared" si="101"/>
        <v>2.8841228757774382</v>
      </c>
      <c r="BC915" s="29"/>
      <c r="BD915" s="2" t="s">
        <v>6490</v>
      </c>
      <c r="BE915" s="2" t="s">
        <v>5994</v>
      </c>
      <c r="BF915" s="2" t="s">
        <v>5994</v>
      </c>
      <c r="BG915" s="2" t="s">
        <v>7765</v>
      </c>
      <c r="BH915" s="2" t="s">
        <v>5994</v>
      </c>
      <c r="BI915" s="2" t="s">
        <v>9205</v>
      </c>
      <c r="BJ915" s="2" t="s">
        <v>9959</v>
      </c>
      <c r="BK915" s="2" t="s">
        <v>5994</v>
      </c>
      <c r="BL915" s="2" t="s">
        <v>11054</v>
      </c>
      <c r="BM915" s="2" t="s">
        <v>12263</v>
      </c>
      <c r="BN915" s="2" t="s">
        <v>13242</v>
      </c>
      <c r="BO915" s="2" t="s">
        <v>14410</v>
      </c>
      <c r="BP915" s="2" t="s">
        <v>15640</v>
      </c>
      <c r="BQ915" s="2" t="s">
        <v>16715</v>
      </c>
      <c r="BR915" s="2" t="s">
        <v>18129</v>
      </c>
      <c r="BS915" s="2"/>
      <c r="BT915" s="2"/>
      <c r="BU915" s="2"/>
      <c r="BV915" s="2"/>
      <c r="BW915" s="2"/>
      <c r="BX915" s="2"/>
      <c r="BY915" s="2"/>
      <c r="BZ915" s="2"/>
      <c r="CA915" s="2"/>
      <c r="CB915" s="2"/>
      <c r="CC915" s="2"/>
      <c r="CD915" s="2"/>
      <c r="CE915" s="2"/>
    </row>
    <row r="916" spans="1:83" x14ac:dyDescent="0.2">
      <c r="A916" s="1">
        <v>813</v>
      </c>
      <c r="C916" s="2" t="s">
        <v>239</v>
      </c>
      <c r="D916" s="2" t="s">
        <v>2327</v>
      </c>
      <c r="E916" s="2" t="s">
        <v>4162</v>
      </c>
      <c r="F916" s="2" t="s">
        <v>5637</v>
      </c>
      <c r="G916" s="2"/>
      <c r="H916" s="2"/>
      <c r="I916" s="2" t="s">
        <v>5994</v>
      </c>
      <c r="J916" s="2" t="s">
        <v>6127</v>
      </c>
      <c r="K916" s="2" t="s">
        <v>5994</v>
      </c>
      <c r="L916" s="2" t="s">
        <v>5994</v>
      </c>
      <c r="M916" s="2" t="s">
        <v>2328</v>
      </c>
      <c r="N916" s="2">
        <v>1</v>
      </c>
      <c r="O916" s="2">
        <v>505</v>
      </c>
      <c r="P916" s="2">
        <v>1</v>
      </c>
      <c r="Q916" s="2">
        <v>1.2408537509382636</v>
      </c>
      <c r="R916" s="2">
        <v>0.98069358841487453</v>
      </c>
      <c r="S916" s="2">
        <v>1.2003703250777531</v>
      </c>
      <c r="T916" s="2">
        <v>1.2923402704390943</v>
      </c>
      <c r="U916" s="2">
        <v>1.1804465945310103</v>
      </c>
      <c r="V916" s="2">
        <v>1.2447708969237936</v>
      </c>
      <c r="W916" s="2">
        <v>0.80995215449834534</v>
      </c>
      <c r="X916" s="2">
        <v>1.3119613569015576</v>
      </c>
      <c r="Y916" s="2">
        <v>0.95055966105670642</v>
      </c>
      <c r="Z916" s="2">
        <v>1.1318382987354971</v>
      </c>
      <c r="AA916" s="2">
        <v>0.80974720444313864</v>
      </c>
      <c r="AB916" s="2">
        <v>0.78376281844709506</v>
      </c>
      <c r="AC916" s="2">
        <v>1.0769724239183949</v>
      </c>
      <c r="AD916" s="2">
        <v>1.1966816137268979</v>
      </c>
      <c r="AE916" s="2">
        <v>0</v>
      </c>
      <c r="AF916" s="2">
        <v>0</v>
      </c>
      <c r="AG916" s="2">
        <v>0</v>
      </c>
      <c r="AH916" s="2">
        <v>0</v>
      </c>
      <c r="AI916" s="2">
        <v>0</v>
      </c>
      <c r="AJ916" s="2">
        <v>0.85008806285303729</v>
      </c>
      <c r="AK916" s="2">
        <v>1.4175716256394535</v>
      </c>
      <c r="AL916" s="2">
        <v>0</v>
      </c>
      <c r="AM916" s="2">
        <v>0</v>
      </c>
      <c r="AN916" s="2">
        <v>0</v>
      </c>
      <c r="AO916" s="2">
        <v>0</v>
      </c>
      <c r="AP916" s="2">
        <v>0</v>
      </c>
      <c r="AQ916" s="2">
        <v>0</v>
      </c>
      <c r="AR916" s="2">
        <v>0</v>
      </c>
      <c r="AS916" s="2">
        <v>0</v>
      </c>
      <c r="AT916" s="2">
        <v>0</v>
      </c>
      <c r="AU916" s="2">
        <v>0</v>
      </c>
      <c r="AV916" s="2">
        <v>0</v>
      </c>
      <c r="AW916" s="2">
        <f t="shared" si="96"/>
        <v>0.80057636621328532</v>
      </c>
      <c r="AX916" s="2">
        <f t="shared" si="97"/>
        <v>0.17443536065326851</v>
      </c>
      <c r="AY916" s="28">
        <f t="shared" si="98"/>
        <v>4.5895302604649064</v>
      </c>
      <c r="AZ916" s="28">
        <f t="shared" si="99"/>
        <v>1.2380462372248509E-3</v>
      </c>
      <c r="BA916" s="28">
        <f t="shared" si="100"/>
        <v>2.1983465010078156</v>
      </c>
      <c r="BB916" s="28">
        <f t="shared" si="101"/>
        <v>2.9072631354478613</v>
      </c>
      <c r="BC916" s="29"/>
      <c r="BD916" s="2" t="s">
        <v>7458</v>
      </c>
      <c r="BE916" s="2">
        <v>68</v>
      </c>
      <c r="BF916" s="2">
        <v>49</v>
      </c>
      <c r="BG916" s="2" t="s">
        <v>8854</v>
      </c>
      <c r="BH916" s="2" t="s">
        <v>5994</v>
      </c>
      <c r="BI916" s="2" t="s">
        <v>5994</v>
      </c>
      <c r="BJ916" s="2" t="s">
        <v>10448</v>
      </c>
      <c r="BK916" s="2" t="s">
        <v>10977</v>
      </c>
      <c r="BL916" s="2" t="s">
        <v>12026</v>
      </c>
      <c r="BM916" s="2" t="s">
        <v>6127</v>
      </c>
      <c r="BN916" s="2" t="s">
        <v>14249</v>
      </c>
      <c r="BO916" s="2" t="s">
        <v>15386</v>
      </c>
      <c r="BP916" s="2" t="s">
        <v>16583</v>
      </c>
      <c r="BQ916" s="2" t="s">
        <v>17845</v>
      </c>
      <c r="BR916" s="2" t="s">
        <v>18879</v>
      </c>
      <c r="BS916" s="2"/>
      <c r="BT916" s="2"/>
      <c r="BU916" s="2"/>
      <c r="BV916" s="2"/>
      <c r="BW916" s="2"/>
      <c r="BX916" s="2"/>
      <c r="BY916" s="2"/>
      <c r="BZ916" s="2"/>
      <c r="CA916" s="2"/>
      <c r="CB916" s="2"/>
      <c r="CC916" s="2"/>
      <c r="CD916" s="2"/>
      <c r="CE916" s="2"/>
    </row>
    <row r="917" spans="1:83" x14ac:dyDescent="0.2">
      <c r="A917" s="1">
        <v>896</v>
      </c>
      <c r="C917" s="2" t="s">
        <v>6</v>
      </c>
      <c r="D917" s="2" t="s">
        <v>2629</v>
      </c>
      <c r="E917" s="2" t="s">
        <v>3565</v>
      </c>
      <c r="F917" s="2" t="s">
        <v>5036</v>
      </c>
      <c r="G917" s="2"/>
      <c r="H917" s="2"/>
      <c r="I917" s="2" t="s">
        <v>5989</v>
      </c>
      <c r="J917" s="2" t="s">
        <v>6043</v>
      </c>
      <c r="K917" s="2" t="s">
        <v>6034</v>
      </c>
      <c r="L917" s="2" t="s">
        <v>19191</v>
      </c>
      <c r="M917" s="2" t="s">
        <v>2630</v>
      </c>
      <c r="N917" s="2">
        <v>1</v>
      </c>
      <c r="O917" s="2">
        <v>1042</v>
      </c>
      <c r="P917" s="2">
        <v>1</v>
      </c>
      <c r="Q917" s="2">
        <v>0.88582678251280322</v>
      </c>
      <c r="R917" s="2">
        <v>0.84662841923396048</v>
      </c>
      <c r="S917" s="2">
        <v>0.79295434842643553</v>
      </c>
      <c r="T917" s="2">
        <v>0.86792648281222173</v>
      </c>
      <c r="U917" s="2">
        <v>0.90860672246886509</v>
      </c>
      <c r="V917" s="2">
        <v>0.73354363007317736</v>
      </c>
      <c r="W917" s="2">
        <v>0.7873597167523062</v>
      </c>
      <c r="X917" s="2">
        <v>1.1472862496590288</v>
      </c>
      <c r="Y917" s="2">
        <v>0.70759784598077047</v>
      </c>
      <c r="Z917" s="2">
        <v>1.1092924461325782</v>
      </c>
      <c r="AA917" s="2">
        <v>0.92856665346538303</v>
      </c>
      <c r="AB917" s="2">
        <v>0.70221371645288044</v>
      </c>
      <c r="AC917" s="2">
        <v>1.0064255523997019</v>
      </c>
      <c r="AD917" s="2">
        <v>0.61140855158234542</v>
      </c>
      <c r="AE917" s="2">
        <v>0</v>
      </c>
      <c r="AF917" s="2">
        <v>0</v>
      </c>
      <c r="AG917" s="2">
        <v>0</v>
      </c>
      <c r="AH917" s="2">
        <v>0</v>
      </c>
      <c r="AI917" s="2">
        <v>0</v>
      </c>
      <c r="AJ917" s="2">
        <v>0.88627296649652332</v>
      </c>
      <c r="AK917" s="2">
        <v>0.91580219164020527</v>
      </c>
      <c r="AL917" s="2">
        <v>0</v>
      </c>
      <c r="AM917" s="2">
        <v>0</v>
      </c>
      <c r="AN917" s="2">
        <v>0</v>
      </c>
      <c r="AO917" s="2">
        <v>0</v>
      </c>
      <c r="AP917" s="2">
        <v>0</v>
      </c>
      <c r="AQ917" s="2">
        <v>0</v>
      </c>
      <c r="AR917" s="2">
        <v>0</v>
      </c>
      <c r="AS917" s="2">
        <v>0</v>
      </c>
      <c r="AT917" s="2">
        <v>0</v>
      </c>
      <c r="AU917" s="2">
        <v>0</v>
      </c>
      <c r="AV917" s="2">
        <v>0</v>
      </c>
      <c r="AW917" s="2">
        <f t="shared" si="96"/>
        <v>0.63345458515539244</v>
      </c>
      <c r="AX917" s="2">
        <f t="shared" si="97"/>
        <v>0.13862116601051758</v>
      </c>
      <c r="AY917" s="28">
        <f t="shared" si="98"/>
        <v>4.5696815528685599</v>
      </c>
      <c r="AZ917" s="28">
        <f t="shared" si="99"/>
        <v>1.1714852775076064E-3</v>
      </c>
      <c r="BA917" s="28">
        <f t="shared" si="100"/>
        <v>2.1920936317812001</v>
      </c>
      <c r="BB917" s="28">
        <f t="shared" si="101"/>
        <v>2.9312631649734486</v>
      </c>
      <c r="BC917" s="29"/>
      <c r="BD917" s="2" t="s">
        <v>6946</v>
      </c>
      <c r="BE917" s="2" t="s">
        <v>5994</v>
      </c>
      <c r="BF917" s="2" t="s">
        <v>5994</v>
      </c>
      <c r="BG917" s="2" t="s">
        <v>8288</v>
      </c>
      <c r="BH917" s="2" t="s">
        <v>5994</v>
      </c>
      <c r="BI917" s="2" t="s">
        <v>9653</v>
      </c>
      <c r="BJ917" s="2" t="s">
        <v>10208</v>
      </c>
      <c r="BK917" s="2" t="s">
        <v>19538</v>
      </c>
      <c r="BL917" s="2" t="s">
        <v>11508</v>
      </c>
      <c r="BM917" s="2" t="s">
        <v>12729</v>
      </c>
      <c r="BN917" s="2" t="s">
        <v>13750</v>
      </c>
      <c r="BO917" s="2" t="s">
        <v>19539</v>
      </c>
      <c r="BP917" s="2" t="s">
        <v>16151</v>
      </c>
      <c r="BQ917" s="2" t="s">
        <v>17247</v>
      </c>
      <c r="BR917" s="2" t="s">
        <v>18493</v>
      </c>
      <c r="BS917" s="2"/>
      <c r="BT917" s="2"/>
      <c r="BU917" s="2"/>
      <c r="BV917" s="2"/>
      <c r="BW917" s="2"/>
      <c r="BX917" s="2"/>
      <c r="BY917" s="2"/>
      <c r="BZ917" s="2"/>
      <c r="CA917" s="2"/>
      <c r="CB917" s="2"/>
      <c r="CC917" s="2"/>
      <c r="CD917" s="2"/>
      <c r="CE917" s="2"/>
    </row>
    <row r="918" spans="1:83" x14ac:dyDescent="0.2">
      <c r="A918" s="1">
        <v>847</v>
      </c>
      <c r="C918" s="2" t="s">
        <v>334</v>
      </c>
      <c r="D918" s="2" t="s">
        <v>2337</v>
      </c>
      <c r="E918" s="2" t="s">
        <v>4164</v>
      </c>
      <c r="F918" s="2" t="s">
        <v>5639</v>
      </c>
      <c r="G918" s="2"/>
      <c r="H918" s="2"/>
      <c r="I918" s="2" t="s">
        <v>5994</v>
      </c>
      <c r="J918" s="2" t="s">
        <v>6130</v>
      </c>
      <c r="K918" s="2" t="s">
        <v>5994</v>
      </c>
      <c r="L918" s="2" t="s">
        <v>5994</v>
      </c>
      <c r="M918" s="2" t="s">
        <v>2338</v>
      </c>
      <c r="N918" s="2">
        <v>1</v>
      </c>
      <c r="O918" s="2">
        <v>175</v>
      </c>
      <c r="P918" s="2">
        <v>1</v>
      </c>
      <c r="Q918" s="2">
        <v>1.0624937835821637</v>
      </c>
      <c r="R918" s="2">
        <v>1.246686034534257</v>
      </c>
      <c r="S918" s="2">
        <v>1.0744421254627787</v>
      </c>
      <c r="T918" s="2">
        <v>1.4482169660593365</v>
      </c>
      <c r="U918" s="2">
        <v>2.0073162336632104</v>
      </c>
      <c r="V918" s="2">
        <v>1.0221801082678748</v>
      </c>
      <c r="W918" s="2">
        <v>1.3326739509586956</v>
      </c>
      <c r="X918" s="2">
        <v>0.87659617546546409</v>
      </c>
      <c r="Y918" s="2">
        <v>1.6551492832372496</v>
      </c>
      <c r="Z918" s="2">
        <v>1.0935527063905737</v>
      </c>
      <c r="AA918" s="2">
        <v>1.3709979150962421</v>
      </c>
      <c r="AB918" s="2">
        <v>1.1465373387818525</v>
      </c>
      <c r="AC918" s="2">
        <v>1.0146907329164763</v>
      </c>
      <c r="AD918" s="2">
        <v>1.0001970125289745</v>
      </c>
      <c r="AE918" s="2">
        <v>0</v>
      </c>
      <c r="AF918" s="2">
        <v>0</v>
      </c>
      <c r="AG918" s="2">
        <v>0</v>
      </c>
      <c r="AH918" s="2">
        <v>0</v>
      </c>
      <c r="AI918" s="2">
        <v>0</v>
      </c>
      <c r="AJ918" s="2">
        <v>1.1610476849144944</v>
      </c>
      <c r="AK918" s="2">
        <v>1.4372591799816876</v>
      </c>
      <c r="AL918" s="2">
        <v>0</v>
      </c>
      <c r="AM918" s="2">
        <v>0</v>
      </c>
      <c r="AN918" s="2">
        <v>0</v>
      </c>
      <c r="AO918" s="2">
        <v>0</v>
      </c>
      <c r="AP918" s="2">
        <v>0</v>
      </c>
      <c r="AQ918" s="2">
        <v>0</v>
      </c>
      <c r="AR918" s="2">
        <v>0</v>
      </c>
      <c r="AS918" s="2">
        <v>0</v>
      </c>
      <c r="AT918" s="2">
        <v>0</v>
      </c>
      <c r="AU918" s="2">
        <v>0</v>
      </c>
      <c r="AV918" s="2">
        <v>0</v>
      </c>
      <c r="AW918" s="2">
        <f t="shared" si="96"/>
        <v>0.91324896668132372</v>
      </c>
      <c r="AX918" s="2">
        <f t="shared" si="97"/>
        <v>0.19986975883816788</v>
      </c>
      <c r="AY918" s="28">
        <f t="shared" si="98"/>
        <v>4.5692203362329087</v>
      </c>
      <c r="AZ918" s="28">
        <f t="shared" si="99"/>
        <v>1.5796377631572126E-3</v>
      </c>
      <c r="BA918" s="28">
        <f t="shared" si="100"/>
        <v>2.1919480136398373</v>
      </c>
      <c r="BB918" s="28">
        <f t="shared" si="101"/>
        <v>2.8014424924748953</v>
      </c>
      <c r="BC918" s="29"/>
      <c r="BD918" s="2" t="s">
        <v>7460</v>
      </c>
      <c r="BE918" s="2" t="s">
        <v>5994</v>
      </c>
      <c r="BF918" s="2" t="s">
        <v>5994</v>
      </c>
      <c r="BG918" s="2" t="s">
        <v>8856</v>
      </c>
      <c r="BH918" s="2" t="s">
        <v>5994</v>
      </c>
      <c r="BI918" s="2" t="s">
        <v>5994</v>
      </c>
      <c r="BJ918" s="2" t="s">
        <v>10449</v>
      </c>
      <c r="BK918" s="2" t="s">
        <v>5994</v>
      </c>
      <c r="BL918" s="2" t="s">
        <v>12028</v>
      </c>
      <c r="BM918" s="2" t="s">
        <v>6130</v>
      </c>
      <c r="BN918" s="2" t="s">
        <v>14251</v>
      </c>
      <c r="BO918" s="2" t="s">
        <v>15388</v>
      </c>
      <c r="BP918" s="2" t="s">
        <v>16585</v>
      </c>
      <c r="BQ918" s="2" t="s">
        <v>17847</v>
      </c>
      <c r="BR918" s="2" t="s">
        <v>18880</v>
      </c>
      <c r="BS918" s="2"/>
      <c r="BT918" s="2"/>
      <c r="BU918" s="2"/>
      <c r="BV918" s="2"/>
      <c r="BW918" s="2"/>
      <c r="BX918" s="2"/>
      <c r="BY918" s="2"/>
      <c r="BZ918" s="2"/>
      <c r="CA918" s="2"/>
      <c r="CB918" s="2"/>
      <c r="CC918" s="2"/>
      <c r="CD918" s="2"/>
      <c r="CE918" s="2"/>
    </row>
    <row r="919" spans="1:83" x14ac:dyDescent="0.2">
      <c r="A919" s="1">
        <v>845</v>
      </c>
      <c r="C919" s="2" t="s">
        <v>6</v>
      </c>
      <c r="D919" s="2" t="s">
        <v>2067</v>
      </c>
      <c r="E919" s="2" t="s">
        <v>3978</v>
      </c>
      <c r="F919" s="2" t="s">
        <v>5449</v>
      </c>
      <c r="G919" s="2"/>
      <c r="H919" s="2"/>
      <c r="I919" s="2" t="s">
        <v>5994</v>
      </c>
      <c r="J919" s="2" t="s">
        <v>5994</v>
      </c>
      <c r="K919" s="2" t="s">
        <v>5994</v>
      </c>
      <c r="L919" s="2" t="s">
        <v>5994</v>
      </c>
      <c r="M919" s="2" t="s">
        <v>2068</v>
      </c>
      <c r="N919" s="2">
        <v>1</v>
      </c>
      <c r="O919" s="2">
        <v>306</v>
      </c>
      <c r="P919" s="2">
        <v>2</v>
      </c>
      <c r="Q919" s="2">
        <v>1.0681273667400759</v>
      </c>
      <c r="R919" s="2">
        <v>1.2135892804617687</v>
      </c>
      <c r="S919" s="2">
        <v>1.1193858203873501</v>
      </c>
      <c r="T919" s="2">
        <v>1.1386002812630542</v>
      </c>
      <c r="U919" s="2">
        <v>1.4088474717208388</v>
      </c>
      <c r="V919" s="2">
        <v>1.2173702796959116</v>
      </c>
      <c r="W919" s="2">
        <v>1.076547322863816</v>
      </c>
      <c r="X919" s="2">
        <v>0.98668573627964917</v>
      </c>
      <c r="Y919" s="2">
        <v>1.0367714660647529</v>
      </c>
      <c r="Z919" s="2">
        <v>0.92153152046767084</v>
      </c>
      <c r="AA919" s="2">
        <v>1.2990564952636057</v>
      </c>
      <c r="AB919" s="2">
        <v>0.73195173380689849</v>
      </c>
      <c r="AC919" s="2">
        <v>0.85466127503889866</v>
      </c>
      <c r="AD919" s="2">
        <v>0.91476727027026106</v>
      </c>
      <c r="AE919" s="2">
        <v>0</v>
      </c>
      <c r="AF919" s="2">
        <v>0</v>
      </c>
      <c r="AG919" s="2">
        <v>0</v>
      </c>
      <c r="AH919" s="2">
        <v>0</v>
      </c>
      <c r="AI919" s="2">
        <v>0</v>
      </c>
      <c r="AJ919" s="2">
        <v>1.3390898437584799</v>
      </c>
      <c r="AK919" s="2">
        <v>0.91319405933061681</v>
      </c>
      <c r="AL919" s="2">
        <v>0</v>
      </c>
      <c r="AM919" s="2">
        <v>0</v>
      </c>
      <c r="AN919" s="2">
        <v>0</v>
      </c>
      <c r="AO919" s="2">
        <v>0</v>
      </c>
      <c r="AP919" s="2">
        <v>0</v>
      </c>
      <c r="AQ919" s="2">
        <v>0</v>
      </c>
      <c r="AR919" s="2">
        <v>0</v>
      </c>
      <c r="AS919" s="2">
        <v>0</v>
      </c>
      <c r="AT919" s="2">
        <v>0</v>
      </c>
      <c r="AU919" s="2">
        <v>0</v>
      </c>
      <c r="AV919" s="2">
        <v>0</v>
      </c>
      <c r="AW919" s="2">
        <f t="shared" si="96"/>
        <v>0.78883649054339744</v>
      </c>
      <c r="AX919" s="2">
        <f t="shared" si="97"/>
        <v>0.17325260792993052</v>
      </c>
      <c r="AY919" s="28">
        <f t="shared" si="98"/>
        <v>4.5531002388283284</v>
      </c>
      <c r="AZ919" s="28">
        <f t="shared" si="99"/>
        <v>1.2307343470826918E-3</v>
      </c>
      <c r="BA919" s="28">
        <f t="shared" si="100"/>
        <v>2.1868492213752644</v>
      </c>
      <c r="BB919" s="28">
        <f t="shared" si="101"/>
        <v>2.9098356790318198</v>
      </c>
      <c r="BC919" s="29"/>
      <c r="BD919" s="2" t="s">
        <v>7296</v>
      </c>
      <c r="BE919" s="2" t="s">
        <v>5994</v>
      </c>
      <c r="BF919" s="2" t="s">
        <v>5994</v>
      </c>
      <c r="BG919" s="2" t="s">
        <v>8675</v>
      </c>
      <c r="BH919" s="2" t="s">
        <v>5994</v>
      </c>
      <c r="BI919" s="2" t="s">
        <v>9517</v>
      </c>
      <c r="BJ919" s="2" t="s">
        <v>5994</v>
      </c>
      <c r="BK919" s="2" t="s">
        <v>5994</v>
      </c>
      <c r="BL919" s="2" t="s">
        <v>11865</v>
      </c>
      <c r="BM919" s="2" t="s">
        <v>13083</v>
      </c>
      <c r="BN919" s="2" t="s">
        <v>13262</v>
      </c>
      <c r="BO919" s="2" t="s">
        <v>15207</v>
      </c>
      <c r="BP919" s="2" t="s">
        <v>16448</v>
      </c>
      <c r="BQ919" s="2" t="s">
        <v>17659</v>
      </c>
      <c r="BR919" s="2" t="s">
        <v>18147</v>
      </c>
      <c r="BS919" s="2"/>
      <c r="BT919" s="2"/>
      <c r="BU919" s="2"/>
      <c r="BV919" s="2"/>
      <c r="BW919" s="2"/>
      <c r="BX919" s="2"/>
      <c r="BY919" s="2"/>
      <c r="BZ919" s="2"/>
      <c r="CA919" s="2"/>
      <c r="CB919" s="2"/>
      <c r="CC919" s="2"/>
      <c r="CD919" s="2"/>
      <c r="CE919" s="2"/>
    </row>
    <row r="920" spans="1:83" x14ac:dyDescent="0.2">
      <c r="A920" s="1">
        <v>866</v>
      </c>
      <c r="C920" s="2" t="s">
        <v>6</v>
      </c>
      <c r="D920" s="2" t="s">
        <v>1661</v>
      </c>
      <c r="E920" s="2" t="s">
        <v>4233</v>
      </c>
      <c r="F920" s="2" t="s">
        <v>5708</v>
      </c>
      <c r="G920" s="2"/>
      <c r="H920" s="2"/>
      <c r="I920" s="2" t="s">
        <v>5994</v>
      </c>
      <c r="J920" s="2" t="s">
        <v>6218</v>
      </c>
      <c r="K920" s="2" t="s">
        <v>5994</v>
      </c>
      <c r="L920" s="2" t="s">
        <v>5994</v>
      </c>
      <c r="M920" s="2" t="s">
        <v>1662</v>
      </c>
      <c r="N920" s="2">
        <v>1</v>
      </c>
      <c r="O920" s="2">
        <v>165</v>
      </c>
      <c r="P920" s="2">
        <v>3</v>
      </c>
      <c r="Q920" s="2">
        <v>0.98882130981134819</v>
      </c>
      <c r="R920" s="2">
        <v>0.7981172175855854</v>
      </c>
      <c r="S920" s="2">
        <v>0.87152650406183918</v>
      </c>
      <c r="T920" s="2">
        <v>1.0425217411539796</v>
      </c>
      <c r="U920" s="2">
        <v>1.1935347355179808</v>
      </c>
      <c r="V920" s="2">
        <v>0.82680326147381566</v>
      </c>
      <c r="W920" s="2">
        <v>0.71312030617927857</v>
      </c>
      <c r="X920" s="2">
        <v>0.81733892948607278</v>
      </c>
      <c r="Y920" s="2">
        <v>0.62797266132394236</v>
      </c>
      <c r="Z920" s="2">
        <v>0.94736399619983613</v>
      </c>
      <c r="AA920" s="2">
        <v>0.81313408994267733</v>
      </c>
      <c r="AB920" s="2">
        <v>0.86505254526629405</v>
      </c>
      <c r="AC920" s="2">
        <v>1.1276984933233523</v>
      </c>
      <c r="AD920" s="2">
        <v>0.9997737794028394</v>
      </c>
      <c r="AE920" s="2">
        <v>0</v>
      </c>
      <c r="AF920" s="2">
        <v>0</v>
      </c>
      <c r="AG920" s="2">
        <v>0</v>
      </c>
      <c r="AH920" s="2">
        <v>0</v>
      </c>
      <c r="AI920" s="2">
        <v>0</v>
      </c>
      <c r="AJ920" s="2">
        <v>0.86972487948304922</v>
      </c>
      <c r="AK920" s="2">
        <v>1.0288047473521489</v>
      </c>
      <c r="AL920" s="2">
        <v>0</v>
      </c>
      <c r="AM920" s="2">
        <v>0</v>
      </c>
      <c r="AN920" s="2">
        <v>0</v>
      </c>
      <c r="AO920" s="2">
        <v>0</v>
      </c>
      <c r="AP920" s="2">
        <v>0</v>
      </c>
      <c r="AQ920" s="2">
        <v>0</v>
      </c>
      <c r="AR920" s="2">
        <v>0</v>
      </c>
      <c r="AS920" s="2">
        <v>0</v>
      </c>
      <c r="AT920" s="2">
        <v>0</v>
      </c>
      <c r="AU920" s="2">
        <v>0</v>
      </c>
      <c r="AV920" s="2">
        <v>0</v>
      </c>
      <c r="AW920" s="2">
        <f t="shared" si="96"/>
        <v>0.6648831353015181</v>
      </c>
      <c r="AX920" s="2">
        <f t="shared" si="97"/>
        <v>0.14604074052578447</v>
      </c>
      <c r="AY920" s="28">
        <f t="shared" si="98"/>
        <v>4.5527236640116087</v>
      </c>
      <c r="AZ920" s="28">
        <f t="shared" si="99"/>
        <v>1.1851334423230709E-3</v>
      </c>
      <c r="BA920" s="28">
        <f t="shared" si="100"/>
        <v>2.1867298949690626</v>
      </c>
      <c r="BB920" s="28">
        <f t="shared" si="101"/>
        <v>2.9262327466988043</v>
      </c>
      <c r="BC920" s="29"/>
      <c r="BD920" s="2" t="s">
        <v>7524</v>
      </c>
      <c r="BE920" s="2" t="s">
        <v>5994</v>
      </c>
      <c r="BF920" s="2" t="s">
        <v>5994</v>
      </c>
      <c r="BG920" s="2" t="s">
        <v>8922</v>
      </c>
      <c r="BH920" s="2" t="s">
        <v>5994</v>
      </c>
      <c r="BI920" s="2" t="s">
        <v>5994</v>
      </c>
      <c r="BJ920" s="2" t="s">
        <v>10482</v>
      </c>
      <c r="BK920" s="2" t="s">
        <v>5994</v>
      </c>
      <c r="BL920" s="2" t="s">
        <v>12077</v>
      </c>
      <c r="BM920" s="2" t="s">
        <v>6218</v>
      </c>
      <c r="BN920" s="2" t="s">
        <v>14284</v>
      </c>
      <c r="BO920" s="2" t="s">
        <v>15438</v>
      </c>
      <c r="BP920" s="2" t="s">
        <v>15854</v>
      </c>
      <c r="BQ920" s="2" t="s">
        <v>17905</v>
      </c>
      <c r="BR920" s="2" t="s">
        <v>5994</v>
      </c>
      <c r="BS920" s="2"/>
      <c r="BT920" s="2"/>
      <c r="BU920" s="2"/>
      <c r="BV920" s="2"/>
      <c r="BW920" s="2"/>
      <c r="BX920" s="2"/>
      <c r="BY920" s="2"/>
      <c r="BZ920" s="2"/>
      <c r="CA920" s="2"/>
      <c r="CB920" s="2"/>
      <c r="CC920" s="2"/>
      <c r="CD920" s="2"/>
      <c r="CE920" s="2"/>
    </row>
    <row r="921" spans="1:83" x14ac:dyDescent="0.2">
      <c r="A921" s="1">
        <v>873</v>
      </c>
      <c r="C921" s="2" t="s">
        <v>334</v>
      </c>
      <c r="D921" s="2" t="s">
        <v>1809</v>
      </c>
      <c r="E921" s="2" t="s">
        <v>4331</v>
      </c>
      <c r="F921" s="2" t="s">
        <v>5806</v>
      </c>
      <c r="G921" s="2"/>
      <c r="H921" s="2"/>
      <c r="I921" s="2" t="s">
        <v>5994</v>
      </c>
      <c r="J921" s="2" t="s">
        <v>5994</v>
      </c>
      <c r="K921" s="2" t="s">
        <v>5994</v>
      </c>
      <c r="L921" s="2" t="s">
        <v>5994</v>
      </c>
      <c r="M921" s="2" t="s">
        <v>1810</v>
      </c>
      <c r="N921" s="2">
        <v>1</v>
      </c>
      <c r="O921" s="2">
        <v>2694</v>
      </c>
      <c r="P921" s="2">
        <v>2</v>
      </c>
      <c r="Q921" s="2">
        <v>0.96433892891655504</v>
      </c>
      <c r="R921" s="2">
        <v>0.91123004641508953</v>
      </c>
      <c r="S921" s="2">
        <v>0.97541076192536702</v>
      </c>
      <c r="T921" s="2">
        <v>1.2133346626586987</v>
      </c>
      <c r="U921" s="2">
        <v>0.83872630485742672</v>
      </c>
      <c r="V921" s="2">
        <v>1.002724554704483</v>
      </c>
      <c r="W921" s="2">
        <v>0.96654593800547883</v>
      </c>
      <c r="X921" s="2">
        <v>0.85633466520087054</v>
      </c>
      <c r="Y921" s="2">
        <v>0.72679246499862604</v>
      </c>
      <c r="Z921" s="2">
        <v>0.80384607679521947</v>
      </c>
      <c r="AA921" s="2">
        <v>1.1330022521431753</v>
      </c>
      <c r="AB921" s="2">
        <v>0.84590995958802595</v>
      </c>
      <c r="AC921" s="2">
        <v>0.753051593290053</v>
      </c>
      <c r="AD921" s="2">
        <v>0.8701081045230471</v>
      </c>
      <c r="AE921" s="2">
        <v>0</v>
      </c>
      <c r="AF921" s="2">
        <v>0</v>
      </c>
      <c r="AG921" s="2">
        <v>0</v>
      </c>
      <c r="AH921" s="2">
        <v>0</v>
      </c>
      <c r="AI921" s="2">
        <v>0</v>
      </c>
      <c r="AJ921" s="2">
        <v>0.95479449446466036</v>
      </c>
      <c r="AK921" s="2">
        <v>0.98276842227438077</v>
      </c>
      <c r="AL921" s="2">
        <v>0</v>
      </c>
      <c r="AM921" s="2">
        <v>0</v>
      </c>
      <c r="AN921" s="2">
        <v>0</v>
      </c>
      <c r="AO921" s="2">
        <v>0</v>
      </c>
      <c r="AP921" s="2">
        <v>0</v>
      </c>
      <c r="AQ921" s="2">
        <v>0</v>
      </c>
      <c r="AR921" s="2">
        <v>0</v>
      </c>
      <c r="AS921" s="2">
        <v>0</v>
      </c>
      <c r="AT921" s="2">
        <v>0</v>
      </c>
      <c r="AU921" s="2">
        <v>0</v>
      </c>
      <c r="AV921" s="2">
        <v>0</v>
      </c>
      <c r="AW921" s="2">
        <f t="shared" si="96"/>
        <v>0.67691349021169034</v>
      </c>
      <c r="AX921" s="2">
        <f t="shared" si="97"/>
        <v>0.14904330128761856</v>
      </c>
      <c r="AY921" s="28">
        <f t="shared" si="98"/>
        <v>4.5417236760302719</v>
      </c>
      <c r="AZ921" s="28">
        <f t="shared" si="99"/>
        <v>1.090189736936572E-3</v>
      </c>
      <c r="BA921" s="28">
        <f t="shared" si="100"/>
        <v>2.1832399334010821</v>
      </c>
      <c r="BB921" s="28">
        <f t="shared" si="101"/>
        <v>2.9624979107442</v>
      </c>
      <c r="BC921" s="29"/>
      <c r="BD921" s="2" t="s">
        <v>7606</v>
      </c>
      <c r="BE921" s="2" t="s">
        <v>5994</v>
      </c>
      <c r="BF921" s="2" t="s">
        <v>5994</v>
      </c>
      <c r="BG921" s="2" t="s">
        <v>9005</v>
      </c>
      <c r="BH921" s="2" t="s">
        <v>5994</v>
      </c>
      <c r="BI921" s="2" t="s">
        <v>5994</v>
      </c>
      <c r="BJ921" s="2" t="s">
        <v>5994</v>
      </c>
      <c r="BK921" s="2" t="s">
        <v>5994</v>
      </c>
      <c r="BL921" s="2" t="s">
        <v>5994</v>
      </c>
      <c r="BM921" s="2" t="s">
        <v>5994</v>
      </c>
      <c r="BN921" s="2" t="s">
        <v>5994</v>
      </c>
      <c r="BO921" s="2" t="s">
        <v>5994</v>
      </c>
      <c r="BP921" s="2" t="s">
        <v>5994</v>
      </c>
      <c r="BQ921" s="2" t="s">
        <v>5994</v>
      </c>
      <c r="BR921" s="2" t="s">
        <v>5994</v>
      </c>
      <c r="BS921" s="2"/>
      <c r="BT921" s="2"/>
      <c r="BU921" s="2"/>
      <c r="BV921" s="2"/>
      <c r="BW921" s="2"/>
      <c r="BX921" s="2"/>
      <c r="BY921" s="2"/>
      <c r="BZ921" s="2"/>
      <c r="CA921" s="2"/>
      <c r="CB921" s="2"/>
      <c r="CC921" s="2"/>
      <c r="CD921" s="2"/>
      <c r="CE921" s="2"/>
    </row>
    <row r="922" spans="1:83" x14ac:dyDescent="0.2">
      <c r="A922" s="1">
        <v>780</v>
      </c>
      <c r="C922" s="2" t="s">
        <v>239</v>
      </c>
      <c r="D922" s="2" t="s">
        <v>2501</v>
      </c>
      <c r="E922" s="2" t="s">
        <v>4124</v>
      </c>
      <c r="F922" s="2" t="s">
        <v>5594</v>
      </c>
      <c r="G922" s="2"/>
      <c r="H922" s="2"/>
      <c r="I922" s="2" t="s">
        <v>5994</v>
      </c>
      <c r="J922" s="2" t="s">
        <v>5994</v>
      </c>
      <c r="K922" s="2" t="s">
        <v>5994</v>
      </c>
      <c r="L922" s="2" t="s">
        <v>5994</v>
      </c>
      <c r="M922" s="2" t="s">
        <v>2502</v>
      </c>
      <c r="N922" s="2">
        <v>1</v>
      </c>
      <c r="O922" s="2">
        <v>244</v>
      </c>
      <c r="P922" s="2">
        <v>1</v>
      </c>
      <c r="Q922" s="2">
        <v>2.0729956179447071</v>
      </c>
      <c r="R922" s="2">
        <v>1.2845169558500082</v>
      </c>
      <c r="S922" s="2">
        <v>1.6344177004044069</v>
      </c>
      <c r="T922" s="2">
        <v>1.4811605603620015</v>
      </c>
      <c r="U922" s="2">
        <v>1.370781215940883</v>
      </c>
      <c r="V922" s="2">
        <v>1.3271122545951235</v>
      </c>
      <c r="W922" s="2">
        <v>1.0005764450803791</v>
      </c>
      <c r="X922" s="2">
        <v>1.2301104413658233</v>
      </c>
      <c r="Y922" s="2">
        <v>1.3467794778469535</v>
      </c>
      <c r="Z922" s="2">
        <v>1.6333872917516297</v>
      </c>
      <c r="AA922" s="2">
        <v>0.86574587184346774</v>
      </c>
      <c r="AB922" s="2">
        <v>1.5330203555789093</v>
      </c>
      <c r="AC922" s="2">
        <v>1.0853772363231884</v>
      </c>
      <c r="AD922" s="2">
        <v>1.9290018971121869</v>
      </c>
      <c r="AE922" s="2">
        <v>0</v>
      </c>
      <c r="AF922" s="2">
        <v>0</v>
      </c>
      <c r="AG922" s="2">
        <v>0</v>
      </c>
      <c r="AH922" s="2">
        <v>0</v>
      </c>
      <c r="AI922" s="2">
        <v>0</v>
      </c>
      <c r="AJ922" s="2">
        <v>1.1198118070928922</v>
      </c>
      <c r="AK922" s="2">
        <v>1.8624404901423726</v>
      </c>
      <c r="AL922" s="2">
        <v>0</v>
      </c>
      <c r="AM922" s="2">
        <v>0</v>
      </c>
      <c r="AN922" s="2">
        <v>0</v>
      </c>
      <c r="AO922" s="2">
        <v>0</v>
      </c>
      <c r="AP922" s="2">
        <v>0</v>
      </c>
      <c r="AQ922" s="2">
        <v>0</v>
      </c>
      <c r="AR922" s="2">
        <v>0</v>
      </c>
      <c r="AS922" s="2">
        <v>0</v>
      </c>
      <c r="AT922" s="2">
        <v>0</v>
      </c>
      <c r="AU922" s="2">
        <v>0</v>
      </c>
      <c r="AV922" s="2">
        <v>0</v>
      </c>
      <c r="AW922" s="2">
        <f t="shared" si="96"/>
        <v>1.0418412274736668</v>
      </c>
      <c r="AX922" s="2">
        <f t="shared" si="97"/>
        <v>0.22940402286425113</v>
      </c>
      <c r="AY922" s="28">
        <f t="shared" si="98"/>
        <v>4.5415124567809864</v>
      </c>
      <c r="AZ922" s="28">
        <f t="shared" si="99"/>
        <v>1.698898138149925E-3</v>
      </c>
      <c r="BA922" s="28">
        <f t="shared" si="100"/>
        <v>2.1831728372782719</v>
      </c>
      <c r="BB922" s="28">
        <f t="shared" si="101"/>
        <v>2.7698326596039271</v>
      </c>
      <c r="BC922" s="29"/>
      <c r="BD922" s="2" t="s">
        <v>7419</v>
      </c>
      <c r="BE922" s="2" t="s">
        <v>5994</v>
      </c>
      <c r="BF922" s="2" t="s">
        <v>5994</v>
      </c>
      <c r="BG922" s="2" t="s">
        <v>8817</v>
      </c>
      <c r="BH922" s="2" t="s">
        <v>5994</v>
      </c>
      <c r="BI922" s="2" t="s">
        <v>9944</v>
      </c>
      <c r="BJ922" s="2" t="s">
        <v>5994</v>
      </c>
      <c r="BK922" s="2" t="s">
        <v>5994</v>
      </c>
      <c r="BL922" s="2" t="s">
        <v>11998</v>
      </c>
      <c r="BM922" s="2" t="s">
        <v>6139</v>
      </c>
      <c r="BN922" s="2" t="s">
        <v>14225</v>
      </c>
      <c r="BO922" s="2" t="s">
        <v>15350</v>
      </c>
      <c r="BP922" s="2" t="s">
        <v>5994</v>
      </c>
      <c r="BQ922" s="2" t="s">
        <v>17807</v>
      </c>
      <c r="BR922" s="2" t="s">
        <v>18854</v>
      </c>
      <c r="BS922" s="2"/>
      <c r="BT922" s="2"/>
      <c r="BU922" s="2"/>
      <c r="BV922" s="2"/>
      <c r="BW922" s="2"/>
      <c r="BX922" s="2"/>
      <c r="BY922" s="2"/>
      <c r="BZ922" s="2"/>
      <c r="CA922" s="2"/>
      <c r="CB922" s="2"/>
      <c r="CC922" s="2"/>
      <c r="CD922" s="2"/>
      <c r="CE922" s="2"/>
    </row>
    <row r="923" spans="1:83" x14ac:dyDescent="0.2">
      <c r="A923" s="1">
        <v>959</v>
      </c>
      <c r="C923" s="2" t="s">
        <v>239</v>
      </c>
      <c r="D923" s="2" t="s">
        <v>2227</v>
      </c>
      <c r="E923" s="2" t="s">
        <v>3855</v>
      </c>
      <c r="F923" s="2" t="s">
        <v>5327</v>
      </c>
      <c r="G923" s="2"/>
      <c r="H923" s="2"/>
      <c r="I923" s="2" t="s">
        <v>5994</v>
      </c>
      <c r="J923" s="2" t="s">
        <v>5994</v>
      </c>
      <c r="K923" s="2" t="s">
        <v>5994</v>
      </c>
      <c r="L923" s="2" t="s">
        <v>5994</v>
      </c>
      <c r="M923" s="2" t="s">
        <v>2228</v>
      </c>
      <c r="N923" s="2">
        <v>1</v>
      </c>
      <c r="O923" s="2">
        <v>133</v>
      </c>
      <c r="P923" s="2">
        <v>1</v>
      </c>
      <c r="Q923" s="2">
        <v>0.71045914652269881</v>
      </c>
      <c r="R923" s="2">
        <v>0.68183020271405159</v>
      </c>
      <c r="S923" s="2">
        <v>0.81557990851852302</v>
      </c>
      <c r="T923" s="2">
        <v>0.64962789453325842</v>
      </c>
      <c r="U923" s="2">
        <v>0.64970650222620152</v>
      </c>
      <c r="V923" s="2">
        <v>0.84678571966671468</v>
      </c>
      <c r="W923" s="2">
        <v>0.73178742624180437</v>
      </c>
      <c r="X923" s="2">
        <v>1.2712699996221815</v>
      </c>
      <c r="Y923" s="2">
        <v>0.5739880855397349</v>
      </c>
      <c r="Z923" s="2">
        <v>0.96536831841836102</v>
      </c>
      <c r="AA923" s="2">
        <v>1.2960906128543281</v>
      </c>
      <c r="AB923" s="2">
        <v>1.013406452208818</v>
      </c>
      <c r="AC923" s="2">
        <v>1.0934271688127379</v>
      </c>
      <c r="AD923" s="2">
        <v>0.62339695455454824</v>
      </c>
      <c r="AE923" s="2">
        <v>0</v>
      </c>
      <c r="AF923" s="2">
        <v>0</v>
      </c>
      <c r="AG923" s="2">
        <v>0</v>
      </c>
      <c r="AH923" s="2">
        <v>0</v>
      </c>
      <c r="AI923" s="2">
        <v>0</v>
      </c>
      <c r="AJ923" s="2">
        <v>0.99573690678437787</v>
      </c>
      <c r="AK923" s="2">
        <v>0.80333333362517023</v>
      </c>
      <c r="AL923" s="2">
        <v>0</v>
      </c>
      <c r="AM923" s="2">
        <v>0</v>
      </c>
      <c r="AN923" s="2">
        <v>0</v>
      </c>
      <c r="AO923" s="2">
        <v>0</v>
      </c>
      <c r="AP923" s="2">
        <v>0</v>
      </c>
      <c r="AQ923" s="2">
        <v>0</v>
      </c>
      <c r="AR923" s="2">
        <v>0</v>
      </c>
      <c r="AS923" s="2">
        <v>0</v>
      </c>
      <c r="AT923" s="2">
        <v>0</v>
      </c>
      <c r="AU923" s="2">
        <v>0</v>
      </c>
      <c r="AV923" s="2">
        <v>0</v>
      </c>
      <c r="AW923" s="2">
        <f t="shared" si="96"/>
        <v>0.62751181012810331</v>
      </c>
      <c r="AX923" s="2">
        <f t="shared" si="97"/>
        <v>0.13839001849304217</v>
      </c>
      <c r="AY923" s="28">
        <f t="shared" si="98"/>
        <v>4.5343718930108583</v>
      </c>
      <c r="AZ923" s="28">
        <f t="shared" si="99"/>
        <v>1.9488210176584334E-3</v>
      </c>
      <c r="BA923" s="28">
        <f t="shared" si="100"/>
        <v>2.1809027206331413</v>
      </c>
      <c r="BB923" s="28">
        <f t="shared" si="101"/>
        <v>2.7102280452398193</v>
      </c>
      <c r="BC923" s="29"/>
      <c r="BD923" s="2" t="s">
        <v>7196</v>
      </c>
      <c r="BE923" s="2" t="s">
        <v>5994</v>
      </c>
      <c r="BF923" s="2" t="s">
        <v>5994</v>
      </c>
      <c r="BG923" s="2" t="s">
        <v>8574</v>
      </c>
      <c r="BH923" s="2" t="s">
        <v>5994</v>
      </c>
      <c r="BI923" s="2" t="s">
        <v>9570</v>
      </c>
      <c r="BJ923" s="2" t="s">
        <v>10174</v>
      </c>
      <c r="BK923" s="2" t="s">
        <v>5994</v>
      </c>
      <c r="BL923" s="2" t="s">
        <v>11769</v>
      </c>
      <c r="BM923" s="2" t="s">
        <v>12984</v>
      </c>
      <c r="BN923" s="2" t="s">
        <v>14006</v>
      </c>
      <c r="BO923" s="2" t="s">
        <v>15093</v>
      </c>
      <c r="BP923" s="2" t="s">
        <v>16377</v>
      </c>
      <c r="BQ923" s="2" t="s">
        <v>17541</v>
      </c>
      <c r="BR923" s="2" t="s">
        <v>18126</v>
      </c>
      <c r="BS923" s="2"/>
      <c r="BT923" s="2"/>
      <c r="BU923" s="2"/>
      <c r="BV923" s="2"/>
      <c r="BW923" s="2"/>
      <c r="BX923" s="2"/>
      <c r="BY923" s="2"/>
      <c r="BZ923" s="2"/>
      <c r="CA923" s="2"/>
      <c r="CB923" s="2"/>
      <c r="CC923" s="2"/>
      <c r="CD923" s="2"/>
      <c r="CE923" s="2"/>
    </row>
    <row r="924" spans="1:83" x14ac:dyDescent="0.2">
      <c r="A924" s="1">
        <v>886</v>
      </c>
      <c r="C924" s="2" t="s">
        <v>334</v>
      </c>
      <c r="D924" s="2" t="s">
        <v>2719</v>
      </c>
      <c r="E924" s="2" t="s">
        <v>3231</v>
      </c>
      <c r="F924" s="2" t="s">
        <v>4703</v>
      </c>
      <c r="G924" s="2"/>
      <c r="H924" s="2"/>
      <c r="I924" s="2" t="s">
        <v>5981</v>
      </c>
      <c r="J924" s="2" t="s">
        <v>6015</v>
      </c>
      <c r="K924" s="2" t="s">
        <v>5994</v>
      </c>
      <c r="L924" s="2" t="s">
        <v>5994</v>
      </c>
      <c r="M924" s="2" t="s">
        <v>2720</v>
      </c>
      <c r="N924" s="2">
        <v>1</v>
      </c>
      <c r="O924" s="2">
        <v>7570</v>
      </c>
      <c r="P924" s="2">
        <v>1</v>
      </c>
      <c r="Q924" s="2">
        <v>0.92125985381331543</v>
      </c>
      <c r="R924" s="2">
        <v>0.86882280194731032</v>
      </c>
      <c r="S924" s="2">
        <v>0.52296306296221506</v>
      </c>
      <c r="T924" s="2">
        <v>0.93925871226380808</v>
      </c>
      <c r="U924" s="2">
        <v>1.0654619826038843</v>
      </c>
      <c r="V924" s="2">
        <v>0.99128722775238509</v>
      </c>
      <c r="W924" s="2">
        <v>0.39550096248292715</v>
      </c>
      <c r="X924" s="2">
        <v>0.54812645025726592</v>
      </c>
      <c r="Y924" s="2">
        <v>0.43314879793206701</v>
      </c>
      <c r="Z924" s="2">
        <v>0.48292917654888062</v>
      </c>
      <c r="AA924" s="2">
        <v>0.51067501510235114</v>
      </c>
      <c r="AB924" s="2">
        <v>0.39292700720257645</v>
      </c>
      <c r="AC924" s="2">
        <v>0.47410708949282132</v>
      </c>
      <c r="AD924" s="2">
        <v>0.50762323442298918</v>
      </c>
      <c r="AE924" s="2">
        <v>0</v>
      </c>
      <c r="AF924" s="2">
        <v>0</v>
      </c>
      <c r="AG924" s="2">
        <v>0</v>
      </c>
      <c r="AH924" s="2">
        <v>0</v>
      </c>
      <c r="AI924" s="2">
        <v>0</v>
      </c>
      <c r="AJ924" s="2">
        <v>0.65516262220175048</v>
      </c>
      <c r="AK924" s="2">
        <v>0.71298885537553103</v>
      </c>
      <c r="AL924" s="2">
        <v>0</v>
      </c>
      <c r="AM924" s="2">
        <v>0</v>
      </c>
      <c r="AN924" s="2">
        <v>0</v>
      </c>
      <c r="AO924" s="2">
        <v>0</v>
      </c>
      <c r="AP924" s="2">
        <v>0</v>
      </c>
      <c r="AQ924" s="2">
        <v>0</v>
      </c>
      <c r="AR924" s="2">
        <v>0</v>
      </c>
      <c r="AS924" s="2">
        <v>0</v>
      </c>
      <c r="AT924" s="2">
        <v>0</v>
      </c>
      <c r="AU924" s="2">
        <v>0</v>
      </c>
      <c r="AV924" s="2">
        <v>0</v>
      </c>
      <c r="AW924" s="2">
        <f t="shared" si="96"/>
        <v>0.4765311249886735</v>
      </c>
      <c r="AX924" s="2">
        <f t="shared" si="97"/>
        <v>0.10524242135209858</v>
      </c>
      <c r="AY924" s="28">
        <f t="shared" si="98"/>
        <v>4.5279376782333154</v>
      </c>
      <c r="AZ924" s="28">
        <f t="shared" si="99"/>
        <v>3.2994420601113626E-3</v>
      </c>
      <c r="BA924" s="28">
        <f t="shared" si="100"/>
        <v>2.1788541012964528</v>
      </c>
      <c r="BB924" s="28">
        <f t="shared" si="101"/>
        <v>2.4815594936679299</v>
      </c>
      <c r="BC924" s="29"/>
      <c r="BD924" s="2" t="s">
        <v>6654</v>
      </c>
      <c r="BE924" s="2" t="s">
        <v>5994</v>
      </c>
      <c r="BF924" s="2" t="s">
        <v>5994</v>
      </c>
      <c r="BG924" s="2" t="s">
        <v>7957</v>
      </c>
      <c r="BH924" s="2" t="s">
        <v>5994</v>
      </c>
      <c r="BI924" s="2" t="s">
        <v>9355</v>
      </c>
      <c r="BJ924" s="2" t="s">
        <v>10056</v>
      </c>
      <c r="BK924" s="2" t="s">
        <v>10662</v>
      </c>
      <c r="BL924" s="2" t="s">
        <v>11212</v>
      </c>
      <c r="BM924" s="2" t="s">
        <v>12431</v>
      </c>
      <c r="BN924" s="2" t="s">
        <v>13446</v>
      </c>
      <c r="BO924" s="2" t="s">
        <v>14559</v>
      </c>
      <c r="BP924" s="2" t="s">
        <v>15831</v>
      </c>
      <c r="BQ924" s="2" t="s">
        <v>16912</v>
      </c>
      <c r="BR924" s="2" t="s">
        <v>19646</v>
      </c>
      <c r="BS924" s="2"/>
      <c r="BT924" s="2"/>
      <c r="BU924" s="2"/>
      <c r="BV924" s="2"/>
      <c r="BW924" s="2"/>
      <c r="BX924" s="2"/>
      <c r="BY924" s="2"/>
      <c r="BZ924" s="2"/>
      <c r="CA924" s="2"/>
      <c r="CB924" s="2"/>
      <c r="CC924" s="2"/>
      <c r="CD924" s="2"/>
      <c r="CE924" s="2"/>
    </row>
    <row r="925" spans="1:83" x14ac:dyDescent="0.2">
      <c r="A925" s="1">
        <v>880</v>
      </c>
      <c r="C925" s="2" t="s">
        <v>6</v>
      </c>
      <c r="D925" s="2" t="s">
        <v>1713</v>
      </c>
      <c r="E925" s="2" t="s">
        <v>3040</v>
      </c>
      <c r="F925" s="2" t="s">
        <v>4512</v>
      </c>
      <c r="G925" s="2"/>
      <c r="H925" s="2"/>
      <c r="I925" s="2" t="s">
        <v>5977</v>
      </c>
      <c r="J925" s="2" t="s">
        <v>5998</v>
      </c>
      <c r="K925" s="2" t="s">
        <v>5994</v>
      </c>
      <c r="L925" s="2" t="s">
        <v>5994</v>
      </c>
      <c r="M925" s="2" t="s">
        <v>1714</v>
      </c>
      <c r="N925" s="2">
        <v>1</v>
      </c>
      <c r="O925" s="2">
        <v>217</v>
      </c>
      <c r="P925" s="2">
        <v>2</v>
      </c>
      <c r="Q925" s="2">
        <v>0.94339847711101465</v>
      </c>
      <c r="R925" s="2">
        <v>0.85642207608523646</v>
      </c>
      <c r="S925" s="2">
        <v>0.79061368512286656</v>
      </c>
      <c r="T925" s="2">
        <v>0.83025257192091206</v>
      </c>
      <c r="U925" s="2">
        <v>0.65534630912495917</v>
      </c>
      <c r="V925" s="2">
        <v>0.9314518643440709</v>
      </c>
      <c r="W925" s="2">
        <v>0.90092463746548768</v>
      </c>
      <c r="X925" s="2">
        <v>1.1918201530213866</v>
      </c>
      <c r="Y925" s="2">
        <v>0.59597401172391296</v>
      </c>
      <c r="Z925" s="2">
        <v>1.1872059468705631</v>
      </c>
      <c r="AA925" s="2">
        <v>1.2447951194252724</v>
      </c>
      <c r="AB925" s="2">
        <v>1.0177731486098494</v>
      </c>
      <c r="AC925" s="2">
        <v>1.2920249545670695</v>
      </c>
      <c r="AD925" s="2">
        <v>0.77865896923448663</v>
      </c>
      <c r="AE925" s="2">
        <v>0</v>
      </c>
      <c r="AF925" s="2">
        <v>0</v>
      </c>
      <c r="AG925" s="2">
        <v>0</v>
      </c>
      <c r="AH925" s="2">
        <v>0</v>
      </c>
      <c r="AI925" s="2">
        <v>0</v>
      </c>
      <c r="AJ925" s="2">
        <v>1.1784350074710626</v>
      </c>
      <c r="AK925" s="2">
        <v>0.81991031899250988</v>
      </c>
      <c r="AL925" s="2">
        <v>0</v>
      </c>
      <c r="AM925" s="2">
        <v>0</v>
      </c>
      <c r="AN925" s="2">
        <v>0</v>
      </c>
      <c r="AO925" s="2">
        <v>0</v>
      </c>
      <c r="AP925" s="2">
        <v>0</v>
      </c>
      <c r="AQ925" s="2">
        <v>0</v>
      </c>
      <c r="AR925" s="2">
        <v>0</v>
      </c>
      <c r="AS925" s="2">
        <v>0</v>
      </c>
      <c r="AT925" s="2">
        <v>0</v>
      </c>
      <c r="AU925" s="2">
        <v>0</v>
      </c>
      <c r="AV925" s="2">
        <v>0</v>
      </c>
      <c r="AW925" s="2">
        <f t="shared" si="96"/>
        <v>0.69561378550668884</v>
      </c>
      <c r="AX925" s="2">
        <f t="shared" si="97"/>
        <v>0.15371887126642864</v>
      </c>
      <c r="AY925" s="28">
        <f t="shared" si="98"/>
        <v>4.5252334978510023</v>
      </c>
      <c r="AZ925" s="28">
        <f t="shared" si="99"/>
        <v>1.6062359800702696E-3</v>
      </c>
      <c r="BA925" s="28">
        <f t="shared" si="100"/>
        <v>2.1779922358423756</v>
      </c>
      <c r="BB925" s="28">
        <f t="shared" si="101"/>
        <v>2.7941906500201577</v>
      </c>
      <c r="BC925" s="29"/>
      <c r="BD925" s="2" t="s">
        <v>6491</v>
      </c>
      <c r="BE925" s="2" t="s">
        <v>5994</v>
      </c>
      <c r="BF925" s="2" t="s">
        <v>5994</v>
      </c>
      <c r="BG925" s="2" t="s">
        <v>7766</v>
      </c>
      <c r="BH925" s="2" t="s">
        <v>5994</v>
      </c>
      <c r="BI925" s="2" t="s">
        <v>9205</v>
      </c>
      <c r="BJ925" s="2" t="s">
        <v>5994</v>
      </c>
      <c r="BK925" s="2" t="s">
        <v>5994</v>
      </c>
      <c r="BL925" s="2" t="s">
        <v>11054</v>
      </c>
      <c r="BM925" s="2" t="s">
        <v>12265</v>
      </c>
      <c r="BN925" s="2" t="s">
        <v>13243</v>
      </c>
      <c r="BO925" s="2" t="s">
        <v>14411</v>
      </c>
      <c r="BP925" s="2" t="s">
        <v>15641</v>
      </c>
      <c r="BQ925" s="2" t="s">
        <v>16716</v>
      </c>
      <c r="BR925" s="2" t="s">
        <v>5994</v>
      </c>
      <c r="BS925" s="2"/>
      <c r="BT925" s="2"/>
      <c r="BU925" s="2"/>
      <c r="BV925" s="2"/>
      <c r="BW925" s="2"/>
      <c r="BX925" s="2"/>
      <c r="BY925" s="2"/>
      <c r="BZ925" s="2"/>
      <c r="CA925" s="2"/>
      <c r="CB925" s="2"/>
      <c r="CC925" s="2"/>
      <c r="CD925" s="2"/>
      <c r="CE925" s="2"/>
    </row>
    <row r="926" spans="1:83" x14ac:dyDescent="0.2">
      <c r="A926" s="1">
        <v>826</v>
      </c>
      <c r="C926" s="2" t="s">
        <v>239</v>
      </c>
      <c r="D926" s="2" t="s">
        <v>1903</v>
      </c>
      <c r="E926" s="2" t="s">
        <v>3314</v>
      </c>
      <c r="F926" s="2" t="s">
        <v>4785</v>
      </c>
      <c r="G926" s="2"/>
      <c r="H926" s="2"/>
      <c r="I926" s="2" t="s">
        <v>5984</v>
      </c>
      <c r="J926" s="2" t="s">
        <v>6020</v>
      </c>
      <c r="K926" s="2" t="s">
        <v>6046</v>
      </c>
      <c r="L926" s="2" t="s">
        <v>5994</v>
      </c>
      <c r="M926" s="2" t="s">
        <v>1904</v>
      </c>
      <c r="N926" s="2">
        <v>2</v>
      </c>
      <c r="O926" s="2">
        <v>432</v>
      </c>
      <c r="P926" s="2">
        <v>2</v>
      </c>
      <c r="Q926" s="2">
        <v>1.1679359895338206</v>
      </c>
      <c r="R926" s="2">
        <v>0.74403714382568786</v>
      </c>
      <c r="S926" s="2">
        <v>1.1659504354567418</v>
      </c>
      <c r="T926" s="2">
        <v>0.82086183281664293</v>
      </c>
      <c r="U926" s="2">
        <v>0.98762543159080396</v>
      </c>
      <c r="V926" s="2">
        <v>0.8914077457882631</v>
      </c>
      <c r="W926" s="2">
        <v>0.98185785006151771</v>
      </c>
      <c r="X926" s="2">
        <v>1.3193607479203284</v>
      </c>
      <c r="Y926" s="2">
        <v>0.6461727969150507</v>
      </c>
      <c r="Z926" s="2">
        <v>1.0286068921271847</v>
      </c>
      <c r="AA926" s="2">
        <v>1.2571743459627571</v>
      </c>
      <c r="AB926" s="2">
        <v>1.178558903457813</v>
      </c>
      <c r="AC926" s="2">
        <v>1.0936947066568321</v>
      </c>
      <c r="AD926" s="2">
        <v>1.0270720316841329</v>
      </c>
      <c r="AE926" s="2">
        <v>0</v>
      </c>
      <c r="AF926" s="2">
        <v>0</v>
      </c>
      <c r="AG926" s="2">
        <v>0</v>
      </c>
      <c r="AH926" s="2">
        <v>0</v>
      </c>
      <c r="AI926" s="2">
        <v>0</v>
      </c>
      <c r="AJ926" s="2">
        <v>1.0928502841998129</v>
      </c>
      <c r="AK926" s="2">
        <v>1.0800027907655587</v>
      </c>
      <c r="AL926" s="2">
        <v>0</v>
      </c>
      <c r="AM926" s="2">
        <v>0</v>
      </c>
      <c r="AN926" s="2">
        <v>0</v>
      </c>
      <c r="AO926" s="2">
        <v>0</v>
      </c>
      <c r="AP926" s="2">
        <v>0</v>
      </c>
      <c r="AQ926" s="2">
        <v>0</v>
      </c>
      <c r="AR926" s="2">
        <v>0</v>
      </c>
      <c r="AS926" s="2">
        <v>0</v>
      </c>
      <c r="AT926" s="2">
        <v>0</v>
      </c>
      <c r="AU926" s="2">
        <v>0</v>
      </c>
      <c r="AV926" s="2">
        <v>0</v>
      </c>
      <c r="AW926" s="2">
        <f t="shared" si="96"/>
        <v>0.75317457125250409</v>
      </c>
      <c r="AX926" s="2">
        <f t="shared" si="97"/>
        <v>0.16714254422810551</v>
      </c>
      <c r="AY926" s="28">
        <f t="shared" si="98"/>
        <v>4.5061810847190369</v>
      </c>
      <c r="AZ926" s="28">
        <f t="shared" si="99"/>
        <v>1.3229564104415765E-3</v>
      </c>
      <c r="BA926" s="28">
        <f t="shared" si="100"/>
        <v>2.1719052906653933</v>
      </c>
      <c r="BB926" s="28">
        <f t="shared" si="101"/>
        <v>2.8784544649708952</v>
      </c>
      <c r="BC926" s="29"/>
      <c r="BD926" s="2" t="s">
        <v>6733</v>
      </c>
      <c r="BE926" s="2" t="s">
        <v>5994</v>
      </c>
      <c r="BF926" s="2" t="s">
        <v>5994</v>
      </c>
      <c r="BG926" s="2" t="s">
        <v>8038</v>
      </c>
      <c r="BH926" s="2" t="s">
        <v>5994</v>
      </c>
      <c r="BI926" s="2" t="s">
        <v>9427</v>
      </c>
      <c r="BJ926" s="2" t="s">
        <v>5994</v>
      </c>
      <c r="BK926" s="2" t="s">
        <v>5994</v>
      </c>
      <c r="BL926" s="2" t="s">
        <v>11288</v>
      </c>
      <c r="BM926" s="2" t="s">
        <v>12509</v>
      </c>
      <c r="BN926" s="2" t="s">
        <v>13533</v>
      </c>
      <c r="BO926" s="2" t="s">
        <v>14634</v>
      </c>
      <c r="BP926" s="2" t="s">
        <v>15906</v>
      </c>
      <c r="BQ926" s="2" t="s">
        <v>16996</v>
      </c>
      <c r="BR926" s="2" t="s">
        <v>18336</v>
      </c>
      <c r="BS926" s="2"/>
      <c r="BT926" s="2"/>
      <c r="BU926" s="2"/>
      <c r="BV926" s="2"/>
      <c r="BW926" s="2"/>
      <c r="BX926" s="2"/>
      <c r="BY926" s="2"/>
      <c r="BZ926" s="2"/>
      <c r="CA926" s="2"/>
      <c r="CB926" s="2"/>
      <c r="CC926" s="2"/>
      <c r="CD926" s="2"/>
      <c r="CE926" s="2"/>
    </row>
    <row r="927" spans="1:83" x14ac:dyDescent="0.2">
      <c r="A927" s="1">
        <v>972</v>
      </c>
      <c r="C927" s="2" t="s">
        <v>334</v>
      </c>
      <c r="D927" s="2" t="s">
        <v>1815</v>
      </c>
      <c r="E927" s="2" t="s">
        <v>4244</v>
      </c>
      <c r="F927" s="2" t="s">
        <v>5719</v>
      </c>
      <c r="G927" s="2"/>
      <c r="H927" s="2"/>
      <c r="I927" s="2" t="s">
        <v>5994</v>
      </c>
      <c r="J927" s="2" t="s">
        <v>6232</v>
      </c>
      <c r="K927" s="2" t="s">
        <v>5994</v>
      </c>
      <c r="L927" s="2" t="s">
        <v>5994</v>
      </c>
      <c r="M927" s="2" t="s">
        <v>1816</v>
      </c>
      <c r="N927" s="2">
        <v>1</v>
      </c>
      <c r="O927" s="2">
        <v>896</v>
      </c>
      <c r="P927" s="2">
        <v>2</v>
      </c>
      <c r="Q927" s="2">
        <v>0.63825846081183946</v>
      </c>
      <c r="R927" s="2">
        <v>0.57133299267650173</v>
      </c>
      <c r="S927" s="2">
        <v>0.74776618957493202</v>
      </c>
      <c r="T927" s="2">
        <v>0.49819106173912858</v>
      </c>
      <c r="U927" s="2">
        <v>0.51964850550754837</v>
      </c>
      <c r="V927" s="2">
        <v>0.82828919030290449</v>
      </c>
      <c r="W927" s="2">
        <v>0.86931570295543148</v>
      </c>
      <c r="X927" s="2">
        <v>1.4230054687812381</v>
      </c>
      <c r="Y927" s="2">
        <v>0.46818289188245477</v>
      </c>
      <c r="Z927" s="2">
        <v>1.1994319417553898</v>
      </c>
      <c r="AA927" s="2">
        <v>1.4750841085923925</v>
      </c>
      <c r="AB927" s="2">
        <v>1.7127791855544359</v>
      </c>
      <c r="AC927" s="2">
        <v>1.4296152237014306</v>
      </c>
      <c r="AD927" s="2">
        <v>1.0451066591061544</v>
      </c>
      <c r="AE927" s="2">
        <v>0</v>
      </c>
      <c r="AF927" s="2">
        <v>0</v>
      </c>
      <c r="AG927" s="2">
        <v>0</v>
      </c>
      <c r="AH927" s="2">
        <v>0</v>
      </c>
      <c r="AI927" s="2">
        <v>0</v>
      </c>
      <c r="AJ927" s="2">
        <v>1.4546574945079236</v>
      </c>
      <c r="AK927" s="2">
        <v>0.58472076227610947</v>
      </c>
      <c r="AL927" s="2">
        <v>0</v>
      </c>
      <c r="AM927" s="2">
        <v>0</v>
      </c>
      <c r="AN927" s="2">
        <v>0</v>
      </c>
      <c r="AO927" s="2">
        <v>0</v>
      </c>
      <c r="AP927" s="2">
        <v>0</v>
      </c>
      <c r="AQ927" s="2">
        <v>0</v>
      </c>
      <c r="AR927" s="2">
        <v>0</v>
      </c>
      <c r="AS927" s="2">
        <v>0</v>
      </c>
      <c r="AT927" s="2">
        <v>0</v>
      </c>
      <c r="AU927" s="2">
        <v>0</v>
      </c>
      <c r="AV927" s="2">
        <v>0</v>
      </c>
      <c r="AW927" s="2">
        <f t="shared" si="96"/>
        <v>0.70663197804956746</v>
      </c>
      <c r="AX927" s="2">
        <f t="shared" si="97"/>
        <v>0.15687525052184872</v>
      </c>
      <c r="AY927" s="28">
        <f t="shared" si="98"/>
        <v>4.5044197583681411</v>
      </c>
      <c r="AZ927" s="28">
        <f t="shared" si="99"/>
        <v>5.5370503904273545E-3</v>
      </c>
      <c r="BA927" s="28">
        <f t="shared" si="100"/>
        <v>2.1713412757082469</v>
      </c>
      <c r="BB927" s="28">
        <f t="shared" si="101"/>
        <v>2.2567215241339107</v>
      </c>
      <c r="BC927" s="29"/>
      <c r="BD927" s="2" t="s">
        <v>7534</v>
      </c>
      <c r="BE927" s="2" t="s">
        <v>5994</v>
      </c>
      <c r="BF927" s="2" t="s">
        <v>5994</v>
      </c>
      <c r="BG927" s="2" t="s">
        <v>8933</v>
      </c>
      <c r="BH927" s="2" t="s">
        <v>5994</v>
      </c>
      <c r="BI927" s="2" t="s">
        <v>5994</v>
      </c>
      <c r="BJ927" s="2" t="s">
        <v>5994</v>
      </c>
      <c r="BK927" s="2" t="s">
        <v>5994</v>
      </c>
      <c r="BL927" s="2" t="s">
        <v>12085</v>
      </c>
      <c r="BM927" s="2" t="s">
        <v>6232</v>
      </c>
      <c r="BN927" s="2" t="s">
        <v>6173</v>
      </c>
      <c r="BO927" s="2" t="s">
        <v>15448</v>
      </c>
      <c r="BP927" s="2" t="s">
        <v>16296</v>
      </c>
      <c r="BQ927" s="2" t="s">
        <v>17916</v>
      </c>
      <c r="BR927" s="2" t="s">
        <v>18543</v>
      </c>
      <c r="BS927" s="2"/>
      <c r="BT927" s="2"/>
      <c r="BU927" s="2"/>
      <c r="BV927" s="2"/>
      <c r="BW927" s="2"/>
      <c r="BX927" s="2"/>
      <c r="BY927" s="2"/>
      <c r="BZ927" s="2"/>
      <c r="CA927" s="2"/>
      <c r="CB927" s="2"/>
      <c r="CC927" s="2"/>
      <c r="CD927" s="2"/>
      <c r="CE927" s="2"/>
    </row>
    <row r="928" spans="1:83" x14ac:dyDescent="0.2">
      <c r="A928" s="1">
        <v>855</v>
      </c>
      <c r="C928" s="2" t="s">
        <v>239</v>
      </c>
      <c r="D928" s="2" t="s">
        <v>1547</v>
      </c>
      <c r="E928" s="2" t="s">
        <v>4402</v>
      </c>
      <c r="F928" s="2" t="s">
        <v>5877</v>
      </c>
      <c r="G928" s="2"/>
      <c r="H928" s="2"/>
      <c r="I928" s="2" t="s">
        <v>5994</v>
      </c>
      <c r="J928" s="2" t="s">
        <v>6390</v>
      </c>
      <c r="K928" s="2" t="s">
        <v>5994</v>
      </c>
      <c r="L928" s="2" t="s">
        <v>5994</v>
      </c>
      <c r="M928" s="2" t="s">
        <v>1548</v>
      </c>
      <c r="N928" s="2">
        <v>2</v>
      </c>
      <c r="O928" s="2">
        <v>461</v>
      </c>
      <c r="P928" s="2">
        <v>3</v>
      </c>
      <c r="Q928" s="2">
        <v>1.0236220597925727</v>
      </c>
      <c r="R928" s="2">
        <v>1.0239316964329646</v>
      </c>
      <c r="S928" s="2">
        <v>0.94603648848014243</v>
      </c>
      <c r="T928" s="2">
        <v>1.0163959011936861</v>
      </c>
      <c r="U928" s="2">
        <v>1.0343791369034192</v>
      </c>
      <c r="V928" s="2">
        <v>0.91783053937781911</v>
      </c>
      <c r="W928" s="2">
        <v>0.96823328775503292</v>
      </c>
      <c r="X928" s="2">
        <v>0.83817427494271224</v>
      </c>
      <c r="Y928" s="2">
        <v>1.0640830322789678</v>
      </c>
      <c r="Z928" s="2">
        <v>1.1566451882775659</v>
      </c>
      <c r="AA928" s="2">
        <v>1.0897640599155805</v>
      </c>
      <c r="AB928" s="2">
        <v>0.93469892767829299</v>
      </c>
      <c r="AC928" s="2">
        <v>1.0655517195290163</v>
      </c>
      <c r="AD928" s="2">
        <v>0.95903748878210571</v>
      </c>
      <c r="AE928" s="2">
        <v>0</v>
      </c>
      <c r="AF928" s="2">
        <v>0</v>
      </c>
      <c r="AG928" s="2">
        <v>0</v>
      </c>
      <c r="AH928" s="2">
        <v>0</v>
      </c>
      <c r="AI928" s="2">
        <v>0</v>
      </c>
      <c r="AJ928" s="2">
        <v>1.097771300949774</v>
      </c>
      <c r="AK928" s="2">
        <v>1.037565263450672</v>
      </c>
      <c r="AL928" s="2">
        <v>0</v>
      </c>
      <c r="AM928" s="2">
        <v>0</v>
      </c>
      <c r="AN928" s="2">
        <v>0</v>
      </c>
      <c r="AO928" s="2">
        <v>0</v>
      </c>
      <c r="AP928" s="2">
        <v>0</v>
      </c>
      <c r="AQ928" s="2">
        <v>0</v>
      </c>
      <c r="AR928" s="2">
        <v>0</v>
      </c>
      <c r="AS928" s="2">
        <v>0</v>
      </c>
      <c r="AT928" s="2">
        <v>0</v>
      </c>
      <c r="AU928" s="2">
        <v>0</v>
      </c>
      <c r="AV928" s="2">
        <v>0</v>
      </c>
      <c r="AW928" s="2">
        <f t="shared" si="96"/>
        <v>0.7388623053336778</v>
      </c>
      <c r="AX928" s="2">
        <f t="shared" si="97"/>
        <v>0.16425665880003432</v>
      </c>
      <c r="AY928" s="28">
        <f t="shared" si="98"/>
        <v>4.498218280655319</v>
      </c>
      <c r="AZ928" s="28">
        <f t="shared" si="99"/>
        <v>9.7473080572279798E-4</v>
      </c>
      <c r="BA928" s="28">
        <f t="shared" si="100"/>
        <v>2.1693536710708439</v>
      </c>
      <c r="BB928" s="28">
        <f t="shared" si="101"/>
        <v>3.0111153081284328</v>
      </c>
      <c r="BC928" s="29"/>
      <c r="BD928" s="2" t="s">
        <v>7671</v>
      </c>
      <c r="BE928" s="2" t="s">
        <v>5994</v>
      </c>
      <c r="BF928" s="2" t="s">
        <v>5994</v>
      </c>
      <c r="BG928" s="2" t="s">
        <v>9066</v>
      </c>
      <c r="BH928" s="2" t="s">
        <v>5994</v>
      </c>
      <c r="BI928" s="2" t="s">
        <v>5994</v>
      </c>
      <c r="BJ928" s="2" t="s">
        <v>5994</v>
      </c>
      <c r="BK928" s="2" t="s">
        <v>5994</v>
      </c>
      <c r="BL928" s="2" t="s">
        <v>12190</v>
      </c>
      <c r="BM928" s="2" t="s">
        <v>6390</v>
      </c>
      <c r="BN928" s="2" t="s">
        <v>14359</v>
      </c>
      <c r="BO928" s="2" t="s">
        <v>15562</v>
      </c>
      <c r="BP928" s="2" t="s">
        <v>16670</v>
      </c>
      <c r="BQ928" s="2" t="s">
        <v>18043</v>
      </c>
      <c r="BR928" s="2" t="s">
        <v>18126</v>
      </c>
      <c r="BS928" s="2"/>
      <c r="BT928" s="2"/>
      <c r="BU928" s="2"/>
      <c r="BV928" s="2"/>
      <c r="BW928" s="2"/>
      <c r="BX928" s="2"/>
      <c r="BY928" s="2"/>
      <c r="BZ928" s="2"/>
      <c r="CA928" s="2"/>
      <c r="CB928" s="2"/>
      <c r="CC928" s="2"/>
      <c r="CD928" s="2"/>
      <c r="CE928" s="2"/>
    </row>
    <row r="929" spans="1:83" x14ac:dyDescent="0.2">
      <c r="A929" s="1">
        <v>799</v>
      </c>
      <c r="C929" s="2" t="s">
        <v>6</v>
      </c>
      <c r="D929" s="2" t="s">
        <v>1697</v>
      </c>
      <c r="E929" s="2" t="s">
        <v>3834</v>
      </c>
      <c r="F929" s="2" t="s">
        <v>5306</v>
      </c>
      <c r="G929" s="2"/>
      <c r="H929" s="2"/>
      <c r="I929" s="2" t="s">
        <v>5994</v>
      </c>
      <c r="J929" s="2" t="s">
        <v>5994</v>
      </c>
      <c r="K929" s="2" t="s">
        <v>5994</v>
      </c>
      <c r="L929" s="2" t="s">
        <v>5994</v>
      </c>
      <c r="M929" s="2" t="s">
        <v>1698</v>
      </c>
      <c r="N929" s="2">
        <v>1</v>
      </c>
      <c r="O929" s="2">
        <v>430</v>
      </c>
      <c r="P929" s="2">
        <v>2</v>
      </c>
      <c r="Q929" s="2">
        <v>1.3981746771257642</v>
      </c>
      <c r="R929" s="2">
        <v>0.79425965103392171</v>
      </c>
      <c r="S929" s="2">
        <v>0.89964275166926511</v>
      </c>
      <c r="T929" s="2">
        <v>1.168405033951178</v>
      </c>
      <c r="U929" s="2">
        <v>1.0022207484202026</v>
      </c>
      <c r="V929" s="2">
        <v>1.0993222525738835</v>
      </c>
      <c r="W929" s="2">
        <v>0.96064702411025982</v>
      </c>
      <c r="X929" s="2">
        <v>1.2825065113835477</v>
      </c>
      <c r="Y929" s="2">
        <v>0.83553418692009518</v>
      </c>
      <c r="Z929" s="2">
        <v>1.3536651160839837</v>
      </c>
      <c r="AA929" s="2">
        <v>0.89004349647078695</v>
      </c>
      <c r="AB929" s="2">
        <v>1.3666223024804345</v>
      </c>
      <c r="AC929" s="2">
        <v>1.1743267908976036</v>
      </c>
      <c r="AD929" s="2">
        <v>1.426020533543529</v>
      </c>
      <c r="AE929" s="2">
        <v>0</v>
      </c>
      <c r="AF929" s="2">
        <v>0</v>
      </c>
      <c r="AG929" s="2">
        <v>0</v>
      </c>
      <c r="AH929" s="2">
        <v>0</v>
      </c>
      <c r="AI929" s="2">
        <v>0</v>
      </c>
      <c r="AJ929" s="2">
        <v>0.90946148313656561</v>
      </c>
      <c r="AK929" s="2">
        <v>1.4783715887597186</v>
      </c>
      <c r="AL929" s="2">
        <v>0</v>
      </c>
      <c r="AM929" s="2">
        <v>0</v>
      </c>
      <c r="AN929" s="2">
        <v>0</v>
      </c>
      <c r="AO929" s="2">
        <v>0</v>
      </c>
      <c r="AP929" s="2">
        <v>0</v>
      </c>
      <c r="AQ929" s="2">
        <v>0</v>
      </c>
      <c r="AR929" s="2">
        <v>0</v>
      </c>
      <c r="AS929" s="2">
        <v>0</v>
      </c>
      <c r="AT929" s="2">
        <v>0</v>
      </c>
      <c r="AU929" s="2">
        <v>0</v>
      </c>
      <c r="AV929" s="2">
        <v>0</v>
      </c>
      <c r="AW929" s="2">
        <f t="shared" si="96"/>
        <v>0.82375742508760286</v>
      </c>
      <c r="AX929" s="2">
        <f t="shared" si="97"/>
        <v>0.18367946706894495</v>
      </c>
      <c r="AY929" s="28">
        <f t="shared" si="98"/>
        <v>4.484755091206801</v>
      </c>
      <c r="AZ929" s="28">
        <f t="shared" si="99"/>
        <v>1.5491561313267614E-3</v>
      </c>
      <c r="BA929" s="28">
        <f t="shared" si="100"/>
        <v>2.1650292029040155</v>
      </c>
      <c r="BB929" s="28">
        <f t="shared" si="101"/>
        <v>2.8099048097704289</v>
      </c>
      <c r="BC929" s="29"/>
      <c r="BD929" s="2" t="s">
        <v>7179</v>
      </c>
      <c r="BE929" s="2" t="s">
        <v>5994</v>
      </c>
      <c r="BF929" s="2" t="s">
        <v>5994</v>
      </c>
      <c r="BG929" s="2" t="s">
        <v>8553</v>
      </c>
      <c r="BH929" s="2" t="s">
        <v>5994</v>
      </c>
      <c r="BI929" s="2" t="s">
        <v>9827</v>
      </c>
      <c r="BJ929" s="2" t="s">
        <v>10328</v>
      </c>
      <c r="BK929" s="2" t="s">
        <v>5994</v>
      </c>
      <c r="BL929" s="2" t="s">
        <v>11750</v>
      </c>
      <c r="BM929" s="2" t="s">
        <v>12964</v>
      </c>
      <c r="BN929" s="2" t="s">
        <v>13985</v>
      </c>
      <c r="BO929" s="2" t="s">
        <v>15072</v>
      </c>
      <c r="BP929" s="2" t="s">
        <v>16358</v>
      </c>
      <c r="BQ929" s="2" t="s">
        <v>17520</v>
      </c>
      <c r="BR929" s="2" t="s">
        <v>18665</v>
      </c>
      <c r="BS929" s="2"/>
      <c r="BT929" s="2"/>
      <c r="BU929" s="2"/>
      <c r="BV929" s="2"/>
      <c r="BW929" s="2"/>
      <c r="BX929" s="2"/>
      <c r="BY929" s="2"/>
      <c r="BZ929" s="2"/>
      <c r="CA929" s="2"/>
      <c r="CB929" s="2"/>
      <c r="CC929" s="2"/>
      <c r="CD929" s="2"/>
      <c r="CE929" s="2"/>
    </row>
    <row r="930" spans="1:83" x14ac:dyDescent="0.2">
      <c r="A930" s="1">
        <v>915</v>
      </c>
      <c r="C930" s="2" t="s">
        <v>334</v>
      </c>
      <c r="D930" s="2" t="s">
        <v>1855</v>
      </c>
      <c r="E930" s="2" t="s">
        <v>4251</v>
      </c>
      <c r="F930" s="2" t="s">
        <v>5726</v>
      </c>
      <c r="G930" s="2"/>
      <c r="H930" s="2"/>
      <c r="I930" s="2" t="s">
        <v>5994</v>
      </c>
      <c r="J930" s="2" t="s">
        <v>6238</v>
      </c>
      <c r="K930" s="2" t="s">
        <v>5994</v>
      </c>
      <c r="L930" s="2" t="s">
        <v>5994</v>
      </c>
      <c r="M930" s="2" t="s">
        <v>1856</v>
      </c>
      <c r="N930" s="2">
        <v>1</v>
      </c>
      <c r="O930" s="2">
        <v>811</v>
      </c>
      <c r="P930" s="2">
        <v>2</v>
      </c>
      <c r="Q930" s="2">
        <v>0.83352082011680917</v>
      </c>
      <c r="R930" s="2">
        <v>0.78129214652724555</v>
      </c>
      <c r="S930" s="2">
        <v>0.81461554038345041</v>
      </c>
      <c r="T930" s="2">
        <v>0.81853478173272554</v>
      </c>
      <c r="U930" s="2">
        <v>0.85986919712570753</v>
      </c>
      <c r="V930" s="2">
        <v>0.74781317181320273</v>
      </c>
      <c r="W930" s="2">
        <v>1.0179971956866891</v>
      </c>
      <c r="X930" s="2">
        <v>0.868980957724934</v>
      </c>
      <c r="Y930" s="2">
        <v>0.74221851312317733</v>
      </c>
      <c r="Z930" s="2">
        <v>0.94861088250672976</v>
      </c>
      <c r="AA930" s="2">
        <v>0.77172903401661264</v>
      </c>
      <c r="AB930" s="2">
        <v>0.9348952929992338</v>
      </c>
      <c r="AC930" s="2">
        <v>0.84245182825262865</v>
      </c>
      <c r="AD930" s="2">
        <v>0.82655756920848578</v>
      </c>
      <c r="AE930" s="2">
        <v>0</v>
      </c>
      <c r="AF930" s="2">
        <v>0</v>
      </c>
      <c r="AG930" s="2">
        <v>0</v>
      </c>
      <c r="AH930" s="2">
        <v>0</v>
      </c>
      <c r="AI930" s="2">
        <v>0</v>
      </c>
      <c r="AJ930" s="2">
        <v>0.9120891407122409</v>
      </c>
      <c r="AK930" s="2">
        <v>0.88975067577071487</v>
      </c>
      <c r="AL930" s="2">
        <v>0</v>
      </c>
      <c r="AM930" s="2">
        <v>0</v>
      </c>
      <c r="AN930" s="2">
        <v>0</v>
      </c>
      <c r="AO930" s="2">
        <v>0</v>
      </c>
      <c r="AP930" s="2">
        <v>0</v>
      </c>
      <c r="AQ930" s="2">
        <v>0</v>
      </c>
      <c r="AR930" s="2">
        <v>0</v>
      </c>
      <c r="AS930" s="2">
        <v>0</v>
      </c>
      <c r="AT930" s="2">
        <v>0</v>
      </c>
      <c r="AU930" s="2">
        <v>0</v>
      </c>
      <c r="AV930" s="2">
        <v>0</v>
      </c>
      <c r="AW930" s="2">
        <f t="shared" si="96"/>
        <v>0.62153089111671744</v>
      </c>
      <c r="AX930" s="2">
        <f t="shared" si="97"/>
        <v>0.13860306280638121</v>
      </c>
      <c r="AY930" s="28">
        <f t="shared" si="98"/>
        <v>4.4842507700205196</v>
      </c>
      <c r="AZ930" s="28">
        <f t="shared" si="99"/>
        <v>1.0164220694998459E-3</v>
      </c>
      <c r="BA930" s="28">
        <f t="shared" si="100"/>
        <v>2.1648669593540641</v>
      </c>
      <c r="BB930" s="28">
        <f t="shared" si="101"/>
        <v>2.9929259137142052</v>
      </c>
      <c r="BC930" s="29"/>
      <c r="BD930" s="2" t="s">
        <v>7541</v>
      </c>
      <c r="BE930" s="2" t="s">
        <v>5994</v>
      </c>
      <c r="BF930" s="2" t="s">
        <v>5994</v>
      </c>
      <c r="BG930" s="2" t="s">
        <v>8939</v>
      </c>
      <c r="BH930" s="2" t="s">
        <v>5994</v>
      </c>
      <c r="BI930" s="2" t="s">
        <v>5994</v>
      </c>
      <c r="BJ930" s="2" t="s">
        <v>10336</v>
      </c>
      <c r="BK930" s="2" t="s">
        <v>10990</v>
      </c>
      <c r="BL930" s="2" t="s">
        <v>11353</v>
      </c>
      <c r="BM930" s="2" t="s">
        <v>6238</v>
      </c>
      <c r="BN930" s="2" t="s">
        <v>14292</v>
      </c>
      <c r="BO930" s="2" t="s">
        <v>15453</v>
      </c>
      <c r="BP930" s="2" t="s">
        <v>5994</v>
      </c>
      <c r="BQ930" s="2" t="s">
        <v>17921</v>
      </c>
      <c r="BR930" s="2" t="s">
        <v>5994</v>
      </c>
      <c r="BS930" s="2"/>
      <c r="BT930" s="2"/>
      <c r="BU930" s="2"/>
      <c r="BV930" s="2"/>
      <c r="BW930" s="2"/>
      <c r="BX930" s="2"/>
      <c r="BY930" s="2"/>
      <c r="BZ930" s="2"/>
      <c r="CA930" s="2"/>
      <c r="CB930" s="2"/>
      <c r="CC930" s="2"/>
      <c r="CD930" s="2"/>
      <c r="CE930" s="2"/>
    </row>
    <row r="931" spans="1:83" x14ac:dyDescent="0.2">
      <c r="A931" s="1">
        <v>842</v>
      </c>
      <c r="C931" s="2" t="s">
        <v>6</v>
      </c>
      <c r="D931" s="2" t="s">
        <v>2709</v>
      </c>
      <c r="E931" s="2" t="s">
        <v>3415</v>
      </c>
      <c r="F931" s="2" t="s">
        <v>4886</v>
      </c>
      <c r="G931" s="2"/>
      <c r="H931" s="2"/>
      <c r="I931" s="2" t="s">
        <v>5987</v>
      </c>
      <c r="J931" s="2" t="s">
        <v>6029</v>
      </c>
      <c r="K931" s="2" t="s">
        <v>6031</v>
      </c>
      <c r="L931" s="2" t="s">
        <v>5994</v>
      </c>
      <c r="M931" s="2" t="s">
        <v>2710</v>
      </c>
      <c r="N931" s="2">
        <v>1</v>
      </c>
      <c r="O931" s="2">
        <v>520</v>
      </c>
      <c r="P931" s="2">
        <v>1</v>
      </c>
      <c r="Q931" s="2">
        <v>1.0751999155185552</v>
      </c>
      <c r="R931" s="2">
        <v>1.0977143349837588</v>
      </c>
      <c r="S931" s="2">
        <v>1.1101660728357101</v>
      </c>
      <c r="T931" s="2">
        <v>0.96751915702907065</v>
      </c>
      <c r="U931" s="2">
        <v>0.97950012173601608</v>
      </c>
      <c r="V931" s="2">
        <v>1.0663786170979688</v>
      </c>
      <c r="W931" s="2">
        <v>1.0579510405974142</v>
      </c>
      <c r="X931" s="2">
        <v>1.556082180112091</v>
      </c>
      <c r="Y931" s="2">
        <v>0.94261628748943838</v>
      </c>
      <c r="Z931" s="2">
        <v>1.2312406223812977</v>
      </c>
      <c r="AA931" s="2">
        <v>1.6750707715089266</v>
      </c>
      <c r="AB931" s="2">
        <v>0.87124552920218445</v>
      </c>
      <c r="AC931" s="2">
        <v>0.96970024863469118</v>
      </c>
      <c r="AD931" s="2">
        <v>0.94959303542611417</v>
      </c>
      <c r="AE931" s="2">
        <v>0</v>
      </c>
      <c r="AF931" s="2">
        <v>0</v>
      </c>
      <c r="AG931" s="2">
        <v>0</v>
      </c>
      <c r="AH931" s="2">
        <v>0</v>
      </c>
      <c r="AI931" s="2">
        <v>0</v>
      </c>
      <c r="AJ931" s="2">
        <v>1.2024758569822369</v>
      </c>
      <c r="AK931" s="2">
        <v>1.1703518614400674</v>
      </c>
      <c r="AL931" s="2">
        <v>0</v>
      </c>
      <c r="AM931" s="2">
        <v>0</v>
      </c>
      <c r="AN931" s="2">
        <v>0</v>
      </c>
      <c r="AO931" s="2">
        <v>0</v>
      </c>
      <c r="AP931" s="2">
        <v>0</v>
      </c>
      <c r="AQ931" s="2">
        <v>0</v>
      </c>
      <c r="AR931" s="2">
        <v>0</v>
      </c>
      <c r="AS931" s="2">
        <v>0</v>
      </c>
      <c r="AT931" s="2">
        <v>0</v>
      </c>
      <c r="AU931" s="2">
        <v>0</v>
      </c>
      <c r="AV931" s="2">
        <v>0</v>
      </c>
      <c r="AW931" s="2">
        <f t="shared" si="96"/>
        <v>0.81841989129227555</v>
      </c>
      <c r="AX931" s="2">
        <f t="shared" si="97"/>
        <v>0.18252520910940803</v>
      </c>
      <c r="AY931" s="28">
        <f t="shared" si="98"/>
        <v>4.4838731881780989</v>
      </c>
      <c r="AZ931" s="28">
        <f t="shared" si="99"/>
        <v>1.4685314040685166E-3</v>
      </c>
      <c r="BA931" s="28">
        <f t="shared" si="100"/>
        <v>2.1647454767665235</v>
      </c>
      <c r="BB931" s="28">
        <f t="shared" si="101"/>
        <v>2.8331167617950204</v>
      </c>
      <c r="BC931" s="29"/>
      <c r="BD931" s="2" t="s">
        <v>6820</v>
      </c>
      <c r="BE931" s="2" t="s">
        <v>5994</v>
      </c>
      <c r="BF931" s="2" t="s">
        <v>5994</v>
      </c>
      <c r="BG931" s="2" t="s">
        <v>8139</v>
      </c>
      <c r="BH931" s="2" t="s">
        <v>9182</v>
      </c>
      <c r="BI931" s="2" t="s">
        <v>9522</v>
      </c>
      <c r="BJ931" s="2" t="s">
        <v>10141</v>
      </c>
      <c r="BK931" s="2" t="s">
        <v>10739</v>
      </c>
      <c r="BL931" s="2" t="s">
        <v>11379</v>
      </c>
      <c r="BM931" s="2" t="s">
        <v>12602</v>
      </c>
      <c r="BN931" s="2" t="s">
        <v>13504</v>
      </c>
      <c r="BO931" s="2" t="s">
        <v>14719</v>
      </c>
      <c r="BP931" s="2" t="s">
        <v>16004</v>
      </c>
      <c r="BQ931" s="2" t="s">
        <v>17097</v>
      </c>
      <c r="BR931" s="2" t="s">
        <v>18144</v>
      </c>
      <c r="BS931" s="2"/>
      <c r="BT931" s="2"/>
      <c r="BU931" s="2"/>
      <c r="BV931" s="2"/>
      <c r="BW931" s="2"/>
      <c r="BX931" s="2"/>
      <c r="BY931" s="2"/>
      <c r="BZ931" s="2"/>
      <c r="CA931" s="2"/>
      <c r="CB931" s="2"/>
      <c r="CC931" s="2"/>
      <c r="CD931" s="2"/>
      <c r="CE931" s="2"/>
    </row>
    <row r="932" spans="1:83" x14ac:dyDescent="0.2">
      <c r="A932" s="1">
        <v>906</v>
      </c>
      <c r="C932" s="2" t="s">
        <v>334</v>
      </c>
      <c r="D932" s="2" t="s">
        <v>2247</v>
      </c>
      <c r="E932" s="2" t="s">
        <v>4273</v>
      </c>
      <c r="F932" s="2" t="s">
        <v>5748</v>
      </c>
      <c r="G932" s="2"/>
      <c r="H932" s="2"/>
      <c r="I932" s="2" t="s">
        <v>5994</v>
      </c>
      <c r="J932" s="2" t="s">
        <v>6273</v>
      </c>
      <c r="K932" s="2" t="s">
        <v>5994</v>
      </c>
      <c r="L932" s="2" t="s">
        <v>5994</v>
      </c>
      <c r="M932" s="2" t="s">
        <v>2248</v>
      </c>
      <c r="N932" s="2">
        <v>1</v>
      </c>
      <c r="O932" s="2">
        <v>1442</v>
      </c>
      <c r="P932" s="2">
        <v>1</v>
      </c>
      <c r="Q932" s="2">
        <v>0.86623277198631587</v>
      </c>
      <c r="R932" s="2">
        <v>0.71148874437786813</v>
      </c>
      <c r="S932" s="2">
        <v>1.1514953702929698</v>
      </c>
      <c r="T932" s="2">
        <v>1.4832564021497894</v>
      </c>
      <c r="U932" s="2">
        <v>1.1359586253722764</v>
      </c>
      <c r="V932" s="2">
        <v>0.88570138268434717</v>
      </c>
      <c r="W932" s="2">
        <v>1.0557425350395031</v>
      </c>
      <c r="X932" s="2">
        <v>0.90769678340925519</v>
      </c>
      <c r="Y932" s="2">
        <v>0.91136510085128541</v>
      </c>
      <c r="Z932" s="2">
        <v>0.79278546901665947</v>
      </c>
      <c r="AA932" s="2">
        <v>0.76361136759157533</v>
      </c>
      <c r="AB932" s="2">
        <v>0.86182355735641836</v>
      </c>
      <c r="AC932" s="2">
        <v>0.62921958235579056</v>
      </c>
      <c r="AD932" s="2">
        <v>0.8399643358766774</v>
      </c>
      <c r="AE932" s="2">
        <v>0</v>
      </c>
      <c r="AF932" s="2">
        <v>0</v>
      </c>
      <c r="AG932" s="2">
        <v>0</v>
      </c>
      <c r="AH932" s="2">
        <v>0</v>
      </c>
      <c r="AI932" s="2">
        <v>0</v>
      </c>
      <c r="AJ932" s="2">
        <v>0.89820322771759886</v>
      </c>
      <c r="AK932" s="2">
        <v>1.0876171036624431</v>
      </c>
      <c r="AL932" s="2">
        <v>0</v>
      </c>
      <c r="AM932" s="2">
        <v>0</v>
      </c>
      <c r="AN932" s="2">
        <v>0</v>
      </c>
      <c r="AO932" s="2">
        <v>0</v>
      </c>
      <c r="AP932" s="2">
        <v>0</v>
      </c>
      <c r="AQ932" s="2">
        <v>0</v>
      </c>
      <c r="AR932" s="2">
        <v>0</v>
      </c>
      <c r="AS932" s="2">
        <v>0</v>
      </c>
      <c r="AT932" s="2">
        <v>0</v>
      </c>
      <c r="AU932" s="2">
        <v>0</v>
      </c>
      <c r="AV932" s="2">
        <v>0</v>
      </c>
      <c r="AW932" s="2">
        <f t="shared" si="96"/>
        <v>0.68401800149267</v>
      </c>
      <c r="AX932" s="2">
        <f t="shared" si="97"/>
        <v>0.15275541010615706</v>
      </c>
      <c r="AY932" s="28">
        <f t="shared" si="98"/>
        <v>4.4778643258350916</v>
      </c>
      <c r="AZ932" s="28">
        <f t="shared" si="99"/>
        <v>1.6691883524648655E-3</v>
      </c>
      <c r="BA932" s="28">
        <f t="shared" si="100"/>
        <v>2.1628108168438924</v>
      </c>
      <c r="BB932" s="28">
        <f t="shared" si="101"/>
        <v>2.7774946544407295</v>
      </c>
      <c r="BC932" s="29"/>
      <c r="BD932" s="2" t="s">
        <v>7559</v>
      </c>
      <c r="BE932" s="2" t="s">
        <v>5994</v>
      </c>
      <c r="BF932" s="2" t="s">
        <v>5994</v>
      </c>
      <c r="BG932" s="2" t="s">
        <v>8960</v>
      </c>
      <c r="BH932" s="2" t="s">
        <v>5994</v>
      </c>
      <c r="BI932" s="2" t="s">
        <v>5994</v>
      </c>
      <c r="BJ932" s="2" t="s">
        <v>5994</v>
      </c>
      <c r="BK932" s="2" t="s">
        <v>10995</v>
      </c>
      <c r="BL932" s="2" t="s">
        <v>12106</v>
      </c>
      <c r="BM932" s="2" t="s">
        <v>6273</v>
      </c>
      <c r="BN932" s="2" t="s">
        <v>14302</v>
      </c>
      <c r="BO932" s="2" t="s">
        <v>15471</v>
      </c>
      <c r="BP932" s="2" t="s">
        <v>16627</v>
      </c>
      <c r="BQ932" s="2" t="s">
        <v>17942</v>
      </c>
      <c r="BR932" s="2" t="s">
        <v>18942</v>
      </c>
      <c r="BS932" s="2"/>
      <c r="BT932" s="2"/>
      <c r="BU932" s="2"/>
      <c r="BV932" s="2"/>
      <c r="BW932" s="2"/>
      <c r="BX932" s="2"/>
      <c r="BY932" s="2"/>
      <c r="BZ932" s="2"/>
      <c r="CA932" s="2"/>
      <c r="CB932" s="2"/>
      <c r="CC932" s="2"/>
      <c r="CD932" s="2"/>
      <c r="CE932" s="2"/>
    </row>
    <row r="933" spans="1:83" x14ac:dyDescent="0.2">
      <c r="A933" s="1">
        <v>833</v>
      </c>
      <c r="C933" s="2" t="s">
        <v>334</v>
      </c>
      <c r="D933" s="2" t="s">
        <v>2817</v>
      </c>
      <c r="E933" s="2" t="s">
        <v>3313</v>
      </c>
      <c r="F933" s="2" t="s">
        <v>4784</v>
      </c>
      <c r="G933" s="2"/>
      <c r="H933" s="2"/>
      <c r="I933" s="2" t="s">
        <v>5984</v>
      </c>
      <c r="J933" s="2" t="s">
        <v>6020</v>
      </c>
      <c r="K933" s="2" t="s">
        <v>6046</v>
      </c>
      <c r="L933" s="2" t="s">
        <v>5994</v>
      </c>
      <c r="M933" s="2" t="s">
        <v>2818</v>
      </c>
      <c r="N933" s="2">
        <v>1</v>
      </c>
      <c r="O933" s="2">
        <v>440</v>
      </c>
      <c r="P933" s="2">
        <v>1</v>
      </c>
      <c r="Q933" s="2">
        <v>1.1219239695012542</v>
      </c>
      <c r="R933" s="2">
        <v>1.0309030722635335</v>
      </c>
      <c r="S933" s="2">
        <v>0.89861968422927596</v>
      </c>
      <c r="T933" s="2">
        <v>1.0143369271537253</v>
      </c>
      <c r="U933" s="2">
        <v>1.1065584042123158</v>
      </c>
      <c r="V933" s="2">
        <v>1.1267240584520266</v>
      </c>
      <c r="W933" s="2">
        <v>1.0387293354398852</v>
      </c>
      <c r="X933" s="2">
        <v>1.1663630712485946</v>
      </c>
      <c r="Y933" s="2">
        <v>0.99696565703570728</v>
      </c>
      <c r="Z933" s="2">
        <v>1.2412097601859424</v>
      </c>
      <c r="AA933" s="2">
        <v>0.8955469993444154</v>
      </c>
      <c r="AB933" s="2">
        <v>1.0949682851351044</v>
      </c>
      <c r="AC933" s="2">
        <v>1.1917013272429162</v>
      </c>
      <c r="AD933" s="2">
        <v>1.11664840711441</v>
      </c>
      <c r="AE933" s="2">
        <v>0</v>
      </c>
      <c r="AF933" s="2">
        <v>0</v>
      </c>
      <c r="AG933" s="2">
        <v>0</v>
      </c>
      <c r="AH933" s="2">
        <v>0</v>
      </c>
      <c r="AI933" s="2">
        <v>0</v>
      </c>
      <c r="AJ933" s="2">
        <v>1.0006188314850102</v>
      </c>
      <c r="AK933" s="2">
        <v>1.3006960921133994</v>
      </c>
      <c r="AL933" s="2">
        <v>0</v>
      </c>
      <c r="AM933" s="2">
        <v>0</v>
      </c>
      <c r="AN933" s="2">
        <v>0</v>
      </c>
      <c r="AO933" s="2">
        <v>0</v>
      </c>
      <c r="AP933" s="2">
        <v>0</v>
      </c>
      <c r="AQ933" s="2">
        <v>0</v>
      </c>
      <c r="AR933" s="2">
        <v>0</v>
      </c>
      <c r="AS933" s="2">
        <v>0</v>
      </c>
      <c r="AT933" s="2">
        <v>0</v>
      </c>
      <c r="AU933" s="2">
        <v>0</v>
      </c>
      <c r="AV933" s="2">
        <v>0</v>
      </c>
      <c r="AW933" s="2">
        <f t="shared" si="96"/>
        <v>0.7916420504504792</v>
      </c>
      <c r="AX933" s="2">
        <f t="shared" si="97"/>
        <v>0.17702422489218536</v>
      </c>
      <c r="AY933" s="28">
        <f t="shared" si="98"/>
        <v>4.4719419103945803</v>
      </c>
      <c r="AZ933" s="28">
        <f t="shared" si="99"/>
        <v>1.0698440848032225E-3</v>
      </c>
      <c r="BA933" s="28">
        <f t="shared" si="100"/>
        <v>2.1609014479910376</v>
      </c>
      <c r="BB933" s="28">
        <f t="shared" si="101"/>
        <v>2.9706795102059087</v>
      </c>
      <c r="BC933" s="29"/>
      <c r="BD933" s="2" t="s">
        <v>6732</v>
      </c>
      <c r="BE933" s="2" t="s">
        <v>5994</v>
      </c>
      <c r="BF933" s="2" t="s">
        <v>5994</v>
      </c>
      <c r="BG933" s="2" t="s">
        <v>8037</v>
      </c>
      <c r="BH933" s="2" t="s">
        <v>5994</v>
      </c>
      <c r="BI933" s="2" t="s">
        <v>9426</v>
      </c>
      <c r="BJ933" s="2" t="s">
        <v>5994</v>
      </c>
      <c r="BK933" s="2" t="s">
        <v>5994</v>
      </c>
      <c r="BL933" s="2" t="s">
        <v>11287</v>
      </c>
      <c r="BM933" s="2" t="s">
        <v>12508</v>
      </c>
      <c r="BN933" s="2" t="s">
        <v>13532</v>
      </c>
      <c r="BO933" s="2" t="s">
        <v>14633</v>
      </c>
      <c r="BP933" s="2" t="s">
        <v>15905</v>
      </c>
      <c r="BQ933" s="2" t="s">
        <v>16995</v>
      </c>
      <c r="BR933" s="2" t="s">
        <v>18338</v>
      </c>
      <c r="BS933" s="2"/>
      <c r="BT933" s="2"/>
      <c r="BU933" s="2"/>
      <c r="BV933" s="2"/>
      <c r="BW933" s="2"/>
      <c r="BX933" s="2"/>
      <c r="BY933" s="2"/>
      <c r="BZ933" s="2"/>
      <c r="CA933" s="2"/>
      <c r="CB933" s="2"/>
      <c r="CC933" s="2"/>
      <c r="CD933" s="2"/>
      <c r="CE933" s="2"/>
    </row>
    <row r="934" spans="1:83" x14ac:dyDescent="0.2">
      <c r="A934" s="1">
        <v>884</v>
      </c>
      <c r="C934" s="2" t="s">
        <v>6</v>
      </c>
      <c r="D934" s="2" t="s">
        <v>1409</v>
      </c>
      <c r="E934" s="2" t="s">
        <v>4193</v>
      </c>
      <c r="F934" s="2" t="s">
        <v>5668</v>
      </c>
      <c r="G934" s="2"/>
      <c r="H934" s="2"/>
      <c r="I934" s="2" t="s">
        <v>5994</v>
      </c>
      <c r="J934" s="2" t="s">
        <v>6179</v>
      </c>
      <c r="K934" s="2" t="s">
        <v>5994</v>
      </c>
      <c r="L934" s="2" t="s">
        <v>5994</v>
      </c>
      <c r="M934" s="2" t="s">
        <v>1410</v>
      </c>
      <c r="N934" s="2">
        <v>1</v>
      </c>
      <c r="O934" s="2">
        <v>429</v>
      </c>
      <c r="P934" s="2">
        <v>4</v>
      </c>
      <c r="Q934" s="2">
        <v>0.93851722341258992</v>
      </c>
      <c r="R934" s="2">
        <v>0.91820713204317439</v>
      </c>
      <c r="S934" s="2">
        <v>0.97178781996531705</v>
      </c>
      <c r="T934" s="2">
        <v>1.1735678590621506</v>
      </c>
      <c r="U934" s="2">
        <v>0.86122793051122282</v>
      </c>
      <c r="V934" s="2">
        <v>0.98026890882365147</v>
      </c>
      <c r="W934" s="2">
        <v>0.79426957107946294</v>
      </c>
      <c r="X934" s="2">
        <v>0.90989052492996292</v>
      </c>
      <c r="Y934" s="2">
        <v>0.72649957158929246</v>
      </c>
      <c r="Z934" s="2">
        <v>1.0136927544700651</v>
      </c>
      <c r="AA934" s="2">
        <v>0.70481636636786538</v>
      </c>
      <c r="AB934" s="2">
        <v>0.90901724609658741</v>
      </c>
      <c r="AC934" s="2">
        <v>1.4621600770288465</v>
      </c>
      <c r="AD934" s="2">
        <v>0.87030821946472148</v>
      </c>
      <c r="AE934" s="2">
        <v>0</v>
      </c>
      <c r="AF934" s="2">
        <v>0</v>
      </c>
      <c r="AG934" s="2">
        <v>0</v>
      </c>
      <c r="AH934" s="2">
        <v>0</v>
      </c>
      <c r="AI934" s="2">
        <v>0</v>
      </c>
      <c r="AJ934" s="2">
        <v>0.94077827967293892</v>
      </c>
      <c r="AK934" s="2">
        <v>1.0854006632063995</v>
      </c>
      <c r="AL934" s="2">
        <v>0</v>
      </c>
      <c r="AM934" s="2">
        <v>0</v>
      </c>
      <c r="AN934" s="2">
        <v>0</v>
      </c>
      <c r="AO934" s="2">
        <v>0</v>
      </c>
      <c r="AP934" s="2">
        <v>0</v>
      </c>
      <c r="AQ934" s="2">
        <v>0</v>
      </c>
      <c r="AR934" s="2">
        <v>0</v>
      </c>
      <c r="AS934" s="2">
        <v>0</v>
      </c>
      <c r="AT934" s="2">
        <v>0</v>
      </c>
      <c r="AU934" s="2">
        <v>0</v>
      </c>
      <c r="AV934" s="2">
        <v>0</v>
      </c>
      <c r="AW934" s="2">
        <f t="shared" si="96"/>
        <v>0.69653848446552158</v>
      </c>
      <c r="AX934" s="2">
        <f t="shared" si="97"/>
        <v>0.15585991868302604</v>
      </c>
      <c r="AY934" s="28">
        <f t="shared" si="98"/>
        <v>4.4690032585098374</v>
      </c>
      <c r="AZ934" s="28">
        <f t="shared" si="99"/>
        <v>1.4569914578382709E-3</v>
      </c>
      <c r="BA934" s="28">
        <f t="shared" si="100"/>
        <v>2.159953096653771</v>
      </c>
      <c r="BB934" s="28">
        <f t="shared" si="101"/>
        <v>2.8365429944376812</v>
      </c>
      <c r="BC934" s="29"/>
      <c r="BD934" s="2" t="s">
        <v>7485</v>
      </c>
      <c r="BE934" s="2" t="s">
        <v>5994</v>
      </c>
      <c r="BF934" s="2" t="s">
        <v>5994</v>
      </c>
      <c r="BG934" s="2" t="s">
        <v>8882</v>
      </c>
      <c r="BH934" s="2" t="s">
        <v>5994</v>
      </c>
      <c r="BI934" s="2" t="s">
        <v>5994</v>
      </c>
      <c r="BJ934" s="2" t="s">
        <v>5994</v>
      </c>
      <c r="BK934" s="2" t="s">
        <v>5994</v>
      </c>
      <c r="BL934" s="2" t="s">
        <v>12051</v>
      </c>
      <c r="BM934" s="2" t="s">
        <v>6179</v>
      </c>
      <c r="BN934" s="2" t="s">
        <v>13331</v>
      </c>
      <c r="BO934" s="2" t="s">
        <v>15412</v>
      </c>
      <c r="BP934" s="2" t="s">
        <v>5994</v>
      </c>
      <c r="BQ934" s="2" t="s">
        <v>17874</v>
      </c>
      <c r="BR934" s="2" t="s">
        <v>18899</v>
      </c>
      <c r="BS934" s="2"/>
      <c r="BT934" s="2"/>
      <c r="BU934" s="2"/>
      <c r="BV934" s="2"/>
      <c r="BW934" s="2"/>
      <c r="BX934" s="2"/>
      <c r="BY934" s="2"/>
      <c r="BZ934" s="2"/>
      <c r="CA934" s="2"/>
      <c r="CB934" s="2"/>
      <c r="CC934" s="2"/>
      <c r="CD934" s="2"/>
      <c r="CE934" s="2"/>
    </row>
    <row r="935" spans="1:83" x14ac:dyDescent="0.2">
      <c r="A935" s="1">
        <v>937</v>
      </c>
      <c r="C935" s="2" t="s">
        <v>334</v>
      </c>
      <c r="D935" s="2" t="s">
        <v>1959</v>
      </c>
      <c r="E935" s="2" t="s">
        <v>4348</v>
      </c>
      <c r="F935" s="2" t="s">
        <v>5823</v>
      </c>
      <c r="G935" s="2"/>
      <c r="H935" s="2"/>
      <c r="I935" s="2" t="s">
        <v>5994</v>
      </c>
      <c r="J935" s="2" t="s">
        <v>6340</v>
      </c>
      <c r="K935" s="2" t="s">
        <v>5994</v>
      </c>
      <c r="L935" s="2" t="s">
        <v>19306</v>
      </c>
      <c r="M935" s="2" t="s">
        <v>1960</v>
      </c>
      <c r="N935" s="2">
        <v>1</v>
      </c>
      <c r="O935" s="2">
        <v>263</v>
      </c>
      <c r="P935" s="2">
        <v>2</v>
      </c>
      <c r="Q935" s="2">
        <v>0.75793526738418937</v>
      </c>
      <c r="R935" s="2">
        <v>0.74877252689216955</v>
      </c>
      <c r="S935" s="2">
        <v>0.81099502687063507</v>
      </c>
      <c r="T935" s="2">
        <v>0.8294249941718419</v>
      </c>
      <c r="U935" s="2">
        <v>1.2731293731290945</v>
      </c>
      <c r="V935" s="2">
        <v>0.74088253466530429</v>
      </c>
      <c r="W935" s="2">
        <v>1.0280301700244803</v>
      </c>
      <c r="X935" s="2">
        <v>0.57813228845563125</v>
      </c>
      <c r="Y935" s="2">
        <v>0.83661888193175171</v>
      </c>
      <c r="Z935" s="2">
        <v>0.69064834335089309</v>
      </c>
      <c r="AA935" s="2">
        <v>0.85840828409244285</v>
      </c>
      <c r="AB935" s="2">
        <v>0.7933211330094625</v>
      </c>
      <c r="AC935" s="2">
        <v>0.76246145264076293</v>
      </c>
      <c r="AD935" s="2">
        <v>0.93426423589241625</v>
      </c>
      <c r="AE935" s="2">
        <v>0</v>
      </c>
      <c r="AF935" s="2">
        <v>0</v>
      </c>
      <c r="AG935" s="2">
        <v>0</v>
      </c>
      <c r="AH935" s="2">
        <v>0</v>
      </c>
      <c r="AI935" s="2">
        <v>0</v>
      </c>
      <c r="AJ935" s="2">
        <v>0.9711822399696538</v>
      </c>
      <c r="AK935" s="2">
        <v>0.81703241427107154</v>
      </c>
      <c r="AL935" s="2">
        <v>0</v>
      </c>
      <c r="AM935" s="2">
        <v>0</v>
      </c>
      <c r="AN935" s="2">
        <v>0</v>
      </c>
      <c r="AO935" s="2">
        <v>0</v>
      </c>
      <c r="AP935" s="2">
        <v>0</v>
      </c>
      <c r="AQ935" s="2">
        <v>0</v>
      </c>
      <c r="AR935" s="2">
        <v>0</v>
      </c>
      <c r="AS935" s="2">
        <v>0</v>
      </c>
      <c r="AT935" s="2">
        <v>0</v>
      </c>
      <c r="AU935" s="2">
        <v>0</v>
      </c>
      <c r="AV935" s="2">
        <v>0</v>
      </c>
      <c r="AW935" s="2">
        <f t="shared" si="96"/>
        <v>0.61279076381637232</v>
      </c>
      <c r="AX935" s="2">
        <f t="shared" si="97"/>
        <v>0.13755497340313272</v>
      </c>
      <c r="AY935" s="28">
        <f t="shared" si="98"/>
        <v>4.4548790105935669</v>
      </c>
      <c r="AZ935" s="28">
        <f t="shared" si="99"/>
        <v>1.4764257686092992E-3</v>
      </c>
      <c r="BA935" s="28">
        <f t="shared" si="100"/>
        <v>2.1553862503359875</v>
      </c>
      <c r="BB935" s="28">
        <f t="shared" si="101"/>
        <v>2.8307883835067496</v>
      </c>
      <c r="BC935" s="29"/>
      <c r="BD935" s="2" t="s">
        <v>7620</v>
      </c>
      <c r="BE935" s="2" t="s">
        <v>5994</v>
      </c>
      <c r="BF935" s="2" t="s">
        <v>5994</v>
      </c>
      <c r="BG935" s="2" t="s">
        <v>9021</v>
      </c>
      <c r="BH935" s="2" t="s">
        <v>5994</v>
      </c>
      <c r="BI935" s="2" t="s">
        <v>5994</v>
      </c>
      <c r="BJ935" s="2" t="s">
        <v>5994</v>
      </c>
      <c r="BK935" s="2" t="s">
        <v>5994</v>
      </c>
      <c r="BL935" s="2" t="s">
        <v>12155</v>
      </c>
      <c r="BM935" s="2" t="s">
        <v>6340</v>
      </c>
      <c r="BN935" s="2" t="s">
        <v>6183</v>
      </c>
      <c r="BO935" s="2" t="s">
        <v>15521</v>
      </c>
      <c r="BP935" s="2" t="s">
        <v>16652</v>
      </c>
      <c r="BQ935" s="2" t="s">
        <v>17997</v>
      </c>
      <c r="BR935" s="2" t="s">
        <v>18981</v>
      </c>
      <c r="BS935" s="2"/>
      <c r="BT935" s="2"/>
      <c r="BU935" s="2"/>
      <c r="BV935" s="2"/>
      <c r="BW935" s="2"/>
      <c r="BX935" s="2"/>
      <c r="BY935" s="2"/>
      <c r="BZ935" s="2"/>
      <c r="CA935" s="2"/>
      <c r="CB935" s="2"/>
      <c r="CC935" s="2"/>
      <c r="CD935" s="2"/>
      <c r="CE935" s="2"/>
    </row>
    <row r="936" spans="1:83" x14ac:dyDescent="0.2">
      <c r="A936" s="1">
        <v>964</v>
      </c>
      <c r="C936" s="2" t="s">
        <v>6</v>
      </c>
      <c r="D936" s="2" t="s">
        <v>631</v>
      </c>
      <c r="E936" s="2" t="s">
        <v>3942</v>
      </c>
      <c r="F936" s="2" t="s">
        <v>5414</v>
      </c>
      <c r="G936" s="2"/>
      <c r="H936" s="2"/>
      <c r="I936" s="2" t="s">
        <v>5994</v>
      </c>
      <c r="J936" s="2" t="s">
        <v>5994</v>
      </c>
      <c r="K936" s="2" t="s">
        <v>5994</v>
      </c>
      <c r="L936" s="2" t="s">
        <v>5994</v>
      </c>
      <c r="M936" s="2" t="s">
        <v>632</v>
      </c>
      <c r="N936" s="2">
        <v>3</v>
      </c>
      <c r="O936" s="2">
        <v>520</v>
      </c>
      <c r="P936" s="2">
        <v>20</v>
      </c>
      <c r="Q936" s="2">
        <v>0.68112886455107391</v>
      </c>
      <c r="R936" s="2">
        <v>0.70541130168350152</v>
      </c>
      <c r="S936" s="2">
        <v>0.75647995814350033</v>
      </c>
      <c r="T936" s="2">
        <v>0.67832375585287497</v>
      </c>
      <c r="U936" s="2">
        <v>0.42276546882553739</v>
      </c>
      <c r="V936" s="2">
        <v>0.4207546269527726</v>
      </c>
      <c r="W936" s="2">
        <v>1.6256376831099284</v>
      </c>
      <c r="X936" s="2">
        <v>0.41110833258306845</v>
      </c>
      <c r="Y936" s="2">
        <v>0.30436038795921933</v>
      </c>
      <c r="Z936" s="2">
        <v>0.3824723970394604</v>
      </c>
      <c r="AA936" s="2">
        <v>1.6277669933585237</v>
      </c>
      <c r="AB936" s="2">
        <v>0.67782507345429843</v>
      </c>
      <c r="AC936" s="2">
        <v>0.82736816445708627</v>
      </c>
      <c r="AD936" s="2">
        <v>0.54998210459018348</v>
      </c>
      <c r="AE936" s="2">
        <v>0</v>
      </c>
      <c r="AF936" s="2">
        <v>0</v>
      </c>
      <c r="AG936" s="2">
        <v>0</v>
      </c>
      <c r="AH936" s="2">
        <v>0</v>
      </c>
      <c r="AI936" s="2">
        <v>0</v>
      </c>
      <c r="AJ936" s="2">
        <v>1.0197873428523383</v>
      </c>
      <c r="AK936" s="2">
        <v>0.5311111240311942</v>
      </c>
      <c r="AL936" s="2">
        <v>0</v>
      </c>
      <c r="AM936" s="2">
        <v>0</v>
      </c>
      <c r="AN936" s="2">
        <v>0</v>
      </c>
      <c r="AO936" s="2">
        <v>0</v>
      </c>
      <c r="AP936" s="2">
        <v>0</v>
      </c>
      <c r="AQ936" s="2">
        <v>0</v>
      </c>
      <c r="AR936" s="2">
        <v>0</v>
      </c>
      <c r="AS936" s="2">
        <v>0</v>
      </c>
      <c r="AT936" s="2">
        <v>0</v>
      </c>
      <c r="AU936" s="2">
        <v>0</v>
      </c>
      <c r="AV936" s="2">
        <v>0</v>
      </c>
      <c r="AW936" s="2">
        <f t="shared" si="96"/>
        <v>0.53007290066110679</v>
      </c>
      <c r="AX936" s="2">
        <f t="shared" si="97"/>
        <v>0.11929988206796403</v>
      </c>
      <c r="AY936" s="28">
        <f t="shared" si="98"/>
        <v>4.4431971890729045</v>
      </c>
      <c r="AZ936" s="28">
        <f t="shared" si="99"/>
        <v>1.0844632402686228E-2</v>
      </c>
      <c r="BA936" s="28">
        <f t="shared" si="100"/>
        <v>2.151598169568671</v>
      </c>
      <c r="BB936" s="28">
        <f t="shared" si="101"/>
        <v>1.964785164552566</v>
      </c>
      <c r="BC936" s="29"/>
      <c r="BD936" s="2" t="s">
        <v>7265</v>
      </c>
      <c r="BE936" s="2" t="s">
        <v>5994</v>
      </c>
      <c r="BF936" s="2" t="s">
        <v>5994</v>
      </c>
      <c r="BG936" s="2" t="s">
        <v>8640</v>
      </c>
      <c r="BH936" s="2" t="s">
        <v>5994</v>
      </c>
      <c r="BI936" s="2" t="s">
        <v>9640</v>
      </c>
      <c r="BJ936" s="2" t="s">
        <v>5994</v>
      </c>
      <c r="BK936" s="2" t="s">
        <v>5994</v>
      </c>
      <c r="BL936" s="2" t="s">
        <v>5994</v>
      </c>
      <c r="BM936" s="2" t="s">
        <v>13045</v>
      </c>
      <c r="BN936" s="2" t="s">
        <v>14072</v>
      </c>
      <c r="BO936" s="2" t="s">
        <v>15175</v>
      </c>
      <c r="BP936" s="2" t="s">
        <v>5994</v>
      </c>
      <c r="BQ936" s="2" t="s">
        <v>17625</v>
      </c>
      <c r="BR936" s="2" t="s">
        <v>5994</v>
      </c>
      <c r="BS936" s="2"/>
      <c r="BT936" s="2"/>
      <c r="BU936" s="2"/>
      <c r="BV936" s="2"/>
      <c r="BW936" s="2"/>
      <c r="BX936" s="2"/>
      <c r="BY936" s="2"/>
      <c r="BZ936" s="2"/>
      <c r="CA936" s="2"/>
      <c r="CB936" s="2"/>
      <c r="CC936" s="2"/>
      <c r="CD936" s="2"/>
      <c r="CE936" s="2"/>
    </row>
    <row r="937" spans="1:83" x14ac:dyDescent="0.2">
      <c r="A937" s="1">
        <v>993</v>
      </c>
      <c r="C937" s="2" t="s">
        <v>334</v>
      </c>
      <c r="D937" s="2" t="s">
        <v>1905</v>
      </c>
      <c r="E937" s="2" t="s">
        <v>3729</v>
      </c>
      <c r="F937" s="2" t="s">
        <v>5200</v>
      </c>
      <c r="G937" s="2"/>
      <c r="H937" s="2"/>
      <c r="I937" s="2" t="s">
        <v>5994</v>
      </c>
      <c r="J937" s="2" t="s">
        <v>5994</v>
      </c>
      <c r="K937" s="2" t="s">
        <v>5994</v>
      </c>
      <c r="L937" s="2" t="s">
        <v>5994</v>
      </c>
      <c r="M937" s="2" t="s">
        <v>1906</v>
      </c>
      <c r="N937" s="2">
        <v>1</v>
      </c>
      <c r="O937" s="2">
        <v>76</v>
      </c>
      <c r="P937" s="2">
        <v>2</v>
      </c>
      <c r="Q937" s="2">
        <v>0.44578909990966503</v>
      </c>
      <c r="R937" s="2">
        <v>0.837669337426861</v>
      </c>
      <c r="S937" s="2">
        <v>0.67327447169590582</v>
      </c>
      <c r="T937" s="2">
        <v>0.67165548662870189</v>
      </c>
      <c r="U937" s="2">
        <v>1.0043200371233238</v>
      </c>
      <c r="V937" s="2">
        <v>0.80173742786294477</v>
      </c>
      <c r="W937" s="2">
        <v>0.74202876356332226</v>
      </c>
      <c r="X937" s="2">
        <v>0.85947382995404797</v>
      </c>
      <c r="Y937" s="2">
        <v>0.65535444964593104</v>
      </c>
      <c r="Z937" s="2">
        <v>0.69928002778485476</v>
      </c>
      <c r="AA937" s="2">
        <v>0.58236565595275436</v>
      </c>
      <c r="AB937" s="2">
        <v>0.66715280164494795</v>
      </c>
      <c r="AC937" s="2">
        <v>0.58882403685292806</v>
      </c>
      <c r="AD937" s="2">
        <v>0.81240926161353466</v>
      </c>
      <c r="AE937" s="2">
        <v>0</v>
      </c>
      <c r="AF937" s="2">
        <v>0</v>
      </c>
      <c r="AG937" s="2">
        <v>0</v>
      </c>
      <c r="AH937" s="2">
        <v>0</v>
      </c>
      <c r="AI937" s="2">
        <v>0</v>
      </c>
      <c r="AJ937" s="2">
        <v>0.71185925139676109</v>
      </c>
      <c r="AK937" s="2">
        <v>0.83457166643552605</v>
      </c>
      <c r="AL937" s="2">
        <v>0</v>
      </c>
      <c r="AM937" s="2">
        <v>0</v>
      </c>
      <c r="AN937" s="2">
        <v>0</v>
      </c>
      <c r="AO937" s="2">
        <v>0</v>
      </c>
      <c r="AP937" s="2">
        <v>0</v>
      </c>
      <c r="AQ937" s="2">
        <v>0</v>
      </c>
      <c r="AR937" s="2">
        <v>0</v>
      </c>
      <c r="AS937" s="2">
        <v>0</v>
      </c>
      <c r="AT937" s="2">
        <v>0</v>
      </c>
      <c r="AU937" s="2">
        <v>0</v>
      </c>
      <c r="AV937" s="2">
        <v>0</v>
      </c>
      <c r="AW937" s="2">
        <f t="shared" si="96"/>
        <v>0.52849129935051176</v>
      </c>
      <c r="AX937" s="2">
        <f t="shared" si="97"/>
        <v>0.11895622444863746</v>
      </c>
      <c r="AY937" s="28">
        <f t="shared" si="98"/>
        <v>4.44273766925666</v>
      </c>
      <c r="AZ937" s="28">
        <f t="shared" si="99"/>
        <v>1.4706777556672533E-3</v>
      </c>
      <c r="BA937" s="28">
        <f t="shared" si="100"/>
        <v>2.1514489569149107</v>
      </c>
      <c r="BB937" s="28">
        <f t="shared" si="101"/>
        <v>2.8324824763321019</v>
      </c>
      <c r="BC937" s="29"/>
      <c r="BD937" s="2" t="s">
        <v>7092</v>
      </c>
      <c r="BE937" s="2" t="s">
        <v>5994</v>
      </c>
      <c r="BF937" s="2" t="s">
        <v>5994</v>
      </c>
      <c r="BG937" s="2" t="s">
        <v>8449</v>
      </c>
      <c r="BH937" s="2" t="s">
        <v>5994</v>
      </c>
      <c r="BI937" s="2" t="s">
        <v>9771</v>
      </c>
      <c r="BJ937" s="2" t="s">
        <v>10274</v>
      </c>
      <c r="BK937" s="2" t="s">
        <v>5994</v>
      </c>
      <c r="BL937" s="2" t="s">
        <v>11656</v>
      </c>
      <c r="BM937" s="2" t="s">
        <v>12869</v>
      </c>
      <c r="BN937" s="2" t="s">
        <v>13420</v>
      </c>
      <c r="BO937" s="2" t="s">
        <v>14973</v>
      </c>
      <c r="BP937" s="2" t="s">
        <v>5994</v>
      </c>
      <c r="BQ937" s="2" t="s">
        <v>17414</v>
      </c>
      <c r="BR937" s="2" t="s">
        <v>18611</v>
      </c>
      <c r="BS937" s="2"/>
      <c r="BT937" s="2"/>
      <c r="BU937" s="2"/>
      <c r="BV937" s="2"/>
      <c r="BW937" s="2"/>
      <c r="BX937" s="2"/>
      <c r="BY937" s="2"/>
      <c r="BZ937" s="2"/>
      <c r="CA937" s="2"/>
      <c r="CB937" s="2"/>
      <c r="CC937" s="2"/>
      <c r="CD937" s="2"/>
      <c r="CE937" s="2"/>
    </row>
    <row r="938" spans="1:83" x14ac:dyDescent="0.2">
      <c r="A938" s="1">
        <v>893</v>
      </c>
      <c r="C938" s="2" t="s">
        <v>334</v>
      </c>
      <c r="D938" s="2" t="s">
        <v>1749</v>
      </c>
      <c r="E938" s="2" t="s">
        <v>3618</v>
      </c>
      <c r="F938" s="2" t="s">
        <v>5089</v>
      </c>
      <c r="G938" s="2"/>
      <c r="H938" s="2"/>
      <c r="I938" s="2" t="s">
        <v>5991</v>
      </c>
      <c r="J938" s="2" t="s">
        <v>6054</v>
      </c>
      <c r="K938" s="2" t="s">
        <v>6479</v>
      </c>
      <c r="L938" s="2" t="s">
        <v>19141</v>
      </c>
      <c r="M938" s="2" t="s">
        <v>1750</v>
      </c>
      <c r="N938" s="2">
        <v>1</v>
      </c>
      <c r="O938" s="2">
        <v>945</v>
      </c>
      <c r="P938" s="2">
        <v>2</v>
      </c>
      <c r="Q938" s="2">
        <v>0.89186872536382555</v>
      </c>
      <c r="R938" s="2">
        <v>1.0593873421852731</v>
      </c>
      <c r="S938" s="2">
        <v>1.1022850546442728</v>
      </c>
      <c r="T938" s="2">
        <v>1.1146812270666355</v>
      </c>
      <c r="U938" s="2">
        <v>1.3514150591616121</v>
      </c>
      <c r="V938" s="2">
        <v>1.0208366289309223</v>
      </c>
      <c r="W938" s="2">
        <v>1.1102724806744844</v>
      </c>
      <c r="X938" s="2">
        <v>0.86363117650512444</v>
      </c>
      <c r="Y938" s="2">
        <v>0.78464291237058037</v>
      </c>
      <c r="Z938" s="2">
        <v>0.89209964314814305</v>
      </c>
      <c r="AA938" s="2">
        <v>0.73031734278897642</v>
      </c>
      <c r="AB938" s="2">
        <v>0.84514856448488629</v>
      </c>
      <c r="AC938" s="2">
        <v>0.92341954571945284</v>
      </c>
      <c r="AD938" s="2">
        <v>0.84212596026768494</v>
      </c>
      <c r="AE938" s="2">
        <v>0</v>
      </c>
      <c r="AF938" s="2">
        <v>0</v>
      </c>
      <c r="AG938" s="2">
        <v>0</v>
      </c>
      <c r="AH938" s="2">
        <v>0</v>
      </c>
      <c r="AI938" s="2">
        <v>0</v>
      </c>
      <c r="AJ938" s="2">
        <v>0.87921017782364597</v>
      </c>
      <c r="AK938" s="2">
        <v>1.2082670736001591</v>
      </c>
      <c r="AL938" s="2">
        <v>0</v>
      </c>
      <c r="AM938" s="2">
        <v>0</v>
      </c>
      <c r="AN938" s="2">
        <v>0</v>
      </c>
      <c r="AO938" s="2">
        <v>0</v>
      </c>
      <c r="AP938" s="2">
        <v>0</v>
      </c>
      <c r="AQ938" s="2">
        <v>0</v>
      </c>
      <c r="AR938" s="2">
        <v>0</v>
      </c>
      <c r="AS938" s="2">
        <v>0</v>
      </c>
      <c r="AT938" s="2">
        <v>0</v>
      </c>
      <c r="AU938" s="2">
        <v>0</v>
      </c>
      <c r="AV938" s="2">
        <v>0</v>
      </c>
      <c r="AW938" s="2">
        <f t="shared" si="96"/>
        <v>0.71221745596378283</v>
      </c>
      <c r="AX938" s="2">
        <f t="shared" si="97"/>
        <v>0.16057517318644654</v>
      </c>
      <c r="AY938" s="28">
        <f t="shared" si="98"/>
        <v>4.4354145278536619</v>
      </c>
      <c r="AZ938" s="28">
        <f t="shared" si="99"/>
        <v>1.4188979315669329E-3</v>
      </c>
      <c r="BA938" s="28">
        <f t="shared" si="100"/>
        <v>2.1490689431581407</v>
      </c>
      <c r="BB938" s="28">
        <f t="shared" si="101"/>
        <v>2.8480488443956462</v>
      </c>
      <c r="BC938" s="29"/>
      <c r="BD938" s="2" t="s">
        <v>6996</v>
      </c>
      <c r="BE938" s="2" t="s">
        <v>5994</v>
      </c>
      <c r="BF938" s="2" t="s">
        <v>5994</v>
      </c>
      <c r="BG938" s="2" t="s">
        <v>8339</v>
      </c>
      <c r="BH938" s="2" t="s">
        <v>5994</v>
      </c>
      <c r="BI938" s="2" t="s">
        <v>9690</v>
      </c>
      <c r="BJ938" s="2" t="s">
        <v>10232</v>
      </c>
      <c r="BK938" s="2" t="s">
        <v>5994</v>
      </c>
      <c r="BL938" s="2" t="s">
        <v>11554</v>
      </c>
      <c r="BM938" s="2" t="s">
        <v>12772</v>
      </c>
      <c r="BN938" s="2" t="s">
        <v>13467</v>
      </c>
      <c r="BO938" s="2" t="s">
        <v>14884</v>
      </c>
      <c r="BP938" s="2" t="s">
        <v>16199</v>
      </c>
      <c r="BQ938" s="2" t="s">
        <v>17303</v>
      </c>
      <c r="BR938" s="2" t="s">
        <v>18534</v>
      </c>
      <c r="BS938" s="2"/>
      <c r="BT938" s="2"/>
      <c r="BU938" s="2"/>
      <c r="BV938" s="2"/>
      <c r="BW938" s="2"/>
      <c r="BX938" s="2"/>
      <c r="BY938" s="2"/>
      <c r="BZ938" s="2"/>
      <c r="CA938" s="2"/>
      <c r="CB938" s="2"/>
      <c r="CC938" s="2"/>
      <c r="CD938" s="2"/>
      <c r="CE938" s="2"/>
    </row>
    <row r="939" spans="1:83" x14ac:dyDescent="0.2">
      <c r="A939" s="1">
        <v>881</v>
      </c>
      <c r="C939" s="2" t="s">
        <v>334</v>
      </c>
      <c r="D939" s="2" t="s">
        <v>2733</v>
      </c>
      <c r="E939" s="2" t="s">
        <v>4049</v>
      </c>
      <c r="F939" s="2" t="s">
        <v>5520</v>
      </c>
      <c r="G939" s="2"/>
      <c r="H939" s="2"/>
      <c r="I939" s="2" t="s">
        <v>5994</v>
      </c>
      <c r="J939" s="2" t="s">
        <v>5994</v>
      </c>
      <c r="K939" s="2" t="s">
        <v>5994</v>
      </c>
      <c r="L939" s="2" t="s">
        <v>5994</v>
      </c>
      <c r="M939" s="2" t="s">
        <v>2734</v>
      </c>
      <c r="N939" s="2">
        <v>1</v>
      </c>
      <c r="O939" s="2">
        <v>256</v>
      </c>
      <c r="P939" s="2">
        <v>1</v>
      </c>
      <c r="Q939" s="2">
        <v>0.94192452450396369</v>
      </c>
      <c r="R939" s="2">
        <v>1.0142658454517686</v>
      </c>
      <c r="S939" s="2">
        <v>1.2162810131732269</v>
      </c>
      <c r="T939" s="2">
        <v>1.0446173259388736</v>
      </c>
      <c r="U939" s="2">
        <v>1.2901225018402018</v>
      </c>
      <c r="V939" s="2">
        <v>0.94874866868319851</v>
      </c>
      <c r="W939" s="2">
        <v>0.82745820623949062</v>
      </c>
      <c r="X939" s="2">
        <v>0.67221278853261424</v>
      </c>
      <c r="Y939" s="2">
        <v>0.78143873022857746</v>
      </c>
      <c r="Z939" s="2">
        <v>0.71796982429019807</v>
      </c>
      <c r="AA939" s="2">
        <v>1.1522482997894825</v>
      </c>
      <c r="AB939" s="2">
        <v>0.63452272896967787</v>
      </c>
      <c r="AC939" s="2">
        <v>0.5872832491731228</v>
      </c>
      <c r="AD939" s="2">
        <v>0.8714387005568861</v>
      </c>
      <c r="AE939" s="2">
        <v>0</v>
      </c>
      <c r="AF939" s="2">
        <v>0</v>
      </c>
      <c r="AG939" s="2">
        <v>0</v>
      </c>
      <c r="AH939" s="2">
        <v>0</v>
      </c>
      <c r="AI939" s="2">
        <v>0</v>
      </c>
      <c r="AJ939" s="2">
        <v>0.92879539555435497</v>
      </c>
      <c r="AK939" s="2">
        <v>1.0368464692608954</v>
      </c>
      <c r="AL939" s="2">
        <v>0</v>
      </c>
      <c r="AM939" s="2">
        <v>0</v>
      </c>
      <c r="AN939" s="2">
        <v>0</v>
      </c>
      <c r="AO939" s="2">
        <v>0</v>
      </c>
      <c r="AP939" s="2">
        <v>0</v>
      </c>
      <c r="AQ939" s="2">
        <v>0</v>
      </c>
      <c r="AR939" s="2">
        <v>0</v>
      </c>
      <c r="AS939" s="2">
        <v>0</v>
      </c>
      <c r="AT939" s="2">
        <v>0</v>
      </c>
      <c r="AU939" s="2">
        <v>0</v>
      </c>
      <c r="AV939" s="2">
        <v>0</v>
      </c>
      <c r="AW939" s="2">
        <f t="shared" si="96"/>
        <v>0.6684490740721728</v>
      </c>
      <c r="AX939" s="2">
        <f t="shared" si="97"/>
        <v>0.15120322037040387</v>
      </c>
      <c r="AY939" s="28">
        <f t="shared" si="98"/>
        <v>4.4208653257163908</v>
      </c>
      <c r="AZ939" s="28">
        <f t="shared" si="99"/>
        <v>1.8286838976134142E-3</v>
      </c>
      <c r="BA939" s="28">
        <f t="shared" si="100"/>
        <v>2.1443287856648614</v>
      </c>
      <c r="BB939" s="28">
        <f t="shared" si="101"/>
        <v>2.7378613592510965</v>
      </c>
      <c r="BC939" s="29"/>
      <c r="BD939" s="2" t="s">
        <v>4049</v>
      </c>
      <c r="BE939" s="2" t="s">
        <v>5994</v>
      </c>
      <c r="BF939" s="2" t="s">
        <v>5994</v>
      </c>
      <c r="BG939" s="2" t="s">
        <v>8745</v>
      </c>
      <c r="BH939" s="2" t="s">
        <v>5994</v>
      </c>
      <c r="BI939" s="2" t="s">
        <v>9287</v>
      </c>
      <c r="BJ939" s="2" t="s">
        <v>5994</v>
      </c>
      <c r="BK939" s="2" t="s">
        <v>5994</v>
      </c>
      <c r="BL939" s="2" t="s">
        <v>11926</v>
      </c>
      <c r="BM939" s="2" t="s">
        <v>13148</v>
      </c>
      <c r="BN939" s="2" t="s">
        <v>14161</v>
      </c>
      <c r="BO939" s="2" t="s">
        <v>15276</v>
      </c>
      <c r="BP939" s="2" t="s">
        <v>16510</v>
      </c>
      <c r="BQ939" s="2" t="s">
        <v>17732</v>
      </c>
      <c r="BR939" s="2" t="s">
        <v>18801</v>
      </c>
      <c r="BS939" s="2"/>
      <c r="BT939" s="2"/>
      <c r="BU939" s="2"/>
      <c r="BV939" s="2"/>
      <c r="BW939" s="2"/>
      <c r="BX939" s="2"/>
      <c r="BY939" s="2"/>
      <c r="BZ939" s="2"/>
      <c r="CA939" s="2"/>
      <c r="CB939" s="2"/>
      <c r="CC939" s="2"/>
      <c r="CD939" s="2"/>
      <c r="CE939" s="2"/>
    </row>
    <row r="940" spans="1:83" x14ac:dyDescent="0.2">
      <c r="A940" s="1">
        <v>771</v>
      </c>
      <c r="C940" s="2" t="s">
        <v>239</v>
      </c>
      <c r="D940" s="2" t="s">
        <v>1461</v>
      </c>
      <c r="E940" s="2" t="s">
        <v>3372</v>
      </c>
      <c r="F940" s="2" t="s">
        <v>4843</v>
      </c>
      <c r="G940" s="2"/>
      <c r="H940" s="2"/>
      <c r="I940" s="2" t="s">
        <v>5985</v>
      </c>
      <c r="J940" s="2" t="s">
        <v>6025</v>
      </c>
      <c r="K940" s="2" t="s">
        <v>5982</v>
      </c>
      <c r="L940" s="2" t="s">
        <v>5994</v>
      </c>
      <c r="M940" s="2" t="s">
        <v>1462</v>
      </c>
      <c r="N940" s="2">
        <v>2</v>
      </c>
      <c r="O940" s="2">
        <v>1030</v>
      </c>
      <c r="P940" s="2">
        <v>3</v>
      </c>
      <c r="Q940" s="2">
        <v>2.6534237775534151</v>
      </c>
      <c r="R940" s="2">
        <v>1.1538547394009995</v>
      </c>
      <c r="S940" s="2">
        <v>1.731284359948331</v>
      </c>
      <c r="T940" s="2">
        <v>2.3061030480891618</v>
      </c>
      <c r="U940" s="2">
        <v>2.037219497517146</v>
      </c>
      <c r="V940" s="2">
        <v>2.5597344709730372</v>
      </c>
      <c r="W940" s="2">
        <v>1.4768301498476477</v>
      </c>
      <c r="X940" s="2">
        <v>2.1822398487836234</v>
      </c>
      <c r="Y940" s="2">
        <v>1.3167895714429747</v>
      </c>
      <c r="Z940" s="2">
        <v>1.6039440956480056</v>
      </c>
      <c r="AA940" s="2">
        <v>1.1434676091714506</v>
      </c>
      <c r="AB940" s="2">
        <v>1.8392828267437533</v>
      </c>
      <c r="AC940" s="2">
        <v>1.4486649462360328</v>
      </c>
      <c r="AD940" s="2">
        <v>2.1764802567365407</v>
      </c>
      <c r="AE940" s="2">
        <v>0</v>
      </c>
      <c r="AF940" s="2">
        <v>0</v>
      </c>
      <c r="AG940" s="2">
        <v>0</v>
      </c>
      <c r="AH940" s="2">
        <v>0</v>
      </c>
      <c r="AI940" s="2">
        <v>0</v>
      </c>
      <c r="AJ940" s="2">
        <v>1.0513923582864211</v>
      </c>
      <c r="AK940" s="2">
        <v>2.9212952631854283</v>
      </c>
      <c r="AL940" s="2">
        <v>0</v>
      </c>
      <c r="AM940" s="2">
        <v>0</v>
      </c>
      <c r="AN940" s="2">
        <v>0</v>
      </c>
      <c r="AO940" s="2">
        <v>0</v>
      </c>
      <c r="AP940" s="2">
        <v>0</v>
      </c>
      <c r="AQ940" s="2">
        <v>0</v>
      </c>
      <c r="AR940" s="2">
        <v>0</v>
      </c>
      <c r="AS940" s="2">
        <v>0</v>
      </c>
      <c r="AT940" s="2">
        <v>0</v>
      </c>
      <c r="AU940" s="2">
        <v>0</v>
      </c>
      <c r="AV940" s="2">
        <v>0</v>
      </c>
      <c r="AW940" s="2">
        <f t="shared" si="96"/>
        <v>1.3489115367416906</v>
      </c>
      <c r="AX940" s="2">
        <f t="shared" si="97"/>
        <v>0.30559135549783456</v>
      </c>
      <c r="AY940" s="28">
        <f t="shared" si="98"/>
        <v>4.4141024033359777</v>
      </c>
      <c r="AZ940" s="28">
        <f t="shared" si="99"/>
        <v>2.9250228906016634E-3</v>
      </c>
      <c r="BA940" s="28">
        <f t="shared" si="100"/>
        <v>2.1421200992757257</v>
      </c>
      <c r="BB940" s="28">
        <f t="shared" si="101"/>
        <v>2.5338707308730513</v>
      </c>
      <c r="BC940" s="29"/>
      <c r="BD940" s="2" t="s">
        <v>6784</v>
      </c>
      <c r="BE940" s="2" t="s">
        <v>5994</v>
      </c>
      <c r="BF940" s="2" t="s">
        <v>5994</v>
      </c>
      <c r="BG940" s="2" t="s">
        <v>8096</v>
      </c>
      <c r="BH940" s="2" t="s">
        <v>5994</v>
      </c>
      <c r="BI940" s="2" t="s">
        <v>9489</v>
      </c>
      <c r="BJ940" s="2" t="s">
        <v>5994</v>
      </c>
      <c r="BK940" s="2" t="s">
        <v>5994</v>
      </c>
      <c r="BL940" s="2" t="s">
        <v>11341</v>
      </c>
      <c r="BM940" s="2" t="s">
        <v>12565</v>
      </c>
      <c r="BN940" s="2" t="s">
        <v>13588</v>
      </c>
      <c r="BO940" s="2" t="s">
        <v>14684</v>
      </c>
      <c r="BP940" s="2" t="s">
        <v>15961</v>
      </c>
      <c r="BQ940" s="2" t="s">
        <v>17054</v>
      </c>
      <c r="BR940" s="2" t="s">
        <v>18381</v>
      </c>
      <c r="BS940" s="2"/>
      <c r="BT940" s="2"/>
      <c r="BU940" s="2"/>
      <c r="BV940" s="2"/>
      <c r="BW940" s="2"/>
      <c r="BX940" s="2"/>
      <c r="BY940" s="2"/>
      <c r="BZ940" s="2"/>
      <c r="CA940" s="2"/>
      <c r="CB940" s="2"/>
      <c r="CC940" s="2"/>
      <c r="CD940" s="2"/>
      <c r="CE940" s="2"/>
    </row>
    <row r="941" spans="1:83" x14ac:dyDescent="0.2">
      <c r="A941" s="1">
        <v>778</v>
      </c>
      <c r="C941" s="2" t="s">
        <v>6</v>
      </c>
      <c r="D941" s="2" t="s">
        <v>809</v>
      </c>
      <c r="E941" s="2" t="s">
        <v>3337</v>
      </c>
      <c r="F941" s="2" t="s">
        <v>4808</v>
      </c>
      <c r="G941" s="2"/>
      <c r="H941" s="2"/>
      <c r="I941" s="2" t="s">
        <v>5984</v>
      </c>
      <c r="J941" s="2" t="s">
        <v>6022</v>
      </c>
      <c r="K941" s="2" t="s">
        <v>6028</v>
      </c>
      <c r="L941" s="2" t="s">
        <v>5994</v>
      </c>
      <c r="M941" s="2" t="s">
        <v>810</v>
      </c>
      <c r="N941" s="2">
        <v>1</v>
      </c>
      <c r="O941" s="2">
        <v>445</v>
      </c>
      <c r="P941" s="2">
        <v>11</v>
      </c>
      <c r="Q941" s="2">
        <v>2.1497214686532433</v>
      </c>
      <c r="R941" s="2">
        <v>2.3464035713655176</v>
      </c>
      <c r="S941" s="2">
        <v>1.9484978360433489</v>
      </c>
      <c r="T941" s="2">
        <v>1.8418312218776931</v>
      </c>
      <c r="U941" s="2">
        <v>1.8570853301252626</v>
      </c>
      <c r="V941" s="2">
        <v>2.2886743841002244</v>
      </c>
      <c r="W941" s="2">
        <v>2.2816857123613032</v>
      </c>
      <c r="X941" s="2">
        <v>2.51378137740417</v>
      </c>
      <c r="Y941" s="2">
        <v>1.6008599766091647</v>
      </c>
      <c r="Z941" s="2">
        <v>2.3720930681628554</v>
      </c>
      <c r="AA941" s="2">
        <v>2.7619302144799858</v>
      </c>
      <c r="AB941" s="2">
        <v>1.0914046385235834</v>
      </c>
      <c r="AC941" s="2">
        <v>1.1762220706012088</v>
      </c>
      <c r="AD941" s="2">
        <v>0.74576227353066593</v>
      </c>
      <c r="AE941" s="2">
        <v>0</v>
      </c>
      <c r="AF941" s="2">
        <v>0</v>
      </c>
      <c r="AG941" s="2">
        <v>0</v>
      </c>
      <c r="AH941" s="2">
        <v>0</v>
      </c>
      <c r="AI941" s="2">
        <v>0</v>
      </c>
      <c r="AJ941" s="2">
        <v>2.1697141031692988</v>
      </c>
      <c r="AK941" s="2">
        <v>2.0304275802689005</v>
      </c>
      <c r="AL941" s="2">
        <v>0</v>
      </c>
      <c r="AM941" s="2">
        <v>0</v>
      </c>
      <c r="AN941" s="2">
        <v>0</v>
      </c>
      <c r="AO941" s="2">
        <v>0</v>
      </c>
      <c r="AP941" s="2">
        <v>0</v>
      </c>
      <c r="AQ941" s="2">
        <v>0</v>
      </c>
      <c r="AR941" s="2">
        <v>0</v>
      </c>
      <c r="AS941" s="2">
        <v>0</v>
      </c>
      <c r="AT941" s="2">
        <v>0</v>
      </c>
      <c r="AU941" s="2">
        <v>0</v>
      </c>
      <c r="AV941" s="2">
        <v>0</v>
      </c>
      <c r="AW941" s="2">
        <f t="shared" si="96"/>
        <v>1.4197870075704329</v>
      </c>
      <c r="AX941" s="2">
        <f t="shared" si="97"/>
        <v>0.32308782180293838</v>
      </c>
      <c r="AY941" s="28">
        <f t="shared" si="98"/>
        <v>4.3944305905668166</v>
      </c>
      <c r="AZ941" s="28">
        <f t="shared" si="99"/>
        <v>2.5308183201850011E-3</v>
      </c>
      <c r="BA941" s="28">
        <f t="shared" si="100"/>
        <v>2.1356762399112967</v>
      </c>
      <c r="BB941" s="28">
        <f t="shared" si="101"/>
        <v>2.5967390304139095</v>
      </c>
      <c r="BC941" s="29"/>
      <c r="BD941" s="2" t="s">
        <v>6753</v>
      </c>
      <c r="BE941" s="2" t="s">
        <v>5994</v>
      </c>
      <c r="BF941" s="2" t="s">
        <v>5994</v>
      </c>
      <c r="BG941" s="2" t="s">
        <v>8061</v>
      </c>
      <c r="BH941" s="2" t="s">
        <v>5994</v>
      </c>
      <c r="BI941" s="2" t="s">
        <v>9245</v>
      </c>
      <c r="BJ941" s="2" t="s">
        <v>9987</v>
      </c>
      <c r="BK941" s="2" t="s">
        <v>10697</v>
      </c>
      <c r="BL941" s="2" t="s">
        <v>11086</v>
      </c>
      <c r="BM941" s="2" t="s">
        <v>12531</v>
      </c>
      <c r="BN941" s="2" t="s">
        <v>13553</v>
      </c>
      <c r="BO941" s="2" t="s">
        <v>14653</v>
      </c>
      <c r="BP941" s="2" t="s">
        <v>15688</v>
      </c>
      <c r="BQ941" s="2" t="s">
        <v>17019</v>
      </c>
      <c r="BR941" s="2" t="s">
        <v>18174</v>
      </c>
      <c r="BS941" s="2"/>
      <c r="BT941" s="2"/>
      <c r="BU941" s="2"/>
      <c r="BV941" s="2"/>
      <c r="BW941" s="2"/>
      <c r="BX941" s="2"/>
      <c r="BY941" s="2"/>
      <c r="BZ941" s="2"/>
      <c r="CA941" s="2"/>
      <c r="CB941" s="2"/>
      <c r="CC941" s="2"/>
      <c r="CD941" s="2"/>
      <c r="CE941" s="2"/>
    </row>
    <row r="942" spans="1:83" x14ac:dyDescent="0.2">
      <c r="A942" s="1">
        <v>774</v>
      </c>
      <c r="C942" s="2" t="s">
        <v>239</v>
      </c>
      <c r="D942" s="2" t="s">
        <v>2267</v>
      </c>
      <c r="E942" s="2" t="s">
        <v>3558</v>
      </c>
      <c r="F942" s="2" t="s">
        <v>5029</v>
      </c>
      <c r="G942" s="2"/>
      <c r="H942" s="2"/>
      <c r="I942" s="2" t="s">
        <v>5989</v>
      </c>
      <c r="J942" s="2" t="s">
        <v>6042</v>
      </c>
      <c r="K942" s="2" t="s">
        <v>6066</v>
      </c>
      <c r="L942" s="2" t="s">
        <v>5994</v>
      </c>
      <c r="M942" s="2" t="s">
        <v>2268</v>
      </c>
      <c r="N942" s="2">
        <v>1</v>
      </c>
      <c r="O942" s="2">
        <v>181</v>
      </c>
      <c r="P942" s="2">
        <v>1</v>
      </c>
      <c r="Q942" s="2">
        <v>2.473753311165384</v>
      </c>
      <c r="R942" s="2">
        <v>1.0703594344885707</v>
      </c>
      <c r="S942" s="2">
        <v>1.4616147144328575</v>
      </c>
      <c r="T942" s="2">
        <v>1.4982149327447185</v>
      </c>
      <c r="U942" s="2">
        <v>1.5356962152174916</v>
      </c>
      <c r="V942" s="2">
        <v>1.6197787888176154</v>
      </c>
      <c r="W942" s="2">
        <v>0.72137147382449385</v>
      </c>
      <c r="X942" s="2">
        <v>1.5363137701316461</v>
      </c>
      <c r="Y942" s="2">
        <v>1.4212694932145948</v>
      </c>
      <c r="Z942" s="2">
        <v>1.2743964381151016</v>
      </c>
      <c r="AA942" s="2">
        <v>0.97371243551231867</v>
      </c>
      <c r="AB942" s="2">
        <v>1.2092667376837916</v>
      </c>
      <c r="AC942" s="2">
        <v>1.1828364053243978</v>
      </c>
      <c r="AD942" s="2">
        <v>1.8974644804254062</v>
      </c>
      <c r="AE942" s="2">
        <v>0</v>
      </c>
      <c r="AF942" s="2">
        <v>0</v>
      </c>
      <c r="AG942" s="2">
        <v>0</v>
      </c>
      <c r="AH942" s="2">
        <v>0</v>
      </c>
      <c r="AI942" s="2">
        <v>0</v>
      </c>
      <c r="AJ942" s="2">
        <v>1.0228887018198898</v>
      </c>
      <c r="AK942" s="2">
        <v>2.0726189920847036</v>
      </c>
      <c r="AL942" s="2">
        <v>0</v>
      </c>
      <c r="AM942" s="2">
        <v>0</v>
      </c>
      <c r="AN942" s="2">
        <v>0</v>
      </c>
      <c r="AO942" s="2">
        <v>0</v>
      </c>
      <c r="AP942" s="2">
        <v>0</v>
      </c>
      <c r="AQ942" s="2">
        <v>0</v>
      </c>
      <c r="AR942" s="2">
        <v>0</v>
      </c>
      <c r="AS942" s="2">
        <v>0</v>
      </c>
      <c r="AT942" s="2">
        <v>0</v>
      </c>
      <c r="AU942" s="2">
        <v>0</v>
      </c>
      <c r="AV942" s="2">
        <v>0</v>
      </c>
      <c r="AW942" s="2">
        <f t="shared" si="96"/>
        <v>1.046107822689389</v>
      </c>
      <c r="AX942" s="2">
        <f t="shared" si="97"/>
        <v>0.23811597645419949</v>
      </c>
      <c r="AY942" s="28">
        <f t="shared" si="98"/>
        <v>4.3932701965951582</v>
      </c>
      <c r="AZ942" s="28">
        <f t="shared" si="99"/>
        <v>2.8988721259571538E-3</v>
      </c>
      <c r="BA942" s="28">
        <f t="shared" si="100"/>
        <v>2.1352952313451961</v>
      </c>
      <c r="BB942" s="28">
        <f t="shared" si="101"/>
        <v>2.5377709416701966</v>
      </c>
      <c r="BC942" s="29"/>
      <c r="BD942" s="2" t="s">
        <v>3558</v>
      </c>
      <c r="BE942" s="2" t="s">
        <v>5994</v>
      </c>
      <c r="BF942" s="2" t="s">
        <v>5994</v>
      </c>
      <c r="BG942" s="2" t="s">
        <v>8281</v>
      </c>
      <c r="BH942" s="2" t="s">
        <v>5994</v>
      </c>
      <c r="BI942" s="2" t="s">
        <v>9649</v>
      </c>
      <c r="BJ942" s="2" t="s">
        <v>5994</v>
      </c>
      <c r="BK942" s="2" t="s">
        <v>5994</v>
      </c>
      <c r="BL942" s="2" t="s">
        <v>11501</v>
      </c>
      <c r="BM942" s="2" t="s">
        <v>12722</v>
      </c>
      <c r="BN942" s="2" t="s">
        <v>13744</v>
      </c>
      <c r="BO942" s="2" t="s">
        <v>14836</v>
      </c>
      <c r="BP942" s="2" t="s">
        <v>16144</v>
      </c>
      <c r="BQ942" s="2" t="s">
        <v>17240</v>
      </c>
      <c r="BR942" s="2" t="s">
        <v>18487</v>
      </c>
      <c r="BS942" s="2"/>
      <c r="BT942" s="2"/>
      <c r="BU942" s="2"/>
      <c r="BV942" s="2"/>
      <c r="BW942" s="2"/>
      <c r="BX942" s="2"/>
      <c r="BY942" s="2"/>
      <c r="BZ942" s="2"/>
      <c r="CA942" s="2"/>
      <c r="CB942" s="2"/>
      <c r="CC942" s="2"/>
      <c r="CD942" s="2"/>
      <c r="CE942" s="2"/>
    </row>
    <row r="943" spans="1:83" x14ac:dyDescent="0.2">
      <c r="A943" s="1">
        <v>851</v>
      </c>
      <c r="C943" s="2" t="s">
        <v>334</v>
      </c>
      <c r="D943" s="2" t="s">
        <v>2599</v>
      </c>
      <c r="E943" s="2" t="s">
        <v>3211</v>
      </c>
      <c r="F943" s="2" t="s">
        <v>4683</v>
      </c>
      <c r="G943" s="2"/>
      <c r="H943" s="2"/>
      <c r="I943" s="2" t="s">
        <v>5981</v>
      </c>
      <c r="J943" s="2" t="s">
        <v>6015</v>
      </c>
      <c r="K943" s="2" t="s">
        <v>5994</v>
      </c>
      <c r="L943" s="2" t="s">
        <v>5994</v>
      </c>
      <c r="M943" s="2" t="s">
        <v>2600</v>
      </c>
      <c r="N943" s="2">
        <v>1</v>
      </c>
      <c r="O943" s="2">
        <v>756</v>
      </c>
      <c r="P943" s="2">
        <v>1</v>
      </c>
      <c r="Q943" s="2">
        <v>1.0368728307931239</v>
      </c>
      <c r="R943" s="2">
        <v>0.94885202878948383</v>
      </c>
      <c r="S943" s="2">
        <v>0.88527478918174329</v>
      </c>
      <c r="T943" s="2">
        <v>0.78138466363160319</v>
      </c>
      <c r="U943" s="2">
        <v>0.98421410401716147</v>
      </c>
      <c r="V943" s="2">
        <v>0.97967446456650475</v>
      </c>
      <c r="W943" s="2">
        <v>0.8757662955203338</v>
      </c>
      <c r="X943" s="2">
        <v>0.92976852285331502</v>
      </c>
      <c r="Y943" s="2">
        <v>0.83610100355953865</v>
      </c>
      <c r="Z943" s="2">
        <v>0.94467267904563479</v>
      </c>
      <c r="AA943" s="2">
        <v>1.1499622858557508</v>
      </c>
      <c r="AB943" s="2">
        <v>0.9668608982052016</v>
      </c>
      <c r="AC943" s="2">
        <v>1.2690065785976636</v>
      </c>
      <c r="AD943" s="2">
        <v>0.88970244970406398</v>
      </c>
      <c r="AE943" s="2">
        <v>0</v>
      </c>
      <c r="AF943" s="2">
        <v>0</v>
      </c>
      <c r="AG943" s="2">
        <v>0</v>
      </c>
      <c r="AH943" s="2">
        <v>0</v>
      </c>
      <c r="AI943" s="2">
        <v>0</v>
      </c>
      <c r="AJ943" s="2">
        <v>1.0651225573201886</v>
      </c>
      <c r="AK943" s="2">
        <v>1.0391024202937891</v>
      </c>
      <c r="AL943" s="2">
        <v>0</v>
      </c>
      <c r="AM943" s="2">
        <v>0</v>
      </c>
      <c r="AN943" s="2">
        <v>0</v>
      </c>
      <c r="AO943" s="2">
        <v>0</v>
      </c>
      <c r="AP943" s="2">
        <v>0</v>
      </c>
      <c r="AQ943" s="2">
        <v>0</v>
      </c>
      <c r="AR943" s="2">
        <v>0</v>
      </c>
      <c r="AS943" s="2">
        <v>0</v>
      </c>
      <c r="AT943" s="2">
        <v>0</v>
      </c>
      <c r="AU943" s="2">
        <v>0</v>
      </c>
      <c r="AV943" s="2">
        <v>0</v>
      </c>
      <c r="AW943" s="2">
        <f t="shared" si="96"/>
        <v>0.7093743997011116</v>
      </c>
      <c r="AX943" s="2">
        <f t="shared" si="97"/>
        <v>0.16186345981645983</v>
      </c>
      <c r="AY943" s="28">
        <f t="shared" si="98"/>
        <v>4.3825481087917266</v>
      </c>
      <c r="AZ943" s="28">
        <f t="shared" si="99"/>
        <v>1.2760145963211886E-3</v>
      </c>
      <c r="BA943" s="28">
        <f t="shared" si="100"/>
        <v>2.1317699280491138</v>
      </c>
      <c r="BB943" s="28">
        <f t="shared" si="101"/>
        <v>2.894144357695192</v>
      </c>
      <c r="BC943" s="29"/>
      <c r="BD943" s="2" t="s">
        <v>6637</v>
      </c>
      <c r="BE943" s="2" t="s">
        <v>5994</v>
      </c>
      <c r="BF943" s="2" t="s">
        <v>5994</v>
      </c>
      <c r="BG943" s="2" t="s">
        <v>7937</v>
      </c>
      <c r="BH943" s="2" t="s">
        <v>5994</v>
      </c>
      <c r="BI943" s="2" t="s">
        <v>5994</v>
      </c>
      <c r="BJ943" s="2" t="s">
        <v>5994</v>
      </c>
      <c r="BK943" s="2" t="s">
        <v>5994</v>
      </c>
      <c r="BL943" s="2" t="s">
        <v>11194</v>
      </c>
      <c r="BM943" s="2" t="s">
        <v>6349</v>
      </c>
      <c r="BN943" s="2" t="s">
        <v>6149</v>
      </c>
      <c r="BO943" s="2" t="s">
        <v>14542</v>
      </c>
      <c r="BP943" s="2" t="s">
        <v>15802</v>
      </c>
      <c r="BQ943" s="2" t="s">
        <v>16892</v>
      </c>
      <c r="BR943" s="2" t="s">
        <v>18187</v>
      </c>
      <c r="BS943" s="2"/>
      <c r="BT943" s="2"/>
      <c r="BU943" s="2"/>
      <c r="BV943" s="2"/>
      <c r="BW943" s="2"/>
      <c r="BX943" s="2"/>
      <c r="BY943" s="2"/>
      <c r="BZ943" s="2"/>
      <c r="CA943" s="2"/>
      <c r="CB943" s="2"/>
      <c r="CC943" s="2"/>
      <c r="CD943" s="2"/>
      <c r="CE943" s="2"/>
    </row>
    <row r="944" spans="1:83" x14ac:dyDescent="0.2">
      <c r="A944" s="1">
        <v>793</v>
      </c>
      <c r="C944" s="2" t="s">
        <v>6</v>
      </c>
      <c r="D944" s="2" t="s">
        <v>1935</v>
      </c>
      <c r="E944" s="2" t="s">
        <v>4217</v>
      </c>
      <c r="F944" s="2" t="s">
        <v>5692</v>
      </c>
      <c r="G944" s="2"/>
      <c r="H944" s="2"/>
      <c r="I944" s="2" t="s">
        <v>5994</v>
      </c>
      <c r="J944" s="2" t="s">
        <v>6197</v>
      </c>
      <c r="K944" s="2" t="s">
        <v>5994</v>
      </c>
      <c r="L944" s="2" t="s">
        <v>5994</v>
      </c>
      <c r="M944" s="2" t="s">
        <v>1936</v>
      </c>
      <c r="N944" s="2">
        <v>1</v>
      </c>
      <c r="O944" s="2">
        <v>372</v>
      </c>
      <c r="P944" s="2">
        <v>2</v>
      </c>
      <c r="Q944" s="2">
        <v>1.518923056466398</v>
      </c>
      <c r="R944" s="2">
        <v>1.0980548170975877</v>
      </c>
      <c r="S944" s="2">
        <v>1.313896032876533</v>
      </c>
      <c r="T944" s="2">
        <v>1.1712917329442514</v>
      </c>
      <c r="U944" s="2">
        <v>1.4773983488815214</v>
      </c>
      <c r="V944" s="2">
        <v>1.5642553593942086</v>
      </c>
      <c r="W944" s="2">
        <v>1.63204792901008</v>
      </c>
      <c r="X944" s="2">
        <v>1.777314030781084</v>
      </c>
      <c r="Y944" s="2">
        <v>1.1818441664006667</v>
      </c>
      <c r="Z944" s="2">
        <v>1.5881273099770539</v>
      </c>
      <c r="AA944" s="2">
        <v>1.7598249497328253</v>
      </c>
      <c r="AB944" s="2">
        <v>1.2849893227759455</v>
      </c>
      <c r="AC944" s="2">
        <v>1.3093826069615635</v>
      </c>
      <c r="AD944" s="2">
        <v>1.0029652615615512</v>
      </c>
      <c r="AE944" s="2">
        <v>0</v>
      </c>
      <c r="AF944" s="2">
        <v>0</v>
      </c>
      <c r="AG944" s="2">
        <v>0</v>
      </c>
      <c r="AH944" s="2">
        <v>0</v>
      </c>
      <c r="AI944" s="2">
        <v>0</v>
      </c>
      <c r="AJ944" s="2">
        <v>1.6715763613575656</v>
      </c>
      <c r="AK944" s="2">
        <v>1.4154362088570691</v>
      </c>
      <c r="AL944" s="2">
        <v>0</v>
      </c>
      <c r="AM944" s="2">
        <v>0</v>
      </c>
      <c r="AN944" s="2">
        <v>0</v>
      </c>
      <c r="AO944" s="2">
        <v>0</v>
      </c>
      <c r="AP944" s="2">
        <v>0</v>
      </c>
      <c r="AQ944" s="2">
        <v>0</v>
      </c>
      <c r="AR944" s="2">
        <v>0</v>
      </c>
      <c r="AS944" s="2">
        <v>0</v>
      </c>
      <c r="AT944" s="2">
        <v>0</v>
      </c>
      <c r="AU944" s="2">
        <v>0</v>
      </c>
      <c r="AV944" s="2">
        <v>0</v>
      </c>
      <c r="AW944" s="2">
        <f t="shared" si="96"/>
        <v>1.035806048676909</v>
      </c>
      <c r="AX944" s="2">
        <f t="shared" si="97"/>
        <v>0.23746250540112573</v>
      </c>
      <c r="AY944" s="28">
        <f t="shared" si="98"/>
        <v>4.3619772600613622</v>
      </c>
      <c r="AZ944" s="28">
        <f t="shared" si="99"/>
        <v>1.524165031119489E-3</v>
      </c>
      <c r="BA944" s="28">
        <f t="shared" si="100"/>
        <v>2.124982248914423</v>
      </c>
      <c r="BB944" s="28">
        <f t="shared" si="101"/>
        <v>2.8169680066025879</v>
      </c>
      <c r="BC944" s="29"/>
      <c r="BD944" s="2" t="s">
        <v>7509</v>
      </c>
      <c r="BE944" s="2" t="s">
        <v>5994</v>
      </c>
      <c r="BF944" s="2" t="s">
        <v>5994</v>
      </c>
      <c r="BG944" s="2" t="s">
        <v>8906</v>
      </c>
      <c r="BH944" s="2" t="s">
        <v>5994</v>
      </c>
      <c r="BI944" s="2" t="s">
        <v>5994</v>
      </c>
      <c r="BJ944" s="2" t="s">
        <v>5994</v>
      </c>
      <c r="BK944" s="2" t="s">
        <v>5994</v>
      </c>
      <c r="BL944" s="2" t="s">
        <v>12062</v>
      </c>
      <c r="BM944" s="2" t="s">
        <v>6197</v>
      </c>
      <c r="BN944" s="2" t="s">
        <v>14278</v>
      </c>
      <c r="BO944" s="2" t="s">
        <v>19368</v>
      </c>
      <c r="BP944" s="2" t="s">
        <v>16602</v>
      </c>
      <c r="BQ944" s="2" t="s">
        <v>17890</v>
      </c>
      <c r="BR944" s="2" t="s">
        <v>18910</v>
      </c>
      <c r="BS944" s="2"/>
      <c r="BT944" s="2"/>
      <c r="BU944" s="2"/>
      <c r="BV944" s="2"/>
      <c r="BW944" s="2"/>
      <c r="BX944" s="2"/>
      <c r="BY944" s="2"/>
      <c r="BZ944" s="2"/>
      <c r="CA944" s="2"/>
      <c r="CB944" s="2"/>
      <c r="CC944" s="2"/>
      <c r="CD944" s="2"/>
      <c r="CE944" s="2"/>
    </row>
    <row r="945" spans="1:83" x14ac:dyDescent="0.2">
      <c r="A945" s="1">
        <v>977</v>
      </c>
      <c r="C945" s="2" t="s">
        <v>334</v>
      </c>
      <c r="D945" s="2" t="s">
        <v>2643</v>
      </c>
      <c r="E945" s="2" t="s">
        <v>4068</v>
      </c>
      <c r="F945" s="2" t="s">
        <v>5539</v>
      </c>
      <c r="G945" s="2"/>
      <c r="H945" s="2"/>
      <c r="I945" s="2" t="s">
        <v>5994</v>
      </c>
      <c r="J945" s="2" t="s">
        <v>5994</v>
      </c>
      <c r="K945" s="2" t="s">
        <v>5994</v>
      </c>
      <c r="L945" s="2" t="s">
        <v>5994</v>
      </c>
      <c r="M945" s="2" t="s">
        <v>2644</v>
      </c>
      <c r="N945" s="2">
        <v>1</v>
      </c>
      <c r="O945" s="2">
        <v>307</v>
      </c>
      <c r="P945" s="2">
        <v>1</v>
      </c>
      <c r="Q945" s="2">
        <v>0.61398995529187439</v>
      </c>
      <c r="R945" s="2">
        <v>0.65661777519929276</v>
      </c>
      <c r="S945" s="2">
        <v>0.45666081112601659</v>
      </c>
      <c r="T945" s="2">
        <v>0.64381662284464169</v>
      </c>
      <c r="U945" s="2">
        <v>0.91792849880224425</v>
      </c>
      <c r="V945" s="2">
        <v>0.73311048177449989</v>
      </c>
      <c r="W945" s="2">
        <v>1.0640181239406024</v>
      </c>
      <c r="X945" s="2">
        <v>0.81434425127201304</v>
      </c>
      <c r="Y945" s="2">
        <v>0.59378612071036485</v>
      </c>
      <c r="Z945" s="2">
        <v>0.97613855241950187</v>
      </c>
      <c r="AA945" s="2">
        <v>0.55408024193683658</v>
      </c>
      <c r="AB945" s="2">
        <v>0.93910440211229185</v>
      </c>
      <c r="AC945" s="2">
        <v>0.93887634911201501</v>
      </c>
      <c r="AD945" s="2">
        <v>0.63539609020622478</v>
      </c>
      <c r="AE945" s="2">
        <v>0</v>
      </c>
      <c r="AF945" s="2">
        <v>0</v>
      </c>
      <c r="AG945" s="2">
        <v>0</v>
      </c>
      <c r="AH945" s="2">
        <v>0</v>
      </c>
      <c r="AI945" s="2">
        <v>0</v>
      </c>
      <c r="AJ945" s="2">
        <v>0.88555693488396414</v>
      </c>
      <c r="AK945" s="2">
        <v>0.76852155941999944</v>
      </c>
      <c r="AL945" s="2">
        <v>0</v>
      </c>
      <c r="AM945" s="2">
        <v>0</v>
      </c>
      <c r="AN945" s="2">
        <v>0</v>
      </c>
      <c r="AO945" s="2">
        <v>0</v>
      </c>
      <c r="AP945" s="2">
        <v>0</v>
      </c>
      <c r="AQ945" s="2">
        <v>0</v>
      </c>
      <c r="AR945" s="2">
        <v>0</v>
      </c>
      <c r="AS945" s="2">
        <v>0</v>
      </c>
      <c r="AT945" s="2">
        <v>0</v>
      </c>
      <c r="AU945" s="2">
        <v>0</v>
      </c>
      <c r="AV945" s="2">
        <v>0</v>
      </c>
      <c r="AW945" s="2">
        <f t="shared" si="96"/>
        <v>0.55462464614465368</v>
      </c>
      <c r="AX945" s="2">
        <f t="shared" si="97"/>
        <v>0.12723680725415104</v>
      </c>
      <c r="AY945" s="28">
        <f t="shared" si="98"/>
        <v>4.3589953105064208</v>
      </c>
      <c r="AZ945" s="28">
        <f t="shared" si="99"/>
        <v>2.0359957370315383E-3</v>
      </c>
      <c r="BA945" s="28">
        <f t="shared" si="100"/>
        <v>2.1239956516128164</v>
      </c>
      <c r="BB945" s="28">
        <f t="shared" si="101"/>
        <v>2.6912231356602381</v>
      </c>
      <c r="BC945" s="29"/>
      <c r="BD945" s="2" t="s">
        <v>7370</v>
      </c>
      <c r="BE945" s="2" t="s">
        <v>5994</v>
      </c>
      <c r="BF945" s="2" t="s">
        <v>5994</v>
      </c>
      <c r="BG945" s="2" t="s">
        <v>8764</v>
      </c>
      <c r="BH945" s="2" t="s">
        <v>5994</v>
      </c>
      <c r="BI945" s="2" t="s">
        <v>9914</v>
      </c>
      <c r="BJ945" s="2" t="s">
        <v>5994</v>
      </c>
      <c r="BK945" s="2" t="s">
        <v>5994</v>
      </c>
      <c r="BL945" s="2" t="s">
        <v>11946</v>
      </c>
      <c r="BM945" s="2" t="s">
        <v>13165</v>
      </c>
      <c r="BN945" s="2" t="s">
        <v>14177</v>
      </c>
      <c r="BO945" s="2" t="s">
        <v>15295</v>
      </c>
      <c r="BP945" s="2" t="s">
        <v>16522</v>
      </c>
      <c r="BQ945" s="2" t="s">
        <v>17752</v>
      </c>
      <c r="BR945" s="2" t="s">
        <v>18153</v>
      </c>
      <c r="BS945" s="2"/>
      <c r="BT945" s="2"/>
      <c r="BU945" s="2"/>
      <c r="BV945" s="2"/>
      <c r="BW945" s="2"/>
      <c r="BX945" s="2"/>
      <c r="BY945" s="2"/>
      <c r="BZ945" s="2"/>
      <c r="CA945" s="2"/>
      <c r="CB945" s="2"/>
      <c r="CC945" s="2"/>
      <c r="CD945" s="2"/>
      <c r="CE945" s="2"/>
    </row>
    <row r="946" spans="1:83" x14ac:dyDescent="0.2">
      <c r="A946" s="1">
        <v>939</v>
      </c>
      <c r="C946" s="2" t="s">
        <v>239</v>
      </c>
      <c r="D946" s="2" t="s">
        <v>2653</v>
      </c>
      <c r="E946" s="2" t="s">
        <v>3189</v>
      </c>
      <c r="F946" s="2" t="s">
        <v>4661</v>
      </c>
      <c r="G946" s="2"/>
      <c r="H946" s="2"/>
      <c r="I946" s="2" t="s">
        <v>5981</v>
      </c>
      <c r="J946" s="2" t="s">
        <v>6015</v>
      </c>
      <c r="K946" s="2" t="s">
        <v>5994</v>
      </c>
      <c r="L946" s="2" t="s">
        <v>5994</v>
      </c>
      <c r="M946" s="2" t="s">
        <v>2654</v>
      </c>
      <c r="N946" s="2">
        <v>1</v>
      </c>
      <c r="O946" s="2">
        <v>2828</v>
      </c>
      <c r="P946" s="2">
        <v>1</v>
      </c>
      <c r="Q946" s="2">
        <v>0.75424783353136937</v>
      </c>
      <c r="R946" s="2">
        <v>1.1245503908218859</v>
      </c>
      <c r="S946" s="2">
        <v>1.553742641127229</v>
      </c>
      <c r="T946" s="2">
        <v>1.1549794910977453</v>
      </c>
      <c r="U946" s="2">
        <v>1.6270271618317247</v>
      </c>
      <c r="V946" s="2">
        <v>0.54872020704242153</v>
      </c>
      <c r="W946" s="2">
        <v>1.5092047904064256</v>
      </c>
      <c r="X946" s="2">
        <v>0.2765800494534047</v>
      </c>
      <c r="Y946" s="2">
        <v>1.1866289605966207</v>
      </c>
      <c r="Z946" s="2">
        <v>0.95152037484664731</v>
      </c>
      <c r="AA946" s="2">
        <v>0.6566659206827018</v>
      </c>
      <c r="AB946" s="2">
        <v>0.83708866814341998</v>
      </c>
      <c r="AC946" s="2">
        <v>1.62061644792065</v>
      </c>
      <c r="AD946" s="2">
        <v>1.0827420789631628</v>
      </c>
      <c r="AE946" s="2">
        <v>0</v>
      </c>
      <c r="AF946" s="2">
        <v>0</v>
      </c>
      <c r="AG946" s="2">
        <v>0</v>
      </c>
      <c r="AH946" s="2">
        <v>0</v>
      </c>
      <c r="AI946" s="2">
        <v>0</v>
      </c>
      <c r="AJ946" s="2">
        <v>1.066713136568858</v>
      </c>
      <c r="AK946" s="2">
        <v>1.2729881992737215</v>
      </c>
      <c r="AL946" s="2">
        <v>0</v>
      </c>
      <c r="AM946" s="2">
        <v>0</v>
      </c>
      <c r="AN946" s="2">
        <v>0</v>
      </c>
      <c r="AO946" s="2">
        <v>0</v>
      </c>
      <c r="AP946" s="2">
        <v>0</v>
      </c>
      <c r="AQ946" s="2">
        <v>0</v>
      </c>
      <c r="AR946" s="2">
        <v>0</v>
      </c>
      <c r="AS946" s="2">
        <v>0</v>
      </c>
      <c r="AT946" s="2">
        <v>0</v>
      </c>
      <c r="AU946" s="2">
        <v>0</v>
      </c>
      <c r="AV946" s="2">
        <v>0</v>
      </c>
      <c r="AW946" s="2">
        <f t="shared" si="96"/>
        <v>0.78338500086660046</v>
      </c>
      <c r="AX946" s="2">
        <f t="shared" si="97"/>
        <v>0.17997702583404457</v>
      </c>
      <c r="AY946" s="28">
        <f t="shared" si="98"/>
        <v>4.3526944466176127</v>
      </c>
      <c r="AZ946" s="28">
        <f t="shared" si="99"/>
        <v>4.244982411294557E-3</v>
      </c>
      <c r="BA946" s="28">
        <f t="shared" si="100"/>
        <v>2.1219087484001906</v>
      </c>
      <c r="BB946" s="28">
        <f t="shared" si="101"/>
        <v>2.3721241048766935</v>
      </c>
      <c r="BC946" s="29"/>
      <c r="BD946" s="2" t="s">
        <v>3189</v>
      </c>
      <c r="BE946" s="2" t="s">
        <v>5994</v>
      </c>
      <c r="BF946" s="2" t="s">
        <v>5994</v>
      </c>
      <c r="BG946" s="2" t="s">
        <v>7915</v>
      </c>
      <c r="BH946" s="2" t="s">
        <v>5994</v>
      </c>
      <c r="BI946" s="2" t="s">
        <v>5994</v>
      </c>
      <c r="BJ946" s="2" t="s">
        <v>5994</v>
      </c>
      <c r="BK946" s="2" t="s">
        <v>10642</v>
      </c>
      <c r="BL946" s="2" t="s">
        <v>11173</v>
      </c>
      <c r="BM946" s="2" t="s">
        <v>12390</v>
      </c>
      <c r="BN946" s="2" t="s">
        <v>13338</v>
      </c>
      <c r="BO946" s="2" t="s">
        <v>14524</v>
      </c>
      <c r="BP946" s="2" t="s">
        <v>15730</v>
      </c>
      <c r="BQ946" s="2" t="s">
        <v>16870</v>
      </c>
      <c r="BR946" s="2" t="s">
        <v>18256</v>
      </c>
      <c r="BS946" s="2"/>
      <c r="BT946" s="2"/>
      <c r="BU946" s="2"/>
      <c r="BV946" s="2"/>
      <c r="BW946" s="2"/>
      <c r="BX946" s="2"/>
      <c r="BY946" s="2"/>
      <c r="BZ946" s="2"/>
      <c r="CA946" s="2"/>
      <c r="CB946" s="2"/>
      <c r="CC946" s="2"/>
      <c r="CD946" s="2"/>
      <c r="CE946" s="2"/>
    </row>
    <row r="947" spans="1:83" x14ac:dyDescent="0.2">
      <c r="A947" s="1">
        <v>835</v>
      </c>
      <c r="C947" s="2" t="s">
        <v>6</v>
      </c>
      <c r="D947" s="2" t="s">
        <v>1791</v>
      </c>
      <c r="E947" s="2" t="s">
        <v>3232</v>
      </c>
      <c r="F947" s="2" t="s">
        <v>4704</v>
      </c>
      <c r="G947" s="2"/>
      <c r="H947" s="2"/>
      <c r="I947" s="2" t="s">
        <v>5981</v>
      </c>
      <c r="J947" s="2" t="s">
        <v>6015</v>
      </c>
      <c r="K947" s="2" t="s">
        <v>5994</v>
      </c>
      <c r="L947" s="2" t="s">
        <v>5994</v>
      </c>
      <c r="M947" s="2" t="s">
        <v>1792</v>
      </c>
      <c r="N947" s="2">
        <v>1</v>
      </c>
      <c r="O947" s="2">
        <v>4684</v>
      </c>
      <c r="P947" s="2">
        <v>2</v>
      </c>
      <c r="Q947" s="2">
        <v>1.1026384994958591</v>
      </c>
      <c r="R947" s="2">
        <v>1.0000903475675245</v>
      </c>
      <c r="S947" s="2">
        <v>1.0558066696241211</v>
      </c>
      <c r="T947" s="2">
        <v>0.92538721378751643</v>
      </c>
      <c r="U947" s="2">
        <v>0.8485948272280297</v>
      </c>
      <c r="V947" s="2">
        <v>0.99952507175032723</v>
      </c>
      <c r="W947" s="2">
        <v>0.79354282563908296</v>
      </c>
      <c r="X947" s="2">
        <v>1.4612014484821427</v>
      </c>
      <c r="Y947" s="2">
        <v>0.80233848973673827</v>
      </c>
      <c r="Z947" s="2">
        <v>1.3329974931641615</v>
      </c>
      <c r="AA947" s="2">
        <v>1.2617778063644371</v>
      </c>
      <c r="AB947" s="2">
        <v>0.96175600190055932</v>
      </c>
      <c r="AC947" s="2">
        <v>1.4797771613751647</v>
      </c>
      <c r="AD947" s="2">
        <v>0.60699177153995487</v>
      </c>
      <c r="AE947" s="2">
        <v>0</v>
      </c>
      <c r="AF947" s="2">
        <v>0</v>
      </c>
      <c r="AG947" s="2">
        <v>0</v>
      </c>
      <c r="AH947" s="2">
        <v>0</v>
      </c>
      <c r="AI947" s="2">
        <v>0</v>
      </c>
      <c r="AJ947" s="2">
        <v>1.2210770853419624</v>
      </c>
      <c r="AK947" s="2">
        <v>1.0857444323964229</v>
      </c>
      <c r="AL947" s="2">
        <v>0</v>
      </c>
      <c r="AM947" s="2">
        <v>0</v>
      </c>
      <c r="AN947" s="2">
        <v>0</v>
      </c>
      <c r="AO947" s="2">
        <v>0</v>
      </c>
      <c r="AP947" s="2">
        <v>0</v>
      </c>
      <c r="AQ947" s="2">
        <v>0</v>
      </c>
      <c r="AR947" s="2">
        <v>0</v>
      </c>
      <c r="AS947" s="2">
        <v>0</v>
      </c>
      <c r="AT947" s="2">
        <v>0</v>
      </c>
      <c r="AU947" s="2">
        <v>0</v>
      </c>
      <c r="AV947" s="2">
        <v>0</v>
      </c>
      <c r="AW947" s="2">
        <f t="shared" si="96"/>
        <v>0.77012766461345361</v>
      </c>
      <c r="AX947" s="2">
        <f t="shared" si="97"/>
        <v>0.17744780905679886</v>
      </c>
      <c r="AY947" s="28">
        <f t="shared" si="98"/>
        <v>4.3400235185036591</v>
      </c>
      <c r="AZ947" s="28">
        <f t="shared" si="99"/>
        <v>2.0766781802734752E-3</v>
      </c>
      <c r="BA947" s="28">
        <f t="shared" si="100"/>
        <v>2.1177028606275115</v>
      </c>
      <c r="BB947" s="28">
        <f t="shared" si="101"/>
        <v>2.6826308002200228</v>
      </c>
      <c r="BC947" s="29"/>
      <c r="BD947" s="2" t="s">
        <v>6655</v>
      </c>
      <c r="BE947" s="2" t="s">
        <v>5994</v>
      </c>
      <c r="BF947" s="2" t="s">
        <v>5994</v>
      </c>
      <c r="BG947" s="2" t="s">
        <v>7958</v>
      </c>
      <c r="BH947" s="2" t="s">
        <v>5994</v>
      </c>
      <c r="BI947" s="2" t="s">
        <v>9356</v>
      </c>
      <c r="BJ947" s="2" t="s">
        <v>10057</v>
      </c>
      <c r="BK947" s="2" t="s">
        <v>19667</v>
      </c>
      <c r="BL947" s="2" t="s">
        <v>11213</v>
      </c>
      <c r="BM947" s="2" t="s">
        <v>12432</v>
      </c>
      <c r="BN947" s="2" t="s">
        <v>13447</v>
      </c>
      <c r="BO947" s="2" t="s">
        <v>14560</v>
      </c>
      <c r="BP947" s="2" t="s">
        <v>15832</v>
      </c>
      <c r="BQ947" s="2" t="s">
        <v>16913</v>
      </c>
      <c r="BR947" s="2" t="s">
        <v>18280</v>
      </c>
      <c r="BS947" s="2"/>
      <c r="BT947" s="2"/>
      <c r="BU947" s="2"/>
      <c r="BV947" s="2"/>
      <c r="BW947" s="2"/>
      <c r="BX947" s="2"/>
      <c r="BY947" s="2"/>
      <c r="BZ947" s="2"/>
      <c r="CA947" s="2"/>
      <c r="CB947" s="2"/>
      <c r="CC947" s="2"/>
      <c r="CD947" s="2"/>
      <c r="CE947" s="2"/>
    </row>
    <row r="948" spans="1:83" x14ac:dyDescent="0.2">
      <c r="A948" s="1">
        <v>871</v>
      </c>
      <c r="C948" s="2" t="s">
        <v>334</v>
      </c>
      <c r="D948" s="2" t="s">
        <v>2211</v>
      </c>
      <c r="E948" s="2" t="s">
        <v>4391</v>
      </c>
      <c r="F948" s="2" t="s">
        <v>5866</v>
      </c>
      <c r="G948" s="2"/>
      <c r="H948" s="2"/>
      <c r="I948" s="2" t="s">
        <v>5994</v>
      </c>
      <c r="J948" s="2" t="s">
        <v>6116</v>
      </c>
      <c r="K948" s="2" t="s">
        <v>5994</v>
      </c>
      <c r="L948" s="2" t="s">
        <v>5994</v>
      </c>
      <c r="M948" s="2" t="s">
        <v>2212</v>
      </c>
      <c r="N948" s="2">
        <v>1</v>
      </c>
      <c r="O948" s="2">
        <v>449</v>
      </c>
      <c r="P948" s="2">
        <v>1</v>
      </c>
      <c r="Q948" s="2">
        <v>0.96699615861255794</v>
      </c>
      <c r="R948" s="2">
        <v>0.75708153970892977</v>
      </c>
      <c r="S948" s="2">
        <v>0.82852413248350931</v>
      </c>
      <c r="T948" s="2">
        <v>1.0653738681237281</v>
      </c>
      <c r="U948" s="2">
        <v>0.88432684282222818</v>
      </c>
      <c r="V948" s="2">
        <v>0.66653181271293882</v>
      </c>
      <c r="W948" s="2">
        <v>0.83959509086876127</v>
      </c>
      <c r="X948" s="2">
        <v>0.7765361749882389</v>
      </c>
      <c r="Y948" s="2">
        <v>0.69081089315584088</v>
      </c>
      <c r="Z948" s="2">
        <v>0.94987488153349575</v>
      </c>
      <c r="AA948" s="2">
        <v>0.87182879682128911</v>
      </c>
      <c r="AB948" s="2">
        <v>0.66996505116565508</v>
      </c>
      <c r="AC948" s="2">
        <v>0.60400156867628818</v>
      </c>
      <c r="AD948" s="2">
        <v>0.65655636703085396</v>
      </c>
      <c r="AE948" s="2">
        <v>0</v>
      </c>
      <c r="AF948" s="2">
        <v>0</v>
      </c>
      <c r="AG948" s="2">
        <v>0</v>
      </c>
      <c r="AH948" s="2">
        <v>0</v>
      </c>
      <c r="AI948" s="2">
        <v>0</v>
      </c>
      <c r="AJ948" s="2">
        <v>0.74235364284520411</v>
      </c>
      <c r="AK948" s="2">
        <v>1.037120668351216</v>
      </c>
      <c r="AL948" s="2">
        <v>0</v>
      </c>
      <c r="AM948" s="2">
        <v>0</v>
      </c>
      <c r="AN948" s="2">
        <v>0</v>
      </c>
      <c r="AO948" s="2">
        <v>0</v>
      </c>
      <c r="AP948" s="2">
        <v>0</v>
      </c>
      <c r="AQ948" s="2">
        <v>0</v>
      </c>
      <c r="AR948" s="2">
        <v>0</v>
      </c>
      <c r="AS948" s="2">
        <v>0</v>
      </c>
      <c r="AT948" s="2">
        <v>0</v>
      </c>
      <c r="AU948" s="2">
        <v>0</v>
      </c>
      <c r="AV948" s="2">
        <v>0</v>
      </c>
      <c r="AW948" s="2">
        <f t="shared" si="96"/>
        <v>0.59094753572127967</v>
      </c>
      <c r="AX948" s="2">
        <f t="shared" si="97"/>
        <v>0.13688263932280156</v>
      </c>
      <c r="AY948" s="28">
        <f t="shared" si="98"/>
        <v>4.317183966095846</v>
      </c>
      <c r="AZ948" s="28">
        <f t="shared" si="99"/>
        <v>1.6575764583449672E-3</v>
      </c>
      <c r="BA948" s="28">
        <f t="shared" si="100"/>
        <v>2.1100905709831195</v>
      </c>
      <c r="BB948" s="28">
        <f t="shared" si="101"/>
        <v>2.7805264299388899</v>
      </c>
      <c r="BC948" s="29"/>
      <c r="BD948" s="2" t="s">
        <v>7661</v>
      </c>
      <c r="BE948" s="2" t="s">
        <v>5994</v>
      </c>
      <c r="BF948" s="2" t="s">
        <v>5994</v>
      </c>
      <c r="BG948" s="2" t="s">
        <v>9057</v>
      </c>
      <c r="BH948" s="2" t="s">
        <v>5994</v>
      </c>
      <c r="BI948" s="2" t="s">
        <v>5994</v>
      </c>
      <c r="BJ948" s="2" t="s">
        <v>5994</v>
      </c>
      <c r="BK948" s="2" t="s">
        <v>5994</v>
      </c>
      <c r="BL948" s="2" t="s">
        <v>5994</v>
      </c>
      <c r="BM948" s="2" t="s">
        <v>5994</v>
      </c>
      <c r="BN948" s="2" t="s">
        <v>5994</v>
      </c>
      <c r="BO948" s="2" t="s">
        <v>6116</v>
      </c>
      <c r="BP948" s="2" t="s">
        <v>6116</v>
      </c>
      <c r="BQ948" s="2" t="s">
        <v>17286</v>
      </c>
      <c r="BR948" s="2" t="s">
        <v>5994</v>
      </c>
      <c r="BS948" s="2"/>
      <c r="BT948" s="2"/>
      <c r="BU948" s="2"/>
      <c r="BV948" s="2"/>
      <c r="BW948" s="2"/>
      <c r="BX948" s="2"/>
      <c r="BY948" s="2"/>
      <c r="BZ948" s="2"/>
      <c r="CA948" s="2"/>
      <c r="CB948" s="2"/>
      <c r="CC948" s="2"/>
      <c r="CD948" s="2"/>
      <c r="CE948" s="2"/>
    </row>
    <row r="949" spans="1:83" x14ac:dyDescent="0.2">
      <c r="A949" s="1">
        <v>868</v>
      </c>
      <c r="C949" s="2" t="s">
        <v>334</v>
      </c>
      <c r="D949" s="2" t="s">
        <v>2273</v>
      </c>
      <c r="E949" s="2" t="s">
        <v>3536</v>
      </c>
      <c r="F949" s="2" t="s">
        <v>5007</v>
      </c>
      <c r="G949" s="2"/>
      <c r="H949" s="2"/>
      <c r="I949" s="2" t="s">
        <v>5980</v>
      </c>
      <c r="J949" s="2" t="s">
        <v>6039</v>
      </c>
      <c r="K949" s="2" t="s">
        <v>6072</v>
      </c>
      <c r="L949" s="2" t="s">
        <v>5994</v>
      </c>
      <c r="M949" s="2" t="s">
        <v>2274</v>
      </c>
      <c r="N949" s="2">
        <v>1</v>
      </c>
      <c r="O949" s="2">
        <v>303</v>
      </c>
      <c r="P949" s="2">
        <v>1</v>
      </c>
      <c r="Q949" s="2">
        <v>0.97655897658371871</v>
      </c>
      <c r="R949" s="2">
        <v>0.75469882550349643</v>
      </c>
      <c r="S949" s="2">
        <v>0.80147595856278175</v>
      </c>
      <c r="T949" s="2">
        <v>0.86815912318255739</v>
      </c>
      <c r="U949" s="2">
        <v>0.81287896675243332</v>
      </c>
      <c r="V949" s="2">
        <v>0.7649376470119903</v>
      </c>
      <c r="W949" s="2">
        <v>0.82766862690021659</v>
      </c>
      <c r="X949" s="2">
        <v>0.85335825261994691</v>
      </c>
      <c r="Y949" s="2">
        <v>0.84949440973745904</v>
      </c>
      <c r="Z949" s="2">
        <v>0.91692810873052677</v>
      </c>
      <c r="AA949" s="2">
        <v>0.85448338433663817</v>
      </c>
      <c r="AB949" s="2">
        <v>1.0756305442247833</v>
      </c>
      <c r="AC949" s="2">
        <v>0.89595480631534619</v>
      </c>
      <c r="AD949" s="2">
        <v>1.1070670055020424</v>
      </c>
      <c r="AE949" s="2">
        <v>0</v>
      </c>
      <c r="AF949" s="2">
        <v>0</v>
      </c>
      <c r="AG949" s="2">
        <v>0</v>
      </c>
      <c r="AH949" s="2">
        <v>0</v>
      </c>
      <c r="AI949" s="2">
        <v>0</v>
      </c>
      <c r="AJ949" s="2">
        <v>0.71319257724463714</v>
      </c>
      <c r="AK949" s="2">
        <v>1.2461369713683452</v>
      </c>
      <c r="AL949" s="2">
        <v>0</v>
      </c>
      <c r="AM949" s="2">
        <v>0</v>
      </c>
      <c r="AN949" s="2">
        <v>0</v>
      </c>
      <c r="AO949" s="2">
        <v>0</v>
      </c>
      <c r="AP949" s="2">
        <v>0</v>
      </c>
      <c r="AQ949" s="2">
        <v>0</v>
      </c>
      <c r="AR949" s="2">
        <v>0</v>
      </c>
      <c r="AS949" s="2">
        <v>0</v>
      </c>
      <c r="AT949" s="2">
        <v>0</v>
      </c>
      <c r="AU949" s="2">
        <v>0</v>
      </c>
      <c r="AV949" s="2">
        <v>0</v>
      </c>
      <c r="AW949" s="2">
        <f t="shared" si="96"/>
        <v>0.65048919136652295</v>
      </c>
      <c r="AX949" s="2">
        <f t="shared" si="97"/>
        <v>0.15071765758561403</v>
      </c>
      <c r="AY949" s="28">
        <f t="shared" si="98"/>
        <v>4.3159454690769552</v>
      </c>
      <c r="AZ949" s="28">
        <f t="shared" si="99"/>
        <v>1.5678928149530267E-3</v>
      </c>
      <c r="BA949" s="28">
        <f t="shared" si="100"/>
        <v>2.1096766368395428</v>
      </c>
      <c r="BB949" s="28">
        <f t="shared" si="101"/>
        <v>2.8046836300862354</v>
      </c>
      <c r="BC949" s="29"/>
      <c r="BD949" s="2" t="s">
        <v>3536</v>
      </c>
      <c r="BE949" s="2" t="s">
        <v>5994</v>
      </c>
      <c r="BF949" s="2" t="s">
        <v>5994</v>
      </c>
      <c r="BG949" s="2" t="s">
        <v>8259</v>
      </c>
      <c r="BH949" s="2" t="s">
        <v>5994</v>
      </c>
      <c r="BI949" s="2" t="s">
        <v>9636</v>
      </c>
      <c r="BJ949" s="2" t="s">
        <v>5994</v>
      </c>
      <c r="BK949" s="2" t="s">
        <v>5994</v>
      </c>
      <c r="BL949" s="2" t="s">
        <v>11483</v>
      </c>
      <c r="BM949" s="2" t="s">
        <v>19599</v>
      </c>
      <c r="BN949" s="2" t="s">
        <v>13724</v>
      </c>
      <c r="BO949" s="2" t="s">
        <v>19600</v>
      </c>
      <c r="BP949" s="2" t="s">
        <v>16126</v>
      </c>
      <c r="BQ949" s="2" t="s">
        <v>17218</v>
      </c>
      <c r="BR949" s="2" t="s">
        <v>5994</v>
      </c>
      <c r="BS949" s="2"/>
      <c r="BT949" s="2"/>
      <c r="BU949" s="2"/>
      <c r="BV949" s="2"/>
      <c r="BW949" s="2"/>
      <c r="BX949" s="2"/>
      <c r="BY949" s="2"/>
      <c r="BZ949" s="2"/>
      <c r="CA949" s="2"/>
      <c r="CB949" s="2"/>
      <c r="CC949" s="2"/>
      <c r="CD949" s="2"/>
      <c r="CE949" s="2"/>
    </row>
    <row r="950" spans="1:83" x14ac:dyDescent="0.2">
      <c r="A950" s="1">
        <v>776</v>
      </c>
      <c r="C950" s="2" t="s">
        <v>334</v>
      </c>
      <c r="D950" s="2" t="s">
        <v>2113</v>
      </c>
      <c r="E950" s="2" t="s">
        <v>3476</v>
      </c>
      <c r="F950" s="2" t="s">
        <v>4947</v>
      </c>
      <c r="G950" s="2"/>
      <c r="H950" s="2"/>
      <c r="I950" s="2" t="s">
        <v>5987</v>
      </c>
      <c r="J950" s="2" t="s">
        <v>6035</v>
      </c>
      <c r="K950" s="2" t="s">
        <v>5994</v>
      </c>
      <c r="L950" s="2" t="s">
        <v>5994</v>
      </c>
      <c r="M950" s="2" t="s">
        <v>2114</v>
      </c>
      <c r="N950" s="2">
        <v>1</v>
      </c>
      <c r="O950" s="2">
        <v>401</v>
      </c>
      <c r="P950" s="2">
        <v>1</v>
      </c>
      <c r="Q950" s="2">
        <v>2.2789522649250116</v>
      </c>
      <c r="R950" s="2">
        <v>1.3446819143169466</v>
      </c>
      <c r="S950" s="2">
        <v>1.3347833963196938</v>
      </c>
      <c r="T950" s="2">
        <v>1.4283580760212735</v>
      </c>
      <c r="U950" s="2">
        <v>1.6266323644616012</v>
      </c>
      <c r="V950" s="2">
        <v>1.871982951585881</v>
      </c>
      <c r="W950" s="2">
        <v>0.86477429062209932</v>
      </c>
      <c r="X950" s="2">
        <v>1.4774783133987528</v>
      </c>
      <c r="Y950" s="2">
        <v>1.3936676342250722</v>
      </c>
      <c r="Z950" s="2">
        <v>1.0762509506024083</v>
      </c>
      <c r="AA950" s="2">
        <v>0.72157988705391451</v>
      </c>
      <c r="AB950" s="2">
        <v>1.1441121334117113</v>
      </c>
      <c r="AC950" s="2">
        <v>0.991894311982777</v>
      </c>
      <c r="AD950" s="2">
        <v>1.6531629840694397</v>
      </c>
      <c r="AE950" s="2">
        <v>0</v>
      </c>
      <c r="AF950" s="2">
        <v>0</v>
      </c>
      <c r="AG950" s="2">
        <v>0</v>
      </c>
      <c r="AH950" s="2">
        <v>0</v>
      </c>
      <c r="AI950" s="2">
        <v>0</v>
      </c>
      <c r="AJ950" s="2">
        <v>0.85028690223385794</v>
      </c>
      <c r="AK950" s="2">
        <v>2.199914515081808</v>
      </c>
      <c r="AL950" s="2">
        <v>0</v>
      </c>
      <c r="AM950" s="2">
        <v>0</v>
      </c>
      <c r="AN950" s="2">
        <v>0</v>
      </c>
      <c r="AO950" s="2">
        <v>0</v>
      </c>
      <c r="AP950" s="2">
        <v>0</v>
      </c>
      <c r="AQ950" s="2">
        <v>0</v>
      </c>
      <c r="AR950" s="2">
        <v>0</v>
      </c>
      <c r="AS950" s="2">
        <v>0</v>
      </c>
      <c r="AT950" s="2">
        <v>0</v>
      </c>
      <c r="AU950" s="2">
        <v>0</v>
      </c>
      <c r="AV950" s="2">
        <v>0</v>
      </c>
      <c r="AW950" s="2">
        <f t="shared" si="96"/>
        <v>1.0109637617366622</v>
      </c>
      <c r="AX950" s="2">
        <f t="shared" si="97"/>
        <v>0.23463087825505122</v>
      </c>
      <c r="AY950" s="28">
        <f t="shared" si="98"/>
        <v>4.3087413270375796</v>
      </c>
      <c r="AZ950" s="28">
        <f t="shared" si="99"/>
        <v>3.5931647102738521E-3</v>
      </c>
      <c r="BA950" s="28">
        <f t="shared" si="100"/>
        <v>2.1072664896291062</v>
      </c>
      <c r="BB950" s="28">
        <f t="shared" si="101"/>
        <v>2.444522874327915</v>
      </c>
      <c r="BC950" s="29"/>
      <c r="BD950" s="2" t="s">
        <v>6872</v>
      </c>
      <c r="BE950" s="2" t="s">
        <v>5994</v>
      </c>
      <c r="BF950" s="2" t="s">
        <v>5994</v>
      </c>
      <c r="BG950" s="2" t="s">
        <v>8199</v>
      </c>
      <c r="BH950" s="2" t="s">
        <v>5994</v>
      </c>
      <c r="BI950" s="2" t="s">
        <v>9578</v>
      </c>
      <c r="BJ950" s="2" t="s">
        <v>10176</v>
      </c>
      <c r="BK950" s="2" t="s">
        <v>5994</v>
      </c>
      <c r="BL950" s="2" t="s">
        <v>11434</v>
      </c>
      <c r="BM950" s="2" t="s">
        <v>12658</v>
      </c>
      <c r="BN950" s="2" t="s">
        <v>13670</v>
      </c>
      <c r="BO950" s="2" t="s">
        <v>14776</v>
      </c>
      <c r="BP950" s="2" t="s">
        <v>16067</v>
      </c>
      <c r="BQ950" s="2" t="s">
        <v>17158</v>
      </c>
      <c r="BR950" s="2" t="s">
        <v>18439</v>
      </c>
      <c r="BS950" s="2"/>
      <c r="BT950" s="2"/>
      <c r="BU950" s="2"/>
      <c r="BV950" s="2"/>
      <c r="BW950" s="2"/>
      <c r="BX950" s="2"/>
      <c r="BY950" s="2"/>
      <c r="BZ950" s="2"/>
      <c r="CA950" s="2"/>
      <c r="CB950" s="2"/>
      <c r="CC950" s="2"/>
      <c r="CD950" s="2"/>
      <c r="CE950" s="2"/>
    </row>
    <row r="951" spans="1:83" x14ac:dyDescent="0.2">
      <c r="A951" s="1">
        <v>764</v>
      </c>
      <c r="C951" s="2" t="s">
        <v>6</v>
      </c>
      <c r="D951" s="2" t="s">
        <v>1755</v>
      </c>
      <c r="E951" s="2" t="s">
        <v>3843</v>
      </c>
      <c r="F951" s="2" t="s">
        <v>5315</v>
      </c>
      <c r="G951" s="2"/>
      <c r="H951" s="2"/>
      <c r="I951" s="2" t="s">
        <v>5994</v>
      </c>
      <c r="J951" s="2" t="s">
        <v>5994</v>
      </c>
      <c r="K951" s="2" t="s">
        <v>5994</v>
      </c>
      <c r="L951" s="2" t="s">
        <v>5994</v>
      </c>
      <c r="M951" s="2" t="s">
        <v>1756</v>
      </c>
      <c r="N951" s="2">
        <v>1</v>
      </c>
      <c r="O951" s="2">
        <v>1412</v>
      </c>
      <c r="P951" s="2">
        <v>2</v>
      </c>
      <c r="Q951" s="2">
        <v>4.698709593908962</v>
      </c>
      <c r="R951" s="2">
        <v>2.4521190813666314</v>
      </c>
      <c r="S951" s="2">
        <v>3.1232516260243401</v>
      </c>
      <c r="T951" s="2">
        <v>3.6371953429236448</v>
      </c>
      <c r="U951" s="2">
        <v>4.0328368192679385</v>
      </c>
      <c r="V951" s="2">
        <v>3.0603336197911104</v>
      </c>
      <c r="W951" s="2">
        <v>1.0127362282671197</v>
      </c>
      <c r="X951" s="2">
        <v>2.8464696756246233</v>
      </c>
      <c r="Y951" s="2">
        <v>2.1143577028686256</v>
      </c>
      <c r="Z951" s="2">
        <v>2.4295511042428251</v>
      </c>
      <c r="AA951" s="2">
        <v>1.5858025966486773</v>
      </c>
      <c r="AB951" s="2">
        <v>2.0220309829462089</v>
      </c>
      <c r="AC951" s="2">
        <v>1.638100777157889</v>
      </c>
      <c r="AD951" s="2">
        <v>3.0130852803469828</v>
      </c>
      <c r="AE951" s="2">
        <v>0</v>
      </c>
      <c r="AF951" s="2">
        <v>0</v>
      </c>
      <c r="AG951" s="2">
        <v>0</v>
      </c>
      <c r="AH951" s="2">
        <v>0</v>
      </c>
      <c r="AI951" s="2">
        <v>0</v>
      </c>
      <c r="AJ951" s="2">
        <v>1.4238011234123009</v>
      </c>
      <c r="AK951" s="2">
        <v>4.5750118219929909</v>
      </c>
      <c r="AL951" s="2">
        <v>0</v>
      </c>
      <c r="AM951" s="2">
        <v>0</v>
      </c>
      <c r="AN951" s="2">
        <v>0</v>
      </c>
      <c r="AO951" s="2">
        <v>0</v>
      </c>
      <c r="AP951" s="2">
        <v>0</v>
      </c>
      <c r="AQ951" s="2">
        <v>0</v>
      </c>
      <c r="AR951" s="2">
        <v>0</v>
      </c>
      <c r="AS951" s="2">
        <v>0</v>
      </c>
      <c r="AT951" s="2">
        <v>0</v>
      </c>
      <c r="AU951" s="2">
        <v>0</v>
      </c>
      <c r="AV951" s="2">
        <v>0</v>
      </c>
      <c r="AW951" s="2">
        <f t="shared" si="96"/>
        <v>1.9824516016518727</v>
      </c>
      <c r="AX951" s="2">
        <f t="shared" si="97"/>
        <v>0.46144714964656092</v>
      </c>
      <c r="AY951" s="28">
        <f t="shared" si="98"/>
        <v>4.2961617666731806</v>
      </c>
      <c r="AZ951" s="28">
        <f t="shared" si="99"/>
        <v>5.5849531285801805E-3</v>
      </c>
      <c r="BA951" s="28">
        <f t="shared" si="100"/>
        <v>2.1030483172486765</v>
      </c>
      <c r="BB951" s="28">
        <f t="shared" si="101"/>
        <v>2.2529804673262421</v>
      </c>
      <c r="BC951" s="29"/>
      <c r="BD951" s="2" t="s">
        <v>7188</v>
      </c>
      <c r="BE951" s="2" t="s">
        <v>5994</v>
      </c>
      <c r="BF951" s="2" t="s">
        <v>5994</v>
      </c>
      <c r="BG951" s="2" t="s">
        <v>8562</v>
      </c>
      <c r="BH951" s="2" t="s">
        <v>5994</v>
      </c>
      <c r="BI951" s="2" t="s">
        <v>9831</v>
      </c>
      <c r="BJ951" s="2" t="s">
        <v>10333</v>
      </c>
      <c r="BK951" s="2" t="s">
        <v>5994</v>
      </c>
      <c r="BL951" s="2" t="s">
        <v>11758</v>
      </c>
      <c r="BM951" s="2" t="s">
        <v>12972</v>
      </c>
      <c r="BN951" s="2" t="s">
        <v>13994</v>
      </c>
      <c r="BO951" s="2" t="s">
        <v>15081</v>
      </c>
      <c r="BP951" s="2" t="s">
        <v>16365</v>
      </c>
      <c r="BQ951" s="2" t="s">
        <v>17529</v>
      </c>
      <c r="BR951" s="2" t="s">
        <v>18671</v>
      </c>
      <c r="BS951" s="2"/>
      <c r="BT951" s="2"/>
      <c r="BU951" s="2"/>
      <c r="BV951" s="2"/>
      <c r="BW951" s="2"/>
      <c r="BX951" s="2"/>
      <c r="BY951" s="2"/>
      <c r="BZ951" s="2"/>
      <c r="CA951" s="2"/>
      <c r="CB951" s="2"/>
      <c r="CC951" s="2"/>
      <c r="CD951" s="2"/>
      <c r="CE951" s="2"/>
    </row>
    <row r="952" spans="1:83" x14ac:dyDescent="0.2">
      <c r="A952" s="1">
        <v>949</v>
      </c>
      <c r="C952" s="2" t="s">
        <v>334</v>
      </c>
      <c r="D952" s="2" t="s">
        <v>2633</v>
      </c>
      <c r="E952" s="2" t="s">
        <v>3449</v>
      </c>
      <c r="F952" s="2" t="s">
        <v>4920</v>
      </c>
      <c r="G952" s="2"/>
      <c r="H952" s="2"/>
      <c r="I952" s="2" t="s">
        <v>5987</v>
      </c>
      <c r="J952" s="2" t="s">
        <v>6033</v>
      </c>
      <c r="K952" s="2" t="s">
        <v>5994</v>
      </c>
      <c r="L952" s="2" t="s">
        <v>5994</v>
      </c>
      <c r="M952" s="2" t="s">
        <v>2634</v>
      </c>
      <c r="N952" s="2">
        <v>1</v>
      </c>
      <c r="O952" s="2">
        <v>322</v>
      </c>
      <c r="P952" s="2">
        <v>1</v>
      </c>
      <c r="Q952" s="2">
        <v>0.72689115140912264</v>
      </c>
      <c r="R952" s="2">
        <v>0.68697499555796682</v>
      </c>
      <c r="S952" s="2">
        <v>0.87343127546517829</v>
      </c>
      <c r="T952" s="2">
        <v>0.66872120354042819</v>
      </c>
      <c r="U952" s="2">
        <v>0.65554093750425979</v>
      </c>
      <c r="V952" s="2">
        <v>0.87579081081452526</v>
      </c>
      <c r="W952" s="2">
        <v>1.0271710753584655</v>
      </c>
      <c r="X952" s="2">
        <v>0.99408716564642274</v>
      </c>
      <c r="Y952" s="2">
        <v>0.54237233290564169</v>
      </c>
      <c r="Z952" s="2">
        <v>0.84698776172357371</v>
      </c>
      <c r="AA952" s="2">
        <v>1.3812554563776545</v>
      </c>
      <c r="AB952" s="2">
        <v>1.0610030886826582</v>
      </c>
      <c r="AC952" s="2">
        <v>1.1330700610307334</v>
      </c>
      <c r="AD952" s="2">
        <v>0.89143338832216534</v>
      </c>
      <c r="AE952" s="2">
        <v>0</v>
      </c>
      <c r="AF952" s="2">
        <v>0</v>
      </c>
      <c r="AG952" s="2">
        <v>0</v>
      </c>
      <c r="AH952" s="2">
        <v>0</v>
      </c>
      <c r="AI952" s="2">
        <v>0</v>
      </c>
      <c r="AJ952" s="2">
        <v>1.0596136150891464</v>
      </c>
      <c r="AK952" s="2">
        <v>0.91111837841600785</v>
      </c>
      <c r="AL952" s="2">
        <v>0</v>
      </c>
      <c r="AM952" s="2">
        <v>0</v>
      </c>
      <c r="AN952" s="2">
        <v>0</v>
      </c>
      <c r="AO952" s="2">
        <v>0</v>
      </c>
      <c r="AP952" s="2">
        <v>0</v>
      </c>
      <c r="AQ952" s="2">
        <v>0</v>
      </c>
      <c r="AR952" s="2">
        <v>0</v>
      </c>
      <c r="AS952" s="2">
        <v>0</v>
      </c>
      <c r="AT952" s="2">
        <v>0</v>
      </c>
      <c r="AU952" s="2">
        <v>0</v>
      </c>
      <c r="AV952" s="2">
        <v>0</v>
      </c>
      <c r="AW952" s="2">
        <f t="shared" si="96"/>
        <v>0.65077530022835761</v>
      </c>
      <c r="AX952" s="2">
        <f t="shared" si="97"/>
        <v>0.15159476873116573</v>
      </c>
      <c r="AY952" s="28">
        <f t="shared" si="98"/>
        <v>4.2928611961698087</v>
      </c>
      <c r="AZ952" s="28">
        <f t="shared" si="99"/>
        <v>2.2690054763252901E-3</v>
      </c>
      <c r="BA952" s="28">
        <f t="shared" si="100"/>
        <v>2.1019395259572091</v>
      </c>
      <c r="BB952" s="28">
        <f t="shared" si="101"/>
        <v>2.644164455928645</v>
      </c>
      <c r="BC952" s="29"/>
      <c r="BD952" s="2" t="s">
        <v>6852</v>
      </c>
      <c r="BE952" s="2" t="s">
        <v>5994</v>
      </c>
      <c r="BF952" s="2" t="s">
        <v>5994</v>
      </c>
      <c r="BG952" s="2" t="s">
        <v>8173</v>
      </c>
      <c r="BH952" s="2" t="s">
        <v>9189</v>
      </c>
      <c r="BI952" s="2" t="s">
        <v>9551</v>
      </c>
      <c r="BJ952" s="2" t="s">
        <v>5994</v>
      </c>
      <c r="BK952" s="2" t="s">
        <v>10755</v>
      </c>
      <c r="BL952" s="2" t="s">
        <v>11410</v>
      </c>
      <c r="BM952" s="2" t="s">
        <v>12634</v>
      </c>
      <c r="BN952" s="2" t="s">
        <v>13648</v>
      </c>
      <c r="BO952" s="2" t="s">
        <v>19448</v>
      </c>
      <c r="BP952" s="2" t="s">
        <v>16038</v>
      </c>
      <c r="BQ952" s="2" t="s">
        <v>17131</v>
      </c>
      <c r="BR952" s="2" t="s">
        <v>18426</v>
      </c>
      <c r="BS952" s="2"/>
      <c r="BT952" s="2"/>
      <c r="BU952" s="2"/>
      <c r="BV952" s="2"/>
      <c r="BW952" s="2"/>
      <c r="BX952" s="2"/>
      <c r="BY952" s="2"/>
      <c r="BZ952" s="2"/>
      <c r="CA952" s="2"/>
      <c r="CB952" s="2"/>
      <c r="CC952" s="2"/>
      <c r="CD952" s="2"/>
      <c r="CE952" s="2"/>
    </row>
    <row r="953" spans="1:83" x14ac:dyDescent="0.2">
      <c r="A953" s="1">
        <v>848</v>
      </c>
      <c r="C953" s="2" t="s">
        <v>6</v>
      </c>
      <c r="D953" s="2" t="s">
        <v>2039</v>
      </c>
      <c r="E953" s="2" t="s">
        <v>3124</v>
      </c>
      <c r="F953" s="2" t="s">
        <v>4596</v>
      </c>
      <c r="G953" s="2"/>
      <c r="H953" s="2"/>
      <c r="I953" s="2" t="s">
        <v>5980</v>
      </c>
      <c r="J953" s="2" t="s">
        <v>6012</v>
      </c>
      <c r="K953" s="2" t="s">
        <v>5994</v>
      </c>
      <c r="L953" s="2" t="s">
        <v>5994</v>
      </c>
      <c r="M953" s="2" t="s">
        <v>2040</v>
      </c>
      <c r="N953" s="2">
        <v>2</v>
      </c>
      <c r="O953" s="2">
        <v>108</v>
      </c>
      <c r="P953" s="2">
        <v>2</v>
      </c>
      <c r="Q953" s="2">
        <v>1.0605093412265394</v>
      </c>
      <c r="R953" s="2">
        <v>0.96905810705297013</v>
      </c>
      <c r="S953" s="2">
        <v>0.89153786201458707</v>
      </c>
      <c r="T953" s="2">
        <v>0.99724826883610929</v>
      </c>
      <c r="U953" s="2">
        <v>0.99156087596477982</v>
      </c>
      <c r="V953" s="2">
        <v>1.0053358165656925</v>
      </c>
      <c r="W953" s="2">
        <v>0.91335078253892588</v>
      </c>
      <c r="X953" s="2">
        <v>1.2266903748341584</v>
      </c>
      <c r="Y953" s="2">
        <v>0.89345069243119679</v>
      </c>
      <c r="Z953" s="2">
        <v>1.2036973469536663</v>
      </c>
      <c r="AA953" s="2">
        <v>0.91807515825177288</v>
      </c>
      <c r="AB953" s="2">
        <v>1.0595235857466183</v>
      </c>
      <c r="AC953" s="2">
        <v>1.1085497712742751</v>
      </c>
      <c r="AD953" s="2">
        <v>0.99406541401941473</v>
      </c>
      <c r="AE953" s="2">
        <v>0</v>
      </c>
      <c r="AF953" s="2">
        <v>0</v>
      </c>
      <c r="AG953" s="2">
        <v>0</v>
      </c>
      <c r="AH953" s="2">
        <v>0</v>
      </c>
      <c r="AI953" s="2">
        <v>0</v>
      </c>
      <c r="AJ953" s="2">
        <v>1.203041063025472</v>
      </c>
      <c r="AK953" s="2">
        <v>1.0678774523079464</v>
      </c>
      <c r="AL953" s="2">
        <v>0</v>
      </c>
      <c r="AM953" s="2">
        <v>0</v>
      </c>
      <c r="AN953" s="2">
        <v>0</v>
      </c>
      <c r="AO953" s="2">
        <v>0</v>
      </c>
      <c r="AP953" s="2">
        <v>0</v>
      </c>
      <c r="AQ953" s="2">
        <v>0</v>
      </c>
      <c r="AR953" s="2">
        <v>0</v>
      </c>
      <c r="AS953" s="2">
        <v>0</v>
      </c>
      <c r="AT953" s="2">
        <v>0</v>
      </c>
      <c r="AU953" s="2">
        <v>0</v>
      </c>
      <c r="AV953" s="2">
        <v>0</v>
      </c>
      <c r="AW953" s="2">
        <f t="shared" si="96"/>
        <v>0.7490870209321423</v>
      </c>
      <c r="AX953" s="2">
        <f t="shared" si="97"/>
        <v>0.17468603964103219</v>
      </c>
      <c r="AY953" s="28">
        <f t="shared" si="98"/>
        <v>4.2881905301159993</v>
      </c>
      <c r="AZ953" s="28">
        <f t="shared" si="99"/>
        <v>1.3781090392600114E-3</v>
      </c>
      <c r="BA953" s="28">
        <f t="shared" si="100"/>
        <v>2.1003690081153743</v>
      </c>
      <c r="BB953" s="28">
        <f t="shared" si="101"/>
        <v>2.8607164186581033</v>
      </c>
      <c r="BC953" s="29"/>
      <c r="BD953" s="2" t="s">
        <v>6566</v>
      </c>
      <c r="BE953" s="2" t="s">
        <v>5994</v>
      </c>
      <c r="BF953" s="2" t="s">
        <v>5994</v>
      </c>
      <c r="BG953" s="2" t="s">
        <v>7851</v>
      </c>
      <c r="BH953" s="2" t="s">
        <v>5994</v>
      </c>
      <c r="BI953" s="2" t="s">
        <v>9280</v>
      </c>
      <c r="BJ953" s="2" t="s">
        <v>10007</v>
      </c>
      <c r="BK953" s="2" t="s">
        <v>5994</v>
      </c>
      <c r="BL953" s="2" t="s">
        <v>11121</v>
      </c>
      <c r="BM953" s="2" t="s">
        <v>12336</v>
      </c>
      <c r="BN953" s="2" t="s">
        <v>13342</v>
      </c>
      <c r="BO953" s="2" t="s">
        <v>14472</v>
      </c>
      <c r="BP953" s="2" t="s">
        <v>15729</v>
      </c>
      <c r="BQ953" s="2" t="s">
        <v>16802</v>
      </c>
      <c r="BR953" s="2" t="s">
        <v>18211</v>
      </c>
      <c r="BS953" s="2"/>
      <c r="BT953" s="2"/>
      <c r="BU953" s="2"/>
      <c r="BV953" s="2"/>
      <c r="BW953" s="2"/>
      <c r="BX953" s="2"/>
      <c r="BY953" s="2"/>
      <c r="BZ953" s="2"/>
      <c r="CA953" s="2"/>
      <c r="CB953" s="2"/>
      <c r="CC953" s="2"/>
      <c r="CD953" s="2"/>
      <c r="CE953" s="2"/>
    </row>
    <row r="954" spans="1:83" x14ac:dyDescent="0.2">
      <c r="A954" s="1">
        <v>900</v>
      </c>
      <c r="C954" s="2" t="s">
        <v>6</v>
      </c>
      <c r="D954" s="2" t="s">
        <v>2209</v>
      </c>
      <c r="E954" s="2" t="s">
        <v>3951</v>
      </c>
      <c r="F954" s="2" t="s">
        <v>5423</v>
      </c>
      <c r="G954" s="2"/>
      <c r="H954" s="2"/>
      <c r="I954" s="2" t="s">
        <v>5994</v>
      </c>
      <c r="J954" s="2" t="s">
        <v>5994</v>
      </c>
      <c r="K954" s="2" t="s">
        <v>5994</v>
      </c>
      <c r="L954" s="2" t="s">
        <v>19201</v>
      </c>
      <c r="M954" s="2" t="s">
        <v>2210</v>
      </c>
      <c r="N954" s="2">
        <v>1</v>
      </c>
      <c r="O954" s="2">
        <v>649</v>
      </c>
      <c r="P954" s="2">
        <v>1</v>
      </c>
      <c r="Q954" s="2">
        <v>0.87781542918258426</v>
      </c>
      <c r="R954" s="2">
        <v>0.8628667969704068</v>
      </c>
      <c r="S954" s="2">
        <v>0.83964105368262631</v>
      </c>
      <c r="T954" s="2">
        <v>0.91352813264128752</v>
      </c>
      <c r="U954" s="2">
        <v>0.78514372222249418</v>
      </c>
      <c r="V954" s="2">
        <v>0.72428813152450544</v>
      </c>
      <c r="W954" s="2">
        <v>0.77305993895082481</v>
      </c>
      <c r="X954" s="2">
        <v>0.68010584795108886</v>
      </c>
      <c r="Y954" s="2">
        <v>0.80795681784809015</v>
      </c>
      <c r="Z954" s="2">
        <v>0.94526834944645233</v>
      </c>
      <c r="AA954" s="2">
        <v>0.86545323194627888</v>
      </c>
      <c r="AB954" s="2">
        <v>1.0449432138216073</v>
      </c>
      <c r="AC954" s="2">
        <v>0.88460410436674897</v>
      </c>
      <c r="AD954" s="2">
        <v>1.024799354071503</v>
      </c>
      <c r="AE954" s="2">
        <v>0</v>
      </c>
      <c r="AF954" s="2">
        <v>0</v>
      </c>
      <c r="AG954" s="2">
        <v>0</v>
      </c>
      <c r="AH954" s="2">
        <v>0</v>
      </c>
      <c r="AI954" s="2">
        <v>0</v>
      </c>
      <c r="AJ954" s="2">
        <v>0.87310203528710251</v>
      </c>
      <c r="AK954" s="2">
        <v>1.0470296611643579</v>
      </c>
      <c r="AL954" s="2">
        <v>0</v>
      </c>
      <c r="AM954" s="2">
        <v>0</v>
      </c>
      <c r="AN954" s="2">
        <v>0</v>
      </c>
      <c r="AO954" s="2">
        <v>0</v>
      </c>
      <c r="AP954" s="2">
        <v>0</v>
      </c>
      <c r="AQ954" s="2">
        <v>0</v>
      </c>
      <c r="AR954" s="2">
        <v>0</v>
      </c>
      <c r="AS954" s="2">
        <v>0</v>
      </c>
      <c r="AT954" s="2">
        <v>0</v>
      </c>
      <c r="AU954" s="2">
        <v>0</v>
      </c>
      <c r="AV954" s="2">
        <v>0</v>
      </c>
      <c r="AW954" s="2">
        <f t="shared" si="96"/>
        <v>0.63313021708560524</v>
      </c>
      <c r="AX954" s="2">
        <f t="shared" si="97"/>
        <v>0.1477024381885739</v>
      </c>
      <c r="AY954" s="28">
        <f t="shared" si="98"/>
        <v>4.2865251572711243</v>
      </c>
      <c r="AZ954" s="28">
        <f t="shared" si="99"/>
        <v>1.4465800334669404E-3</v>
      </c>
      <c r="BA954" s="28">
        <f t="shared" si="100"/>
        <v>2.0998086104853337</v>
      </c>
      <c r="BB954" s="28">
        <f t="shared" si="101"/>
        <v>2.8396575335807897</v>
      </c>
      <c r="BC954" s="29"/>
      <c r="BD954" s="2" t="s">
        <v>7273</v>
      </c>
      <c r="BE954" s="2" t="s">
        <v>5994</v>
      </c>
      <c r="BF954" s="2" t="s">
        <v>5994</v>
      </c>
      <c r="BG954" s="2" t="s">
        <v>8649</v>
      </c>
      <c r="BH954" s="2" t="s">
        <v>5994</v>
      </c>
      <c r="BI954" s="2" t="s">
        <v>9870</v>
      </c>
      <c r="BJ954" s="2" t="s">
        <v>5994</v>
      </c>
      <c r="BK954" s="2" t="s">
        <v>5994</v>
      </c>
      <c r="BL954" s="2" t="s">
        <v>11840</v>
      </c>
      <c r="BM954" s="2" t="s">
        <v>13060</v>
      </c>
      <c r="BN954" s="2" t="s">
        <v>14082</v>
      </c>
      <c r="BO954" s="2" t="s">
        <v>15183</v>
      </c>
      <c r="BP954" s="2" t="s">
        <v>5994</v>
      </c>
      <c r="BQ954" s="2" t="s">
        <v>17634</v>
      </c>
      <c r="BR954" s="2" t="s">
        <v>18479</v>
      </c>
      <c r="BS954" s="2"/>
      <c r="BT954" s="2"/>
      <c r="BU954" s="2"/>
      <c r="BV954" s="2"/>
      <c r="BW954" s="2"/>
      <c r="BX954" s="2"/>
      <c r="BY954" s="2"/>
      <c r="BZ954" s="2"/>
      <c r="CA954" s="2"/>
      <c r="CB954" s="2"/>
      <c r="CC954" s="2"/>
      <c r="CD954" s="2"/>
      <c r="CE954" s="2"/>
    </row>
    <row r="955" spans="1:83" x14ac:dyDescent="0.2">
      <c r="A955" s="1">
        <v>779</v>
      </c>
      <c r="C955" s="2" t="s">
        <v>239</v>
      </c>
      <c r="D955" s="2" t="s">
        <v>2547</v>
      </c>
      <c r="E955" s="2" t="s">
        <v>3866</v>
      </c>
      <c r="F955" s="2" t="s">
        <v>5338</v>
      </c>
      <c r="G955" s="2"/>
      <c r="H955" s="2"/>
      <c r="I955" s="2" t="s">
        <v>5994</v>
      </c>
      <c r="J955" s="2" t="s">
        <v>5994</v>
      </c>
      <c r="K955" s="2" t="s">
        <v>5994</v>
      </c>
      <c r="L955" s="2" t="s">
        <v>5994</v>
      </c>
      <c r="M955" s="2" t="s">
        <v>2548</v>
      </c>
      <c r="N955" s="2">
        <v>1</v>
      </c>
      <c r="O955" s="2">
        <v>427</v>
      </c>
      <c r="P955" s="2">
        <v>1</v>
      </c>
      <c r="Q955" s="2">
        <v>2.0902534498285306</v>
      </c>
      <c r="R955" s="2">
        <v>1.3730298889421937</v>
      </c>
      <c r="S955" s="2">
        <v>1.4130482244227918</v>
      </c>
      <c r="T955" s="2">
        <v>1.3609730759289476</v>
      </c>
      <c r="U955" s="2">
        <v>1.5090495241905386</v>
      </c>
      <c r="V955" s="2">
        <v>1.5276803509909473</v>
      </c>
      <c r="W955" s="2">
        <v>1.4417599295152275</v>
      </c>
      <c r="X955" s="2">
        <v>1.9345639420844687</v>
      </c>
      <c r="Y955" s="2">
        <v>1.1678031316795923</v>
      </c>
      <c r="Z955" s="2">
        <v>1.9208947638638949</v>
      </c>
      <c r="AA955" s="2">
        <v>1.4706005702684033</v>
      </c>
      <c r="AB955" s="2">
        <v>1.1237871808430686</v>
      </c>
      <c r="AC955" s="2">
        <v>1.3729798066760435</v>
      </c>
      <c r="AD955" s="2">
        <v>0.66792530845130171</v>
      </c>
      <c r="AE955" s="2">
        <v>0</v>
      </c>
      <c r="AF955" s="2">
        <v>0</v>
      </c>
      <c r="AG955" s="2">
        <v>0</v>
      </c>
      <c r="AH955" s="2">
        <v>0</v>
      </c>
      <c r="AI955" s="2">
        <v>0</v>
      </c>
      <c r="AJ955" s="2">
        <v>1.8967222395921497</v>
      </c>
      <c r="AK955" s="2">
        <v>1.3560768425769902</v>
      </c>
      <c r="AL955" s="2">
        <v>0</v>
      </c>
      <c r="AM955" s="2">
        <v>0</v>
      </c>
      <c r="AN955" s="2">
        <v>0</v>
      </c>
      <c r="AO955" s="2">
        <v>0</v>
      </c>
      <c r="AP955" s="2">
        <v>0</v>
      </c>
      <c r="AQ955" s="2">
        <v>0</v>
      </c>
      <c r="AR955" s="2">
        <v>0</v>
      </c>
      <c r="AS955" s="2">
        <v>0</v>
      </c>
      <c r="AT955" s="2">
        <v>0</v>
      </c>
      <c r="AU955" s="2">
        <v>0</v>
      </c>
      <c r="AV955" s="2">
        <v>0</v>
      </c>
      <c r="AW955" s="2">
        <f t="shared" si="96"/>
        <v>1.0723341656676815</v>
      </c>
      <c r="AX955" s="2">
        <f t="shared" si="97"/>
        <v>0.25021531401301078</v>
      </c>
      <c r="AY955" s="28">
        <f t="shared" si="98"/>
        <v>4.2856456244397654</v>
      </c>
      <c r="AZ955" s="28">
        <f t="shared" si="99"/>
        <v>2.3157466911194035E-3</v>
      </c>
      <c r="BA955" s="28">
        <f t="shared" si="100"/>
        <v>2.0995125600003712</v>
      </c>
      <c r="BB955" s="28">
        <f t="shared" si="101"/>
        <v>2.6353089478226757</v>
      </c>
      <c r="BC955" s="29"/>
      <c r="BD955" s="2" t="s">
        <v>3866</v>
      </c>
      <c r="BE955" s="2">
        <v>40</v>
      </c>
      <c r="BF955" s="2">
        <v>56</v>
      </c>
      <c r="BG955" s="2" t="s">
        <v>8585</v>
      </c>
      <c r="BH955" s="2" t="s">
        <v>5994</v>
      </c>
      <c r="BI955" s="2" t="s">
        <v>9840</v>
      </c>
      <c r="BJ955" s="2" t="s">
        <v>10346</v>
      </c>
      <c r="BK955" s="2" t="s">
        <v>5994</v>
      </c>
      <c r="BL955" s="2" t="s">
        <v>11779</v>
      </c>
      <c r="BM955" s="2" t="s">
        <v>12994</v>
      </c>
      <c r="BN955" s="2" t="s">
        <v>14016</v>
      </c>
      <c r="BO955" s="2" t="s">
        <v>19372</v>
      </c>
      <c r="BP955" s="2" t="s">
        <v>16387</v>
      </c>
      <c r="BQ955" s="2" t="s">
        <v>17552</v>
      </c>
      <c r="BR955" s="2" t="s">
        <v>18693</v>
      </c>
      <c r="BS955" s="2"/>
      <c r="BT955" s="2"/>
      <c r="BU955" s="2"/>
      <c r="BV955" s="2"/>
      <c r="BW955" s="2"/>
      <c r="BX955" s="2"/>
      <c r="BY955" s="2"/>
      <c r="BZ955" s="2"/>
      <c r="CA955" s="2"/>
      <c r="CB955" s="2"/>
      <c r="CC955" s="2"/>
      <c r="CD955" s="2"/>
      <c r="CE955" s="2"/>
    </row>
    <row r="956" spans="1:83" x14ac:dyDescent="0.2">
      <c r="A956" s="1">
        <v>828</v>
      </c>
      <c r="C956" s="2" t="s">
        <v>239</v>
      </c>
      <c r="D956" s="2" t="s">
        <v>2087</v>
      </c>
      <c r="E956" s="2" t="s">
        <v>3109</v>
      </c>
      <c r="F956" s="2" t="s">
        <v>4581</v>
      </c>
      <c r="G956" s="2"/>
      <c r="H956" s="2"/>
      <c r="I956" s="2" t="s">
        <v>5980</v>
      </c>
      <c r="J956" s="2" t="s">
        <v>6011</v>
      </c>
      <c r="K956" s="2" t="s">
        <v>6062</v>
      </c>
      <c r="L956" s="2" t="s">
        <v>19064</v>
      </c>
      <c r="M956" s="2" t="s">
        <v>2088</v>
      </c>
      <c r="N956" s="2">
        <v>1</v>
      </c>
      <c r="O956" s="2">
        <v>932</v>
      </c>
      <c r="P956" s="2">
        <v>2</v>
      </c>
      <c r="Q956" s="2">
        <v>1.1646668456575795</v>
      </c>
      <c r="R956" s="2">
        <v>0.96592871222991061</v>
      </c>
      <c r="S956" s="2">
        <v>1.3281253146904823</v>
      </c>
      <c r="T956" s="2">
        <v>1.3023843067053522</v>
      </c>
      <c r="U956" s="2">
        <v>1.5173508572241967</v>
      </c>
      <c r="V956" s="2">
        <v>1.0950242897855902</v>
      </c>
      <c r="W956" s="2">
        <v>1.1745792664020374</v>
      </c>
      <c r="X956" s="2">
        <v>1.0762633291079515</v>
      </c>
      <c r="Y956" s="2">
        <v>1.1125414071487294</v>
      </c>
      <c r="Z956" s="2">
        <v>0.9985074985791621</v>
      </c>
      <c r="AA956" s="2">
        <v>0.97100105699858585</v>
      </c>
      <c r="AB956" s="2">
        <v>0.95620802947684469</v>
      </c>
      <c r="AC956" s="2">
        <v>0.88741463408478971</v>
      </c>
      <c r="AD956" s="2">
        <v>1.0001566419592753</v>
      </c>
      <c r="AE956" s="2">
        <v>0</v>
      </c>
      <c r="AF956" s="2">
        <v>0</v>
      </c>
      <c r="AG956" s="2">
        <v>0</v>
      </c>
      <c r="AH956" s="2">
        <v>0</v>
      </c>
      <c r="AI956" s="2">
        <v>0</v>
      </c>
      <c r="AJ956" s="2">
        <v>1.1863135087295429</v>
      </c>
      <c r="AK956" s="2">
        <v>1.3050387189115564</v>
      </c>
      <c r="AL956" s="2">
        <v>0</v>
      </c>
      <c r="AM956" s="2">
        <v>0</v>
      </c>
      <c r="AN956" s="2">
        <v>0</v>
      </c>
      <c r="AO956" s="2">
        <v>0</v>
      </c>
      <c r="AP956" s="2">
        <v>0</v>
      </c>
      <c r="AQ956" s="2">
        <v>0</v>
      </c>
      <c r="AR956" s="2">
        <v>0</v>
      </c>
      <c r="AS956" s="2">
        <v>0</v>
      </c>
      <c r="AT956" s="2">
        <v>0</v>
      </c>
      <c r="AU956" s="2">
        <v>0</v>
      </c>
      <c r="AV956" s="2">
        <v>0</v>
      </c>
      <c r="AW956" s="2">
        <f t="shared" si="96"/>
        <v>0.81842906263423632</v>
      </c>
      <c r="AX956" s="2">
        <f t="shared" si="97"/>
        <v>0.19164247904931533</v>
      </c>
      <c r="AY956" s="28">
        <f t="shared" si="98"/>
        <v>4.2706036088357537</v>
      </c>
      <c r="AZ956" s="28">
        <f t="shared" si="99"/>
        <v>1.6184392025540111E-3</v>
      </c>
      <c r="BA956" s="28">
        <f t="shared" si="100"/>
        <v>2.0944399953562596</v>
      </c>
      <c r="BB956" s="28">
        <f t="shared" si="101"/>
        <v>2.7909036104357914</v>
      </c>
      <c r="BC956" s="29"/>
      <c r="BD956" s="2" t="s">
        <v>6553</v>
      </c>
      <c r="BE956" s="2" t="s">
        <v>5994</v>
      </c>
      <c r="BF956" s="2" t="s">
        <v>5994</v>
      </c>
      <c r="BG956" s="2" t="s">
        <v>7836</v>
      </c>
      <c r="BH956" s="2" t="s">
        <v>5994</v>
      </c>
      <c r="BI956" s="2" t="s">
        <v>5994</v>
      </c>
      <c r="BJ956" s="2" t="s">
        <v>5994</v>
      </c>
      <c r="BK956" s="2" t="s">
        <v>5994</v>
      </c>
      <c r="BL956" s="2" t="s">
        <v>11104</v>
      </c>
      <c r="BM956" s="2" t="s">
        <v>12319</v>
      </c>
      <c r="BN956" s="2" t="s">
        <v>13325</v>
      </c>
      <c r="BO956" s="2" t="s">
        <v>14459</v>
      </c>
      <c r="BP956" s="2" t="s">
        <v>6119</v>
      </c>
      <c r="BQ956" s="2" t="s">
        <v>16786</v>
      </c>
      <c r="BR956" s="2" t="s">
        <v>18192</v>
      </c>
      <c r="BS956" s="2"/>
      <c r="BT956" s="2"/>
      <c r="BU956" s="2"/>
      <c r="BV956" s="2"/>
      <c r="BW956" s="2"/>
      <c r="BX956" s="2"/>
      <c r="BY956" s="2"/>
      <c r="BZ956" s="2"/>
      <c r="CA956" s="2"/>
      <c r="CB956" s="2"/>
      <c r="CC956" s="2"/>
      <c r="CD956" s="2"/>
      <c r="CE956" s="2"/>
    </row>
    <row r="957" spans="1:83" x14ac:dyDescent="0.2">
      <c r="A957" s="1">
        <v>926</v>
      </c>
      <c r="C957" s="2" t="s">
        <v>6</v>
      </c>
      <c r="D957" s="2" t="s">
        <v>1901</v>
      </c>
      <c r="E957" s="2" t="s">
        <v>3987</v>
      </c>
      <c r="F957" s="2" t="s">
        <v>5458</v>
      </c>
      <c r="G957" s="2"/>
      <c r="H957" s="2"/>
      <c r="I957" s="2" t="s">
        <v>5994</v>
      </c>
      <c r="J957" s="2" t="s">
        <v>5994</v>
      </c>
      <c r="K957" s="2" t="s">
        <v>5994</v>
      </c>
      <c r="L957" s="2" t="s">
        <v>5994</v>
      </c>
      <c r="M957" s="2" t="s">
        <v>1902</v>
      </c>
      <c r="N957" s="2">
        <v>1</v>
      </c>
      <c r="O957" s="2">
        <v>81</v>
      </c>
      <c r="P957" s="2">
        <v>2</v>
      </c>
      <c r="Q957" s="2">
        <v>0.81747595052879063</v>
      </c>
      <c r="R957" s="2">
        <v>0.89511801941918157</v>
      </c>
      <c r="S957" s="2">
        <v>1.1230296544380902</v>
      </c>
      <c r="T957" s="2">
        <v>0.80998534587093929</v>
      </c>
      <c r="U957" s="2">
        <v>1.0861505647903673</v>
      </c>
      <c r="V957" s="2">
        <v>0.90739173625482283</v>
      </c>
      <c r="W957" s="2">
        <v>0.9639949124681676</v>
      </c>
      <c r="X957" s="2">
        <v>1.2932590535372148</v>
      </c>
      <c r="Y957" s="2">
        <v>0.86855357918669684</v>
      </c>
      <c r="Z957" s="2">
        <v>1.5650482573343352</v>
      </c>
      <c r="AA957" s="2">
        <v>1.2819806038328092</v>
      </c>
      <c r="AB957" s="2">
        <v>0.86940745846547096</v>
      </c>
      <c r="AC957" s="2">
        <v>1.3118988907974434</v>
      </c>
      <c r="AD957" s="2">
        <v>0.75976503836335552</v>
      </c>
      <c r="AE957" s="2">
        <v>0</v>
      </c>
      <c r="AF957" s="2">
        <v>0</v>
      </c>
      <c r="AG957" s="2">
        <v>0</v>
      </c>
      <c r="AH957" s="2">
        <v>0</v>
      </c>
      <c r="AI957" s="2">
        <v>0</v>
      </c>
      <c r="AJ957" s="2">
        <v>1.2302141285623829</v>
      </c>
      <c r="AK957" s="2">
        <v>1.1033172449503301</v>
      </c>
      <c r="AL957" s="2">
        <v>0</v>
      </c>
      <c r="AM957" s="2">
        <v>0</v>
      </c>
      <c r="AN957" s="2">
        <v>0</v>
      </c>
      <c r="AO957" s="2">
        <v>0</v>
      </c>
      <c r="AP957" s="2">
        <v>0</v>
      </c>
      <c r="AQ957" s="2">
        <v>0</v>
      </c>
      <c r="AR957" s="2">
        <v>0</v>
      </c>
      <c r="AS957" s="2">
        <v>0</v>
      </c>
      <c r="AT957" s="2">
        <v>0</v>
      </c>
      <c r="AU957" s="2">
        <v>0</v>
      </c>
      <c r="AV957" s="2">
        <v>0</v>
      </c>
      <c r="AW957" s="2">
        <f t="shared" si="96"/>
        <v>0.76595047712040432</v>
      </c>
      <c r="AX957" s="2">
        <f t="shared" si="97"/>
        <v>0.17950241334713177</v>
      </c>
      <c r="AY957" s="28">
        <f t="shared" si="98"/>
        <v>4.2670762071547559</v>
      </c>
      <c r="AZ957" s="28">
        <f t="shared" si="99"/>
        <v>2.1417253267546573E-3</v>
      </c>
      <c r="BA957" s="28">
        <f t="shared" si="100"/>
        <v>2.0932478763469642</v>
      </c>
      <c r="BB957" s="28">
        <f t="shared" si="101"/>
        <v>2.669236227586226</v>
      </c>
      <c r="BC957" s="29"/>
      <c r="BD957" s="2" t="s">
        <v>3987</v>
      </c>
      <c r="BE957" s="2" t="s">
        <v>5994</v>
      </c>
      <c r="BF957" s="2" t="s">
        <v>5994</v>
      </c>
      <c r="BG957" s="2" t="s">
        <v>8684</v>
      </c>
      <c r="BH957" s="2" t="s">
        <v>5994</v>
      </c>
      <c r="BI957" s="2" t="s">
        <v>9885</v>
      </c>
      <c r="BJ957" s="2" t="s">
        <v>5994</v>
      </c>
      <c r="BK957" s="2" t="s">
        <v>5994</v>
      </c>
      <c r="BL957" s="2" t="s">
        <v>11874</v>
      </c>
      <c r="BM957" s="2" t="s">
        <v>13092</v>
      </c>
      <c r="BN957" s="2" t="s">
        <v>14107</v>
      </c>
      <c r="BO957" s="2" t="s">
        <v>15216</v>
      </c>
      <c r="BP957" s="2" t="s">
        <v>16284</v>
      </c>
      <c r="BQ957" s="2" t="s">
        <v>17668</v>
      </c>
      <c r="BR957" s="2" t="s">
        <v>18753</v>
      </c>
      <c r="BS957" s="2"/>
      <c r="BT957" s="2"/>
      <c r="BU957" s="2"/>
      <c r="BV957" s="2"/>
      <c r="BW957" s="2"/>
      <c r="BX957" s="2"/>
      <c r="BY957" s="2"/>
      <c r="BZ957" s="2"/>
      <c r="CA957" s="2"/>
      <c r="CB957" s="2"/>
      <c r="CC957" s="2"/>
      <c r="CD957" s="2"/>
      <c r="CE957" s="2"/>
    </row>
    <row r="958" spans="1:83" x14ac:dyDescent="0.2">
      <c r="A958" s="1">
        <v>806</v>
      </c>
      <c r="C958" s="2" t="s">
        <v>6</v>
      </c>
      <c r="D958" s="2" t="s">
        <v>1101</v>
      </c>
      <c r="E958" s="2" t="s">
        <v>3063</v>
      </c>
      <c r="F958" s="2" t="s">
        <v>4535</v>
      </c>
      <c r="G958" s="2"/>
      <c r="H958" s="2"/>
      <c r="I958" s="2" t="s">
        <v>5977</v>
      </c>
      <c r="J958" s="2" t="s">
        <v>6004</v>
      </c>
      <c r="K958" s="2" t="s">
        <v>6029</v>
      </c>
      <c r="L958" s="2" t="s">
        <v>5994</v>
      </c>
      <c r="M958" s="2" t="s">
        <v>1102</v>
      </c>
      <c r="N958" s="2">
        <v>1</v>
      </c>
      <c r="O958" s="2">
        <v>338</v>
      </c>
      <c r="P958" s="2">
        <v>6</v>
      </c>
      <c r="Q958" s="2">
        <v>1.3071480659509835</v>
      </c>
      <c r="R958" s="2">
        <v>1.1561988901173714</v>
      </c>
      <c r="S958" s="2">
        <v>1.2089303176009594</v>
      </c>
      <c r="T958" s="2">
        <v>1.2013220575404726</v>
      </c>
      <c r="U958" s="2">
        <v>1.2481079962112112</v>
      </c>
      <c r="V958" s="2">
        <v>1.2426991801837326</v>
      </c>
      <c r="W958" s="2">
        <v>1.1348043147782079</v>
      </c>
      <c r="X958" s="2">
        <v>1.4451143765306618</v>
      </c>
      <c r="Y958" s="2">
        <v>1.0173340657975873</v>
      </c>
      <c r="Z958" s="2">
        <v>1.3467032375947687</v>
      </c>
      <c r="AA958" s="2">
        <v>1.4826752228938667</v>
      </c>
      <c r="AB958" s="2">
        <v>0.96571137010776265</v>
      </c>
      <c r="AC958" s="2">
        <v>1.0689580671369601</v>
      </c>
      <c r="AD958" s="2">
        <v>0.92901548754162844</v>
      </c>
      <c r="AE958" s="2">
        <v>0</v>
      </c>
      <c r="AF958" s="2">
        <v>0</v>
      </c>
      <c r="AG958" s="2">
        <v>0</v>
      </c>
      <c r="AH958" s="2">
        <v>0</v>
      </c>
      <c r="AI958" s="2">
        <v>0</v>
      </c>
      <c r="AJ958" s="2">
        <v>1.3944695144774504</v>
      </c>
      <c r="AK958" s="2">
        <v>1.29478405270732</v>
      </c>
      <c r="AL958" s="2">
        <v>0</v>
      </c>
      <c r="AM958" s="2">
        <v>0</v>
      </c>
      <c r="AN958" s="2">
        <v>0</v>
      </c>
      <c r="AO958" s="2">
        <v>0</v>
      </c>
      <c r="AP958" s="2">
        <v>0</v>
      </c>
      <c r="AQ958" s="2">
        <v>0</v>
      </c>
      <c r="AR958" s="2">
        <v>0</v>
      </c>
      <c r="AS958" s="2">
        <v>0</v>
      </c>
      <c r="AT958" s="2">
        <v>0</v>
      </c>
      <c r="AU958" s="2">
        <v>0</v>
      </c>
      <c r="AV958" s="2">
        <v>0</v>
      </c>
      <c r="AW958" s="2">
        <f t="shared" si="96"/>
        <v>0.88182750789400921</v>
      </c>
      <c r="AX958" s="2">
        <f t="shared" si="97"/>
        <v>0.20686565901421308</v>
      </c>
      <c r="AY958" s="28">
        <f t="shared" si="98"/>
        <v>4.262802787549294</v>
      </c>
      <c r="AZ958" s="28">
        <f t="shared" si="99"/>
        <v>1.5510907195200728E-3</v>
      </c>
      <c r="BA958" s="28">
        <f t="shared" si="100"/>
        <v>2.0918023126309775</v>
      </c>
      <c r="BB958" s="28">
        <f t="shared" si="101"/>
        <v>2.8093628006165878</v>
      </c>
      <c r="BC958" s="29"/>
      <c r="BD958" s="2" t="s">
        <v>6513</v>
      </c>
      <c r="BE958" s="2" t="s">
        <v>5994</v>
      </c>
      <c r="BF958" s="2" t="s">
        <v>5994</v>
      </c>
      <c r="BG958" s="2" t="s">
        <v>7789</v>
      </c>
      <c r="BH958" s="2" t="s">
        <v>5994</v>
      </c>
      <c r="BI958" s="2" t="s">
        <v>9219</v>
      </c>
      <c r="BJ958" s="2" t="s">
        <v>5994</v>
      </c>
      <c r="BK958" s="2" t="s">
        <v>10584</v>
      </c>
      <c r="BL958" s="2" t="s">
        <v>5994</v>
      </c>
      <c r="BM958" s="2" t="s">
        <v>12285</v>
      </c>
      <c r="BN958" s="2" t="s">
        <v>13266</v>
      </c>
      <c r="BO958" s="2" t="s">
        <v>14427</v>
      </c>
      <c r="BP958" s="2" t="s">
        <v>15664</v>
      </c>
      <c r="BQ958" s="2" t="s">
        <v>16739</v>
      </c>
      <c r="BR958" s="2" t="s">
        <v>18146</v>
      </c>
      <c r="BS958" s="2"/>
      <c r="BT958" s="2"/>
      <c r="BU958" s="2"/>
      <c r="BV958" s="2"/>
      <c r="BW958" s="2"/>
      <c r="BX958" s="2"/>
      <c r="BY958" s="2"/>
      <c r="BZ958" s="2"/>
      <c r="CA958" s="2"/>
      <c r="CB958" s="2"/>
      <c r="CC958" s="2"/>
      <c r="CD958" s="2"/>
      <c r="CE958" s="2"/>
    </row>
    <row r="959" spans="1:83" x14ac:dyDescent="0.2">
      <c r="A959" s="1">
        <v>772</v>
      </c>
      <c r="C959" s="2" t="s">
        <v>6</v>
      </c>
      <c r="D959" s="2" t="s">
        <v>2451</v>
      </c>
      <c r="E959" s="2" t="s">
        <v>3097</v>
      </c>
      <c r="F959" s="2" t="s">
        <v>4569</v>
      </c>
      <c r="G959" s="2"/>
      <c r="H959" s="2"/>
      <c r="I959" s="2" t="s">
        <v>5979</v>
      </c>
      <c r="J959" s="2" t="s">
        <v>6010</v>
      </c>
      <c r="K959" s="2" t="s">
        <v>6043</v>
      </c>
      <c r="L959" s="2" t="s">
        <v>19057</v>
      </c>
      <c r="M959" s="2" t="s">
        <v>2452</v>
      </c>
      <c r="N959" s="2">
        <v>1</v>
      </c>
      <c r="O959" s="2">
        <v>294</v>
      </c>
      <c r="P959" s="2">
        <v>1</v>
      </c>
      <c r="Q959" s="2">
        <v>2.5404438393033852</v>
      </c>
      <c r="R959" s="2">
        <v>1.9969956940281459</v>
      </c>
      <c r="S959" s="2">
        <v>2.2088789512529927</v>
      </c>
      <c r="T959" s="2">
        <v>1.7762458030587271</v>
      </c>
      <c r="U959" s="2">
        <v>1.7378409036645879</v>
      </c>
      <c r="V959" s="2">
        <v>1.947792447513458</v>
      </c>
      <c r="W959" s="2">
        <v>2.545182890447109</v>
      </c>
      <c r="X959" s="2">
        <v>2.960612046178936</v>
      </c>
      <c r="Y959" s="2">
        <v>1.9237385059672294</v>
      </c>
      <c r="Z959" s="2">
        <v>2.8292820444277851</v>
      </c>
      <c r="AA959" s="2">
        <v>3.1624433771060119</v>
      </c>
      <c r="AB959" s="2">
        <v>1.6468445411593882</v>
      </c>
      <c r="AC959" s="2">
        <v>1.8009438532342692</v>
      </c>
      <c r="AD959" s="2">
        <v>1.0796101803876494</v>
      </c>
      <c r="AE959" s="2">
        <v>0</v>
      </c>
      <c r="AF959" s="2">
        <v>0</v>
      </c>
      <c r="AG959" s="2">
        <v>0</v>
      </c>
      <c r="AH959" s="2">
        <v>0</v>
      </c>
      <c r="AI959" s="2">
        <v>0</v>
      </c>
      <c r="AJ959" s="2">
        <v>2.5751044241619607</v>
      </c>
      <c r="AK959" s="2">
        <v>2.2686009034675987</v>
      </c>
      <c r="AL959" s="2">
        <v>0</v>
      </c>
      <c r="AM959" s="2">
        <v>0</v>
      </c>
      <c r="AN959" s="2">
        <v>0</v>
      </c>
      <c r="AO959" s="2">
        <v>0</v>
      </c>
      <c r="AP959" s="2">
        <v>0</v>
      </c>
      <c r="AQ959" s="2">
        <v>0</v>
      </c>
      <c r="AR959" s="2">
        <v>0</v>
      </c>
      <c r="AS959" s="2">
        <v>0</v>
      </c>
      <c r="AT959" s="2">
        <v>0</v>
      </c>
      <c r="AU959" s="2">
        <v>0</v>
      </c>
      <c r="AV959" s="2">
        <v>0</v>
      </c>
      <c r="AW959" s="2">
        <f t="shared" si="96"/>
        <v>1.5872028988278777</v>
      </c>
      <c r="AX959" s="2">
        <f t="shared" si="97"/>
        <v>0.37259271750996609</v>
      </c>
      <c r="AY959" s="28">
        <f t="shared" si="98"/>
        <v>4.259887067667723</v>
      </c>
      <c r="AZ959" s="28">
        <f t="shared" si="99"/>
        <v>2.5333087344846573E-3</v>
      </c>
      <c r="BA959" s="28">
        <f t="shared" si="100"/>
        <v>2.0908151841892915</v>
      </c>
      <c r="BB959" s="28">
        <f t="shared" si="101"/>
        <v>2.5963118794899667</v>
      </c>
      <c r="BC959" s="29"/>
      <c r="BD959" s="2" t="s">
        <v>3097</v>
      </c>
      <c r="BE959" s="2" t="s">
        <v>5994</v>
      </c>
      <c r="BF959" s="2" t="s">
        <v>5994</v>
      </c>
      <c r="BG959" s="2" t="s">
        <v>7824</v>
      </c>
      <c r="BH959" s="2" t="s">
        <v>5994</v>
      </c>
      <c r="BI959" s="2" t="s">
        <v>9260</v>
      </c>
      <c r="BJ959" s="2" t="s">
        <v>9996</v>
      </c>
      <c r="BK959" s="2" t="s">
        <v>5994</v>
      </c>
      <c r="BL959" s="2" t="s">
        <v>11095</v>
      </c>
      <c r="BM959" s="2" t="s">
        <v>12313</v>
      </c>
      <c r="BN959" s="2" t="s">
        <v>13312</v>
      </c>
      <c r="BO959" s="2" t="s">
        <v>14452</v>
      </c>
      <c r="BP959" s="2" t="s">
        <v>15704</v>
      </c>
      <c r="BQ959" s="2" t="s">
        <v>16774</v>
      </c>
      <c r="BR959" s="2" t="s">
        <v>18186</v>
      </c>
      <c r="BS959" s="2"/>
      <c r="BT959" s="2"/>
      <c r="BU959" s="2"/>
      <c r="BV959" s="2"/>
      <c r="BW959" s="2"/>
      <c r="BX959" s="2"/>
      <c r="BY959" s="2"/>
      <c r="BZ959" s="2"/>
      <c r="CA959" s="2"/>
      <c r="CB959" s="2"/>
      <c r="CC959" s="2"/>
      <c r="CD959" s="2"/>
      <c r="CE959" s="2"/>
    </row>
    <row r="960" spans="1:83" x14ac:dyDescent="0.2">
      <c r="A960" s="1">
        <v>967</v>
      </c>
      <c r="C960" s="2" t="s">
        <v>239</v>
      </c>
      <c r="D960" s="2" t="s">
        <v>2913</v>
      </c>
      <c r="E960" s="2" t="s">
        <v>4321</v>
      </c>
      <c r="F960" s="2" t="s">
        <v>5796</v>
      </c>
      <c r="G960" s="2"/>
      <c r="H960" s="2"/>
      <c r="I960" s="2" t="s">
        <v>5994</v>
      </c>
      <c r="J960" s="2" t="s">
        <v>6317</v>
      </c>
      <c r="K960" s="2" t="s">
        <v>5994</v>
      </c>
      <c r="L960" s="2" t="s">
        <v>5994</v>
      </c>
      <c r="M960" s="2" t="s">
        <v>2914</v>
      </c>
      <c r="N960" s="2">
        <v>1</v>
      </c>
      <c r="O960" s="2">
        <v>504</v>
      </c>
      <c r="P960" s="2">
        <v>1</v>
      </c>
      <c r="Q960" s="2">
        <v>0.65947639706524286</v>
      </c>
      <c r="R960" s="2">
        <v>0.97764813388569161</v>
      </c>
      <c r="S960" s="2">
        <v>0.6501824764688604</v>
      </c>
      <c r="T960" s="2">
        <v>0.77725297226217427</v>
      </c>
      <c r="U960" s="2">
        <v>0.936056929319803</v>
      </c>
      <c r="V960" s="2">
        <v>0.87296020056625578</v>
      </c>
      <c r="W960" s="2">
        <v>1.0616595844612129</v>
      </c>
      <c r="X960" s="2">
        <v>0.73922362014609766</v>
      </c>
      <c r="Y960" s="2">
        <v>0.93689660337021852</v>
      </c>
      <c r="Z960" s="2">
        <v>0.78909996168117735</v>
      </c>
      <c r="AA960" s="2">
        <v>0.7995643344447112</v>
      </c>
      <c r="AB960" s="2">
        <v>1.0706530351767296</v>
      </c>
      <c r="AC960" s="2">
        <v>0.91388968381874147</v>
      </c>
      <c r="AD960" s="2">
        <v>0.70066674514009086</v>
      </c>
      <c r="AE960" s="2">
        <v>0</v>
      </c>
      <c r="AF960" s="2">
        <v>0</v>
      </c>
      <c r="AG960" s="2">
        <v>0</v>
      </c>
      <c r="AH960" s="2">
        <v>0</v>
      </c>
      <c r="AI960" s="2">
        <v>0</v>
      </c>
      <c r="AJ960" s="2">
        <v>0.96851221928709363</v>
      </c>
      <c r="AK960" s="2">
        <v>0.94599174928910335</v>
      </c>
      <c r="AL960" s="2">
        <v>0</v>
      </c>
      <c r="AM960" s="2">
        <v>0</v>
      </c>
      <c r="AN960" s="2">
        <v>0</v>
      </c>
      <c r="AO960" s="2">
        <v>0</v>
      </c>
      <c r="AP960" s="2">
        <v>0</v>
      </c>
      <c r="AQ960" s="2">
        <v>0</v>
      </c>
      <c r="AR960" s="2">
        <v>0</v>
      </c>
      <c r="AS960" s="2">
        <v>0</v>
      </c>
      <c r="AT960" s="2">
        <v>0</v>
      </c>
      <c r="AU960" s="2">
        <v>0</v>
      </c>
      <c r="AV960" s="2">
        <v>0</v>
      </c>
      <c r="AW960" s="2">
        <f t="shared" si="96"/>
        <v>0.62553845672668451</v>
      </c>
      <c r="AX960" s="2">
        <f t="shared" si="97"/>
        <v>0.14726953604432283</v>
      </c>
      <c r="AY960" s="28">
        <f t="shared" si="98"/>
        <v>4.2475753881537317</v>
      </c>
      <c r="AZ960" s="28">
        <f t="shared" si="99"/>
        <v>1.6993626642650946E-3</v>
      </c>
      <c r="BA960" s="28">
        <f t="shared" si="100"/>
        <v>2.0866395533307065</v>
      </c>
      <c r="BB960" s="28">
        <f t="shared" si="101"/>
        <v>2.7697139276162988</v>
      </c>
      <c r="BC960" s="29"/>
      <c r="BD960" s="2" t="s">
        <v>7599</v>
      </c>
      <c r="BE960" s="2" t="s">
        <v>5994</v>
      </c>
      <c r="BF960" s="2" t="s">
        <v>5994</v>
      </c>
      <c r="BG960" s="2" t="s">
        <v>8995</v>
      </c>
      <c r="BH960" s="2" t="s">
        <v>5994</v>
      </c>
      <c r="BI960" s="2" t="s">
        <v>5994</v>
      </c>
      <c r="BJ960" s="2" t="s">
        <v>10510</v>
      </c>
      <c r="BK960" s="2" t="s">
        <v>19697</v>
      </c>
      <c r="BL960" s="2" t="s">
        <v>12134</v>
      </c>
      <c r="BM960" s="2" t="s">
        <v>6317</v>
      </c>
      <c r="BN960" s="2" t="s">
        <v>14324</v>
      </c>
      <c r="BO960" s="2" t="s">
        <v>15502</v>
      </c>
      <c r="BP960" s="2" t="s">
        <v>16640</v>
      </c>
      <c r="BQ960" s="2" t="s">
        <v>17974</v>
      </c>
      <c r="BR960" s="2" t="s">
        <v>18963</v>
      </c>
      <c r="BS960" s="2"/>
      <c r="BT960" s="2"/>
      <c r="BU960" s="2"/>
      <c r="BV960" s="2"/>
      <c r="BW960" s="2"/>
      <c r="BX960" s="2"/>
      <c r="BY960" s="2"/>
      <c r="BZ960" s="2"/>
      <c r="CA960" s="2"/>
      <c r="CB960" s="2"/>
      <c r="CC960" s="2"/>
      <c r="CD960" s="2"/>
      <c r="CE960" s="2"/>
    </row>
    <row r="961" spans="1:83" x14ac:dyDescent="0.2">
      <c r="A961" s="1">
        <v>862</v>
      </c>
      <c r="C961" s="2" t="s">
        <v>334</v>
      </c>
      <c r="D961" s="2" t="s">
        <v>1411</v>
      </c>
      <c r="E961" s="2" t="s">
        <v>4096</v>
      </c>
      <c r="F961" s="2" t="s">
        <v>5567</v>
      </c>
      <c r="G961" s="2"/>
      <c r="H961" s="2"/>
      <c r="I961" s="2" t="s">
        <v>5994</v>
      </c>
      <c r="J961" s="2" t="s">
        <v>5994</v>
      </c>
      <c r="K961" s="2" t="s">
        <v>5994</v>
      </c>
      <c r="L961" s="2" t="s">
        <v>5994</v>
      </c>
      <c r="M961" s="2" t="s">
        <v>1412</v>
      </c>
      <c r="N961" s="2">
        <v>1</v>
      </c>
      <c r="O961" s="2">
        <v>1120</v>
      </c>
      <c r="P961" s="2">
        <v>4</v>
      </c>
      <c r="Q961" s="2">
        <v>1.0025977299380395</v>
      </c>
      <c r="R961" s="2">
        <v>1.2200107898514816</v>
      </c>
      <c r="S961" s="2">
        <v>1.4438676054530992</v>
      </c>
      <c r="T961" s="2">
        <v>0.85831174071669325</v>
      </c>
      <c r="U961" s="2">
        <v>1.0949810571870369</v>
      </c>
      <c r="V961" s="2">
        <v>0.94389171878861411</v>
      </c>
      <c r="W961" s="2">
        <v>1.0591694401086833</v>
      </c>
      <c r="X961" s="2">
        <v>0.91540326424504737</v>
      </c>
      <c r="Y961" s="2">
        <v>0.99657122074496485</v>
      </c>
      <c r="Z961" s="2">
        <v>0.84999943497549368</v>
      </c>
      <c r="AA961" s="2">
        <v>0.65476926044966433</v>
      </c>
      <c r="AB961" s="2">
        <v>0.9313992844804555</v>
      </c>
      <c r="AC961" s="2">
        <v>1.3108520298014215</v>
      </c>
      <c r="AD961" s="2">
        <v>1.0239234959596206</v>
      </c>
      <c r="AE961" s="2">
        <v>0</v>
      </c>
      <c r="AF961" s="2">
        <v>0</v>
      </c>
      <c r="AG961" s="2">
        <v>0</v>
      </c>
      <c r="AH961" s="2">
        <v>0</v>
      </c>
      <c r="AI961" s="2">
        <v>0</v>
      </c>
      <c r="AJ961" s="2">
        <v>1.0700874060427292</v>
      </c>
      <c r="AK961" s="2">
        <v>1.2504000101654316</v>
      </c>
      <c r="AL961" s="2">
        <v>0</v>
      </c>
      <c r="AM961" s="2">
        <v>0</v>
      </c>
      <c r="AN961" s="2">
        <v>0</v>
      </c>
      <c r="AO961" s="2">
        <v>0</v>
      </c>
      <c r="AP961" s="2">
        <v>0</v>
      </c>
      <c r="AQ961" s="2">
        <v>0</v>
      </c>
      <c r="AR961" s="2">
        <v>0</v>
      </c>
      <c r="AS961" s="2">
        <v>0</v>
      </c>
      <c r="AT961" s="2">
        <v>0</v>
      </c>
      <c r="AU961" s="2">
        <v>0</v>
      </c>
      <c r="AV961" s="2">
        <v>0</v>
      </c>
      <c r="AW961" s="2">
        <f t="shared" si="96"/>
        <v>0.75293410908949032</v>
      </c>
      <c r="AX961" s="2">
        <f t="shared" si="97"/>
        <v>0.17849903201601236</v>
      </c>
      <c r="AY961" s="28">
        <f t="shared" si="98"/>
        <v>4.2181411326754308</v>
      </c>
      <c r="AZ961" s="28">
        <f t="shared" si="99"/>
        <v>1.9982483823393852E-3</v>
      </c>
      <c r="BA961" s="28">
        <f t="shared" si="100"/>
        <v>2.0766073663512934</v>
      </c>
      <c r="BB961" s="28">
        <f t="shared" si="101"/>
        <v>2.6993505299363973</v>
      </c>
      <c r="BC961" s="29"/>
      <c r="BD961" s="2" t="s">
        <v>7395</v>
      </c>
      <c r="BE961" s="2" t="s">
        <v>5994</v>
      </c>
      <c r="BF961" s="2" t="s">
        <v>5994</v>
      </c>
      <c r="BG961" s="2" t="s">
        <v>8791</v>
      </c>
      <c r="BH961" s="2" t="s">
        <v>5994</v>
      </c>
      <c r="BI961" s="2" t="s">
        <v>9478</v>
      </c>
      <c r="BJ961" s="2" t="s">
        <v>5994</v>
      </c>
      <c r="BK961" s="2" t="s">
        <v>10967</v>
      </c>
      <c r="BL961" s="2" t="s">
        <v>11974</v>
      </c>
      <c r="BM961" s="2" t="s">
        <v>13192</v>
      </c>
      <c r="BN961" s="2" t="s">
        <v>6156</v>
      </c>
      <c r="BO961" s="2" t="s">
        <v>15323</v>
      </c>
      <c r="BP961" s="2" t="s">
        <v>16544</v>
      </c>
      <c r="BQ961" s="2" t="s">
        <v>17780</v>
      </c>
      <c r="BR961" s="2" t="s">
        <v>18835</v>
      </c>
      <c r="BS961" s="2"/>
      <c r="BT961" s="2"/>
      <c r="BU961" s="2"/>
      <c r="BV961" s="2"/>
      <c r="BW961" s="2"/>
      <c r="BX961" s="2"/>
      <c r="BY961" s="2"/>
      <c r="BZ961" s="2"/>
      <c r="CA961" s="2"/>
      <c r="CB961" s="2"/>
      <c r="CC961" s="2"/>
      <c r="CD961" s="2"/>
      <c r="CE961" s="2"/>
    </row>
    <row r="962" spans="1:83" x14ac:dyDescent="0.2">
      <c r="A962" s="1">
        <v>916</v>
      </c>
      <c r="C962" s="2" t="s">
        <v>334</v>
      </c>
      <c r="D962" s="2" t="s">
        <v>2129</v>
      </c>
      <c r="E962" s="2" t="s">
        <v>4166</v>
      </c>
      <c r="F962" s="2" t="s">
        <v>5641</v>
      </c>
      <c r="G962" s="2"/>
      <c r="H962" s="2"/>
      <c r="I962" s="2" t="s">
        <v>5994</v>
      </c>
      <c r="J962" s="2" t="s">
        <v>6135</v>
      </c>
      <c r="K962" s="2" t="s">
        <v>5994</v>
      </c>
      <c r="L962" s="2" t="s">
        <v>5994</v>
      </c>
      <c r="M962" s="2" t="s">
        <v>2130</v>
      </c>
      <c r="N962" s="2">
        <v>1</v>
      </c>
      <c r="O962" s="2">
        <v>1844</v>
      </c>
      <c r="P962" s="2">
        <v>1</v>
      </c>
      <c r="Q962" s="2">
        <v>0.82967261688450633</v>
      </c>
      <c r="R962" s="2">
        <v>0.85358029664998913</v>
      </c>
      <c r="S962" s="2">
        <v>0.73398324626275802</v>
      </c>
      <c r="T962" s="2">
        <v>1.0270494710768492</v>
      </c>
      <c r="U962" s="2">
        <v>0.72918178267797773</v>
      </c>
      <c r="V962" s="2">
        <v>0.95111502554019733</v>
      </c>
      <c r="W962" s="2">
        <v>1.0069784821902845</v>
      </c>
      <c r="X962" s="2">
        <v>0.99164682571147655</v>
      </c>
      <c r="Y962" s="2">
        <v>0.93975557913916286</v>
      </c>
      <c r="Z962" s="2">
        <v>1.3141698449556283</v>
      </c>
      <c r="AA962" s="2">
        <v>1.063337973316024</v>
      </c>
      <c r="AB962" s="2">
        <v>1.0016905071697866</v>
      </c>
      <c r="AC962" s="2">
        <v>1.0462347000521746</v>
      </c>
      <c r="AD962" s="2">
        <v>0.95806268805225314</v>
      </c>
      <c r="AE962" s="2">
        <v>0</v>
      </c>
      <c r="AF962" s="2">
        <v>0</v>
      </c>
      <c r="AG962" s="2">
        <v>0</v>
      </c>
      <c r="AH962" s="2">
        <v>0</v>
      </c>
      <c r="AI962" s="2">
        <v>0</v>
      </c>
      <c r="AJ962" s="2">
        <v>1.1800589920359015</v>
      </c>
      <c r="AK962" s="2">
        <v>1.0069404010128113</v>
      </c>
      <c r="AL962" s="2">
        <v>0</v>
      </c>
      <c r="AM962" s="2">
        <v>0</v>
      </c>
      <c r="AN962" s="2">
        <v>0</v>
      </c>
      <c r="AO962" s="2">
        <v>0</v>
      </c>
      <c r="AP962" s="2">
        <v>0</v>
      </c>
      <c r="AQ962" s="2">
        <v>0</v>
      </c>
      <c r="AR962" s="2">
        <v>0</v>
      </c>
      <c r="AS962" s="2">
        <v>0</v>
      </c>
      <c r="AT962" s="2">
        <v>0</v>
      </c>
      <c r="AU962" s="2">
        <v>0</v>
      </c>
      <c r="AV962" s="2">
        <v>0</v>
      </c>
      <c r="AW962" s="2">
        <f t="shared" ref="AW962:AW1025" si="102">AVERAGE(Q962:AI962)</f>
        <v>0.7077083705094247</v>
      </c>
      <c r="AX962" s="2">
        <f t="shared" ref="AX962:AX1025" si="103">AVERAGE(AJ962:AV962)</f>
        <v>0.16823072254220867</v>
      </c>
      <c r="AY962" s="28">
        <f t="shared" ref="AY962:AY1025" si="104">AW962/AX962</f>
        <v>4.2067724599581533</v>
      </c>
      <c r="AZ962" s="28">
        <f t="shared" ref="AZ962:AZ1025" si="105">TTEST(Q962:AI962,AJ962:AV962,2,2)</f>
        <v>1.7704237127113738E-3</v>
      </c>
      <c r="BA962" s="28">
        <f t="shared" ref="BA962:BA1025" si="106">LOG(AY962,2)</f>
        <v>2.0727137863102358</v>
      </c>
      <c r="BB962" s="28">
        <f t="shared" ref="BB962:BB1025" si="107">-LOG(AZ962,10)</f>
        <v>2.7519227821858969</v>
      </c>
      <c r="BC962" s="29"/>
      <c r="BD962" s="2" t="s">
        <v>7462</v>
      </c>
      <c r="BE962" s="2" t="s">
        <v>5994</v>
      </c>
      <c r="BF962" s="2" t="s">
        <v>5994</v>
      </c>
      <c r="BG962" s="2" t="s">
        <v>8858</v>
      </c>
      <c r="BH962" s="2" t="s">
        <v>5994</v>
      </c>
      <c r="BI962" s="2" t="s">
        <v>5994</v>
      </c>
      <c r="BJ962" s="2" t="s">
        <v>5994</v>
      </c>
      <c r="BK962" s="2" t="s">
        <v>5994</v>
      </c>
      <c r="BL962" s="2" t="s">
        <v>12029</v>
      </c>
      <c r="BM962" s="2" t="s">
        <v>6135</v>
      </c>
      <c r="BN962" s="2" t="s">
        <v>14252</v>
      </c>
      <c r="BO962" s="2" t="s">
        <v>15389</v>
      </c>
      <c r="BP962" s="2" t="s">
        <v>16586</v>
      </c>
      <c r="BQ962" s="2" t="s">
        <v>17849</v>
      </c>
      <c r="BR962" s="2" t="s">
        <v>18154</v>
      </c>
      <c r="BS962" s="2"/>
      <c r="BT962" s="2"/>
      <c r="BU962" s="2"/>
      <c r="BV962" s="2"/>
      <c r="BW962" s="2"/>
      <c r="BX962" s="2"/>
      <c r="BY962" s="2"/>
      <c r="BZ962" s="2"/>
      <c r="CA962" s="2"/>
      <c r="CB962" s="2"/>
      <c r="CC962" s="2"/>
      <c r="CD962" s="2"/>
      <c r="CE962" s="2"/>
    </row>
    <row r="963" spans="1:83" x14ac:dyDescent="0.2">
      <c r="A963" s="1">
        <v>974</v>
      </c>
      <c r="C963" s="2" t="s">
        <v>334</v>
      </c>
      <c r="D963" s="2" t="s">
        <v>2883</v>
      </c>
      <c r="E963" s="2" t="s">
        <v>4437</v>
      </c>
      <c r="F963" s="2" t="s">
        <v>5912</v>
      </c>
      <c r="G963" s="2"/>
      <c r="H963" s="2"/>
      <c r="I963" s="2" t="s">
        <v>5994</v>
      </c>
      <c r="J963" s="2" t="s">
        <v>6422</v>
      </c>
      <c r="K963" s="2" t="s">
        <v>5994</v>
      </c>
      <c r="L963" s="2" t="s">
        <v>5994</v>
      </c>
      <c r="M963" s="2" t="s">
        <v>2884</v>
      </c>
      <c r="N963" s="2">
        <v>1</v>
      </c>
      <c r="O963" s="2">
        <v>964</v>
      </c>
      <c r="P963" s="2">
        <v>1</v>
      </c>
      <c r="Q963" s="2">
        <v>0.62257610353055737</v>
      </c>
      <c r="R963" s="2">
        <v>0.63676253473082001</v>
      </c>
      <c r="S963" s="2">
        <v>0.79855439005711371</v>
      </c>
      <c r="T963" s="2">
        <v>0.85379955461707158</v>
      </c>
      <c r="U963" s="2">
        <v>0.75382091436943399</v>
      </c>
      <c r="V963" s="2">
        <v>0.98116410602357029</v>
      </c>
      <c r="W963" s="2">
        <v>0.72457239605606694</v>
      </c>
      <c r="X963" s="2">
        <v>0.85551225172116063</v>
      </c>
      <c r="Y963" s="2">
        <v>0.61046235280693206</v>
      </c>
      <c r="Z963" s="2">
        <v>0.67674154922687235</v>
      </c>
      <c r="AA963" s="2">
        <v>1.0272656240530698</v>
      </c>
      <c r="AB963" s="2">
        <v>0.73610617921635535</v>
      </c>
      <c r="AC963" s="2">
        <v>1.0173434560988324</v>
      </c>
      <c r="AD963" s="2">
        <v>0.78157230123256782</v>
      </c>
      <c r="AE963" s="2">
        <v>0</v>
      </c>
      <c r="AF963" s="2">
        <v>0</v>
      </c>
      <c r="AG963" s="2">
        <v>0</v>
      </c>
      <c r="AH963" s="2">
        <v>0</v>
      </c>
      <c r="AI963" s="2">
        <v>0</v>
      </c>
      <c r="AJ963" s="2">
        <v>0.85226744386502229</v>
      </c>
      <c r="AK963" s="2">
        <v>0.95597261952092349</v>
      </c>
      <c r="AL963" s="2">
        <v>0</v>
      </c>
      <c r="AM963" s="2">
        <v>0</v>
      </c>
      <c r="AN963" s="2">
        <v>0</v>
      </c>
      <c r="AO963" s="2">
        <v>0</v>
      </c>
      <c r="AP963" s="2">
        <v>0</v>
      </c>
      <c r="AQ963" s="2">
        <v>0</v>
      </c>
      <c r="AR963" s="2">
        <v>0</v>
      </c>
      <c r="AS963" s="2">
        <v>0</v>
      </c>
      <c r="AT963" s="2">
        <v>0</v>
      </c>
      <c r="AU963" s="2">
        <v>0</v>
      </c>
      <c r="AV963" s="2">
        <v>0</v>
      </c>
      <c r="AW963" s="2">
        <f t="shared" si="102"/>
        <v>0.58296072177581182</v>
      </c>
      <c r="AX963" s="2">
        <f t="shared" si="103"/>
        <v>0.1390953894912266</v>
      </c>
      <c r="AY963" s="28">
        <f t="shared" si="104"/>
        <v>4.1910858721351216</v>
      </c>
      <c r="AZ963" s="28">
        <f t="shared" si="105"/>
        <v>1.9375300266744856E-3</v>
      </c>
      <c r="BA963" s="28">
        <f t="shared" si="106"/>
        <v>2.0673240814862619</v>
      </c>
      <c r="BB963" s="28">
        <f t="shared" si="107"/>
        <v>2.7127515583349462</v>
      </c>
      <c r="BC963" s="29"/>
      <c r="BD963" s="2" t="s">
        <v>7697</v>
      </c>
      <c r="BE963" s="2" t="s">
        <v>5994</v>
      </c>
      <c r="BF963" s="2" t="s">
        <v>5994</v>
      </c>
      <c r="BG963" s="2" t="s">
        <v>9100</v>
      </c>
      <c r="BH963" s="2" t="s">
        <v>5994</v>
      </c>
      <c r="BI963" s="2" t="s">
        <v>5994</v>
      </c>
      <c r="BJ963" s="2" t="s">
        <v>10549</v>
      </c>
      <c r="BK963" s="2" t="s">
        <v>5994</v>
      </c>
      <c r="BL963" s="2" t="s">
        <v>12216</v>
      </c>
      <c r="BM963" s="2" t="s">
        <v>6422</v>
      </c>
      <c r="BN963" s="2" t="s">
        <v>14375</v>
      </c>
      <c r="BO963" s="2" t="s">
        <v>15592</v>
      </c>
      <c r="BP963" s="2" t="s">
        <v>16459</v>
      </c>
      <c r="BQ963" s="2" t="s">
        <v>18074</v>
      </c>
      <c r="BR963" s="2" t="s">
        <v>19021</v>
      </c>
      <c r="BS963" s="2"/>
      <c r="BT963" s="2"/>
      <c r="BU963" s="2"/>
      <c r="BV963" s="2"/>
      <c r="BW963" s="2"/>
      <c r="BX963" s="2"/>
      <c r="BY963" s="2"/>
      <c r="BZ963" s="2"/>
      <c r="CA963" s="2"/>
      <c r="CB963" s="2"/>
      <c r="CC963" s="2"/>
      <c r="CD963" s="2"/>
      <c r="CE963" s="2"/>
    </row>
    <row r="964" spans="1:83" x14ac:dyDescent="0.2">
      <c r="A964" s="1">
        <v>907</v>
      </c>
      <c r="C964" s="2" t="s">
        <v>239</v>
      </c>
      <c r="D964" s="2" t="s">
        <v>2293</v>
      </c>
      <c r="E964" s="2" t="s">
        <v>4033</v>
      </c>
      <c r="F964" s="2" t="s">
        <v>5504</v>
      </c>
      <c r="G964" s="2"/>
      <c r="H964" s="2"/>
      <c r="I964" s="2" t="s">
        <v>5994</v>
      </c>
      <c r="J964" s="2" t="s">
        <v>5994</v>
      </c>
      <c r="K964" s="2" t="s">
        <v>5994</v>
      </c>
      <c r="L964" s="2" t="s">
        <v>5994</v>
      </c>
      <c r="M964" s="2" t="s">
        <v>2294</v>
      </c>
      <c r="N964" s="2">
        <v>1</v>
      </c>
      <c r="O964" s="2">
        <v>220</v>
      </c>
      <c r="P964" s="2">
        <v>1</v>
      </c>
      <c r="Q964" s="2">
        <v>0.86451711789909158</v>
      </c>
      <c r="R964" s="2">
        <v>0.91646544917885409</v>
      </c>
      <c r="S964" s="2">
        <v>0.78131821490069575</v>
      </c>
      <c r="T964" s="2">
        <v>0.92890109281772648</v>
      </c>
      <c r="U964" s="2">
        <v>0.67131176585851227</v>
      </c>
      <c r="V964" s="2">
        <v>1.0169870011948421</v>
      </c>
      <c r="W964" s="2">
        <v>0.89893199756857267</v>
      </c>
      <c r="X964" s="2">
        <v>1.1392100376903957</v>
      </c>
      <c r="Y964" s="2">
        <v>0.74028525643823007</v>
      </c>
      <c r="Z964" s="2">
        <v>1.0687474364095662</v>
      </c>
      <c r="AA964" s="2">
        <v>0.88947973231401734</v>
      </c>
      <c r="AB964" s="2">
        <v>1.0971689472093951</v>
      </c>
      <c r="AC964" s="2">
        <v>1.0885751605115037</v>
      </c>
      <c r="AD964" s="2">
        <v>0.89779451364320761</v>
      </c>
      <c r="AE964" s="2">
        <v>0</v>
      </c>
      <c r="AF964" s="2">
        <v>0</v>
      </c>
      <c r="AG964" s="2">
        <v>0</v>
      </c>
      <c r="AH964" s="2">
        <v>0</v>
      </c>
      <c r="AI964" s="2">
        <v>0</v>
      </c>
      <c r="AJ964" s="2">
        <v>1.1491012034894905</v>
      </c>
      <c r="AK964" s="2">
        <v>0.97369890221734023</v>
      </c>
      <c r="AL964" s="2">
        <v>0</v>
      </c>
      <c r="AM964" s="2">
        <v>0</v>
      </c>
      <c r="AN964" s="2">
        <v>0</v>
      </c>
      <c r="AO964" s="2">
        <v>0</v>
      </c>
      <c r="AP964" s="2">
        <v>0</v>
      </c>
      <c r="AQ964" s="2">
        <v>0</v>
      </c>
      <c r="AR964" s="2">
        <v>0</v>
      </c>
      <c r="AS964" s="2">
        <v>0</v>
      </c>
      <c r="AT964" s="2">
        <v>0</v>
      </c>
      <c r="AU964" s="2">
        <v>0</v>
      </c>
      <c r="AV964" s="2">
        <v>0</v>
      </c>
      <c r="AW964" s="2">
        <f t="shared" si="102"/>
        <v>0.68419440650708463</v>
      </c>
      <c r="AX964" s="2">
        <f t="shared" si="103"/>
        <v>0.16329231582360235</v>
      </c>
      <c r="AY964" s="28">
        <f t="shared" si="104"/>
        <v>4.1899975700399175</v>
      </c>
      <c r="AZ964" s="28">
        <f t="shared" si="105"/>
        <v>1.7994565639614642E-3</v>
      </c>
      <c r="BA964" s="28">
        <f t="shared" si="106"/>
        <v>2.0669494072438686</v>
      </c>
      <c r="BB964" s="28">
        <f t="shared" si="107"/>
        <v>2.7448586320672099</v>
      </c>
      <c r="BC964" s="29"/>
      <c r="BD964" s="2" t="s">
        <v>7340</v>
      </c>
      <c r="BE964" s="2" t="s">
        <v>5994</v>
      </c>
      <c r="BF964" s="2" t="s">
        <v>5994</v>
      </c>
      <c r="BG964" s="2" t="s">
        <v>8729</v>
      </c>
      <c r="BH964" s="2" t="s">
        <v>5994</v>
      </c>
      <c r="BI964" s="2" t="s">
        <v>9259</v>
      </c>
      <c r="BJ964" s="2" t="s">
        <v>5994</v>
      </c>
      <c r="BK964" s="2" t="s">
        <v>5994</v>
      </c>
      <c r="BL964" s="2" t="s">
        <v>11914</v>
      </c>
      <c r="BM964" s="2" t="s">
        <v>13133</v>
      </c>
      <c r="BN964" s="2" t="s">
        <v>14146</v>
      </c>
      <c r="BO964" s="2" t="s">
        <v>15258</v>
      </c>
      <c r="BP964" s="2" t="s">
        <v>16498</v>
      </c>
      <c r="BQ964" s="2" t="s">
        <v>17714</v>
      </c>
      <c r="BR964" s="2" t="s">
        <v>18785</v>
      </c>
      <c r="BS964" s="2"/>
      <c r="BT964" s="2"/>
      <c r="BU964" s="2"/>
      <c r="BV964" s="2"/>
      <c r="BW964" s="2"/>
      <c r="BX964" s="2"/>
      <c r="BY964" s="2"/>
      <c r="BZ964" s="2"/>
      <c r="CA964" s="2"/>
      <c r="CB964" s="2"/>
      <c r="CC964" s="2"/>
      <c r="CD964" s="2"/>
      <c r="CE964" s="2"/>
    </row>
    <row r="965" spans="1:83" x14ac:dyDescent="0.2">
      <c r="A965" s="1">
        <v>910</v>
      </c>
      <c r="C965" s="2" t="s">
        <v>239</v>
      </c>
      <c r="D965" s="2" t="s">
        <v>1949</v>
      </c>
      <c r="E965" s="2" t="s">
        <v>3094</v>
      </c>
      <c r="F965" s="2" t="s">
        <v>4566</v>
      </c>
      <c r="G965" s="2"/>
      <c r="H965" s="2"/>
      <c r="I965" s="2" t="s">
        <v>5979</v>
      </c>
      <c r="J965" s="2" t="s">
        <v>6010</v>
      </c>
      <c r="K965" s="2" t="s">
        <v>6083</v>
      </c>
      <c r="L965" s="2" t="s">
        <v>5994</v>
      </c>
      <c r="M965" s="2" t="s">
        <v>1950</v>
      </c>
      <c r="N965" s="2">
        <v>1</v>
      </c>
      <c r="O965" s="2">
        <v>968</v>
      </c>
      <c r="P965" s="2">
        <v>2</v>
      </c>
      <c r="Q965" s="2">
        <v>0.85692183202016181</v>
      </c>
      <c r="R965" s="2">
        <v>0.80510226499727666</v>
      </c>
      <c r="S965" s="2">
        <v>0.83379554504794628</v>
      </c>
      <c r="T965" s="2">
        <v>0.9078979515247797</v>
      </c>
      <c r="U965" s="2">
        <v>0.91316561615843372</v>
      </c>
      <c r="V965" s="2">
        <v>0.88257979900789274</v>
      </c>
      <c r="W965" s="2">
        <v>0.90581438566882</v>
      </c>
      <c r="X965" s="2">
        <v>0.79349953899305492</v>
      </c>
      <c r="Y965" s="2">
        <v>0.69458781274492243</v>
      </c>
      <c r="Z965" s="2">
        <v>1.0515102154257068</v>
      </c>
      <c r="AA965" s="2">
        <v>0.90766608417380179</v>
      </c>
      <c r="AB965" s="2">
        <v>0.92674388573977518</v>
      </c>
      <c r="AC965" s="2">
        <v>0.8823427933246667</v>
      </c>
      <c r="AD965" s="2">
        <v>0.90237338441913417</v>
      </c>
      <c r="AE965" s="2">
        <v>0</v>
      </c>
      <c r="AF965" s="2">
        <v>0</v>
      </c>
      <c r="AG965" s="2">
        <v>0</v>
      </c>
      <c r="AH965" s="2">
        <v>0</v>
      </c>
      <c r="AI965" s="2">
        <v>0</v>
      </c>
      <c r="AJ965" s="2">
        <v>0.93555140757756639</v>
      </c>
      <c r="AK965" s="2">
        <v>1.0680438708384472</v>
      </c>
      <c r="AL965" s="2">
        <v>0</v>
      </c>
      <c r="AM965" s="2">
        <v>0</v>
      </c>
      <c r="AN965" s="2">
        <v>0</v>
      </c>
      <c r="AO965" s="2">
        <v>0</v>
      </c>
      <c r="AP965" s="2">
        <v>0</v>
      </c>
      <c r="AQ965" s="2">
        <v>0</v>
      </c>
      <c r="AR965" s="2">
        <v>0</v>
      </c>
      <c r="AS965" s="2">
        <v>0</v>
      </c>
      <c r="AT965" s="2">
        <v>0</v>
      </c>
      <c r="AU965" s="2">
        <v>0</v>
      </c>
      <c r="AV965" s="2">
        <v>0</v>
      </c>
      <c r="AW965" s="2">
        <f t="shared" si="102"/>
        <v>0.64547374259191426</v>
      </c>
      <c r="AX965" s="2">
        <f t="shared" si="103"/>
        <v>0.15412271372430875</v>
      </c>
      <c r="AY965" s="28">
        <f t="shared" si="104"/>
        <v>4.1880507226632622</v>
      </c>
      <c r="AZ965" s="28">
        <f t="shared" si="105"/>
        <v>1.5625557693300315E-3</v>
      </c>
      <c r="BA965" s="28">
        <f t="shared" si="106"/>
        <v>2.0662789152609879</v>
      </c>
      <c r="BB965" s="28">
        <f t="shared" si="107"/>
        <v>2.806164473260647</v>
      </c>
      <c r="BC965" s="29"/>
      <c r="BD965" s="2" t="s">
        <v>3094</v>
      </c>
      <c r="BE965" s="2" t="s">
        <v>5994</v>
      </c>
      <c r="BF965" s="2" t="s">
        <v>5994</v>
      </c>
      <c r="BG965" s="2" t="s">
        <v>7820</v>
      </c>
      <c r="BH965" s="2" t="s">
        <v>5994</v>
      </c>
      <c r="BI965" s="2" t="s">
        <v>9257</v>
      </c>
      <c r="BJ965" s="2" t="s">
        <v>9993</v>
      </c>
      <c r="BK965" s="2" t="s">
        <v>10602</v>
      </c>
      <c r="BL965" s="2" t="s">
        <v>19548</v>
      </c>
      <c r="BM965" s="2" t="s">
        <v>19549</v>
      </c>
      <c r="BN965" s="2" t="s">
        <v>13308</v>
      </c>
      <c r="BO965" s="2" t="s">
        <v>19550</v>
      </c>
      <c r="BP965" s="2" t="s">
        <v>15701</v>
      </c>
      <c r="BQ965" s="2" t="s">
        <v>16771</v>
      </c>
      <c r="BR965" s="2" t="s">
        <v>18184</v>
      </c>
      <c r="BS965" s="2"/>
      <c r="BT965" s="2"/>
      <c r="BU965" s="2"/>
      <c r="BV965" s="2"/>
      <c r="BW965" s="2"/>
      <c r="BX965" s="2"/>
      <c r="BY965" s="2"/>
      <c r="BZ965" s="2"/>
      <c r="CA965" s="2"/>
      <c r="CB965" s="2"/>
      <c r="CC965" s="2"/>
      <c r="CD965" s="2"/>
      <c r="CE965" s="2"/>
    </row>
    <row r="966" spans="1:83" x14ac:dyDescent="0.2">
      <c r="A966" s="1">
        <v>899</v>
      </c>
      <c r="C966" s="2" t="s">
        <v>6</v>
      </c>
      <c r="D966" s="2" t="s">
        <v>1257</v>
      </c>
      <c r="E966" s="2" t="s">
        <v>3183</v>
      </c>
      <c r="F966" s="2" t="s">
        <v>4655</v>
      </c>
      <c r="G966" s="2"/>
      <c r="H966" s="2"/>
      <c r="I966" s="2" t="s">
        <v>5981</v>
      </c>
      <c r="J966" s="2" t="s">
        <v>6015</v>
      </c>
      <c r="K966" s="2" t="s">
        <v>5994</v>
      </c>
      <c r="L966" s="2" t="s">
        <v>5994</v>
      </c>
      <c r="M966" s="2" t="s">
        <v>1258</v>
      </c>
      <c r="N966" s="2">
        <v>3</v>
      </c>
      <c r="O966" s="2">
        <v>525</v>
      </c>
      <c r="P966" s="2">
        <v>5</v>
      </c>
      <c r="Q966" s="2">
        <v>0.88063408621243511</v>
      </c>
      <c r="R966" s="2">
        <v>0.86201252979632204</v>
      </c>
      <c r="S966" s="2">
        <v>0.92369882454587893</v>
      </c>
      <c r="T966" s="2">
        <v>0.87987502218835589</v>
      </c>
      <c r="U966" s="2">
        <v>1.3592076012624463</v>
      </c>
      <c r="V966" s="2">
        <v>1.0064470118109483</v>
      </c>
      <c r="W966" s="2">
        <v>1.1997143054207347</v>
      </c>
      <c r="X966" s="2">
        <v>0.96612216052539679</v>
      </c>
      <c r="Y966" s="2">
        <v>1.0825203427535091</v>
      </c>
      <c r="Z966" s="2">
        <v>1.099876668412352</v>
      </c>
      <c r="AA966" s="2">
        <v>1.002148766617422</v>
      </c>
      <c r="AB966" s="2">
        <v>1.1059499716908705</v>
      </c>
      <c r="AC966" s="2">
        <v>1.0597224872504178</v>
      </c>
      <c r="AD966" s="2">
        <v>0.85324655110793368</v>
      </c>
      <c r="AE966" s="2">
        <v>0</v>
      </c>
      <c r="AF966" s="2">
        <v>0</v>
      </c>
      <c r="AG966" s="2">
        <v>0</v>
      </c>
      <c r="AH966" s="2">
        <v>0</v>
      </c>
      <c r="AI966" s="2">
        <v>0</v>
      </c>
      <c r="AJ966" s="2">
        <v>1.1941383901394345</v>
      </c>
      <c r="AK966" s="2">
        <v>1.1469944615853367</v>
      </c>
      <c r="AL966" s="2">
        <v>0</v>
      </c>
      <c r="AM966" s="2">
        <v>0</v>
      </c>
      <c r="AN966" s="2">
        <v>0</v>
      </c>
      <c r="AO966" s="2">
        <v>0</v>
      </c>
      <c r="AP966" s="2">
        <v>0</v>
      </c>
      <c r="AQ966" s="2">
        <v>0</v>
      </c>
      <c r="AR966" s="2">
        <v>0</v>
      </c>
      <c r="AS966" s="2">
        <v>0</v>
      </c>
      <c r="AT966" s="2">
        <v>0</v>
      </c>
      <c r="AU966" s="2">
        <v>0</v>
      </c>
      <c r="AV966" s="2">
        <v>0</v>
      </c>
      <c r="AW966" s="2">
        <f t="shared" si="102"/>
        <v>0.75164085945236958</v>
      </c>
      <c r="AX966" s="2">
        <f t="shared" si="103"/>
        <v>0.180087142440367</v>
      </c>
      <c r="AY966" s="28">
        <f t="shared" si="104"/>
        <v>4.1737619314008692</v>
      </c>
      <c r="AZ966" s="28">
        <f t="shared" si="105"/>
        <v>1.7711676842211282E-3</v>
      </c>
      <c r="BA966" s="28">
        <f t="shared" si="106"/>
        <v>2.0613483124808463</v>
      </c>
      <c r="BB966" s="28">
        <f t="shared" si="107"/>
        <v>2.7517403202980506</v>
      </c>
      <c r="BC966" s="29"/>
      <c r="BD966" s="2" t="s">
        <v>3183</v>
      </c>
      <c r="BE966" s="2" t="s">
        <v>5994</v>
      </c>
      <c r="BF966" s="2" t="s">
        <v>5994</v>
      </c>
      <c r="BG966" s="2" t="s">
        <v>7909</v>
      </c>
      <c r="BH966" s="2" t="s">
        <v>5994</v>
      </c>
      <c r="BI966" s="2" t="s">
        <v>9273</v>
      </c>
      <c r="BJ966" s="2" t="s">
        <v>10034</v>
      </c>
      <c r="BK966" s="2" t="s">
        <v>5994</v>
      </c>
      <c r="BL966" s="2" t="s">
        <v>11167</v>
      </c>
      <c r="BM966" s="2" t="s">
        <v>12384</v>
      </c>
      <c r="BN966" s="2" t="s">
        <v>13400</v>
      </c>
      <c r="BO966" s="2" t="s">
        <v>14519</v>
      </c>
      <c r="BP966" s="2" t="s">
        <v>15787</v>
      </c>
      <c r="BQ966" s="2" t="s">
        <v>16863</v>
      </c>
      <c r="BR966" s="2" t="s">
        <v>18250</v>
      </c>
      <c r="BS966" s="2"/>
      <c r="BT966" s="2"/>
      <c r="BU966" s="2"/>
      <c r="BV966" s="2"/>
      <c r="BW966" s="2"/>
      <c r="BX966" s="2"/>
      <c r="BY966" s="2"/>
      <c r="BZ966" s="2"/>
      <c r="CA966" s="2"/>
      <c r="CB966" s="2"/>
      <c r="CC966" s="2"/>
      <c r="CD966" s="2"/>
      <c r="CE966" s="2"/>
    </row>
    <row r="967" spans="1:83" x14ac:dyDescent="0.2">
      <c r="A967" s="1">
        <v>823</v>
      </c>
      <c r="C967" s="2" t="s">
        <v>6</v>
      </c>
      <c r="D967" s="2" t="s">
        <v>857</v>
      </c>
      <c r="E967" s="2" t="s">
        <v>3290</v>
      </c>
      <c r="F967" s="2" t="s">
        <v>4761</v>
      </c>
      <c r="G967" s="2"/>
      <c r="H967" s="2"/>
      <c r="I967" s="2" t="s">
        <v>5983</v>
      </c>
      <c r="J967" s="2" t="s">
        <v>6019</v>
      </c>
      <c r="K967" s="2" t="s">
        <v>5994</v>
      </c>
      <c r="L967" s="2" t="s">
        <v>5994</v>
      </c>
      <c r="M967" s="2" t="s">
        <v>858</v>
      </c>
      <c r="N967" s="2">
        <v>1</v>
      </c>
      <c r="O967" s="2">
        <v>463</v>
      </c>
      <c r="P967" s="2">
        <v>10</v>
      </c>
      <c r="Q967" s="2">
        <v>1.1801492472954389</v>
      </c>
      <c r="R967" s="2">
        <v>1.0019063017559464</v>
      </c>
      <c r="S967" s="2">
        <v>1.1285285312782978</v>
      </c>
      <c r="T967" s="2">
        <v>0.96535097992322116</v>
      </c>
      <c r="U967" s="2">
        <v>1.0598554177178732</v>
      </c>
      <c r="V967" s="2">
        <v>1.1243433018008349</v>
      </c>
      <c r="W967" s="2">
        <v>0.97155120780283166</v>
      </c>
      <c r="X967" s="2">
        <v>1.4423459017452509</v>
      </c>
      <c r="Y967" s="2">
        <v>0.83110247264612791</v>
      </c>
      <c r="Z967" s="2">
        <v>1.3817670554308112</v>
      </c>
      <c r="AA967" s="2">
        <v>1.3820927769210805</v>
      </c>
      <c r="AB967" s="2">
        <v>1.1082367800597406</v>
      </c>
      <c r="AC967" s="2">
        <v>1.2295215627330554</v>
      </c>
      <c r="AD967" s="2">
        <v>0.68261042516379322</v>
      </c>
      <c r="AE967" s="2">
        <v>0</v>
      </c>
      <c r="AF967" s="2">
        <v>0</v>
      </c>
      <c r="AG967" s="2">
        <v>0</v>
      </c>
      <c r="AH967" s="2">
        <v>0</v>
      </c>
      <c r="AI967" s="2">
        <v>0</v>
      </c>
      <c r="AJ967" s="2">
        <v>1.3792980822654946</v>
      </c>
      <c r="AK967" s="2">
        <v>1.162452473814874</v>
      </c>
      <c r="AL967" s="2">
        <v>0</v>
      </c>
      <c r="AM967" s="2">
        <v>0</v>
      </c>
      <c r="AN967" s="2">
        <v>0</v>
      </c>
      <c r="AO967" s="2">
        <v>0</v>
      </c>
      <c r="AP967" s="2">
        <v>0</v>
      </c>
      <c r="AQ967" s="2">
        <v>0</v>
      </c>
      <c r="AR967" s="2">
        <v>0</v>
      </c>
      <c r="AS967" s="2">
        <v>0</v>
      </c>
      <c r="AT967" s="2">
        <v>0</v>
      </c>
      <c r="AU967" s="2">
        <v>0</v>
      </c>
      <c r="AV967" s="2">
        <v>0</v>
      </c>
      <c r="AW967" s="2">
        <f t="shared" si="102"/>
        <v>0.81522957696180542</v>
      </c>
      <c r="AX967" s="2">
        <f t="shared" si="103"/>
        <v>0.19551927354464377</v>
      </c>
      <c r="AY967" s="28">
        <f t="shared" si="104"/>
        <v>4.1695612007051599</v>
      </c>
      <c r="AZ967" s="28">
        <f t="shared" si="105"/>
        <v>2.11535229196428E-3</v>
      </c>
      <c r="BA967" s="28">
        <f t="shared" si="106"/>
        <v>2.0598955642751386</v>
      </c>
      <c r="BB967" s="28">
        <f t="shared" si="107"/>
        <v>2.6746172946174616</v>
      </c>
      <c r="BC967" s="29"/>
      <c r="BD967" s="2" t="s">
        <v>6710</v>
      </c>
      <c r="BE967" s="2" t="s">
        <v>5994</v>
      </c>
      <c r="BF967" s="2" t="s">
        <v>5994</v>
      </c>
      <c r="BG967" s="2" t="s">
        <v>8014</v>
      </c>
      <c r="BH967" s="2" t="s">
        <v>5994</v>
      </c>
      <c r="BI967" s="2" t="s">
        <v>9401</v>
      </c>
      <c r="BJ967" s="2" t="s">
        <v>5994</v>
      </c>
      <c r="BK967" s="2" t="s">
        <v>10681</v>
      </c>
      <c r="BL967" s="2" t="s">
        <v>11266</v>
      </c>
      <c r="BM967" s="2" t="s">
        <v>12488</v>
      </c>
      <c r="BN967" s="2" t="s">
        <v>13509</v>
      </c>
      <c r="BO967" s="2" t="s">
        <v>14612</v>
      </c>
      <c r="BP967" s="2" t="s">
        <v>15884</v>
      </c>
      <c r="BQ967" s="2" t="s">
        <v>16972</v>
      </c>
      <c r="BR967" s="2" t="s">
        <v>18152</v>
      </c>
      <c r="BS967" s="2"/>
      <c r="BT967" s="2"/>
      <c r="BU967" s="2"/>
      <c r="BV967" s="2"/>
      <c r="BW967" s="2"/>
      <c r="BX967" s="2"/>
      <c r="BY967" s="2"/>
      <c r="BZ967" s="2"/>
      <c r="CA967" s="2"/>
      <c r="CB967" s="2"/>
      <c r="CC967" s="2"/>
      <c r="CD967" s="2"/>
      <c r="CE967" s="2"/>
    </row>
    <row r="968" spans="1:83" x14ac:dyDescent="0.2">
      <c r="A968" s="1">
        <v>953</v>
      </c>
      <c r="C968" s="2" t="s">
        <v>334</v>
      </c>
      <c r="D968" s="2" t="s">
        <v>2217</v>
      </c>
      <c r="E968" s="2" t="s">
        <v>3488</v>
      </c>
      <c r="F968" s="2" t="s">
        <v>4959</v>
      </c>
      <c r="G968" s="2"/>
      <c r="H968" s="2"/>
      <c r="I968" s="2" t="s">
        <v>5980</v>
      </c>
      <c r="J968" s="2" t="s">
        <v>6037</v>
      </c>
      <c r="K968" s="2" t="s">
        <v>6038</v>
      </c>
      <c r="L968" s="2" t="s">
        <v>5994</v>
      </c>
      <c r="M968" s="2" t="s">
        <v>2218</v>
      </c>
      <c r="N968" s="2">
        <v>1</v>
      </c>
      <c r="O968" s="2">
        <v>419</v>
      </c>
      <c r="P968" s="2">
        <v>1</v>
      </c>
      <c r="Q968" s="2">
        <v>0.72062993009397114</v>
      </c>
      <c r="R968" s="2">
        <v>0.89465407092460947</v>
      </c>
      <c r="S968" s="2">
        <v>0.77623809714760783</v>
      </c>
      <c r="T968" s="2">
        <v>1.0888184159160295</v>
      </c>
      <c r="U968" s="2">
        <v>0.69166067965850597</v>
      </c>
      <c r="V968" s="2">
        <v>0.91805950692800997</v>
      </c>
      <c r="W968" s="2">
        <v>0.94331992944660314</v>
      </c>
      <c r="X968" s="2">
        <v>1.0061997354186067</v>
      </c>
      <c r="Y968" s="2">
        <v>0.72768998052587253</v>
      </c>
      <c r="Z968" s="2">
        <v>0.96328273082283389</v>
      </c>
      <c r="AA968" s="2">
        <v>0.88610499336923776</v>
      </c>
      <c r="AB968" s="2">
        <v>0.88470902973446319</v>
      </c>
      <c r="AC968" s="2">
        <v>0.89698143749952597</v>
      </c>
      <c r="AD968" s="2">
        <v>0.68673408513729028</v>
      </c>
      <c r="AE968" s="2">
        <v>0</v>
      </c>
      <c r="AF968" s="2">
        <v>0</v>
      </c>
      <c r="AG968" s="2">
        <v>0</v>
      </c>
      <c r="AH968" s="2">
        <v>0</v>
      </c>
      <c r="AI968" s="2">
        <v>0</v>
      </c>
      <c r="AJ968" s="2">
        <v>0.97693739398428869</v>
      </c>
      <c r="AK968" s="2">
        <v>1.0128244353561211</v>
      </c>
      <c r="AL968" s="2">
        <v>0</v>
      </c>
      <c r="AM968" s="2">
        <v>0</v>
      </c>
      <c r="AN968" s="2">
        <v>0</v>
      </c>
      <c r="AO968" s="2">
        <v>0</v>
      </c>
      <c r="AP968" s="2">
        <v>0</v>
      </c>
      <c r="AQ968" s="2">
        <v>0</v>
      </c>
      <c r="AR968" s="2">
        <v>0</v>
      </c>
      <c r="AS968" s="2">
        <v>0</v>
      </c>
      <c r="AT968" s="2">
        <v>0</v>
      </c>
      <c r="AU968" s="2">
        <v>0</v>
      </c>
      <c r="AV968" s="2">
        <v>0</v>
      </c>
      <c r="AW968" s="2">
        <f t="shared" si="102"/>
        <v>0.63605698013806145</v>
      </c>
      <c r="AX968" s="2">
        <f t="shared" si="103"/>
        <v>0.15305860225695461</v>
      </c>
      <c r="AY968" s="28">
        <f t="shared" si="104"/>
        <v>4.1556434643918259</v>
      </c>
      <c r="AZ968" s="28">
        <f t="shared" si="105"/>
        <v>1.8304677973047855E-3</v>
      </c>
      <c r="BA968" s="28">
        <f t="shared" si="106"/>
        <v>2.0550718827747052</v>
      </c>
      <c r="BB968" s="28">
        <f t="shared" si="107"/>
        <v>2.7374379070861123</v>
      </c>
      <c r="BC968" s="29"/>
      <c r="BD968" s="2" t="s">
        <v>3488</v>
      </c>
      <c r="BE968" s="2" t="s">
        <v>5994</v>
      </c>
      <c r="BF968" s="2" t="s">
        <v>5994</v>
      </c>
      <c r="BG968" s="2" t="s">
        <v>8211</v>
      </c>
      <c r="BH968" s="2" t="s">
        <v>5994</v>
      </c>
      <c r="BI968" s="2" t="s">
        <v>9589</v>
      </c>
      <c r="BJ968" s="2" t="s">
        <v>5994</v>
      </c>
      <c r="BK968" s="2" t="s">
        <v>10772</v>
      </c>
      <c r="BL968" s="2" t="s">
        <v>11445</v>
      </c>
      <c r="BM968" s="2" t="s">
        <v>12664</v>
      </c>
      <c r="BN968" s="2" t="s">
        <v>13678</v>
      </c>
      <c r="BO968" s="2" t="s">
        <v>14782</v>
      </c>
      <c r="BP968" s="2" t="s">
        <v>16080</v>
      </c>
      <c r="BQ968" s="2" t="s">
        <v>17170</v>
      </c>
      <c r="BR968" s="2" t="s">
        <v>18163</v>
      </c>
      <c r="BS968" s="2"/>
      <c r="BT968" s="2"/>
      <c r="BU968" s="2"/>
      <c r="BV968" s="2"/>
      <c r="BW968" s="2"/>
      <c r="BX968" s="2"/>
      <c r="BY968" s="2"/>
      <c r="BZ968" s="2"/>
      <c r="CA968" s="2"/>
      <c r="CB968" s="2"/>
      <c r="CC968" s="2"/>
      <c r="CD968" s="2"/>
      <c r="CE968" s="2"/>
    </row>
    <row r="969" spans="1:83" x14ac:dyDescent="0.2">
      <c r="A969" s="1">
        <v>870</v>
      </c>
      <c r="C969" s="2" t="s">
        <v>239</v>
      </c>
      <c r="D969" s="2" t="s">
        <v>1163</v>
      </c>
      <c r="E969" s="2" t="s">
        <v>4410</v>
      </c>
      <c r="F969" s="2" t="s">
        <v>5885</v>
      </c>
      <c r="G969" s="2"/>
      <c r="H969" s="2"/>
      <c r="I969" s="2" t="s">
        <v>5994</v>
      </c>
      <c r="J969" s="2" t="s">
        <v>6398</v>
      </c>
      <c r="K969" s="2" t="s">
        <v>5994</v>
      </c>
      <c r="L969" s="2" t="s">
        <v>5994</v>
      </c>
      <c r="M969" s="2" t="s">
        <v>1164</v>
      </c>
      <c r="N969" s="2">
        <v>2</v>
      </c>
      <c r="O969" s="2">
        <v>103</v>
      </c>
      <c r="P969" s="2">
        <v>6</v>
      </c>
      <c r="Q969" s="2">
        <v>0.96803109675422927</v>
      </c>
      <c r="R969" s="2">
        <v>1.1248209783832877</v>
      </c>
      <c r="S969" s="2">
        <v>0.82472503924067353</v>
      </c>
      <c r="T969" s="2">
        <v>0.9617180117663916</v>
      </c>
      <c r="U969" s="2">
        <v>1.1135642866171043</v>
      </c>
      <c r="V969" s="2">
        <v>0.8704886177529686</v>
      </c>
      <c r="W969" s="2">
        <v>1.2852435940385876</v>
      </c>
      <c r="X969" s="2">
        <v>0.93093882878184331</v>
      </c>
      <c r="Y969" s="2">
        <v>0.69467793506467934</v>
      </c>
      <c r="Z969" s="2">
        <v>0.85181589597249607</v>
      </c>
      <c r="AA969" s="2">
        <v>1.030305400486299</v>
      </c>
      <c r="AB969" s="2">
        <v>0.89000248916921032</v>
      </c>
      <c r="AC969" s="2">
        <v>0.98755963979673589</v>
      </c>
      <c r="AD969" s="2">
        <v>0.79202338925912041</v>
      </c>
      <c r="AE969" s="2">
        <v>0</v>
      </c>
      <c r="AF969" s="2">
        <v>0</v>
      </c>
      <c r="AG969" s="2">
        <v>0</v>
      </c>
      <c r="AH969" s="2">
        <v>0</v>
      </c>
      <c r="AI969" s="2">
        <v>0</v>
      </c>
      <c r="AJ969" s="2">
        <v>1.238748065486871</v>
      </c>
      <c r="AK969" s="2">
        <v>0.9556160463692932</v>
      </c>
      <c r="AL969" s="2">
        <v>0</v>
      </c>
      <c r="AM969" s="2">
        <v>0</v>
      </c>
      <c r="AN969" s="2">
        <v>0</v>
      </c>
      <c r="AO969" s="2">
        <v>0</v>
      </c>
      <c r="AP969" s="2">
        <v>0</v>
      </c>
      <c r="AQ969" s="2">
        <v>0</v>
      </c>
      <c r="AR969" s="2">
        <v>0</v>
      </c>
      <c r="AS969" s="2">
        <v>0</v>
      </c>
      <c r="AT969" s="2">
        <v>0</v>
      </c>
      <c r="AU969" s="2">
        <v>0</v>
      </c>
      <c r="AV969" s="2">
        <v>0</v>
      </c>
      <c r="AW969" s="2">
        <f t="shared" si="102"/>
        <v>0.70136395805703289</v>
      </c>
      <c r="AX969" s="2">
        <f t="shared" si="103"/>
        <v>0.16879723937355109</v>
      </c>
      <c r="AY969" s="28">
        <f t="shared" si="104"/>
        <v>4.1550677052537734</v>
      </c>
      <c r="AZ969" s="28">
        <f t="shared" si="105"/>
        <v>1.9810181406937719E-3</v>
      </c>
      <c r="BA969" s="28">
        <f t="shared" si="106"/>
        <v>2.0548719853561597</v>
      </c>
      <c r="BB969" s="28">
        <f t="shared" si="107"/>
        <v>2.7031115474967224</v>
      </c>
      <c r="BC969" s="29"/>
      <c r="BD969" s="2" t="s">
        <v>7676</v>
      </c>
      <c r="BE969" s="2" t="s">
        <v>5994</v>
      </c>
      <c r="BF969" s="2" t="s">
        <v>5994</v>
      </c>
      <c r="BG969" s="2" t="s">
        <v>9074</v>
      </c>
      <c r="BH969" s="2" t="s">
        <v>5994</v>
      </c>
      <c r="BI969" s="2" t="s">
        <v>5994</v>
      </c>
      <c r="BJ969" s="2" t="s">
        <v>10540</v>
      </c>
      <c r="BK969" s="2" t="s">
        <v>11021</v>
      </c>
      <c r="BL969" s="2" t="s">
        <v>12197</v>
      </c>
      <c r="BM969" s="2" t="s">
        <v>6398</v>
      </c>
      <c r="BN969" s="2" t="s">
        <v>13397</v>
      </c>
      <c r="BO969" s="2" t="s">
        <v>15570</v>
      </c>
      <c r="BP969" s="2" t="s">
        <v>16676</v>
      </c>
      <c r="BQ969" s="2" t="s">
        <v>18051</v>
      </c>
      <c r="BR969" s="2" t="s">
        <v>19009</v>
      </c>
      <c r="BS969" s="2"/>
      <c r="BT969" s="2"/>
      <c r="BU969" s="2"/>
      <c r="BV969" s="2"/>
      <c r="BW969" s="2"/>
      <c r="BX969" s="2"/>
      <c r="BY969" s="2"/>
      <c r="BZ969" s="2"/>
      <c r="CA969" s="2"/>
      <c r="CB969" s="2"/>
      <c r="CC969" s="2"/>
      <c r="CD969" s="2"/>
      <c r="CE969" s="2"/>
    </row>
    <row r="970" spans="1:83" x14ac:dyDescent="0.2">
      <c r="A970" s="1">
        <v>874</v>
      </c>
      <c r="C970" s="2" t="s">
        <v>6</v>
      </c>
      <c r="D970" s="2" t="s">
        <v>919</v>
      </c>
      <c r="E970" s="2" t="s">
        <v>3576</v>
      </c>
      <c r="F970" s="2" t="s">
        <v>5047</v>
      </c>
      <c r="G970" s="2"/>
      <c r="H970" s="2"/>
      <c r="I970" s="2" t="s">
        <v>5980</v>
      </c>
      <c r="J970" s="2" t="s">
        <v>6045</v>
      </c>
      <c r="K970" s="2" t="s">
        <v>6038</v>
      </c>
      <c r="L970" s="2" t="s">
        <v>5994</v>
      </c>
      <c r="M970" s="2" t="s">
        <v>920</v>
      </c>
      <c r="N970" s="2">
        <v>3</v>
      </c>
      <c r="O970" s="2">
        <v>246</v>
      </c>
      <c r="P970" s="2">
        <v>9</v>
      </c>
      <c r="Q970" s="2">
        <v>0.96141298433556543</v>
      </c>
      <c r="R970" s="2">
        <v>0.90772531546733914</v>
      </c>
      <c r="S970" s="2">
        <v>1.2846266485004687</v>
      </c>
      <c r="T970" s="2">
        <v>0.92761949171354652</v>
      </c>
      <c r="U970" s="2">
        <v>1.1801635971018725</v>
      </c>
      <c r="V970" s="2">
        <v>0.95058010790251635</v>
      </c>
      <c r="W970" s="2">
        <v>0.9823664090308174</v>
      </c>
      <c r="X970" s="2">
        <v>1.1736597890564555</v>
      </c>
      <c r="Y970" s="2">
        <v>0.94227811704835018</v>
      </c>
      <c r="Z970" s="2">
        <v>1.0909633945364521</v>
      </c>
      <c r="AA970" s="2">
        <v>1.3441697437179061</v>
      </c>
      <c r="AB970" s="2">
        <v>1.1947256686898686</v>
      </c>
      <c r="AC970" s="2">
        <v>1.483775863589093</v>
      </c>
      <c r="AD970" s="2">
        <v>1.1365800828895078</v>
      </c>
      <c r="AE970" s="2">
        <v>0</v>
      </c>
      <c r="AF970" s="2">
        <v>0</v>
      </c>
      <c r="AG970" s="2">
        <v>0</v>
      </c>
      <c r="AH970" s="2">
        <v>0</v>
      </c>
      <c r="AI970" s="2">
        <v>0</v>
      </c>
      <c r="AJ970" s="2">
        <v>1.3612847030472943</v>
      </c>
      <c r="AK970" s="2">
        <v>1.2040714187465229</v>
      </c>
      <c r="AL970" s="2">
        <v>0</v>
      </c>
      <c r="AM970" s="2">
        <v>0</v>
      </c>
      <c r="AN970" s="2">
        <v>0</v>
      </c>
      <c r="AO970" s="2">
        <v>0</v>
      </c>
      <c r="AP970" s="2">
        <v>0</v>
      </c>
      <c r="AQ970" s="2">
        <v>0</v>
      </c>
      <c r="AR970" s="2">
        <v>0</v>
      </c>
      <c r="AS970" s="2">
        <v>0</v>
      </c>
      <c r="AT970" s="2">
        <v>0</v>
      </c>
      <c r="AU970" s="2">
        <v>0</v>
      </c>
      <c r="AV970" s="2">
        <v>0</v>
      </c>
      <c r="AW970" s="2">
        <f t="shared" si="102"/>
        <v>0.81898143229367149</v>
      </c>
      <c r="AX970" s="2">
        <f t="shared" si="103"/>
        <v>0.19733508629183211</v>
      </c>
      <c r="AY970" s="28">
        <f t="shared" si="104"/>
        <v>4.1502068774658136</v>
      </c>
      <c r="AZ970" s="28">
        <f t="shared" si="105"/>
        <v>1.9407107306029273E-3</v>
      </c>
      <c r="BA970" s="28">
        <f t="shared" si="106"/>
        <v>2.0531832530029619</v>
      </c>
      <c r="BB970" s="28">
        <f t="shared" si="107"/>
        <v>2.7120391928265315</v>
      </c>
      <c r="BC970" s="29"/>
      <c r="BD970" s="2" t="s">
        <v>6954</v>
      </c>
      <c r="BE970" s="2">
        <v>91</v>
      </c>
      <c r="BF970" s="2">
        <v>44</v>
      </c>
      <c r="BG970" s="2" t="s">
        <v>8299</v>
      </c>
      <c r="BH970" s="2" t="s">
        <v>5994</v>
      </c>
      <c r="BI970" s="2" t="s">
        <v>9664</v>
      </c>
      <c r="BJ970" s="2" t="s">
        <v>10216</v>
      </c>
      <c r="BK970" s="2" t="s">
        <v>5994</v>
      </c>
      <c r="BL970" s="2" t="s">
        <v>11519</v>
      </c>
      <c r="BM970" s="2" t="s">
        <v>12738</v>
      </c>
      <c r="BN970" s="2" t="s">
        <v>13761</v>
      </c>
      <c r="BO970" s="2" t="s">
        <v>14848</v>
      </c>
      <c r="BP970" s="2" t="s">
        <v>16162</v>
      </c>
      <c r="BQ970" s="2" t="s">
        <v>17258</v>
      </c>
      <c r="BR970" s="2" t="s">
        <v>5994</v>
      </c>
      <c r="BS970" s="2"/>
      <c r="BT970" s="2"/>
      <c r="BU970" s="2"/>
      <c r="BV970" s="2"/>
      <c r="BW970" s="2"/>
      <c r="BX970" s="2"/>
      <c r="BY970" s="2"/>
      <c r="BZ970" s="2"/>
      <c r="CA970" s="2"/>
      <c r="CB970" s="2"/>
      <c r="CC970" s="2"/>
      <c r="CD970" s="2"/>
      <c r="CE970" s="2"/>
    </row>
    <row r="971" spans="1:83" x14ac:dyDescent="0.2">
      <c r="A971" s="1">
        <v>898</v>
      </c>
      <c r="C971" s="2" t="s">
        <v>239</v>
      </c>
      <c r="D971" s="2" t="s">
        <v>2917</v>
      </c>
      <c r="E971" s="2" t="s">
        <v>3730</v>
      </c>
      <c r="F971" s="2" t="s">
        <v>5201</v>
      </c>
      <c r="G971" s="2"/>
      <c r="H971" s="2"/>
      <c r="I971" s="2" t="s">
        <v>5994</v>
      </c>
      <c r="J971" s="2" t="s">
        <v>5994</v>
      </c>
      <c r="K971" s="2" t="s">
        <v>5994</v>
      </c>
      <c r="L971" s="2" t="s">
        <v>5994</v>
      </c>
      <c r="M971" s="2" t="s">
        <v>2918</v>
      </c>
      <c r="N971" s="2">
        <v>1</v>
      </c>
      <c r="O971" s="2">
        <v>185</v>
      </c>
      <c r="P971" s="2">
        <v>1</v>
      </c>
      <c r="Q971" s="2">
        <v>0.88196007830342205</v>
      </c>
      <c r="R971" s="2">
        <v>0.87328038162148036</v>
      </c>
      <c r="S971" s="2">
        <v>0.92667905387535376</v>
      </c>
      <c r="T971" s="2">
        <v>0.9153792534774402</v>
      </c>
      <c r="U971" s="2">
        <v>1.0166498590076505</v>
      </c>
      <c r="V971" s="2">
        <v>0.85143457062065242</v>
      </c>
      <c r="W971" s="2">
        <v>1.0183453479423963</v>
      </c>
      <c r="X971" s="2">
        <v>0.75826944147632458</v>
      </c>
      <c r="Y971" s="2">
        <v>0.63872527820060654</v>
      </c>
      <c r="Z971" s="2">
        <v>0.83841870928625106</v>
      </c>
      <c r="AA971" s="2">
        <v>0.85747670446290303</v>
      </c>
      <c r="AB971" s="2">
        <v>0.69651392979336024</v>
      </c>
      <c r="AC971" s="2">
        <v>0.8114525185550211</v>
      </c>
      <c r="AD971" s="2">
        <v>0.98727709655458018</v>
      </c>
      <c r="AE971" s="2">
        <v>0</v>
      </c>
      <c r="AF971" s="2">
        <v>0</v>
      </c>
      <c r="AG971" s="2">
        <v>0</v>
      </c>
      <c r="AH971" s="2">
        <v>0</v>
      </c>
      <c r="AI971" s="2">
        <v>0</v>
      </c>
      <c r="AJ971" s="2">
        <v>0.85709080784358915</v>
      </c>
      <c r="AK971" s="2">
        <v>1.141896213687374</v>
      </c>
      <c r="AL971" s="2">
        <v>0</v>
      </c>
      <c r="AM971" s="2">
        <v>0</v>
      </c>
      <c r="AN971" s="2">
        <v>0</v>
      </c>
      <c r="AO971" s="2">
        <v>0</v>
      </c>
      <c r="AP971" s="2">
        <v>0</v>
      </c>
      <c r="AQ971" s="2">
        <v>0</v>
      </c>
      <c r="AR971" s="2">
        <v>0</v>
      </c>
      <c r="AS971" s="2">
        <v>0</v>
      </c>
      <c r="AT971" s="2">
        <v>0</v>
      </c>
      <c r="AU971" s="2">
        <v>0</v>
      </c>
      <c r="AV971" s="2">
        <v>0</v>
      </c>
      <c r="AW971" s="2">
        <f t="shared" si="102"/>
        <v>0.63536116964091793</v>
      </c>
      <c r="AX971" s="2">
        <f t="shared" si="103"/>
        <v>0.15376823242545873</v>
      </c>
      <c r="AY971" s="28">
        <f t="shared" si="104"/>
        <v>4.1319403859891413</v>
      </c>
      <c r="AZ971" s="28">
        <f t="shared" si="105"/>
        <v>1.9003120779525267E-3</v>
      </c>
      <c r="BA971" s="28">
        <f t="shared" si="106"/>
        <v>2.0468194397164643</v>
      </c>
      <c r="BB971" s="28">
        <f t="shared" si="107"/>
        <v>2.7211750713613223</v>
      </c>
      <c r="BC971" s="29"/>
      <c r="BD971" s="2" t="s">
        <v>7093</v>
      </c>
      <c r="BE971" s="2" t="s">
        <v>5994</v>
      </c>
      <c r="BF971" s="2" t="s">
        <v>5994</v>
      </c>
      <c r="BG971" s="2" t="s">
        <v>8450</v>
      </c>
      <c r="BH971" s="2" t="s">
        <v>5994</v>
      </c>
      <c r="BI971" s="2" t="s">
        <v>9687</v>
      </c>
      <c r="BJ971" s="2" t="s">
        <v>5994</v>
      </c>
      <c r="BK971" s="2" t="s">
        <v>5994</v>
      </c>
      <c r="BL971" s="2" t="s">
        <v>11657</v>
      </c>
      <c r="BM971" s="2" t="s">
        <v>19579</v>
      </c>
      <c r="BN971" s="2" t="s">
        <v>13833</v>
      </c>
      <c r="BO971" s="2" t="s">
        <v>19580</v>
      </c>
      <c r="BP971" s="2" t="s">
        <v>16289</v>
      </c>
      <c r="BQ971" s="2" t="s">
        <v>17415</v>
      </c>
      <c r="BR971" s="2" t="s">
        <v>18163</v>
      </c>
      <c r="BS971" s="2"/>
      <c r="BT971" s="2"/>
      <c r="BU971" s="2"/>
      <c r="BV971" s="2"/>
      <c r="BW971" s="2"/>
      <c r="BX971" s="2"/>
      <c r="BY971" s="2"/>
      <c r="BZ971" s="2"/>
      <c r="CA971" s="2"/>
      <c r="CB971" s="2"/>
      <c r="CC971" s="2"/>
      <c r="CD971" s="2"/>
      <c r="CE971" s="2"/>
    </row>
    <row r="972" spans="1:83" x14ac:dyDescent="0.2">
      <c r="A972" s="1">
        <v>770</v>
      </c>
      <c r="C972" s="2" t="s">
        <v>239</v>
      </c>
      <c r="D972" s="2" t="s">
        <v>2041</v>
      </c>
      <c r="E972" s="2" t="s">
        <v>4057</v>
      </c>
      <c r="F972" s="2" t="s">
        <v>5528</v>
      </c>
      <c r="G972" s="2"/>
      <c r="H972" s="2"/>
      <c r="I972" s="2" t="s">
        <v>5994</v>
      </c>
      <c r="J972" s="2" t="s">
        <v>5994</v>
      </c>
      <c r="K972" s="2" t="s">
        <v>5994</v>
      </c>
      <c r="L972" s="2" t="s">
        <v>5994</v>
      </c>
      <c r="M972" s="2" t="s">
        <v>2042</v>
      </c>
      <c r="N972" s="2">
        <v>1</v>
      </c>
      <c r="O972" s="2">
        <v>663</v>
      </c>
      <c r="P972" s="2">
        <v>2</v>
      </c>
      <c r="Q972" s="2">
        <v>2.7679828404294331</v>
      </c>
      <c r="R972" s="2">
        <v>1.3747434125556079</v>
      </c>
      <c r="S972" s="2">
        <v>1.7791627058413522</v>
      </c>
      <c r="T972" s="2">
        <v>1.6365696714135625</v>
      </c>
      <c r="U972" s="2">
        <v>1.7787683162508918</v>
      </c>
      <c r="V972" s="2">
        <v>1.4143843104679552</v>
      </c>
      <c r="W972" s="2">
        <v>0.48694222740209353</v>
      </c>
      <c r="X972" s="2">
        <v>1.7405452850752114</v>
      </c>
      <c r="Y972" s="2">
        <v>0.89563627752760844</v>
      </c>
      <c r="Z972" s="2">
        <v>1.2805529426470585</v>
      </c>
      <c r="AA972" s="2">
        <v>0.53354106055469519</v>
      </c>
      <c r="AB972" s="2">
        <v>1.1878465539244973</v>
      </c>
      <c r="AC972" s="2">
        <v>1.0322532282937347</v>
      </c>
      <c r="AD972" s="2">
        <v>1.4613689478144662</v>
      </c>
      <c r="AE972" s="2">
        <v>0</v>
      </c>
      <c r="AF972" s="2">
        <v>0</v>
      </c>
      <c r="AG972" s="2">
        <v>0</v>
      </c>
      <c r="AH972" s="2">
        <v>0</v>
      </c>
      <c r="AI972" s="2">
        <v>0</v>
      </c>
      <c r="AJ972" s="2">
        <v>0.66682981676213027</v>
      </c>
      <c r="AK972" s="2">
        <v>2.5587516711937086</v>
      </c>
      <c r="AL972" s="2">
        <v>0</v>
      </c>
      <c r="AM972" s="2">
        <v>0</v>
      </c>
      <c r="AN972" s="2">
        <v>0</v>
      </c>
      <c r="AO972" s="2">
        <v>0</v>
      </c>
      <c r="AP972" s="2">
        <v>0</v>
      </c>
      <c r="AQ972" s="2">
        <v>0</v>
      </c>
      <c r="AR972" s="2">
        <v>0</v>
      </c>
      <c r="AS972" s="2">
        <v>0</v>
      </c>
      <c r="AT972" s="2">
        <v>0</v>
      </c>
      <c r="AU972" s="2">
        <v>0</v>
      </c>
      <c r="AV972" s="2">
        <v>0</v>
      </c>
      <c r="AW972" s="2">
        <f t="shared" si="102"/>
        <v>1.0194893568525349</v>
      </c>
      <c r="AX972" s="2">
        <f t="shared" si="103"/>
        <v>0.24812165291967991</v>
      </c>
      <c r="AY972" s="28">
        <f t="shared" si="104"/>
        <v>4.1088286526228988</v>
      </c>
      <c r="AZ972" s="28">
        <f t="shared" si="105"/>
        <v>8.9133232867578596E-3</v>
      </c>
      <c r="BA972" s="28">
        <f t="shared" si="106"/>
        <v>2.0387271681386721</v>
      </c>
      <c r="BB972" s="28">
        <f t="shared" si="107"/>
        <v>2.049960341304701</v>
      </c>
      <c r="BC972" s="29"/>
      <c r="BD972" s="2" t="s">
        <v>7359</v>
      </c>
      <c r="BE972" s="2" t="s">
        <v>5994</v>
      </c>
      <c r="BF972" s="2" t="s">
        <v>5994</v>
      </c>
      <c r="BG972" s="2" t="s">
        <v>8753</v>
      </c>
      <c r="BH972" s="2" t="s">
        <v>5994</v>
      </c>
      <c r="BI972" s="2" t="s">
        <v>9434</v>
      </c>
      <c r="BJ972" s="2" t="s">
        <v>5994</v>
      </c>
      <c r="BK972" s="2" t="s">
        <v>5994</v>
      </c>
      <c r="BL972" s="2" t="s">
        <v>11934</v>
      </c>
      <c r="BM972" s="2" t="s">
        <v>13155</v>
      </c>
      <c r="BN972" s="2" t="s">
        <v>14168</v>
      </c>
      <c r="BO972" s="2" t="s">
        <v>15284</v>
      </c>
      <c r="BP972" s="2" t="s">
        <v>16514</v>
      </c>
      <c r="BQ972" s="2" t="s">
        <v>17740</v>
      </c>
      <c r="BR972" s="2" t="s">
        <v>18807</v>
      </c>
      <c r="BS972" s="2"/>
      <c r="BT972" s="2"/>
      <c r="BU972" s="2"/>
      <c r="BV972" s="2"/>
      <c r="BW972" s="2"/>
      <c r="BX972" s="2"/>
      <c r="BY972" s="2"/>
      <c r="BZ972" s="2"/>
      <c r="CA972" s="2"/>
      <c r="CB972" s="2"/>
      <c r="CC972" s="2"/>
      <c r="CD972" s="2"/>
      <c r="CE972" s="2"/>
    </row>
    <row r="973" spans="1:83" x14ac:dyDescent="0.2">
      <c r="A973" s="1">
        <v>982</v>
      </c>
      <c r="C973" s="2" t="s">
        <v>239</v>
      </c>
      <c r="D973" s="2" t="s">
        <v>2349</v>
      </c>
      <c r="E973" s="2" t="s">
        <v>4340</v>
      </c>
      <c r="F973" s="2" t="s">
        <v>5815</v>
      </c>
      <c r="G973" s="2"/>
      <c r="H973" s="2"/>
      <c r="I973" s="2" t="s">
        <v>5994</v>
      </c>
      <c r="J973" s="2" t="s">
        <v>6098</v>
      </c>
      <c r="K973" s="2" t="s">
        <v>5994</v>
      </c>
      <c r="L973" s="2" t="s">
        <v>5994</v>
      </c>
      <c r="M973" s="2" t="s">
        <v>2350</v>
      </c>
      <c r="N973" s="2">
        <v>1</v>
      </c>
      <c r="O973" s="2">
        <v>406</v>
      </c>
      <c r="P973" s="2">
        <v>1</v>
      </c>
      <c r="Q973" s="2">
        <v>0.56675119694730014</v>
      </c>
      <c r="R973" s="2">
        <v>0.963282891272779</v>
      </c>
      <c r="S973" s="2">
        <v>0.9204695371564412</v>
      </c>
      <c r="T973" s="2">
        <v>0.81706823618892988</v>
      </c>
      <c r="U973" s="2">
        <v>1.0097859299777365</v>
      </c>
      <c r="V973" s="2">
        <v>0.70917741340728535</v>
      </c>
      <c r="W973" s="2">
        <v>1.0133787691533584</v>
      </c>
      <c r="X973" s="2">
        <v>0.69526029690204405</v>
      </c>
      <c r="Y973" s="2">
        <v>0.72862738195768095</v>
      </c>
      <c r="Z973" s="2">
        <v>0.75081895412391353</v>
      </c>
      <c r="AA973" s="2">
        <v>0.82291926288944517</v>
      </c>
      <c r="AB973" s="2">
        <v>0.87431936501047369</v>
      </c>
      <c r="AC973" s="2">
        <v>0.79230760312750781</v>
      </c>
      <c r="AD973" s="2">
        <v>0.78364871405868342</v>
      </c>
      <c r="AE973" s="2">
        <v>0</v>
      </c>
      <c r="AF973" s="2">
        <v>0</v>
      </c>
      <c r="AG973" s="2">
        <v>0</v>
      </c>
      <c r="AH973" s="2">
        <v>0</v>
      </c>
      <c r="AI973" s="2">
        <v>0</v>
      </c>
      <c r="AJ973" s="2">
        <v>1.0364154475507918</v>
      </c>
      <c r="AK973" s="2">
        <v>0.89291447989590988</v>
      </c>
      <c r="AL973" s="2">
        <v>0</v>
      </c>
      <c r="AM973" s="2">
        <v>0</v>
      </c>
      <c r="AN973" s="2">
        <v>0</v>
      </c>
      <c r="AO973" s="2">
        <v>0</v>
      </c>
      <c r="AP973" s="2">
        <v>0</v>
      </c>
      <c r="AQ973" s="2">
        <v>0</v>
      </c>
      <c r="AR973" s="2">
        <v>0</v>
      </c>
      <c r="AS973" s="2">
        <v>0</v>
      </c>
      <c r="AT973" s="2">
        <v>0</v>
      </c>
      <c r="AU973" s="2">
        <v>0</v>
      </c>
      <c r="AV973" s="2">
        <v>0</v>
      </c>
      <c r="AW973" s="2">
        <f t="shared" si="102"/>
        <v>0.60251660800913576</v>
      </c>
      <c r="AX973" s="2">
        <f t="shared" si="103"/>
        <v>0.14840999441897706</v>
      </c>
      <c r="AY973" s="28">
        <f t="shared" si="104"/>
        <v>4.0598115401053638</v>
      </c>
      <c r="AZ973" s="28">
        <f t="shared" si="105"/>
        <v>2.2107923283268879E-3</v>
      </c>
      <c r="BA973" s="28">
        <f t="shared" si="106"/>
        <v>2.0214127578375485</v>
      </c>
      <c r="BB973" s="28">
        <f t="shared" si="107"/>
        <v>2.6554520511334503</v>
      </c>
      <c r="BC973" s="29"/>
      <c r="BD973" s="2" t="s">
        <v>7613</v>
      </c>
      <c r="BE973" s="2" t="s">
        <v>5994</v>
      </c>
      <c r="BF973" s="2" t="s">
        <v>5994</v>
      </c>
      <c r="BG973" s="2" t="s">
        <v>9014</v>
      </c>
      <c r="BH973" s="2" t="s">
        <v>5994</v>
      </c>
      <c r="BI973" s="2" t="s">
        <v>5994</v>
      </c>
      <c r="BJ973" s="2" t="s">
        <v>10517</v>
      </c>
      <c r="BK973" s="2" t="s">
        <v>5994</v>
      </c>
      <c r="BL973" s="2" t="s">
        <v>12149</v>
      </c>
      <c r="BM973" s="2" t="s">
        <v>6098</v>
      </c>
      <c r="BN973" s="2" t="s">
        <v>14334</v>
      </c>
      <c r="BO973" s="2" t="s">
        <v>15516</v>
      </c>
      <c r="BP973" s="2" t="s">
        <v>5994</v>
      </c>
      <c r="BQ973" s="2" t="s">
        <v>17990</v>
      </c>
      <c r="BR973" s="2" t="s">
        <v>18976</v>
      </c>
      <c r="BS973" s="2"/>
      <c r="BT973" s="2"/>
      <c r="BU973" s="2"/>
      <c r="BV973" s="2"/>
      <c r="BW973" s="2"/>
      <c r="BX973" s="2"/>
      <c r="BY973" s="2"/>
      <c r="BZ973" s="2"/>
      <c r="CA973" s="2"/>
      <c r="CB973" s="2"/>
      <c r="CC973" s="2"/>
      <c r="CD973" s="2"/>
      <c r="CE973" s="2"/>
    </row>
    <row r="974" spans="1:83" x14ac:dyDescent="0.2">
      <c r="A974" s="1">
        <v>834</v>
      </c>
      <c r="C974" s="2" t="s">
        <v>334</v>
      </c>
      <c r="D974" s="2" t="s">
        <v>2241</v>
      </c>
      <c r="E974" s="2" t="s">
        <v>4392</v>
      </c>
      <c r="F974" s="2" t="s">
        <v>5867</v>
      </c>
      <c r="G974" s="2"/>
      <c r="H974" s="2"/>
      <c r="I974" s="2" t="s">
        <v>5994</v>
      </c>
      <c r="J974" s="2" t="s">
        <v>5994</v>
      </c>
      <c r="K974" s="2" t="s">
        <v>5994</v>
      </c>
      <c r="L974" s="2" t="s">
        <v>5994</v>
      </c>
      <c r="M974" s="2" t="s">
        <v>2242</v>
      </c>
      <c r="N974" s="2">
        <v>1</v>
      </c>
      <c r="O974" s="2">
        <v>195</v>
      </c>
      <c r="P974" s="2">
        <v>1</v>
      </c>
      <c r="Q974" s="2">
        <v>1.1109076617903888</v>
      </c>
      <c r="R974" s="2">
        <v>1.0977143349837588</v>
      </c>
      <c r="S974" s="2">
        <v>1.8523557507427297</v>
      </c>
      <c r="T974" s="2">
        <v>1.1230133072658854</v>
      </c>
      <c r="U974" s="2">
        <v>1.7232466325097817</v>
      </c>
      <c r="V974" s="2">
        <v>1.0254850418110262</v>
      </c>
      <c r="W974" s="2">
        <v>1.0791100614093625</v>
      </c>
      <c r="X974" s="2">
        <v>0.93219841559162564</v>
      </c>
      <c r="Y974" s="2">
        <v>1.1188977750199309</v>
      </c>
      <c r="Z974" s="2">
        <v>1.4724972308208764</v>
      </c>
      <c r="AA974" s="2">
        <v>1.290424890643914</v>
      </c>
      <c r="AB974" s="2">
        <v>1.0991663005546546</v>
      </c>
      <c r="AC974" s="2">
        <v>1.1359345769720668</v>
      </c>
      <c r="AD974" s="2">
        <v>2.0187913005051357</v>
      </c>
      <c r="AE974" s="2">
        <v>0</v>
      </c>
      <c r="AF974" s="2">
        <v>0</v>
      </c>
      <c r="AG974" s="2">
        <v>0</v>
      </c>
      <c r="AH974" s="2">
        <v>0</v>
      </c>
      <c r="AI974" s="2">
        <v>0</v>
      </c>
      <c r="AJ974" s="2">
        <v>1.3872040321128414</v>
      </c>
      <c r="AK974" s="2">
        <v>1.6765371017874247</v>
      </c>
      <c r="AL974" s="2">
        <v>0</v>
      </c>
      <c r="AM974" s="2">
        <v>0</v>
      </c>
      <c r="AN974" s="2">
        <v>0</v>
      </c>
      <c r="AO974" s="2">
        <v>0</v>
      </c>
      <c r="AP974" s="2">
        <v>0</v>
      </c>
      <c r="AQ974" s="2">
        <v>0</v>
      </c>
      <c r="AR974" s="2">
        <v>0</v>
      </c>
      <c r="AS974" s="2">
        <v>0</v>
      </c>
      <c r="AT974" s="2">
        <v>0</v>
      </c>
      <c r="AU974" s="2">
        <v>0</v>
      </c>
      <c r="AV974" s="2">
        <v>0</v>
      </c>
      <c r="AW974" s="2">
        <f t="shared" si="102"/>
        <v>0.95156543582216513</v>
      </c>
      <c r="AX974" s="2">
        <f t="shared" si="103"/>
        <v>0.23567239491540509</v>
      </c>
      <c r="AY974" s="28">
        <f t="shared" si="104"/>
        <v>4.037661840555109</v>
      </c>
      <c r="AZ974" s="28">
        <f t="shared" si="105"/>
        <v>3.3140961694974017E-3</v>
      </c>
      <c r="BA974" s="28">
        <f t="shared" si="106"/>
        <v>2.0135200881376627</v>
      </c>
      <c r="BB974" s="28">
        <f t="shared" si="107"/>
        <v>2.4796348932383308</v>
      </c>
      <c r="BC974" s="29"/>
      <c r="BD974" s="2" t="s">
        <v>7662</v>
      </c>
      <c r="BE974" s="2" t="s">
        <v>5994</v>
      </c>
      <c r="BF974" s="2" t="s">
        <v>5994</v>
      </c>
      <c r="BG974" s="2" t="s">
        <v>5994</v>
      </c>
      <c r="BH974" s="2" t="s">
        <v>5994</v>
      </c>
      <c r="BI974" s="2" t="s">
        <v>5994</v>
      </c>
      <c r="BJ974" s="2" t="s">
        <v>5994</v>
      </c>
      <c r="BK974" s="2" t="s">
        <v>5994</v>
      </c>
      <c r="BL974" s="2" t="s">
        <v>5994</v>
      </c>
      <c r="BM974" s="2" t="s">
        <v>5994</v>
      </c>
      <c r="BN974" s="2" t="s">
        <v>5994</v>
      </c>
      <c r="BO974" s="2" t="s">
        <v>5994</v>
      </c>
      <c r="BP974" s="2" t="s">
        <v>5994</v>
      </c>
      <c r="BQ974" s="2" t="s">
        <v>5994</v>
      </c>
      <c r="BR974" s="2" t="s">
        <v>5994</v>
      </c>
      <c r="BS974" s="2"/>
      <c r="BT974" s="2"/>
      <c r="BU974" s="2"/>
      <c r="BV974" s="2"/>
      <c r="BW974" s="2"/>
      <c r="BX974" s="2"/>
      <c r="BY974" s="2"/>
      <c r="BZ974" s="2"/>
      <c r="CA974" s="2"/>
      <c r="CB974" s="2"/>
      <c r="CC974" s="2"/>
      <c r="CD974" s="2"/>
      <c r="CE974" s="2"/>
    </row>
    <row r="975" spans="1:83" x14ac:dyDescent="0.2">
      <c r="A975" s="1">
        <v>789</v>
      </c>
      <c r="C975" s="2" t="s">
        <v>6</v>
      </c>
      <c r="D975" s="2" t="s">
        <v>769</v>
      </c>
      <c r="E975" s="2" t="s">
        <v>3585</v>
      </c>
      <c r="F975" s="2" t="s">
        <v>5056</v>
      </c>
      <c r="G975" s="2"/>
      <c r="H975" s="2"/>
      <c r="I975" s="2" t="s">
        <v>5990</v>
      </c>
      <c r="J975" s="2" t="s">
        <v>6047</v>
      </c>
      <c r="K975" s="2" t="s">
        <v>5994</v>
      </c>
      <c r="L975" s="2" t="s">
        <v>5994</v>
      </c>
      <c r="M975" s="2" t="s">
        <v>770</v>
      </c>
      <c r="N975" s="2">
        <v>1</v>
      </c>
      <c r="O975" s="2">
        <v>543</v>
      </c>
      <c r="P975" s="2">
        <v>12</v>
      </c>
      <c r="Q975" s="2">
        <v>1.61087933712377</v>
      </c>
      <c r="R975" s="2">
        <v>1.4837718304053489</v>
      </c>
      <c r="S975" s="2">
        <v>1.4758635365590118</v>
      </c>
      <c r="T975" s="2">
        <v>1.5441838598993529</v>
      </c>
      <c r="U975" s="2">
        <v>1.4477886299026983</v>
      </c>
      <c r="V975" s="2">
        <v>1.4462479020026178</v>
      </c>
      <c r="W975" s="2">
        <v>1.5606098244654869</v>
      </c>
      <c r="X975" s="2">
        <v>1.6772424369450305</v>
      </c>
      <c r="Y975" s="2">
        <v>1.1565734420214637</v>
      </c>
      <c r="Z975" s="2">
        <v>1.7981957829126725</v>
      </c>
      <c r="AA975" s="2">
        <v>1.7278592114719498</v>
      </c>
      <c r="AB975" s="2">
        <v>1.0402120385758551</v>
      </c>
      <c r="AC975" s="2">
        <v>1.1641268774184752</v>
      </c>
      <c r="AD975" s="2">
        <v>0.88240650311733726</v>
      </c>
      <c r="AE975" s="2">
        <v>0</v>
      </c>
      <c r="AF975" s="2">
        <v>0</v>
      </c>
      <c r="AG975" s="2">
        <v>0</v>
      </c>
      <c r="AH975" s="2">
        <v>0</v>
      </c>
      <c r="AI975" s="2">
        <v>0</v>
      </c>
      <c r="AJ975" s="2">
        <v>1.7503758830794367</v>
      </c>
      <c r="AK975" s="2">
        <v>1.6536985868703389</v>
      </c>
      <c r="AL975" s="2">
        <v>0</v>
      </c>
      <c r="AM975" s="2">
        <v>0</v>
      </c>
      <c r="AN975" s="2">
        <v>0</v>
      </c>
      <c r="AO975" s="2">
        <v>0</v>
      </c>
      <c r="AP975" s="2">
        <v>0</v>
      </c>
      <c r="AQ975" s="2">
        <v>0</v>
      </c>
      <c r="AR975" s="2">
        <v>0</v>
      </c>
      <c r="AS975" s="2">
        <v>0</v>
      </c>
      <c r="AT975" s="2">
        <v>0</v>
      </c>
      <c r="AU975" s="2">
        <v>0</v>
      </c>
      <c r="AV975" s="2">
        <v>0</v>
      </c>
      <c r="AW975" s="2">
        <f t="shared" si="102"/>
        <v>1.0534716427800563</v>
      </c>
      <c r="AX975" s="2">
        <f t="shared" si="103"/>
        <v>0.26185188230382889</v>
      </c>
      <c r="AY975" s="28">
        <f t="shared" si="104"/>
        <v>4.0231585639613794</v>
      </c>
      <c r="AZ975" s="28">
        <f t="shared" si="105"/>
        <v>2.5510897235824308E-3</v>
      </c>
      <c r="BA975" s="28">
        <f t="shared" si="106"/>
        <v>2.008328599741485</v>
      </c>
      <c r="BB975" s="28">
        <f t="shared" si="107"/>
        <v>2.5932742666855839</v>
      </c>
      <c r="BC975" s="29"/>
      <c r="BD975" s="2" t="s">
        <v>6963</v>
      </c>
      <c r="BE975" s="2" t="s">
        <v>5994</v>
      </c>
      <c r="BF975" s="2" t="s">
        <v>5994</v>
      </c>
      <c r="BG975" s="2" t="s">
        <v>8307</v>
      </c>
      <c r="BH975" s="2" t="s">
        <v>5994</v>
      </c>
      <c r="BI975" s="2" t="s">
        <v>9670</v>
      </c>
      <c r="BJ975" s="2" t="s">
        <v>10220</v>
      </c>
      <c r="BK975" s="2" t="s">
        <v>5994</v>
      </c>
      <c r="BL975" s="2" t="s">
        <v>11525</v>
      </c>
      <c r="BM975" s="2" t="s">
        <v>12747</v>
      </c>
      <c r="BN975" s="2" t="s">
        <v>13770</v>
      </c>
      <c r="BO975" s="2" t="s">
        <v>14857</v>
      </c>
      <c r="BP975" s="2" t="s">
        <v>16170</v>
      </c>
      <c r="BQ975" s="2" t="s">
        <v>17267</v>
      </c>
      <c r="BR975" s="2" t="s">
        <v>18508</v>
      </c>
      <c r="BS975" s="2"/>
      <c r="BT975" s="2"/>
      <c r="BU975" s="2"/>
      <c r="BV975" s="2"/>
      <c r="BW975" s="2"/>
      <c r="BX975" s="2"/>
      <c r="BY975" s="2"/>
      <c r="BZ975" s="2"/>
      <c r="CA975" s="2"/>
      <c r="CB975" s="2"/>
      <c r="CC975" s="2"/>
      <c r="CD975" s="2"/>
      <c r="CE975" s="2"/>
    </row>
    <row r="976" spans="1:83" x14ac:dyDescent="0.2">
      <c r="A976" s="1">
        <v>787</v>
      </c>
      <c r="C976" s="2" t="s">
        <v>239</v>
      </c>
      <c r="D976" s="2" t="s">
        <v>2069</v>
      </c>
      <c r="E976" s="2" t="s">
        <v>3656</v>
      </c>
      <c r="F976" s="2" t="s">
        <v>5127</v>
      </c>
      <c r="G976" s="2"/>
      <c r="H976" s="2"/>
      <c r="I976" s="2" t="s">
        <v>5992</v>
      </c>
      <c r="J976" s="2" t="s">
        <v>6067</v>
      </c>
      <c r="K976" s="2" t="s">
        <v>5994</v>
      </c>
      <c r="L976" s="2" t="s">
        <v>5994</v>
      </c>
      <c r="M976" s="2" t="s">
        <v>2070</v>
      </c>
      <c r="N976" s="2">
        <v>1</v>
      </c>
      <c r="O976" s="2">
        <v>4490</v>
      </c>
      <c r="P976" s="2">
        <v>2</v>
      </c>
      <c r="Q976" s="2">
        <v>1.6368518651982618</v>
      </c>
      <c r="R976" s="2">
        <v>1.2800181867880451</v>
      </c>
      <c r="S976" s="2">
        <v>0.77489741339314389</v>
      </c>
      <c r="T976" s="2">
        <v>1.3933963764948787</v>
      </c>
      <c r="U976" s="2">
        <v>1.5416330597024572</v>
      </c>
      <c r="V976" s="2">
        <v>1.170620268954901</v>
      </c>
      <c r="W976" s="2">
        <v>1.1608070048340342</v>
      </c>
      <c r="X976" s="2">
        <v>1.1902667212510263</v>
      </c>
      <c r="Y976" s="2">
        <v>0.87037292057586035</v>
      </c>
      <c r="Z976" s="2">
        <v>1.4045252036854283</v>
      </c>
      <c r="AA976" s="2">
        <v>1.047412404591245</v>
      </c>
      <c r="AB976" s="2">
        <v>1.3811449863850298</v>
      </c>
      <c r="AC976" s="2">
        <v>1.1858559459274538</v>
      </c>
      <c r="AD976" s="2">
        <v>0.82736554337193491</v>
      </c>
      <c r="AE976" s="2">
        <v>0</v>
      </c>
      <c r="AF976" s="2">
        <v>0</v>
      </c>
      <c r="AG976" s="2">
        <v>0</v>
      </c>
      <c r="AH976" s="2">
        <v>0</v>
      </c>
      <c r="AI976" s="2">
        <v>0</v>
      </c>
      <c r="AJ976" s="2">
        <v>1.429671756227729</v>
      </c>
      <c r="AK976" s="2">
        <v>1.4413108044150522</v>
      </c>
      <c r="AL976" s="2">
        <v>0</v>
      </c>
      <c r="AM976" s="2">
        <v>0</v>
      </c>
      <c r="AN976" s="2">
        <v>0</v>
      </c>
      <c r="AO976" s="2">
        <v>0</v>
      </c>
      <c r="AP976" s="2">
        <v>0</v>
      </c>
      <c r="AQ976" s="2">
        <v>0</v>
      </c>
      <c r="AR976" s="2">
        <v>0</v>
      </c>
      <c r="AS976" s="2">
        <v>0</v>
      </c>
      <c r="AT976" s="2">
        <v>0</v>
      </c>
      <c r="AU976" s="2">
        <v>0</v>
      </c>
      <c r="AV976" s="2">
        <v>0</v>
      </c>
      <c r="AW976" s="2">
        <f t="shared" si="102"/>
        <v>0.88764041585019482</v>
      </c>
      <c r="AX976" s="2">
        <f t="shared" si="103"/>
        <v>0.22084481235713702</v>
      </c>
      <c r="AY976" s="28">
        <f t="shared" si="104"/>
        <v>4.0192948449916761</v>
      </c>
      <c r="AZ976" s="28">
        <f t="shared" si="105"/>
        <v>2.804825210277413E-3</v>
      </c>
      <c r="BA976" s="28">
        <f t="shared" si="106"/>
        <v>2.0069424136257878</v>
      </c>
      <c r="BB976" s="28">
        <f t="shared" si="107"/>
        <v>2.5520941977152107</v>
      </c>
      <c r="BC976" s="29"/>
      <c r="BD976" s="2" t="s">
        <v>7029</v>
      </c>
      <c r="BE976" s="2" t="s">
        <v>5994</v>
      </c>
      <c r="BF976" s="2" t="s">
        <v>5994</v>
      </c>
      <c r="BG976" s="2" t="s">
        <v>8377</v>
      </c>
      <c r="BH976" s="2" t="s">
        <v>5994</v>
      </c>
      <c r="BI976" s="2" t="s">
        <v>5994</v>
      </c>
      <c r="BJ976" s="2" t="s">
        <v>10246</v>
      </c>
      <c r="BK976" s="2" t="s">
        <v>5994</v>
      </c>
      <c r="BL976" s="2" t="s">
        <v>11592</v>
      </c>
      <c r="BM976" s="2" t="s">
        <v>12805</v>
      </c>
      <c r="BN976" s="2" t="s">
        <v>13827</v>
      </c>
      <c r="BO976" s="2" t="s">
        <v>14915</v>
      </c>
      <c r="BP976" s="2" t="s">
        <v>16227</v>
      </c>
      <c r="BQ976" s="2" t="s">
        <v>17341</v>
      </c>
      <c r="BR976" s="2" t="s">
        <v>18555</v>
      </c>
      <c r="BS976" s="2"/>
      <c r="BT976" s="2"/>
      <c r="BU976" s="2"/>
      <c r="BV976" s="2"/>
      <c r="BW976" s="2"/>
      <c r="BX976" s="2"/>
      <c r="BY976" s="2"/>
      <c r="BZ976" s="2"/>
      <c r="CA976" s="2"/>
      <c r="CB976" s="2"/>
      <c r="CC976" s="2"/>
      <c r="CD976" s="2"/>
      <c r="CE976" s="2"/>
    </row>
    <row r="977" spans="1:83" x14ac:dyDescent="0.2">
      <c r="A977" s="1">
        <v>773</v>
      </c>
      <c r="C977" s="2" t="s">
        <v>334</v>
      </c>
      <c r="D977" s="2" t="s">
        <v>2283</v>
      </c>
      <c r="E977" s="2" t="s">
        <v>3125</v>
      </c>
      <c r="F977" s="2" t="s">
        <v>4597</v>
      </c>
      <c r="G977" s="2"/>
      <c r="H977" s="2"/>
      <c r="I977" s="2" t="s">
        <v>5980</v>
      </c>
      <c r="J977" s="2" t="s">
        <v>6012</v>
      </c>
      <c r="K977" s="2" t="s">
        <v>6086</v>
      </c>
      <c r="L977" s="2" t="s">
        <v>5994</v>
      </c>
      <c r="M977" s="2" t="s">
        <v>2284</v>
      </c>
      <c r="N977" s="2">
        <v>1</v>
      </c>
      <c r="O977" s="2">
        <v>461</v>
      </c>
      <c r="P977" s="2">
        <v>1</v>
      </c>
      <c r="Q977" s="2">
        <v>2.4841367398664129</v>
      </c>
      <c r="R977" s="2">
        <v>1.5035511773919716</v>
      </c>
      <c r="S977" s="2">
        <v>1.8297818678018951</v>
      </c>
      <c r="T977" s="2">
        <v>1.5922909789615836</v>
      </c>
      <c r="U977" s="2">
        <v>2.125441012763893</v>
      </c>
      <c r="V977" s="2">
        <v>1.3880647256933349</v>
      </c>
      <c r="W977" s="2">
        <v>1.0273978430349266</v>
      </c>
      <c r="X977" s="2">
        <v>1.2386351780964866</v>
      </c>
      <c r="Y977" s="2">
        <v>0.85553561687082946</v>
      </c>
      <c r="Z977" s="2">
        <v>1.2881418542426915</v>
      </c>
      <c r="AA977" s="2">
        <v>0.90430688229609346</v>
      </c>
      <c r="AB977" s="2">
        <v>1.2831036535078024</v>
      </c>
      <c r="AC977" s="2">
        <v>1.0321677159895863</v>
      </c>
      <c r="AD977" s="2">
        <v>1.6555079370951675</v>
      </c>
      <c r="AE977" s="2">
        <v>0</v>
      </c>
      <c r="AF977" s="2">
        <v>0</v>
      </c>
      <c r="AG977" s="2">
        <v>0</v>
      </c>
      <c r="AH977" s="2">
        <v>0</v>
      </c>
      <c r="AI977" s="2">
        <v>0</v>
      </c>
      <c r="AJ977" s="2">
        <v>1.3024472201841499</v>
      </c>
      <c r="AK977" s="2">
        <v>2.1814456145208205</v>
      </c>
      <c r="AL977" s="2">
        <v>0</v>
      </c>
      <c r="AM977" s="2">
        <v>0</v>
      </c>
      <c r="AN977" s="2">
        <v>0</v>
      </c>
      <c r="AO977" s="2">
        <v>0</v>
      </c>
      <c r="AP977" s="2">
        <v>0</v>
      </c>
      <c r="AQ977" s="2">
        <v>0</v>
      </c>
      <c r="AR977" s="2">
        <v>0</v>
      </c>
      <c r="AS977" s="2">
        <v>0</v>
      </c>
      <c r="AT977" s="2">
        <v>0</v>
      </c>
      <c r="AU977" s="2">
        <v>0</v>
      </c>
      <c r="AV977" s="2">
        <v>0</v>
      </c>
      <c r="AW977" s="2">
        <f t="shared" si="102"/>
        <v>1.0635822728217197</v>
      </c>
      <c r="AX977" s="2">
        <f t="shared" si="103"/>
        <v>0.26799175651576695</v>
      </c>
      <c r="AY977" s="28">
        <f t="shared" si="104"/>
        <v>3.9687126449322152</v>
      </c>
      <c r="AZ977" s="28">
        <f t="shared" si="105"/>
        <v>5.0868289073540372E-3</v>
      </c>
      <c r="BA977" s="28">
        <f t="shared" si="106"/>
        <v>1.9886711076289416</v>
      </c>
      <c r="BB977" s="28">
        <f t="shared" si="107"/>
        <v>2.2935528693750573</v>
      </c>
      <c r="BC977" s="29"/>
      <c r="BD977" s="2" t="s">
        <v>6567</v>
      </c>
      <c r="BE977" s="2" t="s">
        <v>5994</v>
      </c>
      <c r="BF977" s="2" t="s">
        <v>5994</v>
      </c>
      <c r="BG977" s="2" t="s">
        <v>7852</v>
      </c>
      <c r="BH977" s="2" t="s">
        <v>5994</v>
      </c>
      <c r="BI977" s="2" t="s">
        <v>5994</v>
      </c>
      <c r="BJ977" s="2" t="s">
        <v>5994</v>
      </c>
      <c r="BK977" s="2" t="s">
        <v>5994</v>
      </c>
      <c r="BL977" s="2" t="s">
        <v>11122</v>
      </c>
      <c r="BM977" s="2" t="s">
        <v>12337</v>
      </c>
      <c r="BN977" s="2" t="s">
        <v>13343</v>
      </c>
      <c r="BO977" s="2" t="s">
        <v>14473</v>
      </c>
      <c r="BP977" s="2" t="s">
        <v>15731</v>
      </c>
      <c r="BQ977" s="2" t="s">
        <v>16803</v>
      </c>
      <c r="BR977" s="2" t="s">
        <v>18213</v>
      </c>
      <c r="BS977" s="2"/>
      <c r="BT977" s="2"/>
      <c r="BU977" s="2"/>
      <c r="BV977" s="2"/>
      <c r="BW977" s="2"/>
      <c r="BX977" s="2"/>
      <c r="BY977" s="2"/>
      <c r="BZ977" s="2"/>
      <c r="CA977" s="2"/>
      <c r="CB977" s="2"/>
      <c r="CC977" s="2"/>
      <c r="CD977" s="2"/>
      <c r="CE977" s="2"/>
    </row>
    <row r="978" spans="1:83" x14ac:dyDescent="0.2">
      <c r="A978" s="1">
        <v>763</v>
      </c>
      <c r="C978" s="2" t="s">
        <v>334</v>
      </c>
      <c r="D978" s="2" t="s">
        <v>2157</v>
      </c>
      <c r="E978" s="2" t="s">
        <v>3649</v>
      </c>
      <c r="F978" s="2" t="s">
        <v>5120</v>
      </c>
      <c r="G978" s="2"/>
      <c r="H978" s="2"/>
      <c r="I978" s="2" t="s">
        <v>5989</v>
      </c>
      <c r="J978" s="2" t="s">
        <v>6062</v>
      </c>
      <c r="K978" s="2" t="s">
        <v>6026</v>
      </c>
      <c r="L978" s="2" t="s">
        <v>5994</v>
      </c>
      <c r="M978" s="2" t="s">
        <v>2158</v>
      </c>
      <c r="N978" s="2">
        <v>1</v>
      </c>
      <c r="O978" s="2">
        <v>435</v>
      </c>
      <c r="P978" s="2">
        <v>1</v>
      </c>
      <c r="Q978" s="2">
        <v>5.4346944411667515</v>
      </c>
      <c r="R978" s="2">
        <v>1.8372859478015902</v>
      </c>
      <c r="S978" s="2">
        <v>3.2071750094431373</v>
      </c>
      <c r="T978" s="2">
        <v>2.9869838481917363</v>
      </c>
      <c r="U978" s="2">
        <v>3.2049528693012448</v>
      </c>
      <c r="V978" s="2">
        <v>2.6745889993777294</v>
      </c>
      <c r="W978" s="2">
        <v>1.0130153881514208</v>
      </c>
      <c r="X978" s="2">
        <v>2.0839004093260902</v>
      </c>
      <c r="Y978" s="2">
        <v>1.2763748942499913</v>
      </c>
      <c r="Z978" s="2">
        <v>1.8070660290870677</v>
      </c>
      <c r="AA978" s="2">
        <v>1.1294202518958496</v>
      </c>
      <c r="AB978" s="2">
        <v>1.9066667786403018</v>
      </c>
      <c r="AC978" s="2">
        <v>1.586121946767419</v>
      </c>
      <c r="AD978" s="2">
        <v>2.9755957727706783</v>
      </c>
      <c r="AE978" s="2">
        <v>0</v>
      </c>
      <c r="AF978" s="2">
        <v>0</v>
      </c>
      <c r="AG978" s="2">
        <v>0</v>
      </c>
      <c r="AH978" s="2">
        <v>0</v>
      </c>
      <c r="AI978" s="2">
        <v>0</v>
      </c>
      <c r="AJ978" s="2">
        <v>1.2422529606331958</v>
      </c>
      <c r="AK978" s="2">
        <v>4.4763939476669936</v>
      </c>
      <c r="AL978" s="2">
        <v>0</v>
      </c>
      <c r="AM978" s="2">
        <v>0</v>
      </c>
      <c r="AN978" s="2">
        <v>0</v>
      </c>
      <c r="AO978" s="2">
        <v>0</v>
      </c>
      <c r="AP978" s="2">
        <v>0</v>
      </c>
      <c r="AQ978" s="2">
        <v>0</v>
      </c>
      <c r="AR978" s="2">
        <v>0</v>
      </c>
      <c r="AS978" s="2">
        <v>0</v>
      </c>
      <c r="AT978" s="2">
        <v>0</v>
      </c>
      <c r="AU978" s="2">
        <v>0</v>
      </c>
      <c r="AV978" s="2">
        <v>0</v>
      </c>
      <c r="AW978" s="2">
        <f t="shared" si="102"/>
        <v>1.7433601361142637</v>
      </c>
      <c r="AX978" s="2">
        <f t="shared" si="103"/>
        <v>0.43989591602309147</v>
      </c>
      <c r="AY978" s="28">
        <f t="shared" si="104"/>
        <v>3.9631196212850255</v>
      </c>
      <c r="AZ978" s="28">
        <f t="shared" si="105"/>
        <v>1.3733198457270904E-2</v>
      </c>
      <c r="BA978" s="28">
        <f t="shared" si="106"/>
        <v>1.986636513717748</v>
      </c>
      <c r="BB978" s="28">
        <f t="shared" si="107"/>
        <v>1.8622283039450687</v>
      </c>
      <c r="BC978" s="29"/>
      <c r="BD978" s="2" t="s">
        <v>7023</v>
      </c>
      <c r="BE978" s="2" t="s">
        <v>5994</v>
      </c>
      <c r="BF978" s="2" t="s">
        <v>5994</v>
      </c>
      <c r="BG978" s="2" t="s">
        <v>8370</v>
      </c>
      <c r="BH978" s="2" t="s">
        <v>5994</v>
      </c>
      <c r="BI978" s="2" t="s">
        <v>9715</v>
      </c>
      <c r="BJ978" s="2" t="s">
        <v>5994</v>
      </c>
      <c r="BK978" s="2" t="s">
        <v>5994</v>
      </c>
      <c r="BL978" s="2" t="s">
        <v>11585</v>
      </c>
      <c r="BM978" s="2" t="s">
        <v>12799</v>
      </c>
      <c r="BN978" s="2" t="s">
        <v>13821</v>
      </c>
      <c r="BO978" s="2" t="s">
        <v>19545</v>
      </c>
      <c r="BP978" s="2" t="s">
        <v>16221</v>
      </c>
      <c r="BQ978" s="2" t="s">
        <v>17334</v>
      </c>
      <c r="BR978" s="2" t="s">
        <v>18549</v>
      </c>
      <c r="BS978" s="2"/>
      <c r="BT978" s="2"/>
      <c r="BU978" s="2"/>
      <c r="BV978" s="2"/>
      <c r="BW978" s="2"/>
      <c r="BX978" s="2"/>
      <c r="BY978" s="2"/>
      <c r="BZ978" s="2"/>
      <c r="CA978" s="2"/>
      <c r="CB978" s="2"/>
      <c r="CC978" s="2"/>
      <c r="CD978" s="2"/>
      <c r="CE978" s="2"/>
    </row>
    <row r="979" spans="1:83" x14ac:dyDescent="0.2">
      <c r="A979" s="1">
        <v>769</v>
      </c>
      <c r="C979" s="2" t="s">
        <v>6</v>
      </c>
      <c r="D979" s="2" t="s">
        <v>1941</v>
      </c>
      <c r="E979" s="2" t="s">
        <v>4454</v>
      </c>
      <c r="F979" s="2" t="s">
        <v>5929</v>
      </c>
      <c r="G979" s="2"/>
      <c r="H979" s="2"/>
      <c r="I979" s="2" t="s">
        <v>5994</v>
      </c>
      <c r="J979" s="2" t="s">
        <v>6435</v>
      </c>
      <c r="K979" s="2" t="s">
        <v>5994</v>
      </c>
      <c r="L979" s="2" t="s">
        <v>5994</v>
      </c>
      <c r="M979" s="2" t="s">
        <v>1942</v>
      </c>
      <c r="N979" s="2">
        <v>1</v>
      </c>
      <c r="O979" s="2">
        <v>199</v>
      </c>
      <c r="P979" s="2">
        <v>2</v>
      </c>
      <c r="Q979" s="2">
        <v>2.7982711743242614</v>
      </c>
      <c r="R979" s="2">
        <v>1.9091831363361973</v>
      </c>
      <c r="S979" s="2">
        <v>2.2300264390529239</v>
      </c>
      <c r="T979" s="2">
        <v>1.8572912389397336</v>
      </c>
      <c r="U979" s="2">
        <v>2.1014652231813633</v>
      </c>
      <c r="V979" s="2">
        <v>1.9098598953200348</v>
      </c>
      <c r="W979" s="2">
        <v>1.402902219952453</v>
      </c>
      <c r="X979" s="2">
        <v>1.8919953293609768</v>
      </c>
      <c r="Y979" s="2">
        <v>1.2324534977392261</v>
      </c>
      <c r="Z979" s="2">
        <v>2.3971484488114725</v>
      </c>
      <c r="AA979" s="2">
        <v>2.1457629609264917</v>
      </c>
      <c r="AB979" s="2">
        <v>0.93298073112006086</v>
      </c>
      <c r="AC979" s="2">
        <v>1.2153949300877844</v>
      </c>
      <c r="AD979" s="2">
        <v>0.660665250750744</v>
      </c>
      <c r="AE979" s="2">
        <v>0</v>
      </c>
      <c r="AF979" s="2">
        <v>0</v>
      </c>
      <c r="AG979" s="2">
        <v>0</v>
      </c>
      <c r="AH979" s="2">
        <v>0</v>
      </c>
      <c r="AI979" s="2">
        <v>0</v>
      </c>
      <c r="AJ979" s="2">
        <v>2.1943479556480203</v>
      </c>
      <c r="AK979" s="2">
        <v>2.0885923535185396</v>
      </c>
      <c r="AL979" s="2">
        <v>0</v>
      </c>
      <c r="AM979" s="2">
        <v>0</v>
      </c>
      <c r="AN979" s="2">
        <v>0</v>
      </c>
      <c r="AO979" s="2">
        <v>0</v>
      </c>
      <c r="AP979" s="2">
        <v>0</v>
      </c>
      <c r="AQ979" s="2">
        <v>0</v>
      </c>
      <c r="AR979" s="2">
        <v>0</v>
      </c>
      <c r="AS979" s="2">
        <v>0</v>
      </c>
      <c r="AT979" s="2">
        <v>0</v>
      </c>
      <c r="AU979" s="2">
        <v>0</v>
      </c>
      <c r="AV979" s="2">
        <v>0</v>
      </c>
      <c r="AW979" s="2">
        <f t="shared" si="102"/>
        <v>1.2992316039949323</v>
      </c>
      <c r="AX979" s="2">
        <f t="shared" si="103"/>
        <v>0.32945694685896615</v>
      </c>
      <c r="AY979" s="28">
        <f t="shared" si="104"/>
        <v>3.9435550422650736</v>
      </c>
      <c r="AZ979" s="28">
        <f t="shared" si="105"/>
        <v>5.1083675354417881E-3</v>
      </c>
      <c r="BA979" s="28">
        <f t="shared" si="106"/>
        <v>1.9794967792686404</v>
      </c>
      <c r="BB979" s="28">
        <f t="shared" si="107"/>
        <v>2.2917178637829299</v>
      </c>
      <c r="BC979" s="29"/>
      <c r="BD979" s="2" t="s">
        <v>7711</v>
      </c>
      <c r="BE979" s="2" t="s">
        <v>5994</v>
      </c>
      <c r="BF979" s="2" t="s">
        <v>5994</v>
      </c>
      <c r="BG979" s="2" t="s">
        <v>9113</v>
      </c>
      <c r="BH979" s="2" t="s">
        <v>5994</v>
      </c>
      <c r="BI979" s="2" t="s">
        <v>5994</v>
      </c>
      <c r="BJ979" s="2" t="s">
        <v>10554</v>
      </c>
      <c r="BK979" s="2" t="s">
        <v>5994</v>
      </c>
      <c r="BL979" s="2" t="s">
        <v>5994</v>
      </c>
      <c r="BM979" s="2" t="s">
        <v>6435</v>
      </c>
      <c r="BN979" s="2" t="s">
        <v>6097</v>
      </c>
      <c r="BO979" s="2" t="s">
        <v>15605</v>
      </c>
      <c r="BP979" s="2" t="s">
        <v>5994</v>
      </c>
      <c r="BQ979" s="2" t="s">
        <v>18087</v>
      </c>
      <c r="BR979" s="2" t="s">
        <v>5994</v>
      </c>
      <c r="BS979" s="2"/>
      <c r="BT979" s="2"/>
      <c r="BU979" s="2"/>
      <c r="BV979" s="2"/>
      <c r="BW979" s="2"/>
      <c r="BX979" s="2"/>
      <c r="BY979" s="2"/>
      <c r="BZ979" s="2"/>
      <c r="CA979" s="2"/>
      <c r="CB979" s="2"/>
      <c r="CC979" s="2"/>
      <c r="CD979" s="2"/>
      <c r="CE979" s="2"/>
    </row>
    <row r="980" spans="1:83" x14ac:dyDescent="0.2">
      <c r="A980" s="1">
        <v>995</v>
      </c>
      <c r="C980" s="2" t="s">
        <v>334</v>
      </c>
      <c r="D980" s="2" t="s">
        <v>2667</v>
      </c>
      <c r="E980" s="2" t="s">
        <v>4374</v>
      </c>
      <c r="F980" s="2" t="s">
        <v>5849</v>
      </c>
      <c r="G980" s="2"/>
      <c r="H980" s="2"/>
      <c r="I980" s="2" t="s">
        <v>5994</v>
      </c>
      <c r="J980" s="2" t="s">
        <v>6363</v>
      </c>
      <c r="K980" s="2" t="s">
        <v>5994</v>
      </c>
      <c r="L980" s="2" t="s">
        <v>5994</v>
      </c>
      <c r="M980" s="2" t="s">
        <v>2668</v>
      </c>
      <c r="N980" s="2">
        <v>1</v>
      </c>
      <c r="O980" s="2">
        <v>286</v>
      </c>
      <c r="P980" s="2">
        <v>1</v>
      </c>
      <c r="Q980" s="2">
        <v>0.37573428782068646</v>
      </c>
      <c r="R980" s="2">
        <v>0.94194511902662359</v>
      </c>
      <c r="S980" s="2">
        <v>1.7495955952582043</v>
      </c>
      <c r="T980" s="2">
        <v>0.77534539022404758</v>
      </c>
      <c r="U980" s="2">
        <v>0.95110009773971327</v>
      </c>
      <c r="V980" s="2">
        <v>0.64089070280287397</v>
      </c>
      <c r="W980" s="2">
        <v>0.72106200515275465</v>
      </c>
      <c r="X980" s="2">
        <v>0.48462399565429015</v>
      </c>
      <c r="Y980" s="2">
        <v>0.59156896013870264</v>
      </c>
      <c r="Z980" s="2">
        <v>0.62814862029065166</v>
      </c>
      <c r="AA980" s="2">
        <v>0.66692632569336896</v>
      </c>
      <c r="AB980" s="2">
        <v>0.35754852187973912</v>
      </c>
      <c r="AC980" s="2">
        <v>0.70508233822009314</v>
      </c>
      <c r="AD980" s="2">
        <v>0.84974942019637822</v>
      </c>
      <c r="AE980" s="2">
        <v>0</v>
      </c>
      <c r="AF980" s="2">
        <v>0</v>
      </c>
      <c r="AG980" s="2">
        <v>0</v>
      </c>
      <c r="AH980" s="2">
        <v>0</v>
      </c>
      <c r="AI980" s="2">
        <v>0</v>
      </c>
      <c r="AJ980" s="2">
        <v>0.81895327775218818</v>
      </c>
      <c r="AK980" s="2">
        <v>0.99686404779356663</v>
      </c>
      <c r="AL980" s="2">
        <v>0</v>
      </c>
      <c r="AM980" s="2">
        <v>0</v>
      </c>
      <c r="AN980" s="2">
        <v>0</v>
      </c>
      <c r="AO980" s="2">
        <v>0</v>
      </c>
      <c r="AP980" s="2">
        <v>0</v>
      </c>
      <c r="AQ980" s="2">
        <v>0</v>
      </c>
      <c r="AR980" s="2">
        <v>0</v>
      </c>
      <c r="AS980" s="2">
        <v>0</v>
      </c>
      <c r="AT980" s="2">
        <v>0</v>
      </c>
      <c r="AU980" s="2">
        <v>0</v>
      </c>
      <c r="AV980" s="2">
        <v>0</v>
      </c>
      <c r="AW980" s="2">
        <f t="shared" si="102"/>
        <v>0.54943796737358563</v>
      </c>
      <c r="AX980" s="2">
        <f t="shared" si="103"/>
        <v>0.1396782558112119</v>
      </c>
      <c r="AY980" s="28">
        <f t="shared" si="104"/>
        <v>3.9335969953419374</v>
      </c>
      <c r="AZ980" s="28">
        <f t="shared" si="105"/>
        <v>8.9328653432050251E-3</v>
      </c>
      <c r="BA980" s="28">
        <f t="shared" si="106"/>
        <v>1.9758491582763158</v>
      </c>
      <c r="BB980" s="28">
        <f t="shared" si="107"/>
        <v>2.0490092126521646</v>
      </c>
      <c r="BC980" s="29"/>
      <c r="BD980" s="2" t="s">
        <v>7645</v>
      </c>
      <c r="BE980" s="2" t="s">
        <v>5994</v>
      </c>
      <c r="BF980" s="2" t="s">
        <v>5994</v>
      </c>
      <c r="BG980" s="2" t="s">
        <v>9044</v>
      </c>
      <c r="BH980" s="2" t="s">
        <v>5994</v>
      </c>
      <c r="BI980" s="2" t="s">
        <v>5994</v>
      </c>
      <c r="BJ980" s="2" t="s">
        <v>10532</v>
      </c>
      <c r="BK980" s="2" t="s">
        <v>5994</v>
      </c>
      <c r="BL980" s="2" t="s">
        <v>12173</v>
      </c>
      <c r="BM980" s="2" t="s">
        <v>6363</v>
      </c>
      <c r="BN980" s="2" t="s">
        <v>13274</v>
      </c>
      <c r="BO980" s="2" t="s">
        <v>15540</v>
      </c>
      <c r="BP980" s="2" t="s">
        <v>16659</v>
      </c>
      <c r="BQ980" s="2" t="s">
        <v>18017</v>
      </c>
      <c r="BR980" s="2" t="s">
        <v>18995</v>
      </c>
      <c r="BS980" s="2"/>
      <c r="BT980" s="2"/>
      <c r="BU980" s="2"/>
      <c r="BV980" s="2"/>
      <c r="BW980" s="2"/>
      <c r="BX980" s="2"/>
      <c r="BY980" s="2"/>
      <c r="BZ980" s="2"/>
      <c r="CA980" s="2"/>
      <c r="CB980" s="2"/>
      <c r="CC980" s="2"/>
      <c r="CD980" s="2"/>
      <c r="CE980" s="2"/>
    </row>
    <row r="981" spans="1:83" x14ac:dyDescent="0.2">
      <c r="A981" s="1">
        <v>775</v>
      </c>
      <c r="C981" s="2" t="s">
        <v>6</v>
      </c>
      <c r="D981" s="2" t="s">
        <v>829</v>
      </c>
      <c r="E981" s="2" t="s">
        <v>3282</v>
      </c>
      <c r="F981" s="2" t="s">
        <v>4753</v>
      </c>
      <c r="G981" s="2"/>
      <c r="H981" s="2"/>
      <c r="I981" s="2" t="s">
        <v>5983</v>
      </c>
      <c r="J981" s="2" t="s">
        <v>6018</v>
      </c>
      <c r="K981" s="2" t="s">
        <v>5994</v>
      </c>
      <c r="L981" s="2" t="s">
        <v>5994</v>
      </c>
      <c r="M981" s="2" t="s">
        <v>830</v>
      </c>
      <c r="N981" s="2">
        <v>2</v>
      </c>
      <c r="O981" s="2">
        <v>463</v>
      </c>
      <c r="P981" s="2">
        <v>11</v>
      </c>
      <c r="Q981" s="2">
        <v>2.4451535694559219</v>
      </c>
      <c r="R981" s="2">
        <v>2.2424079221749036</v>
      </c>
      <c r="S981" s="2">
        <v>2.1650365871905115</v>
      </c>
      <c r="T981" s="2">
        <v>2.054030544133544</v>
      </c>
      <c r="U981" s="2">
        <v>2.1525977179745599</v>
      </c>
      <c r="V981" s="2">
        <v>2.1689460765557218</v>
      </c>
      <c r="W981" s="2">
        <v>2.0705348845518006</v>
      </c>
      <c r="X981" s="2">
        <v>2.3018218775529125</v>
      </c>
      <c r="Y981" s="2">
        <v>1.4493541835567036</v>
      </c>
      <c r="Z981" s="2">
        <v>2.455059457069571</v>
      </c>
      <c r="AA981" s="2">
        <v>2.4431928837062427</v>
      </c>
      <c r="AB981" s="2">
        <v>0.93646220811123082</v>
      </c>
      <c r="AC981" s="2">
        <v>0.94275611725417108</v>
      </c>
      <c r="AD981" s="2">
        <v>0.59886092281552072</v>
      </c>
      <c r="AE981" s="2">
        <v>0</v>
      </c>
      <c r="AF981" s="2">
        <v>0</v>
      </c>
      <c r="AG981" s="2">
        <v>0</v>
      </c>
      <c r="AH981" s="2">
        <v>0</v>
      </c>
      <c r="AI981" s="2">
        <v>0</v>
      </c>
      <c r="AJ981" s="2">
        <v>2.362150950795427</v>
      </c>
      <c r="AK981" s="2">
        <v>2.2796242314727864</v>
      </c>
      <c r="AL981" s="2">
        <v>0</v>
      </c>
      <c r="AM981" s="2">
        <v>0</v>
      </c>
      <c r="AN981" s="2">
        <v>0</v>
      </c>
      <c r="AO981" s="2">
        <v>0</v>
      </c>
      <c r="AP981" s="2">
        <v>0</v>
      </c>
      <c r="AQ981" s="2">
        <v>0</v>
      </c>
      <c r="AR981" s="2">
        <v>0</v>
      </c>
      <c r="AS981" s="2">
        <v>0</v>
      </c>
      <c r="AT981" s="2">
        <v>0</v>
      </c>
      <c r="AU981" s="2">
        <v>0</v>
      </c>
      <c r="AV981" s="2">
        <v>0</v>
      </c>
      <c r="AW981" s="2">
        <f t="shared" si="102"/>
        <v>1.3908534185317534</v>
      </c>
      <c r="AX981" s="2">
        <f t="shared" si="103"/>
        <v>0.35705962940524721</v>
      </c>
      <c r="AY981" s="28">
        <f t="shared" si="104"/>
        <v>3.8952973228827137</v>
      </c>
      <c r="AZ981" s="28">
        <f t="shared" si="105"/>
        <v>5.3347670837229043E-3</v>
      </c>
      <c r="BA981" s="28">
        <f t="shared" si="106"/>
        <v>1.9617334514904279</v>
      </c>
      <c r="BB981" s="28">
        <f t="shared" si="107"/>
        <v>2.2728845371508619</v>
      </c>
      <c r="BC981" s="29"/>
      <c r="BD981" s="2" t="s">
        <v>6702</v>
      </c>
      <c r="BE981" s="2" t="s">
        <v>5994</v>
      </c>
      <c r="BF981" s="2" t="s">
        <v>5994</v>
      </c>
      <c r="BG981" s="2" t="s">
        <v>8006</v>
      </c>
      <c r="BH981" s="2" t="s">
        <v>5994</v>
      </c>
      <c r="BI981" s="2" t="s">
        <v>9396</v>
      </c>
      <c r="BJ981" s="2" t="s">
        <v>10083</v>
      </c>
      <c r="BK981" s="2" t="s">
        <v>10676</v>
      </c>
      <c r="BL981" s="2" t="s">
        <v>11260</v>
      </c>
      <c r="BM981" s="2" t="s">
        <v>12480</v>
      </c>
      <c r="BN981" s="2" t="s">
        <v>13499</v>
      </c>
      <c r="BO981" s="2" t="s">
        <v>14605</v>
      </c>
      <c r="BP981" s="2" t="s">
        <v>15877</v>
      </c>
      <c r="BQ981" s="2" t="s">
        <v>16963</v>
      </c>
      <c r="BR981" s="2" t="s">
        <v>18315</v>
      </c>
      <c r="BS981" s="2"/>
      <c r="BT981" s="2"/>
      <c r="BU981" s="2"/>
      <c r="BV981" s="2"/>
      <c r="BW981" s="2"/>
      <c r="BX981" s="2"/>
      <c r="BY981" s="2"/>
      <c r="BZ981" s="2"/>
      <c r="CA981" s="2"/>
      <c r="CB981" s="2"/>
      <c r="CC981" s="2"/>
      <c r="CD981" s="2"/>
      <c r="CE981" s="2"/>
    </row>
    <row r="982" spans="1:83" x14ac:dyDescent="0.2">
      <c r="A982" s="1">
        <v>883</v>
      </c>
      <c r="C982" s="2" t="s">
        <v>6</v>
      </c>
      <c r="D982" s="2" t="s">
        <v>1881</v>
      </c>
      <c r="E982" s="2" t="s">
        <v>3120</v>
      </c>
      <c r="F982" s="2" t="s">
        <v>4592</v>
      </c>
      <c r="G982" s="2"/>
      <c r="H982" s="2"/>
      <c r="I982" s="2" t="s">
        <v>5980</v>
      </c>
      <c r="J982" s="2" t="s">
        <v>6012</v>
      </c>
      <c r="K982" s="2" t="s">
        <v>6015</v>
      </c>
      <c r="L982" s="2" t="s">
        <v>5994</v>
      </c>
      <c r="M982" s="2" t="s">
        <v>1882</v>
      </c>
      <c r="N982" s="2">
        <v>2</v>
      </c>
      <c r="O982" s="2">
        <v>1821</v>
      </c>
      <c r="P982" s="2">
        <v>2</v>
      </c>
      <c r="Q982" s="2">
        <v>0.93977048456999712</v>
      </c>
      <c r="R982" s="2">
        <v>1.6807649581605444</v>
      </c>
      <c r="S982" s="2">
        <v>1.7023812464517238</v>
      </c>
      <c r="T982" s="2">
        <v>0.94845289852501991</v>
      </c>
      <c r="U982" s="2">
        <v>1.1426684458021277</v>
      </c>
      <c r="V982" s="2">
        <v>0.88558827147379016</v>
      </c>
      <c r="W982" s="2">
        <v>0.69548659575877525</v>
      </c>
      <c r="X982" s="2">
        <v>0.65811540847792527</v>
      </c>
      <c r="Y982" s="2">
        <v>0.60922010219193345</v>
      </c>
      <c r="Z982" s="2">
        <v>0.78124555093430459</v>
      </c>
      <c r="AA982" s="2">
        <v>0.76361518094845082</v>
      </c>
      <c r="AB982" s="2">
        <v>0.76227378682373736</v>
      </c>
      <c r="AC982" s="2">
        <v>0.94223922339341348</v>
      </c>
      <c r="AD982" s="2">
        <v>1.0593894150428527</v>
      </c>
      <c r="AE982" s="2">
        <v>0</v>
      </c>
      <c r="AF982" s="2">
        <v>0</v>
      </c>
      <c r="AG982" s="2">
        <v>0</v>
      </c>
      <c r="AH982" s="2">
        <v>0</v>
      </c>
      <c r="AI982" s="2">
        <v>0</v>
      </c>
      <c r="AJ982" s="2">
        <v>0.92704011972602762</v>
      </c>
      <c r="AK982" s="2">
        <v>1.4733633688362981</v>
      </c>
      <c r="AL982" s="2">
        <v>0</v>
      </c>
      <c r="AM982" s="2">
        <v>0</v>
      </c>
      <c r="AN982" s="2">
        <v>0</v>
      </c>
      <c r="AO982" s="2">
        <v>0</v>
      </c>
      <c r="AP982" s="2">
        <v>0</v>
      </c>
      <c r="AQ982" s="2">
        <v>0</v>
      </c>
      <c r="AR982" s="2">
        <v>0</v>
      </c>
      <c r="AS982" s="2">
        <v>0</v>
      </c>
      <c r="AT982" s="2">
        <v>0</v>
      </c>
      <c r="AU982" s="2">
        <v>0</v>
      </c>
      <c r="AV982" s="2">
        <v>0</v>
      </c>
      <c r="AW982" s="2">
        <f t="shared" si="102"/>
        <v>0.71427429308182089</v>
      </c>
      <c r="AX982" s="2">
        <f t="shared" si="103"/>
        <v>0.18464642219710198</v>
      </c>
      <c r="AY982" s="28">
        <f t="shared" si="104"/>
        <v>3.8683354087379191</v>
      </c>
      <c r="AZ982" s="28">
        <f t="shared" si="105"/>
        <v>6.4089210365620855E-3</v>
      </c>
      <c r="BA982" s="28">
        <f t="shared" si="106"/>
        <v>1.951712890870601</v>
      </c>
      <c r="BB982" s="28">
        <f t="shared" si="107"/>
        <v>2.1932150792657721</v>
      </c>
      <c r="BC982" s="29"/>
      <c r="BD982" s="2" t="s">
        <v>6563</v>
      </c>
      <c r="BE982" s="2" t="s">
        <v>5994</v>
      </c>
      <c r="BF982" s="2" t="s">
        <v>5994</v>
      </c>
      <c r="BG982" s="2" t="s">
        <v>7847</v>
      </c>
      <c r="BH982" s="2" t="s">
        <v>5994</v>
      </c>
      <c r="BI982" s="2" t="s">
        <v>9274</v>
      </c>
      <c r="BJ982" s="2" t="s">
        <v>5994</v>
      </c>
      <c r="BK982" s="2" t="s">
        <v>10612</v>
      </c>
      <c r="BL982" s="2" t="s">
        <v>11117</v>
      </c>
      <c r="BM982" s="2" t="s">
        <v>12332</v>
      </c>
      <c r="BN982" s="2" t="s">
        <v>13337</v>
      </c>
      <c r="BO982" s="2" t="s">
        <v>14468</v>
      </c>
      <c r="BP982" s="2" t="s">
        <v>15725</v>
      </c>
      <c r="BQ982" s="2" t="s">
        <v>16798</v>
      </c>
      <c r="BR982" s="2" t="s">
        <v>18207</v>
      </c>
      <c r="BS982" s="2"/>
      <c r="BT982" s="2"/>
      <c r="BU982" s="2"/>
      <c r="BV982" s="2"/>
      <c r="BW982" s="2"/>
      <c r="BX982" s="2"/>
      <c r="BY982" s="2"/>
      <c r="BZ982" s="2"/>
      <c r="CA982" s="2"/>
      <c r="CB982" s="2"/>
      <c r="CC982" s="2"/>
      <c r="CD982" s="2"/>
      <c r="CE982" s="2"/>
    </row>
    <row r="983" spans="1:83" x14ac:dyDescent="0.2">
      <c r="A983" s="1">
        <v>904</v>
      </c>
      <c r="C983" s="2" t="s">
        <v>6</v>
      </c>
      <c r="D983" s="2" t="s">
        <v>1845</v>
      </c>
      <c r="E983" s="2" t="s">
        <v>3145</v>
      </c>
      <c r="F983" s="2" t="s">
        <v>4617</v>
      </c>
      <c r="G983" s="2"/>
      <c r="H983" s="2"/>
      <c r="I983" s="2" t="s">
        <v>5981</v>
      </c>
      <c r="J983" s="2" t="s">
        <v>6015</v>
      </c>
      <c r="K983" s="2" t="s">
        <v>5994</v>
      </c>
      <c r="L983" s="2" t="s">
        <v>5994</v>
      </c>
      <c r="M983" s="2" t="s">
        <v>1846</v>
      </c>
      <c r="N983" s="2">
        <v>2</v>
      </c>
      <c r="O983" s="2">
        <v>3396</v>
      </c>
      <c r="P983" s="2">
        <v>2</v>
      </c>
      <c r="Q983" s="2">
        <v>0.87187688726119728</v>
      </c>
      <c r="R983" s="2">
        <v>0.90383617529824167</v>
      </c>
      <c r="S983" s="2">
        <v>0.88315296770759666</v>
      </c>
      <c r="T983" s="2">
        <v>0.82185535200383752</v>
      </c>
      <c r="U983" s="2">
        <v>1.0498524739361905</v>
      </c>
      <c r="V983" s="2">
        <v>0.73021353537886713</v>
      </c>
      <c r="W983" s="2">
        <v>1.2155674850151736</v>
      </c>
      <c r="X983" s="2">
        <v>0.56775026385667038</v>
      </c>
      <c r="Y983" s="2">
        <v>0.78648179515978545</v>
      </c>
      <c r="Z983" s="2">
        <v>0.75775234023855598</v>
      </c>
      <c r="AA983" s="2">
        <v>0.84580202401558358</v>
      </c>
      <c r="AB983" s="2">
        <v>0.90130672721496363</v>
      </c>
      <c r="AC983" s="2">
        <v>0.90915057989092074</v>
      </c>
      <c r="AD983" s="2">
        <v>0.69310843918982545</v>
      </c>
      <c r="AE983" s="2">
        <v>0</v>
      </c>
      <c r="AF983" s="2">
        <v>0</v>
      </c>
      <c r="AG983" s="2">
        <v>0</v>
      </c>
      <c r="AH983" s="2">
        <v>0</v>
      </c>
      <c r="AI983" s="2">
        <v>0</v>
      </c>
      <c r="AJ983" s="2">
        <v>1.2043843354855508</v>
      </c>
      <c r="AK983" s="2">
        <v>0.90880113313719157</v>
      </c>
      <c r="AL983" s="2">
        <v>0</v>
      </c>
      <c r="AM983" s="2">
        <v>0</v>
      </c>
      <c r="AN983" s="2">
        <v>0</v>
      </c>
      <c r="AO983" s="2">
        <v>0</v>
      </c>
      <c r="AP983" s="2">
        <v>0</v>
      </c>
      <c r="AQ983" s="2">
        <v>0</v>
      </c>
      <c r="AR983" s="2">
        <v>0</v>
      </c>
      <c r="AS983" s="2">
        <v>0</v>
      </c>
      <c r="AT983" s="2">
        <v>0</v>
      </c>
      <c r="AU983" s="2">
        <v>0</v>
      </c>
      <c r="AV983" s="2">
        <v>0</v>
      </c>
      <c r="AW983" s="2">
        <f t="shared" si="102"/>
        <v>0.62830037085091639</v>
      </c>
      <c r="AX983" s="2">
        <f t="shared" si="103"/>
        <v>0.16255272835559559</v>
      </c>
      <c r="AY983" s="28">
        <f t="shared" si="104"/>
        <v>3.8652096289424618</v>
      </c>
      <c r="AZ983" s="28">
        <f t="shared" si="105"/>
        <v>3.2999741253253198E-3</v>
      </c>
      <c r="BA983" s="28">
        <f t="shared" si="106"/>
        <v>1.9505466605755906</v>
      </c>
      <c r="BB983" s="28">
        <f t="shared" si="107"/>
        <v>2.4814894653562001</v>
      </c>
      <c r="BC983" s="29"/>
      <c r="BD983" s="2" t="s">
        <v>6582</v>
      </c>
      <c r="BE983" s="2" t="s">
        <v>5994</v>
      </c>
      <c r="BF983" s="2" t="s">
        <v>5994</v>
      </c>
      <c r="BG983" s="2" t="s">
        <v>7872</v>
      </c>
      <c r="BH983" s="2" t="s">
        <v>5994</v>
      </c>
      <c r="BI983" s="2" t="s">
        <v>9303</v>
      </c>
      <c r="BJ983" s="2" t="s">
        <v>5994</v>
      </c>
      <c r="BK983" s="2" t="s">
        <v>10624</v>
      </c>
      <c r="BL983" s="2" t="s">
        <v>11139</v>
      </c>
      <c r="BM983" s="2" t="s">
        <v>12351</v>
      </c>
      <c r="BN983" s="2" t="s">
        <v>13366</v>
      </c>
      <c r="BO983" s="2" t="s">
        <v>14486</v>
      </c>
      <c r="BP983" s="2" t="s">
        <v>15753</v>
      </c>
      <c r="BQ983" s="2" t="s">
        <v>16823</v>
      </c>
      <c r="BR983" s="2" t="s">
        <v>18233</v>
      </c>
      <c r="BS983" s="2"/>
      <c r="BT983" s="2"/>
      <c r="BU983" s="2"/>
      <c r="BV983" s="2"/>
      <c r="BW983" s="2"/>
      <c r="BX983" s="2"/>
      <c r="BY983" s="2"/>
      <c r="BZ983" s="2"/>
      <c r="CA983" s="2"/>
      <c r="CB983" s="2"/>
      <c r="CC983" s="2"/>
      <c r="CD983" s="2"/>
      <c r="CE983" s="2"/>
    </row>
    <row r="984" spans="1:83" x14ac:dyDescent="0.2">
      <c r="A984" s="1">
        <v>803</v>
      </c>
      <c r="C984" s="2" t="s">
        <v>6</v>
      </c>
      <c r="D984" s="2" t="s">
        <v>1415</v>
      </c>
      <c r="E984" s="2" t="s">
        <v>3610</v>
      </c>
      <c r="F984" s="2" t="s">
        <v>5081</v>
      </c>
      <c r="G984" s="2"/>
      <c r="H984" s="2"/>
      <c r="I984" s="2" t="s">
        <v>5991</v>
      </c>
      <c r="J984" s="2" t="s">
        <v>6053</v>
      </c>
      <c r="K984" s="2" t="s">
        <v>5994</v>
      </c>
      <c r="L984" s="2" t="s">
        <v>19199</v>
      </c>
      <c r="M984" s="2" t="s">
        <v>1416</v>
      </c>
      <c r="N984" s="2">
        <v>1</v>
      </c>
      <c r="O984" s="2">
        <v>650</v>
      </c>
      <c r="P984" s="2">
        <v>4</v>
      </c>
      <c r="Q984" s="2">
        <v>1.3273340995112481</v>
      </c>
      <c r="R984" s="2">
        <v>1.4463755026677383</v>
      </c>
      <c r="S984" s="2">
        <v>2.0865474701451019</v>
      </c>
      <c r="T984" s="2">
        <v>1.9511762905784455</v>
      </c>
      <c r="U984" s="2">
        <v>1.4084150180798172</v>
      </c>
      <c r="V984" s="2">
        <v>1.1415633392020268</v>
      </c>
      <c r="W984" s="2">
        <v>1.5682920072454101</v>
      </c>
      <c r="X984" s="2">
        <v>1.2032044030037545</v>
      </c>
      <c r="Y984" s="2">
        <v>1.2078187634644175</v>
      </c>
      <c r="Z984" s="2">
        <v>0.73117482163688885</v>
      </c>
      <c r="AA984" s="2">
        <v>1.5126768530012238</v>
      </c>
      <c r="AB984" s="2">
        <v>1.3236533133879897</v>
      </c>
      <c r="AC984" s="2">
        <v>0.48252319167316721</v>
      </c>
      <c r="AD984" s="2">
        <v>1.2536444250932122</v>
      </c>
      <c r="AE984" s="2">
        <v>0</v>
      </c>
      <c r="AF984" s="2">
        <v>0</v>
      </c>
      <c r="AG984" s="2">
        <v>0</v>
      </c>
      <c r="AH984" s="2">
        <v>0</v>
      </c>
      <c r="AI984" s="2">
        <v>0</v>
      </c>
      <c r="AJ984" s="2">
        <v>1.6403770027977467</v>
      </c>
      <c r="AK984" s="2">
        <v>1.6636406625429059</v>
      </c>
      <c r="AL984" s="2">
        <v>0</v>
      </c>
      <c r="AM984" s="2">
        <v>0</v>
      </c>
      <c r="AN984" s="2">
        <v>0</v>
      </c>
      <c r="AO984" s="2">
        <v>0</v>
      </c>
      <c r="AP984" s="2">
        <v>0</v>
      </c>
      <c r="AQ984" s="2">
        <v>0</v>
      </c>
      <c r="AR984" s="2">
        <v>0</v>
      </c>
      <c r="AS984" s="2">
        <v>0</v>
      </c>
      <c r="AT984" s="2">
        <v>0</v>
      </c>
      <c r="AU984" s="2">
        <v>0</v>
      </c>
      <c r="AV984" s="2">
        <v>0</v>
      </c>
      <c r="AW984" s="2">
        <f t="shared" si="102"/>
        <v>0.98128418414160234</v>
      </c>
      <c r="AX984" s="2">
        <f t="shared" si="103"/>
        <v>0.25415520502620403</v>
      </c>
      <c r="AY984" s="28">
        <f t="shared" si="104"/>
        <v>3.860964342793725</v>
      </c>
      <c r="AZ984" s="28">
        <f t="shared" si="105"/>
        <v>5.0473790768952101E-3</v>
      </c>
      <c r="BA984" s="28">
        <f t="shared" si="106"/>
        <v>1.9489612306039854</v>
      </c>
      <c r="BB984" s="28">
        <f t="shared" si="107"/>
        <v>2.2969340769145301</v>
      </c>
      <c r="BC984" s="29"/>
      <c r="BD984" s="2" t="s">
        <v>6988</v>
      </c>
      <c r="BE984" s="2" t="s">
        <v>5994</v>
      </c>
      <c r="BF984" s="2" t="s">
        <v>5994</v>
      </c>
      <c r="BG984" s="2" t="s">
        <v>8332</v>
      </c>
      <c r="BH984" s="2" t="s">
        <v>5994</v>
      </c>
      <c r="BI984" s="2" t="s">
        <v>9254</v>
      </c>
      <c r="BJ984" s="2" t="s">
        <v>5994</v>
      </c>
      <c r="BK984" s="2" t="s">
        <v>5994</v>
      </c>
      <c r="BL984" s="2" t="s">
        <v>11546</v>
      </c>
      <c r="BM984" s="2" t="s">
        <v>19679</v>
      </c>
      <c r="BN984" s="2" t="s">
        <v>13789</v>
      </c>
      <c r="BO984" s="2" t="s">
        <v>19680</v>
      </c>
      <c r="BP984" s="2" t="s">
        <v>16193</v>
      </c>
      <c r="BQ984" s="2" t="s">
        <v>17295</v>
      </c>
      <c r="BR984" s="2" t="s">
        <v>18529</v>
      </c>
      <c r="BS984" s="2"/>
      <c r="BT984" s="2"/>
      <c r="BU984" s="2"/>
      <c r="BV984" s="2"/>
      <c r="BW984" s="2"/>
      <c r="BX984" s="2"/>
      <c r="BY984" s="2"/>
      <c r="BZ984" s="2"/>
      <c r="CA984" s="2"/>
      <c r="CB984" s="2"/>
      <c r="CC984" s="2"/>
      <c r="CD984" s="2"/>
      <c r="CE984" s="2"/>
    </row>
    <row r="985" spans="1:83" x14ac:dyDescent="0.2">
      <c r="A985" s="1">
        <v>946</v>
      </c>
      <c r="C985" s="2" t="s">
        <v>239</v>
      </c>
      <c r="D985" s="2" t="s">
        <v>2137</v>
      </c>
      <c r="E985" s="2" t="s">
        <v>4231</v>
      </c>
      <c r="F985" s="2" t="s">
        <v>5706</v>
      </c>
      <c r="G985" s="2"/>
      <c r="H985" s="2"/>
      <c r="I985" s="2" t="s">
        <v>5994</v>
      </c>
      <c r="J985" s="2" t="s">
        <v>6214</v>
      </c>
      <c r="K985" s="2" t="s">
        <v>5994</v>
      </c>
      <c r="L985" s="2" t="s">
        <v>5994</v>
      </c>
      <c r="M985" s="2" t="s">
        <v>2138</v>
      </c>
      <c r="N985" s="2">
        <v>1</v>
      </c>
      <c r="O985" s="2">
        <v>280</v>
      </c>
      <c r="P985" s="2">
        <v>1</v>
      </c>
      <c r="Q985" s="2">
        <v>0.7297107752976757</v>
      </c>
      <c r="R985" s="2">
        <v>0.84481365993989987</v>
      </c>
      <c r="S985" s="2">
        <v>1.1311615375572663</v>
      </c>
      <c r="T985" s="2">
        <v>0.86796184631639051</v>
      </c>
      <c r="U985" s="2">
        <v>0.80296279377241675</v>
      </c>
      <c r="V985" s="2">
        <v>0.94014734471565431</v>
      </c>
      <c r="W985" s="2">
        <v>0.99606015652512414</v>
      </c>
      <c r="X985" s="2">
        <v>0.8987632449279972</v>
      </c>
      <c r="Y985" s="2">
        <v>0.6441837527001244</v>
      </c>
      <c r="Z985" s="2">
        <v>1.1688054877970708</v>
      </c>
      <c r="AA985" s="2">
        <v>0.85577873079069922</v>
      </c>
      <c r="AB985" s="2">
        <v>0.92966342093337495</v>
      </c>
      <c r="AC985" s="2">
        <v>1.0818163291092862</v>
      </c>
      <c r="AD985" s="2">
        <v>0.76844476081228963</v>
      </c>
      <c r="AE985" s="2">
        <v>0</v>
      </c>
      <c r="AF985" s="2">
        <v>0</v>
      </c>
      <c r="AG985" s="2">
        <v>0</v>
      </c>
      <c r="AH985" s="2">
        <v>0</v>
      </c>
      <c r="AI985" s="2">
        <v>0</v>
      </c>
      <c r="AJ985" s="2">
        <v>1.2286684004016521</v>
      </c>
      <c r="AK985" s="2">
        <v>1.0212447631451502</v>
      </c>
      <c r="AL985" s="2">
        <v>0</v>
      </c>
      <c r="AM985" s="2">
        <v>0</v>
      </c>
      <c r="AN985" s="2">
        <v>0</v>
      </c>
      <c r="AO985" s="2">
        <v>0</v>
      </c>
      <c r="AP985" s="2">
        <v>0</v>
      </c>
      <c r="AQ985" s="2">
        <v>0</v>
      </c>
      <c r="AR985" s="2">
        <v>0</v>
      </c>
      <c r="AS985" s="2">
        <v>0</v>
      </c>
      <c r="AT985" s="2">
        <v>0</v>
      </c>
      <c r="AU985" s="2">
        <v>0</v>
      </c>
      <c r="AV985" s="2">
        <v>0</v>
      </c>
      <c r="AW985" s="2">
        <f t="shared" si="102"/>
        <v>0.66633020216817218</v>
      </c>
      <c r="AX985" s="2">
        <f t="shared" si="103"/>
        <v>0.17307024334975402</v>
      </c>
      <c r="AY985" s="28">
        <f t="shared" si="104"/>
        <v>3.8500564237469725</v>
      </c>
      <c r="AZ985" s="28">
        <f t="shared" si="105"/>
        <v>3.1696546505565071E-3</v>
      </c>
      <c r="BA985" s="28">
        <f t="shared" si="106"/>
        <v>1.9448795890967483</v>
      </c>
      <c r="BB985" s="28">
        <f t="shared" si="107"/>
        <v>2.4989880537216971</v>
      </c>
      <c r="BC985" s="29"/>
      <c r="BD985" s="2" t="s">
        <v>7522</v>
      </c>
      <c r="BE985" s="2" t="s">
        <v>5994</v>
      </c>
      <c r="BF985" s="2" t="s">
        <v>5994</v>
      </c>
      <c r="BG985" s="2" t="s">
        <v>8920</v>
      </c>
      <c r="BH985" s="2" t="s">
        <v>5994</v>
      </c>
      <c r="BI985" s="2" t="s">
        <v>5994</v>
      </c>
      <c r="BJ985" s="2" t="s">
        <v>10480</v>
      </c>
      <c r="BK985" s="2" t="s">
        <v>5994</v>
      </c>
      <c r="BL985" s="2" t="s">
        <v>12075</v>
      </c>
      <c r="BM985" s="2" t="s">
        <v>6214</v>
      </c>
      <c r="BN985" s="2" t="s">
        <v>14283</v>
      </c>
      <c r="BO985" s="2" t="s">
        <v>15436</v>
      </c>
      <c r="BP985" s="2" t="s">
        <v>16610</v>
      </c>
      <c r="BQ985" s="2" t="s">
        <v>17903</v>
      </c>
      <c r="BR985" s="2" t="s">
        <v>18917</v>
      </c>
      <c r="BS985" s="2"/>
      <c r="BT985" s="2"/>
      <c r="BU985" s="2"/>
      <c r="BV985" s="2"/>
      <c r="BW985" s="2"/>
      <c r="BX985" s="2"/>
      <c r="BY985" s="2"/>
      <c r="BZ985" s="2"/>
      <c r="CA985" s="2"/>
      <c r="CB985" s="2"/>
      <c r="CC985" s="2"/>
      <c r="CD985" s="2"/>
      <c r="CE985" s="2"/>
    </row>
    <row r="986" spans="1:83" x14ac:dyDescent="0.2">
      <c r="A986" s="1">
        <v>805</v>
      </c>
      <c r="C986" s="2" t="s">
        <v>6</v>
      </c>
      <c r="D986" s="2" t="s">
        <v>705</v>
      </c>
      <c r="E986" s="2" t="s">
        <v>3294</v>
      </c>
      <c r="F986" s="2" t="s">
        <v>4765</v>
      </c>
      <c r="G986" s="2"/>
      <c r="H986" s="2"/>
      <c r="I986" s="2" t="s">
        <v>5983</v>
      </c>
      <c r="J986" s="2" t="s">
        <v>6019</v>
      </c>
      <c r="K986" s="2" t="s">
        <v>5994</v>
      </c>
      <c r="L986" s="2" t="s">
        <v>5994</v>
      </c>
      <c r="M986" s="2" t="s">
        <v>706</v>
      </c>
      <c r="N986" s="2">
        <v>1</v>
      </c>
      <c r="O986" s="2">
        <v>406</v>
      </c>
      <c r="P986" s="2">
        <v>15</v>
      </c>
      <c r="Q986" s="2">
        <v>1.3109899884785876</v>
      </c>
      <c r="R986" s="2">
        <v>1.323691485671636</v>
      </c>
      <c r="S986" s="2">
        <v>1.3615606372980749</v>
      </c>
      <c r="T986" s="2">
        <v>1.1190149187142484</v>
      </c>
      <c r="U986" s="2">
        <v>1.1720809513538832</v>
      </c>
      <c r="V986" s="2">
        <v>1.1045174135308071</v>
      </c>
      <c r="W986" s="2">
        <v>0.91778519689808924</v>
      </c>
      <c r="X986" s="2">
        <v>1.3714367959725025</v>
      </c>
      <c r="Y986" s="2">
        <v>0.81316258827209498</v>
      </c>
      <c r="Z986" s="2">
        <v>1.394211487852419</v>
      </c>
      <c r="AA986" s="2">
        <v>1.4466294107347553</v>
      </c>
      <c r="AB986" s="2">
        <v>1.0712870816881328</v>
      </c>
      <c r="AC986" s="2">
        <v>1.2400203429024805</v>
      </c>
      <c r="AD986" s="2">
        <v>0.48076569868013486</v>
      </c>
      <c r="AE986" s="2">
        <v>0</v>
      </c>
      <c r="AF986" s="2">
        <v>0</v>
      </c>
      <c r="AG986" s="2">
        <v>0</v>
      </c>
      <c r="AH986" s="2">
        <v>0</v>
      </c>
      <c r="AI986" s="2">
        <v>0</v>
      </c>
      <c r="AJ986" s="2">
        <v>1.5903768387746662</v>
      </c>
      <c r="AK986" s="2">
        <v>1.2873800524740304</v>
      </c>
      <c r="AL986" s="2">
        <v>0</v>
      </c>
      <c r="AM986" s="2">
        <v>0</v>
      </c>
      <c r="AN986" s="2">
        <v>0</v>
      </c>
      <c r="AO986" s="2">
        <v>0</v>
      </c>
      <c r="AP986" s="2">
        <v>0</v>
      </c>
      <c r="AQ986" s="2">
        <v>0</v>
      </c>
      <c r="AR986" s="2">
        <v>0</v>
      </c>
      <c r="AS986" s="2">
        <v>0</v>
      </c>
      <c r="AT986" s="2">
        <v>0</v>
      </c>
      <c r="AU986" s="2">
        <v>0</v>
      </c>
      <c r="AV986" s="2">
        <v>0</v>
      </c>
      <c r="AW986" s="2">
        <f t="shared" si="102"/>
        <v>0.84879757884462359</v>
      </c>
      <c r="AX986" s="2">
        <f t="shared" si="103"/>
        <v>0.22136591471143821</v>
      </c>
      <c r="AY986" s="28">
        <f t="shared" si="104"/>
        <v>3.834364382389559</v>
      </c>
      <c r="AZ986" s="28">
        <f t="shared" si="105"/>
        <v>3.9836657005536498E-3</v>
      </c>
      <c r="BA986" s="28">
        <f t="shared" si="106"/>
        <v>1.9389874438623853</v>
      </c>
      <c r="BB986" s="28">
        <f t="shared" si="107"/>
        <v>2.39971711364604</v>
      </c>
      <c r="BC986" s="29"/>
      <c r="BD986" s="2" t="s">
        <v>6714</v>
      </c>
      <c r="BE986" s="2" t="s">
        <v>5994</v>
      </c>
      <c r="BF986" s="2" t="s">
        <v>5994</v>
      </c>
      <c r="BG986" s="2" t="s">
        <v>8018</v>
      </c>
      <c r="BH986" s="2" t="s">
        <v>5994</v>
      </c>
      <c r="BI986" s="2" t="s">
        <v>9404</v>
      </c>
      <c r="BJ986" s="2" t="s">
        <v>5994</v>
      </c>
      <c r="BK986" s="2" t="s">
        <v>5994</v>
      </c>
      <c r="BL986" s="2" t="s">
        <v>11270</v>
      </c>
      <c r="BM986" s="2" t="s">
        <v>12491</v>
      </c>
      <c r="BN986" s="2" t="s">
        <v>13513</v>
      </c>
      <c r="BO986" s="2" t="s">
        <v>14616</v>
      </c>
      <c r="BP986" s="2" t="s">
        <v>15888</v>
      </c>
      <c r="BQ986" s="2" t="s">
        <v>16976</v>
      </c>
      <c r="BR986" s="2" t="s">
        <v>5994</v>
      </c>
      <c r="BS986" s="2"/>
      <c r="BT986" s="2"/>
      <c r="BU986" s="2"/>
      <c r="BV986" s="2"/>
      <c r="BW986" s="2"/>
      <c r="BX986" s="2"/>
      <c r="BY986" s="2"/>
      <c r="BZ986" s="2"/>
      <c r="CA986" s="2"/>
      <c r="CB986" s="2"/>
      <c r="CC986" s="2"/>
      <c r="CD986" s="2"/>
      <c r="CE986" s="2"/>
    </row>
    <row r="987" spans="1:83" x14ac:dyDescent="0.2">
      <c r="A987" s="1">
        <v>970</v>
      </c>
      <c r="C987" s="2" t="s">
        <v>334</v>
      </c>
      <c r="D987" s="2" t="s">
        <v>2585</v>
      </c>
      <c r="E987" s="2" t="s">
        <v>3852</v>
      </c>
      <c r="F987" s="2" t="s">
        <v>5324</v>
      </c>
      <c r="G987" s="2"/>
      <c r="H987" s="2"/>
      <c r="I987" s="2" t="s">
        <v>5994</v>
      </c>
      <c r="J987" s="2" t="s">
        <v>5994</v>
      </c>
      <c r="K987" s="2" t="s">
        <v>5994</v>
      </c>
      <c r="L987" s="2" t="s">
        <v>5994</v>
      </c>
      <c r="M987" s="2" t="s">
        <v>2586</v>
      </c>
      <c r="N987" s="2">
        <v>1</v>
      </c>
      <c r="O987" s="2">
        <v>711</v>
      </c>
      <c r="P987" s="2">
        <v>1</v>
      </c>
      <c r="Q987" s="2">
        <v>0.64444652923637247</v>
      </c>
      <c r="R987" s="2">
        <v>0.71783025689034385</v>
      </c>
      <c r="S987" s="2">
        <v>0.70707248184117499</v>
      </c>
      <c r="T987" s="2">
        <v>0.94315857771677469</v>
      </c>
      <c r="U987" s="2">
        <v>0.95042650806252393</v>
      </c>
      <c r="V987" s="2">
        <v>0.78629356344355117</v>
      </c>
      <c r="W987" s="2">
        <v>1.1223519602370025</v>
      </c>
      <c r="X987" s="2">
        <v>0.84002153754053765</v>
      </c>
      <c r="Y987" s="2">
        <v>0.77694191221556164</v>
      </c>
      <c r="Z987" s="2">
        <v>1.1458886604781111</v>
      </c>
      <c r="AA987" s="2">
        <v>0.86601471846711653</v>
      </c>
      <c r="AB987" s="2">
        <v>0.83493136016646252</v>
      </c>
      <c r="AC987" s="2">
        <v>1.1443790083748204</v>
      </c>
      <c r="AD987" s="2">
        <v>0.86156418867590756</v>
      </c>
      <c r="AE987" s="2">
        <v>0</v>
      </c>
      <c r="AF987" s="2">
        <v>0</v>
      </c>
      <c r="AG987" s="2">
        <v>0</v>
      </c>
      <c r="AH987" s="2">
        <v>0</v>
      </c>
      <c r="AI987" s="2">
        <v>0</v>
      </c>
      <c r="AJ987" s="2">
        <v>1.0415562177203215</v>
      </c>
      <c r="AK987" s="2">
        <v>1.1642193558349219</v>
      </c>
      <c r="AL987" s="2">
        <v>0</v>
      </c>
      <c r="AM987" s="2">
        <v>0</v>
      </c>
      <c r="AN987" s="2">
        <v>0</v>
      </c>
      <c r="AO987" s="2">
        <v>0</v>
      </c>
      <c r="AP987" s="2">
        <v>0</v>
      </c>
      <c r="AQ987" s="2">
        <v>0</v>
      </c>
      <c r="AR987" s="2">
        <v>0</v>
      </c>
      <c r="AS987" s="2">
        <v>0</v>
      </c>
      <c r="AT987" s="2">
        <v>0</v>
      </c>
      <c r="AU987" s="2">
        <v>0</v>
      </c>
      <c r="AV987" s="2">
        <v>0</v>
      </c>
      <c r="AW987" s="2">
        <f t="shared" si="102"/>
        <v>0.64954322438664536</v>
      </c>
      <c r="AX987" s="2">
        <f t="shared" si="103"/>
        <v>0.16967504411963411</v>
      </c>
      <c r="AY987" s="28">
        <f t="shared" si="104"/>
        <v>3.8281600441410042</v>
      </c>
      <c r="AZ987" s="28">
        <f t="shared" si="105"/>
        <v>3.408163552992395E-3</v>
      </c>
      <c r="BA987" s="28">
        <f t="shared" si="106"/>
        <v>1.9366511459320794</v>
      </c>
      <c r="BB987" s="28">
        <f t="shared" si="107"/>
        <v>2.4674795722217251</v>
      </c>
      <c r="BC987" s="29"/>
      <c r="BD987" s="2" t="s">
        <v>7194</v>
      </c>
      <c r="BE987" s="2" t="s">
        <v>5994</v>
      </c>
      <c r="BF987" s="2" t="s">
        <v>5994</v>
      </c>
      <c r="BG987" s="2" t="s">
        <v>8571</v>
      </c>
      <c r="BH987" s="2" t="s">
        <v>5994</v>
      </c>
      <c r="BI987" s="2" t="s">
        <v>9834</v>
      </c>
      <c r="BJ987" s="2" t="s">
        <v>5994</v>
      </c>
      <c r="BK987" s="2" t="s">
        <v>5994</v>
      </c>
      <c r="BL987" s="2" t="s">
        <v>11766</v>
      </c>
      <c r="BM987" s="2" t="s">
        <v>12981</v>
      </c>
      <c r="BN987" s="2" t="s">
        <v>14003</v>
      </c>
      <c r="BO987" s="2" t="s">
        <v>15090</v>
      </c>
      <c r="BP987" s="2" t="s">
        <v>16374</v>
      </c>
      <c r="BQ987" s="2" t="s">
        <v>17538</v>
      </c>
      <c r="BR987" s="2" t="s">
        <v>18681</v>
      </c>
      <c r="BS987" s="2"/>
      <c r="BT987" s="2"/>
      <c r="BU987" s="2"/>
      <c r="BV987" s="2"/>
      <c r="BW987" s="2"/>
      <c r="BX987" s="2"/>
      <c r="BY987" s="2"/>
      <c r="BZ987" s="2"/>
      <c r="CA987" s="2"/>
      <c r="CB987" s="2"/>
      <c r="CC987" s="2"/>
      <c r="CD987" s="2"/>
      <c r="CE987" s="2"/>
    </row>
    <row r="988" spans="1:83" x14ac:dyDescent="0.2">
      <c r="A988" s="1">
        <v>786</v>
      </c>
      <c r="C988" s="2" t="s">
        <v>334</v>
      </c>
      <c r="D988" s="2" t="s">
        <v>2167</v>
      </c>
      <c r="E988" s="2" t="s">
        <v>3893</v>
      </c>
      <c r="F988" s="2" t="s">
        <v>5365</v>
      </c>
      <c r="G988" s="2"/>
      <c r="H988" s="2"/>
      <c r="I988" s="2" t="s">
        <v>5994</v>
      </c>
      <c r="J988" s="2" t="s">
        <v>5994</v>
      </c>
      <c r="K988" s="2" t="s">
        <v>5994</v>
      </c>
      <c r="L988" s="2" t="s">
        <v>19264</v>
      </c>
      <c r="M988" s="2" t="s">
        <v>2168</v>
      </c>
      <c r="N988" s="2">
        <v>1</v>
      </c>
      <c r="O988" s="2">
        <v>532</v>
      </c>
      <c r="P988" s="2">
        <v>1</v>
      </c>
      <c r="Q988" s="2">
        <v>1.6867784371796628</v>
      </c>
      <c r="R988" s="2">
        <v>1.0603122703373091</v>
      </c>
      <c r="S988" s="2">
        <v>1.221152069625786</v>
      </c>
      <c r="T988" s="2">
        <v>1.6891095292050684</v>
      </c>
      <c r="U988" s="2">
        <v>1.7289562364679387</v>
      </c>
      <c r="V988" s="2">
        <v>1.479764609920756</v>
      </c>
      <c r="W988" s="2">
        <v>0.96071226625076034</v>
      </c>
      <c r="X988" s="2">
        <v>1.2492985321440486</v>
      </c>
      <c r="Y988" s="2">
        <v>1.1106634949019847</v>
      </c>
      <c r="Z988" s="2">
        <v>1.2785936753345959</v>
      </c>
      <c r="AA988" s="2">
        <v>1.1836101073409679</v>
      </c>
      <c r="AB988" s="2">
        <v>1.5500957965546109</v>
      </c>
      <c r="AC988" s="2">
        <v>1.0825482500245713</v>
      </c>
      <c r="AD988" s="2">
        <v>1.5925306250092877</v>
      </c>
      <c r="AE988" s="2">
        <v>0</v>
      </c>
      <c r="AF988" s="2">
        <v>0</v>
      </c>
      <c r="AG988" s="2">
        <v>0</v>
      </c>
      <c r="AH988" s="2">
        <v>0</v>
      </c>
      <c r="AI988" s="2">
        <v>0</v>
      </c>
      <c r="AJ988" s="2">
        <v>1.4498221578279085</v>
      </c>
      <c r="AK988" s="2">
        <v>1.9371717653413716</v>
      </c>
      <c r="AL988" s="2">
        <v>0</v>
      </c>
      <c r="AM988" s="2">
        <v>0</v>
      </c>
      <c r="AN988" s="2">
        <v>0</v>
      </c>
      <c r="AO988" s="2">
        <v>0</v>
      </c>
      <c r="AP988" s="2">
        <v>0</v>
      </c>
      <c r="AQ988" s="2">
        <v>0</v>
      </c>
      <c r="AR988" s="2">
        <v>0</v>
      </c>
      <c r="AS988" s="2">
        <v>0</v>
      </c>
      <c r="AT988" s="2">
        <v>0</v>
      </c>
      <c r="AU988" s="2">
        <v>0</v>
      </c>
      <c r="AV988" s="2">
        <v>0</v>
      </c>
      <c r="AW988" s="2">
        <f t="shared" si="102"/>
        <v>0.99337504738407123</v>
      </c>
      <c r="AX988" s="2">
        <f t="shared" si="103"/>
        <v>0.2605379940899446</v>
      </c>
      <c r="AY988" s="28">
        <f t="shared" si="104"/>
        <v>3.8127838162488188</v>
      </c>
      <c r="AZ988" s="28">
        <f t="shared" si="105"/>
        <v>3.7381148534841838E-3</v>
      </c>
      <c r="BA988" s="28">
        <f t="shared" si="106"/>
        <v>1.9308447329870437</v>
      </c>
      <c r="BB988" s="28">
        <f t="shared" si="107"/>
        <v>2.4273473590652346</v>
      </c>
      <c r="BC988" s="29"/>
      <c r="BD988" s="2" t="s">
        <v>7230</v>
      </c>
      <c r="BE988" s="2" t="s">
        <v>5994</v>
      </c>
      <c r="BF988" s="2" t="s">
        <v>5994</v>
      </c>
      <c r="BG988" s="2" t="s">
        <v>8612</v>
      </c>
      <c r="BH988" s="2" t="s">
        <v>5994</v>
      </c>
      <c r="BI988" s="2" t="s">
        <v>9323</v>
      </c>
      <c r="BJ988" s="2" t="s">
        <v>5994</v>
      </c>
      <c r="BK988" s="2" t="s">
        <v>5994</v>
      </c>
      <c r="BL988" s="2" t="s">
        <v>11804</v>
      </c>
      <c r="BM988" s="2" t="s">
        <v>13016</v>
      </c>
      <c r="BN988" s="2" t="s">
        <v>6183</v>
      </c>
      <c r="BO988" s="2" t="s">
        <v>15130</v>
      </c>
      <c r="BP988" s="2" t="s">
        <v>5994</v>
      </c>
      <c r="BQ988" s="2" t="s">
        <v>17579</v>
      </c>
      <c r="BR988" s="2" t="s">
        <v>18192</v>
      </c>
      <c r="BS988" s="2"/>
      <c r="BT988" s="2"/>
      <c r="BU988" s="2"/>
      <c r="BV988" s="2"/>
      <c r="BW988" s="2"/>
      <c r="BX988" s="2"/>
      <c r="BY988" s="2"/>
      <c r="BZ988" s="2"/>
      <c r="CA988" s="2"/>
      <c r="CB988" s="2"/>
      <c r="CC988" s="2"/>
      <c r="CD988" s="2"/>
      <c r="CE988" s="2"/>
    </row>
    <row r="989" spans="1:83" x14ac:dyDescent="0.2">
      <c r="A989" s="1">
        <v>892</v>
      </c>
      <c r="C989" s="2" t="s">
        <v>334</v>
      </c>
      <c r="D989" s="2" t="s">
        <v>1099</v>
      </c>
      <c r="E989" s="2" t="s">
        <v>4299</v>
      </c>
      <c r="F989" s="2" t="s">
        <v>5774</v>
      </c>
      <c r="G989" s="2"/>
      <c r="H989" s="2"/>
      <c r="I989" s="2" t="s">
        <v>5994</v>
      </c>
      <c r="J989" s="2" t="s">
        <v>6287</v>
      </c>
      <c r="K989" s="2" t="s">
        <v>5994</v>
      </c>
      <c r="L989" s="2" t="s">
        <v>5994</v>
      </c>
      <c r="M989" s="2" t="s">
        <v>1100</v>
      </c>
      <c r="N989" s="2">
        <v>1</v>
      </c>
      <c r="O989" s="2">
        <v>1749</v>
      </c>
      <c r="P989" s="2">
        <v>6</v>
      </c>
      <c r="Q989" s="2">
        <v>0.89260404118804781</v>
      </c>
      <c r="R989" s="2">
        <v>0.91331705252360629</v>
      </c>
      <c r="S989" s="2">
        <v>0.75774988115201181</v>
      </c>
      <c r="T989" s="2">
        <v>0.99462331645889646</v>
      </c>
      <c r="U989" s="2">
        <v>0.78208788101263971</v>
      </c>
      <c r="V989" s="2">
        <v>0.94823229178230461</v>
      </c>
      <c r="W989" s="2">
        <v>1.1935450472438858</v>
      </c>
      <c r="X989" s="2">
        <v>0.93326349579704115</v>
      </c>
      <c r="Y989" s="2">
        <v>0.81888643095245051</v>
      </c>
      <c r="Z989" s="2">
        <v>0.9740118459256456</v>
      </c>
      <c r="AA989" s="2">
        <v>0.80852834227795711</v>
      </c>
      <c r="AB989" s="2">
        <v>0.81341612503806993</v>
      </c>
      <c r="AC989" s="2">
        <v>0.86459080459502768</v>
      </c>
      <c r="AD989" s="2">
        <v>0.82436886803517273</v>
      </c>
      <c r="AE989" s="2">
        <v>0</v>
      </c>
      <c r="AF989" s="2">
        <v>0</v>
      </c>
      <c r="AG989" s="2">
        <v>0</v>
      </c>
      <c r="AH989" s="2">
        <v>0</v>
      </c>
      <c r="AI989" s="2">
        <v>0</v>
      </c>
      <c r="AJ989" s="2">
        <v>1.0198804545527644</v>
      </c>
      <c r="AK989" s="2">
        <v>1.2286572723366158</v>
      </c>
      <c r="AL989" s="2">
        <v>0</v>
      </c>
      <c r="AM989" s="2">
        <v>0</v>
      </c>
      <c r="AN989" s="2">
        <v>0</v>
      </c>
      <c r="AO989" s="2">
        <v>0</v>
      </c>
      <c r="AP989" s="2">
        <v>0</v>
      </c>
      <c r="AQ989" s="2">
        <v>0</v>
      </c>
      <c r="AR989" s="2">
        <v>0</v>
      </c>
      <c r="AS989" s="2">
        <v>0</v>
      </c>
      <c r="AT989" s="2">
        <v>0</v>
      </c>
      <c r="AU989" s="2">
        <v>0</v>
      </c>
      <c r="AV989" s="2">
        <v>0</v>
      </c>
      <c r="AW989" s="2">
        <f t="shared" si="102"/>
        <v>0.65890660126225031</v>
      </c>
      <c r="AX989" s="2">
        <f t="shared" si="103"/>
        <v>0.17296444052995236</v>
      </c>
      <c r="AY989" s="28">
        <f t="shared" si="104"/>
        <v>3.8094917038635296</v>
      </c>
      <c r="AZ989" s="28">
        <f t="shared" si="105"/>
        <v>3.0767906944384068E-3</v>
      </c>
      <c r="BA989" s="28">
        <f t="shared" si="106"/>
        <v>1.9295985134046885</v>
      </c>
      <c r="BB989" s="28">
        <f t="shared" si="107"/>
        <v>2.5119020466001878</v>
      </c>
      <c r="BC989" s="29"/>
      <c r="BD989" s="2" t="s">
        <v>7581</v>
      </c>
      <c r="BE989" s="2" t="s">
        <v>5994</v>
      </c>
      <c r="BF989" s="2" t="s">
        <v>5994</v>
      </c>
      <c r="BG989" s="2" t="s">
        <v>8973</v>
      </c>
      <c r="BH989" s="2" t="s">
        <v>5994</v>
      </c>
      <c r="BI989" s="2" t="s">
        <v>5994</v>
      </c>
      <c r="BJ989" s="2" t="s">
        <v>10499</v>
      </c>
      <c r="BK989" s="2" t="s">
        <v>5994</v>
      </c>
      <c r="BL989" s="2" t="s">
        <v>12117</v>
      </c>
      <c r="BM989" s="2" t="s">
        <v>6287</v>
      </c>
      <c r="BN989" s="2" t="s">
        <v>14311</v>
      </c>
      <c r="BO989" s="2" t="s">
        <v>15483</v>
      </c>
      <c r="BP989" s="2" t="s">
        <v>16507</v>
      </c>
      <c r="BQ989" s="2" t="s">
        <v>17954</v>
      </c>
      <c r="BR989" s="2" t="s">
        <v>18947</v>
      </c>
      <c r="BS989" s="2"/>
      <c r="BT989" s="2"/>
      <c r="BU989" s="2"/>
      <c r="BV989" s="2"/>
      <c r="BW989" s="2"/>
      <c r="BX989" s="2"/>
      <c r="BY989" s="2"/>
      <c r="BZ989" s="2"/>
      <c r="CA989" s="2"/>
      <c r="CB989" s="2"/>
      <c r="CC989" s="2"/>
      <c r="CD989" s="2"/>
      <c r="CE989" s="2"/>
    </row>
    <row r="990" spans="1:83" x14ac:dyDescent="0.2">
      <c r="A990" s="1">
        <v>765</v>
      </c>
      <c r="C990" s="2" t="s">
        <v>6</v>
      </c>
      <c r="D990" s="2" t="s">
        <v>1011</v>
      </c>
      <c r="E990" s="2" t="s">
        <v>3853</v>
      </c>
      <c r="F990" s="2" t="s">
        <v>5325</v>
      </c>
      <c r="G990" s="2"/>
      <c r="H990" s="2"/>
      <c r="I990" s="2" t="s">
        <v>5994</v>
      </c>
      <c r="J990" s="2" t="s">
        <v>5994</v>
      </c>
      <c r="K990" s="2" t="s">
        <v>5994</v>
      </c>
      <c r="L990" s="2" t="s">
        <v>5994</v>
      </c>
      <c r="M990" s="2" t="s">
        <v>1012</v>
      </c>
      <c r="N990" s="2">
        <v>1</v>
      </c>
      <c r="O990" s="2">
        <v>493</v>
      </c>
      <c r="P990" s="2">
        <v>7</v>
      </c>
      <c r="Q990" s="2">
        <v>4.5426289974048384</v>
      </c>
      <c r="R990" s="2">
        <v>4.2780355776810008</v>
      </c>
      <c r="S990" s="2">
        <v>4.2094965723163948</v>
      </c>
      <c r="T990" s="2">
        <v>3.446208337133152</v>
      </c>
      <c r="U990" s="2">
        <v>3.696722974900549</v>
      </c>
      <c r="V990" s="2">
        <v>3.842385619646266</v>
      </c>
      <c r="W990" s="2">
        <v>3.5802711968684964</v>
      </c>
      <c r="X990" s="2">
        <v>4.0679311009582024</v>
      </c>
      <c r="Y990" s="2">
        <v>2.8198712114177926</v>
      </c>
      <c r="Z990" s="2">
        <v>4.4724222517179699</v>
      </c>
      <c r="AA990" s="2">
        <v>4.4700018996711544</v>
      </c>
      <c r="AB990" s="2">
        <v>0.76238600968524994</v>
      </c>
      <c r="AC990" s="2">
        <v>0.89167730118083066</v>
      </c>
      <c r="AD990" s="2">
        <v>0.82547898168885747</v>
      </c>
      <c r="AE990" s="2">
        <v>0</v>
      </c>
      <c r="AF990" s="2">
        <v>0</v>
      </c>
      <c r="AG990" s="2">
        <v>0</v>
      </c>
      <c r="AH990" s="2">
        <v>0</v>
      </c>
      <c r="AI990" s="2">
        <v>0</v>
      </c>
      <c r="AJ990" s="2">
        <v>4.3370179775359343</v>
      </c>
      <c r="AK990" s="2">
        <v>3.9959215913709993</v>
      </c>
      <c r="AL990" s="2">
        <v>0</v>
      </c>
      <c r="AM990" s="2">
        <v>0</v>
      </c>
      <c r="AN990" s="2">
        <v>0</v>
      </c>
      <c r="AO990" s="2">
        <v>0</v>
      </c>
      <c r="AP990" s="2">
        <v>0</v>
      </c>
      <c r="AQ990" s="2">
        <v>0</v>
      </c>
      <c r="AR990" s="2">
        <v>0</v>
      </c>
      <c r="AS990" s="2">
        <v>0</v>
      </c>
      <c r="AT990" s="2">
        <v>0</v>
      </c>
      <c r="AU990" s="2">
        <v>0</v>
      </c>
      <c r="AV990" s="2">
        <v>0</v>
      </c>
      <c r="AW990" s="2">
        <f t="shared" si="102"/>
        <v>2.4160798964353027</v>
      </c>
      <c r="AX990" s="2">
        <f t="shared" si="103"/>
        <v>0.64099535145437947</v>
      </c>
      <c r="AY990" s="28">
        <f t="shared" si="104"/>
        <v>3.7692627426288885</v>
      </c>
      <c r="AZ990" s="28">
        <f t="shared" si="105"/>
        <v>9.4425264256941203E-3</v>
      </c>
      <c r="BA990" s="28">
        <f t="shared" si="106"/>
        <v>1.9142823639266551</v>
      </c>
      <c r="BB990" s="28">
        <f t="shared" si="107"/>
        <v>2.0249117910895738</v>
      </c>
      <c r="BC990" s="29"/>
      <c r="BD990" s="2" t="s">
        <v>7195</v>
      </c>
      <c r="BE990" s="2" t="s">
        <v>5994</v>
      </c>
      <c r="BF990" s="2" t="s">
        <v>5994</v>
      </c>
      <c r="BG990" s="2" t="s">
        <v>8572</v>
      </c>
      <c r="BH990" s="2" t="s">
        <v>5994</v>
      </c>
      <c r="BI990" s="2" t="s">
        <v>9240</v>
      </c>
      <c r="BJ990" s="2" t="s">
        <v>10343</v>
      </c>
      <c r="BK990" s="2" t="s">
        <v>5994</v>
      </c>
      <c r="BL990" s="2" t="s">
        <v>11767</v>
      </c>
      <c r="BM990" s="2" t="s">
        <v>12982</v>
      </c>
      <c r="BN990" s="2" t="s">
        <v>14004</v>
      </c>
      <c r="BO990" s="2" t="s">
        <v>15091</v>
      </c>
      <c r="BP990" s="2" t="s">
        <v>16375</v>
      </c>
      <c r="BQ990" s="2" t="s">
        <v>17539</v>
      </c>
      <c r="BR990" s="2" t="s">
        <v>18682</v>
      </c>
      <c r="BS990" s="2"/>
      <c r="BT990" s="2"/>
      <c r="BU990" s="2"/>
      <c r="BV990" s="2"/>
      <c r="BW990" s="2"/>
      <c r="BX990" s="2"/>
      <c r="BY990" s="2"/>
      <c r="BZ990" s="2"/>
      <c r="CA990" s="2"/>
      <c r="CB990" s="2"/>
      <c r="CC990" s="2"/>
      <c r="CD990" s="2"/>
      <c r="CE990" s="2"/>
    </row>
    <row r="991" spans="1:83" x14ac:dyDescent="0.2">
      <c r="A991" s="1">
        <v>943</v>
      </c>
      <c r="C991" s="2" t="s">
        <v>6</v>
      </c>
      <c r="D991" s="2" t="s">
        <v>2341</v>
      </c>
      <c r="E991" s="2" t="s">
        <v>3972</v>
      </c>
      <c r="F991" s="2" t="s">
        <v>5443</v>
      </c>
      <c r="G991" s="2"/>
      <c r="H991" s="2"/>
      <c r="I991" s="2" t="s">
        <v>5994</v>
      </c>
      <c r="J991" s="2" t="s">
        <v>5994</v>
      </c>
      <c r="K991" s="2" t="s">
        <v>5994</v>
      </c>
      <c r="L991" s="2" t="s">
        <v>5994</v>
      </c>
      <c r="M991" s="2" t="s">
        <v>2342</v>
      </c>
      <c r="N991" s="2">
        <v>1</v>
      </c>
      <c r="O991" s="2">
        <v>74</v>
      </c>
      <c r="P991" s="2">
        <v>1</v>
      </c>
      <c r="Q991" s="2">
        <v>0.74124356053944918</v>
      </c>
      <c r="R991" s="2">
        <v>1.0204084580770778</v>
      </c>
      <c r="S991" s="2">
        <v>1.5425329602492923</v>
      </c>
      <c r="T991" s="2">
        <v>1.1323072104984309</v>
      </c>
      <c r="U991" s="2">
        <v>1.2284737422456571</v>
      </c>
      <c r="V991" s="2">
        <v>0.84516281486934541</v>
      </c>
      <c r="W991" s="2">
        <v>1.1671024031307748</v>
      </c>
      <c r="X991" s="2">
        <v>1.3811495752487544</v>
      </c>
      <c r="Y991" s="2">
        <v>0.9017709887982257</v>
      </c>
      <c r="Z991" s="2">
        <v>1.0509723075853035</v>
      </c>
      <c r="AA991" s="2">
        <v>1.2804985453312685</v>
      </c>
      <c r="AB991" s="2">
        <v>0.72605061735172871</v>
      </c>
      <c r="AC991" s="2">
        <v>1.1831298403046322</v>
      </c>
      <c r="AD991" s="2">
        <v>0.79966781756652394</v>
      </c>
      <c r="AE991" s="2">
        <v>0</v>
      </c>
      <c r="AF991" s="2">
        <v>0</v>
      </c>
      <c r="AG991" s="2">
        <v>0</v>
      </c>
      <c r="AH991" s="2">
        <v>0</v>
      </c>
      <c r="AI991" s="2">
        <v>0</v>
      </c>
      <c r="AJ991" s="2">
        <v>1.4759985511671621</v>
      </c>
      <c r="AK991" s="2">
        <v>1.2792823025760967</v>
      </c>
      <c r="AL991" s="2">
        <v>0</v>
      </c>
      <c r="AM991" s="2">
        <v>0</v>
      </c>
      <c r="AN991" s="2">
        <v>0</v>
      </c>
      <c r="AO991" s="2">
        <v>0</v>
      </c>
      <c r="AP991" s="2">
        <v>0</v>
      </c>
      <c r="AQ991" s="2">
        <v>0</v>
      </c>
      <c r="AR991" s="2">
        <v>0</v>
      </c>
      <c r="AS991" s="2">
        <v>0</v>
      </c>
      <c r="AT991" s="2">
        <v>0</v>
      </c>
      <c r="AU991" s="2">
        <v>0</v>
      </c>
      <c r="AV991" s="2">
        <v>0</v>
      </c>
      <c r="AW991" s="2">
        <f t="shared" si="102"/>
        <v>0.78949846535770862</v>
      </c>
      <c r="AX991" s="2">
        <f t="shared" si="103"/>
        <v>0.21194468105717373</v>
      </c>
      <c r="AY991" s="28">
        <f t="shared" si="104"/>
        <v>3.7250213660456768</v>
      </c>
      <c r="AZ991" s="28">
        <f t="shared" si="105"/>
        <v>4.6503333999596344E-3</v>
      </c>
      <c r="BA991" s="28">
        <f t="shared" si="106"/>
        <v>1.8972487006351317</v>
      </c>
      <c r="BB991" s="28">
        <f t="shared" si="107"/>
        <v>2.3325159097826895</v>
      </c>
      <c r="BC991" s="29"/>
      <c r="BD991" s="2" t="s">
        <v>7291</v>
      </c>
      <c r="BE991" s="2" t="s">
        <v>5994</v>
      </c>
      <c r="BF991" s="2" t="s">
        <v>5994</v>
      </c>
      <c r="BG991" s="2" t="s">
        <v>8669</v>
      </c>
      <c r="BH991" s="2" t="s">
        <v>5994</v>
      </c>
      <c r="BI991" s="2" t="s">
        <v>9766</v>
      </c>
      <c r="BJ991" s="2" t="s">
        <v>10381</v>
      </c>
      <c r="BK991" s="2" t="s">
        <v>5994</v>
      </c>
      <c r="BL991" s="2" t="s">
        <v>5994</v>
      </c>
      <c r="BM991" s="2" t="s">
        <v>13078</v>
      </c>
      <c r="BN991" s="2" t="s">
        <v>14098</v>
      </c>
      <c r="BO991" s="2" t="s">
        <v>15202</v>
      </c>
      <c r="BP991" s="2" t="s">
        <v>5994</v>
      </c>
      <c r="BQ991" s="2" t="s">
        <v>17654</v>
      </c>
      <c r="BR991" s="2" t="s">
        <v>18746</v>
      </c>
      <c r="BS991" s="2"/>
      <c r="BT991" s="2"/>
      <c r="BU991" s="2"/>
      <c r="BV991" s="2"/>
      <c r="BW991" s="2"/>
      <c r="BX991" s="2"/>
      <c r="BY991" s="2"/>
      <c r="BZ991" s="2"/>
      <c r="CA991" s="2"/>
      <c r="CB991" s="2"/>
      <c r="CC991" s="2"/>
      <c r="CD991" s="2"/>
      <c r="CE991" s="2"/>
    </row>
    <row r="992" spans="1:83" x14ac:dyDescent="0.2">
      <c r="A992" s="1">
        <v>777</v>
      </c>
      <c r="C992" s="2" t="s">
        <v>6</v>
      </c>
      <c r="D992" s="2" t="s">
        <v>2593</v>
      </c>
      <c r="E992" s="2" t="s">
        <v>3454</v>
      </c>
      <c r="F992" s="2" t="s">
        <v>4925</v>
      </c>
      <c r="G992" s="2"/>
      <c r="H992" s="2"/>
      <c r="I992" s="2" t="s">
        <v>5987</v>
      </c>
      <c r="J992" s="2" t="s">
        <v>6033</v>
      </c>
      <c r="K992" s="2" t="s">
        <v>5994</v>
      </c>
      <c r="L992" s="2" t="s">
        <v>19150</v>
      </c>
      <c r="M992" s="2" t="s">
        <v>2594</v>
      </c>
      <c r="N992" s="2">
        <v>1</v>
      </c>
      <c r="O992" s="2">
        <v>152</v>
      </c>
      <c r="P992" s="2">
        <v>1</v>
      </c>
      <c r="Q992" s="2">
        <v>2.1946456961952761</v>
      </c>
      <c r="R992" s="2">
        <v>1.6266437653174717</v>
      </c>
      <c r="S992" s="2">
        <v>2.2270180896606333</v>
      </c>
      <c r="T992" s="2">
        <v>1.7146512717891622</v>
      </c>
      <c r="U992" s="2">
        <v>2.0969946904219361</v>
      </c>
      <c r="V992" s="2">
        <v>2.1425716922648039</v>
      </c>
      <c r="W992" s="2">
        <v>1.83111375193504</v>
      </c>
      <c r="X992" s="2">
        <v>2.5229859437207622</v>
      </c>
      <c r="Y992" s="2">
        <v>1.5236008967260457</v>
      </c>
      <c r="Z992" s="2">
        <v>2.1248883768150746</v>
      </c>
      <c r="AA992" s="2">
        <v>2.7744135148844151</v>
      </c>
      <c r="AB992" s="2">
        <v>1.1229582881706739</v>
      </c>
      <c r="AC992" s="2">
        <v>1.1273537192616994</v>
      </c>
      <c r="AD992" s="2">
        <v>0.72563405510149404</v>
      </c>
      <c r="AE992" s="2">
        <v>0</v>
      </c>
      <c r="AF992" s="2">
        <v>0</v>
      </c>
      <c r="AG992" s="2">
        <v>0</v>
      </c>
      <c r="AH992" s="2">
        <v>0</v>
      </c>
      <c r="AI992" s="2">
        <v>0</v>
      </c>
      <c r="AJ992" s="2">
        <v>2.327240404668022</v>
      </c>
      <c r="AK992" s="2">
        <v>2.4255880859875569</v>
      </c>
      <c r="AL992" s="2">
        <v>0</v>
      </c>
      <c r="AM992" s="2">
        <v>0</v>
      </c>
      <c r="AN992" s="2">
        <v>0</v>
      </c>
      <c r="AO992" s="2">
        <v>0</v>
      </c>
      <c r="AP992" s="2">
        <v>0</v>
      </c>
      <c r="AQ992" s="2">
        <v>0</v>
      </c>
      <c r="AR992" s="2">
        <v>0</v>
      </c>
      <c r="AS992" s="2">
        <v>0</v>
      </c>
      <c r="AT992" s="2">
        <v>0</v>
      </c>
      <c r="AU992" s="2">
        <v>0</v>
      </c>
      <c r="AV992" s="2">
        <v>0</v>
      </c>
      <c r="AW992" s="2">
        <f t="shared" si="102"/>
        <v>1.3555512501191835</v>
      </c>
      <c r="AX992" s="2">
        <f t="shared" si="103"/>
        <v>0.36560219158889073</v>
      </c>
      <c r="AY992" s="28">
        <f t="shared" si="104"/>
        <v>3.7077218936462568</v>
      </c>
      <c r="AZ992" s="28">
        <f t="shared" si="105"/>
        <v>6.3131318526363726E-3</v>
      </c>
      <c r="BA992" s="28">
        <f t="shared" si="106"/>
        <v>1.890533035305318</v>
      </c>
      <c r="BB992" s="28">
        <f t="shared" si="107"/>
        <v>2.1997551401397115</v>
      </c>
      <c r="BC992" s="29"/>
      <c r="BD992" s="2" t="s">
        <v>3454</v>
      </c>
      <c r="BE992" s="2" t="s">
        <v>5994</v>
      </c>
      <c r="BF992" s="2" t="s">
        <v>5994</v>
      </c>
      <c r="BG992" s="2" t="s">
        <v>8178</v>
      </c>
      <c r="BH992" s="2" t="s">
        <v>5994</v>
      </c>
      <c r="BI992" s="2" t="s">
        <v>9555</v>
      </c>
      <c r="BJ992" s="2" t="s">
        <v>5994</v>
      </c>
      <c r="BK992" s="2" t="s">
        <v>5994</v>
      </c>
      <c r="BL992" s="2" t="s">
        <v>11413</v>
      </c>
      <c r="BM992" s="2" t="s">
        <v>12639</v>
      </c>
      <c r="BN992" s="2" t="s">
        <v>13651</v>
      </c>
      <c r="BO992" s="2" t="s">
        <v>14757</v>
      </c>
      <c r="BP992" s="2" t="s">
        <v>16043</v>
      </c>
      <c r="BQ992" s="2" t="s">
        <v>17136</v>
      </c>
      <c r="BR992" s="2" t="s">
        <v>18429</v>
      </c>
      <c r="BS992" s="2"/>
      <c r="BT992" s="2"/>
      <c r="BU992" s="2"/>
      <c r="BV992" s="2"/>
      <c r="BW992" s="2"/>
      <c r="BX992" s="2"/>
      <c r="BY992" s="2"/>
      <c r="BZ992" s="2"/>
      <c r="CA992" s="2"/>
      <c r="CB992" s="2"/>
      <c r="CC992" s="2"/>
      <c r="CD992" s="2"/>
      <c r="CE992" s="2"/>
    </row>
    <row r="993" spans="1:83" x14ac:dyDescent="0.2">
      <c r="A993" s="1">
        <v>783</v>
      </c>
      <c r="C993" s="2" t="s">
        <v>6</v>
      </c>
      <c r="D993" s="2" t="s">
        <v>2713</v>
      </c>
      <c r="E993" s="2" t="s">
        <v>4229</v>
      </c>
      <c r="F993" s="2" t="s">
        <v>5704</v>
      </c>
      <c r="G993" s="2"/>
      <c r="H993" s="2"/>
      <c r="I993" s="2" t="s">
        <v>5994</v>
      </c>
      <c r="J993" s="2" t="s">
        <v>6210</v>
      </c>
      <c r="K993" s="2" t="s">
        <v>5994</v>
      </c>
      <c r="L993" s="2" t="s">
        <v>5994</v>
      </c>
      <c r="M993" s="2" t="s">
        <v>2714</v>
      </c>
      <c r="N993" s="2">
        <v>1</v>
      </c>
      <c r="O993" s="2">
        <v>209</v>
      </c>
      <c r="P993" s="2">
        <v>1</v>
      </c>
      <c r="Q993" s="2">
        <v>1.8019132126927107</v>
      </c>
      <c r="R993" s="2">
        <v>1.1102755924724481</v>
      </c>
      <c r="S993" s="2">
        <v>1.3431473454337883</v>
      </c>
      <c r="T993" s="2">
        <v>1.4428543509118592</v>
      </c>
      <c r="U993" s="2">
        <v>2.004740711872028</v>
      </c>
      <c r="V993" s="2">
        <v>1.4219421448789709</v>
      </c>
      <c r="W993" s="2">
        <v>0.88298317546531757</v>
      </c>
      <c r="X993" s="2">
        <v>1.3844032295350823</v>
      </c>
      <c r="Y993" s="2">
        <v>0.77784813402745512</v>
      </c>
      <c r="Z993" s="2">
        <v>1.4190756335687953</v>
      </c>
      <c r="AA993" s="2">
        <v>0.70550884040290274</v>
      </c>
      <c r="AB993" s="2">
        <v>1.4422627109630051</v>
      </c>
      <c r="AC993" s="2">
        <v>0.76797512017018976</v>
      </c>
      <c r="AD993" s="2">
        <v>1.9011031093440358</v>
      </c>
      <c r="AE993" s="2">
        <v>0</v>
      </c>
      <c r="AF993" s="2">
        <v>0</v>
      </c>
      <c r="AG993" s="2">
        <v>0</v>
      </c>
      <c r="AH993" s="2">
        <v>0</v>
      </c>
      <c r="AI993" s="2">
        <v>0</v>
      </c>
      <c r="AJ993" s="2">
        <v>0.7060170859895708</v>
      </c>
      <c r="AK993" s="2">
        <v>2.7154465359687925</v>
      </c>
      <c r="AL993" s="2">
        <v>0</v>
      </c>
      <c r="AM993" s="2">
        <v>0</v>
      </c>
      <c r="AN993" s="2">
        <v>0</v>
      </c>
      <c r="AO993" s="2">
        <v>0</v>
      </c>
      <c r="AP993" s="2">
        <v>0</v>
      </c>
      <c r="AQ993" s="2">
        <v>0</v>
      </c>
      <c r="AR993" s="2">
        <v>0</v>
      </c>
      <c r="AS993" s="2">
        <v>0</v>
      </c>
      <c r="AT993" s="2">
        <v>0</v>
      </c>
      <c r="AU993" s="2">
        <v>0</v>
      </c>
      <c r="AV993" s="2">
        <v>0</v>
      </c>
      <c r="AW993" s="2">
        <f t="shared" si="102"/>
        <v>0.96873859535466256</v>
      </c>
      <c r="AX993" s="2">
        <f t="shared" si="103"/>
        <v>0.26318950938141256</v>
      </c>
      <c r="AY993" s="28">
        <f t="shared" si="104"/>
        <v>3.6807644713177865</v>
      </c>
      <c r="AZ993" s="28">
        <f t="shared" si="105"/>
        <v>1.0897904369781466E-2</v>
      </c>
      <c r="BA993" s="28">
        <f t="shared" si="106"/>
        <v>1.88000543596669</v>
      </c>
      <c r="BB993" s="28">
        <f t="shared" si="107"/>
        <v>1.9626570073934106</v>
      </c>
      <c r="BC993" s="29"/>
      <c r="BD993" s="2" t="s">
        <v>7521</v>
      </c>
      <c r="BE993" s="2" t="s">
        <v>5994</v>
      </c>
      <c r="BF993" s="2" t="s">
        <v>5994</v>
      </c>
      <c r="BG993" s="2" t="s">
        <v>8918</v>
      </c>
      <c r="BH993" s="2" t="s">
        <v>5994</v>
      </c>
      <c r="BI993" s="2" t="s">
        <v>5994</v>
      </c>
      <c r="BJ993" s="2" t="s">
        <v>10479</v>
      </c>
      <c r="BK993" s="2" t="s">
        <v>5994</v>
      </c>
      <c r="BL993" s="2" t="s">
        <v>12073</v>
      </c>
      <c r="BM993" s="2" t="s">
        <v>6210</v>
      </c>
      <c r="BN993" s="2" t="s">
        <v>6124</v>
      </c>
      <c r="BO993" s="2" t="s">
        <v>15434</v>
      </c>
      <c r="BP993" s="2" t="s">
        <v>16608</v>
      </c>
      <c r="BQ993" s="2" t="s">
        <v>17901</v>
      </c>
      <c r="BR993" s="2" t="s">
        <v>18915</v>
      </c>
      <c r="BS993" s="2"/>
      <c r="BT993" s="2"/>
      <c r="BU993" s="2"/>
      <c r="BV993" s="2"/>
      <c r="BW993" s="2"/>
      <c r="BX993" s="2"/>
      <c r="BY993" s="2"/>
      <c r="BZ993" s="2"/>
      <c r="CA993" s="2"/>
      <c r="CB993" s="2"/>
      <c r="CC993" s="2"/>
      <c r="CD993" s="2"/>
      <c r="CE993" s="2"/>
    </row>
    <row r="994" spans="1:83" x14ac:dyDescent="0.2">
      <c r="A994" s="1">
        <v>987</v>
      </c>
      <c r="C994" s="2" t="s">
        <v>334</v>
      </c>
      <c r="D994" s="2" t="s">
        <v>1885</v>
      </c>
      <c r="E994" s="2" t="s">
        <v>3715</v>
      </c>
      <c r="F994" s="2" t="s">
        <v>5186</v>
      </c>
      <c r="G994" s="2"/>
      <c r="H994" s="2"/>
      <c r="I994" s="2" t="s">
        <v>5985</v>
      </c>
      <c r="J994" s="2" t="s">
        <v>6089</v>
      </c>
      <c r="K994" s="2" t="s">
        <v>6052</v>
      </c>
      <c r="L994" s="2" t="s">
        <v>5994</v>
      </c>
      <c r="M994" s="2" t="s">
        <v>1886</v>
      </c>
      <c r="N994" s="2">
        <v>1</v>
      </c>
      <c r="O994" s="2">
        <v>2214</v>
      </c>
      <c r="P994" s="2">
        <v>2</v>
      </c>
      <c r="Q994" s="2">
        <v>0.50790407546959715</v>
      </c>
      <c r="R994" s="2">
        <v>0.6513448828544266</v>
      </c>
      <c r="S994" s="2">
        <v>0.77385021647961372</v>
      </c>
      <c r="T994" s="2">
        <v>0.44801834466027163</v>
      </c>
      <c r="U994" s="2">
        <v>0.63566063588240329</v>
      </c>
      <c r="V994" s="2">
        <v>0.90450921544836171</v>
      </c>
      <c r="W994" s="2">
        <v>0.67865771005564113</v>
      </c>
      <c r="X994" s="2">
        <v>1.1215620346913708</v>
      </c>
      <c r="Y994" s="2">
        <v>0.49666075589856923</v>
      </c>
      <c r="Z994" s="2">
        <v>1.1223290447361602</v>
      </c>
      <c r="AA994" s="2">
        <v>1.2462867521353949</v>
      </c>
      <c r="AB994" s="2">
        <v>0.91948436273516843</v>
      </c>
      <c r="AC994" s="2">
        <v>1.3641366638372427</v>
      </c>
      <c r="AD994" s="2">
        <v>0.39259731870801701</v>
      </c>
      <c r="AE994" s="2">
        <v>0</v>
      </c>
      <c r="AF994" s="2">
        <v>0</v>
      </c>
      <c r="AG994" s="2">
        <v>0</v>
      </c>
      <c r="AH994" s="2">
        <v>0</v>
      </c>
      <c r="AI994" s="2">
        <v>0</v>
      </c>
      <c r="AJ994" s="2">
        <v>1.345431997696156</v>
      </c>
      <c r="AK994" s="2">
        <v>0.76832259605989162</v>
      </c>
      <c r="AL994" s="2">
        <v>0</v>
      </c>
      <c r="AM994" s="2">
        <v>0</v>
      </c>
      <c r="AN994" s="2">
        <v>0</v>
      </c>
      <c r="AO994" s="2">
        <v>0</v>
      </c>
      <c r="AP994" s="2">
        <v>0</v>
      </c>
      <c r="AQ994" s="2">
        <v>0</v>
      </c>
      <c r="AR994" s="2">
        <v>0</v>
      </c>
      <c r="AS994" s="2">
        <v>0</v>
      </c>
      <c r="AT994" s="2">
        <v>0</v>
      </c>
      <c r="AU994" s="2">
        <v>0</v>
      </c>
      <c r="AV994" s="2">
        <v>0</v>
      </c>
      <c r="AW994" s="2">
        <f t="shared" si="102"/>
        <v>0.59278957966274937</v>
      </c>
      <c r="AX994" s="2">
        <f t="shared" si="103"/>
        <v>0.16259650721200367</v>
      </c>
      <c r="AY994" s="28">
        <f t="shared" si="104"/>
        <v>3.6457706861429231</v>
      </c>
      <c r="AZ994" s="28">
        <f t="shared" si="105"/>
        <v>1.0332103279782465E-2</v>
      </c>
      <c r="BA994" s="28">
        <f t="shared" si="106"/>
        <v>1.8662238207383846</v>
      </c>
      <c r="BB994" s="28">
        <f t="shared" si="107"/>
        <v>1.9858112612660996</v>
      </c>
      <c r="BC994" s="29"/>
      <c r="BD994" s="2" t="s">
        <v>7079</v>
      </c>
      <c r="BE994" s="2" t="s">
        <v>5994</v>
      </c>
      <c r="BF994" s="2" t="s">
        <v>5994</v>
      </c>
      <c r="BG994" s="2" t="s">
        <v>8435</v>
      </c>
      <c r="BH994" s="2" t="s">
        <v>5994</v>
      </c>
      <c r="BI994" s="2" t="s">
        <v>5994</v>
      </c>
      <c r="BJ994" s="2" t="s">
        <v>10266</v>
      </c>
      <c r="BK994" s="2" t="s">
        <v>5994</v>
      </c>
      <c r="BL994" s="2" t="s">
        <v>11644</v>
      </c>
      <c r="BM994" s="2" t="s">
        <v>12856</v>
      </c>
      <c r="BN994" s="2" t="s">
        <v>13885</v>
      </c>
      <c r="BO994" s="2" t="s">
        <v>14961</v>
      </c>
      <c r="BP994" s="2" t="s">
        <v>16192</v>
      </c>
      <c r="BQ994" s="2" t="s">
        <v>17400</v>
      </c>
      <c r="BR994" s="2" t="s">
        <v>18600</v>
      </c>
      <c r="BS994" s="2"/>
      <c r="BT994" s="2"/>
      <c r="BU994" s="2"/>
      <c r="BV994" s="2"/>
      <c r="BW994" s="2"/>
      <c r="BX994" s="2"/>
      <c r="BY994" s="2"/>
      <c r="BZ994" s="2"/>
      <c r="CA994" s="2"/>
      <c r="CB994" s="2"/>
      <c r="CC994" s="2"/>
      <c r="CD994" s="2"/>
      <c r="CE994" s="2"/>
    </row>
    <row r="995" spans="1:83" x14ac:dyDescent="0.2">
      <c r="A995" s="1">
        <v>894</v>
      </c>
      <c r="C995" s="2" t="s">
        <v>239</v>
      </c>
      <c r="D995" s="2" t="s">
        <v>2257</v>
      </c>
      <c r="E995" s="2" t="s">
        <v>3462</v>
      </c>
      <c r="F995" s="2" t="s">
        <v>4933</v>
      </c>
      <c r="G995" s="2"/>
      <c r="H995" s="2"/>
      <c r="I995" s="2" t="s">
        <v>5987</v>
      </c>
      <c r="J995" s="2" t="s">
        <v>6034</v>
      </c>
      <c r="K995" s="2" t="s">
        <v>5994</v>
      </c>
      <c r="L995" s="2" t="s">
        <v>19152</v>
      </c>
      <c r="M995" s="2" t="s">
        <v>2258</v>
      </c>
      <c r="N995" s="2">
        <v>1</v>
      </c>
      <c r="O995" s="2">
        <v>670</v>
      </c>
      <c r="P995" s="2">
        <v>1</v>
      </c>
      <c r="Q995" s="2">
        <v>0.88893494666197104</v>
      </c>
      <c r="R995" s="2">
        <v>1.2740004427611777</v>
      </c>
      <c r="S995" s="2">
        <v>1.4785527893466135</v>
      </c>
      <c r="T995" s="2">
        <v>1.7367302286927684</v>
      </c>
      <c r="U995" s="2">
        <v>1.9531654893160115</v>
      </c>
      <c r="V995" s="2">
        <v>1.14617903526925</v>
      </c>
      <c r="W995" s="2">
        <v>1.6041878673479737</v>
      </c>
      <c r="X995" s="2">
        <v>0.58283878001253997</v>
      </c>
      <c r="Y995" s="2">
        <v>1.2633506606351954</v>
      </c>
      <c r="Z995" s="2">
        <v>0.6260193029337342</v>
      </c>
      <c r="AA995" s="2">
        <v>0.83775306876570543</v>
      </c>
      <c r="AB995" s="2">
        <v>0.53246007025636499</v>
      </c>
      <c r="AC995" s="2">
        <v>0.41204448803424681</v>
      </c>
      <c r="AD995" s="2">
        <v>0.78744878470048185</v>
      </c>
      <c r="AE995" s="2">
        <v>0</v>
      </c>
      <c r="AF995" s="2">
        <v>0</v>
      </c>
      <c r="AG995" s="2">
        <v>0</v>
      </c>
      <c r="AH995" s="2">
        <v>0</v>
      </c>
      <c r="AI995" s="2">
        <v>0</v>
      </c>
      <c r="AJ995" s="2">
        <v>1.5145142143776276</v>
      </c>
      <c r="AK995" s="2">
        <v>1.5250039406643303</v>
      </c>
      <c r="AL995" s="2">
        <v>0</v>
      </c>
      <c r="AM995" s="2">
        <v>0</v>
      </c>
      <c r="AN995" s="2">
        <v>0</v>
      </c>
      <c r="AO995" s="2">
        <v>0</v>
      </c>
      <c r="AP995" s="2">
        <v>0</v>
      </c>
      <c r="AQ995" s="2">
        <v>0</v>
      </c>
      <c r="AR995" s="2">
        <v>0</v>
      </c>
      <c r="AS995" s="2">
        <v>0</v>
      </c>
      <c r="AT995" s="2">
        <v>0</v>
      </c>
      <c r="AU995" s="2">
        <v>0</v>
      </c>
      <c r="AV995" s="2">
        <v>0</v>
      </c>
      <c r="AW995" s="2">
        <f t="shared" si="102"/>
        <v>0.79598241867021247</v>
      </c>
      <c r="AX995" s="2">
        <f t="shared" si="103"/>
        <v>0.2338090888493814</v>
      </c>
      <c r="AY995" s="28">
        <f t="shared" si="104"/>
        <v>3.4044117899239588</v>
      </c>
      <c r="AZ995" s="28">
        <f t="shared" si="105"/>
        <v>1.6275672406913612E-2</v>
      </c>
      <c r="BA995" s="28">
        <f t="shared" si="106"/>
        <v>1.7674055526966164</v>
      </c>
      <c r="BB995" s="28">
        <f t="shared" si="107"/>
        <v>1.7884610601127757</v>
      </c>
      <c r="BC995" s="29"/>
      <c r="BD995" s="2" t="s">
        <v>6863</v>
      </c>
      <c r="BE995" s="2" t="s">
        <v>5994</v>
      </c>
      <c r="BF995" s="2" t="s">
        <v>5994</v>
      </c>
      <c r="BG995" s="2" t="s">
        <v>8186</v>
      </c>
      <c r="BH995" s="2" t="s">
        <v>5994</v>
      </c>
      <c r="BI995" s="2" t="s">
        <v>9565</v>
      </c>
      <c r="BJ995" s="2" t="s">
        <v>10170</v>
      </c>
      <c r="BK995" s="2" t="s">
        <v>5994</v>
      </c>
      <c r="BL995" s="2" t="s">
        <v>11421</v>
      </c>
      <c r="BM995" s="2" t="s">
        <v>12647</v>
      </c>
      <c r="BN995" s="2" t="s">
        <v>6262</v>
      </c>
      <c r="BO995" s="2" t="s">
        <v>14765</v>
      </c>
      <c r="BP995" s="2" t="s">
        <v>16052</v>
      </c>
      <c r="BQ995" s="2" t="s">
        <v>17144</v>
      </c>
      <c r="BR995" s="2" t="s">
        <v>18188</v>
      </c>
      <c r="BS995" s="2"/>
      <c r="BT995" s="2"/>
      <c r="BU995" s="2"/>
      <c r="BV995" s="2"/>
      <c r="BW995" s="2"/>
      <c r="BX995" s="2"/>
      <c r="BY995" s="2"/>
      <c r="BZ995" s="2"/>
      <c r="CA995" s="2"/>
      <c r="CB995" s="2"/>
      <c r="CC995" s="2"/>
      <c r="CD995" s="2"/>
      <c r="CE995" s="2"/>
    </row>
    <row r="996" spans="1:83" x14ac:dyDescent="0.2">
      <c r="A996" s="1">
        <v>852</v>
      </c>
      <c r="C996" s="2" t="s">
        <v>334</v>
      </c>
      <c r="D996" s="2" t="s">
        <v>2909</v>
      </c>
      <c r="E996" s="2" t="s">
        <v>3944</v>
      </c>
      <c r="F996" s="2" t="s">
        <v>5416</v>
      </c>
      <c r="G996" s="2"/>
      <c r="H996" s="2"/>
      <c r="I996" s="2" t="s">
        <v>5994</v>
      </c>
      <c r="J996" s="2" t="s">
        <v>5994</v>
      </c>
      <c r="K996" s="2" t="s">
        <v>5994</v>
      </c>
      <c r="L996" s="2" t="s">
        <v>19270</v>
      </c>
      <c r="M996" s="2" t="s">
        <v>2910</v>
      </c>
      <c r="N996" s="2">
        <v>1</v>
      </c>
      <c r="O996" s="2">
        <v>778</v>
      </c>
      <c r="P996" s="2">
        <v>1</v>
      </c>
      <c r="Q996" s="2">
        <v>1.0345826311963107</v>
      </c>
      <c r="R996" s="2">
        <v>0.98717241011718071</v>
      </c>
      <c r="S996" s="2">
        <v>0.96636921819403732</v>
      </c>
      <c r="T996" s="2">
        <v>1.2399234807446824</v>
      </c>
      <c r="U996" s="2">
        <v>0.93445355853472944</v>
      </c>
      <c r="V996" s="2">
        <v>0.98047047666383913</v>
      </c>
      <c r="W996" s="2">
        <v>0.8357728787276586</v>
      </c>
      <c r="X996" s="2">
        <v>1.7152446794113632</v>
      </c>
      <c r="Y996" s="2">
        <v>0.67372820379777298</v>
      </c>
      <c r="Z996" s="2">
        <v>0.8033831118255742</v>
      </c>
      <c r="AA996" s="2">
        <v>1.1480571610259782</v>
      </c>
      <c r="AB996" s="2">
        <v>0.80096756203979913</v>
      </c>
      <c r="AC996" s="2">
        <v>0.79011056856603379</v>
      </c>
      <c r="AD996" s="2">
        <v>1.122288651425716</v>
      </c>
      <c r="AE996" s="2">
        <v>0</v>
      </c>
      <c r="AF996" s="2">
        <v>0</v>
      </c>
      <c r="AG996" s="2">
        <v>0</v>
      </c>
      <c r="AH996" s="2">
        <v>0</v>
      </c>
      <c r="AI996" s="2">
        <v>0</v>
      </c>
      <c r="AJ996" s="2">
        <v>1.0206489676210495</v>
      </c>
      <c r="AK996" s="2">
        <v>1.913419113972183</v>
      </c>
      <c r="AL996" s="2">
        <v>0</v>
      </c>
      <c r="AM996" s="2">
        <v>0</v>
      </c>
      <c r="AN996" s="2">
        <v>0</v>
      </c>
      <c r="AO996" s="2">
        <v>0</v>
      </c>
      <c r="AP996" s="2">
        <v>0</v>
      </c>
      <c r="AQ996" s="2">
        <v>0</v>
      </c>
      <c r="AR996" s="2">
        <v>0</v>
      </c>
      <c r="AS996" s="2">
        <v>0</v>
      </c>
      <c r="AT996" s="2">
        <v>0</v>
      </c>
      <c r="AU996" s="2">
        <v>0</v>
      </c>
      <c r="AV996" s="2">
        <v>0</v>
      </c>
      <c r="AW996" s="2">
        <f t="shared" si="102"/>
        <v>0.73855392590898294</v>
      </c>
      <c r="AX996" s="2">
        <f t="shared" si="103"/>
        <v>0.22569754473794096</v>
      </c>
      <c r="AY996" s="28">
        <f t="shared" si="104"/>
        <v>3.2723170593925741</v>
      </c>
      <c r="AZ996" s="28">
        <f t="shared" si="105"/>
        <v>1.2435001425380792E-2</v>
      </c>
      <c r="BA996" s="28">
        <f t="shared" si="106"/>
        <v>1.7103125397994003</v>
      </c>
      <c r="BB996" s="28">
        <f t="shared" si="107"/>
        <v>1.9053541606123823</v>
      </c>
      <c r="BC996" s="29"/>
      <c r="BD996" s="2" t="s">
        <v>7267</v>
      </c>
      <c r="BE996" s="2" t="s">
        <v>5994</v>
      </c>
      <c r="BF996" s="2" t="s">
        <v>5994</v>
      </c>
      <c r="BG996" s="2" t="s">
        <v>8642</v>
      </c>
      <c r="BH996" s="2" t="s">
        <v>5994</v>
      </c>
      <c r="BI996" s="2" t="s">
        <v>9281</v>
      </c>
      <c r="BJ996" s="2" t="s">
        <v>5994</v>
      </c>
      <c r="BK996" s="2" t="s">
        <v>10929</v>
      </c>
      <c r="BL996" s="2" t="s">
        <v>11834</v>
      </c>
      <c r="BM996" s="2" t="s">
        <v>13056</v>
      </c>
      <c r="BN996" s="2" t="s">
        <v>14074</v>
      </c>
      <c r="BO996" s="2" t="s">
        <v>15177</v>
      </c>
      <c r="BP996" s="2" t="s">
        <v>5994</v>
      </c>
      <c r="BQ996" s="2" t="s">
        <v>17627</v>
      </c>
      <c r="BR996" s="2" t="s">
        <v>18725</v>
      </c>
      <c r="BS996" s="2"/>
      <c r="BT996" s="2"/>
      <c r="BU996" s="2"/>
      <c r="BV996" s="2"/>
      <c r="BW996" s="2"/>
      <c r="BX996" s="2"/>
      <c r="BY996" s="2"/>
      <c r="BZ996" s="2"/>
      <c r="CA996" s="2"/>
      <c r="CB996" s="2"/>
      <c r="CC996" s="2"/>
      <c r="CD996" s="2"/>
      <c r="CE996" s="2"/>
    </row>
    <row r="997" spans="1:83" x14ac:dyDescent="0.2">
      <c r="A997" s="1">
        <v>876</v>
      </c>
      <c r="C997" s="2" t="s">
        <v>239</v>
      </c>
      <c r="D997" s="2" t="s">
        <v>2277</v>
      </c>
      <c r="E997" s="2" t="s">
        <v>3457</v>
      </c>
      <c r="F997" s="2" t="s">
        <v>4928</v>
      </c>
      <c r="G997" s="2"/>
      <c r="H997" s="2"/>
      <c r="I997" s="2" t="s">
        <v>5987</v>
      </c>
      <c r="J997" s="2" t="s">
        <v>6034</v>
      </c>
      <c r="K997" s="2" t="s">
        <v>5994</v>
      </c>
      <c r="L997" s="2" t="s">
        <v>5994</v>
      </c>
      <c r="M997" s="2" t="s">
        <v>2278</v>
      </c>
      <c r="N997" s="2">
        <v>1</v>
      </c>
      <c r="O997" s="2">
        <v>141</v>
      </c>
      <c r="P997" s="2">
        <v>1</v>
      </c>
      <c r="Q997" s="2">
        <v>0.95610081574293071</v>
      </c>
      <c r="R997" s="2">
        <v>1.2406377662587906</v>
      </c>
      <c r="S997" s="2">
        <v>0.89159523622541248</v>
      </c>
      <c r="T997" s="2">
        <v>0.73311548639943047</v>
      </c>
      <c r="U997" s="2">
        <v>1.5991346046253958</v>
      </c>
      <c r="V997" s="2">
        <v>0.69808744271040835</v>
      </c>
      <c r="W997" s="2">
        <v>1.5473760202981373</v>
      </c>
      <c r="X997" s="2">
        <v>1.0592854946409487</v>
      </c>
      <c r="Y997" s="2">
        <v>0.66167574178386879</v>
      </c>
      <c r="Z997" s="2">
        <v>0.75037368387835446</v>
      </c>
      <c r="AA997" s="2">
        <v>1.382420373257812</v>
      </c>
      <c r="AB997" s="2">
        <v>1.1461413748443818</v>
      </c>
      <c r="AC997" s="2">
        <v>1.0184593941936311</v>
      </c>
      <c r="AD997" s="2">
        <v>3.1605732141861855</v>
      </c>
      <c r="AE997" s="2">
        <v>0</v>
      </c>
      <c r="AF997" s="2">
        <v>0</v>
      </c>
      <c r="AG997" s="2">
        <v>0</v>
      </c>
      <c r="AH997" s="2">
        <v>0</v>
      </c>
      <c r="AI997" s="2">
        <v>0</v>
      </c>
      <c r="AJ997" s="2">
        <v>2.1757405307636386</v>
      </c>
      <c r="AK997" s="2">
        <v>1.3497876087914078</v>
      </c>
      <c r="AL997" s="2">
        <v>0</v>
      </c>
      <c r="AM997" s="2">
        <v>0</v>
      </c>
      <c r="AN997" s="2">
        <v>0</v>
      </c>
      <c r="AO997" s="2">
        <v>0</v>
      </c>
      <c r="AP997" s="2">
        <v>0</v>
      </c>
      <c r="AQ997" s="2">
        <v>0</v>
      </c>
      <c r="AR997" s="2">
        <v>0</v>
      </c>
      <c r="AS997" s="2">
        <v>0</v>
      </c>
      <c r="AT997" s="2">
        <v>0</v>
      </c>
      <c r="AU997" s="2">
        <v>0</v>
      </c>
      <c r="AV997" s="2">
        <v>0</v>
      </c>
      <c r="AW997" s="2">
        <f t="shared" si="102"/>
        <v>0.88657771837082566</v>
      </c>
      <c r="AX997" s="2">
        <f t="shared" si="103"/>
        <v>0.2711944722734651</v>
      </c>
      <c r="AY997" s="28">
        <f t="shared" si="104"/>
        <v>3.2691585154317782</v>
      </c>
      <c r="AZ997" s="28">
        <f t="shared" si="105"/>
        <v>2.7206874890420018E-2</v>
      </c>
      <c r="BA997" s="28">
        <f t="shared" si="106"/>
        <v>1.7089193324073748</v>
      </c>
      <c r="BB997" s="28">
        <f t="shared" si="107"/>
        <v>1.5653213404617401</v>
      </c>
      <c r="BC997" s="29"/>
      <c r="BD997" s="2" t="s">
        <v>6858</v>
      </c>
      <c r="BE997" s="2" t="s">
        <v>5994</v>
      </c>
      <c r="BF997" s="2" t="s">
        <v>5994</v>
      </c>
      <c r="BG997" s="2" t="s">
        <v>8181</v>
      </c>
      <c r="BH997" s="2" t="s">
        <v>5994</v>
      </c>
      <c r="BI997" s="2" t="s">
        <v>5994</v>
      </c>
      <c r="BJ997" s="2" t="s">
        <v>5994</v>
      </c>
      <c r="BK997" s="2" t="s">
        <v>5994</v>
      </c>
      <c r="BL997" s="2" t="s">
        <v>11416</v>
      </c>
      <c r="BM997" s="2" t="s">
        <v>12642</v>
      </c>
      <c r="BN997" s="2" t="s">
        <v>13329</v>
      </c>
      <c r="BO997" s="2" t="s">
        <v>14760</v>
      </c>
      <c r="BP997" s="2" t="s">
        <v>16046</v>
      </c>
      <c r="BQ997" s="2" t="s">
        <v>17139</v>
      </c>
      <c r="BR997" s="2" t="s">
        <v>18277</v>
      </c>
      <c r="BS997" s="2"/>
      <c r="BT997" s="2"/>
      <c r="BU997" s="2"/>
      <c r="BV997" s="2"/>
      <c r="BW997" s="2"/>
      <c r="BX997" s="2"/>
      <c r="BY997" s="2"/>
      <c r="BZ997" s="2"/>
      <c r="CA997" s="2"/>
      <c r="CB997" s="2"/>
      <c r="CC997" s="2"/>
      <c r="CD997" s="2"/>
      <c r="CE997" s="2"/>
    </row>
    <row r="998" spans="1:83" x14ac:dyDescent="0.2">
      <c r="A998" s="1">
        <v>836</v>
      </c>
      <c r="C998" s="2" t="s">
        <v>6</v>
      </c>
      <c r="D998" s="2" t="s">
        <v>2081</v>
      </c>
      <c r="E998" s="2" t="s">
        <v>4456</v>
      </c>
      <c r="F998" s="2" t="s">
        <v>5931</v>
      </c>
      <c r="G998" s="2"/>
      <c r="H998" s="2"/>
      <c r="I998" s="2" t="s">
        <v>5994</v>
      </c>
      <c r="J998" s="2" t="s">
        <v>6441</v>
      </c>
      <c r="K998" s="2" t="s">
        <v>5994</v>
      </c>
      <c r="L998" s="2" t="s">
        <v>19351</v>
      </c>
      <c r="M998" s="2" t="s">
        <v>2082</v>
      </c>
      <c r="N998" s="2">
        <v>1</v>
      </c>
      <c r="O998" s="2">
        <v>243</v>
      </c>
      <c r="P998" s="2">
        <v>2</v>
      </c>
      <c r="Q998" s="2">
        <v>1.1016123119672452</v>
      </c>
      <c r="R998" s="2">
        <v>0.95959533349404424</v>
      </c>
      <c r="S998" s="2">
        <v>0.87352072055227148</v>
      </c>
      <c r="T998" s="2">
        <v>0.78536886675165885</v>
      </c>
      <c r="U998" s="2">
        <v>0.51031836059991875</v>
      </c>
      <c r="V998" s="2">
        <v>0.51786545231508618</v>
      </c>
      <c r="W998" s="2">
        <v>0.38621690233074579</v>
      </c>
      <c r="X998" s="2">
        <v>1.4349326583970705</v>
      </c>
      <c r="Y998" s="2">
        <v>1.0467762616691618</v>
      </c>
      <c r="Z998" s="2">
        <v>1.3797976472825162</v>
      </c>
      <c r="AA998" s="2">
        <v>0.9248045049614716</v>
      </c>
      <c r="AB998" s="2">
        <v>1.1020021811198697</v>
      </c>
      <c r="AC998" s="2">
        <v>1.0503295521071734</v>
      </c>
      <c r="AD998" s="2">
        <v>0</v>
      </c>
      <c r="AE998" s="2">
        <v>0</v>
      </c>
      <c r="AF998" s="2">
        <v>0</v>
      </c>
      <c r="AG998" s="2">
        <v>0</v>
      </c>
      <c r="AH998" s="2">
        <v>0</v>
      </c>
      <c r="AI998" s="2">
        <v>0</v>
      </c>
      <c r="AJ998" s="2">
        <v>1.6871508048855537</v>
      </c>
      <c r="AK998" s="2">
        <v>1.0377948894910509</v>
      </c>
      <c r="AL998" s="2">
        <v>0</v>
      </c>
      <c r="AM998" s="2">
        <v>0</v>
      </c>
      <c r="AN998" s="2">
        <v>0</v>
      </c>
      <c r="AO998" s="2">
        <v>0</v>
      </c>
      <c r="AP998" s="2">
        <v>0</v>
      </c>
      <c r="AQ998" s="2">
        <v>0</v>
      </c>
      <c r="AR998" s="2">
        <v>0</v>
      </c>
      <c r="AS998" s="2">
        <v>0</v>
      </c>
      <c r="AT998" s="2">
        <v>0</v>
      </c>
      <c r="AU998" s="2">
        <v>0</v>
      </c>
      <c r="AV998" s="2">
        <v>0</v>
      </c>
      <c r="AW998" s="2">
        <f t="shared" si="102"/>
        <v>0.63542846071306491</v>
      </c>
      <c r="AX998" s="2">
        <f t="shared" si="103"/>
        <v>0.20961120725973881</v>
      </c>
      <c r="AY998" s="28">
        <f t="shared" si="104"/>
        <v>3.0314622439327708</v>
      </c>
      <c r="AZ998" s="28">
        <f t="shared" si="105"/>
        <v>3.0140373380888649E-2</v>
      </c>
      <c r="BA998" s="28">
        <f t="shared" si="106"/>
        <v>1.6000138541623203</v>
      </c>
      <c r="BB998" s="28">
        <f t="shared" si="107"/>
        <v>1.5208513719200207</v>
      </c>
      <c r="BC998" s="29"/>
      <c r="BD998" s="2" t="s">
        <v>7712</v>
      </c>
      <c r="BE998" s="2" t="s">
        <v>5994</v>
      </c>
      <c r="BF998" s="2" t="s">
        <v>5994</v>
      </c>
      <c r="BG998" s="2" t="s">
        <v>9115</v>
      </c>
      <c r="BH998" s="2" t="s">
        <v>5994</v>
      </c>
      <c r="BI998" s="2" t="s">
        <v>5994</v>
      </c>
      <c r="BJ998" s="2" t="s">
        <v>10555</v>
      </c>
      <c r="BK998" s="2" t="s">
        <v>5994</v>
      </c>
      <c r="BL998" s="2" t="s">
        <v>12227</v>
      </c>
      <c r="BM998" s="2" t="s">
        <v>6441</v>
      </c>
      <c r="BN998" s="2" t="s">
        <v>14382</v>
      </c>
      <c r="BO998" s="2" t="s">
        <v>15607</v>
      </c>
      <c r="BP998" s="2" t="s">
        <v>16691</v>
      </c>
      <c r="BQ998" s="2" t="s">
        <v>18089</v>
      </c>
      <c r="BR998" s="2" t="s">
        <v>19030</v>
      </c>
      <c r="BS998" s="2"/>
      <c r="BT998" s="2"/>
      <c r="BU998" s="2"/>
      <c r="BV998" s="2"/>
      <c r="BW998" s="2"/>
      <c r="BX998" s="2"/>
      <c r="BY998" s="2"/>
      <c r="BZ998" s="2"/>
      <c r="CA998" s="2"/>
      <c r="CB998" s="2"/>
      <c r="CC998" s="2"/>
      <c r="CD998" s="2"/>
      <c r="CE998" s="2"/>
    </row>
    <row r="999" spans="1:83" x14ac:dyDescent="0.2">
      <c r="A999" s="1">
        <v>781</v>
      </c>
      <c r="C999" s="2" t="s">
        <v>6</v>
      </c>
      <c r="D999" s="2" t="s">
        <v>1757</v>
      </c>
      <c r="E999" s="2" t="s">
        <v>4038</v>
      </c>
      <c r="F999" s="2" t="s">
        <v>5509</v>
      </c>
      <c r="G999" s="2"/>
      <c r="H999" s="2"/>
      <c r="I999" s="2" t="s">
        <v>5994</v>
      </c>
      <c r="J999" s="2" t="s">
        <v>5994</v>
      </c>
      <c r="K999" s="2" t="s">
        <v>5994</v>
      </c>
      <c r="L999" s="2" t="s">
        <v>5994</v>
      </c>
      <c r="M999" s="2" t="s">
        <v>1758</v>
      </c>
      <c r="N999" s="2">
        <v>1</v>
      </c>
      <c r="O999" s="2">
        <v>101</v>
      </c>
      <c r="P999" s="2">
        <v>2</v>
      </c>
      <c r="Q999" s="2">
        <v>1.8675657793024063</v>
      </c>
      <c r="R999" s="2">
        <v>1.8492489139573982</v>
      </c>
      <c r="S999" s="2">
        <v>0.65477372040277337</v>
      </c>
      <c r="T999" s="2">
        <v>0.74686817906299918</v>
      </c>
      <c r="U999" s="2">
        <v>2.3725842124498806</v>
      </c>
      <c r="V999" s="2">
        <v>0.89791850417287089</v>
      </c>
      <c r="W999" s="2">
        <v>1.4518689812453875</v>
      </c>
      <c r="X999" s="2">
        <v>0.7765361749882389</v>
      </c>
      <c r="Y999" s="2">
        <v>0.63167533031759771</v>
      </c>
      <c r="Z999" s="2">
        <v>1.1930519846183929</v>
      </c>
      <c r="AA999" s="2">
        <v>2.1795719920532228</v>
      </c>
      <c r="AB999" s="2">
        <v>0.85763598417290166</v>
      </c>
      <c r="AC999" s="2">
        <v>1.8576307238065699</v>
      </c>
      <c r="AD999" s="2">
        <v>1.0345736692607397</v>
      </c>
      <c r="AE999" s="2">
        <v>0</v>
      </c>
      <c r="AF999" s="2">
        <v>0</v>
      </c>
      <c r="AG999" s="2">
        <v>0</v>
      </c>
      <c r="AH999" s="2">
        <v>0</v>
      </c>
      <c r="AI999" s="2">
        <v>0</v>
      </c>
      <c r="AJ999" s="2">
        <v>4.9075698296338883</v>
      </c>
      <c r="AK999" s="2">
        <v>1.6282440527015671</v>
      </c>
      <c r="AL999" s="2">
        <v>0</v>
      </c>
      <c r="AM999" s="2">
        <v>0</v>
      </c>
      <c r="AN999" s="2">
        <v>0</v>
      </c>
      <c r="AO999" s="2">
        <v>0</v>
      </c>
      <c r="AP999" s="2">
        <v>0</v>
      </c>
      <c r="AQ999" s="2">
        <v>0</v>
      </c>
      <c r="AR999" s="2">
        <v>0</v>
      </c>
      <c r="AS999" s="2">
        <v>0</v>
      </c>
      <c r="AT999" s="2">
        <v>0</v>
      </c>
      <c r="AU999" s="2">
        <v>0</v>
      </c>
      <c r="AV999" s="2">
        <v>0</v>
      </c>
      <c r="AW999" s="2">
        <f t="shared" si="102"/>
        <v>0.9669212710427042</v>
      </c>
      <c r="AX999" s="2">
        <f t="shared" si="103"/>
        <v>0.5027549140258043</v>
      </c>
      <c r="AY999" s="28">
        <f t="shared" si="104"/>
        <v>1.9232457884898488</v>
      </c>
      <c r="AZ999" s="28">
        <f t="shared" si="105"/>
        <v>0.23893156776704944</v>
      </c>
      <c r="BA999" s="28">
        <f t="shared" si="106"/>
        <v>0.94354314914471582</v>
      </c>
      <c r="BB999" s="28">
        <f t="shared" si="107"/>
        <v>0.6217264672391184</v>
      </c>
      <c r="BC999" s="29"/>
      <c r="BD999" s="2" t="s">
        <v>7345</v>
      </c>
      <c r="BE999" s="2" t="s">
        <v>5994</v>
      </c>
      <c r="BF999" s="2" t="s">
        <v>5994</v>
      </c>
      <c r="BG999" s="2" t="s">
        <v>8734</v>
      </c>
      <c r="BH999" s="2" t="s">
        <v>5994</v>
      </c>
      <c r="BI999" s="2" t="s">
        <v>9911</v>
      </c>
      <c r="BJ999" s="2" t="s">
        <v>10410</v>
      </c>
      <c r="BK999" s="2" t="s">
        <v>5994</v>
      </c>
      <c r="BL999" s="2" t="s">
        <v>5994</v>
      </c>
      <c r="BM999" s="2" t="s">
        <v>13137</v>
      </c>
      <c r="BN999" s="2" t="s">
        <v>14150</v>
      </c>
      <c r="BO999" s="2" t="s">
        <v>15263</v>
      </c>
      <c r="BP999" s="2" t="s">
        <v>16501</v>
      </c>
      <c r="BQ999" s="2" t="s">
        <v>17719</v>
      </c>
      <c r="BR999" s="2" t="s">
        <v>18789</v>
      </c>
      <c r="BS999" s="2"/>
      <c r="BT999" s="2"/>
      <c r="BU999" s="2"/>
      <c r="BV999" s="2"/>
      <c r="BW999" s="2"/>
      <c r="BX999" s="2"/>
      <c r="BY999" s="2"/>
      <c r="BZ999" s="2"/>
      <c r="CA999" s="2"/>
      <c r="CB999" s="2"/>
      <c r="CC999" s="2"/>
      <c r="CD999" s="2"/>
      <c r="CE999" s="2"/>
    </row>
    <row r="1000" spans="1:83" x14ac:dyDescent="0.2">
      <c r="A1000" s="1">
        <v>1432</v>
      </c>
      <c r="C1000" s="2" t="s">
        <v>334</v>
      </c>
      <c r="D1000" s="2" t="s">
        <v>2101</v>
      </c>
      <c r="E1000" s="2" t="s">
        <v>4169</v>
      </c>
      <c r="F1000" s="2" t="s">
        <v>5644</v>
      </c>
      <c r="G1000" s="2"/>
      <c r="H1000" s="2"/>
      <c r="I1000" s="2" t="s">
        <v>5994</v>
      </c>
      <c r="J1000" s="2" t="s">
        <v>6140</v>
      </c>
      <c r="K1000" s="2" t="s">
        <v>5994</v>
      </c>
      <c r="L1000" s="2" t="s">
        <v>5994</v>
      </c>
      <c r="M1000" s="2" t="s">
        <v>2102</v>
      </c>
      <c r="N1000" s="2">
        <v>1</v>
      </c>
      <c r="O1000" s="2">
        <v>309</v>
      </c>
      <c r="P1000" s="2">
        <v>1</v>
      </c>
      <c r="Q1000" s="2">
        <v>0</v>
      </c>
      <c r="R1000" s="2">
        <v>0</v>
      </c>
      <c r="S1000" s="2">
        <v>0</v>
      </c>
      <c r="T1000" s="2">
        <v>0</v>
      </c>
      <c r="U1000" s="2">
        <v>0</v>
      </c>
      <c r="V1000" s="2">
        <v>0</v>
      </c>
      <c r="W1000" s="2">
        <v>0</v>
      </c>
      <c r="X1000" s="2">
        <v>0</v>
      </c>
      <c r="Y1000" s="2">
        <v>0</v>
      </c>
      <c r="Z1000" s="2">
        <v>0</v>
      </c>
      <c r="AA1000" s="2">
        <v>0</v>
      </c>
      <c r="AB1000" s="2">
        <v>0</v>
      </c>
      <c r="AC1000" s="2">
        <v>0</v>
      </c>
      <c r="AD1000" s="2">
        <v>0</v>
      </c>
      <c r="AE1000" s="2">
        <v>9.6897543728860978</v>
      </c>
      <c r="AF1000" s="2">
        <v>15.483460187569275</v>
      </c>
      <c r="AG1000" s="2">
        <v>0.73587021081378123</v>
      </c>
      <c r="AH1000" s="2">
        <v>0.7018227061718616</v>
      </c>
      <c r="AI1000" s="2">
        <v>1.2367736654935395</v>
      </c>
      <c r="AJ1000" s="2">
        <v>0</v>
      </c>
      <c r="AK1000" s="2">
        <v>0</v>
      </c>
      <c r="AL1000" s="2">
        <v>3.1142232656296844</v>
      </c>
      <c r="AM1000" s="2">
        <v>1.4247693601920881</v>
      </c>
      <c r="AN1000" s="2">
        <v>1.1845922452128528</v>
      </c>
      <c r="AO1000" s="2">
        <v>1.1244985435935817</v>
      </c>
      <c r="AP1000" s="2">
        <v>1.2079399388007814</v>
      </c>
      <c r="AQ1000" s="2">
        <v>1.4217545799015752</v>
      </c>
      <c r="AR1000" s="2">
        <v>1.2019527625682824</v>
      </c>
      <c r="AS1000" s="2">
        <v>0.96285512462893497</v>
      </c>
      <c r="AT1000" s="2">
        <v>0.89201659982997183</v>
      </c>
      <c r="AU1000" s="2">
        <v>0.81700647238372226</v>
      </c>
      <c r="AV1000" s="2">
        <v>1.4601757110906157</v>
      </c>
      <c r="AW1000" s="2">
        <f t="shared" si="102"/>
        <v>1.4656674285755029</v>
      </c>
      <c r="AX1000" s="2">
        <f t="shared" si="103"/>
        <v>1.1393680464486224</v>
      </c>
      <c r="AY1000" s="28">
        <f t="shared" si="104"/>
        <v>1.28638628504981</v>
      </c>
      <c r="AZ1000" s="28">
        <f t="shared" si="105"/>
        <v>0.77717667876976226</v>
      </c>
      <c r="BA1000" s="28">
        <f t="shared" si="106"/>
        <v>0.3633239302581307</v>
      </c>
      <c r="BB1000" s="28">
        <f t="shared" si="107"/>
        <v>0.10948024002486031</v>
      </c>
      <c r="BC1000" s="29"/>
      <c r="BD1000" s="2" t="s">
        <v>4169</v>
      </c>
      <c r="BE1000" s="2" t="s">
        <v>5994</v>
      </c>
      <c r="BF1000" s="2" t="s">
        <v>5994</v>
      </c>
      <c r="BG1000" s="2" t="s">
        <v>5994</v>
      </c>
      <c r="BH1000" s="2" t="s">
        <v>5994</v>
      </c>
      <c r="BI1000" s="2" t="s">
        <v>5994</v>
      </c>
      <c r="BJ1000" s="2" t="s">
        <v>10166</v>
      </c>
      <c r="BK1000" s="2" t="s">
        <v>5994</v>
      </c>
      <c r="BL1000" s="2" t="s">
        <v>12031</v>
      </c>
      <c r="BM1000" s="2" t="s">
        <v>6140</v>
      </c>
      <c r="BN1000" s="2" t="s">
        <v>6095</v>
      </c>
      <c r="BO1000" s="2" t="s">
        <v>15391</v>
      </c>
      <c r="BP1000" s="2" t="s">
        <v>5994</v>
      </c>
      <c r="BQ1000" s="2" t="s">
        <v>17851</v>
      </c>
      <c r="BR1000" s="2" t="s">
        <v>18163</v>
      </c>
      <c r="BS1000" s="2"/>
      <c r="BT1000" s="2"/>
      <c r="BU1000" s="2"/>
      <c r="BV1000" s="2"/>
      <c r="BW1000" s="2"/>
      <c r="BX1000" s="2"/>
      <c r="BY1000" s="2"/>
      <c r="BZ1000" s="2"/>
      <c r="CA1000" s="2"/>
      <c r="CB1000" s="2"/>
      <c r="CC1000" s="2"/>
      <c r="CD1000" s="2"/>
      <c r="CE1000" s="2"/>
    </row>
    <row r="1001" spans="1:83" x14ac:dyDescent="0.2">
      <c r="A1001" s="1">
        <v>1447</v>
      </c>
      <c r="C1001" s="2" t="s">
        <v>6</v>
      </c>
      <c r="D1001" s="2" t="s">
        <v>1555</v>
      </c>
      <c r="E1001" s="2" t="s">
        <v>4191</v>
      </c>
      <c r="F1001" s="2" t="s">
        <v>5666</v>
      </c>
      <c r="G1001" s="2"/>
      <c r="H1001" s="2"/>
      <c r="I1001" s="2" t="s">
        <v>5994</v>
      </c>
      <c r="J1001" s="2" t="s">
        <v>6177</v>
      </c>
      <c r="K1001" s="2" t="s">
        <v>5994</v>
      </c>
      <c r="L1001" s="2" t="s">
        <v>19318</v>
      </c>
      <c r="M1001" s="2" t="s">
        <v>1556</v>
      </c>
      <c r="N1001" s="2">
        <v>3</v>
      </c>
      <c r="O1001" s="2">
        <v>241</v>
      </c>
      <c r="P1001" s="2">
        <v>3</v>
      </c>
      <c r="Q1001" s="2">
        <v>0</v>
      </c>
      <c r="R1001" s="2">
        <v>0</v>
      </c>
      <c r="S1001" s="2">
        <v>0</v>
      </c>
      <c r="T1001" s="2">
        <v>0</v>
      </c>
      <c r="U1001" s="2">
        <v>0</v>
      </c>
      <c r="V1001" s="2">
        <v>0</v>
      </c>
      <c r="W1001" s="2">
        <v>0</v>
      </c>
      <c r="X1001" s="2">
        <v>0</v>
      </c>
      <c r="Y1001" s="2">
        <v>0</v>
      </c>
      <c r="Z1001" s="2">
        <v>0</v>
      </c>
      <c r="AA1001" s="2">
        <v>0</v>
      </c>
      <c r="AB1001" s="2">
        <v>0</v>
      </c>
      <c r="AC1001" s="2">
        <v>0</v>
      </c>
      <c r="AD1001" s="2">
        <v>0</v>
      </c>
      <c r="AE1001" s="2">
        <v>2.6942372333654068</v>
      </c>
      <c r="AF1001" s="2">
        <v>1.4876385639162351</v>
      </c>
      <c r="AG1001" s="2">
        <v>7.4914008558985294</v>
      </c>
      <c r="AH1001" s="2">
        <v>0.84978848525745954</v>
      </c>
      <c r="AI1001" s="2">
        <v>1.0388170667099432</v>
      </c>
      <c r="AJ1001" s="2">
        <v>0</v>
      </c>
      <c r="AK1001" s="2">
        <v>0</v>
      </c>
      <c r="AL1001" s="2">
        <v>1.2037840139760312</v>
      </c>
      <c r="AM1001" s="2">
        <v>1.4336381670975076</v>
      </c>
      <c r="AN1001" s="2">
        <v>1.2191442727719888</v>
      </c>
      <c r="AO1001" s="2">
        <v>3.4908275014093126</v>
      </c>
      <c r="AP1001" s="2">
        <v>0.65034370960418131</v>
      </c>
      <c r="AQ1001" s="2">
        <v>1.393061511408435</v>
      </c>
      <c r="AR1001" s="2">
        <v>0.85463104244695898</v>
      </c>
      <c r="AS1001" s="2">
        <v>1.4986374896627312</v>
      </c>
      <c r="AT1001" s="2">
        <v>1.1665047693510515</v>
      </c>
      <c r="AU1001" s="2">
        <v>0.89450025780357578</v>
      </c>
      <c r="AV1001" s="2">
        <v>1.7412527630062025</v>
      </c>
      <c r="AW1001" s="2">
        <f t="shared" si="102"/>
        <v>0.71378327395513541</v>
      </c>
      <c r="AX1001" s="2">
        <f t="shared" si="103"/>
        <v>1.1958711921952292</v>
      </c>
      <c r="AY1001" s="28">
        <f t="shared" si="104"/>
        <v>0.59687304001768138</v>
      </c>
      <c r="AZ1001" s="28">
        <f t="shared" si="105"/>
        <v>0.37667066164425189</v>
      </c>
      <c r="BA1001" s="28">
        <f t="shared" si="106"/>
        <v>-0.74450400429482044</v>
      </c>
      <c r="BB1001" s="28">
        <f t="shared" si="107"/>
        <v>0.42403820507468554</v>
      </c>
      <c r="BC1001" s="29"/>
      <c r="BD1001" s="2" t="s">
        <v>7484</v>
      </c>
      <c r="BE1001" s="2">
        <v>42</v>
      </c>
      <c r="BF1001" s="2">
        <v>56</v>
      </c>
      <c r="BG1001" s="2" t="s">
        <v>8880</v>
      </c>
      <c r="BH1001" s="2" t="s">
        <v>5994</v>
      </c>
      <c r="BI1001" s="2" t="s">
        <v>5994</v>
      </c>
      <c r="BJ1001" s="2" t="s">
        <v>10461</v>
      </c>
      <c r="BK1001" s="2" t="s">
        <v>5994</v>
      </c>
      <c r="BL1001" s="2" t="s">
        <v>12049</v>
      </c>
      <c r="BM1001" s="2" t="s">
        <v>6177</v>
      </c>
      <c r="BN1001" s="2" t="s">
        <v>14269</v>
      </c>
      <c r="BO1001" s="2" t="s">
        <v>15410</v>
      </c>
      <c r="BP1001" s="2" t="s">
        <v>16599</v>
      </c>
      <c r="BQ1001" s="2" t="s">
        <v>17872</v>
      </c>
      <c r="BR1001" s="2" t="s">
        <v>18897</v>
      </c>
      <c r="BS1001" s="2"/>
      <c r="BT1001" s="2"/>
      <c r="BU1001" s="2"/>
      <c r="BV1001" s="2"/>
      <c r="BW1001" s="2"/>
      <c r="BX1001" s="2"/>
      <c r="BY1001" s="2"/>
      <c r="BZ1001" s="2"/>
      <c r="CA1001" s="2"/>
      <c r="CB1001" s="2"/>
      <c r="CC1001" s="2"/>
      <c r="CD1001" s="2"/>
      <c r="CE1001" s="2"/>
    </row>
    <row r="1002" spans="1:83" x14ac:dyDescent="0.2">
      <c r="A1002" s="1">
        <v>1351</v>
      </c>
      <c r="C1002" s="2" t="s">
        <v>334</v>
      </c>
      <c r="D1002" s="2" t="s">
        <v>2319</v>
      </c>
      <c r="E1002" s="2" t="s">
        <v>3330</v>
      </c>
      <c r="F1002" s="2" t="s">
        <v>4801</v>
      </c>
      <c r="G1002" s="2"/>
      <c r="H1002" s="2"/>
      <c r="I1002" s="2" t="s">
        <v>5984</v>
      </c>
      <c r="J1002" s="2" t="s">
        <v>6021</v>
      </c>
      <c r="K1002" s="2" t="s">
        <v>6034</v>
      </c>
      <c r="L1002" s="2" t="s">
        <v>5994</v>
      </c>
      <c r="M1002" s="2" t="s">
        <v>2320</v>
      </c>
      <c r="N1002" s="2">
        <v>1</v>
      </c>
      <c r="O1002" s="2">
        <v>216</v>
      </c>
      <c r="P1002" s="2">
        <v>1</v>
      </c>
      <c r="Q1002" s="2">
        <v>0</v>
      </c>
      <c r="R1002" s="2">
        <v>0</v>
      </c>
      <c r="S1002" s="2">
        <v>0</v>
      </c>
      <c r="T1002" s="2">
        <v>0</v>
      </c>
      <c r="U1002" s="2">
        <v>0</v>
      </c>
      <c r="V1002" s="2">
        <v>0</v>
      </c>
      <c r="W1002" s="2">
        <v>0</v>
      </c>
      <c r="X1002" s="2">
        <v>0</v>
      </c>
      <c r="Y1002" s="2">
        <v>0</v>
      </c>
      <c r="Z1002" s="2">
        <v>0</v>
      </c>
      <c r="AA1002" s="2">
        <v>0</v>
      </c>
      <c r="AB1002" s="2">
        <v>0</v>
      </c>
      <c r="AC1002" s="2">
        <v>0</v>
      </c>
      <c r="AD1002" s="2">
        <v>0</v>
      </c>
      <c r="AE1002" s="2">
        <v>2.8972499151767206</v>
      </c>
      <c r="AF1002" s="2">
        <v>2.086670381341158</v>
      </c>
      <c r="AG1002" s="2">
        <v>4.5597771628133268</v>
      </c>
      <c r="AH1002" s="2">
        <v>1.0628000173700836</v>
      </c>
      <c r="AI1002" s="2">
        <v>0.86652175308421497</v>
      </c>
      <c r="AJ1002" s="2">
        <v>0</v>
      </c>
      <c r="AK1002" s="2">
        <v>0</v>
      </c>
      <c r="AL1002" s="2">
        <v>1.1647300792228901</v>
      </c>
      <c r="AM1002" s="2">
        <v>1.3162309372497207</v>
      </c>
      <c r="AN1002" s="2">
        <v>1.1207579295848111</v>
      </c>
      <c r="AO1002" s="2">
        <v>1.5781896199069521</v>
      </c>
      <c r="AP1002" s="2">
        <v>0.78295537827508777</v>
      </c>
      <c r="AQ1002" s="2">
        <v>1.135072824593822</v>
      </c>
      <c r="AR1002" s="2">
        <v>0.70742897441492658</v>
      </c>
      <c r="AS1002" s="2">
        <v>1.6277740638593028</v>
      </c>
      <c r="AT1002" s="2">
        <v>1.3489819540420815</v>
      </c>
      <c r="AU1002" s="2">
        <v>1.1197095972517555</v>
      </c>
      <c r="AV1002" s="2">
        <v>2.519601535419091</v>
      </c>
      <c r="AW1002" s="2">
        <f t="shared" si="102"/>
        <v>0.60384311735713181</v>
      </c>
      <c r="AX1002" s="2">
        <f t="shared" si="103"/>
        <v>1.1093409918323416</v>
      </c>
      <c r="AY1002" s="28">
        <f t="shared" si="104"/>
        <v>0.54432597533400495</v>
      </c>
      <c r="AZ1002" s="28">
        <f t="shared" si="105"/>
        <v>0.19581729543761547</v>
      </c>
      <c r="BA1002" s="28">
        <f t="shared" si="106"/>
        <v>-0.8774572115133219</v>
      </c>
      <c r="BB1002" s="28">
        <f t="shared" si="107"/>
        <v>0.70814895205590045</v>
      </c>
      <c r="BC1002" s="29"/>
      <c r="BD1002" s="2" t="s">
        <v>6748</v>
      </c>
      <c r="BE1002" s="2" t="s">
        <v>5994</v>
      </c>
      <c r="BF1002" s="2" t="s">
        <v>5994</v>
      </c>
      <c r="BG1002" s="2" t="s">
        <v>8054</v>
      </c>
      <c r="BH1002" s="2" t="s">
        <v>5994</v>
      </c>
      <c r="BI1002" s="2" t="s">
        <v>9447</v>
      </c>
      <c r="BJ1002" s="2" t="s">
        <v>5994</v>
      </c>
      <c r="BK1002" s="2" t="s">
        <v>5994</v>
      </c>
      <c r="BL1002" s="2" t="s">
        <v>11302</v>
      </c>
      <c r="BM1002" s="2" t="s">
        <v>12523</v>
      </c>
      <c r="BN1002" s="2" t="s">
        <v>13547</v>
      </c>
      <c r="BO1002" s="2" t="s">
        <v>19621</v>
      </c>
      <c r="BP1002" s="2" t="s">
        <v>15921</v>
      </c>
      <c r="BQ1002" s="2" t="s">
        <v>17012</v>
      </c>
      <c r="BR1002" s="2" t="s">
        <v>18353</v>
      </c>
      <c r="BS1002" s="2"/>
      <c r="BT1002" s="2"/>
      <c r="BU1002" s="2"/>
      <c r="BV1002" s="2"/>
      <c r="BW1002" s="2"/>
      <c r="BX1002" s="2"/>
      <c r="BY1002" s="2"/>
      <c r="BZ1002" s="2"/>
      <c r="CA1002" s="2"/>
      <c r="CB1002" s="2"/>
      <c r="CC1002" s="2"/>
      <c r="CD1002" s="2"/>
      <c r="CE1002" s="2"/>
    </row>
    <row r="1003" spans="1:83" x14ac:dyDescent="0.2">
      <c r="A1003" s="1">
        <v>1406</v>
      </c>
      <c r="C1003" s="2" t="s">
        <v>334</v>
      </c>
      <c r="D1003" s="2" t="s">
        <v>2799</v>
      </c>
      <c r="E1003" s="2" t="s">
        <v>4026</v>
      </c>
      <c r="F1003" s="2" t="s">
        <v>5497</v>
      </c>
      <c r="G1003" s="2"/>
      <c r="H1003" s="2"/>
      <c r="I1003" s="2" t="s">
        <v>5994</v>
      </c>
      <c r="J1003" s="2" t="s">
        <v>5994</v>
      </c>
      <c r="K1003" s="2" t="s">
        <v>5994</v>
      </c>
      <c r="L1003" s="2" t="s">
        <v>5994</v>
      </c>
      <c r="M1003" s="2" t="s">
        <v>2800</v>
      </c>
      <c r="N1003" s="2">
        <v>1</v>
      </c>
      <c r="O1003" s="2">
        <v>2570</v>
      </c>
      <c r="P1003" s="2">
        <v>1</v>
      </c>
      <c r="Q1003" s="2">
        <v>0</v>
      </c>
      <c r="R1003" s="2">
        <v>0</v>
      </c>
      <c r="S1003" s="2">
        <v>0</v>
      </c>
      <c r="T1003" s="2">
        <v>0</v>
      </c>
      <c r="U1003" s="2">
        <v>0</v>
      </c>
      <c r="V1003" s="2">
        <v>0</v>
      </c>
      <c r="W1003" s="2">
        <v>0</v>
      </c>
      <c r="X1003" s="2">
        <v>0</v>
      </c>
      <c r="Y1003" s="2">
        <v>0</v>
      </c>
      <c r="Z1003" s="2">
        <v>0</v>
      </c>
      <c r="AA1003" s="2">
        <v>0</v>
      </c>
      <c r="AB1003" s="2">
        <v>0</v>
      </c>
      <c r="AC1003" s="2">
        <v>0</v>
      </c>
      <c r="AD1003" s="2">
        <v>0</v>
      </c>
      <c r="AE1003" s="2">
        <v>3.4720464365307233</v>
      </c>
      <c r="AF1003" s="2">
        <v>2.7177611084610449</v>
      </c>
      <c r="AG1003" s="2">
        <v>1.8397308660237981</v>
      </c>
      <c r="AH1003" s="2">
        <v>1.5298874604675976</v>
      </c>
      <c r="AI1003" s="2">
        <v>1.5011295200259762</v>
      </c>
      <c r="AJ1003" s="2">
        <v>0</v>
      </c>
      <c r="AK1003" s="2">
        <v>0</v>
      </c>
      <c r="AL1003" s="2">
        <v>1.1692440675850158</v>
      </c>
      <c r="AM1003" s="2">
        <v>1.2259672921528773</v>
      </c>
      <c r="AN1003" s="2">
        <v>2.5582541952832361</v>
      </c>
      <c r="AO1003" s="2">
        <v>1.0647150172279125</v>
      </c>
      <c r="AP1003" s="2">
        <v>0.98364496385408573</v>
      </c>
      <c r="AQ1003" s="2">
        <v>2.5817160836367097</v>
      </c>
      <c r="AR1003" s="2">
        <v>1.2373420094222023</v>
      </c>
      <c r="AS1003" s="2">
        <v>0.97107605010926912</v>
      </c>
      <c r="AT1003" s="2">
        <v>1.1655079837372322</v>
      </c>
      <c r="AU1003" s="2">
        <v>1.1809567760652986</v>
      </c>
      <c r="AV1003" s="2">
        <v>0.63719162758094916</v>
      </c>
      <c r="AW1003" s="2">
        <f t="shared" si="102"/>
        <v>0.58213449428995478</v>
      </c>
      <c r="AX1003" s="2">
        <f t="shared" si="103"/>
        <v>1.1365858512811375</v>
      </c>
      <c r="AY1003" s="28">
        <f t="shared" si="104"/>
        <v>0.51217819897527672</v>
      </c>
      <c r="AZ1003" s="28">
        <f t="shared" si="105"/>
        <v>0.12132252186768119</v>
      </c>
      <c r="BA1003" s="28">
        <f t="shared" si="106"/>
        <v>-0.96528224940928686</v>
      </c>
      <c r="BB1003" s="28">
        <f t="shared" si="107"/>
        <v>0.91605857081575137</v>
      </c>
      <c r="BC1003" s="29"/>
      <c r="BD1003" s="2" t="s">
        <v>7334</v>
      </c>
      <c r="BE1003" s="2" t="s">
        <v>5994</v>
      </c>
      <c r="BF1003" s="2" t="s">
        <v>5994</v>
      </c>
      <c r="BG1003" s="2" t="s">
        <v>8722</v>
      </c>
      <c r="BH1003" s="2" t="s">
        <v>5994</v>
      </c>
      <c r="BI1003" s="2" t="s">
        <v>9907</v>
      </c>
      <c r="BJ1003" s="2" t="s">
        <v>5994</v>
      </c>
      <c r="BK1003" s="2" t="s">
        <v>10949</v>
      </c>
      <c r="BL1003" s="2" t="s">
        <v>11907</v>
      </c>
      <c r="BM1003" s="2" t="s">
        <v>13127</v>
      </c>
      <c r="BN1003" s="2" t="s">
        <v>14140</v>
      </c>
      <c r="BO1003" s="2" t="s">
        <v>15252</v>
      </c>
      <c r="BP1003" s="2" t="s">
        <v>16491</v>
      </c>
      <c r="BQ1003" s="2" t="s">
        <v>17707</v>
      </c>
      <c r="BR1003" s="2" t="s">
        <v>18780</v>
      </c>
      <c r="BS1003" s="2"/>
      <c r="BT1003" s="2"/>
      <c r="BU1003" s="2"/>
      <c r="BV1003" s="2"/>
      <c r="BW1003" s="2"/>
      <c r="BX1003" s="2"/>
      <c r="BY1003" s="2"/>
      <c r="BZ1003" s="2"/>
      <c r="CA1003" s="2"/>
      <c r="CB1003" s="2"/>
      <c r="CC1003" s="2"/>
      <c r="CD1003" s="2"/>
      <c r="CE1003" s="2"/>
    </row>
    <row r="1004" spans="1:83" x14ac:dyDescent="0.2">
      <c r="A1004" s="1">
        <v>1342</v>
      </c>
      <c r="C1004" s="2" t="s">
        <v>6</v>
      </c>
      <c r="D1004" s="2" t="s">
        <v>1801</v>
      </c>
      <c r="E1004" s="2" t="s">
        <v>3371</v>
      </c>
      <c r="F1004" s="2" t="s">
        <v>4842</v>
      </c>
      <c r="G1004" s="2"/>
      <c r="H1004" s="2"/>
      <c r="I1004" s="2" t="s">
        <v>5985</v>
      </c>
      <c r="J1004" s="2" t="s">
        <v>6025</v>
      </c>
      <c r="K1004" s="2" t="s">
        <v>6027</v>
      </c>
      <c r="L1004" s="2" t="s">
        <v>5994</v>
      </c>
      <c r="M1004" s="2" t="s">
        <v>1802</v>
      </c>
      <c r="N1004" s="2">
        <v>2</v>
      </c>
      <c r="O1004" s="2">
        <v>172</v>
      </c>
      <c r="P1004" s="2">
        <v>2</v>
      </c>
      <c r="Q1004" s="2">
        <v>0</v>
      </c>
      <c r="R1004" s="2">
        <v>0</v>
      </c>
      <c r="S1004" s="2">
        <v>0</v>
      </c>
      <c r="T1004" s="2">
        <v>0</v>
      </c>
      <c r="U1004" s="2">
        <v>0</v>
      </c>
      <c r="V1004" s="2">
        <v>0</v>
      </c>
      <c r="W1004" s="2">
        <v>0</v>
      </c>
      <c r="X1004" s="2">
        <v>0</v>
      </c>
      <c r="Y1004" s="2">
        <v>0</v>
      </c>
      <c r="Z1004" s="2">
        <v>0</v>
      </c>
      <c r="AA1004" s="2">
        <v>0</v>
      </c>
      <c r="AB1004" s="2">
        <v>0</v>
      </c>
      <c r="AC1004" s="2">
        <v>0</v>
      </c>
      <c r="AD1004" s="2">
        <v>0</v>
      </c>
      <c r="AE1004" s="2">
        <v>2.1722805118245838</v>
      </c>
      <c r="AF1004" s="2">
        <v>1.2843633386627353</v>
      </c>
      <c r="AG1004" s="2">
        <v>3.7686670127685624</v>
      </c>
      <c r="AH1004" s="2">
        <v>0.80472442173603487</v>
      </c>
      <c r="AI1004" s="2">
        <v>0.93421571754607813</v>
      </c>
      <c r="AJ1004" s="2">
        <v>0</v>
      </c>
      <c r="AK1004" s="2">
        <v>0</v>
      </c>
      <c r="AL1004" s="2">
        <v>0.88498350790402802</v>
      </c>
      <c r="AM1004" s="2">
        <v>1.030030537499842</v>
      </c>
      <c r="AN1004" s="2">
        <v>1.0166763350054933</v>
      </c>
      <c r="AO1004" s="2">
        <v>1.9038851274462223</v>
      </c>
      <c r="AP1004" s="2">
        <v>0.80840163094925654</v>
      </c>
      <c r="AQ1004" s="2">
        <v>0.98865356585948194</v>
      </c>
      <c r="AR1004" s="2">
        <v>0.84344396365333507</v>
      </c>
      <c r="AS1004" s="2">
        <v>1.1024547467281209</v>
      </c>
      <c r="AT1004" s="2">
        <v>0.99830414990921457</v>
      </c>
      <c r="AU1004" s="2">
        <v>1.0096697619749755</v>
      </c>
      <c r="AV1004" s="2">
        <v>1.5542346335866137</v>
      </c>
      <c r="AW1004" s="2">
        <f t="shared" si="102"/>
        <v>0.47180268434410494</v>
      </c>
      <c r="AX1004" s="2">
        <f t="shared" si="103"/>
        <v>0.93390292003973729</v>
      </c>
      <c r="AY1004" s="28">
        <f t="shared" si="104"/>
        <v>0.50519457024936798</v>
      </c>
      <c r="AZ1004" s="28">
        <f t="shared" si="105"/>
        <v>0.13553514453203036</v>
      </c>
      <c r="BA1004" s="28">
        <f t="shared" si="106"/>
        <v>-0.98508896153467318</v>
      </c>
      <c r="BB1004" s="28">
        <f t="shared" si="107"/>
        <v>0.86794807676532593</v>
      </c>
      <c r="BC1004" s="29"/>
      <c r="BD1004" s="2" t="s">
        <v>6783</v>
      </c>
      <c r="BE1004" s="2" t="s">
        <v>5994</v>
      </c>
      <c r="BF1004" s="2" t="s">
        <v>5994</v>
      </c>
      <c r="BG1004" s="2" t="s">
        <v>8095</v>
      </c>
      <c r="BH1004" s="2" t="s">
        <v>5994</v>
      </c>
      <c r="BI1004" s="2" t="s">
        <v>9488</v>
      </c>
      <c r="BJ1004" s="2" t="s">
        <v>5994</v>
      </c>
      <c r="BK1004" s="2" t="s">
        <v>5994</v>
      </c>
      <c r="BL1004" s="2" t="s">
        <v>11340</v>
      </c>
      <c r="BM1004" s="2" t="s">
        <v>12564</v>
      </c>
      <c r="BN1004" s="2" t="s">
        <v>13587</v>
      </c>
      <c r="BO1004" s="2" t="s">
        <v>14683</v>
      </c>
      <c r="BP1004" s="2" t="s">
        <v>15960</v>
      </c>
      <c r="BQ1004" s="2" t="s">
        <v>17053</v>
      </c>
      <c r="BR1004" s="2" t="s">
        <v>5994</v>
      </c>
      <c r="BS1004" s="2"/>
      <c r="BT1004" s="2"/>
      <c r="BU1004" s="2"/>
      <c r="BV1004" s="2"/>
      <c r="BW1004" s="2"/>
      <c r="BX1004" s="2"/>
      <c r="BY1004" s="2"/>
      <c r="BZ1004" s="2"/>
      <c r="CA1004" s="2"/>
      <c r="CB1004" s="2"/>
      <c r="CC1004" s="2"/>
      <c r="CD1004" s="2"/>
      <c r="CE1004" s="2"/>
    </row>
    <row r="1005" spans="1:83" x14ac:dyDescent="0.2">
      <c r="A1005" s="1">
        <v>1424</v>
      </c>
      <c r="C1005" s="2" t="s">
        <v>334</v>
      </c>
      <c r="D1005" s="2" t="s">
        <v>2563</v>
      </c>
      <c r="E1005" s="2" t="s">
        <v>3654</v>
      </c>
      <c r="F1005" s="2" t="s">
        <v>5125</v>
      </c>
      <c r="G1005" s="2"/>
      <c r="H1005" s="2"/>
      <c r="I1005" s="2" t="s">
        <v>5989</v>
      </c>
      <c r="J1005" s="2" t="s">
        <v>6064</v>
      </c>
      <c r="K1005" s="2" t="s">
        <v>5994</v>
      </c>
      <c r="L1005" s="2" t="s">
        <v>19218</v>
      </c>
      <c r="M1005" s="2" t="s">
        <v>2564</v>
      </c>
      <c r="N1005" s="2">
        <v>1</v>
      </c>
      <c r="O1005" s="2">
        <v>720</v>
      </c>
      <c r="P1005" s="2">
        <v>1</v>
      </c>
      <c r="Q1005" s="2">
        <v>0</v>
      </c>
      <c r="R1005" s="2">
        <v>0</v>
      </c>
      <c r="S1005" s="2">
        <v>0</v>
      </c>
      <c r="T1005" s="2">
        <v>0</v>
      </c>
      <c r="U1005" s="2">
        <v>0</v>
      </c>
      <c r="V1005" s="2">
        <v>0</v>
      </c>
      <c r="W1005" s="2">
        <v>0</v>
      </c>
      <c r="X1005" s="2">
        <v>0</v>
      </c>
      <c r="Y1005" s="2">
        <v>0</v>
      </c>
      <c r="Z1005" s="2">
        <v>0</v>
      </c>
      <c r="AA1005" s="2">
        <v>0</v>
      </c>
      <c r="AB1005" s="2">
        <v>0</v>
      </c>
      <c r="AC1005" s="2">
        <v>0</v>
      </c>
      <c r="AD1005" s="2">
        <v>0</v>
      </c>
      <c r="AE1005" s="2">
        <v>1.7849350140119689</v>
      </c>
      <c r="AF1005" s="2">
        <v>1.1062491691203529</v>
      </c>
      <c r="AG1005" s="2">
        <v>1.204409794317435</v>
      </c>
      <c r="AH1005" s="2">
        <v>2.8326105894186031</v>
      </c>
      <c r="AI1005" s="2">
        <v>2.3085151122511993</v>
      </c>
      <c r="AJ1005" s="2">
        <v>0</v>
      </c>
      <c r="AK1005" s="2">
        <v>0</v>
      </c>
      <c r="AL1005" s="2">
        <v>0.84072307663589041</v>
      </c>
      <c r="AM1005" s="2">
        <v>0.50511853841993248</v>
      </c>
      <c r="AN1005" s="2">
        <v>1.2558796044313201</v>
      </c>
      <c r="AO1005" s="2">
        <v>0.54821098059528084</v>
      </c>
      <c r="AP1005" s="2">
        <v>2.9121147791267004</v>
      </c>
      <c r="AQ1005" s="2">
        <v>0.69557613806985519</v>
      </c>
      <c r="AR1005" s="2">
        <v>1.2420311789298115</v>
      </c>
      <c r="AS1005" s="2">
        <v>1.2853901492188464</v>
      </c>
      <c r="AT1005" s="2">
        <v>0.78924077419738814</v>
      </c>
      <c r="AU1005" s="2">
        <v>1.7841817867528122</v>
      </c>
      <c r="AV1005" s="2">
        <v>0.88996393419865472</v>
      </c>
      <c r="AW1005" s="2">
        <f t="shared" si="102"/>
        <v>0.48614314100629263</v>
      </c>
      <c r="AX1005" s="2">
        <f t="shared" si="103"/>
        <v>0.98064853389049922</v>
      </c>
      <c r="AY1005" s="28">
        <f t="shared" si="104"/>
        <v>0.49573636650190123</v>
      </c>
      <c r="AZ1005" s="28">
        <f t="shared" si="105"/>
        <v>0.11765331582458816</v>
      </c>
      <c r="BA1005" s="28">
        <f t="shared" si="106"/>
        <v>-1.0123549981781872</v>
      </c>
      <c r="BB1005" s="28">
        <f t="shared" si="107"/>
        <v>0.9293958285897107</v>
      </c>
      <c r="BC1005" s="29"/>
      <c r="BD1005" s="2" t="s">
        <v>3654</v>
      </c>
      <c r="BE1005" s="2" t="s">
        <v>5994</v>
      </c>
      <c r="BF1005" s="2" t="s">
        <v>5994</v>
      </c>
      <c r="BG1005" s="2" t="s">
        <v>8375</v>
      </c>
      <c r="BH1005" s="2" t="s">
        <v>5994</v>
      </c>
      <c r="BI1005" s="2" t="s">
        <v>9719</v>
      </c>
      <c r="BJ1005" s="2" t="s">
        <v>10244</v>
      </c>
      <c r="BK1005" s="2" t="s">
        <v>5994</v>
      </c>
      <c r="BL1005" s="2" t="s">
        <v>11590</v>
      </c>
      <c r="BM1005" s="2" t="s">
        <v>12803</v>
      </c>
      <c r="BN1005" s="2" t="s">
        <v>13825</v>
      </c>
      <c r="BO1005" s="2" t="s">
        <v>14914</v>
      </c>
      <c r="BP1005" s="2" t="s">
        <v>16225</v>
      </c>
      <c r="BQ1005" s="2" t="s">
        <v>17339</v>
      </c>
      <c r="BR1005" s="2" t="s">
        <v>18553</v>
      </c>
      <c r="BS1005" s="2"/>
      <c r="BT1005" s="2"/>
      <c r="BU1005" s="2"/>
      <c r="BV1005" s="2"/>
      <c r="BW1005" s="2"/>
      <c r="BX1005" s="2"/>
      <c r="BY1005" s="2"/>
      <c r="BZ1005" s="2"/>
      <c r="CA1005" s="2"/>
      <c r="CB1005" s="2"/>
      <c r="CC1005" s="2"/>
      <c r="CD1005" s="2"/>
      <c r="CE1005" s="2"/>
    </row>
    <row r="1006" spans="1:83" x14ac:dyDescent="0.2">
      <c r="A1006" s="1">
        <v>1442</v>
      </c>
      <c r="C1006" s="2" t="s">
        <v>6</v>
      </c>
      <c r="D1006" s="2" t="s">
        <v>1655</v>
      </c>
      <c r="E1006" s="2" t="s">
        <v>3766</v>
      </c>
      <c r="F1006" s="2" t="s">
        <v>5237</v>
      </c>
      <c r="G1006" s="2"/>
      <c r="H1006" s="2"/>
      <c r="I1006" s="2" t="s">
        <v>5994</v>
      </c>
      <c r="J1006" s="2" t="s">
        <v>5994</v>
      </c>
      <c r="K1006" s="2" t="s">
        <v>5994</v>
      </c>
      <c r="L1006" s="2" t="s">
        <v>5994</v>
      </c>
      <c r="M1006" s="2" t="s">
        <v>1656</v>
      </c>
      <c r="N1006" s="2">
        <v>3</v>
      </c>
      <c r="O1006" s="2">
        <v>565</v>
      </c>
      <c r="P1006" s="2">
        <v>3</v>
      </c>
      <c r="Q1006" s="2">
        <v>0</v>
      </c>
      <c r="R1006" s="2">
        <v>0</v>
      </c>
      <c r="S1006" s="2">
        <v>0</v>
      </c>
      <c r="T1006" s="2">
        <v>0</v>
      </c>
      <c r="U1006" s="2">
        <v>0</v>
      </c>
      <c r="V1006" s="2">
        <v>0</v>
      </c>
      <c r="W1006" s="2">
        <v>0</v>
      </c>
      <c r="X1006" s="2">
        <v>0</v>
      </c>
      <c r="Y1006" s="2">
        <v>0</v>
      </c>
      <c r="Z1006" s="2">
        <v>0</v>
      </c>
      <c r="AA1006" s="2">
        <v>0</v>
      </c>
      <c r="AB1006" s="2">
        <v>0</v>
      </c>
      <c r="AC1006" s="2">
        <v>0</v>
      </c>
      <c r="AD1006" s="2">
        <v>0</v>
      </c>
      <c r="AE1006" s="2">
        <v>2.0870914681573871</v>
      </c>
      <c r="AF1006" s="2">
        <v>1.2511963765500338</v>
      </c>
      <c r="AG1006" s="2">
        <v>3.5781718369841933</v>
      </c>
      <c r="AH1006" s="2">
        <v>1.107434107278271</v>
      </c>
      <c r="AI1006" s="2">
        <v>1.0448006268306766</v>
      </c>
      <c r="AJ1006" s="2">
        <v>0</v>
      </c>
      <c r="AK1006" s="2">
        <v>0</v>
      </c>
      <c r="AL1006" s="2">
        <v>0.89093711110335028</v>
      </c>
      <c r="AM1006" s="2">
        <v>0.79503847573410313</v>
      </c>
      <c r="AN1006" s="2">
        <v>1.1788292564052243</v>
      </c>
      <c r="AO1006" s="2">
        <v>1.3884002684893875</v>
      </c>
      <c r="AP1006" s="2">
        <v>0.9640722534360251</v>
      </c>
      <c r="AQ1006" s="2">
        <v>0.95256614045328669</v>
      </c>
      <c r="AR1006" s="2">
        <v>0.85407836291937822</v>
      </c>
      <c r="AS1006" s="2">
        <v>1.290599388387327</v>
      </c>
      <c r="AT1006" s="2">
        <v>1.083252270666365</v>
      </c>
      <c r="AU1006" s="2">
        <v>1.4637327185572473</v>
      </c>
      <c r="AV1006" s="2">
        <v>1.8607705386225906</v>
      </c>
      <c r="AW1006" s="2">
        <f t="shared" si="102"/>
        <v>0.47729970609476635</v>
      </c>
      <c r="AX1006" s="2">
        <f t="shared" si="103"/>
        <v>0.97863667575186808</v>
      </c>
      <c r="AY1006" s="28">
        <f t="shared" si="104"/>
        <v>0.4877190053479919</v>
      </c>
      <c r="AZ1006" s="28">
        <f t="shared" si="105"/>
        <v>9.8503343821180561E-2</v>
      </c>
      <c r="BA1006" s="28">
        <f t="shared" si="106"/>
        <v>-1.0358779027328489</v>
      </c>
      <c r="BB1006" s="28">
        <f t="shared" si="107"/>
        <v>1.0065490265740789</v>
      </c>
      <c r="BC1006" s="29"/>
      <c r="BD1006" s="2" t="s">
        <v>7121</v>
      </c>
      <c r="BE1006" s="2" t="s">
        <v>5994</v>
      </c>
      <c r="BF1006" s="2" t="s">
        <v>5994</v>
      </c>
      <c r="BG1006" s="2" t="s">
        <v>8486</v>
      </c>
      <c r="BH1006" s="2" t="s">
        <v>5994</v>
      </c>
      <c r="BI1006" s="2" t="s">
        <v>9259</v>
      </c>
      <c r="BJ1006" s="2" t="s">
        <v>5994</v>
      </c>
      <c r="BK1006" s="2" t="s">
        <v>5994</v>
      </c>
      <c r="BL1006" s="2" t="s">
        <v>11688</v>
      </c>
      <c r="BM1006" s="2" t="s">
        <v>12900</v>
      </c>
      <c r="BN1006" s="2" t="s">
        <v>13931</v>
      </c>
      <c r="BO1006" s="2" t="s">
        <v>15003</v>
      </c>
      <c r="BP1006" s="2" t="s">
        <v>16297</v>
      </c>
      <c r="BQ1006" s="2" t="s">
        <v>17451</v>
      </c>
      <c r="BR1006" s="2" t="s">
        <v>18632</v>
      </c>
      <c r="BS1006" s="2"/>
      <c r="BT1006" s="2"/>
      <c r="BU1006" s="2"/>
      <c r="BV1006" s="2"/>
      <c r="BW1006" s="2"/>
      <c r="BX1006" s="2"/>
      <c r="BY1006" s="2"/>
      <c r="BZ1006" s="2"/>
      <c r="CA1006" s="2"/>
      <c r="CB1006" s="2"/>
      <c r="CC1006" s="2"/>
      <c r="CD1006" s="2"/>
      <c r="CE1006" s="2"/>
    </row>
    <row r="1007" spans="1:83" x14ac:dyDescent="0.2">
      <c r="A1007" s="1">
        <v>1359</v>
      </c>
      <c r="C1007" s="2" t="s">
        <v>6</v>
      </c>
      <c r="D1007" s="2" t="s">
        <v>2207</v>
      </c>
      <c r="E1007" s="2" t="s">
        <v>3645</v>
      </c>
      <c r="F1007" s="2" t="s">
        <v>5116</v>
      </c>
      <c r="G1007" s="2"/>
      <c r="H1007" s="2"/>
      <c r="I1007" s="2" t="s">
        <v>5986</v>
      </c>
      <c r="J1007" s="2" t="s">
        <v>6061</v>
      </c>
      <c r="K1007" s="2" t="s">
        <v>5994</v>
      </c>
      <c r="L1007" s="2" t="s">
        <v>19215</v>
      </c>
      <c r="M1007" s="2" t="s">
        <v>2208</v>
      </c>
      <c r="N1007" s="2">
        <v>1</v>
      </c>
      <c r="O1007" s="2">
        <v>206</v>
      </c>
      <c r="P1007" s="2">
        <v>1</v>
      </c>
      <c r="Q1007" s="2">
        <v>0</v>
      </c>
      <c r="R1007" s="2">
        <v>0</v>
      </c>
      <c r="S1007" s="2">
        <v>0</v>
      </c>
      <c r="T1007" s="2">
        <v>0</v>
      </c>
      <c r="U1007" s="2">
        <v>0</v>
      </c>
      <c r="V1007" s="2">
        <v>0</v>
      </c>
      <c r="W1007" s="2">
        <v>0</v>
      </c>
      <c r="X1007" s="2">
        <v>0</v>
      </c>
      <c r="Y1007" s="2">
        <v>0</v>
      </c>
      <c r="Z1007" s="2">
        <v>0</v>
      </c>
      <c r="AA1007" s="2">
        <v>0</v>
      </c>
      <c r="AB1007" s="2">
        <v>0</v>
      </c>
      <c r="AC1007" s="2">
        <v>0</v>
      </c>
      <c r="AD1007" s="2">
        <v>0</v>
      </c>
      <c r="AE1007" s="2">
        <v>2.1934525236730313</v>
      </c>
      <c r="AF1007" s="2">
        <v>2.185492172496855</v>
      </c>
      <c r="AG1007" s="2">
        <v>3.500169575706908</v>
      </c>
      <c r="AH1007" s="2">
        <v>0.96773134164035068</v>
      </c>
      <c r="AI1007" s="2">
        <v>1.1151760419294785</v>
      </c>
      <c r="AJ1007" s="2">
        <v>0</v>
      </c>
      <c r="AK1007" s="2">
        <v>0</v>
      </c>
      <c r="AL1007" s="2">
        <v>1.0944331955146072</v>
      </c>
      <c r="AM1007" s="2">
        <v>1.3954142887532517</v>
      </c>
      <c r="AN1007" s="2">
        <v>1.7878857367401444</v>
      </c>
      <c r="AO1007" s="2">
        <v>1.1668283307413869</v>
      </c>
      <c r="AP1007" s="2">
        <v>0.58210491484252358</v>
      </c>
      <c r="AQ1007" s="2">
        <v>1.1977117457788611</v>
      </c>
      <c r="AR1007" s="2">
        <v>0.67534776778421235</v>
      </c>
      <c r="AS1007" s="2">
        <v>2.4113803255431088</v>
      </c>
      <c r="AT1007" s="2">
        <v>1.8043152547995656</v>
      </c>
      <c r="AU1007" s="2">
        <v>0.91488354255976512</v>
      </c>
      <c r="AV1007" s="2">
        <v>1.5092628617714652</v>
      </c>
      <c r="AW1007" s="2">
        <f t="shared" si="102"/>
        <v>0.52431692923403284</v>
      </c>
      <c r="AX1007" s="2">
        <f t="shared" si="103"/>
        <v>1.1184283049868378</v>
      </c>
      <c r="AY1007" s="28">
        <f t="shared" si="104"/>
        <v>0.4687979791786504</v>
      </c>
      <c r="AZ1007" s="28">
        <f t="shared" si="105"/>
        <v>7.8615794636222772E-2</v>
      </c>
      <c r="BA1007" s="28">
        <f t="shared" si="106"/>
        <v>-1.0929617440589918</v>
      </c>
      <c r="BB1007" s="28">
        <f t="shared" si="107"/>
        <v>1.104490191438475</v>
      </c>
      <c r="BC1007" s="29"/>
      <c r="BD1007" s="2" t="s">
        <v>3645</v>
      </c>
      <c r="BE1007" s="2" t="s">
        <v>5994</v>
      </c>
      <c r="BF1007" s="2" t="s">
        <v>5994</v>
      </c>
      <c r="BG1007" s="2" t="s">
        <v>8366</v>
      </c>
      <c r="BH1007" s="2" t="s">
        <v>5994</v>
      </c>
      <c r="BI1007" s="2" t="s">
        <v>9708</v>
      </c>
      <c r="BJ1007" s="2" t="s">
        <v>5994</v>
      </c>
      <c r="BK1007" s="2" t="s">
        <v>10823</v>
      </c>
      <c r="BL1007" s="2" t="s">
        <v>11581</v>
      </c>
      <c r="BM1007" s="2" t="s">
        <v>12796</v>
      </c>
      <c r="BN1007" s="2" t="s">
        <v>6262</v>
      </c>
      <c r="BO1007" s="2" t="s">
        <v>14907</v>
      </c>
      <c r="BP1007" s="2" t="s">
        <v>16209</v>
      </c>
      <c r="BQ1007" s="2" t="s">
        <v>17330</v>
      </c>
      <c r="BR1007" s="2" t="s">
        <v>18162</v>
      </c>
      <c r="BS1007" s="2"/>
      <c r="BT1007" s="2"/>
      <c r="BU1007" s="2"/>
      <c r="BV1007" s="2"/>
      <c r="BW1007" s="2"/>
      <c r="BX1007" s="2"/>
      <c r="BY1007" s="2"/>
      <c r="BZ1007" s="2"/>
      <c r="CA1007" s="2"/>
      <c r="CB1007" s="2"/>
      <c r="CC1007" s="2"/>
      <c r="CD1007" s="2"/>
      <c r="CE1007" s="2"/>
    </row>
    <row r="1008" spans="1:83" x14ac:dyDescent="0.2">
      <c r="A1008" s="1">
        <v>1428</v>
      </c>
      <c r="C1008" s="2" t="s">
        <v>334</v>
      </c>
      <c r="D1008" s="2" t="s">
        <v>1795</v>
      </c>
      <c r="E1008" s="2" t="s">
        <v>3746</v>
      </c>
      <c r="F1008" s="2" t="s">
        <v>5217</v>
      </c>
      <c r="G1008" s="2"/>
      <c r="H1008" s="2"/>
      <c r="I1008" s="2" t="s">
        <v>5994</v>
      </c>
      <c r="J1008" s="2" t="s">
        <v>5994</v>
      </c>
      <c r="K1008" s="2" t="s">
        <v>5994</v>
      </c>
      <c r="L1008" s="2" t="s">
        <v>19236</v>
      </c>
      <c r="M1008" s="2" t="s">
        <v>1796</v>
      </c>
      <c r="N1008" s="2">
        <v>1</v>
      </c>
      <c r="O1008" s="2">
        <v>955</v>
      </c>
      <c r="P1008" s="2">
        <v>2</v>
      </c>
      <c r="Q1008" s="2">
        <v>0</v>
      </c>
      <c r="R1008" s="2">
        <v>0</v>
      </c>
      <c r="S1008" s="2">
        <v>0</v>
      </c>
      <c r="T1008" s="2">
        <v>0</v>
      </c>
      <c r="U1008" s="2">
        <v>0</v>
      </c>
      <c r="V1008" s="2">
        <v>0</v>
      </c>
      <c r="W1008" s="2">
        <v>0</v>
      </c>
      <c r="X1008" s="2">
        <v>0</v>
      </c>
      <c r="Y1008" s="2">
        <v>0</v>
      </c>
      <c r="Z1008" s="2">
        <v>0</v>
      </c>
      <c r="AA1008" s="2">
        <v>0</v>
      </c>
      <c r="AB1008" s="2">
        <v>0</v>
      </c>
      <c r="AC1008" s="2">
        <v>0</v>
      </c>
      <c r="AD1008" s="2">
        <v>0</v>
      </c>
      <c r="AE1008" s="2">
        <v>2.7810348215295519</v>
      </c>
      <c r="AF1008" s="2">
        <v>3.6624418341573164</v>
      </c>
      <c r="AG1008" s="2">
        <v>5.9456326879338368</v>
      </c>
      <c r="AH1008" s="2">
        <v>3.2810948665945334</v>
      </c>
      <c r="AI1008" s="2">
        <v>0.78612356103354064</v>
      </c>
      <c r="AJ1008" s="2">
        <v>0</v>
      </c>
      <c r="AK1008" s="2">
        <v>0</v>
      </c>
      <c r="AL1008" s="2">
        <v>0.99193338589203139</v>
      </c>
      <c r="AM1008" s="2">
        <v>0.89080878848681089</v>
      </c>
      <c r="AN1008" s="2">
        <v>1.2266291441868289</v>
      </c>
      <c r="AO1008" s="2">
        <v>1.1731503006258559</v>
      </c>
      <c r="AP1008" s="2">
        <v>2.9298310005314065</v>
      </c>
      <c r="AQ1008" s="2">
        <v>6.7548529771139387</v>
      </c>
      <c r="AR1008" s="2">
        <v>1.2702984750765369</v>
      </c>
      <c r="AS1008" s="2">
        <v>1.9863475125559586</v>
      </c>
      <c r="AT1008" s="2">
        <v>1.0233272215701248</v>
      </c>
      <c r="AU1008" s="2">
        <v>2.9063141482889532</v>
      </c>
      <c r="AV1008" s="2">
        <v>3.5325247458405853</v>
      </c>
      <c r="AW1008" s="2">
        <f t="shared" si="102"/>
        <v>0.86612251427625164</v>
      </c>
      <c r="AX1008" s="2">
        <f t="shared" si="103"/>
        <v>1.898924438474541</v>
      </c>
      <c r="AY1008" s="28">
        <f t="shared" si="104"/>
        <v>0.45611215313655767</v>
      </c>
      <c r="AZ1008" s="28">
        <f t="shared" si="105"/>
        <v>0.11390645307594503</v>
      </c>
      <c r="BA1008" s="28">
        <f t="shared" si="106"/>
        <v>-1.1325394834808782</v>
      </c>
      <c r="BB1008" s="28">
        <f t="shared" si="107"/>
        <v>0.94345167139159736</v>
      </c>
      <c r="BC1008" s="29"/>
      <c r="BD1008" s="2" t="s">
        <v>7108</v>
      </c>
      <c r="BE1008" s="2" t="s">
        <v>5994</v>
      </c>
      <c r="BF1008" s="2" t="s">
        <v>5994</v>
      </c>
      <c r="BG1008" s="2" t="s">
        <v>8466</v>
      </c>
      <c r="BH1008" s="2" t="s">
        <v>5994</v>
      </c>
      <c r="BI1008" s="2" t="s">
        <v>9557</v>
      </c>
      <c r="BJ1008" s="2" t="s">
        <v>10280</v>
      </c>
      <c r="BK1008" s="2" t="s">
        <v>5994</v>
      </c>
      <c r="BL1008" s="2" t="s">
        <v>11670</v>
      </c>
      <c r="BM1008" s="2" t="s">
        <v>12885</v>
      </c>
      <c r="BN1008" s="2" t="s">
        <v>6183</v>
      </c>
      <c r="BO1008" s="2" t="s">
        <v>14988</v>
      </c>
      <c r="BP1008" s="2" t="s">
        <v>16303</v>
      </c>
      <c r="BQ1008" s="2" t="s">
        <v>17431</v>
      </c>
      <c r="BR1008" s="2" t="s">
        <v>18618</v>
      </c>
      <c r="BS1008" s="2"/>
      <c r="BT1008" s="2"/>
      <c r="BU1008" s="2"/>
      <c r="BV1008" s="2"/>
      <c r="BW1008" s="2"/>
      <c r="BX1008" s="2"/>
      <c r="BY1008" s="2"/>
      <c r="BZ1008" s="2"/>
      <c r="CA1008" s="2"/>
      <c r="CB1008" s="2"/>
      <c r="CC1008" s="2"/>
      <c r="CD1008" s="2"/>
      <c r="CE1008" s="2"/>
    </row>
    <row r="1009" spans="1:83" x14ac:dyDescent="0.2">
      <c r="A1009" s="1">
        <v>1370</v>
      </c>
      <c r="C1009" s="2" t="s">
        <v>334</v>
      </c>
      <c r="D1009" s="2" t="s">
        <v>2391</v>
      </c>
      <c r="E1009" s="2" t="s">
        <v>4023</v>
      </c>
      <c r="F1009" s="2" t="s">
        <v>5494</v>
      </c>
      <c r="G1009" s="2"/>
      <c r="H1009" s="2"/>
      <c r="I1009" s="2" t="s">
        <v>5994</v>
      </c>
      <c r="J1009" s="2" t="s">
        <v>5994</v>
      </c>
      <c r="K1009" s="2" t="s">
        <v>5994</v>
      </c>
      <c r="L1009" s="2" t="s">
        <v>19260</v>
      </c>
      <c r="M1009" s="2" t="s">
        <v>2392</v>
      </c>
      <c r="N1009" s="2">
        <v>1</v>
      </c>
      <c r="O1009" s="2">
        <v>940</v>
      </c>
      <c r="P1009" s="2">
        <v>1</v>
      </c>
      <c r="Q1009" s="2">
        <v>0</v>
      </c>
      <c r="R1009" s="2">
        <v>0</v>
      </c>
      <c r="S1009" s="2">
        <v>0</v>
      </c>
      <c r="T1009" s="2">
        <v>0</v>
      </c>
      <c r="U1009" s="2">
        <v>0</v>
      </c>
      <c r="V1009" s="2">
        <v>0</v>
      </c>
      <c r="W1009" s="2">
        <v>0</v>
      </c>
      <c r="X1009" s="2">
        <v>0</v>
      </c>
      <c r="Y1009" s="2">
        <v>0</v>
      </c>
      <c r="Z1009" s="2">
        <v>0</v>
      </c>
      <c r="AA1009" s="2">
        <v>0</v>
      </c>
      <c r="AB1009" s="2">
        <v>0</v>
      </c>
      <c r="AC1009" s="2">
        <v>0</v>
      </c>
      <c r="AD1009" s="2">
        <v>0</v>
      </c>
      <c r="AE1009" s="2">
        <v>1.4808646460075439</v>
      </c>
      <c r="AF1009" s="2">
        <v>1.0088670258994257</v>
      </c>
      <c r="AG1009" s="2">
        <v>1.200532981639526</v>
      </c>
      <c r="AH1009" s="2">
        <v>2.1330907085971682</v>
      </c>
      <c r="AI1009" s="2">
        <v>2.0488201663766135</v>
      </c>
      <c r="AJ1009" s="2">
        <v>0</v>
      </c>
      <c r="AK1009" s="2">
        <v>0</v>
      </c>
      <c r="AL1009" s="2">
        <v>0.62816374731468738</v>
      </c>
      <c r="AM1009" s="2">
        <v>0.40935688521508123</v>
      </c>
      <c r="AN1009" s="2">
        <v>1.3888663416436819</v>
      </c>
      <c r="AO1009" s="2">
        <v>0.41901759246310016</v>
      </c>
      <c r="AP1009" s="2">
        <v>2.043900392428263</v>
      </c>
      <c r="AQ1009" s="2">
        <v>0.47338470190093718</v>
      </c>
      <c r="AR1009" s="2">
        <v>1.1328336019935661</v>
      </c>
      <c r="AS1009" s="2">
        <v>1.3620179554451404</v>
      </c>
      <c r="AT1009" s="2">
        <v>1.0680577852458937</v>
      </c>
      <c r="AU1009" s="2">
        <v>1.9799377771411713</v>
      </c>
      <c r="AV1009" s="2">
        <v>1.0060292775610831</v>
      </c>
      <c r="AW1009" s="2">
        <f t="shared" si="102"/>
        <v>0.41432502781685665</v>
      </c>
      <c r="AX1009" s="2">
        <f t="shared" si="103"/>
        <v>0.91627431218096966</v>
      </c>
      <c r="AY1009" s="28">
        <f t="shared" si="104"/>
        <v>0.45218448483037355</v>
      </c>
      <c r="AZ1009" s="28">
        <f t="shared" si="105"/>
        <v>6.1845040708059858E-2</v>
      </c>
      <c r="BA1009" s="28">
        <f t="shared" si="106"/>
        <v>-1.1450166031125684</v>
      </c>
      <c r="BB1009" s="28">
        <f t="shared" si="107"/>
        <v>1.2086951202786229</v>
      </c>
      <c r="BC1009" s="29"/>
      <c r="BD1009" s="2" t="s">
        <v>7331</v>
      </c>
      <c r="BE1009" s="2" t="s">
        <v>5994</v>
      </c>
      <c r="BF1009" s="2" t="s">
        <v>5994</v>
      </c>
      <c r="BG1009" s="2" t="s">
        <v>8719</v>
      </c>
      <c r="BH1009" s="2" t="s">
        <v>9161</v>
      </c>
      <c r="BI1009" s="2" t="s">
        <v>9767</v>
      </c>
      <c r="BJ1009" s="2" t="s">
        <v>5994</v>
      </c>
      <c r="BK1009" s="2" t="s">
        <v>5994</v>
      </c>
      <c r="BL1009" s="2" t="s">
        <v>11904</v>
      </c>
      <c r="BM1009" s="2" t="s">
        <v>13124</v>
      </c>
      <c r="BN1009" s="2" t="s">
        <v>6263</v>
      </c>
      <c r="BO1009" s="2" t="s">
        <v>15249</v>
      </c>
      <c r="BP1009" s="2" t="s">
        <v>16452</v>
      </c>
      <c r="BQ1009" s="2" t="s">
        <v>17704</v>
      </c>
      <c r="BR1009" s="2" t="s">
        <v>18224</v>
      </c>
      <c r="BS1009" s="2"/>
      <c r="BT1009" s="2"/>
      <c r="BU1009" s="2"/>
      <c r="BV1009" s="2"/>
      <c r="BW1009" s="2"/>
      <c r="BX1009" s="2"/>
      <c r="BY1009" s="2"/>
      <c r="BZ1009" s="2"/>
      <c r="CA1009" s="2"/>
      <c r="CB1009" s="2"/>
      <c r="CC1009" s="2"/>
      <c r="CD1009" s="2"/>
      <c r="CE1009" s="2"/>
    </row>
    <row r="1010" spans="1:83" x14ac:dyDescent="0.2">
      <c r="A1010" s="1">
        <v>1417</v>
      </c>
      <c r="C1010" s="2" t="s">
        <v>6</v>
      </c>
      <c r="D1010" s="2" t="s">
        <v>1955</v>
      </c>
      <c r="E1010" s="2" t="s">
        <v>3373</v>
      </c>
      <c r="F1010" s="2" t="s">
        <v>4844</v>
      </c>
      <c r="G1010" s="2"/>
      <c r="H1010" s="2"/>
      <c r="I1010" s="2" t="s">
        <v>5985</v>
      </c>
      <c r="J1010" s="2" t="s">
        <v>6025</v>
      </c>
      <c r="K1010" s="2" t="s">
        <v>6015</v>
      </c>
      <c r="L1010" s="2" t="s">
        <v>5994</v>
      </c>
      <c r="M1010" s="2" t="s">
        <v>1956</v>
      </c>
      <c r="N1010" s="2">
        <v>1</v>
      </c>
      <c r="O1010" s="2">
        <v>572</v>
      </c>
      <c r="P1010" s="2">
        <v>2</v>
      </c>
      <c r="Q1010" s="2">
        <v>0</v>
      </c>
      <c r="R1010" s="2">
        <v>0</v>
      </c>
      <c r="S1010" s="2">
        <v>0</v>
      </c>
      <c r="T1010" s="2">
        <v>0</v>
      </c>
      <c r="U1010" s="2">
        <v>0</v>
      </c>
      <c r="V1010" s="2">
        <v>0</v>
      </c>
      <c r="W1010" s="2">
        <v>0</v>
      </c>
      <c r="X1010" s="2">
        <v>0</v>
      </c>
      <c r="Y1010" s="2">
        <v>0</v>
      </c>
      <c r="Z1010" s="2">
        <v>0</v>
      </c>
      <c r="AA1010" s="2">
        <v>0</v>
      </c>
      <c r="AB1010" s="2">
        <v>0</v>
      </c>
      <c r="AC1010" s="2">
        <v>0</v>
      </c>
      <c r="AD1010" s="2">
        <v>0</v>
      </c>
      <c r="AE1010" s="2">
        <v>2.3801577740151116</v>
      </c>
      <c r="AF1010" s="2">
        <v>1.8822680337485462</v>
      </c>
      <c r="AG1010" s="2">
        <v>5.2780090031515661</v>
      </c>
      <c r="AH1010" s="2">
        <v>1.0590796290073421</v>
      </c>
      <c r="AI1010" s="2">
        <v>1.008078967259586</v>
      </c>
      <c r="AJ1010" s="2">
        <v>0</v>
      </c>
      <c r="AK1010" s="2">
        <v>0</v>
      </c>
      <c r="AL1010" s="2">
        <v>1.5707374636571161</v>
      </c>
      <c r="AM1010" s="2">
        <v>1.4806989737407632</v>
      </c>
      <c r="AN1010" s="2">
        <v>2.2676914689731631</v>
      </c>
      <c r="AO1010" s="2">
        <v>2.0266986562743186</v>
      </c>
      <c r="AP1010" s="2">
        <v>1.4212683206838261</v>
      </c>
      <c r="AQ1010" s="2">
        <v>1.4333438706573332</v>
      </c>
      <c r="AR1010" s="2">
        <v>0.96149659369107288</v>
      </c>
      <c r="AS1010" s="2">
        <v>1.6418253266018317</v>
      </c>
      <c r="AT1010" s="2">
        <v>1.3049665832227209</v>
      </c>
      <c r="AU1010" s="2">
        <v>1.1779754789357082</v>
      </c>
      <c r="AV1010" s="2">
        <v>2.4292596018112569</v>
      </c>
      <c r="AW1010" s="2">
        <f t="shared" si="102"/>
        <v>0.61092596879906069</v>
      </c>
      <c r="AX1010" s="2">
        <f t="shared" si="103"/>
        <v>1.3627663337114699</v>
      </c>
      <c r="AY1010" s="28">
        <f t="shared" si="104"/>
        <v>0.44829840133723781</v>
      </c>
      <c r="AZ1010" s="28">
        <f t="shared" si="105"/>
        <v>7.5334482279383705E-2</v>
      </c>
      <c r="BA1010" s="28">
        <f t="shared" si="106"/>
        <v>-1.157468740238782</v>
      </c>
      <c r="BB1010" s="28">
        <f t="shared" si="107"/>
        <v>1.1230061919821117</v>
      </c>
      <c r="BC1010" s="29"/>
      <c r="BD1010" s="2" t="s">
        <v>3373</v>
      </c>
      <c r="BE1010" s="2" t="s">
        <v>5994</v>
      </c>
      <c r="BF1010" s="2" t="s">
        <v>5994</v>
      </c>
      <c r="BG1010" s="2" t="s">
        <v>8097</v>
      </c>
      <c r="BH1010" s="2" t="s">
        <v>5994</v>
      </c>
      <c r="BI1010" s="2" t="s">
        <v>5994</v>
      </c>
      <c r="BJ1010" s="2" t="s">
        <v>5994</v>
      </c>
      <c r="BK1010" s="2" t="s">
        <v>5994</v>
      </c>
      <c r="BL1010" s="2" t="s">
        <v>11343</v>
      </c>
      <c r="BM1010" s="2" t="s">
        <v>12566</v>
      </c>
      <c r="BN1010" s="2" t="s">
        <v>13589</v>
      </c>
      <c r="BO1010" s="2" t="s">
        <v>14685</v>
      </c>
      <c r="BP1010" s="2" t="s">
        <v>6251</v>
      </c>
      <c r="BQ1010" s="2" t="s">
        <v>17055</v>
      </c>
      <c r="BR1010" s="2" t="s">
        <v>18382</v>
      </c>
      <c r="BS1010" s="2"/>
      <c r="BT1010" s="2"/>
      <c r="BU1010" s="2"/>
      <c r="BV1010" s="2"/>
      <c r="BW1010" s="2"/>
      <c r="BX1010" s="2"/>
      <c r="BY1010" s="2"/>
      <c r="BZ1010" s="2"/>
      <c r="CA1010" s="2"/>
      <c r="CB1010" s="2"/>
      <c r="CC1010" s="2"/>
      <c r="CD1010" s="2"/>
      <c r="CE1010" s="2"/>
    </row>
    <row r="1011" spans="1:83" x14ac:dyDescent="0.2">
      <c r="A1011" s="1">
        <v>1474</v>
      </c>
      <c r="C1011" s="2" t="s">
        <v>6</v>
      </c>
      <c r="D1011" s="2" t="s">
        <v>219</v>
      </c>
      <c r="E1011" s="2" t="s">
        <v>3031</v>
      </c>
      <c r="F1011" s="2" t="s">
        <v>4503</v>
      </c>
      <c r="G1011" s="2"/>
      <c r="H1011" s="2"/>
      <c r="I1011" s="2" t="s">
        <v>5977</v>
      </c>
      <c r="J1011" s="2" t="s">
        <v>5996</v>
      </c>
      <c r="K1011" s="2" t="s">
        <v>6069</v>
      </c>
      <c r="L1011" s="2" t="s">
        <v>5994</v>
      </c>
      <c r="M1011" s="2" t="s">
        <v>220</v>
      </c>
      <c r="N1011" s="2">
        <v>1</v>
      </c>
      <c r="O1011" s="2">
        <v>376</v>
      </c>
      <c r="P1011" s="2">
        <v>150</v>
      </c>
      <c r="Q1011" s="2">
        <v>0</v>
      </c>
      <c r="R1011" s="2">
        <v>0</v>
      </c>
      <c r="S1011" s="2">
        <v>0</v>
      </c>
      <c r="T1011" s="2">
        <v>0</v>
      </c>
      <c r="U1011" s="2">
        <v>0</v>
      </c>
      <c r="V1011" s="2">
        <v>0</v>
      </c>
      <c r="W1011" s="2">
        <v>0</v>
      </c>
      <c r="X1011" s="2">
        <v>0</v>
      </c>
      <c r="Y1011" s="2">
        <v>0</v>
      </c>
      <c r="Z1011" s="2">
        <v>0</v>
      </c>
      <c r="AA1011" s="2">
        <v>0</v>
      </c>
      <c r="AB1011" s="2">
        <v>0</v>
      </c>
      <c r="AC1011" s="2">
        <v>0</v>
      </c>
      <c r="AD1011" s="2">
        <v>0</v>
      </c>
      <c r="AE1011" s="2">
        <v>2.1963203346668876</v>
      </c>
      <c r="AF1011" s="2">
        <v>1.5565652562037393</v>
      </c>
      <c r="AG1011" s="2">
        <v>3.2669798116984392</v>
      </c>
      <c r="AH1011" s="2">
        <v>0.84825049981360701</v>
      </c>
      <c r="AI1011" s="2">
        <v>0.91676039992784419</v>
      </c>
      <c r="AJ1011" s="2">
        <v>0</v>
      </c>
      <c r="AK1011" s="2">
        <v>0</v>
      </c>
      <c r="AL1011" s="2">
        <v>1.2087849865846445</v>
      </c>
      <c r="AM1011" s="2">
        <v>1.3224573874403607</v>
      </c>
      <c r="AN1011" s="2">
        <v>1.2313567914233783</v>
      </c>
      <c r="AO1011" s="2">
        <v>1.7871548095420988</v>
      </c>
      <c r="AP1011" s="2">
        <v>0.66184327103924478</v>
      </c>
      <c r="AQ1011" s="2">
        <v>1.2670995157890734</v>
      </c>
      <c r="AR1011" s="2">
        <v>0.75239411398258571</v>
      </c>
      <c r="AS1011" s="2">
        <v>1.6086149117768989</v>
      </c>
      <c r="AT1011" s="2">
        <v>1.2974090067506063</v>
      </c>
      <c r="AU1011" s="2">
        <v>0.94134012933272893</v>
      </c>
      <c r="AV1011" s="2">
        <v>1.4873042259671645</v>
      </c>
      <c r="AW1011" s="2">
        <f t="shared" si="102"/>
        <v>0.46236191064792193</v>
      </c>
      <c r="AX1011" s="2">
        <f t="shared" si="103"/>
        <v>1.0435199345868296</v>
      </c>
      <c r="AY1011" s="28">
        <f t="shared" si="104"/>
        <v>0.44307913564774315</v>
      </c>
      <c r="AZ1011" s="28">
        <f t="shared" si="105"/>
        <v>5.2356953184523963E-2</v>
      </c>
      <c r="BA1011" s="28">
        <f t="shared" si="106"/>
        <v>-1.1743637021782378</v>
      </c>
      <c r="BB1011" s="28">
        <f t="shared" si="107"/>
        <v>1.2810256343452866</v>
      </c>
      <c r="BC1011" s="29"/>
      <c r="BD1011" s="2" t="s">
        <v>6482</v>
      </c>
      <c r="BE1011" s="2" t="s">
        <v>5994</v>
      </c>
      <c r="BF1011" s="2" t="s">
        <v>5994</v>
      </c>
      <c r="BG1011" s="2" t="s">
        <v>7757</v>
      </c>
      <c r="BH1011" s="2" t="s">
        <v>5994</v>
      </c>
      <c r="BI1011" s="2" t="s">
        <v>9201</v>
      </c>
      <c r="BJ1011" s="2" t="s">
        <v>9951</v>
      </c>
      <c r="BK1011" s="2" t="s">
        <v>10575</v>
      </c>
      <c r="BL1011" s="2" t="s">
        <v>11046</v>
      </c>
      <c r="BM1011" s="2" t="s">
        <v>12255</v>
      </c>
      <c r="BN1011" s="2" t="s">
        <v>13234</v>
      </c>
      <c r="BO1011" s="2" t="s">
        <v>14402</v>
      </c>
      <c r="BP1011" s="2" t="s">
        <v>6184</v>
      </c>
      <c r="BQ1011" s="2" t="s">
        <v>16707</v>
      </c>
      <c r="BR1011" s="2" t="s">
        <v>18119</v>
      </c>
      <c r="BS1011" s="2"/>
      <c r="BT1011" s="2"/>
      <c r="BU1011" s="2"/>
      <c r="BV1011" s="2"/>
      <c r="BW1011" s="2"/>
      <c r="BX1011" s="2"/>
      <c r="BY1011" s="2"/>
      <c r="BZ1011" s="2"/>
      <c r="CA1011" s="2"/>
      <c r="CB1011" s="2"/>
      <c r="CC1011" s="2"/>
      <c r="CD1011" s="2"/>
      <c r="CE1011" s="2"/>
    </row>
    <row r="1012" spans="1:83" x14ac:dyDescent="0.2">
      <c r="A1012" s="1">
        <v>1429</v>
      </c>
      <c r="C1012" s="2" t="s">
        <v>334</v>
      </c>
      <c r="D1012" s="2" t="s">
        <v>2639</v>
      </c>
      <c r="E1012" s="2" t="s">
        <v>4480</v>
      </c>
      <c r="F1012" s="2" t="s">
        <v>5955</v>
      </c>
      <c r="G1012" s="2"/>
      <c r="H1012" s="2"/>
      <c r="I1012" s="2" t="s">
        <v>5994</v>
      </c>
      <c r="J1012" s="2" t="s">
        <v>6464</v>
      </c>
      <c r="K1012" s="2" t="s">
        <v>5994</v>
      </c>
      <c r="L1012" s="2" t="s">
        <v>5994</v>
      </c>
      <c r="M1012" s="2" t="s">
        <v>2640</v>
      </c>
      <c r="N1012" s="2">
        <v>1</v>
      </c>
      <c r="O1012" s="2">
        <v>1224</v>
      </c>
      <c r="P1012" s="2">
        <v>1</v>
      </c>
      <c r="Q1012" s="2">
        <v>0</v>
      </c>
      <c r="R1012" s="2">
        <v>0</v>
      </c>
      <c r="S1012" s="2">
        <v>0</v>
      </c>
      <c r="T1012" s="2">
        <v>0</v>
      </c>
      <c r="U1012" s="2">
        <v>0</v>
      </c>
      <c r="V1012" s="2">
        <v>0</v>
      </c>
      <c r="W1012" s="2">
        <v>0</v>
      </c>
      <c r="X1012" s="2">
        <v>0</v>
      </c>
      <c r="Y1012" s="2">
        <v>0</v>
      </c>
      <c r="Z1012" s="2">
        <v>0</v>
      </c>
      <c r="AA1012" s="2">
        <v>0</v>
      </c>
      <c r="AB1012" s="2">
        <v>0</v>
      </c>
      <c r="AC1012" s="2">
        <v>0</v>
      </c>
      <c r="AD1012" s="2">
        <v>0</v>
      </c>
      <c r="AE1012" s="2">
        <v>2.3337166426807907</v>
      </c>
      <c r="AF1012" s="2">
        <v>1.1589556796806519</v>
      </c>
      <c r="AG1012" s="2">
        <v>3.7467351465935939</v>
      </c>
      <c r="AH1012" s="2">
        <v>0.97179305079504996</v>
      </c>
      <c r="AI1012" s="2">
        <v>1.1709305081313148</v>
      </c>
      <c r="AJ1012" s="2">
        <v>0</v>
      </c>
      <c r="AK1012" s="2">
        <v>0</v>
      </c>
      <c r="AL1012" s="2">
        <v>1.1726659972689</v>
      </c>
      <c r="AM1012" s="2">
        <v>1.0402265247395659</v>
      </c>
      <c r="AN1012" s="2">
        <v>1.1934014412220362</v>
      </c>
      <c r="AO1012" s="2">
        <v>3.3660488095111334</v>
      </c>
      <c r="AP1012" s="2">
        <v>0.89533933352537842</v>
      </c>
      <c r="AQ1012" s="2">
        <v>1.0508848619672666</v>
      </c>
      <c r="AR1012" s="2">
        <v>0.82556350313159532</v>
      </c>
      <c r="AS1012" s="2">
        <v>1.1715316150698709</v>
      </c>
      <c r="AT1012" s="2">
        <v>1.0317759464202811</v>
      </c>
      <c r="AU1012" s="2">
        <v>1.4654667464294049</v>
      </c>
      <c r="AV1012" s="2">
        <v>1.5561669812185195</v>
      </c>
      <c r="AW1012" s="2">
        <f t="shared" si="102"/>
        <v>0.49379636988849479</v>
      </c>
      <c r="AX1012" s="2">
        <f t="shared" si="103"/>
        <v>1.1360824431156886</v>
      </c>
      <c r="AY1012" s="28">
        <f t="shared" si="104"/>
        <v>0.43464835926366913</v>
      </c>
      <c r="AZ1012" s="28">
        <f t="shared" si="105"/>
        <v>6.7449034750579867E-2</v>
      </c>
      <c r="BA1012" s="28">
        <f t="shared" si="106"/>
        <v>-1.2020793962344021</v>
      </c>
      <c r="BB1012" s="28">
        <f t="shared" si="107"/>
        <v>1.1710242610476198</v>
      </c>
      <c r="BC1012" s="29"/>
      <c r="BD1012" s="2" t="s">
        <v>7736</v>
      </c>
      <c r="BE1012" s="2" t="s">
        <v>5994</v>
      </c>
      <c r="BF1012" s="2" t="s">
        <v>5994</v>
      </c>
      <c r="BG1012" s="2" t="s">
        <v>9139</v>
      </c>
      <c r="BH1012" s="2" t="s">
        <v>5994</v>
      </c>
      <c r="BI1012" s="2" t="s">
        <v>5994</v>
      </c>
      <c r="BJ1012" s="2" t="s">
        <v>10568</v>
      </c>
      <c r="BK1012" s="2" t="s">
        <v>11036</v>
      </c>
      <c r="BL1012" s="2" t="s">
        <v>12241</v>
      </c>
      <c r="BM1012" s="2" t="s">
        <v>6464</v>
      </c>
      <c r="BN1012" s="2" t="s">
        <v>14393</v>
      </c>
      <c r="BO1012" s="2" t="s">
        <v>15621</v>
      </c>
      <c r="BP1012" s="2" t="s">
        <v>5994</v>
      </c>
      <c r="BQ1012" s="2" t="s">
        <v>18104</v>
      </c>
      <c r="BR1012" s="2" t="s">
        <v>19038</v>
      </c>
      <c r="BS1012" s="2"/>
      <c r="BT1012" s="2"/>
      <c r="BU1012" s="2"/>
      <c r="BV1012" s="2"/>
      <c r="BW1012" s="2"/>
      <c r="BX1012" s="2"/>
      <c r="BY1012" s="2"/>
      <c r="BZ1012" s="2"/>
      <c r="CA1012" s="2"/>
      <c r="CB1012" s="2"/>
      <c r="CC1012" s="2"/>
      <c r="CD1012" s="2"/>
      <c r="CE1012" s="2"/>
    </row>
    <row r="1013" spans="1:83" x14ac:dyDescent="0.2">
      <c r="A1013" s="1">
        <v>1473</v>
      </c>
      <c r="C1013" s="2" t="s">
        <v>334</v>
      </c>
      <c r="D1013" s="2" t="s">
        <v>1579</v>
      </c>
      <c r="E1013" s="2" t="s">
        <v>4181</v>
      </c>
      <c r="F1013" s="2" t="s">
        <v>5656</v>
      </c>
      <c r="G1013" s="2"/>
      <c r="H1013" s="2"/>
      <c r="I1013" s="2" t="s">
        <v>5994</v>
      </c>
      <c r="J1013" s="2" t="s">
        <v>5994</v>
      </c>
      <c r="K1013" s="2" t="s">
        <v>5994</v>
      </c>
      <c r="L1013" s="2" t="s">
        <v>5994</v>
      </c>
      <c r="M1013" s="2" t="s">
        <v>1580</v>
      </c>
      <c r="N1013" s="2">
        <v>1</v>
      </c>
      <c r="O1013" s="2">
        <v>79</v>
      </c>
      <c r="P1013" s="2">
        <v>3</v>
      </c>
      <c r="Q1013" s="2">
        <v>0</v>
      </c>
      <c r="R1013" s="2">
        <v>0</v>
      </c>
      <c r="S1013" s="2">
        <v>0</v>
      </c>
      <c r="T1013" s="2">
        <v>0</v>
      </c>
      <c r="U1013" s="2">
        <v>0</v>
      </c>
      <c r="V1013" s="2">
        <v>0</v>
      </c>
      <c r="W1013" s="2">
        <v>0</v>
      </c>
      <c r="X1013" s="2">
        <v>0</v>
      </c>
      <c r="Y1013" s="2">
        <v>0</v>
      </c>
      <c r="Z1013" s="2">
        <v>0</v>
      </c>
      <c r="AA1013" s="2">
        <v>0</v>
      </c>
      <c r="AB1013" s="2">
        <v>0</v>
      </c>
      <c r="AC1013" s="2">
        <v>0</v>
      </c>
      <c r="AD1013" s="2">
        <v>0</v>
      </c>
      <c r="AE1013" s="2">
        <v>1.5634025019489135</v>
      </c>
      <c r="AF1013" s="2">
        <v>1.0511888582849596</v>
      </c>
      <c r="AG1013" s="2">
        <v>1.5125362428821334</v>
      </c>
      <c r="AH1013" s="2">
        <v>1.585205660525568</v>
      </c>
      <c r="AI1013" s="2">
        <v>1.5230880144182026</v>
      </c>
      <c r="AJ1013" s="2">
        <v>0</v>
      </c>
      <c r="AK1013" s="2">
        <v>0</v>
      </c>
      <c r="AL1013" s="2">
        <v>0.60674389181873734</v>
      </c>
      <c r="AM1013" s="2">
        <v>0.37945103712584616</v>
      </c>
      <c r="AN1013" s="2">
        <v>1.7738473301750386</v>
      </c>
      <c r="AO1013" s="2">
        <v>0.47315637438383856</v>
      </c>
      <c r="AP1013" s="2">
        <v>1.0993357574680975</v>
      </c>
      <c r="AQ1013" s="2">
        <v>0.56429125209719833</v>
      </c>
      <c r="AR1013" s="2">
        <v>0.66438445248989542</v>
      </c>
      <c r="AS1013" s="2">
        <v>1.2648050850150803</v>
      </c>
      <c r="AT1013" s="2">
        <v>1.0950043371189317</v>
      </c>
      <c r="AU1013" s="2">
        <v>2.7434617398119245</v>
      </c>
      <c r="AV1013" s="2">
        <v>0.90350683303674817</v>
      </c>
      <c r="AW1013" s="2">
        <f t="shared" si="102"/>
        <v>0.38081164621367247</v>
      </c>
      <c r="AX1013" s="2">
        <f t="shared" si="103"/>
        <v>0.88984523773394875</v>
      </c>
      <c r="AY1013" s="28">
        <f t="shared" si="104"/>
        <v>0.42795267094246092</v>
      </c>
      <c r="AZ1013" s="28">
        <f t="shared" si="105"/>
        <v>5.1703248872499045E-2</v>
      </c>
      <c r="BA1013" s="28">
        <f t="shared" si="106"/>
        <v>-1.224476843055855</v>
      </c>
      <c r="BB1013" s="28">
        <f t="shared" si="107"/>
        <v>1.286482166324483</v>
      </c>
      <c r="BC1013" s="29"/>
      <c r="BD1013" s="2" t="s">
        <v>4181</v>
      </c>
      <c r="BE1013" s="2" t="s">
        <v>5994</v>
      </c>
      <c r="BF1013" s="2" t="s">
        <v>5994</v>
      </c>
      <c r="BG1013" s="2" t="s">
        <v>5994</v>
      </c>
      <c r="BH1013" s="2" t="s">
        <v>5994</v>
      </c>
      <c r="BI1013" s="2" t="s">
        <v>5994</v>
      </c>
      <c r="BJ1013" s="2" t="s">
        <v>5994</v>
      </c>
      <c r="BK1013" s="2" t="s">
        <v>5994</v>
      </c>
      <c r="BL1013" s="2" t="s">
        <v>5994</v>
      </c>
      <c r="BM1013" s="2" t="s">
        <v>5994</v>
      </c>
      <c r="BN1013" s="2" t="s">
        <v>5994</v>
      </c>
      <c r="BO1013" s="2" t="s">
        <v>5994</v>
      </c>
      <c r="BP1013" s="2" t="s">
        <v>5994</v>
      </c>
      <c r="BQ1013" s="2" t="s">
        <v>5994</v>
      </c>
      <c r="BR1013" s="2" t="s">
        <v>5994</v>
      </c>
      <c r="BS1013" s="2"/>
      <c r="BT1013" s="2"/>
      <c r="BU1013" s="2"/>
      <c r="BV1013" s="2"/>
      <c r="BW1013" s="2"/>
      <c r="BX1013" s="2"/>
      <c r="BY1013" s="2"/>
      <c r="BZ1013" s="2"/>
      <c r="CA1013" s="2"/>
      <c r="CB1013" s="2"/>
      <c r="CC1013" s="2"/>
      <c r="CD1013" s="2"/>
      <c r="CE1013" s="2"/>
    </row>
    <row r="1014" spans="1:83" x14ac:dyDescent="0.2">
      <c r="A1014" s="1">
        <v>1356</v>
      </c>
      <c r="C1014" s="2" t="s">
        <v>334</v>
      </c>
      <c r="D1014" s="2" t="s">
        <v>2903</v>
      </c>
      <c r="E1014" s="2" t="s">
        <v>4399</v>
      </c>
      <c r="F1014" s="2" t="s">
        <v>5874</v>
      </c>
      <c r="G1014" s="2"/>
      <c r="H1014" s="2"/>
      <c r="I1014" s="2" t="s">
        <v>5994</v>
      </c>
      <c r="J1014" s="2" t="s">
        <v>6118</v>
      </c>
      <c r="K1014" s="2" t="s">
        <v>5994</v>
      </c>
      <c r="L1014" s="2" t="s">
        <v>19345</v>
      </c>
      <c r="M1014" s="2" t="s">
        <v>2904</v>
      </c>
      <c r="N1014" s="2">
        <v>1</v>
      </c>
      <c r="O1014" s="2">
        <v>438</v>
      </c>
      <c r="P1014" s="2">
        <v>1</v>
      </c>
      <c r="Q1014" s="2">
        <v>0</v>
      </c>
      <c r="R1014" s="2">
        <v>0</v>
      </c>
      <c r="S1014" s="2">
        <v>0</v>
      </c>
      <c r="T1014" s="2">
        <v>0</v>
      </c>
      <c r="U1014" s="2">
        <v>0</v>
      </c>
      <c r="V1014" s="2">
        <v>0</v>
      </c>
      <c r="W1014" s="2">
        <v>0</v>
      </c>
      <c r="X1014" s="2">
        <v>0</v>
      </c>
      <c r="Y1014" s="2">
        <v>0</v>
      </c>
      <c r="Z1014" s="2">
        <v>0</v>
      </c>
      <c r="AA1014" s="2">
        <v>0</v>
      </c>
      <c r="AB1014" s="2">
        <v>0</v>
      </c>
      <c r="AC1014" s="2">
        <v>0</v>
      </c>
      <c r="AD1014" s="2">
        <v>0</v>
      </c>
      <c r="AE1014" s="2">
        <v>1.9016886207372867</v>
      </c>
      <c r="AF1014" s="2">
        <v>1.209679394528941</v>
      </c>
      <c r="AG1014" s="2">
        <v>1.8038584138608631</v>
      </c>
      <c r="AH1014" s="2">
        <v>1.8536604568162889</v>
      </c>
      <c r="AI1014" s="2">
        <v>1.7284892894815149</v>
      </c>
      <c r="AJ1014" s="2">
        <v>0</v>
      </c>
      <c r="AK1014" s="2">
        <v>0</v>
      </c>
      <c r="AL1014" s="2">
        <v>0.77186257813044423</v>
      </c>
      <c r="AM1014" s="2">
        <v>0.5672180500311651</v>
      </c>
      <c r="AN1014" s="2">
        <v>1.9196535217613564</v>
      </c>
      <c r="AO1014" s="2">
        <v>0.67692020853616119</v>
      </c>
      <c r="AP1014" s="2">
        <v>1.2377459791452827</v>
      </c>
      <c r="AQ1014" s="2">
        <v>0.90020389186289862</v>
      </c>
      <c r="AR1014" s="2">
        <v>1.010125051320454</v>
      </c>
      <c r="AS1014" s="2">
        <v>1.452359452260678</v>
      </c>
      <c r="AT1014" s="2">
        <v>1.6261549218453766</v>
      </c>
      <c r="AU1014" s="2">
        <v>2.3228625859761882</v>
      </c>
      <c r="AV1014" s="2">
        <v>1.1545638791017097</v>
      </c>
      <c r="AW1014" s="2">
        <f t="shared" si="102"/>
        <v>0.44723032502236282</v>
      </c>
      <c r="AX1014" s="2">
        <f t="shared" si="103"/>
        <v>1.0492053938439783</v>
      </c>
      <c r="AY1014" s="28">
        <f t="shared" si="104"/>
        <v>0.42625621984637646</v>
      </c>
      <c r="AZ1014" s="28">
        <f t="shared" si="105"/>
        <v>3.1829227912932523E-2</v>
      </c>
      <c r="BA1014" s="28">
        <f t="shared" si="106"/>
        <v>-1.2302072090765264</v>
      </c>
      <c r="BB1014" s="28">
        <f t="shared" si="107"/>
        <v>1.4971738960073284</v>
      </c>
      <c r="BC1014" s="29"/>
      <c r="BD1014" s="2" t="s">
        <v>7668</v>
      </c>
      <c r="BE1014" s="2" t="s">
        <v>5994</v>
      </c>
      <c r="BF1014" s="2" t="s">
        <v>5994</v>
      </c>
      <c r="BG1014" s="2" t="s">
        <v>9063</v>
      </c>
      <c r="BH1014" s="2" t="s">
        <v>5994</v>
      </c>
      <c r="BI1014" s="2" t="s">
        <v>5994</v>
      </c>
      <c r="BJ1014" s="2" t="s">
        <v>5994</v>
      </c>
      <c r="BK1014" s="2" t="s">
        <v>5994</v>
      </c>
      <c r="BL1014" s="2" t="s">
        <v>12188</v>
      </c>
      <c r="BM1014" s="2" t="s">
        <v>6118</v>
      </c>
      <c r="BN1014" s="2" t="s">
        <v>6459</v>
      </c>
      <c r="BO1014" s="2" t="s">
        <v>15560</v>
      </c>
      <c r="BP1014" s="2" t="s">
        <v>15683</v>
      </c>
      <c r="BQ1014" s="2" t="s">
        <v>18041</v>
      </c>
      <c r="BR1014" s="2" t="s">
        <v>18216</v>
      </c>
      <c r="BS1014" s="2"/>
      <c r="BT1014" s="2"/>
      <c r="BU1014" s="2"/>
      <c r="BV1014" s="2"/>
      <c r="BW1014" s="2"/>
      <c r="BX1014" s="2"/>
      <c r="BY1014" s="2"/>
      <c r="BZ1014" s="2"/>
      <c r="CA1014" s="2"/>
      <c r="CB1014" s="2"/>
      <c r="CC1014" s="2"/>
      <c r="CD1014" s="2"/>
      <c r="CE1014" s="2"/>
    </row>
    <row r="1015" spans="1:83" x14ac:dyDescent="0.2">
      <c r="A1015" s="1">
        <v>1067</v>
      </c>
      <c r="C1015" s="2" t="s">
        <v>6</v>
      </c>
      <c r="D1015" s="2" t="s">
        <v>2697</v>
      </c>
      <c r="E1015" s="2" t="s">
        <v>4462</v>
      </c>
      <c r="F1015" s="2" t="s">
        <v>5937</v>
      </c>
      <c r="G1015" s="2"/>
      <c r="H1015" s="2"/>
      <c r="I1015" s="2" t="s">
        <v>5994</v>
      </c>
      <c r="J1015" s="2" t="s">
        <v>6445</v>
      </c>
      <c r="K1015" s="2" t="s">
        <v>5994</v>
      </c>
      <c r="L1015" s="2" t="s">
        <v>5994</v>
      </c>
      <c r="M1015" s="2" t="s">
        <v>2698</v>
      </c>
      <c r="N1015" s="2">
        <v>1</v>
      </c>
      <c r="O1015" s="2">
        <v>349</v>
      </c>
      <c r="P1015" s="2">
        <v>1</v>
      </c>
      <c r="Q1015" s="2">
        <v>0</v>
      </c>
      <c r="R1015" s="2">
        <v>0</v>
      </c>
      <c r="S1015" s="2">
        <v>0</v>
      </c>
      <c r="T1015" s="2">
        <v>0</v>
      </c>
      <c r="U1015" s="2">
        <v>0</v>
      </c>
      <c r="V1015" s="2">
        <v>0</v>
      </c>
      <c r="W1015" s="2">
        <v>0</v>
      </c>
      <c r="X1015" s="2">
        <v>0</v>
      </c>
      <c r="Y1015" s="2">
        <v>0</v>
      </c>
      <c r="Z1015" s="2">
        <v>0</v>
      </c>
      <c r="AA1015" s="2">
        <v>0</v>
      </c>
      <c r="AB1015" s="2">
        <v>0</v>
      </c>
      <c r="AC1015" s="2">
        <v>0</v>
      </c>
      <c r="AD1015" s="2">
        <v>0</v>
      </c>
      <c r="AE1015" s="2">
        <v>1.5832066143634607</v>
      </c>
      <c r="AF1015" s="2">
        <v>1.4956626537923943</v>
      </c>
      <c r="AG1015" s="2">
        <v>2.210987094947102</v>
      </c>
      <c r="AH1015" s="2">
        <v>1.1637572539878593</v>
      </c>
      <c r="AI1015" s="2">
        <v>1.2302729469755678</v>
      </c>
      <c r="AJ1015" s="2">
        <v>0</v>
      </c>
      <c r="AK1015" s="2">
        <v>0</v>
      </c>
      <c r="AL1015" s="2">
        <v>0.90338927183170525</v>
      </c>
      <c r="AM1015" s="2">
        <v>1.0210953901691535</v>
      </c>
      <c r="AN1015" s="2">
        <v>1.2713499984019734</v>
      </c>
      <c r="AO1015" s="2">
        <v>1.1454419847949626</v>
      </c>
      <c r="AP1015" s="2">
        <v>1.0448705500463866</v>
      </c>
      <c r="AQ1015" s="2">
        <v>0.77506508885031977</v>
      </c>
      <c r="AR1015" s="2">
        <v>0.76998344210618397</v>
      </c>
      <c r="AS1015" s="2">
        <v>1.3358036083677991</v>
      </c>
      <c r="AT1015" s="2">
        <v>1.187790525036752</v>
      </c>
      <c r="AU1015" s="2">
        <v>1.2430342556903229</v>
      </c>
      <c r="AV1015" s="2">
        <v>1.6415418730671465</v>
      </c>
      <c r="AW1015" s="2">
        <f t="shared" si="102"/>
        <v>0.40441508231928336</v>
      </c>
      <c r="AX1015" s="2">
        <f t="shared" si="103"/>
        <v>0.94918199910482326</v>
      </c>
      <c r="AY1015" s="28">
        <f t="shared" si="104"/>
        <v>0.42606695312457316</v>
      </c>
      <c r="AZ1015" s="28">
        <f t="shared" si="105"/>
        <v>2.4164280966967273E-2</v>
      </c>
      <c r="BA1015" s="28">
        <f t="shared" si="106"/>
        <v>-1.2308479382602404</v>
      </c>
      <c r="BB1015" s="28">
        <f t="shared" si="107"/>
        <v>1.6168261232118113</v>
      </c>
      <c r="BC1015" s="29"/>
      <c r="BD1015" s="2" t="s">
        <v>7718</v>
      </c>
      <c r="BE1015" s="2" t="s">
        <v>5994</v>
      </c>
      <c r="BF1015" s="2" t="s">
        <v>5994</v>
      </c>
      <c r="BG1015" s="2" t="s">
        <v>9121</v>
      </c>
      <c r="BH1015" s="2" t="s">
        <v>5994</v>
      </c>
      <c r="BI1015" s="2" t="s">
        <v>5994</v>
      </c>
      <c r="BJ1015" s="2" t="s">
        <v>10560</v>
      </c>
      <c r="BK1015" s="2" t="s">
        <v>5994</v>
      </c>
      <c r="BL1015" s="2" t="s">
        <v>12230</v>
      </c>
      <c r="BM1015" s="2" t="s">
        <v>6445</v>
      </c>
      <c r="BN1015" s="2" t="s">
        <v>14385</v>
      </c>
      <c r="BO1015" s="2" t="s">
        <v>15610</v>
      </c>
      <c r="BP1015" s="2" t="s">
        <v>16692</v>
      </c>
      <c r="BQ1015" s="2" t="s">
        <v>18092</v>
      </c>
      <c r="BR1015" s="2" t="s">
        <v>19033</v>
      </c>
      <c r="BS1015" s="2"/>
      <c r="BT1015" s="2"/>
      <c r="BU1015" s="2"/>
      <c r="BV1015" s="2"/>
      <c r="BW1015" s="2"/>
      <c r="BX1015" s="2"/>
      <c r="BY1015" s="2"/>
      <c r="BZ1015" s="2"/>
      <c r="CA1015" s="2"/>
      <c r="CB1015" s="2"/>
      <c r="CC1015" s="2"/>
      <c r="CD1015" s="2"/>
      <c r="CE1015" s="2"/>
    </row>
    <row r="1016" spans="1:83" x14ac:dyDescent="0.2">
      <c r="A1016" s="1">
        <v>1310</v>
      </c>
      <c r="C1016" s="2" t="s">
        <v>6</v>
      </c>
      <c r="D1016" s="2" t="s">
        <v>1545</v>
      </c>
      <c r="E1016" s="2" t="s">
        <v>4261</v>
      </c>
      <c r="F1016" s="2" t="s">
        <v>5736</v>
      </c>
      <c r="G1016" s="2"/>
      <c r="H1016" s="2"/>
      <c r="I1016" s="2" t="s">
        <v>5994</v>
      </c>
      <c r="J1016" s="2" t="s">
        <v>6250</v>
      </c>
      <c r="K1016" s="2" t="s">
        <v>5994</v>
      </c>
      <c r="L1016" s="2" t="s">
        <v>5994</v>
      </c>
      <c r="M1016" s="2" t="s">
        <v>1546</v>
      </c>
      <c r="N1016" s="2">
        <v>3</v>
      </c>
      <c r="O1016" s="2">
        <v>323</v>
      </c>
      <c r="P1016" s="2">
        <v>3</v>
      </c>
      <c r="Q1016" s="2">
        <v>0</v>
      </c>
      <c r="R1016" s="2">
        <v>0</v>
      </c>
      <c r="S1016" s="2">
        <v>0</v>
      </c>
      <c r="T1016" s="2">
        <v>0</v>
      </c>
      <c r="U1016" s="2">
        <v>0</v>
      </c>
      <c r="V1016" s="2">
        <v>0</v>
      </c>
      <c r="W1016" s="2">
        <v>0</v>
      </c>
      <c r="X1016" s="2">
        <v>0</v>
      </c>
      <c r="Y1016" s="2">
        <v>0</v>
      </c>
      <c r="Z1016" s="2">
        <v>0</v>
      </c>
      <c r="AA1016" s="2">
        <v>0</v>
      </c>
      <c r="AB1016" s="2">
        <v>0</v>
      </c>
      <c r="AC1016" s="2">
        <v>0</v>
      </c>
      <c r="AD1016" s="2">
        <v>0</v>
      </c>
      <c r="AE1016" s="2">
        <v>1.0234763557634314</v>
      </c>
      <c r="AF1016" s="2">
        <v>0.9673401080680033</v>
      </c>
      <c r="AG1016" s="2">
        <v>2.3079720783045548</v>
      </c>
      <c r="AH1016" s="2">
        <v>0.91518559825663826</v>
      </c>
      <c r="AI1016" s="2">
        <v>1.1657893194165516</v>
      </c>
      <c r="AJ1016" s="2">
        <v>0</v>
      </c>
      <c r="AK1016" s="2">
        <v>0</v>
      </c>
      <c r="AL1016" s="2">
        <v>0.8119983629637233</v>
      </c>
      <c r="AM1016" s="2">
        <v>0.78256699528325147</v>
      </c>
      <c r="AN1016" s="2">
        <v>0.91016795700551634</v>
      </c>
      <c r="AO1016" s="2">
        <v>0.98686927822193948</v>
      </c>
      <c r="AP1016" s="2">
        <v>0.81038469658999235</v>
      </c>
      <c r="AQ1016" s="2">
        <v>0.8982689267015963</v>
      </c>
      <c r="AR1016" s="2">
        <v>0.83113248248237048</v>
      </c>
      <c r="AS1016" s="2">
        <v>0.96528258471024098</v>
      </c>
      <c r="AT1016" s="2">
        <v>0.97336280067327274</v>
      </c>
      <c r="AU1016" s="2">
        <v>1.0494853393470698</v>
      </c>
      <c r="AV1016" s="2">
        <v>1.2556659123679346</v>
      </c>
      <c r="AW1016" s="2">
        <f t="shared" si="102"/>
        <v>0.33577702420048317</v>
      </c>
      <c r="AX1016" s="2">
        <f t="shared" si="103"/>
        <v>0.79039887202668524</v>
      </c>
      <c r="AY1016" s="28">
        <f t="shared" si="104"/>
        <v>0.42481971582209793</v>
      </c>
      <c r="AZ1016" s="28">
        <f t="shared" si="105"/>
        <v>2.8431764388198659E-2</v>
      </c>
      <c r="BA1016" s="28">
        <f t="shared" si="106"/>
        <v>-1.2350773719215706</v>
      </c>
      <c r="BB1016" s="28">
        <f t="shared" si="107"/>
        <v>1.5461961884881676</v>
      </c>
      <c r="BC1016" s="29"/>
      <c r="BD1016" s="2" t="s">
        <v>7550</v>
      </c>
      <c r="BE1016" s="2" t="s">
        <v>5994</v>
      </c>
      <c r="BF1016" s="2" t="s">
        <v>5994</v>
      </c>
      <c r="BG1016" s="2" t="s">
        <v>8949</v>
      </c>
      <c r="BH1016" s="2" t="s">
        <v>5994</v>
      </c>
      <c r="BI1016" s="2" t="s">
        <v>5994</v>
      </c>
      <c r="BJ1016" s="2" t="s">
        <v>10489</v>
      </c>
      <c r="BK1016" s="2" t="s">
        <v>19659</v>
      </c>
      <c r="BL1016" s="2" t="s">
        <v>12097</v>
      </c>
      <c r="BM1016" s="2" t="s">
        <v>6250</v>
      </c>
      <c r="BN1016" s="2" t="s">
        <v>14297</v>
      </c>
      <c r="BO1016" s="2" t="s">
        <v>15460</v>
      </c>
      <c r="BP1016" s="2" t="s">
        <v>16619</v>
      </c>
      <c r="BQ1016" s="2" t="s">
        <v>17931</v>
      </c>
      <c r="BR1016" s="2" t="s">
        <v>18936</v>
      </c>
      <c r="BS1016" s="2"/>
      <c r="BT1016" s="2"/>
      <c r="BU1016" s="2"/>
      <c r="BV1016" s="2"/>
      <c r="BW1016" s="2"/>
      <c r="BX1016" s="2"/>
      <c r="BY1016" s="2"/>
      <c r="BZ1016" s="2"/>
      <c r="CA1016" s="2"/>
      <c r="CB1016" s="2"/>
      <c r="CC1016" s="2"/>
      <c r="CD1016" s="2"/>
      <c r="CE1016" s="2"/>
    </row>
    <row r="1017" spans="1:83" x14ac:dyDescent="0.2">
      <c r="A1017" s="1">
        <v>1346</v>
      </c>
      <c r="C1017" s="2" t="s">
        <v>334</v>
      </c>
      <c r="D1017" s="2" t="s">
        <v>2269</v>
      </c>
      <c r="E1017" s="2" t="s">
        <v>4106</v>
      </c>
      <c r="F1017" s="2" t="s">
        <v>5577</v>
      </c>
      <c r="G1017" s="2"/>
      <c r="H1017" s="2"/>
      <c r="I1017" s="2" t="s">
        <v>5994</v>
      </c>
      <c r="J1017" s="2" t="s">
        <v>5994</v>
      </c>
      <c r="K1017" s="2" t="s">
        <v>5994</v>
      </c>
      <c r="L1017" s="2" t="s">
        <v>5994</v>
      </c>
      <c r="M1017" s="2" t="s">
        <v>2270</v>
      </c>
      <c r="N1017" s="2">
        <v>1</v>
      </c>
      <c r="O1017" s="2">
        <v>432</v>
      </c>
      <c r="P1017" s="2">
        <v>1</v>
      </c>
      <c r="Q1017" s="2">
        <v>0</v>
      </c>
      <c r="R1017" s="2">
        <v>0</v>
      </c>
      <c r="S1017" s="2">
        <v>0</v>
      </c>
      <c r="T1017" s="2">
        <v>0</v>
      </c>
      <c r="U1017" s="2">
        <v>0</v>
      </c>
      <c r="V1017" s="2">
        <v>0</v>
      </c>
      <c r="W1017" s="2">
        <v>0</v>
      </c>
      <c r="X1017" s="2">
        <v>0</v>
      </c>
      <c r="Y1017" s="2">
        <v>0</v>
      </c>
      <c r="Z1017" s="2">
        <v>0</v>
      </c>
      <c r="AA1017" s="2">
        <v>0</v>
      </c>
      <c r="AB1017" s="2">
        <v>0</v>
      </c>
      <c r="AC1017" s="2">
        <v>0</v>
      </c>
      <c r="AD1017" s="2">
        <v>0</v>
      </c>
      <c r="AE1017" s="2">
        <v>1.791327789738101</v>
      </c>
      <c r="AF1017" s="2">
        <v>1.2753003316053793</v>
      </c>
      <c r="AG1017" s="2">
        <v>1.3184611658551004</v>
      </c>
      <c r="AH1017" s="2">
        <v>2.5254897758211343</v>
      </c>
      <c r="AI1017" s="2">
        <v>2.0361708204588989</v>
      </c>
      <c r="AJ1017" s="2">
        <v>0</v>
      </c>
      <c r="AK1017" s="2">
        <v>0</v>
      </c>
      <c r="AL1017" s="2">
        <v>0.76451976111162279</v>
      </c>
      <c r="AM1017" s="2">
        <v>0.45734384496289388</v>
      </c>
      <c r="AN1017" s="2">
        <v>1.9325892784245005</v>
      </c>
      <c r="AO1017" s="2">
        <v>0.61955436848566026</v>
      </c>
      <c r="AP1017" s="2">
        <v>2.4173447935144083</v>
      </c>
      <c r="AQ1017" s="2">
        <v>1.6156473010495278</v>
      </c>
      <c r="AR1017" s="2">
        <v>1.1559637039929791</v>
      </c>
      <c r="AS1017" s="2">
        <v>1.3694015967351567</v>
      </c>
      <c r="AT1017" s="2">
        <v>0.91697182613473882</v>
      </c>
      <c r="AU1017" s="2">
        <v>2.2434243945923567</v>
      </c>
      <c r="AV1017" s="2">
        <v>1.0314496695444355</v>
      </c>
      <c r="AW1017" s="2">
        <f t="shared" si="102"/>
        <v>0.47088157281466386</v>
      </c>
      <c r="AX1017" s="2">
        <f t="shared" si="103"/>
        <v>1.117246964503714</v>
      </c>
      <c r="AY1017" s="28">
        <f t="shared" si="104"/>
        <v>0.42146596748538184</v>
      </c>
      <c r="AZ1017" s="28">
        <f t="shared" si="105"/>
        <v>3.6442548236671139E-2</v>
      </c>
      <c r="BA1017" s="28">
        <f t="shared" si="106"/>
        <v>-1.2465119536899185</v>
      </c>
      <c r="BB1017" s="28">
        <f t="shared" si="107"/>
        <v>1.4383912626970743</v>
      </c>
      <c r="BC1017" s="29"/>
      <c r="BD1017" s="2" t="s">
        <v>7404</v>
      </c>
      <c r="BE1017" s="2" t="s">
        <v>5994</v>
      </c>
      <c r="BF1017" s="2" t="s">
        <v>5994</v>
      </c>
      <c r="BG1017" s="2" t="s">
        <v>8801</v>
      </c>
      <c r="BH1017" s="2" t="s">
        <v>5994</v>
      </c>
      <c r="BI1017" s="2" t="s">
        <v>9788</v>
      </c>
      <c r="BJ1017" s="2" t="s">
        <v>10430</v>
      </c>
      <c r="BK1017" s="2" t="s">
        <v>5994</v>
      </c>
      <c r="BL1017" s="2" t="s">
        <v>11983</v>
      </c>
      <c r="BM1017" s="2" t="s">
        <v>13202</v>
      </c>
      <c r="BN1017" s="2" t="s">
        <v>14211</v>
      </c>
      <c r="BO1017" s="2" t="s">
        <v>15333</v>
      </c>
      <c r="BP1017" s="2" t="s">
        <v>16553</v>
      </c>
      <c r="BQ1017" s="2" t="s">
        <v>17790</v>
      </c>
      <c r="BR1017" s="2" t="s">
        <v>18308</v>
      </c>
      <c r="BS1017" s="2"/>
      <c r="BT1017" s="2"/>
      <c r="BU1017" s="2"/>
      <c r="BV1017" s="2"/>
      <c r="BW1017" s="2"/>
      <c r="BX1017" s="2"/>
      <c r="BY1017" s="2"/>
      <c r="BZ1017" s="2"/>
      <c r="CA1017" s="2"/>
      <c r="CB1017" s="2"/>
      <c r="CC1017" s="2"/>
      <c r="CD1017" s="2"/>
      <c r="CE1017" s="2"/>
    </row>
    <row r="1018" spans="1:83" x14ac:dyDescent="0.2">
      <c r="A1018" s="1">
        <v>1126</v>
      </c>
      <c r="C1018" s="2" t="s">
        <v>6</v>
      </c>
      <c r="D1018" s="2" t="s">
        <v>1821</v>
      </c>
      <c r="E1018" s="2" t="s">
        <v>3037</v>
      </c>
      <c r="F1018" s="2" t="s">
        <v>4509</v>
      </c>
      <c r="G1018" s="2"/>
      <c r="H1018" s="2"/>
      <c r="I1018" s="2" t="s">
        <v>5977</v>
      </c>
      <c r="J1018" s="2" t="s">
        <v>5997</v>
      </c>
      <c r="K1018" s="2" t="s">
        <v>6069</v>
      </c>
      <c r="L1018" s="2" t="s">
        <v>5994</v>
      </c>
      <c r="M1018" s="2" t="s">
        <v>1822</v>
      </c>
      <c r="N1018" s="2">
        <v>1</v>
      </c>
      <c r="O1018" s="2">
        <v>151</v>
      </c>
      <c r="P1018" s="2">
        <v>2</v>
      </c>
      <c r="Q1018" s="2">
        <v>0</v>
      </c>
      <c r="R1018" s="2">
        <v>0</v>
      </c>
      <c r="S1018" s="2">
        <v>0</v>
      </c>
      <c r="T1018" s="2">
        <v>0</v>
      </c>
      <c r="U1018" s="2">
        <v>0</v>
      </c>
      <c r="V1018" s="2">
        <v>0</v>
      </c>
      <c r="W1018" s="2">
        <v>0</v>
      </c>
      <c r="X1018" s="2">
        <v>0</v>
      </c>
      <c r="Y1018" s="2">
        <v>0</v>
      </c>
      <c r="Z1018" s="2">
        <v>0</v>
      </c>
      <c r="AA1018" s="2">
        <v>0</v>
      </c>
      <c r="AB1018" s="2">
        <v>0</v>
      </c>
      <c r="AC1018" s="2">
        <v>0</v>
      </c>
      <c r="AD1018" s="2">
        <v>0</v>
      </c>
      <c r="AE1018" s="2">
        <v>2.3017690036978471</v>
      </c>
      <c r="AF1018" s="2">
        <v>1.586086943147289</v>
      </c>
      <c r="AG1018" s="2">
        <v>2.7385439429727234</v>
      </c>
      <c r="AH1018" s="2">
        <v>0.98329696232963282</v>
      </c>
      <c r="AI1018" s="2">
        <v>0.89104997838402522</v>
      </c>
      <c r="AJ1018" s="2">
        <v>0</v>
      </c>
      <c r="AK1018" s="2">
        <v>0</v>
      </c>
      <c r="AL1018" s="2">
        <v>1.157461106673906</v>
      </c>
      <c r="AM1018" s="2">
        <v>1.429966026355864</v>
      </c>
      <c r="AN1018" s="2">
        <v>1.3080060380601233</v>
      </c>
      <c r="AO1018" s="2">
        <v>1.7449108710222732</v>
      </c>
      <c r="AP1018" s="2">
        <v>0.84346220794784355</v>
      </c>
      <c r="AQ1018" s="2">
        <v>0.94930568547469296</v>
      </c>
      <c r="AR1018" s="2">
        <v>0.76895013844869398</v>
      </c>
      <c r="AS1018" s="2">
        <v>1.5167860439325711</v>
      </c>
      <c r="AT1018" s="2">
        <v>1.5259249743859478</v>
      </c>
      <c r="AU1018" s="2">
        <v>1.3083693149806888</v>
      </c>
      <c r="AV1018" s="2">
        <v>1.2545856662984383</v>
      </c>
      <c r="AW1018" s="2">
        <f t="shared" si="102"/>
        <v>0.4474077279227115</v>
      </c>
      <c r="AX1018" s="2">
        <f t="shared" si="103"/>
        <v>1.0621329287370034</v>
      </c>
      <c r="AY1018" s="28">
        <f t="shared" si="104"/>
        <v>0.42123515411082307</v>
      </c>
      <c r="AZ1018" s="28">
        <f t="shared" si="105"/>
        <v>3.0025216412820212E-2</v>
      </c>
      <c r="BA1018" s="28">
        <f t="shared" si="106"/>
        <v>-1.247302253621033</v>
      </c>
      <c r="BB1018" s="28">
        <f t="shared" si="107"/>
        <v>1.5225138536484562</v>
      </c>
      <c r="BC1018" s="29"/>
      <c r="BD1018" s="2" t="s">
        <v>6488</v>
      </c>
      <c r="BE1018" s="2" t="s">
        <v>5994</v>
      </c>
      <c r="BF1018" s="2" t="s">
        <v>5994</v>
      </c>
      <c r="BG1018" s="2" t="s">
        <v>7763</v>
      </c>
      <c r="BH1018" s="2" t="s">
        <v>5994</v>
      </c>
      <c r="BI1018" s="2" t="s">
        <v>9204</v>
      </c>
      <c r="BJ1018" s="2" t="s">
        <v>9957</v>
      </c>
      <c r="BK1018" s="2" t="s">
        <v>5994</v>
      </c>
      <c r="BL1018" s="2" t="s">
        <v>11051</v>
      </c>
      <c r="BM1018" s="2" t="s">
        <v>12261</v>
      </c>
      <c r="BN1018" s="2" t="s">
        <v>13240</v>
      </c>
      <c r="BO1018" s="2" t="s">
        <v>14408</v>
      </c>
      <c r="BP1018" s="2" t="s">
        <v>15638</v>
      </c>
      <c r="BQ1018" s="2" t="s">
        <v>16713</v>
      </c>
      <c r="BR1018" s="2" t="s">
        <v>18125</v>
      </c>
      <c r="BS1018" s="2"/>
      <c r="BT1018" s="2"/>
      <c r="BU1018" s="2"/>
      <c r="BV1018" s="2"/>
      <c r="BW1018" s="2"/>
      <c r="BX1018" s="2"/>
      <c r="BY1018" s="2"/>
      <c r="BZ1018" s="2"/>
      <c r="CA1018" s="2"/>
      <c r="CB1018" s="2"/>
      <c r="CC1018" s="2"/>
      <c r="CD1018" s="2"/>
      <c r="CE1018" s="2"/>
    </row>
    <row r="1019" spans="1:83" x14ac:dyDescent="0.2">
      <c r="A1019" s="1">
        <v>1206</v>
      </c>
      <c r="C1019" s="2" t="s">
        <v>334</v>
      </c>
      <c r="D1019" s="2" t="s">
        <v>2559</v>
      </c>
      <c r="E1019" s="2" t="s">
        <v>4461</v>
      </c>
      <c r="F1019" s="2" t="s">
        <v>5936</v>
      </c>
      <c r="G1019" s="2"/>
      <c r="H1019" s="2"/>
      <c r="I1019" s="2" t="s">
        <v>5994</v>
      </c>
      <c r="J1019" s="2" t="s">
        <v>6444</v>
      </c>
      <c r="K1019" s="2" t="s">
        <v>5994</v>
      </c>
      <c r="L1019" s="2" t="s">
        <v>19356</v>
      </c>
      <c r="M1019" s="2" t="s">
        <v>2560</v>
      </c>
      <c r="N1019" s="2">
        <v>1</v>
      </c>
      <c r="O1019" s="2">
        <v>5005</v>
      </c>
      <c r="P1019" s="2">
        <v>1</v>
      </c>
      <c r="Q1019" s="2">
        <v>0</v>
      </c>
      <c r="R1019" s="2">
        <v>0</v>
      </c>
      <c r="S1019" s="2">
        <v>0</v>
      </c>
      <c r="T1019" s="2">
        <v>0</v>
      </c>
      <c r="U1019" s="2">
        <v>0</v>
      </c>
      <c r="V1019" s="2">
        <v>0</v>
      </c>
      <c r="W1019" s="2">
        <v>0</v>
      </c>
      <c r="X1019" s="2">
        <v>0</v>
      </c>
      <c r="Y1019" s="2">
        <v>0</v>
      </c>
      <c r="Z1019" s="2">
        <v>0</v>
      </c>
      <c r="AA1019" s="2">
        <v>0</v>
      </c>
      <c r="AB1019" s="2">
        <v>0</v>
      </c>
      <c r="AC1019" s="2">
        <v>0</v>
      </c>
      <c r="AD1019" s="2">
        <v>0</v>
      </c>
      <c r="AE1019" s="2">
        <v>1.1046065137473899</v>
      </c>
      <c r="AF1019" s="2">
        <v>0.89661660787896635</v>
      </c>
      <c r="AG1019" s="2">
        <v>0.99902360789974443</v>
      </c>
      <c r="AH1019" s="2">
        <v>2.0099029302451212</v>
      </c>
      <c r="AI1019" s="2">
        <v>1.9645876459586613</v>
      </c>
      <c r="AJ1019" s="2">
        <v>0</v>
      </c>
      <c r="AK1019" s="2">
        <v>0</v>
      </c>
      <c r="AL1019" s="2">
        <v>0.73603383620096063</v>
      </c>
      <c r="AM1019" s="2">
        <v>0.5496222525003811</v>
      </c>
      <c r="AN1019" s="2">
        <v>1.0066598193896759</v>
      </c>
      <c r="AO1019" s="2">
        <v>0.56580307624261217</v>
      </c>
      <c r="AP1019" s="2">
        <v>0.93921730602203946</v>
      </c>
      <c r="AQ1019" s="2">
        <v>1.3475497644499219</v>
      </c>
      <c r="AR1019" s="2">
        <v>0.69570962799271829</v>
      </c>
      <c r="AS1019" s="2">
        <v>1.4141353609722618</v>
      </c>
      <c r="AT1019" s="2">
        <v>1.3007720992156602</v>
      </c>
      <c r="AU1019" s="2">
        <v>2.0322223328324553</v>
      </c>
      <c r="AV1019" s="2">
        <v>0.74444080691399828</v>
      </c>
      <c r="AW1019" s="2">
        <f t="shared" si="102"/>
        <v>0.36709143714367815</v>
      </c>
      <c r="AX1019" s="2">
        <f t="shared" si="103"/>
        <v>0.87170509867174495</v>
      </c>
      <c r="AY1019" s="28">
        <f t="shared" si="104"/>
        <v>0.42111883675228168</v>
      </c>
      <c r="AZ1019" s="28">
        <f t="shared" si="105"/>
        <v>3.5897690418541323E-2</v>
      </c>
      <c r="BA1019" s="28">
        <f t="shared" si="106"/>
        <v>-1.2477006858222779</v>
      </c>
      <c r="BB1019" s="28">
        <f t="shared" si="107"/>
        <v>1.4449334921110681</v>
      </c>
      <c r="BC1019" s="29"/>
      <c r="BD1019" s="2" t="s">
        <v>7717</v>
      </c>
      <c r="BE1019" s="2" t="s">
        <v>5994</v>
      </c>
      <c r="BF1019" s="2" t="s">
        <v>5994</v>
      </c>
      <c r="BG1019" s="2" t="s">
        <v>9120</v>
      </c>
      <c r="BH1019" s="2" t="s">
        <v>5994</v>
      </c>
      <c r="BI1019" s="2" t="s">
        <v>5994</v>
      </c>
      <c r="BJ1019" s="2" t="s">
        <v>10559</v>
      </c>
      <c r="BK1019" s="2" t="s">
        <v>11033</v>
      </c>
      <c r="BL1019" s="2" t="s">
        <v>12229</v>
      </c>
      <c r="BM1019" s="2" t="s">
        <v>6444</v>
      </c>
      <c r="BN1019" s="2" t="s">
        <v>14384</v>
      </c>
      <c r="BO1019" s="2" t="s">
        <v>15609</v>
      </c>
      <c r="BP1019" s="2" t="s">
        <v>5994</v>
      </c>
      <c r="BQ1019" s="2" t="s">
        <v>18091</v>
      </c>
      <c r="BR1019" s="2" t="s">
        <v>18881</v>
      </c>
      <c r="BS1019" s="2"/>
      <c r="BT1019" s="2"/>
      <c r="BU1019" s="2"/>
      <c r="BV1019" s="2"/>
      <c r="BW1019" s="2"/>
      <c r="BX1019" s="2"/>
      <c r="BY1019" s="2"/>
      <c r="BZ1019" s="2"/>
      <c r="CA1019" s="2"/>
      <c r="CB1019" s="2"/>
      <c r="CC1019" s="2"/>
      <c r="CD1019" s="2"/>
      <c r="CE1019" s="2"/>
    </row>
    <row r="1020" spans="1:83" x14ac:dyDescent="0.2">
      <c r="A1020" s="1">
        <v>1418</v>
      </c>
      <c r="C1020" s="2" t="s">
        <v>334</v>
      </c>
      <c r="D1020" s="2" t="s">
        <v>1947</v>
      </c>
      <c r="E1020" s="2" t="s">
        <v>3297</v>
      </c>
      <c r="F1020" s="2" t="s">
        <v>4768</v>
      </c>
      <c r="G1020" s="2"/>
      <c r="H1020" s="2"/>
      <c r="I1020" s="2" t="s">
        <v>5983</v>
      </c>
      <c r="J1020" s="2" t="s">
        <v>6019</v>
      </c>
      <c r="K1020" s="2" t="s">
        <v>5994</v>
      </c>
      <c r="L1020" s="2" t="s">
        <v>5994</v>
      </c>
      <c r="M1020" s="2" t="s">
        <v>1948</v>
      </c>
      <c r="N1020" s="2">
        <v>1</v>
      </c>
      <c r="O1020" s="2">
        <v>1555</v>
      </c>
      <c r="P1020" s="2">
        <v>2</v>
      </c>
      <c r="Q1020" s="2">
        <v>0</v>
      </c>
      <c r="R1020" s="2">
        <v>0</v>
      </c>
      <c r="S1020" s="2">
        <v>0</v>
      </c>
      <c r="T1020" s="2">
        <v>0</v>
      </c>
      <c r="U1020" s="2">
        <v>0</v>
      </c>
      <c r="V1020" s="2">
        <v>0</v>
      </c>
      <c r="W1020" s="2">
        <v>0</v>
      </c>
      <c r="X1020" s="2">
        <v>0</v>
      </c>
      <c r="Y1020" s="2">
        <v>0</v>
      </c>
      <c r="Z1020" s="2">
        <v>0</v>
      </c>
      <c r="AA1020" s="2">
        <v>0</v>
      </c>
      <c r="AB1020" s="2">
        <v>0</v>
      </c>
      <c r="AC1020" s="2">
        <v>0</v>
      </c>
      <c r="AD1020" s="2">
        <v>0</v>
      </c>
      <c r="AE1020" s="2">
        <v>1.4418346965089179</v>
      </c>
      <c r="AF1020" s="2">
        <v>1.7242792988962572</v>
      </c>
      <c r="AG1020" s="2">
        <v>0.98825537455664003</v>
      </c>
      <c r="AH1020" s="2">
        <v>0.74072361212484561</v>
      </c>
      <c r="AI1020" s="2">
        <v>0.73135794753237515</v>
      </c>
      <c r="AJ1020" s="2">
        <v>0</v>
      </c>
      <c r="AK1020" s="2">
        <v>0</v>
      </c>
      <c r="AL1020" s="2">
        <v>1.2302876510326828</v>
      </c>
      <c r="AM1020" s="2">
        <v>1.5046053825766221</v>
      </c>
      <c r="AN1020" s="2">
        <v>0.6559632154324142</v>
      </c>
      <c r="AO1020" s="2">
        <v>0.49085735729113172</v>
      </c>
      <c r="AP1020" s="2">
        <v>0.61613423576302162</v>
      </c>
      <c r="AQ1020" s="2">
        <v>0.81073051288727238</v>
      </c>
      <c r="AR1020" s="2">
        <v>0.53891415841915935</v>
      </c>
      <c r="AS1020" s="2">
        <v>0.90628704781747982</v>
      </c>
      <c r="AT1020" s="2">
        <v>0.78543419485731336</v>
      </c>
      <c r="AU1020" s="2">
        <v>0.67095423896484685</v>
      </c>
      <c r="AV1020" s="2">
        <v>1.0383237903464997</v>
      </c>
      <c r="AW1020" s="2">
        <f t="shared" si="102"/>
        <v>0.29612899629573874</v>
      </c>
      <c r="AX1020" s="2">
        <f t="shared" si="103"/>
        <v>0.71142244502988028</v>
      </c>
      <c r="AY1020" s="28">
        <f t="shared" si="104"/>
        <v>0.41624916161212921</v>
      </c>
      <c r="AZ1020" s="28">
        <f t="shared" si="105"/>
        <v>2.91616645491105E-2</v>
      </c>
      <c r="BA1020" s="28">
        <f t="shared" si="106"/>
        <v>-1.2644807285034425</v>
      </c>
      <c r="BB1020" s="28">
        <f t="shared" si="107"/>
        <v>1.5351876900981833</v>
      </c>
      <c r="BC1020" s="29"/>
      <c r="BD1020" s="2" t="s">
        <v>6717</v>
      </c>
      <c r="BE1020" s="2" t="s">
        <v>5994</v>
      </c>
      <c r="BF1020" s="2" t="s">
        <v>5994</v>
      </c>
      <c r="BG1020" s="2" t="s">
        <v>8021</v>
      </c>
      <c r="BH1020" s="2" t="s">
        <v>5994</v>
      </c>
      <c r="BI1020" s="2" t="s">
        <v>9408</v>
      </c>
      <c r="BJ1020" s="2" t="s">
        <v>5994</v>
      </c>
      <c r="BK1020" s="2" t="s">
        <v>5994</v>
      </c>
      <c r="BL1020" s="2" t="s">
        <v>11273</v>
      </c>
      <c r="BM1020" s="2" t="s">
        <v>12494</v>
      </c>
      <c r="BN1020" s="2" t="s">
        <v>13515</v>
      </c>
      <c r="BO1020" s="2" t="s">
        <v>14619</v>
      </c>
      <c r="BP1020" s="2" t="s">
        <v>15891</v>
      </c>
      <c r="BQ1020" s="2" t="s">
        <v>16979</v>
      </c>
      <c r="BR1020" s="2" t="s">
        <v>18155</v>
      </c>
      <c r="BS1020" s="2"/>
      <c r="BT1020" s="2"/>
      <c r="BU1020" s="2"/>
      <c r="BV1020" s="2"/>
      <c r="BW1020" s="2"/>
      <c r="BX1020" s="2"/>
      <c r="BY1020" s="2"/>
      <c r="BZ1020" s="2"/>
      <c r="CA1020" s="2"/>
      <c r="CB1020" s="2"/>
      <c r="CC1020" s="2"/>
      <c r="CD1020" s="2"/>
      <c r="CE1020" s="2"/>
    </row>
    <row r="1021" spans="1:83" x14ac:dyDescent="0.2">
      <c r="A1021" s="1">
        <v>1427</v>
      </c>
      <c r="C1021" s="2" t="s">
        <v>6</v>
      </c>
      <c r="D1021" s="2" t="s">
        <v>437</v>
      </c>
      <c r="E1021" s="2" t="s">
        <v>3939</v>
      </c>
      <c r="F1021" s="2" t="s">
        <v>5411</v>
      </c>
      <c r="G1021" s="2"/>
      <c r="H1021" s="2"/>
      <c r="I1021" s="2" t="s">
        <v>5994</v>
      </c>
      <c r="J1021" s="2" t="s">
        <v>5994</v>
      </c>
      <c r="K1021" s="2" t="s">
        <v>5994</v>
      </c>
      <c r="L1021" s="2" t="s">
        <v>5994</v>
      </c>
      <c r="M1021" s="2" t="s">
        <v>438</v>
      </c>
      <c r="N1021" s="2">
        <v>1</v>
      </c>
      <c r="O1021" s="2">
        <v>628</v>
      </c>
      <c r="P1021" s="2">
        <v>43</v>
      </c>
      <c r="Q1021" s="2">
        <v>0</v>
      </c>
      <c r="R1021" s="2">
        <v>0</v>
      </c>
      <c r="S1021" s="2">
        <v>0</v>
      </c>
      <c r="T1021" s="2">
        <v>0</v>
      </c>
      <c r="U1021" s="2">
        <v>0</v>
      </c>
      <c r="V1021" s="2">
        <v>0</v>
      </c>
      <c r="W1021" s="2">
        <v>0</v>
      </c>
      <c r="X1021" s="2">
        <v>0</v>
      </c>
      <c r="Y1021" s="2">
        <v>0</v>
      </c>
      <c r="Z1021" s="2">
        <v>0</v>
      </c>
      <c r="AA1021" s="2">
        <v>0</v>
      </c>
      <c r="AB1021" s="2">
        <v>0</v>
      </c>
      <c r="AC1021" s="2">
        <v>0</v>
      </c>
      <c r="AD1021" s="2">
        <v>0</v>
      </c>
      <c r="AE1021" s="2">
        <v>1.2073188812977735</v>
      </c>
      <c r="AF1021" s="2">
        <v>0.94895447792556742</v>
      </c>
      <c r="AG1021" s="2">
        <v>0.95734748453156671</v>
      </c>
      <c r="AH1021" s="2">
        <v>1.881358479524089</v>
      </c>
      <c r="AI1021" s="2">
        <v>3.0206370340477497</v>
      </c>
      <c r="AJ1021" s="2">
        <v>0</v>
      </c>
      <c r="AK1021" s="2">
        <v>0</v>
      </c>
      <c r="AL1021" s="2">
        <v>1.5473156737512572</v>
      </c>
      <c r="AM1021" s="2">
        <v>0.78107403106497553</v>
      </c>
      <c r="AN1021" s="2">
        <v>1.0339148257013844</v>
      </c>
      <c r="AO1021" s="2">
        <v>1.6094672648775563</v>
      </c>
      <c r="AP1021" s="2">
        <v>2.488988853400123</v>
      </c>
      <c r="AQ1021" s="2">
        <v>0.8688358761584748</v>
      </c>
      <c r="AR1021" s="2">
        <v>0.87483667025314693</v>
      </c>
      <c r="AS1021" s="2">
        <v>1.0743982397792464</v>
      </c>
      <c r="AT1021" s="2">
        <v>0.91857257902773171</v>
      </c>
      <c r="AU1021" s="2">
        <v>1.0270024074558144</v>
      </c>
      <c r="AV1021" s="2">
        <v>0.9798314104424054</v>
      </c>
      <c r="AW1021" s="2">
        <f t="shared" si="102"/>
        <v>0.42187454512246036</v>
      </c>
      <c r="AX1021" s="2">
        <f t="shared" si="103"/>
        <v>1.0157106024547782</v>
      </c>
      <c r="AY1021" s="28">
        <f t="shared" si="104"/>
        <v>0.41534915959611951</v>
      </c>
      <c r="AZ1021" s="28">
        <f t="shared" si="105"/>
        <v>3.9069164817562355E-2</v>
      </c>
      <c r="BA1021" s="28">
        <f t="shared" si="106"/>
        <v>-1.267603459560285</v>
      </c>
      <c r="BB1021" s="28">
        <f t="shared" si="107"/>
        <v>1.4081658725991444</v>
      </c>
      <c r="BC1021" s="29"/>
      <c r="BD1021" s="2" t="s">
        <v>7262</v>
      </c>
      <c r="BE1021" s="2" t="s">
        <v>5994</v>
      </c>
      <c r="BF1021" s="2" t="s">
        <v>5994</v>
      </c>
      <c r="BG1021" s="2" t="s">
        <v>8637</v>
      </c>
      <c r="BH1021" s="2" t="s">
        <v>5994</v>
      </c>
      <c r="BI1021" s="2" t="s">
        <v>9640</v>
      </c>
      <c r="BJ1021" s="2" t="s">
        <v>5994</v>
      </c>
      <c r="BK1021" s="2" t="s">
        <v>10927</v>
      </c>
      <c r="BL1021" s="2" t="s">
        <v>5994</v>
      </c>
      <c r="BM1021" s="2" t="s">
        <v>13053</v>
      </c>
      <c r="BN1021" s="2" t="s">
        <v>14069</v>
      </c>
      <c r="BO1021" s="2" t="s">
        <v>15172</v>
      </c>
      <c r="BP1021" s="2" t="s">
        <v>5994</v>
      </c>
      <c r="BQ1021" s="2" t="s">
        <v>17622</v>
      </c>
      <c r="BR1021" s="2" t="s">
        <v>5994</v>
      </c>
      <c r="BS1021" s="2"/>
      <c r="BT1021" s="2"/>
      <c r="BU1021" s="2"/>
      <c r="BV1021" s="2"/>
      <c r="BW1021" s="2"/>
      <c r="BX1021" s="2"/>
      <c r="BY1021" s="2"/>
      <c r="BZ1021" s="2"/>
      <c r="CA1021" s="2"/>
      <c r="CB1021" s="2"/>
      <c r="CC1021" s="2"/>
      <c r="CD1021" s="2"/>
      <c r="CE1021" s="2"/>
    </row>
    <row r="1022" spans="1:83" x14ac:dyDescent="0.2">
      <c r="A1022" s="1">
        <v>1377</v>
      </c>
      <c r="C1022" s="2" t="s">
        <v>239</v>
      </c>
      <c r="D1022" s="2" t="s">
        <v>2759</v>
      </c>
      <c r="E1022" s="2" t="s">
        <v>3997</v>
      </c>
      <c r="F1022" s="2" t="s">
        <v>5468</v>
      </c>
      <c r="G1022" s="2"/>
      <c r="H1022" s="2"/>
      <c r="I1022" s="2" t="s">
        <v>5994</v>
      </c>
      <c r="J1022" s="2" t="s">
        <v>5994</v>
      </c>
      <c r="K1022" s="2" t="s">
        <v>5994</v>
      </c>
      <c r="L1022" s="2" t="s">
        <v>5994</v>
      </c>
      <c r="M1022" s="2" t="s">
        <v>2760</v>
      </c>
      <c r="N1022" s="2">
        <v>1</v>
      </c>
      <c r="O1022" s="2">
        <v>294</v>
      </c>
      <c r="P1022" s="2">
        <v>1</v>
      </c>
      <c r="Q1022" s="2">
        <v>0</v>
      </c>
      <c r="R1022" s="2">
        <v>0</v>
      </c>
      <c r="S1022" s="2">
        <v>0</v>
      </c>
      <c r="T1022" s="2">
        <v>0</v>
      </c>
      <c r="U1022" s="2">
        <v>0</v>
      </c>
      <c r="V1022" s="2">
        <v>0</v>
      </c>
      <c r="W1022" s="2">
        <v>0</v>
      </c>
      <c r="X1022" s="2">
        <v>0</v>
      </c>
      <c r="Y1022" s="2">
        <v>0</v>
      </c>
      <c r="Z1022" s="2">
        <v>0</v>
      </c>
      <c r="AA1022" s="2">
        <v>0</v>
      </c>
      <c r="AB1022" s="2">
        <v>0</v>
      </c>
      <c r="AC1022" s="2">
        <v>0</v>
      </c>
      <c r="AD1022" s="2">
        <v>0</v>
      </c>
      <c r="AE1022" s="2">
        <v>1.3039493515350056</v>
      </c>
      <c r="AF1022" s="2">
        <v>0.92325457084247042</v>
      </c>
      <c r="AG1022" s="2">
        <v>1.0720726589162428</v>
      </c>
      <c r="AH1022" s="2">
        <v>1.908575007954842</v>
      </c>
      <c r="AI1022" s="2">
        <v>1.6313849253905703</v>
      </c>
      <c r="AJ1022" s="2">
        <v>0</v>
      </c>
      <c r="AK1022" s="2">
        <v>0</v>
      </c>
      <c r="AL1022" s="2">
        <v>0.61006381582478897</v>
      </c>
      <c r="AM1022" s="2">
        <v>0.5309616863576726</v>
      </c>
      <c r="AN1022" s="2">
        <v>1.2230021120933239</v>
      </c>
      <c r="AO1022" s="2">
        <v>0.47647416653759478</v>
      </c>
      <c r="AP1022" s="2">
        <v>1.8203499604293056</v>
      </c>
      <c r="AQ1022" s="2">
        <v>0.69153754597483774</v>
      </c>
      <c r="AR1022" s="2">
        <v>1.0344068420091355</v>
      </c>
      <c r="AS1022" s="2">
        <v>1.2537031503554816</v>
      </c>
      <c r="AT1022" s="2">
        <v>0.97890679159197258</v>
      </c>
      <c r="AU1022" s="2">
        <v>1.8501685995889532</v>
      </c>
      <c r="AV1022" s="2">
        <v>0.86488139069247105</v>
      </c>
      <c r="AW1022" s="2">
        <f t="shared" si="102"/>
        <v>0.35995981655995424</v>
      </c>
      <c r="AX1022" s="2">
        <f t="shared" si="103"/>
        <v>0.87188123549657981</v>
      </c>
      <c r="AY1022" s="28">
        <f t="shared" si="104"/>
        <v>0.41285418461258566</v>
      </c>
      <c r="AZ1022" s="28">
        <f t="shared" si="105"/>
        <v>2.9419847684106586E-2</v>
      </c>
      <c r="BA1022" s="28">
        <f t="shared" si="106"/>
        <v>-1.2762957667089161</v>
      </c>
      <c r="BB1022" s="28">
        <f t="shared" si="107"/>
        <v>1.5313595800831064</v>
      </c>
      <c r="BC1022" s="29"/>
      <c r="BD1022" s="2" t="s">
        <v>7312</v>
      </c>
      <c r="BE1022" s="2" t="s">
        <v>5994</v>
      </c>
      <c r="BF1022" s="2" t="s">
        <v>5994</v>
      </c>
      <c r="BG1022" s="2" t="s">
        <v>8694</v>
      </c>
      <c r="BH1022" s="2" t="s">
        <v>5994</v>
      </c>
      <c r="BI1022" s="2" t="s">
        <v>9891</v>
      </c>
      <c r="BJ1022" s="2" t="s">
        <v>10393</v>
      </c>
      <c r="BK1022" s="2" t="s">
        <v>10941</v>
      </c>
      <c r="BL1022" s="2" t="s">
        <v>11882</v>
      </c>
      <c r="BM1022" s="2" t="s">
        <v>13102</v>
      </c>
      <c r="BN1022" s="2" t="s">
        <v>14115</v>
      </c>
      <c r="BO1022" s="2" t="s">
        <v>19473</v>
      </c>
      <c r="BP1022" s="2" t="s">
        <v>16467</v>
      </c>
      <c r="BQ1022" s="2" t="s">
        <v>17678</v>
      </c>
      <c r="BR1022" s="2" t="s">
        <v>18760</v>
      </c>
      <c r="BS1022" s="2"/>
      <c r="BT1022" s="2"/>
      <c r="BU1022" s="2"/>
      <c r="BV1022" s="2"/>
      <c r="BW1022" s="2"/>
      <c r="BX1022" s="2"/>
      <c r="BY1022" s="2"/>
      <c r="BZ1022" s="2"/>
      <c r="CA1022" s="2"/>
      <c r="CB1022" s="2"/>
      <c r="CC1022" s="2"/>
      <c r="CD1022" s="2"/>
      <c r="CE1022" s="2"/>
    </row>
    <row r="1023" spans="1:83" x14ac:dyDescent="0.2">
      <c r="A1023" s="1">
        <v>1307</v>
      </c>
      <c r="C1023" s="2" t="s">
        <v>334</v>
      </c>
      <c r="D1023" s="2" t="s">
        <v>2943</v>
      </c>
      <c r="E1023" s="2" t="s">
        <v>3273</v>
      </c>
      <c r="F1023" s="2" t="s">
        <v>4744</v>
      </c>
      <c r="G1023" s="2"/>
      <c r="H1023" s="2"/>
      <c r="I1023" s="2" t="s">
        <v>5983</v>
      </c>
      <c r="J1023" s="2" t="s">
        <v>6017</v>
      </c>
      <c r="K1023" s="2" t="s">
        <v>5994</v>
      </c>
      <c r="L1023" s="2" t="s">
        <v>5994</v>
      </c>
      <c r="M1023" s="2" t="s">
        <v>2944</v>
      </c>
      <c r="N1023" s="2">
        <v>1</v>
      </c>
      <c r="O1023" s="2">
        <v>1251</v>
      </c>
      <c r="P1023" s="2">
        <v>1</v>
      </c>
      <c r="Q1023" s="2">
        <v>0</v>
      </c>
      <c r="R1023" s="2">
        <v>0</v>
      </c>
      <c r="S1023" s="2">
        <v>0</v>
      </c>
      <c r="T1023" s="2">
        <v>0</v>
      </c>
      <c r="U1023" s="2">
        <v>0</v>
      </c>
      <c r="V1023" s="2">
        <v>0</v>
      </c>
      <c r="W1023" s="2">
        <v>0</v>
      </c>
      <c r="X1023" s="2">
        <v>0</v>
      </c>
      <c r="Y1023" s="2">
        <v>0</v>
      </c>
      <c r="Z1023" s="2">
        <v>0</v>
      </c>
      <c r="AA1023" s="2">
        <v>0</v>
      </c>
      <c r="AB1023" s="2">
        <v>0</v>
      </c>
      <c r="AC1023" s="2">
        <v>0</v>
      </c>
      <c r="AD1023" s="2">
        <v>0</v>
      </c>
      <c r="AE1023" s="2">
        <v>1.5187802380658528</v>
      </c>
      <c r="AF1023" s="2">
        <v>1.1842287997951373</v>
      </c>
      <c r="AG1023" s="2">
        <v>1.1856163831786379</v>
      </c>
      <c r="AH1023" s="2">
        <v>2.4822983193233568</v>
      </c>
      <c r="AI1023" s="2">
        <v>1.8098004187807177</v>
      </c>
      <c r="AJ1023" s="2">
        <v>0</v>
      </c>
      <c r="AK1023" s="2">
        <v>0</v>
      </c>
      <c r="AL1023" s="2">
        <v>0.9450031464797124</v>
      </c>
      <c r="AM1023" s="2">
        <v>0.66295826591092177</v>
      </c>
      <c r="AN1023" s="2">
        <v>1.2655135005480118</v>
      </c>
      <c r="AO1023" s="2">
        <v>0.88785273968293654</v>
      </c>
      <c r="AP1023" s="2">
        <v>1.5553769442774985</v>
      </c>
      <c r="AQ1023" s="2">
        <v>1.3165688317638753</v>
      </c>
      <c r="AR1023" s="2">
        <v>1.2484851873100267</v>
      </c>
      <c r="AS1023" s="2">
        <v>1.4531316837124211</v>
      </c>
      <c r="AT1023" s="2">
        <v>1.3065017748275527</v>
      </c>
      <c r="AU1023" s="2">
        <v>2.0425505609657177</v>
      </c>
      <c r="AV1023" s="2">
        <v>1.0210497608327633</v>
      </c>
      <c r="AW1023" s="2">
        <f t="shared" si="102"/>
        <v>0.43056442942861589</v>
      </c>
      <c r="AX1023" s="2">
        <f t="shared" si="103"/>
        <v>1.0542301843316493</v>
      </c>
      <c r="AY1023" s="28">
        <f t="shared" si="104"/>
        <v>0.40841595680698611</v>
      </c>
      <c r="AZ1023" s="28">
        <f t="shared" si="105"/>
        <v>2.0502111721712821E-2</v>
      </c>
      <c r="BA1023" s="28">
        <f t="shared" si="106"/>
        <v>-1.2918888614909669</v>
      </c>
      <c r="BB1023" s="28">
        <f t="shared" si="107"/>
        <v>1.6882014042196427</v>
      </c>
      <c r="BC1023" s="29"/>
      <c r="BD1023" s="2" t="s">
        <v>6693</v>
      </c>
      <c r="BE1023" s="2" t="s">
        <v>5994</v>
      </c>
      <c r="BF1023" s="2" t="s">
        <v>5994</v>
      </c>
      <c r="BG1023" s="2" t="s">
        <v>7997</v>
      </c>
      <c r="BH1023" s="2" t="s">
        <v>5994</v>
      </c>
      <c r="BI1023" s="2" t="s">
        <v>9386</v>
      </c>
      <c r="BJ1023" s="2" t="s">
        <v>5994</v>
      </c>
      <c r="BK1023" s="2" t="s">
        <v>5994</v>
      </c>
      <c r="BL1023" s="2" t="s">
        <v>11251</v>
      </c>
      <c r="BM1023" s="2" t="s">
        <v>12471</v>
      </c>
      <c r="BN1023" s="2" t="s">
        <v>6126</v>
      </c>
      <c r="BO1023" s="2" t="s">
        <v>14596</v>
      </c>
      <c r="BP1023" s="2" t="s">
        <v>15872</v>
      </c>
      <c r="BQ1023" s="2" t="s">
        <v>16954</v>
      </c>
      <c r="BR1023" s="2" t="s">
        <v>18154</v>
      </c>
      <c r="BS1023" s="2"/>
      <c r="BT1023" s="2"/>
      <c r="BU1023" s="2"/>
      <c r="BV1023" s="2"/>
      <c r="BW1023" s="2"/>
      <c r="BX1023" s="2"/>
      <c r="BY1023" s="2"/>
      <c r="BZ1023" s="2"/>
      <c r="CA1023" s="2"/>
      <c r="CB1023" s="2"/>
      <c r="CC1023" s="2"/>
      <c r="CD1023" s="2"/>
      <c r="CE1023" s="2"/>
    </row>
    <row r="1024" spans="1:83" x14ac:dyDescent="0.2">
      <c r="A1024" s="1">
        <v>1433</v>
      </c>
      <c r="C1024" s="2" t="s">
        <v>334</v>
      </c>
      <c r="D1024" s="2" t="s">
        <v>2689</v>
      </c>
      <c r="E1024" s="2" t="s">
        <v>3269</v>
      </c>
      <c r="F1024" s="2" t="s">
        <v>4740</v>
      </c>
      <c r="G1024" s="2"/>
      <c r="H1024" s="2"/>
      <c r="I1024" s="2" t="s">
        <v>5983</v>
      </c>
      <c r="J1024" s="2" t="s">
        <v>6016</v>
      </c>
      <c r="K1024" s="2" t="s">
        <v>6029</v>
      </c>
      <c r="L1024" s="2" t="s">
        <v>5994</v>
      </c>
      <c r="M1024" s="2" t="s">
        <v>2690</v>
      </c>
      <c r="N1024" s="2">
        <v>1</v>
      </c>
      <c r="O1024" s="2">
        <v>355</v>
      </c>
      <c r="P1024" s="2">
        <v>1</v>
      </c>
      <c r="Q1024" s="2">
        <v>0</v>
      </c>
      <c r="R1024" s="2">
        <v>0</v>
      </c>
      <c r="S1024" s="2">
        <v>0</v>
      </c>
      <c r="T1024" s="2">
        <v>0</v>
      </c>
      <c r="U1024" s="2">
        <v>0</v>
      </c>
      <c r="V1024" s="2">
        <v>0</v>
      </c>
      <c r="W1024" s="2">
        <v>0</v>
      </c>
      <c r="X1024" s="2">
        <v>0</v>
      </c>
      <c r="Y1024" s="2">
        <v>0</v>
      </c>
      <c r="Z1024" s="2">
        <v>0</v>
      </c>
      <c r="AA1024" s="2">
        <v>0</v>
      </c>
      <c r="AB1024" s="2">
        <v>0</v>
      </c>
      <c r="AC1024" s="2">
        <v>0</v>
      </c>
      <c r="AD1024" s="2">
        <v>0</v>
      </c>
      <c r="AE1024" s="2">
        <v>2.5686891497384345</v>
      </c>
      <c r="AF1024" s="2">
        <v>1.2142426641696298</v>
      </c>
      <c r="AG1024" s="2">
        <v>1.6083536084603236</v>
      </c>
      <c r="AH1024" s="2">
        <v>1.6663193838630279</v>
      </c>
      <c r="AI1024" s="2">
        <v>2.2129842380599118</v>
      </c>
      <c r="AJ1024" s="2">
        <v>0</v>
      </c>
      <c r="AK1024" s="2">
        <v>0</v>
      </c>
      <c r="AL1024" s="2">
        <v>0.83819450232277626</v>
      </c>
      <c r="AM1024" s="2">
        <v>0.61693344098803982</v>
      </c>
      <c r="AN1024" s="2">
        <v>2.3210660704399717</v>
      </c>
      <c r="AO1024" s="2">
        <v>1.2792437402300254</v>
      </c>
      <c r="AP1024" s="2">
        <v>1.4793378687494494</v>
      </c>
      <c r="AQ1024" s="2">
        <v>0.88855926612285896</v>
      </c>
      <c r="AR1024" s="2">
        <v>1.3431321945040799</v>
      </c>
      <c r="AS1024" s="2">
        <v>2.0939157095632841</v>
      </c>
      <c r="AT1024" s="2">
        <v>2.0830607629242976</v>
      </c>
      <c r="AU1024" s="2">
        <v>1.5156954255751163</v>
      </c>
      <c r="AV1024" s="2">
        <v>1.0867047767578293</v>
      </c>
      <c r="AW1024" s="2">
        <f t="shared" si="102"/>
        <v>0.48792573917322773</v>
      </c>
      <c r="AX1024" s="2">
        <f t="shared" si="103"/>
        <v>1.1958341352444406</v>
      </c>
      <c r="AY1024" s="28">
        <f t="shared" si="104"/>
        <v>0.40802125043327248</v>
      </c>
      <c r="AZ1024" s="28">
        <f t="shared" si="105"/>
        <v>2.3316501431132865E-2</v>
      </c>
      <c r="BA1024" s="28">
        <f t="shared" si="106"/>
        <v>-1.2932838027486118</v>
      </c>
      <c r="BB1024" s="28">
        <f t="shared" si="107"/>
        <v>1.632336613567362</v>
      </c>
      <c r="BC1024" s="29"/>
      <c r="BD1024" s="2" t="s">
        <v>6689</v>
      </c>
      <c r="BE1024" s="2" t="s">
        <v>5994</v>
      </c>
      <c r="BF1024" s="2" t="s">
        <v>5994</v>
      </c>
      <c r="BG1024" s="2" t="s">
        <v>7993</v>
      </c>
      <c r="BH1024" s="2" t="s">
        <v>5994</v>
      </c>
      <c r="BI1024" s="2" t="s">
        <v>9382</v>
      </c>
      <c r="BJ1024" s="2" t="s">
        <v>5994</v>
      </c>
      <c r="BK1024" s="2" t="s">
        <v>5994</v>
      </c>
      <c r="BL1024" s="2" t="s">
        <v>11247</v>
      </c>
      <c r="BM1024" s="2" t="s">
        <v>12467</v>
      </c>
      <c r="BN1024" s="2" t="s">
        <v>13488</v>
      </c>
      <c r="BO1024" s="2" t="s">
        <v>14592</v>
      </c>
      <c r="BP1024" s="2" t="s">
        <v>15867</v>
      </c>
      <c r="BQ1024" s="2" t="s">
        <v>16950</v>
      </c>
      <c r="BR1024" s="2" t="s">
        <v>18305</v>
      </c>
      <c r="BS1024" s="2"/>
      <c r="BT1024" s="2"/>
      <c r="BU1024" s="2"/>
      <c r="BV1024" s="2"/>
      <c r="BW1024" s="2"/>
      <c r="BX1024" s="2"/>
      <c r="BY1024" s="2"/>
      <c r="BZ1024" s="2"/>
      <c r="CA1024" s="2"/>
      <c r="CB1024" s="2"/>
      <c r="CC1024" s="2"/>
      <c r="CD1024" s="2"/>
      <c r="CE1024" s="2"/>
    </row>
    <row r="1025" spans="1:83" x14ac:dyDescent="0.2">
      <c r="A1025" s="1">
        <v>1230</v>
      </c>
      <c r="C1025" s="2" t="s">
        <v>334</v>
      </c>
      <c r="D1025" s="2" t="s">
        <v>2745</v>
      </c>
      <c r="E1025" s="2" t="s">
        <v>4361</v>
      </c>
      <c r="F1025" s="2" t="s">
        <v>5836</v>
      </c>
      <c r="G1025" s="2"/>
      <c r="H1025" s="2"/>
      <c r="I1025" s="2" t="s">
        <v>5994</v>
      </c>
      <c r="J1025" s="2" t="s">
        <v>6352</v>
      </c>
      <c r="K1025" s="2" t="s">
        <v>5994</v>
      </c>
      <c r="L1025" s="2" t="s">
        <v>5994</v>
      </c>
      <c r="M1025" s="2" t="s">
        <v>2746</v>
      </c>
      <c r="N1025" s="2">
        <v>1</v>
      </c>
      <c r="O1025" s="2">
        <v>368</v>
      </c>
      <c r="P1025" s="2">
        <v>1</v>
      </c>
      <c r="Q1025" s="2">
        <v>0</v>
      </c>
      <c r="R1025" s="2">
        <v>0</v>
      </c>
      <c r="S1025" s="2">
        <v>0</v>
      </c>
      <c r="T1025" s="2">
        <v>0</v>
      </c>
      <c r="U1025" s="2">
        <v>0</v>
      </c>
      <c r="V1025" s="2">
        <v>0</v>
      </c>
      <c r="W1025" s="2">
        <v>0</v>
      </c>
      <c r="X1025" s="2">
        <v>0</v>
      </c>
      <c r="Y1025" s="2">
        <v>0</v>
      </c>
      <c r="Z1025" s="2">
        <v>0</v>
      </c>
      <c r="AA1025" s="2">
        <v>0</v>
      </c>
      <c r="AB1025" s="2">
        <v>0</v>
      </c>
      <c r="AC1025" s="2">
        <v>0</v>
      </c>
      <c r="AD1025" s="2">
        <v>0</v>
      </c>
      <c r="AE1025" s="2">
        <v>1.9673542199435794</v>
      </c>
      <c r="AF1025" s="2">
        <v>6.959380176501889</v>
      </c>
      <c r="AG1025" s="2">
        <v>1.9577348924260352</v>
      </c>
      <c r="AH1025" s="2">
        <v>1.4229723359233883</v>
      </c>
      <c r="AI1025" s="2">
        <v>1.1922372014397569</v>
      </c>
      <c r="AJ1025" s="2">
        <v>0</v>
      </c>
      <c r="AK1025" s="2">
        <v>0</v>
      </c>
      <c r="AL1025" s="2">
        <v>2.9657209525001207</v>
      </c>
      <c r="AM1025" s="2">
        <v>1.1173885630395357</v>
      </c>
      <c r="AN1025" s="2">
        <v>3.1043536161326726</v>
      </c>
      <c r="AO1025" s="2">
        <v>2.6625076187759489</v>
      </c>
      <c r="AP1025" s="2">
        <v>1.2484905097215757</v>
      </c>
      <c r="AQ1025" s="2">
        <v>1.5368779310091933</v>
      </c>
      <c r="AR1025" s="2">
        <v>2.313634887607809</v>
      </c>
      <c r="AS1025" s="2">
        <v>1.0633435761279071</v>
      </c>
      <c r="AT1025" s="2">
        <v>1.2343102712726632</v>
      </c>
      <c r="AU1025" s="2">
        <v>4.2624120485739603</v>
      </c>
      <c r="AV1025" s="2">
        <v>1.4306963462816791</v>
      </c>
      <c r="AW1025" s="2">
        <f t="shared" si="102"/>
        <v>0.71050941190708683</v>
      </c>
      <c r="AX1025" s="2">
        <f t="shared" si="103"/>
        <v>1.7645951016186971</v>
      </c>
      <c r="AY1025" s="28">
        <f t="shared" si="104"/>
        <v>0.40264727656521476</v>
      </c>
      <c r="AZ1025" s="28">
        <f t="shared" si="105"/>
        <v>6.1943039265774658E-2</v>
      </c>
      <c r="BA1025" s="28">
        <f t="shared" si="106"/>
        <v>-1.3124115195931689</v>
      </c>
      <c r="BB1025" s="28">
        <f t="shared" si="107"/>
        <v>1.2080074895834816</v>
      </c>
      <c r="BC1025" s="29"/>
      <c r="BD1025" s="2" t="s">
        <v>7632</v>
      </c>
      <c r="BE1025" s="2" t="s">
        <v>5994</v>
      </c>
      <c r="BF1025" s="2" t="s">
        <v>5994</v>
      </c>
      <c r="BG1025" s="2" t="s">
        <v>9032</v>
      </c>
      <c r="BH1025" s="2" t="s">
        <v>5994</v>
      </c>
      <c r="BI1025" s="2" t="s">
        <v>5994</v>
      </c>
      <c r="BJ1025" s="2" t="s">
        <v>10261</v>
      </c>
      <c r="BK1025" s="2" t="s">
        <v>5994</v>
      </c>
      <c r="BL1025" s="2" t="s">
        <v>12166</v>
      </c>
      <c r="BM1025" s="2" t="s">
        <v>6352</v>
      </c>
      <c r="BN1025" s="2" t="s">
        <v>14344</v>
      </c>
      <c r="BO1025" s="2" t="s">
        <v>15532</v>
      </c>
      <c r="BP1025" s="2" t="s">
        <v>15670</v>
      </c>
      <c r="BQ1025" s="2" t="s">
        <v>18008</v>
      </c>
      <c r="BR1025" s="2" t="s">
        <v>5994</v>
      </c>
      <c r="BS1025" s="2"/>
      <c r="BT1025" s="2"/>
      <c r="BU1025" s="2"/>
      <c r="BV1025" s="2"/>
      <c r="BW1025" s="2"/>
      <c r="BX1025" s="2"/>
      <c r="BY1025" s="2"/>
      <c r="BZ1025" s="2"/>
      <c r="CA1025" s="2"/>
      <c r="CB1025" s="2"/>
      <c r="CC1025" s="2"/>
      <c r="CD1025" s="2"/>
      <c r="CE1025" s="2"/>
    </row>
    <row r="1026" spans="1:83" x14ac:dyDescent="0.2">
      <c r="A1026" s="1">
        <v>1311</v>
      </c>
      <c r="C1026" s="2" t="s">
        <v>239</v>
      </c>
      <c r="D1026" s="2" t="s">
        <v>2947</v>
      </c>
      <c r="E1026" s="2" t="s">
        <v>3351</v>
      </c>
      <c r="F1026" s="2" t="s">
        <v>4822</v>
      </c>
      <c r="G1026" s="2"/>
      <c r="H1026" s="2"/>
      <c r="I1026" s="2" t="s">
        <v>5984</v>
      </c>
      <c r="J1026" s="2" t="s">
        <v>6023</v>
      </c>
      <c r="K1026" s="2" t="s">
        <v>6015</v>
      </c>
      <c r="L1026" s="2" t="s">
        <v>5994</v>
      </c>
      <c r="M1026" s="2" t="s">
        <v>2948</v>
      </c>
      <c r="N1026" s="2">
        <v>1</v>
      </c>
      <c r="O1026" s="2">
        <v>255</v>
      </c>
      <c r="P1026" s="2">
        <v>1</v>
      </c>
      <c r="Q1026" s="2">
        <v>0</v>
      </c>
      <c r="R1026" s="2">
        <v>0</v>
      </c>
      <c r="S1026" s="2">
        <v>0</v>
      </c>
      <c r="T1026" s="2">
        <v>0</v>
      </c>
      <c r="U1026" s="2">
        <v>0</v>
      </c>
      <c r="V1026" s="2">
        <v>0</v>
      </c>
      <c r="W1026" s="2">
        <v>0</v>
      </c>
      <c r="X1026" s="2">
        <v>0</v>
      </c>
      <c r="Y1026" s="2">
        <v>0</v>
      </c>
      <c r="Z1026" s="2">
        <v>0</v>
      </c>
      <c r="AA1026" s="2">
        <v>0</v>
      </c>
      <c r="AB1026" s="2">
        <v>0</v>
      </c>
      <c r="AC1026" s="2">
        <v>0</v>
      </c>
      <c r="AD1026" s="2">
        <v>0</v>
      </c>
      <c r="AE1026" s="2">
        <v>2.2472724103913562</v>
      </c>
      <c r="AF1026" s="2">
        <v>1.1110015664925499</v>
      </c>
      <c r="AG1026" s="2">
        <v>1.1318726205577536</v>
      </c>
      <c r="AH1026" s="2">
        <v>0.67310860935529671</v>
      </c>
      <c r="AI1026" s="2">
        <v>0.71739593518212352</v>
      </c>
      <c r="AJ1026" s="2">
        <v>0</v>
      </c>
      <c r="AK1026" s="2">
        <v>0</v>
      </c>
      <c r="AL1026" s="2">
        <v>0.81663997089422347</v>
      </c>
      <c r="AM1026" s="2">
        <v>0.70877415345228223</v>
      </c>
      <c r="AN1026" s="2">
        <v>0.53984459731139067</v>
      </c>
      <c r="AO1026" s="2">
        <v>1.3156951916455</v>
      </c>
      <c r="AP1026" s="2">
        <v>0.68832052045216519</v>
      </c>
      <c r="AQ1026" s="2">
        <v>1.3718684542909934</v>
      </c>
      <c r="AR1026" s="2">
        <v>0.77135596161082953</v>
      </c>
      <c r="AS1026" s="2">
        <v>0.78636546950396791</v>
      </c>
      <c r="AT1026" s="2">
        <v>0.69483398302545163</v>
      </c>
      <c r="AU1026" s="2">
        <v>0.93084711782720309</v>
      </c>
      <c r="AV1026" s="2">
        <v>1.386061229428571</v>
      </c>
      <c r="AW1026" s="2">
        <f t="shared" ref="AW1026:AW1089" si="108">AVERAGE(Q1026:AI1026)</f>
        <v>0.30950795484100424</v>
      </c>
      <c r="AX1026" s="2">
        <f t="shared" ref="AX1026:AX1089" si="109">AVERAGE(AJ1026:AV1026)</f>
        <v>0.77004666534173682</v>
      </c>
      <c r="AY1026" s="28">
        <f t="shared" ref="AY1026:AY1089" si="110">AW1026/AX1026</f>
        <v>0.40193402396418221</v>
      </c>
      <c r="AZ1026" s="28">
        <f t="shared" ref="AZ1026:AZ1089" si="111">TTEST(Q1026:AI1026,AJ1026:AV1026,2,2)</f>
        <v>2.664100404113616E-2</v>
      </c>
      <c r="BA1026" s="28">
        <f t="shared" ref="BA1026:BA1089" si="112">LOG(AY1026,2)</f>
        <v>-1.3149693872922728</v>
      </c>
      <c r="BB1026" s="28">
        <f t="shared" ref="BB1026:BB1089" si="113">-LOG(AZ1026,10)</f>
        <v>1.5744494115847671</v>
      </c>
      <c r="BC1026" s="29"/>
      <c r="BD1026" s="2" t="s">
        <v>6764</v>
      </c>
      <c r="BE1026" s="2" t="s">
        <v>5994</v>
      </c>
      <c r="BF1026" s="2" t="s">
        <v>5994</v>
      </c>
      <c r="BG1026" s="2" t="s">
        <v>8075</v>
      </c>
      <c r="BH1026" s="2" t="s">
        <v>5994</v>
      </c>
      <c r="BI1026" s="2" t="s">
        <v>9467</v>
      </c>
      <c r="BJ1026" s="2" t="s">
        <v>5994</v>
      </c>
      <c r="BK1026" s="2" t="s">
        <v>5994</v>
      </c>
      <c r="BL1026" s="2" t="s">
        <v>11320</v>
      </c>
      <c r="BM1026" s="2" t="s">
        <v>12545</v>
      </c>
      <c r="BN1026" s="2" t="s">
        <v>13566</v>
      </c>
      <c r="BO1026" s="2" t="s">
        <v>14666</v>
      </c>
      <c r="BP1026" s="2" t="s">
        <v>15939</v>
      </c>
      <c r="BQ1026" s="2" t="s">
        <v>17033</v>
      </c>
      <c r="BR1026" s="2" t="s">
        <v>18369</v>
      </c>
      <c r="BS1026" s="2"/>
      <c r="BT1026" s="2"/>
      <c r="BU1026" s="2"/>
      <c r="BV1026" s="2"/>
      <c r="BW1026" s="2"/>
      <c r="BX1026" s="2"/>
      <c r="BY1026" s="2"/>
      <c r="BZ1026" s="2"/>
      <c r="CA1026" s="2"/>
      <c r="CB1026" s="2"/>
      <c r="CC1026" s="2"/>
      <c r="CD1026" s="2"/>
      <c r="CE1026" s="2"/>
    </row>
    <row r="1027" spans="1:83" x14ac:dyDescent="0.2">
      <c r="A1027" s="1">
        <v>1318</v>
      </c>
      <c r="C1027" s="2" t="s">
        <v>6</v>
      </c>
      <c r="D1027" s="2" t="s">
        <v>2083</v>
      </c>
      <c r="E1027" s="2" t="s">
        <v>4002</v>
      </c>
      <c r="F1027" s="2" t="s">
        <v>5473</v>
      </c>
      <c r="G1027" s="2"/>
      <c r="H1027" s="2"/>
      <c r="I1027" s="2" t="s">
        <v>5994</v>
      </c>
      <c r="J1027" s="2" t="s">
        <v>5994</v>
      </c>
      <c r="K1027" s="2" t="s">
        <v>5994</v>
      </c>
      <c r="L1027" s="2" t="s">
        <v>5994</v>
      </c>
      <c r="M1027" s="2" t="s">
        <v>2084</v>
      </c>
      <c r="N1027" s="2">
        <v>2</v>
      </c>
      <c r="O1027" s="2">
        <v>189</v>
      </c>
      <c r="P1027" s="2">
        <v>2</v>
      </c>
      <c r="Q1027" s="2">
        <v>0</v>
      </c>
      <c r="R1027" s="2">
        <v>0</v>
      </c>
      <c r="S1027" s="2">
        <v>0</v>
      </c>
      <c r="T1027" s="2">
        <v>0</v>
      </c>
      <c r="U1027" s="2">
        <v>0</v>
      </c>
      <c r="V1027" s="2">
        <v>0</v>
      </c>
      <c r="W1027" s="2">
        <v>0</v>
      </c>
      <c r="X1027" s="2">
        <v>0</v>
      </c>
      <c r="Y1027" s="2">
        <v>0</v>
      </c>
      <c r="Z1027" s="2">
        <v>0</v>
      </c>
      <c r="AA1027" s="2">
        <v>0</v>
      </c>
      <c r="AB1027" s="2">
        <v>0</v>
      </c>
      <c r="AC1027" s="2">
        <v>0</v>
      </c>
      <c r="AD1027" s="2">
        <v>0</v>
      </c>
      <c r="AE1027" s="2">
        <v>1.7341901337455086</v>
      </c>
      <c r="AF1027" s="2">
        <v>0.94518811668915992</v>
      </c>
      <c r="AG1027" s="2">
        <v>2.1797483703404117</v>
      </c>
      <c r="AH1027" s="2">
        <v>0.65915633417374142</v>
      </c>
      <c r="AI1027" s="2">
        <v>0.80546017907944278</v>
      </c>
      <c r="AJ1027" s="2">
        <v>0</v>
      </c>
      <c r="AK1027" s="2">
        <v>0</v>
      </c>
      <c r="AL1027" s="2">
        <v>0.69942355751557461</v>
      </c>
      <c r="AM1027" s="2">
        <v>1.0429717344893683</v>
      </c>
      <c r="AN1027" s="2">
        <v>0.52319458600641311</v>
      </c>
      <c r="AO1027" s="2">
        <v>2.5885188707987634</v>
      </c>
      <c r="AP1027" s="2">
        <v>0.57031641813094602</v>
      </c>
      <c r="AQ1027" s="2">
        <v>0.80582093384085984</v>
      </c>
      <c r="AR1027" s="2">
        <v>0.6349636674908159</v>
      </c>
      <c r="AS1027" s="2">
        <v>0.7462983848547402</v>
      </c>
      <c r="AT1027" s="2">
        <v>0.74726230462624688</v>
      </c>
      <c r="AU1027" s="2">
        <v>1.0215935708269221</v>
      </c>
      <c r="AV1027" s="2">
        <v>1.4008247522058606</v>
      </c>
      <c r="AW1027" s="2">
        <f t="shared" si="108"/>
        <v>0.33282858600148763</v>
      </c>
      <c r="AX1027" s="2">
        <f t="shared" si="109"/>
        <v>0.82932221390665473</v>
      </c>
      <c r="AY1027" s="28">
        <f t="shared" si="110"/>
        <v>0.40132602313116084</v>
      </c>
      <c r="AZ1027" s="28">
        <f t="shared" si="111"/>
        <v>4.2687132753705753E-2</v>
      </c>
      <c r="BA1027" s="28">
        <f t="shared" si="112"/>
        <v>-1.3171533872493058</v>
      </c>
      <c r="BB1027" s="28">
        <f t="shared" si="113"/>
        <v>1.3697030152842056</v>
      </c>
      <c r="BC1027" s="29"/>
      <c r="BD1027" s="2" t="s">
        <v>4002</v>
      </c>
      <c r="BE1027" s="2" t="s">
        <v>5994</v>
      </c>
      <c r="BF1027" s="2" t="s">
        <v>5994</v>
      </c>
      <c r="BG1027" s="2" t="s">
        <v>8698</v>
      </c>
      <c r="BH1027" s="2" t="s">
        <v>5994</v>
      </c>
      <c r="BI1027" s="2" t="s">
        <v>9894</v>
      </c>
      <c r="BJ1027" s="2" t="s">
        <v>5994</v>
      </c>
      <c r="BK1027" s="2" t="s">
        <v>10942</v>
      </c>
      <c r="BL1027" s="2" t="s">
        <v>19690</v>
      </c>
      <c r="BM1027" s="2" t="s">
        <v>19691</v>
      </c>
      <c r="BN1027" s="2" t="s">
        <v>14118</v>
      </c>
      <c r="BO1027" s="2" t="s">
        <v>19692</v>
      </c>
      <c r="BP1027" s="2" t="s">
        <v>16473</v>
      </c>
      <c r="BQ1027" s="2" t="s">
        <v>17683</v>
      </c>
      <c r="BR1027" s="2" t="s">
        <v>18763</v>
      </c>
      <c r="BS1027" s="2"/>
      <c r="BT1027" s="2"/>
      <c r="BU1027" s="2"/>
      <c r="BV1027" s="2"/>
      <c r="BW1027" s="2"/>
      <c r="BX1027" s="2"/>
      <c r="BY1027" s="2"/>
      <c r="BZ1027" s="2"/>
      <c r="CA1027" s="2"/>
      <c r="CB1027" s="2"/>
      <c r="CC1027" s="2"/>
      <c r="CD1027" s="2"/>
      <c r="CE1027" s="2"/>
    </row>
    <row r="1028" spans="1:83" x14ac:dyDescent="0.2">
      <c r="A1028" s="1">
        <v>1324</v>
      </c>
      <c r="C1028" s="2" t="s">
        <v>334</v>
      </c>
      <c r="D1028" s="2" t="s">
        <v>2617</v>
      </c>
      <c r="E1028" s="2" t="s">
        <v>3684</v>
      </c>
      <c r="F1028" s="2" t="s">
        <v>5155</v>
      </c>
      <c r="G1028" s="2"/>
      <c r="H1028" s="2"/>
      <c r="I1028" s="2" t="s">
        <v>5993</v>
      </c>
      <c r="J1028" s="2" t="s">
        <v>6072</v>
      </c>
      <c r="K1028" s="2" t="s">
        <v>6015</v>
      </c>
      <c r="L1028" s="2" t="s">
        <v>19223</v>
      </c>
      <c r="M1028" s="2" t="s">
        <v>2618</v>
      </c>
      <c r="N1028" s="2">
        <v>1</v>
      </c>
      <c r="O1028" s="2">
        <v>1163</v>
      </c>
      <c r="P1028" s="2">
        <v>1</v>
      </c>
      <c r="Q1028" s="2">
        <v>0</v>
      </c>
      <c r="R1028" s="2">
        <v>0</v>
      </c>
      <c r="S1028" s="2">
        <v>0</v>
      </c>
      <c r="T1028" s="2">
        <v>0</v>
      </c>
      <c r="U1028" s="2">
        <v>0</v>
      </c>
      <c r="V1028" s="2">
        <v>0</v>
      </c>
      <c r="W1028" s="2">
        <v>0</v>
      </c>
      <c r="X1028" s="2">
        <v>0</v>
      </c>
      <c r="Y1028" s="2">
        <v>0</v>
      </c>
      <c r="Z1028" s="2">
        <v>0</v>
      </c>
      <c r="AA1028" s="2">
        <v>0</v>
      </c>
      <c r="AB1028" s="2">
        <v>0</v>
      </c>
      <c r="AC1028" s="2">
        <v>0</v>
      </c>
      <c r="AD1028" s="2">
        <v>0</v>
      </c>
      <c r="AE1028" s="2">
        <v>1.1683461977390452</v>
      </c>
      <c r="AF1028" s="2">
        <v>1.2595396313228473</v>
      </c>
      <c r="AG1028" s="2">
        <v>1.1791789029173758</v>
      </c>
      <c r="AH1028" s="2">
        <v>1.7618926983006804</v>
      </c>
      <c r="AI1028" s="2">
        <v>1.0966768964726463</v>
      </c>
      <c r="AJ1028" s="2">
        <v>0</v>
      </c>
      <c r="AK1028" s="2">
        <v>0</v>
      </c>
      <c r="AL1028" s="2">
        <v>0.96305259069857996</v>
      </c>
      <c r="AM1028" s="2">
        <v>0.77931934543333181</v>
      </c>
      <c r="AN1028" s="2">
        <v>0.97020447868954995</v>
      </c>
      <c r="AO1028" s="2">
        <v>0.67658860937641274</v>
      </c>
      <c r="AP1028" s="2">
        <v>0.84936972535759514</v>
      </c>
      <c r="AQ1028" s="2">
        <v>0.72187485340690427</v>
      </c>
      <c r="AR1028" s="2">
        <v>1.0712947886302231</v>
      </c>
      <c r="AS1028" s="2">
        <v>1.1205788483445771</v>
      </c>
      <c r="AT1028" s="2">
        <v>1.2461098812833902</v>
      </c>
      <c r="AU1028" s="2">
        <v>1.6893144138728562</v>
      </c>
      <c r="AV1028" s="2">
        <v>0.95601150315189909</v>
      </c>
      <c r="AW1028" s="2">
        <f t="shared" si="108"/>
        <v>0.34029654351329447</v>
      </c>
      <c r="AX1028" s="2">
        <f t="shared" si="109"/>
        <v>0.84951684909579384</v>
      </c>
      <c r="AY1028" s="28">
        <f t="shared" si="110"/>
        <v>0.40057656758132376</v>
      </c>
      <c r="AZ1028" s="28">
        <f t="shared" si="111"/>
        <v>1.4750408891904408E-2</v>
      </c>
      <c r="BA1028" s="28">
        <f t="shared" si="112"/>
        <v>-1.3198500642084499</v>
      </c>
      <c r="BB1028" s="28">
        <f t="shared" si="113"/>
        <v>1.8311959405647034</v>
      </c>
      <c r="BC1028" s="29"/>
      <c r="BD1028" s="2" t="s">
        <v>7052</v>
      </c>
      <c r="BE1028" s="2" t="s">
        <v>5994</v>
      </c>
      <c r="BF1028" s="2" t="s">
        <v>5994</v>
      </c>
      <c r="BG1028" s="2" t="s">
        <v>8405</v>
      </c>
      <c r="BH1028" s="2" t="s">
        <v>5994</v>
      </c>
      <c r="BI1028" s="2" t="s">
        <v>9739</v>
      </c>
      <c r="BJ1028" s="2" t="s">
        <v>5994</v>
      </c>
      <c r="BK1028" s="2" t="s">
        <v>5994</v>
      </c>
      <c r="BL1028" s="2" t="s">
        <v>11613</v>
      </c>
      <c r="BM1028" s="2" t="s">
        <v>12828</v>
      </c>
      <c r="BN1028" s="2" t="s">
        <v>13854</v>
      </c>
      <c r="BO1028" s="2" t="s">
        <v>14937</v>
      </c>
      <c r="BP1028" s="2" t="s">
        <v>16252</v>
      </c>
      <c r="BQ1028" s="2" t="s">
        <v>17369</v>
      </c>
      <c r="BR1028" s="2" t="s">
        <v>18162</v>
      </c>
      <c r="BS1028" s="2"/>
      <c r="BT1028" s="2"/>
      <c r="BU1028" s="2"/>
      <c r="BV1028" s="2"/>
      <c r="BW1028" s="2"/>
      <c r="BX1028" s="2"/>
      <c r="BY1028" s="2"/>
      <c r="BZ1028" s="2"/>
      <c r="CA1028" s="2"/>
      <c r="CB1028" s="2"/>
      <c r="CC1028" s="2"/>
      <c r="CD1028" s="2"/>
      <c r="CE1028" s="2"/>
    </row>
    <row r="1029" spans="1:83" x14ac:dyDescent="0.2">
      <c r="A1029" s="1">
        <v>1425</v>
      </c>
      <c r="C1029" s="2" t="s">
        <v>334</v>
      </c>
      <c r="D1029" s="2" t="s">
        <v>2097</v>
      </c>
      <c r="E1029" s="2" t="s">
        <v>3430</v>
      </c>
      <c r="F1029" s="2" t="s">
        <v>4901</v>
      </c>
      <c r="G1029" s="2"/>
      <c r="H1029" s="2"/>
      <c r="I1029" s="2" t="s">
        <v>5987</v>
      </c>
      <c r="J1029" s="2" t="s">
        <v>6031</v>
      </c>
      <c r="K1029" s="2" t="s">
        <v>5994</v>
      </c>
      <c r="L1029" s="2" t="s">
        <v>5994</v>
      </c>
      <c r="M1029" s="2" t="s">
        <v>2098</v>
      </c>
      <c r="N1029" s="2">
        <v>1</v>
      </c>
      <c r="O1029" s="2">
        <v>395</v>
      </c>
      <c r="P1029" s="2">
        <v>1</v>
      </c>
      <c r="Q1029" s="2">
        <v>0</v>
      </c>
      <c r="R1029" s="2">
        <v>0</v>
      </c>
      <c r="S1029" s="2">
        <v>0</v>
      </c>
      <c r="T1029" s="2">
        <v>0</v>
      </c>
      <c r="U1029" s="2">
        <v>0</v>
      </c>
      <c r="V1029" s="2">
        <v>0</v>
      </c>
      <c r="W1029" s="2">
        <v>0</v>
      </c>
      <c r="X1029" s="2">
        <v>0</v>
      </c>
      <c r="Y1029" s="2">
        <v>0</v>
      </c>
      <c r="Z1029" s="2">
        <v>0</v>
      </c>
      <c r="AA1029" s="2">
        <v>0</v>
      </c>
      <c r="AB1029" s="2">
        <v>0</v>
      </c>
      <c r="AC1029" s="2">
        <v>0</v>
      </c>
      <c r="AD1029" s="2">
        <v>0</v>
      </c>
      <c r="AE1029" s="2">
        <v>1.1931888030034241</v>
      </c>
      <c r="AF1029" s="2">
        <v>0.92941451332360214</v>
      </c>
      <c r="AG1029" s="2">
        <v>1.1005045740506099</v>
      </c>
      <c r="AH1029" s="2">
        <v>1.5423235112282507</v>
      </c>
      <c r="AI1029" s="2">
        <v>1.5753186273933684</v>
      </c>
      <c r="AJ1029" s="2">
        <v>0</v>
      </c>
      <c r="AK1029" s="2">
        <v>0</v>
      </c>
      <c r="AL1029" s="2">
        <v>0.4910985870385195</v>
      </c>
      <c r="AM1029" s="2">
        <v>0.30381519499315096</v>
      </c>
      <c r="AN1029" s="2">
        <v>1.5518278483847598</v>
      </c>
      <c r="AO1029" s="2">
        <v>0.484885047873231</v>
      </c>
      <c r="AP1029" s="2">
        <v>1.0779522109795763</v>
      </c>
      <c r="AQ1029" s="2">
        <v>0.91055501079311918</v>
      </c>
      <c r="AR1029" s="2">
        <v>0.69562466655675881</v>
      </c>
      <c r="AS1029" s="2">
        <v>1.2909776621089073</v>
      </c>
      <c r="AT1029" s="2">
        <v>1.3137172112497673</v>
      </c>
      <c r="AU1029" s="2">
        <v>2.039684975902476</v>
      </c>
      <c r="AV1029" s="2">
        <v>0.7369248369808693</v>
      </c>
      <c r="AW1029" s="2">
        <f t="shared" si="108"/>
        <v>0.33372368573680289</v>
      </c>
      <c r="AX1029" s="2">
        <f t="shared" si="109"/>
        <v>0.83823563483547181</v>
      </c>
      <c r="AY1029" s="28">
        <f t="shared" si="110"/>
        <v>0.39812634045593387</v>
      </c>
      <c r="AZ1029" s="28">
        <f t="shared" si="111"/>
        <v>2.5441463899191996E-2</v>
      </c>
      <c r="BA1029" s="28">
        <f t="shared" si="112"/>
        <v>-1.3287017700845212</v>
      </c>
      <c r="BB1029" s="28">
        <f t="shared" si="113"/>
        <v>1.5944579030452464</v>
      </c>
      <c r="BC1029" s="29"/>
      <c r="BD1029" s="2" t="s">
        <v>6834</v>
      </c>
      <c r="BE1029" s="2" t="s">
        <v>5994</v>
      </c>
      <c r="BF1029" s="2" t="s">
        <v>5994</v>
      </c>
      <c r="BG1029" s="2" t="s">
        <v>8154</v>
      </c>
      <c r="BH1029" s="2" t="s">
        <v>9183</v>
      </c>
      <c r="BI1029" s="2" t="s">
        <v>9344</v>
      </c>
      <c r="BJ1029" s="2" t="s">
        <v>10150</v>
      </c>
      <c r="BK1029" s="2" t="s">
        <v>10747</v>
      </c>
      <c r="BL1029" s="2" t="s">
        <v>11393</v>
      </c>
      <c r="BM1029" s="2" t="s">
        <v>12616</v>
      </c>
      <c r="BN1029" s="2" t="s">
        <v>6156</v>
      </c>
      <c r="BO1029" s="2" t="s">
        <v>14734</v>
      </c>
      <c r="BP1029" s="2" t="s">
        <v>16019</v>
      </c>
      <c r="BQ1029" s="2" t="s">
        <v>17112</v>
      </c>
      <c r="BR1029" s="2" t="s">
        <v>5994</v>
      </c>
      <c r="BS1029" s="2"/>
      <c r="BT1029" s="2"/>
      <c r="BU1029" s="2"/>
      <c r="BV1029" s="2"/>
      <c r="BW1029" s="2"/>
      <c r="BX1029" s="2"/>
      <c r="BY1029" s="2"/>
      <c r="BZ1029" s="2"/>
      <c r="CA1029" s="2"/>
      <c r="CB1029" s="2"/>
      <c r="CC1029" s="2"/>
      <c r="CD1029" s="2"/>
      <c r="CE1029" s="2"/>
    </row>
    <row r="1030" spans="1:83" x14ac:dyDescent="0.2">
      <c r="A1030" s="1">
        <v>1410</v>
      </c>
      <c r="C1030" s="2" t="s">
        <v>334</v>
      </c>
      <c r="D1030" s="2" t="s">
        <v>2145</v>
      </c>
      <c r="E1030" s="2" t="s">
        <v>3315</v>
      </c>
      <c r="F1030" s="2" t="s">
        <v>4786</v>
      </c>
      <c r="G1030" s="2"/>
      <c r="H1030" s="2"/>
      <c r="I1030" s="2" t="s">
        <v>5984</v>
      </c>
      <c r="J1030" s="2" t="s">
        <v>6020</v>
      </c>
      <c r="K1030" s="2" t="s">
        <v>6046</v>
      </c>
      <c r="L1030" s="2" t="s">
        <v>5994</v>
      </c>
      <c r="M1030" s="2" t="s">
        <v>2146</v>
      </c>
      <c r="N1030" s="2">
        <v>1</v>
      </c>
      <c r="O1030" s="2">
        <v>483</v>
      </c>
      <c r="P1030" s="2">
        <v>1</v>
      </c>
      <c r="Q1030" s="2">
        <v>0</v>
      </c>
      <c r="R1030" s="2">
        <v>0</v>
      </c>
      <c r="S1030" s="2">
        <v>0</v>
      </c>
      <c r="T1030" s="2">
        <v>0</v>
      </c>
      <c r="U1030" s="2">
        <v>0</v>
      </c>
      <c r="V1030" s="2">
        <v>0</v>
      </c>
      <c r="W1030" s="2">
        <v>0</v>
      </c>
      <c r="X1030" s="2">
        <v>0</v>
      </c>
      <c r="Y1030" s="2">
        <v>0</v>
      </c>
      <c r="Z1030" s="2">
        <v>0</v>
      </c>
      <c r="AA1030" s="2">
        <v>0</v>
      </c>
      <c r="AB1030" s="2">
        <v>0</v>
      </c>
      <c r="AC1030" s="2">
        <v>0</v>
      </c>
      <c r="AD1030" s="2">
        <v>0</v>
      </c>
      <c r="AE1030" s="2">
        <v>1.6036217695995969</v>
      </c>
      <c r="AF1030" s="2">
        <v>1.0521228884430411</v>
      </c>
      <c r="AG1030" s="2">
        <v>1.2003502779422617</v>
      </c>
      <c r="AH1030" s="2">
        <v>1.5792293092362211</v>
      </c>
      <c r="AI1030" s="2">
        <v>1.5685682917968224</v>
      </c>
      <c r="AJ1030" s="2">
        <v>0</v>
      </c>
      <c r="AK1030" s="2">
        <v>0</v>
      </c>
      <c r="AL1030" s="2">
        <v>0.45812960671019587</v>
      </c>
      <c r="AM1030" s="2">
        <v>0.26646671119887971</v>
      </c>
      <c r="AN1030" s="2">
        <v>1.6392153812690287</v>
      </c>
      <c r="AO1030" s="2">
        <v>1.4432399781928484</v>
      </c>
      <c r="AP1030" s="2">
        <v>1.2243491513481162</v>
      </c>
      <c r="AQ1030" s="2">
        <v>1.4776884041269911</v>
      </c>
      <c r="AR1030" s="2">
        <v>0.85764593644763143</v>
      </c>
      <c r="AS1030" s="2">
        <v>0.98112647283763532</v>
      </c>
      <c r="AT1030" s="2">
        <v>1.0178889309045067</v>
      </c>
      <c r="AU1030" s="2">
        <v>1.7186432922340158</v>
      </c>
      <c r="AV1030" s="2">
        <v>0.98635108851867681</v>
      </c>
      <c r="AW1030" s="2">
        <f t="shared" si="108"/>
        <v>0.36862592300094438</v>
      </c>
      <c r="AX1030" s="2">
        <f t="shared" si="109"/>
        <v>0.92851884259911743</v>
      </c>
      <c r="AY1030" s="28">
        <f t="shared" si="110"/>
        <v>0.39700424599794198</v>
      </c>
      <c r="AZ1030" s="28">
        <f t="shared" si="111"/>
        <v>1.8406421845204766E-2</v>
      </c>
      <c r="BA1030" s="28">
        <f t="shared" si="112"/>
        <v>-1.332773657676769</v>
      </c>
      <c r="BB1030" s="28">
        <f t="shared" si="113"/>
        <v>1.7350306288733386</v>
      </c>
      <c r="BC1030" s="29"/>
      <c r="BD1030" s="2" t="s">
        <v>6734</v>
      </c>
      <c r="BE1030" s="2" t="s">
        <v>5994</v>
      </c>
      <c r="BF1030" s="2" t="s">
        <v>5994</v>
      </c>
      <c r="BG1030" s="2" t="s">
        <v>8039</v>
      </c>
      <c r="BH1030" s="2" t="s">
        <v>5994</v>
      </c>
      <c r="BI1030" s="2" t="s">
        <v>9429</v>
      </c>
      <c r="BJ1030" s="2" t="s">
        <v>5994</v>
      </c>
      <c r="BK1030" s="2" t="s">
        <v>5994</v>
      </c>
      <c r="BL1030" s="2" t="s">
        <v>11289</v>
      </c>
      <c r="BM1030" s="2" t="s">
        <v>12510</v>
      </c>
      <c r="BN1030" s="2" t="s">
        <v>13534</v>
      </c>
      <c r="BO1030" s="2" t="s">
        <v>14635</v>
      </c>
      <c r="BP1030" s="2" t="s">
        <v>15665</v>
      </c>
      <c r="BQ1030" s="2" t="s">
        <v>16997</v>
      </c>
      <c r="BR1030" s="2" t="s">
        <v>18339</v>
      </c>
      <c r="BS1030" s="2"/>
      <c r="BT1030" s="2"/>
      <c r="BU1030" s="2"/>
      <c r="BV1030" s="2"/>
      <c r="BW1030" s="2"/>
      <c r="BX1030" s="2"/>
      <c r="BY1030" s="2"/>
      <c r="BZ1030" s="2"/>
      <c r="CA1030" s="2"/>
      <c r="CB1030" s="2"/>
      <c r="CC1030" s="2"/>
      <c r="CD1030" s="2"/>
      <c r="CE1030" s="2"/>
    </row>
    <row r="1031" spans="1:83" x14ac:dyDescent="0.2">
      <c r="A1031" s="1">
        <v>1464</v>
      </c>
      <c r="C1031" s="2" t="s">
        <v>6</v>
      </c>
      <c r="D1031" s="2" t="s">
        <v>349</v>
      </c>
      <c r="E1031" s="2" t="s">
        <v>4070</v>
      </c>
      <c r="F1031" s="2" t="s">
        <v>5541</v>
      </c>
      <c r="G1031" s="2"/>
      <c r="H1031" s="2"/>
      <c r="I1031" s="2" t="s">
        <v>5994</v>
      </c>
      <c r="J1031" s="2" t="s">
        <v>5994</v>
      </c>
      <c r="K1031" s="2" t="s">
        <v>5994</v>
      </c>
      <c r="L1031" s="2" t="s">
        <v>5994</v>
      </c>
      <c r="M1031" s="2" t="s">
        <v>350</v>
      </c>
      <c r="N1031" s="2">
        <v>3</v>
      </c>
      <c r="O1031" s="2">
        <v>122</v>
      </c>
      <c r="P1031" s="2">
        <v>61</v>
      </c>
      <c r="Q1031" s="2">
        <v>0</v>
      </c>
      <c r="R1031" s="2">
        <v>0</v>
      </c>
      <c r="S1031" s="2">
        <v>0</v>
      </c>
      <c r="T1031" s="2">
        <v>0</v>
      </c>
      <c r="U1031" s="2">
        <v>0</v>
      </c>
      <c r="V1031" s="2">
        <v>0</v>
      </c>
      <c r="W1031" s="2">
        <v>0</v>
      </c>
      <c r="X1031" s="2">
        <v>0</v>
      </c>
      <c r="Y1031" s="2">
        <v>0</v>
      </c>
      <c r="Z1031" s="2">
        <v>0</v>
      </c>
      <c r="AA1031" s="2">
        <v>0</v>
      </c>
      <c r="AB1031" s="2">
        <v>0</v>
      </c>
      <c r="AC1031" s="2">
        <v>0</v>
      </c>
      <c r="AD1031" s="2">
        <v>0</v>
      </c>
      <c r="AE1031" s="2">
        <v>0.35310855672191044</v>
      </c>
      <c r="AF1031" s="2">
        <v>1.6378594572894576</v>
      </c>
      <c r="AG1031" s="2">
        <v>0.25911332974784068</v>
      </c>
      <c r="AH1031" s="2">
        <v>0.43873319559696888</v>
      </c>
      <c r="AI1031" s="2">
        <v>0.3538710203989594</v>
      </c>
      <c r="AJ1031" s="2">
        <v>0</v>
      </c>
      <c r="AK1031" s="2">
        <v>0</v>
      </c>
      <c r="AL1031" s="2">
        <v>0.51639983854838634</v>
      </c>
      <c r="AM1031" s="2">
        <v>0.45612957764136647</v>
      </c>
      <c r="AN1031" s="2">
        <v>0.34118707422021571</v>
      </c>
      <c r="AO1031" s="2">
        <v>0.28232388832898364</v>
      </c>
      <c r="AP1031" s="2">
        <v>0.89138305416808894</v>
      </c>
      <c r="AQ1031" s="2">
        <v>0.38261459337444087</v>
      </c>
      <c r="AR1031" s="2">
        <v>0.3272120699249661</v>
      </c>
      <c r="AS1031" s="2">
        <v>0.56566675027182278</v>
      </c>
      <c r="AT1031" s="2">
        <v>0.37959455895285127</v>
      </c>
      <c r="AU1031" s="2">
        <v>0.4477814872676163</v>
      </c>
      <c r="AV1031" s="2">
        <v>0.6644615117702547</v>
      </c>
      <c r="AW1031" s="2">
        <f t="shared" si="108"/>
        <v>0.16014134525027038</v>
      </c>
      <c r="AX1031" s="2">
        <f t="shared" si="109"/>
        <v>0.40421187726684565</v>
      </c>
      <c r="AY1031" s="28">
        <f t="shared" si="110"/>
        <v>0.39618169147600535</v>
      </c>
      <c r="AZ1031" s="28">
        <f t="shared" si="111"/>
        <v>5.3217077122070522E-2</v>
      </c>
      <c r="BA1031" s="28">
        <f t="shared" si="112"/>
        <v>-1.3357658835824329</v>
      </c>
      <c r="BB1031" s="28">
        <f t="shared" si="113"/>
        <v>1.2739489821825101</v>
      </c>
      <c r="BC1031" s="29"/>
      <c r="BD1031" s="2" t="s">
        <v>4070</v>
      </c>
      <c r="BE1031" s="2" t="s">
        <v>5994</v>
      </c>
      <c r="BF1031" s="2" t="s">
        <v>5994</v>
      </c>
      <c r="BG1031" s="2" t="s">
        <v>8766</v>
      </c>
      <c r="BH1031" s="2" t="s">
        <v>5994</v>
      </c>
      <c r="BI1031" s="2" t="s">
        <v>9926</v>
      </c>
      <c r="BJ1031" s="2" t="s">
        <v>5994</v>
      </c>
      <c r="BK1031" s="2" t="s">
        <v>10960</v>
      </c>
      <c r="BL1031" s="2" t="s">
        <v>11948</v>
      </c>
      <c r="BM1031" s="2" t="s">
        <v>13167</v>
      </c>
      <c r="BN1031" s="2" t="s">
        <v>14179</v>
      </c>
      <c r="BO1031" s="2" t="s">
        <v>15297</v>
      </c>
      <c r="BP1031" s="2" t="s">
        <v>16524</v>
      </c>
      <c r="BQ1031" s="2" t="s">
        <v>17754</v>
      </c>
      <c r="BR1031" s="2" t="s">
        <v>18817</v>
      </c>
      <c r="BS1031" s="2"/>
      <c r="BT1031" s="2"/>
      <c r="BU1031" s="2"/>
      <c r="BV1031" s="2"/>
      <c r="BW1031" s="2"/>
      <c r="BX1031" s="2"/>
      <c r="BY1031" s="2"/>
      <c r="BZ1031" s="2"/>
      <c r="CA1031" s="2"/>
      <c r="CB1031" s="2"/>
      <c r="CC1031" s="2"/>
      <c r="CD1031" s="2"/>
      <c r="CE1031" s="2"/>
    </row>
    <row r="1032" spans="1:83" x14ac:dyDescent="0.2">
      <c r="A1032" s="1">
        <v>1268</v>
      </c>
      <c r="C1032" s="2" t="s">
        <v>334</v>
      </c>
      <c r="D1032" s="2" t="s">
        <v>2575</v>
      </c>
      <c r="E1032" s="2" t="s">
        <v>3393</v>
      </c>
      <c r="F1032" s="2" t="s">
        <v>4864</v>
      </c>
      <c r="G1032" s="2"/>
      <c r="H1032" s="2"/>
      <c r="I1032" s="2" t="s">
        <v>5986</v>
      </c>
      <c r="J1032" s="2" t="s">
        <v>5986</v>
      </c>
      <c r="K1032" s="2" t="s">
        <v>5994</v>
      </c>
      <c r="L1032" s="2" t="s">
        <v>5994</v>
      </c>
      <c r="M1032" s="2" t="s">
        <v>2576</v>
      </c>
      <c r="N1032" s="2">
        <v>1</v>
      </c>
      <c r="O1032" s="2">
        <v>1246</v>
      </c>
      <c r="P1032" s="2">
        <v>1</v>
      </c>
      <c r="Q1032" s="2">
        <v>0</v>
      </c>
      <c r="R1032" s="2">
        <v>0</v>
      </c>
      <c r="S1032" s="2">
        <v>0</v>
      </c>
      <c r="T1032" s="2">
        <v>0</v>
      </c>
      <c r="U1032" s="2">
        <v>0</v>
      </c>
      <c r="V1032" s="2">
        <v>0</v>
      </c>
      <c r="W1032" s="2">
        <v>0</v>
      </c>
      <c r="X1032" s="2">
        <v>0</v>
      </c>
      <c r="Y1032" s="2">
        <v>0</v>
      </c>
      <c r="Z1032" s="2">
        <v>0</v>
      </c>
      <c r="AA1032" s="2">
        <v>0</v>
      </c>
      <c r="AB1032" s="2">
        <v>0</v>
      </c>
      <c r="AC1032" s="2">
        <v>0</v>
      </c>
      <c r="AD1032" s="2">
        <v>0</v>
      </c>
      <c r="AE1032" s="2">
        <v>1.4891479853486445</v>
      </c>
      <c r="AF1032" s="2">
        <v>1.8876488130964164</v>
      </c>
      <c r="AG1032" s="2">
        <v>0.99227732008020897</v>
      </c>
      <c r="AH1032" s="2">
        <v>1.2467124235188687</v>
      </c>
      <c r="AI1032" s="2">
        <v>1.0749271359121049</v>
      </c>
      <c r="AJ1032" s="2">
        <v>0</v>
      </c>
      <c r="AK1032" s="2">
        <v>0</v>
      </c>
      <c r="AL1032" s="2">
        <v>1.0155860505491343</v>
      </c>
      <c r="AM1032" s="2">
        <v>0.90692502113854934</v>
      </c>
      <c r="AN1032" s="2">
        <v>1.0995795982081891</v>
      </c>
      <c r="AO1032" s="2">
        <v>0.96291755125742695</v>
      </c>
      <c r="AP1032" s="2">
        <v>0.90823585779163629</v>
      </c>
      <c r="AQ1032" s="2">
        <v>1.3823271868479596</v>
      </c>
      <c r="AR1032" s="2">
        <v>1.2519371095406504</v>
      </c>
      <c r="AS1032" s="2">
        <v>0.92966912685573688</v>
      </c>
      <c r="AT1032" s="2">
        <v>1.2037110626750178</v>
      </c>
      <c r="AU1032" s="2">
        <v>0.77860796877597671</v>
      </c>
      <c r="AV1032" s="2">
        <v>1.1215109716093994</v>
      </c>
      <c r="AW1032" s="2">
        <f t="shared" si="108"/>
        <v>0.35214282515559175</v>
      </c>
      <c r="AX1032" s="2">
        <f t="shared" si="109"/>
        <v>0.88930826963459042</v>
      </c>
      <c r="AY1032" s="28">
        <f t="shared" si="110"/>
        <v>0.3959738565124154</v>
      </c>
      <c r="AZ1032" s="28">
        <f t="shared" si="111"/>
        <v>1.1862441435914323E-2</v>
      </c>
      <c r="BA1032" s="28">
        <f t="shared" si="112"/>
        <v>-1.3365229128778433</v>
      </c>
      <c r="BB1032" s="28">
        <f t="shared" si="113"/>
        <v>1.9258259186423772</v>
      </c>
      <c r="BC1032" s="29"/>
      <c r="BD1032" s="2" t="s">
        <v>6801</v>
      </c>
      <c r="BE1032" s="2" t="s">
        <v>5994</v>
      </c>
      <c r="BF1032" s="2" t="s">
        <v>5994</v>
      </c>
      <c r="BG1032" s="2" t="s">
        <v>8117</v>
      </c>
      <c r="BH1032" s="2" t="s">
        <v>5994</v>
      </c>
      <c r="BI1032" s="2" t="s">
        <v>9502</v>
      </c>
      <c r="BJ1032" s="2" t="s">
        <v>5994</v>
      </c>
      <c r="BK1032" s="2" t="s">
        <v>5994</v>
      </c>
      <c r="BL1032" s="2" t="s">
        <v>11362</v>
      </c>
      <c r="BM1032" s="2" t="s">
        <v>12581</v>
      </c>
      <c r="BN1032" s="2" t="s">
        <v>13608</v>
      </c>
      <c r="BO1032" s="2" t="s">
        <v>14697</v>
      </c>
      <c r="BP1032" s="2" t="s">
        <v>15982</v>
      </c>
      <c r="BQ1032" s="2" t="s">
        <v>17075</v>
      </c>
      <c r="BR1032" s="2" t="s">
        <v>18395</v>
      </c>
      <c r="BS1032" s="2"/>
      <c r="BT1032" s="2"/>
      <c r="BU1032" s="2"/>
      <c r="BV1032" s="2"/>
      <c r="BW1032" s="2"/>
      <c r="BX1032" s="2"/>
      <c r="BY1032" s="2"/>
      <c r="BZ1032" s="2"/>
      <c r="CA1032" s="2"/>
      <c r="CB1032" s="2"/>
      <c r="CC1032" s="2"/>
      <c r="CD1032" s="2"/>
      <c r="CE1032" s="2"/>
    </row>
    <row r="1033" spans="1:83" x14ac:dyDescent="0.2">
      <c r="A1033" s="1">
        <v>1465</v>
      </c>
      <c r="C1033" s="2" t="s">
        <v>334</v>
      </c>
      <c r="D1033" s="2" t="s">
        <v>1537</v>
      </c>
      <c r="E1033" s="2" t="s">
        <v>4300</v>
      </c>
      <c r="F1033" s="2" t="s">
        <v>5775</v>
      </c>
      <c r="G1033" s="2"/>
      <c r="H1033" s="2"/>
      <c r="I1033" s="2" t="s">
        <v>5994</v>
      </c>
      <c r="J1033" s="2" t="s">
        <v>6289</v>
      </c>
      <c r="K1033" s="2" t="s">
        <v>5994</v>
      </c>
      <c r="L1033" s="2" t="s">
        <v>19330</v>
      </c>
      <c r="M1033" s="2" t="s">
        <v>1538</v>
      </c>
      <c r="N1033" s="2">
        <v>1</v>
      </c>
      <c r="O1033" s="2">
        <v>491</v>
      </c>
      <c r="P1033" s="2">
        <v>3</v>
      </c>
      <c r="Q1033" s="2">
        <v>0</v>
      </c>
      <c r="R1033" s="2">
        <v>0</v>
      </c>
      <c r="S1033" s="2">
        <v>0</v>
      </c>
      <c r="T1033" s="2">
        <v>0</v>
      </c>
      <c r="U1033" s="2">
        <v>0</v>
      </c>
      <c r="V1033" s="2">
        <v>0</v>
      </c>
      <c r="W1033" s="2">
        <v>0</v>
      </c>
      <c r="X1033" s="2">
        <v>0</v>
      </c>
      <c r="Y1033" s="2">
        <v>0</v>
      </c>
      <c r="Z1033" s="2">
        <v>0</v>
      </c>
      <c r="AA1033" s="2">
        <v>0</v>
      </c>
      <c r="AB1033" s="2">
        <v>0</v>
      </c>
      <c r="AC1033" s="2">
        <v>0</v>
      </c>
      <c r="AD1033" s="2">
        <v>0</v>
      </c>
      <c r="AE1033" s="2">
        <v>1.6846316043835901</v>
      </c>
      <c r="AF1033" s="2">
        <v>1.102166104145043</v>
      </c>
      <c r="AG1033" s="2">
        <v>1.4273959172562511</v>
      </c>
      <c r="AH1033" s="2">
        <v>1.6202037926718063</v>
      </c>
      <c r="AI1033" s="2">
        <v>1.6435398508358179</v>
      </c>
      <c r="AJ1033" s="2">
        <v>0</v>
      </c>
      <c r="AK1033" s="2">
        <v>0</v>
      </c>
      <c r="AL1033" s="2">
        <v>0.78951976472358354</v>
      </c>
      <c r="AM1033" s="2">
        <v>0.46978203535948665</v>
      </c>
      <c r="AN1033" s="2">
        <v>2.0146846351622836</v>
      </c>
      <c r="AO1033" s="2">
        <v>0.66162844830412693</v>
      </c>
      <c r="AP1033" s="2">
        <v>1.2506322806621843</v>
      </c>
      <c r="AQ1033" s="2">
        <v>0.8059759739435709</v>
      </c>
      <c r="AR1033" s="2">
        <v>1.0280722693379003</v>
      </c>
      <c r="AS1033" s="2">
        <v>1.4623318577114661</v>
      </c>
      <c r="AT1033" s="2">
        <v>1.4956683902533907</v>
      </c>
      <c r="AU1033" s="2">
        <v>1.9957423086655506</v>
      </c>
      <c r="AV1033" s="2">
        <v>1.0029625331308436</v>
      </c>
      <c r="AW1033" s="2">
        <f t="shared" si="108"/>
        <v>0.3935756457522373</v>
      </c>
      <c r="AX1033" s="2">
        <f t="shared" si="109"/>
        <v>0.99823080748110671</v>
      </c>
      <c r="AY1033" s="28">
        <f t="shared" si="110"/>
        <v>0.39427319093203445</v>
      </c>
      <c r="AZ1033" s="28">
        <f t="shared" si="111"/>
        <v>1.7918904966086082E-2</v>
      </c>
      <c r="BA1033" s="28">
        <f t="shared" si="112"/>
        <v>-1.3427324788477437</v>
      </c>
      <c r="BB1033" s="28">
        <f t="shared" si="113"/>
        <v>1.7466885338322136</v>
      </c>
      <c r="BC1033" s="29"/>
      <c r="BD1033" s="2" t="s">
        <v>4300</v>
      </c>
      <c r="BE1033" s="2" t="s">
        <v>5994</v>
      </c>
      <c r="BF1033" s="2" t="s">
        <v>5994</v>
      </c>
      <c r="BG1033" s="2" t="s">
        <v>8974</v>
      </c>
      <c r="BH1033" s="2" t="s">
        <v>5994</v>
      </c>
      <c r="BI1033" s="2" t="s">
        <v>5994</v>
      </c>
      <c r="BJ1033" s="2" t="s">
        <v>5994</v>
      </c>
      <c r="BK1033" s="2" t="s">
        <v>5994</v>
      </c>
      <c r="BL1033" s="2" t="s">
        <v>5994</v>
      </c>
      <c r="BM1033" s="2" t="s">
        <v>6289</v>
      </c>
      <c r="BN1033" s="2" t="s">
        <v>13925</v>
      </c>
      <c r="BO1033" s="2" t="s">
        <v>15484</v>
      </c>
      <c r="BP1033" s="2" t="s">
        <v>15894</v>
      </c>
      <c r="BQ1033" s="2" t="s">
        <v>17955</v>
      </c>
      <c r="BR1033" s="2" t="s">
        <v>18948</v>
      </c>
      <c r="BS1033" s="2"/>
      <c r="BT1033" s="2"/>
      <c r="BU1033" s="2"/>
      <c r="BV1033" s="2"/>
      <c r="BW1033" s="2"/>
      <c r="BX1033" s="2"/>
      <c r="BY1033" s="2"/>
      <c r="BZ1033" s="2"/>
      <c r="CA1033" s="2"/>
      <c r="CB1033" s="2"/>
      <c r="CC1033" s="2"/>
      <c r="CD1033" s="2"/>
      <c r="CE1033" s="2"/>
    </row>
    <row r="1034" spans="1:83" x14ac:dyDescent="0.2">
      <c r="A1034" s="1">
        <v>1248</v>
      </c>
      <c r="C1034" s="2" t="s">
        <v>334</v>
      </c>
      <c r="D1034" s="2" t="s">
        <v>2581</v>
      </c>
      <c r="E1034" s="2" t="s">
        <v>3966</v>
      </c>
      <c r="F1034" s="2" t="s">
        <v>5438</v>
      </c>
      <c r="G1034" s="2"/>
      <c r="H1034" s="2"/>
      <c r="I1034" s="2" t="s">
        <v>5994</v>
      </c>
      <c r="J1034" s="2" t="s">
        <v>5994</v>
      </c>
      <c r="K1034" s="2" t="s">
        <v>5994</v>
      </c>
      <c r="L1034" s="2" t="s">
        <v>19275</v>
      </c>
      <c r="M1034" s="2" t="s">
        <v>2582</v>
      </c>
      <c r="N1034" s="2">
        <v>1</v>
      </c>
      <c r="O1034" s="2">
        <v>241</v>
      </c>
      <c r="P1034" s="2">
        <v>1</v>
      </c>
      <c r="Q1034" s="2">
        <v>0</v>
      </c>
      <c r="R1034" s="2">
        <v>0</v>
      </c>
      <c r="S1034" s="2">
        <v>0</v>
      </c>
      <c r="T1034" s="2">
        <v>0</v>
      </c>
      <c r="U1034" s="2">
        <v>0</v>
      </c>
      <c r="V1034" s="2">
        <v>0</v>
      </c>
      <c r="W1034" s="2">
        <v>0</v>
      </c>
      <c r="X1034" s="2">
        <v>0</v>
      </c>
      <c r="Y1034" s="2">
        <v>0</v>
      </c>
      <c r="Z1034" s="2">
        <v>0</v>
      </c>
      <c r="AA1034" s="2">
        <v>0</v>
      </c>
      <c r="AB1034" s="2">
        <v>0</v>
      </c>
      <c r="AC1034" s="2">
        <v>0</v>
      </c>
      <c r="AD1034" s="2">
        <v>0</v>
      </c>
      <c r="AE1034" s="2">
        <v>1.6051824749220085</v>
      </c>
      <c r="AF1034" s="2">
        <v>1.4978934076897137</v>
      </c>
      <c r="AG1034" s="2">
        <v>2.105055555822275</v>
      </c>
      <c r="AH1034" s="2">
        <v>1.3240351991478641</v>
      </c>
      <c r="AI1034" s="2">
        <v>1.1141349560280747</v>
      </c>
      <c r="AJ1034" s="2">
        <v>0</v>
      </c>
      <c r="AK1034" s="2">
        <v>0</v>
      </c>
      <c r="AL1034" s="2">
        <v>1.0972362540215517</v>
      </c>
      <c r="AM1034" s="2">
        <v>1.4070110904997404</v>
      </c>
      <c r="AN1034" s="2">
        <v>1.2732723447871841</v>
      </c>
      <c r="AO1034" s="2">
        <v>1.1471233865522374</v>
      </c>
      <c r="AP1034" s="2">
        <v>1.071189536174215</v>
      </c>
      <c r="AQ1034" s="2">
        <v>0.94296841068644777</v>
      </c>
      <c r="AR1034" s="2">
        <v>1.120801893097501</v>
      </c>
      <c r="AS1034" s="2">
        <v>1.3338829867853494</v>
      </c>
      <c r="AT1034" s="2">
        <v>1.2044894806087343</v>
      </c>
      <c r="AU1034" s="2">
        <v>1.1867715216796833</v>
      </c>
      <c r="AV1034" s="2">
        <v>1.5191387407262418</v>
      </c>
      <c r="AW1034" s="2">
        <f t="shared" si="108"/>
        <v>0.40243692597947023</v>
      </c>
      <c r="AX1034" s="2">
        <f t="shared" si="109"/>
        <v>1.0233758188937603</v>
      </c>
      <c r="AY1034" s="28">
        <f t="shared" si="110"/>
        <v>0.39324451345205025</v>
      </c>
      <c r="AZ1034" s="28">
        <f t="shared" si="111"/>
        <v>1.0306680943967854E-2</v>
      </c>
      <c r="BA1034" s="28">
        <f t="shared" si="112"/>
        <v>-1.3465014575890231</v>
      </c>
      <c r="BB1034" s="28">
        <f t="shared" si="113"/>
        <v>1.9868811678677318</v>
      </c>
      <c r="BC1034" s="29"/>
      <c r="BD1034" s="2" t="s">
        <v>7286</v>
      </c>
      <c r="BE1034" s="2" t="s">
        <v>5994</v>
      </c>
      <c r="BF1034" s="2" t="s">
        <v>5994</v>
      </c>
      <c r="BG1034" s="2" t="s">
        <v>8664</v>
      </c>
      <c r="BH1034" s="2" t="s">
        <v>5994</v>
      </c>
      <c r="BI1034" s="2" t="s">
        <v>9817</v>
      </c>
      <c r="BJ1034" s="2" t="s">
        <v>10377</v>
      </c>
      <c r="BK1034" s="2" t="s">
        <v>10934</v>
      </c>
      <c r="BL1034" s="2" t="s">
        <v>11855</v>
      </c>
      <c r="BM1034" s="2" t="s">
        <v>13073</v>
      </c>
      <c r="BN1034" s="2" t="s">
        <v>14093</v>
      </c>
      <c r="BO1034" s="2" t="s">
        <v>15197</v>
      </c>
      <c r="BP1034" s="2" t="s">
        <v>15786</v>
      </c>
      <c r="BQ1034" s="2" t="s">
        <v>17649</v>
      </c>
      <c r="BR1034" s="2" t="s">
        <v>18742</v>
      </c>
      <c r="BS1034" s="2"/>
      <c r="BT1034" s="2"/>
      <c r="BU1034" s="2"/>
      <c r="BV1034" s="2"/>
      <c r="BW1034" s="2"/>
      <c r="BX1034" s="2"/>
      <c r="BY1034" s="2"/>
      <c r="BZ1034" s="2"/>
      <c r="CA1034" s="2"/>
      <c r="CB1034" s="2"/>
      <c r="CC1034" s="2"/>
      <c r="CD1034" s="2"/>
      <c r="CE1034" s="2"/>
    </row>
    <row r="1035" spans="1:83" x14ac:dyDescent="0.2">
      <c r="A1035" s="1">
        <v>1161</v>
      </c>
      <c r="C1035" s="2" t="s">
        <v>334</v>
      </c>
      <c r="D1035" s="2" t="s">
        <v>2645</v>
      </c>
      <c r="E1035" s="2" t="s">
        <v>3867</v>
      </c>
      <c r="F1035" s="2" t="s">
        <v>5339</v>
      </c>
      <c r="G1035" s="2"/>
      <c r="H1035" s="2"/>
      <c r="I1035" s="2" t="s">
        <v>5994</v>
      </c>
      <c r="J1035" s="2" t="s">
        <v>5994</v>
      </c>
      <c r="K1035" s="2" t="s">
        <v>5994</v>
      </c>
      <c r="L1035" s="2" t="s">
        <v>5994</v>
      </c>
      <c r="M1035" s="2" t="s">
        <v>2646</v>
      </c>
      <c r="N1035" s="2">
        <v>1</v>
      </c>
      <c r="O1035" s="2">
        <v>783</v>
      </c>
      <c r="P1035" s="2">
        <v>1</v>
      </c>
      <c r="Q1035" s="2">
        <v>0</v>
      </c>
      <c r="R1035" s="2">
        <v>0</v>
      </c>
      <c r="S1035" s="2">
        <v>0</v>
      </c>
      <c r="T1035" s="2">
        <v>0</v>
      </c>
      <c r="U1035" s="2">
        <v>0</v>
      </c>
      <c r="V1035" s="2">
        <v>0</v>
      </c>
      <c r="W1035" s="2">
        <v>0</v>
      </c>
      <c r="X1035" s="2">
        <v>0</v>
      </c>
      <c r="Y1035" s="2">
        <v>0</v>
      </c>
      <c r="Z1035" s="2">
        <v>0</v>
      </c>
      <c r="AA1035" s="2">
        <v>0</v>
      </c>
      <c r="AB1035" s="2">
        <v>0</v>
      </c>
      <c r="AC1035" s="2">
        <v>0</v>
      </c>
      <c r="AD1035" s="2">
        <v>0</v>
      </c>
      <c r="AE1035" s="2">
        <v>1.4229491290518623</v>
      </c>
      <c r="AF1035" s="2">
        <v>1.1457616313512966</v>
      </c>
      <c r="AG1035" s="2">
        <v>2.0973666517559191</v>
      </c>
      <c r="AH1035" s="2">
        <v>0.90435124031776393</v>
      </c>
      <c r="AI1035" s="2">
        <v>1.0234222651868146</v>
      </c>
      <c r="AJ1035" s="2">
        <v>0</v>
      </c>
      <c r="AK1035" s="2">
        <v>0</v>
      </c>
      <c r="AL1035" s="2">
        <v>0.85823143109265376</v>
      </c>
      <c r="AM1035" s="2">
        <v>1.1399126094461169</v>
      </c>
      <c r="AN1035" s="2">
        <v>1.0503913519182935</v>
      </c>
      <c r="AO1035" s="2">
        <v>0.93971907239509189</v>
      </c>
      <c r="AP1035" s="2">
        <v>0.76077575658663299</v>
      </c>
      <c r="AQ1035" s="2">
        <v>0.95979430357531514</v>
      </c>
      <c r="AR1035" s="2">
        <v>0.80953389678913112</v>
      </c>
      <c r="AS1035" s="2">
        <v>1.3056236728812969</v>
      </c>
      <c r="AT1035" s="2">
        <v>1.3223370822428355</v>
      </c>
      <c r="AU1035" s="2">
        <v>0.78921385799753696</v>
      </c>
      <c r="AV1035" s="2">
        <v>1.5394334963980092</v>
      </c>
      <c r="AW1035" s="2">
        <f t="shared" si="108"/>
        <v>0.34704478514019249</v>
      </c>
      <c r="AX1035" s="2">
        <f t="shared" si="109"/>
        <v>0.88268973317868571</v>
      </c>
      <c r="AY1035" s="28">
        <f t="shared" si="110"/>
        <v>0.39316735212319404</v>
      </c>
      <c r="AZ1035" s="28">
        <f t="shared" si="111"/>
        <v>1.4237443941553431E-2</v>
      </c>
      <c r="BA1035" s="28">
        <f t="shared" si="112"/>
        <v>-1.3467845669156229</v>
      </c>
      <c r="BB1035" s="28">
        <f t="shared" si="113"/>
        <v>1.8465679728985807</v>
      </c>
      <c r="BC1035" s="29"/>
      <c r="BD1035" s="2" t="s">
        <v>7207</v>
      </c>
      <c r="BE1035" s="2" t="s">
        <v>5994</v>
      </c>
      <c r="BF1035" s="2" t="s">
        <v>5994</v>
      </c>
      <c r="BG1035" s="2" t="s">
        <v>8586</v>
      </c>
      <c r="BH1035" s="2" t="s">
        <v>5994</v>
      </c>
      <c r="BI1035" s="2" t="s">
        <v>9841</v>
      </c>
      <c r="BJ1035" s="2" t="s">
        <v>10347</v>
      </c>
      <c r="BK1035" s="2" t="s">
        <v>10911</v>
      </c>
      <c r="BL1035" s="2" t="s">
        <v>11780</v>
      </c>
      <c r="BM1035" s="2" t="s">
        <v>12995</v>
      </c>
      <c r="BN1035" s="2" t="s">
        <v>14017</v>
      </c>
      <c r="BO1035" s="2" t="s">
        <v>15104</v>
      </c>
      <c r="BP1035" s="2" t="s">
        <v>16388</v>
      </c>
      <c r="BQ1035" s="2" t="s">
        <v>17553</v>
      </c>
      <c r="BR1035" s="2" t="s">
        <v>18694</v>
      </c>
      <c r="BS1035" s="2"/>
      <c r="BT1035" s="2"/>
      <c r="BU1035" s="2"/>
      <c r="BV1035" s="2"/>
      <c r="BW1035" s="2"/>
      <c r="BX1035" s="2"/>
      <c r="BY1035" s="2"/>
      <c r="BZ1035" s="2"/>
      <c r="CA1035" s="2"/>
      <c r="CB1035" s="2"/>
      <c r="CC1035" s="2"/>
      <c r="CD1035" s="2"/>
      <c r="CE1035" s="2"/>
    </row>
    <row r="1036" spans="1:83" x14ac:dyDescent="0.2">
      <c r="A1036" s="1">
        <v>1365</v>
      </c>
      <c r="C1036" s="2" t="s">
        <v>334</v>
      </c>
      <c r="D1036" s="2" t="s">
        <v>2897</v>
      </c>
      <c r="E1036" s="2" t="s">
        <v>3383</v>
      </c>
      <c r="F1036" s="2" t="s">
        <v>4854</v>
      </c>
      <c r="G1036" s="2"/>
      <c r="H1036" s="2"/>
      <c r="I1036" s="2" t="s">
        <v>5986</v>
      </c>
      <c r="J1036" s="2" t="s">
        <v>5986</v>
      </c>
      <c r="K1036" s="2" t="s">
        <v>3255</v>
      </c>
      <c r="L1036" s="2" t="s">
        <v>19136</v>
      </c>
      <c r="M1036" s="2" t="s">
        <v>2898</v>
      </c>
      <c r="N1036" s="2">
        <v>1</v>
      </c>
      <c r="O1036" s="2">
        <v>1097</v>
      </c>
      <c r="P1036" s="2">
        <v>1</v>
      </c>
      <c r="Q1036" s="2">
        <v>0</v>
      </c>
      <c r="R1036" s="2">
        <v>0</v>
      </c>
      <c r="S1036" s="2">
        <v>0</v>
      </c>
      <c r="T1036" s="2">
        <v>0</v>
      </c>
      <c r="U1036" s="2">
        <v>0</v>
      </c>
      <c r="V1036" s="2">
        <v>0</v>
      </c>
      <c r="W1036" s="2">
        <v>0</v>
      </c>
      <c r="X1036" s="2">
        <v>0</v>
      </c>
      <c r="Y1036" s="2">
        <v>0</v>
      </c>
      <c r="Z1036" s="2">
        <v>0</v>
      </c>
      <c r="AA1036" s="2">
        <v>0</v>
      </c>
      <c r="AB1036" s="2">
        <v>0</v>
      </c>
      <c r="AC1036" s="2">
        <v>0</v>
      </c>
      <c r="AD1036" s="2">
        <v>0</v>
      </c>
      <c r="AE1036" s="2">
        <v>2.6342467486764245</v>
      </c>
      <c r="AF1036" s="2">
        <v>1.1930207344697201</v>
      </c>
      <c r="AG1036" s="2">
        <v>1.7161876419178881</v>
      </c>
      <c r="AH1036" s="2">
        <v>1.5462253348157422</v>
      </c>
      <c r="AI1036" s="2">
        <v>2.5360653230929944</v>
      </c>
      <c r="AJ1036" s="2">
        <v>0</v>
      </c>
      <c r="AK1036" s="2">
        <v>0</v>
      </c>
      <c r="AL1036" s="2">
        <v>0.789433424697494</v>
      </c>
      <c r="AM1036" s="2">
        <v>0.66683192174150085</v>
      </c>
      <c r="AN1036" s="2">
        <v>2.867013234799979</v>
      </c>
      <c r="AO1036" s="2">
        <v>1.1594014975234543</v>
      </c>
      <c r="AP1036" s="2">
        <v>1.4309319948064585</v>
      </c>
      <c r="AQ1036" s="2">
        <v>1.0175125721813552</v>
      </c>
      <c r="AR1036" s="2">
        <v>1.232501640350389</v>
      </c>
      <c r="AS1036" s="2">
        <v>2.2054825109206466</v>
      </c>
      <c r="AT1036" s="2">
        <v>2.2696113107207454</v>
      </c>
      <c r="AU1036" s="2">
        <v>1.9733968120979453</v>
      </c>
      <c r="AV1036" s="2">
        <v>1.1445342920617327</v>
      </c>
      <c r="AW1036" s="2">
        <f t="shared" si="108"/>
        <v>0.50661819910382999</v>
      </c>
      <c r="AX1036" s="2">
        <f t="shared" si="109"/>
        <v>1.2889731701462845</v>
      </c>
      <c r="AY1036" s="28">
        <f t="shared" si="110"/>
        <v>0.39304014298942647</v>
      </c>
      <c r="AZ1036" s="28">
        <f t="shared" si="111"/>
        <v>2.155509968945872E-2</v>
      </c>
      <c r="BA1036" s="28">
        <f t="shared" si="112"/>
        <v>-1.347251425828021</v>
      </c>
      <c r="BB1036" s="28">
        <f t="shared" si="113"/>
        <v>1.6664499642514425</v>
      </c>
      <c r="BC1036" s="29"/>
      <c r="BD1036" s="2" t="s">
        <v>3383</v>
      </c>
      <c r="BE1036" s="2" t="s">
        <v>5994</v>
      </c>
      <c r="BF1036" s="2" t="s">
        <v>5994</v>
      </c>
      <c r="BG1036" s="2" t="s">
        <v>8107</v>
      </c>
      <c r="BH1036" s="2" t="s">
        <v>5994</v>
      </c>
      <c r="BI1036" s="2" t="s">
        <v>9496</v>
      </c>
      <c r="BJ1036" s="2" t="s">
        <v>5994</v>
      </c>
      <c r="BK1036" s="2" t="s">
        <v>10721</v>
      </c>
      <c r="BL1036" s="2" t="s">
        <v>11354</v>
      </c>
      <c r="BM1036" s="2" t="s">
        <v>12576</v>
      </c>
      <c r="BN1036" s="2" t="s">
        <v>13599</v>
      </c>
      <c r="BO1036" s="2" t="s">
        <v>14693</v>
      </c>
      <c r="BP1036" s="2" t="s">
        <v>15972</v>
      </c>
      <c r="BQ1036" s="2" t="s">
        <v>17065</v>
      </c>
      <c r="BR1036" s="2" t="s">
        <v>18164</v>
      </c>
      <c r="BS1036" s="2"/>
      <c r="BT1036" s="2"/>
      <c r="BU1036" s="2"/>
      <c r="BV1036" s="2"/>
      <c r="BW1036" s="2"/>
      <c r="BX1036" s="2"/>
      <c r="BY1036" s="2"/>
      <c r="BZ1036" s="2"/>
      <c r="CA1036" s="2"/>
      <c r="CB1036" s="2"/>
      <c r="CC1036" s="2"/>
      <c r="CD1036" s="2"/>
      <c r="CE1036" s="2"/>
    </row>
    <row r="1037" spans="1:83" x14ac:dyDescent="0.2">
      <c r="A1037" s="1">
        <v>1415</v>
      </c>
      <c r="C1037" s="2" t="s">
        <v>6</v>
      </c>
      <c r="D1037" s="2" t="s">
        <v>1505</v>
      </c>
      <c r="E1037" s="2" t="s">
        <v>3686</v>
      </c>
      <c r="F1037" s="2" t="s">
        <v>5157</v>
      </c>
      <c r="G1037" s="2"/>
      <c r="H1037" s="2"/>
      <c r="I1037" s="2" t="s">
        <v>5993</v>
      </c>
      <c r="J1037" s="2" t="s">
        <v>6072</v>
      </c>
      <c r="K1037" s="2" t="s">
        <v>6025</v>
      </c>
      <c r="L1037" s="2" t="s">
        <v>5994</v>
      </c>
      <c r="M1037" s="2" t="s">
        <v>1506</v>
      </c>
      <c r="N1037" s="2">
        <v>2</v>
      </c>
      <c r="O1037" s="2">
        <v>364</v>
      </c>
      <c r="P1037" s="2">
        <v>3</v>
      </c>
      <c r="Q1037" s="2">
        <v>0</v>
      </c>
      <c r="R1037" s="2">
        <v>0</v>
      </c>
      <c r="S1037" s="2">
        <v>0</v>
      </c>
      <c r="T1037" s="2">
        <v>0</v>
      </c>
      <c r="U1037" s="2">
        <v>0</v>
      </c>
      <c r="V1037" s="2">
        <v>0</v>
      </c>
      <c r="W1037" s="2">
        <v>0</v>
      </c>
      <c r="X1037" s="2">
        <v>0</v>
      </c>
      <c r="Y1037" s="2">
        <v>0</v>
      </c>
      <c r="Z1037" s="2">
        <v>0</v>
      </c>
      <c r="AA1037" s="2">
        <v>0</v>
      </c>
      <c r="AB1037" s="2">
        <v>0</v>
      </c>
      <c r="AC1037" s="2">
        <v>0</v>
      </c>
      <c r="AD1037" s="2">
        <v>0</v>
      </c>
      <c r="AE1037" s="2">
        <v>1.41086405407521</v>
      </c>
      <c r="AF1037" s="2">
        <v>1.4101134971183003</v>
      </c>
      <c r="AG1037" s="2">
        <v>2.4353613908839069</v>
      </c>
      <c r="AH1037" s="2">
        <v>1.0297764074531883</v>
      </c>
      <c r="AI1037" s="2">
        <v>0.95486143504074017</v>
      </c>
      <c r="AJ1037" s="2">
        <v>0</v>
      </c>
      <c r="AK1037" s="2">
        <v>0</v>
      </c>
      <c r="AL1037" s="2">
        <v>1.0588319080443453</v>
      </c>
      <c r="AM1037" s="2">
        <v>1.1747825181234284</v>
      </c>
      <c r="AN1037" s="2">
        <v>1.2799146162487545</v>
      </c>
      <c r="AO1037" s="2">
        <v>1.1863746187979221</v>
      </c>
      <c r="AP1037" s="2">
        <v>0.81183345069656065</v>
      </c>
      <c r="AQ1037" s="2">
        <v>1.0672512099547344</v>
      </c>
      <c r="AR1037" s="2">
        <v>0.84566285675910779</v>
      </c>
      <c r="AS1037" s="2">
        <v>1.5721693209685557</v>
      </c>
      <c r="AT1037" s="2">
        <v>1.2894567674602078</v>
      </c>
      <c r="AU1037" s="2">
        <v>1.0484592747103769</v>
      </c>
      <c r="AV1037" s="2">
        <v>1.2958831568308882</v>
      </c>
      <c r="AW1037" s="2">
        <f t="shared" si="108"/>
        <v>0.38110404129322878</v>
      </c>
      <c r="AX1037" s="2">
        <f t="shared" si="109"/>
        <v>0.97158613066114463</v>
      </c>
      <c r="AY1037" s="28">
        <f t="shared" si="110"/>
        <v>0.3922493634546792</v>
      </c>
      <c r="AZ1037" s="28">
        <f t="shared" si="111"/>
        <v>1.3888787746565649E-2</v>
      </c>
      <c r="BA1037" s="28">
        <f t="shared" si="112"/>
        <v>-1.3501569889088341</v>
      </c>
      <c r="BB1037" s="28">
        <f t="shared" si="113"/>
        <v>1.8573356590825907</v>
      </c>
      <c r="BC1037" s="29"/>
      <c r="BD1037" s="2" t="s">
        <v>7054</v>
      </c>
      <c r="BE1037" s="2" t="s">
        <v>5994</v>
      </c>
      <c r="BF1037" s="2" t="s">
        <v>5994</v>
      </c>
      <c r="BG1037" s="2" t="s">
        <v>8407</v>
      </c>
      <c r="BH1037" s="2" t="s">
        <v>5994</v>
      </c>
      <c r="BI1037" s="2" t="s">
        <v>9733</v>
      </c>
      <c r="BJ1037" s="2" t="s">
        <v>10122</v>
      </c>
      <c r="BK1037" s="2" t="s">
        <v>5994</v>
      </c>
      <c r="BL1037" s="2" t="s">
        <v>11615</v>
      </c>
      <c r="BM1037" s="2" t="s">
        <v>12830</v>
      </c>
      <c r="BN1037" s="2" t="s">
        <v>13856</v>
      </c>
      <c r="BO1037" s="2" t="s">
        <v>14939</v>
      </c>
      <c r="BP1037" s="2" t="s">
        <v>15962</v>
      </c>
      <c r="BQ1037" s="2" t="s">
        <v>17371</v>
      </c>
      <c r="BR1037" s="2" t="s">
        <v>18577</v>
      </c>
      <c r="BS1037" s="2"/>
      <c r="BT1037" s="2"/>
      <c r="BU1037" s="2"/>
      <c r="BV1037" s="2"/>
      <c r="BW1037" s="2"/>
      <c r="BX1037" s="2"/>
      <c r="BY1037" s="2"/>
      <c r="BZ1037" s="2"/>
      <c r="CA1037" s="2"/>
      <c r="CB1037" s="2"/>
      <c r="CC1037" s="2"/>
      <c r="CD1037" s="2"/>
      <c r="CE1037" s="2"/>
    </row>
    <row r="1038" spans="1:83" x14ac:dyDescent="0.2">
      <c r="A1038" s="1">
        <v>1263</v>
      </c>
      <c r="C1038" s="2" t="s">
        <v>6</v>
      </c>
      <c r="D1038" s="2" t="s">
        <v>1355</v>
      </c>
      <c r="E1038" s="2" t="s">
        <v>3671</v>
      </c>
      <c r="F1038" s="2" t="s">
        <v>5142</v>
      </c>
      <c r="G1038" s="2"/>
      <c r="H1038" s="2"/>
      <c r="I1038" s="2" t="s">
        <v>5993</v>
      </c>
      <c r="J1038" s="2" t="s">
        <v>6069</v>
      </c>
      <c r="K1038" s="2" t="s">
        <v>6078</v>
      </c>
      <c r="L1038" s="2" t="s">
        <v>5994</v>
      </c>
      <c r="M1038" s="2" t="s">
        <v>1356</v>
      </c>
      <c r="N1038" s="2">
        <v>1</v>
      </c>
      <c r="O1038" s="2">
        <v>1972</v>
      </c>
      <c r="P1038" s="2">
        <v>4</v>
      </c>
      <c r="Q1038" s="2">
        <v>0</v>
      </c>
      <c r="R1038" s="2">
        <v>0</v>
      </c>
      <c r="S1038" s="2">
        <v>0</v>
      </c>
      <c r="T1038" s="2">
        <v>0</v>
      </c>
      <c r="U1038" s="2">
        <v>0</v>
      </c>
      <c r="V1038" s="2">
        <v>0</v>
      </c>
      <c r="W1038" s="2">
        <v>0</v>
      </c>
      <c r="X1038" s="2">
        <v>0</v>
      </c>
      <c r="Y1038" s="2">
        <v>0</v>
      </c>
      <c r="Z1038" s="2">
        <v>0</v>
      </c>
      <c r="AA1038" s="2">
        <v>0</v>
      </c>
      <c r="AB1038" s="2">
        <v>0</v>
      </c>
      <c r="AC1038" s="2">
        <v>0</v>
      </c>
      <c r="AD1038" s="2">
        <v>0</v>
      </c>
      <c r="AE1038" s="2">
        <v>1.436591764304064</v>
      </c>
      <c r="AF1038" s="2">
        <v>0.91698850714427638</v>
      </c>
      <c r="AG1038" s="2">
        <v>1.0700402662439252</v>
      </c>
      <c r="AH1038" s="2">
        <v>2.2941385910506549</v>
      </c>
      <c r="AI1038" s="2">
        <v>1.3638601168470104</v>
      </c>
      <c r="AJ1038" s="2">
        <v>0</v>
      </c>
      <c r="AK1038" s="2">
        <v>0</v>
      </c>
      <c r="AL1038" s="2">
        <v>0.6801226944820925</v>
      </c>
      <c r="AM1038" s="2">
        <v>0.43783388592569561</v>
      </c>
      <c r="AN1038" s="2">
        <v>1.5956496019145667</v>
      </c>
      <c r="AO1038" s="2">
        <v>0.44862209627842792</v>
      </c>
      <c r="AP1038" s="2">
        <v>2.2688617658150112</v>
      </c>
      <c r="AQ1038" s="2">
        <v>0.98742542478388018</v>
      </c>
      <c r="AR1038" s="2">
        <v>1.172726699584888</v>
      </c>
      <c r="AS1038" s="2">
        <v>1.2736001698197388</v>
      </c>
      <c r="AT1038" s="2">
        <v>0.9178352169430628</v>
      </c>
      <c r="AU1038" s="2">
        <v>1.8267199061883874</v>
      </c>
      <c r="AV1038" s="2">
        <v>0.82164243070956566</v>
      </c>
      <c r="AW1038" s="2">
        <f t="shared" si="108"/>
        <v>0.37271680239947003</v>
      </c>
      <c r="AX1038" s="2">
        <f t="shared" si="109"/>
        <v>0.95623383788040905</v>
      </c>
      <c r="AY1038" s="28">
        <f t="shared" si="110"/>
        <v>0.38977579294373776</v>
      </c>
      <c r="AZ1038" s="28">
        <f t="shared" si="111"/>
        <v>2.4348030748985807E-2</v>
      </c>
      <c r="BA1038" s="28">
        <f t="shared" si="112"/>
        <v>-1.3592836001983368</v>
      </c>
      <c r="BB1038" s="28">
        <f t="shared" si="113"/>
        <v>1.6135361584507184</v>
      </c>
      <c r="BC1038" s="29"/>
      <c r="BD1038" s="2" t="s">
        <v>7043</v>
      </c>
      <c r="BE1038" s="2" t="s">
        <v>5994</v>
      </c>
      <c r="BF1038" s="2" t="s">
        <v>5994</v>
      </c>
      <c r="BG1038" s="2" t="s">
        <v>8392</v>
      </c>
      <c r="BH1038" s="2" t="s">
        <v>5994</v>
      </c>
      <c r="BI1038" s="2" t="s">
        <v>9488</v>
      </c>
      <c r="BJ1038" s="2" t="s">
        <v>5994</v>
      </c>
      <c r="BK1038" s="2" t="s">
        <v>10835</v>
      </c>
      <c r="BL1038" s="2" t="s">
        <v>11604</v>
      </c>
      <c r="BM1038" s="2" t="s">
        <v>12818</v>
      </c>
      <c r="BN1038" s="2" t="s">
        <v>13841</v>
      </c>
      <c r="BO1038" s="2" t="s">
        <v>14927</v>
      </c>
      <c r="BP1038" s="2" t="s">
        <v>16241</v>
      </c>
      <c r="BQ1038" s="2" t="s">
        <v>17356</v>
      </c>
      <c r="BR1038" s="2" t="s">
        <v>18564</v>
      </c>
      <c r="BS1038" s="2"/>
      <c r="BT1038" s="2"/>
      <c r="BU1038" s="2"/>
      <c r="BV1038" s="2"/>
      <c r="BW1038" s="2"/>
      <c r="BX1038" s="2"/>
      <c r="BY1038" s="2"/>
      <c r="BZ1038" s="2"/>
      <c r="CA1038" s="2"/>
      <c r="CB1038" s="2"/>
      <c r="CC1038" s="2"/>
      <c r="CD1038" s="2"/>
      <c r="CE1038" s="2"/>
    </row>
    <row r="1039" spans="1:83" x14ac:dyDescent="0.2">
      <c r="A1039" s="1">
        <v>1354</v>
      </c>
      <c r="C1039" s="2" t="s">
        <v>334</v>
      </c>
      <c r="D1039" s="2" t="s">
        <v>1317</v>
      </c>
      <c r="E1039" s="2" t="s">
        <v>3074</v>
      </c>
      <c r="F1039" s="2" t="s">
        <v>4546</v>
      </c>
      <c r="G1039" s="2"/>
      <c r="H1039" s="2"/>
      <c r="I1039" s="2" t="s">
        <v>5978</v>
      </c>
      <c r="J1039" s="2" t="s">
        <v>6008</v>
      </c>
      <c r="K1039" s="2" t="s">
        <v>5994</v>
      </c>
      <c r="L1039" s="2" t="s">
        <v>5994</v>
      </c>
      <c r="M1039" s="2" t="s">
        <v>1318</v>
      </c>
      <c r="N1039" s="2">
        <v>1</v>
      </c>
      <c r="O1039" s="2">
        <v>252</v>
      </c>
      <c r="P1039" s="2">
        <v>4</v>
      </c>
      <c r="Q1039" s="2">
        <v>0</v>
      </c>
      <c r="R1039" s="2">
        <v>0</v>
      </c>
      <c r="S1039" s="2">
        <v>0</v>
      </c>
      <c r="T1039" s="2">
        <v>0</v>
      </c>
      <c r="U1039" s="2">
        <v>0</v>
      </c>
      <c r="V1039" s="2">
        <v>0</v>
      </c>
      <c r="W1039" s="2">
        <v>0</v>
      </c>
      <c r="X1039" s="2">
        <v>0</v>
      </c>
      <c r="Y1039" s="2">
        <v>0</v>
      </c>
      <c r="Z1039" s="2">
        <v>0</v>
      </c>
      <c r="AA1039" s="2">
        <v>0</v>
      </c>
      <c r="AB1039" s="2">
        <v>0</v>
      </c>
      <c r="AC1039" s="2">
        <v>0</v>
      </c>
      <c r="AD1039" s="2">
        <v>0</v>
      </c>
      <c r="AE1039" s="2">
        <v>1.0500310825104762</v>
      </c>
      <c r="AF1039" s="2">
        <v>0.95940350270015062</v>
      </c>
      <c r="AG1039" s="2">
        <v>1.1693311191701388</v>
      </c>
      <c r="AH1039" s="2">
        <v>1.8441537653346212</v>
      </c>
      <c r="AI1039" s="2">
        <v>1.6104031183901575</v>
      </c>
      <c r="AJ1039" s="2">
        <v>0</v>
      </c>
      <c r="AK1039" s="2">
        <v>0</v>
      </c>
      <c r="AL1039" s="2">
        <v>0.71778905468797449</v>
      </c>
      <c r="AM1039" s="2">
        <v>0.57616305499570131</v>
      </c>
      <c r="AN1039" s="2">
        <v>1.1811250354526739</v>
      </c>
      <c r="AO1039" s="2">
        <v>0.55475393224138503</v>
      </c>
      <c r="AP1039" s="2">
        <v>1.4857800552091789</v>
      </c>
      <c r="AQ1039" s="2">
        <v>0.97368101603780244</v>
      </c>
      <c r="AR1039" s="2">
        <v>0.89975090743871899</v>
      </c>
      <c r="AS1039" s="2">
        <v>1.3896296990793851</v>
      </c>
      <c r="AT1039" s="2">
        <v>1.0495752093446458</v>
      </c>
      <c r="AU1039" s="2">
        <v>1.988710414818418</v>
      </c>
      <c r="AV1039" s="2">
        <v>0.83954061852600892</v>
      </c>
      <c r="AW1039" s="2">
        <f t="shared" si="108"/>
        <v>0.3491222414792392</v>
      </c>
      <c r="AX1039" s="2">
        <f t="shared" si="109"/>
        <v>0.89665376906399175</v>
      </c>
      <c r="AY1039" s="28">
        <f t="shared" si="110"/>
        <v>0.38936126019264333</v>
      </c>
      <c r="AZ1039" s="28">
        <f t="shared" si="111"/>
        <v>1.6796277853258563E-2</v>
      </c>
      <c r="BA1039" s="28">
        <f t="shared" si="112"/>
        <v>-1.3608187457759</v>
      </c>
      <c r="BB1039" s="28">
        <f t="shared" si="113"/>
        <v>1.7747869496366895</v>
      </c>
      <c r="BC1039" s="29"/>
      <c r="BD1039" s="2" t="s">
        <v>6523</v>
      </c>
      <c r="BE1039" s="2" t="s">
        <v>5994</v>
      </c>
      <c r="BF1039" s="2" t="s">
        <v>5994</v>
      </c>
      <c r="BG1039" s="2" t="s">
        <v>7800</v>
      </c>
      <c r="BH1039" s="2" t="s">
        <v>5994</v>
      </c>
      <c r="BI1039" s="2" t="s">
        <v>9231</v>
      </c>
      <c r="BJ1039" s="2" t="s">
        <v>9981</v>
      </c>
      <c r="BK1039" s="2" t="s">
        <v>10590</v>
      </c>
      <c r="BL1039" s="2" t="s">
        <v>11075</v>
      </c>
      <c r="BM1039" s="2" t="s">
        <v>12292</v>
      </c>
      <c r="BN1039" s="2" t="s">
        <v>13279</v>
      </c>
      <c r="BO1039" s="2" t="s">
        <v>14433</v>
      </c>
      <c r="BP1039" s="2" t="s">
        <v>6134</v>
      </c>
      <c r="BQ1039" s="2" t="s">
        <v>16750</v>
      </c>
      <c r="BR1039" s="2" t="s">
        <v>18155</v>
      </c>
      <c r="BS1039" s="2"/>
      <c r="BT1039" s="2"/>
      <c r="BU1039" s="2"/>
      <c r="BV1039" s="2"/>
      <c r="BW1039" s="2"/>
      <c r="BX1039" s="2"/>
      <c r="BY1039" s="2"/>
      <c r="BZ1039" s="2"/>
      <c r="CA1039" s="2"/>
      <c r="CB1039" s="2"/>
      <c r="CC1039" s="2"/>
      <c r="CD1039" s="2"/>
      <c r="CE1039" s="2"/>
    </row>
    <row r="1040" spans="1:83" x14ac:dyDescent="0.2">
      <c r="A1040" s="1">
        <v>1220</v>
      </c>
      <c r="C1040" s="2" t="s">
        <v>334</v>
      </c>
      <c r="D1040" s="2" t="s">
        <v>2065</v>
      </c>
      <c r="E1040" s="2" t="s">
        <v>4494</v>
      </c>
      <c r="F1040" s="2" t="s">
        <v>5969</v>
      </c>
      <c r="G1040" s="2"/>
      <c r="H1040" s="2"/>
      <c r="I1040" s="2" t="s">
        <v>5994</v>
      </c>
      <c r="J1040" s="2" t="s">
        <v>6123</v>
      </c>
      <c r="K1040" s="2" t="s">
        <v>5994</v>
      </c>
      <c r="L1040" s="2" t="s">
        <v>5994</v>
      </c>
      <c r="M1040" s="2" t="s">
        <v>2066</v>
      </c>
      <c r="N1040" s="2">
        <v>1</v>
      </c>
      <c r="O1040" s="2">
        <v>427</v>
      </c>
      <c r="P1040" s="2">
        <v>2</v>
      </c>
      <c r="Q1040" s="2">
        <v>0</v>
      </c>
      <c r="R1040" s="2">
        <v>0</v>
      </c>
      <c r="S1040" s="2">
        <v>0</v>
      </c>
      <c r="T1040" s="2">
        <v>0</v>
      </c>
      <c r="U1040" s="2">
        <v>0</v>
      </c>
      <c r="V1040" s="2">
        <v>0</v>
      </c>
      <c r="W1040" s="2">
        <v>0</v>
      </c>
      <c r="X1040" s="2">
        <v>0</v>
      </c>
      <c r="Y1040" s="2">
        <v>0</v>
      </c>
      <c r="Z1040" s="2">
        <v>0</v>
      </c>
      <c r="AA1040" s="2">
        <v>0</v>
      </c>
      <c r="AB1040" s="2">
        <v>0</v>
      </c>
      <c r="AC1040" s="2">
        <v>0</v>
      </c>
      <c r="AD1040" s="2">
        <v>0</v>
      </c>
      <c r="AE1040" s="2">
        <v>1.3327439536326995</v>
      </c>
      <c r="AF1040" s="2">
        <v>1.9343044256956139</v>
      </c>
      <c r="AG1040" s="2">
        <v>1.5973220555639853</v>
      </c>
      <c r="AH1040" s="2">
        <v>1.4730810428495815</v>
      </c>
      <c r="AI1040" s="2">
        <v>1.6355373350482612</v>
      </c>
      <c r="AJ1040" s="2">
        <v>0</v>
      </c>
      <c r="AK1040" s="2">
        <v>0</v>
      </c>
      <c r="AL1040" s="2">
        <v>1.0865657876043591</v>
      </c>
      <c r="AM1040" s="2">
        <v>2.237067326044309</v>
      </c>
      <c r="AN1040" s="2">
        <v>1.1806754646197806</v>
      </c>
      <c r="AO1040" s="2">
        <v>1.4334219110892461</v>
      </c>
      <c r="AP1040" s="2">
        <v>0.79008925255207407</v>
      </c>
      <c r="AQ1040" s="2">
        <v>0.86069945800170389</v>
      </c>
      <c r="AR1040" s="2">
        <v>1.6310080524451942</v>
      </c>
      <c r="AS1040" s="2">
        <v>0.91867154025858788</v>
      </c>
      <c r="AT1040" s="2">
        <v>1.3289383604927443</v>
      </c>
      <c r="AU1040" s="2">
        <v>1.1278471839755813</v>
      </c>
      <c r="AV1040" s="2">
        <v>1.4266834712397896</v>
      </c>
      <c r="AW1040" s="2">
        <f t="shared" si="108"/>
        <v>0.41963099014684957</v>
      </c>
      <c r="AX1040" s="2">
        <f t="shared" si="109"/>
        <v>1.0785898314094899</v>
      </c>
      <c r="AY1040" s="28">
        <f t="shared" si="110"/>
        <v>0.38905520701829738</v>
      </c>
      <c r="AZ1040" s="28">
        <f t="shared" si="111"/>
        <v>1.1899269066594784E-2</v>
      </c>
      <c r="BA1040" s="28">
        <f t="shared" si="112"/>
        <v>-1.3619532064103501</v>
      </c>
      <c r="BB1040" s="28">
        <f t="shared" si="113"/>
        <v>1.9244797150859554</v>
      </c>
      <c r="BC1040" s="29"/>
      <c r="BD1040" s="2" t="s">
        <v>7748</v>
      </c>
      <c r="BE1040" s="2" t="s">
        <v>5994</v>
      </c>
      <c r="BF1040" s="2" t="s">
        <v>5994</v>
      </c>
      <c r="BG1040" s="2" t="s">
        <v>9152</v>
      </c>
      <c r="BH1040" s="2" t="s">
        <v>5994</v>
      </c>
      <c r="BI1040" s="2" t="s">
        <v>5994</v>
      </c>
      <c r="BJ1040" s="2" t="s">
        <v>5994</v>
      </c>
      <c r="BK1040" s="2" t="s">
        <v>5994</v>
      </c>
      <c r="BL1040" s="2" t="s">
        <v>11756</v>
      </c>
      <c r="BM1040" s="2" t="s">
        <v>6123</v>
      </c>
      <c r="BN1040" s="2" t="s">
        <v>6097</v>
      </c>
      <c r="BO1040" s="2" t="s">
        <v>15365</v>
      </c>
      <c r="BP1040" s="2" t="s">
        <v>16505</v>
      </c>
      <c r="BQ1040" s="2" t="s">
        <v>17822</v>
      </c>
      <c r="BR1040" s="2" t="s">
        <v>18154</v>
      </c>
      <c r="BS1040" s="2"/>
      <c r="BT1040" s="2"/>
      <c r="BU1040" s="2"/>
      <c r="BV1040" s="2"/>
      <c r="BW1040" s="2"/>
      <c r="BX1040" s="2"/>
      <c r="BY1040" s="2"/>
      <c r="BZ1040" s="2"/>
      <c r="CA1040" s="2"/>
      <c r="CB1040" s="2"/>
      <c r="CC1040" s="2"/>
      <c r="CD1040" s="2"/>
      <c r="CE1040" s="2"/>
    </row>
    <row r="1041" spans="1:83" x14ac:dyDescent="0.2">
      <c r="A1041" s="1">
        <v>1471</v>
      </c>
      <c r="C1041" s="2" t="s">
        <v>6</v>
      </c>
      <c r="D1041" s="2" t="s">
        <v>1341</v>
      </c>
      <c r="E1041" s="2" t="s">
        <v>3451</v>
      </c>
      <c r="F1041" s="2" t="s">
        <v>4922</v>
      </c>
      <c r="G1041" s="2"/>
      <c r="H1041" s="2"/>
      <c r="I1041" s="2" t="s">
        <v>5987</v>
      </c>
      <c r="J1041" s="2" t="s">
        <v>6033</v>
      </c>
      <c r="K1041" s="2" t="s">
        <v>5994</v>
      </c>
      <c r="L1041" s="2" t="s">
        <v>5994</v>
      </c>
      <c r="M1041" s="2" t="s">
        <v>1342</v>
      </c>
      <c r="N1041" s="2">
        <v>4</v>
      </c>
      <c r="O1041" s="2">
        <v>224</v>
      </c>
      <c r="P1041" s="2">
        <v>4</v>
      </c>
      <c r="Q1041" s="2">
        <v>0</v>
      </c>
      <c r="R1041" s="2">
        <v>0</v>
      </c>
      <c r="S1041" s="2">
        <v>0</v>
      </c>
      <c r="T1041" s="2">
        <v>0</v>
      </c>
      <c r="U1041" s="2">
        <v>0</v>
      </c>
      <c r="V1041" s="2">
        <v>0</v>
      </c>
      <c r="W1041" s="2">
        <v>0</v>
      </c>
      <c r="X1041" s="2">
        <v>0</v>
      </c>
      <c r="Y1041" s="2">
        <v>0</v>
      </c>
      <c r="Z1041" s="2">
        <v>0</v>
      </c>
      <c r="AA1041" s="2">
        <v>0</v>
      </c>
      <c r="AB1041" s="2">
        <v>0</v>
      </c>
      <c r="AC1041" s="2">
        <v>0</v>
      </c>
      <c r="AD1041" s="2">
        <v>0</v>
      </c>
      <c r="AE1041" s="2">
        <v>2.4325658214792854</v>
      </c>
      <c r="AF1041" s="2">
        <v>1.1267560117522106</v>
      </c>
      <c r="AG1041" s="2">
        <v>2.2289932634631606</v>
      </c>
      <c r="AH1041" s="2">
        <v>1.052580673147381</v>
      </c>
      <c r="AI1041" s="2">
        <v>1.100184071094531</v>
      </c>
      <c r="AJ1041" s="2">
        <v>0</v>
      </c>
      <c r="AK1041" s="2">
        <v>0</v>
      </c>
      <c r="AL1041" s="2">
        <v>0.97527491286080581</v>
      </c>
      <c r="AM1041" s="2">
        <v>1.2628731559524951</v>
      </c>
      <c r="AN1041" s="2">
        <v>1.043581890149464</v>
      </c>
      <c r="AO1041" s="2">
        <v>3.1588577444385049</v>
      </c>
      <c r="AP1041" s="2">
        <v>0.90242343212691534</v>
      </c>
      <c r="AQ1041" s="2">
        <v>1.0036835096860486</v>
      </c>
      <c r="AR1041" s="2">
        <v>1.0071318892559182</v>
      </c>
      <c r="AS1041" s="2">
        <v>1.0539543034124443</v>
      </c>
      <c r="AT1041" s="2">
        <v>1.0790170268042045</v>
      </c>
      <c r="AU1041" s="2">
        <v>1.2956690319097575</v>
      </c>
      <c r="AV1041" s="2">
        <v>1.2097493589841259</v>
      </c>
      <c r="AW1041" s="2">
        <f t="shared" si="108"/>
        <v>0.41795157057560889</v>
      </c>
      <c r="AX1041" s="2">
        <f t="shared" si="109"/>
        <v>1.0763243273523602</v>
      </c>
      <c r="AY1041" s="28">
        <f t="shared" si="110"/>
        <v>0.38831378233708042</v>
      </c>
      <c r="AZ1041" s="28">
        <f t="shared" si="111"/>
        <v>2.4753831684054775E-2</v>
      </c>
      <c r="BA1041" s="28">
        <f t="shared" si="112"/>
        <v>-1.3647051814692246</v>
      </c>
      <c r="BB1041" s="28">
        <f t="shared" si="113"/>
        <v>1.606357566409522</v>
      </c>
      <c r="BC1041" s="29"/>
      <c r="BD1041" s="2" t="s">
        <v>6854</v>
      </c>
      <c r="BE1041" s="2" t="s">
        <v>5994</v>
      </c>
      <c r="BF1041" s="2" t="s">
        <v>5994</v>
      </c>
      <c r="BG1041" s="2" t="s">
        <v>8175</v>
      </c>
      <c r="BH1041" s="2" t="s">
        <v>5994</v>
      </c>
      <c r="BI1041" s="2" t="s">
        <v>9552</v>
      </c>
      <c r="BJ1041" s="2" t="s">
        <v>5994</v>
      </c>
      <c r="BK1041" s="2" t="s">
        <v>5994</v>
      </c>
      <c r="BL1041" s="2" t="s">
        <v>11411</v>
      </c>
      <c r="BM1041" s="2" t="s">
        <v>12636</v>
      </c>
      <c r="BN1041" s="2" t="s">
        <v>13649</v>
      </c>
      <c r="BO1041" s="2" t="s">
        <v>14754</v>
      </c>
      <c r="BP1041" s="2" t="s">
        <v>16040</v>
      </c>
      <c r="BQ1041" s="2" t="s">
        <v>17133</v>
      </c>
      <c r="BR1041" s="2" t="s">
        <v>18427</v>
      </c>
      <c r="BS1041" s="2"/>
      <c r="BT1041" s="2"/>
      <c r="BU1041" s="2"/>
      <c r="BV1041" s="2"/>
      <c r="BW1041" s="2"/>
      <c r="BX1041" s="2"/>
      <c r="BY1041" s="2"/>
      <c r="BZ1041" s="2"/>
      <c r="CA1041" s="2"/>
      <c r="CB1041" s="2"/>
      <c r="CC1041" s="2"/>
      <c r="CD1041" s="2"/>
      <c r="CE1041" s="2"/>
    </row>
    <row r="1042" spans="1:83" x14ac:dyDescent="0.2">
      <c r="A1042" s="1">
        <v>1114</v>
      </c>
      <c r="C1042" s="2" t="s">
        <v>334</v>
      </c>
      <c r="D1042" s="2" t="s">
        <v>1449</v>
      </c>
      <c r="E1042" s="2" t="s">
        <v>4309</v>
      </c>
      <c r="F1042" s="2" t="s">
        <v>5784</v>
      </c>
      <c r="G1042" s="2"/>
      <c r="H1042" s="2"/>
      <c r="I1042" s="2" t="s">
        <v>5994</v>
      </c>
      <c r="J1042" s="2" t="s">
        <v>6300</v>
      </c>
      <c r="K1042" s="2" t="s">
        <v>5994</v>
      </c>
      <c r="L1042" s="2" t="s">
        <v>19332</v>
      </c>
      <c r="M1042" s="2" t="s">
        <v>1450</v>
      </c>
      <c r="N1042" s="2">
        <v>1</v>
      </c>
      <c r="O1042" s="2">
        <v>664</v>
      </c>
      <c r="P1042" s="2">
        <v>4</v>
      </c>
      <c r="Q1042" s="2">
        <v>0</v>
      </c>
      <c r="R1042" s="2">
        <v>0</v>
      </c>
      <c r="S1042" s="2">
        <v>0</v>
      </c>
      <c r="T1042" s="2">
        <v>0</v>
      </c>
      <c r="U1042" s="2">
        <v>0</v>
      </c>
      <c r="V1042" s="2">
        <v>0</v>
      </c>
      <c r="W1042" s="2">
        <v>0</v>
      </c>
      <c r="X1042" s="2">
        <v>0</v>
      </c>
      <c r="Y1042" s="2">
        <v>0</v>
      </c>
      <c r="Z1042" s="2">
        <v>0</v>
      </c>
      <c r="AA1042" s="2">
        <v>0</v>
      </c>
      <c r="AB1042" s="2">
        <v>0</v>
      </c>
      <c r="AC1042" s="2">
        <v>0</v>
      </c>
      <c r="AD1042" s="2">
        <v>0</v>
      </c>
      <c r="AE1042" s="2">
        <v>1.3344757638377858</v>
      </c>
      <c r="AF1042" s="2">
        <v>1.0816043198942518</v>
      </c>
      <c r="AG1042" s="2">
        <v>1.1302280598362249</v>
      </c>
      <c r="AH1042" s="2">
        <v>1.9001621299548659</v>
      </c>
      <c r="AI1042" s="2">
        <v>1.2835860799726058</v>
      </c>
      <c r="AJ1042" s="2">
        <v>0</v>
      </c>
      <c r="AK1042" s="2">
        <v>0</v>
      </c>
      <c r="AL1042" s="2">
        <v>0.70764509885669813</v>
      </c>
      <c r="AM1042" s="2">
        <v>0.38370418797870037</v>
      </c>
      <c r="AN1042" s="2">
        <v>1.3557527373432328</v>
      </c>
      <c r="AO1042" s="2">
        <v>0.50778833828421466</v>
      </c>
      <c r="AP1042" s="2">
        <v>1.9572927205094284</v>
      </c>
      <c r="AQ1042" s="2">
        <v>1.3978789612791755</v>
      </c>
      <c r="AR1042" s="2">
        <v>0.91713299801269554</v>
      </c>
      <c r="AS1042" s="2">
        <v>1.0414385682277583</v>
      </c>
      <c r="AT1042" s="2">
        <v>0.7693119689613418</v>
      </c>
      <c r="AU1042" s="2">
        <v>1.8676409467227844</v>
      </c>
      <c r="AV1042" s="2">
        <v>0.95355842904154009</v>
      </c>
      <c r="AW1042" s="2">
        <f t="shared" si="108"/>
        <v>0.35421349228924914</v>
      </c>
      <c r="AX1042" s="2">
        <f t="shared" si="109"/>
        <v>0.91224191963212076</v>
      </c>
      <c r="AY1042" s="28">
        <f t="shared" si="110"/>
        <v>0.38828898855261179</v>
      </c>
      <c r="AZ1042" s="28">
        <f t="shared" si="111"/>
        <v>1.8994185088861606E-2</v>
      </c>
      <c r="BA1042" s="28">
        <f t="shared" si="112"/>
        <v>-1.3647973003007576</v>
      </c>
      <c r="BB1042" s="28">
        <f t="shared" si="113"/>
        <v>1.7213793343283974</v>
      </c>
      <c r="BC1042" s="29"/>
      <c r="BD1042" s="2" t="s">
        <v>7588</v>
      </c>
      <c r="BE1042" s="2" t="s">
        <v>5994</v>
      </c>
      <c r="BF1042" s="2" t="s">
        <v>5994</v>
      </c>
      <c r="BG1042" s="2" t="s">
        <v>8983</v>
      </c>
      <c r="BH1042" s="2" t="s">
        <v>5994</v>
      </c>
      <c r="BI1042" s="2" t="s">
        <v>5994</v>
      </c>
      <c r="BJ1042" s="2" t="s">
        <v>10503</v>
      </c>
      <c r="BK1042" s="2" t="s">
        <v>5994</v>
      </c>
      <c r="BL1042" s="2" t="s">
        <v>12124</v>
      </c>
      <c r="BM1042" s="2" t="s">
        <v>6300</v>
      </c>
      <c r="BN1042" s="2" t="s">
        <v>14315</v>
      </c>
      <c r="BO1042" s="2" t="s">
        <v>15492</v>
      </c>
      <c r="BP1042" s="2" t="s">
        <v>16634</v>
      </c>
      <c r="BQ1042" s="2" t="s">
        <v>17963</v>
      </c>
      <c r="BR1042" s="2" t="s">
        <v>18956</v>
      </c>
      <c r="BS1042" s="2"/>
      <c r="BT1042" s="2"/>
      <c r="BU1042" s="2"/>
      <c r="BV1042" s="2"/>
      <c r="BW1042" s="2"/>
      <c r="BX1042" s="2"/>
      <c r="BY1042" s="2"/>
      <c r="BZ1042" s="2"/>
      <c r="CA1042" s="2"/>
      <c r="CB1042" s="2"/>
      <c r="CC1042" s="2"/>
      <c r="CD1042" s="2"/>
      <c r="CE1042" s="2"/>
    </row>
    <row r="1043" spans="1:83" x14ac:dyDescent="0.2">
      <c r="A1043" s="1">
        <v>1395</v>
      </c>
      <c r="C1043" s="2" t="s">
        <v>334</v>
      </c>
      <c r="D1043" s="2" t="s">
        <v>1703</v>
      </c>
      <c r="E1043" s="2" t="s">
        <v>4457</v>
      </c>
      <c r="F1043" s="2" t="s">
        <v>5932</v>
      </c>
      <c r="G1043" s="2"/>
      <c r="H1043" s="2"/>
      <c r="I1043" s="2" t="s">
        <v>5994</v>
      </c>
      <c r="J1043" s="2" t="s">
        <v>6442</v>
      </c>
      <c r="K1043" s="2" t="s">
        <v>5994</v>
      </c>
      <c r="L1043" s="2" t="s">
        <v>19352</v>
      </c>
      <c r="M1043" s="2" t="s">
        <v>1704</v>
      </c>
      <c r="N1043" s="2">
        <v>1</v>
      </c>
      <c r="O1043" s="2">
        <v>1609</v>
      </c>
      <c r="P1043" s="2">
        <v>2</v>
      </c>
      <c r="Q1043" s="2">
        <v>0</v>
      </c>
      <c r="R1043" s="2">
        <v>0</v>
      </c>
      <c r="S1043" s="2">
        <v>0</v>
      </c>
      <c r="T1043" s="2">
        <v>0</v>
      </c>
      <c r="U1043" s="2">
        <v>0</v>
      </c>
      <c r="V1043" s="2">
        <v>0</v>
      </c>
      <c r="W1043" s="2">
        <v>0</v>
      </c>
      <c r="X1043" s="2">
        <v>0</v>
      </c>
      <c r="Y1043" s="2">
        <v>0</v>
      </c>
      <c r="Z1043" s="2">
        <v>0</v>
      </c>
      <c r="AA1043" s="2">
        <v>0</v>
      </c>
      <c r="AB1043" s="2">
        <v>0</v>
      </c>
      <c r="AC1043" s="2">
        <v>0</v>
      </c>
      <c r="AD1043" s="2">
        <v>0</v>
      </c>
      <c r="AE1043" s="2">
        <v>1.0207422481416955</v>
      </c>
      <c r="AF1043" s="2">
        <v>1.2978128267364535</v>
      </c>
      <c r="AG1043" s="2">
        <v>1.1631531879644703</v>
      </c>
      <c r="AH1043" s="2">
        <v>1.2261992279452529</v>
      </c>
      <c r="AI1043" s="2">
        <v>1.2746306640870266</v>
      </c>
      <c r="AJ1043" s="2">
        <v>0</v>
      </c>
      <c r="AK1043" s="2">
        <v>0</v>
      </c>
      <c r="AL1043" s="2">
        <v>0.94446443706941341</v>
      </c>
      <c r="AM1043" s="2">
        <v>1.0350332640348019</v>
      </c>
      <c r="AN1043" s="2">
        <v>1.0600665973356485</v>
      </c>
      <c r="AO1043" s="2">
        <v>0.79326852633651712</v>
      </c>
      <c r="AP1043" s="2">
        <v>0.76659889479916044</v>
      </c>
      <c r="AQ1043" s="2">
        <v>0.78247585678283893</v>
      </c>
      <c r="AR1043" s="2">
        <v>1.0986652556635468</v>
      </c>
      <c r="AS1043" s="2">
        <v>0.95356387931802511</v>
      </c>
      <c r="AT1043" s="2">
        <v>1.0495754236136334</v>
      </c>
      <c r="AU1043" s="2">
        <v>1.1635981259652648</v>
      </c>
      <c r="AV1043" s="2">
        <v>0.95673494388741387</v>
      </c>
      <c r="AW1043" s="2">
        <f t="shared" si="108"/>
        <v>0.31487042920394204</v>
      </c>
      <c r="AX1043" s="2">
        <f t="shared" si="109"/>
        <v>0.81569578498509732</v>
      </c>
      <c r="AY1043" s="28">
        <f t="shared" si="110"/>
        <v>0.38601453507534639</v>
      </c>
      <c r="AZ1043" s="28">
        <f t="shared" si="111"/>
        <v>7.5517148916031136E-3</v>
      </c>
      <c r="BA1043" s="28">
        <f t="shared" si="112"/>
        <v>-1.3732729228180538</v>
      </c>
      <c r="BB1043" s="28">
        <f t="shared" si="113"/>
        <v>2.1219544148091476</v>
      </c>
      <c r="BC1043" s="29"/>
      <c r="BD1043" s="2" t="s">
        <v>7713</v>
      </c>
      <c r="BE1043" s="2" t="s">
        <v>5994</v>
      </c>
      <c r="BF1043" s="2" t="s">
        <v>5994</v>
      </c>
      <c r="BG1043" s="2" t="s">
        <v>9116</v>
      </c>
      <c r="BH1043" s="2" t="s">
        <v>5994</v>
      </c>
      <c r="BI1043" s="2" t="s">
        <v>5994</v>
      </c>
      <c r="BJ1043" s="2" t="s">
        <v>10556</v>
      </c>
      <c r="BK1043" s="2" t="s">
        <v>5994</v>
      </c>
      <c r="BL1043" s="2" t="s">
        <v>12228</v>
      </c>
      <c r="BM1043" s="2" t="s">
        <v>6442</v>
      </c>
      <c r="BN1043" s="2" t="s">
        <v>14383</v>
      </c>
      <c r="BO1043" s="2" t="s">
        <v>15608</v>
      </c>
      <c r="BP1043" s="2" t="s">
        <v>5994</v>
      </c>
      <c r="BQ1043" s="2" t="s">
        <v>18090</v>
      </c>
      <c r="BR1043" s="2" t="s">
        <v>19031</v>
      </c>
      <c r="BS1043" s="2"/>
      <c r="BT1043" s="2"/>
      <c r="BU1043" s="2"/>
      <c r="BV1043" s="2"/>
      <c r="BW1043" s="2"/>
      <c r="BX1043" s="2"/>
      <c r="BY1043" s="2"/>
      <c r="BZ1043" s="2"/>
      <c r="CA1043" s="2"/>
      <c r="CB1043" s="2"/>
      <c r="CC1043" s="2"/>
      <c r="CD1043" s="2"/>
      <c r="CE1043" s="2"/>
    </row>
    <row r="1044" spans="1:83" x14ac:dyDescent="0.2">
      <c r="A1044" s="1">
        <v>1400</v>
      </c>
      <c r="C1044" s="2" t="s">
        <v>239</v>
      </c>
      <c r="D1044" s="2" t="s">
        <v>2761</v>
      </c>
      <c r="E1044" s="2" t="s">
        <v>3948</v>
      </c>
      <c r="F1044" s="2" t="s">
        <v>5420</v>
      </c>
      <c r="G1044" s="2"/>
      <c r="H1044" s="2"/>
      <c r="I1044" s="2" t="s">
        <v>5994</v>
      </c>
      <c r="J1044" s="2" t="s">
        <v>5994</v>
      </c>
      <c r="K1044" s="2" t="s">
        <v>5994</v>
      </c>
      <c r="L1044" s="2" t="s">
        <v>5994</v>
      </c>
      <c r="M1044" s="2" t="s">
        <v>2762</v>
      </c>
      <c r="N1044" s="2">
        <v>1</v>
      </c>
      <c r="O1044" s="2">
        <v>379</v>
      </c>
      <c r="P1044" s="2">
        <v>1</v>
      </c>
      <c r="Q1044" s="2">
        <v>0</v>
      </c>
      <c r="R1044" s="2">
        <v>0</v>
      </c>
      <c r="S1044" s="2">
        <v>0</v>
      </c>
      <c r="T1044" s="2">
        <v>0</v>
      </c>
      <c r="U1044" s="2">
        <v>0</v>
      </c>
      <c r="V1044" s="2">
        <v>0</v>
      </c>
      <c r="W1044" s="2">
        <v>0</v>
      </c>
      <c r="X1044" s="2">
        <v>0</v>
      </c>
      <c r="Y1044" s="2">
        <v>0</v>
      </c>
      <c r="Z1044" s="2">
        <v>0</v>
      </c>
      <c r="AA1044" s="2">
        <v>0</v>
      </c>
      <c r="AB1044" s="2">
        <v>0</v>
      </c>
      <c r="AC1044" s="2">
        <v>0</v>
      </c>
      <c r="AD1044" s="2">
        <v>0</v>
      </c>
      <c r="AE1044" s="2">
        <v>1.269558487223782</v>
      </c>
      <c r="AF1044" s="2">
        <v>0.86458331889088802</v>
      </c>
      <c r="AG1044" s="2">
        <v>1.5388626761823496</v>
      </c>
      <c r="AH1044" s="2">
        <v>1.1434064195200655</v>
      </c>
      <c r="AI1044" s="2">
        <v>0.99174016871441339</v>
      </c>
      <c r="AJ1044" s="2">
        <v>0</v>
      </c>
      <c r="AK1044" s="2">
        <v>0</v>
      </c>
      <c r="AL1044" s="2">
        <v>0.729655491503445</v>
      </c>
      <c r="AM1044" s="2">
        <v>0.7131941793951837</v>
      </c>
      <c r="AN1044" s="2">
        <v>0.78862540462020603</v>
      </c>
      <c r="AO1044" s="2">
        <v>1.1073032015593671</v>
      </c>
      <c r="AP1044" s="2">
        <v>0.72908783764335605</v>
      </c>
      <c r="AQ1044" s="2">
        <v>1.198563192989573</v>
      </c>
      <c r="AR1044" s="2">
        <v>0.78259864654653388</v>
      </c>
      <c r="AS1044" s="2">
        <v>1.0071076876722835</v>
      </c>
      <c r="AT1044" s="2">
        <v>0.98262940783762809</v>
      </c>
      <c r="AU1044" s="2">
        <v>1.3059886723396892</v>
      </c>
      <c r="AV1044" s="2">
        <v>0.97005223998915202</v>
      </c>
      <c r="AW1044" s="2">
        <f t="shared" si="108"/>
        <v>0.30569216160692092</v>
      </c>
      <c r="AX1044" s="2">
        <f t="shared" si="109"/>
        <v>0.7934466124689552</v>
      </c>
      <c r="AY1044" s="28">
        <f t="shared" si="110"/>
        <v>0.38527124169791777</v>
      </c>
      <c r="AZ1044" s="28">
        <f t="shared" si="111"/>
        <v>9.413417958930876E-3</v>
      </c>
      <c r="BA1044" s="28">
        <f t="shared" si="112"/>
        <v>-1.3760535938321152</v>
      </c>
      <c r="BB1044" s="28">
        <f t="shared" si="113"/>
        <v>2.0262526580624698</v>
      </c>
      <c r="BC1044" s="29"/>
      <c r="BD1044" s="2" t="s">
        <v>7270</v>
      </c>
      <c r="BE1044" s="2" t="s">
        <v>5994</v>
      </c>
      <c r="BF1044" s="2" t="s">
        <v>5994</v>
      </c>
      <c r="BG1044" s="2" t="s">
        <v>8646</v>
      </c>
      <c r="BH1044" s="2" t="s">
        <v>5994</v>
      </c>
      <c r="BI1044" s="2" t="s">
        <v>9259</v>
      </c>
      <c r="BJ1044" s="2" t="s">
        <v>10367</v>
      </c>
      <c r="BK1044" s="2" t="s">
        <v>5994</v>
      </c>
      <c r="BL1044" s="2" t="s">
        <v>11837</v>
      </c>
      <c r="BM1044" s="2" t="s">
        <v>13058</v>
      </c>
      <c r="BN1044" s="2" t="s">
        <v>14078</v>
      </c>
      <c r="BO1044" s="2" t="s">
        <v>15180</v>
      </c>
      <c r="BP1044" s="2" t="s">
        <v>16431</v>
      </c>
      <c r="BQ1044" s="2" t="s">
        <v>17631</v>
      </c>
      <c r="BR1044" s="2" t="s">
        <v>18728</v>
      </c>
      <c r="BS1044" s="2"/>
      <c r="BT1044" s="2"/>
      <c r="BU1044" s="2"/>
      <c r="BV1044" s="2"/>
      <c r="BW1044" s="2"/>
      <c r="BX1044" s="2"/>
      <c r="BY1044" s="2"/>
      <c r="BZ1044" s="2"/>
      <c r="CA1044" s="2"/>
      <c r="CB1044" s="2"/>
      <c r="CC1044" s="2"/>
      <c r="CD1044" s="2"/>
      <c r="CE1044" s="2"/>
    </row>
    <row r="1045" spans="1:83" x14ac:dyDescent="0.2">
      <c r="A1045" s="1">
        <v>1106</v>
      </c>
      <c r="C1045" s="2" t="s">
        <v>334</v>
      </c>
      <c r="D1045" s="2" t="s">
        <v>2619</v>
      </c>
      <c r="E1045" s="2" t="s">
        <v>3970</v>
      </c>
      <c r="F1045" s="2" t="s">
        <v>5441</v>
      </c>
      <c r="G1045" s="2"/>
      <c r="H1045" s="2"/>
      <c r="I1045" s="2" t="s">
        <v>5994</v>
      </c>
      <c r="J1045" s="2" t="s">
        <v>5994</v>
      </c>
      <c r="K1045" s="2" t="s">
        <v>5994</v>
      </c>
      <c r="L1045" s="2" t="s">
        <v>5994</v>
      </c>
      <c r="M1045" s="2" t="s">
        <v>2620</v>
      </c>
      <c r="N1045" s="2">
        <v>1</v>
      </c>
      <c r="O1045" s="2">
        <v>268</v>
      </c>
      <c r="P1045" s="2">
        <v>1</v>
      </c>
      <c r="Q1045" s="2">
        <v>0</v>
      </c>
      <c r="R1045" s="2">
        <v>0</v>
      </c>
      <c r="S1045" s="2">
        <v>0</v>
      </c>
      <c r="T1045" s="2">
        <v>0</v>
      </c>
      <c r="U1045" s="2">
        <v>0</v>
      </c>
      <c r="V1045" s="2">
        <v>0</v>
      </c>
      <c r="W1045" s="2">
        <v>0</v>
      </c>
      <c r="X1045" s="2">
        <v>0</v>
      </c>
      <c r="Y1045" s="2">
        <v>0</v>
      </c>
      <c r="Z1045" s="2">
        <v>0</v>
      </c>
      <c r="AA1045" s="2">
        <v>0</v>
      </c>
      <c r="AB1045" s="2">
        <v>0</v>
      </c>
      <c r="AC1045" s="2">
        <v>0</v>
      </c>
      <c r="AD1045" s="2">
        <v>0</v>
      </c>
      <c r="AE1045" s="2">
        <v>1.1878020841022676</v>
      </c>
      <c r="AF1045" s="2">
        <v>1.1470142727695398</v>
      </c>
      <c r="AG1045" s="2">
        <v>1.7999824789523784</v>
      </c>
      <c r="AH1045" s="2">
        <v>1.1244155272441596</v>
      </c>
      <c r="AI1045" s="2">
        <v>1.000218734106552</v>
      </c>
      <c r="AJ1045" s="2">
        <v>0</v>
      </c>
      <c r="AK1045" s="2">
        <v>0</v>
      </c>
      <c r="AL1045" s="2">
        <v>0.96508103126339606</v>
      </c>
      <c r="AM1045" s="2">
        <v>0.89869262653525894</v>
      </c>
      <c r="AN1045" s="2">
        <v>0.9871234995229633</v>
      </c>
      <c r="AO1045" s="2">
        <v>0.95294199166993598</v>
      </c>
      <c r="AP1045" s="2">
        <v>0.97532591948880787</v>
      </c>
      <c r="AQ1045" s="2">
        <v>0.84335276187677966</v>
      </c>
      <c r="AR1045" s="2">
        <v>0.95724165936885652</v>
      </c>
      <c r="AS1045" s="2">
        <v>1.1291279038600108</v>
      </c>
      <c r="AT1045" s="2">
        <v>1.10008831331454</v>
      </c>
      <c r="AU1045" s="2">
        <v>1.126429331989909</v>
      </c>
      <c r="AV1045" s="2">
        <v>1.2007593515597197</v>
      </c>
      <c r="AW1045" s="2">
        <f t="shared" si="108"/>
        <v>0.32944384721973141</v>
      </c>
      <c r="AX1045" s="2">
        <f t="shared" si="109"/>
        <v>0.85662803003462906</v>
      </c>
      <c r="AY1045" s="28">
        <f t="shared" si="110"/>
        <v>0.38458214729024648</v>
      </c>
      <c r="AZ1045" s="28">
        <f t="shared" si="111"/>
        <v>8.1900694096562355E-3</v>
      </c>
      <c r="BA1045" s="28">
        <f t="shared" si="112"/>
        <v>-1.3786363020837833</v>
      </c>
      <c r="BB1045" s="28">
        <f t="shared" si="113"/>
        <v>2.0867124176409293</v>
      </c>
      <c r="BC1045" s="29"/>
      <c r="BD1045" s="2" t="s">
        <v>7289</v>
      </c>
      <c r="BE1045" s="2" t="s">
        <v>5994</v>
      </c>
      <c r="BF1045" s="2" t="s">
        <v>5994</v>
      </c>
      <c r="BG1045" s="2" t="s">
        <v>8667</v>
      </c>
      <c r="BH1045" s="2" t="s">
        <v>5994</v>
      </c>
      <c r="BI1045" s="2" t="s">
        <v>9877</v>
      </c>
      <c r="BJ1045" s="2" t="s">
        <v>10380</v>
      </c>
      <c r="BK1045" s="2" t="s">
        <v>5994</v>
      </c>
      <c r="BL1045" s="2" t="s">
        <v>11858</v>
      </c>
      <c r="BM1045" s="2" t="s">
        <v>13076</v>
      </c>
      <c r="BN1045" s="2" t="s">
        <v>14096</v>
      </c>
      <c r="BO1045" s="2" t="s">
        <v>15200</v>
      </c>
      <c r="BP1045" s="2" t="s">
        <v>16443</v>
      </c>
      <c r="BQ1045" s="2" t="s">
        <v>17652</v>
      </c>
      <c r="BR1045" s="2" t="s">
        <v>18744</v>
      </c>
      <c r="BS1045" s="2"/>
      <c r="BT1045" s="2"/>
      <c r="BU1045" s="2"/>
      <c r="BV1045" s="2"/>
      <c r="BW1045" s="2"/>
      <c r="BX1045" s="2"/>
      <c r="BY1045" s="2"/>
      <c r="BZ1045" s="2"/>
      <c r="CA1045" s="2"/>
      <c r="CB1045" s="2"/>
      <c r="CC1045" s="2"/>
      <c r="CD1045" s="2"/>
      <c r="CE1045" s="2"/>
    </row>
    <row r="1046" spans="1:83" x14ac:dyDescent="0.2">
      <c r="A1046" s="1">
        <v>1456</v>
      </c>
      <c r="C1046" s="2" t="s">
        <v>6</v>
      </c>
      <c r="D1046" s="2" t="s">
        <v>1759</v>
      </c>
      <c r="E1046" s="2" t="s">
        <v>3061</v>
      </c>
      <c r="F1046" s="2" t="s">
        <v>4533</v>
      </c>
      <c r="G1046" s="2"/>
      <c r="H1046" s="2"/>
      <c r="I1046" s="2" t="s">
        <v>5977</v>
      </c>
      <c r="J1046" s="2" t="s">
        <v>6004</v>
      </c>
      <c r="K1046" s="2" t="s">
        <v>6024</v>
      </c>
      <c r="L1046" s="2" t="s">
        <v>5994</v>
      </c>
      <c r="M1046" s="2" t="s">
        <v>1760</v>
      </c>
      <c r="N1046" s="2">
        <v>2</v>
      </c>
      <c r="O1046" s="2">
        <v>414</v>
      </c>
      <c r="P1046" s="2">
        <v>2</v>
      </c>
      <c r="Q1046" s="2">
        <v>0</v>
      </c>
      <c r="R1046" s="2">
        <v>0</v>
      </c>
      <c r="S1046" s="2">
        <v>0</v>
      </c>
      <c r="T1046" s="2">
        <v>0</v>
      </c>
      <c r="U1046" s="2">
        <v>0</v>
      </c>
      <c r="V1046" s="2">
        <v>0</v>
      </c>
      <c r="W1046" s="2">
        <v>0</v>
      </c>
      <c r="X1046" s="2">
        <v>0</v>
      </c>
      <c r="Y1046" s="2">
        <v>0</v>
      </c>
      <c r="Z1046" s="2">
        <v>0</v>
      </c>
      <c r="AA1046" s="2">
        <v>0</v>
      </c>
      <c r="AB1046" s="2">
        <v>0</v>
      </c>
      <c r="AC1046" s="2">
        <v>0</v>
      </c>
      <c r="AD1046" s="2">
        <v>0</v>
      </c>
      <c r="AE1046" s="2">
        <v>1.4913479020296545</v>
      </c>
      <c r="AF1046" s="2">
        <v>1.1546861111760744</v>
      </c>
      <c r="AG1046" s="2">
        <v>2.1004960212766033</v>
      </c>
      <c r="AH1046" s="2">
        <v>1.0758682210582782</v>
      </c>
      <c r="AI1046" s="2">
        <v>1.0493993998452573</v>
      </c>
      <c r="AJ1046" s="2">
        <v>0</v>
      </c>
      <c r="AK1046" s="2">
        <v>0</v>
      </c>
      <c r="AL1046" s="2">
        <v>1.0859614100199602</v>
      </c>
      <c r="AM1046" s="2">
        <v>1.0384436809730009</v>
      </c>
      <c r="AN1046" s="2">
        <v>1.1405729797813771</v>
      </c>
      <c r="AO1046" s="2">
        <v>1.2518752247617526</v>
      </c>
      <c r="AP1046" s="2">
        <v>0.94352013919335154</v>
      </c>
      <c r="AQ1046" s="2">
        <v>1.0278307448358617</v>
      </c>
      <c r="AR1046" s="2">
        <v>0.98570093855655239</v>
      </c>
      <c r="AS1046" s="2">
        <v>1.2078813790408547</v>
      </c>
      <c r="AT1046" s="2">
        <v>1.037279399808329</v>
      </c>
      <c r="AU1046" s="2">
        <v>1.1956656233205891</v>
      </c>
      <c r="AV1046" s="2">
        <v>1.3722337733237873</v>
      </c>
      <c r="AW1046" s="2">
        <f t="shared" si="108"/>
        <v>0.36167356080978252</v>
      </c>
      <c r="AX1046" s="2">
        <f t="shared" si="109"/>
        <v>0.94515117643195512</v>
      </c>
      <c r="AY1046" s="28">
        <f t="shared" si="110"/>
        <v>0.3826621283752068</v>
      </c>
      <c r="AZ1046" s="28">
        <f t="shared" si="111"/>
        <v>8.7510234520292163E-3</v>
      </c>
      <c r="BA1046" s="28">
        <f t="shared" si="112"/>
        <v>-1.3858569686624553</v>
      </c>
      <c r="BB1046" s="28">
        <f t="shared" si="113"/>
        <v>2.05794115228325</v>
      </c>
      <c r="BC1046" s="29"/>
      <c r="BD1046" s="2" t="s">
        <v>6511</v>
      </c>
      <c r="BE1046" s="2" t="s">
        <v>5994</v>
      </c>
      <c r="BF1046" s="2" t="s">
        <v>5994</v>
      </c>
      <c r="BG1046" s="2" t="s">
        <v>7787</v>
      </c>
      <c r="BH1046" s="2" t="s">
        <v>5994</v>
      </c>
      <c r="BI1046" s="2" t="s">
        <v>9217</v>
      </c>
      <c r="BJ1046" s="2" t="s">
        <v>9971</v>
      </c>
      <c r="BK1046" s="2" t="s">
        <v>10583</v>
      </c>
      <c r="BL1046" s="2" t="s">
        <v>5994</v>
      </c>
      <c r="BM1046" s="2" t="s">
        <v>12283</v>
      </c>
      <c r="BN1046" s="2" t="s">
        <v>13264</v>
      </c>
      <c r="BO1046" s="2" t="s">
        <v>14425</v>
      </c>
      <c r="BP1046" s="2" t="s">
        <v>15662</v>
      </c>
      <c r="BQ1046" s="2" t="s">
        <v>16737</v>
      </c>
      <c r="BR1046" s="2" t="s">
        <v>18145</v>
      </c>
      <c r="BS1046" s="2"/>
      <c r="BT1046" s="2"/>
      <c r="BU1046" s="2"/>
      <c r="BV1046" s="2"/>
      <c r="BW1046" s="2"/>
      <c r="BX1046" s="2"/>
      <c r="BY1046" s="2"/>
      <c r="BZ1046" s="2"/>
      <c r="CA1046" s="2"/>
      <c r="CB1046" s="2"/>
      <c r="CC1046" s="2"/>
      <c r="CD1046" s="2"/>
      <c r="CE1046" s="2"/>
    </row>
    <row r="1047" spans="1:83" x14ac:dyDescent="0.2">
      <c r="A1047" s="1">
        <v>1233</v>
      </c>
      <c r="C1047" s="2" t="s">
        <v>334</v>
      </c>
      <c r="D1047" s="2" t="s">
        <v>2153</v>
      </c>
      <c r="E1047" s="2" t="s">
        <v>4199</v>
      </c>
      <c r="F1047" s="2" t="s">
        <v>5674</v>
      </c>
      <c r="G1047" s="2"/>
      <c r="H1047" s="2"/>
      <c r="I1047" s="2" t="s">
        <v>5994</v>
      </c>
      <c r="J1047" s="2" t="s">
        <v>6185</v>
      </c>
      <c r="K1047" s="2" t="s">
        <v>5994</v>
      </c>
      <c r="L1047" s="2" t="s">
        <v>5994</v>
      </c>
      <c r="M1047" s="2" t="s">
        <v>2154</v>
      </c>
      <c r="N1047" s="2">
        <v>1</v>
      </c>
      <c r="O1047" s="2">
        <v>782</v>
      </c>
      <c r="P1047" s="2">
        <v>1</v>
      </c>
      <c r="Q1047" s="2">
        <v>0</v>
      </c>
      <c r="R1047" s="2">
        <v>0</v>
      </c>
      <c r="S1047" s="2">
        <v>0</v>
      </c>
      <c r="T1047" s="2">
        <v>0</v>
      </c>
      <c r="U1047" s="2">
        <v>0</v>
      </c>
      <c r="V1047" s="2">
        <v>0</v>
      </c>
      <c r="W1047" s="2">
        <v>0</v>
      </c>
      <c r="X1047" s="2">
        <v>0</v>
      </c>
      <c r="Y1047" s="2">
        <v>0</v>
      </c>
      <c r="Z1047" s="2">
        <v>0</v>
      </c>
      <c r="AA1047" s="2">
        <v>0</v>
      </c>
      <c r="AB1047" s="2">
        <v>0</v>
      </c>
      <c r="AC1047" s="2">
        <v>0</v>
      </c>
      <c r="AD1047" s="2">
        <v>0</v>
      </c>
      <c r="AE1047" s="2">
        <v>1.537680990309118</v>
      </c>
      <c r="AF1047" s="2">
        <v>1.5872507838750585</v>
      </c>
      <c r="AG1047" s="2">
        <v>1.6326089848603331</v>
      </c>
      <c r="AH1047" s="2">
        <v>1.8500335895554452</v>
      </c>
      <c r="AI1047" s="2">
        <v>1.5366612818556868</v>
      </c>
      <c r="AJ1047" s="2">
        <v>0</v>
      </c>
      <c r="AK1047" s="2">
        <v>0</v>
      </c>
      <c r="AL1047" s="2">
        <v>0.97603119390238469</v>
      </c>
      <c r="AM1047" s="2">
        <v>1.2395721448886559</v>
      </c>
      <c r="AN1047" s="2">
        <v>1.4684234452508558</v>
      </c>
      <c r="AO1047" s="2">
        <v>1.2626838651480961</v>
      </c>
      <c r="AP1047" s="2">
        <v>1.2401177643431653</v>
      </c>
      <c r="AQ1047" s="2">
        <v>1.0782651543299124</v>
      </c>
      <c r="AR1047" s="2">
        <v>1.508653105884157</v>
      </c>
      <c r="AS1047" s="2">
        <v>1.4800509717583217</v>
      </c>
      <c r="AT1047" s="2">
        <v>1.3597746872099477</v>
      </c>
      <c r="AU1047" s="2">
        <v>1.8057622724956643</v>
      </c>
      <c r="AV1047" s="2">
        <v>1.1931624677308987</v>
      </c>
      <c r="AW1047" s="2">
        <f t="shared" si="108"/>
        <v>0.4286439805502969</v>
      </c>
      <c r="AX1047" s="2">
        <f t="shared" si="109"/>
        <v>1.1240382363801584</v>
      </c>
      <c r="AY1047" s="28">
        <f t="shared" si="110"/>
        <v>0.3813428820096883</v>
      </c>
      <c r="AZ1047" s="28">
        <f t="shared" si="111"/>
        <v>7.00012286941285E-3</v>
      </c>
      <c r="BA1047" s="28">
        <f t="shared" si="112"/>
        <v>-1.3908393236340002</v>
      </c>
      <c r="BB1047" s="28">
        <f t="shared" si="113"/>
        <v>2.1548943369800746</v>
      </c>
      <c r="BC1047" s="29"/>
      <c r="BD1047" s="2" t="s">
        <v>7491</v>
      </c>
      <c r="BE1047" s="2" t="s">
        <v>5994</v>
      </c>
      <c r="BF1047" s="2" t="s">
        <v>5994</v>
      </c>
      <c r="BG1047" s="2" t="s">
        <v>8888</v>
      </c>
      <c r="BH1047" s="2" t="s">
        <v>5994</v>
      </c>
      <c r="BI1047" s="2" t="s">
        <v>5994</v>
      </c>
      <c r="BJ1047" s="2" t="s">
        <v>10466</v>
      </c>
      <c r="BK1047" s="2" t="s">
        <v>5994</v>
      </c>
      <c r="BL1047" s="2" t="s">
        <v>12054</v>
      </c>
      <c r="BM1047" s="2" t="s">
        <v>6185</v>
      </c>
      <c r="BN1047" s="2" t="s">
        <v>6425</v>
      </c>
      <c r="BO1047" s="2" t="s">
        <v>15415</v>
      </c>
      <c r="BP1047" s="2" t="s">
        <v>6175</v>
      </c>
      <c r="BQ1047" s="2" t="s">
        <v>17879</v>
      </c>
      <c r="BR1047" s="2" t="s">
        <v>18143</v>
      </c>
      <c r="BS1047" s="2"/>
      <c r="BT1047" s="2"/>
      <c r="BU1047" s="2"/>
      <c r="BV1047" s="2"/>
      <c r="BW1047" s="2"/>
      <c r="BX1047" s="2"/>
      <c r="BY1047" s="2"/>
      <c r="BZ1047" s="2"/>
      <c r="CA1047" s="2"/>
      <c r="CB1047" s="2"/>
      <c r="CC1047" s="2"/>
      <c r="CD1047" s="2"/>
      <c r="CE1047" s="2"/>
    </row>
    <row r="1048" spans="1:83" x14ac:dyDescent="0.2">
      <c r="A1048" s="1">
        <v>1100</v>
      </c>
      <c r="C1048" s="2" t="s">
        <v>334</v>
      </c>
      <c r="D1048" s="2" t="s">
        <v>1847</v>
      </c>
      <c r="E1048" s="2" t="s">
        <v>4253</v>
      </c>
      <c r="F1048" s="2" t="s">
        <v>5728</v>
      </c>
      <c r="G1048" s="2"/>
      <c r="H1048" s="2"/>
      <c r="I1048" s="2" t="s">
        <v>5994</v>
      </c>
      <c r="J1048" s="2" t="s">
        <v>6240</v>
      </c>
      <c r="K1048" s="2" t="s">
        <v>5994</v>
      </c>
      <c r="L1048" s="2" t="s">
        <v>5994</v>
      </c>
      <c r="M1048" s="2" t="s">
        <v>1848</v>
      </c>
      <c r="N1048" s="2">
        <v>1</v>
      </c>
      <c r="O1048" s="2">
        <v>503</v>
      </c>
      <c r="P1048" s="2">
        <v>2</v>
      </c>
      <c r="Q1048" s="2">
        <v>0</v>
      </c>
      <c r="R1048" s="2">
        <v>0</v>
      </c>
      <c r="S1048" s="2">
        <v>0</v>
      </c>
      <c r="T1048" s="2">
        <v>0</v>
      </c>
      <c r="U1048" s="2">
        <v>0</v>
      </c>
      <c r="V1048" s="2">
        <v>0</v>
      </c>
      <c r="W1048" s="2">
        <v>0</v>
      </c>
      <c r="X1048" s="2">
        <v>0</v>
      </c>
      <c r="Y1048" s="2">
        <v>0</v>
      </c>
      <c r="Z1048" s="2">
        <v>0</v>
      </c>
      <c r="AA1048" s="2">
        <v>0</v>
      </c>
      <c r="AB1048" s="2">
        <v>0</v>
      </c>
      <c r="AC1048" s="2">
        <v>0</v>
      </c>
      <c r="AD1048" s="2">
        <v>0</v>
      </c>
      <c r="AE1048" s="2">
        <v>1.5978137664664582</v>
      </c>
      <c r="AF1048" s="2">
        <v>1.6724511241625863</v>
      </c>
      <c r="AG1048" s="2">
        <v>1.4392201400202684</v>
      </c>
      <c r="AH1048" s="2">
        <v>1.8811889266690491</v>
      </c>
      <c r="AI1048" s="2">
        <v>1.6452873379868644</v>
      </c>
      <c r="AJ1048" s="2">
        <v>0</v>
      </c>
      <c r="AK1048" s="2">
        <v>0</v>
      </c>
      <c r="AL1048" s="2">
        <v>1.0467250420588661</v>
      </c>
      <c r="AM1048" s="2">
        <v>0.39808199247616616</v>
      </c>
      <c r="AN1048" s="2">
        <v>2.6811512657067862</v>
      </c>
      <c r="AO1048" s="2">
        <v>0.85624865538048633</v>
      </c>
      <c r="AP1048" s="2">
        <v>1.3639963380100981</v>
      </c>
      <c r="AQ1048" s="2">
        <v>0.89855429527492703</v>
      </c>
      <c r="AR1048" s="2">
        <v>0.9986858588247236</v>
      </c>
      <c r="AS1048" s="2">
        <v>1.9014843388381935</v>
      </c>
      <c r="AT1048" s="2">
        <v>1.5293679666837943</v>
      </c>
      <c r="AU1048" s="2">
        <v>1.9421846050237692</v>
      </c>
      <c r="AV1048" s="2">
        <v>1.188501676841325</v>
      </c>
      <c r="AW1048" s="2">
        <f t="shared" si="108"/>
        <v>0.43347164712132774</v>
      </c>
      <c r="AX1048" s="2">
        <f t="shared" si="109"/>
        <v>1.1388447719322412</v>
      </c>
      <c r="AY1048" s="28">
        <f t="shared" si="110"/>
        <v>0.38062399530172175</v>
      </c>
      <c r="AZ1048" s="28">
        <f t="shared" si="111"/>
        <v>1.4779095079557747E-2</v>
      </c>
      <c r="BA1048" s="28">
        <f t="shared" si="112"/>
        <v>-1.3935615800132504</v>
      </c>
      <c r="BB1048" s="28">
        <f t="shared" si="113"/>
        <v>1.8303521568739463</v>
      </c>
      <c r="BC1048" s="29"/>
      <c r="BD1048" s="2" t="s">
        <v>7543</v>
      </c>
      <c r="BE1048" s="2" t="s">
        <v>5994</v>
      </c>
      <c r="BF1048" s="2" t="s">
        <v>5994</v>
      </c>
      <c r="BG1048" s="2" t="s">
        <v>8941</v>
      </c>
      <c r="BH1048" s="2" t="s">
        <v>5994</v>
      </c>
      <c r="BI1048" s="2" t="s">
        <v>5994</v>
      </c>
      <c r="BJ1048" s="2" t="s">
        <v>5994</v>
      </c>
      <c r="BK1048" s="2" t="s">
        <v>5994</v>
      </c>
      <c r="BL1048" s="2" t="s">
        <v>12091</v>
      </c>
      <c r="BM1048" s="2" t="s">
        <v>6240</v>
      </c>
      <c r="BN1048" s="2" t="s">
        <v>6281</v>
      </c>
      <c r="BO1048" s="2" t="s">
        <v>15455</v>
      </c>
      <c r="BP1048" s="2" t="s">
        <v>5994</v>
      </c>
      <c r="BQ1048" s="2" t="s">
        <v>17923</v>
      </c>
      <c r="BR1048" s="2" t="s">
        <v>18930</v>
      </c>
      <c r="BS1048" s="2"/>
      <c r="BT1048" s="2"/>
      <c r="BU1048" s="2"/>
      <c r="BV1048" s="2"/>
      <c r="BW1048" s="2"/>
      <c r="BX1048" s="2"/>
      <c r="BY1048" s="2"/>
      <c r="BZ1048" s="2"/>
      <c r="CA1048" s="2"/>
      <c r="CB1048" s="2"/>
      <c r="CC1048" s="2"/>
      <c r="CD1048" s="2"/>
      <c r="CE1048" s="2"/>
    </row>
    <row r="1049" spans="1:83" x14ac:dyDescent="0.2">
      <c r="A1049" s="1">
        <v>1468</v>
      </c>
      <c r="C1049" s="2" t="s">
        <v>334</v>
      </c>
      <c r="D1049" s="2" t="s">
        <v>1447</v>
      </c>
      <c r="E1049" s="2" t="s">
        <v>4452</v>
      </c>
      <c r="F1049" s="2" t="s">
        <v>5927</v>
      </c>
      <c r="G1049" s="2"/>
      <c r="H1049" s="2"/>
      <c r="I1049" s="2" t="s">
        <v>5994</v>
      </c>
      <c r="J1049" s="2" t="s">
        <v>6433</v>
      </c>
      <c r="K1049" s="2" t="s">
        <v>5994</v>
      </c>
      <c r="L1049" s="2" t="s">
        <v>5994</v>
      </c>
      <c r="M1049" s="2" t="s">
        <v>1448</v>
      </c>
      <c r="N1049" s="2">
        <v>1</v>
      </c>
      <c r="O1049" s="2">
        <v>397</v>
      </c>
      <c r="P1049" s="2">
        <v>4</v>
      </c>
      <c r="Q1049" s="2">
        <v>0</v>
      </c>
      <c r="R1049" s="2">
        <v>0</v>
      </c>
      <c r="S1049" s="2">
        <v>0</v>
      </c>
      <c r="T1049" s="2">
        <v>0</v>
      </c>
      <c r="U1049" s="2">
        <v>0</v>
      </c>
      <c r="V1049" s="2">
        <v>0</v>
      </c>
      <c r="W1049" s="2">
        <v>0</v>
      </c>
      <c r="X1049" s="2">
        <v>0</v>
      </c>
      <c r="Y1049" s="2">
        <v>0</v>
      </c>
      <c r="Z1049" s="2">
        <v>0</v>
      </c>
      <c r="AA1049" s="2">
        <v>0</v>
      </c>
      <c r="AB1049" s="2">
        <v>0</v>
      </c>
      <c r="AC1049" s="2">
        <v>0</v>
      </c>
      <c r="AD1049" s="2">
        <v>0</v>
      </c>
      <c r="AE1049" s="2">
        <v>1.3889230040824656</v>
      </c>
      <c r="AF1049" s="2">
        <v>0.94843272817528235</v>
      </c>
      <c r="AG1049" s="2">
        <v>1.3091847212538621</v>
      </c>
      <c r="AH1049" s="2">
        <v>1.7407581172452771</v>
      </c>
      <c r="AI1049" s="2">
        <v>1.4712496149483805</v>
      </c>
      <c r="AJ1049" s="2">
        <v>0</v>
      </c>
      <c r="AK1049" s="2">
        <v>0</v>
      </c>
      <c r="AL1049" s="2">
        <v>0.62819395194809402</v>
      </c>
      <c r="AM1049" s="2">
        <v>0.42375739236339277</v>
      </c>
      <c r="AN1049" s="2">
        <v>1.7421644755567565</v>
      </c>
      <c r="AO1049" s="2">
        <v>0.50125682777175962</v>
      </c>
      <c r="AP1049" s="2">
        <v>1.3738899123478105</v>
      </c>
      <c r="AQ1049" s="2">
        <v>0.8599631341595535</v>
      </c>
      <c r="AR1049" s="2">
        <v>0.84054473962004395</v>
      </c>
      <c r="AS1049" s="2">
        <v>1.4687799505287993</v>
      </c>
      <c r="AT1049" s="2">
        <v>1.397190333976934</v>
      </c>
      <c r="AU1049" s="2">
        <v>2.2654227105362157</v>
      </c>
      <c r="AV1049" s="2">
        <v>0.93000550132478155</v>
      </c>
      <c r="AW1049" s="2">
        <f t="shared" si="108"/>
        <v>0.36097622030027721</v>
      </c>
      <c r="AX1049" s="2">
        <f t="shared" si="109"/>
        <v>0.95624376385647247</v>
      </c>
      <c r="AY1049" s="28">
        <f t="shared" si="110"/>
        <v>0.37749393402000581</v>
      </c>
      <c r="AZ1049" s="28">
        <f t="shared" si="111"/>
        <v>1.6335554554296344E-2</v>
      </c>
      <c r="BA1049" s="28">
        <f t="shared" si="112"/>
        <v>-1.4054746330445294</v>
      </c>
      <c r="BB1049" s="28">
        <f t="shared" si="113"/>
        <v>1.7868661176450609</v>
      </c>
      <c r="BC1049" s="29"/>
      <c r="BD1049" s="2" t="s">
        <v>7710</v>
      </c>
      <c r="BE1049" s="2" t="s">
        <v>5994</v>
      </c>
      <c r="BF1049" s="2" t="s">
        <v>5994</v>
      </c>
      <c r="BG1049" s="2" t="s">
        <v>9111</v>
      </c>
      <c r="BH1049" s="2" t="s">
        <v>5994</v>
      </c>
      <c r="BI1049" s="2" t="s">
        <v>5994</v>
      </c>
      <c r="BJ1049" s="2" t="s">
        <v>10553</v>
      </c>
      <c r="BK1049" s="2" t="s">
        <v>5994</v>
      </c>
      <c r="BL1049" s="2" t="s">
        <v>5994</v>
      </c>
      <c r="BM1049" s="2" t="s">
        <v>5994</v>
      </c>
      <c r="BN1049" s="2" t="s">
        <v>6433</v>
      </c>
      <c r="BO1049" s="2" t="s">
        <v>15603</v>
      </c>
      <c r="BP1049" s="2" t="s">
        <v>15783</v>
      </c>
      <c r="BQ1049" s="2" t="s">
        <v>18085</v>
      </c>
      <c r="BR1049" s="2" t="s">
        <v>19027</v>
      </c>
      <c r="BS1049" s="2"/>
      <c r="BT1049" s="2"/>
      <c r="BU1049" s="2"/>
      <c r="BV1049" s="2"/>
      <c r="BW1049" s="2"/>
      <c r="BX1049" s="2"/>
      <c r="BY1049" s="2"/>
      <c r="BZ1049" s="2"/>
      <c r="CA1049" s="2"/>
      <c r="CB1049" s="2"/>
      <c r="CC1049" s="2"/>
      <c r="CD1049" s="2"/>
      <c r="CE1049" s="2"/>
    </row>
    <row r="1050" spans="1:83" x14ac:dyDescent="0.2">
      <c r="A1050" s="1">
        <v>1251</v>
      </c>
      <c r="C1050" s="2" t="s">
        <v>334</v>
      </c>
      <c r="D1050" s="2" t="s">
        <v>2491</v>
      </c>
      <c r="E1050" s="2" t="s">
        <v>3128</v>
      </c>
      <c r="F1050" s="2" t="s">
        <v>4600</v>
      </c>
      <c r="G1050" s="2"/>
      <c r="H1050" s="2"/>
      <c r="I1050" s="2" t="s">
        <v>5980</v>
      </c>
      <c r="J1050" s="2" t="s">
        <v>6013</v>
      </c>
      <c r="K1050" s="2" t="s">
        <v>6054</v>
      </c>
      <c r="L1050" s="2" t="s">
        <v>19074</v>
      </c>
      <c r="M1050" s="2" t="s">
        <v>2492</v>
      </c>
      <c r="N1050" s="2">
        <v>1</v>
      </c>
      <c r="O1050" s="2">
        <v>787</v>
      </c>
      <c r="P1050" s="2">
        <v>1</v>
      </c>
      <c r="Q1050" s="2">
        <v>0</v>
      </c>
      <c r="R1050" s="2">
        <v>0</v>
      </c>
      <c r="S1050" s="2">
        <v>0</v>
      </c>
      <c r="T1050" s="2">
        <v>0</v>
      </c>
      <c r="U1050" s="2">
        <v>0</v>
      </c>
      <c r="V1050" s="2">
        <v>0</v>
      </c>
      <c r="W1050" s="2">
        <v>0</v>
      </c>
      <c r="X1050" s="2">
        <v>0</v>
      </c>
      <c r="Y1050" s="2">
        <v>0</v>
      </c>
      <c r="Z1050" s="2">
        <v>0</v>
      </c>
      <c r="AA1050" s="2">
        <v>0</v>
      </c>
      <c r="AB1050" s="2">
        <v>0</v>
      </c>
      <c r="AC1050" s="2">
        <v>0</v>
      </c>
      <c r="AD1050" s="2">
        <v>0</v>
      </c>
      <c r="AE1050" s="2">
        <v>1.6333070218544516</v>
      </c>
      <c r="AF1050" s="2">
        <v>1.1152571489133905</v>
      </c>
      <c r="AG1050" s="2">
        <v>1.4445104494221335</v>
      </c>
      <c r="AH1050" s="2">
        <v>1.4794654181782654</v>
      </c>
      <c r="AI1050" s="2">
        <v>1.6281533901817424</v>
      </c>
      <c r="AJ1050" s="2">
        <v>0</v>
      </c>
      <c r="AK1050" s="2">
        <v>0</v>
      </c>
      <c r="AL1050" s="2">
        <v>0.88154969199110567</v>
      </c>
      <c r="AM1050" s="2">
        <v>0.60505300291191277</v>
      </c>
      <c r="AN1050" s="2">
        <v>2.0551891279496295</v>
      </c>
      <c r="AO1050" s="2">
        <v>0.78487389606205704</v>
      </c>
      <c r="AP1050" s="2">
        <v>1.5479916336992876</v>
      </c>
      <c r="AQ1050" s="2">
        <v>0.63392834331862025</v>
      </c>
      <c r="AR1050" s="2">
        <v>1.1130722248692424</v>
      </c>
      <c r="AS1050" s="2">
        <v>1.3966703658704338</v>
      </c>
      <c r="AT1050" s="2">
        <v>1.5100185195924134</v>
      </c>
      <c r="AU1050" s="2">
        <v>1.620782689680047</v>
      </c>
      <c r="AV1050" s="2">
        <v>1.0896203467709056</v>
      </c>
      <c r="AW1050" s="2">
        <f t="shared" si="108"/>
        <v>0.38424702255526227</v>
      </c>
      <c r="AX1050" s="2">
        <f t="shared" si="109"/>
        <v>1.0183653725165889</v>
      </c>
      <c r="AY1050" s="28">
        <f t="shared" si="110"/>
        <v>0.37731744708258236</v>
      </c>
      <c r="AZ1050" s="28">
        <f t="shared" si="111"/>
        <v>1.083839588165815E-2</v>
      </c>
      <c r="BA1050" s="28">
        <f t="shared" si="112"/>
        <v>-1.4061492832695182</v>
      </c>
      <c r="BB1050" s="28">
        <f t="shared" si="113"/>
        <v>1.9650349900573745</v>
      </c>
      <c r="BC1050" s="29"/>
      <c r="BD1050" s="2" t="s">
        <v>6568</v>
      </c>
      <c r="BE1050" s="2" t="s">
        <v>5994</v>
      </c>
      <c r="BF1050" s="2" t="s">
        <v>5994</v>
      </c>
      <c r="BG1050" s="2" t="s">
        <v>7855</v>
      </c>
      <c r="BH1050" s="2" t="s">
        <v>5994</v>
      </c>
      <c r="BI1050" s="2" t="s">
        <v>9285</v>
      </c>
      <c r="BJ1050" s="2" t="s">
        <v>10010</v>
      </c>
      <c r="BK1050" s="2" t="s">
        <v>10615</v>
      </c>
      <c r="BL1050" s="2" t="s">
        <v>11125</v>
      </c>
      <c r="BM1050" s="2" t="s">
        <v>19695</v>
      </c>
      <c r="BN1050" s="2" t="s">
        <v>13346</v>
      </c>
      <c r="BO1050" s="2" t="s">
        <v>19696</v>
      </c>
      <c r="BP1050" s="2" t="s">
        <v>15734</v>
      </c>
      <c r="BQ1050" s="2" t="s">
        <v>16806</v>
      </c>
      <c r="BR1050" s="2" t="s">
        <v>18217</v>
      </c>
      <c r="BS1050" s="2"/>
      <c r="BT1050" s="2"/>
      <c r="BU1050" s="2"/>
      <c r="BV1050" s="2"/>
      <c r="BW1050" s="2"/>
      <c r="BX1050" s="2"/>
      <c r="BY1050" s="2"/>
      <c r="BZ1050" s="2"/>
      <c r="CA1050" s="2"/>
      <c r="CB1050" s="2"/>
      <c r="CC1050" s="2"/>
      <c r="CD1050" s="2"/>
      <c r="CE1050" s="2"/>
    </row>
    <row r="1051" spans="1:83" x14ac:dyDescent="0.2">
      <c r="A1051" s="1">
        <v>1313</v>
      </c>
      <c r="C1051" s="2" t="s">
        <v>239</v>
      </c>
      <c r="D1051" s="2" t="s">
        <v>2289</v>
      </c>
      <c r="E1051" s="2" t="s">
        <v>3036</v>
      </c>
      <c r="F1051" s="2" t="s">
        <v>4508</v>
      </c>
      <c r="G1051" s="2"/>
      <c r="H1051" s="2"/>
      <c r="I1051" s="2" t="s">
        <v>5977</v>
      </c>
      <c r="J1051" s="2" t="s">
        <v>5997</v>
      </c>
      <c r="K1051" s="2" t="s">
        <v>6069</v>
      </c>
      <c r="L1051" s="2" t="s">
        <v>5994</v>
      </c>
      <c r="M1051" s="2" t="s">
        <v>2290</v>
      </c>
      <c r="N1051" s="2">
        <v>1</v>
      </c>
      <c r="O1051" s="2">
        <v>168</v>
      </c>
      <c r="P1051" s="2">
        <v>1</v>
      </c>
      <c r="Q1051" s="2">
        <v>0</v>
      </c>
      <c r="R1051" s="2">
        <v>0</v>
      </c>
      <c r="S1051" s="2">
        <v>0</v>
      </c>
      <c r="T1051" s="2">
        <v>0</v>
      </c>
      <c r="U1051" s="2">
        <v>0</v>
      </c>
      <c r="V1051" s="2">
        <v>0</v>
      </c>
      <c r="W1051" s="2">
        <v>0</v>
      </c>
      <c r="X1051" s="2">
        <v>0</v>
      </c>
      <c r="Y1051" s="2">
        <v>0</v>
      </c>
      <c r="Z1051" s="2">
        <v>0</v>
      </c>
      <c r="AA1051" s="2">
        <v>0</v>
      </c>
      <c r="AB1051" s="2">
        <v>0</v>
      </c>
      <c r="AC1051" s="2">
        <v>0</v>
      </c>
      <c r="AD1051" s="2">
        <v>0</v>
      </c>
      <c r="AE1051" s="2">
        <v>1.906589533691964</v>
      </c>
      <c r="AF1051" s="2">
        <v>1.6877351227248245</v>
      </c>
      <c r="AG1051" s="2">
        <v>2.4466618188150471</v>
      </c>
      <c r="AH1051" s="2">
        <v>0.96518974651755174</v>
      </c>
      <c r="AI1051" s="2">
        <v>1.3536477764039085</v>
      </c>
      <c r="AJ1051" s="2">
        <v>0</v>
      </c>
      <c r="AK1051" s="2">
        <v>0</v>
      </c>
      <c r="AL1051" s="2">
        <v>1.2249083812515984</v>
      </c>
      <c r="AM1051" s="2">
        <v>1.350689471806032</v>
      </c>
      <c r="AN1051" s="2">
        <v>1.6585819269570017</v>
      </c>
      <c r="AO1051" s="2">
        <v>1.7205516251089001</v>
      </c>
      <c r="AP1051" s="2">
        <v>0.87460159753623279</v>
      </c>
      <c r="AQ1051" s="2">
        <v>1.3794877685790572</v>
      </c>
      <c r="AR1051" s="2">
        <v>1.0728588138567985</v>
      </c>
      <c r="AS1051" s="2">
        <v>1.6477643672867353</v>
      </c>
      <c r="AT1051" s="2">
        <v>1.5381962640569353</v>
      </c>
      <c r="AU1051" s="2">
        <v>1.2947222926916446</v>
      </c>
      <c r="AV1051" s="2">
        <v>1.4079544595490832</v>
      </c>
      <c r="AW1051" s="2">
        <f t="shared" si="108"/>
        <v>0.43999073674491029</v>
      </c>
      <c r="AX1051" s="2">
        <f t="shared" si="109"/>
        <v>1.1669474591292324</v>
      </c>
      <c r="AY1051" s="28">
        <f t="shared" si="110"/>
        <v>0.37704417050038236</v>
      </c>
      <c r="AZ1051" s="28">
        <f t="shared" si="111"/>
        <v>8.542003680556241E-3</v>
      </c>
      <c r="BA1051" s="28">
        <f t="shared" si="112"/>
        <v>-1.4071945506266796</v>
      </c>
      <c r="BB1051" s="28">
        <f t="shared" si="113"/>
        <v>2.0684402457814817</v>
      </c>
      <c r="BC1051" s="29"/>
      <c r="BD1051" s="2" t="s">
        <v>6487</v>
      </c>
      <c r="BE1051" s="2" t="s">
        <v>5994</v>
      </c>
      <c r="BF1051" s="2" t="s">
        <v>5994</v>
      </c>
      <c r="BG1051" s="2" t="s">
        <v>7762</v>
      </c>
      <c r="BH1051" s="2" t="s">
        <v>5994</v>
      </c>
      <c r="BI1051" s="2" t="s">
        <v>9202</v>
      </c>
      <c r="BJ1051" s="2" t="s">
        <v>9956</v>
      </c>
      <c r="BK1051" s="2" t="s">
        <v>5994</v>
      </c>
      <c r="BL1051" s="2" t="s">
        <v>11052</v>
      </c>
      <c r="BM1051" s="2" t="s">
        <v>12260</v>
      </c>
      <c r="BN1051" s="2" t="s">
        <v>13239</v>
      </c>
      <c r="BO1051" s="2" t="s">
        <v>14407</v>
      </c>
      <c r="BP1051" s="2" t="s">
        <v>15639</v>
      </c>
      <c r="BQ1051" s="2" t="s">
        <v>16712</v>
      </c>
      <c r="BR1051" s="2" t="s">
        <v>18124</v>
      </c>
      <c r="BS1051" s="2"/>
      <c r="BT1051" s="2"/>
      <c r="BU1051" s="2"/>
      <c r="BV1051" s="2"/>
      <c r="BW1051" s="2"/>
      <c r="BX1051" s="2"/>
      <c r="BY1051" s="2"/>
      <c r="BZ1051" s="2"/>
      <c r="CA1051" s="2"/>
      <c r="CB1051" s="2"/>
      <c r="CC1051" s="2"/>
      <c r="CD1051" s="2"/>
      <c r="CE1051" s="2"/>
    </row>
    <row r="1052" spans="1:83" x14ac:dyDescent="0.2">
      <c r="A1052" s="1">
        <v>1072</v>
      </c>
      <c r="C1052" s="2" t="s">
        <v>334</v>
      </c>
      <c r="D1052" s="2" t="s">
        <v>2191</v>
      </c>
      <c r="E1052" s="2" t="s">
        <v>3770</v>
      </c>
      <c r="F1052" s="2" t="s">
        <v>5241</v>
      </c>
      <c r="G1052" s="2"/>
      <c r="H1052" s="2"/>
      <c r="I1052" s="2" t="s">
        <v>5994</v>
      </c>
      <c r="J1052" s="2" t="s">
        <v>5994</v>
      </c>
      <c r="K1052" s="2" t="s">
        <v>5994</v>
      </c>
      <c r="L1052" s="2" t="s">
        <v>5994</v>
      </c>
      <c r="M1052" s="2" t="s">
        <v>2192</v>
      </c>
      <c r="N1052" s="2">
        <v>1</v>
      </c>
      <c r="O1052" s="2">
        <v>2220</v>
      </c>
      <c r="P1052" s="2">
        <v>1</v>
      </c>
      <c r="Q1052" s="2">
        <v>0</v>
      </c>
      <c r="R1052" s="2">
        <v>0</v>
      </c>
      <c r="S1052" s="2">
        <v>0</v>
      </c>
      <c r="T1052" s="2">
        <v>0</v>
      </c>
      <c r="U1052" s="2">
        <v>0</v>
      </c>
      <c r="V1052" s="2">
        <v>0</v>
      </c>
      <c r="W1052" s="2">
        <v>0</v>
      </c>
      <c r="X1052" s="2">
        <v>0</v>
      </c>
      <c r="Y1052" s="2">
        <v>0</v>
      </c>
      <c r="Z1052" s="2">
        <v>0</v>
      </c>
      <c r="AA1052" s="2">
        <v>0</v>
      </c>
      <c r="AB1052" s="2">
        <v>0</v>
      </c>
      <c r="AC1052" s="2">
        <v>0</v>
      </c>
      <c r="AD1052" s="2">
        <v>0</v>
      </c>
      <c r="AE1052" s="2">
        <v>0.64368866220848342</v>
      </c>
      <c r="AF1052" s="2">
        <v>0.84418685789477266</v>
      </c>
      <c r="AG1052" s="2">
        <v>0.56173343071940662</v>
      </c>
      <c r="AH1052" s="2">
        <v>1.4141174769571927</v>
      </c>
      <c r="AI1052" s="2">
        <v>1.0447935548763814</v>
      </c>
      <c r="AJ1052" s="2">
        <v>0</v>
      </c>
      <c r="AK1052" s="2">
        <v>0</v>
      </c>
      <c r="AL1052" s="2">
        <v>0.71288019594079266</v>
      </c>
      <c r="AM1052" s="2">
        <v>0.51744511875137955</v>
      </c>
      <c r="AN1052" s="2">
        <v>0.54047955919954804</v>
      </c>
      <c r="AO1052" s="2">
        <v>0.41018127600634136</v>
      </c>
      <c r="AP1052" s="2">
        <v>1.4979812133858748</v>
      </c>
      <c r="AQ1052" s="2">
        <v>0.73248287589800964</v>
      </c>
      <c r="AR1052" s="2">
        <v>1.014524864491229</v>
      </c>
      <c r="AS1052" s="2">
        <v>0.68834424524390014</v>
      </c>
      <c r="AT1052" s="2">
        <v>0.64664383788897495</v>
      </c>
      <c r="AU1052" s="2">
        <v>0.88224350707432431</v>
      </c>
      <c r="AV1052" s="2">
        <v>0.57032687050583164</v>
      </c>
      <c r="AW1052" s="2">
        <f t="shared" si="108"/>
        <v>0.23729052540295983</v>
      </c>
      <c r="AX1052" s="2">
        <f t="shared" si="109"/>
        <v>0.6318102741835544</v>
      </c>
      <c r="AY1052" s="28">
        <f t="shared" si="110"/>
        <v>0.37557243859257322</v>
      </c>
      <c r="AZ1052" s="28">
        <f t="shared" si="111"/>
        <v>1.4200675440061646E-2</v>
      </c>
      <c r="BA1052" s="28">
        <f t="shared" si="112"/>
        <v>-1.4128369002789902</v>
      </c>
      <c r="BB1052" s="28">
        <f t="shared" si="113"/>
        <v>1.8476909983693857</v>
      </c>
      <c r="BC1052" s="29"/>
      <c r="BD1052" s="2" t="s">
        <v>7124</v>
      </c>
      <c r="BE1052" s="2" t="s">
        <v>5994</v>
      </c>
      <c r="BF1052" s="2" t="s">
        <v>5994</v>
      </c>
      <c r="BG1052" s="2" t="s">
        <v>8490</v>
      </c>
      <c r="BH1052" s="2" t="s">
        <v>5994</v>
      </c>
      <c r="BI1052" s="2" t="s">
        <v>9798</v>
      </c>
      <c r="BJ1052" s="2" t="s">
        <v>10292</v>
      </c>
      <c r="BK1052" s="2" t="s">
        <v>5994</v>
      </c>
      <c r="BL1052" s="2" t="s">
        <v>11692</v>
      </c>
      <c r="BM1052" s="2" t="s">
        <v>12904</v>
      </c>
      <c r="BN1052" s="2" t="s">
        <v>13933</v>
      </c>
      <c r="BO1052" s="2" t="s">
        <v>15007</v>
      </c>
      <c r="BP1052" s="2" t="s">
        <v>16323</v>
      </c>
      <c r="BQ1052" s="2" t="s">
        <v>17455</v>
      </c>
      <c r="BR1052" s="2" t="s">
        <v>18633</v>
      </c>
      <c r="BS1052" s="2"/>
      <c r="BT1052" s="2"/>
      <c r="BU1052" s="2"/>
      <c r="BV1052" s="2"/>
      <c r="BW1052" s="2"/>
      <c r="BX1052" s="2"/>
      <c r="BY1052" s="2"/>
      <c r="BZ1052" s="2"/>
      <c r="CA1052" s="2"/>
      <c r="CB1052" s="2"/>
      <c r="CC1052" s="2"/>
      <c r="CD1052" s="2"/>
      <c r="CE1052" s="2"/>
    </row>
    <row r="1053" spans="1:83" x14ac:dyDescent="0.2">
      <c r="A1053" s="1">
        <v>1054</v>
      </c>
      <c r="C1053" s="2" t="s">
        <v>334</v>
      </c>
      <c r="D1053" s="2" t="s">
        <v>2729</v>
      </c>
      <c r="E1053" s="2" t="s">
        <v>4406</v>
      </c>
      <c r="F1053" s="2" t="s">
        <v>5881</v>
      </c>
      <c r="G1053" s="2"/>
      <c r="H1053" s="2"/>
      <c r="I1053" s="2" t="s">
        <v>5994</v>
      </c>
      <c r="J1053" s="2" t="s">
        <v>6394</v>
      </c>
      <c r="K1053" s="2" t="s">
        <v>5994</v>
      </c>
      <c r="L1053" s="2" t="s">
        <v>5994</v>
      </c>
      <c r="M1053" s="2" t="s">
        <v>2730</v>
      </c>
      <c r="N1053" s="2">
        <v>1</v>
      </c>
      <c r="O1053" s="2">
        <v>1227</v>
      </c>
      <c r="P1053" s="2">
        <v>1</v>
      </c>
      <c r="Q1053" s="2">
        <v>0</v>
      </c>
      <c r="R1053" s="2">
        <v>0</v>
      </c>
      <c r="S1053" s="2">
        <v>0</v>
      </c>
      <c r="T1053" s="2">
        <v>0</v>
      </c>
      <c r="U1053" s="2">
        <v>0</v>
      </c>
      <c r="V1053" s="2">
        <v>0</v>
      </c>
      <c r="W1053" s="2">
        <v>0</v>
      </c>
      <c r="X1053" s="2">
        <v>0</v>
      </c>
      <c r="Y1053" s="2">
        <v>0</v>
      </c>
      <c r="Z1053" s="2">
        <v>0</v>
      </c>
      <c r="AA1053" s="2">
        <v>0</v>
      </c>
      <c r="AB1053" s="2">
        <v>0</v>
      </c>
      <c r="AC1053" s="2">
        <v>0</v>
      </c>
      <c r="AD1053" s="2">
        <v>0</v>
      </c>
      <c r="AE1053" s="2">
        <v>1.5396245189502731</v>
      </c>
      <c r="AF1053" s="2">
        <v>1.5852660600104753</v>
      </c>
      <c r="AG1053" s="2">
        <v>0.94307804191974998</v>
      </c>
      <c r="AH1053" s="2">
        <v>1.5312233945840654</v>
      </c>
      <c r="AI1053" s="2">
        <v>1.7556636870432327</v>
      </c>
      <c r="AJ1053" s="2">
        <v>0</v>
      </c>
      <c r="AK1053" s="2">
        <v>0</v>
      </c>
      <c r="AL1053" s="2">
        <v>0.8959988648552869</v>
      </c>
      <c r="AM1053" s="2">
        <v>0.5576108407669822</v>
      </c>
      <c r="AN1053" s="2">
        <v>2.4312736667636914</v>
      </c>
      <c r="AO1053" s="2">
        <v>0.78526298436712205</v>
      </c>
      <c r="AP1053" s="2">
        <v>1.3201177793424934</v>
      </c>
      <c r="AQ1053" s="2">
        <v>1.0059668325875117</v>
      </c>
      <c r="AR1053" s="2">
        <v>1.2966955651333043</v>
      </c>
      <c r="AS1053" s="2">
        <v>1.2441308117151069</v>
      </c>
      <c r="AT1053" s="2">
        <v>1.2564921607559738</v>
      </c>
      <c r="AU1053" s="2">
        <v>1.6000302529993085</v>
      </c>
      <c r="AV1053" s="2">
        <v>1.0181191899776736</v>
      </c>
      <c r="AW1053" s="2">
        <f t="shared" si="108"/>
        <v>0.3870976685530419</v>
      </c>
      <c r="AX1053" s="2">
        <f t="shared" si="109"/>
        <v>1.0316691499434194</v>
      </c>
      <c r="AY1053" s="28">
        <f t="shared" si="110"/>
        <v>0.37521493065317674</v>
      </c>
      <c r="AZ1053" s="28">
        <f t="shared" si="111"/>
        <v>1.162042125258597E-2</v>
      </c>
      <c r="BA1053" s="28">
        <f t="shared" si="112"/>
        <v>-1.4142108577837549</v>
      </c>
      <c r="BB1053" s="28">
        <f t="shared" si="113"/>
        <v>1.934778128025076</v>
      </c>
      <c r="BC1053" s="29"/>
      <c r="BD1053" s="2" t="s">
        <v>4406</v>
      </c>
      <c r="BE1053" s="2" t="s">
        <v>5994</v>
      </c>
      <c r="BF1053" s="2" t="s">
        <v>5994</v>
      </c>
      <c r="BG1053" s="2" t="s">
        <v>9070</v>
      </c>
      <c r="BH1053" s="2" t="s">
        <v>5994</v>
      </c>
      <c r="BI1053" s="2" t="s">
        <v>5994</v>
      </c>
      <c r="BJ1053" s="2" t="s">
        <v>10539</v>
      </c>
      <c r="BK1053" s="2" t="s">
        <v>11019</v>
      </c>
      <c r="BL1053" s="2" t="s">
        <v>12193</v>
      </c>
      <c r="BM1053" s="2" t="s">
        <v>6394</v>
      </c>
      <c r="BN1053" s="2" t="s">
        <v>6097</v>
      </c>
      <c r="BO1053" s="2" t="s">
        <v>15566</v>
      </c>
      <c r="BP1053" s="2" t="s">
        <v>16673</v>
      </c>
      <c r="BQ1053" s="2" t="s">
        <v>18047</v>
      </c>
      <c r="BR1053" s="2" t="s">
        <v>19006</v>
      </c>
      <c r="BS1053" s="2"/>
      <c r="BT1053" s="2"/>
      <c r="BU1053" s="2"/>
      <c r="BV1053" s="2"/>
      <c r="BW1053" s="2"/>
      <c r="BX1053" s="2"/>
      <c r="BY1053" s="2"/>
      <c r="BZ1053" s="2"/>
      <c r="CA1053" s="2"/>
      <c r="CB1053" s="2"/>
      <c r="CC1053" s="2"/>
      <c r="CD1053" s="2"/>
      <c r="CE1053" s="2"/>
    </row>
    <row r="1054" spans="1:83" x14ac:dyDescent="0.2">
      <c r="A1054" s="1">
        <v>1159</v>
      </c>
      <c r="C1054" s="2" t="s">
        <v>334</v>
      </c>
      <c r="D1054" s="2" t="s">
        <v>2443</v>
      </c>
      <c r="E1054" s="2" t="s">
        <v>3126</v>
      </c>
      <c r="F1054" s="2" t="s">
        <v>4598</v>
      </c>
      <c r="G1054" s="2"/>
      <c r="H1054" s="2"/>
      <c r="I1054" s="2" t="s">
        <v>5980</v>
      </c>
      <c r="J1054" s="2" t="s">
        <v>6012</v>
      </c>
      <c r="K1054" s="2" t="s">
        <v>6020</v>
      </c>
      <c r="L1054" s="2" t="s">
        <v>5994</v>
      </c>
      <c r="M1054" s="2" t="s">
        <v>2444</v>
      </c>
      <c r="N1054" s="2">
        <v>1</v>
      </c>
      <c r="O1054" s="2">
        <v>617</v>
      </c>
      <c r="P1054" s="2">
        <v>1</v>
      </c>
      <c r="Q1054" s="2">
        <v>0</v>
      </c>
      <c r="R1054" s="2">
        <v>0</v>
      </c>
      <c r="S1054" s="2">
        <v>0</v>
      </c>
      <c r="T1054" s="2">
        <v>0</v>
      </c>
      <c r="U1054" s="2">
        <v>0</v>
      </c>
      <c r="V1054" s="2">
        <v>0</v>
      </c>
      <c r="W1054" s="2">
        <v>0</v>
      </c>
      <c r="X1054" s="2">
        <v>0</v>
      </c>
      <c r="Y1054" s="2">
        <v>0</v>
      </c>
      <c r="Z1054" s="2">
        <v>0</v>
      </c>
      <c r="AA1054" s="2">
        <v>0</v>
      </c>
      <c r="AB1054" s="2">
        <v>0</v>
      </c>
      <c r="AC1054" s="2">
        <v>0</v>
      </c>
      <c r="AD1054" s="2">
        <v>0</v>
      </c>
      <c r="AE1054" s="2">
        <v>1.1512273016776331</v>
      </c>
      <c r="AF1054" s="2">
        <v>1.1831808053218171</v>
      </c>
      <c r="AG1054" s="2">
        <v>1.1569650800657278</v>
      </c>
      <c r="AH1054" s="2">
        <v>1.59375740647969</v>
      </c>
      <c r="AI1054" s="2">
        <v>2.2030642240557898</v>
      </c>
      <c r="AJ1054" s="2">
        <v>0</v>
      </c>
      <c r="AK1054" s="2">
        <v>0</v>
      </c>
      <c r="AL1054" s="2">
        <v>0.92051254431598517</v>
      </c>
      <c r="AM1054" s="2">
        <v>1.3385328586197378</v>
      </c>
      <c r="AN1054" s="2">
        <v>1.1926799242926076</v>
      </c>
      <c r="AO1054" s="2">
        <v>1.2576618145876481</v>
      </c>
      <c r="AP1054" s="2">
        <v>1.1470484154777609</v>
      </c>
      <c r="AQ1054" s="2">
        <v>0.74446213917190551</v>
      </c>
      <c r="AR1054" s="2">
        <v>1.6067780329900003</v>
      </c>
      <c r="AS1054" s="2">
        <v>1.2633682868486711</v>
      </c>
      <c r="AT1054" s="2">
        <v>1.7456557412951654</v>
      </c>
      <c r="AU1054" s="2">
        <v>1.1526670985441825</v>
      </c>
      <c r="AV1054" s="2">
        <v>1.0146743063218706</v>
      </c>
      <c r="AW1054" s="2">
        <f t="shared" si="108"/>
        <v>0.3835892009263504</v>
      </c>
      <c r="AX1054" s="2">
        <f t="shared" si="109"/>
        <v>1.029541627881964</v>
      </c>
      <c r="AY1054" s="28">
        <f t="shared" si="110"/>
        <v>0.37258250714494523</v>
      </c>
      <c r="AZ1054" s="28">
        <f t="shared" si="111"/>
        <v>8.0244464786983962E-3</v>
      </c>
      <c r="BA1054" s="28">
        <f t="shared" si="112"/>
        <v>-1.424368153961725</v>
      </c>
      <c r="BB1054" s="28">
        <f t="shared" si="113"/>
        <v>2.0955849152517794</v>
      </c>
      <c r="BC1054" s="29"/>
      <c r="BD1054" s="2" t="s">
        <v>3126</v>
      </c>
      <c r="BE1054" s="2" t="s">
        <v>5994</v>
      </c>
      <c r="BF1054" s="2" t="s">
        <v>5994</v>
      </c>
      <c r="BG1054" s="2" t="s">
        <v>7853</v>
      </c>
      <c r="BH1054" s="2" t="s">
        <v>5994</v>
      </c>
      <c r="BI1054" s="2" t="s">
        <v>9282</v>
      </c>
      <c r="BJ1054" s="2" t="s">
        <v>10009</v>
      </c>
      <c r="BK1054" s="2" t="s">
        <v>5994</v>
      </c>
      <c r="BL1054" s="2" t="s">
        <v>11123</v>
      </c>
      <c r="BM1054" s="2" t="s">
        <v>12338</v>
      </c>
      <c r="BN1054" s="2" t="s">
        <v>13344</v>
      </c>
      <c r="BO1054" s="2" t="s">
        <v>14474</v>
      </c>
      <c r="BP1054" s="2" t="s">
        <v>15732</v>
      </c>
      <c r="BQ1054" s="2" t="s">
        <v>16804</v>
      </c>
      <c r="BR1054" s="2" t="s">
        <v>18214</v>
      </c>
      <c r="BS1054" s="2"/>
      <c r="BT1054" s="2"/>
      <c r="BU1054" s="2"/>
      <c r="BV1054" s="2"/>
      <c r="BW1054" s="2"/>
      <c r="BX1054" s="2"/>
      <c r="BY1054" s="2"/>
      <c r="BZ1054" s="2"/>
      <c r="CA1054" s="2"/>
      <c r="CB1054" s="2"/>
      <c r="CC1054" s="2"/>
      <c r="CD1054" s="2"/>
      <c r="CE1054" s="2"/>
    </row>
    <row r="1055" spans="1:83" x14ac:dyDescent="0.2">
      <c r="A1055" s="1">
        <v>1172</v>
      </c>
      <c r="C1055" s="2" t="s">
        <v>334</v>
      </c>
      <c r="D1055" s="2" t="s">
        <v>335</v>
      </c>
      <c r="E1055" s="2" t="s">
        <v>3463</v>
      </c>
      <c r="F1055" s="2" t="s">
        <v>4934</v>
      </c>
      <c r="G1055" s="2"/>
      <c r="H1055" s="2"/>
      <c r="I1055" s="2" t="s">
        <v>5987</v>
      </c>
      <c r="J1055" s="2" t="s">
        <v>6034</v>
      </c>
      <c r="K1055" s="2" t="s">
        <v>5994</v>
      </c>
      <c r="L1055" s="2" t="s">
        <v>19153</v>
      </c>
      <c r="M1055" s="2" t="s">
        <v>336</v>
      </c>
      <c r="N1055" s="2">
        <v>1</v>
      </c>
      <c r="O1055" s="2">
        <v>691</v>
      </c>
      <c r="P1055" s="2">
        <v>66</v>
      </c>
      <c r="Q1055" s="2">
        <v>0</v>
      </c>
      <c r="R1055" s="2">
        <v>0</v>
      </c>
      <c r="S1055" s="2">
        <v>0</v>
      </c>
      <c r="T1055" s="2">
        <v>0</v>
      </c>
      <c r="U1055" s="2">
        <v>0</v>
      </c>
      <c r="V1055" s="2">
        <v>0</v>
      </c>
      <c r="W1055" s="2">
        <v>0</v>
      </c>
      <c r="X1055" s="2">
        <v>0</v>
      </c>
      <c r="Y1055" s="2">
        <v>0</v>
      </c>
      <c r="Z1055" s="2">
        <v>0</v>
      </c>
      <c r="AA1055" s="2">
        <v>0</v>
      </c>
      <c r="AB1055" s="2">
        <v>0</v>
      </c>
      <c r="AC1055" s="2">
        <v>0</v>
      </c>
      <c r="AD1055" s="2">
        <v>0</v>
      </c>
      <c r="AE1055" s="2">
        <v>1.3955387750267496</v>
      </c>
      <c r="AF1055" s="2">
        <v>1.1597419454063511</v>
      </c>
      <c r="AG1055" s="2">
        <v>1.2354402527708872</v>
      </c>
      <c r="AH1055" s="2">
        <v>1.7648933825889859</v>
      </c>
      <c r="AI1055" s="2">
        <v>1.5374521523044029</v>
      </c>
      <c r="AJ1055" s="2">
        <v>0</v>
      </c>
      <c r="AK1055" s="2">
        <v>0</v>
      </c>
      <c r="AL1055" s="2">
        <v>0.78297606306773815</v>
      </c>
      <c r="AM1055" s="2">
        <v>0.52414815323816166</v>
      </c>
      <c r="AN1055" s="2">
        <v>1.8679955634005372</v>
      </c>
      <c r="AO1055" s="2">
        <v>0.56888543628482935</v>
      </c>
      <c r="AP1055" s="2">
        <v>1.4670396131369976</v>
      </c>
      <c r="AQ1055" s="2">
        <v>0.87892509018140408</v>
      </c>
      <c r="AR1055" s="2">
        <v>1.048417972586855</v>
      </c>
      <c r="AS1055" s="2">
        <v>1.422410067545115</v>
      </c>
      <c r="AT1055" s="2">
        <v>1.2777804950549483</v>
      </c>
      <c r="AU1055" s="2">
        <v>2.1901794309820168</v>
      </c>
      <c r="AV1055" s="2">
        <v>1.1100334361929776</v>
      </c>
      <c r="AW1055" s="2">
        <f t="shared" si="108"/>
        <v>0.37331928989986196</v>
      </c>
      <c r="AX1055" s="2">
        <f t="shared" si="109"/>
        <v>1.0106762555131985</v>
      </c>
      <c r="AY1055" s="28">
        <f t="shared" si="110"/>
        <v>0.36937574011798552</v>
      </c>
      <c r="AZ1055" s="28">
        <f t="shared" si="111"/>
        <v>1.0936590895394673E-2</v>
      </c>
      <c r="BA1055" s="28">
        <f t="shared" si="112"/>
        <v>-1.4368389788669651</v>
      </c>
      <c r="BB1055" s="28">
        <f t="shared" si="113"/>
        <v>1.9611180332174283</v>
      </c>
      <c r="BC1055" s="29"/>
      <c r="BD1055" s="2" t="s">
        <v>6864</v>
      </c>
      <c r="BE1055" s="2" t="s">
        <v>5994</v>
      </c>
      <c r="BF1055" s="2" t="s">
        <v>5994</v>
      </c>
      <c r="BG1055" s="2" t="s">
        <v>8187</v>
      </c>
      <c r="BH1055" s="2" t="s">
        <v>5994</v>
      </c>
      <c r="BI1055" s="2" t="s">
        <v>9566</v>
      </c>
      <c r="BJ1055" s="2" t="s">
        <v>10170</v>
      </c>
      <c r="BK1055" s="2" t="s">
        <v>10760</v>
      </c>
      <c r="BL1055" s="2" t="s">
        <v>11422</v>
      </c>
      <c r="BM1055" s="2" t="s">
        <v>12647</v>
      </c>
      <c r="BN1055" s="2" t="s">
        <v>13657</v>
      </c>
      <c r="BO1055" s="2" t="s">
        <v>14766</v>
      </c>
      <c r="BP1055" s="2" t="s">
        <v>16053</v>
      </c>
      <c r="BQ1055" s="2" t="s">
        <v>17145</v>
      </c>
      <c r="BR1055" s="2" t="s">
        <v>18432</v>
      </c>
      <c r="BS1055" s="2"/>
      <c r="BT1055" s="2"/>
      <c r="BU1055" s="2"/>
      <c r="BV1055" s="2"/>
      <c r="BW1055" s="2"/>
      <c r="BX1055" s="2"/>
      <c r="BY1055" s="2"/>
      <c r="BZ1055" s="2"/>
      <c r="CA1055" s="2"/>
      <c r="CB1055" s="2"/>
      <c r="CC1055" s="2"/>
      <c r="CD1055" s="2"/>
      <c r="CE1055" s="2"/>
    </row>
    <row r="1056" spans="1:83" x14ac:dyDescent="0.2">
      <c r="A1056" s="1">
        <v>1472</v>
      </c>
      <c r="C1056" s="2" t="s">
        <v>6</v>
      </c>
      <c r="D1056" s="2" t="s">
        <v>455</v>
      </c>
      <c r="E1056" s="2" t="s">
        <v>4073</v>
      </c>
      <c r="F1056" s="2" t="s">
        <v>5544</v>
      </c>
      <c r="G1056" s="2"/>
      <c r="H1056" s="2"/>
      <c r="I1056" s="2" t="s">
        <v>5994</v>
      </c>
      <c r="J1056" s="2" t="s">
        <v>5994</v>
      </c>
      <c r="K1056" s="2" t="s">
        <v>5994</v>
      </c>
      <c r="L1056" s="2" t="s">
        <v>5994</v>
      </c>
      <c r="M1056" s="2" t="s">
        <v>456</v>
      </c>
      <c r="N1056" s="2">
        <v>9</v>
      </c>
      <c r="O1056" s="2">
        <v>354</v>
      </c>
      <c r="P1056" s="2">
        <v>39</v>
      </c>
      <c r="Q1056" s="2">
        <v>0</v>
      </c>
      <c r="R1056" s="2">
        <v>0</v>
      </c>
      <c r="S1056" s="2">
        <v>0</v>
      </c>
      <c r="T1056" s="2">
        <v>0</v>
      </c>
      <c r="U1056" s="2">
        <v>0</v>
      </c>
      <c r="V1056" s="2">
        <v>0</v>
      </c>
      <c r="W1056" s="2">
        <v>0</v>
      </c>
      <c r="X1056" s="2">
        <v>0</v>
      </c>
      <c r="Y1056" s="2">
        <v>0</v>
      </c>
      <c r="Z1056" s="2">
        <v>0</v>
      </c>
      <c r="AA1056" s="2">
        <v>0</v>
      </c>
      <c r="AB1056" s="2">
        <v>0</v>
      </c>
      <c r="AC1056" s="2">
        <v>0</v>
      </c>
      <c r="AD1056" s="2">
        <v>0</v>
      </c>
      <c r="AE1056" s="2">
        <v>0.96940224843858003</v>
      </c>
      <c r="AF1056" s="2">
        <v>1.1350383121658041</v>
      </c>
      <c r="AG1056" s="2">
        <v>1.0223278607650577</v>
      </c>
      <c r="AH1056" s="2">
        <v>1.236652186849867</v>
      </c>
      <c r="AI1056" s="2">
        <v>0.96958002299347412</v>
      </c>
      <c r="AJ1056" s="2">
        <v>0</v>
      </c>
      <c r="AK1056" s="2">
        <v>0</v>
      </c>
      <c r="AL1056" s="2">
        <v>0.79003762734197869</v>
      </c>
      <c r="AM1056" s="2">
        <v>0.98569149060352712</v>
      </c>
      <c r="AN1056" s="2">
        <v>0.98497629657593078</v>
      </c>
      <c r="AO1056" s="2">
        <v>1.0501868835673476</v>
      </c>
      <c r="AP1056" s="2">
        <v>0.99713681830394851</v>
      </c>
      <c r="AQ1056" s="2">
        <v>0.83969616017075899</v>
      </c>
      <c r="AR1056" s="2">
        <v>0.65562238194632028</v>
      </c>
      <c r="AS1056" s="2">
        <v>0.4591325329604633</v>
      </c>
      <c r="AT1056" s="2">
        <v>0.8768967558838866</v>
      </c>
      <c r="AU1056" s="2">
        <v>1.3151470046624227</v>
      </c>
      <c r="AV1056" s="2">
        <v>0.93195996688057847</v>
      </c>
      <c r="AW1056" s="2">
        <f t="shared" si="108"/>
        <v>0.28068424374804124</v>
      </c>
      <c r="AX1056" s="2">
        <f t="shared" si="109"/>
        <v>0.76049876299208941</v>
      </c>
      <c r="AY1056" s="28">
        <f t="shared" si="110"/>
        <v>0.36907915884533909</v>
      </c>
      <c r="AZ1056" s="28">
        <f t="shared" si="111"/>
        <v>6.0258656092928003E-3</v>
      </c>
      <c r="BA1056" s="28">
        <f t="shared" si="112"/>
        <v>-1.4379978210789242</v>
      </c>
      <c r="BB1056" s="28">
        <f t="shared" si="113"/>
        <v>2.2199805583236953</v>
      </c>
      <c r="BC1056" s="29"/>
      <c r="BD1056" s="2" t="s">
        <v>4073</v>
      </c>
      <c r="BE1056" s="2" t="s">
        <v>5994</v>
      </c>
      <c r="BF1056" s="2" t="s">
        <v>5994</v>
      </c>
      <c r="BG1056" s="2" t="s">
        <v>8769</v>
      </c>
      <c r="BH1056" s="2" t="s">
        <v>5994</v>
      </c>
      <c r="BI1056" s="2" t="s">
        <v>9927</v>
      </c>
      <c r="BJ1056" s="2" t="s">
        <v>5994</v>
      </c>
      <c r="BK1056" s="2" t="s">
        <v>5994</v>
      </c>
      <c r="BL1056" s="2" t="s">
        <v>11951</v>
      </c>
      <c r="BM1056" s="2" t="s">
        <v>13170</v>
      </c>
      <c r="BN1056" s="2" t="s">
        <v>14182</v>
      </c>
      <c r="BO1056" s="2" t="s">
        <v>15300</v>
      </c>
      <c r="BP1056" s="2" t="s">
        <v>16527</v>
      </c>
      <c r="BQ1056" s="2" t="s">
        <v>17757</v>
      </c>
      <c r="BR1056" s="2" t="s">
        <v>18242</v>
      </c>
      <c r="BS1056" s="2"/>
      <c r="BT1056" s="2"/>
      <c r="BU1056" s="2"/>
      <c r="BV1056" s="2"/>
      <c r="BW1056" s="2"/>
      <c r="BX1056" s="2"/>
      <c r="BY1056" s="2"/>
      <c r="BZ1056" s="2"/>
      <c r="CA1056" s="2"/>
      <c r="CB1056" s="2"/>
      <c r="CC1056" s="2"/>
      <c r="CD1056" s="2"/>
      <c r="CE1056" s="2"/>
    </row>
    <row r="1057" spans="1:83" x14ac:dyDescent="0.2">
      <c r="A1057" s="1">
        <v>1175</v>
      </c>
      <c r="C1057" s="2" t="s">
        <v>334</v>
      </c>
      <c r="D1057" s="2" t="s">
        <v>2907</v>
      </c>
      <c r="E1057" s="2" t="s">
        <v>3428</v>
      </c>
      <c r="F1057" s="2" t="s">
        <v>4899</v>
      </c>
      <c r="G1057" s="2"/>
      <c r="H1057" s="2"/>
      <c r="I1057" s="2" t="s">
        <v>5987</v>
      </c>
      <c r="J1057" s="2" t="s">
        <v>6031</v>
      </c>
      <c r="K1057" s="2" t="s">
        <v>6034</v>
      </c>
      <c r="L1057" s="2" t="s">
        <v>5994</v>
      </c>
      <c r="M1057" s="2" t="s">
        <v>2908</v>
      </c>
      <c r="N1057" s="2">
        <v>1</v>
      </c>
      <c r="O1057" s="2">
        <v>467</v>
      </c>
      <c r="P1057" s="2">
        <v>1</v>
      </c>
      <c r="Q1057" s="2">
        <v>0</v>
      </c>
      <c r="R1057" s="2">
        <v>0</v>
      </c>
      <c r="S1057" s="2">
        <v>0</v>
      </c>
      <c r="T1057" s="2">
        <v>0</v>
      </c>
      <c r="U1057" s="2">
        <v>0</v>
      </c>
      <c r="V1057" s="2">
        <v>0</v>
      </c>
      <c r="W1057" s="2">
        <v>0</v>
      </c>
      <c r="X1057" s="2">
        <v>0</v>
      </c>
      <c r="Y1057" s="2">
        <v>0</v>
      </c>
      <c r="Z1057" s="2">
        <v>0</v>
      </c>
      <c r="AA1057" s="2">
        <v>0</v>
      </c>
      <c r="AB1057" s="2">
        <v>0</v>
      </c>
      <c r="AC1057" s="2">
        <v>0</v>
      </c>
      <c r="AD1057" s="2">
        <v>0</v>
      </c>
      <c r="AE1057" s="2">
        <v>1.5305252424335427</v>
      </c>
      <c r="AF1057" s="2">
        <v>1.0147690224062396</v>
      </c>
      <c r="AG1057" s="2">
        <v>1.195532367843948</v>
      </c>
      <c r="AH1057" s="2">
        <v>1.6290334429327975</v>
      </c>
      <c r="AI1057" s="2">
        <v>1.3846463172077534</v>
      </c>
      <c r="AJ1057" s="2">
        <v>0</v>
      </c>
      <c r="AK1057" s="2">
        <v>0</v>
      </c>
      <c r="AL1057" s="2">
        <v>0.68017690525066365</v>
      </c>
      <c r="AM1057" s="2">
        <v>0.36281804956419017</v>
      </c>
      <c r="AN1057" s="2">
        <v>1.7933361806972785</v>
      </c>
      <c r="AO1057" s="2">
        <v>0.57497576969860242</v>
      </c>
      <c r="AP1057" s="2">
        <v>1.2551770018532968</v>
      </c>
      <c r="AQ1057" s="2">
        <v>0.89838792714027127</v>
      </c>
      <c r="AR1057" s="2">
        <v>0.94645143357007855</v>
      </c>
      <c r="AS1057" s="2">
        <v>1.4901310633463034</v>
      </c>
      <c r="AT1057" s="2">
        <v>1.382898239899337</v>
      </c>
      <c r="AU1057" s="2">
        <v>2.2437758632426137</v>
      </c>
      <c r="AV1057" s="2">
        <v>0.91651462723041088</v>
      </c>
      <c r="AW1057" s="2">
        <f t="shared" si="108"/>
        <v>0.35550033646443585</v>
      </c>
      <c r="AX1057" s="2">
        <f t="shared" si="109"/>
        <v>0.96497254319177272</v>
      </c>
      <c r="AY1057" s="28">
        <f t="shared" si="110"/>
        <v>0.36840461313911799</v>
      </c>
      <c r="AZ1057" s="28">
        <f t="shared" si="111"/>
        <v>1.2867347047829337E-2</v>
      </c>
      <c r="BA1057" s="28">
        <f t="shared" si="112"/>
        <v>-1.4406369680095272</v>
      </c>
      <c r="BB1057" s="28">
        <f t="shared" si="113"/>
        <v>1.8905109854386641</v>
      </c>
      <c r="BC1057" s="29"/>
      <c r="BD1057" s="2" t="s">
        <v>6833</v>
      </c>
      <c r="BE1057" s="2" t="s">
        <v>5994</v>
      </c>
      <c r="BF1057" s="2" t="s">
        <v>5994</v>
      </c>
      <c r="BG1057" s="2" t="s">
        <v>8152</v>
      </c>
      <c r="BH1057" s="2" t="s">
        <v>5994</v>
      </c>
      <c r="BI1057" s="2" t="s">
        <v>9532</v>
      </c>
      <c r="BJ1057" s="2" t="s">
        <v>10149</v>
      </c>
      <c r="BK1057" s="2" t="s">
        <v>5994</v>
      </c>
      <c r="BL1057" s="2" t="s">
        <v>11391</v>
      </c>
      <c r="BM1057" s="2" t="s">
        <v>6261</v>
      </c>
      <c r="BN1057" s="2" t="s">
        <v>6095</v>
      </c>
      <c r="BO1057" s="2" t="s">
        <v>14732</v>
      </c>
      <c r="BP1057" s="2" t="s">
        <v>16017</v>
      </c>
      <c r="BQ1057" s="2" t="s">
        <v>17110</v>
      </c>
      <c r="BR1057" s="2" t="s">
        <v>18415</v>
      </c>
      <c r="BS1057" s="2"/>
      <c r="BT1057" s="2"/>
      <c r="BU1057" s="2"/>
      <c r="BV1057" s="2"/>
      <c r="BW1057" s="2"/>
      <c r="BX1057" s="2"/>
      <c r="BY1057" s="2"/>
      <c r="BZ1057" s="2"/>
      <c r="CA1057" s="2"/>
      <c r="CB1057" s="2"/>
      <c r="CC1057" s="2"/>
      <c r="CD1057" s="2"/>
      <c r="CE1057" s="2"/>
    </row>
    <row r="1058" spans="1:83" x14ac:dyDescent="0.2">
      <c r="A1058" s="1">
        <v>1284</v>
      </c>
      <c r="C1058" s="2" t="s">
        <v>334</v>
      </c>
      <c r="D1058" s="2" t="s">
        <v>2487</v>
      </c>
      <c r="E1058" s="2" t="s">
        <v>4171</v>
      </c>
      <c r="F1058" s="2" t="s">
        <v>5646</v>
      </c>
      <c r="G1058" s="2"/>
      <c r="H1058" s="2"/>
      <c r="I1058" s="2" t="s">
        <v>5994</v>
      </c>
      <c r="J1058" s="2" t="s">
        <v>6147</v>
      </c>
      <c r="K1058" s="2" t="s">
        <v>5994</v>
      </c>
      <c r="L1058" s="2" t="s">
        <v>5994</v>
      </c>
      <c r="M1058" s="2" t="s">
        <v>2488</v>
      </c>
      <c r="N1058" s="2">
        <v>1</v>
      </c>
      <c r="O1058" s="2">
        <v>1161</v>
      </c>
      <c r="P1058" s="2">
        <v>1</v>
      </c>
      <c r="Q1058" s="2">
        <v>0</v>
      </c>
      <c r="R1058" s="2">
        <v>0</v>
      </c>
      <c r="S1058" s="2">
        <v>0</v>
      </c>
      <c r="T1058" s="2">
        <v>0</v>
      </c>
      <c r="U1058" s="2">
        <v>0</v>
      </c>
      <c r="V1058" s="2">
        <v>0</v>
      </c>
      <c r="W1058" s="2">
        <v>0</v>
      </c>
      <c r="X1058" s="2">
        <v>0</v>
      </c>
      <c r="Y1058" s="2">
        <v>0</v>
      </c>
      <c r="Z1058" s="2">
        <v>0</v>
      </c>
      <c r="AA1058" s="2">
        <v>0</v>
      </c>
      <c r="AB1058" s="2">
        <v>0</v>
      </c>
      <c r="AC1058" s="2">
        <v>0</v>
      </c>
      <c r="AD1058" s="2">
        <v>0</v>
      </c>
      <c r="AE1058" s="2">
        <v>1.487590943982783</v>
      </c>
      <c r="AF1058" s="2">
        <v>1.0886029089974798</v>
      </c>
      <c r="AG1058" s="2">
        <v>1.2874820240499614</v>
      </c>
      <c r="AH1058" s="2">
        <v>1.507751812955181</v>
      </c>
      <c r="AI1058" s="2">
        <v>1.6705044413842234</v>
      </c>
      <c r="AJ1058" s="2">
        <v>0</v>
      </c>
      <c r="AK1058" s="2">
        <v>0</v>
      </c>
      <c r="AL1058" s="2">
        <v>0.73177730405469588</v>
      </c>
      <c r="AM1058" s="2">
        <v>0.65611647723527378</v>
      </c>
      <c r="AN1058" s="2">
        <v>1.9460197746468442</v>
      </c>
      <c r="AO1058" s="2">
        <v>0.75174469151428491</v>
      </c>
      <c r="AP1058" s="2">
        <v>1.3475136934129659</v>
      </c>
      <c r="AQ1058" s="2">
        <v>0.8494247079073769</v>
      </c>
      <c r="AR1058" s="2">
        <v>1.0514634943304997</v>
      </c>
      <c r="AS1058" s="2">
        <v>1.4382977457370754</v>
      </c>
      <c r="AT1058" s="2">
        <v>1.4847691173668667</v>
      </c>
      <c r="AU1058" s="2">
        <v>1.7597816039086023</v>
      </c>
      <c r="AV1058" s="2">
        <v>1.0836841781304776</v>
      </c>
      <c r="AW1058" s="2">
        <f t="shared" si="108"/>
        <v>0.37062800691419101</v>
      </c>
      <c r="AX1058" s="2">
        <f t="shared" si="109"/>
        <v>1.0077379067880741</v>
      </c>
      <c r="AY1058" s="28">
        <f t="shared" si="110"/>
        <v>0.36778214297354361</v>
      </c>
      <c r="AZ1058" s="28">
        <f t="shared" si="111"/>
        <v>8.413967983322659E-3</v>
      </c>
      <c r="BA1058" s="28">
        <f t="shared" si="112"/>
        <v>-1.4430766610019059</v>
      </c>
      <c r="BB1058" s="28">
        <f t="shared" si="113"/>
        <v>2.0749991448853109</v>
      </c>
      <c r="BC1058" s="29"/>
      <c r="BD1058" s="2" t="s">
        <v>7466</v>
      </c>
      <c r="BE1058" s="2" t="s">
        <v>5994</v>
      </c>
      <c r="BF1058" s="2" t="s">
        <v>5994</v>
      </c>
      <c r="BG1058" s="2" t="s">
        <v>8862</v>
      </c>
      <c r="BH1058" s="2" t="s">
        <v>5994</v>
      </c>
      <c r="BI1058" s="2" t="s">
        <v>5994</v>
      </c>
      <c r="BJ1058" s="2" t="s">
        <v>10452</v>
      </c>
      <c r="BK1058" s="2" t="s">
        <v>5994</v>
      </c>
      <c r="BL1058" s="2" t="s">
        <v>12033</v>
      </c>
      <c r="BM1058" s="2" t="s">
        <v>6147</v>
      </c>
      <c r="BN1058" s="2" t="s">
        <v>6411</v>
      </c>
      <c r="BO1058" s="2" t="s">
        <v>15393</v>
      </c>
      <c r="BP1058" s="2" t="s">
        <v>16588</v>
      </c>
      <c r="BQ1058" s="2" t="s">
        <v>17853</v>
      </c>
      <c r="BR1058" s="2" t="s">
        <v>18884</v>
      </c>
      <c r="BS1058" s="2"/>
      <c r="BT1058" s="2"/>
      <c r="BU1058" s="2"/>
      <c r="BV1058" s="2"/>
      <c r="BW1058" s="2"/>
      <c r="BX1058" s="2"/>
      <c r="BY1058" s="2"/>
      <c r="BZ1058" s="2"/>
      <c r="CA1058" s="2"/>
      <c r="CB1058" s="2"/>
      <c r="CC1058" s="2"/>
      <c r="CD1058" s="2"/>
      <c r="CE1058" s="2"/>
    </row>
    <row r="1059" spans="1:83" x14ac:dyDescent="0.2">
      <c r="A1059" s="1">
        <v>1262</v>
      </c>
      <c r="C1059" s="2" t="s">
        <v>334</v>
      </c>
      <c r="D1059" s="2" t="s">
        <v>1769</v>
      </c>
      <c r="E1059" s="2" t="s">
        <v>3965</v>
      </c>
      <c r="F1059" s="2" t="s">
        <v>5437</v>
      </c>
      <c r="G1059" s="2"/>
      <c r="H1059" s="2"/>
      <c r="I1059" s="2" t="s">
        <v>5994</v>
      </c>
      <c r="J1059" s="2" t="s">
        <v>5994</v>
      </c>
      <c r="K1059" s="2" t="s">
        <v>5994</v>
      </c>
      <c r="L1059" s="2" t="s">
        <v>5994</v>
      </c>
      <c r="M1059" s="2" t="s">
        <v>1770</v>
      </c>
      <c r="N1059" s="2">
        <v>1</v>
      </c>
      <c r="O1059" s="2">
        <v>344</v>
      </c>
      <c r="P1059" s="2">
        <v>2</v>
      </c>
      <c r="Q1059" s="2">
        <v>0</v>
      </c>
      <c r="R1059" s="2">
        <v>0</v>
      </c>
      <c r="S1059" s="2">
        <v>0</v>
      </c>
      <c r="T1059" s="2">
        <v>0</v>
      </c>
      <c r="U1059" s="2">
        <v>0</v>
      </c>
      <c r="V1059" s="2">
        <v>0</v>
      </c>
      <c r="W1059" s="2">
        <v>0</v>
      </c>
      <c r="X1059" s="2">
        <v>0</v>
      </c>
      <c r="Y1059" s="2">
        <v>0</v>
      </c>
      <c r="Z1059" s="2">
        <v>0</v>
      </c>
      <c r="AA1059" s="2">
        <v>0</v>
      </c>
      <c r="AB1059" s="2">
        <v>0</v>
      </c>
      <c r="AC1059" s="2">
        <v>0</v>
      </c>
      <c r="AD1059" s="2">
        <v>0</v>
      </c>
      <c r="AE1059" s="2">
        <v>1.4034952332948247</v>
      </c>
      <c r="AF1059" s="2">
        <v>1.0381588909000976</v>
      </c>
      <c r="AG1059" s="2">
        <v>1.2412844656357507</v>
      </c>
      <c r="AH1059" s="2">
        <v>1.7508064939795134</v>
      </c>
      <c r="AI1059" s="2">
        <v>1.4233745742152311</v>
      </c>
      <c r="AJ1059" s="2">
        <v>0</v>
      </c>
      <c r="AK1059" s="2">
        <v>0</v>
      </c>
      <c r="AL1059" s="2">
        <v>0.82605436981717295</v>
      </c>
      <c r="AM1059" s="2">
        <v>0.52820592482925566</v>
      </c>
      <c r="AN1059" s="2">
        <v>1.627919923616157</v>
      </c>
      <c r="AO1059" s="2">
        <v>0.65418399472138511</v>
      </c>
      <c r="AP1059" s="2">
        <v>1.2873804396900734</v>
      </c>
      <c r="AQ1059" s="2">
        <v>1.0711101101737748</v>
      </c>
      <c r="AR1059" s="2">
        <v>1.068907169988397</v>
      </c>
      <c r="AS1059" s="2">
        <v>1.3527107134361132</v>
      </c>
      <c r="AT1059" s="2">
        <v>1.2617368620709346</v>
      </c>
      <c r="AU1059" s="2">
        <v>2.0595371491339662</v>
      </c>
      <c r="AV1059" s="2">
        <v>1.0443913833505605</v>
      </c>
      <c r="AW1059" s="2">
        <f t="shared" si="108"/>
        <v>0.36090103463291667</v>
      </c>
      <c r="AX1059" s="2">
        <f t="shared" si="109"/>
        <v>0.98324138775598391</v>
      </c>
      <c r="AY1059" s="28">
        <f t="shared" si="110"/>
        <v>0.36705232217348782</v>
      </c>
      <c r="AZ1059" s="28">
        <f t="shared" si="111"/>
        <v>8.6905691434917779E-3</v>
      </c>
      <c r="BA1059" s="28">
        <f t="shared" si="112"/>
        <v>-1.4459423654431487</v>
      </c>
      <c r="BB1059" s="28">
        <f t="shared" si="113"/>
        <v>2.0609517807683684</v>
      </c>
      <c r="BC1059" s="29"/>
      <c r="BD1059" s="2" t="s">
        <v>7285</v>
      </c>
      <c r="BE1059" s="2" t="s">
        <v>5994</v>
      </c>
      <c r="BF1059" s="2" t="s">
        <v>5994</v>
      </c>
      <c r="BG1059" s="2" t="s">
        <v>8663</v>
      </c>
      <c r="BH1059" s="2" t="s">
        <v>5994</v>
      </c>
      <c r="BI1059" s="2" t="s">
        <v>9378</v>
      </c>
      <c r="BJ1059" s="2" t="s">
        <v>10376</v>
      </c>
      <c r="BK1059" s="2" t="s">
        <v>5994</v>
      </c>
      <c r="BL1059" s="2" t="s">
        <v>11854</v>
      </c>
      <c r="BM1059" s="2" t="s">
        <v>13072</v>
      </c>
      <c r="BN1059" s="2" t="s">
        <v>14092</v>
      </c>
      <c r="BO1059" s="2" t="s">
        <v>15196</v>
      </c>
      <c r="BP1059" s="2" t="s">
        <v>16441</v>
      </c>
      <c r="BQ1059" s="2" t="s">
        <v>17648</v>
      </c>
      <c r="BR1059" s="2" t="s">
        <v>18741</v>
      </c>
      <c r="BS1059" s="2"/>
      <c r="BT1059" s="2"/>
      <c r="BU1059" s="2"/>
      <c r="BV1059" s="2"/>
      <c r="BW1059" s="2"/>
      <c r="BX1059" s="2"/>
      <c r="BY1059" s="2"/>
      <c r="BZ1059" s="2"/>
      <c r="CA1059" s="2"/>
      <c r="CB1059" s="2"/>
      <c r="CC1059" s="2"/>
      <c r="CD1059" s="2"/>
      <c r="CE1059" s="2"/>
    </row>
    <row r="1060" spans="1:83" x14ac:dyDescent="0.2">
      <c r="A1060" s="1">
        <v>1111</v>
      </c>
      <c r="C1060" s="2" t="s">
        <v>239</v>
      </c>
      <c r="D1060" s="2" t="s">
        <v>2705</v>
      </c>
      <c r="E1060" s="2" t="s">
        <v>3329</v>
      </c>
      <c r="F1060" s="2" t="s">
        <v>4800</v>
      </c>
      <c r="G1060" s="2"/>
      <c r="H1060" s="2"/>
      <c r="I1060" s="2" t="s">
        <v>5984</v>
      </c>
      <c r="J1060" s="2" t="s">
        <v>6021</v>
      </c>
      <c r="K1060" s="2" t="s">
        <v>6041</v>
      </c>
      <c r="L1060" s="2" t="s">
        <v>5994</v>
      </c>
      <c r="M1060" s="2" t="s">
        <v>2706</v>
      </c>
      <c r="N1060" s="2">
        <v>1</v>
      </c>
      <c r="O1060" s="2">
        <v>868</v>
      </c>
      <c r="P1060" s="2">
        <v>1</v>
      </c>
      <c r="Q1060" s="2">
        <v>0</v>
      </c>
      <c r="R1060" s="2">
        <v>0</v>
      </c>
      <c r="S1060" s="2">
        <v>0</v>
      </c>
      <c r="T1060" s="2">
        <v>0</v>
      </c>
      <c r="U1060" s="2">
        <v>0</v>
      </c>
      <c r="V1060" s="2">
        <v>0</v>
      </c>
      <c r="W1060" s="2">
        <v>0</v>
      </c>
      <c r="X1060" s="2">
        <v>0</v>
      </c>
      <c r="Y1060" s="2">
        <v>0</v>
      </c>
      <c r="Z1060" s="2">
        <v>0</v>
      </c>
      <c r="AA1060" s="2">
        <v>0</v>
      </c>
      <c r="AB1060" s="2">
        <v>0</v>
      </c>
      <c r="AC1060" s="2">
        <v>0</v>
      </c>
      <c r="AD1060" s="2">
        <v>0</v>
      </c>
      <c r="AE1060" s="2">
        <v>1.433321094187842</v>
      </c>
      <c r="AF1060" s="2">
        <v>1.1803797144001273</v>
      </c>
      <c r="AG1060" s="2">
        <v>1.5149216944148989</v>
      </c>
      <c r="AH1060" s="2">
        <v>1.239259168224164</v>
      </c>
      <c r="AI1060" s="2">
        <v>1.1847857189307585</v>
      </c>
      <c r="AJ1060" s="2">
        <v>0</v>
      </c>
      <c r="AK1060" s="2">
        <v>0</v>
      </c>
      <c r="AL1060" s="2">
        <v>0.99092536150793387</v>
      </c>
      <c r="AM1060" s="2">
        <v>1.2570621334194776</v>
      </c>
      <c r="AN1060" s="2">
        <v>1.1711772814267554</v>
      </c>
      <c r="AO1060" s="2">
        <v>1.4481022482584356</v>
      </c>
      <c r="AP1060" s="2">
        <v>0.83168477885259273</v>
      </c>
      <c r="AQ1060" s="2">
        <v>1.0062787022652733</v>
      </c>
      <c r="AR1060" s="2">
        <v>1.0577836257365592</v>
      </c>
      <c r="AS1060" s="2">
        <v>1.1747634899743531</v>
      </c>
      <c r="AT1060" s="2">
        <v>0.98888402746775794</v>
      </c>
      <c r="AU1060" s="2">
        <v>1.2476042345715375</v>
      </c>
      <c r="AV1060" s="2">
        <v>1.0755503226268093</v>
      </c>
      <c r="AW1060" s="2">
        <f t="shared" si="108"/>
        <v>0.34487723106093637</v>
      </c>
      <c r="AX1060" s="2">
        <f t="shared" si="109"/>
        <v>0.9422935543159604</v>
      </c>
      <c r="AY1060" s="28">
        <f t="shared" si="110"/>
        <v>0.36599765485108648</v>
      </c>
      <c r="AZ1060" s="28">
        <f t="shared" si="111"/>
        <v>4.5882329544741814E-3</v>
      </c>
      <c r="BA1060" s="28">
        <f t="shared" si="112"/>
        <v>-1.4500936904915613</v>
      </c>
      <c r="BB1060" s="28">
        <f t="shared" si="113"/>
        <v>2.3383545401442882</v>
      </c>
      <c r="BC1060" s="29"/>
      <c r="BD1060" s="2" t="s">
        <v>6747</v>
      </c>
      <c r="BE1060" s="2">
        <v>2</v>
      </c>
      <c r="BF1060" s="2">
        <v>96</v>
      </c>
      <c r="BG1060" s="2" t="s">
        <v>8053</v>
      </c>
      <c r="BH1060" s="2" t="s">
        <v>5994</v>
      </c>
      <c r="BI1060" s="2" t="s">
        <v>9445</v>
      </c>
      <c r="BJ1060" s="2" t="s">
        <v>5994</v>
      </c>
      <c r="BK1060" s="2" t="s">
        <v>5994</v>
      </c>
      <c r="BL1060" s="2" t="s">
        <v>19681</v>
      </c>
      <c r="BM1060" s="2" t="s">
        <v>12522</v>
      </c>
      <c r="BN1060" s="2" t="s">
        <v>13546</v>
      </c>
      <c r="BO1060" s="2" t="s">
        <v>14647</v>
      </c>
      <c r="BP1060" s="2" t="s">
        <v>15920</v>
      </c>
      <c r="BQ1060" s="2" t="s">
        <v>17011</v>
      </c>
      <c r="BR1060" s="2" t="s">
        <v>18352</v>
      </c>
      <c r="BS1060" s="2"/>
      <c r="BT1060" s="2"/>
      <c r="BU1060" s="2"/>
      <c r="BV1060" s="2"/>
      <c r="BW1060" s="2"/>
      <c r="BX1060" s="2"/>
      <c r="BY1060" s="2"/>
      <c r="BZ1060" s="2"/>
      <c r="CA1060" s="2"/>
      <c r="CB1060" s="2"/>
      <c r="CC1060" s="2"/>
      <c r="CD1060" s="2"/>
      <c r="CE1060" s="2"/>
    </row>
    <row r="1061" spans="1:83" x14ac:dyDescent="0.2">
      <c r="A1061" s="1">
        <v>1241</v>
      </c>
      <c r="C1061" s="2" t="s">
        <v>334</v>
      </c>
      <c r="D1061" s="2" t="s">
        <v>1745</v>
      </c>
      <c r="E1061" s="2" t="s">
        <v>3998</v>
      </c>
      <c r="F1061" s="2" t="s">
        <v>5469</v>
      </c>
      <c r="G1061" s="2"/>
      <c r="H1061" s="2"/>
      <c r="I1061" s="2" t="s">
        <v>5994</v>
      </c>
      <c r="J1061" s="2" t="s">
        <v>5994</v>
      </c>
      <c r="K1061" s="2" t="s">
        <v>5994</v>
      </c>
      <c r="L1061" s="2" t="s">
        <v>19284</v>
      </c>
      <c r="M1061" s="2" t="s">
        <v>1746</v>
      </c>
      <c r="N1061" s="2">
        <v>1</v>
      </c>
      <c r="O1061" s="2">
        <v>307</v>
      </c>
      <c r="P1061" s="2">
        <v>2</v>
      </c>
      <c r="Q1061" s="2">
        <v>0</v>
      </c>
      <c r="R1061" s="2">
        <v>0</v>
      </c>
      <c r="S1061" s="2">
        <v>0</v>
      </c>
      <c r="T1061" s="2">
        <v>0</v>
      </c>
      <c r="U1061" s="2">
        <v>0</v>
      </c>
      <c r="V1061" s="2">
        <v>0</v>
      </c>
      <c r="W1061" s="2">
        <v>0</v>
      </c>
      <c r="X1061" s="2">
        <v>0</v>
      </c>
      <c r="Y1061" s="2">
        <v>0</v>
      </c>
      <c r="Z1061" s="2">
        <v>0</v>
      </c>
      <c r="AA1061" s="2">
        <v>0</v>
      </c>
      <c r="AB1061" s="2">
        <v>0</v>
      </c>
      <c r="AC1061" s="2">
        <v>0</v>
      </c>
      <c r="AD1061" s="2">
        <v>0</v>
      </c>
      <c r="AE1061" s="2">
        <v>2.6532896603710682E-2</v>
      </c>
      <c r="AF1061" s="2">
        <v>2.2186327702232275E-2</v>
      </c>
      <c r="AG1061" s="2">
        <v>2.9266452586336384E-2</v>
      </c>
      <c r="AH1061" s="2">
        <v>1.4195104740734011E-2</v>
      </c>
      <c r="AI1061" s="2">
        <v>4.46889316748314E-2</v>
      </c>
      <c r="AJ1061" s="2">
        <v>0</v>
      </c>
      <c r="AK1061" s="2">
        <v>0</v>
      </c>
      <c r="AL1061" s="2">
        <v>2.2269416121836451E-2</v>
      </c>
      <c r="AM1061" s="2">
        <v>2.4541791194364823E-2</v>
      </c>
      <c r="AN1061" s="2">
        <v>1.8255817985300345E-2</v>
      </c>
      <c r="AO1061" s="2">
        <v>2.4711825446853606E-2</v>
      </c>
      <c r="AP1061" s="2">
        <v>1.4190271675341632E-2</v>
      </c>
      <c r="AQ1061" s="2">
        <v>1.6450919783134607E-2</v>
      </c>
      <c r="AR1061" s="2">
        <v>1.8841883409865055E-2</v>
      </c>
      <c r="AS1061" s="2">
        <v>2.2109318961821504E-2</v>
      </c>
      <c r="AT1061" s="2">
        <v>2.5964345569944352E-2</v>
      </c>
      <c r="AU1061" s="2">
        <v>2.1029137648648954E-2</v>
      </c>
      <c r="AV1061" s="2">
        <v>4.9019894195249263E-2</v>
      </c>
      <c r="AW1061" s="2">
        <f t="shared" si="108"/>
        <v>7.2036691214655132E-3</v>
      </c>
      <c r="AX1061" s="2">
        <f t="shared" si="109"/>
        <v>1.9798817076335427E-2</v>
      </c>
      <c r="AY1061" s="28">
        <f t="shared" si="110"/>
        <v>0.36384341012351246</v>
      </c>
      <c r="AZ1061" s="28">
        <f t="shared" si="111"/>
        <v>1.134114465603479E-2</v>
      </c>
      <c r="BA1061" s="28">
        <f t="shared" si="112"/>
        <v>-1.4586104138173628</v>
      </c>
      <c r="BB1061" s="28">
        <f t="shared" si="113"/>
        <v>1.9453431101069729</v>
      </c>
      <c r="BC1061" s="29"/>
      <c r="BD1061" s="2" t="s">
        <v>7313</v>
      </c>
      <c r="BE1061" s="2" t="s">
        <v>5994</v>
      </c>
      <c r="BF1061" s="2" t="s">
        <v>5994</v>
      </c>
      <c r="BG1061" s="2" t="s">
        <v>5994</v>
      </c>
      <c r="BH1061" s="2" t="s">
        <v>5994</v>
      </c>
      <c r="BI1061" s="2" t="s">
        <v>9892</v>
      </c>
      <c r="BJ1061" s="2" t="s">
        <v>5994</v>
      </c>
      <c r="BK1061" s="2" t="s">
        <v>5994</v>
      </c>
      <c r="BL1061" s="2" t="s">
        <v>11883</v>
      </c>
      <c r="BM1061" s="2" t="s">
        <v>6332</v>
      </c>
      <c r="BN1061" s="2" t="s">
        <v>6183</v>
      </c>
      <c r="BO1061" s="2" t="s">
        <v>15226</v>
      </c>
      <c r="BP1061" s="2" t="s">
        <v>16469</v>
      </c>
      <c r="BQ1061" s="2" t="s">
        <v>17680</v>
      </c>
      <c r="BR1061" s="2" t="s">
        <v>18188</v>
      </c>
      <c r="BS1061" s="2"/>
      <c r="BT1061" s="2"/>
      <c r="BU1061" s="2"/>
      <c r="BV1061" s="2"/>
      <c r="BW1061" s="2"/>
      <c r="BX1061" s="2"/>
      <c r="BY1061" s="2"/>
      <c r="BZ1061" s="2"/>
      <c r="CA1061" s="2"/>
      <c r="CB1061" s="2"/>
      <c r="CC1061" s="2"/>
      <c r="CD1061" s="2"/>
      <c r="CE1061" s="2"/>
    </row>
    <row r="1062" spans="1:83" x14ac:dyDescent="0.2">
      <c r="A1062" s="1">
        <v>1335</v>
      </c>
      <c r="C1062" s="2" t="s">
        <v>334</v>
      </c>
      <c r="D1062" s="2" t="s">
        <v>1963</v>
      </c>
      <c r="E1062" s="2" t="s">
        <v>4090</v>
      </c>
      <c r="F1062" s="2" t="s">
        <v>5561</v>
      </c>
      <c r="G1062" s="2"/>
      <c r="H1062" s="2"/>
      <c r="I1062" s="2" t="s">
        <v>5994</v>
      </c>
      <c r="J1062" s="2" t="s">
        <v>5994</v>
      </c>
      <c r="K1062" s="2" t="s">
        <v>5994</v>
      </c>
      <c r="L1062" s="2" t="s">
        <v>19099</v>
      </c>
      <c r="M1062" s="2" t="s">
        <v>1964</v>
      </c>
      <c r="N1062" s="2">
        <v>1</v>
      </c>
      <c r="O1062" s="2">
        <v>855</v>
      </c>
      <c r="P1062" s="2">
        <v>2</v>
      </c>
      <c r="Q1062" s="2">
        <v>0</v>
      </c>
      <c r="R1062" s="2">
        <v>0</v>
      </c>
      <c r="S1062" s="2">
        <v>0</v>
      </c>
      <c r="T1062" s="2">
        <v>0</v>
      </c>
      <c r="U1062" s="2">
        <v>0</v>
      </c>
      <c r="V1062" s="2">
        <v>0</v>
      </c>
      <c r="W1062" s="2">
        <v>0</v>
      </c>
      <c r="X1062" s="2">
        <v>0</v>
      </c>
      <c r="Y1062" s="2">
        <v>0</v>
      </c>
      <c r="Z1062" s="2">
        <v>0</v>
      </c>
      <c r="AA1062" s="2">
        <v>0</v>
      </c>
      <c r="AB1062" s="2">
        <v>0</v>
      </c>
      <c r="AC1062" s="2">
        <v>0</v>
      </c>
      <c r="AD1062" s="2">
        <v>0</v>
      </c>
      <c r="AE1062" s="2">
        <v>0.93926295638424062</v>
      </c>
      <c r="AF1062" s="2">
        <v>0.97095162168338289</v>
      </c>
      <c r="AG1062" s="2">
        <v>0.83225531549233034</v>
      </c>
      <c r="AH1062" s="2">
        <v>2.0994705165802534</v>
      </c>
      <c r="AI1062" s="2">
        <v>1.8201177982447883</v>
      </c>
      <c r="AJ1062" s="2">
        <v>0</v>
      </c>
      <c r="AK1062" s="2">
        <v>0</v>
      </c>
      <c r="AL1062" s="2">
        <v>1.5225964662267391</v>
      </c>
      <c r="AM1062" s="2">
        <v>1.0258809759828158</v>
      </c>
      <c r="AN1062" s="2">
        <v>0.80394855801020537</v>
      </c>
      <c r="AO1062" s="2">
        <v>0.75200429807995794</v>
      </c>
      <c r="AP1062" s="2">
        <v>2.2490088818886296</v>
      </c>
      <c r="AQ1062" s="2">
        <v>1.5216399220181656</v>
      </c>
      <c r="AR1062" s="2">
        <v>1.3630082121005975</v>
      </c>
      <c r="AS1062" s="2">
        <v>0.92892829403142463</v>
      </c>
      <c r="AT1062" s="2">
        <v>0.65378108007593916</v>
      </c>
      <c r="AU1062" s="2">
        <v>0.93413932660955223</v>
      </c>
      <c r="AV1062" s="2">
        <v>0.79374696946929257</v>
      </c>
      <c r="AW1062" s="2">
        <f t="shared" si="108"/>
        <v>0.35063464254657872</v>
      </c>
      <c r="AX1062" s="2">
        <f t="shared" si="109"/>
        <v>0.96528330649948602</v>
      </c>
      <c r="AY1062" s="28">
        <f t="shared" si="110"/>
        <v>0.36324531895006457</v>
      </c>
      <c r="AZ1062" s="28">
        <f t="shared" si="111"/>
        <v>1.2523721677932493E-2</v>
      </c>
      <c r="BA1062" s="28">
        <f t="shared" si="112"/>
        <v>-1.4609838885531055</v>
      </c>
      <c r="BB1062" s="28">
        <f t="shared" si="113"/>
        <v>1.9022665925307869</v>
      </c>
      <c r="BC1062" s="29"/>
      <c r="BD1062" s="2" t="s">
        <v>7389</v>
      </c>
      <c r="BE1062" s="2" t="s">
        <v>5994</v>
      </c>
      <c r="BF1062" s="2" t="s">
        <v>5994</v>
      </c>
      <c r="BG1062" s="2" t="s">
        <v>8786</v>
      </c>
      <c r="BH1062" s="2" t="s">
        <v>5994</v>
      </c>
      <c r="BI1062" s="2" t="s">
        <v>9236</v>
      </c>
      <c r="BJ1062" s="2" t="s">
        <v>5994</v>
      </c>
      <c r="BK1062" s="2" t="s">
        <v>10966</v>
      </c>
      <c r="BL1062" s="2" t="s">
        <v>11966</v>
      </c>
      <c r="BM1062" s="2" t="s">
        <v>13186</v>
      </c>
      <c r="BN1062" s="2" t="s">
        <v>14198</v>
      </c>
      <c r="BO1062" s="2" t="s">
        <v>15317</v>
      </c>
      <c r="BP1062" s="2" t="s">
        <v>15805</v>
      </c>
      <c r="BQ1062" s="2" t="s">
        <v>17774</v>
      </c>
      <c r="BR1062" s="2" t="s">
        <v>18291</v>
      </c>
      <c r="BS1062" s="2"/>
      <c r="BT1062" s="2"/>
      <c r="BU1062" s="2"/>
      <c r="BV1062" s="2"/>
      <c r="BW1062" s="2"/>
      <c r="BX1062" s="2"/>
      <c r="BY1062" s="2"/>
      <c r="BZ1062" s="2"/>
      <c r="CA1062" s="2"/>
      <c r="CB1062" s="2"/>
      <c r="CC1062" s="2"/>
      <c r="CD1062" s="2"/>
      <c r="CE1062" s="2"/>
    </row>
    <row r="1063" spans="1:83" x14ac:dyDescent="0.2">
      <c r="A1063" s="1">
        <v>1237</v>
      </c>
      <c r="C1063" s="2" t="s">
        <v>334</v>
      </c>
      <c r="D1063" s="2" t="s">
        <v>2565</v>
      </c>
      <c r="E1063" s="2" t="s">
        <v>3709</v>
      </c>
      <c r="F1063" s="2" t="s">
        <v>5180</v>
      </c>
      <c r="G1063" s="2"/>
      <c r="H1063" s="2"/>
      <c r="I1063" s="2" t="s">
        <v>5987</v>
      </c>
      <c r="J1063" s="2" t="s">
        <v>6056</v>
      </c>
      <c r="K1063" s="2" t="s">
        <v>5994</v>
      </c>
      <c r="L1063" s="2" t="s">
        <v>5994</v>
      </c>
      <c r="M1063" s="2" t="s">
        <v>2566</v>
      </c>
      <c r="N1063" s="2">
        <v>1</v>
      </c>
      <c r="O1063" s="2">
        <v>727</v>
      </c>
      <c r="P1063" s="2">
        <v>1</v>
      </c>
      <c r="Q1063" s="2">
        <v>0</v>
      </c>
      <c r="R1063" s="2">
        <v>0</v>
      </c>
      <c r="S1063" s="2">
        <v>0</v>
      </c>
      <c r="T1063" s="2">
        <v>0</v>
      </c>
      <c r="U1063" s="2">
        <v>0</v>
      </c>
      <c r="V1063" s="2">
        <v>0</v>
      </c>
      <c r="W1063" s="2">
        <v>0</v>
      </c>
      <c r="X1063" s="2">
        <v>0</v>
      </c>
      <c r="Y1063" s="2">
        <v>0</v>
      </c>
      <c r="Z1063" s="2">
        <v>0</v>
      </c>
      <c r="AA1063" s="2">
        <v>0</v>
      </c>
      <c r="AB1063" s="2">
        <v>0</v>
      </c>
      <c r="AC1063" s="2">
        <v>0</v>
      </c>
      <c r="AD1063" s="2">
        <v>0</v>
      </c>
      <c r="AE1063" s="2">
        <v>1.5126118388820293</v>
      </c>
      <c r="AF1063" s="2">
        <v>1.1383676966797203</v>
      </c>
      <c r="AG1063" s="2">
        <v>1.2230729051187879</v>
      </c>
      <c r="AH1063" s="2">
        <v>1.6741744642290621</v>
      </c>
      <c r="AI1063" s="2">
        <v>1.5446292134908659</v>
      </c>
      <c r="AJ1063" s="2">
        <v>0</v>
      </c>
      <c r="AK1063" s="2">
        <v>0</v>
      </c>
      <c r="AL1063" s="2">
        <v>0.89476190117434751</v>
      </c>
      <c r="AM1063" s="2">
        <v>0.56924910874440371</v>
      </c>
      <c r="AN1063" s="2">
        <v>1.7374493280482501</v>
      </c>
      <c r="AO1063" s="2">
        <v>0.64829430631828111</v>
      </c>
      <c r="AP1063" s="2">
        <v>1.5236654858612986</v>
      </c>
      <c r="AQ1063" s="2">
        <v>1.1339043936861231</v>
      </c>
      <c r="AR1063" s="2">
        <v>1.0408673993194861</v>
      </c>
      <c r="AS1063" s="2">
        <v>1.4486148196586719</v>
      </c>
      <c r="AT1063" s="2">
        <v>1.3238427636109598</v>
      </c>
      <c r="AU1063" s="2">
        <v>1.8898118908729553</v>
      </c>
      <c r="AV1063" s="2">
        <v>1.1701563052715165</v>
      </c>
      <c r="AW1063" s="2">
        <f t="shared" si="108"/>
        <v>0.37330821675791925</v>
      </c>
      <c r="AX1063" s="2">
        <f t="shared" si="109"/>
        <v>1.0292782848127919</v>
      </c>
      <c r="AY1063" s="28">
        <f t="shared" si="110"/>
        <v>0.36268929624393814</v>
      </c>
      <c r="AZ1063" s="28">
        <f t="shared" si="111"/>
        <v>7.0180186503546477E-3</v>
      </c>
      <c r="BA1063" s="28">
        <f t="shared" si="112"/>
        <v>-1.4631939260436153</v>
      </c>
      <c r="BB1063" s="28">
        <f t="shared" si="113"/>
        <v>2.1537854819833444</v>
      </c>
      <c r="BC1063" s="29"/>
      <c r="BD1063" s="2" t="s">
        <v>7074</v>
      </c>
      <c r="BE1063" s="2" t="s">
        <v>5994</v>
      </c>
      <c r="BF1063" s="2" t="s">
        <v>5994</v>
      </c>
      <c r="BG1063" s="2" t="s">
        <v>8429</v>
      </c>
      <c r="BH1063" s="2" t="s">
        <v>5994</v>
      </c>
      <c r="BI1063" s="2" t="s">
        <v>5994</v>
      </c>
      <c r="BJ1063" s="2" t="s">
        <v>5994</v>
      </c>
      <c r="BK1063" s="2" t="s">
        <v>10851</v>
      </c>
      <c r="BL1063" s="2" t="s">
        <v>11638</v>
      </c>
      <c r="BM1063" s="2" t="s">
        <v>12851</v>
      </c>
      <c r="BN1063" s="2" t="s">
        <v>13879</v>
      </c>
      <c r="BO1063" s="2" t="s">
        <v>14957</v>
      </c>
      <c r="BP1063" s="2" t="s">
        <v>16270</v>
      </c>
      <c r="BQ1063" s="2" t="s">
        <v>17395</v>
      </c>
      <c r="BR1063" s="2" t="s">
        <v>18594</v>
      </c>
      <c r="BS1063" s="2"/>
      <c r="BT1063" s="2"/>
      <c r="BU1063" s="2"/>
      <c r="BV1063" s="2"/>
      <c r="BW1063" s="2"/>
      <c r="BX1063" s="2"/>
      <c r="BY1063" s="2"/>
      <c r="BZ1063" s="2"/>
      <c r="CA1063" s="2"/>
      <c r="CB1063" s="2"/>
      <c r="CC1063" s="2"/>
      <c r="CD1063" s="2"/>
      <c r="CE1063" s="2"/>
    </row>
    <row r="1064" spans="1:83" x14ac:dyDescent="0.2">
      <c r="A1064" s="1">
        <v>1317</v>
      </c>
      <c r="C1064" s="2" t="s">
        <v>334</v>
      </c>
      <c r="D1064" s="2" t="s">
        <v>2307</v>
      </c>
      <c r="E1064" s="2" t="s">
        <v>3296</v>
      </c>
      <c r="F1064" s="2" t="s">
        <v>4767</v>
      </c>
      <c r="G1064" s="2"/>
      <c r="H1064" s="2"/>
      <c r="I1064" s="2" t="s">
        <v>5983</v>
      </c>
      <c r="J1064" s="2" t="s">
        <v>6019</v>
      </c>
      <c r="K1064" s="2" t="s">
        <v>5994</v>
      </c>
      <c r="L1064" s="2" t="s">
        <v>5994</v>
      </c>
      <c r="M1064" s="2" t="s">
        <v>2308</v>
      </c>
      <c r="N1064" s="2">
        <v>1</v>
      </c>
      <c r="O1064" s="2">
        <v>745</v>
      </c>
      <c r="P1064" s="2">
        <v>1</v>
      </c>
      <c r="Q1064" s="2">
        <v>0</v>
      </c>
      <c r="R1064" s="2">
        <v>0</v>
      </c>
      <c r="S1064" s="2">
        <v>0</v>
      </c>
      <c r="T1064" s="2">
        <v>0</v>
      </c>
      <c r="U1064" s="2">
        <v>0</v>
      </c>
      <c r="V1064" s="2">
        <v>0</v>
      </c>
      <c r="W1064" s="2">
        <v>0</v>
      </c>
      <c r="X1064" s="2">
        <v>0</v>
      </c>
      <c r="Y1064" s="2">
        <v>0</v>
      </c>
      <c r="Z1064" s="2">
        <v>0</v>
      </c>
      <c r="AA1064" s="2">
        <v>0</v>
      </c>
      <c r="AB1064" s="2">
        <v>0</v>
      </c>
      <c r="AC1064" s="2">
        <v>0</v>
      </c>
      <c r="AD1064" s="2">
        <v>0</v>
      </c>
      <c r="AE1064" s="2">
        <v>1.2883773605361588</v>
      </c>
      <c r="AF1064" s="2">
        <v>0.91582839277265071</v>
      </c>
      <c r="AG1064" s="2">
        <v>1.2789127643049747</v>
      </c>
      <c r="AH1064" s="2">
        <v>1.5558481524354513</v>
      </c>
      <c r="AI1064" s="2">
        <v>1.4627865762682417</v>
      </c>
      <c r="AJ1064" s="2">
        <v>0</v>
      </c>
      <c r="AK1064" s="2">
        <v>0</v>
      </c>
      <c r="AL1064" s="2">
        <v>0.59331099349293859</v>
      </c>
      <c r="AM1064" s="2">
        <v>0.51046776857687015</v>
      </c>
      <c r="AN1064" s="2">
        <v>1.8275331713005483</v>
      </c>
      <c r="AO1064" s="2">
        <v>0.48799015847808047</v>
      </c>
      <c r="AP1064" s="2">
        <v>1.4800192431694843</v>
      </c>
      <c r="AQ1064" s="2">
        <v>0.78479899563861188</v>
      </c>
      <c r="AR1064" s="2">
        <v>0.8400437729692023</v>
      </c>
      <c r="AS1064" s="2">
        <v>1.4145328452128179</v>
      </c>
      <c r="AT1064" s="2">
        <v>1.3158032848021968</v>
      </c>
      <c r="AU1064" s="2">
        <v>2.1320324089363174</v>
      </c>
      <c r="AV1064" s="2">
        <v>0.89578589282775478</v>
      </c>
      <c r="AW1064" s="2">
        <f t="shared" si="108"/>
        <v>0.34219753927986718</v>
      </c>
      <c r="AX1064" s="2">
        <f t="shared" si="109"/>
        <v>0.94479373349267859</v>
      </c>
      <c r="AY1064" s="28">
        <f t="shared" si="110"/>
        <v>0.36219285453433731</v>
      </c>
      <c r="AZ1064" s="28">
        <f t="shared" si="111"/>
        <v>1.1649874881378443E-2</v>
      </c>
      <c r="BA1064" s="28">
        <f t="shared" si="112"/>
        <v>-1.4651700103043142</v>
      </c>
      <c r="BB1064" s="28">
        <f t="shared" si="113"/>
        <v>1.9336787388970795</v>
      </c>
      <c r="BC1064" s="29"/>
      <c r="BD1064" s="2" t="s">
        <v>6716</v>
      </c>
      <c r="BE1064" s="2" t="s">
        <v>5994</v>
      </c>
      <c r="BF1064" s="2" t="s">
        <v>5994</v>
      </c>
      <c r="BG1064" s="2" t="s">
        <v>8020</v>
      </c>
      <c r="BH1064" s="2" t="s">
        <v>5994</v>
      </c>
      <c r="BI1064" s="2" t="s">
        <v>9407</v>
      </c>
      <c r="BJ1064" s="2" t="s">
        <v>5994</v>
      </c>
      <c r="BK1064" s="2" t="s">
        <v>5994</v>
      </c>
      <c r="BL1064" s="2" t="s">
        <v>11272</v>
      </c>
      <c r="BM1064" s="2" t="s">
        <v>12493</v>
      </c>
      <c r="BN1064" s="2" t="s">
        <v>13277</v>
      </c>
      <c r="BO1064" s="2" t="s">
        <v>14618</v>
      </c>
      <c r="BP1064" s="2" t="s">
        <v>15890</v>
      </c>
      <c r="BQ1064" s="2" t="s">
        <v>16978</v>
      </c>
      <c r="BR1064" s="2" t="s">
        <v>18324</v>
      </c>
      <c r="BS1064" s="2"/>
      <c r="BT1064" s="2"/>
      <c r="BU1064" s="2"/>
      <c r="BV1064" s="2"/>
      <c r="BW1064" s="2"/>
      <c r="BX1064" s="2"/>
      <c r="BY1064" s="2"/>
      <c r="BZ1064" s="2"/>
      <c r="CA1064" s="2"/>
      <c r="CB1064" s="2"/>
      <c r="CC1064" s="2"/>
      <c r="CD1064" s="2"/>
      <c r="CE1064" s="2"/>
    </row>
    <row r="1065" spans="1:83" x14ac:dyDescent="0.2">
      <c r="A1065" s="1">
        <v>1167</v>
      </c>
      <c r="C1065" s="2" t="s">
        <v>334</v>
      </c>
      <c r="D1065" s="2" t="s">
        <v>2737</v>
      </c>
      <c r="E1065" s="2" t="s">
        <v>4405</v>
      </c>
      <c r="F1065" s="2" t="s">
        <v>5880</v>
      </c>
      <c r="G1065" s="2"/>
      <c r="H1065" s="2"/>
      <c r="I1065" s="2" t="s">
        <v>5994</v>
      </c>
      <c r="J1065" s="2" t="s">
        <v>6393</v>
      </c>
      <c r="K1065" s="2" t="s">
        <v>5994</v>
      </c>
      <c r="L1065" s="2" t="s">
        <v>5994</v>
      </c>
      <c r="M1065" s="2" t="s">
        <v>2738</v>
      </c>
      <c r="N1065" s="2">
        <v>1</v>
      </c>
      <c r="O1065" s="2">
        <v>774</v>
      </c>
      <c r="P1065" s="2">
        <v>1</v>
      </c>
      <c r="Q1065" s="2">
        <v>0</v>
      </c>
      <c r="R1065" s="2">
        <v>0</v>
      </c>
      <c r="S1065" s="2">
        <v>0</v>
      </c>
      <c r="T1065" s="2">
        <v>0</v>
      </c>
      <c r="U1065" s="2">
        <v>0</v>
      </c>
      <c r="V1065" s="2">
        <v>0</v>
      </c>
      <c r="W1065" s="2">
        <v>0</v>
      </c>
      <c r="X1065" s="2">
        <v>0</v>
      </c>
      <c r="Y1065" s="2">
        <v>0</v>
      </c>
      <c r="Z1065" s="2">
        <v>0</v>
      </c>
      <c r="AA1065" s="2">
        <v>0</v>
      </c>
      <c r="AB1065" s="2">
        <v>0</v>
      </c>
      <c r="AC1065" s="2">
        <v>0</v>
      </c>
      <c r="AD1065" s="2">
        <v>0</v>
      </c>
      <c r="AE1065" s="2">
        <v>1.1406198110351102</v>
      </c>
      <c r="AF1065" s="2">
        <v>0.853081888195375</v>
      </c>
      <c r="AG1065" s="2">
        <v>1.0300371737793887</v>
      </c>
      <c r="AH1065" s="2">
        <v>1.353820525931116</v>
      </c>
      <c r="AI1065" s="2">
        <v>1.1463587065995435</v>
      </c>
      <c r="AJ1065" s="2">
        <v>0</v>
      </c>
      <c r="AK1065" s="2">
        <v>0</v>
      </c>
      <c r="AL1065" s="2">
        <v>0.73535746625654508</v>
      </c>
      <c r="AM1065" s="2">
        <v>0.45766457419250417</v>
      </c>
      <c r="AN1065" s="2">
        <v>1.2983604239134714</v>
      </c>
      <c r="AO1065" s="2">
        <v>0.62073610908793919</v>
      </c>
      <c r="AP1065" s="2">
        <v>1.1253779121853489</v>
      </c>
      <c r="AQ1065" s="2">
        <v>0.75239704598020785</v>
      </c>
      <c r="AR1065" s="2">
        <v>0.82652820530627502</v>
      </c>
      <c r="AS1065" s="2">
        <v>1.1252363755837615</v>
      </c>
      <c r="AT1065" s="2">
        <v>1.0914500579881601</v>
      </c>
      <c r="AU1065" s="2">
        <v>1.6018065217826247</v>
      </c>
      <c r="AV1065" s="2">
        <v>0.80403067646625881</v>
      </c>
      <c r="AW1065" s="2">
        <f t="shared" si="108"/>
        <v>0.29073253187055442</v>
      </c>
      <c r="AX1065" s="2">
        <f t="shared" si="109"/>
        <v>0.80299579759562267</v>
      </c>
      <c r="AY1065" s="28">
        <f t="shared" si="110"/>
        <v>0.36205984233178168</v>
      </c>
      <c r="AZ1065" s="28">
        <f t="shared" si="111"/>
        <v>7.0223258112960697E-3</v>
      </c>
      <c r="BA1065" s="28">
        <f t="shared" si="112"/>
        <v>-1.4656999249266347</v>
      </c>
      <c r="BB1065" s="28">
        <f t="shared" si="113"/>
        <v>2.1535190246619709</v>
      </c>
      <c r="BC1065" s="29"/>
      <c r="BD1065" s="2" t="s">
        <v>7674</v>
      </c>
      <c r="BE1065" s="2" t="s">
        <v>5994</v>
      </c>
      <c r="BF1065" s="2" t="s">
        <v>5994</v>
      </c>
      <c r="BG1065" s="2" t="s">
        <v>9069</v>
      </c>
      <c r="BH1065" s="2" t="s">
        <v>5994</v>
      </c>
      <c r="BI1065" s="2" t="s">
        <v>5994</v>
      </c>
      <c r="BJ1065" s="2" t="s">
        <v>5994</v>
      </c>
      <c r="BK1065" s="2" t="s">
        <v>5994</v>
      </c>
      <c r="BL1065" s="2" t="s">
        <v>5994</v>
      </c>
      <c r="BM1065" s="2" t="s">
        <v>5994</v>
      </c>
      <c r="BN1065" s="2" t="s">
        <v>6393</v>
      </c>
      <c r="BO1065" s="2" t="s">
        <v>15565</v>
      </c>
      <c r="BP1065" s="2" t="s">
        <v>16672</v>
      </c>
      <c r="BQ1065" s="2" t="s">
        <v>18046</v>
      </c>
      <c r="BR1065" s="2" t="s">
        <v>5994</v>
      </c>
      <c r="BS1065" s="2"/>
      <c r="BT1065" s="2"/>
      <c r="BU1065" s="2"/>
      <c r="BV1065" s="2"/>
      <c r="BW1065" s="2"/>
      <c r="BX1065" s="2"/>
      <c r="BY1065" s="2"/>
      <c r="BZ1065" s="2"/>
      <c r="CA1065" s="2"/>
      <c r="CB1065" s="2"/>
      <c r="CC1065" s="2"/>
      <c r="CD1065" s="2"/>
      <c r="CE1065" s="2"/>
    </row>
    <row r="1066" spans="1:83" x14ac:dyDescent="0.2">
      <c r="A1066" s="1">
        <v>1104</v>
      </c>
      <c r="C1066" s="2" t="s">
        <v>334</v>
      </c>
      <c r="D1066" s="2" t="s">
        <v>2503</v>
      </c>
      <c r="E1066" s="2" t="s">
        <v>3946</v>
      </c>
      <c r="F1066" s="2" t="s">
        <v>5418</v>
      </c>
      <c r="G1066" s="2"/>
      <c r="H1066" s="2"/>
      <c r="I1066" s="2" t="s">
        <v>5994</v>
      </c>
      <c r="J1066" s="2" t="s">
        <v>5994</v>
      </c>
      <c r="K1066" s="2" t="s">
        <v>5994</v>
      </c>
      <c r="L1066" s="2" t="s">
        <v>5994</v>
      </c>
      <c r="M1066" s="2" t="s">
        <v>2504</v>
      </c>
      <c r="N1066" s="2">
        <v>1</v>
      </c>
      <c r="O1066" s="2">
        <v>838</v>
      </c>
      <c r="P1066" s="2">
        <v>1</v>
      </c>
      <c r="Q1066" s="2">
        <v>0</v>
      </c>
      <c r="R1066" s="2">
        <v>0</v>
      </c>
      <c r="S1066" s="2">
        <v>0</v>
      </c>
      <c r="T1066" s="2">
        <v>0</v>
      </c>
      <c r="U1066" s="2">
        <v>0</v>
      </c>
      <c r="V1066" s="2">
        <v>0</v>
      </c>
      <c r="W1066" s="2">
        <v>0</v>
      </c>
      <c r="X1066" s="2">
        <v>0</v>
      </c>
      <c r="Y1066" s="2">
        <v>0</v>
      </c>
      <c r="Z1066" s="2">
        <v>0</v>
      </c>
      <c r="AA1066" s="2">
        <v>0</v>
      </c>
      <c r="AB1066" s="2">
        <v>0</v>
      </c>
      <c r="AC1066" s="2">
        <v>0</v>
      </c>
      <c r="AD1066" s="2">
        <v>0</v>
      </c>
      <c r="AE1066" s="2">
        <v>1.1995847478937711</v>
      </c>
      <c r="AF1066" s="2">
        <v>1.0887138505519411</v>
      </c>
      <c r="AG1066" s="2">
        <v>1.6488943612679172</v>
      </c>
      <c r="AH1066" s="2">
        <v>1.2049684099425741</v>
      </c>
      <c r="AI1066" s="2">
        <v>1.1769161441904858</v>
      </c>
      <c r="AJ1066" s="2">
        <v>0</v>
      </c>
      <c r="AK1066" s="2">
        <v>0</v>
      </c>
      <c r="AL1066" s="2">
        <v>1.0698493908719844</v>
      </c>
      <c r="AM1066" s="2">
        <v>1.0921082788078718</v>
      </c>
      <c r="AN1066" s="2">
        <v>1.1513740932911753</v>
      </c>
      <c r="AO1066" s="2">
        <v>1.1585394029923384</v>
      </c>
      <c r="AP1066" s="2">
        <v>0.75379506335237068</v>
      </c>
      <c r="AQ1066" s="2">
        <v>0.98800313914844917</v>
      </c>
      <c r="AR1066" s="2">
        <v>1.1058905120055811</v>
      </c>
      <c r="AS1066" s="2">
        <v>1.2567829894613622</v>
      </c>
      <c r="AT1066" s="2">
        <v>1.163254226565601</v>
      </c>
      <c r="AU1066" s="2">
        <v>1.1484088106204713</v>
      </c>
      <c r="AV1066" s="2">
        <v>1.0744915612348267</v>
      </c>
      <c r="AW1066" s="2">
        <f t="shared" si="108"/>
        <v>0.33258302704456261</v>
      </c>
      <c r="AX1066" s="2">
        <f t="shared" si="109"/>
        <v>0.92019211295015613</v>
      </c>
      <c r="AY1066" s="28">
        <f t="shared" si="110"/>
        <v>0.3614278174785634</v>
      </c>
      <c r="AZ1066" s="28">
        <f t="shared" si="111"/>
        <v>4.0456182012688063E-3</v>
      </c>
      <c r="BA1066" s="28">
        <f t="shared" si="112"/>
        <v>-1.4682205466429614</v>
      </c>
      <c r="BB1066" s="28">
        <f t="shared" si="113"/>
        <v>2.3930151054767514</v>
      </c>
      <c r="BC1066" s="29"/>
      <c r="BD1066" s="2" t="s">
        <v>3946</v>
      </c>
      <c r="BE1066" s="2" t="s">
        <v>5994</v>
      </c>
      <c r="BF1066" s="2" t="s">
        <v>5994</v>
      </c>
      <c r="BG1066" s="2" t="s">
        <v>8644</v>
      </c>
      <c r="BH1066" s="2" t="s">
        <v>5994</v>
      </c>
      <c r="BI1066" s="2" t="s">
        <v>9866</v>
      </c>
      <c r="BJ1066" s="2" t="s">
        <v>10298</v>
      </c>
      <c r="BK1066" s="2" t="s">
        <v>5994</v>
      </c>
      <c r="BL1066" s="2" t="s">
        <v>11836</v>
      </c>
      <c r="BM1066" s="2" t="s">
        <v>5994</v>
      </c>
      <c r="BN1066" s="2" t="s">
        <v>13804</v>
      </c>
      <c r="BO1066" s="2" t="s">
        <v>15179</v>
      </c>
      <c r="BP1066" s="2" t="s">
        <v>16429</v>
      </c>
      <c r="BQ1066" s="2" t="s">
        <v>17629</v>
      </c>
      <c r="BR1066" s="2" t="s">
        <v>18543</v>
      </c>
      <c r="BS1066" s="2"/>
      <c r="BT1066" s="2"/>
      <c r="BU1066" s="2"/>
      <c r="BV1066" s="2"/>
      <c r="BW1066" s="2"/>
      <c r="BX1066" s="2"/>
      <c r="BY1066" s="2"/>
      <c r="BZ1066" s="2"/>
      <c r="CA1066" s="2"/>
      <c r="CB1066" s="2"/>
      <c r="CC1066" s="2"/>
      <c r="CD1066" s="2"/>
      <c r="CE1066" s="2"/>
    </row>
    <row r="1067" spans="1:83" x14ac:dyDescent="0.2">
      <c r="A1067" s="1">
        <v>1362</v>
      </c>
      <c r="C1067" s="2" t="s">
        <v>334</v>
      </c>
      <c r="D1067" s="2" t="s">
        <v>1215</v>
      </c>
      <c r="E1067" s="2" t="s">
        <v>3237</v>
      </c>
      <c r="F1067" s="2" t="s">
        <v>4709</v>
      </c>
      <c r="G1067" s="2"/>
      <c r="H1067" s="2"/>
      <c r="I1067" s="2" t="s">
        <v>5981</v>
      </c>
      <c r="J1067" s="2" t="s">
        <v>6015</v>
      </c>
      <c r="K1067" s="2" t="s">
        <v>6041</v>
      </c>
      <c r="L1067" s="2" t="s">
        <v>5994</v>
      </c>
      <c r="M1067" s="2" t="s">
        <v>1216</v>
      </c>
      <c r="N1067" s="2">
        <v>1</v>
      </c>
      <c r="O1067" s="2">
        <v>5179</v>
      </c>
      <c r="P1067" s="2">
        <v>5</v>
      </c>
      <c r="Q1067" s="2">
        <v>0</v>
      </c>
      <c r="R1067" s="2">
        <v>0</v>
      </c>
      <c r="S1067" s="2">
        <v>0</v>
      </c>
      <c r="T1067" s="2">
        <v>0</v>
      </c>
      <c r="U1067" s="2">
        <v>0</v>
      </c>
      <c r="V1067" s="2">
        <v>0</v>
      </c>
      <c r="W1067" s="2">
        <v>0</v>
      </c>
      <c r="X1067" s="2">
        <v>0</v>
      </c>
      <c r="Y1067" s="2">
        <v>0</v>
      </c>
      <c r="Z1067" s="2">
        <v>0</v>
      </c>
      <c r="AA1067" s="2">
        <v>0</v>
      </c>
      <c r="AB1067" s="2">
        <v>0</v>
      </c>
      <c r="AC1067" s="2">
        <v>0</v>
      </c>
      <c r="AD1067" s="2">
        <v>0</v>
      </c>
      <c r="AE1067" s="2">
        <v>1.2473628674456398</v>
      </c>
      <c r="AF1067" s="2">
        <v>0.87059443553597016</v>
      </c>
      <c r="AG1067" s="2">
        <v>0.82136606398541701</v>
      </c>
      <c r="AH1067" s="2">
        <v>1.4718904808411062</v>
      </c>
      <c r="AI1067" s="2">
        <v>1.1761107380278772</v>
      </c>
      <c r="AJ1067" s="2">
        <v>0</v>
      </c>
      <c r="AK1067" s="2">
        <v>0</v>
      </c>
      <c r="AL1067" s="2">
        <v>0.76603215502233779</v>
      </c>
      <c r="AM1067" s="2">
        <v>0.6104118697944384</v>
      </c>
      <c r="AN1067" s="2">
        <v>1.0144332542884378</v>
      </c>
      <c r="AO1067" s="2">
        <v>0.62653738113548996</v>
      </c>
      <c r="AP1067" s="2">
        <v>1.0421322043954016</v>
      </c>
      <c r="AQ1067" s="2">
        <v>0.81308602053449086</v>
      </c>
      <c r="AR1067" s="2">
        <v>1.0426432526339453</v>
      </c>
      <c r="AS1067" s="2">
        <v>1.355087131202912</v>
      </c>
      <c r="AT1067" s="2">
        <v>1.1787631053690459</v>
      </c>
      <c r="AU1067" s="2">
        <v>1.3247043785777521</v>
      </c>
      <c r="AV1067" s="2">
        <v>0.80738720444414824</v>
      </c>
      <c r="AW1067" s="2">
        <f t="shared" si="108"/>
        <v>0.29406971504400053</v>
      </c>
      <c r="AX1067" s="2">
        <f t="shared" si="109"/>
        <v>0.8139398428768001</v>
      </c>
      <c r="AY1067" s="28">
        <f t="shared" si="110"/>
        <v>0.36129170677360689</v>
      </c>
      <c r="AZ1067" s="28">
        <f t="shared" si="111"/>
        <v>5.9203694828485033E-3</v>
      </c>
      <c r="BA1067" s="28">
        <f t="shared" si="112"/>
        <v>-1.4687639559041892</v>
      </c>
      <c r="BB1067" s="28">
        <f t="shared" si="113"/>
        <v>2.2276511886563086</v>
      </c>
      <c r="BC1067" s="29"/>
      <c r="BD1067" s="2" t="s">
        <v>6659</v>
      </c>
      <c r="BE1067" s="2" t="s">
        <v>5994</v>
      </c>
      <c r="BF1067" s="2" t="s">
        <v>5994</v>
      </c>
      <c r="BG1067" s="2" t="s">
        <v>5994</v>
      </c>
      <c r="BH1067" s="2" t="s">
        <v>5994</v>
      </c>
      <c r="BI1067" s="2" t="s">
        <v>9362</v>
      </c>
      <c r="BJ1067" s="2" t="s">
        <v>10060</v>
      </c>
      <c r="BK1067" s="2" t="s">
        <v>5994</v>
      </c>
      <c r="BL1067" s="2" t="s">
        <v>11218</v>
      </c>
      <c r="BM1067" s="2" t="s">
        <v>12438</v>
      </c>
      <c r="BN1067" s="2" t="s">
        <v>13453</v>
      </c>
      <c r="BO1067" s="2" t="s">
        <v>14566</v>
      </c>
      <c r="BP1067" s="2" t="s">
        <v>5994</v>
      </c>
      <c r="BQ1067" s="2" t="s">
        <v>16919</v>
      </c>
      <c r="BR1067" s="2" t="s">
        <v>18283</v>
      </c>
      <c r="BS1067" s="2"/>
      <c r="BT1067" s="2"/>
      <c r="BU1067" s="2"/>
      <c r="BV1067" s="2"/>
      <c r="BW1067" s="2"/>
      <c r="BX1067" s="2"/>
      <c r="BY1067" s="2"/>
      <c r="BZ1067" s="2"/>
      <c r="CA1067" s="2"/>
      <c r="CB1067" s="2"/>
      <c r="CC1067" s="2"/>
      <c r="CD1067" s="2"/>
      <c r="CE1067" s="2"/>
    </row>
    <row r="1068" spans="1:83" x14ac:dyDescent="0.2">
      <c r="A1068" s="1">
        <v>1405</v>
      </c>
      <c r="C1068" s="2" t="s">
        <v>334</v>
      </c>
      <c r="D1068" s="2" t="s">
        <v>1849</v>
      </c>
      <c r="E1068" s="2" t="s">
        <v>4099</v>
      </c>
      <c r="F1068" s="2" t="s">
        <v>5570</v>
      </c>
      <c r="G1068" s="2"/>
      <c r="H1068" s="2"/>
      <c r="I1068" s="2" t="s">
        <v>5994</v>
      </c>
      <c r="J1068" s="2" t="s">
        <v>5994</v>
      </c>
      <c r="K1068" s="2" t="s">
        <v>5994</v>
      </c>
      <c r="L1068" s="2" t="s">
        <v>5994</v>
      </c>
      <c r="M1068" s="2" t="s">
        <v>1850</v>
      </c>
      <c r="N1068" s="2">
        <v>1</v>
      </c>
      <c r="O1068" s="2">
        <v>256</v>
      </c>
      <c r="P1068" s="2">
        <v>2</v>
      </c>
      <c r="Q1068" s="2">
        <v>0</v>
      </c>
      <c r="R1068" s="2">
        <v>0</v>
      </c>
      <c r="S1068" s="2">
        <v>0</v>
      </c>
      <c r="T1068" s="2">
        <v>0</v>
      </c>
      <c r="U1068" s="2">
        <v>0</v>
      </c>
      <c r="V1068" s="2">
        <v>0</v>
      </c>
      <c r="W1068" s="2">
        <v>0</v>
      </c>
      <c r="X1068" s="2">
        <v>0</v>
      </c>
      <c r="Y1068" s="2">
        <v>0</v>
      </c>
      <c r="Z1068" s="2">
        <v>0</v>
      </c>
      <c r="AA1068" s="2">
        <v>0</v>
      </c>
      <c r="AB1068" s="2">
        <v>0</v>
      </c>
      <c r="AC1068" s="2">
        <v>0</v>
      </c>
      <c r="AD1068" s="2">
        <v>0</v>
      </c>
      <c r="AE1068" s="2">
        <v>1.4324463832388534</v>
      </c>
      <c r="AF1068" s="2">
        <v>1.1815636720083986</v>
      </c>
      <c r="AG1068" s="2">
        <v>1.1146871200361961</v>
      </c>
      <c r="AH1068" s="2">
        <v>1.5376801686256611</v>
      </c>
      <c r="AI1068" s="2">
        <v>2.5055707469000965</v>
      </c>
      <c r="AJ1068" s="2">
        <v>0</v>
      </c>
      <c r="AK1068" s="2">
        <v>0</v>
      </c>
      <c r="AL1068" s="2">
        <v>0.61739692040380045</v>
      </c>
      <c r="AM1068" s="2">
        <v>0.40516826878202461</v>
      </c>
      <c r="AN1068" s="2">
        <v>2.9606225674459936</v>
      </c>
      <c r="AO1068" s="2">
        <v>0.87948904142314965</v>
      </c>
      <c r="AP1068" s="2">
        <v>1.4284971628781231</v>
      </c>
      <c r="AQ1068" s="2">
        <v>0.84110840620242422</v>
      </c>
      <c r="AR1068" s="2">
        <v>1.5341570307071009</v>
      </c>
      <c r="AS1068" s="2">
        <v>1.6264407613695373</v>
      </c>
      <c r="AT1068" s="2">
        <v>1.5083019951889407</v>
      </c>
      <c r="AU1068" s="2">
        <v>1.7622604216874851</v>
      </c>
      <c r="AV1068" s="2">
        <v>1.2064957459615957</v>
      </c>
      <c r="AW1068" s="2">
        <f t="shared" si="108"/>
        <v>0.40904989951627396</v>
      </c>
      <c r="AX1068" s="2">
        <f t="shared" si="109"/>
        <v>1.1361491016961671</v>
      </c>
      <c r="AY1068" s="28">
        <f t="shared" si="110"/>
        <v>0.36003188217602755</v>
      </c>
      <c r="AZ1068" s="28">
        <f t="shared" si="111"/>
        <v>1.4158810509325969E-2</v>
      </c>
      <c r="BA1068" s="28">
        <f t="shared" si="112"/>
        <v>-1.4738034266084765</v>
      </c>
      <c r="BB1068" s="28">
        <f t="shared" si="113"/>
        <v>1.8489732304693356</v>
      </c>
      <c r="BC1068" s="29"/>
      <c r="BD1068" s="2" t="s">
        <v>7398</v>
      </c>
      <c r="BE1068" s="2" t="s">
        <v>5994</v>
      </c>
      <c r="BF1068" s="2" t="s">
        <v>5994</v>
      </c>
      <c r="BG1068" s="2" t="s">
        <v>8794</v>
      </c>
      <c r="BH1068" s="2" t="s">
        <v>5994</v>
      </c>
      <c r="BI1068" s="2" t="s">
        <v>9543</v>
      </c>
      <c r="BJ1068" s="2" t="s">
        <v>5994</v>
      </c>
      <c r="BK1068" s="2" t="s">
        <v>5994</v>
      </c>
      <c r="BL1068" s="2" t="s">
        <v>11976</v>
      </c>
      <c r="BM1068" s="2" t="s">
        <v>13195</v>
      </c>
      <c r="BN1068" s="2" t="s">
        <v>14205</v>
      </c>
      <c r="BO1068" s="2" t="s">
        <v>15326</v>
      </c>
      <c r="BP1068" s="2" t="s">
        <v>16547</v>
      </c>
      <c r="BQ1068" s="2" t="s">
        <v>17783</v>
      </c>
      <c r="BR1068" s="2" t="s">
        <v>18838</v>
      </c>
      <c r="BS1068" s="2"/>
      <c r="BT1068" s="2"/>
      <c r="BU1068" s="2"/>
      <c r="BV1068" s="2"/>
      <c r="BW1068" s="2"/>
      <c r="BX1068" s="2"/>
      <c r="BY1068" s="2"/>
      <c r="BZ1068" s="2"/>
      <c r="CA1068" s="2"/>
      <c r="CB1068" s="2"/>
      <c r="CC1068" s="2"/>
      <c r="CD1068" s="2"/>
      <c r="CE1068" s="2"/>
    </row>
    <row r="1069" spans="1:83" x14ac:dyDescent="0.2">
      <c r="A1069" s="1">
        <v>1254</v>
      </c>
      <c r="C1069" s="2" t="s">
        <v>334</v>
      </c>
      <c r="D1069" s="2" t="s">
        <v>2467</v>
      </c>
      <c r="E1069" s="2" t="s">
        <v>3502</v>
      </c>
      <c r="F1069" s="2" t="s">
        <v>4973</v>
      </c>
      <c r="G1069" s="2"/>
      <c r="H1069" s="2"/>
      <c r="I1069" s="2" t="s">
        <v>5980</v>
      </c>
      <c r="J1069" s="2" t="s">
        <v>6038</v>
      </c>
      <c r="K1069" s="2" t="s">
        <v>6072</v>
      </c>
      <c r="L1069" s="2" t="s">
        <v>5994</v>
      </c>
      <c r="M1069" s="2" t="s">
        <v>2468</v>
      </c>
      <c r="N1069" s="2">
        <v>1</v>
      </c>
      <c r="O1069" s="2">
        <v>1669</v>
      </c>
      <c r="P1069" s="2">
        <v>1</v>
      </c>
      <c r="Q1069" s="2">
        <v>0</v>
      </c>
      <c r="R1069" s="2">
        <v>0</v>
      </c>
      <c r="S1069" s="2">
        <v>0</v>
      </c>
      <c r="T1069" s="2">
        <v>0</v>
      </c>
      <c r="U1069" s="2">
        <v>0</v>
      </c>
      <c r="V1069" s="2">
        <v>0</v>
      </c>
      <c r="W1069" s="2">
        <v>0</v>
      </c>
      <c r="X1069" s="2">
        <v>0</v>
      </c>
      <c r="Y1069" s="2">
        <v>0</v>
      </c>
      <c r="Z1069" s="2">
        <v>0</v>
      </c>
      <c r="AA1069" s="2">
        <v>0</v>
      </c>
      <c r="AB1069" s="2">
        <v>0</v>
      </c>
      <c r="AC1069" s="2">
        <v>0</v>
      </c>
      <c r="AD1069" s="2">
        <v>0</v>
      </c>
      <c r="AE1069" s="2">
        <v>0.871986614257098</v>
      </c>
      <c r="AF1069" s="2">
        <v>0.93531040226752948</v>
      </c>
      <c r="AG1069" s="2">
        <v>0.82654101474350516</v>
      </c>
      <c r="AH1069" s="2">
        <v>0.99646212907021181</v>
      </c>
      <c r="AI1069" s="2">
        <v>0.89724365388351979</v>
      </c>
      <c r="AJ1069" s="2">
        <v>0</v>
      </c>
      <c r="AK1069" s="2">
        <v>0</v>
      </c>
      <c r="AL1069" s="2">
        <v>0.99688099243701522</v>
      </c>
      <c r="AM1069" s="2">
        <v>0.48749559983856389</v>
      </c>
      <c r="AN1069" s="2">
        <v>0.67879360965967062</v>
      </c>
      <c r="AO1069" s="2">
        <v>0.588273541270533</v>
      </c>
      <c r="AP1069" s="2">
        <v>0.8104056367630309</v>
      </c>
      <c r="AQ1069" s="2">
        <v>0.32067885758642845</v>
      </c>
      <c r="AR1069" s="2">
        <v>1.1248875748752947</v>
      </c>
      <c r="AS1069" s="2">
        <v>0.68571790961430945</v>
      </c>
      <c r="AT1069" s="2">
        <v>1.1361884452913664</v>
      </c>
      <c r="AU1069" s="2">
        <v>1.0275053469305722</v>
      </c>
      <c r="AV1069" s="2">
        <v>0.76104056954041133</v>
      </c>
      <c r="AW1069" s="2">
        <f t="shared" si="108"/>
        <v>0.23829177969588761</v>
      </c>
      <c r="AX1069" s="2">
        <f t="shared" si="109"/>
        <v>0.66291292952363046</v>
      </c>
      <c r="AY1069" s="28">
        <f t="shared" si="110"/>
        <v>0.35946165640052335</v>
      </c>
      <c r="AZ1069" s="28">
        <f t="shared" si="111"/>
        <v>6.0452495434473539E-3</v>
      </c>
      <c r="BA1069" s="28">
        <f t="shared" si="112"/>
        <v>-1.4760902075916025</v>
      </c>
      <c r="BB1069" s="28">
        <f t="shared" si="113"/>
        <v>2.2185857670769353</v>
      </c>
      <c r="BC1069" s="29"/>
      <c r="BD1069" s="2" t="s">
        <v>6890</v>
      </c>
      <c r="BE1069" s="2" t="s">
        <v>5994</v>
      </c>
      <c r="BF1069" s="2" t="s">
        <v>5994</v>
      </c>
      <c r="BG1069" s="2" t="s">
        <v>8225</v>
      </c>
      <c r="BH1069" s="2" t="s">
        <v>5994</v>
      </c>
      <c r="BI1069" s="2" t="s">
        <v>9605</v>
      </c>
      <c r="BJ1069" s="2" t="s">
        <v>5994</v>
      </c>
      <c r="BK1069" s="2" t="s">
        <v>19405</v>
      </c>
      <c r="BL1069" s="2" t="s">
        <v>11455</v>
      </c>
      <c r="BM1069" s="2" t="s">
        <v>12672</v>
      </c>
      <c r="BN1069" s="2" t="s">
        <v>13692</v>
      </c>
      <c r="BO1069" s="2" t="s">
        <v>14788</v>
      </c>
      <c r="BP1069" s="2" t="s">
        <v>16093</v>
      </c>
      <c r="BQ1069" s="2" t="s">
        <v>17184</v>
      </c>
      <c r="BR1069" s="2" t="s">
        <v>18456</v>
      </c>
      <c r="BS1069" s="2"/>
      <c r="BT1069" s="2"/>
      <c r="BU1069" s="2"/>
      <c r="BV1069" s="2"/>
      <c r="BW1069" s="2"/>
      <c r="BX1069" s="2"/>
      <c r="BY1069" s="2"/>
      <c r="BZ1069" s="2"/>
      <c r="CA1069" s="2"/>
      <c r="CB1069" s="2"/>
      <c r="CC1069" s="2"/>
      <c r="CD1069" s="2"/>
      <c r="CE1069" s="2"/>
    </row>
    <row r="1070" spans="1:83" x14ac:dyDescent="0.2">
      <c r="A1070" s="1">
        <v>1398</v>
      </c>
      <c r="C1070" s="2" t="s">
        <v>334</v>
      </c>
      <c r="D1070" s="2" t="s">
        <v>2929</v>
      </c>
      <c r="E1070" s="2" t="s">
        <v>4104</v>
      </c>
      <c r="F1070" s="2" t="s">
        <v>5575</v>
      </c>
      <c r="G1070" s="2"/>
      <c r="H1070" s="2"/>
      <c r="I1070" s="2" t="s">
        <v>5994</v>
      </c>
      <c r="J1070" s="2" t="s">
        <v>5994</v>
      </c>
      <c r="K1070" s="2" t="s">
        <v>5994</v>
      </c>
      <c r="L1070" s="2" t="s">
        <v>5994</v>
      </c>
      <c r="M1070" s="2" t="s">
        <v>2930</v>
      </c>
      <c r="N1070" s="2">
        <v>1</v>
      </c>
      <c r="O1070" s="2">
        <v>911</v>
      </c>
      <c r="P1070" s="2">
        <v>1</v>
      </c>
      <c r="Q1070" s="2">
        <v>0</v>
      </c>
      <c r="R1070" s="2">
        <v>0</v>
      </c>
      <c r="S1070" s="2">
        <v>0</v>
      </c>
      <c r="T1070" s="2">
        <v>0</v>
      </c>
      <c r="U1070" s="2">
        <v>0</v>
      </c>
      <c r="V1070" s="2">
        <v>0</v>
      </c>
      <c r="W1070" s="2">
        <v>0</v>
      </c>
      <c r="X1070" s="2">
        <v>0</v>
      </c>
      <c r="Y1070" s="2">
        <v>0</v>
      </c>
      <c r="Z1070" s="2">
        <v>0</v>
      </c>
      <c r="AA1070" s="2">
        <v>0</v>
      </c>
      <c r="AB1070" s="2">
        <v>0</v>
      </c>
      <c r="AC1070" s="2">
        <v>0</v>
      </c>
      <c r="AD1070" s="2">
        <v>0</v>
      </c>
      <c r="AE1070" s="2">
        <v>1.2114615782325993</v>
      </c>
      <c r="AF1070" s="2">
        <v>0.95601832318910995</v>
      </c>
      <c r="AG1070" s="2">
        <v>1.1339119196594623</v>
      </c>
      <c r="AH1070" s="2">
        <v>1.43601336252495</v>
      </c>
      <c r="AI1070" s="2">
        <v>1.2834258878092915</v>
      </c>
      <c r="AJ1070" s="2">
        <v>0</v>
      </c>
      <c r="AK1070" s="2">
        <v>0</v>
      </c>
      <c r="AL1070" s="2">
        <v>0.64818119759293791</v>
      </c>
      <c r="AM1070" s="2">
        <v>0.47821291759492379</v>
      </c>
      <c r="AN1070" s="2">
        <v>1.5028116793087505</v>
      </c>
      <c r="AO1070" s="2">
        <v>0.55652295884147818</v>
      </c>
      <c r="AP1070" s="2">
        <v>1.1877896981102578</v>
      </c>
      <c r="AQ1070" s="2">
        <v>0.80223911824621863</v>
      </c>
      <c r="AR1070" s="2">
        <v>0.87657288570126957</v>
      </c>
      <c r="AS1070" s="2">
        <v>1.2730565173234296</v>
      </c>
      <c r="AT1070" s="2">
        <v>1.2768153924762899</v>
      </c>
      <c r="AU1070" s="2">
        <v>2.0244050381252441</v>
      </c>
      <c r="AV1070" s="2">
        <v>0.84210155729530056</v>
      </c>
      <c r="AW1070" s="2">
        <f t="shared" si="108"/>
        <v>0.31688584586396906</v>
      </c>
      <c r="AX1070" s="2">
        <f t="shared" si="109"/>
        <v>0.88220838158585402</v>
      </c>
      <c r="AY1070" s="28">
        <f t="shared" si="110"/>
        <v>0.3591961405924714</v>
      </c>
      <c r="AZ1070" s="28">
        <f t="shared" si="111"/>
        <v>8.8841157667788693E-3</v>
      </c>
      <c r="BA1070" s="28">
        <f t="shared" si="112"/>
        <v>-1.4771562458606819</v>
      </c>
      <c r="BB1070" s="28">
        <f t="shared" si="113"/>
        <v>2.051385790899602</v>
      </c>
      <c r="BC1070" s="29"/>
      <c r="BD1070" s="2" t="s">
        <v>4104</v>
      </c>
      <c r="BE1070" s="2" t="s">
        <v>5994</v>
      </c>
      <c r="BF1070" s="2" t="s">
        <v>5994</v>
      </c>
      <c r="BG1070" s="2" t="s">
        <v>8799</v>
      </c>
      <c r="BH1070" s="2" t="s">
        <v>5994</v>
      </c>
      <c r="BI1070" s="2" t="s">
        <v>9790</v>
      </c>
      <c r="BJ1070" s="2" t="s">
        <v>9978</v>
      </c>
      <c r="BK1070" s="2" t="s">
        <v>5994</v>
      </c>
      <c r="BL1070" s="2" t="s">
        <v>11981</v>
      </c>
      <c r="BM1070" s="2" t="s">
        <v>13200</v>
      </c>
      <c r="BN1070" s="2" t="s">
        <v>14209</v>
      </c>
      <c r="BO1070" s="2" t="s">
        <v>15331</v>
      </c>
      <c r="BP1070" s="2" t="s">
        <v>16551</v>
      </c>
      <c r="BQ1070" s="2" t="s">
        <v>17788</v>
      </c>
      <c r="BR1070" s="2" t="s">
        <v>18841</v>
      </c>
      <c r="BS1070" s="2"/>
      <c r="BT1070" s="2"/>
      <c r="BU1070" s="2"/>
      <c r="BV1070" s="2"/>
      <c r="BW1070" s="2"/>
      <c r="BX1070" s="2"/>
      <c r="BY1070" s="2"/>
      <c r="BZ1070" s="2"/>
      <c r="CA1070" s="2"/>
      <c r="CB1070" s="2"/>
      <c r="CC1070" s="2"/>
      <c r="CD1070" s="2"/>
      <c r="CE1070" s="2"/>
    </row>
    <row r="1071" spans="1:83" x14ac:dyDescent="0.2">
      <c r="A1071" s="1">
        <v>1412</v>
      </c>
      <c r="C1071" s="2" t="s">
        <v>334</v>
      </c>
      <c r="D1071" s="2" t="s">
        <v>2721</v>
      </c>
      <c r="E1071" s="2" t="s">
        <v>3714</v>
      </c>
      <c r="F1071" s="2" t="s">
        <v>5185</v>
      </c>
      <c r="G1071" s="2"/>
      <c r="H1071" s="2"/>
      <c r="I1071" s="2" t="s">
        <v>5979</v>
      </c>
      <c r="J1071" s="2" t="s">
        <v>6088</v>
      </c>
      <c r="K1071" s="2" t="s">
        <v>5986</v>
      </c>
      <c r="L1071" s="2" t="s">
        <v>5994</v>
      </c>
      <c r="M1071" s="2" t="s">
        <v>2722</v>
      </c>
      <c r="N1071" s="2">
        <v>1</v>
      </c>
      <c r="O1071" s="2">
        <v>781</v>
      </c>
      <c r="P1071" s="2">
        <v>1</v>
      </c>
      <c r="Q1071" s="2">
        <v>0</v>
      </c>
      <c r="R1071" s="2">
        <v>0</v>
      </c>
      <c r="S1071" s="2">
        <v>0</v>
      </c>
      <c r="T1071" s="2">
        <v>0</v>
      </c>
      <c r="U1071" s="2">
        <v>0</v>
      </c>
      <c r="V1071" s="2">
        <v>0</v>
      </c>
      <c r="W1071" s="2">
        <v>0</v>
      </c>
      <c r="X1071" s="2">
        <v>0</v>
      </c>
      <c r="Y1071" s="2">
        <v>0</v>
      </c>
      <c r="Z1071" s="2">
        <v>0</v>
      </c>
      <c r="AA1071" s="2">
        <v>0</v>
      </c>
      <c r="AB1071" s="2">
        <v>0</v>
      </c>
      <c r="AC1071" s="2">
        <v>0</v>
      </c>
      <c r="AD1071" s="2">
        <v>0</v>
      </c>
      <c r="AE1071" s="2">
        <v>1.1431761398448774</v>
      </c>
      <c r="AF1071" s="2">
        <v>0.94272914553533771</v>
      </c>
      <c r="AG1071" s="2">
        <v>0.80768100097975315</v>
      </c>
      <c r="AH1071" s="2">
        <v>1.6006067805091835</v>
      </c>
      <c r="AI1071" s="2">
        <v>1.0470687197784612</v>
      </c>
      <c r="AJ1071" s="2">
        <v>0</v>
      </c>
      <c r="AK1071" s="2">
        <v>0</v>
      </c>
      <c r="AL1071" s="2">
        <v>0.81310614815235405</v>
      </c>
      <c r="AM1071" s="2">
        <v>0.32334359653322947</v>
      </c>
      <c r="AN1071" s="2">
        <v>1.2071945238516528</v>
      </c>
      <c r="AO1071" s="2">
        <v>0.51908921457556789</v>
      </c>
      <c r="AP1071" s="2">
        <v>0.84173057643239746</v>
      </c>
      <c r="AQ1071" s="2">
        <v>0.90799830431763018</v>
      </c>
      <c r="AR1071" s="2">
        <v>0.83817700226634395</v>
      </c>
      <c r="AS1071" s="2">
        <v>1.2887426538244011</v>
      </c>
      <c r="AT1071" s="2">
        <v>1.1874390710226601</v>
      </c>
      <c r="AU1071" s="2">
        <v>1.9867297140410987</v>
      </c>
      <c r="AV1071" s="2">
        <v>0.68945747441837391</v>
      </c>
      <c r="AW1071" s="2">
        <f t="shared" si="108"/>
        <v>0.29164535719197959</v>
      </c>
      <c r="AX1071" s="2">
        <f t="shared" si="109"/>
        <v>0.81561602149505452</v>
      </c>
      <c r="AY1071" s="28">
        <f t="shared" si="110"/>
        <v>0.35757678798092124</v>
      </c>
      <c r="AZ1071" s="28">
        <f t="shared" si="111"/>
        <v>1.0227089100235932E-2</v>
      </c>
      <c r="BA1071" s="28">
        <f t="shared" si="112"/>
        <v>-1.4836750075599772</v>
      </c>
      <c r="BB1071" s="28">
        <f t="shared" si="113"/>
        <v>1.9902479603834851</v>
      </c>
      <c r="BC1071" s="29"/>
      <c r="BD1071" s="2" t="s">
        <v>7078</v>
      </c>
      <c r="BE1071" s="2" t="s">
        <v>5994</v>
      </c>
      <c r="BF1071" s="2" t="s">
        <v>5994</v>
      </c>
      <c r="BG1071" s="2" t="s">
        <v>8434</v>
      </c>
      <c r="BH1071" s="2" t="s">
        <v>5994</v>
      </c>
      <c r="BI1071" s="2" t="s">
        <v>9760</v>
      </c>
      <c r="BJ1071" s="2" t="s">
        <v>5994</v>
      </c>
      <c r="BK1071" s="2" t="s">
        <v>19574</v>
      </c>
      <c r="BL1071" s="2" t="s">
        <v>11643</v>
      </c>
      <c r="BM1071" s="2" t="s">
        <v>19575</v>
      </c>
      <c r="BN1071" s="2" t="s">
        <v>13884</v>
      </c>
      <c r="BO1071" s="2" t="s">
        <v>19576</v>
      </c>
      <c r="BP1071" s="2" t="s">
        <v>16274</v>
      </c>
      <c r="BQ1071" s="2" t="s">
        <v>19577</v>
      </c>
      <c r="BR1071" s="2" t="s">
        <v>18599</v>
      </c>
      <c r="BS1071" s="2"/>
      <c r="BT1071" s="2"/>
      <c r="BU1071" s="2"/>
      <c r="BV1071" s="2"/>
      <c r="BW1071" s="2"/>
      <c r="BX1071" s="2"/>
      <c r="BY1071" s="2"/>
      <c r="BZ1071" s="2"/>
      <c r="CA1071" s="2"/>
      <c r="CB1071" s="2"/>
      <c r="CC1071" s="2"/>
      <c r="CD1071" s="2"/>
      <c r="CE1071" s="2"/>
    </row>
    <row r="1072" spans="1:83" x14ac:dyDescent="0.2">
      <c r="A1072" s="1">
        <v>1441</v>
      </c>
      <c r="C1072" s="2" t="s">
        <v>239</v>
      </c>
      <c r="D1072" s="2" t="s">
        <v>1559</v>
      </c>
      <c r="E1072" s="2" t="s">
        <v>3141</v>
      </c>
      <c r="F1072" s="2" t="s">
        <v>4613</v>
      </c>
      <c r="G1072" s="2"/>
      <c r="H1072" s="2"/>
      <c r="I1072" s="2" t="s">
        <v>5981</v>
      </c>
      <c r="J1072" s="2" t="s">
        <v>6015</v>
      </c>
      <c r="K1072" s="2" t="s">
        <v>5994</v>
      </c>
      <c r="L1072" s="2" t="s">
        <v>5994</v>
      </c>
      <c r="M1072" s="2" t="s">
        <v>1560</v>
      </c>
      <c r="N1072" s="2">
        <v>3</v>
      </c>
      <c r="O1072" s="2">
        <v>2530</v>
      </c>
      <c r="P1072" s="2">
        <v>3</v>
      </c>
      <c r="Q1072" s="2">
        <v>0</v>
      </c>
      <c r="R1072" s="2">
        <v>0</v>
      </c>
      <c r="S1072" s="2">
        <v>0</v>
      </c>
      <c r="T1072" s="2">
        <v>0</v>
      </c>
      <c r="U1072" s="2">
        <v>0</v>
      </c>
      <c r="V1072" s="2">
        <v>0</v>
      </c>
      <c r="W1072" s="2">
        <v>0</v>
      </c>
      <c r="X1072" s="2">
        <v>0</v>
      </c>
      <c r="Y1072" s="2">
        <v>0</v>
      </c>
      <c r="Z1072" s="2">
        <v>0</v>
      </c>
      <c r="AA1072" s="2">
        <v>0</v>
      </c>
      <c r="AB1072" s="2">
        <v>0</v>
      </c>
      <c r="AC1072" s="2">
        <v>0</v>
      </c>
      <c r="AD1072" s="2">
        <v>0</v>
      </c>
      <c r="AE1072" s="2">
        <v>1.0421255514612795</v>
      </c>
      <c r="AF1072" s="2">
        <v>0.99378010394629013</v>
      </c>
      <c r="AG1072" s="2">
        <v>0.94855124386719769</v>
      </c>
      <c r="AH1072" s="2">
        <v>1.0021292684900833</v>
      </c>
      <c r="AI1072" s="2">
        <v>2.1872092141705144</v>
      </c>
      <c r="AJ1072" s="2">
        <v>0</v>
      </c>
      <c r="AK1072" s="2">
        <v>0</v>
      </c>
      <c r="AL1072" s="2">
        <v>0.66435567960553132</v>
      </c>
      <c r="AM1072" s="2">
        <v>0.98231961585893246</v>
      </c>
      <c r="AN1072" s="2">
        <v>1.2829083413389522</v>
      </c>
      <c r="AO1072" s="2">
        <v>1.1068639945874499</v>
      </c>
      <c r="AP1072" s="2">
        <v>0.8080190660604295</v>
      </c>
      <c r="AQ1072" s="2">
        <v>1.0901218345957162</v>
      </c>
      <c r="AR1072" s="2">
        <v>1.3850049926211341</v>
      </c>
      <c r="AS1072" s="2">
        <v>1.0609946370110652</v>
      </c>
      <c r="AT1072" s="2">
        <v>1.4452899564899371</v>
      </c>
      <c r="AU1072" s="2">
        <v>1.0280676165852827</v>
      </c>
      <c r="AV1072" s="2">
        <v>0.97628810176565195</v>
      </c>
      <c r="AW1072" s="2">
        <f t="shared" si="108"/>
        <v>0.32493659904922972</v>
      </c>
      <c r="AX1072" s="2">
        <f t="shared" si="109"/>
        <v>0.9100179874246217</v>
      </c>
      <c r="AY1072" s="28">
        <f t="shared" si="110"/>
        <v>0.35706612785623071</v>
      </c>
      <c r="AZ1072" s="28">
        <f t="shared" si="111"/>
        <v>6.4674284204257124E-3</v>
      </c>
      <c r="BA1072" s="28">
        <f t="shared" si="112"/>
        <v>-1.4857368119619703</v>
      </c>
      <c r="BB1072" s="28">
        <f t="shared" si="113"/>
        <v>2.1892683692269825</v>
      </c>
      <c r="BC1072" s="29"/>
      <c r="BD1072" s="2" t="s">
        <v>6578</v>
      </c>
      <c r="BE1072" s="2" t="s">
        <v>5994</v>
      </c>
      <c r="BF1072" s="2" t="s">
        <v>5994</v>
      </c>
      <c r="BG1072" s="2" t="s">
        <v>7868</v>
      </c>
      <c r="BH1072" s="2" t="s">
        <v>5994</v>
      </c>
      <c r="BI1072" s="2" t="s">
        <v>9300</v>
      </c>
      <c r="BJ1072" s="2" t="s">
        <v>5994</v>
      </c>
      <c r="BK1072" s="2" t="s">
        <v>10623</v>
      </c>
      <c r="BL1072" s="2" t="s">
        <v>11136</v>
      </c>
      <c r="BM1072" s="2" t="s">
        <v>12347</v>
      </c>
      <c r="BN1072" s="2" t="s">
        <v>13360</v>
      </c>
      <c r="BO1072" s="2" t="s">
        <v>14482</v>
      </c>
      <c r="BP1072" s="2" t="s">
        <v>15748</v>
      </c>
      <c r="BQ1072" s="2" t="s">
        <v>16819</v>
      </c>
      <c r="BR1072" s="2" t="s">
        <v>18212</v>
      </c>
      <c r="BS1072" s="2"/>
      <c r="BT1072" s="2"/>
      <c r="BU1072" s="2"/>
      <c r="BV1072" s="2"/>
      <c r="BW1072" s="2"/>
      <c r="BX1072" s="2"/>
      <c r="BY1072" s="2"/>
      <c r="BZ1072" s="2"/>
      <c r="CA1072" s="2"/>
      <c r="CB1072" s="2"/>
      <c r="CC1072" s="2"/>
      <c r="CD1072" s="2"/>
      <c r="CE1072" s="2"/>
    </row>
    <row r="1073" spans="1:83" x14ac:dyDescent="0.2">
      <c r="A1073" s="1">
        <v>1210</v>
      </c>
      <c r="C1073" s="2" t="s">
        <v>334</v>
      </c>
      <c r="D1073" s="2" t="s">
        <v>2411</v>
      </c>
      <c r="E1073" s="2" t="s">
        <v>3763</v>
      </c>
      <c r="F1073" s="2" t="s">
        <v>5234</v>
      </c>
      <c r="G1073" s="2"/>
      <c r="H1073" s="2"/>
      <c r="I1073" s="2" t="s">
        <v>5994</v>
      </c>
      <c r="J1073" s="2" t="s">
        <v>5994</v>
      </c>
      <c r="K1073" s="2" t="s">
        <v>5994</v>
      </c>
      <c r="L1073" s="2" t="s">
        <v>5994</v>
      </c>
      <c r="M1073" s="2" t="s">
        <v>2412</v>
      </c>
      <c r="N1073" s="2">
        <v>1</v>
      </c>
      <c r="O1073" s="2">
        <v>78</v>
      </c>
      <c r="P1073" s="2">
        <v>1</v>
      </c>
      <c r="Q1073" s="2">
        <v>0</v>
      </c>
      <c r="R1073" s="2">
        <v>0</v>
      </c>
      <c r="S1073" s="2">
        <v>0</v>
      </c>
      <c r="T1073" s="2">
        <v>0</v>
      </c>
      <c r="U1073" s="2">
        <v>0</v>
      </c>
      <c r="V1073" s="2">
        <v>0</v>
      </c>
      <c r="W1073" s="2">
        <v>0</v>
      </c>
      <c r="X1073" s="2">
        <v>0</v>
      </c>
      <c r="Y1073" s="2">
        <v>0</v>
      </c>
      <c r="Z1073" s="2">
        <v>0</v>
      </c>
      <c r="AA1073" s="2">
        <v>0</v>
      </c>
      <c r="AB1073" s="2">
        <v>0</v>
      </c>
      <c r="AC1073" s="2">
        <v>0</v>
      </c>
      <c r="AD1073" s="2">
        <v>0</v>
      </c>
      <c r="AE1073" s="2">
        <v>1.1848802791770456</v>
      </c>
      <c r="AF1073" s="2">
        <v>0.92853342359487756</v>
      </c>
      <c r="AG1073" s="2">
        <v>0.89581723507689826</v>
      </c>
      <c r="AH1073" s="2">
        <v>2.4718942793836867</v>
      </c>
      <c r="AI1073" s="2">
        <v>1.4466027069409608</v>
      </c>
      <c r="AJ1073" s="2">
        <v>0</v>
      </c>
      <c r="AK1073" s="2">
        <v>0</v>
      </c>
      <c r="AL1073" s="2">
        <v>0.70477870977800239</v>
      </c>
      <c r="AM1073" s="2">
        <v>0.5588025765927509</v>
      </c>
      <c r="AN1073" s="2">
        <v>1.6176180507475959</v>
      </c>
      <c r="AO1073" s="2">
        <v>0.67822668884094051</v>
      </c>
      <c r="AP1073" s="2">
        <v>1.4909022472993896</v>
      </c>
      <c r="AQ1073" s="2">
        <v>1.1048659969185373</v>
      </c>
      <c r="AR1073" s="2">
        <v>0.85122840263490729</v>
      </c>
      <c r="AS1073" s="2">
        <v>1.5049281888230157</v>
      </c>
      <c r="AT1073" s="2">
        <v>1.5630261017916223</v>
      </c>
      <c r="AU1073" s="2">
        <v>2.3809031900436084</v>
      </c>
      <c r="AV1073" s="2">
        <v>0.83905619219386118</v>
      </c>
      <c r="AW1073" s="2">
        <f t="shared" si="108"/>
        <v>0.3646172591670247</v>
      </c>
      <c r="AX1073" s="2">
        <f t="shared" si="109"/>
        <v>1.0226412573587871</v>
      </c>
      <c r="AY1073" s="28">
        <f t="shared" si="110"/>
        <v>0.35654464020817528</v>
      </c>
      <c r="AZ1073" s="28">
        <f t="shared" si="111"/>
        <v>1.2740754490403681E-2</v>
      </c>
      <c r="BA1073" s="28">
        <f t="shared" si="112"/>
        <v>-1.4878453781757353</v>
      </c>
      <c r="BB1073" s="28">
        <f t="shared" si="113"/>
        <v>1.8948048529020296</v>
      </c>
      <c r="BC1073" s="29"/>
      <c r="BD1073" s="2" t="s">
        <v>7118</v>
      </c>
      <c r="BE1073" s="2" t="s">
        <v>5994</v>
      </c>
      <c r="BF1073" s="2" t="s">
        <v>5994</v>
      </c>
      <c r="BG1073" s="2" t="s">
        <v>8483</v>
      </c>
      <c r="BH1073" s="2" t="s">
        <v>5994</v>
      </c>
      <c r="BI1073" s="2" t="s">
        <v>9794</v>
      </c>
      <c r="BJ1073" s="2" t="s">
        <v>10290</v>
      </c>
      <c r="BK1073" s="2" t="s">
        <v>5994</v>
      </c>
      <c r="BL1073" s="2" t="s">
        <v>11685</v>
      </c>
      <c r="BM1073" s="2" t="s">
        <v>6461</v>
      </c>
      <c r="BN1073" s="2" t="s">
        <v>6095</v>
      </c>
      <c r="BO1073" s="2" t="s">
        <v>15000</v>
      </c>
      <c r="BP1073" s="2" t="s">
        <v>5994</v>
      </c>
      <c r="BQ1073" s="2" t="s">
        <v>17448</v>
      </c>
      <c r="BR1073" s="2" t="s">
        <v>18187</v>
      </c>
      <c r="BS1073" s="2"/>
      <c r="BT1073" s="2"/>
      <c r="BU1073" s="2"/>
      <c r="BV1073" s="2"/>
      <c r="BW1073" s="2"/>
      <c r="BX1073" s="2"/>
      <c r="BY1073" s="2"/>
      <c r="BZ1073" s="2"/>
      <c r="CA1073" s="2"/>
      <c r="CB1073" s="2"/>
      <c r="CC1073" s="2"/>
      <c r="CD1073" s="2"/>
      <c r="CE1073" s="2"/>
    </row>
    <row r="1074" spans="1:83" x14ac:dyDescent="0.2">
      <c r="A1074" s="1">
        <v>1129</v>
      </c>
      <c r="C1074" s="2" t="s">
        <v>334</v>
      </c>
      <c r="D1074" s="2" t="s">
        <v>2625</v>
      </c>
      <c r="E1074" s="2" t="s">
        <v>4215</v>
      </c>
      <c r="F1074" s="2" t="s">
        <v>5690</v>
      </c>
      <c r="G1074" s="2"/>
      <c r="H1074" s="2"/>
      <c r="I1074" s="2" t="s">
        <v>5994</v>
      </c>
      <c r="J1074" s="2" t="s">
        <v>6195</v>
      </c>
      <c r="K1074" s="2" t="s">
        <v>5994</v>
      </c>
      <c r="L1074" s="2" t="s">
        <v>5994</v>
      </c>
      <c r="M1074" s="2" t="s">
        <v>2626</v>
      </c>
      <c r="N1074" s="2">
        <v>1</v>
      </c>
      <c r="O1074" s="2">
        <v>243</v>
      </c>
      <c r="P1074" s="2">
        <v>1</v>
      </c>
      <c r="Q1074" s="2">
        <v>0</v>
      </c>
      <c r="R1074" s="2">
        <v>0</v>
      </c>
      <c r="S1074" s="2">
        <v>0</v>
      </c>
      <c r="T1074" s="2">
        <v>0</v>
      </c>
      <c r="U1074" s="2">
        <v>0</v>
      </c>
      <c r="V1074" s="2">
        <v>0</v>
      </c>
      <c r="W1074" s="2">
        <v>0</v>
      </c>
      <c r="X1074" s="2">
        <v>0</v>
      </c>
      <c r="Y1074" s="2">
        <v>0</v>
      </c>
      <c r="Z1074" s="2">
        <v>0</v>
      </c>
      <c r="AA1074" s="2">
        <v>0</v>
      </c>
      <c r="AB1074" s="2">
        <v>0</v>
      </c>
      <c r="AC1074" s="2">
        <v>0</v>
      </c>
      <c r="AD1074" s="2">
        <v>0</v>
      </c>
      <c r="AE1074" s="2">
        <v>0.85919761576358245</v>
      </c>
      <c r="AF1074" s="2">
        <v>1.0614492181789907</v>
      </c>
      <c r="AG1074" s="2">
        <v>0.89464763363843436</v>
      </c>
      <c r="AH1074" s="2">
        <v>1.0089569993678644</v>
      </c>
      <c r="AI1074" s="2">
        <v>1.0818161378608666</v>
      </c>
      <c r="AJ1074" s="2">
        <v>0</v>
      </c>
      <c r="AK1074" s="2">
        <v>0</v>
      </c>
      <c r="AL1074" s="2">
        <v>0.86009289586266402</v>
      </c>
      <c r="AM1074" s="2">
        <v>0.90944456090588999</v>
      </c>
      <c r="AN1074" s="2">
        <v>0.94747396357632963</v>
      </c>
      <c r="AO1074" s="2">
        <v>0.78652229608378954</v>
      </c>
      <c r="AP1074" s="2">
        <v>0.79234356759252167</v>
      </c>
      <c r="AQ1074" s="2">
        <v>0.79237306892059256</v>
      </c>
      <c r="AR1074" s="2">
        <v>0.82770497312687374</v>
      </c>
      <c r="AS1074" s="2">
        <v>0.81075942403691303</v>
      </c>
      <c r="AT1074" s="2">
        <v>0.94513385421871532</v>
      </c>
      <c r="AU1074" s="2">
        <v>1.0070242572307742</v>
      </c>
      <c r="AV1074" s="2">
        <v>0.74970832125303177</v>
      </c>
      <c r="AW1074" s="2">
        <f t="shared" si="108"/>
        <v>0.25821408446367045</v>
      </c>
      <c r="AX1074" s="2">
        <f t="shared" si="109"/>
        <v>0.72527547560062267</v>
      </c>
      <c r="AY1074" s="28">
        <f t="shared" si="110"/>
        <v>0.35602208147164427</v>
      </c>
      <c r="AZ1074" s="28">
        <f t="shared" si="111"/>
        <v>3.1476516734717541E-3</v>
      </c>
      <c r="BA1074" s="28">
        <f t="shared" si="112"/>
        <v>-1.4899613709943074</v>
      </c>
      <c r="BB1074" s="28">
        <f t="shared" si="113"/>
        <v>2.5020133337015062</v>
      </c>
      <c r="BC1074" s="29"/>
      <c r="BD1074" s="2" t="s">
        <v>7507</v>
      </c>
      <c r="BE1074" s="2" t="s">
        <v>5994</v>
      </c>
      <c r="BF1074" s="2" t="s">
        <v>5994</v>
      </c>
      <c r="BG1074" s="2" t="s">
        <v>8904</v>
      </c>
      <c r="BH1074" s="2" t="s">
        <v>5994</v>
      </c>
      <c r="BI1074" s="2" t="s">
        <v>5994</v>
      </c>
      <c r="BJ1074" s="2" t="s">
        <v>5994</v>
      </c>
      <c r="BK1074" s="2" t="s">
        <v>10982</v>
      </c>
      <c r="BL1074" s="2" t="s">
        <v>5994</v>
      </c>
      <c r="BM1074" s="2" t="s">
        <v>6195</v>
      </c>
      <c r="BN1074" s="2" t="s">
        <v>14277</v>
      </c>
      <c r="BO1074" s="2" t="s">
        <v>15422</v>
      </c>
      <c r="BP1074" s="2" t="s">
        <v>6175</v>
      </c>
      <c r="BQ1074" s="2" t="s">
        <v>17888</v>
      </c>
      <c r="BR1074" s="2" t="s">
        <v>18187</v>
      </c>
      <c r="BS1074" s="2"/>
      <c r="BT1074" s="2"/>
      <c r="BU1074" s="2"/>
      <c r="BV1074" s="2"/>
      <c r="BW1074" s="2"/>
      <c r="BX1074" s="2"/>
      <c r="BY1074" s="2"/>
      <c r="BZ1074" s="2"/>
      <c r="CA1074" s="2"/>
      <c r="CB1074" s="2"/>
      <c r="CC1074" s="2"/>
      <c r="CD1074" s="2"/>
      <c r="CE1074" s="2"/>
    </row>
    <row r="1075" spans="1:83" x14ac:dyDescent="0.2">
      <c r="A1075" s="1">
        <v>1252</v>
      </c>
      <c r="C1075" s="2" t="s">
        <v>239</v>
      </c>
      <c r="D1075" s="2" t="s">
        <v>1515</v>
      </c>
      <c r="E1075" s="2" t="s">
        <v>4188</v>
      </c>
      <c r="F1075" s="2" t="s">
        <v>5663</v>
      </c>
      <c r="G1075" s="2"/>
      <c r="H1075" s="2"/>
      <c r="I1075" s="2" t="s">
        <v>5994</v>
      </c>
      <c r="J1075" s="2" t="s">
        <v>6172</v>
      </c>
      <c r="K1075" s="2" t="s">
        <v>5994</v>
      </c>
      <c r="L1075" s="2" t="s">
        <v>5994</v>
      </c>
      <c r="M1075" s="2" t="s">
        <v>1516</v>
      </c>
      <c r="N1075" s="2">
        <v>2</v>
      </c>
      <c r="O1075" s="2">
        <v>1584</v>
      </c>
      <c r="P1075" s="2">
        <v>3</v>
      </c>
      <c r="Q1075" s="2">
        <v>0</v>
      </c>
      <c r="R1075" s="2">
        <v>0</v>
      </c>
      <c r="S1075" s="2">
        <v>0</v>
      </c>
      <c r="T1075" s="2">
        <v>0</v>
      </c>
      <c r="U1075" s="2">
        <v>0</v>
      </c>
      <c r="V1075" s="2">
        <v>0</v>
      </c>
      <c r="W1075" s="2">
        <v>0</v>
      </c>
      <c r="X1075" s="2">
        <v>0</v>
      </c>
      <c r="Y1075" s="2">
        <v>0</v>
      </c>
      <c r="Z1075" s="2">
        <v>0</v>
      </c>
      <c r="AA1075" s="2">
        <v>0</v>
      </c>
      <c r="AB1075" s="2">
        <v>0</v>
      </c>
      <c r="AC1075" s="2">
        <v>0</v>
      </c>
      <c r="AD1075" s="2">
        <v>0</v>
      </c>
      <c r="AE1075" s="2">
        <v>1.1205724391283416</v>
      </c>
      <c r="AF1075" s="2">
        <v>1.4384744568790002</v>
      </c>
      <c r="AG1075" s="2">
        <v>1.2853957679250103</v>
      </c>
      <c r="AH1075" s="2">
        <v>1.4371320797223597</v>
      </c>
      <c r="AI1075" s="2">
        <v>1.3183363999233237</v>
      </c>
      <c r="AJ1075" s="2">
        <v>0</v>
      </c>
      <c r="AK1075" s="2">
        <v>0</v>
      </c>
      <c r="AL1075" s="2">
        <v>0.98893040783475694</v>
      </c>
      <c r="AM1075" s="2">
        <v>1.3527485262155523</v>
      </c>
      <c r="AN1075" s="2">
        <v>1.0544251128703608</v>
      </c>
      <c r="AO1075" s="2">
        <v>1.1046697606346558</v>
      </c>
      <c r="AP1075" s="2">
        <v>0.87639248989620244</v>
      </c>
      <c r="AQ1075" s="2">
        <v>1.3052841703698128</v>
      </c>
      <c r="AR1075" s="2">
        <v>1.3427703548915371</v>
      </c>
      <c r="AS1075" s="2">
        <v>1.0111435889978511</v>
      </c>
      <c r="AT1075" s="2">
        <v>1.1397381831774362</v>
      </c>
      <c r="AU1075" s="2">
        <v>1.4744303233771718</v>
      </c>
      <c r="AV1075" s="2">
        <v>1.0908824124425212</v>
      </c>
      <c r="AW1075" s="2">
        <f t="shared" si="108"/>
        <v>0.34736374439884399</v>
      </c>
      <c r="AX1075" s="2">
        <f t="shared" si="109"/>
        <v>0.98010887159291216</v>
      </c>
      <c r="AY1075" s="28">
        <f t="shared" si="110"/>
        <v>0.35441342739230036</v>
      </c>
      <c r="AZ1075" s="28">
        <f t="shared" si="111"/>
        <v>3.3076496370921683E-3</v>
      </c>
      <c r="BA1075" s="28">
        <f t="shared" si="112"/>
        <v>-1.4964948316679074</v>
      </c>
      <c r="BB1075" s="28">
        <f t="shared" si="113"/>
        <v>2.4804804993420007</v>
      </c>
      <c r="BC1075" s="29"/>
      <c r="BD1075" s="2" t="s">
        <v>7481</v>
      </c>
      <c r="BE1075" s="2" t="s">
        <v>5994</v>
      </c>
      <c r="BF1075" s="2" t="s">
        <v>5994</v>
      </c>
      <c r="BG1075" s="2" t="s">
        <v>8877</v>
      </c>
      <c r="BH1075" s="2" t="s">
        <v>5994</v>
      </c>
      <c r="BI1075" s="2" t="s">
        <v>5994</v>
      </c>
      <c r="BJ1075" s="2" t="s">
        <v>10459</v>
      </c>
      <c r="BK1075" s="2" t="s">
        <v>5994</v>
      </c>
      <c r="BL1075" s="2" t="s">
        <v>12046</v>
      </c>
      <c r="BM1075" s="2" t="s">
        <v>5994</v>
      </c>
      <c r="BN1075" s="2" t="s">
        <v>6172</v>
      </c>
      <c r="BO1075" s="2" t="s">
        <v>6172</v>
      </c>
      <c r="BP1075" s="2" t="s">
        <v>5994</v>
      </c>
      <c r="BQ1075" s="2" t="s">
        <v>17869</v>
      </c>
      <c r="BR1075" s="2" t="s">
        <v>18894</v>
      </c>
      <c r="BS1075" s="2"/>
      <c r="BT1075" s="2"/>
      <c r="BU1075" s="2"/>
      <c r="BV1075" s="2"/>
      <c r="BW1075" s="2"/>
      <c r="BX1075" s="2"/>
      <c r="BY1075" s="2"/>
      <c r="BZ1075" s="2"/>
      <c r="CA1075" s="2"/>
      <c r="CB1075" s="2"/>
      <c r="CC1075" s="2"/>
      <c r="CD1075" s="2"/>
      <c r="CE1075" s="2"/>
    </row>
    <row r="1076" spans="1:83" x14ac:dyDescent="0.2">
      <c r="A1076" s="1">
        <v>1013</v>
      </c>
      <c r="C1076" s="2" t="s">
        <v>334</v>
      </c>
      <c r="D1076" s="2" t="s">
        <v>2287</v>
      </c>
      <c r="E1076" s="2" t="s">
        <v>3989</v>
      </c>
      <c r="F1076" s="2" t="s">
        <v>5460</v>
      </c>
      <c r="G1076" s="2"/>
      <c r="H1076" s="2"/>
      <c r="I1076" s="2" t="s">
        <v>5994</v>
      </c>
      <c r="J1076" s="2" t="s">
        <v>5994</v>
      </c>
      <c r="K1076" s="2" t="s">
        <v>5994</v>
      </c>
      <c r="L1076" s="2" t="s">
        <v>19281</v>
      </c>
      <c r="M1076" s="2" t="s">
        <v>2288</v>
      </c>
      <c r="N1076" s="2">
        <v>1</v>
      </c>
      <c r="O1076" s="2">
        <v>8797</v>
      </c>
      <c r="P1076" s="2">
        <v>1</v>
      </c>
      <c r="Q1076" s="2">
        <v>0</v>
      </c>
      <c r="R1076" s="2">
        <v>0</v>
      </c>
      <c r="S1076" s="2">
        <v>0</v>
      </c>
      <c r="T1076" s="2">
        <v>0</v>
      </c>
      <c r="U1076" s="2">
        <v>0</v>
      </c>
      <c r="V1076" s="2">
        <v>0</v>
      </c>
      <c r="W1076" s="2">
        <v>0</v>
      </c>
      <c r="X1076" s="2">
        <v>0</v>
      </c>
      <c r="Y1076" s="2">
        <v>0</v>
      </c>
      <c r="Z1076" s="2">
        <v>0</v>
      </c>
      <c r="AA1076" s="2">
        <v>0</v>
      </c>
      <c r="AB1076" s="2">
        <v>0</v>
      </c>
      <c r="AC1076" s="2">
        <v>0</v>
      </c>
      <c r="AD1076" s="2">
        <v>0</v>
      </c>
      <c r="AE1076" s="2">
        <v>0.8040611211895724</v>
      </c>
      <c r="AF1076" s="2">
        <v>0.97317722017309749</v>
      </c>
      <c r="AG1076" s="2">
        <v>0.51665356653061401</v>
      </c>
      <c r="AH1076" s="2">
        <v>1.1803422003611164</v>
      </c>
      <c r="AI1076" s="2">
        <v>0.90610027309421526</v>
      </c>
      <c r="AJ1076" s="2">
        <v>0</v>
      </c>
      <c r="AK1076" s="2">
        <v>0</v>
      </c>
      <c r="AL1076" s="2">
        <v>0.60751100480279285</v>
      </c>
      <c r="AM1076" s="2">
        <v>0.63496048502881541</v>
      </c>
      <c r="AN1076" s="2">
        <v>0.61366949950782035</v>
      </c>
      <c r="AO1076" s="2">
        <v>0.56693468239509726</v>
      </c>
      <c r="AP1076" s="2">
        <v>0.61859365173036085</v>
      </c>
      <c r="AQ1076" s="2">
        <v>1.1468820277872702</v>
      </c>
      <c r="AR1076" s="2">
        <v>0.72192238411851029</v>
      </c>
      <c r="AS1076" s="2">
        <v>0.85437344725407482</v>
      </c>
      <c r="AT1076" s="2">
        <v>0.98121825981296895</v>
      </c>
      <c r="AU1076" s="2">
        <v>1.2621266119051742</v>
      </c>
      <c r="AV1076" s="2">
        <v>0.46141829806780854</v>
      </c>
      <c r="AW1076" s="2">
        <f t="shared" si="108"/>
        <v>0.23054391480782185</v>
      </c>
      <c r="AX1076" s="2">
        <f t="shared" si="109"/>
        <v>0.65150848864697641</v>
      </c>
      <c r="AY1076" s="28">
        <f t="shared" si="110"/>
        <v>0.35386172064558225</v>
      </c>
      <c r="AZ1076" s="28">
        <f t="shared" si="111"/>
        <v>6.2034507354337591E-3</v>
      </c>
      <c r="BA1076" s="28">
        <f t="shared" si="112"/>
        <v>-1.4987423896987127</v>
      </c>
      <c r="BB1076" s="28">
        <f t="shared" si="113"/>
        <v>2.2073666623623658</v>
      </c>
      <c r="BC1076" s="29"/>
      <c r="BD1076" s="2" t="s">
        <v>7304</v>
      </c>
      <c r="BE1076" s="2" t="s">
        <v>5994</v>
      </c>
      <c r="BF1076" s="2" t="s">
        <v>5994</v>
      </c>
      <c r="BG1076" s="2" t="s">
        <v>8686</v>
      </c>
      <c r="BH1076" s="2" t="s">
        <v>5994</v>
      </c>
      <c r="BI1076" s="2" t="s">
        <v>9230</v>
      </c>
      <c r="BJ1076" s="2" t="s">
        <v>10388</v>
      </c>
      <c r="BK1076" s="2" t="s">
        <v>10940</v>
      </c>
      <c r="BL1076" s="2" t="s">
        <v>11876</v>
      </c>
      <c r="BM1076" s="2" t="s">
        <v>13094</v>
      </c>
      <c r="BN1076" s="2" t="s">
        <v>14109</v>
      </c>
      <c r="BO1076" s="2" t="s">
        <v>15218</v>
      </c>
      <c r="BP1076" s="2" t="s">
        <v>16458</v>
      </c>
      <c r="BQ1076" s="2" t="s">
        <v>17670</v>
      </c>
      <c r="BR1076" s="2" t="s">
        <v>18754</v>
      </c>
      <c r="BS1076" s="2"/>
      <c r="BT1076" s="2"/>
      <c r="BU1076" s="2"/>
      <c r="BV1076" s="2"/>
      <c r="BW1076" s="2"/>
      <c r="BX1076" s="2"/>
      <c r="BY1076" s="2"/>
      <c r="BZ1076" s="2"/>
      <c r="CA1076" s="2"/>
      <c r="CB1076" s="2"/>
      <c r="CC1076" s="2"/>
      <c r="CD1076" s="2"/>
      <c r="CE1076" s="2"/>
    </row>
    <row r="1077" spans="1:83" x14ac:dyDescent="0.2">
      <c r="A1077" s="1">
        <v>1138</v>
      </c>
      <c r="C1077" s="2" t="s">
        <v>239</v>
      </c>
      <c r="D1077" s="2" t="s">
        <v>2771</v>
      </c>
      <c r="E1077" s="2" t="s">
        <v>3567</v>
      </c>
      <c r="F1077" s="2" t="s">
        <v>5038</v>
      </c>
      <c r="G1077" s="2"/>
      <c r="H1077" s="2"/>
      <c r="I1077" s="2" t="s">
        <v>5989</v>
      </c>
      <c r="J1077" s="2" t="s">
        <v>6044</v>
      </c>
      <c r="K1077" s="2" t="s">
        <v>5994</v>
      </c>
      <c r="L1077" s="2" t="s">
        <v>19192</v>
      </c>
      <c r="M1077" s="2" t="s">
        <v>2772</v>
      </c>
      <c r="N1077" s="2">
        <v>1</v>
      </c>
      <c r="O1077" s="2">
        <v>261</v>
      </c>
      <c r="P1077" s="2">
        <v>1</v>
      </c>
      <c r="Q1077" s="2">
        <v>0</v>
      </c>
      <c r="R1077" s="2">
        <v>0</v>
      </c>
      <c r="S1077" s="2">
        <v>0</v>
      </c>
      <c r="T1077" s="2">
        <v>0</v>
      </c>
      <c r="U1077" s="2">
        <v>0</v>
      </c>
      <c r="V1077" s="2">
        <v>0</v>
      </c>
      <c r="W1077" s="2">
        <v>0</v>
      </c>
      <c r="X1077" s="2">
        <v>0</v>
      </c>
      <c r="Y1077" s="2">
        <v>0</v>
      </c>
      <c r="Z1077" s="2">
        <v>0</v>
      </c>
      <c r="AA1077" s="2">
        <v>0</v>
      </c>
      <c r="AB1077" s="2">
        <v>0</v>
      </c>
      <c r="AC1077" s="2">
        <v>0</v>
      </c>
      <c r="AD1077" s="2">
        <v>0</v>
      </c>
      <c r="AE1077" s="2">
        <v>1.4846343016647232</v>
      </c>
      <c r="AF1077" s="2">
        <v>1.8579170978828685</v>
      </c>
      <c r="AG1077" s="2">
        <v>0.83736478622914512</v>
      </c>
      <c r="AH1077" s="2">
        <v>1.4198957720214525</v>
      </c>
      <c r="AI1077" s="2">
        <v>1.170919780510788</v>
      </c>
      <c r="AJ1077" s="2">
        <v>0</v>
      </c>
      <c r="AK1077" s="2">
        <v>0</v>
      </c>
      <c r="AL1077" s="2">
        <v>1.3398307532127856</v>
      </c>
      <c r="AM1077" s="2">
        <v>1.1534333553956497</v>
      </c>
      <c r="AN1077" s="2">
        <v>1.4198429598553222</v>
      </c>
      <c r="AO1077" s="2">
        <v>0.86309739307755518</v>
      </c>
      <c r="AP1077" s="2">
        <v>0.85519859686225008</v>
      </c>
      <c r="AQ1077" s="2">
        <v>1.065165158738975</v>
      </c>
      <c r="AR1077" s="2">
        <v>0.93790203228629354</v>
      </c>
      <c r="AS1077" s="2">
        <v>1.5569855448492778</v>
      </c>
      <c r="AT1077" s="2">
        <v>1.3158272516385898</v>
      </c>
      <c r="AU1077" s="2">
        <v>1.2133820424887105</v>
      </c>
      <c r="AV1077" s="2">
        <v>1.4213693949277739</v>
      </c>
      <c r="AW1077" s="2">
        <f t="shared" si="108"/>
        <v>0.35635430201626195</v>
      </c>
      <c r="AX1077" s="2">
        <f t="shared" si="109"/>
        <v>1.0109257294871681</v>
      </c>
      <c r="AY1077" s="28">
        <f t="shared" si="110"/>
        <v>0.35250295013960792</v>
      </c>
      <c r="AZ1077" s="28">
        <f t="shared" si="111"/>
        <v>4.1875449552962549E-3</v>
      </c>
      <c r="BA1077" s="28">
        <f t="shared" si="112"/>
        <v>-1.5042927632370031</v>
      </c>
      <c r="BB1077" s="28">
        <f t="shared" si="113"/>
        <v>2.3780405175712662</v>
      </c>
      <c r="BC1077" s="29"/>
      <c r="BD1077" s="2" t="s">
        <v>6947</v>
      </c>
      <c r="BE1077" s="2" t="s">
        <v>5994</v>
      </c>
      <c r="BF1077" s="2" t="s">
        <v>5994</v>
      </c>
      <c r="BG1077" s="2" t="s">
        <v>8290</v>
      </c>
      <c r="BH1077" s="2" t="s">
        <v>5994</v>
      </c>
      <c r="BI1077" s="2" t="s">
        <v>9655</v>
      </c>
      <c r="BJ1077" s="2" t="s">
        <v>10210</v>
      </c>
      <c r="BK1077" s="2" t="s">
        <v>10806</v>
      </c>
      <c r="BL1077" s="2" t="s">
        <v>11510</v>
      </c>
      <c r="BM1077" s="2" t="s">
        <v>12731</v>
      </c>
      <c r="BN1077" s="2" t="s">
        <v>13752</v>
      </c>
      <c r="BO1077" s="2" t="s">
        <v>14843</v>
      </c>
      <c r="BP1077" s="2" t="s">
        <v>16153</v>
      </c>
      <c r="BQ1077" s="2" t="s">
        <v>17249</v>
      </c>
      <c r="BR1077" s="2" t="s">
        <v>18495</v>
      </c>
      <c r="BS1077" s="2"/>
      <c r="BT1077" s="2"/>
      <c r="BU1077" s="2"/>
      <c r="BV1077" s="2"/>
      <c r="BW1077" s="2"/>
      <c r="BX1077" s="2"/>
      <c r="BY1077" s="2"/>
      <c r="BZ1077" s="2"/>
      <c r="CA1077" s="2"/>
      <c r="CB1077" s="2"/>
      <c r="CC1077" s="2"/>
      <c r="CD1077" s="2"/>
      <c r="CE1077" s="2"/>
    </row>
    <row r="1078" spans="1:83" x14ac:dyDescent="0.2">
      <c r="A1078" s="1">
        <v>1001</v>
      </c>
      <c r="C1078" s="2" t="s">
        <v>334</v>
      </c>
      <c r="D1078" s="2" t="s">
        <v>2695</v>
      </c>
      <c r="E1078" s="2" t="s">
        <v>3038</v>
      </c>
      <c r="F1078" s="2" t="s">
        <v>4510</v>
      </c>
      <c r="G1078" s="2"/>
      <c r="H1078" s="2"/>
      <c r="I1078" s="2" t="s">
        <v>5977</v>
      </c>
      <c r="J1078" s="2" t="s">
        <v>5998</v>
      </c>
      <c r="K1078" s="2" t="s">
        <v>5994</v>
      </c>
      <c r="L1078" s="2" t="s">
        <v>5994</v>
      </c>
      <c r="M1078" s="2" t="s">
        <v>2696</v>
      </c>
      <c r="N1078" s="2">
        <v>1</v>
      </c>
      <c r="O1078" s="2">
        <v>297</v>
      </c>
      <c r="P1078" s="2">
        <v>1</v>
      </c>
      <c r="Q1078" s="2">
        <v>0</v>
      </c>
      <c r="R1078" s="2">
        <v>0</v>
      </c>
      <c r="S1078" s="2">
        <v>0</v>
      </c>
      <c r="T1078" s="2">
        <v>0</v>
      </c>
      <c r="U1078" s="2">
        <v>0</v>
      </c>
      <c r="V1078" s="2">
        <v>0</v>
      </c>
      <c r="W1078" s="2">
        <v>0</v>
      </c>
      <c r="X1078" s="2">
        <v>0</v>
      </c>
      <c r="Y1078" s="2">
        <v>0</v>
      </c>
      <c r="Z1078" s="2">
        <v>0</v>
      </c>
      <c r="AA1078" s="2">
        <v>0</v>
      </c>
      <c r="AB1078" s="2">
        <v>0</v>
      </c>
      <c r="AC1078" s="2">
        <v>0</v>
      </c>
      <c r="AD1078" s="2">
        <v>0</v>
      </c>
      <c r="AE1078" s="2">
        <v>1.3691983732415482</v>
      </c>
      <c r="AF1078" s="2">
        <v>1.0224040834503358</v>
      </c>
      <c r="AG1078" s="2">
        <v>1.6488943612679172</v>
      </c>
      <c r="AH1078" s="2">
        <v>1.9692470223511254</v>
      </c>
      <c r="AI1078" s="2">
        <v>1.675285564345671</v>
      </c>
      <c r="AJ1078" s="2">
        <v>0</v>
      </c>
      <c r="AK1078" s="2">
        <v>0</v>
      </c>
      <c r="AL1078" s="2">
        <v>1.001042544967113</v>
      </c>
      <c r="AM1078" s="2">
        <v>1.1122393069886622</v>
      </c>
      <c r="AN1078" s="2">
        <v>1.4252969020826791</v>
      </c>
      <c r="AO1078" s="2">
        <v>1.5670920040706671</v>
      </c>
      <c r="AP1078" s="2">
        <v>1.7402297029173692</v>
      </c>
      <c r="AQ1078" s="2">
        <v>1.1525737500095397</v>
      </c>
      <c r="AR1078" s="2">
        <v>1.4018958495272928</v>
      </c>
      <c r="AS1078" s="2">
        <v>1.4732304603677304</v>
      </c>
      <c r="AT1078" s="2">
        <v>0.85460945209516648</v>
      </c>
      <c r="AU1078" s="2">
        <v>2.4837098126032449</v>
      </c>
      <c r="AV1078" s="2">
        <v>0.73069173301060575</v>
      </c>
      <c r="AW1078" s="2">
        <f t="shared" si="108"/>
        <v>0.4044752318240315</v>
      </c>
      <c r="AX1078" s="2">
        <f t="shared" si="109"/>
        <v>1.1494316552800052</v>
      </c>
      <c r="AY1078" s="28">
        <f t="shared" si="110"/>
        <v>0.35189150217504672</v>
      </c>
      <c r="AZ1078" s="28">
        <f t="shared" si="111"/>
        <v>5.995593086145847E-3</v>
      </c>
      <c r="BA1078" s="28">
        <f t="shared" si="112"/>
        <v>-1.5067974200096392</v>
      </c>
      <c r="BB1078" s="28">
        <f t="shared" si="113"/>
        <v>2.2221678498795017</v>
      </c>
      <c r="BC1078" s="29"/>
      <c r="BD1078" s="2" t="s">
        <v>6489</v>
      </c>
      <c r="BE1078" s="2" t="s">
        <v>5994</v>
      </c>
      <c r="BF1078" s="2" t="s">
        <v>5994</v>
      </c>
      <c r="BG1078" s="2" t="s">
        <v>7764</v>
      </c>
      <c r="BH1078" s="2" t="s">
        <v>5994</v>
      </c>
      <c r="BI1078" s="2" t="s">
        <v>9205</v>
      </c>
      <c r="BJ1078" s="2" t="s">
        <v>9958</v>
      </c>
      <c r="BK1078" s="2" t="s">
        <v>10577</v>
      </c>
      <c r="BL1078" s="2" t="s">
        <v>11053</v>
      </c>
      <c r="BM1078" s="2" t="s">
        <v>12264</v>
      </c>
      <c r="BN1078" s="2" t="s">
        <v>13241</v>
      </c>
      <c r="BO1078" s="2" t="s">
        <v>14409</v>
      </c>
      <c r="BP1078" s="2" t="s">
        <v>15642</v>
      </c>
      <c r="BQ1078" s="2" t="s">
        <v>16714</v>
      </c>
      <c r="BR1078" s="2" t="s">
        <v>18128</v>
      </c>
      <c r="BS1078" s="2"/>
      <c r="BT1078" s="2"/>
      <c r="BU1078" s="2"/>
      <c r="BV1078" s="2"/>
      <c r="BW1078" s="2"/>
      <c r="BX1078" s="2"/>
      <c r="BY1078" s="2"/>
      <c r="BZ1078" s="2"/>
      <c r="CA1078" s="2"/>
      <c r="CB1078" s="2"/>
      <c r="CC1078" s="2"/>
      <c r="CD1078" s="2"/>
      <c r="CE1078" s="2"/>
    </row>
    <row r="1079" spans="1:83" x14ac:dyDescent="0.2">
      <c r="A1079" s="1">
        <v>1050</v>
      </c>
      <c r="C1079" s="2" t="s">
        <v>334</v>
      </c>
      <c r="D1079" s="2" t="s">
        <v>2881</v>
      </c>
      <c r="E1079" s="2" t="s">
        <v>3299</v>
      </c>
      <c r="F1079" s="2" t="s">
        <v>4770</v>
      </c>
      <c r="G1079" s="2"/>
      <c r="H1079" s="2"/>
      <c r="I1079" s="2" t="s">
        <v>5983</v>
      </c>
      <c r="J1079" s="2" t="s">
        <v>6019</v>
      </c>
      <c r="K1079" s="2" t="s">
        <v>5994</v>
      </c>
      <c r="L1079" s="2" t="s">
        <v>5994</v>
      </c>
      <c r="M1079" s="2" t="s">
        <v>2882</v>
      </c>
      <c r="N1079" s="2">
        <v>1</v>
      </c>
      <c r="O1079" s="2">
        <v>951</v>
      </c>
      <c r="P1079" s="2">
        <v>1</v>
      </c>
      <c r="Q1079" s="2">
        <v>0</v>
      </c>
      <c r="R1079" s="2">
        <v>0</v>
      </c>
      <c r="S1079" s="2">
        <v>0</v>
      </c>
      <c r="T1079" s="2">
        <v>0</v>
      </c>
      <c r="U1079" s="2">
        <v>0</v>
      </c>
      <c r="V1079" s="2">
        <v>0</v>
      </c>
      <c r="W1079" s="2">
        <v>0</v>
      </c>
      <c r="X1079" s="2">
        <v>0</v>
      </c>
      <c r="Y1079" s="2">
        <v>0</v>
      </c>
      <c r="Z1079" s="2">
        <v>0</v>
      </c>
      <c r="AA1079" s="2">
        <v>0</v>
      </c>
      <c r="AB1079" s="2">
        <v>0</v>
      </c>
      <c r="AC1079" s="2">
        <v>0</v>
      </c>
      <c r="AD1079" s="2">
        <v>0</v>
      </c>
      <c r="AE1079" s="2">
        <v>1.5672886678900551</v>
      </c>
      <c r="AF1079" s="2">
        <v>1.1712978820110642</v>
      </c>
      <c r="AG1079" s="2">
        <v>1.2038529705567704</v>
      </c>
      <c r="AH1079" s="2">
        <v>1.4373802132412312</v>
      </c>
      <c r="AI1079" s="2">
        <v>1.0834310879103033</v>
      </c>
      <c r="AJ1079" s="2">
        <v>0</v>
      </c>
      <c r="AK1079" s="2">
        <v>0</v>
      </c>
      <c r="AL1079" s="2">
        <v>0.81059917591765973</v>
      </c>
      <c r="AM1079" s="2">
        <v>0.81828177709413974</v>
      </c>
      <c r="AN1079" s="2">
        <v>1.3596907426681593</v>
      </c>
      <c r="AO1079" s="2">
        <v>0.70005770909085907</v>
      </c>
      <c r="AP1079" s="2">
        <v>1.1229381259679614</v>
      </c>
      <c r="AQ1079" s="2">
        <v>1.2248254665689295</v>
      </c>
      <c r="AR1079" s="2">
        <v>1.107043583953351</v>
      </c>
      <c r="AS1079" s="2">
        <v>1.312100439737061</v>
      </c>
      <c r="AT1079" s="2">
        <v>1.1717460772523802</v>
      </c>
      <c r="AU1079" s="2">
        <v>1.8042099148126534</v>
      </c>
      <c r="AV1079" s="2">
        <v>1.1545638791017097</v>
      </c>
      <c r="AW1079" s="2">
        <f t="shared" si="108"/>
        <v>0.34017109587418021</v>
      </c>
      <c r="AX1079" s="2">
        <f t="shared" si="109"/>
        <v>0.96815822247422034</v>
      </c>
      <c r="AY1079" s="28">
        <f t="shared" si="110"/>
        <v>0.35135899068732862</v>
      </c>
      <c r="AZ1079" s="28">
        <f t="shared" si="111"/>
        <v>4.1254465210670381E-3</v>
      </c>
      <c r="BA1079" s="28">
        <f t="shared" si="112"/>
        <v>-1.5089822797066506</v>
      </c>
      <c r="BB1079" s="28">
        <f t="shared" si="113"/>
        <v>2.3845290383527331</v>
      </c>
      <c r="BC1079" s="29"/>
      <c r="BD1079" s="2" t="s">
        <v>3299</v>
      </c>
      <c r="BE1079" s="2" t="s">
        <v>5994</v>
      </c>
      <c r="BF1079" s="2" t="s">
        <v>5994</v>
      </c>
      <c r="BG1079" s="2" t="s">
        <v>8023</v>
      </c>
      <c r="BH1079" s="2" t="s">
        <v>5994</v>
      </c>
      <c r="BI1079" s="2" t="s">
        <v>9411</v>
      </c>
      <c r="BJ1079" s="2" t="s">
        <v>5994</v>
      </c>
      <c r="BK1079" s="2" t="s">
        <v>10682</v>
      </c>
      <c r="BL1079" s="2" t="s">
        <v>11275</v>
      </c>
      <c r="BM1079" s="2" t="s">
        <v>12496</v>
      </c>
      <c r="BN1079" s="2" t="s">
        <v>13517</v>
      </c>
      <c r="BO1079" s="2" t="s">
        <v>14621</v>
      </c>
      <c r="BP1079" s="2" t="s">
        <v>6132</v>
      </c>
      <c r="BQ1079" s="2" t="s">
        <v>16981</v>
      </c>
      <c r="BR1079" s="2" t="s">
        <v>18326</v>
      </c>
      <c r="BS1079" s="2"/>
      <c r="BT1079" s="2"/>
      <c r="BU1079" s="2"/>
      <c r="BV1079" s="2"/>
      <c r="BW1079" s="2"/>
      <c r="BX1079" s="2"/>
      <c r="BY1079" s="2"/>
      <c r="BZ1079" s="2"/>
      <c r="CA1079" s="2"/>
      <c r="CB1079" s="2"/>
      <c r="CC1079" s="2"/>
      <c r="CD1079" s="2"/>
      <c r="CE1079" s="2"/>
    </row>
    <row r="1080" spans="1:83" x14ac:dyDescent="0.2">
      <c r="A1080" s="1">
        <v>1360</v>
      </c>
      <c r="C1080" s="2" t="s">
        <v>334</v>
      </c>
      <c r="D1080" s="2" t="s">
        <v>2309</v>
      </c>
      <c r="E1080" s="2" t="s">
        <v>3601</v>
      </c>
      <c r="F1080" s="2" t="s">
        <v>5072</v>
      </c>
      <c r="G1080" s="2"/>
      <c r="H1080" s="2"/>
      <c r="I1080" s="2" t="s">
        <v>5984</v>
      </c>
      <c r="J1080" s="2" t="s">
        <v>6050</v>
      </c>
      <c r="K1080" s="2" t="s">
        <v>5994</v>
      </c>
      <c r="L1080" s="2" t="s">
        <v>5994</v>
      </c>
      <c r="M1080" s="2" t="s">
        <v>2310</v>
      </c>
      <c r="N1080" s="2">
        <v>1</v>
      </c>
      <c r="O1080" s="2">
        <v>774</v>
      </c>
      <c r="P1080" s="2">
        <v>1</v>
      </c>
      <c r="Q1080" s="2">
        <v>0</v>
      </c>
      <c r="R1080" s="2">
        <v>0</v>
      </c>
      <c r="S1080" s="2">
        <v>0</v>
      </c>
      <c r="T1080" s="2">
        <v>0</v>
      </c>
      <c r="U1080" s="2">
        <v>0</v>
      </c>
      <c r="V1080" s="2">
        <v>0</v>
      </c>
      <c r="W1080" s="2">
        <v>0</v>
      </c>
      <c r="X1080" s="2">
        <v>0</v>
      </c>
      <c r="Y1080" s="2">
        <v>0</v>
      </c>
      <c r="Z1080" s="2">
        <v>0</v>
      </c>
      <c r="AA1080" s="2">
        <v>0</v>
      </c>
      <c r="AB1080" s="2">
        <v>0</v>
      </c>
      <c r="AC1080" s="2">
        <v>0</v>
      </c>
      <c r="AD1080" s="2">
        <v>0</v>
      </c>
      <c r="AE1080" s="2">
        <v>0.96909657575297503</v>
      </c>
      <c r="AF1080" s="2">
        <v>1.0040849788074</v>
      </c>
      <c r="AG1080" s="2">
        <v>0.62697910531117118</v>
      </c>
      <c r="AH1080" s="2">
        <v>1.5344590856666116</v>
      </c>
      <c r="AI1080" s="2">
        <v>0.83388476260700706</v>
      </c>
      <c r="AJ1080" s="2">
        <v>0</v>
      </c>
      <c r="AK1080" s="2">
        <v>0</v>
      </c>
      <c r="AL1080" s="2">
        <v>0.94281287081331266</v>
      </c>
      <c r="AM1080" s="2">
        <v>0.80980716612951753</v>
      </c>
      <c r="AN1080" s="2">
        <v>0.69462887242801497</v>
      </c>
      <c r="AO1080" s="2">
        <v>0.67261792914451046</v>
      </c>
      <c r="AP1080" s="2">
        <v>1.1381928128803014</v>
      </c>
      <c r="AQ1080" s="2">
        <v>0.78694605892499603</v>
      </c>
      <c r="AR1080" s="2">
        <v>0.99309330033447352</v>
      </c>
      <c r="AS1080" s="2">
        <v>0.86795164731829333</v>
      </c>
      <c r="AT1080" s="2">
        <v>0.7911517688080355</v>
      </c>
      <c r="AU1080" s="2">
        <v>1.2690953071698294</v>
      </c>
      <c r="AV1080" s="2">
        <v>0.7429819797547067</v>
      </c>
      <c r="AW1080" s="2">
        <f t="shared" si="108"/>
        <v>0.26150023727079819</v>
      </c>
      <c r="AX1080" s="2">
        <f t="shared" si="109"/>
        <v>0.74686767028507617</v>
      </c>
      <c r="AY1080" s="28">
        <f t="shared" si="110"/>
        <v>0.35012927681149281</v>
      </c>
      <c r="AZ1080" s="28">
        <f t="shared" si="111"/>
        <v>4.4375045981257773E-3</v>
      </c>
      <c r="BA1080" s="28">
        <f t="shared" si="112"/>
        <v>-1.5140403940326435</v>
      </c>
      <c r="BB1080" s="28">
        <f t="shared" si="113"/>
        <v>2.3528611839222875</v>
      </c>
      <c r="BC1080" s="29"/>
      <c r="BD1080" s="2" t="s">
        <v>6979</v>
      </c>
      <c r="BE1080" s="2" t="s">
        <v>5994</v>
      </c>
      <c r="BF1080" s="2" t="s">
        <v>5994</v>
      </c>
      <c r="BG1080" s="2" t="s">
        <v>8323</v>
      </c>
      <c r="BH1080" s="2" t="s">
        <v>9160</v>
      </c>
      <c r="BI1080" s="2" t="s">
        <v>5994</v>
      </c>
      <c r="BJ1080" s="2" t="s">
        <v>10228</v>
      </c>
      <c r="BK1080" s="2" t="s">
        <v>10812</v>
      </c>
      <c r="BL1080" s="2" t="s">
        <v>11539</v>
      </c>
      <c r="BM1080" s="2" t="s">
        <v>12759</v>
      </c>
      <c r="BN1080" s="2" t="s">
        <v>13783</v>
      </c>
      <c r="BO1080" s="2" t="s">
        <v>14869</v>
      </c>
      <c r="BP1080" s="2" t="s">
        <v>16185</v>
      </c>
      <c r="BQ1080" s="2" t="s">
        <v>17287</v>
      </c>
      <c r="BR1080" s="2" t="s">
        <v>18522</v>
      </c>
      <c r="BS1080" s="2"/>
      <c r="BT1080" s="2"/>
      <c r="BU1080" s="2"/>
      <c r="BV1080" s="2"/>
      <c r="BW1080" s="2"/>
      <c r="BX1080" s="2"/>
      <c r="BY1080" s="2"/>
      <c r="BZ1080" s="2"/>
      <c r="CA1080" s="2"/>
      <c r="CB1080" s="2"/>
      <c r="CC1080" s="2"/>
      <c r="CD1080" s="2"/>
      <c r="CE1080" s="2"/>
    </row>
    <row r="1081" spans="1:83" x14ac:dyDescent="0.2">
      <c r="A1081" s="1">
        <v>1109</v>
      </c>
      <c r="C1081" s="2" t="s">
        <v>334</v>
      </c>
      <c r="D1081" s="2" t="s">
        <v>2861</v>
      </c>
      <c r="E1081" s="2" t="s">
        <v>3757</v>
      </c>
      <c r="F1081" s="2" t="s">
        <v>5228</v>
      </c>
      <c r="G1081" s="2"/>
      <c r="H1081" s="2"/>
      <c r="I1081" s="2" t="s">
        <v>5994</v>
      </c>
      <c r="J1081" s="2" t="s">
        <v>5994</v>
      </c>
      <c r="K1081" s="2" t="s">
        <v>5994</v>
      </c>
      <c r="L1081" s="2" t="s">
        <v>19238</v>
      </c>
      <c r="M1081" s="2" t="s">
        <v>2862</v>
      </c>
      <c r="N1081" s="2">
        <v>1</v>
      </c>
      <c r="O1081" s="2">
        <v>2595</v>
      </c>
      <c r="P1081" s="2">
        <v>1</v>
      </c>
      <c r="Q1081" s="2">
        <v>0</v>
      </c>
      <c r="R1081" s="2">
        <v>0</v>
      </c>
      <c r="S1081" s="2">
        <v>0</v>
      </c>
      <c r="T1081" s="2">
        <v>0</v>
      </c>
      <c r="U1081" s="2">
        <v>0</v>
      </c>
      <c r="V1081" s="2">
        <v>0</v>
      </c>
      <c r="W1081" s="2">
        <v>0</v>
      </c>
      <c r="X1081" s="2">
        <v>0</v>
      </c>
      <c r="Y1081" s="2">
        <v>0</v>
      </c>
      <c r="Z1081" s="2">
        <v>0</v>
      </c>
      <c r="AA1081" s="2">
        <v>0</v>
      </c>
      <c r="AB1081" s="2">
        <v>0</v>
      </c>
      <c r="AC1081" s="2">
        <v>0</v>
      </c>
      <c r="AD1081" s="2">
        <v>0</v>
      </c>
      <c r="AE1081" s="2">
        <v>0.94544981854313137</v>
      </c>
      <c r="AF1081" s="2">
        <v>1.0808778005280846</v>
      </c>
      <c r="AG1081" s="2">
        <v>1.0081974534754266</v>
      </c>
      <c r="AH1081" s="2">
        <v>2.2309658879289525</v>
      </c>
      <c r="AI1081" s="2">
        <v>1.6885550104273297</v>
      </c>
      <c r="AJ1081" s="2">
        <v>0</v>
      </c>
      <c r="AK1081" s="2">
        <v>0</v>
      </c>
      <c r="AL1081" s="2">
        <v>0.85155121170657055</v>
      </c>
      <c r="AM1081" s="2">
        <v>0.64182754797022101</v>
      </c>
      <c r="AN1081" s="2">
        <v>1.3633217180202206</v>
      </c>
      <c r="AO1081" s="2">
        <v>0.86735552339361399</v>
      </c>
      <c r="AP1081" s="2">
        <v>1.0471538177693425</v>
      </c>
      <c r="AQ1081" s="2">
        <v>1.3531403740724361</v>
      </c>
      <c r="AR1081" s="2">
        <v>0.76660804318574682</v>
      </c>
      <c r="AS1081" s="2">
        <v>1.3229529288818416</v>
      </c>
      <c r="AT1081" s="2">
        <v>1.9794420353939268</v>
      </c>
      <c r="AU1081" s="2">
        <v>2.6160871826354395</v>
      </c>
      <c r="AV1081" s="2">
        <v>0.81916832875816381</v>
      </c>
      <c r="AW1081" s="2">
        <f t="shared" si="108"/>
        <v>0.3660024195212066</v>
      </c>
      <c r="AX1081" s="2">
        <f t="shared" si="109"/>
        <v>1.0483545162913479</v>
      </c>
      <c r="AY1081" s="28">
        <f t="shared" si="110"/>
        <v>0.34912084970642793</v>
      </c>
      <c r="AZ1081" s="28">
        <f t="shared" si="111"/>
        <v>1.0627233588599362E-2</v>
      </c>
      <c r="BA1081" s="28">
        <f t="shared" si="112"/>
        <v>-1.5182015768111941</v>
      </c>
      <c r="BB1081" s="28">
        <f t="shared" si="113"/>
        <v>1.9735797734416618</v>
      </c>
      <c r="BC1081" s="29"/>
      <c r="BD1081" s="2" t="s">
        <v>7113</v>
      </c>
      <c r="BE1081" s="2" t="s">
        <v>5994</v>
      </c>
      <c r="BF1081" s="2" t="s">
        <v>5994</v>
      </c>
      <c r="BG1081" s="2" t="s">
        <v>8477</v>
      </c>
      <c r="BH1081" s="2" t="s">
        <v>5994</v>
      </c>
      <c r="BI1081" s="2" t="s">
        <v>9789</v>
      </c>
      <c r="BJ1081" s="2" t="s">
        <v>10288</v>
      </c>
      <c r="BK1081" s="2" t="s">
        <v>10865</v>
      </c>
      <c r="BL1081" s="2" t="s">
        <v>11680</v>
      </c>
      <c r="BM1081" s="2" t="s">
        <v>12894</v>
      </c>
      <c r="BN1081" s="2" t="s">
        <v>13924</v>
      </c>
      <c r="BO1081" s="2" t="s">
        <v>14996</v>
      </c>
      <c r="BP1081" s="2" t="s">
        <v>16314</v>
      </c>
      <c r="BQ1081" s="2" t="s">
        <v>17442</v>
      </c>
      <c r="BR1081" s="2" t="s">
        <v>18151</v>
      </c>
      <c r="BS1081" s="2"/>
      <c r="BT1081" s="2"/>
      <c r="BU1081" s="2"/>
      <c r="BV1081" s="2"/>
      <c r="BW1081" s="2"/>
      <c r="BX1081" s="2"/>
      <c r="BY1081" s="2"/>
      <c r="BZ1081" s="2"/>
      <c r="CA1081" s="2"/>
      <c r="CB1081" s="2"/>
      <c r="CC1081" s="2"/>
      <c r="CD1081" s="2"/>
      <c r="CE1081" s="2"/>
    </row>
    <row r="1082" spans="1:83" x14ac:dyDescent="0.2">
      <c r="A1082" s="1">
        <v>1005</v>
      </c>
      <c r="C1082" s="2" t="s">
        <v>334</v>
      </c>
      <c r="D1082" s="2" t="s">
        <v>2461</v>
      </c>
      <c r="E1082" s="2" t="s">
        <v>3366</v>
      </c>
      <c r="F1082" s="2" t="s">
        <v>4837</v>
      </c>
      <c r="G1082" s="2"/>
      <c r="H1082" s="2"/>
      <c r="I1082" s="2" t="s">
        <v>5984</v>
      </c>
      <c r="J1082" s="2" t="s">
        <v>6024</v>
      </c>
      <c r="K1082" s="2" t="s">
        <v>5994</v>
      </c>
      <c r="L1082" s="2" t="s">
        <v>5994</v>
      </c>
      <c r="M1082" s="2" t="s">
        <v>2462</v>
      </c>
      <c r="N1082" s="2">
        <v>1</v>
      </c>
      <c r="O1082" s="2">
        <v>214</v>
      </c>
      <c r="P1082" s="2">
        <v>1</v>
      </c>
      <c r="Q1082" s="2">
        <v>0</v>
      </c>
      <c r="R1082" s="2">
        <v>0</v>
      </c>
      <c r="S1082" s="2">
        <v>0</v>
      </c>
      <c r="T1082" s="2">
        <v>0</v>
      </c>
      <c r="U1082" s="2">
        <v>0</v>
      </c>
      <c r="V1082" s="2">
        <v>0</v>
      </c>
      <c r="W1082" s="2">
        <v>0</v>
      </c>
      <c r="X1082" s="2">
        <v>0</v>
      </c>
      <c r="Y1082" s="2">
        <v>0</v>
      </c>
      <c r="Z1082" s="2">
        <v>0</v>
      </c>
      <c r="AA1082" s="2">
        <v>0</v>
      </c>
      <c r="AB1082" s="2">
        <v>0</v>
      </c>
      <c r="AC1082" s="2">
        <v>0</v>
      </c>
      <c r="AD1082" s="2">
        <v>0</v>
      </c>
      <c r="AE1082" s="2">
        <v>1.1378738264798134</v>
      </c>
      <c r="AF1082" s="2">
        <v>1.0424512223415188</v>
      </c>
      <c r="AG1082" s="2">
        <v>1.0863304027176865</v>
      </c>
      <c r="AH1082" s="2">
        <v>1.6965259201357541</v>
      </c>
      <c r="AI1082" s="2">
        <v>0.89880658668540736</v>
      </c>
      <c r="AJ1082" s="2">
        <v>0</v>
      </c>
      <c r="AK1082" s="2">
        <v>0</v>
      </c>
      <c r="AL1082" s="2">
        <v>1.2604163136210567</v>
      </c>
      <c r="AM1082" s="2">
        <v>0.9615175534054492</v>
      </c>
      <c r="AN1082" s="2">
        <v>1.0210635369962053</v>
      </c>
      <c r="AO1082" s="2">
        <v>0.76922592341877949</v>
      </c>
      <c r="AP1082" s="2">
        <v>0.75145165901034261</v>
      </c>
      <c r="AQ1082" s="2">
        <v>1.0482813104661928</v>
      </c>
      <c r="AR1082" s="2">
        <v>0.98206192650636459</v>
      </c>
      <c r="AS1082" s="2">
        <v>1.1074872920555494</v>
      </c>
      <c r="AT1082" s="2">
        <v>1.0851119579108128</v>
      </c>
      <c r="AU1082" s="2">
        <v>1.196581764474214</v>
      </c>
      <c r="AV1082" s="2">
        <v>1.3235549469709758</v>
      </c>
      <c r="AW1082" s="2">
        <f t="shared" si="108"/>
        <v>0.30852568201895686</v>
      </c>
      <c r="AX1082" s="2">
        <f t="shared" si="109"/>
        <v>0.88513493729507253</v>
      </c>
      <c r="AY1082" s="28">
        <f t="shared" si="110"/>
        <v>0.348563443853878</v>
      </c>
      <c r="AZ1082" s="28">
        <f t="shared" si="111"/>
        <v>3.416516690931039E-3</v>
      </c>
      <c r="BA1082" s="28">
        <f t="shared" si="112"/>
        <v>-1.5205068224294735</v>
      </c>
      <c r="BB1082" s="28">
        <f t="shared" si="113"/>
        <v>2.4664164532490527</v>
      </c>
      <c r="BC1082" s="29"/>
      <c r="BD1082" s="2" t="s">
        <v>6778</v>
      </c>
      <c r="BE1082" s="2" t="s">
        <v>5994</v>
      </c>
      <c r="BF1082" s="2" t="s">
        <v>5994</v>
      </c>
      <c r="BG1082" s="2" t="s">
        <v>8090</v>
      </c>
      <c r="BH1082" s="2" t="s">
        <v>5994</v>
      </c>
      <c r="BI1082" s="2" t="s">
        <v>9482</v>
      </c>
      <c r="BJ1082" s="2" t="s">
        <v>10119</v>
      </c>
      <c r="BK1082" s="2" t="s">
        <v>5994</v>
      </c>
      <c r="BL1082" s="2" t="s">
        <v>11335</v>
      </c>
      <c r="BM1082" s="2" t="s">
        <v>12560</v>
      </c>
      <c r="BN1082" s="2" t="s">
        <v>13582</v>
      </c>
      <c r="BO1082" s="2" t="s">
        <v>14679</v>
      </c>
      <c r="BP1082" s="2" t="s">
        <v>15955</v>
      </c>
      <c r="BQ1082" s="2" t="s">
        <v>17048</v>
      </c>
      <c r="BR1082" s="2" t="s">
        <v>18377</v>
      </c>
      <c r="BS1082" s="2"/>
      <c r="BT1082" s="2"/>
      <c r="BU1082" s="2"/>
      <c r="BV1082" s="2"/>
      <c r="BW1082" s="2"/>
      <c r="BX1082" s="2"/>
      <c r="BY1082" s="2"/>
      <c r="BZ1082" s="2"/>
      <c r="CA1082" s="2"/>
      <c r="CB1082" s="2"/>
      <c r="CC1082" s="2"/>
      <c r="CD1082" s="2"/>
      <c r="CE1082" s="2"/>
    </row>
    <row r="1083" spans="1:83" x14ac:dyDescent="0.2">
      <c r="A1083" s="1">
        <v>1297</v>
      </c>
      <c r="C1083" s="2" t="s">
        <v>334</v>
      </c>
      <c r="D1083" s="2" t="s">
        <v>2647</v>
      </c>
      <c r="E1083" s="2" t="s">
        <v>4092</v>
      </c>
      <c r="F1083" s="2" t="s">
        <v>5563</v>
      </c>
      <c r="G1083" s="2"/>
      <c r="H1083" s="2"/>
      <c r="I1083" s="2" t="s">
        <v>5994</v>
      </c>
      <c r="J1083" s="2" t="s">
        <v>5994</v>
      </c>
      <c r="K1083" s="2" t="s">
        <v>5994</v>
      </c>
      <c r="L1083" s="2" t="s">
        <v>5994</v>
      </c>
      <c r="M1083" s="2" t="s">
        <v>2648</v>
      </c>
      <c r="N1083" s="2">
        <v>1</v>
      </c>
      <c r="O1083" s="2">
        <v>522</v>
      </c>
      <c r="P1083" s="2">
        <v>1</v>
      </c>
      <c r="Q1083" s="2">
        <v>0</v>
      </c>
      <c r="R1083" s="2">
        <v>0</v>
      </c>
      <c r="S1083" s="2">
        <v>0</v>
      </c>
      <c r="T1083" s="2">
        <v>0</v>
      </c>
      <c r="U1083" s="2">
        <v>0</v>
      </c>
      <c r="V1083" s="2">
        <v>0</v>
      </c>
      <c r="W1083" s="2">
        <v>0</v>
      </c>
      <c r="X1083" s="2">
        <v>0</v>
      </c>
      <c r="Y1083" s="2">
        <v>0</v>
      </c>
      <c r="Z1083" s="2">
        <v>0</v>
      </c>
      <c r="AA1083" s="2">
        <v>0</v>
      </c>
      <c r="AB1083" s="2">
        <v>0</v>
      </c>
      <c r="AC1083" s="2">
        <v>0</v>
      </c>
      <c r="AD1083" s="2">
        <v>0</v>
      </c>
      <c r="AE1083" s="2">
        <v>1.2437655425202878</v>
      </c>
      <c r="AF1083" s="2">
        <v>1.0527981327369682</v>
      </c>
      <c r="AG1083" s="2">
        <v>1.1432751415698232</v>
      </c>
      <c r="AH1083" s="2">
        <v>1.1866560333852774</v>
      </c>
      <c r="AI1083" s="2">
        <v>1.4952962061928303</v>
      </c>
      <c r="AJ1083" s="2">
        <v>0</v>
      </c>
      <c r="AK1083" s="2">
        <v>0</v>
      </c>
      <c r="AL1083" s="2">
        <v>0.77671928559072889</v>
      </c>
      <c r="AM1083" s="2">
        <v>0.50220391366753869</v>
      </c>
      <c r="AN1083" s="2">
        <v>1.7232318637575248</v>
      </c>
      <c r="AO1083" s="2">
        <v>0.73165745806037052</v>
      </c>
      <c r="AP1083" s="2">
        <v>1.316023121217982</v>
      </c>
      <c r="AQ1083" s="2">
        <v>0.82613674020291628</v>
      </c>
      <c r="AR1083" s="2">
        <v>0.94630011042640227</v>
      </c>
      <c r="AS1083" s="2">
        <v>1.3175950695965895</v>
      </c>
      <c r="AT1083" s="2">
        <v>1.4187634041318449</v>
      </c>
      <c r="AU1083" s="2">
        <v>1.54938760277864</v>
      </c>
      <c r="AV1083" s="2">
        <v>0.93342287069884256</v>
      </c>
      <c r="AW1083" s="2">
        <f t="shared" si="108"/>
        <v>0.32219952928448353</v>
      </c>
      <c r="AX1083" s="2">
        <f t="shared" si="109"/>
        <v>0.92626472616379851</v>
      </c>
      <c r="AY1083" s="28">
        <f t="shared" si="110"/>
        <v>0.34784821248553788</v>
      </c>
      <c r="AZ1083" s="28">
        <f t="shared" si="111"/>
        <v>4.9314511274972566E-3</v>
      </c>
      <c r="BA1083" s="28">
        <f t="shared" si="112"/>
        <v>-1.5234701878516186</v>
      </c>
      <c r="BB1083" s="28">
        <f t="shared" si="113"/>
        <v>2.3070252665378193</v>
      </c>
      <c r="BC1083" s="29"/>
      <c r="BD1083" s="2" t="s">
        <v>7391</v>
      </c>
      <c r="BE1083" s="2" t="s">
        <v>5994</v>
      </c>
      <c r="BF1083" s="2" t="s">
        <v>5994</v>
      </c>
      <c r="BG1083" s="2" t="s">
        <v>8788</v>
      </c>
      <c r="BH1083" s="2" t="s">
        <v>5994</v>
      </c>
      <c r="BI1083" s="2" t="s">
        <v>9752</v>
      </c>
      <c r="BJ1083" s="2" t="s">
        <v>5994</v>
      </c>
      <c r="BK1083" s="2" t="s">
        <v>5994</v>
      </c>
      <c r="BL1083" s="2" t="s">
        <v>11970</v>
      </c>
      <c r="BM1083" s="2" t="s">
        <v>13188</v>
      </c>
      <c r="BN1083" s="2" t="s">
        <v>14201</v>
      </c>
      <c r="BO1083" s="2" t="s">
        <v>15319</v>
      </c>
      <c r="BP1083" s="2" t="s">
        <v>16542</v>
      </c>
      <c r="BQ1083" s="2" t="s">
        <v>17776</v>
      </c>
      <c r="BR1083" s="2" t="s">
        <v>18832</v>
      </c>
      <c r="BS1083" s="2"/>
      <c r="BT1083" s="2"/>
      <c r="BU1083" s="2"/>
      <c r="BV1083" s="2"/>
      <c r="BW1083" s="2"/>
      <c r="BX1083" s="2"/>
      <c r="BY1083" s="2"/>
      <c r="BZ1083" s="2"/>
      <c r="CA1083" s="2"/>
      <c r="CB1083" s="2"/>
      <c r="CC1083" s="2"/>
      <c r="CD1083" s="2"/>
      <c r="CE1083" s="2"/>
    </row>
    <row r="1084" spans="1:83" x14ac:dyDescent="0.2">
      <c r="A1084" s="1">
        <v>1190</v>
      </c>
      <c r="C1084" s="2" t="s">
        <v>334</v>
      </c>
      <c r="D1084" s="2" t="s">
        <v>2271</v>
      </c>
      <c r="E1084" s="2" t="s">
        <v>4414</v>
      </c>
      <c r="F1084" s="2" t="s">
        <v>5889</v>
      </c>
      <c r="G1084" s="2"/>
      <c r="H1084" s="2"/>
      <c r="I1084" s="2" t="s">
        <v>5994</v>
      </c>
      <c r="J1084" s="2" t="s">
        <v>6403</v>
      </c>
      <c r="K1084" s="2" t="s">
        <v>5994</v>
      </c>
      <c r="L1084" s="2" t="s">
        <v>5994</v>
      </c>
      <c r="M1084" s="2" t="s">
        <v>2272</v>
      </c>
      <c r="N1084" s="2">
        <v>1</v>
      </c>
      <c r="O1084" s="2">
        <v>772</v>
      </c>
      <c r="P1084" s="2">
        <v>1</v>
      </c>
      <c r="Q1084" s="2">
        <v>0</v>
      </c>
      <c r="R1084" s="2">
        <v>0</v>
      </c>
      <c r="S1084" s="2">
        <v>0</v>
      </c>
      <c r="T1084" s="2">
        <v>0</v>
      </c>
      <c r="U1084" s="2">
        <v>0</v>
      </c>
      <c r="V1084" s="2">
        <v>0</v>
      </c>
      <c r="W1084" s="2">
        <v>0</v>
      </c>
      <c r="X1084" s="2">
        <v>0</v>
      </c>
      <c r="Y1084" s="2">
        <v>0</v>
      </c>
      <c r="Z1084" s="2">
        <v>0</v>
      </c>
      <c r="AA1084" s="2">
        <v>0</v>
      </c>
      <c r="AB1084" s="2">
        <v>0</v>
      </c>
      <c r="AC1084" s="2">
        <v>0</v>
      </c>
      <c r="AD1084" s="2">
        <v>0</v>
      </c>
      <c r="AE1084" s="2">
        <v>1.1620531566117807</v>
      </c>
      <c r="AF1084" s="2">
        <v>0.94990364916804004</v>
      </c>
      <c r="AG1084" s="2">
        <v>1.1759408700909257</v>
      </c>
      <c r="AH1084" s="2">
        <v>1.5679565896710526</v>
      </c>
      <c r="AI1084" s="2">
        <v>1.2571804840189067</v>
      </c>
      <c r="AJ1084" s="2">
        <v>0</v>
      </c>
      <c r="AK1084" s="2">
        <v>0</v>
      </c>
      <c r="AL1084" s="2">
        <v>0.81157501345638483</v>
      </c>
      <c r="AM1084" s="2">
        <v>0.53871203824854186</v>
      </c>
      <c r="AN1084" s="2">
        <v>1.6019856874685237</v>
      </c>
      <c r="AO1084" s="2">
        <v>0.63229107883436353</v>
      </c>
      <c r="AP1084" s="2">
        <v>1.1192270964569111</v>
      </c>
      <c r="AQ1084" s="2">
        <v>1.1822473090626877</v>
      </c>
      <c r="AR1084" s="2">
        <v>0.89045927138950454</v>
      </c>
      <c r="AS1084" s="2">
        <v>1.2571125686211782</v>
      </c>
      <c r="AT1084" s="2">
        <v>1.2865177183654846</v>
      </c>
      <c r="AU1084" s="2">
        <v>1.8901062292619861</v>
      </c>
      <c r="AV1084" s="2">
        <v>0.87305854003568251</v>
      </c>
      <c r="AW1084" s="2">
        <f t="shared" si="108"/>
        <v>0.32173867102951081</v>
      </c>
      <c r="AX1084" s="2">
        <f t="shared" si="109"/>
        <v>0.92948404240009608</v>
      </c>
      <c r="AY1084" s="28">
        <f t="shared" si="110"/>
        <v>0.34614760055344612</v>
      </c>
      <c r="AZ1084" s="28">
        <f t="shared" si="111"/>
        <v>5.1820817851530518E-3</v>
      </c>
      <c r="BA1084" s="28">
        <f t="shared" si="112"/>
        <v>-1.5305407472574839</v>
      </c>
      <c r="BB1084" s="28">
        <f t="shared" si="113"/>
        <v>2.2854957371316709</v>
      </c>
      <c r="BC1084" s="29"/>
      <c r="BD1084" s="2" t="s">
        <v>4414</v>
      </c>
      <c r="BE1084" s="2" t="s">
        <v>5994</v>
      </c>
      <c r="BF1084" s="2" t="s">
        <v>5994</v>
      </c>
      <c r="BG1084" s="2" t="s">
        <v>9078</v>
      </c>
      <c r="BH1084" s="2" t="s">
        <v>5994</v>
      </c>
      <c r="BI1084" s="2" t="s">
        <v>5994</v>
      </c>
      <c r="BJ1084" s="2" t="s">
        <v>10542</v>
      </c>
      <c r="BK1084" s="2" t="s">
        <v>11023</v>
      </c>
      <c r="BL1084" s="2" t="s">
        <v>12201</v>
      </c>
      <c r="BM1084" s="2" t="s">
        <v>6403</v>
      </c>
      <c r="BN1084" s="2" t="s">
        <v>14364</v>
      </c>
      <c r="BO1084" s="2" t="s">
        <v>15574</v>
      </c>
      <c r="BP1084" s="2" t="s">
        <v>6392</v>
      </c>
      <c r="BQ1084" s="2" t="s">
        <v>18055</v>
      </c>
      <c r="BR1084" s="2" t="s">
        <v>19012</v>
      </c>
      <c r="BS1084" s="2"/>
      <c r="BT1084" s="2"/>
      <c r="BU1084" s="2"/>
      <c r="BV1084" s="2"/>
      <c r="BW1084" s="2"/>
      <c r="BX1084" s="2"/>
      <c r="BY1084" s="2"/>
      <c r="BZ1084" s="2"/>
      <c r="CA1084" s="2"/>
      <c r="CB1084" s="2"/>
      <c r="CC1084" s="2"/>
      <c r="CD1084" s="2"/>
      <c r="CE1084" s="2"/>
    </row>
    <row r="1085" spans="1:83" x14ac:dyDescent="0.2">
      <c r="A1085" s="1">
        <v>1434</v>
      </c>
      <c r="C1085" s="2" t="s">
        <v>6</v>
      </c>
      <c r="D1085" s="2" t="s">
        <v>1859</v>
      </c>
      <c r="E1085" s="2" t="s">
        <v>3089</v>
      </c>
      <c r="F1085" s="2" t="s">
        <v>4561</v>
      </c>
      <c r="G1085" s="2"/>
      <c r="H1085" s="2"/>
      <c r="I1085" s="2" t="s">
        <v>5979</v>
      </c>
      <c r="J1085" s="2" t="s">
        <v>6009</v>
      </c>
      <c r="K1085" s="2" t="s">
        <v>6022</v>
      </c>
      <c r="L1085" s="2" t="s">
        <v>5994</v>
      </c>
      <c r="M1085" s="2" t="s">
        <v>1860</v>
      </c>
      <c r="N1085" s="2">
        <v>2</v>
      </c>
      <c r="O1085" s="2">
        <v>331</v>
      </c>
      <c r="P1085" s="2">
        <v>2</v>
      </c>
      <c r="Q1085" s="2">
        <v>0</v>
      </c>
      <c r="R1085" s="2">
        <v>0</v>
      </c>
      <c r="S1085" s="2">
        <v>0</v>
      </c>
      <c r="T1085" s="2">
        <v>0</v>
      </c>
      <c r="U1085" s="2">
        <v>0</v>
      </c>
      <c r="V1085" s="2">
        <v>0</v>
      </c>
      <c r="W1085" s="2">
        <v>0</v>
      </c>
      <c r="X1085" s="2">
        <v>0</v>
      </c>
      <c r="Y1085" s="2">
        <v>0</v>
      </c>
      <c r="Z1085" s="2">
        <v>0</v>
      </c>
      <c r="AA1085" s="2">
        <v>0</v>
      </c>
      <c r="AB1085" s="2">
        <v>0</v>
      </c>
      <c r="AC1085" s="2">
        <v>0</v>
      </c>
      <c r="AD1085" s="2">
        <v>0</v>
      </c>
      <c r="AE1085" s="2">
        <v>0.73273352246956514</v>
      </c>
      <c r="AF1085" s="2">
        <v>0.76302519773191702</v>
      </c>
      <c r="AG1085" s="2">
        <v>0.80671964660210471</v>
      </c>
      <c r="AH1085" s="2">
        <v>1.2905138453026985</v>
      </c>
      <c r="AI1085" s="2">
        <v>0.78958497599137223</v>
      </c>
      <c r="AJ1085" s="2">
        <v>0</v>
      </c>
      <c r="AK1085" s="2">
        <v>0</v>
      </c>
      <c r="AL1085" s="2">
        <v>0.7277944803710753</v>
      </c>
      <c r="AM1085" s="2">
        <v>0.78924677376639174</v>
      </c>
      <c r="AN1085" s="2">
        <v>0.94380107678910774</v>
      </c>
      <c r="AO1085" s="2">
        <v>0.55192778395783693</v>
      </c>
      <c r="AP1085" s="2">
        <v>0.77297627942857827</v>
      </c>
      <c r="AQ1085" s="2">
        <v>0.82059215282675102</v>
      </c>
      <c r="AR1085" s="2">
        <v>0.71385992739506299</v>
      </c>
      <c r="AS1085" s="2">
        <v>0.88788538040392917</v>
      </c>
      <c r="AT1085" s="2">
        <v>0.88228189751556907</v>
      </c>
      <c r="AU1085" s="2">
        <v>0.76156074874606561</v>
      </c>
      <c r="AV1085" s="2">
        <v>0.81818537360636867</v>
      </c>
      <c r="AW1085" s="2">
        <f t="shared" si="108"/>
        <v>0.23066195726829777</v>
      </c>
      <c r="AX1085" s="2">
        <f t="shared" si="109"/>
        <v>0.66693168267744118</v>
      </c>
      <c r="AY1085" s="28">
        <f t="shared" si="110"/>
        <v>0.3458554500549294</v>
      </c>
      <c r="AZ1085" s="28">
        <f t="shared" si="111"/>
        <v>2.9548600311427734E-3</v>
      </c>
      <c r="BA1085" s="28">
        <f t="shared" si="112"/>
        <v>-1.5317589040273829</v>
      </c>
      <c r="BB1085" s="28">
        <f t="shared" si="113"/>
        <v>2.5294630864043963</v>
      </c>
      <c r="BC1085" s="29"/>
      <c r="BD1085" s="2" t="s">
        <v>6538</v>
      </c>
      <c r="BE1085" s="2" t="s">
        <v>5994</v>
      </c>
      <c r="BF1085" s="2" t="s">
        <v>5994</v>
      </c>
      <c r="BG1085" s="2" t="s">
        <v>7815</v>
      </c>
      <c r="BH1085" s="2" t="s">
        <v>5994</v>
      </c>
      <c r="BI1085" s="2" t="s">
        <v>9249</v>
      </c>
      <c r="BJ1085" s="2" t="s">
        <v>5994</v>
      </c>
      <c r="BK1085" s="2" t="s">
        <v>5994</v>
      </c>
      <c r="BL1085" s="2" t="s">
        <v>11090</v>
      </c>
      <c r="BM1085" s="2" t="s">
        <v>12307</v>
      </c>
      <c r="BN1085" s="2" t="s">
        <v>13300</v>
      </c>
      <c r="BO1085" s="2" t="s">
        <v>14447</v>
      </c>
      <c r="BP1085" s="2" t="s">
        <v>15692</v>
      </c>
      <c r="BQ1085" s="2" t="s">
        <v>16765</v>
      </c>
      <c r="BR1085" s="2" t="s">
        <v>18178</v>
      </c>
      <c r="BS1085" s="2"/>
      <c r="BT1085" s="2"/>
      <c r="BU1085" s="2"/>
      <c r="BV1085" s="2"/>
      <c r="BW1085" s="2"/>
      <c r="BX1085" s="2"/>
      <c r="BY1085" s="2"/>
      <c r="BZ1085" s="2"/>
      <c r="CA1085" s="2"/>
      <c r="CB1085" s="2"/>
      <c r="CC1085" s="2"/>
      <c r="CD1085" s="2"/>
      <c r="CE1085" s="2"/>
    </row>
    <row r="1086" spans="1:83" x14ac:dyDescent="0.2">
      <c r="A1086" s="1">
        <v>1101</v>
      </c>
      <c r="C1086" s="2" t="s">
        <v>6</v>
      </c>
      <c r="D1086" s="2" t="s">
        <v>2807</v>
      </c>
      <c r="E1086" s="2" t="s">
        <v>4313</v>
      </c>
      <c r="F1086" s="2" t="s">
        <v>5788</v>
      </c>
      <c r="G1086" s="2"/>
      <c r="H1086" s="2"/>
      <c r="I1086" s="2" t="s">
        <v>5994</v>
      </c>
      <c r="J1086" s="2" t="s">
        <v>6306</v>
      </c>
      <c r="K1086" s="2" t="s">
        <v>5994</v>
      </c>
      <c r="L1086" s="2" t="s">
        <v>5994</v>
      </c>
      <c r="M1086" s="2" t="s">
        <v>2808</v>
      </c>
      <c r="N1086" s="2">
        <v>1</v>
      </c>
      <c r="O1086" s="2">
        <v>1827</v>
      </c>
      <c r="P1086" s="2">
        <v>1</v>
      </c>
      <c r="Q1086" s="2">
        <v>0</v>
      </c>
      <c r="R1086" s="2">
        <v>0</v>
      </c>
      <c r="S1086" s="2">
        <v>0</v>
      </c>
      <c r="T1086" s="2">
        <v>0</v>
      </c>
      <c r="U1086" s="2">
        <v>0</v>
      </c>
      <c r="V1086" s="2">
        <v>0</v>
      </c>
      <c r="W1086" s="2">
        <v>0</v>
      </c>
      <c r="X1086" s="2">
        <v>0</v>
      </c>
      <c r="Y1086" s="2">
        <v>0</v>
      </c>
      <c r="Z1086" s="2">
        <v>0</v>
      </c>
      <c r="AA1086" s="2">
        <v>0</v>
      </c>
      <c r="AB1086" s="2">
        <v>0</v>
      </c>
      <c r="AC1086" s="2">
        <v>0</v>
      </c>
      <c r="AD1086" s="2">
        <v>0</v>
      </c>
      <c r="AE1086" s="2">
        <v>4.4167014487768155</v>
      </c>
      <c r="AF1086" s="2">
        <v>4.5517198743438678</v>
      </c>
      <c r="AG1086" s="2">
        <v>4.1641569462528754</v>
      </c>
      <c r="AH1086" s="2">
        <v>5.1734455671936335</v>
      </c>
      <c r="AI1086" s="2">
        <v>0.66926942562177527</v>
      </c>
      <c r="AJ1086" s="2">
        <v>0</v>
      </c>
      <c r="AK1086" s="2">
        <v>0</v>
      </c>
      <c r="AL1086" s="2">
        <v>4.2202951845324561</v>
      </c>
      <c r="AM1086" s="2">
        <v>3.9446792370741961</v>
      </c>
      <c r="AN1086" s="2">
        <v>4.366265918410968</v>
      </c>
      <c r="AO1086" s="2">
        <v>4.2049717435739078</v>
      </c>
      <c r="AP1086" s="2">
        <v>4.9155884977863913</v>
      </c>
      <c r="AQ1086" s="2">
        <v>4.6951884840313278</v>
      </c>
      <c r="AR1086" s="2">
        <v>3.3401774243310127</v>
      </c>
      <c r="AS1086" s="2">
        <v>3.435924032870779</v>
      </c>
      <c r="AT1086" s="2">
        <v>3.0351242782350307</v>
      </c>
      <c r="AU1086" s="2">
        <v>0.80555559940050836</v>
      </c>
      <c r="AV1086" s="2">
        <v>0.57588416245751128</v>
      </c>
      <c r="AW1086" s="2">
        <f t="shared" si="108"/>
        <v>0.99869964537836664</v>
      </c>
      <c r="AX1086" s="2">
        <f t="shared" si="109"/>
        <v>2.8876657355926221</v>
      </c>
      <c r="AY1086" s="28">
        <f t="shared" si="110"/>
        <v>0.34585015608581449</v>
      </c>
      <c r="AZ1086" s="28">
        <f t="shared" si="111"/>
        <v>9.2942692006094708E-3</v>
      </c>
      <c r="BA1086" s="28">
        <f t="shared" si="112"/>
        <v>-1.5317809873614516</v>
      </c>
      <c r="BB1086" s="28">
        <f t="shared" si="113"/>
        <v>2.0317847527043562</v>
      </c>
      <c r="BC1086" s="29"/>
      <c r="BD1086" s="2" t="s">
        <v>3968</v>
      </c>
      <c r="BE1086" s="2" t="s">
        <v>5994</v>
      </c>
      <c r="BF1086" s="2" t="s">
        <v>5994</v>
      </c>
      <c r="BG1086" s="2" t="s">
        <v>8987</v>
      </c>
      <c r="BH1086" s="2" t="s">
        <v>5994</v>
      </c>
      <c r="BI1086" s="2" t="s">
        <v>5994</v>
      </c>
      <c r="BJ1086" s="2" t="s">
        <v>10505</v>
      </c>
      <c r="BK1086" s="2" t="s">
        <v>5994</v>
      </c>
      <c r="BL1086" s="2" t="s">
        <v>12127</v>
      </c>
      <c r="BM1086" s="2" t="s">
        <v>6306</v>
      </c>
      <c r="BN1086" s="2" t="s">
        <v>14317</v>
      </c>
      <c r="BO1086" s="2" t="s">
        <v>15494</v>
      </c>
      <c r="BP1086" s="2" t="s">
        <v>16635</v>
      </c>
      <c r="BQ1086" s="2" t="s">
        <v>17966</v>
      </c>
      <c r="BR1086" s="2" t="s">
        <v>18958</v>
      </c>
      <c r="BS1086" s="2"/>
      <c r="BT1086" s="2"/>
      <c r="BU1086" s="2"/>
      <c r="BV1086" s="2"/>
      <c r="BW1086" s="2"/>
      <c r="BX1086" s="2"/>
      <c r="BY1086" s="2"/>
      <c r="BZ1086" s="2"/>
      <c r="CA1086" s="2"/>
      <c r="CB1086" s="2"/>
      <c r="CC1086" s="2"/>
      <c r="CD1086" s="2"/>
      <c r="CE1086" s="2"/>
    </row>
    <row r="1087" spans="1:83" x14ac:dyDescent="0.2">
      <c r="A1087" s="1">
        <v>1393</v>
      </c>
      <c r="C1087" s="2" t="s">
        <v>334</v>
      </c>
      <c r="D1087" s="2" t="s">
        <v>2405</v>
      </c>
      <c r="E1087" s="2" t="s">
        <v>4262</v>
      </c>
      <c r="F1087" s="2" t="s">
        <v>5737</v>
      </c>
      <c r="G1087" s="2"/>
      <c r="H1087" s="2"/>
      <c r="I1087" s="2" t="s">
        <v>5994</v>
      </c>
      <c r="J1087" s="2" t="s">
        <v>6252</v>
      </c>
      <c r="K1087" s="2" t="s">
        <v>5994</v>
      </c>
      <c r="L1087" s="2" t="s">
        <v>5994</v>
      </c>
      <c r="M1087" s="2" t="s">
        <v>2406</v>
      </c>
      <c r="N1087" s="2">
        <v>1</v>
      </c>
      <c r="O1087" s="2">
        <v>142</v>
      </c>
      <c r="P1087" s="2">
        <v>1</v>
      </c>
      <c r="Q1087" s="2">
        <v>0</v>
      </c>
      <c r="R1087" s="2">
        <v>0</v>
      </c>
      <c r="S1087" s="2">
        <v>0</v>
      </c>
      <c r="T1087" s="2">
        <v>0</v>
      </c>
      <c r="U1087" s="2">
        <v>0</v>
      </c>
      <c r="V1087" s="2">
        <v>0</v>
      </c>
      <c r="W1087" s="2">
        <v>0</v>
      </c>
      <c r="X1087" s="2">
        <v>0</v>
      </c>
      <c r="Y1087" s="2">
        <v>0</v>
      </c>
      <c r="Z1087" s="2">
        <v>0</v>
      </c>
      <c r="AA1087" s="2">
        <v>0</v>
      </c>
      <c r="AB1087" s="2">
        <v>0</v>
      </c>
      <c r="AC1087" s="2">
        <v>0</v>
      </c>
      <c r="AD1087" s="2">
        <v>0</v>
      </c>
      <c r="AE1087" s="2">
        <v>1.3664578180046576</v>
      </c>
      <c r="AF1087" s="2">
        <v>0.66613685826099678</v>
      </c>
      <c r="AG1087" s="2">
        <v>1.0443888434092417</v>
      </c>
      <c r="AH1087" s="2">
        <v>0.507949575872088</v>
      </c>
      <c r="AI1087" s="2">
        <v>0.5903603075913687</v>
      </c>
      <c r="AJ1087" s="2">
        <v>0</v>
      </c>
      <c r="AK1087" s="2">
        <v>0</v>
      </c>
      <c r="AL1087" s="2">
        <v>0.68697256073345725</v>
      </c>
      <c r="AM1087" s="2">
        <v>0.69128553842131035</v>
      </c>
      <c r="AN1087" s="2">
        <v>0.50000068737393366</v>
      </c>
      <c r="AO1087" s="2">
        <v>1.989682740008299</v>
      </c>
      <c r="AP1087" s="2">
        <v>0.51294939271297491</v>
      </c>
      <c r="AQ1087" s="2">
        <v>0.86124582313576759</v>
      </c>
      <c r="AR1087" s="2">
        <v>0.57650268204854904</v>
      </c>
      <c r="AS1087" s="2">
        <v>0.54683928906316503</v>
      </c>
      <c r="AT1087" s="2">
        <v>0.62339960753109214</v>
      </c>
      <c r="AU1087" s="2">
        <v>0.54999732869280094</v>
      </c>
      <c r="AV1087" s="2">
        <v>0.73383661549195889</v>
      </c>
      <c r="AW1087" s="2">
        <f t="shared" si="108"/>
        <v>0.21975228437570279</v>
      </c>
      <c r="AX1087" s="2">
        <f t="shared" si="109"/>
        <v>0.6363624819394853</v>
      </c>
      <c r="AY1087" s="28">
        <f t="shared" si="110"/>
        <v>0.34532564475823396</v>
      </c>
      <c r="AZ1087" s="28">
        <f t="shared" si="111"/>
        <v>1.3633306081628726E-2</v>
      </c>
      <c r="BA1087" s="28">
        <f t="shared" si="112"/>
        <v>-1.533970618524825</v>
      </c>
      <c r="BB1087" s="28">
        <f t="shared" si="113"/>
        <v>1.8653988148255303</v>
      </c>
      <c r="BC1087" s="29"/>
      <c r="BD1087" s="2" t="s">
        <v>7551</v>
      </c>
      <c r="BE1087" s="2" t="s">
        <v>5994</v>
      </c>
      <c r="BF1087" s="2" t="s">
        <v>5994</v>
      </c>
      <c r="BG1087" s="2" t="s">
        <v>8950</v>
      </c>
      <c r="BH1087" s="2" t="s">
        <v>5994</v>
      </c>
      <c r="BI1087" s="2" t="s">
        <v>5994</v>
      </c>
      <c r="BJ1087" s="2" t="s">
        <v>5994</v>
      </c>
      <c r="BK1087" s="2" t="s">
        <v>5994</v>
      </c>
      <c r="BL1087" s="2" t="s">
        <v>12098</v>
      </c>
      <c r="BM1087" s="2" t="s">
        <v>6252</v>
      </c>
      <c r="BN1087" s="2" t="s">
        <v>14298</v>
      </c>
      <c r="BO1087" s="2" t="s">
        <v>15461</v>
      </c>
      <c r="BP1087" s="2" t="s">
        <v>16620</v>
      </c>
      <c r="BQ1087" s="2" t="s">
        <v>17932</v>
      </c>
      <c r="BR1087" s="2" t="s">
        <v>18937</v>
      </c>
      <c r="BS1087" s="2"/>
      <c r="BT1087" s="2"/>
      <c r="BU1087" s="2"/>
      <c r="BV1087" s="2"/>
      <c r="BW1087" s="2"/>
      <c r="BX1087" s="2"/>
      <c r="BY1087" s="2"/>
      <c r="BZ1087" s="2"/>
      <c r="CA1087" s="2"/>
      <c r="CB1087" s="2"/>
      <c r="CC1087" s="2"/>
      <c r="CD1087" s="2"/>
      <c r="CE1087" s="2"/>
    </row>
    <row r="1088" spans="1:83" x14ac:dyDescent="0.2">
      <c r="A1088" s="1">
        <v>1449</v>
      </c>
      <c r="C1088" s="2" t="s">
        <v>334</v>
      </c>
      <c r="D1088" s="2" t="s">
        <v>1853</v>
      </c>
      <c r="E1088" s="2" t="s">
        <v>4274</v>
      </c>
      <c r="F1088" s="2" t="s">
        <v>5749</v>
      </c>
      <c r="G1088" s="2"/>
      <c r="H1088" s="2"/>
      <c r="I1088" s="2" t="s">
        <v>5994</v>
      </c>
      <c r="J1088" s="2" t="s">
        <v>6274</v>
      </c>
      <c r="K1088" s="2" t="s">
        <v>5994</v>
      </c>
      <c r="L1088" s="2" t="s">
        <v>5994</v>
      </c>
      <c r="M1088" s="2" t="s">
        <v>1854</v>
      </c>
      <c r="N1088" s="2">
        <v>1</v>
      </c>
      <c r="O1088" s="2">
        <v>601</v>
      </c>
      <c r="P1088" s="2">
        <v>2</v>
      </c>
      <c r="Q1088" s="2">
        <v>0</v>
      </c>
      <c r="R1088" s="2">
        <v>0</v>
      </c>
      <c r="S1088" s="2">
        <v>0</v>
      </c>
      <c r="T1088" s="2">
        <v>0</v>
      </c>
      <c r="U1088" s="2">
        <v>0</v>
      </c>
      <c r="V1088" s="2">
        <v>0</v>
      </c>
      <c r="W1088" s="2">
        <v>0</v>
      </c>
      <c r="X1088" s="2">
        <v>0</v>
      </c>
      <c r="Y1088" s="2">
        <v>0</v>
      </c>
      <c r="Z1088" s="2">
        <v>0</v>
      </c>
      <c r="AA1088" s="2">
        <v>0</v>
      </c>
      <c r="AB1088" s="2">
        <v>0</v>
      </c>
      <c r="AC1088" s="2">
        <v>0</v>
      </c>
      <c r="AD1088" s="2">
        <v>0</v>
      </c>
      <c r="AE1088" s="2">
        <v>1.2683391326613755</v>
      </c>
      <c r="AF1088" s="2">
        <v>1.24460537895975</v>
      </c>
      <c r="AG1088" s="2">
        <v>1.082089928251484</v>
      </c>
      <c r="AH1088" s="2">
        <v>1.2763089927689899</v>
      </c>
      <c r="AI1088" s="2">
        <v>1.3405319108791127</v>
      </c>
      <c r="AJ1088" s="2">
        <v>0</v>
      </c>
      <c r="AK1088" s="2">
        <v>0</v>
      </c>
      <c r="AL1088" s="2">
        <v>0.95270696303291913</v>
      </c>
      <c r="AM1088" s="2">
        <v>0.7343490477168686</v>
      </c>
      <c r="AN1088" s="2">
        <v>1.6693026636276558</v>
      </c>
      <c r="AO1088" s="2">
        <v>0.88445360616452251</v>
      </c>
      <c r="AP1088" s="2">
        <v>1.113722663896338</v>
      </c>
      <c r="AQ1088" s="2">
        <v>0.85213260096563315</v>
      </c>
      <c r="AR1088" s="2">
        <v>1.1527771717811717</v>
      </c>
      <c r="AS1088" s="2">
        <v>1.2202683103464045</v>
      </c>
      <c r="AT1088" s="2">
        <v>1.1848403527849403</v>
      </c>
      <c r="AU1088" s="2">
        <v>1.624339121409651</v>
      </c>
      <c r="AV1088" s="2">
        <v>0.95310796430328326</v>
      </c>
      <c r="AW1088" s="2">
        <f t="shared" si="108"/>
        <v>0.32694080755372168</v>
      </c>
      <c r="AX1088" s="2">
        <f t="shared" si="109"/>
        <v>0.94938465123302995</v>
      </c>
      <c r="AY1088" s="28">
        <f t="shared" si="110"/>
        <v>0.34437127999604961</v>
      </c>
      <c r="AZ1088" s="28">
        <f t="shared" si="111"/>
        <v>3.2325975476167664E-3</v>
      </c>
      <c r="BA1088" s="28">
        <f t="shared" si="112"/>
        <v>-1.5379632655527165</v>
      </c>
      <c r="BB1088" s="28">
        <f t="shared" si="113"/>
        <v>2.4904483608783559</v>
      </c>
      <c r="BC1088" s="29"/>
      <c r="BD1088" s="2" t="s">
        <v>7560</v>
      </c>
      <c r="BE1088" s="2" t="s">
        <v>5994</v>
      </c>
      <c r="BF1088" s="2" t="s">
        <v>5994</v>
      </c>
      <c r="BG1088" s="2" t="s">
        <v>8961</v>
      </c>
      <c r="BH1088" s="2" t="s">
        <v>5994</v>
      </c>
      <c r="BI1088" s="2" t="s">
        <v>5994</v>
      </c>
      <c r="BJ1088" s="2" t="s">
        <v>10494</v>
      </c>
      <c r="BK1088" s="2" t="s">
        <v>5994</v>
      </c>
      <c r="BL1088" s="2" t="s">
        <v>12107</v>
      </c>
      <c r="BM1088" s="2" t="s">
        <v>6274</v>
      </c>
      <c r="BN1088" s="2" t="s">
        <v>14303</v>
      </c>
      <c r="BO1088" s="2" t="s">
        <v>15472</v>
      </c>
      <c r="BP1088" s="2" t="s">
        <v>6134</v>
      </c>
      <c r="BQ1088" s="2" t="s">
        <v>17943</v>
      </c>
      <c r="BR1088" s="2" t="s">
        <v>18298</v>
      </c>
      <c r="BS1088" s="2"/>
      <c r="BT1088" s="2"/>
      <c r="BU1088" s="2"/>
      <c r="BV1088" s="2"/>
      <c r="BW1088" s="2"/>
      <c r="BX1088" s="2"/>
      <c r="BY1088" s="2"/>
      <c r="BZ1088" s="2"/>
      <c r="CA1088" s="2"/>
      <c r="CB1088" s="2"/>
      <c r="CC1088" s="2"/>
      <c r="CD1088" s="2"/>
      <c r="CE1088" s="2"/>
    </row>
    <row r="1089" spans="1:83" x14ac:dyDescent="0.2">
      <c r="A1089" s="1">
        <v>1347</v>
      </c>
      <c r="C1089" s="2" t="s">
        <v>334</v>
      </c>
      <c r="D1089" s="2" t="s">
        <v>2751</v>
      </c>
      <c r="E1089" s="2" t="s">
        <v>3267</v>
      </c>
      <c r="F1089" s="2" t="s">
        <v>4738</v>
      </c>
      <c r="G1089" s="2"/>
      <c r="H1089" s="2"/>
      <c r="I1089" s="2" t="s">
        <v>5983</v>
      </c>
      <c r="J1089" s="2" t="s">
        <v>6016</v>
      </c>
      <c r="K1089" s="2" t="s">
        <v>5994</v>
      </c>
      <c r="L1089" s="2" t="s">
        <v>5994</v>
      </c>
      <c r="M1089" s="2" t="s">
        <v>2752</v>
      </c>
      <c r="N1089" s="2">
        <v>1</v>
      </c>
      <c r="O1089" s="2">
        <v>4911</v>
      </c>
      <c r="P1089" s="2">
        <v>1</v>
      </c>
      <c r="Q1089" s="2">
        <v>0</v>
      </c>
      <c r="R1089" s="2">
        <v>0</v>
      </c>
      <c r="S1089" s="2">
        <v>0</v>
      </c>
      <c r="T1089" s="2">
        <v>0</v>
      </c>
      <c r="U1089" s="2">
        <v>0</v>
      </c>
      <c r="V1089" s="2">
        <v>0</v>
      </c>
      <c r="W1089" s="2">
        <v>0</v>
      </c>
      <c r="X1089" s="2">
        <v>0</v>
      </c>
      <c r="Y1089" s="2">
        <v>0</v>
      </c>
      <c r="Z1089" s="2">
        <v>0</v>
      </c>
      <c r="AA1089" s="2">
        <v>0</v>
      </c>
      <c r="AB1089" s="2">
        <v>0</v>
      </c>
      <c r="AC1089" s="2">
        <v>0</v>
      </c>
      <c r="AD1089" s="2">
        <v>0</v>
      </c>
      <c r="AE1089" s="2">
        <v>0.94735488565372827</v>
      </c>
      <c r="AF1089" s="2">
        <v>1.1189585089598113</v>
      </c>
      <c r="AG1089" s="2">
        <v>0.83603961738159249</v>
      </c>
      <c r="AH1089" s="2">
        <v>0.88822833982343596</v>
      </c>
      <c r="AI1089" s="2">
        <v>0.53639414741795399</v>
      </c>
      <c r="AJ1089" s="2">
        <v>0</v>
      </c>
      <c r="AK1089" s="2">
        <v>0</v>
      </c>
      <c r="AL1089" s="2">
        <v>0.81678279005667442</v>
      </c>
      <c r="AM1089" s="2">
        <v>0.83850204565671049</v>
      </c>
      <c r="AN1089" s="2">
        <v>0.63335549454524698</v>
      </c>
      <c r="AO1089" s="2">
        <v>0.41614133494225786</v>
      </c>
      <c r="AP1089" s="2">
        <v>0.84956808900619118</v>
      </c>
      <c r="AQ1089" s="2">
        <v>1.3691488571292056</v>
      </c>
      <c r="AR1089" s="2">
        <v>0.70209125353457214</v>
      </c>
      <c r="AS1089" s="2">
        <v>1.1105306298086448</v>
      </c>
      <c r="AT1089" s="2">
        <v>0.65225788834366827</v>
      </c>
      <c r="AU1089" s="2">
        <v>0.51717007595090558</v>
      </c>
      <c r="AV1089" s="2">
        <v>0.71186856192413117</v>
      </c>
      <c r="AW1089" s="2">
        <f t="shared" si="108"/>
        <v>0.22773555259139591</v>
      </c>
      <c r="AX1089" s="2">
        <f t="shared" si="109"/>
        <v>0.66287823237678534</v>
      </c>
      <c r="AY1089" s="28">
        <f t="shared" si="110"/>
        <v>0.34355563581389287</v>
      </c>
      <c r="AZ1089" s="28">
        <f t="shared" si="111"/>
        <v>4.6767919935898072E-3</v>
      </c>
      <c r="BA1089" s="28">
        <f t="shared" si="112"/>
        <v>-1.5413843451502425</v>
      </c>
      <c r="BB1089" s="28">
        <f t="shared" si="113"/>
        <v>2.3300519454742243</v>
      </c>
      <c r="BC1089" s="29"/>
      <c r="BD1089" s="2" t="s">
        <v>6687</v>
      </c>
      <c r="BE1089" s="2" t="s">
        <v>5994</v>
      </c>
      <c r="BF1089" s="2" t="s">
        <v>5994</v>
      </c>
      <c r="BG1089" s="2" t="s">
        <v>7991</v>
      </c>
      <c r="BH1089" s="2" t="s">
        <v>5994</v>
      </c>
      <c r="BI1089" s="2" t="s">
        <v>9381</v>
      </c>
      <c r="BJ1089" s="2" t="s">
        <v>10076</v>
      </c>
      <c r="BK1089" s="2" t="s">
        <v>10674</v>
      </c>
      <c r="BL1089" s="2" t="s">
        <v>11245</v>
      </c>
      <c r="BM1089" s="2" t="s">
        <v>12465</v>
      </c>
      <c r="BN1089" s="2" t="s">
        <v>13484</v>
      </c>
      <c r="BO1089" s="2" t="s">
        <v>14590</v>
      </c>
      <c r="BP1089" s="2" t="s">
        <v>15865</v>
      </c>
      <c r="BQ1089" s="2" t="s">
        <v>16948</v>
      </c>
      <c r="BR1089" s="2" t="s">
        <v>18154</v>
      </c>
      <c r="BS1089" s="2"/>
      <c r="BT1089" s="2"/>
      <c r="BU1089" s="2"/>
      <c r="BV1089" s="2"/>
      <c r="BW1089" s="2"/>
      <c r="BX1089" s="2"/>
      <c r="BY1089" s="2"/>
      <c r="BZ1089" s="2"/>
      <c r="CA1089" s="2"/>
      <c r="CB1089" s="2"/>
      <c r="CC1089" s="2"/>
      <c r="CD1089" s="2"/>
      <c r="CE1089" s="2"/>
    </row>
    <row r="1090" spans="1:83" x14ac:dyDescent="0.2">
      <c r="A1090" s="1">
        <v>1423</v>
      </c>
      <c r="C1090" s="2" t="s">
        <v>334</v>
      </c>
      <c r="D1090" s="2" t="s">
        <v>2291</v>
      </c>
      <c r="E1090" s="2" t="s">
        <v>4101</v>
      </c>
      <c r="F1090" s="2" t="s">
        <v>5572</v>
      </c>
      <c r="G1090" s="2"/>
      <c r="H1090" s="2"/>
      <c r="I1090" s="2" t="s">
        <v>5994</v>
      </c>
      <c r="J1090" s="2" t="s">
        <v>5994</v>
      </c>
      <c r="K1090" s="2" t="s">
        <v>5994</v>
      </c>
      <c r="L1090" s="2" t="s">
        <v>5994</v>
      </c>
      <c r="M1090" s="2" t="s">
        <v>2292</v>
      </c>
      <c r="N1090" s="2">
        <v>1</v>
      </c>
      <c r="O1090" s="2">
        <v>691</v>
      </c>
      <c r="P1090" s="2">
        <v>1</v>
      </c>
      <c r="Q1090" s="2">
        <v>0</v>
      </c>
      <c r="R1090" s="2">
        <v>0</v>
      </c>
      <c r="S1090" s="2">
        <v>0</v>
      </c>
      <c r="T1090" s="2">
        <v>0</v>
      </c>
      <c r="U1090" s="2">
        <v>0</v>
      </c>
      <c r="V1090" s="2">
        <v>0</v>
      </c>
      <c r="W1090" s="2">
        <v>0</v>
      </c>
      <c r="X1090" s="2">
        <v>0</v>
      </c>
      <c r="Y1090" s="2">
        <v>0</v>
      </c>
      <c r="Z1090" s="2">
        <v>0</v>
      </c>
      <c r="AA1090" s="2">
        <v>0</v>
      </c>
      <c r="AB1090" s="2">
        <v>0</v>
      </c>
      <c r="AC1090" s="2">
        <v>0</v>
      </c>
      <c r="AD1090" s="2">
        <v>0</v>
      </c>
      <c r="AE1090" s="2">
        <v>1.4128656274273053</v>
      </c>
      <c r="AF1090" s="2">
        <v>1.9455541622358195</v>
      </c>
      <c r="AG1090" s="2">
        <v>1.6528607738207952</v>
      </c>
      <c r="AH1090" s="2">
        <v>1.6448090861728528</v>
      </c>
      <c r="AI1090" s="2">
        <v>2.1493455609873227</v>
      </c>
      <c r="AJ1090" s="2">
        <v>0</v>
      </c>
      <c r="AK1090" s="2">
        <v>0</v>
      </c>
      <c r="AL1090" s="2">
        <v>1.3006304494715684</v>
      </c>
      <c r="AM1090" s="2">
        <v>3.0894120702202579</v>
      </c>
      <c r="AN1090" s="2">
        <v>1.3112779603805724</v>
      </c>
      <c r="AO1090" s="2">
        <v>2.0279665517244223</v>
      </c>
      <c r="AP1090" s="2">
        <v>0.86092930910926502</v>
      </c>
      <c r="AQ1090" s="2">
        <v>0.68326338094780881</v>
      </c>
      <c r="AR1090" s="2">
        <v>2.2841324562034591</v>
      </c>
      <c r="AS1090" s="2">
        <v>1.1514423778363259</v>
      </c>
      <c r="AT1090" s="2">
        <v>1.752115251736474</v>
      </c>
      <c r="AU1090" s="2">
        <v>1.1506295968000628</v>
      </c>
      <c r="AV1090" s="2">
        <v>1.9382163185941119</v>
      </c>
      <c r="AW1090" s="2">
        <f t="shared" ref="AW1090:AW1153" si="114">AVERAGE(Q1090:AI1090)</f>
        <v>0.4634439584549524</v>
      </c>
      <c r="AX1090" s="2">
        <f t="shared" ref="AX1090:AX1153" si="115">AVERAGE(AJ1090:AV1090)</f>
        <v>1.3500012094634097</v>
      </c>
      <c r="AY1090" s="28">
        <f t="shared" ref="AY1090:AY1153" si="116">AW1090/AX1090</f>
        <v>0.34329151352327997</v>
      </c>
      <c r="AZ1090" s="28">
        <f t="shared" ref="AZ1090:AZ1153" si="117">TTEST(Q1090:AI1090,AJ1090:AV1090,2,2)</f>
        <v>6.2406992037016759E-3</v>
      </c>
      <c r="BA1090" s="28">
        <f t="shared" ref="BA1090:BA1153" si="118">LOG(AY1090,2)</f>
        <v>-1.5424939018776902</v>
      </c>
      <c r="BB1090" s="28">
        <f t="shared" ref="BB1090:BB1153" si="119">-LOG(AZ1090,10)</f>
        <v>2.2047667495326748</v>
      </c>
      <c r="BC1090" s="29"/>
      <c r="BD1090" s="2" t="s">
        <v>7400</v>
      </c>
      <c r="BE1090" s="2" t="s">
        <v>5994</v>
      </c>
      <c r="BF1090" s="2" t="s">
        <v>5994</v>
      </c>
      <c r="BG1090" s="2" t="s">
        <v>8796</v>
      </c>
      <c r="BH1090" s="2" t="s">
        <v>5994</v>
      </c>
      <c r="BI1090" s="2" t="s">
        <v>9577</v>
      </c>
      <c r="BJ1090" s="2" t="s">
        <v>10428</v>
      </c>
      <c r="BK1090" s="2" t="s">
        <v>10969</v>
      </c>
      <c r="BL1090" s="2" t="s">
        <v>11978</v>
      </c>
      <c r="BM1090" s="2" t="s">
        <v>13197</v>
      </c>
      <c r="BN1090" s="2" t="s">
        <v>14207</v>
      </c>
      <c r="BO1090" s="2" t="s">
        <v>15328</v>
      </c>
      <c r="BP1090" s="2" t="s">
        <v>16296</v>
      </c>
      <c r="BQ1090" s="2" t="s">
        <v>17785</v>
      </c>
      <c r="BR1090" s="2" t="s">
        <v>18840</v>
      </c>
      <c r="BS1090" s="2"/>
      <c r="BT1090" s="2"/>
      <c r="BU1090" s="2"/>
      <c r="BV1090" s="2"/>
      <c r="BW1090" s="2"/>
      <c r="BX1090" s="2"/>
      <c r="BY1090" s="2"/>
      <c r="BZ1090" s="2"/>
      <c r="CA1090" s="2"/>
      <c r="CB1090" s="2"/>
      <c r="CC1090" s="2"/>
      <c r="CD1090" s="2"/>
      <c r="CE1090" s="2"/>
    </row>
    <row r="1091" spans="1:83" x14ac:dyDescent="0.2">
      <c r="A1091" s="1">
        <v>1374</v>
      </c>
      <c r="C1091" s="2" t="s">
        <v>239</v>
      </c>
      <c r="D1091" s="2" t="s">
        <v>1311</v>
      </c>
      <c r="E1091" s="2" t="s">
        <v>3293</v>
      </c>
      <c r="F1091" s="2" t="s">
        <v>4764</v>
      </c>
      <c r="G1091" s="2"/>
      <c r="H1091" s="2"/>
      <c r="I1091" s="2" t="s">
        <v>5983</v>
      </c>
      <c r="J1091" s="2" t="s">
        <v>6019</v>
      </c>
      <c r="K1091" s="2" t="s">
        <v>5994</v>
      </c>
      <c r="L1091" s="2" t="s">
        <v>5994</v>
      </c>
      <c r="M1091" s="2" t="s">
        <v>1312</v>
      </c>
      <c r="N1091" s="2">
        <v>1</v>
      </c>
      <c r="O1091" s="2">
        <v>1585</v>
      </c>
      <c r="P1091" s="2">
        <v>4</v>
      </c>
      <c r="Q1091" s="2">
        <v>0</v>
      </c>
      <c r="R1091" s="2">
        <v>0</v>
      </c>
      <c r="S1091" s="2">
        <v>0</v>
      </c>
      <c r="T1091" s="2">
        <v>0</v>
      </c>
      <c r="U1091" s="2">
        <v>0</v>
      </c>
      <c r="V1091" s="2">
        <v>0</v>
      </c>
      <c r="W1091" s="2">
        <v>0</v>
      </c>
      <c r="X1091" s="2">
        <v>0</v>
      </c>
      <c r="Y1091" s="2">
        <v>0</v>
      </c>
      <c r="Z1091" s="2">
        <v>0</v>
      </c>
      <c r="AA1091" s="2">
        <v>0</v>
      </c>
      <c r="AB1091" s="2">
        <v>0</v>
      </c>
      <c r="AC1091" s="2">
        <v>0</v>
      </c>
      <c r="AD1091" s="2">
        <v>0</v>
      </c>
      <c r="AE1091" s="2">
        <v>1.2273638829299485</v>
      </c>
      <c r="AF1091" s="2">
        <v>0.88043575252855255</v>
      </c>
      <c r="AG1091" s="2">
        <v>1.1248416698320298</v>
      </c>
      <c r="AH1091" s="2">
        <v>1.4867870459759518</v>
      </c>
      <c r="AI1091" s="2">
        <v>1.338770055210355</v>
      </c>
      <c r="AJ1091" s="2">
        <v>0</v>
      </c>
      <c r="AK1091" s="2">
        <v>0</v>
      </c>
      <c r="AL1091" s="2">
        <v>0.76108938425726458</v>
      </c>
      <c r="AM1091" s="2">
        <v>0.54646406780075241</v>
      </c>
      <c r="AN1091" s="2">
        <v>1.4024741245440604</v>
      </c>
      <c r="AO1091" s="2">
        <v>0.68320239785118142</v>
      </c>
      <c r="AP1091" s="2">
        <v>1.0355887704970432</v>
      </c>
      <c r="AQ1091" s="2">
        <v>0.82263475580829715</v>
      </c>
      <c r="AR1091" s="2">
        <v>1.2576430495107516</v>
      </c>
      <c r="AS1091" s="2">
        <v>1.5244892838631166</v>
      </c>
      <c r="AT1091" s="2">
        <v>1.4205946542468126</v>
      </c>
      <c r="AU1091" s="2">
        <v>1.7149922108871594</v>
      </c>
      <c r="AV1091" s="2">
        <v>0.91102855383649228</v>
      </c>
      <c r="AW1091" s="2">
        <f t="shared" si="114"/>
        <v>0.31885254770930721</v>
      </c>
      <c r="AX1091" s="2">
        <f t="shared" si="115"/>
        <v>0.92924625023868701</v>
      </c>
      <c r="AY1091" s="28">
        <f t="shared" si="116"/>
        <v>0.34313030332638572</v>
      </c>
      <c r="AZ1091" s="28">
        <f t="shared" si="117"/>
        <v>4.5051738087679228E-3</v>
      </c>
      <c r="BA1091" s="28">
        <f t="shared" si="118"/>
        <v>-1.5431715527045349</v>
      </c>
      <c r="BB1091" s="28">
        <f t="shared" si="119"/>
        <v>2.3462884493613414</v>
      </c>
      <c r="BC1091" s="29"/>
      <c r="BD1091" s="2" t="s">
        <v>6713</v>
      </c>
      <c r="BE1091" s="2" t="s">
        <v>5994</v>
      </c>
      <c r="BF1091" s="2" t="s">
        <v>5994</v>
      </c>
      <c r="BG1091" s="2" t="s">
        <v>8017</v>
      </c>
      <c r="BH1091" s="2" t="s">
        <v>5994</v>
      </c>
      <c r="BI1091" s="2" t="s">
        <v>9403</v>
      </c>
      <c r="BJ1091" s="2" t="s">
        <v>10093</v>
      </c>
      <c r="BK1091" s="2" t="s">
        <v>5994</v>
      </c>
      <c r="BL1091" s="2" t="s">
        <v>11269</v>
      </c>
      <c r="BM1091" s="2" t="s">
        <v>6309</v>
      </c>
      <c r="BN1091" s="2" t="s">
        <v>13512</v>
      </c>
      <c r="BO1091" s="2" t="s">
        <v>14615</v>
      </c>
      <c r="BP1091" s="2" t="s">
        <v>15887</v>
      </c>
      <c r="BQ1091" s="2" t="s">
        <v>16975</v>
      </c>
      <c r="BR1091" s="2" t="s">
        <v>5994</v>
      </c>
      <c r="BS1091" s="2"/>
      <c r="BT1091" s="2"/>
      <c r="BU1091" s="2"/>
      <c r="BV1091" s="2"/>
      <c r="BW1091" s="2"/>
      <c r="BX1091" s="2"/>
      <c r="BY1091" s="2"/>
      <c r="BZ1091" s="2"/>
      <c r="CA1091" s="2"/>
      <c r="CB1091" s="2"/>
      <c r="CC1091" s="2"/>
      <c r="CD1091" s="2"/>
      <c r="CE1091" s="2"/>
    </row>
    <row r="1092" spans="1:83" x14ac:dyDescent="0.2">
      <c r="A1092" s="1">
        <v>1426</v>
      </c>
      <c r="C1092" s="2" t="s">
        <v>6</v>
      </c>
      <c r="D1092" s="2" t="s">
        <v>1327</v>
      </c>
      <c r="E1092" s="2" t="s">
        <v>3086</v>
      </c>
      <c r="F1092" s="2" t="s">
        <v>4558</v>
      </c>
      <c r="G1092" s="2"/>
      <c r="H1092" s="2"/>
      <c r="I1092" s="2" t="s">
        <v>5979</v>
      </c>
      <c r="J1092" s="2" t="s">
        <v>6009</v>
      </c>
      <c r="K1092" s="2" t="s">
        <v>6023</v>
      </c>
      <c r="L1092" s="2" t="s">
        <v>5994</v>
      </c>
      <c r="M1092" s="2" t="s">
        <v>1328</v>
      </c>
      <c r="N1092" s="2">
        <v>3</v>
      </c>
      <c r="O1092" s="2">
        <v>339</v>
      </c>
      <c r="P1092" s="2">
        <v>4</v>
      </c>
      <c r="Q1092" s="2">
        <v>0</v>
      </c>
      <c r="R1092" s="2">
        <v>0</v>
      </c>
      <c r="S1092" s="2">
        <v>0</v>
      </c>
      <c r="T1092" s="2">
        <v>0</v>
      </c>
      <c r="U1092" s="2">
        <v>0</v>
      </c>
      <c r="V1092" s="2">
        <v>0</v>
      </c>
      <c r="W1092" s="2">
        <v>0</v>
      </c>
      <c r="X1092" s="2">
        <v>0</v>
      </c>
      <c r="Y1092" s="2">
        <v>0</v>
      </c>
      <c r="Z1092" s="2">
        <v>0</v>
      </c>
      <c r="AA1092" s="2">
        <v>0</v>
      </c>
      <c r="AB1092" s="2">
        <v>0</v>
      </c>
      <c r="AC1092" s="2">
        <v>0</v>
      </c>
      <c r="AD1092" s="2">
        <v>0</v>
      </c>
      <c r="AE1092" s="2">
        <v>1.0681230531315182</v>
      </c>
      <c r="AF1092" s="2">
        <v>0.99379862496964422</v>
      </c>
      <c r="AG1092" s="2">
        <v>1.099746707596986</v>
      </c>
      <c r="AH1092" s="2">
        <v>1.2895765872443408</v>
      </c>
      <c r="AI1092" s="2">
        <v>1.0106093649676706</v>
      </c>
      <c r="AJ1092" s="2">
        <v>0</v>
      </c>
      <c r="AK1092" s="2">
        <v>0</v>
      </c>
      <c r="AL1092" s="2">
        <v>0.94001433035387982</v>
      </c>
      <c r="AM1092" s="2">
        <v>0.88600226653909542</v>
      </c>
      <c r="AN1092" s="2">
        <v>0.90210821966989185</v>
      </c>
      <c r="AO1092" s="2">
        <v>0.87001694526470075</v>
      </c>
      <c r="AP1092" s="2">
        <v>0.93750293533336604</v>
      </c>
      <c r="AQ1092" s="2">
        <v>1.1312678140266186</v>
      </c>
      <c r="AR1092" s="2">
        <v>1.2601489467478131</v>
      </c>
      <c r="AS1092" s="2">
        <v>1.1890077273437292</v>
      </c>
      <c r="AT1092" s="2">
        <v>0.91921735751104916</v>
      </c>
      <c r="AU1092" s="2">
        <v>0.90393923673691112</v>
      </c>
      <c r="AV1092" s="2">
        <v>0.96202767903857844</v>
      </c>
      <c r="AW1092" s="2">
        <f t="shared" si="114"/>
        <v>0.28746601778474529</v>
      </c>
      <c r="AX1092" s="2">
        <f t="shared" si="115"/>
        <v>0.83855795835120261</v>
      </c>
      <c r="AY1092" s="28">
        <f t="shared" si="116"/>
        <v>0.34280995716738466</v>
      </c>
      <c r="AZ1092" s="28">
        <f t="shared" si="117"/>
        <v>2.2422842108052194E-3</v>
      </c>
      <c r="BA1092" s="28">
        <f t="shared" si="118"/>
        <v>-1.5445190806896281</v>
      </c>
      <c r="BB1092" s="28">
        <f t="shared" si="119"/>
        <v>2.6493093411783395</v>
      </c>
      <c r="BC1092" s="29"/>
      <c r="BD1092" s="2" t="s">
        <v>6535</v>
      </c>
      <c r="BE1092" s="2" t="s">
        <v>5994</v>
      </c>
      <c r="BF1092" s="2" t="s">
        <v>5994</v>
      </c>
      <c r="BG1092" s="2" t="s">
        <v>7812</v>
      </c>
      <c r="BH1092" s="2" t="s">
        <v>5994</v>
      </c>
      <c r="BI1092" s="2" t="s">
        <v>9246</v>
      </c>
      <c r="BJ1092" s="2" t="s">
        <v>5994</v>
      </c>
      <c r="BK1092" s="2" t="s">
        <v>10598</v>
      </c>
      <c r="BL1092" s="2" t="s">
        <v>11087</v>
      </c>
      <c r="BM1092" s="2" t="s">
        <v>12304</v>
      </c>
      <c r="BN1092" s="2" t="s">
        <v>13296</v>
      </c>
      <c r="BO1092" s="2" t="s">
        <v>14444</v>
      </c>
      <c r="BP1092" s="2" t="s">
        <v>15689</v>
      </c>
      <c r="BQ1092" s="2" t="s">
        <v>16762</v>
      </c>
      <c r="BR1092" s="2" t="s">
        <v>18175</v>
      </c>
      <c r="BS1092" s="2"/>
      <c r="BT1092" s="2"/>
      <c r="BU1092" s="2"/>
      <c r="BV1092" s="2"/>
      <c r="BW1092" s="2"/>
      <c r="BX1092" s="2"/>
      <c r="BY1092" s="2"/>
      <c r="BZ1092" s="2"/>
      <c r="CA1092" s="2"/>
      <c r="CB1092" s="2"/>
      <c r="CC1092" s="2"/>
      <c r="CD1092" s="2"/>
      <c r="CE1092" s="2"/>
    </row>
    <row r="1093" spans="1:83" x14ac:dyDescent="0.2">
      <c r="A1093" s="1">
        <v>1025</v>
      </c>
      <c r="C1093" s="2" t="s">
        <v>334</v>
      </c>
      <c r="D1093" s="2" t="s">
        <v>2205</v>
      </c>
      <c r="E1093" s="2" t="s">
        <v>4445</v>
      </c>
      <c r="F1093" s="2" t="s">
        <v>5920</v>
      </c>
      <c r="G1093" s="2"/>
      <c r="H1093" s="2"/>
      <c r="I1093" s="2" t="s">
        <v>5994</v>
      </c>
      <c r="J1093" s="2" t="s">
        <v>5994</v>
      </c>
      <c r="K1093" s="2" t="s">
        <v>5994</v>
      </c>
      <c r="L1093" s="2" t="s">
        <v>5994</v>
      </c>
      <c r="M1093" s="2" t="s">
        <v>2206</v>
      </c>
      <c r="N1093" s="2">
        <v>1</v>
      </c>
      <c r="O1093" s="2">
        <v>520</v>
      </c>
      <c r="P1093" s="2">
        <v>1</v>
      </c>
      <c r="Q1093" s="2">
        <v>0</v>
      </c>
      <c r="R1093" s="2">
        <v>0</v>
      </c>
      <c r="S1093" s="2">
        <v>0</v>
      </c>
      <c r="T1093" s="2">
        <v>0</v>
      </c>
      <c r="U1093" s="2">
        <v>0</v>
      </c>
      <c r="V1093" s="2">
        <v>0</v>
      </c>
      <c r="W1093" s="2">
        <v>0</v>
      </c>
      <c r="X1093" s="2">
        <v>0</v>
      </c>
      <c r="Y1093" s="2">
        <v>0</v>
      </c>
      <c r="Z1093" s="2">
        <v>0</v>
      </c>
      <c r="AA1093" s="2">
        <v>0</v>
      </c>
      <c r="AB1093" s="2">
        <v>0</v>
      </c>
      <c r="AC1093" s="2">
        <v>0</v>
      </c>
      <c r="AD1093" s="2">
        <v>0</v>
      </c>
      <c r="AE1093" s="2">
        <v>1.2259723139016832</v>
      </c>
      <c r="AF1093" s="2">
        <v>1.2426498610643537</v>
      </c>
      <c r="AG1093" s="2">
        <v>1.0858025453791456</v>
      </c>
      <c r="AH1093" s="2">
        <v>1.3602983341496659</v>
      </c>
      <c r="AI1093" s="2">
        <v>1.1387081842322577</v>
      </c>
      <c r="AJ1093" s="2">
        <v>0</v>
      </c>
      <c r="AK1093" s="2">
        <v>0</v>
      </c>
      <c r="AL1093" s="2">
        <v>0.80420651490717199</v>
      </c>
      <c r="AM1093" s="2">
        <v>0.5082000461637538</v>
      </c>
      <c r="AN1093" s="2">
        <v>1.8463758702392727</v>
      </c>
      <c r="AO1093" s="2">
        <v>0.71083341578561654</v>
      </c>
      <c r="AP1093" s="2">
        <v>1.1273847283552851</v>
      </c>
      <c r="AQ1093" s="2">
        <v>1.0262523639540726</v>
      </c>
      <c r="AR1093" s="2">
        <v>1.1123010108056519</v>
      </c>
      <c r="AS1093" s="2">
        <v>1.2110228454584662</v>
      </c>
      <c r="AT1093" s="2">
        <v>1.1080423886323325</v>
      </c>
      <c r="AU1093" s="2">
        <v>1.5583938867858274</v>
      </c>
      <c r="AV1093" s="2">
        <v>1.0991857044880633</v>
      </c>
      <c r="AW1093" s="2">
        <f t="shared" si="114"/>
        <v>0.31860164414353187</v>
      </c>
      <c r="AX1093" s="2">
        <f t="shared" si="115"/>
        <v>0.93170759812119341</v>
      </c>
      <c r="AY1093" s="28">
        <f t="shared" si="116"/>
        <v>0.34195454108778151</v>
      </c>
      <c r="AZ1093" s="28">
        <f t="shared" si="117"/>
        <v>3.8528123717793635E-3</v>
      </c>
      <c r="BA1093" s="28">
        <f t="shared" si="118"/>
        <v>-1.5481235466952052</v>
      </c>
      <c r="BB1093" s="28">
        <f t="shared" si="119"/>
        <v>2.41422214019151</v>
      </c>
      <c r="BC1093" s="29"/>
      <c r="BD1093" s="2" t="s">
        <v>7703</v>
      </c>
      <c r="BE1093" s="2" t="s">
        <v>5994</v>
      </c>
      <c r="BF1093" s="2" t="s">
        <v>5994</v>
      </c>
      <c r="BG1093" s="2" t="s">
        <v>5994</v>
      </c>
      <c r="BH1093" s="2" t="s">
        <v>5994</v>
      </c>
      <c r="BI1093" s="2" t="s">
        <v>5994</v>
      </c>
      <c r="BJ1093" s="2" t="s">
        <v>5994</v>
      </c>
      <c r="BK1093" s="2" t="s">
        <v>5994</v>
      </c>
      <c r="BL1093" s="2" t="s">
        <v>5994</v>
      </c>
      <c r="BM1093" s="2" t="s">
        <v>5994</v>
      </c>
      <c r="BN1093" s="2" t="s">
        <v>5994</v>
      </c>
      <c r="BO1093" s="2" t="s">
        <v>5994</v>
      </c>
      <c r="BP1093" s="2" t="s">
        <v>5994</v>
      </c>
      <c r="BQ1093" s="2" t="s">
        <v>5994</v>
      </c>
      <c r="BR1093" s="2" t="s">
        <v>5994</v>
      </c>
      <c r="BS1093" s="2"/>
      <c r="BT1093" s="2"/>
      <c r="BU1093" s="2"/>
      <c r="BV1093" s="2"/>
      <c r="BW1093" s="2"/>
      <c r="BX1093" s="2"/>
      <c r="BY1093" s="2"/>
      <c r="BZ1093" s="2"/>
      <c r="CA1093" s="2"/>
      <c r="CB1093" s="2"/>
      <c r="CC1093" s="2"/>
      <c r="CD1093" s="2"/>
      <c r="CE1093" s="2"/>
    </row>
    <row r="1094" spans="1:83" x14ac:dyDescent="0.2">
      <c r="A1094" s="1">
        <v>1404</v>
      </c>
      <c r="C1094" s="2" t="s">
        <v>334</v>
      </c>
      <c r="D1094" s="2" t="s">
        <v>2297</v>
      </c>
      <c r="E1094" s="2" t="s">
        <v>3992</v>
      </c>
      <c r="F1094" s="2" t="s">
        <v>5463</v>
      </c>
      <c r="G1094" s="2"/>
      <c r="H1094" s="2"/>
      <c r="I1094" s="2" t="s">
        <v>5994</v>
      </c>
      <c r="J1094" s="2" t="s">
        <v>5994</v>
      </c>
      <c r="K1094" s="2" t="s">
        <v>5994</v>
      </c>
      <c r="L1094" s="2" t="s">
        <v>5994</v>
      </c>
      <c r="M1094" s="2" t="s">
        <v>2298</v>
      </c>
      <c r="N1094" s="2">
        <v>1</v>
      </c>
      <c r="O1094" s="2">
        <v>824</v>
      </c>
      <c r="P1094" s="2">
        <v>1</v>
      </c>
      <c r="Q1094" s="2">
        <v>0</v>
      </c>
      <c r="R1094" s="2">
        <v>0</v>
      </c>
      <c r="S1094" s="2">
        <v>0</v>
      </c>
      <c r="T1094" s="2">
        <v>0</v>
      </c>
      <c r="U1094" s="2">
        <v>0</v>
      </c>
      <c r="V1094" s="2">
        <v>0</v>
      </c>
      <c r="W1094" s="2">
        <v>0</v>
      </c>
      <c r="X1094" s="2">
        <v>0</v>
      </c>
      <c r="Y1094" s="2">
        <v>0</v>
      </c>
      <c r="Z1094" s="2">
        <v>0</v>
      </c>
      <c r="AA1094" s="2">
        <v>0</v>
      </c>
      <c r="AB1094" s="2">
        <v>0</v>
      </c>
      <c r="AC1094" s="2">
        <v>0</v>
      </c>
      <c r="AD1094" s="2">
        <v>0</v>
      </c>
      <c r="AE1094" s="2">
        <v>1.0421372638565447</v>
      </c>
      <c r="AF1094" s="2">
        <v>1.05966294785742</v>
      </c>
      <c r="AG1094" s="2">
        <v>0.98757174512024937</v>
      </c>
      <c r="AH1094" s="2">
        <v>1.1035849228956471</v>
      </c>
      <c r="AI1094" s="2">
        <v>0.96768096524197489</v>
      </c>
      <c r="AJ1094" s="2">
        <v>0</v>
      </c>
      <c r="AK1094" s="2">
        <v>0</v>
      </c>
      <c r="AL1094" s="2">
        <v>0.86257373946243288</v>
      </c>
      <c r="AM1094" s="2">
        <v>1.0195133306719397</v>
      </c>
      <c r="AN1094" s="2">
        <v>0.93980709066171431</v>
      </c>
      <c r="AO1094" s="2">
        <v>0.95701178120613917</v>
      </c>
      <c r="AP1094" s="2">
        <v>0.73447272709184086</v>
      </c>
      <c r="AQ1094" s="2">
        <v>0.82657252708380369</v>
      </c>
      <c r="AR1094" s="2">
        <v>1.1168326572463434</v>
      </c>
      <c r="AS1094" s="2">
        <v>0.97266034654029376</v>
      </c>
      <c r="AT1094" s="2">
        <v>1.1511310548035174</v>
      </c>
      <c r="AU1094" s="2">
        <v>0.92221335294671969</v>
      </c>
      <c r="AV1094" s="2">
        <v>0.88493025555206462</v>
      </c>
      <c r="AW1094" s="2">
        <f t="shared" si="114"/>
        <v>0.27161251815641241</v>
      </c>
      <c r="AX1094" s="2">
        <f t="shared" si="115"/>
        <v>0.79905529717436985</v>
      </c>
      <c r="AY1094" s="28">
        <f t="shared" si="116"/>
        <v>0.33991704844069276</v>
      </c>
      <c r="AZ1094" s="28">
        <f t="shared" si="117"/>
        <v>1.9563926201681611E-3</v>
      </c>
      <c r="BA1094" s="28">
        <f t="shared" si="118"/>
        <v>-1.5567453732430323</v>
      </c>
      <c r="BB1094" s="28">
        <f t="shared" si="119"/>
        <v>2.7085439840772372</v>
      </c>
      <c r="BC1094" s="29"/>
      <c r="BD1094" s="2" t="s">
        <v>7307</v>
      </c>
      <c r="BE1094" s="2" t="s">
        <v>5994</v>
      </c>
      <c r="BF1094" s="2" t="s">
        <v>5994</v>
      </c>
      <c r="BG1094" s="2" t="s">
        <v>8689</v>
      </c>
      <c r="BH1094" s="2" t="s">
        <v>5994</v>
      </c>
      <c r="BI1094" s="2" t="s">
        <v>9716</v>
      </c>
      <c r="BJ1094" s="2" t="s">
        <v>5994</v>
      </c>
      <c r="BK1094" s="2" t="s">
        <v>5994</v>
      </c>
      <c r="BL1094" s="2" t="s">
        <v>19694</v>
      </c>
      <c r="BM1094" s="2" t="s">
        <v>13097</v>
      </c>
      <c r="BN1094" s="2" t="s">
        <v>14101</v>
      </c>
      <c r="BO1094" s="2" t="s">
        <v>15221</v>
      </c>
      <c r="BP1094" s="2" t="s">
        <v>16461</v>
      </c>
      <c r="BQ1094" s="2" t="s">
        <v>17673</v>
      </c>
      <c r="BR1094" s="2" t="s">
        <v>18756</v>
      </c>
      <c r="BS1094" s="2"/>
      <c r="BT1094" s="2"/>
      <c r="BU1094" s="2"/>
      <c r="BV1094" s="2"/>
      <c r="BW1094" s="2"/>
      <c r="BX1094" s="2"/>
      <c r="BY1094" s="2"/>
      <c r="BZ1094" s="2"/>
      <c r="CA1094" s="2"/>
      <c r="CB1094" s="2"/>
      <c r="CC1094" s="2"/>
      <c r="CD1094" s="2"/>
      <c r="CE1094" s="2"/>
    </row>
    <row r="1095" spans="1:83" x14ac:dyDescent="0.2">
      <c r="A1095" s="1">
        <v>1183</v>
      </c>
      <c r="C1095" s="2" t="s">
        <v>334</v>
      </c>
      <c r="D1095" s="2" t="s">
        <v>2727</v>
      </c>
      <c r="E1095" s="2" t="s">
        <v>3323</v>
      </c>
      <c r="F1095" s="2" t="s">
        <v>4794</v>
      </c>
      <c r="G1095" s="2"/>
      <c r="H1095" s="2"/>
      <c r="I1095" s="2" t="s">
        <v>5984</v>
      </c>
      <c r="J1095" s="2" t="s">
        <v>6020</v>
      </c>
      <c r="K1095" s="2" t="s">
        <v>5994</v>
      </c>
      <c r="L1095" s="2" t="s">
        <v>5994</v>
      </c>
      <c r="M1095" s="2" t="s">
        <v>2728</v>
      </c>
      <c r="N1095" s="2">
        <v>1</v>
      </c>
      <c r="O1095" s="2">
        <v>299</v>
      </c>
      <c r="P1095" s="2">
        <v>1</v>
      </c>
      <c r="Q1095" s="2">
        <v>0</v>
      </c>
      <c r="R1095" s="2">
        <v>0</v>
      </c>
      <c r="S1095" s="2">
        <v>0</v>
      </c>
      <c r="T1095" s="2">
        <v>0</v>
      </c>
      <c r="U1095" s="2">
        <v>0</v>
      </c>
      <c r="V1095" s="2">
        <v>0</v>
      </c>
      <c r="W1095" s="2">
        <v>0</v>
      </c>
      <c r="X1095" s="2">
        <v>0</v>
      </c>
      <c r="Y1095" s="2">
        <v>0</v>
      </c>
      <c r="Z1095" s="2">
        <v>0</v>
      </c>
      <c r="AA1095" s="2">
        <v>0</v>
      </c>
      <c r="AB1095" s="2">
        <v>0</v>
      </c>
      <c r="AC1095" s="2">
        <v>0</v>
      </c>
      <c r="AD1095" s="2">
        <v>0</v>
      </c>
      <c r="AE1095" s="2">
        <v>0.81991778955208106</v>
      </c>
      <c r="AF1095" s="2">
        <v>0.79375603647913551</v>
      </c>
      <c r="AG1095" s="2">
        <v>0.86750747924031824</v>
      </c>
      <c r="AH1095" s="2">
        <v>1.6247267339898812</v>
      </c>
      <c r="AI1095" s="2">
        <v>1.2046911441809109</v>
      </c>
      <c r="AJ1095" s="2">
        <v>0</v>
      </c>
      <c r="AK1095" s="2">
        <v>0</v>
      </c>
      <c r="AL1095" s="2">
        <v>0.99378091291763448</v>
      </c>
      <c r="AM1095" s="2">
        <v>0.83168684673916304</v>
      </c>
      <c r="AN1095" s="2">
        <v>0.81078081281651959</v>
      </c>
      <c r="AO1095" s="2">
        <v>0.7031815046908183</v>
      </c>
      <c r="AP1095" s="2">
        <v>1.3304665713412589</v>
      </c>
      <c r="AQ1095" s="2">
        <v>1.017078133412523</v>
      </c>
      <c r="AR1095" s="2">
        <v>1.2698428066706828</v>
      </c>
      <c r="AS1095" s="2">
        <v>1.2051266459241032</v>
      </c>
      <c r="AT1095" s="2">
        <v>0.84476434045468973</v>
      </c>
      <c r="AU1095" s="2">
        <v>0.97880991409110607</v>
      </c>
      <c r="AV1095" s="2">
        <v>0.72859739364847353</v>
      </c>
      <c r="AW1095" s="2">
        <f t="shared" si="114"/>
        <v>0.27950522018117513</v>
      </c>
      <c r="AX1095" s="2">
        <f t="shared" si="115"/>
        <v>0.82416276020822876</v>
      </c>
      <c r="AY1095" s="28">
        <f t="shared" si="116"/>
        <v>0.33913837615103692</v>
      </c>
      <c r="AZ1095" s="28">
        <f t="shared" si="117"/>
        <v>3.2908961375211834E-3</v>
      </c>
      <c r="BA1095" s="28">
        <f t="shared" si="118"/>
        <v>-1.5600540490961925</v>
      </c>
      <c r="BB1095" s="28">
        <f t="shared" si="119"/>
        <v>2.482685824060296</v>
      </c>
      <c r="BC1095" s="29"/>
      <c r="BD1095" s="2" t="s">
        <v>6741</v>
      </c>
      <c r="BE1095" s="2" t="s">
        <v>5994</v>
      </c>
      <c r="BF1095" s="2" t="s">
        <v>5994</v>
      </c>
      <c r="BG1095" s="2" t="s">
        <v>8047</v>
      </c>
      <c r="BH1095" s="2" t="s">
        <v>5994</v>
      </c>
      <c r="BI1095" s="2" t="s">
        <v>9439</v>
      </c>
      <c r="BJ1095" s="2" t="s">
        <v>10100</v>
      </c>
      <c r="BK1095" s="2" t="s">
        <v>5994</v>
      </c>
      <c r="BL1095" s="2" t="s">
        <v>11297</v>
      </c>
      <c r="BM1095" s="2" t="s">
        <v>12516</v>
      </c>
      <c r="BN1095" s="2" t="s">
        <v>13542</v>
      </c>
      <c r="BO1095" s="2" t="s">
        <v>14642</v>
      </c>
      <c r="BP1095" s="2" t="s">
        <v>15915</v>
      </c>
      <c r="BQ1095" s="2" t="s">
        <v>17005</v>
      </c>
      <c r="BR1095" s="2" t="s">
        <v>18347</v>
      </c>
      <c r="BS1095" s="2"/>
      <c r="BT1095" s="2"/>
      <c r="BU1095" s="2"/>
      <c r="BV1095" s="2"/>
      <c r="BW1095" s="2"/>
      <c r="BX1095" s="2"/>
      <c r="BY1095" s="2"/>
      <c r="BZ1095" s="2"/>
      <c r="CA1095" s="2"/>
      <c r="CB1095" s="2"/>
      <c r="CC1095" s="2"/>
      <c r="CD1095" s="2"/>
      <c r="CE1095" s="2"/>
    </row>
    <row r="1096" spans="1:83" x14ac:dyDescent="0.2">
      <c r="A1096" s="1">
        <v>1124</v>
      </c>
      <c r="C1096" s="2" t="s">
        <v>334</v>
      </c>
      <c r="D1096" s="2" t="s">
        <v>2809</v>
      </c>
      <c r="E1096" s="2" t="s">
        <v>4178</v>
      </c>
      <c r="F1096" s="2" t="s">
        <v>5653</v>
      </c>
      <c r="G1096" s="2"/>
      <c r="H1096" s="2"/>
      <c r="I1096" s="2" t="s">
        <v>5994</v>
      </c>
      <c r="J1096" s="2" t="s">
        <v>6160</v>
      </c>
      <c r="K1096" s="2" t="s">
        <v>5994</v>
      </c>
      <c r="L1096" s="2" t="s">
        <v>5994</v>
      </c>
      <c r="M1096" s="2" t="s">
        <v>2810</v>
      </c>
      <c r="N1096" s="2">
        <v>1</v>
      </c>
      <c r="O1096" s="2">
        <v>1296</v>
      </c>
      <c r="P1096" s="2">
        <v>1</v>
      </c>
      <c r="Q1096" s="2">
        <v>0</v>
      </c>
      <c r="R1096" s="2">
        <v>0</v>
      </c>
      <c r="S1096" s="2">
        <v>0</v>
      </c>
      <c r="T1096" s="2">
        <v>0</v>
      </c>
      <c r="U1096" s="2">
        <v>0</v>
      </c>
      <c r="V1096" s="2">
        <v>0</v>
      </c>
      <c r="W1096" s="2">
        <v>0</v>
      </c>
      <c r="X1096" s="2">
        <v>0</v>
      </c>
      <c r="Y1096" s="2">
        <v>0</v>
      </c>
      <c r="Z1096" s="2">
        <v>0</v>
      </c>
      <c r="AA1096" s="2">
        <v>0</v>
      </c>
      <c r="AB1096" s="2">
        <v>0</v>
      </c>
      <c r="AC1096" s="2">
        <v>0</v>
      </c>
      <c r="AD1096" s="2">
        <v>0</v>
      </c>
      <c r="AE1096" s="2">
        <v>1.1642160053141444</v>
      </c>
      <c r="AF1096" s="2">
        <v>0.81421025582166817</v>
      </c>
      <c r="AG1096" s="2">
        <v>0.99703573440091187</v>
      </c>
      <c r="AH1096" s="2">
        <v>0.95014253218497868</v>
      </c>
      <c r="AI1096" s="2">
        <v>1.3477383337053626</v>
      </c>
      <c r="AJ1096" s="2">
        <v>0</v>
      </c>
      <c r="AK1096" s="2">
        <v>0</v>
      </c>
      <c r="AL1096" s="2">
        <v>0.73886473557096422</v>
      </c>
      <c r="AM1096" s="2">
        <v>0.51428445258295474</v>
      </c>
      <c r="AN1096" s="2">
        <v>1.6025677091093609</v>
      </c>
      <c r="AO1096" s="2">
        <v>0.57896845521510565</v>
      </c>
      <c r="AP1096" s="2">
        <v>1.1872564793413223</v>
      </c>
      <c r="AQ1096" s="2">
        <v>0.68311740056769465</v>
      </c>
      <c r="AR1096" s="2">
        <v>0.74672003758386385</v>
      </c>
      <c r="AS1096" s="2">
        <v>1.3345996261315864</v>
      </c>
      <c r="AT1096" s="2">
        <v>1.0613956273463245</v>
      </c>
      <c r="AU1096" s="2">
        <v>1.4110387711366805</v>
      </c>
      <c r="AV1096" s="2">
        <v>0.79911708077113208</v>
      </c>
      <c r="AW1096" s="2">
        <f t="shared" si="114"/>
        <v>0.27754436112774034</v>
      </c>
      <c r="AX1096" s="2">
        <f t="shared" si="115"/>
        <v>0.81984079810438404</v>
      </c>
      <c r="AY1096" s="28">
        <f t="shared" si="116"/>
        <v>0.33853445909190133</v>
      </c>
      <c r="AZ1096" s="28">
        <f t="shared" si="117"/>
        <v>4.4912070866830814E-3</v>
      </c>
      <c r="BA1096" s="28">
        <f t="shared" si="118"/>
        <v>-1.5626254030937492</v>
      </c>
      <c r="BB1096" s="28">
        <f t="shared" si="119"/>
        <v>2.3476369194351148</v>
      </c>
      <c r="BC1096" s="29"/>
      <c r="BD1096" s="2" t="s">
        <v>7472</v>
      </c>
      <c r="BE1096" s="2" t="s">
        <v>5994</v>
      </c>
      <c r="BF1096" s="2" t="s">
        <v>5994</v>
      </c>
      <c r="BG1096" s="2" t="s">
        <v>8869</v>
      </c>
      <c r="BH1096" s="2" t="s">
        <v>5994</v>
      </c>
      <c r="BI1096" s="2" t="s">
        <v>5994</v>
      </c>
      <c r="BJ1096" s="2" t="s">
        <v>10455</v>
      </c>
      <c r="BK1096" s="2" t="s">
        <v>5994</v>
      </c>
      <c r="BL1096" s="2" t="s">
        <v>12038</v>
      </c>
      <c r="BM1096" s="2" t="s">
        <v>6160</v>
      </c>
      <c r="BN1096" s="2" t="s">
        <v>14260</v>
      </c>
      <c r="BO1096" s="2" t="s">
        <v>15400</v>
      </c>
      <c r="BP1096" s="2" t="s">
        <v>16593</v>
      </c>
      <c r="BQ1096" s="2" t="s">
        <v>17860</v>
      </c>
      <c r="BR1096" s="2" t="s">
        <v>18889</v>
      </c>
      <c r="BS1096" s="2"/>
      <c r="BT1096" s="2"/>
      <c r="BU1096" s="2"/>
      <c r="BV1096" s="2"/>
      <c r="BW1096" s="2"/>
      <c r="BX1096" s="2"/>
      <c r="BY1096" s="2"/>
      <c r="BZ1096" s="2"/>
      <c r="CA1096" s="2"/>
      <c r="CB1096" s="2"/>
      <c r="CC1096" s="2"/>
      <c r="CD1096" s="2"/>
      <c r="CE1096" s="2"/>
    </row>
    <row r="1097" spans="1:83" x14ac:dyDescent="0.2">
      <c r="A1097" s="1">
        <v>1199</v>
      </c>
      <c r="C1097" s="2" t="s">
        <v>239</v>
      </c>
      <c r="D1097" s="2" t="s">
        <v>2339</v>
      </c>
      <c r="E1097" s="2" t="s">
        <v>3138</v>
      </c>
      <c r="F1097" s="2" t="s">
        <v>4610</v>
      </c>
      <c r="G1097" s="2"/>
      <c r="H1097" s="2"/>
      <c r="I1097" s="2" t="s">
        <v>5981</v>
      </c>
      <c r="J1097" s="2" t="s">
        <v>6015</v>
      </c>
      <c r="K1097" s="2" t="s">
        <v>6034</v>
      </c>
      <c r="L1097" s="2" t="s">
        <v>5994</v>
      </c>
      <c r="M1097" s="2" t="s">
        <v>2340</v>
      </c>
      <c r="N1097" s="2">
        <v>1</v>
      </c>
      <c r="O1097" s="2">
        <v>1754</v>
      </c>
      <c r="P1097" s="2">
        <v>1</v>
      </c>
      <c r="Q1097" s="2">
        <v>0</v>
      </c>
      <c r="R1097" s="2">
        <v>0</v>
      </c>
      <c r="S1097" s="2">
        <v>0</v>
      </c>
      <c r="T1097" s="2">
        <v>0</v>
      </c>
      <c r="U1097" s="2">
        <v>0</v>
      </c>
      <c r="V1097" s="2">
        <v>0</v>
      </c>
      <c r="W1097" s="2">
        <v>0</v>
      </c>
      <c r="X1097" s="2">
        <v>0</v>
      </c>
      <c r="Y1097" s="2">
        <v>0</v>
      </c>
      <c r="Z1097" s="2">
        <v>0</v>
      </c>
      <c r="AA1097" s="2">
        <v>0</v>
      </c>
      <c r="AB1097" s="2">
        <v>0</v>
      </c>
      <c r="AC1097" s="2">
        <v>0</v>
      </c>
      <c r="AD1097" s="2">
        <v>0</v>
      </c>
      <c r="AE1097" s="2">
        <v>1.2388524464801671</v>
      </c>
      <c r="AF1097" s="2">
        <v>1.1710622439520164</v>
      </c>
      <c r="AG1097" s="2">
        <v>1.0451152390707035</v>
      </c>
      <c r="AH1097" s="2">
        <v>1.771535523132854</v>
      </c>
      <c r="AI1097" s="2">
        <v>1.0443573349110271</v>
      </c>
      <c r="AJ1097" s="2">
        <v>0</v>
      </c>
      <c r="AK1097" s="2">
        <v>0</v>
      </c>
      <c r="AL1097" s="2">
        <v>1.1104895803165973</v>
      </c>
      <c r="AM1097" s="2">
        <v>0.88955308240281805</v>
      </c>
      <c r="AN1097" s="2">
        <v>1.1694579207449793</v>
      </c>
      <c r="AO1097" s="2">
        <v>0.77698026001055209</v>
      </c>
      <c r="AP1097" s="2">
        <v>1.3946211166952514</v>
      </c>
      <c r="AQ1097" s="2">
        <v>1.2853665273762835</v>
      </c>
      <c r="AR1097" s="2">
        <v>1.0291086081701954</v>
      </c>
      <c r="AS1097" s="2">
        <v>1.2487173825795999</v>
      </c>
      <c r="AT1097" s="2">
        <v>0.95501361785950678</v>
      </c>
      <c r="AU1097" s="2">
        <v>1.6782806716293677</v>
      </c>
      <c r="AV1097" s="2">
        <v>1.1460151794740523</v>
      </c>
      <c r="AW1097" s="2">
        <f t="shared" si="114"/>
        <v>0.33004856776561936</v>
      </c>
      <c r="AX1097" s="2">
        <f t="shared" si="115"/>
        <v>0.97566184209686191</v>
      </c>
      <c r="AY1097" s="28">
        <f t="shared" si="116"/>
        <v>0.33828172172470056</v>
      </c>
      <c r="AZ1097" s="28">
        <f t="shared" si="117"/>
        <v>2.7144740697354832E-3</v>
      </c>
      <c r="BA1097" s="28">
        <f t="shared" si="118"/>
        <v>-1.5637028683600673</v>
      </c>
      <c r="BB1097" s="28">
        <f t="shared" si="119"/>
        <v>2.5663143026266768</v>
      </c>
      <c r="BC1097" s="29"/>
      <c r="BD1097" s="2" t="s">
        <v>6575</v>
      </c>
      <c r="BE1097" s="2" t="s">
        <v>5994</v>
      </c>
      <c r="BF1097" s="2" t="s">
        <v>5994</v>
      </c>
      <c r="BG1097" s="2" t="s">
        <v>7865</v>
      </c>
      <c r="BH1097" s="2" t="s">
        <v>5994</v>
      </c>
      <c r="BI1097" s="2" t="s">
        <v>9297</v>
      </c>
      <c r="BJ1097" s="2" t="s">
        <v>5994</v>
      </c>
      <c r="BK1097" s="2" t="s">
        <v>10622</v>
      </c>
      <c r="BL1097" s="2" t="s">
        <v>11134</v>
      </c>
      <c r="BM1097" s="2" t="s">
        <v>12345</v>
      </c>
      <c r="BN1097" s="2" t="s">
        <v>13357</v>
      </c>
      <c r="BO1097" s="2" t="s">
        <v>14479</v>
      </c>
      <c r="BP1097" s="2" t="s">
        <v>15745</v>
      </c>
      <c r="BQ1097" s="2" t="s">
        <v>16816</v>
      </c>
      <c r="BR1097" s="2" t="s">
        <v>18228</v>
      </c>
      <c r="BS1097" s="2"/>
      <c r="BT1097" s="2"/>
      <c r="BU1097" s="2"/>
      <c r="BV1097" s="2"/>
      <c r="BW1097" s="2"/>
      <c r="BX1097" s="2"/>
      <c r="BY1097" s="2"/>
      <c r="BZ1097" s="2"/>
      <c r="CA1097" s="2"/>
      <c r="CB1097" s="2"/>
      <c r="CC1097" s="2"/>
      <c r="CD1097" s="2"/>
      <c r="CE1097" s="2"/>
    </row>
    <row r="1098" spans="1:83" x14ac:dyDescent="0.2">
      <c r="A1098" s="1">
        <v>1466</v>
      </c>
      <c r="C1098" s="2" t="s">
        <v>6</v>
      </c>
      <c r="D1098" s="2" t="s">
        <v>1181</v>
      </c>
      <c r="E1098" s="2" t="s">
        <v>4113</v>
      </c>
      <c r="F1098" s="2" t="s">
        <v>5584</v>
      </c>
      <c r="G1098" s="2"/>
      <c r="H1098" s="2"/>
      <c r="I1098" s="2" t="s">
        <v>5994</v>
      </c>
      <c r="J1098" s="2" t="s">
        <v>5994</v>
      </c>
      <c r="K1098" s="2" t="s">
        <v>5994</v>
      </c>
      <c r="L1098" s="2" t="s">
        <v>19051</v>
      </c>
      <c r="M1098" s="2" t="s">
        <v>1182</v>
      </c>
      <c r="N1098" s="2">
        <v>3</v>
      </c>
      <c r="O1098" s="2">
        <v>311</v>
      </c>
      <c r="P1098" s="2">
        <v>5</v>
      </c>
      <c r="Q1098" s="2">
        <v>0</v>
      </c>
      <c r="R1098" s="2">
        <v>0</v>
      </c>
      <c r="S1098" s="2">
        <v>0</v>
      </c>
      <c r="T1098" s="2">
        <v>0</v>
      </c>
      <c r="U1098" s="2">
        <v>0</v>
      </c>
      <c r="V1098" s="2">
        <v>0</v>
      </c>
      <c r="W1098" s="2">
        <v>0</v>
      </c>
      <c r="X1098" s="2">
        <v>0</v>
      </c>
      <c r="Y1098" s="2">
        <v>0</v>
      </c>
      <c r="Z1098" s="2">
        <v>0</v>
      </c>
      <c r="AA1098" s="2">
        <v>0</v>
      </c>
      <c r="AB1098" s="2">
        <v>0</v>
      </c>
      <c r="AC1098" s="2">
        <v>0</v>
      </c>
      <c r="AD1098" s="2">
        <v>0</v>
      </c>
      <c r="AE1098" s="2">
        <v>0.98142466789154414</v>
      </c>
      <c r="AF1098" s="2">
        <v>1.2147497228884243</v>
      </c>
      <c r="AG1098" s="2">
        <v>1.0896263506182569</v>
      </c>
      <c r="AH1098" s="2">
        <v>0.77528943213795287</v>
      </c>
      <c r="AI1098" s="2">
        <v>0.85841078503662493</v>
      </c>
      <c r="AJ1098" s="2">
        <v>0</v>
      </c>
      <c r="AK1098" s="2">
        <v>0</v>
      </c>
      <c r="AL1098" s="2">
        <v>0.97446899000743525</v>
      </c>
      <c r="AM1098" s="2">
        <v>1.1175568697970353</v>
      </c>
      <c r="AN1098" s="2">
        <v>0.91569107747229139</v>
      </c>
      <c r="AO1098" s="2">
        <v>0.7247392824402884</v>
      </c>
      <c r="AP1098" s="2">
        <v>0.59493785145243883</v>
      </c>
      <c r="AQ1098" s="2">
        <v>0.86015819874019506</v>
      </c>
      <c r="AR1098" s="2">
        <v>0.6757267659932058</v>
      </c>
      <c r="AS1098" s="2">
        <v>1.1914829637834834</v>
      </c>
      <c r="AT1098" s="2">
        <v>1.0630972952002842</v>
      </c>
      <c r="AU1098" s="2">
        <v>0.82012087943545886</v>
      </c>
      <c r="AV1098" s="2">
        <v>1.0325473593618617</v>
      </c>
      <c r="AW1098" s="2">
        <f t="shared" si="114"/>
        <v>0.25892110308277916</v>
      </c>
      <c r="AX1098" s="2">
        <f t="shared" si="115"/>
        <v>0.76696365643722919</v>
      </c>
      <c r="AY1098" s="28">
        <f t="shared" si="116"/>
        <v>0.33759240207749025</v>
      </c>
      <c r="AZ1098" s="28">
        <f t="shared" si="117"/>
        <v>2.4143961642920791E-3</v>
      </c>
      <c r="BA1098" s="28">
        <f t="shared" si="118"/>
        <v>-1.5666456600616827</v>
      </c>
      <c r="BB1098" s="28">
        <f t="shared" si="119"/>
        <v>2.6171914675237979</v>
      </c>
      <c r="BC1098" s="29"/>
      <c r="BD1098" s="2" t="s">
        <v>7411</v>
      </c>
      <c r="BE1098" s="2" t="s">
        <v>5994</v>
      </c>
      <c r="BF1098" s="2" t="s">
        <v>5994</v>
      </c>
      <c r="BG1098" s="2" t="s">
        <v>8808</v>
      </c>
      <c r="BH1098" s="2" t="s">
        <v>5994</v>
      </c>
      <c r="BI1098" s="2" t="s">
        <v>9254</v>
      </c>
      <c r="BJ1098" s="2" t="s">
        <v>5994</v>
      </c>
      <c r="BK1098" s="2" t="s">
        <v>5994</v>
      </c>
      <c r="BL1098" s="2" t="s">
        <v>11989</v>
      </c>
      <c r="BM1098" s="2" t="s">
        <v>13209</v>
      </c>
      <c r="BN1098" s="2" t="s">
        <v>14217</v>
      </c>
      <c r="BO1098" s="2" t="s">
        <v>15340</v>
      </c>
      <c r="BP1098" s="2" t="s">
        <v>5994</v>
      </c>
      <c r="BQ1098" s="2" t="s">
        <v>17797</v>
      </c>
      <c r="BR1098" s="2" t="s">
        <v>18847</v>
      </c>
      <c r="BS1098" s="2"/>
      <c r="BT1098" s="2"/>
      <c r="BU1098" s="2"/>
      <c r="BV1098" s="2"/>
      <c r="BW1098" s="2"/>
      <c r="BX1098" s="2"/>
      <c r="BY1098" s="2"/>
      <c r="BZ1098" s="2"/>
      <c r="CA1098" s="2"/>
      <c r="CB1098" s="2"/>
      <c r="CC1098" s="2"/>
      <c r="CD1098" s="2"/>
      <c r="CE1098" s="2"/>
    </row>
    <row r="1099" spans="1:83" x14ac:dyDescent="0.2">
      <c r="A1099" s="1">
        <v>1350</v>
      </c>
      <c r="C1099" s="2" t="s">
        <v>6</v>
      </c>
      <c r="D1099" s="2" t="s">
        <v>1467</v>
      </c>
      <c r="E1099" s="2" t="s">
        <v>3402</v>
      </c>
      <c r="F1099" s="2" t="s">
        <v>4873</v>
      </c>
      <c r="G1099" s="2"/>
      <c r="H1099" s="2"/>
      <c r="I1099" s="2" t="s">
        <v>5987</v>
      </c>
      <c r="J1099" s="2" t="s">
        <v>6029</v>
      </c>
      <c r="K1099" s="2" t="s">
        <v>6029</v>
      </c>
      <c r="L1099" s="2" t="s">
        <v>5994</v>
      </c>
      <c r="M1099" s="2" t="s">
        <v>1468</v>
      </c>
      <c r="N1099" s="2">
        <v>2</v>
      </c>
      <c r="O1099" s="2">
        <v>254</v>
      </c>
      <c r="P1099" s="2">
        <v>3</v>
      </c>
      <c r="Q1099" s="2">
        <v>0</v>
      </c>
      <c r="R1099" s="2">
        <v>0</v>
      </c>
      <c r="S1099" s="2">
        <v>0</v>
      </c>
      <c r="T1099" s="2">
        <v>0</v>
      </c>
      <c r="U1099" s="2">
        <v>0</v>
      </c>
      <c r="V1099" s="2">
        <v>0</v>
      </c>
      <c r="W1099" s="2">
        <v>0</v>
      </c>
      <c r="X1099" s="2">
        <v>0</v>
      </c>
      <c r="Y1099" s="2">
        <v>0</v>
      </c>
      <c r="Z1099" s="2">
        <v>0</v>
      </c>
      <c r="AA1099" s="2">
        <v>0</v>
      </c>
      <c r="AB1099" s="2">
        <v>0</v>
      </c>
      <c r="AC1099" s="2">
        <v>0</v>
      </c>
      <c r="AD1099" s="2">
        <v>0</v>
      </c>
      <c r="AE1099" s="2">
        <v>1.3173964656837083</v>
      </c>
      <c r="AF1099" s="2">
        <v>0.89389715347087773</v>
      </c>
      <c r="AG1099" s="2">
        <v>1.322444187076014</v>
      </c>
      <c r="AH1099" s="2">
        <v>0.97869281871998648</v>
      </c>
      <c r="AI1099" s="2">
        <v>0.88254778620203833</v>
      </c>
      <c r="AJ1099" s="2">
        <v>0</v>
      </c>
      <c r="AK1099" s="2">
        <v>0</v>
      </c>
      <c r="AL1099" s="2">
        <v>0.86884526583723332</v>
      </c>
      <c r="AM1099" s="2">
        <v>0.93451386670934489</v>
      </c>
      <c r="AN1099" s="2">
        <v>0.8367875686460019</v>
      </c>
      <c r="AO1099" s="2">
        <v>1.363997426078513</v>
      </c>
      <c r="AP1099" s="2">
        <v>0.83017112195466358</v>
      </c>
      <c r="AQ1099" s="2">
        <v>1.124556278147576</v>
      </c>
      <c r="AR1099" s="2">
        <v>0.92633785581348316</v>
      </c>
      <c r="AS1099" s="2">
        <v>0.94346751257368133</v>
      </c>
      <c r="AT1099" s="2">
        <v>0.97909594201957406</v>
      </c>
      <c r="AU1099" s="2">
        <v>1.2425070771604065</v>
      </c>
      <c r="AV1099" s="2">
        <v>0.89712999894366341</v>
      </c>
      <c r="AW1099" s="2">
        <f t="shared" si="114"/>
        <v>0.28394623216592763</v>
      </c>
      <c r="AX1099" s="2">
        <f t="shared" si="115"/>
        <v>0.84210845491416464</v>
      </c>
      <c r="AY1099" s="28">
        <f t="shared" si="116"/>
        <v>0.33718487269537034</v>
      </c>
      <c r="AZ1099" s="28">
        <f t="shared" si="117"/>
        <v>2.2526193733930682E-3</v>
      </c>
      <c r="BA1099" s="28">
        <f t="shared" si="118"/>
        <v>-1.5683882815519601</v>
      </c>
      <c r="BB1099" s="28">
        <f t="shared" si="119"/>
        <v>2.6473121851070771</v>
      </c>
      <c r="BC1099" s="29"/>
      <c r="BD1099" s="2" t="s">
        <v>6810</v>
      </c>
      <c r="BE1099" s="2" t="s">
        <v>5994</v>
      </c>
      <c r="BF1099" s="2" t="s">
        <v>5994</v>
      </c>
      <c r="BG1099" s="2" t="s">
        <v>8126</v>
      </c>
      <c r="BH1099" s="2" t="s">
        <v>5994</v>
      </c>
      <c r="BI1099" s="2" t="s">
        <v>9507</v>
      </c>
      <c r="BJ1099" s="2" t="s">
        <v>10135</v>
      </c>
      <c r="BK1099" s="2" t="s">
        <v>5994</v>
      </c>
      <c r="BL1099" s="2" t="s">
        <v>11369</v>
      </c>
      <c r="BM1099" s="2" t="s">
        <v>12590</v>
      </c>
      <c r="BN1099" s="2" t="s">
        <v>13617</v>
      </c>
      <c r="BO1099" s="2" t="s">
        <v>14706</v>
      </c>
      <c r="BP1099" s="2" t="s">
        <v>15991</v>
      </c>
      <c r="BQ1099" s="2" t="s">
        <v>17084</v>
      </c>
      <c r="BR1099" s="2" t="s">
        <v>5994</v>
      </c>
      <c r="BS1099" s="2"/>
      <c r="BT1099" s="2"/>
      <c r="BU1099" s="2"/>
      <c r="BV1099" s="2"/>
      <c r="BW1099" s="2"/>
      <c r="BX1099" s="2"/>
      <c r="BY1099" s="2"/>
      <c r="BZ1099" s="2"/>
      <c r="CA1099" s="2"/>
      <c r="CB1099" s="2"/>
      <c r="CC1099" s="2"/>
      <c r="CD1099" s="2"/>
      <c r="CE1099" s="2"/>
    </row>
    <row r="1100" spans="1:83" x14ac:dyDescent="0.2">
      <c r="A1100" s="1">
        <v>1194</v>
      </c>
      <c r="C1100" s="2" t="s">
        <v>334</v>
      </c>
      <c r="D1100" s="2" t="s">
        <v>2819</v>
      </c>
      <c r="E1100" s="2" t="s">
        <v>4021</v>
      </c>
      <c r="F1100" s="2" t="s">
        <v>5492</v>
      </c>
      <c r="G1100" s="2"/>
      <c r="H1100" s="2"/>
      <c r="I1100" s="2" t="s">
        <v>5994</v>
      </c>
      <c r="J1100" s="2" t="s">
        <v>5994</v>
      </c>
      <c r="K1100" s="2" t="s">
        <v>5994</v>
      </c>
      <c r="L1100" s="2" t="s">
        <v>19110</v>
      </c>
      <c r="M1100" s="2" t="s">
        <v>2820</v>
      </c>
      <c r="N1100" s="2">
        <v>1</v>
      </c>
      <c r="O1100" s="2">
        <v>556</v>
      </c>
      <c r="P1100" s="2">
        <v>1</v>
      </c>
      <c r="Q1100" s="2">
        <v>0</v>
      </c>
      <c r="R1100" s="2">
        <v>0</v>
      </c>
      <c r="S1100" s="2">
        <v>0</v>
      </c>
      <c r="T1100" s="2">
        <v>0</v>
      </c>
      <c r="U1100" s="2">
        <v>0</v>
      </c>
      <c r="V1100" s="2">
        <v>0</v>
      </c>
      <c r="W1100" s="2">
        <v>0</v>
      </c>
      <c r="X1100" s="2">
        <v>0</v>
      </c>
      <c r="Y1100" s="2">
        <v>0</v>
      </c>
      <c r="Z1100" s="2">
        <v>0</v>
      </c>
      <c r="AA1100" s="2">
        <v>0</v>
      </c>
      <c r="AB1100" s="2">
        <v>0</v>
      </c>
      <c r="AC1100" s="2">
        <v>0</v>
      </c>
      <c r="AD1100" s="2">
        <v>0</v>
      </c>
      <c r="AE1100" s="2">
        <v>1.0023972183908465</v>
      </c>
      <c r="AF1100" s="2">
        <v>0.82922707428356457</v>
      </c>
      <c r="AG1100" s="2">
        <v>0.88648479026582083</v>
      </c>
      <c r="AH1100" s="2">
        <v>1.1017620063851914</v>
      </c>
      <c r="AI1100" s="2">
        <v>1.2780546712859653</v>
      </c>
      <c r="AJ1100" s="2">
        <v>0</v>
      </c>
      <c r="AK1100" s="2">
        <v>0</v>
      </c>
      <c r="AL1100" s="2">
        <v>0.76355452252692479</v>
      </c>
      <c r="AM1100" s="2">
        <v>0.54447009896339471</v>
      </c>
      <c r="AN1100" s="2">
        <v>1.2645541048026248</v>
      </c>
      <c r="AO1100" s="2">
        <v>0.72299549524625262</v>
      </c>
      <c r="AP1100" s="2">
        <v>1.0714645970853418</v>
      </c>
      <c r="AQ1100" s="2">
        <v>0.68677531938137193</v>
      </c>
      <c r="AR1100" s="2">
        <v>0.93299391456139524</v>
      </c>
      <c r="AS1100" s="2">
        <v>0.99202677493947489</v>
      </c>
      <c r="AT1100" s="2">
        <v>1.0771542035323063</v>
      </c>
      <c r="AU1100" s="2">
        <v>1.4634791775643494</v>
      </c>
      <c r="AV1100" s="2">
        <v>0.82606750212139612</v>
      </c>
      <c r="AW1100" s="2">
        <f t="shared" si="114"/>
        <v>0.2683118821374415</v>
      </c>
      <c r="AX1100" s="2">
        <f t="shared" si="115"/>
        <v>0.79581043928652551</v>
      </c>
      <c r="AY1100" s="28">
        <f t="shared" si="116"/>
        <v>0.33715551957070755</v>
      </c>
      <c r="AZ1100" s="28">
        <f t="shared" si="117"/>
        <v>3.0148645063613547E-3</v>
      </c>
      <c r="BA1100" s="28">
        <f t="shared" si="118"/>
        <v>-1.5685138786773825</v>
      </c>
      <c r="BB1100" s="28">
        <f t="shared" si="119"/>
        <v>2.5207322010899524</v>
      </c>
      <c r="BC1100" s="29"/>
      <c r="BD1100" s="2" t="s">
        <v>7329</v>
      </c>
      <c r="BE1100" s="2" t="s">
        <v>5994</v>
      </c>
      <c r="BF1100" s="2" t="s">
        <v>5994</v>
      </c>
      <c r="BG1100" s="2" t="s">
        <v>8717</v>
      </c>
      <c r="BH1100" s="2" t="s">
        <v>9161</v>
      </c>
      <c r="BI1100" s="2" t="s">
        <v>9767</v>
      </c>
      <c r="BJ1100" s="2" t="s">
        <v>5994</v>
      </c>
      <c r="BK1100" s="2" t="s">
        <v>5994</v>
      </c>
      <c r="BL1100" s="2" t="s">
        <v>11902</v>
      </c>
      <c r="BM1100" s="2" t="s">
        <v>13122</v>
      </c>
      <c r="BN1100" s="2" t="s">
        <v>6263</v>
      </c>
      <c r="BO1100" s="2" t="s">
        <v>15247</v>
      </c>
      <c r="BP1100" s="2" t="s">
        <v>16452</v>
      </c>
      <c r="BQ1100" s="2" t="s">
        <v>17702</v>
      </c>
      <c r="BR1100" s="2" t="s">
        <v>18224</v>
      </c>
      <c r="BS1100" s="2"/>
      <c r="BT1100" s="2"/>
      <c r="BU1100" s="2"/>
      <c r="BV1100" s="2"/>
      <c r="BW1100" s="2"/>
      <c r="BX1100" s="2"/>
      <c r="BY1100" s="2"/>
      <c r="BZ1100" s="2"/>
      <c r="CA1100" s="2"/>
      <c r="CB1100" s="2"/>
      <c r="CC1100" s="2"/>
      <c r="CD1100" s="2"/>
      <c r="CE1100" s="2"/>
    </row>
    <row r="1101" spans="1:83" x14ac:dyDescent="0.2">
      <c r="A1101" s="1">
        <v>1202</v>
      </c>
      <c r="C1101" s="2" t="s">
        <v>334</v>
      </c>
      <c r="D1101" s="2" t="s">
        <v>2795</v>
      </c>
      <c r="E1101" s="2" t="s">
        <v>4010</v>
      </c>
      <c r="F1101" s="2" t="s">
        <v>5481</v>
      </c>
      <c r="G1101" s="2"/>
      <c r="H1101" s="2"/>
      <c r="I1101" s="2" t="s">
        <v>5994</v>
      </c>
      <c r="J1101" s="2" t="s">
        <v>5994</v>
      </c>
      <c r="K1101" s="2" t="s">
        <v>5994</v>
      </c>
      <c r="L1101" s="2" t="s">
        <v>5994</v>
      </c>
      <c r="M1101" s="2" t="s">
        <v>2796</v>
      </c>
      <c r="N1101" s="2">
        <v>1</v>
      </c>
      <c r="O1101" s="2">
        <v>881</v>
      </c>
      <c r="P1101" s="2">
        <v>1</v>
      </c>
      <c r="Q1101" s="2">
        <v>0</v>
      </c>
      <c r="R1101" s="2">
        <v>0</v>
      </c>
      <c r="S1101" s="2">
        <v>0</v>
      </c>
      <c r="T1101" s="2">
        <v>0</v>
      </c>
      <c r="U1101" s="2">
        <v>0</v>
      </c>
      <c r="V1101" s="2">
        <v>0</v>
      </c>
      <c r="W1101" s="2">
        <v>0</v>
      </c>
      <c r="X1101" s="2">
        <v>0</v>
      </c>
      <c r="Y1101" s="2">
        <v>0</v>
      </c>
      <c r="Z1101" s="2">
        <v>0</v>
      </c>
      <c r="AA1101" s="2">
        <v>0</v>
      </c>
      <c r="AB1101" s="2">
        <v>0</v>
      </c>
      <c r="AC1101" s="2">
        <v>0</v>
      </c>
      <c r="AD1101" s="2">
        <v>0</v>
      </c>
      <c r="AE1101" s="2">
        <v>0.89152209651127468</v>
      </c>
      <c r="AF1101" s="2">
        <v>1.4192956686230704</v>
      </c>
      <c r="AG1101" s="2">
        <v>0.97216063383087614</v>
      </c>
      <c r="AH1101" s="2">
        <v>1.2547812022504061</v>
      </c>
      <c r="AI1101" s="2">
        <v>1.9341068000356458</v>
      </c>
      <c r="AJ1101" s="2">
        <v>0</v>
      </c>
      <c r="AK1101" s="2">
        <v>0</v>
      </c>
      <c r="AL1101" s="2">
        <v>0.90972720567174969</v>
      </c>
      <c r="AM1101" s="2">
        <v>1.0249379616928123</v>
      </c>
      <c r="AN1101" s="2">
        <v>1.3651406768069057</v>
      </c>
      <c r="AO1101" s="2">
        <v>1.1737584816652988</v>
      </c>
      <c r="AP1101" s="2">
        <v>0.98363583574566105</v>
      </c>
      <c r="AQ1101" s="2">
        <v>1.6762121944583184</v>
      </c>
      <c r="AR1101" s="2">
        <v>1.5741254633842352</v>
      </c>
      <c r="AS1101" s="2">
        <v>1.0184519842835507</v>
      </c>
      <c r="AT1101" s="2">
        <v>1.1284009987849144</v>
      </c>
      <c r="AU1101" s="2">
        <v>1.2248305064801521</v>
      </c>
      <c r="AV1101" s="2">
        <v>1.1018983561244311</v>
      </c>
      <c r="AW1101" s="2">
        <f t="shared" si="114"/>
        <v>0.34062454743427756</v>
      </c>
      <c r="AX1101" s="2">
        <f t="shared" si="115"/>
        <v>1.0139322819306178</v>
      </c>
      <c r="AY1101" s="28">
        <f t="shared" si="116"/>
        <v>0.33594407980156027</v>
      </c>
      <c r="AZ1101" s="28">
        <f t="shared" si="117"/>
        <v>2.7993268348651549E-3</v>
      </c>
      <c r="BA1101" s="28">
        <f t="shared" si="118"/>
        <v>-1.5737069883926178</v>
      </c>
      <c r="BB1101" s="28">
        <f t="shared" si="119"/>
        <v>2.5529463926049814</v>
      </c>
      <c r="BC1101" s="29"/>
      <c r="BD1101" s="2" t="s">
        <v>4010</v>
      </c>
      <c r="BE1101" s="2" t="s">
        <v>5994</v>
      </c>
      <c r="BF1101" s="2" t="s">
        <v>5994</v>
      </c>
      <c r="BG1101" s="2" t="s">
        <v>8706</v>
      </c>
      <c r="BH1101" s="2" t="s">
        <v>5994</v>
      </c>
      <c r="BI1101" s="2" t="s">
        <v>9640</v>
      </c>
      <c r="BJ1101" s="2" t="s">
        <v>10241</v>
      </c>
      <c r="BK1101" s="2" t="s">
        <v>10944</v>
      </c>
      <c r="BL1101" s="2" t="s">
        <v>11893</v>
      </c>
      <c r="BM1101" s="2" t="s">
        <v>13111</v>
      </c>
      <c r="BN1101" s="2" t="s">
        <v>14126</v>
      </c>
      <c r="BO1101" s="2" t="s">
        <v>15236</v>
      </c>
      <c r="BP1101" s="2" t="s">
        <v>16479</v>
      </c>
      <c r="BQ1101" s="2" t="s">
        <v>17691</v>
      </c>
      <c r="BR1101" s="2" t="s">
        <v>18770</v>
      </c>
      <c r="BS1101" s="2"/>
      <c r="BT1101" s="2"/>
      <c r="BU1101" s="2"/>
      <c r="BV1101" s="2"/>
      <c r="BW1101" s="2"/>
      <c r="BX1101" s="2"/>
      <c r="BY1101" s="2"/>
      <c r="BZ1101" s="2"/>
      <c r="CA1101" s="2"/>
      <c r="CB1101" s="2"/>
      <c r="CC1101" s="2"/>
      <c r="CD1101" s="2"/>
      <c r="CE1101" s="2"/>
    </row>
    <row r="1102" spans="1:83" x14ac:dyDescent="0.2">
      <c r="A1102" s="1">
        <v>1243</v>
      </c>
      <c r="C1102" s="2" t="s">
        <v>334</v>
      </c>
      <c r="D1102" s="2" t="s">
        <v>2171</v>
      </c>
      <c r="E1102" s="2" t="s">
        <v>4413</v>
      </c>
      <c r="F1102" s="2" t="s">
        <v>5888</v>
      </c>
      <c r="G1102" s="2"/>
      <c r="H1102" s="2"/>
      <c r="I1102" s="2" t="s">
        <v>5994</v>
      </c>
      <c r="J1102" s="2" t="s">
        <v>6402</v>
      </c>
      <c r="K1102" s="2" t="s">
        <v>5994</v>
      </c>
      <c r="L1102" s="2" t="s">
        <v>5994</v>
      </c>
      <c r="M1102" s="2" t="s">
        <v>2172</v>
      </c>
      <c r="N1102" s="2">
        <v>1</v>
      </c>
      <c r="O1102" s="2">
        <v>1321</v>
      </c>
      <c r="P1102" s="2">
        <v>1</v>
      </c>
      <c r="Q1102" s="2">
        <v>0</v>
      </c>
      <c r="R1102" s="2">
        <v>0</v>
      </c>
      <c r="S1102" s="2">
        <v>0</v>
      </c>
      <c r="T1102" s="2">
        <v>0</v>
      </c>
      <c r="U1102" s="2">
        <v>0</v>
      </c>
      <c r="V1102" s="2">
        <v>0</v>
      </c>
      <c r="W1102" s="2">
        <v>0</v>
      </c>
      <c r="X1102" s="2">
        <v>0</v>
      </c>
      <c r="Y1102" s="2">
        <v>0</v>
      </c>
      <c r="Z1102" s="2">
        <v>0</v>
      </c>
      <c r="AA1102" s="2">
        <v>0</v>
      </c>
      <c r="AB1102" s="2">
        <v>0</v>
      </c>
      <c r="AC1102" s="2">
        <v>0</v>
      </c>
      <c r="AD1102" s="2">
        <v>0</v>
      </c>
      <c r="AE1102" s="2">
        <v>1.1049162969680608</v>
      </c>
      <c r="AF1102" s="2">
        <v>1.7369875826360548</v>
      </c>
      <c r="AG1102" s="2">
        <v>1.4206914996148132</v>
      </c>
      <c r="AH1102" s="2">
        <v>1.5115734065392687</v>
      </c>
      <c r="AI1102" s="2">
        <v>1.881179098113561</v>
      </c>
      <c r="AJ1102" s="2">
        <v>0</v>
      </c>
      <c r="AK1102" s="2">
        <v>0</v>
      </c>
      <c r="AL1102" s="2">
        <v>1.2301598094833952</v>
      </c>
      <c r="AM1102" s="2">
        <v>2.1108627707903103</v>
      </c>
      <c r="AN1102" s="2">
        <v>1.2734075432777856</v>
      </c>
      <c r="AO1102" s="2">
        <v>1.5400676948099639</v>
      </c>
      <c r="AP1102" s="2">
        <v>0.98800137972082902</v>
      </c>
      <c r="AQ1102" s="2">
        <v>1.1713931541315594</v>
      </c>
      <c r="AR1102" s="2">
        <v>1.7668096525821462</v>
      </c>
      <c r="AS1102" s="2">
        <v>1.0852830053663531</v>
      </c>
      <c r="AT1102" s="2">
        <v>1.517263615069794</v>
      </c>
      <c r="AU1102" s="2">
        <v>1.2255342325031544</v>
      </c>
      <c r="AV1102" s="2">
        <v>1.6860908161728603</v>
      </c>
      <c r="AW1102" s="2">
        <f t="shared" si="114"/>
        <v>0.40291304651956628</v>
      </c>
      <c r="AX1102" s="2">
        <f t="shared" si="115"/>
        <v>1.1996056672237041</v>
      </c>
      <c r="AY1102" s="28">
        <f t="shared" si="116"/>
        <v>0.33587124296606918</v>
      </c>
      <c r="AZ1102" s="28">
        <f t="shared" si="117"/>
        <v>2.5380592123659751E-3</v>
      </c>
      <c r="BA1102" s="28">
        <f t="shared" si="118"/>
        <v>-1.5740198164517809</v>
      </c>
      <c r="BB1102" s="28">
        <f t="shared" si="119"/>
        <v>2.5954982501279047</v>
      </c>
      <c r="BC1102" s="29"/>
      <c r="BD1102" s="2" t="s">
        <v>7678</v>
      </c>
      <c r="BE1102" s="2" t="s">
        <v>5994</v>
      </c>
      <c r="BF1102" s="2" t="s">
        <v>5994</v>
      </c>
      <c r="BG1102" s="2" t="s">
        <v>9077</v>
      </c>
      <c r="BH1102" s="2" t="s">
        <v>5994</v>
      </c>
      <c r="BI1102" s="2" t="s">
        <v>5994</v>
      </c>
      <c r="BJ1102" s="2" t="s">
        <v>5994</v>
      </c>
      <c r="BK1102" s="2" t="s">
        <v>11022</v>
      </c>
      <c r="BL1102" s="2" t="s">
        <v>12200</v>
      </c>
      <c r="BM1102" s="2" t="s">
        <v>6402</v>
      </c>
      <c r="BN1102" s="2" t="s">
        <v>6094</v>
      </c>
      <c r="BO1102" s="2" t="s">
        <v>15573</v>
      </c>
      <c r="BP1102" s="2" t="s">
        <v>16678</v>
      </c>
      <c r="BQ1102" s="2" t="s">
        <v>18054</v>
      </c>
      <c r="BR1102" s="2" t="s">
        <v>19011</v>
      </c>
      <c r="BS1102" s="2"/>
      <c r="BT1102" s="2"/>
      <c r="BU1102" s="2"/>
      <c r="BV1102" s="2"/>
      <c r="BW1102" s="2"/>
      <c r="BX1102" s="2"/>
      <c r="BY1102" s="2"/>
      <c r="BZ1102" s="2"/>
      <c r="CA1102" s="2"/>
      <c r="CB1102" s="2"/>
      <c r="CC1102" s="2"/>
      <c r="CD1102" s="2"/>
      <c r="CE1102" s="2"/>
    </row>
    <row r="1103" spans="1:83" x14ac:dyDescent="0.2">
      <c r="A1103" s="1">
        <v>1179</v>
      </c>
      <c r="C1103" s="2" t="s">
        <v>334</v>
      </c>
      <c r="D1103" s="2" t="s">
        <v>2485</v>
      </c>
      <c r="E1103" s="2" t="s">
        <v>4479</v>
      </c>
      <c r="F1103" s="2" t="s">
        <v>5954</v>
      </c>
      <c r="G1103" s="2"/>
      <c r="H1103" s="2"/>
      <c r="I1103" s="2" t="s">
        <v>5994</v>
      </c>
      <c r="J1103" s="2" t="s">
        <v>6462</v>
      </c>
      <c r="K1103" s="2" t="s">
        <v>5994</v>
      </c>
      <c r="L1103" s="2" t="s">
        <v>5994</v>
      </c>
      <c r="M1103" s="2" t="s">
        <v>2486</v>
      </c>
      <c r="N1103" s="2">
        <v>1</v>
      </c>
      <c r="O1103" s="2">
        <v>1129</v>
      </c>
      <c r="P1103" s="2">
        <v>1</v>
      </c>
      <c r="Q1103" s="2">
        <v>0</v>
      </c>
      <c r="R1103" s="2">
        <v>0</v>
      </c>
      <c r="S1103" s="2">
        <v>0</v>
      </c>
      <c r="T1103" s="2">
        <v>0</v>
      </c>
      <c r="U1103" s="2">
        <v>0</v>
      </c>
      <c r="V1103" s="2">
        <v>0</v>
      </c>
      <c r="W1103" s="2">
        <v>0</v>
      </c>
      <c r="X1103" s="2">
        <v>0</v>
      </c>
      <c r="Y1103" s="2">
        <v>0</v>
      </c>
      <c r="Z1103" s="2">
        <v>0</v>
      </c>
      <c r="AA1103" s="2">
        <v>0</v>
      </c>
      <c r="AB1103" s="2">
        <v>0</v>
      </c>
      <c r="AC1103" s="2">
        <v>0</v>
      </c>
      <c r="AD1103" s="2">
        <v>0</v>
      </c>
      <c r="AE1103" s="2">
        <v>0.51750296280995101</v>
      </c>
      <c r="AF1103" s="2">
        <v>0.64047550719193913</v>
      </c>
      <c r="AG1103" s="2">
        <v>0.72484278226855425</v>
      </c>
      <c r="AH1103" s="2">
        <v>0.85773283356558394</v>
      </c>
      <c r="AI1103" s="2">
        <v>0.9736415209262872</v>
      </c>
      <c r="AJ1103" s="2">
        <v>0</v>
      </c>
      <c r="AK1103" s="2">
        <v>0</v>
      </c>
      <c r="AL1103" s="2">
        <v>0.70830829565921583</v>
      </c>
      <c r="AM1103" s="2">
        <v>1.0194479674413972</v>
      </c>
      <c r="AN1103" s="2">
        <v>0.59375867313153752</v>
      </c>
      <c r="AO1103" s="2">
        <v>0.72540941113279922</v>
      </c>
      <c r="AP1103" s="2">
        <v>0.60450034740635017</v>
      </c>
      <c r="AQ1103" s="2">
        <v>0.67467167006208129</v>
      </c>
      <c r="AR1103" s="2">
        <v>1.111447684428049</v>
      </c>
      <c r="AS1103" s="2">
        <v>0.65843362616116807</v>
      </c>
      <c r="AT1103" s="2">
        <v>0.3252987993549436</v>
      </c>
      <c r="AU1103" s="2">
        <v>0.50717780538256008</v>
      </c>
      <c r="AV1103" s="2">
        <v>0.65113302635195958</v>
      </c>
      <c r="AW1103" s="2">
        <f t="shared" si="114"/>
        <v>0.19548397930327976</v>
      </c>
      <c r="AX1103" s="2">
        <f t="shared" si="115"/>
        <v>0.58304517742400463</v>
      </c>
      <c r="AY1103" s="28">
        <f t="shared" si="116"/>
        <v>0.33528101573013963</v>
      </c>
      <c r="AZ1103" s="28">
        <f t="shared" si="117"/>
        <v>3.4036992547180982E-3</v>
      </c>
      <c r="BA1103" s="28">
        <f t="shared" si="118"/>
        <v>-1.5765572976708557</v>
      </c>
      <c r="BB1103" s="28">
        <f t="shared" si="119"/>
        <v>2.4680488204401372</v>
      </c>
      <c r="BC1103" s="29"/>
      <c r="BD1103" s="2" t="s">
        <v>7735</v>
      </c>
      <c r="BE1103" s="2" t="s">
        <v>5994</v>
      </c>
      <c r="BF1103" s="2" t="s">
        <v>5994</v>
      </c>
      <c r="BG1103" s="2" t="s">
        <v>9138</v>
      </c>
      <c r="BH1103" s="2" t="s">
        <v>5994</v>
      </c>
      <c r="BI1103" s="2" t="s">
        <v>5994</v>
      </c>
      <c r="BJ1103" s="2" t="s">
        <v>5994</v>
      </c>
      <c r="BK1103" s="2" t="s">
        <v>5994</v>
      </c>
      <c r="BL1103" s="2" t="s">
        <v>12240</v>
      </c>
      <c r="BM1103" s="2" t="s">
        <v>6462</v>
      </c>
      <c r="BN1103" s="2" t="s">
        <v>14392</v>
      </c>
      <c r="BO1103" s="2" t="s">
        <v>15620</v>
      </c>
      <c r="BP1103" s="2" t="s">
        <v>15871</v>
      </c>
      <c r="BQ1103" s="2" t="s">
        <v>18103</v>
      </c>
      <c r="BR1103" s="2" t="s">
        <v>18809</v>
      </c>
      <c r="BS1103" s="2"/>
      <c r="BT1103" s="2"/>
      <c r="BU1103" s="2"/>
      <c r="BV1103" s="2"/>
      <c r="BW1103" s="2"/>
      <c r="BX1103" s="2"/>
      <c r="BY1103" s="2"/>
      <c r="BZ1103" s="2"/>
      <c r="CA1103" s="2"/>
      <c r="CB1103" s="2"/>
      <c r="CC1103" s="2"/>
      <c r="CD1103" s="2"/>
      <c r="CE1103" s="2"/>
    </row>
    <row r="1104" spans="1:83" x14ac:dyDescent="0.2">
      <c r="A1104" s="1">
        <v>1181</v>
      </c>
      <c r="C1104" s="2" t="s">
        <v>334</v>
      </c>
      <c r="D1104" s="2" t="s">
        <v>1615</v>
      </c>
      <c r="E1104" s="2" t="s">
        <v>3275</v>
      </c>
      <c r="F1104" s="2" t="s">
        <v>4746</v>
      </c>
      <c r="G1104" s="2"/>
      <c r="H1104" s="2"/>
      <c r="I1104" s="2" t="s">
        <v>5983</v>
      </c>
      <c r="J1104" s="2" t="s">
        <v>6018</v>
      </c>
      <c r="K1104" s="2" t="s">
        <v>6032</v>
      </c>
      <c r="L1104" s="2" t="s">
        <v>5994</v>
      </c>
      <c r="M1104" s="2" t="s">
        <v>1616</v>
      </c>
      <c r="N1104" s="2">
        <v>1</v>
      </c>
      <c r="O1104" s="2">
        <v>708</v>
      </c>
      <c r="P1104" s="2">
        <v>3</v>
      </c>
      <c r="Q1104" s="2">
        <v>0</v>
      </c>
      <c r="R1104" s="2">
        <v>0</v>
      </c>
      <c r="S1104" s="2">
        <v>0</v>
      </c>
      <c r="T1104" s="2">
        <v>0</v>
      </c>
      <c r="U1104" s="2">
        <v>0</v>
      </c>
      <c r="V1104" s="2">
        <v>0</v>
      </c>
      <c r="W1104" s="2">
        <v>0</v>
      </c>
      <c r="X1104" s="2">
        <v>0</v>
      </c>
      <c r="Y1104" s="2">
        <v>0</v>
      </c>
      <c r="Z1104" s="2">
        <v>0</v>
      </c>
      <c r="AA1104" s="2">
        <v>0</v>
      </c>
      <c r="AB1104" s="2">
        <v>0</v>
      </c>
      <c r="AC1104" s="2">
        <v>0</v>
      </c>
      <c r="AD1104" s="2">
        <v>0</v>
      </c>
      <c r="AE1104" s="2">
        <v>0.61540608408122754</v>
      </c>
      <c r="AF1104" s="2">
        <v>0.78663299732561964</v>
      </c>
      <c r="AG1104" s="2">
        <v>0.62303327871985181</v>
      </c>
      <c r="AH1104" s="2">
        <v>1.0755556783139941</v>
      </c>
      <c r="AI1104" s="2">
        <v>0.66550948502839458</v>
      </c>
      <c r="AJ1104" s="2">
        <v>0</v>
      </c>
      <c r="AK1104" s="2">
        <v>0</v>
      </c>
      <c r="AL1104" s="2">
        <v>0.98554830699754614</v>
      </c>
      <c r="AM1104" s="2">
        <v>0.8096647235049147</v>
      </c>
      <c r="AN1104" s="2">
        <v>0.65919164651327311</v>
      </c>
      <c r="AO1104" s="2">
        <v>0.6321555204645789</v>
      </c>
      <c r="AP1104" s="2">
        <v>0.57220316883341449</v>
      </c>
      <c r="AQ1104" s="2">
        <v>0.79017183788776013</v>
      </c>
      <c r="AR1104" s="2">
        <v>0.54907940199291427</v>
      </c>
      <c r="AS1104" s="2">
        <v>0.70389500703290631</v>
      </c>
      <c r="AT1104" s="2">
        <v>0.76938221495768122</v>
      </c>
      <c r="AU1104" s="2">
        <v>0.46993760360533032</v>
      </c>
      <c r="AV1104" s="2">
        <v>0.75686605699405163</v>
      </c>
      <c r="AW1104" s="2">
        <f t="shared" si="114"/>
        <v>0.19821776439310987</v>
      </c>
      <c r="AX1104" s="2">
        <f t="shared" si="115"/>
        <v>0.59216119144495161</v>
      </c>
      <c r="AY1104" s="28">
        <f t="shared" si="116"/>
        <v>0.33473616180322846</v>
      </c>
      <c r="AZ1104" s="28">
        <f t="shared" si="117"/>
        <v>2.4213569548422131E-3</v>
      </c>
      <c r="BA1104" s="28">
        <f t="shared" si="118"/>
        <v>-1.5789036799965355</v>
      </c>
      <c r="BB1104" s="28">
        <f t="shared" si="119"/>
        <v>2.6159411824331253</v>
      </c>
      <c r="BC1104" s="29"/>
      <c r="BD1104" s="2" t="s">
        <v>6695</v>
      </c>
      <c r="BE1104" s="2" t="s">
        <v>5994</v>
      </c>
      <c r="BF1104" s="2" t="s">
        <v>5994</v>
      </c>
      <c r="BG1104" s="2" t="s">
        <v>7999</v>
      </c>
      <c r="BH1104" s="2" t="s">
        <v>5994</v>
      </c>
      <c r="BI1104" s="2" t="s">
        <v>9389</v>
      </c>
      <c r="BJ1104" s="2" t="s">
        <v>10079</v>
      </c>
      <c r="BK1104" s="2" t="s">
        <v>5994</v>
      </c>
      <c r="BL1104" s="2" t="s">
        <v>11253</v>
      </c>
      <c r="BM1104" s="2" t="s">
        <v>12473</v>
      </c>
      <c r="BN1104" s="2" t="s">
        <v>13493</v>
      </c>
      <c r="BO1104" s="2" t="s">
        <v>14598</v>
      </c>
      <c r="BP1104" s="2" t="s">
        <v>15874</v>
      </c>
      <c r="BQ1104" s="2" t="s">
        <v>16956</v>
      </c>
      <c r="BR1104" s="2" t="s">
        <v>18155</v>
      </c>
      <c r="BS1104" s="2"/>
      <c r="BT1104" s="2"/>
      <c r="BU1104" s="2"/>
      <c r="BV1104" s="2"/>
      <c r="BW1104" s="2"/>
      <c r="BX1104" s="2"/>
      <c r="BY1104" s="2"/>
      <c r="BZ1104" s="2"/>
      <c r="CA1104" s="2"/>
      <c r="CB1104" s="2"/>
      <c r="CC1104" s="2"/>
      <c r="CD1104" s="2"/>
      <c r="CE1104" s="2"/>
    </row>
    <row r="1105" spans="1:83" x14ac:dyDescent="0.2">
      <c r="A1105" s="1">
        <v>1371</v>
      </c>
      <c r="C1105" s="2" t="s">
        <v>334</v>
      </c>
      <c r="D1105" s="2" t="s">
        <v>2839</v>
      </c>
      <c r="E1105" s="2" t="s">
        <v>3295</v>
      </c>
      <c r="F1105" s="2" t="s">
        <v>4766</v>
      </c>
      <c r="G1105" s="2"/>
      <c r="H1105" s="2"/>
      <c r="I1105" s="2" t="s">
        <v>5983</v>
      </c>
      <c r="J1105" s="2" t="s">
        <v>6019</v>
      </c>
      <c r="K1105" s="2" t="s">
        <v>5994</v>
      </c>
      <c r="L1105" s="2" t="s">
        <v>5994</v>
      </c>
      <c r="M1105" s="2" t="s">
        <v>2840</v>
      </c>
      <c r="N1105" s="2">
        <v>1</v>
      </c>
      <c r="O1105" s="2">
        <v>476</v>
      </c>
      <c r="P1105" s="2">
        <v>1</v>
      </c>
      <c r="Q1105" s="2">
        <v>0</v>
      </c>
      <c r="R1105" s="2">
        <v>0</v>
      </c>
      <c r="S1105" s="2">
        <v>0</v>
      </c>
      <c r="T1105" s="2">
        <v>0</v>
      </c>
      <c r="U1105" s="2">
        <v>0</v>
      </c>
      <c r="V1105" s="2">
        <v>0</v>
      </c>
      <c r="W1105" s="2">
        <v>0</v>
      </c>
      <c r="X1105" s="2">
        <v>0</v>
      </c>
      <c r="Y1105" s="2">
        <v>0</v>
      </c>
      <c r="Z1105" s="2">
        <v>0</v>
      </c>
      <c r="AA1105" s="2">
        <v>0</v>
      </c>
      <c r="AB1105" s="2">
        <v>0</v>
      </c>
      <c r="AC1105" s="2">
        <v>0</v>
      </c>
      <c r="AD1105" s="2">
        <v>0</v>
      </c>
      <c r="AE1105" s="2">
        <v>1.401182279940028</v>
      </c>
      <c r="AF1105" s="2">
        <v>1.1456442623518777</v>
      </c>
      <c r="AG1105" s="2">
        <v>1.2588425880802585</v>
      </c>
      <c r="AH1105" s="2">
        <v>1.4094158547133022</v>
      </c>
      <c r="AI1105" s="2">
        <v>1.4092056947566005</v>
      </c>
      <c r="AJ1105" s="2">
        <v>0</v>
      </c>
      <c r="AK1105" s="2">
        <v>0</v>
      </c>
      <c r="AL1105" s="2">
        <v>1.0615151977752559</v>
      </c>
      <c r="AM1105" s="2">
        <v>0.66851594745073306</v>
      </c>
      <c r="AN1105" s="2">
        <v>1.7567176394433586</v>
      </c>
      <c r="AO1105" s="2">
        <v>0.87392199951133709</v>
      </c>
      <c r="AP1105" s="2">
        <v>1.1814842015409861</v>
      </c>
      <c r="AQ1105" s="2">
        <v>1.132140021404787</v>
      </c>
      <c r="AR1105" s="2">
        <v>0.95381684108545961</v>
      </c>
      <c r="AS1105" s="2">
        <v>1.414491999667024</v>
      </c>
      <c r="AT1105" s="2">
        <v>1.2502206548008585</v>
      </c>
      <c r="AU1105" s="2">
        <v>1.9656397936703374</v>
      </c>
      <c r="AV1105" s="2">
        <v>1.2828918192303052</v>
      </c>
      <c r="AW1105" s="2">
        <f t="shared" si="114"/>
        <v>0.34864687788642462</v>
      </c>
      <c r="AX1105" s="2">
        <f t="shared" si="115"/>
        <v>1.0416427781215725</v>
      </c>
      <c r="AY1105" s="28">
        <f t="shared" si="116"/>
        <v>0.33470867864619636</v>
      </c>
      <c r="AZ1105" s="28">
        <f t="shared" si="117"/>
        <v>2.8164541347427607E-3</v>
      </c>
      <c r="BA1105" s="28">
        <f t="shared" si="118"/>
        <v>-1.5790221358034513</v>
      </c>
      <c r="BB1105" s="28">
        <f t="shared" si="119"/>
        <v>2.5502973167489986</v>
      </c>
      <c r="BC1105" s="29"/>
      <c r="BD1105" s="2" t="s">
        <v>6715</v>
      </c>
      <c r="BE1105" s="2" t="s">
        <v>5994</v>
      </c>
      <c r="BF1105" s="2" t="s">
        <v>5994</v>
      </c>
      <c r="BG1105" s="2" t="s">
        <v>8019</v>
      </c>
      <c r="BH1105" s="2" t="s">
        <v>5994</v>
      </c>
      <c r="BI1105" s="2" t="s">
        <v>9406</v>
      </c>
      <c r="BJ1105" s="2" t="s">
        <v>10095</v>
      </c>
      <c r="BK1105" s="2" t="s">
        <v>5994</v>
      </c>
      <c r="BL1105" s="2" t="s">
        <v>11271</v>
      </c>
      <c r="BM1105" s="2" t="s">
        <v>12492</v>
      </c>
      <c r="BN1105" s="2" t="s">
        <v>13514</v>
      </c>
      <c r="BO1105" s="2" t="s">
        <v>14617</v>
      </c>
      <c r="BP1105" s="2" t="s">
        <v>15889</v>
      </c>
      <c r="BQ1105" s="2" t="s">
        <v>16977</v>
      </c>
      <c r="BR1105" s="2" t="s">
        <v>18323</v>
      </c>
      <c r="BS1105" s="2"/>
      <c r="BT1105" s="2"/>
      <c r="BU1105" s="2"/>
      <c r="BV1105" s="2"/>
      <c r="BW1105" s="2"/>
      <c r="BX1105" s="2"/>
      <c r="BY1105" s="2"/>
      <c r="BZ1105" s="2"/>
      <c r="CA1105" s="2"/>
      <c r="CB1105" s="2"/>
      <c r="CC1105" s="2"/>
      <c r="CD1105" s="2"/>
      <c r="CE1105" s="2"/>
    </row>
    <row r="1106" spans="1:83" x14ac:dyDescent="0.2">
      <c r="A1106" s="1">
        <v>1077</v>
      </c>
      <c r="C1106" s="2" t="s">
        <v>334</v>
      </c>
      <c r="D1106" s="2" t="s">
        <v>2183</v>
      </c>
      <c r="E1106" s="2" t="s">
        <v>3767</v>
      </c>
      <c r="F1106" s="2" t="s">
        <v>5238</v>
      </c>
      <c r="G1106" s="2"/>
      <c r="H1106" s="2"/>
      <c r="I1106" s="2" t="s">
        <v>5994</v>
      </c>
      <c r="J1106" s="2" t="s">
        <v>5994</v>
      </c>
      <c r="K1106" s="2" t="s">
        <v>5994</v>
      </c>
      <c r="L1106" s="2" t="s">
        <v>19055</v>
      </c>
      <c r="M1106" s="2" t="s">
        <v>2184</v>
      </c>
      <c r="N1106" s="2">
        <v>1</v>
      </c>
      <c r="O1106" s="2">
        <v>500</v>
      </c>
      <c r="P1106" s="2">
        <v>1</v>
      </c>
      <c r="Q1106" s="2">
        <v>0</v>
      </c>
      <c r="R1106" s="2">
        <v>0</v>
      </c>
      <c r="S1106" s="2">
        <v>0</v>
      </c>
      <c r="T1106" s="2">
        <v>0</v>
      </c>
      <c r="U1106" s="2">
        <v>0</v>
      </c>
      <c r="V1106" s="2">
        <v>0</v>
      </c>
      <c r="W1106" s="2">
        <v>0</v>
      </c>
      <c r="X1106" s="2">
        <v>0</v>
      </c>
      <c r="Y1106" s="2">
        <v>0</v>
      </c>
      <c r="Z1106" s="2">
        <v>0</v>
      </c>
      <c r="AA1106" s="2">
        <v>0</v>
      </c>
      <c r="AB1106" s="2">
        <v>0</v>
      </c>
      <c r="AC1106" s="2">
        <v>0</v>
      </c>
      <c r="AD1106" s="2">
        <v>0</v>
      </c>
      <c r="AE1106" s="2">
        <v>1.0125524777679824</v>
      </c>
      <c r="AF1106" s="2">
        <v>1.1204648524605096</v>
      </c>
      <c r="AG1106" s="2">
        <v>0.9660032059880912</v>
      </c>
      <c r="AH1106" s="2">
        <v>1.6007629004299779</v>
      </c>
      <c r="AI1106" s="2">
        <v>1.166142953257302</v>
      </c>
      <c r="AJ1106" s="2">
        <v>0</v>
      </c>
      <c r="AK1106" s="2">
        <v>0</v>
      </c>
      <c r="AL1106" s="2">
        <v>1.0664745711543162</v>
      </c>
      <c r="AM1106" s="2">
        <v>0.84933578107048269</v>
      </c>
      <c r="AN1106" s="2">
        <v>1.1667577445157109</v>
      </c>
      <c r="AO1106" s="2">
        <v>0.73356902611341679</v>
      </c>
      <c r="AP1106" s="2">
        <v>1.3069453414136409</v>
      </c>
      <c r="AQ1106" s="2">
        <v>1.0632378740916095</v>
      </c>
      <c r="AR1106" s="2">
        <v>1.0716528705895167</v>
      </c>
      <c r="AS1106" s="2">
        <v>1.1958297306334906</v>
      </c>
      <c r="AT1106" s="2">
        <v>1.1663537805323969</v>
      </c>
      <c r="AU1106" s="2">
        <v>1.3585771179700838</v>
      </c>
      <c r="AV1106" s="2">
        <v>1.0488758139182901</v>
      </c>
      <c r="AW1106" s="2">
        <f t="shared" si="114"/>
        <v>0.30873296788967702</v>
      </c>
      <c r="AX1106" s="2">
        <f t="shared" si="115"/>
        <v>0.92520074246176587</v>
      </c>
      <c r="AY1106" s="28">
        <f t="shared" si="116"/>
        <v>0.3336929530214201</v>
      </c>
      <c r="AZ1106" s="28">
        <f t="shared" si="117"/>
        <v>1.9992624391571333E-3</v>
      </c>
      <c r="BA1106" s="28">
        <f t="shared" si="118"/>
        <v>-1.5834068750989252</v>
      </c>
      <c r="BB1106" s="28">
        <f t="shared" si="119"/>
        <v>2.699130193177151</v>
      </c>
      <c r="BC1106" s="29"/>
      <c r="BD1106" s="2" t="s">
        <v>7122</v>
      </c>
      <c r="BE1106" s="2" t="s">
        <v>5994</v>
      </c>
      <c r="BF1106" s="2" t="s">
        <v>5994</v>
      </c>
      <c r="BG1106" s="2" t="s">
        <v>8487</v>
      </c>
      <c r="BH1106" s="2" t="s">
        <v>5994</v>
      </c>
      <c r="BI1106" s="2" t="s">
        <v>9797</v>
      </c>
      <c r="BJ1106" s="2" t="s">
        <v>5994</v>
      </c>
      <c r="BK1106" s="2" t="s">
        <v>5994</v>
      </c>
      <c r="BL1106" s="2" t="s">
        <v>11689</v>
      </c>
      <c r="BM1106" s="2" t="s">
        <v>12901</v>
      </c>
      <c r="BN1106" s="2" t="s">
        <v>6243</v>
      </c>
      <c r="BO1106" s="2" t="s">
        <v>15004</v>
      </c>
      <c r="BP1106" s="2" t="s">
        <v>6364</v>
      </c>
      <c r="BQ1106" s="2" t="s">
        <v>17452</v>
      </c>
      <c r="BR1106" s="2" t="s">
        <v>18200</v>
      </c>
      <c r="BS1106" s="2"/>
      <c r="BT1106" s="2"/>
      <c r="BU1106" s="2"/>
      <c r="BV1106" s="2"/>
      <c r="BW1106" s="2"/>
      <c r="BX1106" s="2"/>
      <c r="BY1106" s="2"/>
      <c r="BZ1106" s="2"/>
      <c r="CA1106" s="2"/>
      <c r="CB1106" s="2"/>
      <c r="CC1106" s="2"/>
      <c r="CD1106" s="2"/>
      <c r="CE1106" s="2"/>
    </row>
    <row r="1107" spans="1:83" x14ac:dyDescent="0.2">
      <c r="A1107" s="1">
        <v>1372</v>
      </c>
      <c r="C1107" s="2" t="s">
        <v>334</v>
      </c>
      <c r="D1107" s="2" t="s">
        <v>2435</v>
      </c>
      <c r="E1107" s="2" t="s">
        <v>4320</v>
      </c>
      <c r="F1107" s="2" t="s">
        <v>5795</v>
      </c>
      <c r="G1107" s="2"/>
      <c r="H1107" s="2"/>
      <c r="I1107" s="2" t="s">
        <v>5994</v>
      </c>
      <c r="J1107" s="2" t="s">
        <v>6316</v>
      </c>
      <c r="K1107" s="2" t="s">
        <v>5994</v>
      </c>
      <c r="L1107" s="2" t="s">
        <v>5994</v>
      </c>
      <c r="M1107" s="2" t="s">
        <v>2436</v>
      </c>
      <c r="N1107" s="2">
        <v>1</v>
      </c>
      <c r="O1107" s="2">
        <v>600</v>
      </c>
      <c r="P1107" s="2">
        <v>1</v>
      </c>
      <c r="Q1107" s="2">
        <v>0</v>
      </c>
      <c r="R1107" s="2">
        <v>0</v>
      </c>
      <c r="S1107" s="2">
        <v>0</v>
      </c>
      <c r="T1107" s="2">
        <v>0</v>
      </c>
      <c r="U1107" s="2">
        <v>0</v>
      </c>
      <c r="V1107" s="2">
        <v>0</v>
      </c>
      <c r="W1107" s="2">
        <v>0</v>
      </c>
      <c r="X1107" s="2">
        <v>0</v>
      </c>
      <c r="Y1107" s="2">
        <v>0</v>
      </c>
      <c r="Z1107" s="2">
        <v>0</v>
      </c>
      <c r="AA1107" s="2">
        <v>0</v>
      </c>
      <c r="AB1107" s="2">
        <v>0</v>
      </c>
      <c r="AC1107" s="2">
        <v>0</v>
      </c>
      <c r="AD1107" s="2">
        <v>0</v>
      </c>
      <c r="AE1107" s="2">
        <v>1.1218134349501816</v>
      </c>
      <c r="AF1107" s="2">
        <v>1.2415414931251469</v>
      </c>
      <c r="AG1107" s="2">
        <v>0.7638615005539684</v>
      </c>
      <c r="AH1107" s="2">
        <v>1.0275964933097845</v>
      </c>
      <c r="AI1107" s="2">
        <v>0.90679719671927395</v>
      </c>
      <c r="AJ1107" s="2">
        <v>0</v>
      </c>
      <c r="AK1107" s="2">
        <v>0</v>
      </c>
      <c r="AL1107" s="2">
        <v>1.0508384156737356</v>
      </c>
      <c r="AM1107" s="2">
        <v>0.90777406672224725</v>
      </c>
      <c r="AN1107" s="2">
        <v>0.73835257333415572</v>
      </c>
      <c r="AO1107" s="2">
        <v>0.93031491611256556</v>
      </c>
      <c r="AP1107" s="2">
        <v>0.90099575432882584</v>
      </c>
      <c r="AQ1107" s="2">
        <v>1.2243292564181596</v>
      </c>
      <c r="AR1107" s="2">
        <v>1.0730172669974762</v>
      </c>
      <c r="AS1107" s="2">
        <v>0.91647726776998129</v>
      </c>
      <c r="AT1107" s="2">
        <v>0.87572193334038462</v>
      </c>
      <c r="AU1107" s="2">
        <v>0.85728605918664558</v>
      </c>
      <c r="AV1107" s="2">
        <v>0.91701304008674456</v>
      </c>
      <c r="AW1107" s="2">
        <f t="shared" si="114"/>
        <v>0.26640053256096607</v>
      </c>
      <c r="AX1107" s="2">
        <f t="shared" si="115"/>
        <v>0.7993938884593017</v>
      </c>
      <c r="AY1107" s="28">
        <f t="shared" si="116"/>
        <v>0.33325315142752548</v>
      </c>
      <c r="AZ1107" s="28">
        <f t="shared" si="117"/>
        <v>1.7747297363776627E-3</v>
      </c>
      <c r="BA1107" s="28">
        <f t="shared" si="118"/>
        <v>-1.5853095765802696</v>
      </c>
      <c r="BB1107" s="28">
        <f t="shared" si="119"/>
        <v>2.7508677738407177</v>
      </c>
      <c r="BC1107" s="29"/>
      <c r="BD1107" s="2" t="s">
        <v>7598</v>
      </c>
      <c r="BE1107" s="2" t="s">
        <v>5994</v>
      </c>
      <c r="BF1107" s="2" t="s">
        <v>5994</v>
      </c>
      <c r="BG1107" s="2" t="s">
        <v>8994</v>
      </c>
      <c r="BH1107" s="2" t="s">
        <v>5994</v>
      </c>
      <c r="BI1107" s="2" t="s">
        <v>5994</v>
      </c>
      <c r="BJ1107" s="2" t="s">
        <v>10509</v>
      </c>
      <c r="BK1107" s="2" t="s">
        <v>5994</v>
      </c>
      <c r="BL1107" s="2" t="s">
        <v>12133</v>
      </c>
      <c r="BM1107" s="2" t="s">
        <v>6316</v>
      </c>
      <c r="BN1107" s="2" t="s">
        <v>14323</v>
      </c>
      <c r="BO1107" s="2" t="s">
        <v>15501</v>
      </c>
      <c r="BP1107" s="2" t="s">
        <v>16639</v>
      </c>
      <c r="BQ1107" s="2" t="s">
        <v>17973</v>
      </c>
      <c r="BR1107" s="2" t="s">
        <v>18155</v>
      </c>
      <c r="BS1107" s="2"/>
      <c r="BT1107" s="2"/>
      <c r="BU1107" s="2"/>
      <c r="BV1107" s="2"/>
      <c r="BW1107" s="2"/>
      <c r="BX1107" s="2"/>
      <c r="BY1107" s="2"/>
      <c r="BZ1107" s="2"/>
      <c r="CA1107" s="2"/>
      <c r="CB1107" s="2"/>
      <c r="CC1107" s="2"/>
      <c r="CD1107" s="2"/>
      <c r="CE1107" s="2"/>
    </row>
    <row r="1108" spans="1:83" x14ac:dyDescent="0.2">
      <c r="A1108" s="1">
        <v>1201</v>
      </c>
      <c r="C1108" s="2" t="s">
        <v>334</v>
      </c>
      <c r="D1108" s="2" t="s">
        <v>2325</v>
      </c>
      <c r="E1108" s="2" t="s">
        <v>3780</v>
      </c>
      <c r="F1108" s="2" t="s">
        <v>5251</v>
      </c>
      <c r="G1108" s="2"/>
      <c r="H1108" s="2"/>
      <c r="I1108" s="2" t="s">
        <v>5994</v>
      </c>
      <c r="J1108" s="2" t="s">
        <v>5994</v>
      </c>
      <c r="K1108" s="2" t="s">
        <v>5994</v>
      </c>
      <c r="L1108" s="2" t="s">
        <v>5994</v>
      </c>
      <c r="M1108" s="2" t="s">
        <v>2326</v>
      </c>
      <c r="N1108" s="2">
        <v>1</v>
      </c>
      <c r="O1108" s="2">
        <v>2325</v>
      </c>
      <c r="P1108" s="2">
        <v>1</v>
      </c>
      <c r="Q1108" s="2">
        <v>0</v>
      </c>
      <c r="R1108" s="2">
        <v>0</v>
      </c>
      <c r="S1108" s="2">
        <v>0</v>
      </c>
      <c r="T1108" s="2">
        <v>0</v>
      </c>
      <c r="U1108" s="2">
        <v>0</v>
      </c>
      <c r="V1108" s="2">
        <v>0</v>
      </c>
      <c r="W1108" s="2">
        <v>0</v>
      </c>
      <c r="X1108" s="2">
        <v>0</v>
      </c>
      <c r="Y1108" s="2">
        <v>0</v>
      </c>
      <c r="Z1108" s="2">
        <v>0</v>
      </c>
      <c r="AA1108" s="2">
        <v>0</v>
      </c>
      <c r="AB1108" s="2">
        <v>0</v>
      </c>
      <c r="AC1108" s="2">
        <v>0</v>
      </c>
      <c r="AD1108" s="2">
        <v>0</v>
      </c>
      <c r="AE1108" s="2">
        <v>0.69696375187355719</v>
      </c>
      <c r="AF1108" s="2">
        <v>0.72130230661795636</v>
      </c>
      <c r="AG1108" s="2">
        <v>0.62925812704006157</v>
      </c>
      <c r="AH1108" s="2">
        <v>0.93849383003407993</v>
      </c>
      <c r="AI1108" s="2">
        <v>0.73236030880893344</v>
      </c>
      <c r="AJ1108" s="2">
        <v>0</v>
      </c>
      <c r="AK1108" s="2">
        <v>0</v>
      </c>
      <c r="AL1108" s="2">
        <v>0.76432192908530416</v>
      </c>
      <c r="AM1108" s="2">
        <v>0.56046209420007176</v>
      </c>
      <c r="AN1108" s="2">
        <v>0.75922991987625199</v>
      </c>
      <c r="AO1108" s="2">
        <v>0.48073302881542102</v>
      </c>
      <c r="AP1108" s="2">
        <v>0.72507762676828835</v>
      </c>
      <c r="AQ1108" s="2">
        <v>0.64411245329126687</v>
      </c>
      <c r="AR1108" s="2">
        <v>0.74761554015434672</v>
      </c>
      <c r="AS1108" s="2">
        <v>0.76000943238471208</v>
      </c>
      <c r="AT1108" s="2">
        <v>0.78883830567408497</v>
      </c>
      <c r="AU1108" s="2">
        <v>0.85308271893199694</v>
      </c>
      <c r="AV1108" s="2">
        <v>0.55312385137907027</v>
      </c>
      <c r="AW1108" s="2">
        <f t="shared" si="114"/>
        <v>0.19570412233550466</v>
      </c>
      <c r="AX1108" s="2">
        <f t="shared" si="115"/>
        <v>0.5874313000431397</v>
      </c>
      <c r="AY1108" s="28">
        <f t="shared" si="116"/>
        <v>0.33315235725629971</v>
      </c>
      <c r="AZ1108" s="28">
        <f t="shared" si="117"/>
        <v>1.8423770190150023E-3</v>
      </c>
      <c r="BA1108" s="28">
        <f t="shared" si="118"/>
        <v>-1.5857459932970943</v>
      </c>
      <c r="BB1108" s="28">
        <f t="shared" si="119"/>
        <v>2.7346214922047123</v>
      </c>
      <c r="BC1108" s="29"/>
      <c r="BD1108" s="2" t="s">
        <v>7133</v>
      </c>
      <c r="BE1108" s="2" t="s">
        <v>5994</v>
      </c>
      <c r="BF1108" s="2" t="s">
        <v>5994</v>
      </c>
      <c r="BG1108" s="2" t="s">
        <v>8500</v>
      </c>
      <c r="BH1108" s="2" t="s">
        <v>5994</v>
      </c>
      <c r="BI1108" s="2" t="s">
        <v>9801</v>
      </c>
      <c r="BJ1108" s="2" t="s">
        <v>10296</v>
      </c>
      <c r="BK1108" s="2" t="s">
        <v>10871</v>
      </c>
      <c r="BL1108" s="2" t="s">
        <v>11702</v>
      </c>
      <c r="BM1108" s="2" t="s">
        <v>12913</v>
      </c>
      <c r="BN1108" s="2" t="s">
        <v>13941</v>
      </c>
      <c r="BO1108" s="2" t="s">
        <v>15017</v>
      </c>
      <c r="BP1108" s="2" t="s">
        <v>16327</v>
      </c>
      <c r="BQ1108" s="2" t="s">
        <v>17465</v>
      </c>
      <c r="BR1108" s="2" t="s">
        <v>18639</v>
      </c>
      <c r="BS1108" s="2"/>
      <c r="BT1108" s="2"/>
      <c r="BU1108" s="2"/>
      <c r="BV1108" s="2"/>
      <c r="BW1108" s="2"/>
      <c r="BX1108" s="2"/>
      <c r="BY1108" s="2"/>
      <c r="BZ1108" s="2"/>
      <c r="CA1108" s="2"/>
      <c r="CB1108" s="2"/>
      <c r="CC1108" s="2"/>
      <c r="CD1108" s="2"/>
      <c r="CE1108" s="2"/>
    </row>
    <row r="1109" spans="1:83" x14ac:dyDescent="0.2">
      <c r="A1109" s="1">
        <v>1051</v>
      </c>
      <c r="C1109" s="2" t="s">
        <v>334</v>
      </c>
      <c r="D1109" s="2" t="s">
        <v>2505</v>
      </c>
      <c r="E1109" s="2" t="s">
        <v>4465</v>
      </c>
      <c r="F1109" s="2" t="s">
        <v>5940</v>
      </c>
      <c r="G1109" s="2"/>
      <c r="H1109" s="2"/>
      <c r="I1109" s="2" t="s">
        <v>5994</v>
      </c>
      <c r="J1109" s="2" t="s">
        <v>5994</v>
      </c>
      <c r="K1109" s="2" t="s">
        <v>5994</v>
      </c>
      <c r="L1109" s="2" t="s">
        <v>5994</v>
      </c>
      <c r="M1109" s="2" t="s">
        <v>2506</v>
      </c>
      <c r="N1109" s="2">
        <v>1</v>
      </c>
      <c r="O1109" s="2">
        <v>333</v>
      </c>
      <c r="P1109" s="2">
        <v>1</v>
      </c>
      <c r="Q1109" s="2">
        <v>0</v>
      </c>
      <c r="R1109" s="2">
        <v>0</v>
      </c>
      <c r="S1109" s="2">
        <v>0</v>
      </c>
      <c r="T1109" s="2">
        <v>0</v>
      </c>
      <c r="U1109" s="2">
        <v>0</v>
      </c>
      <c r="V1109" s="2">
        <v>0</v>
      </c>
      <c r="W1109" s="2">
        <v>0</v>
      </c>
      <c r="X1109" s="2">
        <v>0</v>
      </c>
      <c r="Y1109" s="2">
        <v>0</v>
      </c>
      <c r="Z1109" s="2">
        <v>0</v>
      </c>
      <c r="AA1109" s="2">
        <v>0</v>
      </c>
      <c r="AB1109" s="2">
        <v>0</v>
      </c>
      <c r="AC1109" s="2">
        <v>0</v>
      </c>
      <c r="AD1109" s="2">
        <v>0</v>
      </c>
      <c r="AE1109" s="2">
        <v>1.1878677690101442</v>
      </c>
      <c r="AF1109" s="2">
        <v>1.0175354925767628</v>
      </c>
      <c r="AG1109" s="2">
        <v>1.234315207577698</v>
      </c>
      <c r="AH1109" s="2">
        <v>1.4145794695989073</v>
      </c>
      <c r="AI1109" s="2">
        <v>1.2722874135364264</v>
      </c>
      <c r="AJ1109" s="2">
        <v>0</v>
      </c>
      <c r="AK1109" s="2">
        <v>0</v>
      </c>
      <c r="AL1109" s="2">
        <v>0.56998136744045813</v>
      </c>
      <c r="AM1109" s="2">
        <v>0.59061966903518304</v>
      </c>
      <c r="AN1109" s="2">
        <v>1.7978011562111755</v>
      </c>
      <c r="AO1109" s="2">
        <v>0.75728700304529051</v>
      </c>
      <c r="AP1109" s="2">
        <v>1.4149559110177854</v>
      </c>
      <c r="AQ1109" s="2">
        <v>0.76563827679205143</v>
      </c>
      <c r="AR1109" s="2">
        <v>0.90974514252209626</v>
      </c>
      <c r="AS1109" s="2">
        <v>1.5178998387578888</v>
      </c>
      <c r="AT1109" s="2">
        <v>1.513879600854295</v>
      </c>
      <c r="AU1109" s="2">
        <v>1.5819961178512556</v>
      </c>
      <c r="AV1109" s="2">
        <v>1.1757177932584939</v>
      </c>
      <c r="AW1109" s="2">
        <f t="shared" si="114"/>
        <v>0.3224518606473652</v>
      </c>
      <c r="AX1109" s="2">
        <f t="shared" si="115"/>
        <v>0.96888629821430583</v>
      </c>
      <c r="AY1109" s="28">
        <f t="shared" si="116"/>
        <v>0.3328067093544993</v>
      </c>
      <c r="AZ1109" s="28">
        <f t="shared" si="117"/>
        <v>3.7355821071459079E-3</v>
      </c>
      <c r="BA1109" s="28">
        <f t="shared" si="118"/>
        <v>-1.5872435765078359</v>
      </c>
      <c r="BB1109" s="28">
        <f t="shared" si="119"/>
        <v>2.4276417134675277</v>
      </c>
      <c r="BC1109" s="29"/>
      <c r="BD1109" s="2" t="s">
        <v>7721</v>
      </c>
      <c r="BE1109" s="2" t="s">
        <v>5994</v>
      </c>
      <c r="BF1109" s="2" t="s">
        <v>5994</v>
      </c>
      <c r="BG1109" s="2" t="s">
        <v>9124</v>
      </c>
      <c r="BH1109" s="2" t="s">
        <v>5994</v>
      </c>
      <c r="BI1109" s="2" t="s">
        <v>5994</v>
      </c>
      <c r="BJ1109" s="2" t="s">
        <v>10561</v>
      </c>
      <c r="BK1109" s="2" t="s">
        <v>5994</v>
      </c>
      <c r="BL1109" s="2" t="s">
        <v>5994</v>
      </c>
      <c r="BM1109" s="2" t="s">
        <v>5994</v>
      </c>
      <c r="BN1109" s="2" t="s">
        <v>5994</v>
      </c>
      <c r="BO1109" s="2" t="s">
        <v>5994</v>
      </c>
      <c r="BP1109" s="2" t="s">
        <v>5994</v>
      </c>
      <c r="BQ1109" s="2" t="s">
        <v>5994</v>
      </c>
      <c r="BR1109" s="2" t="s">
        <v>5994</v>
      </c>
      <c r="BS1109" s="2"/>
      <c r="BT1109" s="2"/>
      <c r="BU1109" s="2"/>
      <c r="BV1109" s="2"/>
      <c r="BW1109" s="2"/>
      <c r="BX1109" s="2"/>
      <c r="BY1109" s="2"/>
      <c r="BZ1109" s="2"/>
      <c r="CA1109" s="2"/>
      <c r="CB1109" s="2"/>
      <c r="CC1109" s="2"/>
      <c r="CD1109" s="2"/>
      <c r="CE1109" s="2"/>
    </row>
    <row r="1110" spans="1:83" x14ac:dyDescent="0.2">
      <c r="A1110" s="1">
        <v>1236</v>
      </c>
      <c r="C1110" s="2" t="s">
        <v>334</v>
      </c>
      <c r="D1110" s="2" t="s">
        <v>2691</v>
      </c>
      <c r="E1110" s="2" t="s">
        <v>3724</v>
      </c>
      <c r="F1110" s="2" t="s">
        <v>5195</v>
      </c>
      <c r="G1110" s="2"/>
      <c r="H1110" s="2"/>
      <c r="I1110" s="2" t="s">
        <v>5979</v>
      </c>
      <c r="J1110" s="2" t="s">
        <v>6092</v>
      </c>
      <c r="K1110" s="2" t="s">
        <v>6073</v>
      </c>
      <c r="L1110" s="2" t="s">
        <v>5994</v>
      </c>
      <c r="M1110" s="2" t="s">
        <v>2692</v>
      </c>
      <c r="N1110" s="2">
        <v>1</v>
      </c>
      <c r="O1110" s="2">
        <v>424</v>
      </c>
      <c r="P1110" s="2">
        <v>1</v>
      </c>
      <c r="Q1110" s="2">
        <v>0</v>
      </c>
      <c r="R1110" s="2">
        <v>0</v>
      </c>
      <c r="S1110" s="2">
        <v>0</v>
      </c>
      <c r="T1110" s="2">
        <v>0</v>
      </c>
      <c r="U1110" s="2">
        <v>0</v>
      </c>
      <c r="V1110" s="2">
        <v>0</v>
      </c>
      <c r="W1110" s="2">
        <v>0</v>
      </c>
      <c r="X1110" s="2">
        <v>0</v>
      </c>
      <c r="Y1110" s="2">
        <v>0</v>
      </c>
      <c r="Z1110" s="2">
        <v>0</v>
      </c>
      <c r="AA1110" s="2">
        <v>0</v>
      </c>
      <c r="AB1110" s="2">
        <v>0</v>
      </c>
      <c r="AC1110" s="2">
        <v>0</v>
      </c>
      <c r="AD1110" s="2">
        <v>0</v>
      </c>
      <c r="AE1110" s="2">
        <v>0.84584417603197704</v>
      </c>
      <c r="AF1110" s="2">
        <v>1.0309812989155234</v>
      </c>
      <c r="AG1110" s="2">
        <v>0.77298839687626841</v>
      </c>
      <c r="AH1110" s="2">
        <v>0.9936252480795088</v>
      </c>
      <c r="AI1110" s="2">
        <v>1.0722933380197439</v>
      </c>
      <c r="AJ1110" s="2">
        <v>0</v>
      </c>
      <c r="AK1110" s="2">
        <v>0</v>
      </c>
      <c r="AL1110" s="2">
        <v>0.85291768133024048</v>
      </c>
      <c r="AM1110" s="2">
        <v>0.87580551321651046</v>
      </c>
      <c r="AN1110" s="2">
        <v>0.906162740104968</v>
      </c>
      <c r="AO1110" s="2">
        <v>0.80023161927507958</v>
      </c>
      <c r="AP1110" s="2">
        <v>0.97177229665460918</v>
      </c>
      <c r="AQ1110" s="2">
        <v>0.90442039104029703</v>
      </c>
      <c r="AR1110" s="2">
        <v>0.90316504320084312</v>
      </c>
      <c r="AS1110" s="2">
        <v>0.94455441514605465</v>
      </c>
      <c r="AT1110" s="2">
        <v>0.87914521936262657</v>
      </c>
      <c r="AU1110" s="2">
        <v>0.93540413368642594</v>
      </c>
      <c r="AV1110" s="2">
        <v>0.73604523508132103</v>
      </c>
      <c r="AW1110" s="2">
        <f t="shared" si="114"/>
        <v>0.24819644515384323</v>
      </c>
      <c r="AX1110" s="2">
        <f t="shared" si="115"/>
        <v>0.74689417600761354</v>
      </c>
      <c r="AY1110" s="28">
        <f t="shared" si="116"/>
        <v>0.33230470008553559</v>
      </c>
      <c r="AZ1110" s="28">
        <f t="shared" si="117"/>
        <v>1.4843696085647302E-3</v>
      </c>
      <c r="BA1110" s="28">
        <f t="shared" si="118"/>
        <v>-1.5894213963739985</v>
      </c>
      <c r="BB1110" s="28">
        <f t="shared" si="119"/>
        <v>2.8284579461096677</v>
      </c>
      <c r="BC1110" s="29"/>
      <c r="BD1110" s="2" t="s">
        <v>7087</v>
      </c>
      <c r="BE1110" s="2" t="s">
        <v>5994</v>
      </c>
      <c r="BF1110" s="2" t="s">
        <v>5994</v>
      </c>
      <c r="BG1110" s="2" t="s">
        <v>8444</v>
      </c>
      <c r="BH1110" s="2" t="s">
        <v>5994</v>
      </c>
      <c r="BI1110" s="2" t="s">
        <v>9765</v>
      </c>
      <c r="BJ1110" s="2" t="s">
        <v>5994</v>
      </c>
      <c r="BK1110" s="2" t="s">
        <v>5994</v>
      </c>
      <c r="BL1110" s="2" t="s">
        <v>19598</v>
      </c>
      <c r="BM1110" s="2" t="s">
        <v>12864</v>
      </c>
      <c r="BN1110" s="2" t="s">
        <v>13883</v>
      </c>
      <c r="BO1110" s="2" t="s">
        <v>14968</v>
      </c>
      <c r="BP1110" s="2" t="s">
        <v>16283</v>
      </c>
      <c r="BQ1110" s="2" t="s">
        <v>17409</v>
      </c>
      <c r="BR1110" s="2" t="s">
        <v>18606</v>
      </c>
      <c r="BS1110" s="2"/>
      <c r="BT1110" s="2"/>
      <c r="BU1110" s="2"/>
      <c r="BV1110" s="2"/>
      <c r="BW1110" s="2"/>
      <c r="BX1110" s="2"/>
      <c r="BY1110" s="2"/>
      <c r="BZ1110" s="2"/>
      <c r="CA1110" s="2"/>
      <c r="CB1110" s="2"/>
      <c r="CC1110" s="2"/>
      <c r="CD1110" s="2"/>
      <c r="CE1110" s="2"/>
    </row>
    <row r="1111" spans="1:83" x14ac:dyDescent="0.2">
      <c r="A1111" s="1">
        <v>1029</v>
      </c>
      <c r="C1111" s="2" t="s">
        <v>6</v>
      </c>
      <c r="D1111" s="2" t="s">
        <v>2875</v>
      </c>
      <c r="E1111" s="2" t="s">
        <v>3745</v>
      </c>
      <c r="F1111" s="2" t="s">
        <v>5216</v>
      </c>
      <c r="G1111" s="2"/>
      <c r="H1111" s="2"/>
      <c r="I1111" s="2" t="s">
        <v>5994</v>
      </c>
      <c r="J1111" s="2" t="s">
        <v>5994</v>
      </c>
      <c r="K1111" s="2" t="s">
        <v>5994</v>
      </c>
      <c r="L1111" s="2" t="s">
        <v>5994</v>
      </c>
      <c r="M1111" s="2" t="s">
        <v>2876</v>
      </c>
      <c r="N1111" s="2">
        <v>1</v>
      </c>
      <c r="O1111" s="2">
        <v>320</v>
      </c>
      <c r="P1111" s="2">
        <v>1</v>
      </c>
      <c r="Q1111" s="2">
        <v>0</v>
      </c>
      <c r="R1111" s="2">
        <v>0</v>
      </c>
      <c r="S1111" s="2">
        <v>0</v>
      </c>
      <c r="T1111" s="2">
        <v>0</v>
      </c>
      <c r="U1111" s="2">
        <v>0</v>
      </c>
      <c r="V1111" s="2">
        <v>0</v>
      </c>
      <c r="W1111" s="2">
        <v>0</v>
      </c>
      <c r="X1111" s="2">
        <v>0</v>
      </c>
      <c r="Y1111" s="2">
        <v>0</v>
      </c>
      <c r="Z1111" s="2">
        <v>0</v>
      </c>
      <c r="AA1111" s="2">
        <v>0</v>
      </c>
      <c r="AB1111" s="2">
        <v>0</v>
      </c>
      <c r="AC1111" s="2">
        <v>0</v>
      </c>
      <c r="AD1111" s="2">
        <v>0</v>
      </c>
      <c r="AE1111" s="2">
        <v>1.177545133103072</v>
      </c>
      <c r="AF1111" s="2">
        <v>0.98120831452010249</v>
      </c>
      <c r="AG1111" s="2">
        <v>0.88424225087774011</v>
      </c>
      <c r="AH1111" s="2">
        <v>1.3628136787024574</v>
      </c>
      <c r="AI1111" s="2">
        <v>0.99519052550949383</v>
      </c>
      <c r="AJ1111" s="2">
        <v>0</v>
      </c>
      <c r="AK1111" s="2">
        <v>0</v>
      </c>
      <c r="AL1111" s="2">
        <v>0.85659592970040366</v>
      </c>
      <c r="AM1111" s="2">
        <v>0.71919829018243264</v>
      </c>
      <c r="AN1111" s="2">
        <v>1.1314832451678729</v>
      </c>
      <c r="AO1111" s="2">
        <v>0.85952326659097478</v>
      </c>
      <c r="AP1111" s="2">
        <v>1.1050267379492007</v>
      </c>
      <c r="AQ1111" s="2">
        <v>1.0615687408512773</v>
      </c>
      <c r="AR1111" s="2">
        <v>0.78018684259951077</v>
      </c>
      <c r="AS1111" s="2">
        <v>0.90131704325704609</v>
      </c>
      <c r="AT1111" s="2">
        <v>1.1806966972474735</v>
      </c>
      <c r="AU1111" s="2">
        <v>1.587741234159068</v>
      </c>
      <c r="AV1111" s="2">
        <v>0.94588446317197106</v>
      </c>
      <c r="AW1111" s="2">
        <f t="shared" si="114"/>
        <v>0.28426315277436137</v>
      </c>
      <c r="AX1111" s="2">
        <f t="shared" si="115"/>
        <v>0.8560940377597871</v>
      </c>
      <c r="AY1111" s="28">
        <f t="shared" si="116"/>
        <v>0.33204664468662409</v>
      </c>
      <c r="AZ1111" s="28">
        <f t="shared" si="117"/>
        <v>2.2186652665376395E-3</v>
      </c>
      <c r="BA1111" s="28">
        <f t="shared" si="118"/>
        <v>-1.5905421746065942</v>
      </c>
      <c r="BB1111" s="28">
        <f t="shared" si="119"/>
        <v>2.6539082155063318</v>
      </c>
      <c r="BC1111" s="29"/>
      <c r="BD1111" s="2" t="s">
        <v>7107</v>
      </c>
      <c r="BE1111" s="2">
        <v>20</v>
      </c>
      <c r="BF1111" s="2">
        <v>67</v>
      </c>
      <c r="BG1111" s="2" t="s">
        <v>8465</v>
      </c>
      <c r="BH1111" s="2" t="s">
        <v>5994</v>
      </c>
      <c r="BI1111" s="2" t="s">
        <v>9250</v>
      </c>
      <c r="BJ1111" s="2" t="s">
        <v>10279</v>
      </c>
      <c r="BK1111" s="2" t="s">
        <v>10861</v>
      </c>
      <c r="BL1111" s="2" t="s">
        <v>11669</v>
      </c>
      <c r="BM1111" s="2" t="s">
        <v>12884</v>
      </c>
      <c r="BN1111" s="2" t="s">
        <v>13913</v>
      </c>
      <c r="BO1111" s="2" t="s">
        <v>14987</v>
      </c>
      <c r="BP1111" s="2" t="s">
        <v>16302</v>
      </c>
      <c r="BQ1111" s="2" t="s">
        <v>17430</v>
      </c>
      <c r="BR1111" s="2" t="s">
        <v>5994</v>
      </c>
      <c r="BS1111" s="2"/>
      <c r="BT1111" s="2"/>
      <c r="BU1111" s="2"/>
      <c r="BV1111" s="2"/>
      <c r="BW1111" s="2"/>
      <c r="BX1111" s="2"/>
      <c r="BY1111" s="2"/>
      <c r="BZ1111" s="2"/>
      <c r="CA1111" s="2"/>
      <c r="CB1111" s="2"/>
      <c r="CC1111" s="2"/>
      <c r="CD1111" s="2"/>
      <c r="CE1111" s="2"/>
    </row>
    <row r="1112" spans="1:83" x14ac:dyDescent="0.2">
      <c r="A1112" s="1">
        <v>1227</v>
      </c>
      <c r="C1112" s="2" t="s">
        <v>334</v>
      </c>
      <c r="D1112" s="2" t="s">
        <v>2439</v>
      </c>
      <c r="E1112" s="2" t="s">
        <v>4079</v>
      </c>
      <c r="F1112" s="2" t="s">
        <v>5550</v>
      </c>
      <c r="G1112" s="2"/>
      <c r="H1112" s="2"/>
      <c r="I1112" s="2" t="s">
        <v>5994</v>
      </c>
      <c r="J1112" s="2" t="s">
        <v>5994</v>
      </c>
      <c r="K1112" s="2" t="s">
        <v>5994</v>
      </c>
      <c r="L1112" s="2" t="s">
        <v>5994</v>
      </c>
      <c r="M1112" s="2" t="s">
        <v>2440</v>
      </c>
      <c r="N1112" s="2">
        <v>1</v>
      </c>
      <c r="O1112" s="2">
        <v>688</v>
      </c>
      <c r="P1112" s="2">
        <v>1</v>
      </c>
      <c r="Q1112" s="2">
        <v>0</v>
      </c>
      <c r="R1112" s="2">
        <v>0</v>
      </c>
      <c r="S1112" s="2">
        <v>0</v>
      </c>
      <c r="T1112" s="2">
        <v>0</v>
      </c>
      <c r="U1112" s="2">
        <v>0</v>
      </c>
      <c r="V1112" s="2">
        <v>0</v>
      </c>
      <c r="W1112" s="2">
        <v>0</v>
      </c>
      <c r="X1112" s="2">
        <v>0</v>
      </c>
      <c r="Y1112" s="2">
        <v>0</v>
      </c>
      <c r="Z1112" s="2">
        <v>0</v>
      </c>
      <c r="AA1112" s="2">
        <v>0</v>
      </c>
      <c r="AB1112" s="2">
        <v>0</v>
      </c>
      <c r="AC1112" s="2">
        <v>0</v>
      </c>
      <c r="AD1112" s="2">
        <v>0</v>
      </c>
      <c r="AE1112" s="2">
        <v>1.03087480477426</v>
      </c>
      <c r="AF1112" s="2">
        <v>1.0177257120723511</v>
      </c>
      <c r="AG1112" s="2">
        <v>0.76960011370688419</v>
      </c>
      <c r="AH1112" s="2">
        <v>0.8852270411859352</v>
      </c>
      <c r="AI1112" s="2">
        <v>0.88469791572940437</v>
      </c>
      <c r="AJ1112" s="2">
        <v>0</v>
      </c>
      <c r="AK1112" s="2">
        <v>0</v>
      </c>
      <c r="AL1112" s="2">
        <v>0.99711629573357152</v>
      </c>
      <c r="AM1112" s="2">
        <v>0.86303053895948445</v>
      </c>
      <c r="AN1112" s="2">
        <v>0.88481717850290331</v>
      </c>
      <c r="AO1112" s="2">
        <v>0.87433603143974503</v>
      </c>
      <c r="AP1112" s="2">
        <v>0.62435104948596132</v>
      </c>
      <c r="AQ1112" s="2">
        <v>0.82073191981202598</v>
      </c>
      <c r="AR1112" s="2">
        <v>0.82876408999415829</v>
      </c>
      <c r="AS1112" s="2">
        <v>0.84838618972795921</v>
      </c>
      <c r="AT1112" s="2">
        <v>0.91801412692110917</v>
      </c>
      <c r="AU1112" s="2">
        <v>1.0198146747722086</v>
      </c>
      <c r="AV1112" s="2">
        <v>0.78933225223848968</v>
      </c>
      <c r="AW1112" s="2">
        <f t="shared" si="114"/>
        <v>0.24148029407730712</v>
      </c>
      <c r="AX1112" s="2">
        <f t="shared" si="115"/>
        <v>0.72836110366058593</v>
      </c>
      <c r="AY1112" s="28">
        <f t="shared" si="116"/>
        <v>0.33153925005561008</v>
      </c>
      <c r="AZ1112" s="28">
        <f t="shared" si="117"/>
        <v>1.5290598862004786E-3</v>
      </c>
      <c r="BA1112" s="28">
        <f t="shared" si="118"/>
        <v>-1.5927484175855233</v>
      </c>
      <c r="BB1112" s="28">
        <f t="shared" si="119"/>
        <v>2.8155755049492939</v>
      </c>
      <c r="BC1112" s="29"/>
      <c r="BD1112" s="2" t="s">
        <v>7378</v>
      </c>
      <c r="BE1112" s="2" t="s">
        <v>5994</v>
      </c>
      <c r="BF1112" s="2" t="s">
        <v>5994</v>
      </c>
      <c r="BG1112" s="2" t="s">
        <v>8775</v>
      </c>
      <c r="BH1112" s="2" t="s">
        <v>5994</v>
      </c>
      <c r="BI1112" s="2" t="s">
        <v>9746</v>
      </c>
      <c r="BJ1112" s="2" t="s">
        <v>10425</v>
      </c>
      <c r="BK1112" s="2" t="s">
        <v>5994</v>
      </c>
      <c r="BL1112" s="2" t="s">
        <v>11957</v>
      </c>
      <c r="BM1112" s="2" t="s">
        <v>13175</v>
      </c>
      <c r="BN1112" s="2" t="s">
        <v>14187</v>
      </c>
      <c r="BO1112" s="2" t="s">
        <v>15306</v>
      </c>
      <c r="BP1112" s="2" t="s">
        <v>16532</v>
      </c>
      <c r="BQ1112" s="2" t="s">
        <v>17763</v>
      </c>
      <c r="BR1112" s="2" t="s">
        <v>18822</v>
      </c>
      <c r="BS1112" s="2"/>
      <c r="BT1112" s="2"/>
      <c r="BU1112" s="2"/>
      <c r="BV1112" s="2"/>
      <c r="BW1112" s="2"/>
      <c r="BX1112" s="2"/>
      <c r="BY1112" s="2"/>
      <c r="BZ1112" s="2"/>
      <c r="CA1112" s="2"/>
      <c r="CB1112" s="2"/>
      <c r="CC1112" s="2"/>
      <c r="CD1112" s="2"/>
      <c r="CE1112" s="2"/>
    </row>
    <row r="1113" spans="1:83" x14ac:dyDescent="0.2">
      <c r="A1113" s="1">
        <v>1361</v>
      </c>
      <c r="C1113" s="2" t="s">
        <v>334</v>
      </c>
      <c r="D1113" s="2" t="s">
        <v>2401</v>
      </c>
      <c r="E1113" s="2" t="s">
        <v>4206</v>
      </c>
      <c r="F1113" s="2" t="s">
        <v>5681</v>
      </c>
      <c r="G1113" s="2"/>
      <c r="H1113" s="2"/>
      <c r="I1113" s="2" t="s">
        <v>5994</v>
      </c>
      <c r="J1113" s="2" t="s">
        <v>5994</v>
      </c>
      <c r="K1113" s="2" t="s">
        <v>5994</v>
      </c>
      <c r="L1113" s="2" t="s">
        <v>5994</v>
      </c>
      <c r="M1113" s="2" t="s">
        <v>2402</v>
      </c>
      <c r="N1113" s="2">
        <v>1</v>
      </c>
      <c r="O1113" s="2">
        <v>1454</v>
      </c>
      <c r="P1113" s="2">
        <v>1</v>
      </c>
      <c r="Q1113" s="2">
        <v>0</v>
      </c>
      <c r="R1113" s="2">
        <v>0</v>
      </c>
      <c r="S1113" s="2">
        <v>0</v>
      </c>
      <c r="T1113" s="2">
        <v>0</v>
      </c>
      <c r="U1113" s="2">
        <v>0</v>
      </c>
      <c r="V1113" s="2">
        <v>0</v>
      </c>
      <c r="W1113" s="2">
        <v>0</v>
      </c>
      <c r="X1113" s="2">
        <v>0</v>
      </c>
      <c r="Y1113" s="2">
        <v>0</v>
      </c>
      <c r="Z1113" s="2">
        <v>0</v>
      </c>
      <c r="AA1113" s="2">
        <v>0</v>
      </c>
      <c r="AB1113" s="2">
        <v>0</v>
      </c>
      <c r="AC1113" s="2">
        <v>0</v>
      </c>
      <c r="AD1113" s="2">
        <v>0</v>
      </c>
      <c r="AE1113" s="2">
        <v>0.9486439208153663</v>
      </c>
      <c r="AF1113" s="2">
        <v>1.1454450180853255</v>
      </c>
      <c r="AG1113" s="2">
        <v>0.71223710267879192</v>
      </c>
      <c r="AH1113" s="2">
        <v>0.9289641237973264</v>
      </c>
      <c r="AI1113" s="2">
        <v>0.88535996942373973</v>
      </c>
      <c r="AJ1113" s="2">
        <v>0</v>
      </c>
      <c r="AK1113" s="2">
        <v>0</v>
      </c>
      <c r="AL1113" s="2">
        <v>1.1301287483594666</v>
      </c>
      <c r="AM1113" s="2">
        <v>1.3813699528830665</v>
      </c>
      <c r="AN1113" s="2">
        <v>0.60614130224436857</v>
      </c>
      <c r="AO1113" s="2">
        <v>0.92591087346561085</v>
      </c>
      <c r="AP1113" s="2">
        <v>0.76990461582365333</v>
      </c>
      <c r="AQ1113" s="2">
        <v>0.58977383913487025</v>
      </c>
      <c r="AR1113" s="2">
        <v>0.90705479789908039</v>
      </c>
      <c r="AS1113" s="2">
        <v>0.71861176374429869</v>
      </c>
      <c r="AT1113" s="2">
        <v>0.85618767823015296</v>
      </c>
      <c r="AU1113" s="2">
        <v>0.75482716737916522</v>
      </c>
      <c r="AV1113" s="2">
        <v>0.90006198358933376</v>
      </c>
      <c r="AW1113" s="2">
        <f t="shared" si="114"/>
        <v>0.24319211235792362</v>
      </c>
      <c r="AX1113" s="2">
        <f t="shared" si="115"/>
        <v>0.73384405559638977</v>
      </c>
      <c r="AY1113" s="28">
        <f t="shared" si="116"/>
        <v>0.33139481134078702</v>
      </c>
      <c r="AZ1113" s="28">
        <f t="shared" si="117"/>
        <v>2.3454710696348721E-3</v>
      </c>
      <c r="BA1113" s="28">
        <f t="shared" si="118"/>
        <v>-1.5933770804737935</v>
      </c>
      <c r="BB1113" s="28">
        <f t="shared" si="119"/>
        <v>2.6297699195172584</v>
      </c>
      <c r="BC1113" s="29"/>
      <c r="BD1113" s="2" t="s">
        <v>7498</v>
      </c>
      <c r="BE1113" s="2" t="s">
        <v>5994</v>
      </c>
      <c r="BF1113" s="2" t="s">
        <v>5994</v>
      </c>
      <c r="BG1113" s="2" t="s">
        <v>8895</v>
      </c>
      <c r="BH1113" s="2" t="s">
        <v>5994</v>
      </c>
      <c r="BI1113" s="2" t="s">
        <v>5994</v>
      </c>
      <c r="BJ1113" s="2" t="s">
        <v>10471</v>
      </c>
      <c r="BK1113" s="2" t="s">
        <v>5994</v>
      </c>
      <c r="BL1113" s="2" t="s">
        <v>5994</v>
      </c>
      <c r="BM1113" s="2" t="s">
        <v>5994</v>
      </c>
      <c r="BN1113" s="2" t="s">
        <v>5994</v>
      </c>
      <c r="BO1113" s="2" t="s">
        <v>5994</v>
      </c>
      <c r="BP1113" s="2" t="s">
        <v>5994</v>
      </c>
      <c r="BQ1113" s="2" t="s">
        <v>5994</v>
      </c>
      <c r="BR1113" s="2" t="s">
        <v>5994</v>
      </c>
      <c r="BS1113" s="2"/>
      <c r="BT1113" s="2"/>
      <c r="BU1113" s="2"/>
      <c r="BV1113" s="2"/>
      <c r="BW1113" s="2"/>
      <c r="BX1113" s="2"/>
      <c r="BY1113" s="2"/>
      <c r="BZ1113" s="2"/>
      <c r="CA1113" s="2"/>
      <c r="CB1113" s="2"/>
      <c r="CC1113" s="2"/>
      <c r="CD1113" s="2"/>
      <c r="CE1113" s="2"/>
    </row>
    <row r="1114" spans="1:83" x14ac:dyDescent="0.2">
      <c r="A1114" s="1">
        <v>1256</v>
      </c>
      <c r="C1114" s="2" t="s">
        <v>334</v>
      </c>
      <c r="D1114" s="2" t="s">
        <v>2371</v>
      </c>
      <c r="E1114" s="2" t="s">
        <v>4442</v>
      </c>
      <c r="F1114" s="2" t="s">
        <v>5917</v>
      </c>
      <c r="G1114" s="2"/>
      <c r="H1114" s="2"/>
      <c r="I1114" s="2" t="s">
        <v>5994</v>
      </c>
      <c r="J1114" s="2" t="s">
        <v>6426</v>
      </c>
      <c r="K1114" s="2" t="s">
        <v>5994</v>
      </c>
      <c r="L1114" s="2" t="s">
        <v>19348</v>
      </c>
      <c r="M1114" s="2" t="s">
        <v>2372</v>
      </c>
      <c r="N1114" s="2">
        <v>1</v>
      </c>
      <c r="O1114" s="2">
        <v>2769</v>
      </c>
      <c r="P1114" s="2">
        <v>1</v>
      </c>
      <c r="Q1114" s="2">
        <v>0</v>
      </c>
      <c r="R1114" s="2">
        <v>0</v>
      </c>
      <c r="S1114" s="2">
        <v>0</v>
      </c>
      <c r="T1114" s="2">
        <v>0</v>
      </c>
      <c r="U1114" s="2">
        <v>0</v>
      </c>
      <c r="V1114" s="2">
        <v>0</v>
      </c>
      <c r="W1114" s="2">
        <v>0</v>
      </c>
      <c r="X1114" s="2">
        <v>0</v>
      </c>
      <c r="Y1114" s="2">
        <v>0</v>
      </c>
      <c r="Z1114" s="2">
        <v>0</v>
      </c>
      <c r="AA1114" s="2">
        <v>0</v>
      </c>
      <c r="AB1114" s="2">
        <v>0</v>
      </c>
      <c r="AC1114" s="2">
        <v>0</v>
      </c>
      <c r="AD1114" s="2">
        <v>0</v>
      </c>
      <c r="AE1114" s="2">
        <v>1.4047564741694996</v>
      </c>
      <c r="AF1114" s="2">
        <v>1.2664452591482804</v>
      </c>
      <c r="AG1114" s="2">
        <v>1.2859718837627172</v>
      </c>
      <c r="AH1114" s="2">
        <v>1.4613709454435706</v>
      </c>
      <c r="AI1114" s="2">
        <v>1.3566341301206963</v>
      </c>
      <c r="AJ1114" s="2">
        <v>0</v>
      </c>
      <c r="AK1114" s="2">
        <v>0</v>
      </c>
      <c r="AL1114" s="2">
        <v>1.0396086731651759</v>
      </c>
      <c r="AM1114" s="2">
        <v>0.9954624599655878</v>
      </c>
      <c r="AN1114" s="2">
        <v>1.6652338177599146</v>
      </c>
      <c r="AO1114" s="2">
        <v>0.94270184904020349</v>
      </c>
      <c r="AP1114" s="2">
        <v>1.3500334750572034</v>
      </c>
      <c r="AQ1114" s="2">
        <v>1.0750633619575303</v>
      </c>
      <c r="AR1114" s="2">
        <v>1.0994967522774013</v>
      </c>
      <c r="AS1114" s="2">
        <v>1.5069602009355791</v>
      </c>
      <c r="AT1114" s="2">
        <v>1.1500962768913316</v>
      </c>
      <c r="AU1114" s="2">
        <v>1.9202178599579154</v>
      </c>
      <c r="AV1114" s="2">
        <v>1.2739065712073097</v>
      </c>
      <c r="AW1114" s="2">
        <f t="shared" si="114"/>
        <v>0.35658835224446123</v>
      </c>
      <c r="AX1114" s="2">
        <f t="shared" si="115"/>
        <v>1.0783677921703965</v>
      </c>
      <c r="AY1114" s="28">
        <f t="shared" si="116"/>
        <v>0.33067414924064747</v>
      </c>
      <c r="AZ1114" s="28">
        <f t="shared" si="117"/>
        <v>1.9754755817450948E-3</v>
      </c>
      <c r="BA1114" s="28">
        <f t="shared" si="118"/>
        <v>-1.5965178289775046</v>
      </c>
      <c r="BB1114" s="28">
        <f t="shared" si="119"/>
        <v>2.7043283341318149</v>
      </c>
      <c r="BC1114" s="29"/>
      <c r="BD1114" s="2" t="s">
        <v>7701</v>
      </c>
      <c r="BE1114" s="2" t="s">
        <v>5994</v>
      </c>
      <c r="BF1114" s="2" t="s">
        <v>5994</v>
      </c>
      <c r="BG1114" s="2" t="s">
        <v>9102</v>
      </c>
      <c r="BH1114" s="2" t="s">
        <v>5994</v>
      </c>
      <c r="BI1114" s="2" t="s">
        <v>5994</v>
      </c>
      <c r="BJ1114" s="2" t="s">
        <v>10550</v>
      </c>
      <c r="BK1114" s="2" t="s">
        <v>11030</v>
      </c>
      <c r="BL1114" s="2" t="s">
        <v>12218</v>
      </c>
      <c r="BM1114" s="2" t="s">
        <v>6426</v>
      </c>
      <c r="BN1114" s="2" t="s">
        <v>14377</v>
      </c>
      <c r="BO1114" s="2" t="s">
        <v>15596</v>
      </c>
      <c r="BP1114" s="2" t="s">
        <v>16688</v>
      </c>
      <c r="BQ1114" s="2" t="s">
        <v>18078</v>
      </c>
      <c r="BR1114" s="2" t="s">
        <v>19023</v>
      </c>
      <c r="BS1114" s="2"/>
      <c r="BT1114" s="2"/>
      <c r="BU1114" s="2"/>
      <c r="BV1114" s="2"/>
      <c r="BW1114" s="2"/>
      <c r="BX1114" s="2"/>
      <c r="BY1114" s="2"/>
      <c r="BZ1114" s="2"/>
      <c r="CA1114" s="2"/>
      <c r="CB1114" s="2"/>
      <c r="CC1114" s="2"/>
      <c r="CD1114" s="2"/>
      <c r="CE1114" s="2"/>
    </row>
    <row r="1115" spans="1:83" x14ac:dyDescent="0.2">
      <c r="A1115" s="1">
        <v>1092</v>
      </c>
      <c r="C1115" s="2" t="s">
        <v>334</v>
      </c>
      <c r="D1115" s="2" t="s">
        <v>2363</v>
      </c>
      <c r="E1115" s="2" t="s">
        <v>3532</v>
      </c>
      <c r="F1115" s="2" t="s">
        <v>5003</v>
      </c>
      <c r="G1115" s="2"/>
      <c r="H1115" s="2"/>
      <c r="I1115" s="2" t="s">
        <v>5980</v>
      </c>
      <c r="J1115" s="2" t="s">
        <v>6039</v>
      </c>
      <c r="K1115" s="2" t="s">
        <v>6063</v>
      </c>
      <c r="L1115" s="2" t="s">
        <v>5994</v>
      </c>
      <c r="M1115" s="2" t="s">
        <v>2364</v>
      </c>
      <c r="N1115" s="2">
        <v>1</v>
      </c>
      <c r="O1115" s="2">
        <v>149</v>
      </c>
      <c r="P1115" s="2">
        <v>1</v>
      </c>
      <c r="Q1115" s="2">
        <v>0</v>
      </c>
      <c r="R1115" s="2">
        <v>0</v>
      </c>
      <c r="S1115" s="2">
        <v>0</v>
      </c>
      <c r="T1115" s="2">
        <v>0</v>
      </c>
      <c r="U1115" s="2">
        <v>0</v>
      </c>
      <c r="V1115" s="2">
        <v>0</v>
      </c>
      <c r="W1115" s="2">
        <v>0</v>
      </c>
      <c r="X1115" s="2">
        <v>0</v>
      </c>
      <c r="Y1115" s="2">
        <v>0</v>
      </c>
      <c r="Z1115" s="2">
        <v>0</v>
      </c>
      <c r="AA1115" s="2">
        <v>0</v>
      </c>
      <c r="AB1115" s="2">
        <v>0</v>
      </c>
      <c r="AC1115" s="2">
        <v>0</v>
      </c>
      <c r="AD1115" s="2">
        <v>0</v>
      </c>
      <c r="AE1115" s="2">
        <v>1.3647340003191051</v>
      </c>
      <c r="AF1115" s="2">
        <v>0.92637718058483476</v>
      </c>
      <c r="AG1115" s="2">
        <v>1.2826758346216725</v>
      </c>
      <c r="AH1115" s="2">
        <v>0.90559491335423259</v>
      </c>
      <c r="AI1115" s="2">
        <v>0.90346549474849192</v>
      </c>
      <c r="AJ1115" s="2">
        <v>0</v>
      </c>
      <c r="AK1115" s="2">
        <v>0</v>
      </c>
      <c r="AL1115" s="2">
        <v>0.87153381792486662</v>
      </c>
      <c r="AM1115" s="2">
        <v>0.95070629120490868</v>
      </c>
      <c r="AN1115" s="2">
        <v>0.85874982054251392</v>
      </c>
      <c r="AO1115" s="2">
        <v>1.1917500816946598</v>
      </c>
      <c r="AP1115" s="2">
        <v>0.93468602651278976</v>
      </c>
      <c r="AQ1115" s="2">
        <v>1.501231043597447</v>
      </c>
      <c r="AR1115" s="2">
        <v>0.85343793607511853</v>
      </c>
      <c r="AS1115" s="2">
        <v>0.88312433673977186</v>
      </c>
      <c r="AT1115" s="2">
        <v>1.0652452378632506</v>
      </c>
      <c r="AU1115" s="2">
        <v>0.8796578133785109</v>
      </c>
      <c r="AV1115" s="2">
        <v>1.1576014057502277</v>
      </c>
      <c r="AW1115" s="2">
        <f t="shared" si="114"/>
        <v>0.2833077591383335</v>
      </c>
      <c r="AX1115" s="2">
        <f t="shared" si="115"/>
        <v>0.85751721625262034</v>
      </c>
      <c r="AY1115" s="28">
        <f t="shared" si="116"/>
        <v>0.33038142414959099</v>
      </c>
      <c r="AZ1115" s="28">
        <f t="shared" si="117"/>
        <v>1.94787301563978E-3</v>
      </c>
      <c r="BA1115" s="28">
        <f t="shared" si="118"/>
        <v>-1.5977955220544973</v>
      </c>
      <c r="BB1115" s="28">
        <f t="shared" si="119"/>
        <v>2.7104393587533462</v>
      </c>
      <c r="BC1115" s="29"/>
      <c r="BD1115" s="2" t="s">
        <v>6917</v>
      </c>
      <c r="BE1115" s="2" t="s">
        <v>5994</v>
      </c>
      <c r="BF1115" s="2" t="s">
        <v>5994</v>
      </c>
      <c r="BG1115" s="2" t="s">
        <v>8255</v>
      </c>
      <c r="BH1115" s="2" t="s">
        <v>5994</v>
      </c>
      <c r="BI1115" s="2" t="s">
        <v>9632</v>
      </c>
      <c r="BJ1115" s="2" t="s">
        <v>10194</v>
      </c>
      <c r="BK1115" s="2" t="s">
        <v>5994</v>
      </c>
      <c r="BL1115" s="2" t="s">
        <v>11479</v>
      </c>
      <c r="BM1115" s="2" t="s">
        <v>12699</v>
      </c>
      <c r="BN1115" s="2" t="s">
        <v>13720</v>
      </c>
      <c r="BO1115" s="2" t="s">
        <v>14813</v>
      </c>
      <c r="BP1115" s="2" t="s">
        <v>16122</v>
      </c>
      <c r="BQ1115" s="2" t="s">
        <v>17214</v>
      </c>
      <c r="BR1115" s="2" t="s">
        <v>18119</v>
      </c>
      <c r="BS1115" s="2"/>
      <c r="BT1115" s="2"/>
      <c r="BU1115" s="2"/>
      <c r="BV1115" s="2"/>
      <c r="BW1115" s="2"/>
      <c r="BX1115" s="2"/>
      <c r="BY1115" s="2"/>
      <c r="BZ1115" s="2"/>
      <c r="CA1115" s="2"/>
      <c r="CB1115" s="2"/>
      <c r="CC1115" s="2"/>
      <c r="CD1115" s="2"/>
      <c r="CE1115" s="2"/>
    </row>
    <row r="1116" spans="1:83" x14ac:dyDescent="0.2">
      <c r="A1116" s="1">
        <v>1231</v>
      </c>
      <c r="C1116" s="2" t="s">
        <v>334</v>
      </c>
      <c r="D1116" s="2" t="s">
        <v>2143</v>
      </c>
      <c r="E1116" s="2" t="s">
        <v>4249</v>
      </c>
      <c r="F1116" s="2" t="s">
        <v>5724</v>
      </c>
      <c r="G1116" s="2"/>
      <c r="H1116" s="2"/>
      <c r="I1116" s="2" t="s">
        <v>5994</v>
      </c>
      <c r="J1116" s="2" t="s">
        <v>6216</v>
      </c>
      <c r="K1116" s="2" t="s">
        <v>5994</v>
      </c>
      <c r="L1116" s="2" t="s">
        <v>5994</v>
      </c>
      <c r="M1116" s="2" t="s">
        <v>2144</v>
      </c>
      <c r="N1116" s="2">
        <v>1</v>
      </c>
      <c r="O1116" s="2">
        <v>904</v>
      </c>
      <c r="P1116" s="2">
        <v>1</v>
      </c>
      <c r="Q1116" s="2">
        <v>0</v>
      </c>
      <c r="R1116" s="2">
        <v>0</v>
      </c>
      <c r="S1116" s="2">
        <v>0</v>
      </c>
      <c r="T1116" s="2">
        <v>0</v>
      </c>
      <c r="U1116" s="2">
        <v>0</v>
      </c>
      <c r="V1116" s="2">
        <v>0</v>
      </c>
      <c r="W1116" s="2">
        <v>0</v>
      </c>
      <c r="X1116" s="2">
        <v>0</v>
      </c>
      <c r="Y1116" s="2">
        <v>0</v>
      </c>
      <c r="Z1116" s="2">
        <v>0</v>
      </c>
      <c r="AA1116" s="2">
        <v>0</v>
      </c>
      <c r="AB1116" s="2">
        <v>0</v>
      </c>
      <c r="AC1116" s="2">
        <v>0</v>
      </c>
      <c r="AD1116" s="2">
        <v>0</v>
      </c>
      <c r="AE1116" s="2">
        <v>0.66195878073318437</v>
      </c>
      <c r="AF1116" s="2">
        <v>0.75975983445731621</v>
      </c>
      <c r="AG1116" s="2">
        <v>0.65955774450716687</v>
      </c>
      <c r="AH1116" s="2">
        <v>0.94341921389949124</v>
      </c>
      <c r="AI1116" s="2">
        <v>0.7233541548575293</v>
      </c>
      <c r="AJ1116" s="2">
        <v>0</v>
      </c>
      <c r="AK1116" s="2">
        <v>0</v>
      </c>
      <c r="AL1116" s="2">
        <v>0.80043679686854452</v>
      </c>
      <c r="AM1116" s="2">
        <v>0.56444085127254262</v>
      </c>
      <c r="AN1116" s="2">
        <v>0.57702466368006766</v>
      </c>
      <c r="AO1116" s="2">
        <v>0.4741882421374084</v>
      </c>
      <c r="AP1116" s="2">
        <v>0.90573619332426791</v>
      </c>
      <c r="AQ1116" s="2">
        <v>0.75223698130252248</v>
      </c>
      <c r="AR1116" s="2">
        <v>0.77738132223622369</v>
      </c>
      <c r="AS1116" s="2">
        <v>0.80963534674331605</v>
      </c>
      <c r="AT1116" s="2">
        <v>0.66722841667281896</v>
      </c>
      <c r="AU1116" s="2">
        <v>0.87070893628002155</v>
      </c>
      <c r="AV1116" s="2">
        <v>0.56980965099573733</v>
      </c>
      <c r="AW1116" s="2">
        <f t="shared" si="114"/>
        <v>0.19726577518182567</v>
      </c>
      <c r="AX1116" s="2">
        <f t="shared" si="115"/>
        <v>0.59760210780872847</v>
      </c>
      <c r="AY1116" s="28">
        <f t="shared" si="116"/>
        <v>0.33009551439695312</v>
      </c>
      <c r="AZ1116" s="28">
        <f t="shared" si="117"/>
        <v>1.8246106220532058E-3</v>
      </c>
      <c r="BA1116" s="28">
        <f t="shared" si="118"/>
        <v>-1.599044560692984</v>
      </c>
      <c r="BB1116" s="28">
        <f t="shared" si="119"/>
        <v>2.738829801199909</v>
      </c>
      <c r="BC1116" s="29"/>
      <c r="BD1116" s="2" t="s">
        <v>7539</v>
      </c>
      <c r="BE1116" s="2" t="s">
        <v>5994</v>
      </c>
      <c r="BF1116" s="2" t="s">
        <v>5994</v>
      </c>
      <c r="BG1116" s="2" t="s">
        <v>8937</v>
      </c>
      <c r="BH1116" s="2" t="s">
        <v>5994</v>
      </c>
      <c r="BI1116" s="2" t="s">
        <v>5994</v>
      </c>
      <c r="BJ1116" s="2" t="s">
        <v>5994</v>
      </c>
      <c r="BK1116" s="2" t="s">
        <v>5994</v>
      </c>
      <c r="BL1116" s="2" t="s">
        <v>11935</v>
      </c>
      <c r="BM1116" s="2" t="s">
        <v>5994</v>
      </c>
      <c r="BN1116" s="2" t="s">
        <v>5994</v>
      </c>
      <c r="BO1116" s="2" t="s">
        <v>6216</v>
      </c>
      <c r="BP1116" s="2" t="s">
        <v>6216</v>
      </c>
      <c r="BQ1116" s="2" t="s">
        <v>17741</v>
      </c>
      <c r="BR1116" s="2" t="s">
        <v>5994</v>
      </c>
      <c r="BS1116" s="2"/>
      <c r="BT1116" s="2"/>
      <c r="BU1116" s="2"/>
      <c r="BV1116" s="2"/>
      <c r="BW1116" s="2"/>
      <c r="BX1116" s="2"/>
      <c r="BY1116" s="2"/>
      <c r="BZ1116" s="2"/>
      <c r="CA1116" s="2"/>
      <c r="CB1116" s="2"/>
      <c r="CC1116" s="2"/>
      <c r="CD1116" s="2"/>
      <c r="CE1116" s="2"/>
    </row>
    <row r="1117" spans="1:83" x14ac:dyDescent="0.2">
      <c r="A1117" s="1">
        <v>1082</v>
      </c>
      <c r="C1117" s="2" t="s">
        <v>6</v>
      </c>
      <c r="D1117" s="2" t="s">
        <v>2233</v>
      </c>
      <c r="E1117" s="2" t="s">
        <v>3727</v>
      </c>
      <c r="F1117" s="2" t="s">
        <v>5198</v>
      </c>
      <c r="G1117" s="2"/>
      <c r="H1117" s="2"/>
      <c r="I1117" s="2" t="s">
        <v>5994</v>
      </c>
      <c r="J1117" s="2" t="s">
        <v>5994</v>
      </c>
      <c r="K1117" s="2" t="s">
        <v>5994</v>
      </c>
      <c r="L1117" s="2" t="s">
        <v>19232</v>
      </c>
      <c r="M1117" s="2" t="s">
        <v>2234</v>
      </c>
      <c r="N1117" s="2">
        <v>1</v>
      </c>
      <c r="O1117" s="2">
        <v>835</v>
      </c>
      <c r="P1117" s="2">
        <v>1</v>
      </c>
      <c r="Q1117" s="2">
        <v>0</v>
      </c>
      <c r="R1117" s="2">
        <v>0</v>
      </c>
      <c r="S1117" s="2">
        <v>0</v>
      </c>
      <c r="T1117" s="2">
        <v>0</v>
      </c>
      <c r="U1117" s="2">
        <v>0</v>
      </c>
      <c r="V1117" s="2">
        <v>0</v>
      </c>
      <c r="W1117" s="2">
        <v>0</v>
      </c>
      <c r="X1117" s="2">
        <v>0</v>
      </c>
      <c r="Y1117" s="2">
        <v>0</v>
      </c>
      <c r="Z1117" s="2">
        <v>0</v>
      </c>
      <c r="AA1117" s="2">
        <v>0</v>
      </c>
      <c r="AB1117" s="2">
        <v>0</v>
      </c>
      <c r="AC1117" s="2">
        <v>0</v>
      </c>
      <c r="AD1117" s="2">
        <v>0</v>
      </c>
      <c r="AE1117" s="2">
        <v>1.0799563717970393</v>
      </c>
      <c r="AF1117" s="2">
        <v>0.79547823764820336</v>
      </c>
      <c r="AG1117" s="2">
        <v>0.89112160153752817</v>
      </c>
      <c r="AH1117" s="2">
        <v>1.5712376863242761</v>
      </c>
      <c r="AI1117" s="2">
        <v>1.0600230033139921</v>
      </c>
      <c r="AJ1117" s="2">
        <v>0</v>
      </c>
      <c r="AK1117" s="2">
        <v>0</v>
      </c>
      <c r="AL1117" s="2">
        <v>1.0125846012909583</v>
      </c>
      <c r="AM1117" s="2">
        <v>0.64469184474228491</v>
      </c>
      <c r="AN1117" s="2">
        <v>1.0411791404655339</v>
      </c>
      <c r="AO1117" s="2">
        <v>0.8374433521684842</v>
      </c>
      <c r="AP1117" s="2">
        <v>0.848524204975032</v>
      </c>
      <c r="AQ1117" s="2">
        <v>1.1470956396382275</v>
      </c>
      <c r="AR1117" s="2">
        <v>1.4440068340994336</v>
      </c>
      <c r="AS1117" s="2">
        <v>1.1690040387698282</v>
      </c>
      <c r="AT1117" s="2">
        <v>1.1641572574052175</v>
      </c>
      <c r="AU1117" s="2">
        <v>1.2773810219065205</v>
      </c>
      <c r="AV1117" s="2">
        <v>0.61062003257399622</v>
      </c>
      <c r="AW1117" s="2">
        <f t="shared" si="114"/>
        <v>0.28409562634847574</v>
      </c>
      <c r="AX1117" s="2">
        <f t="shared" si="115"/>
        <v>0.86128368984888592</v>
      </c>
      <c r="AY1117" s="28">
        <f t="shared" si="116"/>
        <v>0.32985139472259239</v>
      </c>
      <c r="AZ1117" s="28">
        <f t="shared" si="117"/>
        <v>2.4968088598271224E-3</v>
      </c>
      <c r="BA1117" s="28">
        <f t="shared" si="118"/>
        <v>-1.6001118897607636</v>
      </c>
      <c r="BB1117" s="28">
        <f t="shared" si="119"/>
        <v>2.6026147032632605</v>
      </c>
      <c r="BC1117" s="29"/>
      <c r="BD1117" s="2" t="s">
        <v>7090</v>
      </c>
      <c r="BE1117" s="2" t="s">
        <v>5994</v>
      </c>
      <c r="BF1117" s="2" t="s">
        <v>5994</v>
      </c>
      <c r="BG1117" s="2" t="s">
        <v>8447</v>
      </c>
      <c r="BH1117" s="2" t="s">
        <v>5994</v>
      </c>
      <c r="BI1117" s="2" t="s">
        <v>9770</v>
      </c>
      <c r="BJ1117" s="2" t="s">
        <v>5994</v>
      </c>
      <c r="BK1117" s="2" t="s">
        <v>5994</v>
      </c>
      <c r="BL1117" s="2" t="s">
        <v>11654</v>
      </c>
      <c r="BM1117" s="2" t="s">
        <v>12867</v>
      </c>
      <c r="BN1117" s="2" t="s">
        <v>13898</v>
      </c>
      <c r="BO1117" s="2" t="s">
        <v>14971</v>
      </c>
      <c r="BP1117" s="2" t="s">
        <v>16288</v>
      </c>
      <c r="BQ1117" s="2" t="s">
        <v>17412</v>
      </c>
      <c r="BR1117" s="2" t="s">
        <v>18609</v>
      </c>
      <c r="BS1117" s="2"/>
      <c r="BT1117" s="2"/>
      <c r="BU1117" s="2"/>
      <c r="BV1117" s="2"/>
      <c r="BW1117" s="2"/>
      <c r="BX1117" s="2"/>
      <c r="BY1117" s="2"/>
      <c r="BZ1117" s="2"/>
      <c r="CA1117" s="2"/>
      <c r="CB1117" s="2"/>
      <c r="CC1117" s="2"/>
      <c r="CD1117" s="2"/>
      <c r="CE1117" s="2"/>
    </row>
    <row r="1118" spans="1:83" x14ac:dyDescent="0.2">
      <c r="A1118" s="1">
        <v>1394</v>
      </c>
      <c r="C1118" s="2" t="s">
        <v>239</v>
      </c>
      <c r="D1118" s="2" t="s">
        <v>2525</v>
      </c>
      <c r="E1118" s="2" t="s">
        <v>4379</v>
      </c>
      <c r="F1118" s="2" t="s">
        <v>5854</v>
      </c>
      <c r="G1118" s="2"/>
      <c r="H1118" s="2"/>
      <c r="I1118" s="2" t="s">
        <v>5994</v>
      </c>
      <c r="J1118" s="2" t="s">
        <v>6370</v>
      </c>
      <c r="K1118" s="2" t="s">
        <v>5994</v>
      </c>
      <c r="L1118" s="2" t="s">
        <v>5994</v>
      </c>
      <c r="M1118" s="2" t="s">
        <v>2526</v>
      </c>
      <c r="N1118" s="2">
        <v>1</v>
      </c>
      <c r="O1118" s="2">
        <v>101</v>
      </c>
      <c r="P1118" s="2">
        <v>1</v>
      </c>
      <c r="Q1118" s="2">
        <v>0</v>
      </c>
      <c r="R1118" s="2">
        <v>0</v>
      </c>
      <c r="S1118" s="2">
        <v>0</v>
      </c>
      <c r="T1118" s="2">
        <v>0</v>
      </c>
      <c r="U1118" s="2">
        <v>0</v>
      </c>
      <c r="V1118" s="2">
        <v>0</v>
      </c>
      <c r="W1118" s="2">
        <v>0</v>
      </c>
      <c r="X1118" s="2">
        <v>0</v>
      </c>
      <c r="Y1118" s="2">
        <v>0</v>
      </c>
      <c r="Z1118" s="2">
        <v>0</v>
      </c>
      <c r="AA1118" s="2">
        <v>0</v>
      </c>
      <c r="AB1118" s="2">
        <v>0</v>
      </c>
      <c r="AC1118" s="2">
        <v>0</v>
      </c>
      <c r="AD1118" s="2">
        <v>0</v>
      </c>
      <c r="AE1118" s="2">
        <v>1.6145007339498816</v>
      </c>
      <c r="AF1118" s="2">
        <v>0.9855897860677274</v>
      </c>
      <c r="AG1118" s="2">
        <v>1.3916126763448751</v>
      </c>
      <c r="AH1118" s="2">
        <v>0.7245155229790109</v>
      </c>
      <c r="AI1118" s="2">
        <v>1.0351902644566753</v>
      </c>
      <c r="AJ1118" s="2">
        <v>0</v>
      </c>
      <c r="AK1118" s="2">
        <v>0</v>
      </c>
      <c r="AL1118" s="2">
        <v>0.89849312443089446</v>
      </c>
      <c r="AM1118" s="2">
        <v>0.91198106345361962</v>
      </c>
      <c r="AN1118" s="2">
        <v>0.80495317889596307</v>
      </c>
      <c r="AO1118" s="2">
        <v>2.5535125314544973</v>
      </c>
      <c r="AP1118" s="2">
        <v>0.69412189277299441</v>
      </c>
      <c r="AQ1118" s="2">
        <v>1.0154133119337221</v>
      </c>
      <c r="AR1118" s="2">
        <v>0.95026903791128459</v>
      </c>
      <c r="AS1118" s="2">
        <v>0.89259528814369316</v>
      </c>
      <c r="AT1118" s="2">
        <v>0.9905159691605333</v>
      </c>
      <c r="AU1118" s="2">
        <v>1.0994739841773533</v>
      </c>
      <c r="AV1118" s="2">
        <v>1.1394882934308792</v>
      </c>
      <c r="AW1118" s="2">
        <f t="shared" si="114"/>
        <v>0.30270573598937739</v>
      </c>
      <c r="AX1118" s="2">
        <f t="shared" si="115"/>
        <v>0.91929366736657181</v>
      </c>
      <c r="AY1118" s="28">
        <f t="shared" si="116"/>
        <v>0.32928078016300782</v>
      </c>
      <c r="AZ1118" s="28">
        <f t="shared" si="117"/>
        <v>5.6223555274512128E-3</v>
      </c>
      <c r="BA1118" s="28">
        <f t="shared" si="118"/>
        <v>-1.6026097893699536</v>
      </c>
      <c r="BB1118" s="28">
        <f t="shared" si="119"/>
        <v>2.2500816954186709</v>
      </c>
      <c r="BC1118" s="29"/>
      <c r="BD1118" s="2" t="s">
        <v>7650</v>
      </c>
      <c r="BE1118" s="2" t="s">
        <v>5994</v>
      </c>
      <c r="BF1118" s="2" t="s">
        <v>5994</v>
      </c>
      <c r="BG1118" s="2" t="s">
        <v>9049</v>
      </c>
      <c r="BH1118" s="2" t="s">
        <v>5994</v>
      </c>
      <c r="BI1118" s="2" t="s">
        <v>5994</v>
      </c>
      <c r="BJ1118" s="2" t="s">
        <v>5994</v>
      </c>
      <c r="BK1118" s="2" t="s">
        <v>5994</v>
      </c>
      <c r="BL1118" s="2" t="s">
        <v>5994</v>
      </c>
      <c r="BM1118" s="2" t="s">
        <v>6370</v>
      </c>
      <c r="BN1118" s="2" t="s">
        <v>14350</v>
      </c>
      <c r="BO1118" s="2" t="s">
        <v>15545</v>
      </c>
      <c r="BP1118" s="2" t="s">
        <v>16662</v>
      </c>
      <c r="BQ1118" s="2" t="s">
        <v>18022</v>
      </c>
      <c r="BR1118" s="2" t="s">
        <v>5994</v>
      </c>
      <c r="BS1118" s="2"/>
      <c r="BT1118" s="2"/>
      <c r="BU1118" s="2"/>
      <c r="BV1118" s="2"/>
      <c r="BW1118" s="2"/>
      <c r="BX1118" s="2"/>
      <c r="BY1118" s="2"/>
      <c r="BZ1118" s="2"/>
      <c r="CA1118" s="2"/>
      <c r="CB1118" s="2"/>
      <c r="CC1118" s="2"/>
      <c r="CD1118" s="2"/>
      <c r="CE1118" s="2"/>
    </row>
    <row r="1119" spans="1:83" x14ac:dyDescent="0.2">
      <c r="A1119" s="1">
        <v>1037</v>
      </c>
      <c r="C1119" s="2" t="s">
        <v>334</v>
      </c>
      <c r="D1119" s="2" t="s">
        <v>2299</v>
      </c>
      <c r="E1119" s="2" t="s">
        <v>3439</v>
      </c>
      <c r="F1119" s="2" t="s">
        <v>4910</v>
      </c>
      <c r="G1119" s="2"/>
      <c r="H1119" s="2"/>
      <c r="I1119" s="2" t="s">
        <v>5987</v>
      </c>
      <c r="J1119" s="2" t="s">
        <v>6032</v>
      </c>
      <c r="K1119" s="2" t="s">
        <v>5994</v>
      </c>
      <c r="L1119" s="2" t="s">
        <v>5994</v>
      </c>
      <c r="M1119" s="2" t="s">
        <v>2300</v>
      </c>
      <c r="N1119" s="2">
        <v>1</v>
      </c>
      <c r="O1119" s="2">
        <v>239</v>
      </c>
      <c r="P1119" s="2">
        <v>1</v>
      </c>
      <c r="Q1119" s="2">
        <v>0</v>
      </c>
      <c r="R1119" s="2">
        <v>0</v>
      </c>
      <c r="S1119" s="2">
        <v>0</v>
      </c>
      <c r="T1119" s="2">
        <v>0</v>
      </c>
      <c r="U1119" s="2">
        <v>0</v>
      </c>
      <c r="V1119" s="2">
        <v>0</v>
      </c>
      <c r="W1119" s="2">
        <v>0</v>
      </c>
      <c r="X1119" s="2">
        <v>0</v>
      </c>
      <c r="Y1119" s="2">
        <v>0</v>
      </c>
      <c r="Z1119" s="2">
        <v>0</v>
      </c>
      <c r="AA1119" s="2">
        <v>0</v>
      </c>
      <c r="AB1119" s="2">
        <v>0</v>
      </c>
      <c r="AC1119" s="2">
        <v>0</v>
      </c>
      <c r="AD1119" s="2">
        <v>0</v>
      </c>
      <c r="AE1119" s="2">
        <v>0.765187569500141</v>
      </c>
      <c r="AF1119" s="2">
        <v>1.0128489051003327</v>
      </c>
      <c r="AG1119" s="2">
        <v>0.69859698795151626</v>
      </c>
      <c r="AH1119" s="2">
        <v>0.82958884298227065</v>
      </c>
      <c r="AI1119" s="2">
        <v>0.81829813153024056</v>
      </c>
      <c r="AJ1119" s="2">
        <v>0</v>
      </c>
      <c r="AK1119" s="2">
        <v>0</v>
      </c>
      <c r="AL1119" s="2">
        <v>0.92760899824018239</v>
      </c>
      <c r="AM1119" s="2">
        <v>0.92295201290671036</v>
      </c>
      <c r="AN1119" s="2">
        <v>0.68331156554008299</v>
      </c>
      <c r="AO1119" s="2">
        <v>0.51207822339565001</v>
      </c>
      <c r="AP1119" s="2">
        <v>0.84433126121857549</v>
      </c>
      <c r="AQ1119" s="2">
        <v>0.69258152648548321</v>
      </c>
      <c r="AR1119" s="2">
        <v>0.7774617493137389</v>
      </c>
      <c r="AS1119" s="2">
        <v>0.734601468667055</v>
      </c>
      <c r="AT1119" s="2">
        <v>0.97816150510950173</v>
      </c>
      <c r="AU1119" s="2">
        <v>0.84099000769812571</v>
      </c>
      <c r="AV1119" s="2">
        <v>0.6656654801352071</v>
      </c>
      <c r="AW1119" s="2">
        <f t="shared" si="114"/>
        <v>0.21708002300339482</v>
      </c>
      <c r="AX1119" s="2">
        <f t="shared" si="115"/>
        <v>0.65998029220848564</v>
      </c>
      <c r="AY1119" s="28">
        <f t="shared" si="116"/>
        <v>0.32891894737793165</v>
      </c>
      <c r="AZ1119" s="28">
        <f t="shared" si="117"/>
        <v>1.6230731255728352E-3</v>
      </c>
      <c r="BA1119" s="28">
        <f t="shared" si="118"/>
        <v>-1.6041959778638193</v>
      </c>
      <c r="BB1119" s="28">
        <f t="shared" si="119"/>
        <v>2.7896619131267268</v>
      </c>
      <c r="BC1119" s="29"/>
      <c r="BD1119" s="2" t="s">
        <v>6843</v>
      </c>
      <c r="BE1119" s="2" t="s">
        <v>5994</v>
      </c>
      <c r="BF1119" s="2" t="s">
        <v>5994</v>
      </c>
      <c r="BG1119" s="2" t="s">
        <v>8163</v>
      </c>
      <c r="BH1119" s="2" t="s">
        <v>5994</v>
      </c>
      <c r="BI1119" s="2" t="s">
        <v>9412</v>
      </c>
      <c r="BJ1119" s="2" t="s">
        <v>10156</v>
      </c>
      <c r="BK1119" s="2" t="s">
        <v>10751</v>
      </c>
      <c r="BL1119" s="2" t="s">
        <v>11402</v>
      </c>
      <c r="BM1119" s="2" t="s">
        <v>12625</v>
      </c>
      <c r="BN1119" s="2" t="s">
        <v>13643</v>
      </c>
      <c r="BO1119" s="2" t="s">
        <v>14743</v>
      </c>
      <c r="BP1119" s="2" t="s">
        <v>16029</v>
      </c>
      <c r="BQ1119" s="2" t="s">
        <v>17121</v>
      </c>
      <c r="BR1119" s="2" t="s">
        <v>18422</v>
      </c>
      <c r="BS1119" s="2"/>
      <c r="BT1119" s="2"/>
      <c r="BU1119" s="2"/>
      <c r="BV1119" s="2"/>
      <c r="BW1119" s="2"/>
      <c r="BX1119" s="2"/>
      <c r="BY1119" s="2"/>
      <c r="BZ1119" s="2"/>
      <c r="CA1119" s="2"/>
      <c r="CB1119" s="2"/>
      <c r="CC1119" s="2"/>
      <c r="CD1119" s="2"/>
      <c r="CE1119" s="2"/>
    </row>
    <row r="1120" spans="1:83" x14ac:dyDescent="0.2">
      <c r="A1120" s="1">
        <v>1295</v>
      </c>
      <c r="C1120" s="2" t="s">
        <v>334</v>
      </c>
      <c r="D1120" s="2" t="s">
        <v>1493</v>
      </c>
      <c r="E1120" s="2" t="s">
        <v>1493</v>
      </c>
      <c r="F1120" s="2" t="s">
        <v>5605</v>
      </c>
      <c r="G1120" s="2"/>
      <c r="H1120" s="2"/>
      <c r="I1120" s="2" t="s">
        <v>5994</v>
      </c>
      <c r="J1120" s="2" t="s">
        <v>5994</v>
      </c>
      <c r="K1120" s="2" t="s">
        <v>5994</v>
      </c>
      <c r="L1120" s="2" t="s">
        <v>5994</v>
      </c>
      <c r="M1120" s="2" t="s">
        <v>1494</v>
      </c>
      <c r="N1120" s="2">
        <v>1</v>
      </c>
      <c r="O1120" s="2">
        <v>99</v>
      </c>
      <c r="P1120" s="2">
        <v>3</v>
      </c>
      <c r="Q1120" s="2">
        <v>0</v>
      </c>
      <c r="R1120" s="2">
        <v>0</v>
      </c>
      <c r="S1120" s="2">
        <v>0</v>
      </c>
      <c r="T1120" s="2">
        <v>0</v>
      </c>
      <c r="U1120" s="2">
        <v>0</v>
      </c>
      <c r="V1120" s="2">
        <v>0</v>
      </c>
      <c r="W1120" s="2">
        <v>0</v>
      </c>
      <c r="X1120" s="2">
        <v>0</v>
      </c>
      <c r="Y1120" s="2">
        <v>0</v>
      </c>
      <c r="Z1120" s="2">
        <v>0</v>
      </c>
      <c r="AA1120" s="2">
        <v>0</v>
      </c>
      <c r="AB1120" s="2">
        <v>0</v>
      </c>
      <c r="AC1120" s="2">
        <v>0</v>
      </c>
      <c r="AD1120" s="2">
        <v>0</v>
      </c>
      <c r="AE1120" s="2">
        <v>0.66156083170112367</v>
      </c>
      <c r="AF1120" s="2">
        <v>0.76429462617319521</v>
      </c>
      <c r="AG1120" s="2">
        <v>0.53166380623217313</v>
      </c>
      <c r="AH1120" s="2">
        <v>1.1643736780464715</v>
      </c>
      <c r="AI1120" s="2">
        <v>0.82093701472538139</v>
      </c>
      <c r="AJ1120" s="2">
        <v>0</v>
      </c>
      <c r="AK1120" s="2">
        <v>0</v>
      </c>
      <c r="AL1120" s="2">
        <v>0.81987731571478561</v>
      </c>
      <c r="AM1120" s="2">
        <v>0.47223644274071158</v>
      </c>
      <c r="AN1120" s="2">
        <v>0.63000138539029826</v>
      </c>
      <c r="AO1120" s="2">
        <v>0.43519160063241402</v>
      </c>
      <c r="AP1120" s="2">
        <v>1.2382096516042969</v>
      </c>
      <c r="AQ1120" s="2">
        <v>0.74563005711277053</v>
      </c>
      <c r="AR1120" s="2">
        <v>0.84964879376034719</v>
      </c>
      <c r="AS1120" s="2">
        <v>0.79578558649636577</v>
      </c>
      <c r="AT1120" s="2">
        <v>0.7207222446443482</v>
      </c>
      <c r="AU1120" s="2">
        <v>0.91098933328346632</v>
      </c>
      <c r="AV1120" s="2">
        <v>0.58832429975143274</v>
      </c>
      <c r="AW1120" s="2">
        <f t="shared" si="114"/>
        <v>0.20751736615149186</v>
      </c>
      <c r="AX1120" s="2">
        <f t="shared" si="115"/>
        <v>0.63127820854855676</v>
      </c>
      <c r="AY1120" s="28">
        <f t="shared" si="116"/>
        <v>0.32872569231974369</v>
      </c>
      <c r="AZ1120" s="28">
        <f t="shared" si="117"/>
        <v>2.9066597391998539E-3</v>
      </c>
      <c r="BA1120" s="28">
        <f t="shared" si="118"/>
        <v>-1.6050438768818298</v>
      </c>
      <c r="BB1120" s="28">
        <f t="shared" si="119"/>
        <v>2.536605804843584</v>
      </c>
      <c r="BC1120" s="29"/>
      <c r="BD1120" s="2" t="s">
        <v>7429</v>
      </c>
      <c r="BE1120" s="2" t="s">
        <v>5994</v>
      </c>
      <c r="BF1120" s="2" t="s">
        <v>5994</v>
      </c>
      <c r="BG1120" s="2" t="s">
        <v>5994</v>
      </c>
      <c r="BH1120" s="2" t="s">
        <v>5994</v>
      </c>
      <c r="BI1120" s="2" t="s">
        <v>9947</v>
      </c>
      <c r="BJ1120" s="2" t="s">
        <v>5994</v>
      </c>
      <c r="BK1120" s="2" t="s">
        <v>5994</v>
      </c>
      <c r="BL1120" s="2" t="s">
        <v>5994</v>
      </c>
      <c r="BM1120" s="2" t="s">
        <v>13021</v>
      </c>
      <c r="BN1120" s="2" t="s">
        <v>6095</v>
      </c>
      <c r="BO1120" s="2" t="s">
        <v>15360</v>
      </c>
      <c r="BP1120" s="2" t="s">
        <v>5994</v>
      </c>
      <c r="BQ1120" s="2" t="s">
        <v>17817</v>
      </c>
      <c r="BR1120" s="2" t="s">
        <v>5994</v>
      </c>
      <c r="BS1120" s="2"/>
      <c r="BT1120" s="2"/>
      <c r="BU1120" s="2"/>
      <c r="BV1120" s="2"/>
      <c r="BW1120" s="2"/>
      <c r="BX1120" s="2"/>
      <c r="BY1120" s="2"/>
      <c r="BZ1120" s="2"/>
      <c r="CA1120" s="2"/>
      <c r="CB1120" s="2"/>
      <c r="CC1120" s="2"/>
      <c r="CD1120" s="2"/>
      <c r="CE1120" s="2"/>
    </row>
    <row r="1121" spans="1:83" x14ac:dyDescent="0.2">
      <c r="A1121" s="1">
        <v>1285</v>
      </c>
      <c r="C1121" s="2" t="s">
        <v>334</v>
      </c>
      <c r="D1121" s="2" t="s">
        <v>2111</v>
      </c>
      <c r="E1121" s="2" t="s">
        <v>3139</v>
      </c>
      <c r="F1121" s="2" t="s">
        <v>4611</v>
      </c>
      <c r="G1121" s="2"/>
      <c r="H1121" s="2"/>
      <c r="I1121" s="2" t="s">
        <v>5981</v>
      </c>
      <c r="J1121" s="2" t="s">
        <v>6015</v>
      </c>
      <c r="K1121" s="2" t="s">
        <v>5994</v>
      </c>
      <c r="L1121" s="2" t="s">
        <v>19082</v>
      </c>
      <c r="M1121" s="2" t="s">
        <v>2112</v>
      </c>
      <c r="N1121" s="2">
        <v>1</v>
      </c>
      <c r="O1121" s="2">
        <v>540</v>
      </c>
      <c r="P1121" s="2">
        <v>1</v>
      </c>
      <c r="Q1121" s="2">
        <v>0</v>
      </c>
      <c r="R1121" s="2">
        <v>0</v>
      </c>
      <c r="S1121" s="2">
        <v>0</v>
      </c>
      <c r="T1121" s="2">
        <v>0</v>
      </c>
      <c r="U1121" s="2">
        <v>0</v>
      </c>
      <c r="V1121" s="2">
        <v>0</v>
      </c>
      <c r="W1121" s="2">
        <v>0</v>
      </c>
      <c r="X1121" s="2">
        <v>0</v>
      </c>
      <c r="Y1121" s="2">
        <v>0</v>
      </c>
      <c r="Z1121" s="2">
        <v>0</v>
      </c>
      <c r="AA1121" s="2">
        <v>0</v>
      </c>
      <c r="AB1121" s="2">
        <v>0</v>
      </c>
      <c r="AC1121" s="2">
        <v>0</v>
      </c>
      <c r="AD1121" s="2">
        <v>0</v>
      </c>
      <c r="AE1121" s="2">
        <v>0.72457845170330581</v>
      </c>
      <c r="AF1121" s="2">
        <v>0.81649499563088523</v>
      </c>
      <c r="AG1121" s="2">
        <v>0.69679703508760638</v>
      </c>
      <c r="AH1121" s="2">
        <v>1.2310840010298252</v>
      </c>
      <c r="AI1121" s="2">
        <v>1.0257958915484233</v>
      </c>
      <c r="AJ1121" s="2">
        <v>0</v>
      </c>
      <c r="AK1121" s="2">
        <v>0</v>
      </c>
      <c r="AL1121" s="2">
        <v>0.81412744146439775</v>
      </c>
      <c r="AM1121" s="2">
        <v>0.8871466821803996</v>
      </c>
      <c r="AN1121" s="2">
        <v>0.66041166328207301</v>
      </c>
      <c r="AO1121" s="2">
        <v>0.76436768085739426</v>
      </c>
      <c r="AP1121" s="2">
        <v>0.55466934903510168</v>
      </c>
      <c r="AQ1121" s="2">
        <v>0.89300073713712869</v>
      </c>
      <c r="AR1121" s="2">
        <v>1.1516005866821959</v>
      </c>
      <c r="AS1121" s="2">
        <v>0.89189752182391724</v>
      </c>
      <c r="AT1121" s="2">
        <v>1.2610767856036296</v>
      </c>
      <c r="AU1121" s="2">
        <v>0.66561024189347939</v>
      </c>
      <c r="AV1121" s="2">
        <v>0.81394011982159287</v>
      </c>
      <c r="AW1121" s="2">
        <f t="shared" si="114"/>
        <v>0.23656580921052872</v>
      </c>
      <c r="AX1121" s="2">
        <f t="shared" si="115"/>
        <v>0.71983452382933144</v>
      </c>
      <c r="AY1121" s="28">
        <f t="shared" si="116"/>
        <v>0.32863915438795638</v>
      </c>
      <c r="AZ1121" s="28">
        <f t="shared" si="117"/>
        <v>2.2324669792433806E-3</v>
      </c>
      <c r="BA1121" s="28">
        <f t="shared" si="118"/>
        <v>-1.6054237202713411</v>
      </c>
      <c r="BB1121" s="28">
        <f t="shared" si="119"/>
        <v>2.6512149561072524</v>
      </c>
      <c r="BC1121" s="29"/>
      <c r="BD1121" s="2" t="s">
        <v>6576</v>
      </c>
      <c r="BE1121" s="2" t="s">
        <v>5994</v>
      </c>
      <c r="BF1121" s="2" t="s">
        <v>5994</v>
      </c>
      <c r="BG1121" s="2" t="s">
        <v>7866</v>
      </c>
      <c r="BH1121" s="2" t="s">
        <v>5994</v>
      </c>
      <c r="BI1121" s="2" t="s">
        <v>9299</v>
      </c>
      <c r="BJ1121" s="2" t="s">
        <v>5994</v>
      </c>
      <c r="BK1121" s="2" t="s">
        <v>5994</v>
      </c>
      <c r="BL1121" s="2" t="s">
        <v>5994</v>
      </c>
      <c r="BM1121" s="2" t="s">
        <v>6303</v>
      </c>
      <c r="BN1121" s="2" t="s">
        <v>13358</v>
      </c>
      <c r="BO1121" s="2" t="s">
        <v>14480</v>
      </c>
      <c r="BP1121" s="2" t="s">
        <v>15730</v>
      </c>
      <c r="BQ1121" s="2" t="s">
        <v>16817</v>
      </c>
      <c r="BR1121" s="2" t="s">
        <v>18229</v>
      </c>
      <c r="BS1121" s="2"/>
      <c r="BT1121" s="2"/>
      <c r="BU1121" s="2"/>
      <c r="BV1121" s="2"/>
      <c r="BW1121" s="2"/>
      <c r="BX1121" s="2"/>
      <c r="BY1121" s="2"/>
      <c r="BZ1121" s="2"/>
      <c r="CA1121" s="2"/>
      <c r="CB1121" s="2"/>
      <c r="CC1121" s="2"/>
      <c r="CD1121" s="2"/>
      <c r="CE1121" s="2"/>
    </row>
    <row r="1122" spans="1:83" x14ac:dyDescent="0.2">
      <c r="A1122" s="1">
        <v>1004</v>
      </c>
      <c r="C1122" s="2" t="s">
        <v>334</v>
      </c>
      <c r="D1122" s="2" t="s">
        <v>1979</v>
      </c>
      <c r="E1122" s="2" t="s">
        <v>3976</v>
      </c>
      <c r="F1122" s="2" t="s">
        <v>5447</v>
      </c>
      <c r="G1122" s="2"/>
      <c r="H1122" s="2"/>
      <c r="I1122" s="2" t="s">
        <v>5994</v>
      </c>
      <c r="J1122" s="2" t="s">
        <v>5994</v>
      </c>
      <c r="K1122" s="2" t="s">
        <v>5994</v>
      </c>
      <c r="L1122" s="2" t="s">
        <v>19278</v>
      </c>
      <c r="M1122" s="2" t="s">
        <v>1980</v>
      </c>
      <c r="N1122" s="2">
        <v>1</v>
      </c>
      <c r="O1122" s="2">
        <v>553</v>
      </c>
      <c r="P1122" s="2">
        <v>2</v>
      </c>
      <c r="Q1122" s="2">
        <v>0</v>
      </c>
      <c r="R1122" s="2">
        <v>0</v>
      </c>
      <c r="S1122" s="2">
        <v>0</v>
      </c>
      <c r="T1122" s="2">
        <v>0</v>
      </c>
      <c r="U1122" s="2">
        <v>0</v>
      </c>
      <c r="V1122" s="2">
        <v>0</v>
      </c>
      <c r="W1122" s="2">
        <v>0</v>
      </c>
      <c r="X1122" s="2">
        <v>0</v>
      </c>
      <c r="Y1122" s="2">
        <v>0</v>
      </c>
      <c r="Z1122" s="2">
        <v>0</v>
      </c>
      <c r="AA1122" s="2">
        <v>0</v>
      </c>
      <c r="AB1122" s="2">
        <v>0</v>
      </c>
      <c r="AC1122" s="2">
        <v>0</v>
      </c>
      <c r="AD1122" s="2">
        <v>0</v>
      </c>
      <c r="AE1122" s="2">
        <v>1.1165517805427649</v>
      </c>
      <c r="AF1122" s="2">
        <v>1.1333626661503724</v>
      </c>
      <c r="AG1122" s="2">
        <v>0.83595109478233942</v>
      </c>
      <c r="AH1122" s="2">
        <v>1.2631884854964279</v>
      </c>
      <c r="AI1122" s="2">
        <v>0.70868797369302761</v>
      </c>
      <c r="AJ1122" s="2">
        <v>0</v>
      </c>
      <c r="AK1122" s="2">
        <v>0</v>
      </c>
      <c r="AL1122" s="2">
        <v>0.88491939260243402</v>
      </c>
      <c r="AM1122" s="2">
        <v>0.88351653821730725</v>
      </c>
      <c r="AN1122" s="2">
        <v>0.76148025935604957</v>
      </c>
      <c r="AO1122" s="2">
        <v>0.55422385049625178</v>
      </c>
      <c r="AP1122" s="2">
        <v>0.88322727991787597</v>
      </c>
      <c r="AQ1122" s="2">
        <v>0.87195860788835411</v>
      </c>
      <c r="AR1122" s="2">
        <v>0.95062935225831868</v>
      </c>
      <c r="AS1122" s="2">
        <v>0.99707006952272581</v>
      </c>
      <c r="AT1122" s="2">
        <v>1.1865895234947532</v>
      </c>
      <c r="AU1122" s="2">
        <v>1.6800517710287812</v>
      </c>
      <c r="AV1122" s="2">
        <v>0.88674256436287091</v>
      </c>
      <c r="AW1122" s="2">
        <f t="shared" si="114"/>
        <v>0.26619694740341748</v>
      </c>
      <c r="AX1122" s="2">
        <f t="shared" si="115"/>
        <v>0.81080070839582485</v>
      </c>
      <c r="AY1122" s="28">
        <f t="shared" si="116"/>
        <v>0.32831365913590543</v>
      </c>
      <c r="AZ1122" s="28">
        <f t="shared" si="117"/>
        <v>2.5585086583610303E-3</v>
      </c>
      <c r="BA1122" s="28">
        <f t="shared" si="118"/>
        <v>-1.6068533219557404</v>
      </c>
      <c r="BB1122" s="28">
        <f t="shared" si="119"/>
        <v>2.5920131089744296</v>
      </c>
      <c r="BC1122" s="29"/>
      <c r="BD1122" s="2" t="s">
        <v>7294</v>
      </c>
      <c r="BE1122" s="2" t="s">
        <v>5994</v>
      </c>
      <c r="BF1122" s="2" t="s">
        <v>5994</v>
      </c>
      <c r="BG1122" s="2" t="s">
        <v>8673</v>
      </c>
      <c r="BH1122" s="2" t="s">
        <v>5994</v>
      </c>
      <c r="BI1122" s="2" t="s">
        <v>9258</v>
      </c>
      <c r="BJ1122" s="2" t="s">
        <v>10115</v>
      </c>
      <c r="BK1122" s="2" t="s">
        <v>5994</v>
      </c>
      <c r="BL1122" s="2" t="s">
        <v>11863</v>
      </c>
      <c r="BM1122" s="2" t="s">
        <v>13081</v>
      </c>
      <c r="BN1122" s="2" t="s">
        <v>14100</v>
      </c>
      <c r="BO1122" s="2" t="s">
        <v>15205</v>
      </c>
      <c r="BP1122" s="2" t="s">
        <v>16446</v>
      </c>
      <c r="BQ1122" s="2" t="s">
        <v>17657</v>
      </c>
      <c r="BR1122" s="2" t="s">
        <v>18749</v>
      </c>
      <c r="BS1122" s="2"/>
      <c r="BT1122" s="2"/>
      <c r="BU1122" s="2"/>
      <c r="BV1122" s="2"/>
      <c r="BW1122" s="2"/>
      <c r="BX1122" s="2"/>
      <c r="BY1122" s="2"/>
      <c r="BZ1122" s="2"/>
      <c r="CA1122" s="2"/>
      <c r="CB1122" s="2"/>
      <c r="CC1122" s="2"/>
      <c r="CD1122" s="2"/>
      <c r="CE1122" s="2"/>
    </row>
    <row r="1123" spans="1:83" x14ac:dyDescent="0.2">
      <c r="A1123" s="1">
        <v>1249</v>
      </c>
      <c r="C1123" s="2" t="s">
        <v>334</v>
      </c>
      <c r="D1123" s="2" t="s">
        <v>2125</v>
      </c>
      <c r="E1123" s="2" t="s">
        <v>4127</v>
      </c>
      <c r="F1123" s="2" t="s">
        <v>5597</v>
      </c>
      <c r="G1123" s="2"/>
      <c r="H1123" s="2"/>
      <c r="I1123" s="2" t="s">
        <v>5994</v>
      </c>
      <c r="J1123" s="2" t="s">
        <v>5994</v>
      </c>
      <c r="K1123" s="2" t="s">
        <v>5994</v>
      </c>
      <c r="L1123" s="2" t="s">
        <v>5994</v>
      </c>
      <c r="M1123" s="2" t="s">
        <v>2126</v>
      </c>
      <c r="N1123" s="2">
        <v>1</v>
      </c>
      <c r="O1123" s="2">
        <v>620</v>
      </c>
      <c r="P1123" s="2">
        <v>1</v>
      </c>
      <c r="Q1123" s="2">
        <v>0</v>
      </c>
      <c r="R1123" s="2">
        <v>0</v>
      </c>
      <c r="S1123" s="2">
        <v>0</v>
      </c>
      <c r="T1123" s="2">
        <v>0</v>
      </c>
      <c r="U1123" s="2">
        <v>0</v>
      </c>
      <c r="V1123" s="2">
        <v>0</v>
      </c>
      <c r="W1123" s="2">
        <v>0</v>
      </c>
      <c r="X1123" s="2">
        <v>0</v>
      </c>
      <c r="Y1123" s="2">
        <v>0</v>
      </c>
      <c r="Z1123" s="2">
        <v>0</v>
      </c>
      <c r="AA1123" s="2">
        <v>0</v>
      </c>
      <c r="AB1123" s="2">
        <v>0</v>
      </c>
      <c r="AC1123" s="2">
        <v>0</v>
      </c>
      <c r="AD1123" s="2">
        <v>0</v>
      </c>
      <c r="AE1123" s="2">
        <v>1.1407398344888344</v>
      </c>
      <c r="AF1123" s="2">
        <v>0.93452448717892345</v>
      </c>
      <c r="AG1123" s="2">
        <v>0.97689213101533201</v>
      </c>
      <c r="AH1123" s="2">
        <v>1.4521242301036186</v>
      </c>
      <c r="AI1123" s="2">
        <v>1.1283512834758151</v>
      </c>
      <c r="AJ1123" s="2">
        <v>0</v>
      </c>
      <c r="AK1123" s="2">
        <v>0</v>
      </c>
      <c r="AL1123" s="2">
        <v>0.87440071955934862</v>
      </c>
      <c r="AM1123" s="2">
        <v>0.6893741958255295</v>
      </c>
      <c r="AN1123" s="2">
        <v>1.1926029896095374</v>
      </c>
      <c r="AO1123" s="2">
        <v>0.70394443108373284</v>
      </c>
      <c r="AP1123" s="2">
        <v>1.1807294361680867</v>
      </c>
      <c r="AQ1123" s="2">
        <v>0.90163681429816844</v>
      </c>
      <c r="AR1123" s="2">
        <v>0.96160097647173792</v>
      </c>
      <c r="AS1123" s="2">
        <v>1.1948527455594438</v>
      </c>
      <c r="AT1123" s="2">
        <v>1.1838388019336761</v>
      </c>
      <c r="AU1123" s="2">
        <v>1.8871617612287046</v>
      </c>
      <c r="AV1123" s="2">
        <v>0.97507262987914234</v>
      </c>
      <c r="AW1123" s="2">
        <f t="shared" si="114"/>
        <v>0.29645431401381706</v>
      </c>
      <c r="AX1123" s="2">
        <f t="shared" si="115"/>
        <v>0.90347811550900825</v>
      </c>
      <c r="AY1123" s="28">
        <f t="shared" si="116"/>
        <v>0.32812561690749797</v>
      </c>
      <c r="AZ1123" s="28">
        <f t="shared" si="117"/>
        <v>2.5335669439102114E-3</v>
      </c>
      <c r="BA1123" s="28">
        <f t="shared" si="118"/>
        <v>-1.6076798648142261</v>
      </c>
      <c r="BB1123" s="28">
        <f t="shared" si="119"/>
        <v>2.5962676159493121</v>
      </c>
      <c r="BC1123" s="29"/>
      <c r="BD1123" s="2" t="s">
        <v>7421</v>
      </c>
      <c r="BE1123" s="2" t="s">
        <v>5994</v>
      </c>
      <c r="BF1123" s="2" t="s">
        <v>5994</v>
      </c>
      <c r="BG1123" s="2" t="s">
        <v>8820</v>
      </c>
      <c r="BH1123" s="2" t="s">
        <v>5994</v>
      </c>
      <c r="BI1123" s="2" t="s">
        <v>9945</v>
      </c>
      <c r="BJ1123" s="2" t="s">
        <v>5994</v>
      </c>
      <c r="BK1123" s="2" t="s">
        <v>10974</v>
      </c>
      <c r="BL1123" s="2" t="s">
        <v>12001</v>
      </c>
      <c r="BM1123" s="2" t="s">
        <v>13220</v>
      </c>
      <c r="BN1123" s="2" t="s">
        <v>14228</v>
      </c>
      <c r="BO1123" s="2" t="s">
        <v>15353</v>
      </c>
      <c r="BP1123" s="2" t="s">
        <v>16564</v>
      </c>
      <c r="BQ1123" s="2" t="s">
        <v>17810</v>
      </c>
      <c r="BR1123" s="2" t="s">
        <v>18856</v>
      </c>
      <c r="BS1123" s="2"/>
      <c r="BT1123" s="2"/>
      <c r="BU1123" s="2"/>
      <c r="BV1123" s="2"/>
      <c r="BW1123" s="2"/>
      <c r="BX1123" s="2"/>
      <c r="BY1123" s="2"/>
      <c r="BZ1123" s="2"/>
      <c r="CA1123" s="2"/>
      <c r="CB1123" s="2"/>
      <c r="CC1123" s="2"/>
      <c r="CD1123" s="2"/>
      <c r="CE1123" s="2"/>
    </row>
    <row r="1124" spans="1:83" x14ac:dyDescent="0.2">
      <c r="A1124" s="1">
        <v>1137</v>
      </c>
      <c r="C1124" s="2" t="s">
        <v>334</v>
      </c>
      <c r="D1124" s="2" t="s">
        <v>2427</v>
      </c>
      <c r="E1124" s="2" t="s">
        <v>4339</v>
      </c>
      <c r="F1124" s="2" t="s">
        <v>5814</v>
      </c>
      <c r="G1124" s="2"/>
      <c r="H1124" s="2"/>
      <c r="I1124" s="2" t="s">
        <v>5994</v>
      </c>
      <c r="J1124" s="2" t="s">
        <v>5994</v>
      </c>
      <c r="K1124" s="2" t="s">
        <v>5994</v>
      </c>
      <c r="L1124" s="2" t="s">
        <v>5994</v>
      </c>
      <c r="M1124" s="2" t="s">
        <v>2428</v>
      </c>
      <c r="N1124" s="2">
        <v>1</v>
      </c>
      <c r="O1124" s="2">
        <v>756</v>
      </c>
      <c r="P1124" s="2">
        <v>1</v>
      </c>
      <c r="Q1124" s="2">
        <v>0</v>
      </c>
      <c r="R1124" s="2">
        <v>0</v>
      </c>
      <c r="S1124" s="2">
        <v>0</v>
      </c>
      <c r="T1124" s="2">
        <v>0</v>
      </c>
      <c r="U1124" s="2">
        <v>0</v>
      </c>
      <c r="V1124" s="2">
        <v>0</v>
      </c>
      <c r="W1124" s="2">
        <v>0</v>
      </c>
      <c r="X1124" s="2">
        <v>0</v>
      </c>
      <c r="Y1124" s="2">
        <v>0</v>
      </c>
      <c r="Z1124" s="2">
        <v>0</v>
      </c>
      <c r="AA1124" s="2">
        <v>0</v>
      </c>
      <c r="AB1124" s="2">
        <v>0</v>
      </c>
      <c r="AC1124" s="2">
        <v>0</v>
      </c>
      <c r="AD1124" s="2">
        <v>0</v>
      </c>
      <c r="AE1124" s="2">
        <v>0.94242967103229136</v>
      </c>
      <c r="AF1124" s="2">
        <v>0.90512832093691498</v>
      </c>
      <c r="AG1124" s="2">
        <v>0.83026680779137474</v>
      </c>
      <c r="AH1124" s="2">
        <v>1.1168795640893716</v>
      </c>
      <c r="AI1124" s="2">
        <v>1.0338800484485233</v>
      </c>
      <c r="AJ1124" s="2">
        <v>0</v>
      </c>
      <c r="AK1124" s="2">
        <v>0</v>
      </c>
      <c r="AL1124" s="2">
        <v>0.93336001155214465</v>
      </c>
      <c r="AM1124" s="2">
        <v>0.98123617510614691</v>
      </c>
      <c r="AN1124" s="2">
        <v>0.84005681907415064</v>
      </c>
      <c r="AO1124" s="2">
        <v>0.90581744253052543</v>
      </c>
      <c r="AP1124" s="2">
        <v>0.79587869966129188</v>
      </c>
      <c r="AQ1124" s="2">
        <v>0.91075925736047958</v>
      </c>
      <c r="AR1124" s="2">
        <v>1.0314181315756277</v>
      </c>
      <c r="AS1124" s="2">
        <v>0.911483971803144</v>
      </c>
      <c r="AT1124" s="2">
        <v>0.8354784888701603</v>
      </c>
      <c r="AU1124" s="2">
        <v>1.0609878028457109</v>
      </c>
      <c r="AV1124" s="2">
        <v>0.87274680228119705</v>
      </c>
      <c r="AW1124" s="2">
        <f t="shared" si="114"/>
        <v>0.25413602169991978</v>
      </c>
      <c r="AX1124" s="2">
        <f t="shared" si="115"/>
        <v>0.77532489251235215</v>
      </c>
      <c r="AY1124" s="28">
        <f t="shared" si="116"/>
        <v>0.32778003667136352</v>
      </c>
      <c r="AZ1124" s="28">
        <f t="shared" si="117"/>
        <v>1.2724486393587376E-3</v>
      </c>
      <c r="BA1124" s="28">
        <f t="shared" si="118"/>
        <v>-1.6092001046118667</v>
      </c>
      <c r="BB1124" s="28">
        <f t="shared" si="119"/>
        <v>2.8953597383375684</v>
      </c>
      <c r="BC1124" s="29"/>
      <c r="BD1124" s="2" t="s">
        <v>7612</v>
      </c>
      <c r="BE1124" s="2" t="s">
        <v>5994</v>
      </c>
      <c r="BF1124" s="2" t="s">
        <v>5994</v>
      </c>
      <c r="BG1124" s="2" t="s">
        <v>9013</v>
      </c>
      <c r="BH1124" s="2" t="s">
        <v>5994</v>
      </c>
      <c r="BI1124" s="2" t="s">
        <v>5994</v>
      </c>
      <c r="BJ1124" s="2" t="s">
        <v>10516</v>
      </c>
      <c r="BK1124" s="2" t="s">
        <v>5994</v>
      </c>
      <c r="BL1124" s="2" t="s">
        <v>5994</v>
      </c>
      <c r="BM1124" s="2" t="s">
        <v>5994</v>
      </c>
      <c r="BN1124" s="2" t="s">
        <v>5994</v>
      </c>
      <c r="BO1124" s="2" t="s">
        <v>5994</v>
      </c>
      <c r="BP1124" s="2" t="s">
        <v>5994</v>
      </c>
      <c r="BQ1124" s="2" t="s">
        <v>5994</v>
      </c>
      <c r="BR1124" s="2" t="s">
        <v>5994</v>
      </c>
      <c r="BS1124" s="2"/>
      <c r="BT1124" s="2"/>
      <c r="BU1124" s="2"/>
      <c r="BV1124" s="2"/>
      <c r="BW1124" s="2"/>
      <c r="BX1124" s="2"/>
      <c r="BY1124" s="2"/>
      <c r="BZ1124" s="2"/>
      <c r="CA1124" s="2"/>
      <c r="CB1124" s="2"/>
      <c r="CC1124" s="2"/>
      <c r="CD1124" s="2"/>
      <c r="CE1124" s="2"/>
    </row>
    <row r="1125" spans="1:83" x14ac:dyDescent="0.2">
      <c r="A1125" s="1">
        <v>1164</v>
      </c>
      <c r="C1125" s="2" t="s">
        <v>334</v>
      </c>
      <c r="D1125" s="2" t="s">
        <v>2899</v>
      </c>
      <c r="E1125" s="2" t="s">
        <v>4337</v>
      </c>
      <c r="F1125" s="2" t="s">
        <v>5812</v>
      </c>
      <c r="G1125" s="2"/>
      <c r="H1125" s="2"/>
      <c r="I1125" s="2" t="s">
        <v>5994</v>
      </c>
      <c r="J1125" s="2" t="s">
        <v>6272</v>
      </c>
      <c r="K1125" s="2" t="s">
        <v>5994</v>
      </c>
      <c r="L1125" s="2" t="s">
        <v>5994</v>
      </c>
      <c r="M1125" s="2" t="s">
        <v>2900</v>
      </c>
      <c r="N1125" s="2">
        <v>1</v>
      </c>
      <c r="O1125" s="2">
        <v>182</v>
      </c>
      <c r="P1125" s="2">
        <v>1</v>
      </c>
      <c r="Q1125" s="2">
        <v>0</v>
      </c>
      <c r="R1125" s="2">
        <v>0</v>
      </c>
      <c r="S1125" s="2">
        <v>0</v>
      </c>
      <c r="T1125" s="2">
        <v>0</v>
      </c>
      <c r="U1125" s="2">
        <v>0</v>
      </c>
      <c r="V1125" s="2">
        <v>0</v>
      </c>
      <c r="W1125" s="2">
        <v>0</v>
      </c>
      <c r="X1125" s="2">
        <v>0</v>
      </c>
      <c r="Y1125" s="2">
        <v>0</v>
      </c>
      <c r="Z1125" s="2">
        <v>0</v>
      </c>
      <c r="AA1125" s="2">
        <v>0</v>
      </c>
      <c r="AB1125" s="2">
        <v>0</v>
      </c>
      <c r="AC1125" s="2">
        <v>0</v>
      </c>
      <c r="AD1125" s="2">
        <v>0</v>
      </c>
      <c r="AE1125" s="2">
        <v>0.82947829462737288</v>
      </c>
      <c r="AF1125" s="2">
        <v>0.92678926617771995</v>
      </c>
      <c r="AG1125" s="2">
        <v>1.0588243651634262</v>
      </c>
      <c r="AH1125" s="2">
        <v>1.480658303056781</v>
      </c>
      <c r="AI1125" s="2">
        <v>0.86140872724280637</v>
      </c>
      <c r="AJ1125" s="2">
        <v>0</v>
      </c>
      <c r="AK1125" s="2">
        <v>0</v>
      </c>
      <c r="AL1125" s="2">
        <v>0.8412220155860336</v>
      </c>
      <c r="AM1125" s="2">
        <v>0.64371095665540512</v>
      </c>
      <c r="AN1125" s="2">
        <v>0.88544762643104091</v>
      </c>
      <c r="AO1125" s="2">
        <v>0.54206437674577423</v>
      </c>
      <c r="AP1125" s="2">
        <v>1.0259373285594906</v>
      </c>
      <c r="AQ1125" s="2">
        <v>1.1738928608944657</v>
      </c>
      <c r="AR1125" s="2">
        <v>0.88862089637851915</v>
      </c>
      <c r="AS1125" s="2">
        <v>1.1284348207991166</v>
      </c>
      <c r="AT1125" s="2">
        <v>1.306767973487819</v>
      </c>
      <c r="AU1125" s="2">
        <v>1.5558570242763625</v>
      </c>
      <c r="AV1125" s="2">
        <v>0.77438579434430166</v>
      </c>
      <c r="AW1125" s="2">
        <f t="shared" si="114"/>
        <v>0.27142941875095294</v>
      </c>
      <c r="AX1125" s="2">
        <f t="shared" si="115"/>
        <v>0.8281801287814099</v>
      </c>
      <c r="AY1125" s="28">
        <f t="shared" si="116"/>
        <v>0.32774200843279844</v>
      </c>
      <c r="AZ1125" s="28">
        <f t="shared" si="117"/>
        <v>2.6935782213970689E-3</v>
      </c>
      <c r="BA1125" s="28">
        <f t="shared" si="118"/>
        <v>-1.6093674922738466</v>
      </c>
      <c r="BB1125" s="28">
        <f t="shared" si="119"/>
        <v>2.5696704080416013</v>
      </c>
      <c r="BC1125" s="29"/>
      <c r="BD1125" s="2" t="s">
        <v>7610</v>
      </c>
      <c r="BE1125" s="2" t="s">
        <v>5994</v>
      </c>
      <c r="BF1125" s="2" t="s">
        <v>5994</v>
      </c>
      <c r="BG1125" s="2" t="s">
        <v>9011</v>
      </c>
      <c r="BH1125" s="2" t="s">
        <v>5994</v>
      </c>
      <c r="BI1125" s="2" t="s">
        <v>5994</v>
      </c>
      <c r="BJ1125" s="2" t="s">
        <v>10412</v>
      </c>
      <c r="BK1125" s="2" t="s">
        <v>5994</v>
      </c>
      <c r="BL1125" s="2" t="s">
        <v>5994</v>
      </c>
      <c r="BM1125" s="2" t="s">
        <v>6272</v>
      </c>
      <c r="BN1125" s="2" t="s">
        <v>6097</v>
      </c>
      <c r="BO1125" s="2" t="s">
        <v>15514</v>
      </c>
      <c r="BP1125" s="2" t="s">
        <v>5994</v>
      </c>
      <c r="BQ1125" s="2" t="s">
        <v>17988</v>
      </c>
      <c r="BR1125" s="2" t="s">
        <v>18154</v>
      </c>
      <c r="BS1125" s="2"/>
      <c r="BT1125" s="2"/>
      <c r="BU1125" s="2"/>
      <c r="BV1125" s="2"/>
      <c r="BW1125" s="2"/>
      <c r="BX1125" s="2"/>
      <c r="BY1125" s="2"/>
      <c r="BZ1125" s="2"/>
      <c r="CA1125" s="2"/>
      <c r="CB1125" s="2"/>
      <c r="CC1125" s="2"/>
      <c r="CD1125" s="2"/>
      <c r="CE1125" s="2"/>
    </row>
    <row r="1126" spans="1:83" x14ac:dyDescent="0.2">
      <c r="A1126" s="1">
        <v>1345</v>
      </c>
      <c r="C1126" s="2" t="s">
        <v>334</v>
      </c>
      <c r="D1126" s="2" t="s">
        <v>1499</v>
      </c>
      <c r="E1126" s="2" t="s">
        <v>3561</v>
      </c>
      <c r="F1126" s="2" t="s">
        <v>5032</v>
      </c>
      <c r="G1126" s="2"/>
      <c r="H1126" s="2"/>
      <c r="I1126" s="2" t="s">
        <v>5989</v>
      </c>
      <c r="J1126" s="2" t="s">
        <v>6042</v>
      </c>
      <c r="K1126" s="2" t="s">
        <v>6066</v>
      </c>
      <c r="L1126" s="2" t="s">
        <v>5994</v>
      </c>
      <c r="M1126" s="2" t="s">
        <v>1500</v>
      </c>
      <c r="N1126" s="2">
        <v>1</v>
      </c>
      <c r="O1126" s="2">
        <v>688</v>
      </c>
      <c r="P1126" s="2">
        <v>3</v>
      </c>
      <c r="Q1126" s="2">
        <v>0</v>
      </c>
      <c r="R1126" s="2">
        <v>0</v>
      </c>
      <c r="S1126" s="2">
        <v>0</v>
      </c>
      <c r="T1126" s="2">
        <v>0</v>
      </c>
      <c r="U1126" s="2">
        <v>0</v>
      </c>
      <c r="V1126" s="2">
        <v>0</v>
      </c>
      <c r="W1126" s="2">
        <v>0</v>
      </c>
      <c r="X1126" s="2">
        <v>0</v>
      </c>
      <c r="Y1126" s="2">
        <v>0</v>
      </c>
      <c r="Z1126" s="2">
        <v>0</v>
      </c>
      <c r="AA1126" s="2">
        <v>0</v>
      </c>
      <c r="AB1126" s="2">
        <v>0</v>
      </c>
      <c r="AC1126" s="2">
        <v>0</v>
      </c>
      <c r="AD1126" s="2">
        <v>0</v>
      </c>
      <c r="AE1126" s="2">
        <v>0.66584339313579177</v>
      </c>
      <c r="AF1126" s="2">
        <v>1.1777353160833799</v>
      </c>
      <c r="AG1126" s="2">
        <v>0.99731312765426106</v>
      </c>
      <c r="AH1126" s="2">
        <v>1.3406786466378917</v>
      </c>
      <c r="AI1126" s="2">
        <v>0.95995370858782036</v>
      </c>
      <c r="AJ1126" s="2">
        <v>0</v>
      </c>
      <c r="AK1126" s="2">
        <v>0</v>
      </c>
      <c r="AL1126" s="2">
        <v>0.7757242008375429</v>
      </c>
      <c r="AM1126" s="2">
        <v>0.74564964038271564</v>
      </c>
      <c r="AN1126" s="2">
        <v>1.2893619610650218</v>
      </c>
      <c r="AO1126" s="2">
        <v>1.0424633004731227</v>
      </c>
      <c r="AP1126" s="2">
        <v>0.88501006019325457</v>
      </c>
      <c r="AQ1126" s="2">
        <v>0.62415348451007902</v>
      </c>
      <c r="AR1126" s="2">
        <v>1.4453408456199752</v>
      </c>
      <c r="AS1126" s="2">
        <v>0.91865840051066883</v>
      </c>
      <c r="AT1126" s="2">
        <v>0.92930194976995462</v>
      </c>
      <c r="AU1126" s="2">
        <v>1.3787726458008309</v>
      </c>
      <c r="AV1126" s="2">
        <v>0.71138887883923718</v>
      </c>
      <c r="AW1126" s="2">
        <f t="shared" si="114"/>
        <v>0.27060653642627075</v>
      </c>
      <c r="AX1126" s="2">
        <f t="shared" si="115"/>
        <v>0.82660195138480019</v>
      </c>
      <c r="AY1126" s="28">
        <f t="shared" si="116"/>
        <v>0.32737224485488525</v>
      </c>
      <c r="AZ1126" s="28">
        <f t="shared" si="117"/>
        <v>2.4670779995943038E-3</v>
      </c>
      <c r="BA1126" s="28">
        <f t="shared" si="118"/>
        <v>-1.6109960818950568</v>
      </c>
      <c r="BB1126" s="28">
        <f t="shared" si="119"/>
        <v>2.6078171195585429</v>
      </c>
      <c r="BC1126" s="29"/>
      <c r="BD1126" s="2" t="s">
        <v>6942</v>
      </c>
      <c r="BE1126" s="2" t="s">
        <v>5994</v>
      </c>
      <c r="BF1126" s="2" t="s">
        <v>5994</v>
      </c>
      <c r="BG1126" s="2" t="s">
        <v>8284</v>
      </c>
      <c r="BH1126" s="2" t="s">
        <v>5994</v>
      </c>
      <c r="BI1126" s="2" t="s">
        <v>9651</v>
      </c>
      <c r="BJ1126" s="2" t="s">
        <v>5994</v>
      </c>
      <c r="BK1126" s="2" t="s">
        <v>5994</v>
      </c>
      <c r="BL1126" s="2" t="s">
        <v>11504</v>
      </c>
      <c r="BM1126" s="2" t="s">
        <v>12725</v>
      </c>
      <c r="BN1126" s="2" t="s">
        <v>6355</v>
      </c>
      <c r="BO1126" s="2" t="s">
        <v>14839</v>
      </c>
      <c r="BP1126" s="2" t="s">
        <v>16147</v>
      </c>
      <c r="BQ1126" s="2" t="s">
        <v>17243</v>
      </c>
      <c r="BR1126" s="2" t="s">
        <v>5994</v>
      </c>
      <c r="BS1126" s="2"/>
      <c r="BT1126" s="2"/>
      <c r="BU1126" s="2"/>
      <c r="BV1126" s="2"/>
      <c r="BW1126" s="2"/>
      <c r="BX1126" s="2"/>
      <c r="BY1126" s="2"/>
      <c r="BZ1126" s="2"/>
      <c r="CA1126" s="2"/>
      <c r="CB1126" s="2"/>
      <c r="CC1126" s="2"/>
      <c r="CD1126" s="2"/>
      <c r="CE1126" s="2"/>
    </row>
    <row r="1127" spans="1:83" x14ac:dyDescent="0.2">
      <c r="A1127" s="1">
        <v>1007</v>
      </c>
      <c r="C1127" s="2" t="s">
        <v>239</v>
      </c>
      <c r="D1127" s="2" t="s">
        <v>871</v>
      </c>
      <c r="E1127" s="2" t="s">
        <v>3507</v>
      </c>
      <c r="F1127" s="2" t="s">
        <v>4978</v>
      </c>
      <c r="G1127" s="2"/>
      <c r="H1127" s="2"/>
      <c r="I1127" s="2" t="s">
        <v>5980</v>
      </c>
      <c r="J1127" s="2" t="s">
        <v>6038</v>
      </c>
      <c r="K1127" s="2" t="s">
        <v>6072</v>
      </c>
      <c r="L1127" s="2" t="s">
        <v>5994</v>
      </c>
      <c r="M1127" s="2" t="s">
        <v>872</v>
      </c>
      <c r="N1127" s="2">
        <v>1</v>
      </c>
      <c r="O1127" s="2">
        <v>3075</v>
      </c>
      <c r="P1127" s="2">
        <v>10</v>
      </c>
      <c r="Q1127" s="2">
        <v>0</v>
      </c>
      <c r="R1127" s="2">
        <v>0</v>
      </c>
      <c r="S1127" s="2">
        <v>0</v>
      </c>
      <c r="T1127" s="2">
        <v>0</v>
      </c>
      <c r="U1127" s="2">
        <v>0</v>
      </c>
      <c r="V1127" s="2">
        <v>0</v>
      </c>
      <c r="W1127" s="2">
        <v>0</v>
      </c>
      <c r="X1127" s="2">
        <v>0</v>
      </c>
      <c r="Y1127" s="2">
        <v>0</v>
      </c>
      <c r="Z1127" s="2">
        <v>0</v>
      </c>
      <c r="AA1127" s="2">
        <v>0</v>
      </c>
      <c r="AB1127" s="2">
        <v>0</v>
      </c>
      <c r="AC1127" s="2">
        <v>0</v>
      </c>
      <c r="AD1127" s="2">
        <v>0</v>
      </c>
      <c r="AE1127" s="2">
        <v>1.2651311347388376</v>
      </c>
      <c r="AF1127" s="2">
        <v>1.2857505897936041</v>
      </c>
      <c r="AG1127" s="2">
        <v>0.86941702685035627</v>
      </c>
      <c r="AH1127" s="2">
        <v>2.0210507647071765</v>
      </c>
      <c r="AI1127" s="2">
        <v>1.1900694974371391</v>
      </c>
      <c r="AJ1127" s="2">
        <v>0</v>
      </c>
      <c r="AK1127" s="2">
        <v>0</v>
      </c>
      <c r="AL1127" s="2">
        <v>1.1418818640642172</v>
      </c>
      <c r="AM1127" s="2">
        <v>1.0593424039205988</v>
      </c>
      <c r="AN1127" s="2">
        <v>1.09384595853829</v>
      </c>
      <c r="AO1127" s="2">
        <v>0.6180112691868167</v>
      </c>
      <c r="AP1127" s="2">
        <v>1.0397081461429953</v>
      </c>
      <c r="AQ1127" s="2">
        <v>1.6140560006446725</v>
      </c>
      <c r="AR1127" s="2">
        <v>1.2810753926485907</v>
      </c>
      <c r="AS1127" s="2">
        <v>1.4086570473321316</v>
      </c>
      <c r="AT1127" s="2">
        <v>1.4383767672258294</v>
      </c>
      <c r="AU1127" s="2">
        <v>2.0523359702908404</v>
      </c>
      <c r="AV1127" s="2">
        <v>1.1754726477636526</v>
      </c>
      <c r="AW1127" s="2">
        <f t="shared" si="114"/>
        <v>0.34902205334353226</v>
      </c>
      <c r="AX1127" s="2">
        <f t="shared" si="115"/>
        <v>1.0709818052122027</v>
      </c>
      <c r="AY1127" s="28">
        <f t="shared" si="116"/>
        <v>0.32588980657274341</v>
      </c>
      <c r="AZ1127" s="28">
        <f t="shared" si="117"/>
        <v>2.6781836936461642E-3</v>
      </c>
      <c r="BA1127" s="28">
        <f t="shared" si="118"/>
        <v>-1.6175438678091767</v>
      </c>
      <c r="BB1127" s="28">
        <f t="shared" si="119"/>
        <v>2.5721596385260579</v>
      </c>
      <c r="BC1127" s="29"/>
      <c r="BD1127" s="2" t="s">
        <v>6895</v>
      </c>
      <c r="BE1127" s="2" t="s">
        <v>5994</v>
      </c>
      <c r="BF1127" s="2" t="s">
        <v>5994</v>
      </c>
      <c r="BG1127" s="2" t="s">
        <v>8230</v>
      </c>
      <c r="BH1127" s="2" t="s">
        <v>5994</v>
      </c>
      <c r="BI1127" s="2" t="s">
        <v>9611</v>
      </c>
      <c r="BJ1127" s="2" t="s">
        <v>5994</v>
      </c>
      <c r="BK1127" s="2" t="s">
        <v>10780</v>
      </c>
      <c r="BL1127" s="2" t="s">
        <v>11459</v>
      </c>
      <c r="BM1127" s="2" t="s">
        <v>12677</v>
      </c>
      <c r="BN1127" s="2" t="s">
        <v>13697</v>
      </c>
      <c r="BO1127" s="2" t="s">
        <v>14793</v>
      </c>
      <c r="BP1127" s="2" t="s">
        <v>16100</v>
      </c>
      <c r="BQ1127" s="2" t="s">
        <v>17189</v>
      </c>
      <c r="BR1127" s="2" t="s">
        <v>18458</v>
      </c>
      <c r="BS1127" s="2"/>
      <c r="BT1127" s="2"/>
      <c r="BU1127" s="2"/>
      <c r="BV1127" s="2"/>
      <c r="BW1127" s="2"/>
      <c r="BX1127" s="2"/>
      <c r="BY1127" s="2"/>
      <c r="BZ1127" s="2"/>
      <c r="CA1127" s="2"/>
      <c r="CB1127" s="2"/>
      <c r="CC1127" s="2"/>
      <c r="CD1127" s="2"/>
      <c r="CE1127" s="2"/>
    </row>
    <row r="1128" spans="1:83" x14ac:dyDescent="0.2">
      <c r="A1128" s="1">
        <v>1068</v>
      </c>
      <c r="C1128" s="2" t="s">
        <v>334</v>
      </c>
      <c r="D1128" s="2" t="s">
        <v>2027</v>
      </c>
      <c r="E1128" s="2" t="s">
        <v>4155</v>
      </c>
      <c r="F1128" s="2" t="s">
        <v>5630</v>
      </c>
      <c r="G1128" s="2"/>
      <c r="H1128" s="2"/>
      <c r="I1128" s="2" t="s">
        <v>5994</v>
      </c>
      <c r="J1128" s="2" t="s">
        <v>6105</v>
      </c>
      <c r="K1128" s="2" t="s">
        <v>5994</v>
      </c>
      <c r="L1128" s="2" t="s">
        <v>5994</v>
      </c>
      <c r="M1128" s="2" t="s">
        <v>2028</v>
      </c>
      <c r="N1128" s="2">
        <v>1</v>
      </c>
      <c r="O1128" s="2">
        <v>1226</v>
      </c>
      <c r="P1128" s="2">
        <v>2</v>
      </c>
      <c r="Q1128" s="2">
        <v>0</v>
      </c>
      <c r="R1128" s="2">
        <v>0</v>
      </c>
      <c r="S1128" s="2">
        <v>0</v>
      </c>
      <c r="T1128" s="2">
        <v>0</v>
      </c>
      <c r="U1128" s="2">
        <v>0</v>
      </c>
      <c r="V1128" s="2">
        <v>0</v>
      </c>
      <c r="W1128" s="2">
        <v>0</v>
      </c>
      <c r="X1128" s="2">
        <v>0</v>
      </c>
      <c r="Y1128" s="2">
        <v>0</v>
      </c>
      <c r="Z1128" s="2">
        <v>0</v>
      </c>
      <c r="AA1128" s="2">
        <v>0</v>
      </c>
      <c r="AB1128" s="2">
        <v>0</v>
      </c>
      <c r="AC1128" s="2">
        <v>0</v>
      </c>
      <c r="AD1128" s="2">
        <v>0</v>
      </c>
      <c r="AE1128" s="2">
        <v>1.0483720003202501</v>
      </c>
      <c r="AF1128" s="2">
        <v>0.99604877818806037</v>
      </c>
      <c r="AG1128" s="2">
        <v>0.92338084231003359</v>
      </c>
      <c r="AH1128" s="2">
        <v>1.7099473251928283</v>
      </c>
      <c r="AI1128" s="2">
        <v>0.91105997985220455</v>
      </c>
      <c r="AJ1128" s="2">
        <v>0</v>
      </c>
      <c r="AK1128" s="2">
        <v>0</v>
      </c>
      <c r="AL1128" s="2">
        <v>0.83146911576252525</v>
      </c>
      <c r="AM1128" s="2">
        <v>0.71683136767945832</v>
      </c>
      <c r="AN1128" s="2">
        <v>1.0225487203227452</v>
      </c>
      <c r="AO1128" s="2">
        <v>0.62573293807822961</v>
      </c>
      <c r="AP1128" s="2">
        <v>1.0196725124336738</v>
      </c>
      <c r="AQ1128" s="2">
        <v>1.0468974407494058</v>
      </c>
      <c r="AR1128" s="2">
        <v>1.2300409999073532</v>
      </c>
      <c r="AS1128" s="2">
        <v>1.4167065161740295</v>
      </c>
      <c r="AT1128" s="2">
        <v>1.4495864424970262</v>
      </c>
      <c r="AU1128" s="2">
        <v>1.6070726800626889</v>
      </c>
      <c r="AV1128" s="2">
        <v>0.77518274075391824</v>
      </c>
      <c r="AW1128" s="2">
        <f t="shared" si="114"/>
        <v>0.29414783820333562</v>
      </c>
      <c r="AX1128" s="2">
        <f t="shared" si="115"/>
        <v>0.90321088264777338</v>
      </c>
      <c r="AY1128" s="28">
        <f t="shared" si="116"/>
        <v>0.32566905896996917</v>
      </c>
      <c r="AZ1128" s="28">
        <f t="shared" si="117"/>
        <v>2.6996060681401821E-3</v>
      </c>
      <c r="BA1128" s="28">
        <f t="shared" si="118"/>
        <v>-1.6185214356110682</v>
      </c>
      <c r="BB1128" s="28">
        <f t="shared" si="119"/>
        <v>2.5686996043279389</v>
      </c>
      <c r="BC1128" s="29"/>
      <c r="BD1128" s="2" t="s">
        <v>7451</v>
      </c>
      <c r="BE1128" s="2" t="s">
        <v>5994</v>
      </c>
      <c r="BF1128" s="2" t="s">
        <v>5994</v>
      </c>
      <c r="BG1128" s="2" t="s">
        <v>8848</v>
      </c>
      <c r="BH1128" s="2" t="s">
        <v>5994</v>
      </c>
      <c r="BI1128" s="2" t="s">
        <v>5994</v>
      </c>
      <c r="BJ1128" s="2" t="s">
        <v>10275</v>
      </c>
      <c r="BK1128" s="2" t="s">
        <v>5994</v>
      </c>
      <c r="BL1128" s="2" t="s">
        <v>12021</v>
      </c>
      <c r="BM1128" s="2" t="s">
        <v>6105</v>
      </c>
      <c r="BN1128" s="2" t="s">
        <v>14243</v>
      </c>
      <c r="BO1128" s="2" t="s">
        <v>15380</v>
      </c>
      <c r="BP1128" s="2" t="s">
        <v>16442</v>
      </c>
      <c r="BQ1128" s="2" t="s">
        <v>17838</v>
      </c>
      <c r="BR1128" s="2" t="s">
        <v>18155</v>
      </c>
      <c r="BS1128" s="2"/>
      <c r="BT1128" s="2"/>
      <c r="BU1128" s="2"/>
      <c r="BV1128" s="2"/>
      <c r="BW1128" s="2"/>
      <c r="BX1128" s="2"/>
      <c r="BY1128" s="2"/>
      <c r="BZ1128" s="2"/>
      <c r="CA1128" s="2"/>
      <c r="CB1128" s="2"/>
      <c r="CC1128" s="2"/>
      <c r="CD1128" s="2"/>
      <c r="CE1128" s="2"/>
    </row>
    <row r="1129" spans="1:83" x14ac:dyDescent="0.2">
      <c r="A1129" s="1">
        <v>1457</v>
      </c>
      <c r="C1129" s="2" t="s">
        <v>334</v>
      </c>
      <c r="D1129" s="2" t="s">
        <v>1837</v>
      </c>
      <c r="E1129" s="2" t="s">
        <v>4431</v>
      </c>
      <c r="F1129" s="2" t="s">
        <v>5906</v>
      </c>
      <c r="G1129" s="2"/>
      <c r="H1129" s="2"/>
      <c r="I1129" s="2" t="s">
        <v>5994</v>
      </c>
      <c r="J1129" s="2" t="s">
        <v>6417</v>
      </c>
      <c r="K1129" s="2" t="s">
        <v>5994</v>
      </c>
      <c r="L1129" s="2" t="s">
        <v>5994</v>
      </c>
      <c r="M1129" s="2" t="s">
        <v>1838</v>
      </c>
      <c r="N1129" s="2">
        <v>1</v>
      </c>
      <c r="O1129" s="2">
        <v>1235</v>
      </c>
      <c r="P1129" s="2">
        <v>2</v>
      </c>
      <c r="Q1129" s="2">
        <v>0</v>
      </c>
      <c r="R1129" s="2">
        <v>0</v>
      </c>
      <c r="S1129" s="2">
        <v>0</v>
      </c>
      <c r="T1129" s="2">
        <v>0</v>
      </c>
      <c r="U1129" s="2">
        <v>0</v>
      </c>
      <c r="V1129" s="2">
        <v>0</v>
      </c>
      <c r="W1129" s="2">
        <v>0</v>
      </c>
      <c r="X1129" s="2">
        <v>0</v>
      </c>
      <c r="Y1129" s="2">
        <v>0</v>
      </c>
      <c r="Z1129" s="2">
        <v>0</v>
      </c>
      <c r="AA1129" s="2">
        <v>0</v>
      </c>
      <c r="AB1129" s="2">
        <v>0</v>
      </c>
      <c r="AC1129" s="2">
        <v>0</v>
      </c>
      <c r="AD1129" s="2">
        <v>0</v>
      </c>
      <c r="AE1129" s="2">
        <v>1.0527642520472007</v>
      </c>
      <c r="AF1129" s="2">
        <v>0.9856138252627259</v>
      </c>
      <c r="AG1129" s="2">
        <v>1.0720870630740722</v>
      </c>
      <c r="AH1129" s="2">
        <v>1.3148949658308036</v>
      </c>
      <c r="AI1129" s="2">
        <v>1.0488739938302889</v>
      </c>
      <c r="AJ1129" s="2">
        <v>0</v>
      </c>
      <c r="AK1129" s="2">
        <v>0</v>
      </c>
      <c r="AL1129" s="2">
        <v>0.8874292147463374</v>
      </c>
      <c r="AM1129" s="2">
        <v>0.83016530947583855</v>
      </c>
      <c r="AN1129" s="2">
        <v>1.0718356029722498</v>
      </c>
      <c r="AO1129" s="2">
        <v>0.77661193068148504</v>
      </c>
      <c r="AP1129" s="2">
        <v>1.1010814072827189</v>
      </c>
      <c r="AQ1129" s="2">
        <v>1.0156218140907209</v>
      </c>
      <c r="AR1129" s="2">
        <v>0.98821913303397457</v>
      </c>
      <c r="AS1129" s="2">
        <v>1.1912648312763863</v>
      </c>
      <c r="AT1129" s="2">
        <v>1.2298582391228066</v>
      </c>
      <c r="AU1129" s="2">
        <v>1.6012964979051485</v>
      </c>
      <c r="AV1129" s="2">
        <v>0.85071244144269398</v>
      </c>
      <c r="AW1129" s="2">
        <f t="shared" si="114"/>
        <v>0.28811758421289957</v>
      </c>
      <c r="AX1129" s="2">
        <f t="shared" si="115"/>
        <v>0.88800741707925845</v>
      </c>
      <c r="AY1129" s="28">
        <f t="shared" si="116"/>
        <v>0.32445402895456205</v>
      </c>
      <c r="AZ1129" s="28">
        <f t="shared" si="117"/>
        <v>1.5754491250269422E-3</v>
      </c>
      <c r="BA1129" s="28">
        <f t="shared" si="118"/>
        <v>-1.623914013881949</v>
      </c>
      <c r="BB1129" s="28">
        <f t="shared" si="119"/>
        <v>2.8025956166580595</v>
      </c>
      <c r="BC1129" s="29"/>
      <c r="BD1129" s="2" t="s">
        <v>7691</v>
      </c>
      <c r="BE1129" s="2" t="s">
        <v>5994</v>
      </c>
      <c r="BF1129" s="2" t="s">
        <v>5994</v>
      </c>
      <c r="BG1129" s="2" t="s">
        <v>9094</v>
      </c>
      <c r="BH1129" s="2" t="s">
        <v>5994</v>
      </c>
      <c r="BI1129" s="2" t="s">
        <v>5994</v>
      </c>
      <c r="BJ1129" s="2" t="s">
        <v>5994</v>
      </c>
      <c r="BK1129" s="2" t="s">
        <v>5994</v>
      </c>
      <c r="BL1129" s="2" t="s">
        <v>12212</v>
      </c>
      <c r="BM1129" s="2" t="s">
        <v>6417</v>
      </c>
      <c r="BN1129" s="2" t="s">
        <v>14372</v>
      </c>
      <c r="BO1129" s="2" t="s">
        <v>15588</v>
      </c>
      <c r="BP1129" s="2" t="s">
        <v>16685</v>
      </c>
      <c r="BQ1129" s="2" t="s">
        <v>18069</v>
      </c>
      <c r="BR1129" s="2" t="s">
        <v>18127</v>
      </c>
      <c r="BS1129" s="2"/>
      <c r="BT1129" s="2"/>
      <c r="BU1129" s="2"/>
      <c r="BV1129" s="2"/>
      <c r="BW1129" s="2"/>
      <c r="BX1129" s="2"/>
      <c r="BY1129" s="2"/>
      <c r="BZ1129" s="2"/>
      <c r="CA1129" s="2"/>
      <c r="CB1129" s="2"/>
      <c r="CC1129" s="2"/>
      <c r="CD1129" s="2"/>
      <c r="CE1129" s="2"/>
    </row>
    <row r="1130" spans="1:83" x14ac:dyDescent="0.2">
      <c r="A1130" s="1">
        <v>1334</v>
      </c>
      <c r="C1130" s="2" t="s">
        <v>334</v>
      </c>
      <c r="D1130" s="2" t="s">
        <v>2531</v>
      </c>
      <c r="E1130" s="2" t="s">
        <v>4393</v>
      </c>
      <c r="F1130" s="2" t="s">
        <v>5868</v>
      </c>
      <c r="G1130" s="2"/>
      <c r="H1130" s="2"/>
      <c r="I1130" s="2" t="s">
        <v>5994</v>
      </c>
      <c r="J1130" s="2" t="s">
        <v>6380</v>
      </c>
      <c r="K1130" s="2" t="s">
        <v>5994</v>
      </c>
      <c r="L1130" s="2" t="s">
        <v>5994</v>
      </c>
      <c r="M1130" s="2" t="s">
        <v>2532</v>
      </c>
      <c r="N1130" s="2">
        <v>1</v>
      </c>
      <c r="O1130" s="2">
        <v>788</v>
      </c>
      <c r="P1130" s="2">
        <v>1</v>
      </c>
      <c r="Q1130" s="2">
        <v>0</v>
      </c>
      <c r="R1130" s="2">
        <v>0</v>
      </c>
      <c r="S1130" s="2">
        <v>0</v>
      </c>
      <c r="T1130" s="2">
        <v>0</v>
      </c>
      <c r="U1130" s="2">
        <v>0</v>
      </c>
      <c r="V1130" s="2">
        <v>0</v>
      </c>
      <c r="W1130" s="2">
        <v>0</v>
      </c>
      <c r="X1130" s="2">
        <v>0</v>
      </c>
      <c r="Y1130" s="2">
        <v>0</v>
      </c>
      <c r="Z1130" s="2">
        <v>0</v>
      </c>
      <c r="AA1130" s="2">
        <v>0</v>
      </c>
      <c r="AB1130" s="2">
        <v>0</v>
      </c>
      <c r="AC1130" s="2">
        <v>0</v>
      </c>
      <c r="AD1130" s="2">
        <v>0</v>
      </c>
      <c r="AE1130" s="2">
        <v>1.3457845313269481</v>
      </c>
      <c r="AF1130" s="2">
        <v>1.2312107758392978</v>
      </c>
      <c r="AG1130" s="2">
        <v>1.0829841565626224</v>
      </c>
      <c r="AH1130" s="2">
        <v>1.2633067300604048</v>
      </c>
      <c r="AI1130" s="2">
        <v>2.2434625236270458</v>
      </c>
      <c r="AJ1130" s="2">
        <v>0</v>
      </c>
      <c r="AK1130" s="2">
        <v>0</v>
      </c>
      <c r="AL1130" s="2">
        <v>0.82904350720289632</v>
      </c>
      <c r="AM1130" s="2">
        <v>0.60214034386275572</v>
      </c>
      <c r="AN1130" s="2">
        <v>3.40895796599776</v>
      </c>
      <c r="AO1130" s="2">
        <v>1.0704865297008719</v>
      </c>
      <c r="AP1130" s="2">
        <v>1.5310623052648438</v>
      </c>
      <c r="AQ1130" s="2">
        <v>0.98845625102526835</v>
      </c>
      <c r="AR1130" s="2">
        <v>1.5047716423987743</v>
      </c>
      <c r="AS1130" s="2">
        <v>1.1087453035450467</v>
      </c>
      <c r="AT1130" s="2">
        <v>1.4546620580791125</v>
      </c>
      <c r="AU1130" s="2">
        <v>1.4440092097764716</v>
      </c>
      <c r="AV1130" s="2">
        <v>1.1777276272747834</v>
      </c>
      <c r="AW1130" s="2">
        <f t="shared" si="114"/>
        <v>0.37719730091664838</v>
      </c>
      <c r="AX1130" s="2">
        <f t="shared" si="115"/>
        <v>1.1630817495483528</v>
      </c>
      <c r="AY1130" s="28">
        <f t="shared" si="116"/>
        <v>0.32430850287447244</v>
      </c>
      <c r="AZ1130" s="28">
        <f t="shared" si="117"/>
        <v>6.9995120189992504E-3</v>
      </c>
      <c r="BA1130" s="28">
        <f t="shared" si="118"/>
        <v>-1.6245612453334779</v>
      </c>
      <c r="BB1130" s="28">
        <f t="shared" si="119"/>
        <v>2.1549322363919057</v>
      </c>
      <c r="BC1130" s="29"/>
      <c r="BD1130" s="2" t="s">
        <v>7663</v>
      </c>
      <c r="BE1130" s="2" t="s">
        <v>5994</v>
      </c>
      <c r="BF1130" s="2" t="s">
        <v>5994</v>
      </c>
      <c r="BG1130" s="2" t="s">
        <v>9058</v>
      </c>
      <c r="BH1130" s="2" t="s">
        <v>5994</v>
      </c>
      <c r="BI1130" s="2" t="s">
        <v>5994</v>
      </c>
      <c r="BJ1130" s="2" t="s">
        <v>5994</v>
      </c>
      <c r="BK1130" s="2" t="s">
        <v>5994</v>
      </c>
      <c r="BL1130" s="2" t="s">
        <v>5994</v>
      </c>
      <c r="BM1130" s="2" t="s">
        <v>6380</v>
      </c>
      <c r="BN1130" s="2" t="s">
        <v>14356</v>
      </c>
      <c r="BO1130" s="2" t="s">
        <v>15555</v>
      </c>
      <c r="BP1130" s="2" t="s">
        <v>16667</v>
      </c>
      <c r="BQ1130" s="2" t="s">
        <v>18035</v>
      </c>
      <c r="BR1130" s="2" t="s">
        <v>5994</v>
      </c>
      <c r="BS1130" s="2"/>
      <c r="BT1130" s="2"/>
      <c r="BU1130" s="2"/>
      <c r="BV1130" s="2"/>
      <c r="BW1130" s="2"/>
      <c r="BX1130" s="2"/>
      <c r="BY1130" s="2"/>
      <c r="BZ1130" s="2"/>
      <c r="CA1130" s="2"/>
      <c r="CB1130" s="2"/>
      <c r="CC1130" s="2"/>
      <c r="CD1130" s="2"/>
      <c r="CE1130" s="2"/>
    </row>
    <row r="1131" spans="1:83" x14ac:dyDescent="0.2">
      <c r="A1131" s="1">
        <v>1403</v>
      </c>
      <c r="C1131" s="2" t="s">
        <v>334</v>
      </c>
      <c r="D1131" s="2" t="s">
        <v>1967</v>
      </c>
      <c r="E1131" s="2" t="s">
        <v>4212</v>
      </c>
      <c r="F1131" s="2" t="s">
        <v>5687</v>
      </c>
      <c r="G1131" s="2"/>
      <c r="H1131" s="2"/>
      <c r="I1131" s="2" t="s">
        <v>5994</v>
      </c>
      <c r="J1131" s="2" t="s">
        <v>5994</v>
      </c>
      <c r="K1131" s="2" t="s">
        <v>5994</v>
      </c>
      <c r="L1131" s="2" t="s">
        <v>5994</v>
      </c>
      <c r="M1131" s="2" t="s">
        <v>1968</v>
      </c>
      <c r="N1131" s="2">
        <v>1</v>
      </c>
      <c r="O1131" s="2">
        <v>792</v>
      </c>
      <c r="P1131" s="2">
        <v>2</v>
      </c>
      <c r="Q1131" s="2">
        <v>0</v>
      </c>
      <c r="R1131" s="2">
        <v>0</v>
      </c>
      <c r="S1131" s="2">
        <v>0</v>
      </c>
      <c r="T1131" s="2">
        <v>0</v>
      </c>
      <c r="U1131" s="2">
        <v>0</v>
      </c>
      <c r="V1131" s="2">
        <v>0</v>
      </c>
      <c r="W1131" s="2">
        <v>0</v>
      </c>
      <c r="X1131" s="2">
        <v>0</v>
      </c>
      <c r="Y1131" s="2">
        <v>0</v>
      </c>
      <c r="Z1131" s="2">
        <v>0</v>
      </c>
      <c r="AA1131" s="2">
        <v>0</v>
      </c>
      <c r="AB1131" s="2">
        <v>0</v>
      </c>
      <c r="AC1131" s="2">
        <v>0</v>
      </c>
      <c r="AD1131" s="2">
        <v>0</v>
      </c>
      <c r="AE1131" s="2">
        <v>0.48350811781525893</v>
      </c>
      <c r="AF1131" s="2">
        <v>0.66709281868553039</v>
      </c>
      <c r="AG1131" s="2">
        <v>0.34961123657750831</v>
      </c>
      <c r="AH1131" s="2">
        <v>0.74050833344509803</v>
      </c>
      <c r="AI1131" s="2">
        <v>0.78074722279275788</v>
      </c>
      <c r="AJ1131" s="2">
        <v>0</v>
      </c>
      <c r="AK1131" s="2">
        <v>0</v>
      </c>
      <c r="AL1131" s="2">
        <v>0.8122662349358285</v>
      </c>
      <c r="AM1131" s="2">
        <v>0.65527183529067778</v>
      </c>
      <c r="AN1131" s="2">
        <v>0.35957962690692391</v>
      </c>
      <c r="AO1131" s="2">
        <v>0.46472336542136672</v>
      </c>
      <c r="AP1131" s="2">
        <v>0.95793702370759737</v>
      </c>
      <c r="AQ1131" s="2">
        <v>0.44979448258902238</v>
      </c>
      <c r="AR1131" s="2">
        <v>0.75431524446134712</v>
      </c>
      <c r="AS1131" s="2">
        <v>0.59722229260858639</v>
      </c>
      <c r="AT1131" s="2">
        <v>0.49017396126189827</v>
      </c>
      <c r="AU1131" s="2">
        <v>0.40807957595318278</v>
      </c>
      <c r="AV1131" s="2">
        <v>0.42581124473101645</v>
      </c>
      <c r="AW1131" s="2">
        <f t="shared" si="114"/>
        <v>0.15902461733242915</v>
      </c>
      <c r="AX1131" s="2">
        <f t="shared" si="115"/>
        <v>0.49039806829749594</v>
      </c>
      <c r="AY1131" s="28">
        <f t="shared" si="116"/>
        <v>0.32427659816139032</v>
      </c>
      <c r="AZ1131" s="28">
        <f t="shared" si="117"/>
        <v>2.9107068111826114E-3</v>
      </c>
      <c r="BA1131" s="28">
        <f t="shared" si="118"/>
        <v>-1.6247031812839279</v>
      </c>
      <c r="BB1131" s="28">
        <f t="shared" si="119"/>
        <v>2.5360015378446574</v>
      </c>
      <c r="BC1131" s="29"/>
      <c r="BD1131" s="2" t="s">
        <v>7504</v>
      </c>
      <c r="BE1131" s="2" t="s">
        <v>5994</v>
      </c>
      <c r="BF1131" s="2" t="s">
        <v>5994</v>
      </c>
      <c r="BG1131" s="2" t="s">
        <v>8901</v>
      </c>
      <c r="BH1131" s="2" t="s">
        <v>5994</v>
      </c>
      <c r="BI1131" s="2" t="s">
        <v>5994</v>
      </c>
      <c r="BJ1131" s="2" t="s">
        <v>10476</v>
      </c>
      <c r="BK1131" s="2" t="s">
        <v>5994</v>
      </c>
      <c r="BL1131" s="2" t="s">
        <v>5994</v>
      </c>
      <c r="BM1131" s="2" t="s">
        <v>5994</v>
      </c>
      <c r="BN1131" s="2" t="s">
        <v>5994</v>
      </c>
      <c r="BO1131" s="2" t="s">
        <v>5994</v>
      </c>
      <c r="BP1131" s="2" t="s">
        <v>5994</v>
      </c>
      <c r="BQ1131" s="2" t="s">
        <v>5994</v>
      </c>
      <c r="BR1131" s="2" t="s">
        <v>5994</v>
      </c>
      <c r="BS1131" s="2"/>
      <c r="BT1131" s="2"/>
      <c r="BU1131" s="2"/>
      <c r="BV1131" s="2"/>
      <c r="BW1131" s="2"/>
      <c r="BX1131" s="2"/>
      <c r="BY1131" s="2"/>
      <c r="BZ1131" s="2"/>
      <c r="CA1131" s="2"/>
      <c r="CB1131" s="2"/>
      <c r="CC1131" s="2"/>
      <c r="CD1131" s="2"/>
      <c r="CE1131" s="2"/>
    </row>
    <row r="1132" spans="1:83" x14ac:dyDescent="0.2">
      <c r="A1132" s="1">
        <v>1416</v>
      </c>
      <c r="C1132" s="2" t="s">
        <v>6</v>
      </c>
      <c r="D1132" s="2" t="s">
        <v>2045</v>
      </c>
      <c r="E1132" s="2" t="s">
        <v>3244</v>
      </c>
      <c r="F1132" s="2" t="s">
        <v>4716</v>
      </c>
      <c r="G1132" s="2"/>
      <c r="H1132" s="2"/>
      <c r="I1132" s="2" t="s">
        <v>5981</v>
      </c>
      <c r="J1132" s="2" t="s">
        <v>6015</v>
      </c>
      <c r="K1132" s="2" t="s">
        <v>5994</v>
      </c>
      <c r="L1132" s="2" t="s">
        <v>19109</v>
      </c>
      <c r="M1132" s="2" t="s">
        <v>2046</v>
      </c>
      <c r="N1132" s="2">
        <v>1</v>
      </c>
      <c r="O1132" s="2">
        <v>261</v>
      </c>
      <c r="P1132" s="2">
        <v>2</v>
      </c>
      <c r="Q1132" s="2">
        <v>0</v>
      </c>
      <c r="R1132" s="2">
        <v>0</v>
      </c>
      <c r="S1132" s="2">
        <v>0</v>
      </c>
      <c r="T1132" s="2">
        <v>0</v>
      </c>
      <c r="U1132" s="2">
        <v>0</v>
      </c>
      <c r="V1132" s="2">
        <v>0</v>
      </c>
      <c r="W1132" s="2">
        <v>0</v>
      </c>
      <c r="X1132" s="2">
        <v>0</v>
      </c>
      <c r="Y1132" s="2">
        <v>0</v>
      </c>
      <c r="Z1132" s="2">
        <v>0</v>
      </c>
      <c r="AA1132" s="2">
        <v>0</v>
      </c>
      <c r="AB1132" s="2">
        <v>0</v>
      </c>
      <c r="AC1132" s="2">
        <v>0</v>
      </c>
      <c r="AD1132" s="2">
        <v>0</v>
      </c>
      <c r="AE1132" s="2">
        <v>1.2064433875666949</v>
      </c>
      <c r="AF1132" s="2">
        <v>1.0536827399006654</v>
      </c>
      <c r="AG1132" s="2">
        <v>1.07540021710147</v>
      </c>
      <c r="AH1132" s="2">
        <v>1.3783652530967279</v>
      </c>
      <c r="AI1132" s="2">
        <v>0.91013465915495295</v>
      </c>
      <c r="AJ1132" s="2">
        <v>0</v>
      </c>
      <c r="AK1132" s="2">
        <v>0</v>
      </c>
      <c r="AL1132" s="2">
        <v>0.92726639799308963</v>
      </c>
      <c r="AM1132" s="2">
        <v>1.1080886696292191</v>
      </c>
      <c r="AN1132" s="2">
        <v>0.9080153647944923</v>
      </c>
      <c r="AO1132" s="2">
        <v>0.79516781251290136</v>
      </c>
      <c r="AP1132" s="2">
        <v>0.81596634734268914</v>
      </c>
      <c r="AQ1132" s="2">
        <v>1.252564999345297</v>
      </c>
      <c r="AR1132" s="2">
        <v>1.5525282309158981</v>
      </c>
      <c r="AS1132" s="2">
        <v>1.1630091139360772</v>
      </c>
      <c r="AT1132" s="2">
        <v>1.3567123983447475</v>
      </c>
      <c r="AU1132" s="2">
        <v>0.99872821787765986</v>
      </c>
      <c r="AV1132" s="2">
        <v>0.99578373910084617</v>
      </c>
      <c r="AW1132" s="2">
        <f t="shared" si="114"/>
        <v>0.29600138193792164</v>
      </c>
      <c r="AX1132" s="2">
        <f t="shared" si="115"/>
        <v>0.91337163783022446</v>
      </c>
      <c r="AY1132" s="28">
        <f t="shared" si="116"/>
        <v>0.32407551283406694</v>
      </c>
      <c r="AZ1132" s="28">
        <f t="shared" si="117"/>
        <v>1.581523936948563E-3</v>
      </c>
      <c r="BA1132" s="28">
        <f t="shared" si="118"/>
        <v>-1.6255980802405505</v>
      </c>
      <c r="BB1132" s="28">
        <f t="shared" si="119"/>
        <v>2.8009242304912219</v>
      </c>
      <c r="BC1132" s="29"/>
      <c r="BD1132" s="2" t="s">
        <v>6665</v>
      </c>
      <c r="BE1132" s="2" t="s">
        <v>5994</v>
      </c>
      <c r="BF1132" s="2" t="s">
        <v>5994</v>
      </c>
      <c r="BG1132" s="2" t="s">
        <v>7969</v>
      </c>
      <c r="BH1132" s="2" t="s">
        <v>5994</v>
      </c>
      <c r="BI1132" s="2" t="s">
        <v>5994</v>
      </c>
      <c r="BJ1132" s="2" t="s">
        <v>10064</v>
      </c>
      <c r="BK1132" s="2" t="s">
        <v>5994</v>
      </c>
      <c r="BL1132" s="2" t="s">
        <v>11224</v>
      </c>
      <c r="BM1132" s="2" t="s">
        <v>5994</v>
      </c>
      <c r="BN1132" s="2" t="s">
        <v>6203</v>
      </c>
      <c r="BO1132" s="2" t="s">
        <v>6203</v>
      </c>
      <c r="BP1132" s="2" t="s">
        <v>5994</v>
      </c>
      <c r="BQ1132" s="2" t="s">
        <v>16926</v>
      </c>
      <c r="BR1132" s="2" t="s">
        <v>18287</v>
      </c>
      <c r="BS1132" s="2"/>
      <c r="BT1132" s="2"/>
      <c r="BU1132" s="2"/>
      <c r="BV1132" s="2"/>
      <c r="BW1132" s="2"/>
      <c r="BX1132" s="2"/>
      <c r="BY1132" s="2"/>
      <c r="BZ1132" s="2"/>
      <c r="CA1132" s="2"/>
      <c r="CB1132" s="2"/>
      <c r="CC1132" s="2"/>
      <c r="CD1132" s="2"/>
      <c r="CE1132" s="2"/>
    </row>
    <row r="1133" spans="1:83" x14ac:dyDescent="0.2">
      <c r="A1133" s="1">
        <v>1329</v>
      </c>
      <c r="C1133" s="2" t="s">
        <v>334</v>
      </c>
      <c r="D1133" s="2" t="s">
        <v>2393</v>
      </c>
      <c r="E1133" s="2" t="s">
        <v>3331</v>
      </c>
      <c r="F1133" s="2" t="s">
        <v>4802</v>
      </c>
      <c r="G1133" s="2"/>
      <c r="H1133" s="2"/>
      <c r="I1133" s="2" t="s">
        <v>5984</v>
      </c>
      <c r="J1133" s="2" t="s">
        <v>6021</v>
      </c>
      <c r="K1133" s="2" t="s">
        <v>5982</v>
      </c>
      <c r="L1133" s="2" t="s">
        <v>5994</v>
      </c>
      <c r="M1133" s="2" t="s">
        <v>2394</v>
      </c>
      <c r="N1133" s="2">
        <v>1</v>
      </c>
      <c r="O1133" s="2">
        <v>761</v>
      </c>
      <c r="P1133" s="2">
        <v>1</v>
      </c>
      <c r="Q1133" s="2">
        <v>0</v>
      </c>
      <c r="R1133" s="2">
        <v>0</v>
      </c>
      <c r="S1133" s="2">
        <v>0</v>
      </c>
      <c r="T1133" s="2">
        <v>0</v>
      </c>
      <c r="U1133" s="2">
        <v>0</v>
      </c>
      <c r="V1133" s="2">
        <v>0</v>
      </c>
      <c r="W1133" s="2">
        <v>0</v>
      </c>
      <c r="X1133" s="2">
        <v>0</v>
      </c>
      <c r="Y1133" s="2">
        <v>0</v>
      </c>
      <c r="Z1133" s="2">
        <v>0</v>
      </c>
      <c r="AA1133" s="2">
        <v>0</v>
      </c>
      <c r="AB1133" s="2">
        <v>0</v>
      </c>
      <c r="AC1133" s="2">
        <v>0</v>
      </c>
      <c r="AD1133" s="2">
        <v>0</v>
      </c>
      <c r="AE1133" s="2">
        <v>0.77193279491856059</v>
      </c>
      <c r="AF1133" s="2">
        <v>0.84421044388622724</v>
      </c>
      <c r="AG1133" s="2">
        <v>0.70464773647017442</v>
      </c>
      <c r="AH1133" s="2">
        <v>0.84895618140880957</v>
      </c>
      <c r="AI1133" s="2">
        <v>0.88067037635063461</v>
      </c>
      <c r="AJ1133" s="2">
        <v>0</v>
      </c>
      <c r="AK1133" s="2">
        <v>0</v>
      </c>
      <c r="AL1133" s="2">
        <v>0.82072857944610644</v>
      </c>
      <c r="AM1133" s="2">
        <v>0.77758864641506598</v>
      </c>
      <c r="AN1133" s="2">
        <v>0.79569957129555124</v>
      </c>
      <c r="AO1133" s="2">
        <v>0.64304680031465866</v>
      </c>
      <c r="AP1133" s="2">
        <v>0.82896961848277684</v>
      </c>
      <c r="AQ1133" s="2">
        <v>0.76783238069680526</v>
      </c>
      <c r="AR1133" s="2">
        <v>0.8597582539489439</v>
      </c>
      <c r="AS1133" s="2">
        <v>0.7154018115621108</v>
      </c>
      <c r="AT1133" s="2">
        <v>0.84659566971133104</v>
      </c>
      <c r="AU1133" s="2">
        <v>0.7694973963797237</v>
      </c>
      <c r="AV1133" s="2">
        <v>0.73511286010802968</v>
      </c>
      <c r="AW1133" s="2">
        <f t="shared" si="114"/>
        <v>0.2131798701597056</v>
      </c>
      <c r="AX1133" s="2">
        <f t="shared" si="115"/>
        <v>0.65847935295085414</v>
      </c>
      <c r="AY1133" s="28">
        <f t="shared" si="116"/>
        <v>0.3237457168617045</v>
      </c>
      <c r="AZ1133" s="28">
        <f t="shared" si="117"/>
        <v>1.0708860444419276E-3</v>
      </c>
      <c r="BA1133" s="28">
        <f t="shared" si="118"/>
        <v>-1.627066988739148</v>
      </c>
      <c r="BB1133" s="28">
        <f t="shared" si="119"/>
        <v>2.9702567410291607</v>
      </c>
      <c r="BC1133" s="29"/>
      <c r="BD1133" s="2" t="s">
        <v>3331</v>
      </c>
      <c r="BE1133" s="2" t="s">
        <v>5994</v>
      </c>
      <c r="BF1133" s="2" t="s">
        <v>5994</v>
      </c>
      <c r="BG1133" s="2" t="s">
        <v>8055</v>
      </c>
      <c r="BH1133" s="2" t="s">
        <v>5994</v>
      </c>
      <c r="BI1133" s="2" t="s">
        <v>9448</v>
      </c>
      <c r="BJ1133" s="2" t="s">
        <v>5994</v>
      </c>
      <c r="BK1133" s="2" t="s">
        <v>5994</v>
      </c>
      <c r="BL1133" s="2" t="s">
        <v>11303</v>
      </c>
      <c r="BM1133" s="2" t="s">
        <v>12524</v>
      </c>
      <c r="BN1133" s="2" t="s">
        <v>13548</v>
      </c>
      <c r="BO1133" s="2" t="s">
        <v>14648</v>
      </c>
      <c r="BP1133" s="2" t="s">
        <v>15922</v>
      </c>
      <c r="BQ1133" s="2" t="s">
        <v>17013</v>
      </c>
      <c r="BR1133" s="2" t="s">
        <v>18354</v>
      </c>
      <c r="BS1133" s="2"/>
      <c r="BT1133" s="2"/>
      <c r="BU1133" s="2"/>
      <c r="BV1133" s="2"/>
      <c r="BW1133" s="2"/>
      <c r="BX1133" s="2"/>
      <c r="BY1133" s="2"/>
      <c r="BZ1133" s="2"/>
      <c r="CA1133" s="2"/>
      <c r="CB1133" s="2"/>
      <c r="CC1133" s="2"/>
      <c r="CD1133" s="2"/>
      <c r="CE1133" s="2"/>
    </row>
    <row r="1134" spans="1:83" x14ac:dyDescent="0.2">
      <c r="A1134" s="1">
        <v>1246</v>
      </c>
      <c r="C1134" s="2" t="s">
        <v>334</v>
      </c>
      <c r="D1134" s="2" t="s">
        <v>2463</v>
      </c>
      <c r="E1134" s="2" t="s">
        <v>3298</v>
      </c>
      <c r="F1134" s="2" t="s">
        <v>4769</v>
      </c>
      <c r="G1134" s="2"/>
      <c r="H1134" s="2"/>
      <c r="I1134" s="2" t="s">
        <v>5983</v>
      </c>
      <c r="J1134" s="2" t="s">
        <v>6019</v>
      </c>
      <c r="K1134" s="2" t="s">
        <v>5994</v>
      </c>
      <c r="L1134" s="2" t="s">
        <v>5994</v>
      </c>
      <c r="M1134" s="2" t="s">
        <v>2464</v>
      </c>
      <c r="N1134" s="2">
        <v>1</v>
      </c>
      <c r="O1134" s="2">
        <v>1443</v>
      </c>
      <c r="P1134" s="2">
        <v>1</v>
      </c>
      <c r="Q1134" s="2">
        <v>0</v>
      </c>
      <c r="R1134" s="2">
        <v>0</v>
      </c>
      <c r="S1134" s="2">
        <v>0</v>
      </c>
      <c r="T1134" s="2">
        <v>0</v>
      </c>
      <c r="U1134" s="2">
        <v>0</v>
      </c>
      <c r="V1134" s="2">
        <v>0</v>
      </c>
      <c r="W1134" s="2">
        <v>0</v>
      </c>
      <c r="X1134" s="2">
        <v>0</v>
      </c>
      <c r="Y1134" s="2">
        <v>0</v>
      </c>
      <c r="Z1134" s="2">
        <v>0</v>
      </c>
      <c r="AA1134" s="2">
        <v>0</v>
      </c>
      <c r="AB1134" s="2">
        <v>0</v>
      </c>
      <c r="AC1134" s="2">
        <v>0</v>
      </c>
      <c r="AD1134" s="2">
        <v>0</v>
      </c>
      <c r="AE1134" s="2">
        <v>0.70782701808563442</v>
      </c>
      <c r="AF1134" s="2">
        <v>0.77432240250695639</v>
      </c>
      <c r="AG1134" s="2">
        <v>0.51644202954111285</v>
      </c>
      <c r="AH1134" s="2">
        <v>1.4487453262260797</v>
      </c>
      <c r="AI1134" s="2">
        <v>0.978030071604436</v>
      </c>
      <c r="AJ1134" s="2">
        <v>0</v>
      </c>
      <c r="AK1134" s="2">
        <v>0</v>
      </c>
      <c r="AL1134" s="2">
        <v>0.82760694999587769</v>
      </c>
      <c r="AM1134" s="2">
        <v>0.81137514388878984</v>
      </c>
      <c r="AN1134" s="2">
        <v>0.68848028501991221</v>
      </c>
      <c r="AO1134" s="2">
        <v>0.50361354634956224</v>
      </c>
      <c r="AP1134" s="2">
        <v>2.0384637334377751</v>
      </c>
      <c r="AQ1134" s="2">
        <v>0.58951059260976024</v>
      </c>
      <c r="AR1134" s="2">
        <v>0.93252181030596715</v>
      </c>
      <c r="AS1134" s="2">
        <v>0.77618773696364651</v>
      </c>
      <c r="AT1134" s="2">
        <v>0.66673357534736588</v>
      </c>
      <c r="AU1134" s="2">
        <v>0.88558730765680849</v>
      </c>
      <c r="AV1134" s="2">
        <v>0.66987348502744037</v>
      </c>
      <c r="AW1134" s="2">
        <f t="shared" si="114"/>
        <v>0.23291404462969575</v>
      </c>
      <c r="AX1134" s="2">
        <f t="shared" si="115"/>
        <v>0.72230416666176189</v>
      </c>
      <c r="AY1134" s="28">
        <f t="shared" si="116"/>
        <v>0.32245978270642311</v>
      </c>
      <c r="AZ1134" s="28">
        <f t="shared" si="117"/>
        <v>5.9695614769616637E-3</v>
      </c>
      <c r="BA1134" s="28">
        <f t="shared" si="118"/>
        <v>-1.6328088565470318</v>
      </c>
      <c r="BB1134" s="28">
        <f t="shared" si="119"/>
        <v>2.2240575709025756</v>
      </c>
      <c r="BC1134" s="29"/>
      <c r="BD1134" s="2" t="s">
        <v>6718</v>
      </c>
      <c r="BE1134" s="2" t="s">
        <v>5994</v>
      </c>
      <c r="BF1134" s="2" t="s">
        <v>5994</v>
      </c>
      <c r="BG1134" s="2" t="s">
        <v>8022</v>
      </c>
      <c r="BH1134" s="2" t="s">
        <v>5994</v>
      </c>
      <c r="BI1134" s="2" t="s">
        <v>9409</v>
      </c>
      <c r="BJ1134" s="2" t="s">
        <v>5994</v>
      </c>
      <c r="BK1134" s="2" t="s">
        <v>5994</v>
      </c>
      <c r="BL1134" s="2" t="s">
        <v>11274</v>
      </c>
      <c r="BM1134" s="2" t="s">
        <v>12495</v>
      </c>
      <c r="BN1134" s="2" t="s">
        <v>13516</v>
      </c>
      <c r="BO1134" s="2" t="s">
        <v>14620</v>
      </c>
      <c r="BP1134" s="2" t="s">
        <v>15892</v>
      </c>
      <c r="BQ1134" s="2" t="s">
        <v>16980</v>
      </c>
      <c r="BR1134" s="2" t="s">
        <v>18325</v>
      </c>
      <c r="BS1134" s="2"/>
      <c r="BT1134" s="2"/>
      <c r="BU1134" s="2"/>
      <c r="BV1134" s="2"/>
      <c r="BW1134" s="2"/>
      <c r="BX1134" s="2"/>
      <c r="BY1134" s="2"/>
      <c r="BZ1134" s="2"/>
      <c r="CA1134" s="2"/>
      <c r="CB1134" s="2"/>
      <c r="CC1134" s="2"/>
      <c r="CD1134" s="2"/>
      <c r="CE1134" s="2"/>
    </row>
    <row r="1135" spans="1:83" x14ac:dyDescent="0.2">
      <c r="A1135" s="1">
        <v>1207</v>
      </c>
      <c r="C1135" s="2" t="s">
        <v>6</v>
      </c>
      <c r="D1135" s="2" t="s">
        <v>1767</v>
      </c>
      <c r="E1135" s="2" t="s">
        <v>3164</v>
      </c>
      <c r="F1135" s="2" t="s">
        <v>4636</v>
      </c>
      <c r="G1135" s="2"/>
      <c r="H1135" s="2"/>
      <c r="I1135" s="2" t="s">
        <v>5981</v>
      </c>
      <c r="J1135" s="2" t="s">
        <v>6015</v>
      </c>
      <c r="K1135" s="2" t="s">
        <v>5994</v>
      </c>
      <c r="L1135" s="2" t="s">
        <v>5994</v>
      </c>
      <c r="M1135" s="2" t="s">
        <v>1768</v>
      </c>
      <c r="N1135" s="2">
        <v>2</v>
      </c>
      <c r="O1135" s="2">
        <v>1184</v>
      </c>
      <c r="P1135" s="2">
        <v>2</v>
      </c>
      <c r="Q1135" s="2">
        <v>0</v>
      </c>
      <c r="R1135" s="2">
        <v>0</v>
      </c>
      <c r="S1135" s="2">
        <v>0</v>
      </c>
      <c r="T1135" s="2">
        <v>0</v>
      </c>
      <c r="U1135" s="2">
        <v>0</v>
      </c>
      <c r="V1135" s="2">
        <v>0</v>
      </c>
      <c r="W1135" s="2">
        <v>0</v>
      </c>
      <c r="X1135" s="2">
        <v>0</v>
      </c>
      <c r="Y1135" s="2">
        <v>0</v>
      </c>
      <c r="Z1135" s="2">
        <v>0</v>
      </c>
      <c r="AA1135" s="2">
        <v>0</v>
      </c>
      <c r="AB1135" s="2">
        <v>0</v>
      </c>
      <c r="AC1135" s="2">
        <v>0</v>
      </c>
      <c r="AD1135" s="2">
        <v>0</v>
      </c>
      <c r="AE1135" s="2">
        <v>0.69193174481822606</v>
      </c>
      <c r="AF1135" s="2">
        <v>1.0371031836916345</v>
      </c>
      <c r="AG1135" s="2">
        <v>0.65692372795562071</v>
      </c>
      <c r="AH1135" s="2">
        <v>0.90914999255837226</v>
      </c>
      <c r="AI1135" s="2">
        <v>0.95577047471330279</v>
      </c>
      <c r="AJ1135" s="2">
        <v>0</v>
      </c>
      <c r="AK1135" s="2">
        <v>0</v>
      </c>
      <c r="AL1135" s="2">
        <v>0.88640162366420783</v>
      </c>
      <c r="AM1135" s="2">
        <v>0.83944389537338004</v>
      </c>
      <c r="AN1135" s="2">
        <v>0.90495944906881209</v>
      </c>
      <c r="AO1135" s="2">
        <v>0.68720670116419003</v>
      </c>
      <c r="AP1135" s="2">
        <v>0.82523582857705835</v>
      </c>
      <c r="AQ1135" s="2">
        <v>0.62079323327634872</v>
      </c>
      <c r="AR1135" s="2">
        <v>0.76777666753521612</v>
      </c>
      <c r="AS1135" s="2">
        <v>0.81888828810294712</v>
      </c>
      <c r="AT1135" s="2">
        <v>0.8025299505179555</v>
      </c>
      <c r="AU1135" s="2">
        <v>1.0978461726398558</v>
      </c>
      <c r="AV1135" s="2">
        <v>0.77314033155770756</v>
      </c>
      <c r="AW1135" s="2">
        <f t="shared" si="114"/>
        <v>0.22373048019669242</v>
      </c>
      <c r="AX1135" s="2">
        <f t="shared" si="115"/>
        <v>0.69417093395982132</v>
      </c>
      <c r="AY1135" s="28">
        <f t="shared" si="116"/>
        <v>0.3222988305206711</v>
      </c>
      <c r="AZ1135" s="28">
        <f t="shared" si="117"/>
        <v>1.2915707980192112E-3</v>
      </c>
      <c r="BA1135" s="28">
        <f t="shared" si="118"/>
        <v>-1.6335291413800355</v>
      </c>
      <c r="BB1135" s="28">
        <f t="shared" si="119"/>
        <v>2.8888817827958535</v>
      </c>
      <c r="BC1135" s="29"/>
      <c r="BD1135" s="2" t="s">
        <v>6599</v>
      </c>
      <c r="BE1135" s="2" t="s">
        <v>5994</v>
      </c>
      <c r="BF1135" s="2" t="s">
        <v>5994</v>
      </c>
      <c r="BG1135" s="2" t="s">
        <v>7890</v>
      </c>
      <c r="BH1135" s="2" t="s">
        <v>5994</v>
      </c>
      <c r="BI1135" s="2" t="s">
        <v>9313</v>
      </c>
      <c r="BJ1135" s="2" t="s">
        <v>10023</v>
      </c>
      <c r="BK1135" s="2" t="s">
        <v>10633</v>
      </c>
      <c r="BL1135" s="2" t="s">
        <v>11153</v>
      </c>
      <c r="BM1135" s="2" t="s">
        <v>12369</v>
      </c>
      <c r="BN1135" s="2" t="s">
        <v>13383</v>
      </c>
      <c r="BO1135" s="2" t="s">
        <v>14503</v>
      </c>
      <c r="BP1135" s="2" t="s">
        <v>5994</v>
      </c>
      <c r="BQ1135" s="2" t="s">
        <v>16842</v>
      </c>
      <c r="BR1135" s="2" t="s">
        <v>18245</v>
      </c>
      <c r="BS1135" s="2"/>
      <c r="BT1135" s="2"/>
      <c r="BU1135" s="2"/>
      <c r="BV1135" s="2"/>
      <c r="BW1135" s="2"/>
      <c r="BX1135" s="2"/>
      <c r="BY1135" s="2"/>
      <c r="BZ1135" s="2"/>
      <c r="CA1135" s="2"/>
      <c r="CB1135" s="2"/>
      <c r="CC1135" s="2"/>
      <c r="CD1135" s="2"/>
      <c r="CE1135" s="2"/>
    </row>
    <row r="1136" spans="1:83" x14ac:dyDescent="0.2">
      <c r="A1136" s="1">
        <v>1120</v>
      </c>
      <c r="C1136" s="2" t="s">
        <v>334</v>
      </c>
      <c r="D1136" s="2" t="s">
        <v>1923</v>
      </c>
      <c r="E1136" s="2" t="s">
        <v>3422</v>
      </c>
      <c r="F1136" s="2" t="s">
        <v>4893</v>
      </c>
      <c r="G1136" s="2"/>
      <c r="H1136" s="2"/>
      <c r="I1136" s="2" t="s">
        <v>5987</v>
      </c>
      <c r="J1136" s="2" t="s">
        <v>6030</v>
      </c>
      <c r="K1136" s="2" t="s">
        <v>5994</v>
      </c>
      <c r="L1136" s="2" t="s">
        <v>5994</v>
      </c>
      <c r="M1136" s="2" t="s">
        <v>1924</v>
      </c>
      <c r="N1136" s="2">
        <v>1</v>
      </c>
      <c r="O1136" s="2">
        <v>308</v>
      </c>
      <c r="P1136" s="2">
        <v>2</v>
      </c>
      <c r="Q1136" s="2">
        <v>0</v>
      </c>
      <c r="R1136" s="2">
        <v>0</v>
      </c>
      <c r="S1136" s="2">
        <v>0</v>
      </c>
      <c r="T1136" s="2">
        <v>0</v>
      </c>
      <c r="U1136" s="2">
        <v>0</v>
      </c>
      <c r="V1136" s="2">
        <v>0</v>
      </c>
      <c r="W1136" s="2">
        <v>0</v>
      </c>
      <c r="X1136" s="2">
        <v>0</v>
      </c>
      <c r="Y1136" s="2">
        <v>0</v>
      </c>
      <c r="Z1136" s="2">
        <v>0</v>
      </c>
      <c r="AA1136" s="2">
        <v>0</v>
      </c>
      <c r="AB1136" s="2">
        <v>0</v>
      </c>
      <c r="AC1136" s="2">
        <v>0</v>
      </c>
      <c r="AD1136" s="2">
        <v>0</v>
      </c>
      <c r="AE1136" s="2">
        <v>1.0874668468679145</v>
      </c>
      <c r="AF1136" s="2">
        <v>1.3504174010300871</v>
      </c>
      <c r="AG1136" s="2">
        <v>0.9429324602522724</v>
      </c>
      <c r="AH1136" s="2">
        <v>1.3112797903038014</v>
      </c>
      <c r="AI1136" s="2">
        <v>2.4045165141832667</v>
      </c>
      <c r="AJ1136" s="2">
        <v>0</v>
      </c>
      <c r="AK1136" s="2">
        <v>0</v>
      </c>
      <c r="AL1136" s="2">
        <v>0.90659950668557354</v>
      </c>
      <c r="AM1136" s="2">
        <v>1.5824929421337193</v>
      </c>
      <c r="AN1136" s="2">
        <v>0.90150697582480921</v>
      </c>
      <c r="AO1136" s="2">
        <v>1.3069732597934409</v>
      </c>
      <c r="AP1136" s="2">
        <v>0.9765137361841465</v>
      </c>
      <c r="AQ1136" s="2">
        <v>1.5360174942799638</v>
      </c>
      <c r="AR1136" s="2">
        <v>2.1102526010178639</v>
      </c>
      <c r="AS1136" s="2">
        <v>1.683973999056471</v>
      </c>
      <c r="AT1136" s="2">
        <v>1.5077256187370014</v>
      </c>
      <c r="AU1136" s="2">
        <v>1.5123286209833484</v>
      </c>
      <c r="AV1136" s="2">
        <v>1.0511176512013731</v>
      </c>
      <c r="AW1136" s="2">
        <f t="shared" si="114"/>
        <v>0.37350594803354431</v>
      </c>
      <c r="AX1136" s="2">
        <f t="shared" si="115"/>
        <v>1.1596540312229009</v>
      </c>
      <c r="AY1136" s="28">
        <f t="shared" si="116"/>
        <v>0.3220839474335872</v>
      </c>
      <c r="AZ1136" s="28">
        <f t="shared" si="117"/>
        <v>2.6968414545859901E-3</v>
      </c>
      <c r="BA1136" s="28">
        <f t="shared" si="118"/>
        <v>-1.6344913358588589</v>
      </c>
      <c r="BB1136" s="28">
        <f t="shared" si="119"/>
        <v>2.5691445846640448</v>
      </c>
      <c r="BC1136" s="29"/>
      <c r="BD1136" s="2" t="s">
        <v>6827</v>
      </c>
      <c r="BE1136" s="2" t="s">
        <v>5994</v>
      </c>
      <c r="BF1136" s="2" t="s">
        <v>5994</v>
      </c>
      <c r="BG1136" s="2" t="s">
        <v>8146</v>
      </c>
      <c r="BH1136" s="2" t="s">
        <v>5994</v>
      </c>
      <c r="BI1136" s="2" t="s">
        <v>9528</v>
      </c>
      <c r="BJ1136" s="2" t="s">
        <v>10147</v>
      </c>
      <c r="BK1136" s="2" t="s">
        <v>5994</v>
      </c>
      <c r="BL1136" s="2" t="s">
        <v>11386</v>
      </c>
      <c r="BM1136" s="2" t="s">
        <v>12609</v>
      </c>
      <c r="BN1136" s="2" t="s">
        <v>13397</v>
      </c>
      <c r="BO1136" s="2" t="s">
        <v>14726</v>
      </c>
      <c r="BP1136" s="2" t="s">
        <v>16010</v>
      </c>
      <c r="BQ1136" s="2" t="s">
        <v>17104</v>
      </c>
      <c r="BR1136" s="2" t="s">
        <v>18163</v>
      </c>
      <c r="BS1136" s="2"/>
      <c r="BT1136" s="2"/>
      <c r="BU1136" s="2"/>
      <c r="BV1136" s="2"/>
      <c r="BW1136" s="2"/>
      <c r="BX1136" s="2"/>
      <c r="BY1136" s="2"/>
      <c r="BZ1136" s="2"/>
      <c r="CA1136" s="2"/>
      <c r="CB1136" s="2"/>
      <c r="CC1136" s="2"/>
      <c r="CD1136" s="2"/>
      <c r="CE1136" s="2"/>
    </row>
    <row r="1137" spans="1:83" x14ac:dyDescent="0.2">
      <c r="A1137" s="1">
        <v>1367</v>
      </c>
      <c r="C1137" s="2" t="s">
        <v>334</v>
      </c>
      <c r="D1137" s="2" t="s">
        <v>2131</v>
      </c>
      <c r="E1137" s="2" t="s">
        <v>3385</v>
      </c>
      <c r="F1137" s="2" t="s">
        <v>4856</v>
      </c>
      <c r="G1137" s="2"/>
      <c r="H1137" s="2"/>
      <c r="I1137" s="2" t="s">
        <v>5986</v>
      </c>
      <c r="J1137" s="2" t="s">
        <v>5986</v>
      </c>
      <c r="K1137" s="2" t="s">
        <v>6069</v>
      </c>
      <c r="L1137" s="2" t="s">
        <v>5994</v>
      </c>
      <c r="M1137" s="2" t="s">
        <v>2132</v>
      </c>
      <c r="N1137" s="2">
        <v>1</v>
      </c>
      <c r="O1137" s="2">
        <v>770</v>
      </c>
      <c r="P1137" s="2">
        <v>1</v>
      </c>
      <c r="Q1137" s="2">
        <v>0</v>
      </c>
      <c r="R1137" s="2">
        <v>0</v>
      </c>
      <c r="S1137" s="2">
        <v>0</v>
      </c>
      <c r="T1137" s="2">
        <v>0</v>
      </c>
      <c r="U1137" s="2">
        <v>0</v>
      </c>
      <c r="V1137" s="2">
        <v>0</v>
      </c>
      <c r="W1137" s="2">
        <v>0</v>
      </c>
      <c r="X1137" s="2">
        <v>0</v>
      </c>
      <c r="Y1137" s="2">
        <v>0</v>
      </c>
      <c r="Z1137" s="2">
        <v>0</v>
      </c>
      <c r="AA1137" s="2">
        <v>0</v>
      </c>
      <c r="AB1137" s="2">
        <v>0</v>
      </c>
      <c r="AC1137" s="2">
        <v>0</v>
      </c>
      <c r="AD1137" s="2">
        <v>0</v>
      </c>
      <c r="AE1137" s="2">
        <v>0.74184926850250121</v>
      </c>
      <c r="AF1137" s="2">
        <v>0.84844710993084116</v>
      </c>
      <c r="AG1137" s="2">
        <v>0.48061158602220155</v>
      </c>
      <c r="AH1137" s="2">
        <v>1.0902494481693064</v>
      </c>
      <c r="AI1137" s="2">
        <v>1.2482938582545333</v>
      </c>
      <c r="AJ1137" s="2">
        <v>0</v>
      </c>
      <c r="AK1137" s="2">
        <v>0</v>
      </c>
      <c r="AL1137" s="2">
        <v>0.95945258021967095</v>
      </c>
      <c r="AM1137" s="2">
        <v>0.64957491683292834</v>
      </c>
      <c r="AN1137" s="2">
        <v>0.70555401752498503</v>
      </c>
      <c r="AO1137" s="2">
        <v>0.70012276514531535</v>
      </c>
      <c r="AP1137" s="2">
        <v>1.0802400472957694</v>
      </c>
      <c r="AQ1137" s="2">
        <v>0.89501174272642692</v>
      </c>
      <c r="AR1137" s="2">
        <v>1.2258628582756705</v>
      </c>
      <c r="AS1137" s="2">
        <v>0.98776197625746864</v>
      </c>
      <c r="AT1137" s="2">
        <v>0.78094838506515041</v>
      </c>
      <c r="AU1137" s="2">
        <v>0.6499554258565956</v>
      </c>
      <c r="AV1137" s="2">
        <v>0.73314718807378265</v>
      </c>
      <c r="AW1137" s="2">
        <f t="shared" si="114"/>
        <v>0.23207638267786229</v>
      </c>
      <c r="AX1137" s="2">
        <f t="shared" si="115"/>
        <v>0.72058706948259732</v>
      </c>
      <c r="AY1137" s="28">
        <f t="shared" si="116"/>
        <v>0.32206570518188726</v>
      </c>
      <c r="AZ1137" s="28">
        <f t="shared" si="117"/>
        <v>1.9980780636646069E-3</v>
      </c>
      <c r="BA1137" s="28">
        <f t="shared" si="118"/>
        <v>-1.6345730498082878</v>
      </c>
      <c r="BB1137" s="28">
        <f t="shared" si="119"/>
        <v>2.6993875481638447</v>
      </c>
      <c r="BC1137" s="29"/>
      <c r="BD1137" s="2" t="s">
        <v>6795</v>
      </c>
      <c r="BE1137" s="2" t="s">
        <v>5994</v>
      </c>
      <c r="BF1137" s="2" t="s">
        <v>5994</v>
      </c>
      <c r="BG1137" s="2" t="s">
        <v>8109</v>
      </c>
      <c r="BH1137" s="2" t="s">
        <v>5994</v>
      </c>
      <c r="BI1137" s="2" t="s">
        <v>9498</v>
      </c>
      <c r="BJ1137" s="2" t="s">
        <v>10127</v>
      </c>
      <c r="BK1137" s="2" t="s">
        <v>10723</v>
      </c>
      <c r="BL1137" s="2" t="s">
        <v>11356</v>
      </c>
      <c r="BM1137" s="2" t="s">
        <v>19590</v>
      </c>
      <c r="BN1137" s="2" t="s">
        <v>13601</v>
      </c>
      <c r="BO1137" s="2" t="s">
        <v>19591</v>
      </c>
      <c r="BP1137" s="2" t="s">
        <v>15974</v>
      </c>
      <c r="BQ1137" s="2" t="s">
        <v>17067</v>
      </c>
      <c r="BR1137" s="2" t="s">
        <v>18390</v>
      </c>
      <c r="BS1137" s="2"/>
      <c r="BT1137" s="2"/>
      <c r="BU1137" s="2"/>
      <c r="BV1137" s="2"/>
      <c r="BW1137" s="2"/>
      <c r="BX1137" s="2"/>
      <c r="BY1137" s="2"/>
      <c r="BZ1137" s="2"/>
      <c r="CA1137" s="2"/>
      <c r="CB1137" s="2"/>
      <c r="CC1137" s="2"/>
      <c r="CD1137" s="2"/>
      <c r="CE1137" s="2"/>
    </row>
    <row r="1138" spans="1:83" x14ac:dyDescent="0.2">
      <c r="A1138" s="1">
        <v>1042</v>
      </c>
      <c r="C1138" s="2" t="s">
        <v>239</v>
      </c>
      <c r="D1138" s="2" t="s">
        <v>2071</v>
      </c>
      <c r="E1138" s="2" t="s">
        <v>3859</v>
      </c>
      <c r="F1138" s="2" t="s">
        <v>5331</v>
      </c>
      <c r="G1138" s="2"/>
      <c r="H1138" s="2"/>
      <c r="I1138" s="2" t="s">
        <v>5994</v>
      </c>
      <c r="J1138" s="2" t="s">
        <v>5994</v>
      </c>
      <c r="K1138" s="2" t="s">
        <v>5994</v>
      </c>
      <c r="L1138" s="2" t="s">
        <v>5994</v>
      </c>
      <c r="M1138" s="2" t="s">
        <v>2072</v>
      </c>
      <c r="N1138" s="2">
        <v>2</v>
      </c>
      <c r="O1138" s="2">
        <v>223</v>
      </c>
      <c r="P1138" s="2">
        <v>2</v>
      </c>
      <c r="Q1138" s="2">
        <v>0</v>
      </c>
      <c r="R1138" s="2">
        <v>0</v>
      </c>
      <c r="S1138" s="2">
        <v>0</v>
      </c>
      <c r="T1138" s="2">
        <v>0</v>
      </c>
      <c r="U1138" s="2">
        <v>0</v>
      </c>
      <c r="V1138" s="2">
        <v>0</v>
      </c>
      <c r="W1138" s="2">
        <v>0</v>
      </c>
      <c r="X1138" s="2">
        <v>0</v>
      </c>
      <c r="Y1138" s="2">
        <v>0</v>
      </c>
      <c r="Z1138" s="2">
        <v>0</v>
      </c>
      <c r="AA1138" s="2">
        <v>0</v>
      </c>
      <c r="AB1138" s="2">
        <v>0</v>
      </c>
      <c r="AC1138" s="2">
        <v>0</v>
      </c>
      <c r="AD1138" s="2">
        <v>0</v>
      </c>
      <c r="AE1138" s="2">
        <v>0.90902014866420167</v>
      </c>
      <c r="AF1138" s="2">
        <v>0.92716329902118</v>
      </c>
      <c r="AG1138" s="2">
        <v>0.96823965186910688</v>
      </c>
      <c r="AH1138" s="2">
        <v>1.0099184602020248</v>
      </c>
      <c r="AI1138" s="2">
        <v>1.9307016983315335</v>
      </c>
      <c r="AJ1138" s="2">
        <v>0</v>
      </c>
      <c r="AK1138" s="2">
        <v>0</v>
      </c>
      <c r="AL1138" s="2">
        <v>1.0921266630156676</v>
      </c>
      <c r="AM1138" s="2">
        <v>1.1953209063010715</v>
      </c>
      <c r="AN1138" s="2">
        <v>1.0440351225392785</v>
      </c>
      <c r="AO1138" s="2">
        <v>1.0575373861407369</v>
      </c>
      <c r="AP1138" s="2">
        <v>1.4037149813754488</v>
      </c>
      <c r="AQ1138" s="2">
        <v>0.98024104939082946</v>
      </c>
      <c r="AR1138" s="2">
        <v>2.0253812823553634</v>
      </c>
      <c r="AS1138" s="2">
        <v>0.71550834150203524</v>
      </c>
      <c r="AT1138" s="2">
        <v>0.9845220249975245</v>
      </c>
      <c r="AU1138" s="2">
        <v>0.73291998003368808</v>
      </c>
      <c r="AV1138" s="2">
        <v>0.99910408341955215</v>
      </c>
      <c r="AW1138" s="2">
        <f t="shared" si="114"/>
        <v>0.30237069779410775</v>
      </c>
      <c r="AX1138" s="2">
        <f t="shared" si="115"/>
        <v>0.94080090931316895</v>
      </c>
      <c r="AY1138" s="28">
        <f t="shared" si="116"/>
        <v>0.32139711473584059</v>
      </c>
      <c r="AZ1138" s="28">
        <f t="shared" si="117"/>
        <v>2.9432750478116899E-3</v>
      </c>
      <c r="BA1138" s="28">
        <f t="shared" si="118"/>
        <v>-1.6375711172588565</v>
      </c>
      <c r="BB1138" s="28">
        <f t="shared" si="119"/>
        <v>2.5311691513678216</v>
      </c>
      <c r="BC1138" s="29"/>
      <c r="BD1138" s="2" t="s">
        <v>7200</v>
      </c>
      <c r="BE1138" s="2" t="s">
        <v>5994</v>
      </c>
      <c r="BF1138" s="2" t="s">
        <v>5994</v>
      </c>
      <c r="BG1138" s="2" t="s">
        <v>8578</v>
      </c>
      <c r="BH1138" s="2" t="s">
        <v>5994</v>
      </c>
      <c r="BI1138" s="2" t="s">
        <v>9837</v>
      </c>
      <c r="BJ1138" s="2" t="s">
        <v>10345</v>
      </c>
      <c r="BK1138" s="2" t="s">
        <v>5994</v>
      </c>
      <c r="BL1138" s="2" t="s">
        <v>5994</v>
      </c>
      <c r="BM1138" s="2" t="s">
        <v>12392</v>
      </c>
      <c r="BN1138" s="2" t="s">
        <v>6149</v>
      </c>
      <c r="BO1138" s="2" t="s">
        <v>15097</v>
      </c>
      <c r="BP1138" s="2" t="s">
        <v>16380</v>
      </c>
      <c r="BQ1138" s="2" t="s">
        <v>17545</v>
      </c>
      <c r="BR1138" s="2" t="s">
        <v>18687</v>
      </c>
      <c r="BS1138" s="2"/>
      <c r="BT1138" s="2"/>
      <c r="BU1138" s="2"/>
      <c r="BV1138" s="2"/>
      <c r="BW1138" s="2"/>
      <c r="BX1138" s="2"/>
      <c r="BY1138" s="2"/>
      <c r="BZ1138" s="2"/>
      <c r="CA1138" s="2"/>
      <c r="CB1138" s="2"/>
      <c r="CC1138" s="2"/>
      <c r="CD1138" s="2"/>
      <c r="CE1138" s="2"/>
    </row>
    <row r="1139" spans="1:83" x14ac:dyDescent="0.2">
      <c r="A1139" s="1">
        <v>1229</v>
      </c>
      <c r="C1139" s="2" t="s">
        <v>334</v>
      </c>
      <c r="D1139" s="2" t="s">
        <v>2765</v>
      </c>
      <c r="E1139" s="2" t="s">
        <v>3623</v>
      </c>
      <c r="F1139" s="2" t="s">
        <v>5094</v>
      </c>
      <c r="G1139" s="2"/>
      <c r="H1139" s="2"/>
      <c r="I1139" s="2" t="s">
        <v>5991</v>
      </c>
      <c r="J1139" s="2" t="s">
        <v>6054</v>
      </c>
      <c r="K1139" s="2" t="s">
        <v>6059</v>
      </c>
      <c r="L1139" s="2" t="s">
        <v>19090</v>
      </c>
      <c r="M1139" s="2" t="s">
        <v>2766</v>
      </c>
      <c r="N1139" s="2">
        <v>1</v>
      </c>
      <c r="O1139" s="2">
        <v>862</v>
      </c>
      <c r="P1139" s="2">
        <v>1</v>
      </c>
      <c r="Q1139" s="2">
        <v>0</v>
      </c>
      <c r="R1139" s="2">
        <v>0</v>
      </c>
      <c r="S1139" s="2">
        <v>0</v>
      </c>
      <c r="T1139" s="2">
        <v>0</v>
      </c>
      <c r="U1139" s="2">
        <v>0</v>
      </c>
      <c r="V1139" s="2">
        <v>0</v>
      </c>
      <c r="W1139" s="2">
        <v>0</v>
      </c>
      <c r="X1139" s="2">
        <v>0</v>
      </c>
      <c r="Y1139" s="2">
        <v>0</v>
      </c>
      <c r="Z1139" s="2">
        <v>0</v>
      </c>
      <c r="AA1139" s="2">
        <v>0</v>
      </c>
      <c r="AB1139" s="2">
        <v>0</v>
      </c>
      <c r="AC1139" s="2">
        <v>0</v>
      </c>
      <c r="AD1139" s="2">
        <v>0</v>
      </c>
      <c r="AE1139" s="2">
        <v>0.95164893008194262</v>
      </c>
      <c r="AF1139" s="2">
        <v>0.86856785786862023</v>
      </c>
      <c r="AG1139" s="2">
        <v>0.83793669177041408</v>
      </c>
      <c r="AH1139" s="2">
        <v>0.70413717769638262</v>
      </c>
      <c r="AI1139" s="2">
        <v>0.85262745924715777</v>
      </c>
      <c r="AJ1139" s="2">
        <v>0</v>
      </c>
      <c r="AK1139" s="2">
        <v>0</v>
      </c>
      <c r="AL1139" s="2">
        <v>1.01478342411912</v>
      </c>
      <c r="AM1139" s="2">
        <v>1.013992096254769</v>
      </c>
      <c r="AN1139" s="2">
        <v>0.85734851979911475</v>
      </c>
      <c r="AO1139" s="2">
        <v>0.70281564022975473</v>
      </c>
      <c r="AP1139" s="2">
        <v>0.52669835736112369</v>
      </c>
      <c r="AQ1139" s="2">
        <v>0.906840901515366</v>
      </c>
      <c r="AR1139" s="2">
        <v>0.69408800120107905</v>
      </c>
      <c r="AS1139" s="2">
        <v>0.86386731616660151</v>
      </c>
      <c r="AT1139" s="2">
        <v>0.87261373634955075</v>
      </c>
      <c r="AU1139" s="2">
        <v>0.75843175981286359</v>
      </c>
      <c r="AV1139" s="2">
        <v>0.76594872263036684</v>
      </c>
      <c r="AW1139" s="2">
        <f t="shared" si="114"/>
        <v>0.221837795613922</v>
      </c>
      <c r="AX1139" s="2">
        <f t="shared" si="115"/>
        <v>0.6905714211876699</v>
      </c>
      <c r="AY1139" s="28">
        <f t="shared" si="116"/>
        <v>0.32123801942512664</v>
      </c>
      <c r="AZ1139" s="28">
        <f t="shared" si="117"/>
        <v>1.2206180778217659E-3</v>
      </c>
      <c r="BA1139" s="28">
        <f t="shared" si="118"/>
        <v>-1.638285444902285</v>
      </c>
      <c r="BB1139" s="28">
        <f t="shared" si="119"/>
        <v>2.9134202022639917</v>
      </c>
      <c r="BC1139" s="29"/>
      <c r="BD1139" s="2" t="s">
        <v>7001</v>
      </c>
      <c r="BE1139" s="2" t="s">
        <v>5994</v>
      </c>
      <c r="BF1139" s="2" t="s">
        <v>5994</v>
      </c>
      <c r="BG1139" s="2" t="s">
        <v>8344</v>
      </c>
      <c r="BH1139" s="2" t="s">
        <v>5994</v>
      </c>
      <c r="BI1139" s="2" t="s">
        <v>9694</v>
      </c>
      <c r="BJ1139" s="2" t="s">
        <v>10074</v>
      </c>
      <c r="BK1139" s="2" t="s">
        <v>5994</v>
      </c>
      <c r="BL1139" s="2" t="s">
        <v>11560</v>
      </c>
      <c r="BM1139" s="2" t="s">
        <v>12776</v>
      </c>
      <c r="BN1139" s="2" t="s">
        <v>13281</v>
      </c>
      <c r="BO1139" s="2" t="s">
        <v>14888</v>
      </c>
      <c r="BP1139" s="2" t="s">
        <v>16204</v>
      </c>
      <c r="BQ1139" s="2" t="s">
        <v>17308</v>
      </c>
      <c r="BR1139" s="2" t="s">
        <v>18537</v>
      </c>
      <c r="BS1139" s="2"/>
      <c r="BT1139" s="2"/>
      <c r="BU1139" s="2"/>
      <c r="BV1139" s="2"/>
      <c r="BW1139" s="2"/>
      <c r="BX1139" s="2"/>
      <c r="BY1139" s="2"/>
      <c r="BZ1139" s="2"/>
      <c r="CA1139" s="2"/>
      <c r="CB1139" s="2"/>
      <c r="CC1139" s="2"/>
      <c r="CD1139" s="2"/>
      <c r="CE1139" s="2"/>
    </row>
    <row r="1140" spans="1:83" x14ac:dyDescent="0.2">
      <c r="A1140" s="1">
        <v>1182</v>
      </c>
      <c r="C1140" s="2" t="s">
        <v>239</v>
      </c>
      <c r="D1140" s="2" t="s">
        <v>1985</v>
      </c>
      <c r="E1140" s="2" t="s">
        <v>3707</v>
      </c>
      <c r="F1140" s="2" t="s">
        <v>5178</v>
      </c>
      <c r="G1140" s="2"/>
      <c r="H1140" s="2"/>
      <c r="I1140" s="2" t="s">
        <v>5987</v>
      </c>
      <c r="J1140" s="2" t="s">
        <v>6056</v>
      </c>
      <c r="K1140" s="2" t="s">
        <v>6032</v>
      </c>
      <c r="L1140" s="2" t="s">
        <v>5994</v>
      </c>
      <c r="M1140" s="2" t="s">
        <v>1986</v>
      </c>
      <c r="N1140" s="2">
        <v>1</v>
      </c>
      <c r="O1140" s="2">
        <v>289</v>
      </c>
      <c r="P1140" s="2">
        <v>2</v>
      </c>
      <c r="Q1140" s="2">
        <v>0</v>
      </c>
      <c r="R1140" s="2">
        <v>0</v>
      </c>
      <c r="S1140" s="2">
        <v>0</v>
      </c>
      <c r="T1140" s="2">
        <v>0</v>
      </c>
      <c r="U1140" s="2">
        <v>0</v>
      </c>
      <c r="V1140" s="2">
        <v>0</v>
      </c>
      <c r="W1140" s="2">
        <v>0</v>
      </c>
      <c r="X1140" s="2">
        <v>0</v>
      </c>
      <c r="Y1140" s="2">
        <v>0</v>
      </c>
      <c r="Z1140" s="2">
        <v>0</v>
      </c>
      <c r="AA1140" s="2">
        <v>0</v>
      </c>
      <c r="AB1140" s="2">
        <v>0</v>
      </c>
      <c r="AC1140" s="2">
        <v>0</v>
      </c>
      <c r="AD1140" s="2">
        <v>0</v>
      </c>
      <c r="AE1140" s="2">
        <v>1.0418423651701216</v>
      </c>
      <c r="AF1140" s="2">
        <v>1.0270345367268321</v>
      </c>
      <c r="AG1140" s="2">
        <v>1.3110502448559582</v>
      </c>
      <c r="AH1140" s="2">
        <v>0.94046545572742901</v>
      </c>
      <c r="AI1140" s="2">
        <v>0.99603642720282315</v>
      </c>
      <c r="AJ1140" s="2">
        <v>0</v>
      </c>
      <c r="AK1140" s="2">
        <v>0</v>
      </c>
      <c r="AL1140" s="2">
        <v>0.90852253490723189</v>
      </c>
      <c r="AM1140" s="2">
        <v>0.97684745495537051</v>
      </c>
      <c r="AN1140" s="2">
        <v>0.98196648950746723</v>
      </c>
      <c r="AO1140" s="2">
        <v>1.2736104245552451</v>
      </c>
      <c r="AP1140" s="2">
        <v>0.9722209377233364</v>
      </c>
      <c r="AQ1140" s="2">
        <v>1.3161334307174153</v>
      </c>
      <c r="AR1140" s="2">
        <v>0.89564729990516301</v>
      </c>
      <c r="AS1140" s="2">
        <v>0.98016558523911179</v>
      </c>
      <c r="AT1140" s="2">
        <v>0.93988977332628143</v>
      </c>
      <c r="AU1140" s="2">
        <v>1.1003714367028468</v>
      </c>
      <c r="AV1140" s="2">
        <v>0.98997478229222258</v>
      </c>
      <c r="AW1140" s="2">
        <f t="shared" si="114"/>
        <v>0.27981205419385075</v>
      </c>
      <c r="AX1140" s="2">
        <f t="shared" si="115"/>
        <v>0.87195001152551488</v>
      </c>
      <c r="AY1140" s="28">
        <f t="shared" si="116"/>
        <v>0.32090377945440618</v>
      </c>
      <c r="AZ1140" s="28">
        <f t="shared" si="117"/>
        <v>1.1138143215040988E-3</v>
      </c>
      <c r="BA1140" s="28">
        <f t="shared" si="118"/>
        <v>-1.6397873137811356</v>
      </c>
      <c r="BB1140" s="28">
        <f t="shared" si="119"/>
        <v>2.9531872022208909</v>
      </c>
      <c r="BC1140" s="29"/>
      <c r="BD1140" s="2" t="s">
        <v>7072</v>
      </c>
      <c r="BE1140" s="2" t="s">
        <v>5994</v>
      </c>
      <c r="BF1140" s="2" t="s">
        <v>5994</v>
      </c>
      <c r="BG1140" s="2" t="s">
        <v>8427</v>
      </c>
      <c r="BH1140" s="2" t="s">
        <v>9193</v>
      </c>
      <c r="BI1140" s="2" t="s">
        <v>9755</v>
      </c>
      <c r="BJ1140" s="2" t="s">
        <v>10263</v>
      </c>
      <c r="BK1140" s="2" t="s">
        <v>10850</v>
      </c>
      <c r="BL1140" s="2" t="s">
        <v>11636</v>
      </c>
      <c r="BM1140" s="2" t="s">
        <v>12849</v>
      </c>
      <c r="BN1140" s="2" t="s">
        <v>13878</v>
      </c>
      <c r="BO1140" s="2" t="s">
        <v>14955</v>
      </c>
      <c r="BP1140" s="2" t="s">
        <v>16268</v>
      </c>
      <c r="BQ1140" s="2" t="s">
        <v>17393</v>
      </c>
      <c r="BR1140" s="2" t="s">
        <v>18592</v>
      </c>
      <c r="BS1140" s="2"/>
      <c r="BT1140" s="2"/>
      <c r="BU1140" s="2"/>
      <c r="BV1140" s="2"/>
      <c r="BW1140" s="2"/>
      <c r="BX1140" s="2"/>
      <c r="BY1140" s="2"/>
      <c r="BZ1140" s="2"/>
      <c r="CA1140" s="2"/>
      <c r="CB1140" s="2"/>
      <c r="CC1140" s="2"/>
      <c r="CD1140" s="2"/>
      <c r="CE1140" s="2"/>
    </row>
    <row r="1141" spans="1:83" x14ac:dyDescent="0.2">
      <c r="A1141" s="1">
        <v>1376</v>
      </c>
      <c r="C1141" s="2" t="s">
        <v>334</v>
      </c>
      <c r="D1141" s="2" t="s">
        <v>2103</v>
      </c>
      <c r="E1141" s="2" t="s">
        <v>4037</v>
      </c>
      <c r="F1141" s="2" t="s">
        <v>5508</v>
      </c>
      <c r="G1141" s="2"/>
      <c r="H1141" s="2"/>
      <c r="I1141" s="2" t="s">
        <v>5994</v>
      </c>
      <c r="J1141" s="2" t="s">
        <v>5994</v>
      </c>
      <c r="K1141" s="2" t="s">
        <v>5994</v>
      </c>
      <c r="L1141" s="2" t="s">
        <v>5994</v>
      </c>
      <c r="M1141" s="2" t="s">
        <v>2104</v>
      </c>
      <c r="N1141" s="2">
        <v>1</v>
      </c>
      <c r="O1141" s="2">
        <v>92</v>
      </c>
      <c r="P1141" s="2">
        <v>1</v>
      </c>
      <c r="Q1141" s="2">
        <v>0</v>
      </c>
      <c r="R1141" s="2">
        <v>0</v>
      </c>
      <c r="S1141" s="2">
        <v>0</v>
      </c>
      <c r="T1141" s="2">
        <v>0</v>
      </c>
      <c r="U1141" s="2">
        <v>0</v>
      </c>
      <c r="V1141" s="2">
        <v>0</v>
      </c>
      <c r="W1141" s="2">
        <v>0</v>
      </c>
      <c r="X1141" s="2">
        <v>0</v>
      </c>
      <c r="Y1141" s="2">
        <v>0</v>
      </c>
      <c r="Z1141" s="2">
        <v>0</v>
      </c>
      <c r="AA1141" s="2">
        <v>0</v>
      </c>
      <c r="AB1141" s="2">
        <v>0</v>
      </c>
      <c r="AC1141" s="2">
        <v>0</v>
      </c>
      <c r="AD1141" s="2">
        <v>0</v>
      </c>
      <c r="AE1141" s="2">
        <v>1.8203715536752896</v>
      </c>
      <c r="AF1141" s="2">
        <v>0.97131195187758423</v>
      </c>
      <c r="AG1141" s="2">
        <v>1.0241073710016553</v>
      </c>
      <c r="AH1141" s="2">
        <v>0.80615259675643491</v>
      </c>
      <c r="AI1141" s="2">
        <v>0.81952067533562467</v>
      </c>
      <c r="AJ1141" s="2">
        <v>0</v>
      </c>
      <c r="AK1141" s="2">
        <v>0</v>
      </c>
      <c r="AL1141" s="2">
        <v>0.98109551378945159</v>
      </c>
      <c r="AM1141" s="2">
        <v>0.74895802013099488</v>
      </c>
      <c r="AN1141" s="2">
        <v>0.87804276824141991</v>
      </c>
      <c r="AO1141" s="2">
        <v>1.382200055313995</v>
      </c>
      <c r="AP1141" s="2">
        <v>0.79063193830599732</v>
      </c>
      <c r="AQ1141" s="2">
        <v>1.4752062580206302</v>
      </c>
      <c r="AR1141" s="2">
        <v>0.76628984966658142</v>
      </c>
      <c r="AS1141" s="2">
        <v>0.9949989405193479</v>
      </c>
      <c r="AT1141" s="2">
        <v>0.95939544843327351</v>
      </c>
      <c r="AU1141" s="2">
        <v>1.3749387532173025</v>
      </c>
      <c r="AV1141" s="2">
        <v>1.2550964698977891</v>
      </c>
      <c r="AW1141" s="2">
        <f t="shared" si="114"/>
        <v>0.28639284992876779</v>
      </c>
      <c r="AX1141" s="2">
        <f t="shared" si="115"/>
        <v>0.89283492427206024</v>
      </c>
      <c r="AY1141" s="28">
        <f t="shared" si="116"/>
        <v>0.32076797417200897</v>
      </c>
      <c r="AZ1141" s="28">
        <f t="shared" si="117"/>
        <v>2.3056235621351394E-3</v>
      </c>
      <c r="BA1141" s="28">
        <f t="shared" si="118"/>
        <v>-1.6403979861670062</v>
      </c>
      <c r="BB1141" s="28">
        <f t="shared" si="119"/>
        <v>2.6372115982697695</v>
      </c>
      <c r="BC1141" s="29"/>
      <c r="BD1141" s="2" t="s">
        <v>7344</v>
      </c>
      <c r="BE1141" s="2" t="s">
        <v>5994</v>
      </c>
      <c r="BF1141" s="2" t="s">
        <v>5994</v>
      </c>
      <c r="BG1141" s="2" t="s">
        <v>8733</v>
      </c>
      <c r="BH1141" s="2" t="s">
        <v>5994</v>
      </c>
      <c r="BI1141" s="2" t="s">
        <v>9910</v>
      </c>
      <c r="BJ1141" s="2" t="s">
        <v>5994</v>
      </c>
      <c r="BK1141" s="2" t="s">
        <v>5994</v>
      </c>
      <c r="BL1141" s="2" t="s">
        <v>11917</v>
      </c>
      <c r="BM1141" s="2" t="s">
        <v>13136</v>
      </c>
      <c r="BN1141" s="2" t="s">
        <v>14149</v>
      </c>
      <c r="BO1141" s="2" t="s">
        <v>15262</v>
      </c>
      <c r="BP1141" s="2" t="s">
        <v>16500</v>
      </c>
      <c r="BQ1141" s="2" t="s">
        <v>17718</v>
      </c>
      <c r="BR1141" s="2" t="s">
        <v>18788</v>
      </c>
      <c r="BS1141" s="2"/>
      <c r="BT1141" s="2"/>
      <c r="BU1141" s="2"/>
      <c r="BV1141" s="2"/>
      <c r="BW1141" s="2"/>
      <c r="BX1141" s="2"/>
      <c r="BY1141" s="2"/>
      <c r="BZ1141" s="2"/>
      <c r="CA1141" s="2"/>
      <c r="CB1141" s="2"/>
      <c r="CC1141" s="2"/>
      <c r="CD1141" s="2"/>
      <c r="CE1141" s="2"/>
    </row>
    <row r="1142" spans="1:83" x14ac:dyDescent="0.2">
      <c r="A1142" s="1">
        <v>1419</v>
      </c>
      <c r="C1142" s="2" t="s">
        <v>6</v>
      </c>
      <c r="D1142" s="2" t="s">
        <v>813</v>
      </c>
      <c r="E1142" s="2" t="s">
        <v>4195</v>
      </c>
      <c r="F1142" s="2" t="s">
        <v>5670</v>
      </c>
      <c r="G1142" s="2"/>
      <c r="H1142" s="2"/>
      <c r="I1142" s="2" t="s">
        <v>5994</v>
      </c>
      <c r="J1142" s="2" t="s">
        <v>6181</v>
      </c>
      <c r="K1142" s="2" t="s">
        <v>5994</v>
      </c>
      <c r="L1142" s="2" t="s">
        <v>5994</v>
      </c>
      <c r="M1142" s="2" t="s">
        <v>814</v>
      </c>
      <c r="N1142" s="2">
        <v>1</v>
      </c>
      <c r="O1142" s="2">
        <v>1854</v>
      </c>
      <c r="P1142" s="2">
        <v>11</v>
      </c>
      <c r="Q1142" s="2">
        <v>0</v>
      </c>
      <c r="R1142" s="2">
        <v>0</v>
      </c>
      <c r="S1142" s="2">
        <v>0</v>
      </c>
      <c r="T1142" s="2">
        <v>0</v>
      </c>
      <c r="U1142" s="2">
        <v>0</v>
      </c>
      <c r="V1142" s="2">
        <v>0</v>
      </c>
      <c r="W1142" s="2">
        <v>0</v>
      </c>
      <c r="X1142" s="2">
        <v>0</v>
      </c>
      <c r="Y1142" s="2">
        <v>0</v>
      </c>
      <c r="Z1142" s="2">
        <v>0</v>
      </c>
      <c r="AA1142" s="2">
        <v>0</v>
      </c>
      <c r="AB1142" s="2">
        <v>0</v>
      </c>
      <c r="AC1142" s="2">
        <v>0</v>
      </c>
      <c r="AD1142" s="2">
        <v>0</v>
      </c>
      <c r="AE1142" s="2">
        <v>0.79153526144211983</v>
      </c>
      <c r="AF1142" s="2">
        <v>0.81227357218946084</v>
      </c>
      <c r="AG1142" s="2">
        <v>0.69360051647130494</v>
      </c>
      <c r="AH1142" s="2">
        <v>1.1412691911088668</v>
      </c>
      <c r="AI1142" s="2">
        <v>1.0238507481837804</v>
      </c>
      <c r="AJ1142" s="2">
        <v>0</v>
      </c>
      <c r="AK1142" s="2">
        <v>0</v>
      </c>
      <c r="AL1142" s="2">
        <v>0.8113798100511046</v>
      </c>
      <c r="AM1142" s="2">
        <v>0.73315560650707101</v>
      </c>
      <c r="AN1142" s="2">
        <v>0.81187331301345167</v>
      </c>
      <c r="AO1142" s="2">
        <v>0.73474125790882727</v>
      </c>
      <c r="AP1142" s="2">
        <v>0.99373531833859252</v>
      </c>
      <c r="AQ1142" s="2">
        <v>0.86920688018065539</v>
      </c>
      <c r="AR1142" s="2">
        <v>1.0334276206500443</v>
      </c>
      <c r="AS1142" s="2">
        <v>0.89554878501439528</v>
      </c>
      <c r="AT1142" s="2">
        <v>0.90936703712643574</v>
      </c>
      <c r="AU1142" s="2">
        <v>1.0133942693561839</v>
      </c>
      <c r="AV1142" s="2">
        <v>0.71742050338231755</v>
      </c>
      <c r="AW1142" s="2">
        <f t="shared" si="114"/>
        <v>0.23486996259976486</v>
      </c>
      <c r="AX1142" s="2">
        <f t="shared" si="115"/>
        <v>0.7325577231945446</v>
      </c>
      <c r="AY1142" s="28">
        <f t="shared" si="116"/>
        <v>0.32061632164021386</v>
      </c>
      <c r="AZ1142" s="28">
        <f t="shared" si="117"/>
        <v>1.1868986556106541E-3</v>
      </c>
      <c r="BA1142" s="28">
        <f t="shared" si="118"/>
        <v>-1.641080224135927</v>
      </c>
      <c r="BB1142" s="28">
        <f t="shared" si="119"/>
        <v>2.9255863620800073</v>
      </c>
      <c r="BC1142" s="29"/>
      <c r="BD1142" s="2" t="s">
        <v>7487</v>
      </c>
      <c r="BE1142" s="2" t="s">
        <v>5994</v>
      </c>
      <c r="BF1142" s="2" t="s">
        <v>5994</v>
      </c>
      <c r="BG1142" s="2" t="s">
        <v>8884</v>
      </c>
      <c r="BH1142" s="2" t="s">
        <v>5994</v>
      </c>
      <c r="BI1142" s="2" t="s">
        <v>5994</v>
      </c>
      <c r="BJ1142" s="2" t="s">
        <v>5994</v>
      </c>
      <c r="BK1142" s="2" t="s">
        <v>10979</v>
      </c>
      <c r="BL1142" s="2" t="s">
        <v>12053</v>
      </c>
      <c r="BM1142" s="2" t="s">
        <v>6181</v>
      </c>
      <c r="BN1142" s="2" t="s">
        <v>6180</v>
      </c>
      <c r="BO1142" s="2" t="s">
        <v>15414</v>
      </c>
      <c r="BP1142" s="2" t="s">
        <v>5994</v>
      </c>
      <c r="BQ1142" s="2" t="s">
        <v>17876</v>
      </c>
      <c r="BR1142" s="2" t="s">
        <v>18901</v>
      </c>
      <c r="BS1142" s="2"/>
      <c r="BT1142" s="2"/>
      <c r="BU1142" s="2"/>
      <c r="BV1142" s="2"/>
      <c r="BW1142" s="2"/>
      <c r="BX1142" s="2"/>
      <c r="BY1142" s="2"/>
      <c r="BZ1142" s="2"/>
      <c r="CA1142" s="2"/>
      <c r="CB1142" s="2"/>
      <c r="CC1142" s="2"/>
      <c r="CD1142" s="2"/>
      <c r="CE1142" s="2"/>
    </row>
    <row r="1143" spans="1:83" x14ac:dyDescent="0.2">
      <c r="A1143" s="1">
        <v>1436</v>
      </c>
      <c r="C1143" s="2" t="s">
        <v>334</v>
      </c>
      <c r="D1143" s="2" t="s">
        <v>2305</v>
      </c>
      <c r="E1143" s="2" t="s">
        <v>4248</v>
      </c>
      <c r="F1143" s="2" t="s">
        <v>5723</v>
      </c>
      <c r="G1143" s="2"/>
      <c r="H1143" s="2"/>
      <c r="I1143" s="2" t="s">
        <v>5994</v>
      </c>
      <c r="J1143" s="2" t="s">
        <v>6095</v>
      </c>
      <c r="K1143" s="2" t="s">
        <v>5994</v>
      </c>
      <c r="L1143" s="2" t="s">
        <v>5994</v>
      </c>
      <c r="M1143" s="2" t="s">
        <v>2306</v>
      </c>
      <c r="N1143" s="2">
        <v>1</v>
      </c>
      <c r="O1143" s="2">
        <v>147</v>
      </c>
      <c r="P1143" s="2">
        <v>1</v>
      </c>
      <c r="Q1143" s="2">
        <v>0</v>
      </c>
      <c r="R1143" s="2">
        <v>0</v>
      </c>
      <c r="S1143" s="2">
        <v>0</v>
      </c>
      <c r="T1143" s="2">
        <v>0</v>
      </c>
      <c r="U1143" s="2">
        <v>0</v>
      </c>
      <c r="V1143" s="2">
        <v>0</v>
      </c>
      <c r="W1143" s="2">
        <v>0</v>
      </c>
      <c r="X1143" s="2">
        <v>0</v>
      </c>
      <c r="Y1143" s="2">
        <v>0</v>
      </c>
      <c r="Z1143" s="2">
        <v>0</v>
      </c>
      <c r="AA1143" s="2">
        <v>0</v>
      </c>
      <c r="AB1143" s="2">
        <v>0</v>
      </c>
      <c r="AC1143" s="2">
        <v>0</v>
      </c>
      <c r="AD1143" s="2">
        <v>0</v>
      </c>
      <c r="AE1143" s="2">
        <v>1.0412810360182019</v>
      </c>
      <c r="AF1143" s="2">
        <v>0.84705520155043335</v>
      </c>
      <c r="AG1143" s="2">
        <v>0.850154498981327</v>
      </c>
      <c r="AH1143" s="2">
        <v>0.72664751303474551</v>
      </c>
      <c r="AI1143" s="2">
        <v>1.1606817380985772</v>
      </c>
      <c r="AJ1143" s="2">
        <v>0</v>
      </c>
      <c r="AK1143" s="2">
        <v>0</v>
      </c>
      <c r="AL1143" s="2">
        <v>0.79989867059275532</v>
      </c>
      <c r="AM1143" s="2">
        <v>1.0435380401852976</v>
      </c>
      <c r="AN1143" s="2">
        <v>1.269034614854768</v>
      </c>
      <c r="AO1143" s="2">
        <v>0.97991286424624069</v>
      </c>
      <c r="AP1143" s="2">
        <v>0.82154149326651349</v>
      </c>
      <c r="AQ1143" s="2">
        <v>0.65190036972315413</v>
      </c>
      <c r="AR1143" s="2">
        <v>0.85037972979753085</v>
      </c>
      <c r="AS1143" s="2">
        <v>0.9535908675967002</v>
      </c>
      <c r="AT1143" s="2">
        <v>0.94580919940810282</v>
      </c>
      <c r="AU1143" s="2">
        <v>0.72490919586311897</v>
      </c>
      <c r="AV1143" s="2">
        <v>0.83338410090059378</v>
      </c>
      <c r="AW1143" s="2">
        <f t="shared" si="114"/>
        <v>0.24346420987806761</v>
      </c>
      <c r="AX1143" s="2">
        <f t="shared" si="115"/>
        <v>0.75953070357190589</v>
      </c>
      <c r="AY1143" s="28">
        <f t="shared" si="116"/>
        <v>0.32054557996550892</v>
      </c>
      <c r="AZ1143" s="28">
        <f t="shared" si="117"/>
        <v>1.3267604152961288E-3</v>
      </c>
      <c r="BA1143" s="28">
        <f t="shared" si="118"/>
        <v>-1.6413985794949697</v>
      </c>
      <c r="BB1143" s="28">
        <f t="shared" si="119"/>
        <v>2.8772074943992498</v>
      </c>
      <c r="BC1143" s="29"/>
      <c r="BD1143" s="2" t="s">
        <v>7538</v>
      </c>
      <c r="BE1143" s="2" t="s">
        <v>5994</v>
      </c>
      <c r="BF1143" s="2" t="s">
        <v>5994</v>
      </c>
      <c r="BG1143" s="2" t="s">
        <v>8936</v>
      </c>
      <c r="BH1143" s="2" t="s">
        <v>5994</v>
      </c>
      <c r="BI1143" s="2" t="s">
        <v>5994</v>
      </c>
      <c r="BJ1143" s="2" t="s">
        <v>10486</v>
      </c>
      <c r="BK1143" s="2" t="s">
        <v>5994</v>
      </c>
      <c r="BL1143" s="2" t="s">
        <v>12088</v>
      </c>
      <c r="BM1143" s="2" t="s">
        <v>5994</v>
      </c>
      <c r="BN1143" s="2" t="s">
        <v>6095</v>
      </c>
      <c r="BO1143" s="2" t="s">
        <v>6095</v>
      </c>
      <c r="BP1143" s="2" t="s">
        <v>5994</v>
      </c>
      <c r="BQ1143" s="2" t="s">
        <v>16849</v>
      </c>
      <c r="BR1143" s="2" t="s">
        <v>18187</v>
      </c>
      <c r="BS1143" s="2"/>
      <c r="BT1143" s="2"/>
      <c r="BU1143" s="2"/>
      <c r="BV1143" s="2"/>
      <c r="BW1143" s="2"/>
      <c r="BX1143" s="2"/>
      <c r="BY1143" s="2"/>
      <c r="BZ1143" s="2"/>
      <c r="CA1143" s="2"/>
      <c r="CB1143" s="2"/>
      <c r="CC1143" s="2"/>
      <c r="CD1143" s="2"/>
      <c r="CE1143" s="2"/>
    </row>
    <row r="1144" spans="1:83" x14ac:dyDescent="0.2">
      <c r="A1144" s="1">
        <v>1128</v>
      </c>
      <c r="C1144" s="2" t="s">
        <v>334</v>
      </c>
      <c r="D1144" s="2" t="s">
        <v>2603</v>
      </c>
      <c r="E1144" s="2" t="s">
        <v>4367</v>
      </c>
      <c r="F1144" s="2" t="s">
        <v>5842</v>
      </c>
      <c r="G1144" s="2"/>
      <c r="H1144" s="2"/>
      <c r="I1144" s="2" t="s">
        <v>5994</v>
      </c>
      <c r="J1144" s="2" t="s">
        <v>6356</v>
      </c>
      <c r="K1144" s="2" t="s">
        <v>5994</v>
      </c>
      <c r="L1144" s="2" t="s">
        <v>5994</v>
      </c>
      <c r="M1144" s="2" t="s">
        <v>2604</v>
      </c>
      <c r="N1144" s="2">
        <v>1</v>
      </c>
      <c r="O1144" s="2">
        <v>615</v>
      </c>
      <c r="P1144" s="2">
        <v>1</v>
      </c>
      <c r="Q1144" s="2">
        <v>0</v>
      </c>
      <c r="R1144" s="2">
        <v>0</v>
      </c>
      <c r="S1144" s="2">
        <v>0</v>
      </c>
      <c r="T1144" s="2">
        <v>0</v>
      </c>
      <c r="U1144" s="2">
        <v>0</v>
      </c>
      <c r="V1144" s="2">
        <v>0</v>
      </c>
      <c r="W1144" s="2">
        <v>0</v>
      </c>
      <c r="X1144" s="2">
        <v>0</v>
      </c>
      <c r="Y1144" s="2">
        <v>0</v>
      </c>
      <c r="Z1144" s="2">
        <v>0</v>
      </c>
      <c r="AA1144" s="2">
        <v>0</v>
      </c>
      <c r="AB1144" s="2">
        <v>0</v>
      </c>
      <c r="AC1144" s="2">
        <v>0</v>
      </c>
      <c r="AD1144" s="2">
        <v>0</v>
      </c>
      <c r="AE1144" s="2">
        <v>0.88938904003638775</v>
      </c>
      <c r="AF1144" s="2">
        <v>0.80934086059367727</v>
      </c>
      <c r="AG1144" s="2">
        <v>0.8382080852594741</v>
      </c>
      <c r="AH1144" s="2">
        <v>1.3934861510924714</v>
      </c>
      <c r="AI1144" s="2">
        <v>0.97655224007826891</v>
      </c>
      <c r="AJ1144" s="2">
        <v>0</v>
      </c>
      <c r="AK1144" s="2">
        <v>0</v>
      </c>
      <c r="AL1144" s="2">
        <v>0.7929543941047098</v>
      </c>
      <c r="AM1144" s="2">
        <v>0.53660827039087511</v>
      </c>
      <c r="AN1144" s="2">
        <v>1.1020636525359016</v>
      </c>
      <c r="AO1144" s="2">
        <v>0.61822477267692033</v>
      </c>
      <c r="AP1144" s="2">
        <v>1.0994786550554951</v>
      </c>
      <c r="AQ1144" s="2">
        <v>0.94292587035106146</v>
      </c>
      <c r="AR1144" s="2">
        <v>0.9374288121275528</v>
      </c>
      <c r="AS1144" s="2">
        <v>1.2104287198951649</v>
      </c>
      <c r="AT1144" s="2">
        <v>1.0415567179566654</v>
      </c>
      <c r="AU1144" s="2">
        <v>1.4404466376981566</v>
      </c>
      <c r="AV1144" s="2">
        <v>0.76057556279405569</v>
      </c>
      <c r="AW1144" s="2">
        <f t="shared" si="114"/>
        <v>0.25826191458211994</v>
      </c>
      <c r="AX1144" s="2">
        <f t="shared" si="115"/>
        <v>0.80636092812204296</v>
      </c>
      <c r="AY1144" s="28">
        <f t="shared" si="116"/>
        <v>0.32028078937752291</v>
      </c>
      <c r="AZ1144" s="28">
        <f t="shared" si="117"/>
        <v>1.9233863538180432E-3</v>
      </c>
      <c r="BA1144" s="28">
        <f t="shared" si="118"/>
        <v>-1.6425908278423471</v>
      </c>
      <c r="BB1144" s="28">
        <f t="shared" si="119"/>
        <v>2.7159334695431903</v>
      </c>
      <c r="BC1144" s="29"/>
      <c r="BD1144" s="2" t="s">
        <v>7638</v>
      </c>
      <c r="BE1144" s="2" t="s">
        <v>5994</v>
      </c>
      <c r="BF1144" s="2" t="s">
        <v>5994</v>
      </c>
      <c r="BG1144" s="2" t="s">
        <v>9038</v>
      </c>
      <c r="BH1144" s="2" t="s">
        <v>5994</v>
      </c>
      <c r="BI1144" s="2" t="s">
        <v>5994</v>
      </c>
      <c r="BJ1144" s="2" t="s">
        <v>5994</v>
      </c>
      <c r="BK1144" s="2" t="s">
        <v>5994</v>
      </c>
      <c r="BL1144" s="2" t="s">
        <v>12170</v>
      </c>
      <c r="BM1144" s="2" t="s">
        <v>6356</v>
      </c>
      <c r="BN1144" s="2" t="s">
        <v>14346</v>
      </c>
      <c r="BO1144" s="2" t="s">
        <v>15536</v>
      </c>
      <c r="BP1144" s="2" t="s">
        <v>16658</v>
      </c>
      <c r="BQ1144" s="2" t="s">
        <v>18013</v>
      </c>
      <c r="BR1144" s="2" t="s">
        <v>18992</v>
      </c>
      <c r="BS1144" s="2"/>
      <c r="BT1144" s="2"/>
      <c r="BU1144" s="2"/>
      <c r="BV1144" s="2"/>
      <c r="BW1144" s="2"/>
      <c r="BX1144" s="2"/>
      <c r="BY1144" s="2"/>
      <c r="BZ1144" s="2"/>
      <c r="CA1144" s="2"/>
      <c r="CB1144" s="2"/>
      <c r="CC1144" s="2"/>
      <c r="CD1144" s="2"/>
      <c r="CE1144" s="2"/>
    </row>
    <row r="1145" spans="1:83" x14ac:dyDescent="0.2">
      <c r="A1145" s="1">
        <v>1282</v>
      </c>
      <c r="C1145" s="2" t="s">
        <v>334</v>
      </c>
      <c r="D1145" s="2" t="s">
        <v>1451</v>
      </c>
      <c r="E1145" s="2" t="s">
        <v>3214</v>
      </c>
      <c r="F1145" s="2" t="s">
        <v>4686</v>
      </c>
      <c r="G1145" s="2"/>
      <c r="H1145" s="2"/>
      <c r="I1145" s="2" t="s">
        <v>5981</v>
      </c>
      <c r="J1145" s="2" t="s">
        <v>6015</v>
      </c>
      <c r="K1145" s="2" t="s">
        <v>5994</v>
      </c>
      <c r="L1145" s="2" t="s">
        <v>5994</v>
      </c>
      <c r="M1145" s="2" t="s">
        <v>1452</v>
      </c>
      <c r="N1145" s="2">
        <v>2</v>
      </c>
      <c r="O1145" s="2">
        <v>971</v>
      </c>
      <c r="P1145" s="2">
        <v>3</v>
      </c>
      <c r="Q1145" s="2">
        <v>0</v>
      </c>
      <c r="R1145" s="2">
        <v>0</v>
      </c>
      <c r="S1145" s="2">
        <v>0</v>
      </c>
      <c r="T1145" s="2">
        <v>0</v>
      </c>
      <c r="U1145" s="2">
        <v>0</v>
      </c>
      <c r="V1145" s="2">
        <v>0</v>
      </c>
      <c r="W1145" s="2">
        <v>0</v>
      </c>
      <c r="X1145" s="2">
        <v>0</v>
      </c>
      <c r="Y1145" s="2">
        <v>0</v>
      </c>
      <c r="Z1145" s="2">
        <v>0</v>
      </c>
      <c r="AA1145" s="2">
        <v>0</v>
      </c>
      <c r="AB1145" s="2">
        <v>0</v>
      </c>
      <c r="AC1145" s="2">
        <v>0</v>
      </c>
      <c r="AD1145" s="2">
        <v>0</v>
      </c>
      <c r="AE1145" s="2">
        <v>0.97261928982791612</v>
      </c>
      <c r="AF1145" s="2">
        <v>0.86593553399147938</v>
      </c>
      <c r="AG1145" s="2">
        <v>0.96444764526991378</v>
      </c>
      <c r="AH1145" s="2">
        <v>1.0354320932904013</v>
      </c>
      <c r="AI1145" s="2">
        <v>1.1094554485850718</v>
      </c>
      <c r="AJ1145" s="2">
        <v>0</v>
      </c>
      <c r="AK1145" s="2">
        <v>0</v>
      </c>
      <c r="AL1145" s="2">
        <v>0.88872880929526343</v>
      </c>
      <c r="AM1145" s="2">
        <v>0.7464316231984679</v>
      </c>
      <c r="AN1145" s="2">
        <v>1.1227174468758303</v>
      </c>
      <c r="AO1145" s="2">
        <v>0.74125540752652397</v>
      </c>
      <c r="AP1145" s="2">
        <v>1.0212631042718221</v>
      </c>
      <c r="AQ1145" s="2">
        <v>0.93215375262826039</v>
      </c>
      <c r="AR1145" s="2">
        <v>1.1223940102954599</v>
      </c>
      <c r="AS1145" s="2">
        <v>1.0148432456662897</v>
      </c>
      <c r="AT1145" s="2">
        <v>1.0259593439868306</v>
      </c>
      <c r="AU1145" s="2">
        <v>1.1441042726139703</v>
      </c>
      <c r="AV1145" s="2">
        <v>0.82034316629036608</v>
      </c>
      <c r="AW1145" s="2">
        <f t="shared" si="114"/>
        <v>0.26041526373498852</v>
      </c>
      <c r="AX1145" s="2">
        <f t="shared" si="115"/>
        <v>0.81386109097300663</v>
      </c>
      <c r="AY1145" s="28">
        <f t="shared" si="116"/>
        <v>0.31997507513677875</v>
      </c>
      <c r="AZ1145" s="28">
        <f t="shared" si="117"/>
        <v>1.0819883671024828E-3</v>
      </c>
      <c r="BA1145" s="28">
        <f t="shared" si="118"/>
        <v>-1.6439685659530459</v>
      </c>
      <c r="BB1145" s="28">
        <f t="shared" si="119"/>
        <v>2.9657774084811668</v>
      </c>
      <c r="BC1145" s="29"/>
      <c r="BD1145" s="2" t="s">
        <v>6640</v>
      </c>
      <c r="BE1145" s="2" t="s">
        <v>5994</v>
      </c>
      <c r="BF1145" s="2" t="s">
        <v>5994</v>
      </c>
      <c r="BG1145" s="2" t="s">
        <v>7940</v>
      </c>
      <c r="BH1145" s="2" t="s">
        <v>5994</v>
      </c>
      <c r="BI1145" s="2" t="s">
        <v>9294</v>
      </c>
      <c r="BJ1145" s="2" t="s">
        <v>10048</v>
      </c>
      <c r="BK1145" s="2" t="s">
        <v>5994</v>
      </c>
      <c r="BL1145" s="2" t="s">
        <v>11196</v>
      </c>
      <c r="BM1145" s="2" t="s">
        <v>12415</v>
      </c>
      <c r="BN1145" s="2" t="s">
        <v>13429</v>
      </c>
      <c r="BO1145" s="2" t="s">
        <v>14545</v>
      </c>
      <c r="BP1145" s="2" t="s">
        <v>15818</v>
      </c>
      <c r="BQ1145" s="2" t="s">
        <v>16895</v>
      </c>
      <c r="BR1145" s="2" t="s">
        <v>18275</v>
      </c>
      <c r="BS1145" s="2"/>
      <c r="BT1145" s="2"/>
      <c r="BU1145" s="2"/>
      <c r="BV1145" s="2"/>
      <c r="BW1145" s="2"/>
      <c r="BX1145" s="2"/>
      <c r="BY1145" s="2"/>
      <c r="BZ1145" s="2"/>
      <c r="CA1145" s="2"/>
      <c r="CB1145" s="2"/>
      <c r="CC1145" s="2"/>
      <c r="CD1145" s="2"/>
      <c r="CE1145" s="2"/>
    </row>
    <row r="1146" spans="1:83" x14ac:dyDescent="0.2">
      <c r="A1146" s="1">
        <v>1060</v>
      </c>
      <c r="C1146" s="2" t="s">
        <v>334</v>
      </c>
      <c r="D1146" s="2" t="s">
        <v>2261</v>
      </c>
      <c r="E1146" s="2" t="s">
        <v>3537</v>
      </c>
      <c r="F1146" s="2" t="s">
        <v>5008</v>
      </c>
      <c r="G1146" s="2"/>
      <c r="H1146" s="2"/>
      <c r="I1146" s="2" t="s">
        <v>5980</v>
      </c>
      <c r="J1146" s="2" t="s">
        <v>6039</v>
      </c>
      <c r="K1146" s="2" t="s">
        <v>5994</v>
      </c>
      <c r="L1146" s="2" t="s">
        <v>5994</v>
      </c>
      <c r="M1146" s="2" t="s">
        <v>2262</v>
      </c>
      <c r="N1146" s="2">
        <v>1</v>
      </c>
      <c r="O1146" s="2">
        <v>824</v>
      </c>
      <c r="P1146" s="2">
        <v>1</v>
      </c>
      <c r="Q1146" s="2">
        <v>0</v>
      </c>
      <c r="R1146" s="2">
        <v>0</v>
      </c>
      <c r="S1146" s="2">
        <v>0</v>
      </c>
      <c r="T1146" s="2">
        <v>0</v>
      </c>
      <c r="U1146" s="2">
        <v>0</v>
      </c>
      <c r="V1146" s="2">
        <v>0</v>
      </c>
      <c r="W1146" s="2">
        <v>0</v>
      </c>
      <c r="X1146" s="2">
        <v>0</v>
      </c>
      <c r="Y1146" s="2">
        <v>0</v>
      </c>
      <c r="Z1146" s="2">
        <v>0</v>
      </c>
      <c r="AA1146" s="2">
        <v>0</v>
      </c>
      <c r="AB1146" s="2">
        <v>0</v>
      </c>
      <c r="AC1146" s="2">
        <v>0</v>
      </c>
      <c r="AD1146" s="2">
        <v>0</v>
      </c>
      <c r="AE1146" s="2">
        <v>1.0249003936267478</v>
      </c>
      <c r="AF1146" s="2">
        <v>1.0000723703265393</v>
      </c>
      <c r="AG1146" s="2">
        <v>0.92826645523230877</v>
      </c>
      <c r="AH1146" s="2">
        <v>1.218824177191546</v>
      </c>
      <c r="AI1146" s="2">
        <v>1.4380214860442604</v>
      </c>
      <c r="AJ1146" s="2">
        <v>0</v>
      </c>
      <c r="AK1146" s="2">
        <v>0</v>
      </c>
      <c r="AL1146" s="2">
        <v>0.90726695450451733</v>
      </c>
      <c r="AM1146" s="2">
        <v>0.70217661429916278</v>
      </c>
      <c r="AN1146" s="2">
        <v>1.7083839546737851</v>
      </c>
      <c r="AO1146" s="2">
        <v>0.72074607250597345</v>
      </c>
      <c r="AP1146" s="2">
        <v>1.3844890714537592</v>
      </c>
      <c r="AQ1146" s="2">
        <v>0.86462287433447504</v>
      </c>
      <c r="AR1146" s="2">
        <v>1.002772134842828</v>
      </c>
      <c r="AS1146" s="2">
        <v>1.1630631543039152</v>
      </c>
      <c r="AT1146" s="2">
        <v>1.1377659024042119</v>
      </c>
      <c r="AU1146" s="2">
        <v>1.5057234121216112</v>
      </c>
      <c r="AV1146" s="2">
        <v>0.90132525356835314</v>
      </c>
      <c r="AW1146" s="2">
        <f t="shared" si="114"/>
        <v>0.29526762539060014</v>
      </c>
      <c r="AX1146" s="2">
        <f t="shared" si="115"/>
        <v>0.92294887684712257</v>
      </c>
      <c r="AY1146" s="28">
        <f t="shared" si="116"/>
        <v>0.31991763877459956</v>
      </c>
      <c r="AZ1146" s="28">
        <f t="shared" si="117"/>
        <v>1.9174038970482183E-3</v>
      </c>
      <c r="BA1146" s="28">
        <f t="shared" si="118"/>
        <v>-1.644227556728542</v>
      </c>
      <c r="BB1146" s="28">
        <f t="shared" si="119"/>
        <v>2.7172863942773353</v>
      </c>
      <c r="BC1146" s="29"/>
      <c r="BD1146" s="2" t="s">
        <v>6921</v>
      </c>
      <c r="BE1146" s="2" t="s">
        <v>5994</v>
      </c>
      <c r="BF1146" s="2" t="s">
        <v>5994</v>
      </c>
      <c r="BG1146" s="2" t="s">
        <v>8260</v>
      </c>
      <c r="BH1146" s="2" t="s">
        <v>5994</v>
      </c>
      <c r="BI1146" s="2" t="s">
        <v>5994</v>
      </c>
      <c r="BJ1146" s="2" t="s">
        <v>5994</v>
      </c>
      <c r="BK1146" s="2" t="s">
        <v>5994</v>
      </c>
      <c r="BL1146" s="2" t="s">
        <v>11484</v>
      </c>
      <c r="BM1146" s="2" t="s">
        <v>12702</v>
      </c>
      <c r="BN1146" s="2" t="s">
        <v>13725</v>
      </c>
      <c r="BO1146" s="2" t="s">
        <v>14816</v>
      </c>
      <c r="BP1146" s="2" t="s">
        <v>16127</v>
      </c>
      <c r="BQ1146" s="2" t="s">
        <v>17219</v>
      </c>
      <c r="BR1146" s="2" t="s">
        <v>18472</v>
      </c>
      <c r="BS1146" s="2"/>
      <c r="BT1146" s="2"/>
      <c r="BU1146" s="2"/>
      <c r="BV1146" s="2"/>
      <c r="BW1146" s="2"/>
      <c r="BX1146" s="2"/>
      <c r="BY1146" s="2"/>
      <c r="BZ1146" s="2"/>
      <c r="CA1146" s="2"/>
      <c r="CB1146" s="2"/>
      <c r="CC1146" s="2"/>
      <c r="CD1146" s="2"/>
      <c r="CE1146" s="2"/>
    </row>
    <row r="1147" spans="1:83" x14ac:dyDescent="0.2">
      <c r="A1147" s="1">
        <v>1454</v>
      </c>
      <c r="C1147" s="2" t="s">
        <v>334</v>
      </c>
      <c r="D1147" s="2" t="s">
        <v>1741</v>
      </c>
      <c r="E1147" s="2" t="s">
        <v>3698</v>
      </c>
      <c r="F1147" s="2" t="s">
        <v>5169</v>
      </c>
      <c r="G1147" s="2"/>
      <c r="H1147" s="2"/>
      <c r="I1147" s="2" t="s">
        <v>5992</v>
      </c>
      <c r="J1147" s="2" t="s">
        <v>6081</v>
      </c>
      <c r="K1147" s="2" t="s">
        <v>5994</v>
      </c>
      <c r="L1147" s="2" t="s">
        <v>5994</v>
      </c>
      <c r="M1147" s="2" t="s">
        <v>1742</v>
      </c>
      <c r="N1147" s="2">
        <v>1</v>
      </c>
      <c r="O1147" s="2">
        <v>919</v>
      </c>
      <c r="P1147" s="2">
        <v>2</v>
      </c>
      <c r="Q1147" s="2">
        <v>0</v>
      </c>
      <c r="R1147" s="2">
        <v>0</v>
      </c>
      <c r="S1147" s="2">
        <v>0</v>
      </c>
      <c r="T1147" s="2">
        <v>0</v>
      </c>
      <c r="U1147" s="2">
        <v>0</v>
      </c>
      <c r="V1147" s="2">
        <v>0</v>
      </c>
      <c r="W1147" s="2">
        <v>0</v>
      </c>
      <c r="X1147" s="2">
        <v>0</v>
      </c>
      <c r="Y1147" s="2">
        <v>0</v>
      </c>
      <c r="Z1147" s="2">
        <v>0</v>
      </c>
      <c r="AA1147" s="2">
        <v>0</v>
      </c>
      <c r="AB1147" s="2">
        <v>0</v>
      </c>
      <c r="AC1147" s="2">
        <v>0</v>
      </c>
      <c r="AD1147" s="2">
        <v>0</v>
      </c>
      <c r="AE1147" s="2">
        <v>1.1734684019948451</v>
      </c>
      <c r="AF1147" s="2">
        <v>0.96049975163162271</v>
      </c>
      <c r="AG1147" s="2">
        <v>1.1240372613621659</v>
      </c>
      <c r="AH1147" s="2">
        <v>1.3889201992807696</v>
      </c>
      <c r="AI1147" s="2">
        <v>1.2492537541967412</v>
      </c>
      <c r="AJ1147" s="2">
        <v>0</v>
      </c>
      <c r="AK1147" s="2">
        <v>0</v>
      </c>
      <c r="AL1147" s="2">
        <v>0.82922565589908082</v>
      </c>
      <c r="AM1147" s="2">
        <v>0.7460507423712861</v>
      </c>
      <c r="AN1147" s="2">
        <v>1.5922252741571925</v>
      </c>
      <c r="AO1147" s="2">
        <v>0.61121414293845122</v>
      </c>
      <c r="AP1147" s="2">
        <v>1.3270836172533036</v>
      </c>
      <c r="AQ1147" s="2">
        <v>1.2020788784204359</v>
      </c>
      <c r="AR1147" s="2">
        <v>1.0431461520633216</v>
      </c>
      <c r="AS1147" s="2">
        <v>1.3096088208138996</v>
      </c>
      <c r="AT1147" s="2">
        <v>1.223811625826315</v>
      </c>
      <c r="AU1147" s="2">
        <v>1.6994436025622865</v>
      </c>
      <c r="AV1147" s="2">
        <v>1.0384179390704305</v>
      </c>
      <c r="AW1147" s="2">
        <f t="shared" si="114"/>
        <v>0.31032522991927075</v>
      </c>
      <c r="AX1147" s="2">
        <f t="shared" si="115"/>
        <v>0.97094665010584635</v>
      </c>
      <c r="AY1147" s="28">
        <f t="shared" si="116"/>
        <v>0.3196110001362496</v>
      </c>
      <c r="AZ1147" s="28">
        <f t="shared" si="117"/>
        <v>1.7812470679556753E-3</v>
      </c>
      <c r="BA1147" s="28">
        <f t="shared" si="118"/>
        <v>-1.6456110321505246</v>
      </c>
      <c r="BB1147" s="28">
        <f t="shared" si="119"/>
        <v>2.7492758375227653</v>
      </c>
      <c r="BC1147" s="29"/>
      <c r="BD1147" s="2" t="s">
        <v>7066</v>
      </c>
      <c r="BE1147" s="2" t="s">
        <v>5994</v>
      </c>
      <c r="BF1147" s="2" t="s">
        <v>5994</v>
      </c>
      <c r="BG1147" s="2" t="s">
        <v>8419</v>
      </c>
      <c r="BH1147" s="2" t="s">
        <v>5994</v>
      </c>
      <c r="BI1147" s="2" t="s">
        <v>9276</v>
      </c>
      <c r="BJ1147" s="2" t="s">
        <v>10257</v>
      </c>
      <c r="BK1147" s="2" t="s">
        <v>10846</v>
      </c>
      <c r="BL1147" s="2" t="s">
        <v>11627</v>
      </c>
      <c r="BM1147" s="2" t="s">
        <v>12841</v>
      </c>
      <c r="BN1147" s="2" t="s">
        <v>13868</v>
      </c>
      <c r="BO1147" s="2" t="s">
        <v>14950</v>
      </c>
      <c r="BP1147" s="2" t="s">
        <v>15676</v>
      </c>
      <c r="BQ1147" s="2" t="s">
        <v>17384</v>
      </c>
      <c r="BR1147" s="2" t="s">
        <v>18586</v>
      </c>
      <c r="BS1147" s="2"/>
      <c r="BT1147" s="2"/>
      <c r="BU1147" s="2"/>
      <c r="BV1147" s="2"/>
      <c r="BW1147" s="2"/>
      <c r="BX1147" s="2"/>
      <c r="BY1147" s="2"/>
      <c r="BZ1147" s="2"/>
      <c r="CA1147" s="2"/>
      <c r="CB1147" s="2"/>
      <c r="CC1147" s="2"/>
      <c r="CD1147" s="2"/>
      <c r="CE1147" s="2"/>
    </row>
    <row r="1148" spans="1:83" x14ac:dyDescent="0.2">
      <c r="A1148" s="1">
        <v>1084</v>
      </c>
      <c r="C1148" s="2" t="s">
        <v>334</v>
      </c>
      <c r="D1148" s="2" t="s">
        <v>2801</v>
      </c>
      <c r="E1148" s="2" t="s">
        <v>4040</v>
      </c>
      <c r="F1148" s="2" t="s">
        <v>5511</v>
      </c>
      <c r="G1148" s="2"/>
      <c r="H1148" s="2"/>
      <c r="I1148" s="2" t="s">
        <v>5994</v>
      </c>
      <c r="J1148" s="2" t="s">
        <v>5994</v>
      </c>
      <c r="K1148" s="2" t="s">
        <v>5994</v>
      </c>
      <c r="L1148" s="2" t="s">
        <v>19292</v>
      </c>
      <c r="M1148" s="2" t="s">
        <v>2802</v>
      </c>
      <c r="N1148" s="2">
        <v>1</v>
      </c>
      <c r="O1148" s="2">
        <v>2213</v>
      </c>
      <c r="P1148" s="2">
        <v>1</v>
      </c>
      <c r="Q1148" s="2">
        <v>0</v>
      </c>
      <c r="R1148" s="2">
        <v>0</v>
      </c>
      <c r="S1148" s="2">
        <v>0</v>
      </c>
      <c r="T1148" s="2">
        <v>0</v>
      </c>
      <c r="U1148" s="2">
        <v>0</v>
      </c>
      <c r="V1148" s="2">
        <v>0</v>
      </c>
      <c r="W1148" s="2">
        <v>0</v>
      </c>
      <c r="X1148" s="2">
        <v>0</v>
      </c>
      <c r="Y1148" s="2">
        <v>0</v>
      </c>
      <c r="Z1148" s="2">
        <v>0</v>
      </c>
      <c r="AA1148" s="2">
        <v>0</v>
      </c>
      <c r="AB1148" s="2">
        <v>0</v>
      </c>
      <c r="AC1148" s="2">
        <v>0</v>
      </c>
      <c r="AD1148" s="2">
        <v>0</v>
      </c>
      <c r="AE1148" s="2">
        <v>0.86308705778577433</v>
      </c>
      <c r="AF1148" s="2">
        <v>0.91360980277549253</v>
      </c>
      <c r="AG1148" s="2">
        <v>0.74453922312635956</v>
      </c>
      <c r="AH1148" s="2">
        <v>1.0334670396826968</v>
      </c>
      <c r="AI1148" s="2">
        <v>1.0152358323029314</v>
      </c>
      <c r="AJ1148" s="2">
        <v>0</v>
      </c>
      <c r="AK1148" s="2">
        <v>0</v>
      </c>
      <c r="AL1148" s="2">
        <v>0.77580797234951249</v>
      </c>
      <c r="AM1148" s="2">
        <v>0.55009898488100217</v>
      </c>
      <c r="AN1148" s="2">
        <v>1.0408778818574951</v>
      </c>
      <c r="AO1148" s="2">
        <v>0.68980099656685845</v>
      </c>
      <c r="AP1148" s="2">
        <v>0.91129136350617557</v>
      </c>
      <c r="AQ1148" s="2">
        <v>0.73970497650184897</v>
      </c>
      <c r="AR1148" s="2">
        <v>0.94166187699207615</v>
      </c>
      <c r="AS1148" s="2">
        <v>1.098736202447723</v>
      </c>
      <c r="AT1148" s="2">
        <v>0.91894863947868444</v>
      </c>
      <c r="AU1148" s="2">
        <v>1.3417457995245545</v>
      </c>
      <c r="AV1148" s="2">
        <v>0.77828037408360429</v>
      </c>
      <c r="AW1148" s="2">
        <f t="shared" si="114"/>
        <v>0.24052310293017132</v>
      </c>
      <c r="AX1148" s="2">
        <f t="shared" si="115"/>
        <v>0.75284269755304112</v>
      </c>
      <c r="AY1148" s="28">
        <f t="shared" si="116"/>
        <v>0.31948653246148462</v>
      </c>
      <c r="AZ1148" s="28">
        <f t="shared" si="117"/>
        <v>1.4626681569010578E-3</v>
      </c>
      <c r="BA1148" s="28">
        <f t="shared" si="118"/>
        <v>-1.646172977363096</v>
      </c>
      <c r="BB1148" s="28">
        <f t="shared" si="119"/>
        <v>2.8348541933373328</v>
      </c>
      <c r="BC1148" s="29"/>
      <c r="BD1148" s="2" t="s">
        <v>4040</v>
      </c>
      <c r="BE1148" s="2" t="s">
        <v>5994</v>
      </c>
      <c r="BF1148" s="2" t="s">
        <v>5994</v>
      </c>
      <c r="BG1148" s="2" t="s">
        <v>8736</v>
      </c>
      <c r="BH1148" s="2" t="s">
        <v>5994</v>
      </c>
      <c r="BI1148" s="2" t="s">
        <v>9913</v>
      </c>
      <c r="BJ1148" s="2" t="s">
        <v>5994</v>
      </c>
      <c r="BK1148" s="2" t="s">
        <v>5994</v>
      </c>
      <c r="BL1148" s="2" t="s">
        <v>11918</v>
      </c>
      <c r="BM1148" s="2" t="s">
        <v>13139</v>
      </c>
      <c r="BN1148" s="2" t="s">
        <v>14152</v>
      </c>
      <c r="BO1148" s="2" t="s">
        <v>15265</v>
      </c>
      <c r="BP1148" s="2" t="s">
        <v>6175</v>
      </c>
      <c r="BQ1148" s="2" t="s">
        <v>17721</v>
      </c>
      <c r="BR1148" s="2" t="s">
        <v>18791</v>
      </c>
      <c r="BS1148" s="2"/>
      <c r="BT1148" s="2"/>
      <c r="BU1148" s="2"/>
      <c r="BV1148" s="2"/>
      <c r="BW1148" s="2"/>
      <c r="BX1148" s="2"/>
      <c r="BY1148" s="2"/>
      <c r="BZ1148" s="2"/>
      <c r="CA1148" s="2"/>
      <c r="CB1148" s="2"/>
      <c r="CC1148" s="2"/>
      <c r="CD1148" s="2"/>
      <c r="CE1148" s="2"/>
    </row>
    <row r="1149" spans="1:83" x14ac:dyDescent="0.2">
      <c r="A1149" s="1">
        <v>1309</v>
      </c>
      <c r="C1149" s="2" t="s">
        <v>334</v>
      </c>
      <c r="D1149" s="2" t="s">
        <v>2445</v>
      </c>
      <c r="E1149" s="2" t="s">
        <v>3364</v>
      </c>
      <c r="F1149" s="2" t="s">
        <v>4835</v>
      </c>
      <c r="G1149" s="2"/>
      <c r="H1149" s="2"/>
      <c r="I1149" s="2" t="s">
        <v>5984</v>
      </c>
      <c r="J1149" s="2" t="s">
        <v>6024</v>
      </c>
      <c r="K1149" s="2" t="s">
        <v>6029</v>
      </c>
      <c r="L1149" s="2" t="s">
        <v>5994</v>
      </c>
      <c r="M1149" s="2" t="s">
        <v>2446</v>
      </c>
      <c r="N1149" s="2">
        <v>1</v>
      </c>
      <c r="O1149" s="2">
        <v>370</v>
      </c>
      <c r="P1149" s="2">
        <v>1</v>
      </c>
      <c r="Q1149" s="2">
        <v>0</v>
      </c>
      <c r="R1149" s="2">
        <v>0</v>
      </c>
      <c r="S1149" s="2">
        <v>0</v>
      </c>
      <c r="T1149" s="2">
        <v>0</v>
      </c>
      <c r="U1149" s="2">
        <v>0</v>
      </c>
      <c r="V1149" s="2">
        <v>0</v>
      </c>
      <c r="W1149" s="2">
        <v>0</v>
      </c>
      <c r="X1149" s="2">
        <v>0</v>
      </c>
      <c r="Y1149" s="2">
        <v>0</v>
      </c>
      <c r="Z1149" s="2">
        <v>0</v>
      </c>
      <c r="AA1149" s="2">
        <v>0</v>
      </c>
      <c r="AB1149" s="2">
        <v>0</v>
      </c>
      <c r="AC1149" s="2">
        <v>0</v>
      </c>
      <c r="AD1149" s="2">
        <v>0</v>
      </c>
      <c r="AE1149" s="2">
        <v>0.73942648451238846</v>
      </c>
      <c r="AF1149" s="2">
        <v>0.6341837331226724</v>
      </c>
      <c r="AG1149" s="2">
        <v>0.49738289814135789</v>
      </c>
      <c r="AH1149" s="2">
        <v>0.97208622734916061</v>
      </c>
      <c r="AI1149" s="2">
        <v>1.1684051205782633</v>
      </c>
      <c r="AJ1149" s="2">
        <v>0</v>
      </c>
      <c r="AK1149" s="2">
        <v>0</v>
      </c>
      <c r="AL1149" s="2">
        <v>0.71100525802155434</v>
      </c>
      <c r="AM1149" s="2">
        <v>0.65444501226501894</v>
      </c>
      <c r="AN1149" s="2">
        <v>0.47977120039663818</v>
      </c>
      <c r="AO1149" s="2">
        <v>0.45984195207575346</v>
      </c>
      <c r="AP1149" s="2">
        <v>1.1184788081034078</v>
      </c>
      <c r="AQ1149" s="2">
        <v>1.0949235258543448</v>
      </c>
      <c r="AR1149" s="2">
        <v>1.0438349771528523</v>
      </c>
      <c r="AS1149" s="2">
        <v>0.77761059371572527</v>
      </c>
      <c r="AT1149" s="2">
        <v>0.58831408142795649</v>
      </c>
      <c r="AU1149" s="2">
        <v>0.85716591671950859</v>
      </c>
      <c r="AV1149" s="2">
        <v>0.82562086433588178</v>
      </c>
      <c r="AW1149" s="2">
        <f t="shared" si="114"/>
        <v>0.21113076124757066</v>
      </c>
      <c r="AX1149" s="2">
        <f t="shared" si="115"/>
        <v>0.66238555308220326</v>
      </c>
      <c r="AY1149" s="28">
        <f t="shared" si="116"/>
        <v>0.31874300438036418</v>
      </c>
      <c r="AZ1149" s="28">
        <f t="shared" si="117"/>
        <v>2.2769650355009968E-3</v>
      </c>
      <c r="BA1149" s="28">
        <f t="shared" si="118"/>
        <v>-1.6495344161519734</v>
      </c>
      <c r="BB1149" s="28">
        <f t="shared" si="119"/>
        <v>2.6426436382498402</v>
      </c>
      <c r="BC1149" s="29"/>
      <c r="BD1149" s="2" t="s">
        <v>6776</v>
      </c>
      <c r="BE1149" s="2" t="s">
        <v>5994</v>
      </c>
      <c r="BF1149" s="2" t="s">
        <v>5994</v>
      </c>
      <c r="BG1149" s="2" t="s">
        <v>8088</v>
      </c>
      <c r="BH1149" s="2" t="s">
        <v>9167</v>
      </c>
      <c r="BI1149" s="2" t="s">
        <v>9480</v>
      </c>
      <c r="BJ1149" s="2" t="s">
        <v>5994</v>
      </c>
      <c r="BK1149" s="2" t="s">
        <v>5994</v>
      </c>
      <c r="BL1149" s="2" t="s">
        <v>11333</v>
      </c>
      <c r="BM1149" s="2" t="s">
        <v>12558</v>
      </c>
      <c r="BN1149" s="2" t="s">
        <v>13580</v>
      </c>
      <c r="BO1149" s="2" t="s">
        <v>14678</v>
      </c>
      <c r="BP1149" s="2" t="s">
        <v>15953</v>
      </c>
      <c r="BQ1149" s="2" t="s">
        <v>17046</v>
      </c>
      <c r="BR1149" s="2" t="s">
        <v>18376</v>
      </c>
      <c r="BS1149" s="2"/>
      <c r="BT1149" s="2"/>
      <c r="BU1149" s="2"/>
      <c r="BV1149" s="2"/>
      <c r="BW1149" s="2"/>
      <c r="BX1149" s="2"/>
      <c r="BY1149" s="2"/>
      <c r="BZ1149" s="2"/>
      <c r="CA1149" s="2"/>
      <c r="CB1149" s="2"/>
      <c r="CC1149" s="2"/>
      <c r="CD1149" s="2"/>
      <c r="CE1149" s="2"/>
    </row>
    <row r="1150" spans="1:83" x14ac:dyDescent="0.2">
      <c r="A1150" s="1">
        <v>1090</v>
      </c>
      <c r="C1150" s="2" t="s">
        <v>239</v>
      </c>
      <c r="D1150" s="2" t="s">
        <v>2223</v>
      </c>
      <c r="E1150" s="2" t="s">
        <v>3778</v>
      </c>
      <c r="F1150" s="2" t="s">
        <v>5249</v>
      </c>
      <c r="G1150" s="2"/>
      <c r="H1150" s="2"/>
      <c r="I1150" s="2" t="s">
        <v>5994</v>
      </c>
      <c r="J1150" s="2" t="s">
        <v>5994</v>
      </c>
      <c r="K1150" s="2" t="s">
        <v>5994</v>
      </c>
      <c r="L1150" s="2" t="s">
        <v>19249</v>
      </c>
      <c r="M1150" s="2" t="s">
        <v>2224</v>
      </c>
      <c r="N1150" s="2">
        <v>1</v>
      </c>
      <c r="O1150" s="2">
        <v>262</v>
      </c>
      <c r="P1150" s="2">
        <v>1</v>
      </c>
      <c r="Q1150" s="2">
        <v>0</v>
      </c>
      <c r="R1150" s="2">
        <v>0</v>
      </c>
      <c r="S1150" s="2">
        <v>0</v>
      </c>
      <c r="T1150" s="2">
        <v>0</v>
      </c>
      <c r="U1150" s="2">
        <v>0</v>
      </c>
      <c r="V1150" s="2">
        <v>0</v>
      </c>
      <c r="W1150" s="2">
        <v>0</v>
      </c>
      <c r="X1150" s="2">
        <v>0</v>
      </c>
      <c r="Y1150" s="2">
        <v>0</v>
      </c>
      <c r="Z1150" s="2">
        <v>0</v>
      </c>
      <c r="AA1150" s="2">
        <v>0</v>
      </c>
      <c r="AB1150" s="2">
        <v>0</v>
      </c>
      <c r="AC1150" s="2">
        <v>0</v>
      </c>
      <c r="AD1150" s="2">
        <v>0</v>
      </c>
      <c r="AE1150" s="2">
        <v>0.77972350563043957</v>
      </c>
      <c r="AF1150" s="2">
        <v>0.91939659808663643</v>
      </c>
      <c r="AG1150" s="2">
        <v>0.85148692739430054</v>
      </c>
      <c r="AH1150" s="2">
        <v>0.99536794070987344</v>
      </c>
      <c r="AI1150" s="2">
        <v>0.87773192810818879</v>
      </c>
      <c r="AJ1150" s="2">
        <v>0</v>
      </c>
      <c r="AK1150" s="2">
        <v>0</v>
      </c>
      <c r="AL1150" s="2">
        <v>0.9728781646826683</v>
      </c>
      <c r="AM1150" s="2">
        <v>0.90335501651335903</v>
      </c>
      <c r="AN1150" s="2">
        <v>0.98688880008124891</v>
      </c>
      <c r="AO1150" s="2">
        <v>0.68966119016736149</v>
      </c>
      <c r="AP1150" s="2">
        <v>0.82846125046666885</v>
      </c>
      <c r="AQ1150" s="2">
        <v>0.63116807119136198</v>
      </c>
      <c r="AR1150" s="2">
        <v>0.88685722918585319</v>
      </c>
      <c r="AS1150" s="2">
        <v>0.95302223756841564</v>
      </c>
      <c r="AT1150" s="2">
        <v>0.84397390514459547</v>
      </c>
      <c r="AU1150" s="2">
        <v>0.97042252512990501</v>
      </c>
      <c r="AV1150" s="2">
        <v>0.83152405951126551</v>
      </c>
      <c r="AW1150" s="2">
        <f t="shared" si="114"/>
        <v>0.23282667894365466</v>
      </c>
      <c r="AX1150" s="2">
        <f t="shared" si="115"/>
        <v>0.73063172689559253</v>
      </c>
      <c r="AY1150" s="28">
        <f t="shared" si="116"/>
        <v>0.3186648900848042</v>
      </c>
      <c r="AZ1150" s="28">
        <f t="shared" si="117"/>
        <v>9.8875276557819337E-4</v>
      </c>
      <c r="BA1150" s="28">
        <f t="shared" si="118"/>
        <v>-1.6498880205185638</v>
      </c>
      <c r="BB1150" s="28">
        <f t="shared" si="119"/>
        <v>3.0049122887547788</v>
      </c>
      <c r="BC1150" s="29"/>
      <c r="BD1150" s="2" t="s">
        <v>7131</v>
      </c>
      <c r="BE1150" s="2" t="s">
        <v>5994</v>
      </c>
      <c r="BF1150" s="2" t="s">
        <v>5994</v>
      </c>
      <c r="BG1150" s="2" t="s">
        <v>8498</v>
      </c>
      <c r="BH1150" s="2" t="s">
        <v>5994</v>
      </c>
      <c r="BI1150" s="2" t="s">
        <v>9323</v>
      </c>
      <c r="BJ1150" s="2" t="s">
        <v>10295</v>
      </c>
      <c r="BK1150" s="2" t="s">
        <v>5994</v>
      </c>
      <c r="BL1150" s="2" t="s">
        <v>11700</v>
      </c>
      <c r="BM1150" s="2" t="s">
        <v>12911</v>
      </c>
      <c r="BN1150" s="2" t="s">
        <v>13939</v>
      </c>
      <c r="BO1150" s="2" t="s">
        <v>15015</v>
      </c>
      <c r="BP1150" s="2" t="s">
        <v>5994</v>
      </c>
      <c r="BQ1150" s="2" t="s">
        <v>17463</v>
      </c>
      <c r="BR1150" s="2" t="s">
        <v>18637</v>
      </c>
      <c r="BS1150" s="2"/>
      <c r="BT1150" s="2"/>
      <c r="BU1150" s="2"/>
      <c r="BV1150" s="2"/>
      <c r="BW1150" s="2"/>
      <c r="BX1150" s="2"/>
      <c r="BY1150" s="2"/>
      <c r="BZ1150" s="2"/>
      <c r="CA1150" s="2"/>
      <c r="CB1150" s="2"/>
      <c r="CC1150" s="2"/>
      <c r="CD1150" s="2"/>
      <c r="CE1150" s="2"/>
    </row>
    <row r="1151" spans="1:83" x14ac:dyDescent="0.2">
      <c r="A1151" s="1">
        <v>1208</v>
      </c>
      <c r="C1151" s="2" t="s">
        <v>334</v>
      </c>
      <c r="D1151" s="2" t="s">
        <v>2053</v>
      </c>
      <c r="E1151" s="2" t="s">
        <v>3606</v>
      </c>
      <c r="F1151" s="2" t="s">
        <v>5077</v>
      </c>
      <c r="G1151" s="2"/>
      <c r="H1151" s="2"/>
      <c r="I1151" s="2" t="s">
        <v>5984</v>
      </c>
      <c r="J1151" s="2" t="s">
        <v>6050</v>
      </c>
      <c r="K1151" s="2" t="s">
        <v>5994</v>
      </c>
      <c r="L1151" s="2" t="s">
        <v>5994</v>
      </c>
      <c r="M1151" s="2" t="s">
        <v>2054</v>
      </c>
      <c r="N1151" s="2">
        <v>1</v>
      </c>
      <c r="O1151" s="2">
        <v>624</v>
      </c>
      <c r="P1151" s="2">
        <v>2</v>
      </c>
      <c r="Q1151" s="2">
        <v>0</v>
      </c>
      <c r="R1151" s="2">
        <v>0</v>
      </c>
      <c r="S1151" s="2">
        <v>0</v>
      </c>
      <c r="T1151" s="2">
        <v>0</v>
      </c>
      <c r="U1151" s="2">
        <v>0</v>
      </c>
      <c r="V1151" s="2">
        <v>0</v>
      </c>
      <c r="W1151" s="2">
        <v>0</v>
      </c>
      <c r="X1151" s="2">
        <v>0</v>
      </c>
      <c r="Y1151" s="2">
        <v>0</v>
      </c>
      <c r="Z1151" s="2">
        <v>0</v>
      </c>
      <c r="AA1151" s="2">
        <v>0</v>
      </c>
      <c r="AB1151" s="2">
        <v>0</v>
      </c>
      <c r="AC1151" s="2">
        <v>0</v>
      </c>
      <c r="AD1151" s="2">
        <v>0</v>
      </c>
      <c r="AE1151" s="2">
        <v>0.6908480183740674</v>
      </c>
      <c r="AF1151" s="2">
        <v>0.8781251910809873</v>
      </c>
      <c r="AG1151" s="2">
        <v>0.73604339240076999</v>
      </c>
      <c r="AH1151" s="2">
        <v>0.83689888652288502</v>
      </c>
      <c r="AI1151" s="2">
        <v>0.78750155418371859</v>
      </c>
      <c r="AJ1151" s="2">
        <v>0</v>
      </c>
      <c r="AK1151" s="2">
        <v>0</v>
      </c>
      <c r="AL1151" s="2">
        <v>0.62031773272320034</v>
      </c>
      <c r="AM1151" s="2">
        <v>0.72421689232745123</v>
      </c>
      <c r="AN1151" s="2">
        <v>0.89804783106233499</v>
      </c>
      <c r="AO1151" s="2">
        <v>0.51448082738883427</v>
      </c>
      <c r="AP1151" s="2">
        <v>0.87823684489342835</v>
      </c>
      <c r="AQ1151" s="2">
        <v>0.91445044679073006</v>
      </c>
      <c r="AR1151" s="2">
        <v>0.74915363259445744</v>
      </c>
      <c r="AS1151" s="2">
        <v>0.6403636639827639</v>
      </c>
      <c r="AT1151" s="2">
        <v>0.79027427756183521</v>
      </c>
      <c r="AU1151" s="2">
        <v>1.0615418457930066</v>
      </c>
      <c r="AV1151" s="2">
        <v>0.64649871151041627</v>
      </c>
      <c r="AW1151" s="2">
        <f t="shared" si="114"/>
        <v>0.20681142329275939</v>
      </c>
      <c r="AX1151" s="2">
        <f t="shared" si="115"/>
        <v>0.64904482358680449</v>
      </c>
      <c r="AY1151" s="28">
        <f t="shared" si="116"/>
        <v>0.31863966212666367</v>
      </c>
      <c r="AZ1151" s="28">
        <f t="shared" si="117"/>
        <v>1.2207269219959183E-3</v>
      </c>
      <c r="BA1151" s="28">
        <f t="shared" si="118"/>
        <v>-1.6500022398505734</v>
      </c>
      <c r="BB1151" s="28">
        <f t="shared" si="119"/>
        <v>2.9133814773609101</v>
      </c>
      <c r="BC1151" s="29"/>
      <c r="BD1151" s="2" t="s">
        <v>6984</v>
      </c>
      <c r="BE1151" s="2" t="s">
        <v>5994</v>
      </c>
      <c r="BF1151" s="2" t="s">
        <v>5994</v>
      </c>
      <c r="BG1151" s="2" t="s">
        <v>8328</v>
      </c>
      <c r="BH1151" s="2" t="s">
        <v>9160</v>
      </c>
      <c r="BI1151" s="2" t="s">
        <v>9226</v>
      </c>
      <c r="BJ1151" s="2" t="s">
        <v>5994</v>
      </c>
      <c r="BK1151" s="2" t="s">
        <v>10814</v>
      </c>
      <c r="BL1151" s="2" t="s">
        <v>11542</v>
      </c>
      <c r="BM1151" s="2" t="s">
        <v>12762</v>
      </c>
      <c r="BN1151" s="2" t="s">
        <v>13786</v>
      </c>
      <c r="BO1151" s="2" t="s">
        <v>14873</v>
      </c>
      <c r="BP1151" s="2" t="s">
        <v>16189</v>
      </c>
      <c r="BQ1151" s="2" t="s">
        <v>17291</v>
      </c>
      <c r="BR1151" s="2" t="s">
        <v>18525</v>
      </c>
      <c r="BS1151" s="2"/>
      <c r="BT1151" s="2"/>
      <c r="BU1151" s="2"/>
      <c r="BV1151" s="2"/>
      <c r="BW1151" s="2"/>
      <c r="BX1151" s="2"/>
      <c r="BY1151" s="2"/>
      <c r="BZ1151" s="2"/>
      <c r="CA1151" s="2"/>
      <c r="CB1151" s="2"/>
      <c r="CC1151" s="2"/>
      <c r="CD1151" s="2"/>
      <c r="CE1151" s="2"/>
    </row>
    <row r="1152" spans="1:83" x14ac:dyDescent="0.2">
      <c r="A1152" s="1">
        <v>1113</v>
      </c>
      <c r="C1152" s="2" t="s">
        <v>334</v>
      </c>
      <c r="D1152" s="2" t="s">
        <v>2459</v>
      </c>
      <c r="E1152" s="2" t="s">
        <v>4129</v>
      </c>
      <c r="F1152" s="2" t="s">
        <v>5599</v>
      </c>
      <c r="G1152" s="2"/>
      <c r="H1152" s="2"/>
      <c r="I1152" s="2" t="s">
        <v>5994</v>
      </c>
      <c r="J1152" s="2" t="s">
        <v>5994</v>
      </c>
      <c r="K1152" s="2" t="s">
        <v>5994</v>
      </c>
      <c r="L1152" s="2" t="s">
        <v>5994</v>
      </c>
      <c r="M1152" s="2" t="s">
        <v>2460</v>
      </c>
      <c r="N1152" s="2">
        <v>1</v>
      </c>
      <c r="O1152" s="2">
        <v>913</v>
      </c>
      <c r="P1152" s="2">
        <v>1</v>
      </c>
      <c r="Q1152" s="2">
        <v>0</v>
      </c>
      <c r="R1152" s="2">
        <v>0</v>
      </c>
      <c r="S1152" s="2">
        <v>0</v>
      </c>
      <c r="T1152" s="2">
        <v>0</v>
      </c>
      <c r="U1152" s="2">
        <v>0</v>
      </c>
      <c r="V1152" s="2">
        <v>0</v>
      </c>
      <c r="W1152" s="2">
        <v>0</v>
      </c>
      <c r="X1152" s="2">
        <v>0</v>
      </c>
      <c r="Y1152" s="2">
        <v>0</v>
      </c>
      <c r="Z1152" s="2">
        <v>0</v>
      </c>
      <c r="AA1152" s="2">
        <v>0</v>
      </c>
      <c r="AB1152" s="2">
        <v>0</v>
      </c>
      <c r="AC1152" s="2">
        <v>0</v>
      </c>
      <c r="AD1152" s="2">
        <v>0</v>
      </c>
      <c r="AE1152" s="2">
        <v>0.93350393877635507</v>
      </c>
      <c r="AF1152" s="2">
        <v>0.95041963753084024</v>
      </c>
      <c r="AG1152" s="2">
        <v>0.73792104088425592</v>
      </c>
      <c r="AH1152" s="2">
        <v>1.8449952677119907</v>
      </c>
      <c r="AI1152" s="2">
        <v>1.3031978914747442</v>
      </c>
      <c r="AJ1152" s="2">
        <v>0</v>
      </c>
      <c r="AK1152" s="2">
        <v>0</v>
      </c>
      <c r="AL1152" s="2">
        <v>0.93760227995721368</v>
      </c>
      <c r="AM1152" s="2">
        <v>0.8987576089323186</v>
      </c>
      <c r="AN1152" s="2">
        <v>0.78900364222434038</v>
      </c>
      <c r="AO1152" s="2">
        <v>0.86416616377411237</v>
      </c>
      <c r="AP1152" s="2">
        <v>1.6009653800251569</v>
      </c>
      <c r="AQ1152" s="2">
        <v>1.2155959548138751</v>
      </c>
      <c r="AR1152" s="2">
        <v>1.4754652621450375</v>
      </c>
      <c r="AS1152" s="2">
        <v>1.3919135369305811</v>
      </c>
      <c r="AT1152" s="2">
        <v>0.96664571139990507</v>
      </c>
      <c r="AU1152" s="2">
        <v>1.2438788722492271</v>
      </c>
      <c r="AV1152" s="2">
        <v>1.0129606021488611</v>
      </c>
      <c r="AW1152" s="2">
        <f t="shared" si="114"/>
        <v>0.30368619875674657</v>
      </c>
      <c r="AX1152" s="2">
        <f t="shared" si="115"/>
        <v>0.95361192420004859</v>
      </c>
      <c r="AY1152" s="28">
        <f t="shared" si="116"/>
        <v>0.31845889407423067</v>
      </c>
      <c r="AZ1152" s="28">
        <f t="shared" si="117"/>
        <v>2.0324322349792754E-3</v>
      </c>
      <c r="BA1152" s="28">
        <f t="shared" si="118"/>
        <v>-1.6508209300744217</v>
      </c>
      <c r="BB1152" s="28">
        <f t="shared" si="119"/>
        <v>2.6919839256675648</v>
      </c>
      <c r="BC1152" s="29"/>
      <c r="BD1152" s="2" t="s">
        <v>7423</v>
      </c>
      <c r="BE1152" s="2" t="s">
        <v>5994</v>
      </c>
      <c r="BF1152" s="2" t="s">
        <v>5994</v>
      </c>
      <c r="BG1152" s="2" t="s">
        <v>8822</v>
      </c>
      <c r="BH1152" s="2" t="s">
        <v>5994</v>
      </c>
      <c r="BI1152" s="2" t="s">
        <v>9682</v>
      </c>
      <c r="BJ1152" s="2" t="s">
        <v>5994</v>
      </c>
      <c r="BK1152" s="2" t="s">
        <v>5994</v>
      </c>
      <c r="BL1152" s="2" t="s">
        <v>12003</v>
      </c>
      <c r="BM1152" s="2" t="s">
        <v>6447</v>
      </c>
      <c r="BN1152" s="2" t="s">
        <v>6136</v>
      </c>
      <c r="BO1152" s="2" t="s">
        <v>15355</v>
      </c>
      <c r="BP1152" s="2" t="s">
        <v>16415</v>
      </c>
      <c r="BQ1152" s="2" t="s">
        <v>17812</v>
      </c>
      <c r="BR1152" s="2" t="s">
        <v>18858</v>
      </c>
      <c r="BS1152" s="2"/>
      <c r="BT1152" s="2"/>
      <c r="BU1152" s="2"/>
      <c r="BV1152" s="2"/>
      <c r="BW1152" s="2"/>
      <c r="BX1152" s="2"/>
      <c r="BY1152" s="2"/>
      <c r="BZ1152" s="2"/>
      <c r="CA1152" s="2"/>
      <c r="CB1152" s="2"/>
      <c r="CC1152" s="2"/>
      <c r="CD1152" s="2"/>
      <c r="CE1152" s="2"/>
    </row>
    <row r="1153" spans="1:83" x14ac:dyDescent="0.2">
      <c r="A1153" s="1">
        <v>1444</v>
      </c>
      <c r="C1153" s="2" t="s">
        <v>334</v>
      </c>
      <c r="D1153" s="2" t="s">
        <v>1603</v>
      </c>
      <c r="E1153" s="2" t="s">
        <v>4387</v>
      </c>
      <c r="F1153" s="2" t="s">
        <v>5862</v>
      </c>
      <c r="G1153" s="2"/>
      <c r="H1153" s="2"/>
      <c r="I1153" s="2" t="s">
        <v>5994</v>
      </c>
      <c r="J1153" s="2" t="s">
        <v>5994</v>
      </c>
      <c r="K1153" s="2" t="s">
        <v>5994</v>
      </c>
      <c r="L1153" s="2" t="s">
        <v>5994</v>
      </c>
      <c r="M1153" s="2" t="s">
        <v>1604</v>
      </c>
      <c r="N1153" s="2">
        <v>1</v>
      </c>
      <c r="O1153" s="2">
        <v>172</v>
      </c>
      <c r="P1153" s="2">
        <v>3</v>
      </c>
      <c r="Q1153" s="2">
        <v>0</v>
      </c>
      <c r="R1153" s="2">
        <v>0</v>
      </c>
      <c r="S1153" s="2">
        <v>0</v>
      </c>
      <c r="T1153" s="2">
        <v>0</v>
      </c>
      <c r="U1153" s="2">
        <v>0</v>
      </c>
      <c r="V1153" s="2">
        <v>0</v>
      </c>
      <c r="W1153" s="2">
        <v>0</v>
      </c>
      <c r="X1153" s="2">
        <v>0</v>
      </c>
      <c r="Y1153" s="2">
        <v>0</v>
      </c>
      <c r="Z1153" s="2">
        <v>0</v>
      </c>
      <c r="AA1153" s="2">
        <v>0</v>
      </c>
      <c r="AB1153" s="2">
        <v>0</v>
      </c>
      <c r="AC1153" s="2">
        <v>0</v>
      </c>
      <c r="AD1153" s="2">
        <v>0</v>
      </c>
      <c r="AE1153" s="2">
        <v>0.6458091920077168</v>
      </c>
      <c r="AF1153" s="2">
        <v>1.0967893459235882</v>
      </c>
      <c r="AG1153" s="2">
        <v>0.54723938808186134</v>
      </c>
      <c r="AH1153" s="2">
        <v>0.69733013971949886</v>
      </c>
      <c r="AI1153" s="2">
        <v>0.43642249605225042</v>
      </c>
      <c r="AJ1153" s="2">
        <v>0</v>
      </c>
      <c r="AK1153" s="2">
        <v>0</v>
      </c>
      <c r="AL1153" s="2">
        <v>0.94751545961202277</v>
      </c>
      <c r="AM1153" s="2">
        <v>0.71366345979068824</v>
      </c>
      <c r="AN1153" s="2">
        <v>0.48984301296024829</v>
      </c>
      <c r="AO1153" s="2">
        <v>0.45270961862925202</v>
      </c>
      <c r="AP1153" s="2">
        <v>0.75472608947572828</v>
      </c>
      <c r="AQ1153" s="2">
        <v>0.6626080446624063</v>
      </c>
      <c r="AR1153" s="2">
        <v>0.4528418358532208</v>
      </c>
      <c r="AS1153" s="2">
        <v>0.65716306697341575</v>
      </c>
      <c r="AT1153" s="2">
        <v>0.8718704946244481</v>
      </c>
      <c r="AU1153" s="2">
        <v>0.72929208643912957</v>
      </c>
      <c r="AV1153" s="2">
        <v>0.62709074336811954</v>
      </c>
      <c r="AW1153" s="2">
        <f t="shared" si="114"/>
        <v>0.18018897693604818</v>
      </c>
      <c r="AX1153" s="2">
        <f t="shared" si="115"/>
        <v>0.56610183941451386</v>
      </c>
      <c r="AY1153" s="28">
        <f t="shared" si="116"/>
        <v>0.31829781214349551</v>
      </c>
      <c r="AZ1153" s="28">
        <f t="shared" si="117"/>
        <v>1.9607553769312456E-3</v>
      </c>
      <c r="BA1153" s="28">
        <f t="shared" si="118"/>
        <v>-1.6515508544092155</v>
      </c>
      <c r="BB1153" s="28">
        <f t="shared" si="119"/>
        <v>2.7075765853611622</v>
      </c>
      <c r="BC1153" s="29"/>
      <c r="BD1153" s="2" t="s">
        <v>7657</v>
      </c>
      <c r="BE1153" s="2" t="s">
        <v>5994</v>
      </c>
      <c r="BF1153" s="2" t="s">
        <v>5994</v>
      </c>
      <c r="BG1153" s="2" t="s">
        <v>5994</v>
      </c>
      <c r="BH1153" s="2" t="s">
        <v>5994</v>
      </c>
      <c r="BI1153" s="2" t="s">
        <v>5994</v>
      </c>
      <c r="BJ1153" s="2" t="s">
        <v>5994</v>
      </c>
      <c r="BK1153" s="2" t="s">
        <v>5994</v>
      </c>
      <c r="BL1153" s="2" t="s">
        <v>5994</v>
      </c>
      <c r="BM1153" s="2" t="s">
        <v>5994</v>
      </c>
      <c r="BN1153" s="2" t="s">
        <v>5994</v>
      </c>
      <c r="BO1153" s="2" t="s">
        <v>5994</v>
      </c>
      <c r="BP1153" s="2" t="s">
        <v>5994</v>
      </c>
      <c r="BQ1153" s="2" t="s">
        <v>5994</v>
      </c>
      <c r="BR1153" s="2" t="s">
        <v>5994</v>
      </c>
      <c r="BS1153" s="2"/>
      <c r="BT1153" s="2"/>
      <c r="BU1153" s="2"/>
      <c r="BV1153" s="2"/>
      <c r="BW1153" s="2"/>
      <c r="BX1153" s="2"/>
      <c r="BY1153" s="2"/>
      <c r="BZ1153" s="2"/>
      <c r="CA1153" s="2"/>
      <c r="CB1153" s="2"/>
      <c r="CC1153" s="2"/>
      <c r="CD1153" s="2"/>
      <c r="CE1153" s="2"/>
    </row>
    <row r="1154" spans="1:83" x14ac:dyDescent="0.2">
      <c r="A1154" s="1">
        <v>1308</v>
      </c>
      <c r="C1154" s="2" t="s">
        <v>334</v>
      </c>
      <c r="D1154" s="2" t="s">
        <v>1973</v>
      </c>
      <c r="E1154" s="2" t="s">
        <v>3425</v>
      </c>
      <c r="F1154" s="2" t="s">
        <v>4896</v>
      </c>
      <c r="G1154" s="2"/>
      <c r="H1154" s="2"/>
      <c r="I1154" s="2" t="s">
        <v>5987</v>
      </c>
      <c r="J1154" s="2" t="s">
        <v>6031</v>
      </c>
      <c r="K1154" s="2" t="s">
        <v>6034</v>
      </c>
      <c r="L1154" s="2" t="s">
        <v>19144</v>
      </c>
      <c r="M1154" s="2" t="s">
        <v>1974</v>
      </c>
      <c r="N1154" s="2">
        <v>1</v>
      </c>
      <c r="O1154" s="2">
        <v>690</v>
      </c>
      <c r="P1154" s="2">
        <v>2</v>
      </c>
      <c r="Q1154" s="2">
        <v>0</v>
      </c>
      <c r="R1154" s="2">
        <v>0</v>
      </c>
      <c r="S1154" s="2">
        <v>0</v>
      </c>
      <c r="T1154" s="2">
        <v>0</v>
      </c>
      <c r="U1154" s="2">
        <v>0</v>
      </c>
      <c r="V1154" s="2">
        <v>0</v>
      </c>
      <c r="W1154" s="2">
        <v>0</v>
      </c>
      <c r="X1154" s="2">
        <v>0</v>
      </c>
      <c r="Y1154" s="2">
        <v>0</v>
      </c>
      <c r="Z1154" s="2">
        <v>0</v>
      </c>
      <c r="AA1154" s="2">
        <v>0</v>
      </c>
      <c r="AB1154" s="2">
        <v>0</v>
      </c>
      <c r="AC1154" s="2">
        <v>0</v>
      </c>
      <c r="AD1154" s="2">
        <v>0</v>
      </c>
      <c r="AE1154" s="2">
        <v>0.94382389950068479</v>
      </c>
      <c r="AF1154" s="2">
        <v>1.042995611720777</v>
      </c>
      <c r="AG1154" s="2">
        <v>0.84224583667208475</v>
      </c>
      <c r="AH1154" s="2">
        <v>1.1284450411982399</v>
      </c>
      <c r="AI1154" s="2">
        <v>1.1206544057199115</v>
      </c>
      <c r="AJ1154" s="2">
        <v>0</v>
      </c>
      <c r="AK1154" s="2">
        <v>0</v>
      </c>
      <c r="AL1154" s="2">
        <v>0.89034956255156927</v>
      </c>
      <c r="AM1154" s="2">
        <v>0.76031404890751442</v>
      </c>
      <c r="AN1154" s="2">
        <v>1.1602049484439383</v>
      </c>
      <c r="AO1154" s="2">
        <v>0.80894859373179984</v>
      </c>
      <c r="AP1154" s="2">
        <v>1.1080951029433166</v>
      </c>
      <c r="AQ1154" s="2">
        <v>0.88640942144506762</v>
      </c>
      <c r="AR1154" s="2">
        <v>1.0533653918066987</v>
      </c>
      <c r="AS1154" s="2">
        <v>1.1035195645333133</v>
      </c>
      <c r="AT1154" s="2">
        <v>1.1610749673143279</v>
      </c>
      <c r="AU1154" s="2">
        <v>1.1841612623095186</v>
      </c>
      <c r="AV1154" s="2">
        <v>0.80425696315688744</v>
      </c>
      <c r="AW1154" s="2">
        <f t="shared" ref="AW1154:AW1217" si="120">AVERAGE(Q1154:AI1154)</f>
        <v>0.26727183130587884</v>
      </c>
      <c r="AX1154" s="2">
        <f t="shared" ref="AX1154:AX1217" si="121">AVERAGE(AJ1154:AV1154)</f>
        <v>0.84005383285722712</v>
      </c>
      <c r="AY1154" s="28">
        <f t="shared" ref="AY1154:AY1217" si="122">AW1154/AX1154</f>
        <v>0.31816036169589562</v>
      </c>
      <c r="AZ1154" s="28">
        <f t="shared" ref="AZ1154:AZ1217" si="123">TTEST(Q1154:AI1154,AJ1154:AV1154,2,2)</f>
        <v>1.0704204995342337E-3</v>
      </c>
      <c r="BA1154" s="28">
        <f t="shared" ref="BA1154:BA1217" si="124">LOG(AY1154,2)</f>
        <v>-1.6521739875241754</v>
      </c>
      <c r="BB1154" s="28">
        <f t="shared" ref="BB1154:BB1217" si="125">-LOG(AZ1154,10)</f>
        <v>2.9704455823589964</v>
      </c>
      <c r="BC1154" s="29"/>
      <c r="BD1154" s="2" t="s">
        <v>6830</v>
      </c>
      <c r="BE1154" s="2" t="s">
        <v>5994</v>
      </c>
      <c r="BF1154" s="2" t="s">
        <v>5994</v>
      </c>
      <c r="BG1154" s="2" t="s">
        <v>8149</v>
      </c>
      <c r="BH1154" s="2" t="s">
        <v>5994</v>
      </c>
      <c r="BI1154" s="2" t="s">
        <v>9534</v>
      </c>
      <c r="BJ1154" s="2" t="s">
        <v>10148</v>
      </c>
      <c r="BK1154" s="2" t="s">
        <v>5994</v>
      </c>
      <c r="BL1154" s="2" t="s">
        <v>11388</v>
      </c>
      <c r="BM1154" s="2" t="s">
        <v>12612</v>
      </c>
      <c r="BN1154" s="2" t="s">
        <v>13632</v>
      </c>
      <c r="BO1154" s="2" t="s">
        <v>14729</v>
      </c>
      <c r="BP1154" s="2" t="s">
        <v>16014</v>
      </c>
      <c r="BQ1154" s="2" t="s">
        <v>17107</v>
      </c>
      <c r="BR1154" s="2" t="s">
        <v>18413</v>
      </c>
      <c r="BS1154" s="2"/>
      <c r="BT1154" s="2"/>
      <c r="BU1154" s="2"/>
      <c r="BV1154" s="2"/>
      <c r="BW1154" s="2"/>
      <c r="BX1154" s="2"/>
      <c r="BY1154" s="2"/>
      <c r="BZ1154" s="2"/>
      <c r="CA1154" s="2"/>
      <c r="CB1154" s="2"/>
      <c r="CC1154" s="2"/>
      <c r="CD1154" s="2"/>
      <c r="CE1154" s="2"/>
    </row>
    <row r="1155" spans="1:83" x14ac:dyDescent="0.2">
      <c r="A1155" s="1">
        <v>1228</v>
      </c>
      <c r="C1155" s="2" t="s">
        <v>334</v>
      </c>
      <c r="D1155" s="2" t="s">
        <v>2419</v>
      </c>
      <c r="E1155" s="2" t="s">
        <v>4444</v>
      </c>
      <c r="F1155" s="2" t="s">
        <v>5919</v>
      </c>
      <c r="G1155" s="2"/>
      <c r="H1155" s="2"/>
      <c r="I1155" s="2" t="s">
        <v>5994</v>
      </c>
      <c r="J1155" s="2" t="s">
        <v>6157</v>
      </c>
      <c r="K1155" s="2" t="s">
        <v>5994</v>
      </c>
      <c r="L1155" s="2" t="s">
        <v>19349</v>
      </c>
      <c r="M1155" s="2" t="s">
        <v>2420</v>
      </c>
      <c r="N1155" s="2">
        <v>1</v>
      </c>
      <c r="O1155" s="2">
        <v>248</v>
      </c>
      <c r="P1155" s="2">
        <v>1</v>
      </c>
      <c r="Q1155" s="2">
        <v>0</v>
      </c>
      <c r="R1155" s="2">
        <v>0</v>
      </c>
      <c r="S1155" s="2">
        <v>0</v>
      </c>
      <c r="T1155" s="2">
        <v>0</v>
      </c>
      <c r="U1155" s="2">
        <v>0</v>
      </c>
      <c r="V1155" s="2">
        <v>0</v>
      </c>
      <c r="W1155" s="2">
        <v>0</v>
      </c>
      <c r="X1155" s="2">
        <v>0</v>
      </c>
      <c r="Y1155" s="2">
        <v>0</v>
      </c>
      <c r="Z1155" s="2">
        <v>0</v>
      </c>
      <c r="AA1155" s="2">
        <v>0</v>
      </c>
      <c r="AB1155" s="2">
        <v>0</v>
      </c>
      <c r="AC1155" s="2">
        <v>0</v>
      </c>
      <c r="AD1155" s="2">
        <v>0</v>
      </c>
      <c r="AE1155" s="2">
        <v>0.77489282002753801</v>
      </c>
      <c r="AF1155" s="2">
        <v>1.0069131124889672</v>
      </c>
      <c r="AG1155" s="2">
        <v>0.6559394810184912</v>
      </c>
      <c r="AH1155" s="2">
        <v>0.8935568339022224</v>
      </c>
      <c r="AI1155" s="2">
        <v>0.97950321552768482</v>
      </c>
      <c r="AJ1155" s="2">
        <v>0</v>
      </c>
      <c r="AK1155" s="2">
        <v>0</v>
      </c>
      <c r="AL1155" s="2">
        <v>0.8332494941117693</v>
      </c>
      <c r="AM1155" s="2">
        <v>1.0768563312409676</v>
      </c>
      <c r="AN1155" s="2">
        <v>0.88979329244578842</v>
      </c>
      <c r="AO1155" s="2">
        <v>0.76431304581337434</v>
      </c>
      <c r="AP1155" s="2">
        <v>0.93147567809948262</v>
      </c>
      <c r="AQ1155" s="2">
        <v>0.42244087230408867</v>
      </c>
      <c r="AR1155" s="2">
        <v>0.92531478742504147</v>
      </c>
      <c r="AS1155" s="2">
        <v>0.81371218601399786</v>
      </c>
      <c r="AT1155" s="2">
        <v>0.95507294568002155</v>
      </c>
      <c r="AU1155" s="2">
        <v>0.78890155809001827</v>
      </c>
      <c r="AV1155" s="2">
        <v>0.87753633860231417</v>
      </c>
      <c r="AW1155" s="2">
        <f t="shared" si="120"/>
        <v>0.22688449805078442</v>
      </c>
      <c r="AX1155" s="2">
        <f t="shared" si="121"/>
        <v>0.71374357921745113</v>
      </c>
      <c r="AY1155" s="28">
        <f t="shared" si="122"/>
        <v>0.31787956439417742</v>
      </c>
      <c r="AZ1155" s="28">
        <f t="shared" si="123"/>
        <v>1.21759995695902E-3</v>
      </c>
      <c r="BA1155" s="28">
        <f t="shared" si="124"/>
        <v>-1.6534478223398381</v>
      </c>
      <c r="BB1155" s="28">
        <f t="shared" si="125"/>
        <v>2.9144953759253913</v>
      </c>
      <c r="BC1155" s="29"/>
      <c r="BD1155" s="2" t="s">
        <v>7702</v>
      </c>
      <c r="BE1155" s="2" t="s">
        <v>5994</v>
      </c>
      <c r="BF1155" s="2" t="s">
        <v>5994</v>
      </c>
      <c r="BG1155" s="2" t="s">
        <v>9104</v>
      </c>
      <c r="BH1155" s="2" t="s">
        <v>5994</v>
      </c>
      <c r="BI1155" s="2" t="s">
        <v>5994</v>
      </c>
      <c r="BJ1155" s="2" t="s">
        <v>5994</v>
      </c>
      <c r="BK1155" s="2" t="s">
        <v>5994</v>
      </c>
      <c r="BL1155" s="2" t="s">
        <v>5994</v>
      </c>
      <c r="BM1155" s="2" t="s">
        <v>5994</v>
      </c>
      <c r="BN1155" s="2" t="s">
        <v>6157</v>
      </c>
      <c r="BO1155" s="2" t="s">
        <v>6157</v>
      </c>
      <c r="BP1155" s="2" t="s">
        <v>5994</v>
      </c>
      <c r="BQ1155" s="2" t="s">
        <v>18032</v>
      </c>
      <c r="BR1155" s="2" t="s">
        <v>18151</v>
      </c>
      <c r="BS1155" s="2"/>
      <c r="BT1155" s="2"/>
      <c r="BU1155" s="2"/>
      <c r="BV1155" s="2"/>
      <c r="BW1155" s="2"/>
      <c r="BX1155" s="2"/>
      <c r="BY1155" s="2"/>
      <c r="BZ1155" s="2"/>
      <c r="CA1155" s="2"/>
      <c r="CB1155" s="2"/>
      <c r="CC1155" s="2"/>
      <c r="CD1155" s="2"/>
      <c r="CE1155" s="2"/>
    </row>
    <row r="1156" spans="1:83" x14ac:dyDescent="0.2">
      <c r="A1156" s="1">
        <v>1461</v>
      </c>
      <c r="C1156" s="2" t="s">
        <v>334</v>
      </c>
      <c r="D1156" s="2" t="s">
        <v>2019</v>
      </c>
      <c r="E1156" s="2" t="s">
        <v>4297</v>
      </c>
      <c r="F1156" s="2" t="s">
        <v>5772</v>
      </c>
      <c r="G1156" s="2"/>
      <c r="H1156" s="2"/>
      <c r="I1156" s="2" t="s">
        <v>5994</v>
      </c>
      <c r="J1156" s="2" t="s">
        <v>6286</v>
      </c>
      <c r="K1156" s="2" t="s">
        <v>5994</v>
      </c>
      <c r="L1156" s="2" t="s">
        <v>5994</v>
      </c>
      <c r="M1156" s="2" t="s">
        <v>2020</v>
      </c>
      <c r="N1156" s="2">
        <v>1</v>
      </c>
      <c r="O1156" s="2">
        <v>718</v>
      </c>
      <c r="P1156" s="2">
        <v>2</v>
      </c>
      <c r="Q1156" s="2">
        <v>0</v>
      </c>
      <c r="R1156" s="2">
        <v>0</v>
      </c>
      <c r="S1156" s="2">
        <v>0</v>
      </c>
      <c r="T1156" s="2">
        <v>0</v>
      </c>
      <c r="U1156" s="2">
        <v>0</v>
      </c>
      <c r="V1156" s="2">
        <v>0</v>
      </c>
      <c r="W1156" s="2">
        <v>0</v>
      </c>
      <c r="X1156" s="2">
        <v>0</v>
      </c>
      <c r="Y1156" s="2">
        <v>0</v>
      </c>
      <c r="Z1156" s="2">
        <v>0</v>
      </c>
      <c r="AA1156" s="2">
        <v>0</v>
      </c>
      <c r="AB1156" s="2">
        <v>0</v>
      </c>
      <c r="AC1156" s="2">
        <v>0</v>
      </c>
      <c r="AD1156" s="2">
        <v>0</v>
      </c>
      <c r="AE1156" s="2">
        <v>0.90766367569395667</v>
      </c>
      <c r="AF1156" s="2">
        <v>0.7646077163962941</v>
      </c>
      <c r="AG1156" s="2">
        <v>0.69385070085500877</v>
      </c>
      <c r="AH1156" s="2">
        <v>0.58124226999988449</v>
      </c>
      <c r="AI1156" s="2">
        <v>1.429411946801018</v>
      </c>
      <c r="AJ1156" s="2">
        <v>0</v>
      </c>
      <c r="AK1156" s="2">
        <v>0</v>
      </c>
      <c r="AL1156" s="2">
        <v>0.59630463781816168</v>
      </c>
      <c r="AM1156" s="2">
        <v>0.84063658414823605</v>
      </c>
      <c r="AN1156" s="2">
        <v>0.65068597917795679</v>
      </c>
      <c r="AO1156" s="2">
        <v>0.9742400024149247</v>
      </c>
      <c r="AP1156" s="2">
        <v>0.79259242250884665</v>
      </c>
      <c r="AQ1156" s="2">
        <v>0.73161764089733028</v>
      </c>
      <c r="AR1156" s="2">
        <v>1.5869064197438678</v>
      </c>
      <c r="AS1156" s="2">
        <v>0.84041185104406679</v>
      </c>
      <c r="AT1156" s="2">
        <v>0.68534784588776998</v>
      </c>
      <c r="AU1156" s="2">
        <v>0.84223308946769171</v>
      </c>
      <c r="AV1156" s="2">
        <v>0.88208612904189843</v>
      </c>
      <c r="AW1156" s="2">
        <f t="shared" si="120"/>
        <v>0.23035664788137691</v>
      </c>
      <c r="AX1156" s="2">
        <f t="shared" si="121"/>
        <v>0.72485096939621152</v>
      </c>
      <c r="AY1156" s="28">
        <f t="shared" si="122"/>
        <v>0.31779863393610425</v>
      </c>
      <c r="AZ1156" s="28">
        <f t="shared" si="123"/>
        <v>2.5259773423254588E-3</v>
      </c>
      <c r="BA1156" s="28">
        <f t="shared" si="124"/>
        <v>-1.6538151716415965</v>
      </c>
      <c r="BB1156" s="28">
        <f t="shared" si="125"/>
        <v>2.5975705493258809</v>
      </c>
      <c r="BC1156" s="29"/>
      <c r="BD1156" s="2" t="s">
        <v>7579</v>
      </c>
      <c r="BE1156" s="2" t="s">
        <v>5994</v>
      </c>
      <c r="BF1156" s="2" t="s">
        <v>5994</v>
      </c>
      <c r="BG1156" s="2" t="s">
        <v>8971</v>
      </c>
      <c r="BH1156" s="2" t="s">
        <v>5994</v>
      </c>
      <c r="BI1156" s="2" t="s">
        <v>5994</v>
      </c>
      <c r="BJ1156" s="2" t="s">
        <v>5994</v>
      </c>
      <c r="BK1156" s="2" t="s">
        <v>5994</v>
      </c>
      <c r="BL1156" s="2" t="s">
        <v>5994</v>
      </c>
      <c r="BM1156" s="2" t="s">
        <v>5994</v>
      </c>
      <c r="BN1156" s="2" t="s">
        <v>6286</v>
      </c>
      <c r="BO1156" s="2" t="s">
        <v>15482</v>
      </c>
      <c r="BP1156" s="2" t="s">
        <v>15962</v>
      </c>
      <c r="BQ1156" s="2" t="s">
        <v>17953</v>
      </c>
      <c r="BR1156" s="2" t="s">
        <v>18119</v>
      </c>
      <c r="BS1156" s="2"/>
      <c r="BT1156" s="2"/>
      <c r="BU1156" s="2"/>
      <c r="BV1156" s="2"/>
      <c r="BW1156" s="2"/>
      <c r="BX1156" s="2"/>
      <c r="BY1156" s="2"/>
      <c r="BZ1156" s="2"/>
      <c r="CA1156" s="2"/>
      <c r="CB1156" s="2"/>
      <c r="CC1156" s="2"/>
      <c r="CD1156" s="2"/>
      <c r="CE1156" s="2"/>
    </row>
    <row r="1157" spans="1:83" x14ac:dyDescent="0.2">
      <c r="A1157" s="1">
        <v>1078</v>
      </c>
      <c r="C1157" s="2" t="s">
        <v>334</v>
      </c>
      <c r="D1157" s="2" t="s">
        <v>2671</v>
      </c>
      <c r="E1157" s="2" t="s">
        <v>3713</v>
      </c>
      <c r="F1157" s="2" t="s">
        <v>5184</v>
      </c>
      <c r="G1157" s="2"/>
      <c r="H1157" s="2"/>
      <c r="I1157" s="2" t="s">
        <v>5979</v>
      </c>
      <c r="J1157" s="2" t="s">
        <v>6087</v>
      </c>
      <c r="K1157" s="2" t="s">
        <v>6010</v>
      </c>
      <c r="L1157" s="2" t="s">
        <v>5994</v>
      </c>
      <c r="M1157" s="2" t="s">
        <v>2672</v>
      </c>
      <c r="N1157" s="2">
        <v>1</v>
      </c>
      <c r="O1157" s="2">
        <v>1164</v>
      </c>
      <c r="P1157" s="2">
        <v>1</v>
      </c>
      <c r="Q1157" s="2">
        <v>0</v>
      </c>
      <c r="R1157" s="2">
        <v>0</v>
      </c>
      <c r="S1157" s="2">
        <v>0</v>
      </c>
      <c r="T1157" s="2">
        <v>0</v>
      </c>
      <c r="U1157" s="2">
        <v>0</v>
      </c>
      <c r="V1157" s="2">
        <v>0</v>
      </c>
      <c r="W1157" s="2">
        <v>0</v>
      </c>
      <c r="X1157" s="2">
        <v>0</v>
      </c>
      <c r="Y1157" s="2">
        <v>0</v>
      </c>
      <c r="Z1157" s="2">
        <v>0</v>
      </c>
      <c r="AA1157" s="2">
        <v>0</v>
      </c>
      <c r="AB1157" s="2">
        <v>0</v>
      </c>
      <c r="AC1157" s="2">
        <v>0</v>
      </c>
      <c r="AD1157" s="2">
        <v>0</v>
      </c>
      <c r="AE1157" s="2">
        <v>0.59355156465666215</v>
      </c>
      <c r="AF1157" s="2">
        <v>0.6478970931754876</v>
      </c>
      <c r="AG1157" s="2">
        <v>0.6387200685131218</v>
      </c>
      <c r="AH1157" s="2">
        <v>0.80025686947062913</v>
      </c>
      <c r="AI1157" s="2">
        <v>0.70158573777031841</v>
      </c>
      <c r="AJ1157" s="2">
        <v>0</v>
      </c>
      <c r="AK1157" s="2">
        <v>0</v>
      </c>
      <c r="AL1157" s="2">
        <v>0.76423783775403309</v>
      </c>
      <c r="AM1157" s="2">
        <v>0.47186424404652294</v>
      </c>
      <c r="AN1157" s="2">
        <v>0.54298190213515729</v>
      </c>
      <c r="AO1157" s="2">
        <v>0.48432121564745356</v>
      </c>
      <c r="AP1157" s="2">
        <v>0.73391797295123951</v>
      </c>
      <c r="AQ1157" s="2">
        <v>0.67862841880903579</v>
      </c>
      <c r="AR1157" s="2">
        <v>0.7021681583395597</v>
      </c>
      <c r="AS1157" s="2">
        <v>0.82065941012466836</v>
      </c>
      <c r="AT1157" s="2">
        <v>0.73591369485972669</v>
      </c>
      <c r="AU1157" s="2">
        <v>0.82912473987747382</v>
      </c>
      <c r="AV1157" s="2">
        <v>0.52479993241778222</v>
      </c>
      <c r="AW1157" s="2">
        <f t="shared" si="120"/>
        <v>0.17800059650453784</v>
      </c>
      <c r="AX1157" s="2">
        <f t="shared" si="121"/>
        <v>0.56066288668943476</v>
      </c>
      <c r="AY1157" s="28">
        <f t="shared" si="122"/>
        <v>0.3174823958039813</v>
      </c>
      <c r="AZ1157" s="28">
        <f t="shared" si="123"/>
        <v>1.1608260453551649E-3</v>
      </c>
      <c r="BA1157" s="28">
        <f t="shared" si="124"/>
        <v>-1.6552514973030918</v>
      </c>
      <c r="BB1157" s="28">
        <f t="shared" si="125"/>
        <v>2.9352328562326822</v>
      </c>
      <c r="BC1157" s="29"/>
      <c r="BD1157" s="2" t="s">
        <v>7077</v>
      </c>
      <c r="BE1157" s="2" t="s">
        <v>5994</v>
      </c>
      <c r="BF1157" s="2" t="s">
        <v>5994</v>
      </c>
      <c r="BG1157" s="2" t="s">
        <v>8433</v>
      </c>
      <c r="BH1157" s="2" t="s">
        <v>5994</v>
      </c>
      <c r="BI1157" s="2" t="s">
        <v>9759</v>
      </c>
      <c r="BJ1157" s="2" t="s">
        <v>10265</v>
      </c>
      <c r="BK1157" s="2" t="s">
        <v>10853</v>
      </c>
      <c r="BL1157" s="2" t="s">
        <v>11642</v>
      </c>
      <c r="BM1157" s="2" t="s">
        <v>12855</v>
      </c>
      <c r="BN1157" s="2" t="s">
        <v>13882</v>
      </c>
      <c r="BO1157" s="2" t="s">
        <v>19684</v>
      </c>
      <c r="BP1157" s="2" t="s">
        <v>16273</v>
      </c>
      <c r="BQ1157" s="2" t="s">
        <v>17399</v>
      </c>
      <c r="BR1157" s="2" t="s">
        <v>18598</v>
      </c>
      <c r="BS1157" s="2"/>
      <c r="BT1157" s="2"/>
      <c r="BU1157" s="2"/>
      <c r="BV1157" s="2"/>
      <c r="BW1157" s="2"/>
      <c r="BX1157" s="2"/>
      <c r="BY1157" s="2"/>
      <c r="BZ1157" s="2"/>
      <c r="CA1157" s="2"/>
      <c r="CB1157" s="2"/>
      <c r="CC1157" s="2"/>
      <c r="CD1157" s="2"/>
      <c r="CE1157" s="2"/>
    </row>
    <row r="1158" spans="1:83" x14ac:dyDescent="0.2">
      <c r="A1158" s="1">
        <v>1103</v>
      </c>
      <c r="C1158" s="2" t="s">
        <v>6</v>
      </c>
      <c r="D1158" s="2" t="s">
        <v>1701</v>
      </c>
      <c r="E1158" s="2" t="s">
        <v>4316</v>
      </c>
      <c r="F1158" s="2" t="s">
        <v>5791</v>
      </c>
      <c r="G1158" s="2"/>
      <c r="H1158" s="2"/>
      <c r="I1158" s="2" t="s">
        <v>5994</v>
      </c>
      <c r="J1158" s="2" t="s">
        <v>6312</v>
      </c>
      <c r="K1158" s="2" t="s">
        <v>5994</v>
      </c>
      <c r="L1158" s="2" t="s">
        <v>19333</v>
      </c>
      <c r="M1158" s="2" t="s">
        <v>1702</v>
      </c>
      <c r="N1158" s="2">
        <v>2</v>
      </c>
      <c r="O1158" s="2">
        <v>1140</v>
      </c>
      <c r="P1158" s="2">
        <v>2</v>
      </c>
      <c r="Q1158" s="2">
        <v>0</v>
      </c>
      <c r="R1158" s="2">
        <v>0</v>
      </c>
      <c r="S1158" s="2">
        <v>0</v>
      </c>
      <c r="T1158" s="2">
        <v>0</v>
      </c>
      <c r="U1158" s="2">
        <v>0</v>
      </c>
      <c r="V1158" s="2">
        <v>0</v>
      </c>
      <c r="W1158" s="2">
        <v>0</v>
      </c>
      <c r="X1158" s="2">
        <v>0</v>
      </c>
      <c r="Y1158" s="2">
        <v>0</v>
      </c>
      <c r="Z1158" s="2">
        <v>0</v>
      </c>
      <c r="AA1158" s="2">
        <v>0</v>
      </c>
      <c r="AB1158" s="2">
        <v>0</v>
      </c>
      <c r="AC1158" s="2">
        <v>0</v>
      </c>
      <c r="AD1158" s="2">
        <v>0</v>
      </c>
      <c r="AE1158" s="2">
        <v>0.98241305462883199</v>
      </c>
      <c r="AF1158" s="2">
        <v>0.8535841141978685</v>
      </c>
      <c r="AG1158" s="2">
        <v>1.0278821992319485</v>
      </c>
      <c r="AH1158" s="2">
        <v>0.97206633581062218</v>
      </c>
      <c r="AI1158" s="2">
        <v>1.4540427583273441</v>
      </c>
      <c r="AJ1158" s="2">
        <v>0</v>
      </c>
      <c r="AK1158" s="2">
        <v>0</v>
      </c>
      <c r="AL1158" s="2">
        <v>0.95682297853160114</v>
      </c>
      <c r="AM1158" s="2">
        <v>1.1917231851765415</v>
      </c>
      <c r="AN1158" s="2">
        <v>0.95734393694752995</v>
      </c>
      <c r="AO1158" s="2">
        <v>1.0622821540528271</v>
      </c>
      <c r="AP1158" s="2">
        <v>0.88237071778943466</v>
      </c>
      <c r="AQ1158" s="2">
        <v>0.96241848485645065</v>
      </c>
      <c r="AR1158" s="2">
        <v>1.3219883783929374</v>
      </c>
      <c r="AS1158" s="2">
        <v>1.2502182540692113</v>
      </c>
      <c r="AT1158" s="2">
        <v>1.0904447822411287</v>
      </c>
      <c r="AU1158" s="2">
        <v>0.94173783728060911</v>
      </c>
      <c r="AV1158" s="2">
        <v>0.79146974048736918</v>
      </c>
      <c r="AW1158" s="2">
        <f t="shared" si="120"/>
        <v>0.27842044537876925</v>
      </c>
      <c r="AX1158" s="2">
        <f t="shared" si="121"/>
        <v>0.87760157306351083</v>
      </c>
      <c r="AY1158" s="28">
        <f t="shared" si="122"/>
        <v>0.31725153409521106</v>
      </c>
      <c r="AZ1158" s="28">
        <f t="shared" si="123"/>
        <v>1.1379954170323446E-3</v>
      </c>
      <c r="BA1158" s="28">
        <f t="shared" si="124"/>
        <v>-1.656300954536656</v>
      </c>
      <c r="BB1158" s="28">
        <f t="shared" si="125"/>
        <v>2.9438594869405708</v>
      </c>
      <c r="BC1158" s="29"/>
      <c r="BD1158" s="2" t="s">
        <v>7594</v>
      </c>
      <c r="BE1158" s="2" t="s">
        <v>5994</v>
      </c>
      <c r="BF1158" s="2" t="s">
        <v>5994</v>
      </c>
      <c r="BG1158" s="2" t="s">
        <v>8990</v>
      </c>
      <c r="BH1158" s="2" t="s">
        <v>5994</v>
      </c>
      <c r="BI1158" s="2" t="s">
        <v>5994</v>
      </c>
      <c r="BJ1158" s="2" t="s">
        <v>5994</v>
      </c>
      <c r="BK1158" s="2" t="s">
        <v>11002</v>
      </c>
      <c r="BL1158" s="2" t="s">
        <v>12130</v>
      </c>
      <c r="BM1158" s="2" t="s">
        <v>6312</v>
      </c>
      <c r="BN1158" s="2" t="s">
        <v>14320</v>
      </c>
      <c r="BO1158" s="2" t="s">
        <v>15497</v>
      </c>
      <c r="BP1158" s="2" t="s">
        <v>16637</v>
      </c>
      <c r="BQ1158" s="2" t="s">
        <v>17969</v>
      </c>
      <c r="BR1158" s="2" t="s">
        <v>18961</v>
      </c>
      <c r="BS1158" s="2"/>
      <c r="BT1158" s="2"/>
      <c r="BU1158" s="2"/>
      <c r="BV1158" s="2"/>
      <c r="BW1158" s="2"/>
      <c r="BX1158" s="2"/>
      <c r="BY1158" s="2"/>
      <c r="BZ1158" s="2"/>
      <c r="CA1158" s="2"/>
      <c r="CB1158" s="2"/>
      <c r="CC1158" s="2"/>
      <c r="CD1158" s="2"/>
      <c r="CE1158" s="2"/>
    </row>
    <row r="1159" spans="1:83" x14ac:dyDescent="0.2">
      <c r="A1159" s="1">
        <v>1253</v>
      </c>
      <c r="C1159" s="2" t="s">
        <v>334</v>
      </c>
      <c r="D1159" s="2" t="s">
        <v>2407</v>
      </c>
      <c r="E1159" s="2" t="s">
        <v>3851</v>
      </c>
      <c r="F1159" s="2" t="s">
        <v>5323</v>
      </c>
      <c r="G1159" s="2"/>
      <c r="H1159" s="2"/>
      <c r="I1159" s="2" t="s">
        <v>5994</v>
      </c>
      <c r="J1159" s="2" t="s">
        <v>5994</v>
      </c>
      <c r="K1159" s="2" t="s">
        <v>5994</v>
      </c>
      <c r="L1159" s="2" t="s">
        <v>5994</v>
      </c>
      <c r="M1159" s="2" t="s">
        <v>2408</v>
      </c>
      <c r="N1159" s="2">
        <v>1</v>
      </c>
      <c r="O1159" s="2">
        <v>1371</v>
      </c>
      <c r="P1159" s="2">
        <v>1</v>
      </c>
      <c r="Q1159" s="2">
        <v>0</v>
      </c>
      <c r="R1159" s="2">
        <v>0</v>
      </c>
      <c r="S1159" s="2">
        <v>0</v>
      </c>
      <c r="T1159" s="2">
        <v>0</v>
      </c>
      <c r="U1159" s="2">
        <v>0</v>
      </c>
      <c r="V1159" s="2">
        <v>0</v>
      </c>
      <c r="W1159" s="2">
        <v>0</v>
      </c>
      <c r="X1159" s="2">
        <v>0</v>
      </c>
      <c r="Y1159" s="2">
        <v>0</v>
      </c>
      <c r="Z1159" s="2">
        <v>0</v>
      </c>
      <c r="AA1159" s="2">
        <v>0</v>
      </c>
      <c r="AB1159" s="2">
        <v>0</v>
      </c>
      <c r="AC1159" s="2">
        <v>0</v>
      </c>
      <c r="AD1159" s="2">
        <v>0</v>
      </c>
      <c r="AE1159" s="2">
        <v>0.71299176093495931</v>
      </c>
      <c r="AF1159" s="2">
        <v>0.86041278711145142</v>
      </c>
      <c r="AG1159" s="2">
        <v>0.59317368580677021</v>
      </c>
      <c r="AH1159" s="2">
        <v>1.1161818586243806</v>
      </c>
      <c r="AI1159" s="2">
        <v>0.89297018027835917</v>
      </c>
      <c r="AJ1159" s="2">
        <v>0</v>
      </c>
      <c r="AK1159" s="2">
        <v>0</v>
      </c>
      <c r="AL1159" s="2">
        <v>0.92262135487205477</v>
      </c>
      <c r="AM1159" s="2">
        <v>0.86779007882810688</v>
      </c>
      <c r="AN1159" s="2">
        <v>0.67372713605519974</v>
      </c>
      <c r="AO1159" s="2">
        <v>0.65788936392407205</v>
      </c>
      <c r="AP1159" s="2">
        <v>0.96292107551141048</v>
      </c>
      <c r="AQ1159" s="2">
        <v>0.66395418092180136</v>
      </c>
      <c r="AR1159" s="2">
        <v>0.84715825311025672</v>
      </c>
      <c r="AS1159" s="2">
        <v>0.853364741885416</v>
      </c>
      <c r="AT1159" s="2">
        <v>0.88691936211665767</v>
      </c>
      <c r="AU1159" s="2">
        <v>0.91969341225063239</v>
      </c>
      <c r="AV1159" s="2">
        <v>0.7643636529149257</v>
      </c>
      <c r="AW1159" s="2">
        <f t="shared" si="120"/>
        <v>0.21977527751346951</v>
      </c>
      <c r="AX1159" s="2">
        <f t="shared" si="121"/>
        <v>0.69387712403004087</v>
      </c>
      <c r="AY1159" s="28">
        <f t="shared" si="122"/>
        <v>0.31673515367823901</v>
      </c>
      <c r="AZ1159" s="28">
        <f t="shared" si="123"/>
        <v>1.0943630079822092E-3</v>
      </c>
      <c r="BA1159" s="28">
        <f t="shared" si="124"/>
        <v>-1.6586510973579049</v>
      </c>
      <c r="BB1159" s="28">
        <f t="shared" si="125"/>
        <v>2.9608385955405545</v>
      </c>
      <c r="BC1159" s="29"/>
      <c r="BD1159" s="2" t="s">
        <v>7193</v>
      </c>
      <c r="BE1159" s="2" t="s">
        <v>5994</v>
      </c>
      <c r="BF1159" s="2" t="s">
        <v>5994</v>
      </c>
      <c r="BG1159" s="2" t="s">
        <v>8570</v>
      </c>
      <c r="BH1159" s="2" t="s">
        <v>5994</v>
      </c>
      <c r="BI1159" s="2" t="s">
        <v>9443</v>
      </c>
      <c r="BJ1159" s="2" t="s">
        <v>10342</v>
      </c>
      <c r="BK1159" s="2" t="s">
        <v>5994</v>
      </c>
      <c r="BL1159" s="2" t="s">
        <v>11765</v>
      </c>
      <c r="BM1159" s="2" t="s">
        <v>12980</v>
      </c>
      <c r="BN1159" s="2" t="s">
        <v>14002</v>
      </c>
      <c r="BO1159" s="2" t="s">
        <v>15089</v>
      </c>
      <c r="BP1159" s="2" t="s">
        <v>15718</v>
      </c>
      <c r="BQ1159" s="2" t="s">
        <v>17537</v>
      </c>
      <c r="BR1159" s="2" t="s">
        <v>18680</v>
      </c>
      <c r="BS1159" s="2"/>
      <c r="BT1159" s="2"/>
      <c r="BU1159" s="2"/>
      <c r="BV1159" s="2"/>
      <c r="BW1159" s="2"/>
      <c r="BX1159" s="2"/>
      <c r="BY1159" s="2"/>
      <c r="BZ1159" s="2"/>
      <c r="CA1159" s="2"/>
      <c r="CB1159" s="2"/>
      <c r="CC1159" s="2"/>
      <c r="CD1159" s="2"/>
      <c r="CE1159" s="2"/>
    </row>
    <row r="1160" spans="1:83" x14ac:dyDescent="0.2">
      <c r="A1160" s="1">
        <v>1139</v>
      </c>
      <c r="C1160" s="2" t="s">
        <v>334</v>
      </c>
      <c r="D1160" s="2" t="s">
        <v>2589</v>
      </c>
      <c r="E1160" s="2" t="s">
        <v>3247</v>
      </c>
      <c r="F1160" s="2" t="s">
        <v>4719</v>
      </c>
      <c r="G1160" s="2"/>
      <c r="H1160" s="2"/>
      <c r="I1160" s="2" t="s">
        <v>5981</v>
      </c>
      <c r="J1160" s="2" t="s">
        <v>6015</v>
      </c>
      <c r="K1160" s="2" t="s">
        <v>5994</v>
      </c>
      <c r="L1160" s="2" t="s">
        <v>5994</v>
      </c>
      <c r="M1160" s="2" t="s">
        <v>2590</v>
      </c>
      <c r="N1160" s="2">
        <v>1</v>
      </c>
      <c r="O1160" s="2">
        <v>580</v>
      </c>
      <c r="P1160" s="2">
        <v>1</v>
      </c>
      <c r="Q1160" s="2">
        <v>0</v>
      </c>
      <c r="R1160" s="2">
        <v>0</v>
      </c>
      <c r="S1160" s="2">
        <v>0</v>
      </c>
      <c r="T1160" s="2">
        <v>0</v>
      </c>
      <c r="U1160" s="2">
        <v>0</v>
      </c>
      <c r="V1160" s="2">
        <v>0</v>
      </c>
      <c r="W1160" s="2">
        <v>0</v>
      </c>
      <c r="X1160" s="2">
        <v>0</v>
      </c>
      <c r="Y1160" s="2">
        <v>0</v>
      </c>
      <c r="Z1160" s="2">
        <v>0</v>
      </c>
      <c r="AA1160" s="2">
        <v>0</v>
      </c>
      <c r="AB1160" s="2">
        <v>0</v>
      </c>
      <c r="AC1160" s="2">
        <v>0</v>
      </c>
      <c r="AD1160" s="2">
        <v>0</v>
      </c>
      <c r="AE1160" s="2">
        <v>0.75707407165093465</v>
      </c>
      <c r="AF1160" s="2">
        <v>0.80240320477362037</v>
      </c>
      <c r="AG1160" s="2">
        <v>0.73697062531786717</v>
      </c>
      <c r="AH1160" s="2">
        <v>0.92074364491874727</v>
      </c>
      <c r="AI1160" s="2">
        <v>0.94505788305675376</v>
      </c>
      <c r="AJ1160" s="2">
        <v>0</v>
      </c>
      <c r="AK1160" s="2">
        <v>0</v>
      </c>
      <c r="AL1160" s="2">
        <v>0.80564006965425572</v>
      </c>
      <c r="AM1160" s="2">
        <v>0.67148232896272553</v>
      </c>
      <c r="AN1160" s="2">
        <v>0.9353212190687602</v>
      </c>
      <c r="AO1160" s="2">
        <v>0.64836251102956233</v>
      </c>
      <c r="AP1160" s="2">
        <v>0.89557285969479039</v>
      </c>
      <c r="AQ1160" s="2">
        <v>0.82526632010333567</v>
      </c>
      <c r="AR1160" s="2">
        <v>0.80501651918074724</v>
      </c>
      <c r="AS1160" s="2">
        <v>0.84999765495059687</v>
      </c>
      <c r="AT1160" s="2">
        <v>0.91442171160973873</v>
      </c>
      <c r="AU1160" s="2">
        <v>1.061007491238571</v>
      </c>
      <c r="AV1160" s="2">
        <v>0.62654814993714592</v>
      </c>
      <c r="AW1160" s="2">
        <f t="shared" si="120"/>
        <v>0.21906575945883802</v>
      </c>
      <c r="AX1160" s="2">
        <f t="shared" si="121"/>
        <v>0.69527975657155627</v>
      </c>
      <c r="AY1160" s="28">
        <f t="shared" si="122"/>
        <v>0.3150757049781765</v>
      </c>
      <c r="AZ1160" s="28">
        <f t="shared" si="123"/>
        <v>9.4841208473340338E-4</v>
      </c>
      <c r="BA1160" s="28">
        <f t="shared" si="124"/>
        <v>-1.6662295803250136</v>
      </c>
      <c r="BB1160" s="28">
        <f t="shared" si="125"/>
        <v>3.023002920847798</v>
      </c>
      <c r="BC1160" s="29"/>
      <c r="BD1160" s="2" t="s">
        <v>6668</v>
      </c>
      <c r="BE1160" s="2" t="s">
        <v>5994</v>
      </c>
      <c r="BF1160" s="2" t="s">
        <v>5994</v>
      </c>
      <c r="BG1160" s="2" t="s">
        <v>7972</v>
      </c>
      <c r="BH1160" s="2" t="s">
        <v>5994</v>
      </c>
      <c r="BI1160" s="2" t="s">
        <v>9366</v>
      </c>
      <c r="BJ1160" s="2" t="s">
        <v>10066</v>
      </c>
      <c r="BK1160" s="2" t="s">
        <v>10665</v>
      </c>
      <c r="BL1160" s="2" t="s">
        <v>11227</v>
      </c>
      <c r="BM1160" s="2" t="s">
        <v>12447</v>
      </c>
      <c r="BN1160" s="2" t="s">
        <v>13463</v>
      </c>
      <c r="BO1160" s="2" t="s">
        <v>19606</v>
      </c>
      <c r="BP1160" s="2" t="s">
        <v>15845</v>
      </c>
      <c r="BQ1160" s="2" t="s">
        <v>16929</v>
      </c>
      <c r="BR1160" s="2" t="s">
        <v>18290</v>
      </c>
      <c r="BS1160" s="2"/>
      <c r="BT1160" s="2"/>
      <c r="BU1160" s="2"/>
      <c r="BV1160" s="2"/>
      <c r="BW1160" s="2"/>
      <c r="BX1160" s="2"/>
      <c r="BY1160" s="2"/>
      <c r="BZ1160" s="2"/>
      <c r="CA1160" s="2"/>
      <c r="CB1160" s="2"/>
      <c r="CC1160" s="2"/>
      <c r="CD1160" s="2"/>
      <c r="CE1160" s="2"/>
    </row>
    <row r="1161" spans="1:83" x14ac:dyDescent="0.2">
      <c r="A1161" s="1">
        <v>1045</v>
      </c>
      <c r="C1161" s="2" t="s">
        <v>6</v>
      </c>
      <c r="D1161" s="2" t="s">
        <v>1531</v>
      </c>
      <c r="E1161" s="2" t="s">
        <v>3235</v>
      </c>
      <c r="F1161" s="2" t="s">
        <v>4707</v>
      </c>
      <c r="G1161" s="2"/>
      <c r="H1161" s="2"/>
      <c r="I1161" s="2" t="s">
        <v>5981</v>
      </c>
      <c r="J1161" s="2" t="s">
        <v>6015</v>
      </c>
      <c r="K1161" s="2" t="s">
        <v>5994</v>
      </c>
      <c r="L1161" s="2" t="s">
        <v>19103</v>
      </c>
      <c r="M1161" s="2" t="s">
        <v>1532</v>
      </c>
      <c r="N1161" s="2">
        <v>1</v>
      </c>
      <c r="O1161" s="2">
        <v>310</v>
      </c>
      <c r="P1161" s="2">
        <v>3</v>
      </c>
      <c r="Q1161" s="2">
        <v>0</v>
      </c>
      <c r="R1161" s="2">
        <v>0</v>
      </c>
      <c r="S1161" s="2">
        <v>0</v>
      </c>
      <c r="T1161" s="2">
        <v>0</v>
      </c>
      <c r="U1161" s="2">
        <v>0</v>
      </c>
      <c r="V1161" s="2">
        <v>0</v>
      </c>
      <c r="W1161" s="2">
        <v>0</v>
      </c>
      <c r="X1161" s="2">
        <v>0</v>
      </c>
      <c r="Y1161" s="2">
        <v>0</v>
      </c>
      <c r="Z1161" s="2">
        <v>0</v>
      </c>
      <c r="AA1161" s="2">
        <v>0</v>
      </c>
      <c r="AB1161" s="2">
        <v>0</v>
      </c>
      <c r="AC1161" s="2">
        <v>0</v>
      </c>
      <c r="AD1161" s="2">
        <v>0</v>
      </c>
      <c r="AE1161" s="2">
        <v>0.80373036795173225</v>
      </c>
      <c r="AF1161" s="2">
        <v>0.88389657838398028</v>
      </c>
      <c r="AG1161" s="2">
        <v>0.81827484880033541</v>
      </c>
      <c r="AH1161" s="2">
        <v>1.2055616008237404</v>
      </c>
      <c r="AI1161" s="2">
        <v>1.083341953308254</v>
      </c>
      <c r="AJ1161" s="2">
        <v>0</v>
      </c>
      <c r="AK1161" s="2">
        <v>0</v>
      </c>
      <c r="AL1161" s="2">
        <v>1.2702941844174598</v>
      </c>
      <c r="AM1161" s="2">
        <v>0.76484350839069815</v>
      </c>
      <c r="AN1161" s="2">
        <v>0.94511666234359482</v>
      </c>
      <c r="AO1161" s="2">
        <v>0.7336075607795921</v>
      </c>
      <c r="AP1161" s="2">
        <v>0.91392769339095725</v>
      </c>
      <c r="AQ1161" s="2">
        <v>0.82560409240136712</v>
      </c>
      <c r="AR1161" s="2">
        <v>1.0860666103819216</v>
      </c>
      <c r="AS1161" s="2">
        <v>1.0691090195585748</v>
      </c>
      <c r="AT1161" s="2">
        <v>0.89988733453435388</v>
      </c>
      <c r="AU1161" s="2">
        <v>1.1055927517975426</v>
      </c>
      <c r="AV1161" s="2">
        <v>0.79946271964689819</v>
      </c>
      <c r="AW1161" s="2">
        <f t="shared" si="120"/>
        <v>0.25235817627726537</v>
      </c>
      <c r="AX1161" s="2">
        <f t="shared" si="121"/>
        <v>0.80103939520330469</v>
      </c>
      <c r="AY1161" s="28">
        <f t="shared" si="122"/>
        <v>0.31503840858315912</v>
      </c>
      <c r="AZ1161" s="28">
        <f t="shared" si="123"/>
        <v>1.0655194264132125E-3</v>
      </c>
      <c r="BA1161" s="28">
        <f t="shared" si="124"/>
        <v>-1.666400366292315</v>
      </c>
      <c r="BB1161" s="28">
        <f t="shared" si="125"/>
        <v>2.9724386278764316</v>
      </c>
      <c r="BC1161" s="29"/>
      <c r="BD1161" s="2" t="s">
        <v>6658</v>
      </c>
      <c r="BE1161" s="2" t="s">
        <v>5994</v>
      </c>
      <c r="BF1161" s="2" t="s">
        <v>5994</v>
      </c>
      <c r="BG1161" s="2" t="s">
        <v>7961</v>
      </c>
      <c r="BH1161" s="2" t="s">
        <v>5994</v>
      </c>
      <c r="BI1161" s="2" t="s">
        <v>9360</v>
      </c>
      <c r="BJ1161" s="2" t="s">
        <v>10058</v>
      </c>
      <c r="BK1161" s="2" t="s">
        <v>5994</v>
      </c>
      <c r="BL1161" s="2" t="s">
        <v>11216</v>
      </c>
      <c r="BM1161" s="2" t="s">
        <v>12435</v>
      </c>
      <c r="BN1161" s="2" t="s">
        <v>13450</v>
      </c>
      <c r="BO1161" s="2" t="s">
        <v>14563</v>
      </c>
      <c r="BP1161" s="2" t="s">
        <v>15835</v>
      </c>
      <c r="BQ1161" s="2" t="s">
        <v>16916</v>
      </c>
      <c r="BR1161" s="2" t="s">
        <v>18281</v>
      </c>
      <c r="BS1161" s="2"/>
      <c r="BT1161" s="2"/>
      <c r="BU1161" s="2"/>
      <c r="BV1161" s="2"/>
      <c r="BW1161" s="2"/>
      <c r="BX1161" s="2"/>
      <c r="BY1161" s="2"/>
      <c r="BZ1161" s="2"/>
      <c r="CA1161" s="2"/>
      <c r="CB1161" s="2"/>
      <c r="CC1161" s="2"/>
      <c r="CD1161" s="2"/>
      <c r="CE1161" s="2"/>
    </row>
    <row r="1162" spans="1:83" x14ac:dyDescent="0.2">
      <c r="A1162" s="1">
        <v>1203</v>
      </c>
      <c r="C1162" s="2" t="s">
        <v>334</v>
      </c>
      <c r="D1162" s="2" t="s">
        <v>2215</v>
      </c>
      <c r="E1162" s="2" t="s">
        <v>3664</v>
      </c>
      <c r="F1162" s="2" t="s">
        <v>5135</v>
      </c>
      <c r="G1162" s="2"/>
      <c r="H1162" s="2"/>
      <c r="I1162" s="2" t="s">
        <v>5993</v>
      </c>
      <c r="J1162" s="2" t="s">
        <v>6069</v>
      </c>
      <c r="K1162" s="2" t="s">
        <v>5994</v>
      </c>
      <c r="L1162" s="2" t="s">
        <v>5994</v>
      </c>
      <c r="M1162" s="2" t="s">
        <v>2216</v>
      </c>
      <c r="N1162" s="2">
        <v>1</v>
      </c>
      <c r="O1162" s="2">
        <v>89</v>
      </c>
      <c r="P1162" s="2">
        <v>1</v>
      </c>
      <c r="Q1162" s="2">
        <v>0</v>
      </c>
      <c r="R1162" s="2">
        <v>0</v>
      </c>
      <c r="S1162" s="2">
        <v>0</v>
      </c>
      <c r="T1162" s="2">
        <v>0</v>
      </c>
      <c r="U1162" s="2">
        <v>0</v>
      </c>
      <c r="V1162" s="2">
        <v>0</v>
      </c>
      <c r="W1162" s="2">
        <v>0</v>
      </c>
      <c r="X1162" s="2">
        <v>0</v>
      </c>
      <c r="Y1162" s="2">
        <v>0</v>
      </c>
      <c r="Z1162" s="2">
        <v>0</v>
      </c>
      <c r="AA1162" s="2">
        <v>0</v>
      </c>
      <c r="AB1162" s="2">
        <v>0</v>
      </c>
      <c r="AC1162" s="2">
        <v>0</v>
      </c>
      <c r="AD1162" s="2">
        <v>0</v>
      </c>
      <c r="AE1162" s="2">
        <v>0.17895883725453296</v>
      </c>
      <c r="AF1162" s="2">
        <v>0.35983736881752132</v>
      </c>
      <c r="AG1162" s="2">
        <v>0.35067357362188045</v>
      </c>
      <c r="AH1162" s="2">
        <v>0.57545631182929036</v>
      </c>
      <c r="AI1162" s="2">
        <v>0.55784177318553496</v>
      </c>
      <c r="AJ1162" s="2">
        <v>0</v>
      </c>
      <c r="AK1162" s="2">
        <v>0</v>
      </c>
      <c r="AL1162" s="2">
        <v>0.89593893946474978</v>
      </c>
      <c r="AM1162" s="2">
        <v>0.44754096796307491</v>
      </c>
      <c r="AN1162" s="2">
        <v>0.38331961025947009</v>
      </c>
      <c r="AO1162" s="2">
        <v>0.35303847801835814</v>
      </c>
      <c r="AP1162" s="2">
        <v>0.22199498809637699</v>
      </c>
      <c r="AQ1162" s="2">
        <v>0.20851063255695718</v>
      </c>
      <c r="AR1162" s="2">
        <v>0.34670306105771787</v>
      </c>
      <c r="AS1162" s="2">
        <v>0.31896954042772158</v>
      </c>
      <c r="AT1162" s="2">
        <v>0.37588144258779427</v>
      </c>
      <c r="AU1162" s="2">
        <v>0.40554133558314959</v>
      </c>
      <c r="AV1162" s="2">
        <v>0.4412578032528407</v>
      </c>
      <c r="AW1162" s="2">
        <f t="shared" si="120"/>
        <v>0.10646146656361895</v>
      </c>
      <c r="AX1162" s="2">
        <f t="shared" si="121"/>
        <v>0.33836129225140082</v>
      </c>
      <c r="AY1162" s="28">
        <f t="shared" si="122"/>
        <v>0.31463843235507738</v>
      </c>
      <c r="AZ1162" s="28">
        <f t="shared" si="123"/>
        <v>4.4048658302601167E-3</v>
      </c>
      <c r="BA1162" s="28">
        <f t="shared" si="124"/>
        <v>-1.6682331915157349</v>
      </c>
      <c r="BB1162" s="28">
        <f t="shared" si="125"/>
        <v>2.3560673154165381</v>
      </c>
      <c r="BC1162" s="29"/>
      <c r="BD1162" s="2" t="s">
        <v>7037</v>
      </c>
      <c r="BE1162" s="2" t="s">
        <v>5994</v>
      </c>
      <c r="BF1162" s="2" t="s">
        <v>5994</v>
      </c>
      <c r="BG1162" s="2" t="s">
        <v>8385</v>
      </c>
      <c r="BH1162" s="2" t="s">
        <v>5994</v>
      </c>
      <c r="BI1162" s="2" t="s">
        <v>5994</v>
      </c>
      <c r="BJ1162" s="2" t="s">
        <v>10211</v>
      </c>
      <c r="BK1162" s="2" t="s">
        <v>5994</v>
      </c>
      <c r="BL1162" s="2" t="s">
        <v>11599</v>
      </c>
      <c r="BM1162" s="2" t="s">
        <v>12811</v>
      </c>
      <c r="BN1162" s="2" t="s">
        <v>6149</v>
      </c>
      <c r="BO1162" s="2" t="s">
        <v>14921</v>
      </c>
      <c r="BP1162" s="2" t="s">
        <v>16232</v>
      </c>
      <c r="BQ1162" s="2" t="s">
        <v>17349</v>
      </c>
      <c r="BR1162" s="2" t="s">
        <v>18163</v>
      </c>
      <c r="BS1162" s="2"/>
      <c r="BT1162" s="2"/>
      <c r="BU1162" s="2"/>
      <c r="BV1162" s="2"/>
      <c r="BW1162" s="2"/>
      <c r="BX1162" s="2"/>
      <c r="BY1162" s="2"/>
      <c r="BZ1162" s="2"/>
      <c r="CA1162" s="2"/>
      <c r="CB1162" s="2"/>
      <c r="CC1162" s="2"/>
      <c r="CD1162" s="2"/>
      <c r="CE1162" s="2"/>
    </row>
    <row r="1163" spans="1:83" x14ac:dyDescent="0.2">
      <c r="A1163" s="1">
        <v>1245</v>
      </c>
      <c r="C1163" s="2" t="s">
        <v>334</v>
      </c>
      <c r="D1163" s="2" t="s">
        <v>2615</v>
      </c>
      <c r="E1163" s="2" t="s">
        <v>4095</v>
      </c>
      <c r="F1163" s="2" t="s">
        <v>5566</v>
      </c>
      <c r="G1163" s="2"/>
      <c r="H1163" s="2"/>
      <c r="I1163" s="2" t="s">
        <v>5994</v>
      </c>
      <c r="J1163" s="2" t="s">
        <v>5994</v>
      </c>
      <c r="K1163" s="2" t="s">
        <v>5994</v>
      </c>
      <c r="L1163" s="2" t="s">
        <v>5994</v>
      </c>
      <c r="M1163" s="2" t="s">
        <v>2616</v>
      </c>
      <c r="N1163" s="2">
        <v>1</v>
      </c>
      <c r="O1163" s="2">
        <v>808</v>
      </c>
      <c r="P1163" s="2">
        <v>1</v>
      </c>
      <c r="Q1163" s="2">
        <v>0</v>
      </c>
      <c r="R1163" s="2">
        <v>0</v>
      </c>
      <c r="S1163" s="2">
        <v>0</v>
      </c>
      <c r="T1163" s="2">
        <v>0</v>
      </c>
      <c r="U1163" s="2">
        <v>0</v>
      </c>
      <c r="V1163" s="2">
        <v>0</v>
      </c>
      <c r="W1163" s="2">
        <v>0</v>
      </c>
      <c r="X1163" s="2">
        <v>0</v>
      </c>
      <c r="Y1163" s="2">
        <v>0</v>
      </c>
      <c r="Z1163" s="2">
        <v>0</v>
      </c>
      <c r="AA1163" s="2">
        <v>0</v>
      </c>
      <c r="AB1163" s="2">
        <v>0</v>
      </c>
      <c r="AC1163" s="2">
        <v>0</v>
      </c>
      <c r="AD1163" s="2">
        <v>0</v>
      </c>
      <c r="AE1163" s="2">
        <v>0.85181107106375142</v>
      </c>
      <c r="AF1163" s="2">
        <v>0.85132125443422679</v>
      </c>
      <c r="AG1163" s="2">
        <v>0.71078040360820383</v>
      </c>
      <c r="AH1163" s="2">
        <v>1.1437853694814362</v>
      </c>
      <c r="AI1163" s="2">
        <v>0.91339306109981955</v>
      </c>
      <c r="AJ1163" s="2">
        <v>0</v>
      </c>
      <c r="AK1163" s="2">
        <v>0</v>
      </c>
      <c r="AL1163" s="2">
        <v>0.97608231680711843</v>
      </c>
      <c r="AM1163" s="2">
        <v>0.60527876410331016</v>
      </c>
      <c r="AN1163" s="2">
        <v>0.9892551671123434</v>
      </c>
      <c r="AO1163" s="2">
        <v>0.60666411505532913</v>
      </c>
      <c r="AP1163" s="2">
        <v>1.0407604664262649</v>
      </c>
      <c r="AQ1163" s="2">
        <v>1.0277227015030352</v>
      </c>
      <c r="AR1163" s="2">
        <v>0.94876262402034972</v>
      </c>
      <c r="AS1163" s="2">
        <v>0.92980506465848511</v>
      </c>
      <c r="AT1163" s="2">
        <v>0.85080814681941175</v>
      </c>
      <c r="AU1163" s="2">
        <v>1.025899886813791</v>
      </c>
      <c r="AV1163" s="2">
        <v>0.72603106249580629</v>
      </c>
      <c r="AW1163" s="2">
        <f t="shared" si="120"/>
        <v>0.23532058735197042</v>
      </c>
      <c r="AX1163" s="2">
        <f t="shared" si="121"/>
        <v>0.74823617813963417</v>
      </c>
      <c r="AY1163" s="28">
        <f t="shared" si="122"/>
        <v>0.31450041340831214</v>
      </c>
      <c r="AZ1163" s="28">
        <f t="shared" si="123"/>
        <v>1.0635410366565021E-3</v>
      </c>
      <c r="BA1163" s="28">
        <f t="shared" si="124"/>
        <v>-1.6688661813703025</v>
      </c>
      <c r="BB1163" s="28">
        <f t="shared" si="125"/>
        <v>2.973245748215751</v>
      </c>
      <c r="BC1163" s="29"/>
      <c r="BD1163" s="2" t="s">
        <v>7394</v>
      </c>
      <c r="BE1163" s="2" t="s">
        <v>5994</v>
      </c>
      <c r="BF1163" s="2" t="s">
        <v>5994</v>
      </c>
      <c r="BG1163" s="2" t="s">
        <v>8790</v>
      </c>
      <c r="BH1163" s="2" t="s">
        <v>5994</v>
      </c>
      <c r="BI1163" s="2" t="s">
        <v>9446</v>
      </c>
      <c r="BJ1163" s="2" t="s">
        <v>5994</v>
      </c>
      <c r="BK1163" s="2" t="s">
        <v>5994</v>
      </c>
      <c r="BL1163" s="2" t="s">
        <v>11973</v>
      </c>
      <c r="BM1163" s="2" t="s">
        <v>13191</v>
      </c>
      <c r="BN1163" s="2" t="s">
        <v>6355</v>
      </c>
      <c r="BO1163" s="2" t="s">
        <v>15322</v>
      </c>
      <c r="BP1163" s="2" t="s">
        <v>16285</v>
      </c>
      <c r="BQ1163" s="2" t="s">
        <v>17779</v>
      </c>
      <c r="BR1163" s="2" t="s">
        <v>18834</v>
      </c>
      <c r="BS1163" s="2"/>
      <c r="BT1163" s="2"/>
      <c r="BU1163" s="2"/>
      <c r="BV1163" s="2"/>
      <c r="BW1163" s="2"/>
      <c r="BX1163" s="2"/>
      <c r="BY1163" s="2"/>
      <c r="BZ1163" s="2"/>
      <c r="CA1163" s="2"/>
      <c r="CB1163" s="2"/>
      <c r="CC1163" s="2"/>
      <c r="CD1163" s="2"/>
      <c r="CE1163" s="2"/>
    </row>
    <row r="1164" spans="1:83" x14ac:dyDescent="0.2">
      <c r="A1164" s="1">
        <v>1136</v>
      </c>
      <c r="C1164" s="2" t="s">
        <v>334</v>
      </c>
      <c r="D1164" s="2" t="s">
        <v>2397</v>
      </c>
      <c r="E1164" s="2" t="s">
        <v>4450</v>
      </c>
      <c r="F1164" s="2" t="s">
        <v>5925</v>
      </c>
      <c r="G1164" s="2"/>
      <c r="H1164" s="2"/>
      <c r="I1164" s="2" t="s">
        <v>5994</v>
      </c>
      <c r="J1164" s="2" t="s">
        <v>6431</v>
      </c>
      <c r="K1164" s="2" t="s">
        <v>5994</v>
      </c>
      <c r="L1164" s="2" t="s">
        <v>19313</v>
      </c>
      <c r="M1164" s="2" t="s">
        <v>2398</v>
      </c>
      <c r="N1164" s="2">
        <v>1</v>
      </c>
      <c r="O1164" s="2">
        <v>1024</v>
      </c>
      <c r="P1164" s="2">
        <v>1</v>
      </c>
      <c r="Q1164" s="2">
        <v>0</v>
      </c>
      <c r="R1164" s="2">
        <v>0</v>
      </c>
      <c r="S1164" s="2">
        <v>0</v>
      </c>
      <c r="T1164" s="2">
        <v>0</v>
      </c>
      <c r="U1164" s="2">
        <v>0</v>
      </c>
      <c r="V1164" s="2">
        <v>0</v>
      </c>
      <c r="W1164" s="2">
        <v>0</v>
      </c>
      <c r="X1164" s="2">
        <v>0</v>
      </c>
      <c r="Y1164" s="2">
        <v>0</v>
      </c>
      <c r="Z1164" s="2">
        <v>0</v>
      </c>
      <c r="AA1164" s="2">
        <v>0</v>
      </c>
      <c r="AB1164" s="2">
        <v>0</v>
      </c>
      <c r="AC1164" s="2">
        <v>0</v>
      </c>
      <c r="AD1164" s="2">
        <v>0</v>
      </c>
      <c r="AE1164" s="2">
        <v>0.93114389202571302</v>
      </c>
      <c r="AF1164" s="2">
        <v>1.0472438328053004</v>
      </c>
      <c r="AG1164" s="2">
        <v>0.96145443805709463</v>
      </c>
      <c r="AH1164" s="2">
        <v>0.98098437558870133</v>
      </c>
      <c r="AI1164" s="2">
        <v>0.95226036066016262</v>
      </c>
      <c r="AJ1164" s="2">
        <v>0</v>
      </c>
      <c r="AK1164" s="2">
        <v>0</v>
      </c>
      <c r="AL1164" s="2">
        <v>1.1610731558972296</v>
      </c>
      <c r="AM1164" s="2">
        <v>0.91587700627313895</v>
      </c>
      <c r="AN1164" s="2">
        <v>0.91782056340382445</v>
      </c>
      <c r="AO1164" s="2">
        <v>0.8114902779206723</v>
      </c>
      <c r="AP1164" s="2">
        <v>1.0216924100719773</v>
      </c>
      <c r="AQ1164" s="2">
        <v>1.1265627453931923</v>
      </c>
      <c r="AR1164" s="2">
        <v>1.0587767516390643</v>
      </c>
      <c r="AS1164" s="2">
        <v>0.9823143424829518</v>
      </c>
      <c r="AT1164" s="2">
        <v>1.0312804159258755</v>
      </c>
      <c r="AU1164" s="2">
        <v>0.69836738494966533</v>
      </c>
      <c r="AV1164" s="2">
        <v>0.87832128723111591</v>
      </c>
      <c r="AW1164" s="2">
        <f t="shared" si="120"/>
        <v>0.25647825784931433</v>
      </c>
      <c r="AX1164" s="2">
        <f t="shared" si="121"/>
        <v>0.8156597185529777</v>
      </c>
      <c r="AY1164" s="28">
        <f t="shared" si="122"/>
        <v>0.31444271675487412</v>
      </c>
      <c r="AZ1164" s="28">
        <f t="shared" si="123"/>
        <v>8.476207574102298E-4</v>
      </c>
      <c r="BA1164" s="28">
        <f t="shared" si="124"/>
        <v>-1.6691308751781602</v>
      </c>
      <c r="BB1164" s="28">
        <f t="shared" si="125"/>
        <v>3.0717984163803811</v>
      </c>
      <c r="BC1164" s="29"/>
      <c r="BD1164" s="2" t="s">
        <v>7708</v>
      </c>
      <c r="BE1164" s="2" t="s">
        <v>5994</v>
      </c>
      <c r="BF1164" s="2" t="s">
        <v>5994</v>
      </c>
      <c r="BG1164" s="2" t="s">
        <v>9109</v>
      </c>
      <c r="BH1164" s="2" t="s">
        <v>5994</v>
      </c>
      <c r="BI1164" s="2" t="s">
        <v>5994</v>
      </c>
      <c r="BJ1164" s="2" t="s">
        <v>10552</v>
      </c>
      <c r="BK1164" s="2" t="s">
        <v>5994</v>
      </c>
      <c r="BL1164" s="2" t="s">
        <v>12223</v>
      </c>
      <c r="BM1164" s="2" t="s">
        <v>6431</v>
      </c>
      <c r="BN1164" s="2" t="s">
        <v>14379</v>
      </c>
      <c r="BO1164" s="2" t="s">
        <v>15601</v>
      </c>
      <c r="BP1164" s="2" t="s">
        <v>16392</v>
      </c>
      <c r="BQ1164" s="2" t="s">
        <v>18083</v>
      </c>
      <c r="BR1164" s="2" t="s">
        <v>18161</v>
      </c>
      <c r="BS1164" s="2"/>
      <c r="BT1164" s="2"/>
      <c r="BU1164" s="2"/>
      <c r="BV1164" s="2"/>
      <c r="BW1164" s="2"/>
      <c r="BX1164" s="2"/>
      <c r="BY1164" s="2"/>
      <c r="BZ1164" s="2"/>
      <c r="CA1164" s="2"/>
      <c r="CB1164" s="2"/>
      <c r="CC1164" s="2"/>
      <c r="CD1164" s="2"/>
      <c r="CE1164" s="2"/>
    </row>
    <row r="1165" spans="1:83" x14ac:dyDescent="0.2">
      <c r="A1165" s="1">
        <v>1196</v>
      </c>
      <c r="C1165" s="2" t="s">
        <v>334</v>
      </c>
      <c r="D1165" s="2" t="s">
        <v>1931</v>
      </c>
      <c r="E1165" s="2" t="s">
        <v>4496</v>
      </c>
      <c r="F1165" s="2" t="s">
        <v>5971</v>
      </c>
      <c r="G1165" s="2"/>
      <c r="H1165" s="2"/>
      <c r="I1165" s="2" t="s">
        <v>5994</v>
      </c>
      <c r="J1165" s="2" t="s">
        <v>6141</v>
      </c>
      <c r="K1165" s="2" t="s">
        <v>5994</v>
      </c>
      <c r="L1165" s="2" t="s">
        <v>5994</v>
      </c>
      <c r="M1165" s="2" t="s">
        <v>1932</v>
      </c>
      <c r="N1165" s="2">
        <v>1</v>
      </c>
      <c r="O1165" s="2">
        <v>534</v>
      </c>
      <c r="P1165" s="2">
        <v>2</v>
      </c>
      <c r="Q1165" s="2">
        <v>0</v>
      </c>
      <c r="R1165" s="2">
        <v>0</v>
      </c>
      <c r="S1165" s="2">
        <v>0</v>
      </c>
      <c r="T1165" s="2">
        <v>0</v>
      </c>
      <c r="U1165" s="2">
        <v>0</v>
      </c>
      <c r="V1165" s="2">
        <v>0</v>
      </c>
      <c r="W1165" s="2">
        <v>0</v>
      </c>
      <c r="X1165" s="2">
        <v>0</v>
      </c>
      <c r="Y1165" s="2">
        <v>0</v>
      </c>
      <c r="Z1165" s="2">
        <v>0</v>
      </c>
      <c r="AA1165" s="2">
        <v>0</v>
      </c>
      <c r="AB1165" s="2">
        <v>0</v>
      </c>
      <c r="AC1165" s="2">
        <v>0</v>
      </c>
      <c r="AD1165" s="2">
        <v>0</v>
      </c>
      <c r="AE1165" s="2">
        <v>0.78637887901398262</v>
      </c>
      <c r="AF1165" s="2">
        <v>0.92684925204652457</v>
      </c>
      <c r="AG1165" s="2">
        <v>0.72772256403518021</v>
      </c>
      <c r="AH1165" s="2">
        <v>0.99448347158962536</v>
      </c>
      <c r="AI1165" s="2">
        <v>0.99559222149702342</v>
      </c>
      <c r="AJ1165" s="2">
        <v>0</v>
      </c>
      <c r="AK1165" s="2">
        <v>0</v>
      </c>
      <c r="AL1165" s="2">
        <v>0.91845482440830872</v>
      </c>
      <c r="AM1165" s="2">
        <v>0.81936736187888848</v>
      </c>
      <c r="AN1165" s="2">
        <v>0.88640217796303888</v>
      </c>
      <c r="AO1165" s="2">
        <v>0.65784759582274999</v>
      </c>
      <c r="AP1165" s="2">
        <v>0.97548784158480839</v>
      </c>
      <c r="AQ1165" s="2">
        <v>0.88643807815725717</v>
      </c>
      <c r="AR1165" s="2">
        <v>0.84574651876262119</v>
      </c>
      <c r="AS1165" s="2">
        <v>0.91063797092274246</v>
      </c>
      <c r="AT1165" s="2">
        <v>0.92300243961353923</v>
      </c>
      <c r="AU1165" s="2">
        <v>1.0779027699920871</v>
      </c>
      <c r="AV1165" s="2">
        <v>0.74276504457996761</v>
      </c>
      <c r="AW1165" s="2">
        <f t="shared" si="120"/>
        <v>0.23321191516749137</v>
      </c>
      <c r="AX1165" s="2">
        <f t="shared" si="121"/>
        <v>0.7418502018220009</v>
      </c>
      <c r="AY1165" s="28">
        <f t="shared" si="122"/>
        <v>0.3143652378805285</v>
      </c>
      <c r="AZ1165" s="28">
        <f t="shared" si="123"/>
        <v>8.6870408106625319E-4</v>
      </c>
      <c r="BA1165" s="28">
        <f t="shared" si="124"/>
        <v>-1.6694863999056504</v>
      </c>
      <c r="BB1165" s="28">
        <f t="shared" si="125"/>
        <v>3.0611281382194973</v>
      </c>
      <c r="BC1165" s="29"/>
      <c r="BD1165" s="2" t="s">
        <v>7750</v>
      </c>
      <c r="BE1165" s="2" t="s">
        <v>5994</v>
      </c>
      <c r="BF1165" s="2" t="s">
        <v>5994</v>
      </c>
      <c r="BG1165" s="2" t="s">
        <v>9154</v>
      </c>
      <c r="BH1165" s="2" t="s">
        <v>5994</v>
      </c>
      <c r="BI1165" s="2" t="s">
        <v>5994</v>
      </c>
      <c r="BJ1165" s="2" t="s">
        <v>5994</v>
      </c>
      <c r="BK1165" s="2" t="s">
        <v>5994</v>
      </c>
      <c r="BL1165" s="2" t="s">
        <v>12250</v>
      </c>
      <c r="BM1165" s="2" t="s">
        <v>6141</v>
      </c>
      <c r="BN1165" s="2" t="s">
        <v>14399</v>
      </c>
      <c r="BO1165" s="2" t="s">
        <v>15631</v>
      </c>
      <c r="BP1165" s="2" t="s">
        <v>16703</v>
      </c>
      <c r="BQ1165" s="2" t="s">
        <v>18114</v>
      </c>
      <c r="BR1165" s="2" t="s">
        <v>19045</v>
      </c>
      <c r="BS1165" s="2"/>
      <c r="BT1165" s="2"/>
      <c r="BU1165" s="2"/>
      <c r="BV1165" s="2"/>
      <c r="BW1165" s="2"/>
      <c r="BX1165" s="2"/>
      <c r="BY1165" s="2"/>
      <c r="BZ1165" s="2"/>
      <c r="CA1165" s="2"/>
      <c r="CB1165" s="2"/>
      <c r="CC1165" s="2"/>
      <c r="CD1165" s="2"/>
      <c r="CE1165" s="2"/>
    </row>
    <row r="1166" spans="1:83" x14ac:dyDescent="0.2">
      <c r="A1166" s="1">
        <v>1292</v>
      </c>
      <c r="C1166" s="2" t="s">
        <v>6</v>
      </c>
      <c r="D1166" s="2" t="s">
        <v>1829</v>
      </c>
      <c r="E1166" s="2" t="s">
        <v>3083</v>
      </c>
      <c r="F1166" s="2" t="s">
        <v>4555</v>
      </c>
      <c r="G1166" s="2"/>
      <c r="H1166" s="2"/>
      <c r="I1166" s="2" t="s">
        <v>5979</v>
      </c>
      <c r="J1166" s="2" t="s">
        <v>6009</v>
      </c>
      <c r="K1166" s="2" t="s">
        <v>6020</v>
      </c>
      <c r="L1166" s="2" t="s">
        <v>19053</v>
      </c>
      <c r="M1166" s="2" t="s">
        <v>1830</v>
      </c>
      <c r="N1166" s="2">
        <v>2</v>
      </c>
      <c r="O1166" s="2">
        <v>670</v>
      </c>
      <c r="P1166" s="2">
        <v>2</v>
      </c>
      <c r="Q1166" s="2">
        <v>0</v>
      </c>
      <c r="R1166" s="2">
        <v>0</v>
      </c>
      <c r="S1166" s="2">
        <v>0</v>
      </c>
      <c r="T1166" s="2">
        <v>0</v>
      </c>
      <c r="U1166" s="2">
        <v>0</v>
      </c>
      <c r="V1166" s="2">
        <v>0</v>
      </c>
      <c r="W1166" s="2">
        <v>0</v>
      </c>
      <c r="X1166" s="2">
        <v>0</v>
      </c>
      <c r="Y1166" s="2">
        <v>0</v>
      </c>
      <c r="Z1166" s="2">
        <v>0</v>
      </c>
      <c r="AA1166" s="2">
        <v>0</v>
      </c>
      <c r="AB1166" s="2">
        <v>0</v>
      </c>
      <c r="AC1166" s="2">
        <v>0</v>
      </c>
      <c r="AD1166" s="2">
        <v>0</v>
      </c>
      <c r="AE1166" s="2">
        <v>0.75202158677387043</v>
      </c>
      <c r="AF1166" s="2">
        <v>0.91448035199954503</v>
      </c>
      <c r="AG1166" s="2">
        <v>0.83929776901260633</v>
      </c>
      <c r="AH1166" s="2">
        <v>1.1026925591306533</v>
      </c>
      <c r="AI1166" s="2">
        <v>1.2863692124401251</v>
      </c>
      <c r="AJ1166" s="2">
        <v>0</v>
      </c>
      <c r="AK1166" s="2">
        <v>0</v>
      </c>
      <c r="AL1166" s="2">
        <v>0.92261494290645096</v>
      </c>
      <c r="AM1166" s="2">
        <v>1.0202767654548761</v>
      </c>
      <c r="AN1166" s="2">
        <v>0.94396194034858616</v>
      </c>
      <c r="AO1166" s="2">
        <v>1.0570292961140015</v>
      </c>
      <c r="AP1166" s="2">
        <v>0.87318477439770681</v>
      </c>
      <c r="AQ1166" s="2">
        <v>0.8678636182201086</v>
      </c>
      <c r="AR1166" s="2">
        <v>0.96157791380639313</v>
      </c>
      <c r="AS1166" s="2">
        <v>1.1053464935897099</v>
      </c>
      <c r="AT1166" s="2">
        <v>1.0621787437719705</v>
      </c>
      <c r="AU1166" s="2">
        <v>1.0836665319628593</v>
      </c>
      <c r="AV1166" s="2">
        <v>0.77259717987181831</v>
      </c>
      <c r="AW1166" s="2">
        <f t="shared" si="120"/>
        <v>0.25762428838720003</v>
      </c>
      <c r="AX1166" s="2">
        <f t="shared" si="121"/>
        <v>0.82079216926496001</v>
      </c>
      <c r="AY1166" s="28">
        <f t="shared" si="122"/>
        <v>0.31387274152226508</v>
      </c>
      <c r="AZ1166" s="28">
        <f t="shared" si="123"/>
        <v>9.0978298520952533E-4</v>
      </c>
      <c r="BA1166" s="28">
        <f t="shared" si="124"/>
        <v>-1.6717483522949304</v>
      </c>
      <c r="BB1166" s="28">
        <f t="shared" si="125"/>
        <v>3.0410621896193981</v>
      </c>
      <c r="BC1166" s="29"/>
      <c r="BD1166" s="2" t="s">
        <v>6532</v>
      </c>
      <c r="BE1166" s="2" t="s">
        <v>5994</v>
      </c>
      <c r="BF1166" s="2" t="s">
        <v>5994</v>
      </c>
      <c r="BG1166" s="2" t="s">
        <v>7809</v>
      </c>
      <c r="BH1166" s="2" t="s">
        <v>5994</v>
      </c>
      <c r="BI1166" s="2" t="s">
        <v>9242</v>
      </c>
      <c r="BJ1166" s="2" t="s">
        <v>9986</v>
      </c>
      <c r="BK1166" s="2" t="s">
        <v>10595</v>
      </c>
      <c r="BL1166" s="2" t="s">
        <v>11084</v>
      </c>
      <c r="BM1166" s="2" t="s">
        <v>12301</v>
      </c>
      <c r="BN1166" s="2" t="s">
        <v>13293</v>
      </c>
      <c r="BO1166" s="2" t="s">
        <v>14441</v>
      </c>
      <c r="BP1166" s="2" t="s">
        <v>15685</v>
      </c>
      <c r="BQ1166" s="2" t="s">
        <v>16759</v>
      </c>
      <c r="BR1166" s="2" t="s">
        <v>18173</v>
      </c>
      <c r="BS1166" s="2"/>
      <c r="BT1166" s="2"/>
      <c r="BU1166" s="2"/>
      <c r="BV1166" s="2"/>
      <c r="BW1166" s="2"/>
      <c r="BX1166" s="2"/>
      <c r="BY1166" s="2"/>
      <c r="BZ1166" s="2"/>
      <c r="CA1166" s="2"/>
      <c r="CB1166" s="2"/>
      <c r="CC1166" s="2"/>
      <c r="CD1166" s="2"/>
      <c r="CE1166" s="2"/>
    </row>
    <row r="1167" spans="1:83" x14ac:dyDescent="0.2">
      <c r="A1167" s="1">
        <v>1216</v>
      </c>
      <c r="C1167" s="2" t="s">
        <v>334</v>
      </c>
      <c r="D1167" s="2" t="s">
        <v>2941</v>
      </c>
      <c r="E1167" s="2" t="s">
        <v>3611</v>
      </c>
      <c r="F1167" s="2" t="s">
        <v>5082</v>
      </c>
      <c r="G1167" s="2"/>
      <c r="H1167" s="2"/>
      <c r="I1167" s="2" t="s">
        <v>5991</v>
      </c>
      <c r="J1167" s="2" t="s">
        <v>6053</v>
      </c>
      <c r="K1167" s="2" t="s">
        <v>5994</v>
      </c>
      <c r="L1167" s="2" t="s">
        <v>19200</v>
      </c>
      <c r="M1167" s="2" t="s">
        <v>2942</v>
      </c>
      <c r="N1167" s="2">
        <v>1</v>
      </c>
      <c r="O1167" s="2">
        <v>590</v>
      </c>
      <c r="P1167" s="2">
        <v>1</v>
      </c>
      <c r="Q1167" s="2">
        <v>0</v>
      </c>
      <c r="R1167" s="2">
        <v>0</v>
      </c>
      <c r="S1167" s="2">
        <v>0</v>
      </c>
      <c r="T1167" s="2">
        <v>0</v>
      </c>
      <c r="U1167" s="2">
        <v>0</v>
      </c>
      <c r="V1167" s="2">
        <v>0</v>
      </c>
      <c r="W1167" s="2">
        <v>0</v>
      </c>
      <c r="X1167" s="2">
        <v>0</v>
      </c>
      <c r="Y1167" s="2">
        <v>0</v>
      </c>
      <c r="Z1167" s="2">
        <v>0</v>
      </c>
      <c r="AA1167" s="2">
        <v>0</v>
      </c>
      <c r="AB1167" s="2">
        <v>0</v>
      </c>
      <c r="AC1167" s="2">
        <v>0</v>
      </c>
      <c r="AD1167" s="2">
        <v>0</v>
      </c>
      <c r="AE1167" s="2">
        <v>0.77546441541973921</v>
      </c>
      <c r="AF1167" s="2">
        <v>1.1291611363407323</v>
      </c>
      <c r="AG1167" s="2">
        <v>0.86900422275427913</v>
      </c>
      <c r="AH1167" s="2">
        <v>0.98783944712895977</v>
      </c>
      <c r="AI1167" s="2">
        <v>1.0955449175639542</v>
      </c>
      <c r="AJ1167" s="2">
        <v>0</v>
      </c>
      <c r="AK1167" s="2">
        <v>0</v>
      </c>
      <c r="AL1167" s="2">
        <v>0.9188119990533935</v>
      </c>
      <c r="AM1167" s="2">
        <v>1.0412841539020998</v>
      </c>
      <c r="AN1167" s="2">
        <v>0.95468082699433954</v>
      </c>
      <c r="AO1167" s="2">
        <v>0.9181786099906788</v>
      </c>
      <c r="AP1167" s="2">
        <v>0.99463262978860001</v>
      </c>
      <c r="AQ1167" s="2">
        <v>0.90651207545213885</v>
      </c>
      <c r="AR1167" s="2">
        <v>1.0746012714096072</v>
      </c>
      <c r="AS1167" s="2">
        <v>0.86707341243779201</v>
      </c>
      <c r="AT1167" s="2">
        <v>0.97784057217161613</v>
      </c>
      <c r="AU1167" s="2">
        <v>1.0421754248629711</v>
      </c>
      <c r="AV1167" s="2">
        <v>0.89670087028668144</v>
      </c>
      <c r="AW1167" s="2">
        <f t="shared" si="120"/>
        <v>0.25563232311619288</v>
      </c>
      <c r="AX1167" s="2">
        <f t="shared" si="121"/>
        <v>0.81480706510383993</v>
      </c>
      <c r="AY1167" s="28">
        <f t="shared" si="122"/>
        <v>0.3137335622925837</v>
      </c>
      <c r="AZ1167" s="28">
        <f t="shared" si="123"/>
        <v>7.8043896897092254E-4</v>
      </c>
      <c r="BA1167" s="28">
        <f t="shared" si="124"/>
        <v>-1.6723882221831932</v>
      </c>
      <c r="BB1167" s="28">
        <f t="shared" si="125"/>
        <v>3.1076610534926599</v>
      </c>
      <c r="BC1167" s="29"/>
      <c r="BD1167" s="2" t="s">
        <v>6989</v>
      </c>
      <c r="BE1167" s="2" t="s">
        <v>5994</v>
      </c>
      <c r="BF1167" s="2" t="s">
        <v>5994</v>
      </c>
      <c r="BG1167" s="2" t="s">
        <v>8333</v>
      </c>
      <c r="BH1167" s="2" t="s">
        <v>5994</v>
      </c>
      <c r="BI1167" s="2" t="s">
        <v>9254</v>
      </c>
      <c r="BJ1167" s="2" t="s">
        <v>5994</v>
      </c>
      <c r="BK1167" s="2" t="s">
        <v>5994</v>
      </c>
      <c r="BL1167" s="2" t="s">
        <v>11547</v>
      </c>
      <c r="BM1167" s="2" t="s">
        <v>12766</v>
      </c>
      <c r="BN1167" s="2" t="s">
        <v>6117</v>
      </c>
      <c r="BO1167" s="2" t="s">
        <v>14877</v>
      </c>
      <c r="BP1167" s="2" t="s">
        <v>16194</v>
      </c>
      <c r="BQ1167" s="2" t="s">
        <v>17296</v>
      </c>
      <c r="BR1167" s="2" t="s">
        <v>18162</v>
      </c>
      <c r="BS1167" s="2"/>
      <c r="BT1167" s="2"/>
      <c r="BU1167" s="2"/>
      <c r="BV1167" s="2"/>
      <c r="BW1167" s="2"/>
      <c r="BX1167" s="2"/>
      <c r="BY1167" s="2"/>
      <c r="BZ1167" s="2"/>
      <c r="CA1167" s="2"/>
      <c r="CB1167" s="2"/>
      <c r="CC1167" s="2"/>
      <c r="CD1167" s="2"/>
      <c r="CE1167" s="2"/>
    </row>
    <row r="1168" spans="1:83" x14ac:dyDescent="0.2">
      <c r="A1168" s="1">
        <v>1038</v>
      </c>
      <c r="C1168" s="2" t="s">
        <v>334</v>
      </c>
      <c r="D1168" s="2" t="s">
        <v>2321</v>
      </c>
      <c r="E1168" s="2" t="s">
        <v>3444</v>
      </c>
      <c r="F1168" s="2" t="s">
        <v>4915</v>
      </c>
      <c r="G1168" s="2"/>
      <c r="H1168" s="2"/>
      <c r="I1168" s="2" t="s">
        <v>5987</v>
      </c>
      <c r="J1168" s="2" t="s">
        <v>6033</v>
      </c>
      <c r="K1168" s="2" t="s">
        <v>5994</v>
      </c>
      <c r="L1168" s="2" t="s">
        <v>5994</v>
      </c>
      <c r="M1168" s="2" t="s">
        <v>2322</v>
      </c>
      <c r="N1168" s="2">
        <v>1</v>
      </c>
      <c r="O1168" s="2">
        <v>533</v>
      </c>
      <c r="P1168" s="2">
        <v>1</v>
      </c>
      <c r="Q1168" s="2">
        <v>0</v>
      </c>
      <c r="R1168" s="2">
        <v>0</v>
      </c>
      <c r="S1168" s="2">
        <v>0</v>
      </c>
      <c r="T1168" s="2">
        <v>0</v>
      </c>
      <c r="U1168" s="2">
        <v>0</v>
      </c>
      <c r="V1168" s="2">
        <v>0</v>
      </c>
      <c r="W1168" s="2">
        <v>0</v>
      </c>
      <c r="X1168" s="2">
        <v>0</v>
      </c>
      <c r="Y1168" s="2">
        <v>0</v>
      </c>
      <c r="Z1168" s="2">
        <v>0</v>
      </c>
      <c r="AA1168" s="2">
        <v>0</v>
      </c>
      <c r="AB1168" s="2">
        <v>0</v>
      </c>
      <c r="AC1168" s="2">
        <v>0</v>
      </c>
      <c r="AD1168" s="2">
        <v>0</v>
      </c>
      <c r="AE1168" s="2">
        <v>0.69205073047976795</v>
      </c>
      <c r="AF1168" s="2">
        <v>0.73332325407368271</v>
      </c>
      <c r="AG1168" s="2">
        <v>0.65419548642174274</v>
      </c>
      <c r="AH1168" s="2">
        <v>0.77117600994788749</v>
      </c>
      <c r="AI1168" s="2">
        <v>1.0096213569265453</v>
      </c>
      <c r="AJ1168" s="2">
        <v>0</v>
      </c>
      <c r="AK1168" s="2">
        <v>0</v>
      </c>
      <c r="AL1168" s="2">
        <v>0.84298659532622211</v>
      </c>
      <c r="AM1168" s="2">
        <v>0.65235073676485478</v>
      </c>
      <c r="AN1168" s="2">
        <v>0.8082476334981048</v>
      </c>
      <c r="AO1168" s="2">
        <v>0.63259543938930107</v>
      </c>
      <c r="AP1168" s="2">
        <v>0.81169218056507941</v>
      </c>
      <c r="AQ1168" s="2">
        <v>0.73159453930144835</v>
      </c>
      <c r="AR1168" s="2">
        <v>0.90721307518042493</v>
      </c>
      <c r="AS1168" s="2">
        <v>0.80322470429207926</v>
      </c>
      <c r="AT1168" s="2">
        <v>0.78976103838604828</v>
      </c>
      <c r="AU1168" s="2">
        <v>0.84236228613734476</v>
      </c>
      <c r="AV1168" s="2">
        <v>0.59749065647804911</v>
      </c>
      <c r="AW1168" s="2">
        <f t="shared" si="120"/>
        <v>0.20317720199208558</v>
      </c>
      <c r="AX1168" s="2">
        <f t="shared" si="121"/>
        <v>0.64765529887068896</v>
      </c>
      <c r="AY1168" s="28">
        <f t="shared" si="122"/>
        <v>0.31371194267438857</v>
      </c>
      <c r="AZ1168" s="28">
        <f t="shared" si="123"/>
        <v>8.932522791011263E-4</v>
      </c>
      <c r="BA1168" s="28">
        <f t="shared" si="124"/>
        <v>-1.6724876428204327</v>
      </c>
      <c r="BB1168" s="28">
        <f t="shared" si="125"/>
        <v>3.0490258670373271</v>
      </c>
      <c r="BC1168" s="29"/>
      <c r="BD1168" s="2" t="s">
        <v>6847</v>
      </c>
      <c r="BE1168" s="2" t="s">
        <v>5994</v>
      </c>
      <c r="BF1168" s="2" t="s">
        <v>5994</v>
      </c>
      <c r="BG1168" s="2" t="s">
        <v>8168</v>
      </c>
      <c r="BH1168" s="2" t="s">
        <v>9188</v>
      </c>
      <c r="BI1168" s="2" t="s">
        <v>9547</v>
      </c>
      <c r="BJ1168" s="2" t="s">
        <v>5994</v>
      </c>
      <c r="BK1168" s="2" t="s">
        <v>10753</v>
      </c>
      <c r="BL1168" s="2" t="s">
        <v>11407</v>
      </c>
      <c r="BM1168" s="2" t="s">
        <v>12630</v>
      </c>
      <c r="BN1168" s="2" t="s">
        <v>13537</v>
      </c>
      <c r="BO1168" s="2" t="s">
        <v>14748</v>
      </c>
      <c r="BP1168" s="2" t="s">
        <v>16033</v>
      </c>
      <c r="BQ1168" s="2" t="s">
        <v>17126</v>
      </c>
      <c r="BR1168" s="2" t="s">
        <v>5994</v>
      </c>
      <c r="BS1168" s="2"/>
      <c r="BT1168" s="2"/>
      <c r="BU1168" s="2"/>
      <c r="BV1168" s="2"/>
      <c r="BW1168" s="2"/>
      <c r="BX1168" s="2"/>
      <c r="BY1168" s="2"/>
      <c r="BZ1168" s="2"/>
      <c r="CA1168" s="2"/>
      <c r="CB1168" s="2"/>
      <c r="CC1168" s="2"/>
      <c r="CD1168" s="2"/>
      <c r="CE1168" s="2"/>
    </row>
    <row r="1169" spans="1:83" x14ac:dyDescent="0.2">
      <c r="A1169" s="1">
        <v>1364</v>
      </c>
      <c r="C1169" s="2" t="s">
        <v>6</v>
      </c>
      <c r="D1169" s="2" t="s">
        <v>2055</v>
      </c>
      <c r="E1169" s="2" t="s">
        <v>4227</v>
      </c>
      <c r="F1169" s="2" t="s">
        <v>5702</v>
      </c>
      <c r="G1169" s="2"/>
      <c r="H1169" s="2"/>
      <c r="I1169" s="2" t="s">
        <v>5994</v>
      </c>
      <c r="J1169" s="2" t="s">
        <v>6208</v>
      </c>
      <c r="K1169" s="2" t="s">
        <v>5994</v>
      </c>
      <c r="L1169" s="2" t="s">
        <v>5994</v>
      </c>
      <c r="M1169" s="2" t="s">
        <v>2056</v>
      </c>
      <c r="N1169" s="2">
        <v>2</v>
      </c>
      <c r="O1169" s="2">
        <v>77</v>
      </c>
      <c r="P1169" s="2">
        <v>2</v>
      </c>
      <c r="Q1169" s="2">
        <v>0</v>
      </c>
      <c r="R1169" s="2">
        <v>0</v>
      </c>
      <c r="S1169" s="2">
        <v>0</v>
      </c>
      <c r="T1169" s="2">
        <v>0</v>
      </c>
      <c r="U1169" s="2">
        <v>0</v>
      </c>
      <c r="V1169" s="2">
        <v>0</v>
      </c>
      <c r="W1169" s="2">
        <v>0</v>
      </c>
      <c r="X1169" s="2">
        <v>0</v>
      </c>
      <c r="Y1169" s="2">
        <v>0</v>
      </c>
      <c r="Z1169" s="2">
        <v>0</v>
      </c>
      <c r="AA1169" s="2">
        <v>0</v>
      </c>
      <c r="AB1169" s="2">
        <v>0</v>
      </c>
      <c r="AC1169" s="2">
        <v>0</v>
      </c>
      <c r="AD1169" s="2">
        <v>0</v>
      </c>
      <c r="AE1169" s="2">
        <v>0.58235379229635742</v>
      </c>
      <c r="AF1169" s="2">
        <v>0.69592611937854187</v>
      </c>
      <c r="AG1169" s="2">
        <v>0.82569459301149395</v>
      </c>
      <c r="AH1169" s="2">
        <v>0.9268859321021875</v>
      </c>
      <c r="AI1169" s="2">
        <v>0.87163930652079824</v>
      </c>
      <c r="AJ1169" s="2">
        <v>0</v>
      </c>
      <c r="AK1169" s="2">
        <v>0</v>
      </c>
      <c r="AL1169" s="2">
        <v>0.84486046115581548</v>
      </c>
      <c r="AM1169" s="2">
        <v>0.88360599012965091</v>
      </c>
      <c r="AN1169" s="2">
        <v>0.75628508267006689</v>
      </c>
      <c r="AO1169" s="2">
        <v>0.85025506381352678</v>
      </c>
      <c r="AP1169" s="2">
        <v>0.78600456181081513</v>
      </c>
      <c r="AQ1169" s="2">
        <v>0.66518514920696281</v>
      </c>
      <c r="AR1169" s="2">
        <v>0.77207740924061807</v>
      </c>
      <c r="AS1169" s="2">
        <v>0.73800943333452684</v>
      </c>
      <c r="AT1169" s="2">
        <v>0.77447235581202956</v>
      </c>
      <c r="AU1169" s="2">
        <v>0.77131102233661242</v>
      </c>
      <c r="AV1169" s="2">
        <v>0.67084830528323125</v>
      </c>
      <c r="AW1169" s="2">
        <f t="shared" si="120"/>
        <v>0.20539472333207257</v>
      </c>
      <c r="AX1169" s="2">
        <f t="shared" si="121"/>
        <v>0.65483960267645047</v>
      </c>
      <c r="AY1169" s="28">
        <f t="shared" si="122"/>
        <v>0.31365653893348289</v>
      </c>
      <c r="AZ1169" s="28">
        <f t="shared" si="123"/>
        <v>8.2288249815926442E-4</v>
      </c>
      <c r="BA1169" s="28">
        <f t="shared" si="124"/>
        <v>-1.6727424554379051</v>
      </c>
      <c r="BB1169" s="28">
        <f t="shared" si="125"/>
        <v>3.0846621745620473</v>
      </c>
      <c r="BC1169" s="29"/>
      <c r="BD1169" s="2" t="s">
        <v>7519</v>
      </c>
      <c r="BE1169" s="2" t="s">
        <v>5994</v>
      </c>
      <c r="BF1169" s="2" t="s">
        <v>5994</v>
      </c>
      <c r="BG1169" s="2" t="s">
        <v>8916</v>
      </c>
      <c r="BH1169" s="2" t="s">
        <v>5994</v>
      </c>
      <c r="BI1169" s="2" t="s">
        <v>5994</v>
      </c>
      <c r="BJ1169" s="2" t="s">
        <v>5994</v>
      </c>
      <c r="BK1169" s="2" t="s">
        <v>5994</v>
      </c>
      <c r="BL1169" s="2" t="s">
        <v>12071</v>
      </c>
      <c r="BM1169" s="2" t="s">
        <v>6208</v>
      </c>
      <c r="BN1169" s="2" t="s">
        <v>6094</v>
      </c>
      <c r="BO1169" s="2" t="s">
        <v>15432</v>
      </c>
      <c r="BP1169" s="2" t="s">
        <v>16607</v>
      </c>
      <c r="BQ1169" s="2" t="s">
        <v>17899</v>
      </c>
      <c r="BR1169" s="2" t="s">
        <v>5994</v>
      </c>
      <c r="BS1169" s="2"/>
      <c r="BT1169" s="2"/>
      <c r="BU1169" s="2"/>
      <c r="BV1169" s="2"/>
      <c r="BW1169" s="2"/>
      <c r="BX1169" s="2"/>
      <c r="BY1169" s="2"/>
      <c r="BZ1169" s="2"/>
      <c r="CA1169" s="2"/>
      <c r="CB1169" s="2"/>
      <c r="CC1169" s="2"/>
      <c r="CD1169" s="2"/>
      <c r="CE1169" s="2"/>
    </row>
    <row r="1170" spans="1:83" x14ac:dyDescent="0.2">
      <c r="A1170" s="1">
        <v>1040</v>
      </c>
      <c r="C1170" s="2" t="s">
        <v>334</v>
      </c>
      <c r="D1170" s="2" t="s">
        <v>2561</v>
      </c>
      <c r="E1170" s="2" t="s">
        <v>4142</v>
      </c>
      <c r="F1170" s="2" t="s">
        <v>5616</v>
      </c>
      <c r="G1170" s="2"/>
      <c r="H1170" s="2"/>
      <c r="I1170" s="2" t="s">
        <v>5994</v>
      </c>
      <c r="J1170" s="2" t="s">
        <v>5994</v>
      </c>
      <c r="K1170" s="2" t="s">
        <v>5994</v>
      </c>
      <c r="L1170" s="2" t="s">
        <v>5994</v>
      </c>
      <c r="M1170" s="2" t="s">
        <v>2562</v>
      </c>
      <c r="N1170" s="2">
        <v>1</v>
      </c>
      <c r="O1170" s="2">
        <v>1978</v>
      </c>
      <c r="P1170" s="2">
        <v>1</v>
      </c>
      <c r="Q1170" s="2">
        <v>0</v>
      </c>
      <c r="R1170" s="2">
        <v>0</v>
      </c>
      <c r="S1170" s="2">
        <v>0</v>
      </c>
      <c r="T1170" s="2">
        <v>0</v>
      </c>
      <c r="U1170" s="2">
        <v>0</v>
      </c>
      <c r="V1170" s="2">
        <v>0</v>
      </c>
      <c r="W1170" s="2">
        <v>0</v>
      </c>
      <c r="X1170" s="2">
        <v>0</v>
      </c>
      <c r="Y1170" s="2">
        <v>0</v>
      </c>
      <c r="Z1170" s="2">
        <v>0</v>
      </c>
      <c r="AA1170" s="2">
        <v>0</v>
      </c>
      <c r="AB1170" s="2">
        <v>0</v>
      </c>
      <c r="AC1170" s="2">
        <v>0</v>
      </c>
      <c r="AD1170" s="2">
        <v>0</v>
      </c>
      <c r="AE1170" s="2">
        <v>0.62257768998990171</v>
      </c>
      <c r="AF1170" s="2">
        <v>0.93435014324887156</v>
      </c>
      <c r="AG1170" s="2">
        <v>0.51754770382380555</v>
      </c>
      <c r="AH1170" s="2">
        <v>1.1338583522055625</v>
      </c>
      <c r="AI1170" s="2">
        <v>0.92412644322124704</v>
      </c>
      <c r="AJ1170" s="2">
        <v>0</v>
      </c>
      <c r="AK1170" s="2">
        <v>0</v>
      </c>
      <c r="AL1170" s="2">
        <v>0.86259806449433152</v>
      </c>
      <c r="AM1170" s="2">
        <v>0.93026607640612069</v>
      </c>
      <c r="AN1170" s="2">
        <v>0.76635281995952687</v>
      </c>
      <c r="AO1170" s="2">
        <v>0.67100454773920504</v>
      </c>
      <c r="AP1170" s="2">
        <v>1.4186285926519124</v>
      </c>
      <c r="AQ1170" s="2">
        <v>0.59306928562426031</v>
      </c>
      <c r="AR1170" s="2">
        <v>0.91821554860790922</v>
      </c>
      <c r="AS1170" s="2">
        <v>0.87629951658334426</v>
      </c>
      <c r="AT1170" s="2">
        <v>0.53286254779316733</v>
      </c>
      <c r="AU1170" s="2">
        <v>0.93691126843194072</v>
      </c>
      <c r="AV1170" s="2">
        <v>0.51119286871627156</v>
      </c>
      <c r="AW1170" s="2">
        <f t="shared" si="120"/>
        <v>0.21749791223628362</v>
      </c>
      <c r="AX1170" s="2">
        <f t="shared" si="121"/>
        <v>0.69364624130830699</v>
      </c>
      <c r="AY1170" s="28">
        <f t="shared" si="122"/>
        <v>0.31355740042078839</v>
      </c>
      <c r="AZ1170" s="28">
        <f t="shared" si="123"/>
        <v>1.95847605452201E-3</v>
      </c>
      <c r="BA1170" s="28">
        <f t="shared" si="124"/>
        <v>-1.6731985251546078</v>
      </c>
      <c r="BB1170" s="28">
        <f t="shared" si="125"/>
        <v>2.7080817340229482</v>
      </c>
      <c r="BC1170" s="29"/>
      <c r="BD1170" s="2" t="s">
        <v>7438</v>
      </c>
      <c r="BE1170" s="2" t="s">
        <v>5994</v>
      </c>
      <c r="BF1170" s="2" t="s">
        <v>5994</v>
      </c>
      <c r="BG1170" s="2" t="s">
        <v>8835</v>
      </c>
      <c r="BH1170" s="2" t="s">
        <v>5994</v>
      </c>
      <c r="BI1170" s="2" t="s">
        <v>9771</v>
      </c>
      <c r="BJ1170" s="2" t="s">
        <v>10441</v>
      </c>
      <c r="BK1170" s="2" t="s">
        <v>5994</v>
      </c>
      <c r="BL1170" s="2" t="s">
        <v>12010</v>
      </c>
      <c r="BM1170" s="2" t="s">
        <v>13227</v>
      </c>
      <c r="BN1170" s="2" t="s">
        <v>14235</v>
      </c>
      <c r="BO1170" s="2" t="s">
        <v>15368</v>
      </c>
      <c r="BP1170" s="2" t="s">
        <v>16573</v>
      </c>
      <c r="BQ1170" s="2" t="s">
        <v>17825</v>
      </c>
      <c r="BR1170" s="2" t="s">
        <v>18866</v>
      </c>
      <c r="BS1170" s="2"/>
      <c r="BT1170" s="2"/>
      <c r="BU1170" s="2"/>
      <c r="BV1170" s="2"/>
      <c r="BW1170" s="2"/>
      <c r="BX1170" s="2"/>
      <c r="BY1170" s="2"/>
      <c r="BZ1170" s="2"/>
      <c r="CA1170" s="2"/>
      <c r="CB1170" s="2"/>
      <c r="CC1170" s="2"/>
      <c r="CD1170" s="2"/>
      <c r="CE1170" s="2"/>
    </row>
    <row r="1171" spans="1:83" x14ac:dyDescent="0.2">
      <c r="A1171" s="1">
        <v>1049</v>
      </c>
      <c r="C1171" s="2" t="s">
        <v>334</v>
      </c>
      <c r="D1171" s="2" t="s">
        <v>2231</v>
      </c>
      <c r="E1171" s="2" t="s">
        <v>4455</v>
      </c>
      <c r="F1171" s="2" t="s">
        <v>5930</v>
      </c>
      <c r="G1171" s="2"/>
      <c r="H1171" s="2"/>
      <c r="I1171" s="2" t="s">
        <v>5994</v>
      </c>
      <c r="J1171" s="2" t="s">
        <v>6438</v>
      </c>
      <c r="K1171" s="2" t="s">
        <v>5994</v>
      </c>
      <c r="L1171" s="2" t="s">
        <v>19350</v>
      </c>
      <c r="M1171" s="2" t="s">
        <v>2232</v>
      </c>
      <c r="N1171" s="2">
        <v>1</v>
      </c>
      <c r="O1171" s="2">
        <v>760</v>
      </c>
      <c r="P1171" s="2">
        <v>1</v>
      </c>
      <c r="Q1171" s="2">
        <v>0</v>
      </c>
      <c r="R1171" s="2">
        <v>0</v>
      </c>
      <c r="S1171" s="2">
        <v>0</v>
      </c>
      <c r="T1171" s="2">
        <v>0</v>
      </c>
      <c r="U1171" s="2">
        <v>0</v>
      </c>
      <c r="V1171" s="2">
        <v>0</v>
      </c>
      <c r="W1171" s="2">
        <v>0</v>
      </c>
      <c r="X1171" s="2">
        <v>0</v>
      </c>
      <c r="Y1171" s="2">
        <v>0</v>
      </c>
      <c r="Z1171" s="2">
        <v>0</v>
      </c>
      <c r="AA1171" s="2">
        <v>0</v>
      </c>
      <c r="AB1171" s="2">
        <v>0</v>
      </c>
      <c r="AC1171" s="2">
        <v>0</v>
      </c>
      <c r="AD1171" s="2">
        <v>0</v>
      </c>
      <c r="AE1171" s="2">
        <v>0.74123708791749843</v>
      </c>
      <c r="AF1171" s="2">
        <v>0.79281994971517888</v>
      </c>
      <c r="AG1171" s="2">
        <v>0.71490524754273332</v>
      </c>
      <c r="AH1171" s="2">
        <v>1.192181850948544</v>
      </c>
      <c r="AI1171" s="2">
        <v>0.78237439848326429</v>
      </c>
      <c r="AJ1171" s="2">
        <v>0</v>
      </c>
      <c r="AK1171" s="2">
        <v>0</v>
      </c>
      <c r="AL1171" s="2">
        <v>0.86631459671840316</v>
      </c>
      <c r="AM1171" s="2">
        <v>0.64594956557996464</v>
      </c>
      <c r="AN1171" s="2">
        <v>0.72463271570254106</v>
      </c>
      <c r="AO1171" s="2">
        <v>0.70650207897818762</v>
      </c>
      <c r="AP1171" s="2">
        <v>0.9355864304915199</v>
      </c>
      <c r="AQ1171" s="2">
        <v>0.99943458042785271</v>
      </c>
      <c r="AR1171" s="2">
        <v>0.86056972941279375</v>
      </c>
      <c r="AS1171" s="2">
        <v>0.81689616317236413</v>
      </c>
      <c r="AT1171" s="2">
        <v>0.90345271008420225</v>
      </c>
      <c r="AU1171" s="2">
        <v>1.0569114794372267</v>
      </c>
      <c r="AV1171" s="2">
        <v>0.70048753705399025</v>
      </c>
      <c r="AW1171" s="2">
        <f t="shared" si="120"/>
        <v>0.22229044918985361</v>
      </c>
      <c r="AX1171" s="2">
        <f t="shared" si="121"/>
        <v>0.70897981438915747</v>
      </c>
      <c r="AY1171" s="28">
        <f t="shared" si="122"/>
        <v>0.3135356531714158</v>
      </c>
      <c r="AZ1171" s="28">
        <f t="shared" si="123"/>
        <v>1.025174658208074E-3</v>
      </c>
      <c r="BA1171" s="28">
        <f t="shared" si="124"/>
        <v>-1.6732985889287337</v>
      </c>
      <c r="BB1171" s="28">
        <f t="shared" si="125"/>
        <v>2.989202137892029</v>
      </c>
      <c r="BC1171" s="29"/>
      <c r="BD1171" s="2" t="s">
        <v>4455</v>
      </c>
      <c r="BE1171" s="2" t="s">
        <v>5994</v>
      </c>
      <c r="BF1171" s="2" t="s">
        <v>5994</v>
      </c>
      <c r="BG1171" s="2" t="s">
        <v>9114</v>
      </c>
      <c r="BH1171" s="2" t="s">
        <v>5994</v>
      </c>
      <c r="BI1171" s="2" t="s">
        <v>5994</v>
      </c>
      <c r="BJ1171" s="2" t="s">
        <v>10433</v>
      </c>
      <c r="BK1171" s="2" t="s">
        <v>11032</v>
      </c>
      <c r="BL1171" s="2" t="s">
        <v>12226</v>
      </c>
      <c r="BM1171" s="2" t="s">
        <v>6438</v>
      </c>
      <c r="BN1171" s="2" t="s">
        <v>14381</v>
      </c>
      <c r="BO1171" s="2" t="s">
        <v>15606</v>
      </c>
      <c r="BP1171" s="2" t="s">
        <v>16690</v>
      </c>
      <c r="BQ1171" s="2" t="s">
        <v>18088</v>
      </c>
      <c r="BR1171" s="2" t="s">
        <v>19029</v>
      </c>
      <c r="BS1171" s="2"/>
      <c r="BT1171" s="2"/>
      <c r="BU1171" s="2"/>
      <c r="BV1171" s="2"/>
      <c r="BW1171" s="2"/>
      <c r="BX1171" s="2"/>
      <c r="BY1171" s="2"/>
      <c r="BZ1171" s="2"/>
      <c r="CA1171" s="2"/>
      <c r="CB1171" s="2"/>
      <c r="CC1171" s="2"/>
      <c r="CD1171" s="2"/>
      <c r="CE1171" s="2"/>
    </row>
    <row r="1172" spans="1:83" x14ac:dyDescent="0.2">
      <c r="A1172" s="1">
        <v>1459</v>
      </c>
      <c r="C1172" s="2" t="s">
        <v>6</v>
      </c>
      <c r="D1172" s="2" t="s">
        <v>1437</v>
      </c>
      <c r="E1172" s="2" t="s">
        <v>3979</v>
      </c>
      <c r="F1172" s="2" t="s">
        <v>5450</v>
      </c>
      <c r="G1172" s="2"/>
      <c r="H1172" s="2"/>
      <c r="I1172" s="2" t="s">
        <v>5994</v>
      </c>
      <c r="J1172" s="2" t="s">
        <v>5994</v>
      </c>
      <c r="K1172" s="2" t="s">
        <v>5994</v>
      </c>
      <c r="L1172" s="2" t="s">
        <v>5994</v>
      </c>
      <c r="M1172" s="2" t="s">
        <v>1438</v>
      </c>
      <c r="N1172" s="2">
        <v>3</v>
      </c>
      <c r="O1172" s="2">
        <v>154</v>
      </c>
      <c r="P1172" s="2">
        <v>4</v>
      </c>
      <c r="Q1172" s="2">
        <v>0</v>
      </c>
      <c r="R1172" s="2">
        <v>0</v>
      </c>
      <c r="S1172" s="2">
        <v>0</v>
      </c>
      <c r="T1172" s="2">
        <v>0</v>
      </c>
      <c r="U1172" s="2">
        <v>0</v>
      </c>
      <c r="V1172" s="2">
        <v>0</v>
      </c>
      <c r="W1172" s="2">
        <v>0</v>
      </c>
      <c r="X1172" s="2">
        <v>0</v>
      </c>
      <c r="Y1172" s="2">
        <v>0</v>
      </c>
      <c r="Z1172" s="2">
        <v>0</v>
      </c>
      <c r="AA1172" s="2">
        <v>0</v>
      </c>
      <c r="AB1172" s="2">
        <v>0</v>
      </c>
      <c r="AC1172" s="2">
        <v>0</v>
      </c>
      <c r="AD1172" s="2">
        <v>0</v>
      </c>
      <c r="AE1172" s="2">
        <v>0.87501534059195174</v>
      </c>
      <c r="AF1172" s="2">
        <v>0.86378383680570003</v>
      </c>
      <c r="AG1172" s="2">
        <v>1.4009916228152233</v>
      </c>
      <c r="AH1172" s="2">
        <v>0.84768270730012674</v>
      </c>
      <c r="AI1172" s="2">
        <v>1.284656140365156</v>
      </c>
      <c r="AJ1172" s="2">
        <v>0</v>
      </c>
      <c r="AK1172" s="2">
        <v>0</v>
      </c>
      <c r="AL1172" s="2">
        <v>1.6665159359581261</v>
      </c>
      <c r="AM1172" s="2">
        <v>0.98906944871138613</v>
      </c>
      <c r="AN1172" s="2">
        <v>1.1829082360211178</v>
      </c>
      <c r="AO1172" s="2">
        <v>1.2187426814145239</v>
      </c>
      <c r="AP1172" s="2">
        <v>0.95534951670603185</v>
      </c>
      <c r="AQ1172" s="2">
        <v>0.68351408681997383</v>
      </c>
      <c r="AR1172" s="2">
        <v>0.79152149376436598</v>
      </c>
      <c r="AS1172" s="2">
        <v>0.94599698094308515</v>
      </c>
      <c r="AT1172" s="2">
        <v>1.0403059195292084</v>
      </c>
      <c r="AU1172" s="2">
        <v>1.0199485649990738</v>
      </c>
      <c r="AV1172" s="2">
        <v>1.0319202705469377</v>
      </c>
      <c r="AW1172" s="2">
        <f t="shared" si="120"/>
        <v>0.27748050778306094</v>
      </c>
      <c r="AX1172" s="2">
        <f t="shared" si="121"/>
        <v>0.88659947195491007</v>
      </c>
      <c r="AY1172" s="28">
        <f t="shared" si="122"/>
        <v>0.31297165919942349</v>
      </c>
      <c r="AZ1172" s="28">
        <f t="shared" si="123"/>
        <v>1.3596967705412375E-3</v>
      </c>
      <c r="BA1172" s="28">
        <f t="shared" si="124"/>
        <v>-1.6758960734599322</v>
      </c>
      <c r="BB1172" s="28">
        <f t="shared" si="125"/>
        <v>2.8665579339562233</v>
      </c>
      <c r="BC1172" s="29"/>
      <c r="BD1172" s="2" t="s">
        <v>7297</v>
      </c>
      <c r="BE1172" s="2" t="s">
        <v>5994</v>
      </c>
      <c r="BF1172" s="2" t="s">
        <v>5994</v>
      </c>
      <c r="BG1172" s="2" t="s">
        <v>8676</v>
      </c>
      <c r="BH1172" s="2" t="s">
        <v>5994</v>
      </c>
      <c r="BI1172" s="2" t="s">
        <v>9881</v>
      </c>
      <c r="BJ1172" s="2" t="s">
        <v>10384</v>
      </c>
      <c r="BK1172" s="2" t="s">
        <v>5994</v>
      </c>
      <c r="BL1172" s="2" t="s">
        <v>11866</v>
      </c>
      <c r="BM1172" s="2" t="s">
        <v>13084</v>
      </c>
      <c r="BN1172" s="2" t="s">
        <v>13537</v>
      </c>
      <c r="BO1172" s="2" t="s">
        <v>15208</v>
      </c>
      <c r="BP1172" s="2" t="s">
        <v>16449</v>
      </c>
      <c r="BQ1172" s="2" t="s">
        <v>17660</v>
      </c>
      <c r="BR1172" s="2" t="s">
        <v>5994</v>
      </c>
      <c r="BS1172" s="2"/>
      <c r="BT1172" s="2"/>
      <c r="BU1172" s="2"/>
      <c r="BV1172" s="2"/>
      <c r="BW1172" s="2"/>
      <c r="BX1172" s="2"/>
      <c r="BY1172" s="2"/>
      <c r="BZ1172" s="2"/>
      <c r="CA1172" s="2"/>
      <c r="CB1172" s="2"/>
      <c r="CC1172" s="2"/>
      <c r="CD1172" s="2"/>
      <c r="CE1172" s="2"/>
    </row>
    <row r="1173" spans="1:83" x14ac:dyDescent="0.2">
      <c r="A1173" s="1">
        <v>1414</v>
      </c>
      <c r="C1173" s="2" t="s">
        <v>334</v>
      </c>
      <c r="D1173" s="2" t="s">
        <v>2805</v>
      </c>
      <c r="E1173" s="2" t="s">
        <v>4447</v>
      </c>
      <c r="F1173" s="2" t="s">
        <v>5922</v>
      </c>
      <c r="G1173" s="2"/>
      <c r="H1173" s="2"/>
      <c r="I1173" s="2" t="s">
        <v>5994</v>
      </c>
      <c r="J1173" s="2" t="s">
        <v>6428</v>
      </c>
      <c r="K1173" s="2" t="s">
        <v>5994</v>
      </c>
      <c r="L1173" s="2" t="s">
        <v>5994</v>
      </c>
      <c r="M1173" s="2" t="s">
        <v>2806</v>
      </c>
      <c r="N1173" s="2">
        <v>1</v>
      </c>
      <c r="O1173" s="2">
        <v>127</v>
      </c>
      <c r="P1173" s="2">
        <v>1</v>
      </c>
      <c r="Q1173" s="2">
        <v>0</v>
      </c>
      <c r="R1173" s="2">
        <v>0</v>
      </c>
      <c r="S1173" s="2">
        <v>0</v>
      </c>
      <c r="T1173" s="2">
        <v>0</v>
      </c>
      <c r="U1173" s="2">
        <v>0</v>
      </c>
      <c r="V1173" s="2">
        <v>0</v>
      </c>
      <c r="W1173" s="2">
        <v>0</v>
      </c>
      <c r="X1173" s="2">
        <v>0</v>
      </c>
      <c r="Y1173" s="2">
        <v>0</v>
      </c>
      <c r="Z1173" s="2">
        <v>0</v>
      </c>
      <c r="AA1173" s="2">
        <v>0</v>
      </c>
      <c r="AB1173" s="2">
        <v>0</v>
      </c>
      <c r="AC1173" s="2">
        <v>0</v>
      </c>
      <c r="AD1173" s="2">
        <v>0</v>
      </c>
      <c r="AE1173" s="2">
        <v>1.3663358007889634</v>
      </c>
      <c r="AF1173" s="2">
        <v>0.25638555438272698</v>
      </c>
      <c r="AG1173" s="2">
        <v>1.4931148387392907</v>
      </c>
      <c r="AH1173" s="2">
        <v>1.419030934610787</v>
      </c>
      <c r="AI1173" s="2">
        <v>0.62009508366595978</v>
      </c>
      <c r="AJ1173" s="2">
        <v>0</v>
      </c>
      <c r="AK1173" s="2">
        <v>0</v>
      </c>
      <c r="AL1173" s="2">
        <v>0.72899959867798181</v>
      </c>
      <c r="AM1173" s="2">
        <v>0.74286790286790494</v>
      </c>
      <c r="AN1173" s="2">
        <v>0.58194467534226202</v>
      </c>
      <c r="AO1173" s="2">
        <v>0.42200781929697589</v>
      </c>
      <c r="AP1173" s="2">
        <v>2.4758052487987587</v>
      </c>
      <c r="AQ1173" s="2">
        <v>0.65150827757854579</v>
      </c>
      <c r="AR1173" s="2">
        <v>2.0143354071522301</v>
      </c>
      <c r="AS1173" s="2">
        <v>0.48962335676388724</v>
      </c>
      <c r="AT1173" s="2">
        <v>1.4790555168635637</v>
      </c>
      <c r="AU1173" s="2">
        <v>0.26608554752942026</v>
      </c>
      <c r="AV1173" s="2">
        <v>1.431879937022579</v>
      </c>
      <c r="AW1173" s="2">
        <f t="shared" si="120"/>
        <v>0.27131380064145938</v>
      </c>
      <c r="AX1173" s="2">
        <f t="shared" si="121"/>
        <v>0.86800871445339312</v>
      </c>
      <c r="AY1173" s="28">
        <f t="shared" si="122"/>
        <v>0.3125703649326983</v>
      </c>
      <c r="AZ1173" s="28">
        <f t="shared" si="123"/>
        <v>1.4077683011271451E-2</v>
      </c>
      <c r="BA1173" s="28">
        <f t="shared" si="124"/>
        <v>-1.6777470932335909</v>
      </c>
      <c r="BB1173" s="28">
        <f t="shared" si="125"/>
        <v>1.8514688180790377</v>
      </c>
      <c r="BC1173" s="29"/>
      <c r="BD1173" s="2" t="s">
        <v>7705</v>
      </c>
      <c r="BE1173" s="2" t="s">
        <v>5994</v>
      </c>
      <c r="BF1173" s="2" t="s">
        <v>5994</v>
      </c>
      <c r="BG1173" s="2" t="s">
        <v>9106</v>
      </c>
      <c r="BH1173" s="2" t="s">
        <v>5994</v>
      </c>
      <c r="BI1173" s="2" t="s">
        <v>5994</v>
      </c>
      <c r="BJ1173" s="2" t="s">
        <v>5994</v>
      </c>
      <c r="BK1173" s="2" t="s">
        <v>5994</v>
      </c>
      <c r="BL1173" s="2" t="s">
        <v>12221</v>
      </c>
      <c r="BM1173" s="2" t="s">
        <v>6428</v>
      </c>
      <c r="BN1173" s="2" t="s">
        <v>14378</v>
      </c>
      <c r="BO1173" s="2" t="s">
        <v>15598</v>
      </c>
      <c r="BP1173" s="2" t="s">
        <v>5994</v>
      </c>
      <c r="BQ1173" s="2" t="s">
        <v>18080</v>
      </c>
      <c r="BR1173" s="2" t="s">
        <v>19026</v>
      </c>
      <c r="BS1173" s="2"/>
      <c r="BT1173" s="2"/>
      <c r="BU1173" s="2"/>
      <c r="BV1173" s="2"/>
      <c r="BW1173" s="2"/>
      <c r="BX1173" s="2"/>
      <c r="BY1173" s="2"/>
      <c r="BZ1173" s="2"/>
      <c r="CA1173" s="2"/>
      <c r="CB1173" s="2"/>
      <c r="CC1173" s="2"/>
      <c r="CD1173" s="2"/>
      <c r="CE1173" s="2"/>
    </row>
    <row r="1174" spans="1:83" x14ac:dyDescent="0.2">
      <c r="A1174" s="1">
        <v>1288</v>
      </c>
      <c r="C1174" s="2" t="s">
        <v>334</v>
      </c>
      <c r="D1174" s="2" t="s">
        <v>2541</v>
      </c>
      <c r="E1174" s="2" t="s">
        <v>3472</v>
      </c>
      <c r="F1174" s="2" t="s">
        <v>4943</v>
      </c>
      <c r="G1174" s="2"/>
      <c r="H1174" s="2"/>
      <c r="I1174" s="2" t="s">
        <v>5987</v>
      </c>
      <c r="J1174" s="2" t="s">
        <v>6034</v>
      </c>
      <c r="K1174" s="2" t="s">
        <v>5994</v>
      </c>
      <c r="L1174" s="2" t="s">
        <v>5994</v>
      </c>
      <c r="M1174" s="2" t="s">
        <v>2542</v>
      </c>
      <c r="N1174" s="2">
        <v>1</v>
      </c>
      <c r="O1174" s="2">
        <v>427</v>
      </c>
      <c r="P1174" s="2">
        <v>1</v>
      </c>
      <c r="Q1174" s="2">
        <v>0</v>
      </c>
      <c r="R1174" s="2">
        <v>0</v>
      </c>
      <c r="S1174" s="2">
        <v>0</v>
      </c>
      <c r="T1174" s="2">
        <v>0</v>
      </c>
      <c r="U1174" s="2">
        <v>0</v>
      </c>
      <c r="V1174" s="2">
        <v>0</v>
      </c>
      <c r="W1174" s="2">
        <v>0</v>
      </c>
      <c r="X1174" s="2">
        <v>0</v>
      </c>
      <c r="Y1174" s="2">
        <v>0</v>
      </c>
      <c r="Z1174" s="2">
        <v>0</v>
      </c>
      <c r="AA1174" s="2">
        <v>0</v>
      </c>
      <c r="AB1174" s="2">
        <v>0</v>
      </c>
      <c r="AC1174" s="2">
        <v>0</v>
      </c>
      <c r="AD1174" s="2">
        <v>0</v>
      </c>
      <c r="AE1174" s="2">
        <v>1.1049143965468458</v>
      </c>
      <c r="AF1174" s="2">
        <v>1.0537112951045455</v>
      </c>
      <c r="AG1174" s="2">
        <v>0.9630812559776567</v>
      </c>
      <c r="AH1174" s="2">
        <v>1.0084656701699353</v>
      </c>
      <c r="AI1174" s="2">
        <v>1.0326463949478208</v>
      </c>
      <c r="AJ1174" s="2">
        <v>0</v>
      </c>
      <c r="AK1174" s="2">
        <v>0</v>
      </c>
      <c r="AL1174" s="2">
        <v>1.069834765852971</v>
      </c>
      <c r="AM1174" s="2">
        <v>1.3786851511468938</v>
      </c>
      <c r="AN1174" s="2">
        <v>1.2708273887445412</v>
      </c>
      <c r="AO1174" s="2">
        <v>0.79551021491244756</v>
      </c>
      <c r="AP1174" s="2">
        <v>1.0021043470013904</v>
      </c>
      <c r="AQ1174" s="2">
        <v>0.55881458248737059</v>
      </c>
      <c r="AR1174" s="2">
        <v>1.0600893954621293</v>
      </c>
      <c r="AS1174" s="2">
        <v>1.0038021604101801</v>
      </c>
      <c r="AT1174" s="2">
        <v>1.1443254071134628</v>
      </c>
      <c r="AU1174" s="2">
        <v>0.99130558520803069</v>
      </c>
      <c r="AV1174" s="2">
        <v>1.0272089527493804</v>
      </c>
      <c r="AW1174" s="2">
        <f t="shared" si="120"/>
        <v>0.27172731646035814</v>
      </c>
      <c r="AX1174" s="2">
        <f t="shared" si="121"/>
        <v>0.86942368854529206</v>
      </c>
      <c r="AY1174" s="28">
        <f t="shared" si="122"/>
        <v>0.31253728192638575</v>
      </c>
      <c r="AZ1174" s="28">
        <f t="shared" si="123"/>
        <v>9.8260819176387067E-4</v>
      </c>
      <c r="BA1174" s="28">
        <f t="shared" si="124"/>
        <v>-1.6778997987377682</v>
      </c>
      <c r="BB1174" s="28">
        <f t="shared" si="125"/>
        <v>3.0076196195793603</v>
      </c>
      <c r="BC1174" s="29"/>
      <c r="BD1174" s="2" t="s">
        <v>6869</v>
      </c>
      <c r="BE1174" s="2" t="s">
        <v>5994</v>
      </c>
      <c r="BF1174" s="2" t="s">
        <v>5994</v>
      </c>
      <c r="BG1174" s="2" t="s">
        <v>8195</v>
      </c>
      <c r="BH1174" s="2" t="s">
        <v>5994</v>
      </c>
      <c r="BI1174" s="2" t="s">
        <v>9575</v>
      </c>
      <c r="BJ1174" s="2" t="s">
        <v>5994</v>
      </c>
      <c r="BK1174" s="2" t="s">
        <v>10765</v>
      </c>
      <c r="BL1174" s="2" t="s">
        <v>11430</v>
      </c>
      <c r="BM1174" s="2" t="s">
        <v>12654</v>
      </c>
      <c r="BN1174" s="2" t="s">
        <v>13666</v>
      </c>
      <c r="BO1174" s="2" t="s">
        <v>14772</v>
      </c>
      <c r="BP1174" s="2" t="s">
        <v>16062</v>
      </c>
      <c r="BQ1174" s="2" t="s">
        <v>17154</v>
      </c>
      <c r="BR1174" s="2" t="s">
        <v>18436</v>
      </c>
      <c r="BS1174" s="2"/>
      <c r="BT1174" s="2"/>
      <c r="BU1174" s="2"/>
      <c r="BV1174" s="2"/>
      <c r="BW1174" s="2"/>
      <c r="BX1174" s="2"/>
      <c r="BY1174" s="2"/>
      <c r="BZ1174" s="2"/>
      <c r="CA1174" s="2"/>
      <c r="CB1174" s="2"/>
      <c r="CC1174" s="2"/>
      <c r="CD1174" s="2"/>
      <c r="CE1174" s="2"/>
    </row>
    <row r="1175" spans="1:83" x14ac:dyDescent="0.2">
      <c r="A1175" s="1">
        <v>1076</v>
      </c>
      <c r="C1175" s="2" t="s">
        <v>334</v>
      </c>
      <c r="D1175" s="2" t="s">
        <v>2597</v>
      </c>
      <c r="E1175" s="2" t="s">
        <v>3391</v>
      </c>
      <c r="F1175" s="2" t="s">
        <v>4862</v>
      </c>
      <c r="G1175" s="2"/>
      <c r="H1175" s="2"/>
      <c r="I1175" s="2" t="s">
        <v>5986</v>
      </c>
      <c r="J1175" s="2" t="s">
        <v>5986</v>
      </c>
      <c r="K1175" s="2" t="s">
        <v>5994</v>
      </c>
      <c r="L1175" s="2" t="s">
        <v>5994</v>
      </c>
      <c r="M1175" s="2" t="s">
        <v>2598</v>
      </c>
      <c r="N1175" s="2">
        <v>1</v>
      </c>
      <c r="O1175" s="2">
        <v>433</v>
      </c>
      <c r="P1175" s="2">
        <v>1</v>
      </c>
      <c r="Q1175" s="2">
        <v>0</v>
      </c>
      <c r="R1175" s="2">
        <v>0</v>
      </c>
      <c r="S1175" s="2">
        <v>0</v>
      </c>
      <c r="T1175" s="2">
        <v>0</v>
      </c>
      <c r="U1175" s="2">
        <v>0</v>
      </c>
      <c r="V1175" s="2">
        <v>0</v>
      </c>
      <c r="W1175" s="2">
        <v>0</v>
      </c>
      <c r="X1175" s="2">
        <v>0</v>
      </c>
      <c r="Y1175" s="2">
        <v>0</v>
      </c>
      <c r="Z1175" s="2">
        <v>0</v>
      </c>
      <c r="AA1175" s="2">
        <v>0</v>
      </c>
      <c r="AB1175" s="2">
        <v>0</v>
      </c>
      <c r="AC1175" s="2">
        <v>0</v>
      </c>
      <c r="AD1175" s="2">
        <v>0</v>
      </c>
      <c r="AE1175" s="2">
        <v>0.78375568924068095</v>
      </c>
      <c r="AF1175" s="2">
        <v>0.90630691646513284</v>
      </c>
      <c r="AG1175" s="2">
        <v>0.71270891805719494</v>
      </c>
      <c r="AH1175" s="2">
        <v>1.3839425729459061</v>
      </c>
      <c r="AI1175" s="2">
        <v>1.0329228677089057</v>
      </c>
      <c r="AJ1175" s="2">
        <v>0</v>
      </c>
      <c r="AK1175" s="2">
        <v>0</v>
      </c>
      <c r="AL1175" s="2">
        <v>0.93508339245336314</v>
      </c>
      <c r="AM1175" s="2">
        <v>0.84198824216479917</v>
      </c>
      <c r="AN1175" s="2">
        <v>0.91761412603013937</v>
      </c>
      <c r="AO1175" s="2">
        <v>0.73865280722661886</v>
      </c>
      <c r="AP1175" s="2">
        <v>1.3911638474896948</v>
      </c>
      <c r="AQ1175" s="2">
        <v>0.92422727513992498</v>
      </c>
      <c r="AR1175" s="2">
        <v>1.0418252585015688</v>
      </c>
      <c r="AS1175" s="2">
        <v>0.98325495628041393</v>
      </c>
      <c r="AT1175" s="2">
        <v>0.78713113149831571</v>
      </c>
      <c r="AU1175" s="2">
        <v>1.2169200906548121</v>
      </c>
      <c r="AV1175" s="2">
        <v>0.78132269253240294</v>
      </c>
      <c r="AW1175" s="2">
        <f t="shared" si="120"/>
        <v>0.25366510339041159</v>
      </c>
      <c r="AX1175" s="2">
        <f t="shared" si="121"/>
        <v>0.81224490922861936</v>
      </c>
      <c r="AY1175" s="28">
        <f t="shared" si="122"/>
        <v>0.31230125360996691</v>
      </c>
      <c r="AZ1175" s="28">
        <f t="shared" si="123"/>
        <v>1.2064740442583254E-3</v>
      </c>
      <c r="BA1175" s="28">
        <f t="shared" si="124"/>
        <v>-1.6789897343881377</v>
      </c>
      <c r="BB1175" s="28">
        <f t="shared" si="125"/>
        <v>2.9184820169434569</v>
      </c>
      <c r="BC1175" s="29"/>
      <c r="BD1175" s="2" t="s">
        <v>6799</v>
      </c>
      <c r="BE1175" s="2" t="s">
        <v>5994</v>
      </c>
      <c r="BF1175" s="2" t="s">
        <v>5994</v>
      </c>
      <c r="BG1175" s="2" t="s">
        <v>8115</v>
      </c>
      <c r="BH1175" s="2" t="s">
        <v>5994</v>
      </c>
      <c r="BI1175" s="2" t="s">
        <v>9500</v>
      </c>
      <c r="BJ1175" s="2" t="s">
        <v>5994</v>
      </c>
      <c r="BK1175" s="2" t="s">
        <v>10726</v>
      </c>
      <c r="BL1175" s="2" t="s">
        <v>19373</v>
      </c>
      <c r="BM1175" s="2" t="s">
        <v>12580</v>
      </c>
      <c r="BN1175" s="2" t="s">
        <v>13606</v>
      </c>
      <c r="BO1175" s="2" t="s">
        <v>14696</v>
      </c>
      <c r="BP1175" s="2" t="s">
        <v>15980</v>
      </c>
      <c r="BQ1175" s="2" t="s">
        <v>17073</v>
      </c>
      <c r="BR1175" s="2" t="s">
        <v>18393</v>
      </c>
      <c r="BS1175" s="2"/>
      <c r="BT1175" s="2"/>
      <c r="BU1175" s="2"/>
      <c r="BV1175" s="2"/>
      <c r="BW1175" s="2"/>
      <c r="BX1175" s="2"/>
      <c r="BY1175" s="2"/>
      <c r="BZ1175" s="2"/>
      <c r="CA1175" s="2"/>
      <c r="CB1175" s="2"/>
      <c r="CC1175" s="2"/>
      <c r="CD1175" s="2"/>
      <c r="CE1175" s="2"/>
    </row>
    <row r="1176" spans="1:83" x14ac:dyDescent="0.2">
      <c r="A1176" s="1">
        <v>1389</v>
      </c>
      <c r="C1176" s="2" t="s">
        <v>6</v>
      </c>
      <c r="D1176" s="2" t="s">
        <v>1651</v>
      </c>
      <c r="E1176" s="2" t="s">
        <v>3204</v>
      </c>
      <c r="F1176" s="2" t="s">
        <v>4676</v>
      </c>
      <c r="G1176" s="2"/>
      <c r="H1176" s="2"/>
      <c r="I1176" s="2" t="s">
        <v>5981</v>
      </c>
      <c r="J1176" s="2" t="s">
        <v>6015</v>
      </c>
      <c r="K1176" s="2" t="s">
        <v>5994</v>
      </c>
      <c r="L1176" s="2" t="s">
        <v>19092</v>
      </c>
      <c r="M1176" s="2" t="s">
        <v>1652</v>
      </c>
      <c r="N1176" s="2">
        <v>3</v>
      </c>
      <c r="O1176" s="2">
        <v>895</v>
      </c>
      <c r="P1176" s="2">
        <v>3</v>
      </c>
      <c r="Q1176" s="2">
        <v>0</v>
      </c>
      <c r="R1176" s="2">
        <v>0</v>
      </c>
      <c r="S1176" s="2">
        <v>0</v>
      </c>
      <c r="T1176" s="2">
        <v>0</v>
      </c>
      <c r="U1176" s="2">
        <v>0</v>
      </c>
      <c r="V1176" s="2">
        <v>0</v>
      </c>
      <c r="W1176" s="2">
        <v>0</v>
      </c>
      <c r="X1176" s="2">
        <v>0</v>
      </c>
      <c r="Y1176" s="2">
        <v>0</v>
      </c>
      <c r="Z1176" s="2">
        <v>0</v>
      </c>
      <c r="AA1176" s="2">
        <v>0</v>
      </c>
      <c r="AB1176" s="2">
        <v>0</v>
      </c>
      <c r="AC1176" s="2">
        <v>0</v>
      </c>
      <c r="AD1176" s="2">
        <v>0</v>
      </c>
      <c r="AE1176" s="2">
        <v>0.88501230955411447</v>
      </c>
      <c r="AF1176" s="2">
        <v>1.0365156825012567</v>
      </c>
      <c r="AG1176" s="2">
        <v>0.86039779056266552</v>
      </c>
      <c r="AH1176" s="2">
        <v>0.97580805642106594</v>
      </c>
      <c r="AI1176" s="2">
        <v>1.0590945816116952</v>
      </c>
      <c r="AJ1176" s="2">
        <v>0</v>
      </c>
      <c r="AK1176" s="2">
        <v>0</v>
      </c>
      <c r="AL1176" s="2">
        <v>0.92080577708935496</v>
      </c>
      <c r="AM1176" s="2">
        <v>1.0320475216599261</v>
      </c>
      <c r="AN1176" s="2">
        <v>1.0136485048144148</v>
      </c>
      <c r="AO1176" s="2">
        <v>0.94515029959900021</v>
      </c>
      <c r="AP1176" s="2">
        <v>0.80305893550413032</v>
      </c>
      <c r="AQ1176" s="2">
        <v>0.82855332672401116</v>
      </c>
      <c r="AR1176" s="2">
        <v>1.0866703142383611</v>
      </c>
      <c r="AS1176" s="2">
        <v>0.87432467102985378</v>
      </c>
      <c r="AT1176" s="2">
        <v>1.0409039436271694</v>
      </c>
      <c r="AU1176" s="2">
        <v>1.0076795060086081</v>
      </c>
      <c r="AV1176" s="2">
        <v>1.0026729211352572</v>
      </c>
      <c r="AW1176" s="2">
        <f t="shared" si="120"/>
        <v>0.25351728529741041</v>
      </c>
      <c r="AX1176" s="2">
        <f t="shared" si="121"/>
        <v>0.81196274780231448</v>
      </c>
      <c r="AY1176" s="28">
        <f t="shared" si="122"/>
        <v>0.31222772963856871</v>
      </c>
      <c r="AZ1176" s="28">
        <f t="shared" si="123"/>
        <v>7.2541180128333333E-4</v>
      </c>
      <c r="BA1176" s="28">
        <f t="shared" si="124"/>
        <v>-1.6793294229286471</v>
      </c>
      <c r="BB1176" s="28">
        <f t="shared" si="125"/>
        <v>3.1394153834253649</v>
      </c>
      <c r="BC1176" s="29"/>
      <c r="BD1176" s="2" t="s">
        <v>3204</v>
      </c>
      <c r="BE1176" s="2" t="s">
        <v>5994</v>
      </c>
      <c r="BF1176" s="2" t="s">
        <v>5994</v>
      </c>
      <c r="BG1176" s="2" t="s">
        <v>7930</v>
      </c>
      <c r="BH1176" s="2" t="s">
        <v>5994</v>
      </c>
      <c r="BI1176" s="2" t="s">
        <v>9336</v>
      </c>
      <c r="BJ1176" s="2" t="s">
        <v>5994</v>
      </c>
      <c r="BK1176" s="2" t="s">
        <v>10651</v>
      </c>
      <c r="BL1176" s="2" t="s">
        <v>11187</v>
      </c>
      <c r="BM1176" s="2" t="s">
        <v>12406</v>
      </c>
      <c r="BN1176" s="2" t="s">
        <v>13419</v>
      </c>
      <c r="BO1176" s="2" t="s">
        <v>19662</v>
      </c>
      <c r="BP1176" s="2" t="s">
        <v>15808</v>
      </c>
      <c r="BQ1176" s="2" t="s">
        <v>16885</v>
      </c>
      <c r="BR1176" s="2" t="s">
        <v>18267</v>
      </c>
      <c r="BS1176" s="2"/>
      <c r="BT1176" s="2"/>
      <c r="BU1176" s="2"/>
      <c r="BV1176" s="2"/>
      <c r="BW1176" s="2"/>
      <c r="BX1176" s="2"/>
      <c r="BY1176" s="2"/>
      <c r="BZ1176" s="2"/>
      <c r="CA1176" s="2"/>
      <c r="CB1176" s="2"/>
      <c r="CC1176" s="2"/>
      <c r="CD1176" s="2"/>
      <c r="CE1176" s="2"/>
    </row>
    <row r="1177" spans="1:83" x14ac:dyDescent="0.2">
      <c r="A1177" s="1">
        <v>1448</v>
      </c>
      <c r="C1177" s="2" t="s">
        <v>6</v>
      </c>
      <c r="D1177" s="2" t="s">
        <v>1315</v>
      </c>
      <c r="E1177" s="2" t="s">
        <v>3593</v>
      </c>
      <c r="F1177" s="2" t="s">
        <v>5064</v>
      </c>
      <c r="G1177" s="2"/>
      <c r="H1177" s="2"/>
      <c r="I1177" s="2" t="s">
        <v>5990</v>
      </c>
      <c r="J1177" s="2" t="s">
        <v>6048</v>
      </c>
      <c r="K1177" s="2" t="s">
        <v>6033</v>
      </c>
      <c r="L1177" s="2" t="s">
        <v>5994</v>
      </c>
      <c r="M1177" s="2" t="s">
        <v>1316</v>
      </c>
      <c r="N1177" s="2">
        <v>4</v>
      </c>
      <c r="O1177" s="2">
        <v>522</v>
      </c>
      <c r="P1177" s="2">
        <v>4</v>
      </c>
      <c r="Q1177" s="2">
        <v>0</v>
      </c>
      <c r="R1177" s="2">
        <v>0</v>
      </c>
      <c r="S1177" s="2">
        <v>0</v>
      </c>
      <c r="T1177" s="2">
        <v>0</v>
      </c>
      <c r="U1177" s="2">
        <v>0</v>
      </c>
      <c r="V1177" s="2">
        <v>0</v>
      </c>
      <c r="W1177" s="2">
        <v>0</v>
      </c>
      <c r="X1177" s="2">
        <v>0</v>
      </c>
      <c r="Y1177" s="2">
        <v>0</v>
      </c>
      <c r="Z1177" s="2">
        <v>0</v>
      </c>
      <c r="AA1177" s="2">
        <v>0</v>
      </c>
      <c r="AB1177" s="2">
        <v>0</v>
      </c>
      <c r="AC1177" s="2">
        <v>0</v>
      </c>
      <c r="AD1177" s="2">
        <v>0</v>
      </c>
      <c r="AE1177" s="2">
        <v>1.033331635631761</v>
      </c>
      <c r="AF1177" s="2">
        <v>0.83370397556645415</v>
      </c>
      <c r="AG1177" s="2">
        <v>0.97016984662020478</v>
      </c>
      <c r="AH1177" s="2">
        <v>1.0590877190342807</v>
      </c>
      <c r="AI1177" s="2">
        <v>1.0074675250358092</v>
      </c>
      <c r="AJ1177" s="2">
        <v>0</v>
      </c>
      <c r="AK1177" s="2">
        <v>0</v>
      </c>
      <c r="AL1177" s="2">
        <v>0.92760129084238008</v>
      </c>
      <c r="AM1177" s="2">
        <v>0.8049687519433345</v>
      </c>
      <c r="AN1177" s="2">
        <v>0.96941203303191492</v>
      </c>
      <c r="AO1177" s="2">
        <v>1.0451428897555113</v>
      </c>
      <c r="AP1177" s="2">
        <v>0.94965512800197793</v>
      </c>
      <c r="AQ1177" s="2">
        <v>1.0269672013027147</v>
      </c>
      <c r="AR1177" s="2">
        <v>1.1090049514652314</v>
      </c>
      <c r="AS1177" s="2">
        <v>1.0680271842215059</v>
      </c>
      <c r="AT1177" s="2">
        <v>0.84533560675587516</v>
      </c>
      <c r="AU1177" s="2">
        <v>1.0878757667771084</v>
      </c>
      <c r="AV1177" s="2">
        <v>0.91270347267562502</v>
      </c>
      <c r="AW1177" s="2">
        <f t="shared" si="120"/>
        <v>0.25809266852044788</v>
      </c>
      <c r="AX1177" s="2">
        <f t="shared" si="121"/>
        <v>0.82666879052101372</v>
      </c>
      <c r="AY1177" s="28">
        <f t="shared" si="122"/>
        <v>0.31220807109190996</v>
      </c>
      <c r="AZ1177" s="28">
        <f t="shared" si="123"/>
        <v>7.3145768229559548E-4</v>
      </c>
      <c r="BA1177" s="28">
        <f t="shared" si="124"/>
        <v>-1.6794202610508426</v>
      </c>
      <c r="BB1177" s="28">
        <f t="shared" si="125"/>
        <v>3.1358107944561397</v>
      </c>
      <c r="BC1177" s="29"/>
      <c r="BD1177" s="2" t="s">
        <v>6971</v>
      </c>
      <c r="BE1177" s="2" t="s">
        <v>5994</v>
      </c>
      <c r="BF1177" s="2" t="s">
        <v>5994</v>
      </c>
      <c r="BG1177" s="2" t="s">
        <v>8315</v>
      </c>
      <c r="BH1177" s="2" t="s">
        <v>5994</v>
      </c>
      <c r="BI1177" s="2" t="s">
        <v>9677</v>
      </c>
      <c r="BJ1177" s="2" t="s">
        <v>10223</v>
      </c>
      <c r="BK1177" s="2" t="s">
        <v>5994</v>
      </c>
      <c r="BL1177" s="2" t="s">
        <v>11532</v>
      </c>
      <c r="BM1177" s="2" t="s">
        <v>12754</v>
      </c>
      <c r="BN1177" s="2" t="s">
        <v>13776</v>
      </c>
      <c r="BO1177" s="2" t="s">
        <v>14863</v>
      </c>
      <c r="BP1177" s="2" t="s">
        <v>16178</v>
      </c>
      <c r="BQ1177" s="2" t="s">
        <v>17277</v>
      </c>
      <c r="BR1177" s="2" t="s">
        <v>18515</v>
      </c>
      <c r="BS1177" s="2"/>
      <c r="BT1177" s="2"/>
      <c r="BU1177" s="2"/>
      <c r="BV1177" s="2"/>
      <c r="BW1177" s="2"/>
      <c r="BX1177" s="2"/>
      <c r="BY1177" s="2"/>
      <c r="BZ1177" s="2"/>
      <c r="CA1177" s="2"/>
      <c r="CB1177" s="2"/>
      <c r="CC1177" s="2"/>
      <c r="CD1177" s="2"/>
      <c r="CE1177" s="2"/>
    </row>
    <row r="1178" spans="1:83" x14ac:dyDescent="0.2">
      <c r="A1178" s="1">
        <v>1399</v>
      </c>
      <c r="C1178" s="2" t="s">
        <v>334</v>
      </c>
      <c r="D1178" s="2" t="s">
        <v>2159</v>
      </c>
      <c r="E1178" s="2" t="s">
        <v>4189</v>
      </c>
      <c r="F1178" s="2" t="s">
        <v>5664</v>
      </c>
      <c r="G1178" s="2"/>
      <c r="H1178" s="2"/>
      <c r="I1178" s="2" t="s">
        <v>5994</v>
      </c>
      <c r="J1178" s="2" t="s">
        <v>6174</v>
      </c>
      <c r="K1178" s="2" t="s">
        <v>5994</v>
      </c>
      <c r="L1178" s="2" t="s">
        <v>5994</v>
      </c>
      <c r="M1178" s="2" t="s">
        <v>2160</v>
      </c>
      <c r="N1178" s="2">
        <v>1</v>
      </c>
      <c r="O1178" s="2">
        <v>3117</v>
      </c>
      <c r="P1178" s="2">
        <v>1</v>
      </c>
      <c r="Q1178" s="2">
        <v>0</v>
      </c>
      <c r="R1178" s="2">
        <v>0</v>
      </c>
      <c r="S1178" s="2">
        <v>0</v>
      </c>
      <c r="T1178" s="2">
        <v>0</v>
      </c>
      <c r="U1178" s="2">
        <v>0</v>
      </c>
      <c r="V1178" s="2">
        <v>0</v>
      </c>
      <c r="W1178" s="2">
        <v>0</v>
      </c>
      <c r="X1178" s="2">
        <v>0</v>
      </c>
      <c r="Y1178" s="2">
        <v>0</v>
      </c>
      <c r="Z1178" s="2">
        <v>0</v>
      </c>
      <c r="AA1178" s="2">
        <v>0</v>
      </c>
      <c r="AB1178" s="2">
        <v>0</v>
      </c>
      <c r="AC1178" s="2">
        <v>0</v>
      </c>
      <c r="AD1178" s="2">
        <v>0</v>
      </c>
      <c r="AE1178" s="2">
        <v>0.92201969469488054</v>
      </c>
      <c r="AF1178" s="2">
        <v>0.93500366362938403</v>
      </c>
      <c r="AG1178" s="2">
        <v>0.53053919738567301</v>
      </c>
      <c r="AH1178" s="2">
        <v>0.94130083360344352</v>
      </c>
      <c r="AI1178" s="2">
        <v>0.86235819932932967</v>
      </c>
      <c r="AJ1178" s="2">
        <v>0</v>
      </c>
      <c r="AK1178" s="2">
        <v>0</v>
      </c>
      <c r="AL1178" s="2">
        <v>0.95474810012052791</v>
      </c>
      <c r="AM1178" s="2">
        <v>0.76973272481454091</v>
      </c>
      <c r="AN1178" s="2">
        <v>0.6720625293513306</v>
      </c>
      <c r="AO1178" s="2">
        <v>0.74983818224424159</v>
      </c>
      <c r="AP1178" s="2">
        <v>0.62377908892743261</v>
      </c>
      <c r="AQ1178" s="2">
        <v>0.80045506279403245</v>
      </c>
      <c r="AR1178" s="2">
        <v>0.85996090753135557</v>
      </c>
      <c r="AS1178" s="2">
        <v>0.93336253497493105</v>
      </c>
      <c r="AT1178" s="2">
        <v>1.0450824833027412</v>
      </c>
      <c r="AU1178" s="2">
        <v>1.0178039700299613</v>
      </c>
      <c r="AV1178" s="2">
        <v>0.76599859212954768</v>
      </c>
      <c r="AW1178" s="2">
        <f t="shared" si="120"/>
        <v>0.22059060992856375</v>
      </c>
      <c r="AX1178" s="2">
        <f t="shared" si="121"/>
        <v>0.70714032124774162</v>
      </c>
      <c r="AY1178" s="28">
        <f t="shared" si="122"/>
        <v>0.31194743574985789</v>
      </c>
      <c r="AZ1178" s="28">
        <f t="shared" si="123"/>
        <v>9.531454303433692E-4</v>
      </c>
      <c r="BA1178" s="28">
        <f t="shared" si="124"/>
        <v>-1.6806251445556522</v>
      </c>
      <c r="BB1178" s="28">
        <f t="shared" si="125"/>
        <v>3.0208408299210063</v>
      </c>
      <c r="BC1178" s="29"/>
      <c r="BD1178" s="2" t="s">
        <v>7482</v>
      </c>
      <c r="BE1178" s="2" t="s">
        <v>5994</v>
      </c>
      <c r="BF1178" s="2" t="s">
        <v>5994</v>
      </c>
      <c r="BG1178" s="2" t="s">
        <v>8878</v>
      </c>
      <c r="BH1178" s="2" t="s">
        <v>5994</v>
      </c>
      <c r="BI1178" s="2" t="s">
        <v>5994</v>
      </c>
      <c r="BJ1178" s="2" t="s">
        <v>10460</v>
      </c>
      <c r="BK1178" s="2" t="s">
        <v>5994</v>
      </c>
      <c r="BL1178" s="2" t="s">
        <v>12047</v>
      </c>
      <c r="BM1178" s="2" t="s">
        <v>6174</v>
      </c>
      <c r="BN1178" s="2" t="s">
        <v>14267</v>
      </c>
      <c r="BO1178" s="2" t="s">
        <v>15408</v>
      </c>
      <c r="BP1178" s="2" t="s">
        <v>16296</v>
      </c>
      <c r="BQ1178" s="2" t="s">
        <v>17870</v>
      </c>
      <c r="BR1178" s="2" t="s">
        <v>18895</v>
      </c>
      <c r="BS1178" s="2"/>
      <c r="BT1178" s="2"/>
      <c r="BU1178" s="2"/>
      <c r="BV1178" s="2"/>
      <c r="BW1178" s="2"/>
      <c r="BX1178" s="2"/>
      <c r="BY1178" s="2"/>
      <c r="BZ1178" s="2"/>
      <c r="CA1178" s="2"/>
      <c r="CB1178" s="2"/>
      <c r="CC1178" s="2"/>
      <c r="CD1178" s="2"/>
      <c r="CE1178" s="2"/>
    </row>
    <row r="1179" spans="1:83" x14ac:dyDescent="0.2">
      <c r="A1179" s="1">
        <v>1064</v>
      </c>
      <c r="C1179" s="2" t="s">
        <v>334</v>
      </c>
      <c r="D1179" s="2" t="s">
        <v>2389</v>
      </c>
      <c r="E1179" s="2" t="s">
        <v>4224</v>
      </c>
      <c r="F1179" s="2" t="s">
        <v>5699</v>
      </c>
      <c r="G1179" s="2"/>
      <c r="H1179" s="2"/>
      <c r="I1179" s="2" t="s">
        <v>5994</v>
      </c>
      <c r="J1179" s="2" t="s">
        <v>6205</v>
      </c>
      <c r="K1179" s="2" t="s">
        <v>5994</v>
      </c>
      <c r="L1179" s="2" t="s">
        <v>5994</v>
      </c>
      <c r="M1179" s="2" t="s">
        <v>2390</v>
      </c>
      <c r="N1179" s="2">
        <v>1</v>
      </c>
      <c r="O1179" s="2">
        <v>142</v>
      </c>
      <c r="P1179" s="2">
        <v>1</v>
      </c>
      <c r="Q1179" s="2">
        <v>0</v>
      </c>
      <c r="R1179" s="2">
        <v>0</v>
      </c>
      <c r="S1179" s="2">
        <v>0</v>
      </c>
      <c r="T1179" s="2">
        <v>0</v>
      </c>
      <c r="U1179" s="2">
        <v>0</v>
      </c>
      <c r="V1179" s="2">
        <v>0</v>
      </c>
      <c r="W1179" s="2">
        <v>0</v>
      </c>
      <c r="X1179" s="2">
        <v>0</v>
      </c>
      <c r="Y1179" s="2">
        <v>0</v>
      </c>
      <c r="Z1179" s="2">
        <v>0</v>
      </c>
      <c r="AA1179" s="2">
        <v>0</v>
      </c>
      <c r="AB1179" s="2">
        <v>0</v>
      </c>
      <c r="AC1179" s="2">
        <v>0</v>
      </c>
      <c r="AD1179" s="2">
        <v>0</v>
      </c>
      <c r="AE1179" s="2">
        <v>0.64043329830684936</v>
      </c>
      <c r="AF1179" s="2">
        <v>0.80255046904338134</v>
      </c>
      <c r="AG1179" s="2">
        <v>0.6497135990667614</v>
      </c>
      <c r="AH1179" s="2">
        <v>1.0347026244808057</v>
      </c>
      <c r="AI1179" s="2">
        <v>0.92389485819033101</v>
      </c>
      <c r="AJ1179" s="2">
        <v>0</v>
      </c>
      <c r="AK1179" s="2">
        <v>0</v>
      </c>
      <c r="AL1179" s="2">
        <v>0.88467717924085609</v>
      </c>
      <c r="AM1179" s="2">
        <v>1.0472374213182667</v>
      </c>
      <c r="AN1179" s="2">
        <v>0.65292341205629501</v>
      </c>
      <c r="AO1179" s="2">
        <v>0.61005394369800459</v>
      </c>
      <c r="AP1179" s="2">
        <v>0.96621708878397228</v>
      </c>
      <c r="AQ1179" s="2">
        <v>0.82076899807202297</v>
      </c>
      <c r="AR1179" s="2">
        <v>0.93049993959724975</v>
      </c>
      <c r="AS1179" s="2">
        <v>0.76047351614473968</v>
      </c>
      <c r="AT1179" s="2">
        <v>0.77618757865802024</v>
      </c>
      <c r="AU1179" s="2">
        <v>0.84336194013522547</v>
      </c>
      <c r="AV1179" s="2">
        <v>0.60729409650715638</v>
      </c>
      <c r="AW1179" s="2">
        <f t="shared" si="120"/>
        <v>0.2132260446888489</v>
      </c>
      <c r="AX1179" s="2">
        <f t="shared" si="121"/>
        <v>0.68459193186244682</v>
      </c>
      <c r="AY1179" s="28">
        <f t="shared" si="122"/>
        <v>0.31146444292552927</v>
      </c>
      <c r="AZ1179" s="28">
        <f t="shared" si="123"/>
        <v>9.8159820521608347E-4</v>
      </c>
      <c r="BA1179" s="28">
        <f t="shared" si="124"/>
        <v>-1.6828606216638022</v>
      </c>
      <c r="BB1179" s="28">
        <f t="shared" si="125"/>
        <v>3.0080662443575226</v>
      </c>
      <c r="BC1179" s="29"/>
      <c r="BD1179" s="2" t="s">
        <v>7516</v>
      </c>
      <c r="BE1179" s="2" t="s">
        <v>5994</v>
      </c>
      <c r="BF1179" s="2" t="s">
        <v>5994</v>
      </c>
      <c r="BG1179" s="2" t="s">
        <v>8913</v>
      </c>
      <c r="BH1179" s="2" t="s">
        <v>5994</v>
      </c>
      <c r="BI1179" s="2" t="s">
        <v>5994</v>
      </c>
      <c r="BJ1179" s="2" t="s">
        <v>5994</v>
      </c>
      <c r="BK1179" s="2" t="s">
        <v>5994</v>
      </c>
      <c r="BL1179" s="2" t="s">
        <v>12068</v>
      </c>
      <c r="BM1179" s="2" t="s">
        <v>5994</v>
      </c>
      <c r="BN1179" s="2" t="s">
        <v>6205</v>
      </c>
      <c r="BO1179" s="2" t="s">
        <v>15429</v>
      </c>
      <c r="BP1179" s="2" t="s">
        <v>16046</v>
      </c>
      <c r="BQ1179" s="2" t="s">
        <v>17896</v>
      </c>
      <c r="BR1179" s="2" t="s">
        <v>18163</v>
      </c>
      <c r="BS1179" s="2"/>
      <c r="BT1179" s="2"/>
      <c r="BU1179" s="2"/>
      <c r="BV1179" s="2"/>
      <c r="BW1179" s="2"/>
      <c r="BX1179" s="2"/>
      <c r="BY1179" s="2"/>
      <c r="BZ1179" s="2"/>
      <c r="CA1179" s="2"/>
      <c r="CB1179" s="2"/>
      <c r="CC1179" s="2"/>
      <c r="CD1179" s="2"/>
      <c r="CE1179" s="2"/>
    </row>
    <row r="1180" spans="1:83" x14ac:dyDescent="0.2">
      <c r="A1180" s="1">
        <v>1184</v>
      </c>
      <c r="C1180" s="2" t="s">
        <v>334</v>
      </c>
      <c r="D1180" s="2" t="s">
        <v>1937</v>
      </c>
      <c r="E1180" s="2" t="s">
        <v>3100</v>
      </c>
      <c r="F1180" s="2" t="s">
        <v>4572</v>
      </c>
      <c r="G1180" s="2"/>
      <c r="H1180" s="2"/>
      <c r="I1180" s="2" t="s">
        <v>5980</v>
      </c>
      <c r="J1180" s="2" t="s">
        <v>6011</v>
      </c>
      <c r="K1180" s="2" t="s">
        <v>6058</v>
      </c>
      <c r="L1180" s="2" t="s">
        <v>19060</v>
      </c>
      <c r="M1180" s="2" t="s">
        <v>1938</v>
      </c>
      <c r="N1180" s="2">
        <v>1</v>
      </c>
      <c r="O1180" s="2">
        <v>1613</v>
      </c>
      <c r="P1180" s="2">
        <v>2</v>
      </c>
      <c r="Q1180" s="2">
        <v>0</v>
      </c>
      <c r="R1180" s="2">
        <v>0</v>
      </c>
      <c r="S1180" s="2">
        <v>0</v>
      </c>
      <c r="T1180" s="2">
        <v>0</v>
      </c>
      <c r="U1180" s="2">
        <v>0</v>
      </c>
      <c r="V1180" s="2">
        <v>0</v>
      </c>
      <c r="W1180" s="2">
        <v>0</v>
      </c>
      <c r="X1180" s="2">
        <v>0</v>
      </c>
      <c r="Y1180" s="2">
        <v>0</v>
      </c>
      <c r="Z1180" s="2">
        <v>0</v>
      </c>
      <c r="AA1180" s="2">
        <v>0</v>
      </c>
      <c r="AB1180" s="2">
        <v>0</v>
      </c>
      <c r="AC1180" s="2">
        <v>0</v>
      </c>
      <c r="AD1180" s="2">
        <v>0</v>
      </c>
      <c r="AE1180" s="2">
        <v>0.51630001608691967</v>
      </c>
      <c r="AF1180" s="2">
        <v>0.71886367111930283</v>
      </c>
      <c r="AG1180" s="2">
        <v>0.40892580159444347</v>
      </c>
      <c r="AH1180" s="2">
        <v>0.59540519681564374</v>
      </c>
      <c r="AI1180" s="2">
        <v>0.70446911758672348</v>
      </c>
      <c r="AJ1180" s="2">
        <v>0</v>
      </c>
      <c r="AK1180" s="2">
        <v>0</v>
      </c>
      <c r="AL1180" s="2">
        <v>0.67630752129262262</v>
      </c>
      <c r="AM1180" s="2">
        <v>0.69597344783605364</v>
      </c>
      <c r="AN1180" s="2">
        <v>0.51495637715841958</v>
      </c>
      <c r="AO1180" s="2">
        <v>0.48192842822040727</v>
      </c>
      <c r="AP1180" s="2">
        <v>0.66117591240761364</v>
      </c>
      <c r="AQ1180" s="2">
        <v>0.54697450556008276</v>
      </c>
      <c r="AR1180" s="2">
        <v>0.58518741600069979</v>
      </c>
      <c r="AS1180" s="2">
        <v>0.63627520726412568</v>
      </c>
      <c r="AT1180" s="2">
        <v>0.5854602283550715</v>
      </c>
      <c r="AU1180" s="2">
        <v>0.56526373446999945</v>
      </c>
      <c r="AV1180" s="2">
        <v>0.52551349438122774</v>
      </c>
      <c r="AW1180" s="2">
        <f t="shared" si="120"/>
        <v>0.15494546332647544</v>
      </c>
      <c r="AX1180" s="2">
        <f t="shared" si="121"/>
        <v>0.49807817484202482</v>
      </c>
      <c r="AY1180" s="28">
        <f t="shared" si="122"/>
        <v>0.31108663489545474</v>
      </c>
      <c r="AZ1180" s="28">
        <f t="shared" si="123"/>
        <v>8.4281724068425621E-4</v>
      </c>
      <c r="BA1180" s="28">
        <f t="shared" si="124"/>
        <v>-1.6846116806780069</v>
      </c>
      <c r="BB1180" s="28">
        <f t="shared" si="125"/>
        <v>3.0742665890375327</v>
      </c>
      <c r="BC1180" s="29"/>
      <c r="BD1180" s="2" t="s">
        <v>3100</v>
      </c>
      <c r="BE1180" s="2" t="s">
        <v>5994</v>
      </c>
      <c r="BF1180" s="2" t="s">
        <v>5994</v>
      </c>
      <c r="BG1180" s="2" t="s">
        <v>7827</v>
      </c>
      <c r="BH1180" s="2" t="s">
        <v>5994</v>
      </c>
      <c r="BI1180" s="2" t="s">
        <v>9264</v>
      </c>
      <c r="BJ1180" s="2" t="s">
        <v>5994</v>
      </c>
      <c r="BK1180" s="2" t="s">
        <v>10605</v>
      </c>
      <c r="BL1180" s="2" t="s">
        <v>11098</v>
      </c>
      <c r="BM1180" s="2" t="s">
        <v>19369</v>
      </c>
      <c r="BN1180" s="2" t="s">
        <v>13316</v>
      </c>
      <c r="BO1180" s="2" t="s">
        <v>19370</v>
      </c>
      <c r="BP1180" s="2" t="s">
        <v>15707</v>
      </c>
      <c r="BQ1180" s="2" t="s">
        <v>16777</v>
      </c>
      <c r="BR1180" s="2" t="s">
        <v>18190</v>
      </c>
      <c r="BS1180" s="2"/>
      <c r="BT1180" s="2"/>
      <c r="BU1180" s="2"/>
      <c r="BV1180" s="2"/>
      <c r="BW1180" s="2"/>
      <c r="BX1180" s="2"/>
      <c r="BY1180" s="2"/>
      <c r="BZ1180" s="2"/>
      <c r="CA1180" s="2"/>
      <c r="CB1180" s="2"/>
      <c r="CC1180" s="2"/>
      <c r="CD1180" s="2"/>
      <c r="CE1180" s="2"/>
    </row>
    <row r="1181" spans="1:83" x14ac:dyDescent="0.2">
      <c r="A1181" s="1">
        <v>1048</v>
      </c>
      <c r="C1181" s="2" t="s">
        <v>334</v>
      </c>
      <c r="D1181" s="2" t="s">
        <v>2953</v>
      </c>
      <c r="E1181" s="2" t="s">
        <v>3067</v>
      </c>
      <c r="F1181" s="2" t="s">
        <v>4539</v>
      </c>
      <c r="G1181" s="2"/>
      <c r="H1181" s="2"/>
      <c r="I1181" s="2" t="s">
        <v>5978</v>
      </c>
      <c r="J1181" s="2" t="s">
        <v>6008</v>
      </c>
      <c r="K1181" s="2" t="s">
        <v>5994</v>
      </c>
      <c r="L1181" s="2" t="s">
        <v>5994</v>
      </c>
      <c r="M1181" s="2" t="s">
        <v>2954</v>
      </c>
      <c r="N1181" s="2">
        <v>1</v>
      </c>
      <c r="O1181" s="2">
        <v>283</v>
      </c>
      <c r="P1181" s="2">
        <v>1</v>
      </c>
      <c r="Q1181" s="2">
        <v>0</v>
      </c>
      <c r="R1181" s="2">
        <v>0</v>
      </c>
      <c r="S1181" s="2">
        <v>0</v>
      </c>
      <c r="T1181" s="2">
        <v>0</v>
      </c>
      <c r="U1181" s="2">
        <v>0</v>
      </c>
      <c r="V1181" s="2">
        <v>0</v>
      </c>
      <c r="W1181" s="2">
        <v>0</v>
      </c>
      <c r="X1181" s="2">
        <v>0</v>
      </c>
      <c r="Y1181" s="2">
        <v>0</v>
      </c>
      <c r="Z1181" s="2">
        <v>0</v>
      </c>
      <c r="AA1181" s="2">
        <v>0</v>
      </c>
      <c r="AB1181" s="2">
        <v>0</v>
      </c>
      <c r="AC1181" s="2">
        <v>0</v>
      </c>
      <c r="AD1181" s="2">
        <v>0</v>
      </c>
      <c r="AE1181" s="2">
        <v>0.74444583880294968</v>
      </c>
      <c r="AF1181" s="2">
        <v>0.87048058510630999</v>
      </c>
      <c r="AG1181" s="2">
        <v>0.6118788714102632</v>
      </c>
      <c r="AH1181" s="2">
        <v>1.0354940134226183</v>
      </c>
      <c r="AI1181" s="2">
        <v>0.833589268360867</v>
      </c>
      <c r="AJ1181" s="2">
        <v>0</v>
      </c>
      <c r="AK1181" s="2">
        <v>0</v>
      </c>
      <c r="AL1181" s="2">
        <v>0.92580641565518407</v>
      </c>
      <c r="AM1181" s="2">
        <v>0.86006224680082677</v>
      </c>
      <c r="AN1181" s="2">
        <v>0.58557378748216105</v>
      </c>
      <c r="AO1181" s="2">
        <v>0.70824911336508956</v>
      </c>
      <c r="AP1181" s="2">
        <v>0.82779581974340244</v>
      </c>
      <c r="AQ1181" s="2">
        <v>0.68026366801098526</v>
      </c>
      <c r="AR1181" s="2">
        <v>0.89374832139015459</v>
      </c>
      <c r="AS1181" s="2">
        <v>0.82424110880765522</v>
      </c>
      <c r="AT1181" s="2">
        <v>1.0450565562345355</v>
      </c>
      <c r="AU1181" s="2">
        <v>0.90703619394667367</v>
      </c>
      <c r="AV1181" s="2">
        <v>0.75140933797066556</v>
      </c>
      <c r="AW1181" s="2">
        <f t="shared" si="120"/>
        <v>0.2155730830054215</v>
      </c>
      <c r="AX1181" s="2">
        <f t="shared" si="121"/>
        <v>0.69301865918517958</v>
      </c>
      <c r="AY1181" s="28">
        <f t="shared" si="122"/>
        <v>0.31106389438183774</v>
      </c>
      <c r="AZ1181" s="28">
        <f t="shared" si="123"/>
        <v>8.8502275633969005E-4</v>
      </c>
      <c r="BA1181" s="28">
        <f t="shared" si="124"/>
        <v>-1.6847171459141297</v>
      </c>
      <c r="BB1181" s="28">
        <f t="shared" si="125"/>
        <v>3.0530455622674899</v>
      </c>
      <c r="BC1181" s="29"/>
      <c r="BD1181" s="2" t="s">
        <v>3067</v>
      </c>
      <c r="BE1181" s="2" t="s">
        <v>5994</v>
      </c>
      <c r="BF1181" s="2" t="s">
        <v>5994</v>
      </c>
      <c r="BG1181" s="2" t="s">
        <v>7793</v>
      </c>
      <c r="BH1181" s="2" t="s">
        <v>5994</v>
      </c>
      <c r="BI1181" s="2" t="s">
        <v>9221</v>
      </c>
      <c r="BJ1181" s="2" t="s">
        <v>9975</v>
      </c>
      <c r="BK1181" s="2" t="s">
        <v>5994</v>
      </c>
      <c r="BL1181" s="2" t="s">
        <v>11070</v>
      </c>
      <c r="BM1181" s="2" t="s">
        <v>12288</v>
      </c>
      <c r="BN1181" s="2" t="s">
        <v>13270</v>
      </c>
      <c r="BO1181" s="2" t="s">
        <v>14430</v>
      </c>
      <c r="BP1181" s="2" t="s">
        <v>15667</v>
      </c>
      <c r="BQ1181" s="2" t="s">
        <v>16743</v>
      </c>
      <c r="BR1181" s="2" t="s">
        <v>18154</v>
      </c>
      <c r="BS1181" s="2"/>
      <c r="BT1181" s="2"/>
      <c r="BU1181" s="2"/>
      <c r="BV1181" s="2"/>
      <c r="BW1181" s="2"/>
      <c r="BX1181" s="2"/>
      <c r="BY1181" s="2"/>
      <c r="BZ1181" s="2"/>
      <c r="CA1181" s="2"/>
      <c r="CB1181" s="2"/>
      <c r="CC1181" s="2"/>
      <c r="CD1181" s="2"/>
      <c r="CE1181" s="2"/>
    </row>
    <row r="1182" spans="1:83" x14ac:dyDescent="0.2">
      <c r="A1182" s="1">
        <v>1247</v>
      </c>
      <c r="C1182" s="2" t="s">
        <v>334</v>
      </c>
      <c r="D1182" s="2" t="s">
        <v>2827</v>
      </c>
      <c r="E1182" s="2" t="s">
        <v>4266</v>
      </c>
      <c r="F1182" s="2" t="s">
        <v>5741</v>
      </c>
      <c r="G1182" s="2"/>
      <c r="H1182" s="2"/>
      <c r="I1182" s="2" t="s">
        <v>5994</v>
      </c>
      <c r="J1182" s="2" t="s">
        <v>6258</v>
      </c>
      <c r="K1182" s="2" t="s">
        <v>5994</v>
      </c>
      <c r="L1182" s="2" t="s">
        <v>19097</v>
      </c>
      <c r="M1182" s="2" t="s">
        <v>2828</v>
      </c>
      <c r="N1182" s="2">
        <v>1</v>
      </c>
      <c r="O1182" s="2">
        <v>443</v>
      </c>
      <c r="P1182" s="2">
        <v>1</v>
      </c>
      <c r="Q1182" s="2">
        <v>0</v>
      </c>
      <c r="R1182" s="2">
        <v>0</v>
      </c>
      <c r="S1182" s="2">
        <v>0</v>
      </c>
      <c r="T1182" s="2">
        <v>0</v>
      </c>
      <c r="U1182" s="2">
        <v>0</v>
      </c>
      <c r="V1182" s="2">
        <v>0</v>
      </c>
      <c r="W1182" s="2">
        <v>0</v>
      </c>
      <c r="X1182" s="2">
        <v>0</v>
      </c>
      <c r="Y1182" s="2">
        <v>0</v>
      </c>
      <c r="Z1182" s="2">
        <v>0</v>
      </c>
      <c r="AA1182" s="2">
        <v>0</v>
      </c>
      <c r="AB1182" s="2">
        <v>0</v>
      </c>
      <c r="AC1182" s="2">
        <v>0</v>
      </c>
      <c r="AD1182" s="2">
        <v>0</v>
      </c>
      <c r="AE1182" s="2">
        <v>1.0536539539073702</v>
      </c>
      <c r="AF1182" s="2">
        <v>0.98118621971241671</v>
      </c>
      <c r="AG1182" s="2">
        <v>0.93518413724615002</v>
      </c>
      <c r="AH1182" s="2">
        <v>1.1145024260006857</v>
      </c>
      <c r="AI1182" s="2">
        <v>1.2669366650343894</v>
      </c>
      <c r="AJ1182" s="2">
        <v>0</v>
      </c>
      <c r="AK1182" s="2">
        <v>0</v>
      </c>
      <c r="AL1182" s="2">
        <v>0.82168733129868277</v>
      </c>
      <c r="AM1182" s="2">
        <v>1.2952227029361216</v>
      </c>
      <c r="AN1182" s="2">
        <v>1.3460386620051432</v>
      </c>
      <c r="AO1182" s="2">
        <v>0.69698927622098772</v>
      </c>
      <c r="AP1182" s="2">
        <v>0.95311884598092234</v>
      </c>
      <c r="AQ1182" s="2">
        <v>1.0262169570171249</v>
      </c>
      <c r="AR1182" s="2">
        <v>1.1457339367010055</v>
      </c>
      <c r="AS1182" s="2">
        <v>1.0768450528544251</v>
      </c>
      <c r="AT1182" s="2">
        <v>1.0651572849887097</v>
      </c>
      <c r="AU1182" s="2">
        <v>1.3309647834657445</v>
      </c>
      <c r="AV1182" s="2">
        <v>1.0245490769647236</v>
      </c>
      <c r="AW1182" s="2">
        <f t="shared" si="120"/>
        <v>0.28165596852110591</v>
      </c>
      <c r="AX1182" s="2">
        <f t="shared" si="121"/>
        <v>0.90634799311027625</v>
      </c>
      <c r="AY1182" s="28">
        <f t="shared" si="122"/>
        <v>0.31075919035751265</v>
      </c>
      <c r="AZ1182" s="28">
        <f t="shared" si="123"/>
        <v>8.9606432519016409E-4</v>
      </c>
      <c r="BA1182" s="28">
        <f t="shared" si="124"/>
        <v>-1.6861310368770286</v>
      </c>
      <c r="BB1182" s="28">
        <f t="shared" si="125"/>
        <v>3.0476608128017166</v>
      </c>
      <c r="BC1182" s="29"/>
      <c r="BD1182" s="2" t="s">
        <v>7554</v>
      </c>
      <c r="BE1182" s="2" t="s">
        <v>5994</v>
      </c>
      <c r="BF1182" s="2" t="s">
        <v>5994</v>
      </c>
      <c r="BG1182" s="2" t="s">
        <v>8954</v>
      </c>
      <c r="BH1182" s="2" t="s">
        <v>5994</v>
      </c>
      <c r="BI1182" s="2" t="s">
        <v>5994</v>
      </c>
      <c r="BJ1182" s="2" t="s">
        <v>5994</v>
      </c>
      <c r="BK1182" s="2" t="s">
        <v>5994</v>
      </c>
      <c r="BL1182" s="2" t="s">
        <v>12101</v>
      </c>
      <c r="BM1182" s="2" t="s">
        <v>6258</v>
      </c>
      <c r="BN1182" s="2" t="s">
        <v>6117</v>
      </c>
      <c r="BO1182" s="2" t="s">
        <v>15465</v>
      </c>
      <c r="BP1182" s="2" t="s">
        <v>16621</v>
      </c>
      <c r="BQ1182" s="2" t="s">
        <v>17936</v>
      </c>
      <c r="BR1182" s="2" t="s">
        <v>18291</v>
      </c>
      <c r="BS1182" s="2"/>
      <c r="BT1182" s="2"/>
      <c r="BU1182" s="2"/>
      <c r="BV1182" s="2"/>
      <c r="BW1182" s="2"/>
      <c r="BX1182" s="2"/>
      <c r="BY1182" s="2"/>
      <c r="BZ1182" s="2"/>
      <c r="CA1182" s="2"/>
      <c r="CB1182" s="2"/>
      <c r="CC1182" s="2"/>
      <c r="CD1182" s="2"/>
      <c r="CE1182" s="2"/>
    </row>
    <row r="1183" spans="1:83" x14ac:dyDescent="0.2">
      <c r="A1183" s="1">
        <v>1291</v>
      </c>
      <c r="C1183" s="2" t="s">
        <v>239</v>
      </c>
      <c r="D1183" s="2" t="s">
        <v>1797</v>
      </c>
      <c r="E1183" s="2" t="s">
        <v>3975</v>
      </c>
      <c r="F1183" s="2" t="s">
        <v>5446</v>
      </c>
      <c r="G1183" s="2"/>
      <c r="H1183" s="2"/>
      <c r="I1183" s="2" t="s">
        <v>5994</v>
      </c>
      <c r="J1183" s="2" t="s">
        <v>5994</v>
      </c>
      <c r="K1183" s="2" t="s">
        <v>5994</v>
      </c>
      <c r="L1183" s="2" t="s">
        <v>5994</v>
      </c>
      <c r="M1183" s="2" t="s">
        <v>1798</v>
      </c>
      <c r="N1183" s="2">
        <v>1</v>
      </c>
      <c r="O1183" s="2">
        <v>90</v>
      </c>
      <c r="P1183" s="2">
        <v>2</v>
      </c>
      <c r="Q1183" s="2">
        <v>0</v>
      </c>
      <c r="R1183" s="2">
        <v>0</v>
      </c>
      <c r="S1183" s="2">
        <v>0</v>
      </c>
      <c r="T1183" s="2">
        <v>0</v>
      </c>
      <c r="U1183" s="2">
        <v>0</v>
      </c>
      <c r="V1183" s="2">
        <v>0</v>
      </c>
      <c r="W1183" s="2">
        <v>0</v>
      </c>
      <c r="X1183" s="2">
        <v>0</v>
      </c>
      <c r="Y1183" s="2">
        <v>0</v>
      </c>
      <c r="Z1183" s="2">
        <v>0</v>
      </c>
      <c r="AA1183" s="2">
        <v>0</v>
      </c>
      <c r="AB1183" s="2">
        <v>0</v>
      </c>
      <c r="AC1183" s="2">
        <v>0</v>
      </c>
      <c r="AD1183" s="2">
        <v>0</v>
      </c>
      <c r="AE1183" s="2">
        <v>1.9014341648401287</v>
      </c>
      <c r="AF1183" s="2">
        <v>1.4135453797777169</v>
      </c>
      <c r="AG1183" s="2">
        <v>1.5120142089735935</v>
      </c>
      <c r="AH1183" s="2">
        <v>1.6500823745131308</v>
      </c>
      <c r="AI1183" s="2">
        <v>1.4581571680828931</v>
      </c>
      <c r="AJ1183" s="2">
        <v>0</v>
      </c>
      <c r="AK1183" s="2">
        <v>0</v>
      </c>
      <c r="AL1183" s="2">
        <v>1.6709038554787978</v>
      </c>
      <c r="AM1183" s="2">
        <v>1.3534100763551242</v>
      </c>
      <c r="AN1183" s="2">
        <v>1.4311617025871344</v>
      </c>
      <c r="AO1183" s="2">
        <v>1.4405663906320023</v>
      </c>
      <c r="AP1183" s="2">
        <v>2.1368478450759194</v>
      </c>
      <c r="AQ1183" s="2">
        <v>1.9142934880348828</v>
      </c>
      <c r="AR1183" s="2">
        <v>1.3982669163280252</v>
      </c>
      <c r="AS1183" s="2">
        <v>1.6451880265373215</v>
      </c>
      <c r="AT1183" s="2">
        <v>1.4305205648971941</v>
      </c>
      <c r="AU1183" s="2">
        <v>1.8407361907837494</v>
      </c>
      <c r="AV1183" s="2">
        <v>1.2245832204931069</v>
      </c>
      <c r="AW1183" s="2">
        <f t="shared" si="120"/>
        <v>0.41764385769407703</v>
      </c>
      <c r="AX1183" s="2">
        <f t="shared" si="121"/>
        <v>1.3451137136310198</v>
      </c>
      <c r="AY1183" s="28">
        <f t="shared" si="122"/>
        <v>0.31048962884088294</v>
      </c>
      <c r="AZ1183" s="28">
        <f t="shared" si="123"/>
        <v>8.4608904149183575E-4</v>
      </c>
      <c r="BA1183" s="28">
        <f t="shared" si="124"/>
        <v>-1.6873830153939904</v>
      </c>
      <c r="BB1183" s="28">
        <f t="shared" si="125"/>
        <v>3.0725839298762398</v>
      </c>
      <c r="BC1183" s="29"/>
      <c r="BD1183" s="2" t="s">
        <v>7293</v>
      </c>
      <c r="BE1183" s="2" t="s">
        <v>5994</v>
      </c>
      <c r="BF1183" s="2" t="s">
        <v>5994</v>
      </c>
      <c r="BG1183" s="2" t="s">
        <v>8672</v>
      </c>
      <c r="BH1183" s="2" t="s">
        <v>5994</v>
      </c>
      <c r="BI1183" s="2" t="s">
        <v>9362</v>
      </c>
      <c r="BJ1183" s="2" t="s">
        <v>5994</v>
      </c>
      <c r="BK1183" s="2" t="s">
        <v>5994</v>
      </c>
      <c r="BL1183" s="2" t="s">
        <v>11862</v>
      </c>
      <c r="BM1183" s="2" t="s">
        <v>12437</v>
      </c>
      <c r="BN1183" s="2" t="s">
        <v>13452</v>
      </c>
      <c r="BO1183" s="2" t="s">
        <v>14565</v>
      </c>
      <c r="BP1183" s="2" t="s">
        <v>5994</v>
      </c>
      <c r="BQ1183" s="2" t="s">
        <v>16918</v>
      </c>
      <c r="BR1183" s="2" t="s">
        <v>18748</v>
      </c>
      <c r="BS1183" s="2"/>
      <c r="BT1183" s="2"/>
      <c r="BU1183" s="2"/>
      <c r="BV1183" s="2"/>
      <c r="BW1183" s="2"/>
      <c r="BX1183" s="2"/>
      <c r="BY1183" s="2"/>
      <c r="BZ1183" s="2"/>
      <c r="CA1183" s="2"/>
      <c r="CB1183" s="2"/>
      <c r="CC1183" s="2"/>
      <c r="CD1183" s="2"/>
      <c r="CE1183" s="2"/>
    </row>
    <row r="1184" spans="1:83" x14ac:dyDescent="0.2">
      <c r="A1184" s="1">
        <v>1118</v>
      </c>
      <c r="C1184" s="2" t="s">
        <v>334</v>
      </c>
      <c r="D1184" s="2" t="s">
        <v>2711</v>
      </c>
      <c r="E1184" s="2" t="s">
        <v>4025</v>
      </c>
      <c r="F1184" s="2" t="s">
        <v>5496</v>
      </c>
      <c r="G1184" s="2"/>
      <c r="H1184" s="2"/>
      <c r="I1184" s="2" t="s">
        <v>5994</v>
      </c>
      <c r="J1184" s="2" t="s">
        <v>5994</v>
      </c>
      <c r="K1184" s="2" t="s">
        <v>5994</v>
      </c>
      <c r="L1184" s="2" t="s">
        <v>5994</v>
      </c>
      <c r="M1184" s="2" t="s">
        <v>2712</v>
      </c>
      <c r="N1184" s="2">
        <v>1</v>
      </c>
      <c r="O1184" s="2">
        <v>281</v>
      </c>
      <c r="P1184" s="2">
        <v>1</v>
      </c>
      <c r="Q1184" s="2">
        <v>0</v>
      </c>
      <c r="R1184" s="2">
        <v>0</v>
      </c>
      <c r="S1184" s="2">
        <v>0</v>
      </c>
      <c r="T1184" s="2">
        <v>0</v>
      </c>
      <c r="U1184" s="2">
        <v>0</v>
      </c>
      <c r="V1184" s="2">
        <v>0</v>
      </c>
      <c r="W1184" s="2">
        <v>0</v>
      </c>
      <c r="X1184" s="2">
        <v>0</v>
      </c>
      <c r="Y1184" s="2">
        <v>0</v>
      </c>
      <c r="Z1184" s="2">
        <v>0</v>
      </c>
      <c r="AA1184" s="2">
        <v>0</v>
      </c>
      <c r="AB1184" s="2">
        <v>0</v>
      </c>
      <c r="AC1184" s="2">
        <v>0</v>
      </c>
      <c r="AD1184" s="2">
        <v>0</v>
      </c>
      <c r="AE1184" s="2">
        <v>0.79897897047737354</v>
      </c>
      <c r="AF1184" s="2">
        <v>0.96187013538591049</v>
      </c>
      <c r="AG1184" s="2">
        <v>0.68077428733746725</v>
      </c>
      <c r="AH1184" s="2">
        <v>1.2423789815147985</v>
      </c>
      <c r="AI1184" s="2">
        <v>0.80438493143292134</v>
      </c>
      <c r="AJ1184" s="2">
        <v>0</v>
      </c>
      <c r="AK1184" s="2">
        <v>0</v>
      </c>
      <c r="AL1184" s="2">
        <v>0.93417303630231008</v>
      </c>
      <c r="AM1184" s="2">
        <v>0.78674871051974482</v>
      </c>
      <c r="AN1184" s="2">
        <v>0.7845896358342741</v>
      </c>
      <c r="AO1184" s="2">
        <v>0.66320033865371797</v>
      </c>
      <c r="AP1184" s="2">
        <v>0.92351434751743577</v>
      </c>
      <c r="AQ1184" s="2">
        <v>0.95871687529931049</v>
      </c>
      <c r="AR1184" s="2">
        <v>0.97852194407356829</v>
      </c>
      <c r="AS1184" s="2">
        <v>0.89424058713230059</v>
      </c>
      <c r="AT1184" s="2">
        <v>0.8796656007554029</v>
      </c>
      <c r="AU1184" s="2">
        <v>1.3586962666476043</v>
      </c>
      <c r="AV1184" s="2">
        <v>0.73181587413831439</v>
      </c>
      <c r="AW1184" s="2">
        <f t="shared" si="120"/>
        <v>0.23623091084991954</v>
      </c>
      <c r="AX1184" s="2">
        <f t="shared" si="121"/>
        <v>0.76106793975953724</v>
      </c>
      <c r="AY1184" s="28">
        <f t="shared" si="122"/>
        <v>0.31039398522628314</v>
      </c>
      <c r="AZ1184" s="28">
        <f t="shared" si="123"/>
        <v>1.0631907799482025E-3</v>
      </c>
      <c r="BA1184" s="28">
        <f t="shared" si="124"/>
        <v>-1.6878274934457251</v>
      </c>
      <c r="BB1184" s="28">
        <f t="shared" si="125"/>
        <v>2.9733887982758032</v>
      </c>
      <c r="BC1184" s="29"/>
      <c r="BD1184" s="2" t="s">
        <v>7333</v>
      </c>
      <c r="BE1184" s="2" t="s">
        <v>5994</v>
      </c>
      <c r="BF1184" s="2" t="s">
        <v>5994</v>
      </c>
      <c r="BG1184" s="2" t="s">
        <v>8721</v>
      </c>
      <c r="BH1184" s="2" t="s">
        <v>5994</v>
      </c>
      <c r="BI1184" s="2" t="s">
        <v>9411</v>
      </c>
      <c r="BJ1184" s="2" t="s">
        <v>10403</v>
      </c>
      <c r="BK1184" s="2" t="s">
        <v>10948</v>
      </c>
      <c r="BL1184" s="2" t="s">
        <v>11906</v>
      </c>
      <c r="BM1184" s="2" t="s">
        <v>13126</v>
      </c>
      <c r="BN1184" s="2" t="s">
        <v>14139</v>
      </c>
      <c r="BO1184" s="2" t="s">
        <v>15251</v>
      </c>
      <c r="BP1184" s="2" t="s">
        <v>16489</v>
      </c>
      <c r="BQ1184" s="2" t="s">
        <v>17706</v>
      </c>
      <c r="BR1184" s="2" t="s">
        <v>18779</v>
      </c>
      <c r="BS1184" s="2"/>
      <c r="BT1184" s="2"/>
      <c r="BU1184" s="2"/>
      <c r="BV1184" s="2"/>
      <c r="BW1184" s="2"/>
      <c r="BX1184" s="2"/>
      <c r="BY1184" s="2"/>
      <c r="BZ1184" s="2"/>
      <c r="CA1184" s="2"/>
      <c r="CB1184" s="2"/>
      <c r="CC1184" s="2"/>
      <c r="CD1184" s="2"/>
      <c r="CE1184" s="2"/>
    </row>
    <row r="1185" spans="1:83" x14ac:dyDescent="0.2">
      <c r="A1185" s="1">
        <v>1452</v>
      </c>
      <c r="C1185" s="2" t="s">
        <v>334</v>
      </c>
      <c r="D1185" s="2" t="s">
        <v>1611</v>
      </c>
      <c r="E1185" s="2" t="s">
        <v>4500</v>
      </c>
      <c r="F1185" s="2" t="s">
        <v>5975</v>
      </c>
      <c r="G1185" s="2"/>
      <c r="H1185" s="2"/>
      <c r="I1185" s="2" t="s">
        <v>5994</v>
      </c>
      <c r="J1185" s="2" t="s">
        <v>6475</v>
      </c>
      <c r="K1185" s="2" t="s">
        <v>5994</v>
      </c>
      <c r="L1185" s="2" t="s">
        <v>5994</v>
      </c>
      <c r="M1185" s="2" t="s">
        <v>1612</v>
      </c>
      <c r="N1185" s="2">
        <v>1</v>
      </c>
      <c r="O1185" s="2">
        <v>1281</v>
      </c>
      <c r="P1185" s="2">
        <v>3</v>
      </c>
      <c r="Q1185" s="2">
        <v>0</v>
      </c>
      <c r="R1185" s="2">
        <v>0</v>
      </c>
      <c r="S1185" s="2">
        <v>0</v>
      </c>
      <c r="T1185" s="2">
        <v>0</v>
      </c>
      <c r="U1185" s="2">
        <v>0</v>
      </c>
      <c r="V1185" s="2">
        <v>0</v>
      </c>
      <c r="W1185" s="2">
        <v>0</v>
      </c>
      <c r="X1185" s="2">
        <v>0</v>
      </c>
      <c r="Y1185" s="2">
        <v>0</v>
      </c>
      <c r="Z1185" s="2">
        <v>0</v>
      </c>
      <c r="AA1185" s="2">
        <v>0</v>
      </c>
      <c r="AB1185" s="2">
        <v>0</v>
      </c>
      <c r="AC1185" s="2">
        <v>0</v>
      </c>
      <c r="AD1185" s="2">
        <v>0</v>
      </c>
      <c r="AE1185" s="2">
        <v>0.86815128210866099</v>
      </c>
      <c r="AF1185" s="2">
        <v>1.0212986411417015</v>
      </c>
      <c r="AG1185" s="2">
        <v>0.63187167242329412</v>
      </c>
      <c r="AH1185" s="2">
        <v>1.0494118260805383</v>
      </c>
      <c r="AI1185" s="2">
        <v>0.9691311992104007</v>
      </c>
      <c r="AJ1185" s="2">
        <v>0</v>
      </c>
      <c r="AK1185" s="2">
        <v>0</v>
      </c>
      <c r="AL1185" s="2">
        <v>0.82119578032834706</v>
      </c>
      <c r="AM1185" s="2">
        <v>0.72415380038782118</v>
      </c>
      <c r="AN1185" s="2">
        <v>0.87767434347794404</v>
      </c>
      <c r="AO1185" s="2">
        <v>0.74211858551935972</v>
      </c>
      <c r="AP1185" s="2">
        <v>1.0064364973108013</v>
      </c>
      <c r="AQ1185" s="2">
        <v>1.0535767707161765</v>
      </c>
      <c r="AR1185" s="2">
        <v>1.0659833396962139</v>
      </c>
      <c r="AS1185" s="2">
        <v>0.96423225914796151</v>
      </c>
      <c r="AT1185" s="2">
        <v>0.94471042530361404</v>
      </c>
      <c r="AU1185" s="2">
        <v>0.9529134059750658</v>
      </c>
      <c r="AV1185" s="2">
        <v>0.85603815177777531</v>
      </c>
      <c r="AW1185" s="2">
        <f t="shared" si="120"/>
        <v>0.23894024320866294</v>
      </c>
      <c r="AX1185" s="2">
        <f t="shared" si="121"/>
        <v>0.76992564304931399</v>
      </c>
      <c r="AY1185" s="28">
        <f t="shared" si="122"/>
        <v>0.3103419731057831</v>
      </c>
      <c r="AZ1185" s="28">
        <f t="shared" si="123"/>
        <v>7.9306699824221397E-4</v>
      </c>
      <c r="BA1185" s="28">
        <f t="shared" si="124"/>
        <v>-1.6880692633238188</v>
      </c>
      <c r="BB1185" s="28">
        <f t="shared" si="125"/>
        <v>3.1006901219663794</v>
      </c>
      <c r="BC1185" s="29"/>
      <c r="BD1185" s="2" t="s">
        <v>4500</v>
      </c>
      <c r="BE1185" s="2" t="s">
        <v>5994</v>
      </c>
      <c r="BF1185" s="2" t="s">
        <v>5994</v>
      </c>
      <c r="BG1185" s="2" t="s">
        <v>9157</v>
      </c>
      <c r="BH1185" s="2" t="s">
        <v>5994</v>
      </c>
      <c r="BI1185" s="2" t="s">
        <v>5994</v>
      </c>
      <c r="BJ1185" s="2" t="s">
        <v>10572</v>
      </c>
      <c r="BK1185" s="2" t="s">
        <v>11043</v>
      </c>
      <c r="BL1185" s="2" t="s">
        <v>12252</v>
      </c>
      <c r="BM1185" s="2" t="s">
        <v>6475</v>
      </c>
      <c r="BN1185" s="2" t="s">
        <v>13895</v>
      </c>
      <c r="BO1185" s="2" t="s">
        <v>15633</v>
      </c>
      <c r="BP1185" s="2" t="s">
        <v>16704</v>
      </c>
      <c r="BQ1185" s="2" t="s">
        <v>18116</v>
      </c>
      <c r="BR1185" s="2" t="s">
        <v>19047</v>
      </c>
      <c r="BS1185" s="2"/>
      <c r="BT1185" s="2"/>
      <c r="BU1185" s="2"/>
      <c r="BV1185" s="2"/>
      <c r="BW1185" s="2"/>
      <c r="BX1185" s="2"/>
      <c r="BY1185" s="2"/>
      <c r="BZ1185" s="2"/>
      <c r="CA1185" s="2"/>
      <c r="CB1185" s="2"/>
      <c r="CC1185" s="2"/>
      <c r="CD1185" s="2"/>
      <c r="CE1185" s="2"/>
    </row>
    <row r="1186" spans="1:83" x14ac:dyDescent="0.2">
      <c r="A1186" s="1">
        <v>1386</v>
      </c>
      <c r="C1186" s="2" t="s">
        <v>334</v>
      </c>
      <c r="D1186" s="2" t="s">
        <v>2677</v>
      </c>
      <c r="E1186" s="2" t="s">
        <v>4034</v>
      </c>
      <c r="F1186" s="2" t="s">
        <v>5505</v>
      </c>
      <c r="G1186" s="2"/>
      <c r="H1186" s="2"/>
      <c r="I1186" s="2" t="s">
        <v>5994</v>
      </c>
      <c r="J1186" s="2" t="s">
        <v>5994</v>
      </c>
      <c r="K1186" s="2" t="s">
        <v>5994</v>
      </c>
      <c r="L1186" s="2" t="s">
        <v>5994</v>
      </c>
      <c r="M1186" s="2" t="s">
        <v>2678</v>
      </c>
      <c r="N1186" s="2">
        <v>1</v>
      </c>
      <c r="O1186" s="2">
        <v>2028</v>
      </c>
      <c r="P1186" s="2">
        <v>1</v>
      </c>
      <c r="Q1186" s="2">
        <v>0</v>
      </c>
      <c r="R1186" s="2">
        <v>0</v>
      </c>
      <c r="S1186" s="2">
        <v>0</v>
      </c>
      <c r="T1186" s="2">
        <v>0</v>
      </c>
      <c r="U1186" s="2">
        <v>0</v>
      </c>
      <c r="V1186" s="2">
        <v>0</v>
      </c>
      <c r="W1186" s="2">
        <v>0</v>
      </c>
      <c r="X1186" s="2">
        <v>0</v>
      </c>
      <c r="Y1186" s="2">
        <v>0</v>
      </c>
      <c r="Z1186" s="2">
        <v>0</v>
      </c>
      <c r="AA1186" s="2">
        <v>0</v>
      </c>
      <c r="AB1186" s="2">
        <v>0</v>
      </c>
      <c r="AC1186" s="2">
        <v>0</v>
      </c>
      <c r="AD1186" s="2">
        <v>0</v>
      </c>
      <c r="AE1186" s="2">
        <v>1.5850335034139442</v>
      </c>
      <c r="AF1186" s="2">
        <v>1.1821257022999796</v>
      </c>
      <c r="AG1186" s="2">
        <v>1.0657159195987735</v>
      </c>
      <c r="AH1186" s="2">
        <v>1.2305206055153586</v>
      </c>
      <c r="AI1186" s="2">
        <v>1.9045258357386152</v>
      </c>
      <c r="AJ1186" s="2">
        <v>0</v>
      </c>
      <c r="AK1186" s="2">
        <v>0</v>
      </c>
      <c r="AL1186" s="2">
        <v>0.75648072041087144</v>
      </c>
      <c r="AM1186" s="2">
        <v>0.39580521306577554</v>
      </c>
      <c r="AN1186" s="2">
        <v>4.0976592427236858</v>
      </c>
      <c r="AO1186" s="2">
        <v>0.64603302743516122</v>
      </c>
      <c r="AP1186" s="2">
        <v>1.8098009568716025</v>
      </c>
      <c r="AQ1186" s="2">
        <v>1.0480833454522112</v>
      </c>
      <c r="AR1186" s="2">
        <v>1.0411252312241972</v>
      </c>
      <c r="AS1186" s="2">
        <v>1.373939167593127</v>
      </c>
      <c r="AT1186" s="2">
        <v>1.4350651252169238</v>
      </c>
      <c r="AU1186" s="2">
        <v>1.6582921732127713</v>
      </c>
      <c r="AV1186" s="2">
        <v>1.1083983020838672</v>
      </c>
      <c r="AW1186" s="2">
        <f t="shared" si="120"/>
        <v>0.36673271402982482</v>
      </c>
      <c r="AX1186" s="2">
        <f t="shared" si="121"/>
        <v>1.1823601927146303</v>
      </c>
      <c r="AY1186" s="28">
        <f t="shared" si="122"/>
        <v>0.31017004487255934</v>
      </c>
      <c r="AZ1186" s="28">
        <f t="shared" si="123"/>
        <v>1.0679939108179772E-2</v>
      </c>
      <c r="BA1186" s="28">
        <f t="shared" si="124"/>
        <v>-1.6888687321773512</v>
      </c>
      <c r="BB1186" s="28">
        <f t="shared" si="125"/>
        <v>1.9714312234363862</v>
      </c>
      <c r="BC1186" s="29"/>
      <c r="BD1186" s="2" t="s">
        <v>7341</v>
      </c>
      <c r="BE1186" s="2" t="s">
        <v>5994</v>
      </c>
      <c r="BF1186" s="2" t="s">
        <v>5994</v>
      </c>
      <c r="BG1186" s="2" t="s">
        <v>8730</v>
      </c>
      <c r="BH1186" s="2" t="s">
        <v>5994</v>
      </c>
      <c r="BI1186" s="2" t="s">
        <v>9820</v>
      </c>
      <c r="BJ1186" s="2" t="s">
        <v>10407</v>
      </c>
      <c r="BK1186" s="2" t="s">
        <v>10952</v>
      </c>
      <c r="BL1186" s="2" t="s">
        <v>11915</v>
      </c>
      <c r="BM1186" s="2" t="s">
        <v>13134</v>
      </c>
      <c r="BN1186" s="2" t="s">
        <v>14147</v>
      </c>
      <c r="BO1186" s="2" t="s">
        <v>15259</v>
      </c>
      <c r="BP1186" s="2" t="s">
        <v>16499</v>
      </c>
      <c r="BQ1186" s="2" t="s">
        <v>17715</v>
      </c>
      <c r="BR1186" s="2" t="s">
        <v>18786</v>
      </c>
      <c r="BS1186" s="2"/>
      <c r="BT1186" s="2"/>
      <c r="BU1186" s="2"/>
      <c r="BV1186" s="2"/>
      <c r="BW1186" s="2"/>
      <c r="BX1186" s="2"/>
      <c r="BY1186" s="2"/>
      <c r="BZ1186" s="2"/>
      <c r="CA1186" s="2"/>
      <c r="CB1186" s="2"/>
      <c r="CC1186" s="2"/>
      <c r="CD1186" s="2"/>
      <c r="CE1186" s="2"/>
    </row>
    <row r="1187" spans="1:83" x14ac:dyDescent="0.2">
      <c r="A1187" s="1">
        <v>1046</v>
      </c>
      <c r="C1187" s="2" t="s">
        <v>334</v>
      </c>
      <c r="D1187" s="2" t="s">
        <v>2251</v>
      </c>
      <c r="E1187" s="2" t="s">
        <v>3626</v>
      </c>
      <c r="F1187" s="2" t="s">
        <v>5097</v>
      </c>
      <c r="G1187" s="2"/>
      <c r="H1187" s="2"/>
      <c r="I1187" s="2" t="s">
        <v>5991</v>
      </c>
      <c r="J1187" s="2" t="s">
        <v>6054</v>
      </c>
      <c r="K1187" s="2" t="s">
        <v>5994</v>
      </c>
      <c r="L1187" s="2" t="s">
        <v>19119</v>
      </c>
      <c r="M1187" s="2" t="s">
        <v>2252</v>
      </c>
      <c r="N1187" s="2">
        <v>1</v>
      </c>
      <c r="O1187" s="2">
        <v>1073</v>
      </c>
      <c r="P1187" s="2">
        <v>1</v>
      </c>
      <c r="Q1187" s="2">
        <v>0</v>
      </c>
      <c r="R1187" s="2">
        <v>0</v>
      </c>
      <c r="S1187" s="2">
        <v>0</v>
      </c>
      <c r="T1187" s="2">
        <v>0</v>
      </c>
      <c r="U1187" s="2">
        <v>0</v>
      </c>
      <c r="V1187" s="2">
        <v>0</v>
      </c>
      <c r="W1187" s="2">
        <v>0</v>
      </c>
      <c r="X1187" s="2">
        <v>0</v>
      </c>
      <c r="Y1187" s="2">
        <v>0</v>
      </c>
      <c r="Z1187" s="2">
        <v>0</v>
      </c>
      <c r="AA1187" s="2">
        <v>0</v>
      </c>
      <c r="AB1187" s="2">
        <v>0</v>
      </c>
      <c r="AC1187" s="2">
        <v>0</v>
      </c>
      <c r="AD1187" s="2">
        <v>0</v>
      </c>
      <c r="AE1187" s="2">
        <v>0.96878128533136376</v>
      </c>
      <c r="AF1187" s="2">
        <v>0.86350955815526753</v>
      </c>
      <c r="AG1187" s="2">
        <v>0.67864462457329067</v>
      </c>
      <c r="AH1187" s="2">
        <v>1.0541008316213254</v>
      </c>
      <c r="AI1187" s="2">
        <v>0.99089862324163458</v>
      </c>
      <c r="AJ1187" s="2">
        <v>0</v>
      </c>
      <c r="AK1187" s="2">
        <v>0</v>
      </c>
      <c r="AL1187" s="2">
        <v>0.86478059082903835</v>
      </c>
      <c r="AM1187" s="2">
        <v>0.75348020695546092</v>
      </c>
      <c r="AN1187" s="2">
        <v>0.97166686486148668</v>
      </c>
      <c r="AO1187" s="2">
        <v>0.67197756990665991</v>
      </c>
      <c r="AP1187" s="2">
        <v>1.004700075942828</v>
      </c>
      <c r="AQ1187" s="2">
        <v>0.84817641926389764</v>
      </c>
      <c r="AR1187" s="2">
        <v>0.85780262417352426</v>
      </c>
      <c r="AS1187" s="2">
        <v>1.0699023233079383</v>
      </c>
      <c r="AT1187" s="2">
        <v>0.99383843035718711</v>
      </c>
      <c r="AU1187" s="2">
        <v>1.2592569459953415</v>
      </c>
      <c r="AV1187" s="2">
        <v>0.7744705838951641</v>
      </c>
      <c r="AW1187" s="2">
        <f t="shared" si="120"/>
        <v>0.23978604857488853</v>
      </c>
      <c r="AX1187" s="2">
        <f t="shared" si="121"/>
        <v>0.77461943349911744</v>
      </c>
      <c r="AY1187" s="28">
        <f t="shared" si="122"/>
        <v>0.30955336027618746</v>
      </c>
      <c r="AZ1187" s="28">
        <f t="shared" si="123"/>
        <v>8.6486945709457464E-4</v>
      </c>
      <c r="BA1187" s="28">
        <f t="shared" si="124"/>
        <v>-1.6917399747195827</v>
      </c>
      <c r="BB1187" s="28">
        <f t="shared" si="125"/>
        <v>3.0630494397513095</v>
      </c>
      <c r="BC1187" s="29"/>
      <c r="BD1187" s="2" t="s">
        <v>7004</v>
      </c>
      <c r="BE1187" s="2" t="s">
        <v>5994</v>
      </c>
      <c r="BF1187" s="2" t="s">
        <v>5994</v>
      </c>
      <c r="BG1187" s="2" t="s">
        <v>8347</v>
      </c>
      <c r="BH1187" s="2" t="s">
        <v>5994</v>
      </c>
      <c r="BI1187" s="2" t="s">
        <v>9692</v>
      </c>
      <c r="BJ1187" s="2" t="s">
        <v>10074</v>
      </c>
      <c r="BK1187" s="2" t="s">
        <v>5994</v>
      </c>
      <c r="BL1187" s="2" t="s">
        <v>11562</v>
      </c>
      <c r="BM1187" s="2" t="s">
        <v>12779</v>
      </c>
      <c r="BN1187" s="2" t="s">
        <v>13800</v>
      </c>
      <c r="BO1187" s="2" t="s">
        <v>14891</v>
      </c>
      <c r="BP1187" s="2" t="s">
        <v>15855</v>
      </c>
      <c r="BQ1187" s="2" t="s">
        <v>17311</v>
      </c>
      <c r="BR1187" s="2" t="s">
        <v>18539</v>
      </c>
      <c r="BS1187" s="2"/>
      <c r="BT1187" s="2"/>
      <c r="BU1187" s="2"/>
      <c r="BV1187" s="2"/>
      <c r="BW1187" s="2"/>
      <c r="BX1187" s="2"/>
      <c r="BY1187" s="2"/>
      <c r="BZ1187" s="2"/>
      <c r="CA1187" s="2"/>
      <c r="CB1187" s="2"/>
      <c r="CC1187" s="2"/>
      <c r="CD1187" s="2"/>
      <c r="CE1187" s="2"/>
    </row>
    <row r="1188" spans="1:83" x14ac:dyDescent="0.2">
      <c r="A1188" s="1">
        <v>1304</v>
      </c>
      <c r="C1188" s="2" t="s">
        <v>334</v>
      </c>
      <c r="D1188" s="2" t="s">
        <v>2181</v>
      </c>
      <c r="E1188" s="2" t="s">
        <v>3762</v>
      </c>
      <c r="F1188" s="2" t="s">
        <v>5233</v>
      </c>
      <c r="G1188" s="2"/>
      <c r="H1188" s="2"/>
      <c r="I1188" s="2" t="s">
        <v>5994</v>
      </c>
      <c r="J1188" s="2" t="s">
        <v>5994</v>
      </c>
      <c r="K1188" s="2" t="s">
        <v>5994</v>
      </c>
      <c r="L1188" s="2" t="s">
        <v>5994</v>
      </c>
      <c r="M1188" s="2" t="s">
        <v>2182</v>
      </c>
      <c r="N1188" s="2">
        <v>1</v>
      </c>
      <c r="O1188" s="2">
        <v>68</v>
      </c>
      <c r="P1188" s="2">
        <v>1</v>
      </c>
      <c r="Q1188" s="2">
        <v>0</v>
      </c>
      <c r="R1188" s="2">
        <v>0</v>
      </c>
      <c r="S1188" s="2">
        <v>0</v>
      </c>
      <c r="T1188" s="2">
        <v>0</v>
      </c>
      <c r="U1188" s="2">
        <v>0</v>
      </c>
      <c r="V1188" s="2">
        <v>0</v>
      </c>
      <c r="W1188" s="2">
        <v>0</v>
      </c>
      <c r="X1188" s="2">
        <v>0</v>
      </c>
      <c r="Y1188" s="2">
        <v>0</v>
      </c>
      <c r="Z1188" s="2">
        <v>0</v>
      </c>
      <c r="AA1188" s="2">
        <v>0</v>
      </c>
      <c r="AB1188" s="2">
        <v>0</v>
      </c>
      <c r="AC1188" s="2">
        <v>0</v>
      </c>
      <c r="AD1188" s="2">
        <v>0</v>
      </c>
      <c r="AE1188" s="2">
        <v>0.88158257593245071</v>
      </c>
      <c r="AF1188" s="2">
        <v>0.93862193064518673</v>
      </c>
      <c r="AG1188" s="2">
        <v>0.76976553664312763</v>
      </c>
      <c r="AH1188" s="2">
        <v>0.93428399263814077</v>
      </c>
      <c r="AI1188" s="2">
        <v>0.78202211722606751</v>
      </c>
      <c r="AJ1188" s="2">
        <v>0</v>
      </c>
      <c r="AK1188" s="2">
        <v>0</v>
      </c>
      <c r="AL1188" s="2">
        <v>0.89401686954489268</v>
      </c>
      <c r="AM1188" s="2">
        <v>1.1985305530755144</v>
      </c>
      <c r="AN1188" s="2">
        <v>0.48542413583712618</v>
      </c>
      <c r="AO1188" s="2">
        <v>1.0234008420273544</v>
      </c>
      <c r="AP1188" s="2">
        <v>0.72113692836386356</v>
      </c>
      <c r="AQ1188" s="2">
        <v>0.86131935998009823</v>
      </c>
      <c r="AR1188" s="2">
        <v>0.83136986023297432</v>
      </c>
      <c r="AS1188" s="2">
        <v>0.7291661174795574</v>
      </c>
      <c r="AT1188" s="2">
        <v>0.99001278967044759</v>
      </c>
      <c r="AU1188" s="2">
        <v>0.86596711214940458</v>
      </c>
      <c r="AV1188" s="2">
        <v>0.92471642856867187</v>
      </c>
      <c r="AW1188" s="2">
        <f t="shared" si="120"/>
        <v>0.22664611332026177</v>
      </c>
      <c r="AX1188" s="2">
        <f t="shared" si="121"/>
        <v>0.73269699976383884</v>
      </c>
      <c r="AY1188" s="28">
        <f t="shared" si="122"/>
        <v>0.30933129710277757</v>
      </c>
      <c r="AZ1188" s="28">
        <f t="shared" si="123"/>
        <v>9.0216147576956173E-4</v>
      </c>
      <c r="BA1188" s="28">
        <f t="shared" si="124"/>
        <v>-1.6927752870317283</v>
      </c>
      <c r="BB1188" s="28">
        <f t="shared" si="125"/>
        <v>3.044715722148434</v>
      </c>
      <c r="BC1188" s="29"/>
      <c r="BD1188" s="2" t="s">
        <v>7117</v>
      </c>
      <c r="BE1188" s="2" t="s">
        <v>5994</v>
      </c>
      <c r="BF1188" s="2" t="s">
        <v>5994</v>
      </c>
      <c r="BG1188" s="2" t="s">
        <v>8482</v>
      </c>
      <c r="BH1188" s="2" t="s">
        <v>5994</v>
      </c>
      <c r="BI1188" s="2" t="s">
        <v>9794</v>
      </c>
      <c r="BJ1188" s="2" t="s">
        <v>5994</v>
      </c>
      <c r="BK1188" s="2" t="s">
        <v>5994</v>
      </c>
      <c r="BL1188" s="2" t="s">
        <v>11684</v>
      </c>
      <c r="BM1188" s="2" t="s">
        <v>12897</v>
      </c>
      <c r="BN1188" s="2" t="s">
        <v>13929</v>
      </c>
      <c r="BO1188" s="2" t="s">
        <v>14999</v>
      </c>
      <c r="BP1188" s="2" t="s">
        <v>16319</v>
      </c>
      <c r="BQ1188" s="2" t="s">
        <v>17447</v>
      </c>
      <c r="BR1188" s="2" t="s">
        <v>18629</v>
      </c>
      <c r="BS1188" s="2"/>
      <c r="BT1188" s="2"/>
      <c r="BU1188" s="2"/>
      <c r="BV1188" s="2"/>
      <c r="BW1188" s="2"/>
      <c r="BX1188" s="2"/>
      <c r="BY1188" s="2"/>
      <c r="BZ1188" s="2"/>
      <c r="CA1188" s="2"/>
      <c r="CB1188" s="2"/>
      <c r="CC1188" s="2"/>
      <c r="CD1188" s="2"/>
      <c r="CE1188" s="2"/>
    </row>
    <row r="1189" spans="1:83" x14ac:dyDescent="0.2">
      <c r="A1189" s="1">
        <v>1267</v>
      </c>
      <c r="C1189" s="2" t="s">
        <v>334</v>
      </c>
      <c r="D1189" s="2" t="s">
        <v>2479</v>
      </c>
      <c r="E1189" s="2" t="s">
        <v>3150</v>
      </c>
      <c r="F1189" s="2" t="s">
        <v>4622</v>
      </c>
      <c r="G1189" s="2"/>
      <c r="H1189" s="2"/>
      <c r="I1189" s="2" t="s">
        <v>5981</v>
      </c>
      <c r="J1189" s="2" t="s">
        <v>6015</v>
      </c>
      <c r="K1189" s="2" t="s">
        <v>5994</v>
      </c>
      <c r="L1189" s="2" t="s">
        <v>5994</v>
      </c>
      <c r="M1189" s="2" t="s">
        <v>2480</v>
      </c>
      <c r="N1189" s="2">
        <v>1</v>
      </c>
      <c r="O1189" s="2">
        <v>5635</v>
      </c>
      <c r="P1189" s="2">
        <v>1</v>
      </c>
      <c r="Q1189" s="2">
        <v>0</v>
      </c>
      <c r="R1189" s="2">
        <v>0</v>
      </c>
      <c r="S1189" s="2">
        <v>0</v>
      </c>
      <c r="T1189" s="2">
        <v>0</v>
      </c>
      <c r="U1189" s="2">
        <v>0</v>
      </c>
      <c r="V1189" s="2">
        <v>0</v>
      </c>
      <c r="W1189" s="2">
        <v>0</v>
      </c>
      <c r="X1189" s="2">
        <v>0</v>
      </c>
      <c r="Y1189" s="2">
        <v>0</v>
      </c>
      <c r="Z1189" s="2">
        <v>0</v>
      </c>
      <c r="AA1189" s="2">
        <v>0</v>
      </c>
      <c r="AB1189" s="2">
        <v>0</v>
      </c>
      <c r="AC1189" s="2">
        <v>0</v>
      </c>
      <c r="AD1189" s="2">
        <v>0</v>
      </c>
      <c r="AE1189" s="2">
        <v>0.85990692861191365</v>
      </c>
      <c r="AF1189" s="2">
        <v>0.7956217480645208</v>
      </c>
      <c r="AG1189" s="2">
        <v>0.66150190882406346</v>
      </c>
      <c r="AH1189" s="2">
        <v>0.89972966385976261</v>
      </c>
      <c r="AI1189" s="2">
        <v>1.2778111906956393</v>
      </c>
      <c r="AJ1189" s="2">
        <v>0</v>
      </c>
      <c r="AK1189" s="2">
        <v>0</v>
      </c>
      <c r="AL1189" s="2">
        <v>0.70837363373457962</v>
      </c>
      <c r="AM1189" s="2">
        <v>0.83283619605431225</v>
      </c>
      <c r="AN1189" s="2">
        <v>0.66748428981101171</v>
      </c>
      <c r="AO1189" s="2">
        <v>0.92403105780827366</v>
      </c>
      <c r="AP1189" s="2">
        <v>0.88478048659690356</v>
      </c>
      <c r="AQ1189" s="2">
        <v>0.74894172439824025</v>
      </c>
      <c r="AR1189" s="2">
        <v>1.4668369816741285</v>
      </c>
      <c r="AS1189" s="2">
        <v>0.93410428479845276</v>
      </c>
      <c r="AT1189" s="2">
        <v>0.8640794550305807</v>
      </c>
      <c r="AU1189" s="2">
        <v>0.99118362882758215</v>
      </c>
      <c r="AV1189" s="2">
        <v>0.92197106975081766</v>
      </c>
      <c r="AW1189" s="2">
        <f t="shared" si="120"/>
        <v>0.23655639158188946</v>
      </c>
      <c r="AX1189" s="2">
        <f t="shared" si="121"/>
        <v>0.76497098526806795</v>
      </c>
      <c r="AY1189" s="28">
        <f t="shared" si="122"/>
        <v>0.30923576990177382</v>
      </c>
      <c r="AZ1189" s="28">
        <f t="shared" si="123"/>
        <v>1.1693917575889652E-3</v>
      </c>
      <c r="BA1189" s="28">
        <f t="shared" si="124"/>
        <v>-1.6932208866363796</v>
      </c>
      <c r="BB1189" s="28">
        <f t="shared" si="125"/>
        <v>2.9320399715952332</v>
      </c>
      <c r="BC1189" s="29"/>
      <c r="BD1189" s="2" t="s">
        <v>6586</v>
      </c>
      <c r="BE1189" s="2" t="s">
        <v>5994</v>
      </c>
      <c r="BF1189" s="2" t="s">
        <v>5994</v>
      </c>
      <c r="BG1189" s="2" t="s">
        <v>7877</v>
      </c>
      <c r="BH1189" s="2" t="s">
        <v>5994</v>
      </c>
      <c r="BI1189" s="2" t="s">
        <v>5994</v>
      </c>
      <c r="BJ1189" s="2" t="s">
        <v>5994</v>
      </c>
      <c r="BK1189" s="2" t="s">
        <v>10625</v>
      </c>
      <c r="BL1189" s="2" t="s">
        <v>11142</v>
      </c>
      <c r="BM1189" s="2" t="s">
        <v>12355</v>
      </c>
      <c r="BN1189" s="2" t="s">
        <v>13371</v>
      </c>
      <c r="BO1189" s="2" t="s">
        <v>14491</v>
      </c>
      <c r="BP1189" s="2" t="s">
        <v>15759</v>
      </c>
      <c r="BQ1189" s="2" t="s">
        <v>16828</v>
      </c>
      <c r="BR1189" s="2" t="s">
        <v>18235</v>
      </c>
      <c r="BS1189" s="2"/>
      <c r="BT1189" s="2"/>
      <c r="BU1189" s="2"/>
      <c r="BV1189" s="2"/>
      <c r="BW1189" s="2"/>
      <c r="BX1189" s="2"/>
      <c r="BY1189" s="2"/>
      <c r="BZ1189" s="2"/>
      <c r="CA1189" s="2"/>
      <c r="CB1189" s="2"/>
      <c r="CC1189" s="2"/>
      <c r="CD1189" s="2"/>
      <c r="CE1189" s="2"/>
    </row>
    <row r="1190" spans="1:83" x14ac:dyDescent="0.2">
      <c r="A1190" s="1">
        <v>1315</v>
      </c>
      <c r="C1190" s="2" t="s">
        <v>334</v>
      </c>
      <c r="D1190" s="2" t="s">
        <v>1957</v>
      </c>
      <c r="E1190" s="2" t="s">
        <v>4433</v>
      </c>
      <c r="F1190" s="2" t="s">
        <v>5908</v>
      </c>
      <c r="G1190" s="2"/>
      <c r="H1190" s="2"/>
      <c r="I1190" s="2" t="s">
        <v>5994</v>
      </c>
      <c r="J1190" s="2" t="s">
        <v>6419</v>
      </c>
      <c r="K1190" s="2" t="s">
        <v>5994</v>
      </c>
      <c r="L1190" s="2" t="s">
        <v>19346</v>
      </c>
      <c r="M1190" s="2" t="s">
        <v>1958</v>
      </c>
      <c r="N1190" s="2">
        <v>1</v>
      </c>
      <c r="O1190" s="2">
        <v>698</v>
      </c>
      <c r="P1190" s="2">
        <v>2</v>
      </c>
      <c r="Q1190" s="2">
        <v>0</v>
      </c>
      <c r="R1190" s="2">
        <v>0</v>
      </c>
      <c r="S1190" s="2">
        <v>0</v>
      </c>
      <c r="T1190" s="2">
        <v>0</v>
      </c>
      <c r="U1190" s="2">
        <v>0</v>
      </c>
      <c r="V1190" s="2">
        <v>0</v>
      </c>
      <c r="W1190" s="2">
        <v>0</v>
      </c>
      <c r="X1190" s="2">
        <v>0</v>
      </c>
      <c r="Y1190" s="2">
        <v>0</v>
      </c>
      <c r="Z1190" s="2">
        <v>0</v>
      </c>
      <c r="AA1190" s="2">
        <v>0</v>
      </c>
      <c r="AB1190" s="2">
        <v>0</v>
      </c>
      <c r="AC1190" s="2">
        <v>0</v>
      </c>
      <c r="AD1190" s="2">
        <v>0</v>
      </c>
      <c r="AE1190" s="2">
        <v>1.0841759027618483</v>
      </c>
      <c r="AF1190" s="2">
        <v>1.016817175890498</v>
      </c>
      <c r="AG1190" s="2">
        <v>0.86204492091324203</v>
      </c>
      <c r="AH1190" s="2">
        <v>1.0709688589232538</v>
      </c>
      <c r="AI1190" s="2">
        <v>1.3931584871905882</v>
      </c>
      <c r="AJ1190" s="2">
        <v>0</v>
      </c>
      <c r="AK1190" s="2">
        <v>0</v>
      </c>
      <c r="AL1190" s="2">
        <v>0.97781204945904066</v>
      </c>
      <c r="AM1190" s="2">
        <v>0.98630891683242827</v>
      </c>
      <c r="AN1190" s="2">
        <v>1.2722830713662241</v>
      </c>
      <c r="AO1190" s="2">
        <v>0.87607565438602741</v>
      </c>
      <c r="AP1190" s="2">
        <v>1.2882990514843304</v>
      </c>
      <c r="AQ1190" s="2">
        <v>1.0071209827869416</v>
      </c>
      <c r="AR1190" s="2">
        <v>1.2273699419493946</v>
      </c>
      <c r="AS1190" s="2">
        <v>1.1619293677735274</v>
      </c>
      <c r="AT1190" s="2">
        <v>1.0843119815965969</v>
      </c>
      <c r="AU1190" s="2">
        <v>1.1906736034715801</v>
      </c>
      <c r="AV1190" s="2">
        <v>0.95478142072749483</v>
      </c>
      <c r="AW1190" s="2">
        <f t="shared" si="120"/>
        <v>0.28564028135154895</v>
      </c>
      <c r="AX1190" s="2">
        <f t="shared" si="121"/>
        <v>0.92515123398719901</v>
      </c>
      <c r="AY1190" s="28">
        <f t="shared" si="122"/>
        <v>0.30874982474000706</v>
      </c>
      <c r="AZ1190" s="28">
        <f t="shared" si="123"/>
        <v>7.4378603224753155E-4</v>
      </c>
      <c r="BA1190" s="28">
        <f t="shared" si="124"/>
        <v>-1.6954897771270332</v>
      </c>
      <c r="BB1190" s="28">
        <f t="shared" si="125"/>
        <v>3.1285519816301517</v>
      </c>
      <c r="BC1190" s="29"/>
      <c r="BD1190" s="2" t="s">
        <v>7693</v>
      </c>
      <c r="BE1190" s="2" t="s">
        <v>5994</v>
      </c>
      <c r="BF1190" s="2" t="s">
        <v>5994</v>
      </c>
      <c r="BG1190" s="2" t="s">
        <v>9096</v>
      </c>
      <c r="BH1190" s="2" t="s">
        <v>5994</v>
      </c>
      <c r="BI1190" s="2" t="s">
        <v>5994</v>
      </c>
      <c r="BJ1190" s="2" t="s">
        <v>10426</v>
      </c>
      <c r="BK1190" s="2" t="s">
        <v>5994</v>
      </c>
      <c r="BL1190" s="2" t="s">
        <v>12214</v>
      </c>
      <c r="BM1190" s="2" t="s">
        <v>6419</v>
      </c>
      <c r="BN1190" s="2" t="s">
        <v>14373</v>
      </c>
      <c r="BO1190" s="2" t="s">
        <v>15589</v>
      </c>
      <c r="BP1190" s="2" t="s">
        <v>16686</v>
      </c>
      <c r="BQ1190" s="2" t="s">
        <v>18071</v>
      </c>
      <c r="BR1190" s="2" t="s">
        <v>19019</v>
      </c>
      <c r="BS1190" s="2"/>
      <c r="BT1190" s="2"/>
      <c r="BU1190" s="2"/>
      <c r="BV1190" s="2"/>
      <c r="BW1190" s="2"/>
      <c r="BX1190" s="2"/>
      <c r="BY1190" s="2"/>
      <c r="BZ1190" s="2"/>
      <c r="CA1190" s="2"/>
      <c r="CB1190" s="2"/>
      <c r="CC1190" s="2"/>
      <c r="CD1190" s="2"/>
      <c r="CE1190" s="2"/>
    </row>
    <row r="1191" spans="1:83" x14ac:dyDescent="0.2">
      <c r="A1191" s="1">
        <v>1234</v>
      </c>
      <c r="C1191" s="2" t="s">
        <v>334</v>
      </c>
      <c r="D1191" s="2" t="s">
        <v>2789</v>
      </c>
      <c r="E1191" s="2" t="s">
        <v>3825</v>
      </c>
      <c r="F1191" s="2" t="s">
        <v>5296</v>
      </c>
      <c r="G1191" s="2"/>
      <c r="H1191" s="2"/>
      <c r="I1191" s="2" t="s">
        <v>5994</v>
      </c>
      <c r="J1191" s="2" t="s">
        <v>5994</v>
      </c>
      <c r="K1191" s="2" t="s">
        <v>5994</v>
      </c>
      <c r="L1191" s="2" t="s">
        <v>5994</v>
      </c>
      <c r="M1191" s="2" t="s">
        <v>2790</v>
      </c>
      <c r="N1191" s="2">
        <v>1</v>
      </c>
      <c r="O1191" s="2">
        <v>1909</v>
      </c>
      <c r="P1191" s="2">
        <v>1</v>
      </c>
      <c r="Q1191" s="2">
        <v>0</v>
      </c>
      <c r="R1191" s="2">
        <v>0</v>
      </c>
      <c r="S1191" s="2">
        <v>0</v>
      </c>
      <c r="T1191" s="2">
        <v>0</v>
      </c>
      <c r="U1191" s="2">
        <v>0</v>
      </c>
      <c r="V1191" s="2">
        <v>0</v>
      </c>
      <c r="W1191" s="2">
        <v>0</v>
      </c>
      <c r="X1191" s="2">
        <v>0</v>
      </c>
      <c r="Y1191" s="2">
        <v>0</v>
      </c>
      <c r="Z1191" s="2">
        <v>0</v>
      </c>
      <c r="AA1191" s="2">
        <v>0</v>
      </c>
      <c r="AB1191" s="2">
        <v>0</v>
      </c>
      <c r="AC1191" s="2">
        <v>0</v>
      </c>
      <c r="AD1191" s="2">
        <v>0</v>
      </c>
      <c r="AE1191" s="2">
        <v>0.88240097685346452</v>
      </c>
      <c r="AF1191" s="2">
        <v>0.89151223323869999</v>
      </c>
      <c r="AG1191" s="2">
        <v>0.44242900029772786</v>
      </c>
      <c r="AH1191" s="2">
        <v>1.1851159384877521</v>
      </c>
      <c r="AI1191" s="2">
        <v>1.2215261436627372</v>
      </c>
      <c r="AJ1191" s="2">
        <v>0</v>
      </c>
      <c r="AK1191" s="2">
        <v>0</v>
      </c>
      <c r="AL1191" s="2">
        <v>0.90494583542496854</v>
      </c>
      <c r="AM1191" s="2">
        <v>0.73626159172718841</v>
      </c>
      <c r="AN1191" s="2">
        <v>0.65005521319545201</v>
      </c>
      <c r="AO1191" s="2">
        <v>0.8430565978152309</v>
      </c>
      <c r="AP1191" s="2">
        <v>0.95252473806267957</v>
      </c>
      <c r="AQ1191" s="2">
        <v>0.99464105064736741</v>
      </c>
      <c r="AR1191" s="2">
        <v>1.4926696191584741</v>
      </c>
      <c r="AS1191" s="2">
        <v>0.82646712226733676</v>
      </c>
      <c r="AT1191" s="2">
        <v>1.1600952169116163</v>
      </c>
      <c r="AU1191" s="2">
        <v>0.9556028052074278</v>
      </c>
      <c r="AV1191" s="2">
        <v>0.73299804615019681</v>
      </c>
      <c r="AW1191" s="2">
        <f t="shared" si="120"/>
        <v>0.24331496276528325</v>
      </c>
      <c r="AX1191" s="2">
        <f t="shared" si="121"/>
        <v>0.78840906435138003</v>
      </c>
      <c r="AY1191" s="28">
        <f t="shared" si="122"/>
        <v>0.30861512603924357</v>
      </c>
      <c r="AZ1191" s="28">
        <f t="shared" si="123"/>
        <v>1.4070554674271967E-3</v>
      </c>
      <c r="BA1191" s="28">
        <f t="shared" si="124"/>
        <v>-1.6961193209663588</v>
      </c>
      <c r="BB1191" s="28">
        <f t="shared" si="125"/>
        <v>2.8516887819378614</v>
      </c>
      <c r="BC1191" s="29"/>
      <c r="BD1191" s="2" t="s">
        <v>7171</v>
      </c>
      <c r="BE1191" s="2" t="s">
        <v>5994</v>
      </c>
      <c r="BF1191" s="2" t="s">
        <v>5994</v>
      </c>
      <c r="BG1191" s="2" t="s">
        <v>8545</v>
      </c>
      <c r="BH1191" s="2" t="s">
        <v>5994</v>
      </c>
      <c r="BI1191" s="2" t="s">
        <v>9602</v>
      </c>
      <c r="BJ1191" s="2" t="s">
        <v>5994</v>
      </c>
      <c r="BK1191" s="2" t="s">
        <v>5994</v>
      </c>
      <c r="BL1191" s="2" t="s">
        <v>11743</v>
      </c>
      <c r="BM1191" s="2" t="s">
        <v>12955</v>
      </c>
      <c r="BN1191" s="2" t="s">
        <v>13977</v>
      </c>
      <c r="BO1191" s="2" t="s">
        <v>15062</v>
      </c>
      <c r="BP1191" s="2" t="s">
        <v>15061</v>
      </c>
      <c r="BQ1191" s="2" t="s">
        <v>17510</v>
      </c>
      <c r="BR1191" s="2" t="s">
        <v>18659</v>
      </c>
      <c r="BS1191" s="2"/>
      <c r="BT1191" s="2"/>
      <c r="BU1191" s="2"/>
      <c r="BV1191" s="2"/>
      <c r="BW1191" s="2"/>
      <c r="BX1191" s="2"/>
      <c r="BY1191" s="2"/>
      <c r="BZ1191" s="2"/>
      <c r="CA1191" s="2"/>
      <c r="CB1191" s="2"/>
      <c r="CC1191" s="2"/>
      <c r="CD1191" s="2"/>
      <c r="CE1191" s="2"/>
    </row>
    <row r="1192" spans="1:83" x14ac:dyDescent="0.2">
      <c r="A1192" s="1">
        <v>1166</v>
      </c>
      <c r="C1192" s="2" t="s">
        <v>6</v>
      </c>
      <c r="D1192" s="2" t="s">
        <v>561</v>
      </c>
      <c r="E1192" s="2" t="s">
        <v>3517</v>
      </c>
      <c r="F1192" s="2" t="s">
        <v>4988</v>
      </c>
      <c r="G1192" s="2"/>
      <c r="H1192" s="2"/>
      <c r="I1192" s="2" t="s">
        <v>5980</v>
      </c>
      <c r="J1192" s="2" t="s">
        <v>6038</v>
      </c>
      <c r="K1192" s="2" t="s">
        <v>6022</v>
      </c>
      <c r="L1192" s="2" t="s">
        <v>5994</v>
      </c>
      <c r="M1192" s="2" t="s">
        <v>562</v>
      </c>
      <c r="N1192" s="2">
        <v>1</v>
      </c>
      <c r="O1192" s="2">
        <v>1172</v>
      </c>
      <c r="P1192" s="2">
        <v>26</v>
      </c>
      <c r="Q1192" s="2">
        <v>0</v>
      </c>
      <c r="R1192" s="2">
        <v>0</v>
      </c>
      <c r="S1192" s="2">
        <v>0</v>
      </c>
      <c r="T1192" s="2">
        <v>0</v>
      </c>
      <c r="U1192" s="2">
        <v>0</v>
      </c>
      <c r="V1192" s="2">
        <v>0</v>
      </c>
      <c r="W1192" s="2">
        <v>0</v>
      </c>
      <c r="X1192" s="2">
        <v>0</v>
      </c>
      <c r="Y1192" s="2">
        <v>0</v>
      </c>
      <c r="Z1192" s="2">
        <v>0</v>
      </c>
      <c r="AA1192" s="2">
        <v>0</v>
      </c>
      <c r="AB1192" s="2">
        <v>0</v>
      </c>
      <c r="AC1192" s="2">
        <v>0</v>
      </c>
      <c r="AD1192" s="2">
        <v>0</v>
      </c>
      <c r="AE1192" s="2">
        <v>0.78545859860914524</v>
      </c>
      <c r="AF1192" s="2">
        <v>0.74261955988605177</v>
      </c>
      <c r="AG1192" s="2">
        <v>0.63651642592176372</v>
      </c>
      <c r="AH1192" s="2">
        <v>1.2153496820885175</v>
      </c>
      <c r="AI1192" s="2">
        <v>0.81249143081523356</v>
      </c>
      <c r="AJ1192" s="2">
        <v>0</v>
      </c>
      <c r="AK1192" s="2">
        <v>0</v>
      </c>
      <c r="AL1192" s="2">
        <v>0.71385948796976351</v>
      </c>
      <c r="AM1192" s="2">
        <v>0.5492839598722109</v>
      </c>
      <c r="AN1192" s="2">
        <v>0.72267910024696691</v>
      </c>
      <c r="AO1192" s="2">
        <v>0.54102139565434404</v>
      </c>
      <c r="AP1192" s="2">
        <v>0.83582700683177125</v>
      </c>
      <c r="AQ1192" s="2">
        <v>1.1730788628190254</v>
      </c>
      <c r="AR1192" s="2">
        <v>0.87935946149604249</v>
      </c>
      <c r="AS1192" s="2">
        <v>0.89846576489719909</v>
      </c>
      <c r="AT1192" s="2">
        <v>1.1429693048258058</v>
      </c>
      <c r="AU1192" s="2">
        <v>1.1072520010711837</v>
      </c>
      <c r="AV1192" s="2">
        <v>0.73938664555407274</v>
      </c>
      <c r="AW1192" s="2">
        <f t="shared" si="120"/>
        <v>0.22065451038530062</v>
      </c>
      <c r="AX1192" s="2">
        <f t="shared" si="121"/>
        <v>0.71562946086449108</v>
      </c>
      <c r="AY1192" s="28">
        <f t="shared" si="122"/>
        <v>0.30833625843009127</v>
      </c>
      <c r="AZ1192" s="28">
        <f t="shared" si="123"/>
        <v>1.2752091673298124E-3</v>
      </c>
      <c r="BA1192" s="28">
        <f t="shared" si="124"/>
        <v>-1.6974235434847484</v>
      </c>
      <c r="BB1192" s="28">
        <f t="shared" si="125"/>
        <v>2.8944185738444177</v>
      </c>
      <c r="BC1192" s="29"/>
      <c r="BD1192" s="2" t="s">
        <v>6904</v>
      </c>
      <c r="BE1192" s="2" t="s">
        <v>5994</v>
      </c>
      <c r="BF1192" s="2" t="s">
        <v>5994</v>
      </c>
      <c r="BG1192" s="2" t="s">
        <v>8240</v>
      </c>
      <c r="BH1192" s="2" t="s">
        <v>5994</v>
      </c>
      <c r="BI1192" s="2" t="s">
        <v>9618</v>
      </c>
      <c r="BJ1192" s="2" t="s">
        <v>10187</v>
      </c>
      <c r="BK1192" s="2" t="s">
        <v>10787</v>
      </c>
      <c r="BL1192" s="2" t="s">
        <v>11466</v>
      </c>
      <c r="BM1192" s="2" t="s">
        <v>12687</v>
      </c>
      <c r="BN1192" s="2" t="s">
        <v>13705</v>
      </c>
      <c r="BO1192" s="2" t="s">
        <v>14802</v>
      </c>
      <c r="BP1192" s="2" t="s">
        <v>15705</v>
      </c>
      <c r="BQ1192" s="2" t="s">
        <v>17199</v>
      </c>
      <c r="BR1192" s="2" t="s">
        <v>5994</v>
      </c>
      <c r="BS1192" s="2"/>
      <c r="BT1192" s="2"/>
      <c r="BU1192" s="2"/>
      <c r="BV1192" s="2"/>
      <c r="BW1192" s="2"/>
      <c r="BX1192" s="2"/>
      <c r="BY1192" s="2"/>
      <c r="BZ1192" s="2"/>
      <c r="CA1192" s="2"/>
      <c r="CB1192" s="2"/>
      <c r="CC1192" s="2"/>
      <c r="CD1192" s="2"/>
      <c r="CE1192" s="2"/>
    </row>
    <row r="1193" spans="1:83" x14ac:dyDescent="0.2">
      <c r="A1193" s="1">
        <v>1055</v>
      </c>
      <c r="C1193" s="2" t="s">
        <v>334</v>
      </c>
      <c r="D1193" s="2" t="s">
        <v>2815</v>
      </c>
      <c r="E1193" s="2" t="s">
        <v>4484</v>
      </c>
      <c r="F1193" s="2" t="s">
        <v>5959</v>
      </c>
      <c r="G1193" s="2"/>
      <c r="H1193" s="2"/>
      <c r="I1193" s="2" t="s">
        <v>5994</v>
      </c>
      <c r="J1193" s="2" t="s">
        <v>6467</v>
      </c>
      <c r="K1193" s="2" t="s">
        <v>5994</v>
      </c>
      <c r="L1193" s="2" t="s">
        <v>5994</v>
      </c>
      <c r="M1193" s="2" t="s">
        <v>2816</v>
      </c>
      <c r="N1193" s="2">
        <v>1</v>
      </c>
      <c r="O1193" s="2">
        <v>579</v>
      </c>
      <c r="P1193" s="2">
        <v>1</v>
      </c>
      <c r="Q1193" s="2">
        <v>0</v>
      </c>
      <c r="R1193" s="2">
        <v>0</v>
      </c>
      <c r="S1193" s="2">
        <v>0</v>
      </c>
      <c r="T1193" s="2">
        <v>0</v>
      </c>
      <c r="U1193" s="2">
        <v>0</v>
      </c>
      <c r="V1193" s="2">
        <v>0</v>
      </c>
      <c r="W1193" s="2">
        <v>0</v>
      </c>
      <c r="X1193" s="2">
        <v>0</v>
      </c>
      <c r="Y1193" s="2">
        <v>0</v>
      </c>
      <c r="Z1193" s="2">
        <v>0</v>
      </c>
      <c r="AA1193" s="2">
        <v>0</v>
      </c>
      <c r="AB1193" s="2">
        <v>0</v>
      </c>
      <c r="AC1193" s="2">
        <v>0</v>
      </c>
      <c r="AD1193" s="2">
        <v>0</v>
      </c>
      <c r="AE1193" s="2">
        <v>0.66096398301432724</v>
      </c>
      <c r="AF1193" s="2">
        <v>0.6881692225150623</v>
      </c>
      <c r="AG1193" s="2">
        <v>0.62397466773221377</v>
      </c>
      <c r="AH1193" s="2">
        <v>0.75760723973692345</v>
      </c>
      <c r="AI1193" s="2">
        <v>0.79886784040980696</v>
      </c>
      <c r="AJ1193" s="2">
        <v>0</v>
      </c>
      <c r="AK1193" s="2">
        <v>0</v>
      </c>
      <c r="AL1193" s="2">
        <v>0.7630664706474698</v>
      </c>
      <c r="AM1193" s="2">
        <v>0.76522508803808553</v>
      </c>
      <c r="AN1193" s="2">
        <v>0.67346553661923469</v>
      </c>
      <c r="AO1193" s="2">
        <v>0.60518035391868763</v>
      </c>
      <c r="AP1193" s="2">
        <v>0.77500911871581712</v>
      </c>
      <c r="AQ1193" s="2">
        <v>0.68163582798680222</v>
      </c>
      <c r="AR1193" s="2">
        <v>0.77103068242186723</v>
      </c>
      <c r="AS1193" s="2">
        <v>0.72013400388625126</v>
      </c>
      <c r="AT1193" s="2">
        <v>0.68628560368421521</v>
      </c>
      <c r="AU1193" s="2">
        <v>0.83517024455766009</v>
      </c>
      <c r="AV1193" s="2">
        <v>0.5571935097003804</v>
      </c>
      <c r="AW1193" s="2">
        <f t="shared" si="120"/>
        <v>0.18576752386359652</v>
      </c>
      <c r="AX1193" s="2">
        <f t="shared" si="121"/>
        <v>0.60256895693665158</v>
      </c>
      <c r="AY1193" s="28">
        <f t="shared" si="122"/>
        <v>0.30829255593916427</v>
      </c>
      <c r="AZ1193" s="28">
        <f t="shared" si="123"/>
        <v>6.5370837152743894E-4</v>
      </c>
      <c r="BA1193" s="28">
        <f t="shared" si="124"/>
        <v>-1.6976280404708481</v>
      </c>
      <c r="BB1193" s="28">
        <f t="shared" si="125"/>
        <v>3.1846159533316314</v>
      </c>
      <c r="BC1193" s="29"/>
      <c r="BD1193" s="2" t="s">
        <v>7739</v>
      </c>
      <c r="BE1193" s="2" t="s">
        <v>5994</v>
      </c>
      <c r="BF1193" s="2" t="s">
        <v>5994</v>
      </c>
      <c r="BG1193" s="2" t="s">
        <v>9143</v>
      </c>
      <c r="BH1193" s="2" t="s">
        <v>5994</v>
      </c>
      <c r="BI1193" s="2" t="s">
        <v>5994</v>
      </c>
      <c r="BJ1193" s="2" t="s">
        <v>5994</v>
      </c>
      <c r="BK1193" s="2" t="s">
        <v>5994</v>
      </c>
      <c r="BL1193" s="2" t="s">
        <v>19704</v>
      </c>
      <c r="BM1193" s="2" t="s">
        <v>6467</v>
      </c>
      <c r="BN1193" s="2" t="s">
        <v>14395</v>
      </c>
      <c r="BO1193" s="2" t="s">
        <v>15624</v>
      </c>
      <c r="BP1193" s="2" t="s">
        <v>16697</v>
      </c>
      <c r="BQ1193" s="2" t="s">
        <v>18107</v>
      </c>
      <c r="BR1193" s="2" t="s">
        <v>19040</v>
      </c>
      <c r="BS1193" s="2"/>
      <c r="BT1193" s="2"/>
      <c r="BU1193" s="2"/>
      <c r="BV1193" s="2"/>
      <c r="BW1193" s="2"/>
      <c r="BX1193" s="2"/>
      <c r="BY1193" s="2"/>
      <c r="BZ1193" s="2"/>
      <c r="CA1193" s="2"/>
      <c r="CB1193" s="2"/>
      <c r="CC1193" s="2"/>
      <c r="CD1193" s="2"/>
      <c r="CE1193" s="2"/>
    </row>
    <row r="1194" spans="1:83" x14ac:dyDescent="0.2">
      <c r="A1194" s="1">
        <v>1341</v>
      </c>
      <c r="C1194" s="2" t="s">
        <v>334</v>
      </c>
      <c r="D1194" s="2" t="s">
        <v>2221</v>
      </c>
      <c r="E1194" s="2" t="s">
        <v>3135</v>
      </c>
      <c r="F1194" s="2" t="s">
        <v>4607</v>
      </c>
      <c r="G1194" s="2"/>
      <c r="H1194" s="2"/>
      <c r="I1194" s="2" t="s">
        <v>5980</v>
      </c>
      <c r="J1194" s="2" t="s">
        <v>6014</v>
      </c>
      <c r="K1194" s="2" t="s">
        <v>6057</v>
      </c>
      <c r="L1194" s="2" t="s">
        <v>19080</v>
      </c>
      <c r="M1194" s="2" t="s">
        <v>2222</v>
      </c>
      <c r="N1194" s="2">
        <v>1</v>
      </c>
      <c r="O1194" s="2">
        <v>709</v>
      </c>
      <c r="P1194" s="2">
        <v>1</v>
      </c>
      <c r="Q1194" s="2">
        <v>0</v>
      </c>
      <c r="R1194" s="2">
        <v>0</v>
      </c>
      <c r="S1194" s="2">
        <v>0</v>
      </c>
      <c r="T1194" s="2">
        <v>0</v>
      </c>
      <c r="U1194" s="2">
        <v>0</v>
      </c>
      <c r="V1194" s="2">
        <v>0</v>
      </c>
      <c r="W1194" s="2">
        <v>0</v>
      </c>
      <c r="X1194" s="2">
        <v>0</v>
      </c>
      <c r="Y1194" s="2">
        <v>0</v>
      </c>
      <c r="Z1194" s="2">
        <v>0</v>
      </c>
      <c r="AA1194" s="2">
        <v>0</v>
      </c>
      <c r="AB1194" s="2">
        <v>0</v>
      </c>
      <c r="AC1194" s="2">
        <v>0</v>
      </c>
      <c r="AD1194" s="2">
        <v>0</v>
      </c>
      <c r="AE1194" s="2">
        <v>1.7295160855897405</v>
      </c>
      <c r="AF1194" s="2">
        <v>1.5605650388187216</v>
      </c>
      <c r="AG1194" s="2">
        <v>1.2574255109211261</v>
      </c>
      <c r="AH1194" s="2">
        <v>1.2416431493769671</v>
      </c>
      <c r="AI1194" s="2">
        <v>2.6401470015405053</v>
      </c>
      <c r="AJ1194" s="2">
        <v>0</v>
      </c>
      <c r="AK1194" s="2">
        <v>0</v>
      </c>
      <c r="AL1194" s="2">
        <v>0.87560985081096354</v>
      </c>
      <c r="AM1194" s="2">
        <v>0.49365226068612322</v>
      </c>
      <c r="AN1194" s="2">
        <v>5.0511934667377174</v>
      </c>
      <c r="AO1194" s="2">
        <v>1.1400509745186962</v>
      </c>
      <c r="AP1194" s="2">
        <v>1.9607765455056074</v>
      </c>
      <c r="AQ1194" s="2">
        <v>1.3132303969152366</v>
      </c>
      <c r="AR1194" s="2">
        <v>1.6209537291327547</v>
      </c>
      <c r="AS1194" s="2">
        <v>1.5803010628178491</v>
      </c>
      <c r="AT1194" s="2">
        <v>1.6568431710473714</v>
      </c>
      <c r="AU1194" s="2">
        <v>1.6883002577286477</v>
      </c>
      <c r="AV1194" s="2">
        <v>1.3275323734368807</v>
      </c>
      <c r="AW1194" s="2">
        <f t="shared" si="120"/>
        <v>0.44364719927616109</v>
      </c>
      <c r="AX1194" s="2">
        <f t="shared" si="121"/>
        <v>1.4391110837952192</v>
      </c>
      <c r="AY1194" s="28">
        <f t="shared" si="122"/>
        <v>0.30827863413168638</v>
      </c>
      <c r="AZ1194" s="28">
        <f t="shared" si="123"/>
        <v>1.0433737083435262E-2</v>
      </c>
      <c r="BA1194" s="28">
        <f t="shared" si="124"/>
        <v>-1.697693190847432</v>
      </c>
      <c r="BB1194" s="28">
        <f t="shared" si="125"/>
        <v>1.9815601111302132</v>
      </c>
      <c r="BC1194" s="29"/>
      <c r="BD1194" s="2" t="s">
        <v>6574</v>
      </c>
      <c r="BE1194" s="2" t="s">
        <v>5994</v>
      </c>
      <c r="BF1194" s="2" t="s">
        <v>5994</v>
      </c>
      <c r="BG1194" s="2" t="s">
        <v>7862</v>
      </c>
      <c r="BH1194" s="2" t="s">
        <v>5994</v>
      </c>
      <c r="BI1194" s="2" t="s">
        <v>9292</v>
      </c>
      <c r="BJ1194" s="2" t="s">
        <v>10011</v>
      </c>
      <c r="BK1194" s="2" t="s">
        <v>10619</v>
      </c>
      <c r="BL1194" s="2" t="s">
        <v>11131</v>
      </c>
      <c r="BM1194" s="2" t="s">
        <v>12342</v>
      </c>
      <c r="BN1194" s="2" t="s">
        <v>13353</v>
      </c>
      <c r="BO1194" s="2" t="s">
        <v>19683</v>
      </c>
      <c r="BP1194" s="2" t="s">
        <v>15742</v>
      </c>
      <c r="BQ1194" s="2" t="s">
        <v>16813</v>
      </c>
      <c r="BR1194" s="2" t="s">
        <v>18223</v>
      </c>
      <c r="BS1194" s="2"/>
      <c r="BT1194" s="2"/>
      <c r="BU1194" s="2"/>
      <c r="BV1194" s="2"/>
      <c r="BW1194" s="2"/>
      <c r="BX1194" s="2"/>
      <c r="BY1194" s="2"/>
      <c r="BZ1194" s="2"/>
      <c r="CA1194" s="2"/>
      <c r="CB1194" s="2"/>
      <c r="CC1194" s="2"/>
      <c r="CD1194" s="2"/>
      <c r="CE1194" s="2"/>
    </row>
    <row r="1195" spans="1:83" x14ac:dyDescent="0.2">
      <c r="A1195" s="1">
        <v>1458</v>
      </c>
      <c r="C1195" s="2" t="s">
        <v>334</v>
      </c>
      <c r="D1195" s="2" t="s">
        <v>1909</v>
      </c>
      <c r="E1195" s="2" t="s">
        <v>4439</v>
      </c>
      <c r="F1195" s="2" t="s">
        <v>5914</v>
      </c>
      <c r="G1195" s="2"/>
      <c r="H1195" s="2"/>
      <c r="I1195" s="2" t="s">
        <v>5994</v>
      </c>
      <c r="J1195" s="2" t="s">
        <v>6241</v>
      </c>
      <c r="K1195" s="2" t="s">
        <v>5994</v>
      </c>
      <c r="L1195" s="2" t="s">
        <v>5994</v>
      </c>
      <c r="M1195" s="2" t="s">
        <v>1910</v>
      </c>
      <c r="N1195" s="2">
        <v>1</v>
      </c>
      <c r="O1195" s="2">
        <v>110</v>
      </c>
      <c r="P1195" s="2">
        <v>2</v>
      </c>
      <c r="Q1195" s="2">
        <v>0</v>
      </c>
      <c r="R1195" s="2">
        <v>0</v>
      </c>
      <c r="S1195" s="2">
        <v>0</v>
      </c>
      <c r="T1195" s="2">
        <v>0</v>
      </c>
      <c r="U1195" s="2">
        <v>0</v>
      </c>
      <c r="V1195" s="2">
        <v>0</v>
      </c>
      <c r="W1195" s="2">
        <v>0</v>
      </c>
      <c r="X1195" s="2">
        <v>0</v>
      </c>
      <c r="Y1195" s="2">
        <v>0</v>
      </c>
      <c r="Z1195" s="2">
        <v>0</v>
      </c>
      <c r="AA1195" s="2">
        <v>0</v>
      </c>
      <c r="AB1195" s="2">
        <v>0</v>
      </c>
      <c r="AC1195" s="2">
        <v>0</v>
      </c>
      <c r="AD1195" s="2">
        <v>0</v>
      </c>
      <c r="AE1195" s="2">
        <v>0.96267724202515892</v>
      </c>
      <c r="AF1195" s="2">
        <v>0.89685237886696123</v>
      </c>
      <c r="AG1195" s="2">
        <v>0.72513212947682171</v>
      </c>
      <c r="AH1195" s="2">
        <v>1.2321463853341854</v>
      </c>
      <c r="AI1195" s="2">
        <v>0.91781582164333786</v>
      </c>
      <c r="AJ1195" s="2">
        <v>0</v>
      </c>
      <c r="AK1195" s="2">
        <v>0</v>
      </c>
      <c r="AL1195" s="2">
        <v>0.87213878878811057</v>
      </c>
      <c r="AM1195" s="2">
        <v>0.68495767058814927</v>
      </c>
      <c r="AN1195" s="2">
        <v>0.88731635123494645</v>
      </c>
      <c r="AO1195" s="2">
        <v>0.72014984938572824</v>
      </c>
      <c r="AP1195" s="2">
        <v>0.73209493224136868</v>
      </c>
      <c r="AQ1195" s="2">
        <v>0.76060561784293446</v>
      </c>
      <c r="AR1195" s="2">
        <v>0.87854842922518561</v>
      </c>
      <c r="AS1195" s="2">
        <v>1.0582634529044217</v>
      </c>
      <c r="AT1195" s="2">
        <v>1.1474085563826715</v>
      </c>
      <c r="AU1195" s="2">
        <v>1.5759258044425719</v>
      </c>
      <c r="AV1195" s="2">
        <v>1.2075699712977737</v>
      </c>
      <c r="AW1195" s="2">
        <f t="shared" si="120"/>
        <v>0.24919073459718233</v>
      </c>
      <c r="AX1195" s="2">
        <f t="shared" si="121"/>
        <v>0.80961380187183551</v>
      </c>
      <c r="AY1195" s="28">
        <f t="shared" si="122"/>
        <v>0.30778963256437919</v>
      </c>
      <c r="AZ1195" s="28">
        <f t="shared" si="123"/>
        <v>1.2363073923600326E-3</v>
      </c>
      <c r="BA1195" s="28">
        <f t="shared" si="124"/>
        <v>-1.6999834574377988</v>
      </c>
      <c r="BB1195" s="28">
        <f t="shared" si="125"/>
        <v>2.9078735339333175</v>
      </c>
      <c r="BC1195" s="29"/>
      <c r="BD1195" s="2" t="s">
        <v>7699</v>
      </c>
      <c r="BE1195" s="2" t="s">
        <v>5994</v>
      </c>
      <c r="BF1195" s="2" t="s">
        <v>5994</v>
      </c>
      <c r="BG1195" s="2" t="s">
        <v>5994</v>
      </c>
      <c r="BH1195" s="2" t="s">
        <v>5994</v>
      </c>
      <c r="BI1195" s="2" t="s">
        <v>5994</v>
      </c>
      <c r="BJ1195" s="2" t="s">
        <v>5994</v>
      </c>
      <c r="BK1195" s="2" t="s">
        <v>5994</v>
      </c>
      <c r="BL1195" s="2" t="s">
        <v>11968</v>
      </c>
      <c r="BM1195" s="2" t="s">
        <v>6241</v>
      </c>
      <c r="BN1195" s="2" t="s">
        <v>14376</v>
      </c>
      <c r="BO1195" s="2" t="s">
        <v>15593</v>
      </c>
      <c r="BP1195" s="2" t="s">
        <v>5994</v>
      </c>
      <c r="BQ1195" s="2" t="s">
        <v>18075</v>
      </c>
      <c r="BR1195" s="2" t="s">
        <v>18831</v>
      </c>
      <c r="BS1195" s="2"/>
      <c r="BT1195" s="2"/>
      <c r="BU1195" s="2"/>
      <c r="BV1195" s="2"/>
      <c r="BW1195" s="2"/>
      <c r="BX1195" s="2"/>
      <c r="BY1195" s="2"/>
      <c r="BZ1195" s="2"/>
      <c r="CA1195" s="2"/>
      <c r="CB1195" s="2"/>
      <c r="CC1195" s="2"/>
      <c r="CD1195" s="2"/>
      <c r="CE1195" s="2"/>
    </row>
    <row r="1196" spans="1:83" x14ac:dyDescent="0.2">
      <c r="A1196" s="1">
        <v>1130</v>
      </c>
      <c r="C1196" s="2" t="s">
        <v>334</v>
      </c>
      <c r="D1196" s="2" t="s">
        <v>2023</v>
      </c>
      <c r="E1196" s="2" t="s">
        <v>3376</v>
      </c>
      <c r="F1196" s="2" t="s">
        <v>4847</v>
      </c>
      <c r="G1196" s="2"/>
      <c r="H1196" s="2"/>
      <c r="I1196" s="2" t="s">
        <v>5985</v>
      </c>
      <c r="J1196" s="2" t="s">
        <v>6026</v>
      </c>
      <c r="K1196" s="2" t="s">
        <v>5994</v>
      </c>
      <c r="L1196" s="2" t="s">
        <v>5994</v>
      </c>
      <c r="M1196" s="2" t="s">
        <v>2024</v>
      </c>
      <c r="N1196" s="2">
        <v>1</v>
      </c>
      <c r="O1196" s="2">
        <v>1292</v>
      </c>
      <c r="P1196" s="2">
        <v>2</v>
      </c>
      <c r="Q1196" s="2">
        <v>0</v>
      </c>
      <c r="R1196" s="2">
        <v>0</v>
      </c>
      <c r="S1196" s="2">
        <v>0</v>
      </c>
      <c r="T1196" s="2">
        <v>0</v>
      </c>
      <c r="U1196" s="2">
        <v>0</v>
      </c>
      <c r="V1196" s="2">
        <v>0</v>
      </c>
      <c r="W1196" s="2">
        <v>0</v>
      </c>
      <c r="X1196" s="2">
        <v>0</v>
      </c>
      <c r="Y1196" s="2">
        <v>0</v>
      </c>
      <c r="Z1196" s="2">
        <v>0</v>
      </c>
      <c r="AA1196" s="2">
        <v>0</v>
      </c>
      <c r="AB1196" s="2">
        <v>0</v>
      </c>
      <c r="AC1196" s="2">
        <v>0</v>
      </c>
      <c r="AD1196" s="2">
        <v>0</v>
      </c>
      <c r="AE1196" s="2">
        <v>2.2110000102944869</v>
      </c>
      <c r="AF1196" s="2">
        <v>1.5928759271146535</v>
      </c>
      <c r="AG1196" s="2">
        <v>1.6584531691593254</v>
      </c>
      <c r="AH1196" s="2">
        <v>1.8043003928400301</v>
      </c>
      <c r="AI1196" s="2">
        <v>1.4928883218028259</v>
      </c>
      <c r="AJ1196" s="2">
        <v>0</v>
      </c>
      <c r="AK1196" s="2">
        <v>0</v>
      </c>
      <c r="AL1196" s="2">
        <v>0.93964319632394366</v>
      </c>
      <c r="AM1196" s="2">
        <v>1.226119955302182</v>
      </c>
      <c r="AN1196" s="2">
        <v>2.0525529533227402</v>
      </c>
      <c r="AO1196" s="2">
        <v>0.83246852608913025</v>
      </c>
      <c r="AP1196" s="2">
        <v>1.172763495444314</v>
      </c>
      <c r="AQ1196" s="2">
        <v>2.5411683726055738</v>
      </c>
      <c r="AR1196" s="2">
        <v>1.4062208259607607</v>
      </c>
      <c r="AS1196" s="2">
        <v>4.5015012062833275</v>
      </c>
      <c r="AT1196" s="2">
        <v>2.2326270549367555</v>
      </c>
      <c r="AU1196" s="2">
        <v>1.6152557239863381</v>
      </c>
      <c r="AV1196" s="2">
        <v>0.96295992640238304</v>
      </c>
      <c r="AW1196" s="2">
        <f t="shared" si="120"/>
        <v>0.46102725374796433</v>
      </c>
      <c r="AX1196" s="2">
        <f t="shared" si="121"/>
        <v>1.4987139412813422</v>
      </c>
      <c r="AY1196" s="28">
        <f t="shared" si="122"/>
        <v>0.30761524334243795</v>
      </c>
      <c r="AZ1196" s="28">
        <f t="shared" si="123"/>
        <v>5.8436138586561064E-3</v>
      </c>
      <c r="BA1196" s="28">
        <f t="shared" si="124"/>
        <v>-1.7008010995536256</v>
      </c>
      <c r="BB1196" s="28">
        <f t="shared" si="125"/>
        <v>2.2333184896226612</v>
      </c>
      <c r="BC1196" s="29"/>
      <c r="BD1196" s="2" t="s">
        <v>6787</v>
      </c>
      <c r="BE1196" s="2" t="s">
        <v>5994</v>
      </c>
      <c r="BF1196" s="2" t="s">
        <v>5994</v>
      </c>
      <c r="BG1196" s="2" t="s">
        <v>8100</v>
      </c>
      <c r="BH1196" s="2" t="s">
        <v>5994</v>
      </c>
      <c r="BI1196" s="2" t="s">
        <v>9201</v>
      </c>
      <c r="BJ1196" s="2" t="s">
        <v>5994</v>
      </c>
      <c r="BK1196" s="2" t="s">
        <v>5994</v>
      </c>
      <c r="BL1196" s="2" t="s">
        <v>11346</v>
      </c>
      <c r="BM1196" s="2" t="s">
        <v>12569</v>
      </c>
      <c r="BN1196" s="2" t="s">
        <v>13592</v>
      </c>
      <c r="BO1196" s="2" t="s">
        <v>14688</v>
      </c>
      <c r="BP1196" s="2" t="s">
        <v>15965</v>
      </c>
      <c r="BQ1196" s="2" t="s">
        <v>17058</v>
      </c>
      <c r="BR1196" s="2" t="s">
        <v>18385</v>
      </c>
      <c r="BS1196" s="2"/>
      <c r="BT1196" s="2"/>
      <c r="BU1196" s="2"/>
      <c r="BV1196" s="2"/>
      <c r="BW1196" s="2"/>
      <c r="BX1196" s="2"/>
      <c r="BY1196" s="2"/>
      <c r="BZ1196" s="2"/>
      <c r="CA1196" s="2"/>
      <c r="CB1196" s="2"/>
      <c r="CC1196" s="2"/>
      <c r="CD1196" s="2"/>
      <c r="CE1196" s="2"/>
    </row>
    <row r="1197" spans="1:83" x14ac:dyDescent="0.2">
      <c r="A1197" s="1">
        <v>1095</v>
      </c>
      <c r="C1197" s="2" t="s">
        <v>239</v>
      </c>
      <c r="D1197" s="2" t="s">
        <v>2099</v>
      </c>
      <c r="E1197" s="2" t="s">
        <v>3548</v>
      </c>
      <c r="F1197" s="2" t="s">
        <v>5019</v>
      </c>
      <c r="G1197" s="2"/>
      <c r="H1197" s="2"/>
      <c r="I1197" s="2" t="s">
        <v>5986</v>
      </c>
      <c r="J1197" s="2" t="s">
        <v>6041</v>
      </c>
      <c r="K1197" s="2" t="s">
        <v>5994</v>
      </c>
      <c r="L1197" s="2" t="s">
        <v>19181</v>
      </c>
      <c r="M1197" s="2" t="s">
        <v>2100</v>
      </c>
      <c r="N1197" s="2">
        <v>1</v>
      </c>
      <c r="O1197" s="2">
        <v>302</v>
      </c>
      <c r="P1197" s="2">
        <v>1</v>
      </c>
      <c r="Q1197" s="2">
        <v>0</v>
      </c>
      <c r="R1197" s="2">
        <v>0</v>
      </c>
      <c r="S1197" s="2">
        <v>0</v>
      </c>
      <c r="T1197" s="2">
        <v>0</v>
      </c>
      <c r="U1197" s="2">
        <v>0</v>
      </c>
      <c r="V1197" s="2">
        <v>0</v>
      </c>
      <c r="W1197" s="2">
        <v>0</v>
      </c>
      <c r="X1197" s="2">
        <v>0</v>
      </c>
      <c r="Y1197" s="2">
        <v>0</v>
      </c>
      <c r="Z1197" s="2">
        <v>0</v>
      </c>
      <c r="AA1197" s="2">
        <v>0</v>
      </c>
      <c r="AB1197" s="2">
        <v>0</v>
      </c>
      <c r="AC1197" s="2">
        <v>0</v>
      </c>
      <c r="AD1197" s="2">
        <v>0</v>
      </c>
      <c r="AE1197" s="2">
        <v>0.98097275927935956</v>
      </c>
      <c r="AF1197" s="2">
        <v>1.2509414668098227</v>
      </c>
      <c r="AG1197" s="2">
        <v>0.87811707553013008</v>
      </c>
      <c r="AH1197" s="2">
        <v>1.4910577809193126</v>
      </c>
      <c r="AI1197" s="2">
        <v>1.0587066348785041</v>
      </c>
      <c r="AJ1197" s="2">
        <v>0</v>
      </c>
      <c r="AK1197" s="2">
        <v>0</v>
      </c>
      <c r="AL1197" s="2">
        <v>1.1213358928076989</v>
      </c>
      <c r="AM1197" s="2">
        <v>1.4347644742221937</v>
      </c>
      <c r="AN1197" s="2">
        <v>0.88182760013308636</v>
      </c>
      <c r="AO1197" s="2">
        <v>0.80756740246769076</v>
      </c>
      <c r="AP1197" s="2">
        <v>1.0645565169313187</v>
      </c>
      <c r="AQ1197" s="2">
        <v>1.1365030049113676</v>
      </c>
      <c r="AR1197" s="2">
        <v>1.414034182839061</v>
      </c>
      <c r="AS1197" s="2">
        <v>1.1531757116948049</v>
      </c>
      <c r="AT1197" s="2">
        <v>1.290975396734318</v>
      </c>
      <c r="AU1197" s="2">
        <v>1.3028203323480929</v>
      </c>
      <c r="AV1197" s="2">
        <v>0.99044548045143488</v>
      </c>
      <c r="AW1197" s="2">
        <f t="shared" si="120"/>
        <v>0.29788398512721731</v>
      </c>
      <c r="AX1197" s="2">
        <f t="shared" si="121"/>
        <v>0.96907738427238976</v>
      </c>
      <c r="AY1197" s="28">
        <f t="shared" si="122"/>
        <v>0.30738926525550575</v>
      </c>
      <c r="AZ1197" s="28">
        <f t="shared" si="123"/>
        <v>8.492706416500848E-4</v>
      </c>
      <c r="BA1197" s="28">
        <f t="shared" si="124"/>
        <v>-1.7018613112284382</v>
      </c>
      <c r="BB1197" s="28">
        <f t="shared" si="125"/>
        <v>3.0709538887372561</v>
      </c>
      <c r="BC1197" s="29"/>
      <c r="BD1197" s="2" t="s">
        <v>6932</v>
      </c>
      <c r="BE1197" s="2" t="s">
        <v>5994</v>
      </c>
      <c r="BF1197" s="2" t="s">
        <v>5994</v>
      </c>
      <c r="BG1197" s="2" t="s">
        <v>8271</v>
      </c>
      <c r="BH1197" s="2" t="s">
        <v>5994</v>
      </c>
      <c r="BI1197" s="2" t="s">
        <v>9644</v>
      </c>
      <c r="BJ1197" s="2" t="s">
        <v>5994</v>
      </c>
      <c r="BK1197" s="2" t="s">
        <v>5994</v>
      </c>
      <c r="BL1197" s="2" t="s">
        <v>11492</v>
      </c>
      <c r="BM1197" s="2" t="s">
        <v>12712</v>
      </c>
      <c r="BN1197" s="2" t="s">
        <v>13735</v>
      </c>
      <c r="BO1197" s="2" t="s">
        <v>14827</v>
      </c>
      <c r="BP1197" s="2" t="s">
        <v>16136</v>
      </c>
      <c r="BQ1197" s="2" t="s">
        <v>17230</v>
      </c>
      <c r="BR1197" s="2" t="s">
        <v>18480</v>
      </c>
      <c r="BS1197" s="2"/>
      <c r="BT1197" s="2"/>
      <c r="BU1197" s="2"/>
      <c r="BV1197" s="2"/>
      <c r="BW1197" s="2"/>
      <c r="BX1197" s="2"/>
      <c r="BY1197" s="2"/>
      <c r="BZ1197" s="2"/>
      <c r="CA1197" s="2"/>
      <c r="CB1197" s="2"/>
      <c r="CC1197" s="2"/>
      <c r="CD1197" s="2"/>
      <c r="CE1197" s="2"/>
    </row>
    <row r="1198" spans="1:83" x14ac:dyDescent="0.2">
      <c r="A1198" s="1">
        <v>1349</v>
      </c>
      <c r="C1198" s="2" t="s">
        <v>334</v>
      </c>
      <c r="D1198" s="2" t="s">
        <v>2139</v>
      </c>
      <c r="E1198" s="2" t="s">
        <v>4035</v>
      </c>
      <c r="F1198" s="2" t="s">
        <v>5506</v>
      </c>
      <c r="G1198" s="2"/>
      <c r="H1198" s="2"/>
      <c r="I1198" s="2" t="s">
        <v>5994</v>
      </c>
      <c r="J1198" s="2" t="s">
        <v>5994</v>
      </c>
      <c r="K1198" s="2" t="s">
        <v>5994</v>
      </c>
      <c r="L1198" s="2" t="s">
        <v>5994</v>
      </c>
      <c r="M1198" s="2" t="s">
        <v>2140</v>
      </c>
      <c r="N1198" s="2">
        <v>1</v>
      </c>
      <c r="O1198" s="2">
        <v>1023</v>
      </c>
      <c r="P1198" s="2">
        <v>1</v>
      </c>
      <c r="Q1198" s="2">
        <v>0</v>
      </c>
      <c r="R1198" s="2">
        <v>0</v>
      </c>
      <c r="S1198" s="2">
        <v>0</v>
      </c>
      <c r="T1198" s="2">
        <v>0</v>
      </c>
      <c r="U1198" s="2">
        <v>0</v>
      </c>
      <c r="V1198" s="2">
        <v>0</v>
      </c>
      <c r="W1198" s="2">
        <v>0</v>
      </c>
      <c r="X1198" s="2">
        <v>0</v>
      </c>
      <c r="Y1198" s="2">
        <v>0</v>
      </c>
      <c r="Z1198" s="2">
        <v>0</v>
      </c>
      <c r="AA1198" s="2">
        <v>0</v>
      </c>
      <c r="AB1198" s="2">
        <v>0</v>
      </c>
      <c r="AC1198" s="2">
        <v>0</v>
      </c>
      <c r="AD1198" s="2">
        <v>0</v>
      </c>
      <c r="AE1198" s="2">
        <v>1.0179260633190095</v>
      </c>
      <c r="AF1198" s="2">
        <v>1.1450013382979778</v>
      </c>
      <c r="AG1198" s="2">
        <v>0.71068910339534086</v>
      </c>
      <c r="AH1198" s="2">
        <v>0.88415525412094431</v>
      </c>
      <c r="AI1198" s="2">
        <v>1.9164631190750752</v>
      </c>
      <c r="AJ1198" s="2">
        <v>0</v>
      </c>
      <c r="AK1198" s="2">
        <v>0</v>
      </c>
      <c r="AL1198" s="2">
        <v>0.76152929801179137</v>
      </c>
      <c r="AM1198" s="2">
        <v>0.49143373977995675</v>
      </c>
      <c r="AN1198" s="2">
        <v>3.1639354085850568</v>
      </c>
      <c r="AO1198" s="2">
        <v>0.92869963936531363</v>
      </c>
      <c r="AP1198" s="2">
        <v>1.1977283794901135</v>
      </c>
      <c r="AQ1198" s="2">
        <v>0.45709957690779279</v>
      </c>
      <c r="AR1198" s="2">
        <v>1.3400505769774234</v>
      </c>
      <c r="AS1198" s="2">
        <v>1.0027397737178587</v>
      </c>
      <c r="AT1198" s="2">
        <v>1.2455397430754696</v>
      </c>
      <c r="AU1198" s="2">
        <v>1.1546626395333424</v>
      </c>
      <c r="AV1198" s="2">
        <v>0.89106627474556033</v>
      </c>
      <c r="AW1198" s="2">
        <f t="shared" si="120"/>
        <v>0.29864394095833413</v>
      </c>
      <c r="AX1198" s="2">
        <f t="shared" si="121"/>
        <v>0.97188346539920611</v>
      </c>
      <c r="AY1198" s="28">
        <f t="shared" si="122"/>
        <v>0.30728369356059021</v>
      </c>
      <c r="AZ1198" s="28">
        <f t="shared" si="123"/>
        <v>8.3257883291539096E-3</v>
      </c>
      <c r="BA1198" s="28">
        <f t="shared" si="124"/>
        <v>-1.7023568845573964</v>
      </c>
      <c r="BB1198" s="28">
        <f t="shared" si="125"/>
        <v>2.0795746346033352</v>
      </c>
      <c r="BC1198" s="29"/>
      <c r="BD1198" s="2" t="s">
        <v>7342</v>
      </c>
      <c r="BE1198" s="2" t="s">
        <v>5994</v>
      </c>
      <c r="BF1198" s="2" t="s">
        <v>5994</v>
      </c>
      <c r="BG1198" s="2" t="s">
        <v>8731</v>
      </c>
      <c r="BH1198" s="2" t="s">
        <v>5994</v>
      </c>
      <c r="BI1198" s="2" t="s">
        <v>9434</v>
      </c>
      <c r="BJ1198" s="2" t="s">
        <v>10408</v>
      </c>
      <c r="BK1198" s="2" t="s">
        <v>5994</v>
      </c>
      <c r="BL1198" s="2" t="s">
        <v>5994</v>
      </c>
      <c r="BM1198" s="2" t="s">
        <v>12525</v>
      </c>
      <c r="BN1198" s="2" t="s">
        <v>6156</v>
      </c>
      <c r="BO1198" s="2" t="s">
        <v>15260</v>
      </c>
      <c r="BP1198" s="2" t="s">
        <v>6235</v>
      </c>
      <c r="BQ1198" s="2" t="s">
        <v>17716</v>
      </c>
      <c r="BR1198" s="2" t="s">
        <v>5994</v>
      </c>
      <c r="BS1198" s="2"/>
      <c r="BT1198" s="2"/>
      <c r="BU1198" s="2"/>
      <c r="BV1198" s="2"/>
      <c r="BW1198" s="2"/>
      <c r="BX1198" s="2"/>
      <c r="BY1198" s="2"/>
      <c r="BZ1198" s="2"/>
      <c r="CA1198" s="2"/>
      <c r="CB1198" s="2"/>
      <c r="CC1198" s="2"/>
      <c r="CD1198" s="2"/>
      <c r="CE1198" s="2"/>
    </row>
    <row r="1199" spans="1:83" x14ac:dyDescent="0.2">
      <c r="A1199" s="1">
        <v>1258</v>
      </c>
      <c r="C1199" s="2" t="s">
        <v>334</v>
      </c>
      <c r="D1199" s="2" t="s">
        <v>2537</v>
      </c>
      <c r="E1199" s="2" t="s">
        <v>3482</v>
      </c>
      <c r="F1199" s="2" t="s">
        <v>4953</v>
      </c>
      <c r="G1199" s="2"/>
      <c r="H1199" s="2"/>
      <c r="I1199" s="2" t="s">
        <v>5980</v>
      </c>
      <c r="J1199" s="2" t="s">
        <v>3255</v>
      </c>
      <c r="K1199" s="2" t="s">
        <v>5994</v>
      </c>
      <c r="L1199" s="2" t="s">
        <v>5994</v>
      </c>
      <c r="M1199" s="2" t="s">
        <v>2538</v>
      </c>
      <c r="N1199" s="2">
        <v>1</v>
      </c>
      <c r="O1199" s="2">
        <v>372</v>
      </c>
      <c r="P1199" s="2">
        <v>1</v>
      </c>
      <c r="Q1199" s="2">
        <v>0</v>
      </c>
      <c r="R1199" s="2">
        <v>0</v>
      </c>
      <c r="S1199" s="2">
        <v>0</v>
      </c>
      <c r="T1199" s="2">
        <v>0</v>
      </c>
      <c r="U1199" s="2">
        <v>0</v>
      </c>
      <c r="V1199" s="2">
        <v>0</v>
      </c>
      <c r="W1199" s="2">
        <v>0</v>
      </c>
      <c r="X1199" s="2">
        <v>0</v>
      </c>
      <c r="Y1199" s="2">
        <v>0</v>
      </c>
      <c r="Z1199" s="2">
        <v>0</v>
      </c>
      <c r="AA1199" s="2">
        <v>0</v>
      </c>
      <c r="AB1199" s="2">
        <v>0</v>
      </c>
      <c r="AC1199" s="2">
        <v>0</v>
      </c>
      <c r="AD1199" s="2">
        <v>0</v>
      </c>
      <c r="AE1199" s="2">
        <v>0.85362653276975131</v>
      </c>
      <c r="AF1199" s="2">
        <v>0.84551935871336747</v>
      </c>
      <c r="AG1199" s="2">
        <v>0.66056163757338771</v>
      </c>
      <c r="AH1199" s="2">
        <v>0.86991066523855898</v>
      </c>
      <c r="AI1199" s="2">
        <v>0.68855781387260484</v>
      </c>
      <c r="AJ1199" s="2">
        <v>0</v>
      </c>
      <c r="AK1199" s="2">
        <v>0</v>
      </c>
      <c r="AL1199" s="2">
        <v>0.64102419981042558</v>
      </c>
      <c r="AM1199" s="2">
        <v>0.95824755221307412</v>
      </c>
      <c r="AN1199" s="2">
        <v>0.71394621811624104</v>
      </c>
      <c r="AO1199" s="2">
        <v>0.75988128212089989</v>
      </c>
      <c r="AP1199" s="2">
        <v>0.63915431998899974</v>
      </c>
      <c r="AQ1199" s="2">
        <v>0.68281174467840655</v>
      </c>
      <c r="AR1199" s="2">
        <v>0.76298609951743124</v>
      </c>
      <c r="AS1199" s="2">
        <v>0.72917883252568616</v>
      </c>
      <c r="AT1199" s="2">
        <v>1.158942723919123</v>
      </c>
      <c r="AU1199" s="2">
        <v>0.89774696244301089</v>
      </c>
      <c r="AV1199" s="2">
        <v>0.7883759712939391</v>
      </c>
      <c r="AW1199" s="2">
        <f t="shared" si="120"/>
        <v>0.20621978990356157</v>
      </c>
      <c r="AX1199" s="2">
        <f t="shared" si="121"/>
        <v>0.67171506974055673</v>
      </c>
      <c r="AY1199" s="28">
        <f t="shared" si="122"/>
        <v>0.3070048584487049</v>
      </c>
      <c r="AZ1199" s="28">
        <f t="shared" si="123"/>
        <v>8.0427465612067125E-4</v>
      </c>
      <c r="BA1199" s="28">
        <f t="shared" si="124"/>
        <v>-1.7036666080072471</v>
      </c>
      <c r="BB1199" s="28">
        <f t="shared" si="125"/>
        <v>3.0945956163407988</v>
      </c>
      <c r="BC1199" s="29"/>
      <c r="BD1199" s="2" t="s">
        <v>3482</v>
      </c>
      <c r="BE1199" s="2" t="s">
        <v>5994</v>
      </c>
      <c r="BF1199" s="2" t="s">
        <v>5994</v>
      </c>
      <c r="BG1199" s="2" t="s">
        <v>8205</v>
      </c>
      <c r="BH1199" s="2" t="s">
        <v>5994</v>
      </c>
      <c r="BI1199" s="2" t="s">
        <v>9583</v>
      </c>
      <c r="BJ1199" s="2" t="s">
        <v>5994</v>
      </c>
      <c r="BK1199" s="2" t="s">
        <v>5994</v>
      </c>
      <c r="BL1199" s="2" t="s">
        <v>11439</v>
      </c>
      <c r="BM1199" s="2" t="s">
        <v>12662</v>
      </c>
      <c r="BN1199" s="2" t="s">
        <v>13673</v>
      </c>
      <c r="BO1199" s="2" t="s">
        <v>14780</v>
      </c>
      <c r="BP1199" s="2" t="s">
        <v>16074</v>
      </c>
      <c r="BQ1199" s="2" t="s">
        <v>17164</v>
      </c>
      <c r="BR1199" s="2" t="s">
        <v>18166</v>
      </c>
      <c r="BS1199" s="2"/>
      <c r="BT1199" s="2"/>
      <c r="BU1199" s="2"/>
      <c r="BV1199" s="2"/>
      <c r="BW1199" s="2"/>
      <c r="BX1199" s="2"/>
      <c r="BY1199" s="2"/>
      <c r="BZ1199" s="2"/>
      <c r="CA1199" s="2"/>
      <c r="CB1199" s="2"/>
      <c r="CC1199" s="2"/>
      <c r="CD1199" s="2"/>
      <c r="CE1199" s="2"/>
    </row>
    <row r="1200" spans="1:83" x14ac:dyDescent="0.2">
      <c r="A1200" s="1">
        <v>1065</v>
      </c>
      <c r="C1200" s="2" t="s">
        <v>334</v>
      </c>
      <c r="D1200" s="2" t="s">
        <v>2109</v>
      </c>
      <c r="E1200" s="2" t="s">
        <v>3355</v>
      </c>
      <c r="F1200" s="2" t="s">
        <v>4826</v>
      </c>
      <c r="G1200" s="2"/>
      <c r="H1200" s="2"/>
      <c r="I1200" s="2" t="s">
        <v>5984</v>
      </c>
      <c r="J1200" s="2" t="s">
        <v>6023</v>
      </c>
      <c r="K1200" s="2" t="s">
        <v>5994</v>
      </c>
      <c r="L1200" s="2" t="s">
        <v>5994</v>
      </c>
      <c r="M1200" s="2" t="s">
        <v>2110</v>
      </c>
      <c r="N1200" s="2">
        <v>1</v>
      </c>
      <c r="O1200" s="2">
        <v>879</v>
      </c>
      <c r="P1200" s="2">
        <v>1</v>
      </c>
      <c r="Q1200" s="2">
        <v>0</v>
      </c>
      <c r="R1200" s="2">
        <v>0</v>
      </c>
      <c r="S1200" s="2">
        <v>0</v>
      </c>
      <c r="T1200" s="2">
        <v>0</v>
      </c>
      <c r="U1200" s="2">
        <v>0</v>
      </c>
      <c r="V1200" s="2">
        <v>0</v>
      </c>
      <c r="W1200" s="2">
        <v>0</v>
      </c>
      <c r="X1200" s="2">
        <v>0</v>
      </c>
      <c r="Y1200" s="2">
        <v>0</v>
      </c>
      <c r="Z1200" s="2">
        <v>0</v>
      </c>
      <c r="AA1200" s="2">
        <v>0</v>
      </c>
      <c r="AB1200" s="2">
        <v>0</v>
      </c>
      <c r="AC1200" s="2">
        <v>0</v>
      </c>
      <c r="AD1200" s="2">
        <v>0</v>
      </c>
      <c r="AE1200" s="2">
        <v>1.1816247656318384</v>
      </c>
      <c r="AF1200" s="2">
        <v>0.93928180024299157</v>
      </c>
      <c r="AG1200" s="2">
        <v>0.65151435737903063</v>
      </c>
      <c r="AH1200" s="2">
        <v>0.8763659808993941</v>
      </c>
      <c r="AI1200" s="2">
        <v>1.1541437689059502</v>
      </c>
      <c r="AJ1200" s="2">
        <v>0</v>
      </c>
      <c r="AK1200" s="2">
        <v>0</v>
      </c>
      <c r="AL1200" s="2">
        <v>0.97313892002029456</v>
      </c>
      <c r="AM1200" s="2">
        <v>0.87600148670346878</v>
      </c>
      <c r="AN1200" s="2">
        <v>0.8972510931392651</v>
      </c>
      <c r="AO1200" s="2">
        <v>0.67813568698931614</v>
      </c>
      <c r="AP1200" s="2">
        <v>0.76578595853744336</v>
      </c>
      <c r="AQ1200" s="2">
        <v>0.96559720444566155</v>
      </c>
      <c r="AR1200" s="2">
        <v>1.0967016673614263</v>
      </c>
      <c r="AS1200" s="2">
        <v>1.0826483926955741</v>
      </c>
      <c r="AT1200" s="2">
        <v>1.2743871301229417</v>
      </c>
      <c r="AU1200" s="2">
        <v>1.1708062967872268</v>
      </c>
      <c r="AV1200" s="2">
        <v>0.92999829920984012</v>
      </c>
      <c r="AW1200" s="2">
        <f t="shared" si="120"/>
        <v>0.2527858248978529</v>
      </c>
      <c r="AX1200" s="2">
        <f t="shared" si="121"/>
        <v>0.82388093353941982</v>
      </c>
      <c r="AY1200" s="28">
        <f t="shared" si="122"/>
        <v>0.30682324909726533</v>
      </c>
      <c r="AZ1200" s="28">
        <f t="shared" si="123"/>
        <v>8.4965905961502234E-4</v>
      </c>
      <c r="BA1200" s="28">
        <f t="shared" si="124"/>
        <v>-1.7045202897305991</v>
      </c>
      <c r="BB1200" s="28">
        <f t="shared" si="125"/>
        <v>3.0707553074991294</v>
      </c>
      <c r="BC1200" s="29"/>
      <c r="BD1200" s="2" t="s">
        <v>6768</v>
      </c>
      <c r="BE1200" s="2" t="s">
        <v>5994</v>
      </c>
      <c r="BF1200" s="2" t="s">
        <v>5994</v>
      </c>
      <c r="BG1200" s="2" t="s">
        <v>8079</v>
      </c>
      <c r="BH1200" s="2" t="s">
        <v>9163</v>
      </c>
      <c r="BI1200" s="2" t="s">
        <v>9471</v>
      </c>
      <c r="BJ1200" s="2" t="s">
        <v>5994</v>
      </c>
      <c r="BK1200" s="2" t="s">
        <v>10708</v>
      </c>
      <c r="BL1200" s="2" t="s">
        <v>11324</v>
      </c>
      <c r="BM1200" s="2" t="s">
        <v>12549</v>
      </c>
      <c r="BN1200" s="2" t="s">
        <v>13571</v>
      </c>
      <c r="BO1200" s="2" t="s">
        <v>14670</v>
      </c>
      <c r="BP1200" s="2" t="s">
        <v>15943</v>
      </c>
      <c r="BQ1200" s="2" t="s">
        <v>17037</v>
      </c>
      <c r="BR1200" s="2" t="s">
        <v>18179</v>
      </c>
      <c r="BS1200" s="2"/>
      <c r="BT1200" s="2"/>
      <c r="BU1200" s="2"/>
      <c r="BV1200" s="2"/>
      <c r="BW1200" s="2"/>
      <c r="BX1200" s="2"/>
      <c r="BY1200" s="2"/>
      <c r="BZ1200" s="2"/>
      <c r="CA1200" s="2"/>
      <c r="CB1200" s="2"/>
      <c r="CC1200" s="2"/>
      <c r="CD1200" s="2"/>
      <c r="CE1200" s="2"/>
    </row>
    <row r="1201" spans="1:83" x14ac:dyDescent="0.2">
      <c r="A1201" s="1">
        <v>1380</v>
      </c>
      <c r="C1201" s="2" t="s">
        <v>6</v>
      </c>
      <c r="D1201" s="2" t="s">
        <v>1197</v>
      </c>
      <c r="E1201" s="2" t="s">
        <v>3396</v>
      </c>
      <c r="F1201" s="2" t="s">
        <v>4867</v>
      </c>
      <c r="G1201" s="2"/>
      <c r="H1201" s="2"/>
      <c r="I1201" s="2" t="s">
        <v>5987</v>
      </c>
      <c r="J1201" s="2" t="s">
        <v>6029</v>
      </c>
      <c r="K1201" s="2" t="s">
        <v>6029</v>
      </c>
      <c r="L1201" s="2" t="s">
        <v>5994</v>
      </c>
      <c r="M1201" s="2" t="s">
        <v>1198</v>
      </c>
      <c r="N1201" s="2">
        <v>1</v>
      </c>
      <c r="O1201" s="2">
        <v>364</v>
      </c>
      <c r="P1201" s="2">
        <v>5</v>
      </c>
      <c r="Q1201" s="2">
        <v>0</v>
      </c>
      <c r="R1201" s="2">
        <v>0</v>
      </c>
      <c r="S1201" s="2">
        <v>0</v>
      </c>
      <c r="T1201" s="2">
        <v>0</v>
      </c>
      <c r="U1201" s="2">
        <v>0</v>
      </c>
      <c r="V1201" s="2">
        <v>0</v>
      </c>
      <c r="W1201" s="2">
        <v>0</v>
      </c>
      <c r="X1201" s="2">
        <v>0</v>
      </c>
      <c r="Y1201" s="2">
        <v>0</v>
      </c>
      <c r="Z1201" s="2">
        <v>0</v>
      </c>
      <c r="AA1201" s="2">
        <v>0</v>
      </c>
      <c r="AB1201" s="2">
        <v>0</v>
      </c>
      <c r="AC1201" s="2">
        <v>0</v>
      </c>
      <c r="AD1201" s="2">
        <v>0</v>
      </c>
      <c r="AE1201" s="2">
        <v>0.77234597364206192</v>
      </c>
      <c r="AF1201" s="2">
        <v>0.97471277959174007</v>
      </c>
      <c r="AG1201" s="2">
        <v>0.85964829621158834</v>
      </c>
      <c r="AH1201" s="2">
        <v>0.88280577587452269</v>
      </c>
      <c r="AI1201" s="2">
        <v>0.9040056377658432</v>
      </c>
      <c r="AJ1201" s="2">
        <v>0</v>
      </c>
      <c r="AK1201" s="2">
        <v>0</v>
      </c>
      <c r="AL1201" s="2">
        <v>1.0764733413374723</v>
      </c>
      <c r="AM1201" s="2">
        <v>0.89851975894594127</v>
      </c>
      <c r="AN1201" s="2">
        <v>0.74494623761937218</v>
      </c>
      <c r="AO1201" s="2">
        <v>0.84513294632389846</v>
      </c>
      <c r="AP1201" s="2">
        <v>0.83729164253025057</v>
      </c>
      <c r="AQ1201" s="2">
        <v>0.86209146427528516</v>
      </c>
      <c r="AR1201" s="2">
        <v>0.81193010561894852</v>
      </c>
      <c r="AS1201" s="2">
        <v>0.94759369059361798</v>
      </c>
      <c r="AT1201" s="2">
        <v>0.95348890483698101</v>
      </c>
      <c r="AU1201" s="2">
        <v>1.0233765169421862</v>
      </c>
      <c r="AV1201" s="2">
        <v>0.80312234924161963</v>
      </c>
      <c r="AW1201" s="2">
        <f t="shared" si="120"/>
        <v>0.23123781384661873</v>
      </c>
      <c r="AX1201" s="2">
        <f t="shared" si="121"/>
        <v>0.7541513044819671</v>
      </c>
      <c r="AY1201" s="28">
        <f t="shared" si="122"/>
        <v>0.30661992158915369</v>
      </c>
      <c r="AZ1201" s="28">
        <f t="shared" si="123"/>
        <v>6.0367991224360236E-4</v>
      </c>
      <c r="BA1201" s="28">
        <f t="shared" si="124"/>
        <v>-1.7054766606297742</v>
      </c>
      <c r="BB1201" s="28">
        <f t="shared" si="125"/>
        <v>3.219193275276067</v>
      </c>
      <c r="BC1201" s="29"/>
      <c r="BD1201" s="2" t="s">
        <v>6804</v>
      </c>
      <c r="BE1201" s="2" t="s">
        <v>5994</v>
      </c>
      <c r="BF1201" s="2" t="s">
        <v>5994</v>
      </c>
      <c r="BG1201" s="2" t="s">
        <v>8120</v>
      </c>
      <c r="BH1201" s="2" t="s">
        <v>9170</v>
      </c>
      <c r="BI1201" s="2" t="s">
        <v>9507</v>
      </c>
      <c r="BJ1201" s="2" t="s">
        <v>5994</v>
      </c>
      <c r="BK1201" s="2" t="s">
        <v>5994</v>
      </c>
      <c r="BL1201" s="2" t="s">
        <v>5994</v>
      </c>
      <c r="BM1201" s="2" t="s">
        <v>12584</v>
      </c>
      <c r="BN1201" s="2" t="s">
        <v>13611</v>
      </c>
      <c r="BO1201" s="2" t="s">
        <v>14700</v>
      </c>
      <c r="BP1201" s="2" t="s">
        <v>15985</v>
      </c>
      <c r="BQ1201" s="2" t="s">
        <v>17078</v>
      </c>
      <c r="BR1201" s="2" t="s">
        <v>5994</v>
      </c>
      <c r="BS1201" s="2"/>
      <c r="BT1201" s="2"/>
      <c r="BU1201" s="2"/>
      <c r="BV1201" s="2"/>
      <c r="BW1201" s="2"/>
      <c r="BX1201" s="2"/>
      <c r="BY1201" s="2"/>
      <c r="BZ1201" s="2"/>
      <c r="CA1201" s="2"/>
      <c r="CB1201" s="2"/>
      <c r="CC1201" s="2"/>
      <c r="CD1201" s="2"/>
      <c r="CE1201" s="2"/>
    </row>
    <row r="1202" spans="1:83" x14ac:dyDescent="0.2">
      <c r="A1202" s="1">
        <v>1322</v>
      </c>
      <c r="C1202" s="2" t="s">
        <v>239</v>
      </c>
      <c r="D1202" s="2" t="s">
        <v>2665</v>
      </c>
      <c r="E1202" s="2" t="s">
        <v>3841</v>
      </c>
      <c r="F1202" s="2" t="s">
        <v>5313</v>
      </c>
      <c r="G1202" s="2"/>
      <c r="H1202" s="2"/>
      <c r="I1202" s="2" t="s">
        <v>5994</v>
      </c>
      <c r="J1202" s="2" t="s">
        <v>5994</v>
      </c>
      <c r="K1202" s="2" t="s">
        <v>5994</v>
      </c>
      <c r="L1202" s="2" t="s">
        <v>19245</v>
      </c>
      <c r="M1202" s="2" t="s">
        <v>2666</v>
      </c>
      <c r="N1202" s="2">
        <v>1</v>
      </c>
      <c r="O1202" s="2">
        <v>390</v>
      </c>
      <c r="P1202" s="2">
        <v>1</v>
      </c>
      <c r="Q1202" s="2">
        <v>0</v>
      </c>
      <c r="R1202" s="2">
        <v>0</v>
      </c>
      <c r="S1202" s="2">
        <v>0</v>
      </c>
      <c r="T1202" s="2">
        <v>0</v>
      </c>
      <c r="U1202" s="2">
        <v>0</v>
      </c>
      <c r="V1202" s="2">
        <v>0</v>
      </c>
      <c r="W1202" s="2">
        <v>0</v>
      </c>
      <c r="X1202" s="2">
        <v>0</v>
      </c>
      <c r="Y1202" s="2">
        <v>0</v>
      </c>
      <c r="Z1202" s="2">
        <v>0</v>
      </c>
      <c r="AA1202" s="2">
        <v>0</v>
      </c>
      <c r="AB1202" s="2">
        <v>0</v>
      </c>
      <c r="AC1202" s="2">
        <v>0</v>
      </c>
      <c r="AD1202" s="2">
        <v>0</v>
      </c>
      <c r="AE1202" s="2">
        <v>0.82988309164081009</v>
      </c>
      <c r="AF1202" s="2">
        <v>1.0113984565713778</v>
      </c>
      <c r="AG1202" s="2">
        <v>0.79890601455630017</v>
      </c>
      <c r="AH1202" s="2">
        <v>0.78350958979011764</v>
      </c>
      <c r="AI1202" s="2">
        <v>0.81048637339254415</v>
      </c>
      <c r="AJ1202" s="2">
        <v>0</v>
      </c>
      <c r="AK1202" s="2">
        <v>0</v>
      </c>
      <c r="AL1202" s="2">
        <v>0.80154893590676035</v>
      </c>
      <c r="AM1202" s="2">
        <v>0.94220957571493902</v>
      </c>
      <c r="AN1202" s="2">
        <v>0.77691163238182182</v>
      </c>
      <c r="AO1202" s="2">
        <v>0.82913841931355803</v>
      </c>
      <c r="AP1202" s="2">
        <v>0.68551524700099553</v>
      </c>
      <c r="AQ1202" s="2">
        <v>0.83730934957817649</v>
      </c>
      <c r="AR1202" s="2">
        <v>0.84643886357678733</v>
      </c>
      <c r="AS1202" s="2">
        <v>1.0330534292816849</v>
      </c>
      <c r="AT1202" s="2">
        <v>0.92697466690595753</v>
      </c>
      <c r="AU1202" s="2">
        <v>0.95940040495213719</v>
      </c>
      <c r="AV1202" s="2">
        <v>0.81042658532106804</v>
      </c>
      <c r="AW1202" s="2">
        <f t="shared" si="120"/>
        <v>0.22285176452374475</v>
      </c>
      <c r="AX1202" s="2">
        <f t="shared" si="121"/>
        <v>0.72684054691799116</v>
      </c>
      <c r="AY1202" s="28">
        <f t="shared" si="122"/>
        <v>0.30660337465858095</v>
      </c>
      <c r="AZ1202" s="28">
        <f t="shared" si="123"/>
        <v>6.1742687171511938E-4</v>
      </c>
      <c r="BA1202" s="28">
        <f t="shared" si="124"/>
        <v>-1.7055545186460339</v>
      </c>
      <c r="BB1202" s="28">
        <f t="shared" si="125"/>
        <v>3.2094144730339762</v>
      </c>
      <c r="BC1202" s="29"/>
      <c r="BD1202" s="2" t="s">
        <v>7186</v>
      </c>
      <c r="BE1202" s="2" t="s">
        <v>5994</v>
      </c>
      <c r="BF1202" s="2" t="s">
        <v>5994</v>
      </c>
      <c r="BG1202" s="2" t="s">
        <v>8560</v>
      </c>
      <c r="BH1202" s="2" t="s">
        <v>5994</v>
      </c>
      <c r="BI1202" s="2" t="s">
        <v>9323</v>
      </c>
      <c r="BJ1202" s="2" t="s">
        <v>10331</v>
      </c>
      <c r="BK1202" s="2" t="s">
        <v>5994</v>
      </c>
      <c r="BL1202" s="2" t="s">
        <v>11755</v>
      </c>
      <c r="BM1202" s="2" t="s">
        <v>12970</v>
      </c>
      <c r="BN1202" s="2" t="s">
        <v>13992</v>
      </c>
      <c r="BO1202" s="2" t="s">
        <v>15079</v>
      </c>
      <c r="BP1202" s="2" t="s">
        <v>15744</v>
      </c>
      <c r="BQ1202" s="2" t="s">
        <v>17527</v>
      </c>
      <c r="BR1202" s="2" t="s">
        <v>18669</v>
      </c>
      <c r="BS1202" s="2"/>
      <c r="BT1202" s="2"/>
      <c r="BU1202" s="2"/>
      <c r="BV1202" s="2"/>
      <c r="BW1202" s="2"/>
      <c r="BX1202" s="2"/>
      <c r="BY1202" s="2"/>
      <c r="BZ1202" s="2"/>
      <c r="CA1202" s="2"/>
      <c r="CB1202" s="2"/>
      <c r="CC1202" s="2"/>
      <c r="CD1202" s="2"/>
      <c r="CE1202" s="2"/>
    </row>
    <row r="1203" spans="1:83" x14ac:dyDescent="0.2">
      <c r="A1203" s="1">
        <v>1244</v>
      </c>
      <c r="C1203" s="2" t="s">
        <v>334</v>
      </c>
      <c r="D1203" s="2" t="s">
        <v>2457</v>
      </c>
      <c r="E1203" s="2" t="s">
        <v>3625</v>
      </c>
      <c r="F1203" s="2" t="s">
        <v>5096</v>
      </c>
      <c r="G1203" s="2"/>
      <c r="H1203" s="2"/>
      <c r="I1203" s="2" t="s">
        <v>5991</v>
      </c>
      <c r="J1203" s="2" t="s">
        <v>6054</v>
      </c>
      <c r="K1203" s="2" t="s">
        <v>5994</v>
      </c>
      <c r="L1203" s="2" t="s">
        <v>19210</v>
      </c>
      <c r="M1203" s="2" t="s">
        <v>2458</v>
      </c>
      <c r="N1203" s="2">
        <v>1</v>
      </c>
      <c r="O1203" s="2">
        <v>833</v>
      </c>
      <c r="P1203" s="2">
        <v>1</v>
      </c>
      <c r="Q1203" s="2">
        <v>0</v>
      </c>
      <c r="R1203" s="2">
        <v>0</v>
      </c>
      <c r="S1203" s="2">
        <v>0</v>
      </c>
      <c r="T1203" s="2">
        <v>0</v>
      </c>
      <c r="U1203" s="2">
        <v>0</v>
      </c>
      <c r="V1203" s="2">
        <v>0</v>
      </c>
      <c r="W1203" s="2">
        <v>0</v>
      </c>
      <c r="X1203" s="2">
        <v>0</v>
      </c>
      <c r="Y1203" s="2">
        <v>0</v>
      </c>
      <c r="Z1203" s="2">
        <v>0</v>
      </c>
      <c r="AA1203" s="2">
        <v>0</v>
      </c>
      <c r="AB1203" s="2">
        <v>0</v>
      </c>
      <c r="AC1203" s="2">
        <v>0</v>
      </c>
      <c r="AD1203" s="2">
        <v>0</v>
      </c>
      <c r="AE1203" s="2">
        <v>0.79004803674576363</v>
      </c>
      <c r="AF1203" s="2">
        <v>0.90525361555498485</v>
      </c>
      <c r="AG1203" s="2">
        <v>0.81953975693970882</v>
      </c>
      <c r="AH1203" s="2">
        <v>0.84548590871051199</v>
      </c>
      <c r="AI1203" s="2">
        <v>0.67638171231680499</v>
      </c>
      <c r="AJ1203" s="2">
        <v>0</v>
      </c>
      <c r="AK1203" s="2">
        <v>0</v>
      </c>
      <c r="AL1203" s="2">
        <v>0.86475761090262415</v>
      </c>
      <c r="AM1203" s="2">
        <v>0.84421746450733615</v>
      </c>
      <c r="AN1203" s="2">
        <v>0.73558152061540061</v>
      </c>
      <c r="AO1203" s="2">
        <v>0.80157119738763627</v>
      </c>
      <c r="AP1203" s="2">
        <v>0.76810424363529017</v>
      </c>
      <c r="AQ1203" s="2">
        <v>0.8034475744114119</v>
      </c>
      <c r="AR1203" s="2">
        <v>0.87657735086764477</v>
      </c>
      <c r="AS1203" s="2">
        <v>0.88488678465600612</v>
      </c>
      <c r="AT1203" s="2">
        <v>0.86075619666628755</v>
      </c>
      <c r="AU1203" s="2">
        <v>0.76030303410680422</v>
      </c>
      <c r="AV1203" s="2">
        <v>0.81235088353009455</v>
      </c>
      <c r="AW1203" s="2">
        <f t="shared" si="120"/>
        <v>0.21245837001409337</v>
      </c>
      <c r="AX1203" s="2">
        <f t="shared" si="121"/>
        <v>0.69327337394511812</v>
      </c>
      <c r="AY1203" s="28">
        <f t="shared" si="122"/>
        <v>0.30645684371964976</v>
      </c>
      <c r="AZ1203" s="28">
        <f t="shared" si="123"/>
        <v>5.59226810795705E-4</v>
      </c>
      <c r="BA1203" s="28">
        <f t="shared" si="124"/>
        <v>-1.7062441718207833</v>
      </c>
      <c r="BB1203" s="28">
        <f t="shared" si="125"/>
        <v>3.2524120155500911</v>
      </c>
      <c r="BC1203" s="29"/>
      <c r="BD1203" s="2" t="s">
        <v>7003</v>
      </c>
      <c r="BE1203" s="2" t="s">
        <v>5994</v>
      </c>
      <c r="BF1203" s="2" t="s">
        <v>5994</v>
      </c>
      <c r="BG1203" s="2" t="s">
        <v>8346</v>
      </c>
      <c r="BH1203" s="2" t="s">
        <v>5994</v>
      </c>
      <c r="BI1203" s="2" t="s">
        <v>5994</v>
      </c>
      <c r="BJ1203" s="2" t="s">
        <v>10074</v>
      </c>
      <c r="BK1203" s="2" t="s">
        <v>5994</v>
      </c>
      <c r="BL1203" s="2" t="s">
        <v>11561</v>
      </c>
      <c r="BM1203" s="2" t="s">
        <v>12778</v>
      </c>
      <c r="BN1203" s="2" t="s">
        <v>13799</v>
      </c>
      <c r="BO1203" s="2" t="s">
        <v>14890</v>
      </c>
      <c r="BP1203" s="2" t="s">
        <v>15855</v>
      </c>
      <c r="BQ1203" s="2" t="s">
        <v>17310</v>
      </c>
      <c r="BR1203" s="2" t="s">
        <v>18538</v>
      </c>
      <c r="BS1203" s="2"/>
      <c r="BT1203" s="2"/>
      <c r="BU1203" s="2"/>
      <c r="BV1203" s="2"/>
      <c r="BW1203" s="2"/>
      <c r="BX1203" s="2"/>
      <c r="BY1203" s="2"/>
      <c r="BZ1203" s="2"/>
      <c r="CA1203" s="2"/>
      <c r="CB1203" s="2"/>
      <c r="CC1203" s="2"/>
      <c r="CD1203" s="2"/>
      <c r="CE1203" s="2"/>
    </row>
    <row r="1204" spans="1:83" x14ac:dyDescent="0.2">
      <c r="A1204" s="1">
        <v>1366</v>
      </c>
      <c r="C1204" s="2" t="s">
        <v>239</v>
      </c>
      <c r="D1204" s="2" t="s">
        <v>1305</v>
      </c>
      <c r="E1204" s="2" t="s">
        <v>4381</v>
      </c>
      <c r="F1204" s="2" t="s">
        <v>5856</v>
      </c>
      <c r="G1204" s="2"/>
      <c r="H1204" s="2"/>
      <c r="I1204" s="2" t="s">
        <v>5994</v>
      </c>
      <c r="J1204" s="2" t="s">
        <v>6372</v>
      </c>
      <c r="K1204" s="2" t="s">
        <v>5994</v>
      </c>
      <c r="L1204" s="2" t="s">
        <v>5994</v>
      </c>
      <c r="M1204" s="2" t="s">
        <v>1306</v>
      </c>
      <c r="N1204" s="2">
        <v>1</v>
      </c>
      <c r="O1204" s="2">
        <v>1463</v>
      </c>
      <c r="P1204" s="2">
        <v>4</v>
      </c>
      <c r="Q1204" s="2">
        <v>0</v>
      </c>
      <c r="R1204" s="2">
        <v>0</v>
      </c>
      <c r="S1204" s="2">
        <v>0</v>
      </c>
      <c r="T1204" s="2">
        <v>0</v>
      </c>
      <c r="U1204" s="2">
        <v>0</v>
      </c>
      <c r="V1204" s="2">
        <v>0</v>
      </c>
      <c r="W1204" s="2">
        <v>0</v>
      </c>
      <c r="X1204" s="2">
        <v>0</v>
      </c>
      <c r="Y1204" s="2">
        <v>0</v>
      </c>
      <c r="Z1204" s="2">
        <v>0</v>
      </c>
      <c r="AA1204" s="2">
        <v>0</v>
      </c>
      <c r="AB1204" s="2">
        <v>0</v>
      </c>
      <c r="AC1204" s="2">
        <v>0</v>
      </c>
      <c r="AD1204" s="2">
        <v>0</v>
      </c>
      <c r="AE1204" s="2">
        <v>0.81107439543667126</v>
      </c>
      <c r="AF1204" s="2">
        <v>0.84831050886900938</v>
      </c>
      <c r="AG1204" s="2">
        <v>0.59140684753216166</v>
      </c>
      <c r="AH1204" s="2">
        <v>1.1831036021999337</v>
      </c>
      <c r="AI1204" s="2">
        <v>0.64746231425556589</v>
      </c>
      <c r="AJ1204" s="2">
        <v>0</v>
      </c>
      <c r="AK1204" s="2">
        <v>0</v>
      </c>
      <c r="AL1204" s="2">
        <v>0.833224396073448</v>
      </c>
      <c r="AM1204" s="2">
        <v>0.48629382840818369</v>
      </c>
      <c r="AN1204" s="2">
        <v>0.74198097933635732</v>
      </c>
      <c r="AO1204" s="2">
        <v>0.50039413857419379</v>
      </c>
      <c r="AP1204" s="2">
        <v>0.68277346684616846</v>
      </c>
      <c r="AQ1204" s="2">
        <v>0.87880279218993629</v>
      </c>
      <c r="AR1204" s="2">
        <v>0.72369118498993856</v>
      </c>
      <c r="AS1204" s="2">
        <v>1.1033753342880166</v>
      </c>
      <c r="AT1204" s="2">
        <v>1.0890611335695028</v>
      </c>
      <c r="AU1204" s="2">
        <v>1.4523194804919446</v>
      </c>
      <c r="AV1204" s="2">
        <v>0.63203138252786584</v>
      </c>
      <c r="AW1204" s="2">
        <f t="shared" si="120"/>
        <v>0.2148082983312285</v>
      </c>
      <c r="AX1204" s="2">
        <f t="shared" si="121"/>
        <v>0.7018421628688889</v>
      </c>
      <c r="AY1204" s="28">
        <f t="shared" si="122"/>
        <v>0.30606354205504865</v>
      </c>
      <c r="AZ1204" s="28">
        <f t="shared" si="123"/>
        <v>1.7829843880813217E-3</v>
      </c>
      <c r="BA1204" s="28">
        <f t="shared" si="124"/>
        <v>-1.7080968919987634</v>
      </c>
      <c r="BB1204" s="28">
        <f t="shared" si="125"/>
        <v>2.7488524595166348</v>
      </c>
      <c r="BC1204" s="29"/>
      <c r="BD1204" s="2" t="s">
        <v>7652</v>
      </c>
      <c r="BE1204" s="2" t="s">
        <v>5994</v>
      </c>
      <c r="BF1204" s="2" t="s">
        <v>5994</v>
      </c>
      <c r="BG1204" s="2" t="s">
        <v>9051</v>
      </c>
      <c r="BH1204" s="2" t="s">
        <v>5994</v>
      </c>
      <c r="BI1204" s="2" t="s">
        <v>5994</v>
      </c>
      <c r="BJ1204" s="2" t="s">
        <v>5994</v>
      </c>
      <c r="BK1204" s="2" t="s">
        <v>5994</v>
      </c>
      <c r="BL1204" s="2" t="s">
        <v>12179</v>
      </c>
      <c r="BM1204" s="2" t="s">
        <v>6372</v>
      </c>
      <c r="BN1204" s="2" t="s">
        <v>14352</v>
      </c>
      <c r="BO1204" s="2" t="s">
        <v>15547</v>
      </c>
      <c r="BP1204" s="2" t="s">
        <v>6251</v>
      </c>
      <c r="BQ1204" s="2" t="s">
        <v>18024</v>
      </c>
      <c r="BR1204" s="2" t="s">
        <v>18999</v>
      </c>
      <c r="BS1204" s="2"/>
      <c r="BT1204" s="2"/>
      <c r="BU1204" s="2"/>
      <c r="BV1204" s="2"/>
      <c r="BW1204" s="2"/>
      <c r="BX1204" s="2"/>
      <c r="BY1204" s="2"/>
      <c r="BZ1204" s="2"/>
      <c r="CA1204" s="2"/>
      <c r="CB1204" s="2"/>
      <c r="CC1204" s="2"/>
      <c r="CD1204" s="2"/>
      <c r="CE1204" s="2"/>
    </row>
    <row r="1205" spans="1:83" x14ac:dyDescent="0.2">
      <c r="A1205" s="1">
        <v>1081</v>
      </c>
      <c r="C1205" s="2" t="s">
        <v>334</v>
      </c>
      <c r="D1205" s="2" t="s">
        <v>1965</v>
      </c>
      <c r="E1205" s="2" t="s">
        <v>3077</v>
      </c>
      <c r="F1205" s="2" t="s">
        <v>4549</v>
      </c>
      <c r="G1205" s="2"/>
      <c r="H1205" s="2"/>
      <c r="I1205" s="2" t="s">
        <v>5979</v>
      </c>
      <c r="J1205" s="2" t="s">
        <v>6009</v>
      </c>
      <c r="K1205" s="2" t="s">
        <v>6010</v>
      </c>
      <c r="L1205" s="2" t="s">
        <v>19052</v>
      </c>
      <c r="M1205" s="2" t="s">
        <v>1966</v>
      </c>
      <c r="N1205" s="2">
        <v>1</v>
      </c>
      <c r="O1205" s="2">
        <v>2758</v>
      </c>
      <c r="P1205" s="2">
        <v>2</v>
      </c>
      <c r="Q1205" s="2">
        <v>0</v>
      </c>
      <c r="R1205" s="2">
        <v>0</v>
      </c>
      <c r="S1205" s="2">
        <v>0</v>
      </c>
      <c r="T1205" s="2">
        <v>0</v>
      </c>
      <c r="U1205" s="2">
        <v>0</v>
      </c>
      <c r="V1205" s="2">
        <v>0</v>
      </c>
      <c r="W1205" s="2">
        <v>0</v>
      </c>
      <c r="X1205" s="2">
        <v>0</v>
      </c>
      <c r="Y1205" s="2">
        <v>0</v>
      </c>
      <c r="Z1205" s="2">
        <v>0</v>
      </c>
      <c r="AA1205" s="2">
        <v>0</v>
      </c>
      <c r="AB1205" s="2">
        <v>0</v>
      </c>
      <c r="AC1205" s="2">
        <v>0</v>
      </c>
      <c r="AD1205" s="2">
        <v>0</v>
      </c>
      <c r="AE1205" s="2">
        <v>0.55457803166633979</v>
      </c>
      <c r="AF1205" s="2">
        <v>0.72234609797944027</v>
      </c>
      <c r="AG1205" s="2">
        <v>0.55360139451784629</v>
      </c>
      <c r="AH1205" s="2">
        <v>1.0188310704277275</v>
      </c>
      <c r="AI1205" s="2">
        <v>0.72371619112054186</v>
      </c>
      <c r="AJ1205" s="2">
        <v>0</v>
      </c>
      <c r="AK1205" s="2">
        <v>0</v>
      </c>
      <c r="AL1205" s="2">
        <v>0.81891608301140495</v>
      </c>
      <c r="AM1205" s="2">
        <v>0.63691744457902011</v>
      </c>
      <c r="AN1205" s="2">
        <v>0.55220429256547854</v>
      </c>
      <c r="AO1205" s="2">
        <v>0.55932064996436548</v>
      </c>
      <c r="AP1205" s="2">
        <v>0.76103734036623494</v>
      </c>
      <c r="AQ1205" s="2">
        <v>0.67786781410551389</v>
      </c>
      <c r="AR1205" s="2">
        <v>0.77269087784137513</v>
      </c>
      <c r="AS1205" s="2">
        <v>0.78463459799898727</v>
      </c>
      <c r="AT1205" s="2">
        <v>0.83825121573063099</v>
      </c>
      <c r="AU1205" s="2">
        <v>0.92451298791472047</v>
      </c>
      <c r="AV1205" s="2">
        <v>0.66760170375937877</v>
      </c>
      <c r="AW1205" s="2">
        <f t="shared" si="120"/>
        <v>0.18805646240588927</v>
      </c>
      <c r="AX1205" s="2">
        <f t="shared" si="121"/>
        <v>0.61491961598747014</v>
      </c>
      <c r="AY1205" s="28">
        <f t="shared" si="122"/>
        <v>0.30582283849230985</v>
      </c>
      <c r="AZ1205" s="28">
        <f t="shared" si="123"/>
        <v>8.3208508598423415E-4</v>
      </c>
      <c r="BA1205" s="28">
        <f t="shared" si="124"/>
        <v>-1.7092319453852747</v>
      </c>
      <c r="BB1205" s="28">
        <f t="shared" si="125"/>
        <v>3.0798322620697705</v>
      </c>
      <c r="BC1205" s="29"/>
      <c r="BD1205" s="2" t="s">
        <v>6526</v>
      </c>
      <c r="BE1205" s="2" t="s">
        <v>5994</v>
      </c>
      <c r="BF1205" s="2" t="s">
        <v>5994</v>
      </c>
      <c r="BG1205" s="2" t="s">
        <v>7803</v>
      </c>
      <c r="BH1205" s="2" t="s">
        <v>5994</v>
      </c>
      <c r="BI1205" s="2" t="s">
        <v>9234</v>
      </c>
      <c r="BJ1205" s="2" t="s">
        <v>5994</v>
      </c>
      <c r="BK1205" s="2" t="s">
        <v>10591</v>
      </c>
      <c r="BL1205" s="2" t="s">
        <v>11078</v>
      </c>
      <c r="BM1205" s="2" t="s">
        <v>12295</v>
      </c>
      <c r="BN1205" s="2" t="s">
        <v>13285</v>
      </c>
      <c r="BO1205" s="2" t="s">
        <v>14435</v>
      </c>
      <c r="BP1205" s="2" t="s">
        <v>15679</v>
      </c>
      <c r="BQ1205" s="2" t="s">
        <v>16753</v>
      </c>
      <c r="BR1205" s="2" t="s">
        <v>18168</v>
      </c>
      <c r="BS1205" s="2"/>
      <c r="BT1205" s="2"/>
      <c r="BU1205" s="2"/>
      <c r="BV1205" s="2"/>
      <c r="BW1205" s="2"/>
      <c r="BX1205" s="2"/>
      <c r="BY1205" s="2"/>
      <c r="BZ1205" s="2"/>
      <c r="CA1205" s="2"/>
      <c r="CB1205" s="2"/>
      <c r="CC1205" s="2"/>
      <c r="CD1205" s="2"/>
      <c r="CE1205" s="2"/>
    </row>
    <row r="1206" spans="1:83" x14ac:dyDescent="0.2">
      <c r="A1206" s="1">
        <v>1379</v>
      </c>
      <c r="C1206" s="2" t="s">
        <v>334</v>
      </c>
      <c r="D1206" s="2" t="s">
        <v>1835</v>
      </c>
      <c r="E1206" s="2" t="s">
        <v>3060</v>
      </c>
      <c r="F1206" s="2" t="s">
        <v>4532</v>
      </c>
      <c r="G1206" s="2"/>
      <c r="H1206" s="2"/>
      <c r="I1206" s="2" t="s">
        <v>5977</v>
      </c>
      <c r="J1206" s="2" t="s">
        <v>6004</v>
      </c>
      <c r="K1206" s="2" t="s">
        <v>6029</v>
      </c>
      <c r="L1206" s="2" t="s">
        <v>5994</v>
      </c>
      <c r="M1206" s="2" t="s">
        <v>1836</v>
      </c>
      <c r="N1206" s="2">
        <v>1</v>
      </c>
      <c r="O1206" s="2">
        <v>385</v>
      </c>
      <c r="P1206" s="2">
        <v>2</v>
      </c>
      <c r="Q1206" s="2">
        <v>0</v>
      </c>
      <c r="R1206" s="2">
        <v>0</v>
      </c>
      <c r="S1206" s="2">
        <v>0</v>
      </c>
      <c r="T1206" s="2">
        <v>0</v>
      </c>
      <c r="U1206" s="2">
        <v>0</v>
      </c>
      <c r="V1206" s="2">
        <v>0</v>
      </c>
      <c r="W1206" s="2">
        <v>0</v>
      </c>
      <c r="X1206" s="2">
        <v>0</v>
      </c>
      <c r="Y1206" s="2">
        <v>0</v>
      </c>
      <c r="Z1206" s="2">
        <v>0</v>
      </c>
      <c r="AA1206" s="2">
        <v>0</v>
      </c>
      <c r="AB1206" s="2">
        <v>0</v>
      </c>
      <c r="AC1206" s="2">
        <v>0</v>
      </c>
      <c r="AD1206" s="2">
        <v>0</v>
      </c>
      <c r="AE1206" s="2">
        <v>0.58246087813092562</v>
      </c>
      <c r="AF1206" s="2">
        <v>0.93594788089324776</v>
      </c>
      <c r="AG1206" s="2">
        <v>0.36158841953845194</v>
      </c>
      <c r="AH1206" s="2">
        <v>1.0048709772968554</v>
      </c>
      <c r="AI1206" s="2">
        <v>0.58381700663209823</v>
      </c>
      <c r="AJ1206" s="2">
        <v>0</v>
      </c>
      <c r="AK1206" s="2">
        <v>0</v>
      </c>
      <c r="AL1206" s="2">
        <v>0.99585285797669154</v>
      </c>
      <c r="AM1206" s="2">
        <v>0.47801394805858444</v>
      </c>
      <c r="AN1206" s="2">
        <v>0.66474628041554207</v>
      </c>
      <c r="AO1206" s="2">
        <v>0.37956651364508265</v>
      </c>
      <c r="AP1206" s="2">
        <v>1.2816731009203934</v>
      </c>
      <c r="AQ1206" s="2">
        <v>0.57924717402714887</v>
      </c>
      <c r="AR1206" s="2">
        <v>0.74351266252085446</v>
      </c>
      <c r="AS1206" s="2">
        <v>0.66474701108025636</v>
      </c>
      <c r="AT1206" s="2">
        <v>0.75488086965181866</v>
      </c>
      <c r="AU1206" s="2">
        <v>0.65361452283191701</v>
      </c>
      <c r="AV1206" s="2">
        <v>0.57639049970921952</v>
      </c>
      <c r="AW1206" s="2">
        <f t="shared" si="120"/>
        <v>0.18256237697324101</v>
      </c>
      <c r="AX1206" s="2">
        <f t="shared" si="121"/>
        <v>0.59786503391057755</v>
      </c>
      <c r="AY1206" s="28">
        <f t="shared" si="122"/>
        <v>0.30535717364020792</v>
      </c>
      <c r="AZ1206" s="28">
        <f t="shared" si="123"/>
        <v>2.1030266614083882E-3</v>
      </c>
      <c r="BA1206" s="28">
        <f t="shared" si="124"/>
        <v>-1.7114303566209346</v>
      </c>
      <c r="BB1206" s="28">
        <f t="shared" si="125"/>
        <v>2.6771552214510317</v>
      </c>
      <c r="BC1206" s="29"/>
      <c r="BD1206" s="2" t="s">
        <v>3060</v>
      </c>
      <c r="BE1206" s="2" t="s">
        <v>5994</v>
      </c>
      <c r="BF1206" s="2" t="s">
        <v>5994</v>
      </c>
      <c r="BG1206" s="2" t="s">
        <v>7786</v>
      </c>
      <c r="BH1206" s="2" t="s">
        <v>5994</v>
      </c>
      <c r="BI1206" s="2" t="s">
        <v>9216</v>
      </c>
      <c r="BJ1206" s="2" t="s">
        <v>5994</v>
      </c>
      <c r="BK1206" s="2" t="s">
        <v>10582</v>
      </c>
      <c r="BL1206" s="2" t="s">
        <v>11066</v>
      </c>
      <c r="BM1206" s="2" t="s">
        <v>12282</v>
      </c>
      <c r="BN1206" s="2" t="s">
        <v>13263</v>
      </c>
      <c r="BO1206" s="2" t="s">
        <v>14424</v>
      </c>
      <c r="BP1206" s="2" t="s">
        <v>15661</v>
      </c>
      <c r="BQ1206" s="2" t="s">
        <v>16736</v>
      </c>
      <c r="BR1206" s="2" t="s">
        <v>18132</v>
      </c>
      <c r="BS1206" s="2"/>
      <c r="BT1206" s="2"/>
      <c r="BU1206" s="2"/>
      <c r="BV1206" s="2"/>
      <c r="BW1206" s="2"/>
      <c r="BX1206" s="2"/>
      <c r="BY1206" s="2"/>
      <c r="BZ1206" s="2"/>
      <c r="CA1206" s="2"/>
      <c r="CB1206" s="2"/>
      <c r="CC1206" s="2"/>
      <c r="CD1206" s="2"/>
      <c r="CE1206" s="2"/>
    </row>
    <row r="1207" spans="1:83" x14ac:dyDescent="0.2">
      <c r="A1207" s="1">
        <v>1446</v>
      </c>
      <c r="C1207" s="2" t="s">
        <v>239</v>
      </c>
      <c r="D1207" s="2" t="s">
        <v>1383</v>
      </c>
      <c r="E1207" s="2" t="s">
        <v>4489</v>
      </c>
      <c r="F1207" s="2" t="s">
        <v>5964</v>
      </c>
      <c r="G1207" s="2"/>
      <c r="H1207" s="2"/>
      <c r="I1207" s="2" t="s">
        <v>5994</v>
      </c>
      <c r="J1207" s="2" t="s">
        <v>6120</v>
      </c>
      <c r="K1207" s="2" t="s">
        <v>5994</v>
      </c>
      <c r="L1207" s="2" t="s">
        <v>5994</v>
      </c>
      <c r="M1207" s="2" t="s">
        <v>1384</v>
      </c>
      <c r="N1207" s="2">
        <v>2</v>
      </c>
      <c r="O1207" s="2">
        <v>805</v>
      </c>
      <c r="P1207" s="2">
        <v>4</v>
      </c>
      <c r="Q1207" s="2">
        <v>0</v>
      </c>
      <c r="R1207" s="2">
        <v>0</v>
      </c>
      <c r="S1207" s="2">
        <v>0</v>
      </c>
      <c r="T1207" s="2">
        <v>0</v>
      </c>
      <c r="U1207" s="2">
        <v>0</v>
      </c>
      <c r="V1207" s="2">
        <v>0</v>
      </c>
      <c r="W1207" s="2">
        <v>0</v>
      </c>
      <c r="X1207" s="2">
        <v>0</v>
      </c>
      <c r="Y1207" s="2">
        <v>0</v>
      </c>
      <c r="Z1207" s="2">
        <v>0</v>
      </c>
      <c r="AA1207" s="2">
        <v>0</v>
      </c>
      <c r="AB1207" s="2">
        <v>0</v>
      </c>
      <c r="AC1207" s="2">
        <v>0</v>
      </c>
      <c r="AD1207" s="2">
        <v>0</v>
      </c>
      <c r="AE1207" s="2">
        <v>0.74217544631648602</v>
      </c>
      <c r="AF1207" s="2">
        <v>0.87269194487791846</v>
      </c>
      <c r="AG1207" s="2">
        <v>0.71339666716819472</v>
      </c>
      <c r="AH1207" s="2">
        <v>1.1101967142851212</v>
      </c>
      <c r="AI1207" s="2">
        <v>0.89787609603943475</v>
      </c>
      <c r="AJ1207" s="2">
        <v>0</v>
      </c>
      <c r="AK1207" s="2">
        <v>0</v>
      </c>
      <c r="AL1207" s="2">
        <v>1.0628892968450014</v>
      </c>
      <c r="AM1207" s="2">
        <v>0.93098240193198323</v>
      </c>
      <c r="AN1207" s="2">
        <v>0.74873173554672345</v>
      </c>
      <c r="AO1207" s="2">
        <v>0.82136896789939895</v>
      </c>
      <c r="AP1207" s="2">
        <v>0.81763952936801132</v>
      </c>
      <c r="AQ1207" s="2">
        <v>0.67643806249387051</v>
      </c>
      <c r="AR1207" s="2">
        <v>0.98782229964684931</v>
      </c>
      <c r="AS1207" s="2">
        <v>0.86995415001452125</v>
      </c>
      <c r="AT1207" s="2">
        <v>1.0368249241896843</v>
      </c>
      <c r="AU1207" s="2">
        <v>0.93806941991964399</v>
      </c>
      <c r="AV1207" s="2">
        <v>0.82744999902570882</v>
      </c>
      <c r="AW1207" s="2">
        <f t="shared" si="120"/>
        <v>0.22822825624669238</v>
      </c>
      <c r="AX1207" s="2">
        <f t="shared" si="121"/>
        <v>0.74755159899087664</v>
      </c>
      <c r="AY1207" s="28">
        <f t="shared" si="122"/>
        <v>0.30530100738835786</v>
      </c>
      <c r="AZ1207" s="28">
        <f t="shared" si="123"/>
        <v>6.6804081394974339E-4</v>
      </c>
      <c r="BA1207" s="28">
        <f t="shared" si="124"/>
        <v>-1.7116957449371983</v>
      </c>
      <c r="BB1207" s="28">
        <f t="shared" si="125"/>
        <v>3.1751970034949863</v>
      </c>
      <c r="BC1207" s="29"/>
      <c r="BD1207" s="2" t="s">
        <v>7744</v>
      </c>
      <c r="BE1207" s="2" t="s">
        <v>5994</v>
      </c>
      <c r="BF1207" s="2" t="s">
        <v>5994</v>
      </c>
      <c r="BG1207" s="2" t="s">
        <v>5994</v>
      </c>
      <c r="BH1207" s="2" t="s">
        <v>5994</v>
      </c>
      <c r="BI1207" s="2" t="s">
        <v>5994</v>
      </c>
      <c r="BJ1207" s="2" t="s">
        <v>5994</v>
      </c>
      <c r="BK1207" s="2" t="s">
        <v>5994</v>
      </c>
      <c r="BL1207" s="2" t="s">
        <v>12246</v>
      </c>
      <c r="BM1207" s="2" t="s">
        <v>5994</v>
      </c>
      <c r="BN1207" s="2" t="s">
        <v>5994</v>
      </c>
      <c r="BO1207" s="2" t="s">
        <v>6120</v>
      </c>
      <c r="BP1207" s="2" t="s">
        <v>6120</v>
      </c>
      <c r="BQ1207" s="2" t="s">
        <v>17285</v>
      </c>
      <c r="BR1207" s="2" t="s">
        <v>5994</v>
      </c>
      <c r="BS1207" s="2"/>
      <c r="BT1207" s="2"/>
      <c r="BU1207" s="2"/>
      <c r="BV1207" s="2"/>
      <c r="BW1207" s="2"/>
      <c r="BX1207" s="2"/>
      <c r="BY1207" s="2"/>
      <c r="BZ1207" s="2"/>
      <c r="CA1207" s="2"/>
      <c r="CB1207" s="2"/>
      <c r="CC1207" s="2"/>
      <c r="CD1207" s="2"/>
      <c r="CE1207" s="2"/>
    </row>
    <row r="1208" spans="1:83" x14ac:dyDescent="0.2">
      <c r="A1208" s="1">
        <v>1218</v>
      </c>
      <c r="C1208" s="2" t="s">
        <v>334</v>
      </c>
      <c r="D1208" s="2" t="s">
        <v>2437</v>
      </c>
      <c r="E1208" s="2" t="s">
        <v>4488</v>
      </c>
      <c r="F1208" s="2" t="s">
        <v>5963</v>
      </c>
      <c r="G1208" s="2"/>
      <c r="H1208" s="2"/>
      <c r="I1208" s="2" t="s">
        <v>5994</v>
      </c>
      <c r="J1208" s="2" t="s">
        <v>6097</v>
      </c>
      <c r="K1208" s="2" t="s">
        <v>5994</v>
      </c>
      <c r="L1208" s="2" t="s">
        <v>5994</v>
      </c>
      <c r="M1208" s="2" t="s">
        <v>2438</v>
      </c>
      <c r="N1208" s="2">
        <v>1</v>
      </c>
      <c r="O1208" s="2">
        <v>852</v>
      </c>
      <c r="P1208" s="2">
        <v>1</v>
      </c>
      <c r="Q1208" s="2">
        <v>0</v>
      </c>
      <c r="R1208" s="2">
        <v>0</v>
      </c>
      <c r="S1208" s="2">
        <v>0</v>
      </c>
      <c r="T1208" s="2">
        <v>0</v>
      </c>
      <c r="U1208" s="2">
        <v>0</v>
      </c>
      <c r="V1208" s="2">
        <v>0</v>
      </c>
      <c r="W1208" s="2">
        <v>0</v>
      </c>
      <c r="X1208" s="2">
        <v>0</v>
      </c>
      <c r="Y1208" s="2">
        <v>0</v>
      </c>
      <c r="Z1208" s="2">
        <v>0</v>
      </c>
      <c r="AA1208" s="2">
        <v>0</v>
      </c>
      <c r="AB1208" s="2">
        <v>0</v>
      </c>
      <c r="AC1208" s="2">
        <v>0</v>
      </c>
      <c r="AD1208" s="2">
        <v>0</v>
      </c>
      <c r="AE1208" s="2">
        <v>0.8257422334547655</v>
      </c>
      <c r="AF1208" s="2">
        <v>0.93552115116431089</v>
      </c>
      <c r="AG1208" s="2">
        <v>0.6666624957944971</v>
      </c>
      <c r="AH1208" s="2">
        <v>1.0191846468750907</v>
      </c>
      <c r="AI1208" s="2">
        <v>0.83529379800691328</v>
      </c>
      <c r="AJ1208" s="2">
        <v>0</v>
      </c>
      <c r="AK1208" s="2">
        <v>0</v>
      </c>
      <c r="AL1208" s="2">
        <v>0.90069866329027781</v>
      </c>
      <c r="AM1208" s="2">
        <v>0.77549460158630001</v>
      </c>
      <c r="AN1208" s="2">
        <v>0.83929022983468882</v>
      </c>
      <c r="AO1208" s="2">
        <v>0.73558463129322282</v>
      </c>
      <c r="AP1208" s="2">
        <v>0.88020006058079803</v>
      </c>
      <c r="AQ1208" s="2">
        <v>0.84103626122778696</v>
      </c>
      <c r="AR1208" s="2">
        <v>0.93704764971069909</v>
      </c>
      <c r="AS1208" s="2">
        <v>0.98893691658656746</v>
      </c>
      <c r="AT1208" s="2">
        <v>0.98297987248767804</v>
      </c>
      <c r="AU1208" s="2">
        <v>1.0043123427139948</v>
      </c>
      <c r="AV1208" s="2">
        <v>0.7130256970958071</v>
      </c>
      <c r="AW1208" s="2">
        <f t="shared" si="120"/>
        <v>0.22538970133134614</v>
      </c>
      <c r="AX1208" s="2">
        <f t="shared" si="121"/>
        <v>0.73835437895444778</v>
      </c>
      <c r="AY1208" s="28">
        <f t="shared" si="122"/>
        <v>0.30525951732081674</v>
      </c>
      <c r="AZ1208" s="28">
        <f t="shared" si="123"/>
        <v>6.1659575871335609E-4</v>
      </c>
      <c r="BA1208" s="28">
        <f t="shared" si="124"/>
        <v>-1.7118918189130203</v>
      </c>
      <c r="BB1208" s="28">
        <f t="shared" si="125"/>
        <v>3.2099994669168743</v>
      </c>
      <c r="BC1208" s="29"/>
      <c r="BD1208" s="2" t="s">
        <v>7743</v>
      </c>
      <c r="BE1208" s="2" t="s">
        <v>5994</v>
      </c>
      <c r="BF1208" s="2" t="s">
        <v>5994</v>
      </c>
      <c r="BG1208" s="2" t="s">
        <v>9147</v>
      </c>
      <c r="BH1208" s="2" t="s">
        <v>5994</v>
      </c>
      <c r="BI1208" s="2" t="s">
        <v>5994</v>
      </c>
      <c r="BJ1208" s="2" t="s">
        <v>5994</v>
      </c>
      <c r="BK1208" s="2" t="s">
        <v>5994</v>
      </c>
      <c r="BL1208" s="2" t="s">
        <v>11756</v>
      </c>
      <c r="BM1208" s="2" t="s">
        <v>5994</v>
      </c>
      <c r="BN1208" s="2" t="s">
        <v>6097</v>
      </c>
      <c r="BO1208" s="2" t="s">
        <v>15270</v>
      </c>
      <c r="BP1208" s="2" t="s">
        <v>16505</v>
      </c>
      <c r="BQ1208" s="2" t="s">
        <v>17726</v>
      </c>
      <c r="BR1208" s="2" t="s">
        <v>18154</v>
      </c>
      <c r="BS1208" s="2"/>
      <c r="BT1208" s="2"/>
      <c r="BU1208" s="2"/>
      <c r="BV1208" s="2"/>
      <c r="BW1208" s="2"/>
      <c r="BX1208" s="2"/>
      <c r="BY1208" s="2"/>
      <c r="BZ1208" s="2"/>
      <c r="CA1208" s="2"/>
      <c r="CB1208" s="2"/>
      <c r="CC1208" s="2"/>
      <c r="CD1208" s="2"/>
      <c r="CE1208" s="2"/>
    </row>
    <row r="1209" spans="1:83" x14ac:dyDescent="0.2">
      <c r="A1209" s="1">
        <v>1325</v>
      </c>
      <c r="C1209" s="2" t="s">
        <v>334</v>
      </c>
      <c r="D1209" s="2" t="s">
        <v>2495</v>
      </c>
      <c r="E1209" s="2" t="s">
        <v>3783</v>
      </c>
      <c r="F1209" s="2" t="s">
        <v>5254</v>
      </c>
      <c r="G1209" s="2"/>
      <c r="H1209" s="2"/>
      <c r="I1209" s="2" t="s">
        <v>5994</v>
      </c>
      <c r="J1209" s="2" t="s">
        <v>5994</v>
      </c>
      <c r="K1209" s="2" t="s">
        <v>5994</v>
      </c>
      <c r="L1209" s="2" t="s">
        <v>5994</v>
      </c>
      <c r="M1209" s="2" t="s">
        <v>2496</v>
      </c>
      <c r="N1209" s="2">
        <v>1</v>
      </c>
      <c r="O1209" s="2">
        <v>1710</v>
      </c>
      <c r="P1209" s="2">
        <v>1</v>
      </c>
      <c r="Q1209" s="2">
        <v>0</v>
      </c>
      <c r="R1209" s="2">
        <v>0</v>
      </c>
      <c r="S1209" s="2">
        <v>0</v>
      </c>
      <c r="T1209" s="2">
        <v>0</v>
      </c>
      <c r="U1209" s="2">
        <v>0</v>
      </c>
      <c r="V1209" s="2">
        <v>0</v>
      </c>
      <c r="W1209" s="2">
        <v>0</v>
      </c>
      <c r="X1209" s="2">
        <v>0</v>
      </c>
      <c r="Y1209" s="2">
        <v>0</v>
      </c>
      <c r="Z1209" s="2">
        <v>0</v>
      </c>
      <c r="AA1209" s="2">
        <v>0</v>
      </c>
      <c r="AB1209" s="2">
        <v>0</v>
      </c>
      <c r="AC1209" s="2">
        <v>0</v>
      </c>
      <c r="AD1209" s="2">
        <v>0</v>
      </c>
      <c r="AE1209" s="2">
        <v>1.1487825651352397</v>
      </c>
      <c r="AF1209" s="2">
        <v>1.2445108001341159</v>
      </c>
      <c r="AG1209" s="2">
        <v>1.1135582547396785</v>
      </c>
      <c r="AH1209" s="2">
        <v>1.3048118636380417</v>
      </c>
      <c r="AI1209" s="2">
        <v>1.0861655149977623</v>
      </c>
      <c r="AJ1209" s="2">
        <v>0</v>
      </c>
      <c r="AK1209" s="2">
        <v>0</v>
      </c>
      <c r="AL1209" s="2">
        <v>1.1403256195471159</v>
      </c>
      <c r="AM1209" s="2">
        <v>1.2612675516179768</v>
      </c>
      <c r="AN1209" s="2">
        <v>1.3350554902809466</v>
      </c>
      <c r="AO1209" s="2">
        <v>1.2385759179309126</v>
      </c>
      <c r="AP1209" s="2">
        <v>0.88186205226343006</v>
      </c>
      <c r="AQ1209" s="2">
        <v>1.5395938455118294</v>
      </c>
      <c r="AR1209" s="2">
        <v>1.1397081917185878</v>
      </c>
      <c r="AS1209" s="2">
        <v>1.1465949402203075</v>
      </c>
      <c r="AT1209" s="2">
        <v>1.1190874921334757</v>
      </c>
      <c r="AU1209" s="2">
        <v>1.3420026473660098</v>
      </c>
      <c r="AV1209" s="2">
        <v>1.0840414397736566</v>
      </c>
      <c r="AW1209" s="2">
        <f t="shared" si="120"/>
        <v>0.31041205256025461</v>
      </c>
      <c r="AX1209" s="2">
        <f t="shared" si="121"/>
        <v>1.0175473221818654</v>
      </c>
      <c r="AY1209" s="28">
        <f t="shared" si="122"/>
        <v>0.3050590825541723</v>
      </c>
      <c r="AZ1209" s="28">
        <f t="shared" si="123"/>
        <v>6.0946855171439482E-4</v>
      </c>
      <c r="BA1209" s="28">
        <f t="shared" si="124"/>
        <v>-1.7128394100705393</v>
      </c>
      <c r="BB1209" s="28">
        <f t="shared" si="125"/>
        <v>3.2150486988548952</v>
      </c>
      <c r="BC1209" s="29"/>
      <c r="BD1209" s="2" t="s">
        <v>7135</v>
      </c>
      <c r="BE1209" s="2" t="s">
        <v>5994</v>
      </c>
      <c r="BF1209" s="2" t="s">
        <v>5994</v>
      </c>
      <c r="BG1209" s="2" t="s">
        <v>8503</v>
      </c>
      <c r="BH1209" s="2" t="s">
        <v>5994</v>
      </c>
      <c r="BI1209" s="2" t="s">
        <v>9745</v>
      </c>
      <c r="BJ1209" s="2" t="s">
        <v>10299</v>
      </c>
      <c r="BK1209" s="2" t="s">
        <v>10873</v>
      </c>
      <c r="BL1209" s="2" t="s">
        <v>11705</v>
      </c>
      <c r="BM1209" s="2" t="s">
        <v>12916</v>
      </c>
      <c r="BN1209" s="2" t="s">
        <v>13944</v>
      </c>
      <c r="BO1209" s="2" t="s">
        <v>15020</v>
      </c>
      <c r="BP1209" s="2" t="s">
        <v>6361</v>
      </c>
      <c r="BQ1209" s="2" t="s">
        <v>17468</v>
      </c>
      <c r="BR1209" s="2" t="s">
        <v>18642</v>
      </c>
      <c r="BS1209" s="2"/>
      <c r="BT1209" s="2"/>
      <c r="BU1209" s="2"/>
      <c r="BV1209" s="2"/>
      <c r="BW1209" s="2"/>
      <c r="BX1209" s="2"/>
      <c r="BY1209" s="2"/>
      <c r="BZ1209" s="2"/>
      <c r="CA1209" s="2"/>
      <c r="CB1209" s="2"/>
      <c r="CC1209" s="2"/>
      <c r="CD1209" s="2"/>
      <c r="CE1209" s="2"/>
    </row>
    <row r="1210" spans="1:83" x14ac:dyDescent="0.2">
      <c r="A1210" s="1">
        <v>1223</v>
      </c>
      <c r="C1210" s="2" t="s">
        <v>334</v>
      </c>
      <c r="D1210" s="2" t="s">
        <v>2379</v>
      </c>
      <c r="E1210" s="2" t="s">
        <v>3148</v>
      </c>
      <c r="F1210" s="2" t="s">
        <v>4620</v>
      </c>
      <c r="G1210" s="2"/>
      <c r="H1210" s="2"/>
      <c r="I1210" s="2" t="s">
        <v>5981</v>
      </c>
      <c r="J1210" s="2" t="s">
        <v>6015</v>
      </c>
      <c r="K1210" s="2" t="s">
        <v>5994</v>
      </c>
      <c r="L1210" s="2" t="s">
        <v>5994</v>
      </c>
      <c r="M1210" s="2" t="s">
        <v>2380</v>
      </c>
      <c r="N1210" s="2">
        <v>1</v>
      </c>
      <c r="O1210" s="2">
        <v>766</v>
      </c>
      <c r="P1210" s="2">
        <v>1</v>
      </c>
      <c r="Q1210" s="2">
        <v>0</v>
      </c>
      <c r="R1210" s="2">
        <v>0</v>
      </c>
      <c r="S1210" s="2">
        <v>0</v>
      </c>
      <c r="T1210" s="2">
        <v>0</v>
      </c>
      <c r="U1210" s="2">
        <v>0</v>
      </c>
      <c r="V1210" s="2">
        <v>0</v>
      </c>
      <c r="W1210" s="2">
        <v>0</v>
      </c>
      <c r="X1210" s="2">
        <v>0</v>
      </c>
      <c r="Y1210" s="2">
        <v>0</v>
      </c>
      <c r="Z1210" s="2">
        <v>0</v>
      </c>
      <c r="AA1210" s="2">
        <v>0</v>
      </c>
      <c r="AB1210" s="2">
        <v>0</v>
      </c>
      <c r="AC1210" s="2">
        <v>0</v>
      </c>
      <c r="AD1210" s="2">
        <v>0</v>
      </c>
      <c r="AE1210" s="2">
        <v>0.83214897643570984</v>
      </c>
      <c r="AF1210" s="2">
        <v>0.92451433077955902</v>
      </c>
      <c r="AG1210" s="2">
        <v>0.69990303207010529</v>
      </c>
      <c r="AH1210" s="2">
        <v>1.1480126195386711</v>
      </c>
      <c r="AI1210" s="2">
        <v>1.0768184936408016</v>
      </c>
      <c r="AJ1210" s="2">
        <v>0</v>
      </c>
      <c r="AK1210" s="2">
        <v>0</v>
      </c>
      <c r="AL1210" s="2">
        <v>0.94978179661161177</v>
      </c>
      <c r="AM1210" s="2">
        <v>0.87455183885313204</v>
      </c>
      <c r="AN1210" s="2">
        <v>1.0093371061433716</v>
      </c>
      <c r="AO1210" s="2">
        <v>0.77683558531778218</v>
      </c>
      <c r="AP1210" s="2">
        <v>1.0345603873570606</v>
      </c>
      <c r="AQ1210" s="2">
        <v>1.1551723643220118</v>
      </c>
      <c r="AR1210" s="2">
        <v>1.2939062598263282</v>
      </c>
      <c r="AS1210" s="2">
        <v>0.8337164490129223</v>
      </c>
      <c r="AT1210" s="2">
        <v>0.88205258461910518</v>
      </c>
      <c r="AU1210" s="2">
        <v>0.91431988822027566</v>
      </c>
      <c r="AV1210" s="2">
        <v>0.77713729795463105</v>
      </c>
      <c r="AW1210" s="2">
        <f t="shared" si="120"/>
        <v>0.24638933960341297</v>
      </c>
      <c r="AX1210" s="2">
        <f t="shared" si="121"/>
        <v>0.80779781217217161</v>
      </c>
      <c r="AY1210" s="28">
        <f t="shared" si="122"/>
        <v>0.30501362579934577</v>
      </c>
      <c r="AZ1210" s="28">
        <f t="shared" si="123"/>
        <v>7.3285329905892378E-4</v>
      </c>
      <c r="BA1210" s="28">
        <f t="shared" si="124"/>
        <v>-1.7130544016083891</v>
      </c>
      <c r="BB1210" s="28">
        <f t="shared" si="125"/>
        <v>3.1349829527607516</v>
      </c>
      <c r="BC1210" s="29"/>
      <c r="BD1210" s="2" t="s">
        <v>6584</v>
      </c>
      <c r="BE1210" s="2" t="s">
        <v>5994</v>
      </c>
      <c r="BF1210" s="2" t="s">
        <v>5994</v>
      </c>
      <c r="BG1210" s="2" t="s">
        <v>7875</v>
      </c>
      <c r="BH1210" s="2" t="s">
        <v>5994</v>
      </c>
      <c r="BI1210" s="2" t="s">
        <v>9274</v>
      </c>
      <c r="BJ1210" s="2" t="s">
        <v>5994</v>
      </c>
      <c r="BK1210" s="2" t="s">
        <v>5994</v>
      </c>
      <c r="BL1210" s="2" t="s">
        <v>5994</v>
      </c>
      <c r="BM1210" s="2" t="s">
        <v>5994</v>
      </c>
      <c r="BN1210" s="2" t="s">
        <v>13369</v>
      </c>
      <c r="BO1210" s="2" t="s">
        <v>14489</v>
      </c>
      <c r="BP1210" s="2" t="s">
        <v>15757</v>
      </c>
      <c r="BQ1210" s="2" t="s">
        <v>16826</v>
      </c>
      <c r="BR1210" s="2" t="s">
        <v>18212</v>
      </c>
      <c r="BS1210" s="2"/>
      <c r="BT1210" s="2"/>
      <c r="BU1210" s="2"/>
      <c r="BV1210" s="2"/>
      <c r="BW1210" s="2"/>
      <c r="BX1210" s="2"/>
      <c r="BY1210" s="2"/>
      <c r="BZ1210" s="2"/>
      <c r="CA1210" s="2"/>
      <c r="CB1210" s="2"/>
      <c r="CC1210" s="2"/>
      <c r="CD1210" s="2"/>
      <c r="CE1210" s="2"/>
    </row>
    <row r="1211" spans="1:83" x14ac:dyDescent="0.2">
      <c r="A1211" s="1">
        <v>1469</v>
      </c>
      <c r="C1211" s="2" t="s">
        <v>6</v>
      </c>
      <c r="D1211" s="2" t="s">
        <v>951</v>
      </c>
      <c r="E1211" s="2" t="s">
        <v>3359</v>
      </c>
      <c r="F1211" s="2" t="s">
        <v>4830</v>
      </c>
      <c r="G1211" s="2"/>
      <c r="H1211" s="2"/>
      <c r="I1211" s="2" t="s">
        <v>5984</v>
      </c>
      <c r="J1211" s="2" t="s">
        <v>6023</v>
      </c>
      <c r="K1211" s="2" t="s">
        <v>5994</v>
      </c>
      <c r="L1211" s="2" t="s">
        <v>5994</v>
      </c>
      <c r="M1211" s="2" t="s">
        <v>952</v>
      </c>
      <c r="N1211" s="2">
        <v>5</v>
      </c>
      <c r="O1211" s="2">
        <v>524</v>
      </c>
      <c r="P1211" s="2">
        <v>9</v>
      </c>
      <c r="Q1211" s="2">
        <v>0</v>
      </c>
      <c r="R1211" s="2">
        <v>0</v>
      </c>
      <c r="S1211" s="2">
        <v>0</v>
      </c>
      <c r="T1211" s="2">
        <v>0</v>
      </c>
      <c r="U1211" s="2">
        <v>0</v>
      </c>
      <c r="V1211" s="2">
        <v>0</v>
      </c>
      <c r="W1211" s="2">
        <v>0</v>
      </c>
      <c r="X1211" s="2">
        <v>0</v>
      </c>
      <c r="Y1211" s="2">
        <v>0</v>
      </c>
      <c r="Z1211" s="2">
        <v>0</v>
      </c>
      <c r="AA1211" s="2">
        <v>0</v>
      </c>
      <c r="AB1211" s="2">
        <v>0</v>
      </c>
      <c r="AC1211" s="2">
        <v>0</v>
      </c>
      <c r="AD1211" s="2">
        <v>0</v>
      </c>
      <c r="AE1211" s="2">
        <v>0.68779437976029345</v>
      </c>
      <c r="AF1211" s="2">
        <v>1.0690289789710543</v>
      </c>
      <c r="AG1211" s="2">
        <v>0.71192452037010878</v>
      </c>
      <c r="AH1211" s="2">
        <v>0.77193881521729302</v>
      </c>
      <c r="AI1211" s="2">
        <v>0.83236525431331176</v>
      </c>
      <c r="AJ1211" s="2">
        <v>0</v>
      </c>
      <c r="AK1211" s="2">
        <v>0</v>
      </c>
      <c r="AL1211" s="2">
        <v>0.94667044245029808</v>
      </c>
      <c r="AM1211" s="2">
        <v>0.93461803967275947</v>
      </c>
      <c r="AN1211" s="2">
        <v>0.72829451386641741</v>
      </c>
      <c r="AO1211" s="2">
        <v>0.77377065825994118</v>
      </c>
      <c r="AP1211" s="2">
        <v>0.82347770718195434</v>
      </c>
      <c r="AQ1211" s="2">
        <v>0.73884066232745738</v>
      </c>
      <c r="AR1211" s="2">
        <v>0.93397770324260976</v>
      </c>
      <c r="AS1211" s="2">
        <v>0.8339962792797937</v>
      </c>
      <c r="AT1211" s="2">
        <v>0.88700062712562266</v>
      </c>
      <c r="AU1211" s="2">
        <v>0.67215887056373524</v>
      </c>
      <c r="AV1211" s="2">
        <v>0.87076089531146705</v>
      </c>
      <c r="AW1211" s="2">
        <f t="shared" si="120"/>
        <v>0.21437115519116112</v>
      </c>
      <c r="AX1211" s="2">
        <f t="shared" si="121"/>
        <v>0.70335126148323512</v>
      </c>
      <c r="AY1211" s="28">
        <f t="shared" si="122"/>
        <v>0.30478534258841422</v>
      </c>
      <c r="AZ1211" s="28">
        <f t="shared" si="123"/>
        <v>6.2501660329743734E-4</v>
      </c>
      <c r="BA1211" s="28">
        <f t="shared" si="124"/>
        <v>-1.7141345709388982</v>
      </c>
      <c r="BB1211" s="28">
        <f t="shared" si="125"/>
        <v>3.2041084456564319</v>
      </c>
      <c r="BC1211" s="29"/>
      <c r="BD1211" s="2" t="s">
        <v>6772</v>
      </c>
      <c r="BE1211" s="2" t="s">
        <v>5994</v>
      </c>
      <c r="BF1211" s="2" t="s">
        <v>5994</v>
      </c>
      <c r="BG1211" s="2" t="s">
        <v>8083</v>
      </c>
      <c r="BH1211" s="2" t="s">
        <v>5994</v>
      </c>
      <c r="BI1211" s="2" t="s">
        <v>9475</v>
      </c>
      <c r="BJ1211" s="2" t="s">
        <v>5994</v>
      </c>
      <c r="BK1211" s="2" t="s">
        <v>19479</v>
      </c>
      <c r="BL1211" s="2" t="s">
        <v>11328</v>
      </c>
      <c r="BM1211" s="2" t="s">
        <v>12553</v>
      </c>
      <c r="BN1211" s="2" t="s">
        <v>13575</v>
      </c>
      <c r="BO1211" s="2" t="s">
        <v>19480</v>
      </c>
      <c r="BP1211" s="2" t="s">
        <v>15947</v>
      </c>
      <c r="BQ1211" s="2" t="s">
        <v>17041</v>
      </c>
      <c r="BR1211" s="2" t="s">
        <v>18372</v>
      </c>
      <c r="BS1211" s="2"/>
      <c r="BT1211" s="2"/>
      <c r="BU1211" s="2"/>
      <c r="BV1211" s="2"/>
      <c r="BW1211" s="2"/>
      <c r="BX1211" s="2"/>
      <c r="BY1211" s="2"/>
      <c r="BZ1211" s="2"/>
      <c r="CA1211" s="2"/>
      <c r="CB1211" s="2"/>
      <c r="CC1211" s="2"/>
      <c r="CD1211" s="2"/>
      <c r="CE1211" s="2"/>
    </row>
    <row r="1212" spans="1:83" x14ac:dyDescent="0.2">
      <c r="A1212" s="1">
        <v>1110</v>
      </c>
      <c r="C1212" s="2" t="s">
        <v>334</v>
      </c>
      <c r="D1212" s="2" t="s">
        <v>2937</v>
      </c>
      <c r="E1212" s="2" t="s">
        <v>3512</v>
      </c>
      <c r="F1212" s="2" t="s">
        <v>4983</v>
      </c>
      <c r="G1212" s="2"/>
      <c r="H1212" s="2"/>
      <c r="I1212" s="2" t="s">
        <v>5980</v>
      </c>
      <c r="J1212" s="2" t="s">
        <v>6038</v>
      </c>
      <c r="K1212" s="2" t="s">
        <v>6025</v>
      </c>
      <c r="L1212" s="2" t="s">
        <v>5994</v>
      </c>
      <c r="M1212" s="2" t="s">
        <v>2938</v>
      </c>
      <c r="N1212" s="2">
        <v>1</v>
      </c>
      <c r="O1212" s="2">
        <v>359</v>
      </c>
      <c r="P1212" s="2">
        <v>1</v>
      </c>
      <c r="Q1212" s="2">
        <v>0</v>
      </c>
      <c r="R1212" s="2">
        <v>0</v>
      </c>
      <c r="S1212" s="2">
        <v>0</v>
      </c>
      <c r="T1212" s="2">
        <v>0</v>
      </c>
      <c r="U1212" s="2">
        <v>0</v>
      </c>
      <c r="V1212" s="2">
        <v>0</v>
      </c>
      <c r="W1212" s="2">
        <v>0</v>
      </c>
      <c r="X1212" s="2">
        <v>0</v>
      </c>
      <c r="Y1212" s="2">
        <v>0</v>
      </c>
      <c r="Z1212" s="2">
        <v>0</v>
      </c>
      <c r="AA1212" s="2">
        <v>0</v>
      </c>
      <c r="AB1212" s="2">
        <v>0</v>
      </c>
      <c r="AC1212" s="2">
        <v>0</v>
      </c>
      <c r="AD1212" s="2">
        <v>0</v>
      </c>
      <c r="AE1212" s="2">
        <v>0.71588514734402775</v>
      </c>
      <c r="AF1212" s="2">
        <v>0.84329353846842914</v>
      </c>
      <c r="AG1212" s="2">
        <v>0.88171546447878146</v>
      </c>
      <c r="AH1212" s="2">
        <v>0.90970551086702689</v>
      </c>
      <c r="AI1212" s="2">
        <v>0.97991585028427297</v>
      </c>
      <c r="AJ1212" s="2">
        <v>0</v>
      </c>
      <c r="AK1212" s="2">
        <v>0</v>
      </c>
      <c r="AL1212" s="2">
        <v>0.95674752128979379</v>
      </c>
      <c r="AM1212" s="2">
        <v>0.87114884412968108</v>
      </c>
      <c r="AN1212" s="2">
        <v>0.90585477141352844</v>
      </c>
      <c r="AO1212" s="2">
        <v>0.71037577315514122</v>
      </c>
      <c r="AP1212" s="2">
        <v>0.70025201088925604</v>
      </c>
      <c r="AQ1212" s="2">
        <v>0.95043555483530229</v>
      </c>
      <c r="AR1212" s="2">
        <v>0.8436515827008777</v>
      </c>
      <c r="AS1212" s="2">
        <v>0.98823512759949483</v>
      </c>
      <c r="AT1212" s="2">
        <v>1.0840982870541713</v>
      </c>
      <c r="AU1212" s="2">
        <v>0.92190189960225943</v>
      </c>
      <c r="AV1212" s="2">
        <v>0.79067293730623411</v>
      </c>
      <c r="AW1212" s="2">
        <f t="shared" si="120"/>
        <v>0.22792186902329148</v>
      </c>
      <c r="AX1212" s="2">
        <f t="shared" si="121"/>
        <v>0.74795186999813379</v>
      </c>
      <c r="AY1212" s="28">
        <f t="shared" si="122"/>
        <v>0.30472798874593382</v>
      </c>
      <c r="AZ1212" s="28">
        <f t="shared" si="123"/>
        <v>6.0202150304623455E-4</v>
      </c>
      <c r="BA1212" s="28">
        <f t="shared" si="124"/>
        <v>-1.7144060796987985</v>
      </c>
      <c r="BB1212" s="28">
        <f t="shared" si="125"/>
        <v>3.2203879963043973</v>
      </c>
      <c r="BC1212" s="29"/>
      <c r="BD1212" s="2" t="s">
        <v>6899</v>
      </c>
      <c r="BE1212" s="2" t="s">
        <v>5994</v>
      </c>
      <c r="BF1212" s="2" t="s">
        <v>5994</v>
      </c>
      <c r="BG1212" s="2" t="s">
        <v>8235</v>
      </c>
      <c r="BH1212" s="2" t="s">
        <v>5994</v>
      </c>
      <c r="BI1212" s="2" t="s">
        <v>5994</v>
      </c>
      <c r="BJ1212" s="2" t="s">
        <v>5994</v>
      </c>
      <c r="BK1212" s="2" t="s">
        <v>5994</v>
      </c>
      <c r="BL1212" s="2" t="s">
        <v>11461</v>
      </c>
      <c r="BM1212" s="2" t="s">
        <v>12682</v>
      </c>
      <c r="BN1212" s="2" t="s">
        <v>13362</v>
      </c>
      <c r="BO1212" s="2" t="s">
        <v>14798</v>
      </c>
      <c r="BP1212" s="2" t="s">
        <v>5994</v>
      </c>
      <c r="BQ1212" s="2" t="s">
        <v>17194</v>
      </c>
      <c r="BR1212" s="2" t="s">
        <v>18212</v>
      </c>
      <c r="BS1212" s="2"/>
      <c r="BT1212" s="2"/>
      <c r="BU1212" s="2"/>
      <c r="BV1212" s="2"/>
      <c r="BW1212" s="2"/>
      <c r="BX1212" s="2"/>
      <c r="BY1212" s="2"/>
      <c r="BZ1212" s="2"/>
      <c r="CA1212" s="2"/>
      <c r="CB1212" s="2"/>
      <c r="CC1212" s="2"/>
      <c r="CD1212" s="2"/>
      <c r="CE1212" s="2"/>
    </row>
    <row r="1213" spans="1:83" x14ac:dyDescent="0.2">
      <c r="A1213" s="1">
        <v>1239</v>
      </c>
      <c r="C1213" s="2" t="s">
        <v>334</v>
      </c>
      <c r="D1213" s="2" t="s">
        <v>1919</v>
      </c>
      <c r="E1213" s="2" t="s">
        <v>4209</v>
      </c>
      <c r="F1213" s="2" t="s">
        <v>5684</v>
      </c>
      <c r="G1213" s="2"/>
      <c r="H1213" s="2"/>
      <c r="I1213" s="2" t="s">
        <v>5994</v>
      </c>
      <c r="J1213" s="2" t="s">
        <v>6191</v>
      </c>
      <c r="K1213" s="2" t="s">
        <v>5994</v>
      </c>
      <c r="L1213" s="2" t="s">
        <v>5994</v>
      </c>
      <c r="M1213" s="2" t="s">
        <v>1920</v>
      </c>
      <c r="N1213" s="2">
        <v>1</v>
      </c>
      <c r="O1213" s="2">
        <v>1142</v>
      </c>
      <c r="P1213" s="2">
        <v>2</v>
      </c>
      <c r="Q1213" s="2">
        <v>0</v>
      </c>
      <c r="R1213" s="2">
        <v>0</v>
      </c>
      <c r="S1213" s="2">
        <v>0</v>
      </c>
      <c r="T1213" s="2">
        <v>0</v>
      </c>
      <c r="U1213" s="2">
        <v>0</v>
      </c>
      <c r="V1213" s="2">
        <v>0</v>
      </c>
      <c r="W1213" s="2">
        <v>0</v>
      </c>
      <c r="X1213" s="2">
        <v>0</v>
      </c>
      <c r="Y1213" s="2">
        <v>0</v>
      </c>
      <c r="Z1213" s="2">
        <v>0</v>
      </c>
      <c r="AA1213" s="2">
        <v>0</v>
      </c>
      <c r="AB1213" s="2">
        <v>0</v>
      </c>
      <c r="AC1213" s="2">
        <v>0</v>
      </c>
      <c r="AD1213" s="2">
        <v>0</v>
      </c>
      <c r="AE1213" s="2">
        <v>0.84788921083159186</v>
      </c>
      <c r="AF1213" s="2">
        <v>0.80799263107112618</v>
      </c>
      <c r="AG1213" s="2">
        <v>0.60605057649251259</v>
      </c>
      <c r="AH1213" s="2">
        <v>1.1316726708985021</v>
      </c>
      <c r="AI1213" s="2">
        <v>1.3984705504570183</v>
      </c>
      <c r="AJ1213" s="2">
        <v>0</v>
      </c>
      <c r="AK1213" s="2">
        <v>0</v>
      </c>
      <c r="AL1213" s="2">
        <v>0.97067742992642403</v>
      </c>
      <c r="AM1213" s="2">
        <v>0.90543358963421228</v>
      </c>
      <c r="AN1213" s="2">
        <v>0.80925125224830952</v>
      </c>
      <c r="AO1213" s="2">
        <v>0.88473240627168459</v>
      </c>
      <c r="AP1213" s="2">
        <v>0.89030612589253377</v>
      </c>
      <c r="AQ1213" s="2">
        <v>1.101310556484465</v>
      </c>
      <c r="AR1213" s="2">
        <v>1.5138333402335982</v>
      </c>
      <c r="AS1213" s="2">
        <v>0.84177131031384322</v>
      </c>
      <c r="AT1213" s="2">
        <v>1.073816671748961</v>
      </c>
      <c r="AU1213" s="2">
        <v>0.95921132888218485</v>
      </c>
      <c r="AV1213" s="2">
        <v>0.81942722740849971</v>
      </c>
      <c r="AW1213" s="2">
        <f t="shared" si="120"/>
        <v>0.25221450735530265</v>
      </c>
      <c r="AX1213" s="2">
        <f t="shared" si="121"/>
        <v>0.82844394146497824</v>
      </c>
      <c r="AY1213" s="28">
        <f t="shared" si="122"/>
        <v>0.30444366206517159</v>
      </c>
      <c r="AZ1213" s="28">
        <f t="shared" si="123"/>
        <v>1.009072010584914E-3</v>
      </c>
      <c r="BA1213" s="28">
        <f t="shared" si="124"/>
        <v>-1.7157528157840019</v>
      </c>
      <c r="BB1213" s="28">
        <f t="shared" si="125"/>
        <v>2.9960778400230086</v>
      </c>
      <c r="BC1213" s="29"/>
      <c r="BD1213" s="2" t="s">
        <v>7501</v>
      </c>
      <c r="BE1213" s="2" t="s">
        <v>5994</v>
      </c>
      <c r="BF1213" s="2" t="s">
        <v>5994</v>
      </c>
      <c r="BG1213" s="2" t="s">
        <v>8898</v>
      </c>
      <c r="BH1213" s="2" t="s">
        <v>5994</v>
      </c>
      <c r="BI1213" s="2" t="s">
        <v>5994</v>
      </c>
      <c r="BJ1213" s="2" t="s">
        <v>10474</v>
      </c>
      <c r="BK1213" s="2" t="s">
        <v>10981</v>
      </c>
      <c r="BL1213" s="2" t="s">
        <v>12059</v>
      </c>
      <c r="BM1213" s="2" t="s">
        <v>6191</v>
      </c>
      <c r="BN1213" s="2" t="s">
        <v>14274</v>
      </c>
      <c r="BO1213" s="2" t="s">
        <v>15419</v>
      </c>
      <c r="BP1213" s="2" t="s">
        <v>5994</v>
      </c>
      <c r="BQ1213" s="2" t="s">
        <v>17885</v>
      </c>
      <c r="BR1213" s="2" t="s">
        <v>18908</v>
      </c>
      <c r="BS1213" s="2"/>
      <c r="BT1213" s="2"/>
      <c r="BU1213" s="2"/>
      <c r="BV1213" s="2"/>
      <c r="BW1213" s="2"/>
      <c r="BX1213" s="2"/>
      <c r="BY1213" s="2"/>
      <c r="BZ1213" s="2"/>
      <c r="CA1213" s="2"/>
      <c r="CB1213" s="2"/>
      <c r="CC1213" s="2"/>
      <c r="CD1213" s="2"/>
      <c r="CE1213" s="2"/>
    </row>
    <row r="1214" spans="1:83" x14ac:dyDescent="0.2">
      <c r="A1214" s="1">
        <v>1353</v>
      </c>
      <c r="C1214" s="2" t="s">
        <v>334</v>
      </c>
      <c r="D1214" s="2" t="s">
        <v>2673</v>
      </c>
      <c r="E1214" s="2" t="s">
        <v>3999</v>
      </c>
      <c r="F1214" s="2" t="s">
        <v>5470</v>
      </c>
      <c r="G1214" s="2"/>
      <c r="H1214" s="2"/>
      <c r="I1214" s="2" t="s">
        <v>5994</v>
      </c>
      <c r="J1214" s="2" t="s">
        <v>5994</v>
      </c>
      <c r="K1214" s="2" t="s">
        <v>5994</v>
      </c>
      <c r="L1214" s="2" t="s">
        <v>19285</v>
      </c>
      <c r="M1214" s="2" t="s">
        <v>2674</v>
      </c>
      <c r="N1214" s="2">
        <v>1</v>
      </c>
      <c r="O1214" s="2">
        <v>324</v>
      </c>
      <c r="P1214" s="2">
        <v>1</v>
      </c>
      <c r="Q1214" s="2">
        <v>0</v>
      </c>
      <c r="R1214" s="2">
        <v>0</v>
      </c>
      <c r="S1214" s="2">
        <v>0</v>
      </c>
      <c r="T1214" s="2">
        <v>0</v>
      </c>
      <c r="U1214" s="2">
        <v>0</v>
      </c>
      <c r="V1214" s="2">
        <v>0</v>
      </c>
      <c r="W1214" s="2">
        <v>0</v>
      </c>
      <c r="X1214" s="2">
        <v>0</v>
      </c>
      <c r="Y1214" s="2">
        <v>0</v>
      </c>
      <c r="Z1214" s="2">
        <v>0</v>
      </c>
      <c r="AA1214" s="2">
        <v>0</v>
      </c>
      <c r="AB1214" s="2">
        <v>0</v>
      </c>
      <c r="AC1214" s="2">
        <v>0</v>
      </c>
      <c r="AD1214" s="2">
        <v>0</v>
      </c>
      <c r="AE1214" s="2">
        <v>0.66865122114161102</v>
      </c>
      <c r="AF1214" s="2">
        <v>0.93638712648273581</v>
      </c>
      <c r="AG1214" s="2">
        <v>0.64808513908265464</v>
      </c>
      <c r="AH1214" s="2">
        <v>0.68629903717525764</v>
      </c>
      <c r="AI1214" s="2">
        <v>0.83037607001235469</v>
      </c>
      <c r="AJ1214" s="2">
        <v>0</v>
      </c>
      <c r="AK1214" s="2">
        <v>0</v>
      </c>
      <c r="AL1214" s="2">
        <v>1.0258075899247572</v>
      </c>
      <c r="AM1214" s="2">
        <v>0.9050626364860016</v>
      </c>
      <c r="AN1214" s="2">
        <v>0.6413980620141071</v>
      </c>
      <c r="AO1214" s="2">
        <v>0.81128568887439079</v>
      </c>
      <c r="AP1214" s="2">
        <v>0.74702495129336988</v>
      </c>
      <c r="AQ1214" s="2">
        <v>0.86092097277169</v>
      </c>
      <c r="AR1214" s="2">
        <v>0.69774272700703621</v>
      </c>
      <c r="AS1214" s="2">
        <v>0.7815006612117823</v>
      </c>
      <c r="AT1214" s="2">
        <v>0.72171964300052238</v>
      </c>
      <c r="AU1214" s="2">
        <v>0.66238574977471554</v>
      </c>
      <c r="AV1214" s="2">
        <v>0.62210390346522415</v>
      </c>
      <c r="AW1214" s="2">
        <f t="shared" si="120"/>
        <v>0.19841045231024282</v>
      </c>
      <c r="AX1214" s="2">
        <f t="shared" si="121"/>
        <v>0.65207327583258434</v>
      </c>
      <c r="AY1214" s="28">
        <f t="shared" si="122"/>
        <v>0.30427631320560888</v>
      </c>
      <c r="AZ1214" s="28">
        <f t="shared" si="123"/>
        <v>6.7301141299324198E-4</v>
      </c>
      <c r="BA1214" s="28">
        <f t="shared" si="124"/>
        <v>-1.7165460651784041</v>
      </c>
      <c r="BB1214" s="28">
        <f t="shared" si="125"/>
        <v>3.171977570905355</v>
      </c>
      <c r="BC1214" s="29"/>
      <c r="BD1214" s="2" t="s">
        <v>3999</v>
      </c>
      <c r="BE1214" s="2" t="s">
        <v>5994</v>
      </c>
      <c r="BF1214" s="2" t="s">
        <v>5994</v>
      </c>
      <c r="BG1214" s="2" t="s">
        <v>8695</v>
      </c>
      <c r="BH1214" s="2" t="s">
        <v>5994</v>
      </c>
      <c r="BI1214" s="2" t="s">
        <v>9892</v>
      </c>
      <c r="BJ1214" s="2" t="s">
        <v>5994</v>
      </c>
      <c r="BK1214" s="2" t="s">
        <v>5994</v>
      </c>
      <c r="BL1214" s="2" t="s">
        <v>11883</v>
      </c>
      <c r="BM1214" s="2" t="s">
        <v>6268</v>
      </c>
      <c r="BN1214" s="2" t="s">
        <v>6183</v>
      </c>
      <c r="BO1214" s="2" t="s">
        <v>15225</v>
      </c>
      <c r="BP1214" s="2" t="s">
        <v>16468</v>
      </c>
      <c r="BQ1214" s="2" t="s">
        <v>17679</v>
      </c>
      <c r="BR1214" s="2" t="s">
        <v>18188</v>
      </c>
      <c r="BS1214" s="2"/>
      <c r="BT1214" s="2"/>
      <c r="BU1214" s="2"/>
      <c r="BV1214" s="2"/>
      <c r="BW1214" s="2"/>
      <c r="BX1214" s="2"/>
      <c r="BY1214" s="2"/>
      <c r="BZ1214" s="2"/>
      <c r="CA1214" s="2"/>
      <c r="CB1214" s="2"/>
      <c r="CC1214" s="2"/>
      <c r="CD1214" s="2"/>
      <c r="CE1214" s="2"/>
    </row>
    <row r="1215" spans="1:83" x14ac:dyDescent="0.2">
      <c r="A1215" s="1">
        <v>1338</v>
      </c>
      <c r="C1215" s="2" t="s">
        <v>334</v>
      </c>
      <c r="D1215" s="2" t="s">
        <v>2523</v>
      </c>
      <c r="E1215" s="2" t="s">
        <v>3375</v>
      </c>
      <c r="F1215" s="2" t="s">
        <v>4846</v>
      </c>
      <c r="G1215" s="2"/>
      <c r="H1215" s="2"/>
      <c r="I1215" s="2" t="s">
        <v>5985</v>
      </c>
      <c r="J1215" s="2" t="s">
        <v>6026</v>
      </c>
      <c r="K1215" s="2" t="s">
        <v>6041</v>
      </c>
      <c r="L1215" s="2" t="s">
        <v>19131</v>
      </c>
      <c r="M1215" s="2" t="s">
        <v>2524</v>
      </c>
      <c r="N1215" s="2">
        <v>1</v>
      </c>
      <c r="O1215" s="2">
        <v>549</v>
      </c>
      <c r="P1215" s="2">
        <v>1</v>
      </c>
      <c r="Q1215" s="2">
        <v>0</v>
      </c>
      <c r="R1215" s="2">
        <v>0</v>
      </c>
      <c r="S1215" s="2">
        <v>0</v>
      </c>
      <c r="T1215" s="2">
        <v>0</v>
      </c>
      <c r="U1215" s="2">
        <v>0</v>
      </c>
      <c r="V1215" s="2">
        <v>0</v>
      </c>
      <c r="W1215" s="2">
        <v>0</v>
      </c>
      <c r="X1215" s="2">
        <v>0</v>
      </c>
      <c r="Y1215" s="2">
        <v>0</v>
      </c>
      <c r="Z1215" s="2">
        <v>0</v>
      </c>
      <c r="AA1215" s="2">
        <v>0</v>
      </c>
      <c r="AB1215" s="2">
        <v>0</v>
      </c>
      <c r="AC1215" s="2">
        <v>0</v>
      </c>
      <c r="AD1215" s="2">
        <v>0</v>
      </c>
      <c r="AE1215" s="2">
        <v>0.88237535922886734</v>
      </c>
      <c r="AF1215" s="2">
        <v>0.95501398378788449</v>
      </c>
      <c r="AG1215" s="2">
        <v>0.82791942864690093</v>
      </c>
      <c r="AH1215" s="2">
        <v>1.1751658744854068</v>
      </c>
      <c r="AI1215" s="2">
        <v>1.0665103692879279</v>
      </c>
      <c r="AJ1215" s="2">
        <v>0</v>
      </c>
      <c r="AK1215" s="2">
        <v>0</v>
      </c>
      <c r="AL1215" s="2">
        <v>1.0443532369241364</v>
      </c>
      <c r="AM1215" s="2">
        <v>1.2284797291499305</v>
      </c>
      <c r="AN1215" s="2">
        <v>0.80967091790664214</v>
      </c>
      <c r="AO1215" s="2">
        <v>1.012482373844561</v>
      </c>
      <c r="AP1215" s="2">
        <v>0.9757585032131898</v>
      </c>
      <c r="AQ1215" s="2">
        <v>0.99730842051273461</v>
      </c>
      <c r="AR1215" s="2">
        <v>1.1385863497521094</v>
      </c>
      <c r="AS1215" s="2">
        <v>0.98278676969469991</v>
      </c>
      <c r="AT1215" s="2">
        <v>1.0462296391226109</v>
      </c>
      <c r="AU1215" s="2">
        <v>0.8470539181575043</v>
      </c>
      <c r="AV1215" s="2">
        <v>0.98074817970036798</v>
      </c>
      <c r="AW1215" s="2">
        <f t="shared" si="120"/>
        <v>0.25826236923352563</v>
      </c>
      <c r="AX1215" s="2">
        <f t="shared" si="121"/>
        <v>0.85103523369065293</v>
      </c>
      <c r="AY1215" s="28">
        <f t="shared" si="122"/>
        <v>0.30346848051581693</v>
      </c>
      <c r="AZ1215" s="28">
        <f t="shared" si="123"/>
        <v>5.6798311490942094E-4</v>
      </c>
      <c r="BA1215" s="28">
        <f t="shared" si="124"/>
        <v>-1.7203814148642209</v>
      </c>
      <c r="BB1215" s="28">
        <f t="shared" si="125"/>
        <v>3.2456645748711352</v>
      </c>
      <c r="BC1215" s="29"/>
      <c r="BD1215" s="2" t="s">
        <v>6786</v>
      </c>
      <c r="BE1215" s="2" t="s">
        <v>5994</v>
      </c>
      <c r="BF1215" s="2" t="s">
        <v>5994</v>
      </c>
      <c r="BG1215" s="2" t="s">
        <v>8099</v>
      </c>
      <c r="BH1215" s="2" t="s">
        <v>5994</v>
      </c>
      <c r="BI1215" s="2" t="s">
        <v>9490</v>
      </c>
      <c r="BJ1215" s="2" t="s">
        <v>10124</v>
      </c>
      <c r="BK1215" s="2" t="s">
        <v>5994</v>
      </c>
      <c r="BL1215" s="2" t="s">
        <v>11345</v>
      </c>
      <c r="BM1215" s="2" t="s">
        <v>12568</v>
      </c>
      <c r="BN1215" s="2" t="s">
        <v>13591</v>
      </c>
      <c r="BO1215" s="2" t="s">
        <v>14687</v>
      </c>
      <c r="BP1215" s="2" t="s">
        <v>15964</v>
      </c>
      <c r="BQ1215" s="2" t="s">
        <v>17057</v>
      </c>
      <c r="BR1215" s="2" t="s">
        <v>18384</v>
      </c>
      <c r="BS1215" s="2"/>
      <c r="BT1215" s="2"/>
      <c r="BU1215" s="2"/>
      <c r="BV1215" s="2"/>
      <c r="BW1215" s="2"/>
      <c r="BX1215" s="2"/>
      <c r="BY1215" s="2"/>
      <c r="BZ1215" s="2"/>
      <c r="CA1215" s="2"/>
      <c r="CB1215" s="2"/>
      <c r="CC1215" s="2"/>
      <c r="CD1215" s="2"/>
      <c r="CE1215" s="2"/>
    </row>
    <row r="1216" spans="1:83" x14ac:dyDescent="0.2">
      <c r="A1216" s="1">
        <v>1169</v>
      </c>
      <c r="C1216" s="2" t="s">
        <v>239</v>
      </c>
      <c r="D1216" s="2" t="s">
        <v>2823</v>
      </c>
      <c r="E1216" s="2" t="s">
        <v>4478</v>
      </c>
      <c r="F1216" s="2" t="s">
        <v>5953</v>
      </c>
      <c r="G1216" s="2"/>
      <c r="H1216" s="2"/>
      <c r="I1216" s="2" t="s">
        <v>5994</v>
      </c>
      <c r="J1216" s="2" t="s">
        <v>6461</v>
      </c>
      <c r="K1216" s="2" t="s">
        <v>5994</v>
      </c>
      <c r="L1216" s="2" t="s">
        <v>5994</v>
      </c>
      <c r="M1216" s="2" t="s">
        <v>2824</v>
      </c>
      <c r="N1216" s="2">
        <v>1</v>
      </c>
      <c r="O1216" s="2">
        <v>111</v>
      </c>
      <c r="P1216" s="2">
        <v>1</v>
      </c>
      <c r="Q1216" s="2">
        <v>0</v>
      </c>
      <c r="R1216" s="2">
        <v>0</v>
      </c>
      <c r="S1216" s="2">
        <v>0</v>
      </c>
      <c r="T1216" s="2">
        <v>0</v>
      </c>
      <c r="U1216" s="2">
        <v>0</v>
      </c>
      <c r="V1216" s="2">
        <v>0</v>
      </c>
      <c r="W1216" s="2">
        <v>0</v>
      </c>
      <c r="X1216" s="2">
        <v>0</v>
      </c>
      <c r="Y1216" s="2">
        <v>0</v>
      </c>
      <c r="Z1216" s="2">
        <v>0</v>
      </c>
      <c r="AA1216" s="2">
        <v>0</v>
      </c>
      <c r="AB1216" s="2">
        <v>0</v>
      </c>
      <c r="AC1216" s="2">
        <v>0</v>
      </c>
      <c r="AD1216" s="2">
        <v>0</v>
      </c>
      <c r="AE1216" s="2">
        <v>1.3275884209032911</v>
      </c>
      <c r="AF1216" s="2">
        <v>1.5785131637386052</v>
      </c>
      <c r="AG1216" s="2">
        <v>1.0417202643389369</v>
      </c>
      <c r="AH1216" s="2">
        <v>1.445517662758268</v>
      </c>
      <c r="AI1216" s="2">
        <v>1.0335017935368751</v>
      </c>
      <c r="AJ1216" s="2">
        <v>0</v>
      </c>
      <c r="AK1216" s="2">
        <v>0</v>
      </c>
      <c r="AL1216" s="2">
        <v>1.7818109868642749</v>
      </c>
      <c r="AM1216" s="2">
        <v>1.6688794628996884</v>
      </c>
      <c r="AN1216" s="2">
        <v>1.0738425022331277</v>
      </c>
      <c r="AO1216" s="2">
        <v>1.4438395757142704</v>
      </c>
      <c r="AP1216" s="2">
        <v>2.2560413257633178</v>
      </c>
      <c r="AQ1216" s="2">
        <v>0.78348508424234531</v>
      </c>
      <c r="AR1216" s="2">
        <v>1.0407612251021152</v>
      </c>
      <c r="AS1216" s="2">
        <v>0.97242110767217971</v>
      </c>
      <c r="AT1216" s="2">
        <v>1.2858564198993059</v>
      </c>
      <c r="AU1216" s="2">
        <v>1.0758093244990257</v>
      </c>
      <c r="AV1216" s="2">
        <v>1.1271205751620279</v>
      </c>
      <c r="AW1216" s="2">
        <f t="shared" si="120"/>
        <v>0.33825480554084086</v>
      </c>
      <c r="AX1216" s="2">
        <f t="shared" si="121"/>
        <v>1.116143660773206</v>
      </c>
      <c r="AY1216" s="28">
        <f t="shared" si="122"/>
        <v>0.30305669191949325</v>
      </c>
      <c r="AZ1216" s="28">
        <f t="shared" si="123"/>
        <v>1.3043709486852003E-3</v>
      </c>
      <c r="BA1216" s="28">
        <f t="shared" si="124"/>
        <v>-1.722340395246539</v>
      </c>
      <c r="BB1216" s="28">
        <f t="shared" si="125"/>
        <v>2.8845988824866042</v>
      </c>
      <c r="BC1216" s="29"/>
      <c r="BD1216" s="2" t="s">
        <v>7734</v>
      </c>
      <c r="BE1216" s="2" t="s">
        <v>5994</v>
      </c>
      <c r="BF1216" s="2" t="s">
        <v>5994</v>
      </c>
      <c r="BG1216" s="2" t="s">
        <v>9137</v>
      </c>
      <c r="BH1216" s="2" t="s">
        <v>5994</v>
      </c>
      <c r="BI1216" s="2" t="s">
        <v>5994</v>
      </c>
      <c r="BJ1216" s="2" t="s">
        <v>5994</v>
      </c>
      <c r="BK1216" s="2" t="s">
        <v>5994</v>
      </c>
      <c r="BL1216" s="2" t="s">
        <v>12239</v>
      </c>
      <c r="BM1216" s="2" t="s">
        <v>6461</v>
      </c>
      <c r="BN1216" s="2" t="s">
        <v>6095</v>
      </c>
      <c r="BO1216" s="2" t="s">
        <v>15619</v>
      </c>
      <c r="BP1216" s="2" t="s">
        <v>15700</v>
      </c>
      <c r="BQ1216" s="2" t="s">
        <v>18102</v>
      </c>
      <c r="BR1216" s="2" t="s">
        <v>18187</v>
      </c>
      <c r="BS1216" s="2"/>
      <c r="BT1216" s="2"/>
      <c r="BU1216" s="2"/>
      <c r="BV1216" s="2"/>
      <c r="BW1216" s="2"/>
      <c r="BX1216" s="2"/>
      <c r="BY1216" s="2"/>
      <c r="BZ1216" s="2"/>
      <c r="CA1216" s="2"/>
      <c r="CB1216" s="2"/>
      <c r="CC1216" s="2"/>
      <c r="CD1216" s="2"/>
      <c r="CE1216" s="2"/>
    </row>
    <row r="1217" spans="1:83" x14ac:dyDescent="0.2">
      <c r="A1217" s="1">
        <v>1158</v>
      </c>
      <c r="C1217" s="2" t="s">
        <v>334</v>
      </c>
      <c r="D1217" s="2" t="s">
        <v>2017</v>
      </c>
      <c r="E1217" s="2" t="s">
        <v>4123</v>
      </c>
      <c r="F1217" s="2" t="s">
        <v>5593</v>
      </c>
      <c r="G1217" s="2"/>
      <c r="H1217" s="2"/>
      <c r="I1217" s="2" t="s">
        <v>5994</v>
      </c>
      <c r="J1217" s="2" t="s">
        <v>5994</v>
      </c>
      <c r="K1217" s="2" t="s">
        <v>5994</v>
      </c>
      <c r="L1217" s="2" t="s">
        <v>5994</v>
      </c>
      <c r="M1217" s="2" t="s">
        <v>2018</v>
      </c>
      <c r="N1217" s="2">
        <v>2</v>
      </c>
      <c r="O1217" s="2">
        <v>815</v>
      </c>
      <c r="P1217" s="2">
        <v>2</v>
      </c>
      <c r="Q1217" s="2">
        <v>0</v>
      </c>
      <c r="R1217" s="2">
        <v>0</v>
      </c>
      <c r="S1217" s="2">
        <v>0</v>
      </c>
      <c r="T1217" s="2">
        <v>0</v>
      </c>
      <c r="U1217" s="2">
        <v>0</v>
      </c>
      <c r="V1217" s="2">
        <v>0</v>
      </c>
      <c r="W1217" s="2">
        <v>0</v>
      </c>
      <c r="X1217" s="2">
        <v>0</v>
      </c>
      <c r="Y1217" s="2">
        <v>0</v>
      </c>
      <c r="Z1217" s="2">
        <v>0</v>
      </c>
      <c r="AA1217" s="2">
        <v>0</v>
      </c>
      <c r="AB1217" s="2">
        <v>0</v>
      </c>
      <c r="AC1217" s="2">
        <v>0</v>
      </c>
      <c r="AD1217" s="2">
        <v>0</v>
      </c>
      <c r="AE1217" s="2">
        <v>0.66192820975160949</v>
      </c>
      <c r="AF1217" s="2">
        <v>0.78055555304486002</v>
      </c>
      <c r="AG1217" s="2">
        <v>0.60286223638334158</v>
      </c>
      <c r="AH1217" s="2">
        <v>1.3286482365303856</v>
      </c>
      <c r="AI1217" s="2">
        <v>0.80019954746489574</v>
      </c>
      <c r="AJ1217" s="2">
        <v>0</v>
      </c>
      <c r="AK1217" s="2">
        <v>0</v>
      </c>
      <c r="AL1217" s="2">
        <v>0.89482376762558025</v>
      </c>
      <c r="AM1217" s="2">
        <v>0.61411394895937366</v>
      </c>
      <c r="AN1217" s="2">
        <v>0.73625268238126129</v>
      </c>
      <c r="AO1217" s="2">
        <v>0.48967094884905038</v>
      </c>
      <c r="AP1217" s="2">
        <v>1.0873925856364977</v>
      </c>
      <c r="AQ1217" s="2">
        <v>0.87379080362603734</v>
      </c>
      <c r="AR1217" s="2">
        <v>0.97399725821791838</v>
      </c>
      <c r="AS1217" s="2">
        <v>0.84391354831660637</v>
      </c>
      <c r="AT1217" s="2">
        <v>0.9971501704307536</v>
      </c>
      <c r="AU1217" s="2">
        <v>1.1221458745116077</v>
      </c>
      <c r="AV1217" s="2">
        <v>0.79903851147559024</v>
      </c>
      <c r="AW1217" s="2">
        <f t="shared" si="120"/>
        <v>0.21969440964079434</v>
      </c>
      <c r="AX1217" s="2">
        <f t="shared" si="121"/>
        <v>0.72556077692540577</v>
      </c>
      <c r="AY1217" s="28">
        <f t="shared" si="122"/>
        <v>0.30279256628474133</v>
      </c>
      <c r="AZ1217" s="28">
        <f t="shared" si="123"/>
        <v>1.0633075032250459E-3</v>
      </c>
      <c r="BA1217" s="28">
        <f t="shared" si="124"/>
        <v>-1.7235983080438535</v>
      </c>
      <c r="BB1217" s="28">
        <f t="shared" si="125"/>
        <v>2.9733411215149093</v>
      </c>
      <c r="BC1217" s="29"/>
      <c r="BD1217" s="2" t="s">
        <v>7418</v>
      </c>
      <c r="BE1217" s="2" t="s">
        <v>5994</v>
      </c>
      <c r="BF1217" s="2" t="s">
        <v>5994</v>
      </c>
      <c r="BG1217" s="2" t="s">
        <v>5994</v>
      </c>
      <c r="BH1217" s="2" t="s">
        <v>5994</v>
      </c>
      <c r="BI1217" s="2" t="s">
        <v>9821</v>
      </c>
      <c r="BJ1217" s="2" t="s">
        <v>5994</v>
      </c>
      <c r="BK1217" s="2" t="s">
        <v>5994</v>
      </c>
      <c r="BL1217" s="2" t="s">
        <v>11997</v>
      </c>
      <c r="BM1217" s="2" t="s">
        <v>13217</v>
      </c>
      <c r="BN1217" s="2" t="s">
        <v>14224</v>
      </c>
      <c r="BO1217" s="2" t="s">
        <v>15349</v>
      </c>
      <c r="BP1217" s="2" t="s">
        <v>16490</v>
      </c>
      <c r="BQ1217" s="2" t="s">
        <v>17806</v>
      </c>
      <c r="BR1217" s="2" t="s">
        <v>5994</v>
      </c>
      <c r="BS1217" s="2"/>
      <c r="BT1217" s="2"/>
      <c r="BU1217" s="2"/>
      <c r="BV1217" s="2"/>
      <c r="BW1217" s="2"/>
      <c r="BX1217" s="2"/>
      <c r="BY1217" s="2"/>
      <c r="BZ1217" s="2"/>
      <c r="CA1217" s="2"/>
      <c r="CB1217" s="2"/>
      <c r="CC1217" s="2"/>
      <c r="CD1217" s="2"/>
      <c r="CE1217" s="2"/>
    </row>
    <row r="1218" spans="1:83" x14ac:dyDescent="0.2">
      <c r="A1218" s="1">
        <v>1066</v>
      </c>
      <c r="C1218" s="2" t="s">
        <v>334</v>
      </c>
      <c r="D1218" s="2" t="s">
        <v>2925</v>
      </c>
      <c r="E1218" s="2" t="s">
        <v>4238</v>
      </c>
      <c r="F1218" s="2" t="s">
        <v>5713</v>
      </c>
      <c r="G1218" s="2"/>
      <c r="H1218" s="2"/>
      <c r="I1218" s="2" t="s">
        <v>5994</v>
      </c>
      <c r="J1218" s="2" t="s">
        <v>6224</v>
      </c>
      <c r="K1218" s="2" t="s">
        <v>5994</v>
      </c>
      <c r="L1218" s="2" t="s">
        <v>5994</v>
      </c>
      <c r="M1218" s="2" t="s">
        <v>2926</v>
      </c>
      <c r="N1218" s="2">
        <v>1</v>
      </c>
      <c r="O1218" s="2">
        <v>3027</v>
      </c>
      <c r="P1218" s="2">
        <v>1</v>
      </c>
      <c r="Q1218" s="2">
        <v>0</v>
      </c>
      <c r="R1218" s="2">
        <v>0</v>
      </c>
      <c r="S1218" s="2">
        <v>0</v>
      </c>
      <c r="T1218" s="2">
        <v>0</v>
      </c>
      <c r="U1218" s="2">
        <v>0</v>
      </c>
      <c r="V1218" s="2">
        <v>0</v>
      </c>
      <c r="W1218" s="2">
        <v>0</v>
      </c>
      <c r="X1218" s="2">
        <v>0</v>
      </c>
      <c r="Y1218" s="2">
        <v>0</v>
      </c>
      <c r="Z1218" s="2">
        <v>0</v>
      </c>
      <c r="AA1218" s="2">
        <v>0</v>
      </c>
      <c r="AB1218" s="2">
        <v>0</v>
      </c>
      <c r="AC1218" s="2">
        <v>0</v>
      </c>
      <c r="AD1218" s="2">
        <v>0</v>
      </c>
      <c r="AE1218" s="2">
        <v>0.74071387404870648</v>
      </c>
      <c r="AF1218" s="2">
        <v>0.89759447680522841</v>
      </c>
      <c r="AG1218" s="2">
        <v>0.69585219344589133</v>
      </c>
      <c r="AH1218" s="2">
        <v>1.2277010153240455</v>
      </c>
      <c r="AI1218" s="2">
        <v>1.1222865861294773</v>
      </c>
      <c r="AJ1218" s="2">
        <v>0</v>
      </c>
      <c r="AK1218" s="2">
        <v>0</v>
      </c>
      <c r="AL1218" s="2">
        <v>0.94776577086522151</v>
      </c>
      <c r="AM1218" s="2">
        <v>0.70151041257781632</v>
      </c>
      <c r="AN1218" s="2">
        <v>1.0001032884361656</v>
      </c>
      <c r="AO1218" s="2">
        <v>0.76760259466872471</v>
      </c>
      <c r="AP1218" s="2">
        <v>1.2349488903526553</v>
      </c>
      <c r="AQ1218" s="2">
        <v>1.0780791503357208</v>
      </c>
      <c r="AR1218" s="2">
        <v>0.98304170228937726</v>
      </c>
      <c r="AS1218" s="2">
        <v>0.90551500085027359</v>
      </c>
      <c r="AT1218" s="2">
        <v>1.0370750867472935</v>
      </c>
      <c r="AU1218" s="2">
        <v>1.1146932928023277</v>
      </c>
      <c r="AV1218" s="2">
        <v>0.83098275518853215</v>
      </c>
      <c r="AW1218" s="2">
        <f t="shared" ref="AW1218:AW1281" si="126">AVERAGE(Q1218:AI1218)</f>
        <v>0.24653411293438682</v>
      </c>
      <c r="AX1218" s="2">
        <f t="shared" ref="AX1218:AX1281" si="127">AVERAGE(AJ1218:AV1218)</f>
        <v>0.8154859957780084</v>
      </c>
      <c r="AY1218" s="28">
        <f t="shared" ref="AY1218:AY1281" si="128">AW1218/AX1218</f>
        <v>0.30231556913394053</v>
      </c>
      <c r="AZ1218" s="28">
        <f t="shared" ref="AZ1218:AZ1281" si="129">TTEST(Q1218:AI1218,AJ1218:AV1218,2,2)</f>
        <v>7.1093675175916274E-4</v>
      </c>
      <c r="BA1218" s="28">
        <f t="shared" ref="BA1218:BA1281" si="130">LOG(AY1218,2)</f>
        <v>-1.7258728157763983</v>
      </c>
      <c r="BB1218" s="28">
        <f t="shared" ref="BB1218:BB1281" si="131">-LOG(AZ1218,10)</f>
        <v>3.148169034409201</v>
      </c>
      <c r="BC1218" s="29"/>
      <c r="BD1218" s="2" t="s">
        <v>7528</v>
      </c>
      <c r="BE1218" s="2" t="s">
        <v>5994</v>
      </c>
      <c r="BF1218" s="2" t="s">
        <v>5994</v>
      </c>
      <c r="BG1218" s="2" t="s">
        <v>8927</v>
      </c>
      <c r="BH1218" s="2" t="s">
        <v>5994</v>
      </c>
      <c r="BI1218" s="2" t="s">
        <v>5994</v>
      </c>
      <c r="BJ1218" s="2" t="s">
        <v>5994</v>
      </c>
      <c r="BK1218" s="2" t="s">
        <v>5994</v>
      </c>
      <c r="BL1218" s="2" t="s">
        <v>5994</v>
      </c>
      <c r="BM1218" s="2" t="s">
        <v>6224</v>
      </c>
      <c r="BN1218" s="2" t="s">
        <v>14286</v>
      </c>
      <c r="BO1218" s="2" t="s">
        <v>15443</v>
      </c>
      <c r="BP1218" s="2" t="s">
        <v>5994</v>
      </c>
      <c r="BQ1218" s="2" t="s">
        <v>17910</v>
      </c>
      <c r="BR1218" s="2" t="s">
        <v>5994</v>
      </c>
      <c r="BS1218" s="2"/>
      <c r="BT1218" s="2"/>
      <c r="BU1218" s="2"/>
      <c r="BV1218" s="2"/>
      <c r="BW1218" s="2"/>
      <c r="BX1218" s="2"/>
      <c r="BY1218" s="2"/>
      <c r="BZ1218" s="2"/>
      <c r="CA1218" s="2"/>
      <c r="CB1218" s="2"/>
      <c r="CC1218" s="2"/>
      <c r="CD1218" s="2"/>
      <c r="CE1218" s="2"/>
    </row>
    <row r="1219" spans="1:83" x14ac:dyDescent="0.2">
      <c r="A1219" s="1">
        <v>1039</v>
      </c>
      <c r="C1219" s="2" t="s">
        <v>334</v>
      </c>
      <c r="D1219" s="2" t="s">
        <v>2911</v>
      </c>
      <c r="E1219" s="2" t="s">
        <v>4170</v>
      </c>
      <c r="F1219" s="2" t="s">
        <v>5645</v>
      </c>
      <c r="G1219" s="2"/>
      <c r="H1219" s="2"/>
      <c r="I1219" s="2" t="s">
        <v>5994</v>
      </c>
      <c r="J1219" s="2" t="s">
        <v>6146</v>
      </c>
      <c r="K1219" s="2" t="s">
        <v>5994</v>
      </c>
      <c r="L1219" s="2" t="s">
        <v>5994</v>
      </c>
      <c r="M1219" s="2" t="s">
        <v>2912</v>
      </c>
      <c r="N1219" s="2">
        <v>1</v>
      </c>
      <c r="O1219" s="2">
        <v>172</v>
      </c>
      <c r="P1219" s="2">
        <v>1</v>
      </c>
      <c r="Q1219" s="2">
        <v>0</v>
      </c>
      <c r="R1219" s="2">
        <v>0</v>
      </c>
      <c r="S1219" s="2">
        <v>0</v>
      </c>
      <c r="T1219" s="2">
        <v>0</v>
      </c>
      <c r="U1219" s="2">
        <v>0</v>
      </c>
      <c r="V1219" s="2">
        <v>0</v>
      </c>
      <c r="W1219" s="2">
        <v>0</v>
      </c>
      <c r="X1219" s="2">
        <v>0</v>
      </c>
      <c r="Y1219" s="2">
        <v>0</v>
      </c>
      <c r="Z1219" s="2">
        <v>0</v>
      </c>
      <c r="AA1219" s="2">
        <v>0</v>
      </c>
      <c r="AB1219" s="2">
        <v>0</v>
      </c>
      <c r="AC1219" s="2">
        <v>0</v>
      </c>
      <c r="AD1219" s="2">
        <v>0</v>
      </c>
      <c r="AE1219" s="2">
        <v>0.67755907622955325</v>
      </c>
      <c r="AF1219" s="2">
        <v>0.81398750300945377</v>
      </c>
      <c r="AG1219" s="2">
        <v>0.73572714282295515</v>
      </c>
      <c r="AH1219" s="2">
        <v>1.0774349653775539</v>
      </c>
      <c r="AI1219" s="2">
        <v>0.89896562527457569</v>
      </c>
      <c r="AJ1219" s="2">
        <v>0</v>
      </c>
      <c r="AK1219" s="2">
        <v>0</v>
      </c>
      <c r="AL1219" s="2">
        <v>0.87461416205381848</v>
      </c>
      <c r="AM1219" s="2">
        <v>1.0021722695127744</v>
      </c>
      <c r="AN1219" s="2">
        <v>0.81385415064085498</v>
      </c>
      <c r="AO1219" s="2">
        <v>0.80994487607013288</v>
      </c>
      <c r="AP1219" s="2">
        <v>0.79518905606063606</v>
      </c>
      <c r="AQ1219" s="2">
        <v>1.0280953368414052</v>
      </c>
      <c r="AR1219" s="2">
        <v>0.88089814821782031</v>
      </c>
      <c r="AS1219" s="2">
        <v>0.9442753060560426</v>
      </c>
      <c r="AT1219" s="2">
        <v>0.86275096335261037</v>
      </c>
      <c r="AU1219" s="2">
        <v>0.87820360568765132</v>
      </c>
      <c r="AV1219" s="2">
        <v>0.63416115410894225</v>
      </c>
      <c r="AW1219" s="2">
        <f t="shared" si="126"/>
        <v>0.2212460164586364</v>
      </c>
      <c r="AX1219" s="2">
        <f t="shared" si="127"/>
        <v>0.7326276175848222</v>
      </c>
      <c r="AY1219" s="28">
        <f t="shared" si="128"/>
        <v>0.30198973004593421</v>
      </c>
      <c r="AZ1219" s="28">
        <f t="shared" si="129"/>
        <v>5.7655167954357171E-4</v>
      </c>
      <c r="BA1219" s="28">
        <f t="shared" si="130"/>
        <v>-1.7274286071374503</v>
      </c>
      <c r="BB1219" s="28">
        <f t="shared" si="131"/>
        <v>3.2391617583871941</v>
      </c>
      <c r="BC1219" s="29"/>
      <c r="BD1219" s="2" t="s">
        <v>7465</v>
      </c>
      <c r="BE1219" s="2" t="s">
        <v>5994</v>
      </c>
      <c r="BF1219" s="2" t="s">
        <v>5994</v>
      </c>
      <c r="BG1219" s="2" t="s">
        <v>8861</v>
      </c>
      <c r="BH1219" s="2" t="s">
        <v>5994</v>
      </c>
      <c r="BI1219" s="2" t="s">
        <v>5994</v>
      </c>
      <c r="BJ1219" s="2" t="s">
        <v>10451</v>
      </c>
      <c r="BK1219" s="2" t="s">
        <v>5994</v>
      </c>
      <c r="BL1219" s="2" t="s">
        <v>12032</v>
      </c>
      <c r="BM1219" s="2" t="s">
        <v>6146</v>
      </c>
      <c r="BN1219" s="2" t="s">
        <v>14254</v>
      </c>
      <c r="BO1219" s="2" t="s">
        <v>15392</v>
      </c>
      <c r="BP1219" s="2" t="s">
        <v>16587</v>
      </c>
      <c r="BQ1219" s="2" t="s">
        <v>17852</v>
      </c>
      <c r="BR1219" s="2" t="s">
        <v>18883</v>
      </c>
      <c r="BS1219" s="2"/>
      <c r="BT1219" s="2"/>
      <c r="BU1219" s="2"/>
      <c r="BV1219" s="2"/>
      <c r="BW1219" s="2"/>
      <c r="BX1219" s="2"/>
      <c r="BY1219" s="2"/>
      <c r="BZ1219" s="2"/>
      <c r="CA1219" s="2"/>
      <c r="CB1219" s="2"/>
      <c r="CC1219" s="2"/>
      <c r="CD1219" s="2"/>
      <c r="CE1219" s="2"/>
    </row>
    <row r="1220" spans="1:83" x14ac:dyDescent="0.2">
      <c r="A1220" s="1">
        <v>1056</v>
      </c>
      <c r="C1220" s="2" t="s">
        <v>334</v>
      </c>
      <c r="D1220" s="2" t="s">
        <v>2085</v>
      </c>
      <c r="E1220" s="2" t="s">
        <v>3112</v>
      </c>
      <c r="F1220" s="2" t="s">
        <v>4584</v>
      </c>
      <c r="G1220" s="2"/>
      <c r="H1220" s="2"/>
      <c r="I1220" s="2" t="s">
        <v>5980</v>
      </c>
      <c r="J1220" s="2" t="s">
        <v>6011</v>
      </c>
      <c r="K1220" s="2" t="s">
        <v>6062</v>
      </c>
      <c r="L1220" s="2" t="s">
        <v>19069</v>
      </c>
      <c r="M1220" s="2" t="s">
        <v>2086</v>
      </c>
      <c r="N1220" s="2">
        <v>1</v>
      </c>
      <c r="O1220" s="2">
        <v>923</v>
      </c>
      <c r="P1220" s="2">
        <v>2</v>
      </c>
      <c r="Q1220" s="2">
        <v>0</v>
      </c>
      <c r="R1220" s="2">
        <v>0</v>
      </c>
      <c r="S1220" s="2">
        <v>0</v>
      </c>
      <c r="T1220" s="2">
        <v>0</v>
      </c>
      <c r="U1220" s="2">
        <v>0</v>
      </c>
      <c r="V1220" s="2">
        <v>0</v>
      </c>
      <c r="W1220" s="2">
        <v>0</v>
      </c>
      <c r="X1220" s="2">
        <v>0</v>
      </c>
      <c r="Y1220" s="2">
        <v>0</v>
      </c>
      <c r="Z1220" s="2">
        <v>0</v>
      </c>
      <c r="AA1220" s="2">
        <v>0</v>
      </c>
      <c r="AB1220" s="2">
        <v>0</v>
      </c>
      <c r="AC1220" s="2">
        <v>0</v>
      </c>
      <c r="AD1220" s="2">
        <v>0</v>
      </c>
      <c r="AE1220" s="2">
        <v>0.91671803652107831</v>
      </c>
      <c r="AF1220" s="2">
        <v>0.86011772099790174</v>
      </c>
      <c r="AG1220" s="2">
        <v>0.63512967989579039</v>
      </c>
      <c r="AH1220" s="2">
        <v>1.0783561580545427</v>
      </c>
      <c r="AI1220" s="2">
        <v>1.2172174094699233</v>
      </c>
      <c r="AJ1220" s="2">
        <v>0</v>
      </c>
      <c r="AK1220" s="2">
        <v>0</v>
      </c>
      <c r="AL1220" s="2">
        <v>0.7017260319311539</v>
      </c>
      <c r="AM1220" s="2">
        <v>0.52871144403835935</v>
      </c>
      <c r="AN1220" s="2">
        <v>1.0436556114078577</v>
      </c>
      <c r="AO1220" s="2">
        <v>0.54963727406425178</v>
      </c>
      <c r="AP1220" s="2">
        <v>1.4385898877450252</v>
      </c>
      <c r="AQ1220" s="2">
        <v>0.70950780717812423</v>
      </c>
      <c r="AR1220" s="2">
        <v>1.1246599109257147</v>
      </c>
      <c r="AS1220" s="2">
        <v>1.1958762537322551</v>
      </c>
      <c r="AT1220" s="2">
        <v>1.2200332860108345</v>
      </c>
      <c r="AU1220" s="2">
        <v>1.3000985422494027</v>
      </c>
      <c r="AV1220" s="2">
        <v>0.85492221460182705</v>
      </c>
      <c r="AW1220" s="2">
        <f t="shared" si="126"/>
        <v>0.24776521078627559</v>
      </c>
      <c r="AX1220" s="2">
        <f t="shared" si="127"/>
        <v>0.82057063568344657</v>
      </c>
      <c r="AY1220" s="28">
        <f t="shared" si="128"/>
        <v>0.30194257509582217</v>
      </c>
      <c r="AZ1220" s="28">
        <f t="shared" si="129"/>
        <v>1.3136570754930176E-3</v>
      </c>
      <c r="BA1220" s="28">
        <f t="shared" si="130"/>
        <v>-1.7276538979928626</v>
      </c>
      <c r="BB1220" s="28">
        <f t="shared" si="131"/>
        <v>2.8815179906804969</v>
      </c>
      <c r="BC1220" s="29"/>
      <c r="BD1220" s="2" t="s">
        <v>6556</v>
      </c>
      <c r="BE1220" s="2" t="s">
        <v>5994</v>
      </c>
      <c r="BF1220" s="2" t="s">
        <v>5994</v>
      </c>
      <c r="BG1220" s="2" t="s">
        <v>7839</v>
      </c>
      <c r="BH1220" s="2" t="s">
        <v>5994</v>
      </c>
      <c r="BI1220" s="2" t="s">
        <v>5994</v>
      </c>
      <c r="BJ1220" s="2" t="s">
        <v>5994</v>
      </c>
      <c r="BK1220" s="2" t="s">
        <v>5994</v>
      </c>
      <c r="BL1220" s="2" t="s">
        <v>11104</v>
      </c>
      <c r="BM1220" s="2" t="s">
        <v>12321</v>
      </c>
      <c r="BN1220" s="2" t="s">
        <v>6459</v>
      </c>
      <c r="BO1220" s="2" t="s">
        <v>14462</v>
      </c>
      <c r="BP1220" s="2" t="s">
        <v>6119</v>
      </c>
      <c r="BQ1220" s="2" t="s">
        <v>16789</v>
      </c>
      <c r="BR1220" s="2" t="s">
        <v>18192</v>
      </c>
      <c r="BS1220" s="2"/>
      <c r="BT1220" s="2"/>
      <c r="BU1220" s="2"/>
      <c r="BV1220" s="2"/>
      <c r="BW1220" s="2"/>
      <c r="BX1220" s="2"/>
      <c r="BY1220" s="2"/>
      <c r="BZ1220" s="2"/>
      <c r="CA1220" s="2"/>
      <c r="CB1220" s="2"/>
      <c r="CC1220" s="2"/>
      <c r="CD1220" s="2"/>
      <c r="CE1220" s="2"/>
    </row>
    <row r="1221" spans="1:83" x14ac:dyDescent="0.2">
      <c r="A1221" s="1">
        <v>1470</v>
      </c>
      <c r="C1221" s="2" t="s">
        <v>239</v>
      </c>
      <c r="D1221" s="2" t="s">
        <v>547</v>
      </c>
      <c r="E1221" s="2" t="s">
        <v>4344</v>
      </c>
      <c r="F1221" s="2" t="s">
        <v>5819</v>
      </c>
      <c r="G1221" s="2"/>
      <c r="H1221" s="2"/>
      <c r="I1221" s="2" t="s">
        <v>5994</v>
      </c>
      <c r="J1221" s="2" t="s">
        <v>6334</v>
      </c>
      <c r="K1221" s="2" t="s">
        <v>5994</v>
      </c>
      <c r="L1221" s="2" t="s">
        <v>5994</v>
      </c>
      <c r="M1221" s="2" t="s">
        <v>548</v>
      </c>
      <c r="N1221" s="2">
        <v>1</v>
      </c>
      <c r="O1221" s="2">
        <v>314</v>
      </c>
      <c r="P1221" s="2">
        <v>27</v>
      </c>
      <c r="Q1221" s="2">
        <v>0</v>
      </c>
      <c r="R1221" s="2">
        <v>0</v>
      </c>
      <c r="S1221" s="2">
        <v>0</v>
      </c>
      <c r="T1221" s="2">
        <v>0</v>
      </c>
      <c r="U1221" s="2">
        <v>0</v>
      </c>
      <c r="V1221" s="2">
        <v>0</v>
      </c>
      <c r="W1221" s="2">
        <v>0</v>
      </c>
      <c r="X1221" s="2">
        <v>0</v>
      </c>
      <c r="Y1221" s="2">
        <v>0</v>
      </c>
      <c r="Z1221" s="2">
        <v>0</v>
      </c>
      <c r="AA1221" s="2">
        <v>0</v>
      </c>
      <c r="AB1221" s="2">
        <v>0</v>
      </c>
      <c r="AC1221" s="2">
        <v>0</v>
      </c>
      <c r="AD1221" s="2">
        <v>0</v>
      </c>
      <c r="AE1221" s="2">
        <v>0.74207989880710323</v>
      </c>
      <c r="AF1221" s="2">
        <v>0.80320661916568681</v>
      </c>
      <c r="AG1221" s="2">
        <v>0.60759336362875549</v>
      </c>
      <c r="AH1221" s="2">
        <v>0.85441181842751235</v>
      </c>
      <c r="AI1221" s="2">
        <v>0.88045544615056093</v>
      </c>
      <c r="AJ1221" s="2">
        <v>0</v>
      </c>
      <c r="AK1221" s="2">
        <v>0</v>
      </c>
      <c r="AL1221" s="2">
        <v>0.87462280695797345</v>
      </c>
      <c r="AM1221" s="2">
        <v>0.80557538533422202</v>
      </c>
      <c r="AN1221" s="2">
        <v>0.59609190762486264</v>
      </c>
      <c r="AO1221" s="2">
        <v>0.94588413022280282</v>
      </c>
      <c r="AP1221" s="2">
        <v>0.77047299870255403</v>
      </c>
      <c r="AQ1221" s="2">
        <v>0.85827850618771995</v>
      </c>
      <c r="AR1221" s="2">
        <v>0.80928080765788835</v>
      </c>
      <c r="AS1221" s="2">
        <v>0.81019793903944726</v>
      </c>
      <c r="AT1221" s="2">
        <v>0.84172342628785746</v>
      </c>
      <c r="AU1221" s="2">
        <v>0.82076271547408319</v>
      </c>
      <c r="AV1221" s="2">
        <v>0.6991457336835174</v>
      </c>
      <c r="AW1221" s="2">
        <f t="shared" si="126"/>
        <v>0.20461827085155887</v>
      </c>
      <c r="AX1221" s="2">
        <f t="shared" si="127"/>
        <v>0.67938741209022524</v>
      </c>
      <c r="AY1221" s="28">
        <f t="shared" si="128"/>
        <v>0.30118054472340561</v>
      </c>
      <c r="AZ1221" s="28">
        <f t="shared" si="129"/>
        <v>5.1738101018689432E-4</v>
      </c>
      <c r="BA1221" s="28">
        <f t="shared" si="130"/>
        <v>-1.7312995152413784</v>
      </c>
      <c r="BB1221" s="28">
        <f t="shared" si="131"/>
        <v>3.286189515554522</v>
      </c>
      <c r="BC1221" s="29"/>
      <c r="BD1221" s="2" t="s">
        <v>7616</v>
      </c>
      <c r="BE1221" s="2" t="s">
        <v>5994</v>
      </c>
      <c r="BF1221" s="2" t="s">
        <v>5994</v>
      </c>
      <c r="BG1221" s="2" t="s">
        <v>9018</v>
      </c>
      <c r="BH1221" s="2" t="s">
        <v>5994</v>
      </c>
      <c r="BI1221" s="2" t="s">
        <v>5994</v>
      </c>
      <c r="BJ1221" s="2" t="s">
        <v>5994</v>
      </c>
      <c r="BK1221" s="2" t="s">
        <v>11008</v>
      </c>
      <c r="BL1221" s="2" t="s">
        <v>12151</v>
      </c>
      <c r="BM1221" s="2" t="s">
        <v>6334</v>
      </c>
      <c r="BN1221" s="2" t="s">
        <v>6469</v>
      </c>
      <c r="BO1221" s="2" t="s">
        <v>19689</v>
      </c>
      <c r="BP1221" s="2" t="s">
        <v>16550</v>
      </c>
      <c r="BQ1221" s="2" t="s">
        <v>17993</v>
      </c>
      <c r="BR1221" s="2" t="s">
        <v>18396</v>
      </c>
      <c r="BS1221" s="2"/>
      <c r="BT1221" s="2"/>
      <c r="BU1221" s="2"/>
      <c r="BV1221" s="2"/>
      <c r="BW1221" s="2"/>
      <c r="BX1221" s="2"/>
      <c r="BY1221" s="2"/>
      <c r="BZ1221" s="2"/>
      <c r="CA1221" s="2"/>
      <c r="CB1221" s="2"/>
      <c r="CC1221" s="2"/>
      <c r="CD1221" s="2"/>
      <c r="CE1221" s="2"/>
    </row>
    <row r="1222" spans="1:83" x14ac:dyDescent="0.2">
      <c r="A1222" s="1">
        <v>1290</v>
      </c>
      <c r="C1222" s="2" t="s">
        <v>334</v>
      </c>
      <c r="D1222" s="2" t="s">
        <v>2413</v>
      </c>
      <c r="E1222" s="2" t="s">
        <v>3279</v>
      </c>
      <c r="F1222" s="2" t="s">
        <v>4750</v>
      </c>
      <c r="G1222" s="2"/>
      <c r="H1222" s="2"/>
      <c r="I1222" s="2" t="s">
        <v>5983</v>
      </c>
      <c r="J1222" s="2" t="s">
        <v>6018</v>
      </c>
      <c r="K1222" s="2" t="s">
        <v>5994</v>
      </c>
      <c r="L1222" s="2" t="s">
        <v>5994</v>
      </c>
      <c r="M1222" s="2" t="s">
        <v>2414</v>
      </c>
      <c r="N1222" s="2">
        <v>1</v>
      </c>
      <c r="O1222" s="2">
        <v>1304</v>
      </c>
      <c r="P1222" s="2">
        <v>1</v>
      </c>
      <c r="Q1222" s="2">
        <v>0</v>
      </c>
      <c r="R1222" s="2">
        <v>0</v>
      </c>
      <c r="S1222" s="2">
        <v>0</v>
      </c>
      <c r="T1222" s="2">
        <v>0</v>
      </c>
      <c r="U1222" s="2">
        <v>0</v>
      </c>
      <c r="V1222" s="2">
        <v>0</v>
      </c>
      <c r="W1222" s="2">
        <v>0</v>
      </c>
      <c r="X1222" s="2">
        <v>0</v>
      </c>
      <c r="Y1222" s="2">
        <v>0</v>
      </c>
      <c r="Z1222" s="2">
        <v>0</v>
      </c>
      <c r="AA1222" s="2">
        <v>0</v>
      </c>
      <c r="AB1222" s="2">
        <v>0</v>
      </c>
      <c r="AC1222" s="2">
        <v>0</v>
      </c>
      <c r="AD1222" s="2">
        <v>0</v>
      </c>
      <c r="AE1222" s="2">
        <v>0.96381123634747601</v>
      </c>
      <c r="AF1222" s="2">
        <v>1.1105111828833822</v>
      </c>
      <c r="AG1222" s="2">
        <v>0.60155266614262448</v>
      </c>
      <c r="AH1222" s="2">
        <v>1.0189445291368799</v>
      </c>
      <c r="AI1222" s="2">
        <v>0.94366613972942082</v>
      </c>
      <c r="AJ1222" s="2">
        <v>0</v>
      </c>
      <c r="AK1222" s="2">
        <v>0</v>
      </c>
      <c r="AL1222" s="2">
        <v>1.1130585516144851</v>
      </c>
      <c r="AM1222" s="2">
        <v>0.92460182190209594</v>
      </c>
      <c r="AN1222" s="2">
        <v>0.86557109196256288</v>
      </c>
      <c r="AO1222" s="2">
        <v>1.0039294067590292</v>
      </c>
      <c r="AP1222" s="2">
        <v>0.71525947565063497</v>
      </c>
      <c r="AQ1222" s="2">
        <v>0.98321372884311387</v>
      </c>
      <c r="AR1222" s="2">
        <v>1.0837045644841927</v>
      </c>
      <c r="AS1222" s="2">
        <v>0.99634700720511038</v>
      </c>
      <c r="AT1222" s="2">
        <v>0.9536935626082077</v>
      </c>
      <c r="AU1222" s="2">
        <v>0.99019211858986511</v>
      </c>
      <c r="AV1222" s="2">
        <v>0.90960687582434752</v>
      </c>
      <c r="AW1222" s="2">
        <f t="shared" si="126"/>
        <v>0.24413082917051493</v>
      </c>
      <c r="AX1222" s="2">
        <f t="shared" si="127"/>
        <v>0.81070601580335755</v>
      </c>
      <c r="AY1222" s="28">
        <f t="shared" si="128"/>
        <v>0.30113360997894778</v>
      </c>
      <c r="AZ1222" s="28">
        <f t="shared" si="129"/>
        <v>5.607701729363247E-4</v>
      </c>
      <c r="BA1222" s="28">
        <f t="shared" si="130"/>
        <v>-1.7315243564564919</v>
      </c>
      <c r="BB1222" s="28">
        <f t="shared" si="131"/>
        <v>3.2512150943168261</v>
      </c>
      <c r="BC1222" s="29"/>
      <c r="BD1222" s="2" t="s">
        <v>6699</v>
      </c>
      <c r="BE1222" s="2" t="s">
        <v>5994</v>
      </c>
      <c r="BF1222" s="2" t="s">
        <v>5994</v>
      </c>
      <c r="BG1222" s="2" t="s">
        <v>8003</v>
      </c>
      <c r="BH1222" s="2" t="s">
        <v>5994</v>
      </c>
      <c r="BI1222" s="2" t="s">
        <v>9393</v>
      </c>
      <c r="BJ1222" s="2" t="s">
        <v>10082</v>
      </c>
      <c r="BK1222" s="2" t="s">
        <v>5994</v>
      </c>
      <c r="BL1222" s="2" t="s">
        <v>11257</v>
      </c>
      <c r="BM1222" s="2" t="s">
        <v>12477</v>
      </c>
      <c r="BN1222" s="2" t="s">
        <v>13496</v>
      </c>
      <c r="BO1222" s="2" t="s">
        <v>14602</v>
      </c>
      <c r="BP1222" s="2" t="s">
        <v>15876</v>
      </c>
      <c r="BQ1222" s="2" t="s">
        <v>16960</v>
      </c>
      <c r="BR1222" s="2" t="s">
        <v>18312</v>
      </c>
      <c r="BS1222" s="2"/>
      <c r="BT1222" s="2"/>
      <c r="BU1222" s="2"/>
      <c r="BV1222" s="2"/>
      <c r="BW1222" s="2"/>
      <c r="BX1222" s="2"/>
      <c r="BY1222" s="2"/>
      <c r="BZ1222" s="2"/>
      <c r="CA1222" s="2"/>
      <c r="CB1222" s="2"/>
      <c r="CC1222" s="2"/>
      <c r="CD1222" s="2"/>
      <c r="CE1222" s="2"/>
    </row>
    <row r="1223" spans="1:83" x14ac:dyDescent="0.2">
      <c r="A1223" s="1">
        <v>1225</v>
      </c>
      <c r="C1223" s="2" t="s">
        <v>334</v>
      </c>
      <c r="D1223" s="2" t="s">
        <v>2475</v>
      </c>
      <c r="E1223" s="2" t="s">
        <v>3473</v>
      </c>
      <c r="F1223" s="2" t="s">
        <v>4944</v>
      </c>
      <c r="G1223" s="2"/>
      <c r="H1223" s="2"/>
      <c r="I1223" s="2" t="s">
        <v>5987</v>
      </c>
      <c r="J1223" s="2" t="s">
        <v>6034</v>
      </c>
      <c r="K1223" s="2" t="s">
        <v>5994</v>
      </c>
      <c r="L1223" s="2" t="s">
        <v>19156</v>
      </c>
      <c r="M1223" s="2" t="s">
        <v>2476</v>
      </c>
      <c r="N1223" s="2">
        <v>1</v>
      </c>
      <c r="O1223" s="2">
        <v>898</v>
      </c>
      <c r="P1223" s="2">
        <v>1</v>
      </c>
      <c r="Q1223" s="2">
        <v>0</v>
      </c>
      <c r="R1223" s="2">
        <v>0</v>
      </c>
      <c r="S1223" s="2">
        <v>0</v>
      </c>
      <c r="T1223" s="2">
        <v>0</v>
      </c>
      <c r="U1223" s="2">
        <v>0</v>
      </c>
      <c r="V1223" s="2">
        <v>0</v>
      </c>
      <c r="W1223" s="2">
        <v>0</v>
      </c>
      <c r="X1223" s="2">
        <v>0</v>
      </c>
      <c r="Y1223" s="2">
        <v>0</v>
      </c>
      <c r="Z1223" s="2">
        <v>0</v>
      </c>
      <c r="AA1223" s="2">
        <v>0</v>
      </c>
      <c r="AB1223" s="2">
        <v>0</v>
      </c>
      <c r="AC1223" s="2">
        <v>0</v>
      </c>
      <c r="AD1223" s="2">
        <v>0</v>
      </c>
      <c r="AE1223" s="2">
        <v>1.0107036549519606</v>
      </c>
      <c r="AF1223" s="2">
        <v>0.8635072462896296</v>
      </c>
      <c r="AG1223" s="2">
        <v>0.9649858561513085</v>
      </c>
      <c r="AH1223" s="2">
        <v>1.0100413811441136</v>
      </c>
      <c r="AI1223" s="2">
        <v>1.2477743267726469</v>
      </c>
      <c r="AJ1223" s="2">
        <v>0</v>
      </c>
      <c r="AK1223" s="2">
        <v>0</v>
      </c>
      <c r="AL1223" s="2">
        <v>0.94930089443611221</v>
      </c>
      <c r="AM1223" s="2">
        <v>1.1409621614158971</v>
      </c>
      <c r="AN1223" s="2">
        <v>1.0470111623609919</v>
      </c>
      <c r="AO1223" s="2">
        <v>1.1280251203571066</v>
      </c>
      <c r="AP1223" s="2">
        <v>0.9150524285973104</v>
      </c>
      <c r="AQ1223" s="2">
        <v>0.80218460560907756</v>
      </c>
      <c r="AR1223" s="2">
        <v>1.2318492856678915</v>
      </c>
      <c r="AS1223" s="2">
        <v>1.1689873748965423</v>
      </c>
      <c r="AT1223" s="2">
        <v>1.3641831924403938</v>
      </c>
      <c r="AU1223" s="2">
        <v>0.73597870859996672</v>
      </c>
      <c r="AV1223" s="2">
        <v>1.0975277584650867</v>
      </c>
      <c r="AW1223" s="2">
        <f t="shared" si="126"/>
        <v>0.26826381396366628</v>
      </c>
      <c r="AX1223" s="2">
        <f t="shared" si="127"/>
        <v>0.8908509763727982</v>
      </c>
      <c r="AY1223" s="28">
        <f t="shared" si="128"/>
        <v>0.30113208727225416</v>
      </c>
      <c r="AZ1223" s="28">
        <f t="shared" si="129"/>
        <v>6.1619461896041496E-4</v>
      </c>
      <c r="BA1223" s="28">
        <f t="shared" si="130"/>
        <v>-1.731531651580241</v>
      </c>
      <c r="BB1223" s="28">
        <f t="shared" si="131"/>
        <v>3.2102820985637104</v>
      </c>
      <c r="BC1223" s="29"/>
      <c r="BD1223" s="2" t="s">
        <v>3473</v>
      </c>
      <c r="BE1223" s="2" t="s">
        <v>5994</v>
      </c>
      <c r="BF1223" s="2" t="s">
        <v>5994</v>
      </c>
      <c r="BG1223" s="2" t="s">
        <v>8196</v>
      </c>
      <c r="BH1223" s="2" t="s">
        <v>5994</v>
      </c>
      <c r="BI1223" s="2" t="s">
        <v>9557</v>
      </c>
      <c r="BJ1223" s="2" t="s">
        <v>5994</v>
      </c>
      <c r="BK1223" s="2" t="s">
        <v>19607</v>
      </c>
      <c r="BL1223" s="2" t="s">
        <v>11431</v>
      </c>
      <c r="BM1223" s="2" t="s">
        <v>12655</v>
      </c>
      <c r="BN1223" s="2" t="s">
        <v>13667</v>
      </c>
      <c r="BO1223" s="2" t="s">
        <v>14773</v>
      </c>
      <c r="BP1223" s="2" t="s">
        <v>16063</v>
      </c>
      <c r="BQ1223" s="2" t="s">
        <v>17155</v>
      </c>
      <c r="BR1223" s="2" t="s">
        <v>18437</v>
      </c>
      <c r="BS1223" s="2"/>
      <c r="BT1223" s="2"/>
      <c r="BU1223" s="2"/>
      <c r="BV1223" s="2"/>
      <c r="BW1223" s="2"/>
      <c r="BX1223" s="2"/>
      <c r="BY1223" s="2"/>
      <c r="BZ1223" s="2"/>
      <c r="CA1223" s="2"/>
      <c r="CB1223" s="2"/>
      <c r="CC1223" s="2"/>
      <c r="CD1223" s="2"/>
      <c r="CE1223" s="2"/>
    </row>
    <row r="1224" spans="1:83" x14ac:dyDescent="0.2">
      <c r="A1224" s="1">
        <v>1300</v>
      </c>
      <c r="C1224" s="2" t="s">
        <v>6</v>
      </c>
      <c r="D1224" s="2" t="s">
        <v>1887</v>
      </c>
      <c r="E1224" s="2" t="s">
        <v>3210</v>
      </c>
      <c r="F1224" s="2" t="s">
        <v>4682</v>
      </c>
      <c r="G1224" s="2"/>
      <c r="H1224" s="2"/>
      <c r="I1224" s="2" t="s">
        <v>5981</v>
      </c>
      <c r="J1224" s="2" t="s">
        <v>6015</v>
      </c>
      <c r="K1224" s="2" t="s">
        <v>5994</v>
      </c>
      <c r="L1224" s="2" t="s">
        <v>19095</v>
      </c>
      <c r="M1224" s="2" t="s">
        <v>1888</v>
      </c>
      <c r="N1224" s="2">
        <v>2</v>
      </c>
      <c r="O1224" s="2">
        <v>894</v>
      </c>
      <c r="P1224" s="2">
        <v>2</v>
      </c>
      <c r="Q1224" s="2">
        <v>0</v>
      </c>
      <c r="R1224" s="2">
        <v>0</v>
      </c>
      <c r="S1224" s="2">
        <v>0</v>
      </c>
      <c r="T1224" s="2">
        <v>0</v>
      </c>
      <c r="U1224" s="2">
        <v>0</v>
      </c>
      <c r="V1224" s="2">
        <v>0</v>
      </c>
      <c r="W1224" s="2">
        <v>0</v>
      </c>
      <c r="X1224" s="2">
        <v>0</v>
      </c>
      <c r="Y1224" s="2">
        <v>0</v>
      </c>
      <c r="Z1224" s="2">
        <v>0</v>
      </c>
      <c r="AA1224" s="2">
        <v>0</v>
      </c>
      <c r="AB1224" s="2">
        <v>0</v>
      </c>
      <c r="AC1224" s="2">
        <v>0</v>
      </c>
      <c r="AD1224" s="2">
        <v>0</v>
      </c>
      <c r="AE1224" s="2">
        <v>0.70159358806991778</v>
      </c>
      <c r="AF1224" s="2">
        <v>0.8162272102195528</v>
      </c>
      <c r="AG1224" s="2">
        <v>0.68759493219487433</v>
      </c>
      <c r="AH1224" s="2">
        <v>0.88461499291682011</v>
      </c>
      <c r="AI1224" s="2">
        <v>1.0008117447109226</v>
      </c>
      <c r="AJ1224" s="2">
        <v>0</v>
      </c>
      <c r="AK1224" s="2">
        <v>0</v>
      </c>
      <c r="AL1224" s="2">
        <v>0.88288398936810397</v>
      </c>
      <c r="AM1224" s="2">
        <v>0.87484498914715036</v>
      </c>
      <c r="AN1224" s="2">
        <v>0.90271178765636029</v>
      </c>
      <c r="AO1224" s="2">
        <v>0.84199945193628412</v>
      </c>
      <c r="AP1224" s="2">
        <v>0.72309836970325359</v>
      </c>
      <c r="AQ1224" s="2">
        <v>0.74501368714976413</v>
      </c>
      <c r="AR1224" s="2">
        <v>0.90741256071831122</v>
      </c>
      <c r="AS1224" s="2">
        <v>0.84797138409778106</v>
      </c>
      <c r="AT1224" s="2">
        <v>0.87795889913799086</v>
      </c>
      <c r="AU1224" s="2">
        <v>0.84066763402860301</v>
      </c>
      <c r="AV1224" s="2">
        <v>0.85916569850884172</v>
      </c>
      <c r="AW1224" s="2">
        <f t="shared" si="126"/>
        <v>0.21530749832168886</v>
      </c>
      <c r="AX1224" s="2">
        <f t="shared" si="127"/>
        <v>0.71567141934249578</v>
      </c>
      <c r="AY1224" s="28">
        <f t="shared" si="128"/>
        <v>0.30084685863171251</v>
      </c>
      <c r="AZ1224" s="28">
        <f t="shared" si="129"/>
        <v>4.8103916768518431E-4</v>
      </c>
      <c r="BA1224" s="28">
        <f t="shared" si="130"/>
        <v>-1.7328988023047747</v>
      </c>
      <c r="BB1224" s="28">
        <f t="shared" si="131"/>
        <v>3.3178195605970413</v>
      </c>
      <c r="BC1224" s="29"/>
      <c r="BD1224" s="2" t="s">
        <v>6636</v>
      </c>
      <c r="BE1224" s="2" t="s">
        <v>5994</v>
      </c>
      <c r="BF1224" s="2" t="s">
        <v>5994</v>
      </c>
      <c r="BG1224" s="2" t="s">
        <v>7936</v>
      </c>
      <c r="BH1224" s="2" t="s">
        <v>5994</v>
      </c>
      <c r="BI1224" s="2" t="s">
        <v>9341</v>
      </c>
      <c r="BJ1224" s="2" t="s">
        <v>5994</v>
      </c>
      <c r="BK1224" s="2" t="s">
        <v>10654</v>
      </c>
      <c r="BL1224" s="2" t="s">
        <v>11193</v>
      </c>
      <c r="BM1224" s="2" t="s">
        <v>12412</v>
      </c>
      <c r="BN1224" s="2" t="s">
        <v>13426</v>
      </c>
      <c r="BO1224" s="2" t="s">
        <v>19570</v>
      </c>
      <c r="BP1224" s="2" t="s">
        <v>15814</v>
      </c>
      <c r="BQ1224" s="2" t="s">
        <v>16891</v>
      </c>
      <c r="BR1224" s="2" t="s">
        <v>18273</v>
      </c>
      <c r="BS1224" s="2"/>
      <c r="BT1224" s="2"/>
      <c r="BU1224" s="2"/>
      <c r="BV1224" s="2"/>
      <c r="BW1224" s="2"/>
      <c r="BX1224" s="2"/>
      <c r="BY1224" s="2"/>
      <c r="BZ1224" s="2"/>
      <c r="CA1224" s="2"/>
      <c r="CB1224" s="2"/>
      <c r="CC1224" s="2"/>
      <c r="CD1224" s="2"/>
      <c r="CE1224" s="2"/>
    </row>
    <row r="1225" spans="1:83" x14ac:dyDescent="0.2">
      <c r="A1225" s="1">
        <v>1422</v>
      </c>
      <c r="C1225" s="2" t="s">
        <v>6</v>
      </c>
      <c r="D1225" s="2" t="s">
        <v>1671</v>
      </c>
      <c r="E1225" s="2" t="s">
        <v>3991</v>
      </c>
      <c r="F1225" s="2" t="s">
        <v>5462</v>
      </c>
      <c r="G1225" s="2"/>
      <c r="H1225" s="2"/>
      <c r="I1225" s="2" t="s">
        <v>5994</v>
      </c>
      <c r="J1225" s="2" t="s">
        <v>5994</v>
      </c>
      <c r="K1225" s="2" t="s">
        <v>5994</v>
      </c>
      <c r="L1225" s="2" t="s">
        <v>5994</v>
      </c>
      <c r="M1225" s="2" t="s">
        <v>1672</v>
      </c>
      <c r="N1225" s="2">
        <v>2</v>
      </c>
      <c r="O1225" s="2">
        <v>354</v>
      </c>
      <c r="P1225" s="2">
        <v>3</v>
      </c>
      <c r="Q1225" s="2">
        <v>0</v>
      </c>
      <c r="R1225" s="2">
        <v>0</v>
      </c>
      <c r="S1225" s="2">
        <v>0</v>
      </c>
      <c r="T1225" s="2">
        <v>0</v>
      </c>
      <c r="U1225" s="2">
        <v>0</v>
      </c>
      <c r="V1225" s="2">
        <v>0</v>
      </c>
      <c r="W1225" s="2">
        <v>0</v>
      </c>
      <c r="X1225" s="2">
        <v>0</v>
      </c>
      <c r="Y1225" s="2">
        <v>0</v>
      </c>
      <c r="Z1225" s="2">
        <v>0</v>
      </c>
      <c r="AA1225" s="2">
        <v>0</v>
      </c>
      <c r="AB1225" s="2">
        <v>0</v>
      </c>
      <c r="AC1225" s="2">
        <v>0</v>
      </c>
      <c r="AD1225" s="2">
        <v>0</v>
      </c>
      <c r="AE1225" s="2">
        <v>0.90256176949332478</v>
      </c>
      <c r="AF1225" s="2">
        <v>0.79211741740294839</v>
      </c>
      <c r="AG1225" s="2">
        <v>0.73786983738620315</v>
      </c>
      <c r="AH1225" s="2">
        <v>0.96917190621028793</v>
      </c>
      <c r="AI1225" s="2">
        <v>0.9274009545425087</v>
      </c>
      <c r="AJ1225" s="2">
        <v>0</v>
      </c>
      <c r="AK1225" s="2">
        <v>0</v>
      </c>
      <c r="AL1225" s="2">
        <v>0.856387885894209</v>
      </c>
      <c r="AM1225" s="2">
        <v>1.0645967923090602</v>
      </c>
      <c r="AN1225" s="2">
        <v>0.93792227982142951</v>
      </c>
      <c r="AO1225" s="2">
        <v>0.75600544108290368</v>
      </c>
      <c r="AP1225" s="2">
        <v>0.91971456559000064</v>
      </c>
      <c r="AQ1225" s="2">
        <v>0.5237468278458981</v>
      </c>
      <c r="AR1225" s="2">
        <v>1.1919288383297892</v>
      </c>
      <c r="AS1225" s="2">
        <v>0.84930562787039821</v>
      </c>
      <c r="AT1225" s="2">
        <v>0.97132639273000421</v>
      </c>
      <c r="AU1225" s="2">
        <v>0.90024616742189101</v>
      </c>
      <c r="AV1225" s="2">
        <v>0.87493395059399326</v>
      </c>
      <c r="AW1225" s="2">
        <f t="shared" si="126"/>
        <v>0.22784852026501437</v>
      </c>
      <c r="AX1225" s="2">
        <f t="shared" si="127"/>
        <v>0.75739344380689044</v>
      </c>
      <c r="AY1225" s="28">
        <f t="shared" si="128"/>
        <v>0.30083244333325387</v>
      </c>
      <c r="AZ1225" s="28">
        <f t="shared" si="129"/>
        <v>6.1876717862426793E-4</v>
      </c>
      <c r="BA1225" s="28">
        <f t="shared" si="130"/>
        <v>-1.7329679317547499</v>
      </c>
      <c r="BB1225" s="28">
        <f t="shared" si="131"/>
        <v>3.2084727307199299</v>
      </c>
      <c r="BC1225" s="29"/>
      <c r="BD1225" s="2" t="s">
        <v>7306</v>
      </c>
      <c r="BE1225" s="2" t="s">
        <v>5994</v>
      </c>
      <c r="BF1225" s="2" t="s">
        <v>5994</v>
      </c>
      <c r="BG1225" s="2" t="s">
        <v>8688</v>
      </c>
      <c r="BH1225" s="2" t="s">
        <v>5994</v>
      </c>
      <c r="BI1225" s="2" t="s">
        <v>9294</v>
      </c>
      <c r="BJ1225" s="2" t="s">
        <v>5994</v>
      </c>
      <c r="BK1225" s="2" t="s">
        <v>5994</v>
      </c>
      <c r="BL1225" s="2" t="s">
        <v>11878</v>
      </c>
      <c r="BM1225" s="2" t="s">
        <v>13096</v>
      </c>
      <c r="BN1225" s="2" t="s">
        <v>13900</v>
      </c>
      <c r="BO1225" s="2" t="s">
        <v>15220</v>
      </c>
      <c r="BP1225" s="2" t="s">
        <v>5994</v>
      </c>
      <c r="BQ1225" s="2" t="s">
        <v>17672</v>
      </c>
      <c r="BR1225" s="2" t="s">
        <v>18218</v>
      </c>
      <c r="BS1225" s="2"/>
      <c r="BT1225" s="2"/>
      <c r="BU1225" s="2"/>
      <c r="BV1225" s="2"/>
      <c r="BW1225" s="2"/>
      <c r="BX1225" s="2"/>
      <c r="BY1225" s="2"/>
      <c r="BZ1225" s="2"/>
      <c r="CA1225" s="2"/>
      <c r="CB1225" s="2"/>
      <c r="CC1225" s="2"/>
      <c r="CD1225" s="2"/>
      <c r="CE1225" s="2"/>
    </row>
    <row r="1226" spans="1:83" x14ac:dyDescent="0.2">
      <c r="A1226" s="1">
        <v>1265</v>
      </c>
      <c r="C1226" s="2" t="s">
        <v>6</v>
      </c>
      <c r="D1226" s="2" t="s">
        <v>2927</v>
      </c>
      <c r="E1226" s="2" t="s">
        <v>4190</v>
      </c>
      <c r="F1226" s="2" t="s">
        <v>5665</v>
      </c>
      <c r="G1226" s="2"/>
      <c r="H1226" s="2"/>
      <c r="I1226" s="2" t="s">
        <v>5994</v>
      </c>
      <c r="J1226" s="2" t="s">
        <v>6176</v>
      </c>
      <c r="K1226" s="2" t="s">
        <v>5994</v>
      </c>
      <c r="L1226" s="2" t="s">
        <v>5994</v>
      </c>
      <c r="M1226" s="2" t="s">
        <v>2928</v>
      </c>
      <c r="N1226" s="2">
        <v>1</v>
      </c>
      <c r="O1226" s="2">
        <v>201</v>
      </c>
      <c r="P1226" s="2">
        <v>1</v>
      </c>
      <c r="Q1226" s="2">
        <v>0</v>
      </c>
      <c r="R1226" s="2">
        <v>0</v>
      </c>
      <c r="S1226" s="2">
        <v>0</v>
      </c>
      <c r="T1226" s="2">
        <v>0</v>
      </c>
      <c r="U1226" s="2">
        <v>0</v>
      </c>
      <c r="V1226" s="2">
        <v>0</v>
      </c>
      <c r="W1226" s="2">
        <v>0</v>
      </c>
      <c r="X1226" s="2">
        <v>0</v>
      </c>
      <c r="Y1226" s="2">
        <v>0</v>
      </c>
      <c r="Z1226" s="2">
        <v>0</v>
      </c>
      <c r="AA1226" s="2">
        <v>0</v>
      </c>
      <c r="AB1226" s="2">
        <v>0</v>
      </c>
      <c r="AC1226" s="2">
        <v>0</v>
      </c>
      <c r="AD1226" s="2">
        <v>0</v>
      </c>
      <c r="AE1226" s="2">
        <v>1.2098725334513942</v>
      </c>
      <c r="AF1226" s="2">
        <v>0.8596598597872207</v>
      </c>
      <c r="AG1226" s="2">
        <v>0.73950413778076274</v>
      </c>
      <c r="AH1226" s="2">
        <v>1.2014547198955121</v>
      </c>
      <c r="AI1226" s="2">
        <v>1.2234820384430056</v>
      </c>
      <c r="AJ1226" s="2">
        <v>0</v>
      </c>
      <c r="AK1226" s="2">
        <v>0</v>
      </c>
      <c r="AL1226" s="2">
        <v>1.0770285330423146</v>
      </c>
      <c r="AM1226" s="2">
        <v>1.1395728709786697</v>
      </c>
      <c r="AN1226" s="2">
        <v>0.93493221555109929</v>
      </c>
      <c r="AO1226" s="2">
        <v>0.86966948069992966</v>
      </c>
      <c r="AP1226" s="2">
        <v>1.0669917474622976</v>
      </c>
      <c r="AQ1226" s="2">
        <v>1.240819234307263</v>
      </c>
      <c r="AR1226" s="2">
        <v>1.4828416758638421</v>
      </c>
      <c r="AS1226" s="2">
        <v>0.96710496793764189</v>
      </c>
      <c r="AT1226" s="2">
        <v>1.2375448689595125</v>
      </c>
      <c r="AU1226" s="2">
        <v>0.98432665290174126</v>
      </c>
      <c r="AV1226" s="2">
        <v>0.90732010734336799</v>
      </c>
      <c r="AW1226" s="2">
        <f t="shared" si="126"/>
        <v>0.27547227838725769</v>
      </c>
      <c r="AX1226" s="2">
        <f t="shared" si="127"/>
        <v>0.91601171961905226</v>
      </c>
      <c r="AY1226" s="28">
        <f t="shared" si="128"/>
        <v>0.30073008072628166</v>
      </c>
      <c r="AZ1226" s="28">
        <f t="shared" si="129"/>
        <v>6.5216619939126102E-4</v>
      </c>
      <c r="BA1226" s="28">
        <f t="shared" si="130"/>
        <v>-1.7334589132270666</v>
      </c>
      <c r="BB1226" s="28">
        <f t="shared" si="131"/>
        <v>3.1856417136537321</v>
      </c>
      <c r="BC1226" s="29"/>
      <c r="BD1226" s="2" t="s">
        <v>7483</v>
      </c>
      <c r="BE1226" s="2" t="s">
        <v>5994</v>
      </c>
      <c r="BF1226" s="2" t="s">
        <v>5994</v>
      </c>
      <c r="BG1226" s="2" t="s">
        <v>8879</v>
      </c>
      <c r="BH1226" s="2" t="s">
        <v>5994</v>
      </c>
      <c r="BI1226" s="2" t="s">
        <v>5994</v>
      </c>
      <c r="BJ1226" s="2" t="s">
        <v>5994</v>
      </c>
      <c r="BK1226" s="2" t="s">
        <v>5994</v>
      </c>
      <c r="BL1226" s="2" t="s">
        <v>12048</v>
      </c>
      <c r="BM1226" s="2" t="s">
        <v>6176</v>
      </c>
      <c r="BN1226" s="2" t="s">
        <v>14268</v>
      </c>
      <c r="BO1226" s="2" t="s">
        <v>15409</v>
      </c>
      <c r="BP1226" s="2" t="s">
        <v>5994</v>
      </c>
      <c r="BQ1226" s="2" t="s">
        <v>17871</v>
      </c>
      <c r="BR1226" s="2" t="s">
        <v>18896</v>
      </c>
      <c r="BS1226" s="2"/>
      <c r="BT1226" s="2"/>
      <c r="BU1226" s="2"/>
      <c r="BV1226" s="2"/>
      <c r="BW1226" s="2"/>
      <c r="BX1226" s="2"/>
      <c r="BY1226" s="2"/>
      <c r="BZ1226" s="2"/>
      <c r="CA1226" s="2"/>
      <c r="CB1226" s="2"/>
      <c r="CC1226" s="2"/>
      <c r="CD1226" s="2"/>
      <c r="CE1226" s="2"/>
    </row>
    <row r="1227" spans="1:83" x14ac:dyDescent="0.2">
      <c r="A1227" s="1">
        <v>1211</v>
      </c>
      <c r="C1227" s="2" t="s">
        <v>334</v>
      </c>
      <c r="D1227" s="2" t="s">
        <v>2095</v>
      </c>
      <c r="E1227" s="2" t="s">
        <v>4245</v>
      </c>
      <c r="F1227" s="2" t="s">
        <v>5720</v>
      </c>
      <c r="G1227" s="2"/>
      <c r="H1227" s="2"/>
      <c r="I1227" s="2" t="s">
        <v>5994</v>
      </c>
      <c r="J1227" s="2" t="s">
        <v>6173</v>
      </c>
      <c r="K1227" s="2" t="s">
        <v>5994</v>
      </c>
      <c r="L1227" s="2" t="s">
        <v>5994</v>
      </c>
      <c r="M1227" s="2" t="s">
        <v>2096</v>
      </c>
      <c r="N1227" s="2">
        <v>1</v>
      </c>
      <c r="O1227" s="2">
        <v>1958</v>
      </c>
      <c r="P1227" s="2">
        <v>1</v>
      </c>
      <c r="Q1227" s="2">
        <v>0</v>
      </c>
      <c r="R1227" s="2">
        <v>0</v>
      </c>
      <c r="S1227" s="2">
        <v>0</v>
      </c>
      <c r="T1227" s="2">
        <v>0</v>
      </c>
      <c r="U1227" s="2">
        <v>0</v>
      </c>
      <c r="V1227" s="2">
        <v>0</v>
      </c>
      <c r="W1227" s="2">
        <v>0</v>
      </c>
      <c r="X1227" s="2">
        <v>0</v>
      </c>
      <c r="Y1227" s="2">
        <v>0</v>
      </c>
      <c r="Z1227" s="2">
        <v>0</v>
      </c>
      <c r="AA1227" s="2">
        <v>0</v>
      </c>
      <c r="AB1227" s="2">
        <v>0</v>
      </c>
      <c r="AC1227" s="2">
        <v>0</v>
      </c>
      <c r="AD1227" s="2">
        <v>0</v>
      </c>
      <c r="AE1227" s="2">
        <v>1.1075095502527283</v>
      </c>
      <c r="AF1227" s="2">
        <v>1.3451097971057517</v>
      </c>
      <c r="AG1227" s="2">
        <v>0.77045683429155798</v>
      </c>
      <c r="AH1227" s="2">
        <v>1.1570406865350631</v>
      </c>
      <c r="AI1227" s="2">
        <v>2.102075462219902</v>
      </c>
      <c r="AJ1227" s="2">
        <v>0</v>
      </c>
      <c r="AK1227" s="2">
        <v>0</v>
      </c>
      <c r="AL1227" s="2">
        <v>0.80425099535600519</v>
      </c>
      <c r="AM1227" s="2">
        <v>0.70873553068355588</v>
      </c>
      <c r="AN1227" s="2">
        <v>3.4901690823552043</v>
      </c>
      <c r="AO1227" s="2">
        <v>1.2283148451628489</v>
      </c>
      <c r="AP1227" s="2">
        <v>1.3465637836743574</v>
      </c>
      <c r="AQ1227" s="2">
        <v>0.80302932996872001</v>
      </c>
      <c r="AR1227" s="2">
        <v>1.7211394588255875</v>
      </c>
      <c r="AS1227" s="2">
        <v>1.1370698217678645</v>
      </c>
      <c r="AT1227" s="2">
        <v>1.273971116090922</v>
      </c>
      <c r="AU1227" s="2">
        <v>1.1872932237738165</v>
      </c>
      <c r="AV1227" s="2">
        <v>1.0557310053940847</v>
      </c>
      <c r="AW1227" s="2">
        <f t="shared" si="126"/>
        <v>0.34116801738973696</v>
      </c>
      <c r="AX1227" s="2">
        <f t="shared" si="127"/>
        <v>1.1350975533117666</v>
      </c>
      <c r="AY1227" s="28">
        <f t="shared" si="128"/>
        <v>0.30056272819401586</v>
      </c>
      <c r="AZ1227" s="28">
        <f t="shared" si="129"/>
        <v>5.2748649093512442E-3</v>
      </c>
      <c r="BA1227" s="28">
        <f t="shared" si="130"/>
        <v>-1.7342619784592876</v>
      </c>
      <c r="BB1227" s="28">
        <f t="shared" si="131"/>
        <v>2.2777886582813731</v>
      </c>
      <c r="BC1227" s="29"/>
      <c r="BD1227" s="2" t="s">
        <v>7535</v>
      </c>
      <c r="BE1227" s="2" t="s">
        <v>5994</v>
      </c>
      <c r="BF1227" s="2" t="s">
        <v>5994</v>
      </c>
      <c r="BG1227" s="2" t="s">
        <v>8934</v>
      </c>
      <c r="BH1227" s="2" t="s">
        <v>5994</v>
      </c>
      <c r="BI1227" s="2" t="s">
        <v>5994</v>
      </c>
      <c r="BJ1227" s="2" t="s">
        <v>5994</v>
      </c>
      <c r="BK1227" s="2" t="s">
        <v>5994</v>
      </c>
      <c r="BL1227" s="2" t="s">
        <v>12085</v>
      </c>
      <c r="BM1227" s="2" t="s">
        <v>5994</v>
      </c>
      <c r="BN1227" s="2" t="s">
        <v>6173</v>
      </c>
      <c r="BO1227" s="2" t="s">
        <v>15449</v>
      </c>
      <c r="BP1227" s="2" t="s">
        <v>16296</v>
      </c>
      <c r="BQ1227" s="2" t="s">
        <v>17917</v>
      </c>
      <c r="BR1227" s="2" t="s">
        <v>18543</v>
      </c>
      <c r="BS1227" s="2"/>
      <c r="BT1227" s="2"/>
      <c r="BU1227" s="2"/>
      <c r="BV1227" s="2"/>
      <c r="BW1227" s="2"/>
      <c r="BX1227" s="2"/>
      <c r="BY1227" s="2"/>
      <c r="BZ1227" s="2"/>
      <c r="CA1227" s="2"/>
      <c r="CB1227" s="2"/>
      <c r="CC1227" s="2"/>
      <c r="CD1227" s="2"/>
      <c r="CE1227" s="2"/>
    </row>
    <row r="1228" spans="1:83" x14ac:dyDescent="0.2">
      <c r="A1228" s="1">
        <v>1036</v>
      </c>
      <c r="C1228" s="2" t="s">
        <v>334</v>
      </c>
      <c r="D1228" s="2" t="s">
        <v>2649</v>
      </c>
      <c r="E1228" s="2" t="s">
        <v>4085</v>
      </c>
      <c r="F1228" s="2" t="s">
        <v>5556</v>
      </c>
      <c r="G1228" s="2"/>
      <c r="H1228" s="2"/>
      <c r="I1228" s="2" t="s">
        <v>5994</v>
      </c>
      <c r="J1228" s="2" t="s">
        <v>5994</v>
      </c>
      <c r="K1228" s="2" t="s">
        <v>5994</v>
      </c>
      <c r="L1228" s="2" t="s">
        <v>5994</v>
      </c>
      <c r="M1228" s="2" t="s">
        <v>2650</v>
      </c>
      <c r="N1228" s="2">
        <v>1</v>
      </c>
      <c r="O1228" s="2">
        <v>707</v>
      </c>
      <c r="P1228" s="2">
        <v>1</v>
      </c>
      <c r="Q1228" s="2">
        <v>0</v>
      </c>
      <c r="R1228" s="2">
        <v>0</v>
      </c>
      <c r="S1228" s="2">
        <v>0</v>
      </c>
      <c r="T1228" s="2">
        <v>0</v>
      </c>
      <c r="U1228" s="2">
        <v>0</v>
      </c>
      <c r="V1228" s="2">
        <v>0</v>
      </c>
      <c r="W1228" s="2">
        <v>0</v>
      </c>
      <c r="X1228" s="2">
        <v>0</v>
      </c>
      <c r="Y1228" s="2">
        <v>0</v>
      </c>
      <c r="Z1228" s="2">
        <v>0</v>
      </c>
      <c r="AA1228" s="2">
        <v>0</v>
      </c>
      <c r="AB1228" s="2">
        <v>0</v>
      </c>
      <c r="AC1228" s="2">
        <v>0</v>
      </c>
      <c r="AD1228" s="2">
        <v>0</v>
      </c>
      <c r="AE1228" s="2">
        <v>0.72679343526836493</v>
      </c>
      <c r="AF1228" s="2">
        <v>0.72205392243673572</v>
      </c>
      <c r="AG1228" s="2">
        <v>0.65368631057980331</v>
      </c>
      <c r="AH1228" s="2">
        <v>0.91572126074983273</v>
      </c>
      <c r="AI1228" s="2">
        <v>0.64189767901848505</v>
      </c>
      <c r="AJ1228" s="2">
        <v>0</v>
      </c>
      <c r="AK1228" s="2">
        <v>0</v>
      </c>
      <c r="AL1228" s="2">
        <v>0.81340895221610598</v>
      </c>
      <c r="AM1228" s="2">
        <v>0.61956093279173907</v>
      </c>
      <c r="AN1228" s="2">
        <v>0.85455884098481971</v>
      </c>
      <c r="AO1228" s="2">
        <v>0.59837452929634116</v>
      </c>
      <c r="AP1228" s="2">
        <v>0.76838629019022109</v>
      </c>
      <c r="AQ1228" s="2">
        <v>0.67017073525117832</v>
      </c>
      <c r="AR1228" s="2">
        <v>0.84269439378700872</v>
      </c>
      <c r="AS1228" s="2">
        <v>0.68036428818290506</v>
      </c>
      <c r="AT1228" s="2">
        <v>0.75702298976668214</v>
      </c>
      <c r="AU1228" s="2">
        <v>0.94773496750834885</v>
      </c>
      <c r="AV1228" s="2">
        <v>0.7953771040337998</v>
      </c>
      <c r="AW1228" s="2">
        <f t="shared" si="126"/>
        <v>0.19263961095016957</v>
      </c>
      <c r="AX1228" s="2">
        <f t="shared" si="127"/>
        <v>0.64212723261608851</v>
      </c>
      <c r="AY1228" s="28">
        <f t="shared" si="128"/>
        <v>0.30000224436103906</v>
      </c>
      <c r="AZ1228" s="28">
        <f t="shared" si="129"/>
        <v>5.3472727335001041E-4</v>
      </c>
      <c r="BA1228" s="28">
        <f t="shared" si="130"/>
        <v>-1.736954801111442</v>
      </c>
      <c r="BB1228" s="28">
        <f t="shared" si="131"/>
        <v>3.2718676644813995</v>
      </c>
      <c r="BC1228" s="29"/>
      <c r="BD1228" s="2" t="s">
        <v>7384</v>
      </c>
      <c r="BE1228" s="2" t="s">
        <v>5994</v>
      </c>
      <c r="BF1228" s="2" t="s">
        <v>5994</v>
      </c>
      <c r="BG1228" s="2" t="s">
        <v>8781</v>
      </c>
      <c r="BH1228" s="2" t="s">
        <v>5994</v>
      </c>
      <c r="BI1228" s="2" t="s">
        <v>9933</v>
      </c>
      <c r="BJ1228" s="2" t="s">
        <v>5994</v>
      </c>
      <c r="BK1228" s="2" t="s">
        <v>10965</v>
      </c>
      <c r="BL1228" s="2" t="s">
        <v>19557</v>
      </c>
      <c r="BM1228" s="2" t="s">
        <v>13181</v>
      </c>
      <c r="BN1228" s="2" t="s">
        <v>14193</v>
      </c>
      <c r="BO1228" s="2" t="s">
        <v>15312</v>
      </c>
      <c r="BP1228" s="2" t="s">
        <v>16537</v>
      </c>
      <c r="BQ1228" s="2" t="s">
        <v>17769</v>
      </c>
      <c r="BR1228" s="2" t="s">
        <v>18826</v>
      </c>
      <c r="BS1228" s="2"/>
      <c r="BT1228" s="2"/>
      <c r="BU1228" s="2"/>
      <c r="BV1228" s="2"/>
      <c r="BW1228" s="2"/>
      <c r="BX1228" s="2"/>
      <c r="BY1228" s="2"/>
      <c r="BZ1228" s="2"/>
      <c r="CA1228" s="2"/>
      <c r="CB1228" s="2"/>
      <c r="CC1228" s="2"/>
      <c r="CD1228" s="2"/>
      <c r="CE1228" s="2"/>
    </row>
    <row r="1229" spans="1:83" x14ac:dyDescent="0.2">
      <c r="A1229" s="1">
        <v>1435</v>
      </c>
      <c r="C1229" s="2" t="s">
        <v>334</v>
      </c>
      <c r="D1229" s="2" t="s">
        <v>1911</v>
      </c>
      <c r="E1229" s="2" t="s">
        <v>3212</v>
      </c>
      <c r="F1229" s="2" t="s">
        <v>4684</v>
      </c>
      <c r="G1229" s="2"/>
      <c r="H1229" s="2"/>
      <c r="I1229" s="2" t="s">
        <v>5981</v>
      </c>
      <c r="J1229" s="2" t="s">
        <v>6015</v>
      </c>
      <c r="K1229" s="2" t="s">
        <v>5994</v>
      </c>
      <c r="L1229" s="2" t="s">
        <v>19096</v>
      </c>
      <c r="M1229" s="2" t="s">
        <v>1912</v>
      </c>
      <c r="N1229" s="2">
        <v>1</v>
      </c>
      <c r="O1229" s="2">
        <v>398</v>
      </c>
      <c r="P1229" s="2">
        <v>2</v>
      </c>
      <c r="Q1229" s="2">
        <v>0</v>
      </c>
      <c r="R1229" s="2">
        <v>0</v>
      </c>
      <c r="S1229" s="2">
        <v>0</v>
      </c>
      <c r="T1229" s="2">
        <v>0</v>
      </c>
      <c r="U1229" s="2">
        <v>0</v>
      </c>
      <c r="V1229" s="2">
        <v>0</v>
      </c>
      <c r="W1229" s="2">
        <v>0</v>
      </c>
      <c r="X1229" s="2">
        <v>0</v>
      </c>
      <c r="Y1229" s="2">
        <v>0</v>
      </c>
      <c r="Z1229" s="2">
        <v>0</v>
      </c>
      <c r="AA1229" s="2">
        <v>0</v>
      </c>
      <c r="AB1229" s="2">
        <v>0</v>
      </c>
      <c r="AC1229" s="2">
        <v>0</v>
      </c>
      <c r="AD1229" s="2">
        <v>0</v>
      </c>
      <c r="AE1229" s="2">
        <v>0.87138036378167205</v>
      </c>
      <c r="AF1229" s="2">
        <v>1.010891067942548</v>
      </c>
      <c r="AG1229" s="2">
        <v>0.73637370671884506</v>
      </c>
      <c r="AH1229" s="2">
        <v>0.9724931713549263</v>
      </c>
      <c r="AI1229" s="2">
        <v>0.90261904186109554</v>
      </c>
      <c r="AJ1229" s="2">
        <v>0</v>
      </c>
      <c r="AK1229" s="2">
        <v>0</v>
      </c>
      <c r="AL1229" s="2">
        <v>1.0266955763355567</v>
      </c>
      <c r="AM1229" s="2">
        <v>0.96190973865250851</v>
      </c>
      <c r="AN1229" s="2">
        <v>0.87623579543978847</v>
      </c>
      <c r="AO1229" s="2">
        <v>0.85026849246267522</v>
      </c>
      <c r="AP1229" s="2">
        <v>0.91413160407667582</v>
      </c>
      <c r="AQ1229" s="2">
        <v>0.98350620384308796</v>
      </c>
      <c r="AR1229" s="2">
        <v>1.0815570423992589</v>
      </c>
      <c r="AS1229" s="2">
        <v>0.9397502410618882</v>
      </c>
      <c r="AT1229" s="2">
        <v>0.95687904004439783</v>
      </c>
      <c r="AU1229" s="2">
        <v>0.77607374883137858</v>
      </c>
      <c r="AV1229" s="2">
        <v>0.8893621419365092</v>
      </c>
      <c r="AW1229" s="2">
        <f t="shared" si="126"/>
        <v>0.23651354482416248</v>
      </c>
      <c r="AX1229" s="2">
        <f t="shared" si="127"/>
        <v>0.78895150962182514</v>
      </c>
      <c r="AY1229" s="28">
        <f t="shared" si="128"/>
        <v>0.29978210566772667</v>
      </c>
      <c r="AZ1229" s="28">
        <f t="shared" si="129"/>
        <v>4.5644781107687696E-4</v>
      </c>
      <c r="BA1229" s="28">
        <f t="shared" si="130"/>
        <v>-1.7380138251269748</v>
      </c>
      <c r="BB1229" s="28">
        <f t="shared" si="131"/>
        <v>3.3406088712666486</v>
      </c>
      <c r="BC1229" s="29"/>
      <c r="BD1229" s="2" t="s">
        <v>6638</v>
      </c>
      <c r="BE1229" s="2" t="s">
        <v>5994</v>
      </c>
      <c r="BF1229" s="2" t="s">
        <v>5994</v>
      </c>
      <c r="BG1229" s="2" t="s">
        <v>7938</v>
      </c>
      <c r="BH1229" s="2" t="s">
        <v>9161</v>
      </c>
      <c r="BI1229" s="2" t="s">
        <v>9342</v>
      </c>
      <c r="BJ1229" s="2" t="s">
        <v>10045</v>
      </c>
      <c r="BK1229" s="2" t="s">
        <v>10655</v>
      </c>
      <c r="BL1229" s="2" t="s">
        <v>11195</v>
      </c>
      <c r="BM1229" s="2" t="s">
        <v>12413</v>
      </c>
      <c r="BN1229" s="2" t="s">
        <v>13427</v>
      </c>
      <c r="BO1229" s="2" t="s">
        <v>14543</v>
      </c>
      <c r="BP1229" s="2" t="s">
        <v>15815</v>
      </c>
      <c r="BQ1229" s="2" t="s">
        <v>16893</v>
      </c>
      <c r="BR1229" s="2" t="s">
        <v>18274</v>
      </c>
      <c r="BS1229" s="2"/>
      <c r="BT1229" s="2"/>
      <c r="BU1229" s="2"/>
      <c r="BV1229" s="2"/>
      <c r="BW1229" s="2"/>
      <c r="BX1229" s="2"/>
      <c r="BY1229" s="2"/>
      <c r="BZ1229" s="2"/>
      <c r="CA1229" s="2"/>
      <c r="CB1229" s="2"/>
      <c r="CC1229" s="2"/>
      <c r="CD1229" s="2"/>
      <c r="CE1229" s="2"/>
    </row>
    <row r="1230" spans="1:83" x14ac:dyDescent="0.2">
      <c r="A1230" s="1">
        <v>1098</v>
      </c>
      <c r="C1230" s="2" t="s">
        <v>334</v>
      </c>
      <c r="D1230" s="2" t="s">
        <v>2001</v>
      </c>
      <c r="E1230" s="2" t="s">
        <v>4498</v>
      </c>
      <c r="F1230" s="2" t="s">
        <v>5973</v>
      </c>
      <c r="G1230" s="2"/>
      <c r="H1230" s="2"/>
      <c r="I1230" s="2" t="s">
        <v>5994</v>
      </c>
      <c r="J1230" s="2" t="s">
        <v>6474</v>
      </c>
      <c r="K1230" s="2" t="s">
        <v>5994</v>
      </c>
      <c r="L1230" s="2" t="s">
        <v>5994</v>
      </c>
      <c r="M1230" s="2" t="s">
        <v>2002</v>
      </c>
      <c r="N1230" s="2">
        <v>1</v>
      </c>
      <c r="O1230" s="2">
        <v>477</v>
      </c>
      <c r="P1230" s="2">
        <v>2</v>
      </c>
      <c r="Q1230" s="2">
        <v>0</v>
      </c>
      <c r="R1230" s="2">
        <v>0</v>
      </c>
      <c r="S1230" s="2">
        <v>0</v>
      </c>
      <c r="T1230" s="2">
        <v>0</v>
      </c>
      <c r="U1230" s="2">
        <v>0</v>
      </c>
      <c r="V1230" s="2">
        <v>0</v>
      </c>
      <c r="W1230" s="2">
        <v>0</v>
      </c>
      <c r="X1230" s="2">
        <v>0</v>
      </c>
      <c r="Y1230" s="2">
        <v>0</v>
      </c>
      <c r="Z1230" s="2">
        <v>0</v>
      </c>
      <c r="AA1230" s="2">
        <v>0</v>
      </c>
      <c r="AB1230" s="2">
        <v>0</v>
      </c>
      <c r="AC1230" s="2">
        <v>0</v>
      </c>
      <c r="AD1230" s="2">
        <v>0</v>
      </c>
      <c r="AE1230" s="2">
        <v>0.77243602314069604</v>
      </c>
      <c r="AF1230" s="2">
        <v>0.91600003856636414</v>
      </c>
      <c r="AG1230" s="2">
        <v>0.77097624735000658</v>
      </c>
      <c r="AH1230" s="2">
        <v>0.83086269422033088</v>
      </c>
      <c r="AI1230" s="2">
        <v>0.85582131057195943</v>
      </c>
      <c r="AJ1230" s="2">
        <v>0</v>
      </c>
      <c r="AK1230" s="2">
        <v>0</v>
      </c>
      <c r="AL1230" s="2">
        <v>0.78678507287043853</v>
      </c>
      <c r="AM1230" s="2">
        <v>0.963058446920522</v>
      </c>
      <c r="AN1230" s="2">
        <v>0.94490028948133686</v>
      </c>
      <c r="AO1230" s="2">
        <v>0.75761287928377274</v>
      </c>
      <c r="AP1230" s="2">
        <v>0.80456882409631281</v>
      </c>
      <c r="AQ1230" s="2">
        <v>0.87157179278415375</v>
      </c>
      <c r="AR1230" s="2">
        <v>0.84239781959110582</v>
      </c>
      <c r="AS1230" s="2">
        <v>0.92360897547663878</v>
      </c>
      <c r="AT1230" s="2">
        <v>1.0389369809784377</v>
      </c>
      <c r="AU1230" s="2">
        <v>0.70252224370041327</v>
      </c>
      <c r="AV1230" s="2">
        <v>0.83362779313608182</v>
      </c>
      <c r="AW1230" s="2">
        <f t="shared" si="126"/>
        <v>0.21821559546575564</v>
      </c>
      <c r="AX1230" s="2">
        <f t="shared" si="127"/>
        <v>0.72843008602455506</v>
      </c>
      <c r="AY1230" s="28">
        <f t="shared" si="128"/>
        <v>0.29956971801738524</v>
      </c>
      <c r="AZ1230" s="28">
        <f t="shared" si="129"/>
        <v>4.6149214641096661E-4</v>
      </c>
      <c r="BA1230" s="28">
        <f t="shared" si="130"/>
        <v>-1.7390362984410135</v>
      </c>
      <c r="BB1230" s="28">
        <f t="shared" si="131"/>
        <v>3.3358356853193301</v>
      </c>
      <c r="BC1230" s="29"/>
      <c r="BD1230" s="2" t="s">
        <v>7752</v>
      </c>
      <c r="BE1230" s="2" t="s">
        <v>5994</v>
      </c>
      <c r="BF1230" s="2" t="s">
        <v>5994</v>
      </c>
      <c r="BG1230" s="2" t="s">
        <v>9155</v>
      </c>
      <c r="BH1230" s="2" t="s">
        <v>5994</v>
      </c>
      <c r="BI1230" s="2" t="s">
        <v>5994</v>
      </c>
      <c r="BJ1230" s="2" t="s">
        <v>10571</v>
      </c>
      <c r="BK1230" s="2" t="s">
        <v>5994</v>
      </c>
      <c r="BL1230" s="2" t="s">
        <v>12251</v>
      </c>
      <c r="BM1230" s="2" t="s">
        <v>6474</v>
      </c>
      <c r="BN1230" s="2" t="s">
        <v>14400</v>
      </c>
      <c r="BO1230" s="2" t="s">
        <v>15632</v>
      </c>
      <c r="BP1230" s="2" t="s">
        <v>6472</v>
      </c>
      <c r="BQ1230" s="2" t="s">
        <v>18115</v>
      </c>
      <c r="BR1230" s="2" t="s">
        <v>19046</v>
      </c>
      <c r="BS1230" s="2"/>
      <c r="BT1230" s="2"/>
      <c r="BU1230" s="2"/>
      <c r="BV1230" s="2"/>
      <c r="BW1230" s="2"/>
      <c r="BX1230" s="2"/>
      <c r="BY1230" s="2"/>
      <c r="BZ1230" s="2"/>
      <c r="CA1230" s="2"/>
      <c r="CB1230" s="2"/>
      <c r="CC1230" s="2"/>
      <c r="CD1230" s="2"/>
      <c r="CE1230" s="2"/>
    </row>
    <row r="1231" spans="1:83" x14ac:dyDescent="0.2">
      <c r="A1231" s="1">
        <v>1009</v>
      </c>
      <c r="C1231" s="2" t="s">
        <v>334</v>
      </c>
      <c r="D1231" s="2" t="s">
        <v>2489</v>
      </c>
      <c r="E1231" s="2" t="s">
        <v>4296</v>
      </c>
      <c r="F1231" s="2" t="s">
        <v>5771</v>
      </c>
      <c r="G1231" s="2"/>
      <c r="H1231" s="2"/>
      <c r="I1231" s="2" t="s">
        <v>5994</v>
      </c>
      <c r="J1231" s="2" t="s">
        <v>5994</v>
      </c>
      <c r="K1231" s="2" t="s">
        <v>5994</v>
      </c>
      <c r="L1231" s="2" t="s">
        <v>5994</v>
      </c>
      <c r="M1231" s="2" t="s">
        <v>2490</v>
      </c>
      <c r="N1231" s="2">
        <v>1</v>
      </c>
      <c r="O1231" s="2">
        <v>620</v>
      </c>
      <c r="P1231" s="2">
        <v>1</v>
      </c>
      <c r="Q1231" s="2">
        <v>0</v>
      </c>
      <c r="R1231" s="2">
        <v>0</v>
      </c>
      <c r="S1231" s="2">
        <v>0</v>
      </c>
      <c r="T1231" s="2">
        <v>0</v>
      </c>
      <c r="U1231" s="2">
        <v>0</v>
      </c>
      <c r="V1231" s="2">
        <v>0</v>
      </c>
      <c r="W1231" s="2">
        <v>0</v>
      </c>
      <c r="X1231" s="2">
        <v>0</v>
      </c>
      <c r="Y1231" s="2">
        <v>0</v>
      </c>
      <c r="Z1231" s="2">
        <v>0</v>
      </c>
      <c r="AA1231" s="2">
        <v>0</v>
      </c>
      <c r="AB1231" s="2">
        <v>0</v>
      </c>
      <c r="AC1231" s="2">
        <v>0</v>
      </c>
      <c r="AD1231" s="2">
        <v>0</v>
      </c>
      <c r="AE1231" s="2">
        <v>0.54322955303040443</v>
      </c>
      <c r="AF1231" s="2">
        <v>0.82210854663404187</v>
      </c>
      <c r="AG1231" s="2">
        <v>0.41945558312955789</v>
      </c>
      <c r="AH1231" s="2">
        <v>0.63247676847166268</v>
      </c>
      <c r="AI1231" s="2">
        <v>0.47438490752024004</v>
      </c>
      <c r="AJ1231" s="2">
        <v>0</v>
      </c>
      <c r="AK1231" s="2">
        <v>0</v>
      </c>
      <c r="AL1231" s="2">
        <v>0.72590219635042097</v>
      </c>
      <c r="AM1231" s="2">
        <v>0.58529877111594719</v>
      </c>
      <c r="AN1231" s="2">
        <v>0.53638405502093311</v>
      </c>
      <c r="AO1231" s="2">
        <v>0.39129749588568019</v>
      </c>
      <c r="AP1231" s="2">
        <v>0.5905790065479577</v>
      </c>
      <c r="AQ1231" s="2">
        <v>0.58427525707111272</v>
      </c>
      <c r="AR1231" s="2">
        <v>0.57748758157963787</v>
      </c>
      <c r="AS1231" s="2">
        <v>0.71538446540412959</v>
      </c>
      <c r="AT1231" s="2">
        <v>0.56377014050657426</v>
      </c>
      <c r="AU1231" s="2">
        <v>0.82965160461064635</v>
      </c>
      <c r="AV1231" s="2">
        <v>0.50667703065340686</v>
      </c>
      <c r="AW1231" s="2">
        <f t="shared" si="126"/>
        <v>0.15219238730452142</v>
      </c>
      <c r="AX1231" s="2">
        <f t="shared" si="127"/>
        <v>0.50820827728818818</v>
      </c>
      <c r="AY1231" s="28">
        <f t="shared" si="128"/>
        <v>0.29946853309163662</v>
      </c>
      <c r="AZ1231" s="28">
        <f t="shared" si="129"/>
        <v>7.4769900392404772E-4</v>
      </c>
      <c r="BA1231" s="28">
        <f t="shared" si="130"/>
        <v>-1.7395236763061444</v>
      </c>
      <c r="BB1231" s="28">
        <f t="shared" si="131"/>
        <v>3.1262731979150131</v>
      </c>
      <c r="BC1231" s="29"/>
      <c r="BD1231" s="2" t="s">
        <v>7578</v>
      </c>
      <c r="BE1231" s="2" t="s">
        <v>5994</v>
      </c>
      <c r="BF1231" s="2" t="s">
        <v>5994</v>
      </c>
      <c r="BG1231" s="2" t="s">
        <v>8970</v>
      </c>
      <c r="BH1231" s="2" t="s">
        <v>5994</v>
      </c>
      <c r="BI1231" s="2" t="s">
        <v>5994</v>
      </c>
      <c r="BJ1231" s="2" t="s">
        <v>10498</v>
      </c>
      <c r="BK1231" s="2" t="s">
        <v>5994</v>
      </c>
      <c r="BL1231" s="2" t="s">
        <v>5994</v>
      </c>
      <c r="BM1231" s="2" t="s">
        <v>5994</v>
      </c>
      <c r="BN1231" s="2" t="s">
        <v>5994</v>
      </c>
      <c r="BO1231" s="2" t="s">
        <v>5994</v>
      </c>
      <c r="BP1231" s="2" t="s">
        <v>5994</v>
      </c>
      <c r="BQ1231" s="2" t="s">
        <v>5994</v>
      </c>
      <c r="BR1231" s="2" t="s">
        <v>5994</v>
      </c>
      <c r="BS1231" s="2"/>
      <c r="BT1231" s="2"/>
      <c r="BU1231" s="2"/>
      <c r="BV1231" s="2"/>
      <c r="BW1231" s="2"/>
      <c r="BX1231" s="2"/>
      <c r="BY1231" s="2"/>
      <c r="BZ1231" s="2"/>
      <c r="CA1231" s="2"/>
      <c r="CB1231" s="2"/>
      <c r="CC1231" s="2"/>
      <c r="CD1231" s="2"/>
      <c r="CE1231" s="2"/>
    </row>
    <row r="1232" spans="1:83" x14ac:dyDescent="0.2">
      <c r="A1232" s="1">
        <v>1191</v>
      </c>
      <c r="C1232" s="2" t="s">
        <v>334</v>
      </c>
      <c r="D1232" s="2" t="s">
        <v>2315</v>
      </c>
      <c r="E1232" s="2" t="s">
        <v>4490</v>
      </c>
      <c r="F1232" s="2" t="s">
        <v>5965</v>
      </c>
      <c r="G1232" s="2"/>
      <c r="H1232" s="2"/>
      <c r="I1232" s="2" t="s">
        <v>5994</v>
      </c>
      <c r="J1232" s="2" t="s">
        <v>6471</v>
      </c>
      <c r="K1232" s="2" t="s">
        <v>5994</v>
      </c>
      <c r="L1232" s="2" t="s">
        <v>5994</v>
      </c>
      <c r="M1232" s="2" t="s">
        <v>2316</v>
      </c>
      <c r="N1232" s="2">
        <v>1</v>
      </c>
      <c r="O1232" s="2">
        <v>1668</v>
      </c>
      <c r="P1232" s="2">
        <v>1</v>
      </c>
      <c r="Q1232" s="2">
        <v>0</v>
      </c>
      <c r="R1232" s="2">
        <v>0</v>
      </c>
      <c r="S1232" s="2">
        <v>0</v>
      </c>
      <c r="T1232" s="2">
        <v>0</v>
      </c>
      <c r="U1232" s="2">
        <v>0</v>
      </c>
      <c r="V1232" s="2">
        <v>0</v>
      </c>
      <c r="W1232" s="2">
        <v>0</v>
      </c>
      <c r="X1232" s="2">
        <v>0</v>
      </c>
      <c r="Y1232" s="2">
        <v>0</v>
      </c>
      <c r="Z1232" s="2">
        <v>0</v>
      </c>
      <c r="AA1232" s="2">
        <v>0</v>
      </c>
      <c r="AB1232" s="2">
        <v>0</v>
      </c>
      <c r="AC1232" s="2">
        <v>0</v>
      </c>
      <c r="AD1232" s="2">
        <v>0</v>
      </c>
      <c r="AE1232" s="2">
        <v>0.94549947452099603</v>
      </c>
      <c r="AF1232" s="2">
        <v>0.97669660677843839</v>
      </c>
      <c r="AG1232" s="2">
        <v>0.97381761100764053</v>
      </c>
      <c r="AH1232" s="2">
        <v>1.5845552094067943</v>
      </c>
      <c r="AI1232" s="2">
        <v>0.97454871477687421</v>
      </c>
      <c r="AJ1232" s="2">
        <v>0</v>
      </c>
      <c r="AK1232" s="2">
        <v>0</v>
      </c>
      <c r="AL1232" s="2">
        <v>1.0239795982383479</v>
      </c>
      <c r="AM1232" s="2">
        <v>0.75794625889538925</v>
      </c>
      <c r="AN1232" s="2">
        <v>1.059121359738791</v>
      </c>
      <c r="AO1232" s="2">
        <v>0.77066372888311374</v>
      </c>
      <c r="AP1232" s="2">
        <v>1.3089475519788265</v>
      </c>
      <c r="AQ1232" s="2">
        <v>1.3700310196191827</v>
      </c>
      <c r="AR1232" s="2">
        <v>0.97497488167590618</v>
      </c>
      <c r="AS1232" s="2">
        <v>1.4090308616746348</v>
      </c>
      <c r="AT1232" s="2">
        <v>1.3113693448794503</v>
      </c>
      <c r="AU1232" s="2">
        <v>1.6796876731217469</v>
      </c>
      <c r="AV1232" s="2">
        <v>0.80745734684336723</v>
      </c>
      <c r="AW1232" s="2">
        <f t="shared" si="126"/>
        <v>0.28711145349951278</v>
      </c>
      <c r="AX1232" s="2">
        <f t="shared" si="127"/>
        <v>0.95947766350375052</v>
      </c>
      <c r="AY1232" s="28">
        <f t="shared" si="128"/>
        <v>0.29923724586882006</v>
      </c>
      <c r="AZ1232" s="28">
        <f t="shared" si="129"/>
        <v>9.4246782705476864E-4</v>
      </c>
      <c r="BA1232" s="28">
        <f t="shared" si="130"/>
        <v>-1.7406383371552738</v>
      </c>
      <c r="BB1232" s="28">
        <f t="shared" si="131"/>
        <v>3.025733466343461</v>
      </c>
      <c r="BC1232" s="29"/>
      <c r="BD1232" s="2" t="s">
        <v>7745</v>
      </c>
      <c r="BE1232" s="2" t="s">
        <v>5994</v>
      </c>
      <c r="BF1232" s="2" t="s">
        <v>5994</v>
      </c>
      <c r="BG1232" s="2" t="s">
        <v>9148</v>
      </c>
      <c r="BH1232" s="2" t="s">
        <v>5994</v>
      </c>
      <c r="BI1232" s="2" t="s">
        <v>5994</v>
      </c>
      <c r="BJ1232" s="2" t="s">
        <v>5994</v>
      </c>
      <c r="BK1232" s="2" t="s">
        <v>5994</v>
      </c>
      <c r="BL1232" s="2" t="s">
        <v>12247</v>
      </c>
      <c r="BM1232" s="2" t="s">
        <v>6471</v>
      </c>
      <c r="BN1232" s="2" t="s">
        <v>14398</v>
      </c>
      <c r="BO1232" s="2" t="s">
        <v>15627</v>
      </c>
      <c r="BP1232" s="2" t="s">
        <v>6251</v>
      </c>
      <c r="BQ1232" s="2" t="s">
        <v>18110</v>
      </c>
      <c r="BR1232" s="2" t="s">
        <v>19043</v>
      </c>
      <c r="BS1232" s="2"/>
      <c r="BT1232" s="2"/>
      <c r="BU1232" s="2"/>
      <c r="BV1232" s="2"/>
      <c r="BW1232" s="2"/>
      <c r="BX1232" s="2"/>
      <c r="BY1232" s="2"/>
      <c r="BZ1232" s="2"/>
      <c r="CA1232" s="2"/>
      <c r="CB1232" s="2"/>
      <c r="CC1232" s="2"/>
      <c r="CD1232" s="2"/>
      <c r="CE1232" s="2"/>
    </row>
    <row r="1233" spans="1:83" x14ac:dyDescent="0.2">
      <c r="A1233" s="1">
        <v>1154</v>
      </c>
      <c r="C1233" s="2" t="s">
        <v>334</v>
      </c>
      <c r="D1233" s="2" t="s">
        <v>2871</v>
      </c>
      <c r="E1233" s="2" t="s">
        <v>4404</v>
      </c>
      <c r="F1233" s="2" t="s">
        <v>5879</v>
      </c>
      <c r="G1233" s="2"/>
      <c r="H1233" s="2"/>
      <c r="I1233" s="2" t="s">
        <v>5994</v>
      </c>
      <c r="J1233" s="2" t="s">
        <v>6288</v>
      </c>
      <c r="K1233" s="2" t="s">
        <v>5994</v>
      </c>
      <c r="L1233" s="2" t="s">
        <v>5994</v>
      </c>
      <c r="M1233" s="2" t="s">
        <v>2872</v>
      </c>
      <c r="N1233" s="2">
        <v>1</v>
      </c>
      <c r="O1233" s="2">
        <v>366</v>
      </c>
      <c r="P1233" s="2">
        <v>1</v>
      </c>
      <c r="Q1233" s="2">
        <v>0</v>
      </c>
      <c r="R1233" s="2">
        <v>0</v>
      </c>
      <c r="S1233" s="2">
        <v>0</v>
      </c>
      <c r="T1233" s="2">
        <v>0</v>
      </c>
      <c r="U1233" s="2">
        <v>0</v>
      </c>
      <c r="V1233" s="2">
        <v>0</v>
      </c>
      <c r="W1233" s="2">
        <v>0</v>
      </c>
      <c r="X1233" s="2">
        <v>0</v>
      </c>
      <c r="Y1233" s="2">
        <v>0</v>
      </c>
      <c r="Z1233" s="2">
        <v>0</v>
      </c>
      <c r="AA1233" s="2">
        <v>0</v>
      </c>
      <c r="AB1233" s="2">
        <v>0</v>
      </c>
      <c r="AC1233" s="2">
        <v>0</v>
      </c>
      <c r="AD1233" s="2">
        <v>0</v>
      </c>
      <c r="AE1233" s="2">
        <v>0.80387920690876025</v>
      </c>
      <c r="AF1233" s="2">
        <v>0.95183815455337151</v>
      </c>
      <c r="AG1233" s="2">
        <v>0.78448574081970079</v>
      </c>
      <c r="AH1233" s="2">
        <v>1.0269636903221764</v>
      </c>
      <c r="AI1233" s="2">
        <v>1.4168827428310409</v>
      </c>
      <c r="AJ1233" s="2">
        <v>0</v>
      </c>
      <c r="AK1233" s="2">
        <v>0</v>
      </c>
      <c r="AL1233" s="2">
        <v>0.76928857762388636</v>
      </c>
      <c r="AM1233" s="2">
        <v>1.1192665270110307</v>
      </c>
      <c r="AN1233" s="2">
        <v>1.0284894536289049</v>
      </c>
      <c r="AO1233" s="2">
        <v>1.253766364899394</v>
      </c>
      <c r="AP1233" s="2">
        <v>1.132254864589908</v>
      </c>
      <c r="AQ1233" s="2">
        <v>0.40166818529744225</v>
      </c>
      <c r="AR1233" s="2">
        <v>1.4943540242509217</v>
      </c>
      <c r="AS1233" s="2">
        <v>1.0351168353469691</v>
      </c>
      <c r="AT1233" s="2">
        <v>1.0966557021439065</v>
      </c>
      <c r="AU1233" s="2">
        <v>1.0422562658784742</v>
      </c>
      <c r="AV1233" s="2">
        <v>1.0233122811480295</v>
      </c>
      <c r="AW1233" s="2">
        <f t="shared" si="126"/>
        <v>0.26231839660184475</v>
      </c>
      <c r="AX1233" s="2">
        <f t="shared" si="127"/>
        <v>0.8766483909091437</v>
      </c>
      <c r="AY1233" s="28">
        <f t="shared" si="128"/>
        <v>0.29922874361270752</v>
      </c>
      <c r="AZ1233" s="28">
        <f t="shared" si="129"/>
        <v>9.3857277370232404E-4</v>
      </c>
      <c r="BA1233" s="28">
        <f t="shared" si="130"/>
        <v>-1.7406793291680076</v>
      </c>
      <c r="BB1233" s="28">
        <f t="shared" si="131"/>
        <v>3.0275320480378021</v>
      </c>
      <c r="BC1233" s="29"/>
      <c r="BD1233" s="2" t="s">
        <v>7673</v>
      </c>
      <c r="BE1233" s="2" t="s">
        <v>5994</v>
      </c>
      <c r="BF1233" s="2" t="s">
        <v>5994</v>
      </c>
      <c r="BG1233" s="2" t="s">
        <v>9068</v>
      </c>
      <c r="BH1233" s="2" t="s">
        <v>5994</v>
      </c>
      <c r="BI1233" s="2" t="s">
        <v>5994</v>
      </c>
      <c r="BJ1233" s="2" t="s">
        <v>10538</v>
      </c>
      <c r="BK1233" s="2" t="s">
        <v>5994</v>
      </c>
      <c r="BL1233" s="2" t="s">
        <v>12192</v>
      </c>
      <c r="BM1233" s="2" t="s">
        <v>6288</v>
      </c>
      <c r="BN1233" s="2" t="s">
        <v>6136</v>
      </c>
      <c r="BO1233" s="2" t="s">
        <v>15564</v>
      </c>
      <c r="BP1233" s="2" t="s">
        <v>16671</v>
      </c>
      <c r="BQ1233" s="2" t="s">
        <v>18045</v>
      </c>
      <c r="BR1233" s="2" t="s">
        <v>18325</v>
      </c>
      <c r="BS1233" s="2"/>
      <c r="BT1233" s="2"/>
      <c r="BU1233" s="2"/>
      <c r="BV1233" s="2"/>
      <c r="BW1233" s="2"/>
      <c r="BX1233" s="2"/>
      <c r="BY1233" s="2"/>
      <c r="BZ1233" s="2"/>
      <c r="CA1233" s="2"/>
      <c r="CB1233" s="2"/>
      <c r="CC1233" s="2"/>
      <c r="CD1233" s="2"/>
      <c r="CE1233" s="2"/>
    </row>
    <row r="1234" spans="1:83" x14ac:dyDescent="0.2">
      <c r="A1234" s="1">
        <v>1079</v>
      </c>
      <c r="C1234" s="2" t="s">
        <v>334</v>
      </c>
      <c r="D1234" s="2" t="s">
        <v>2193</v>
      </c>
      <c r="E1234" s="2" t="s">
        <v>3722</v>
      </c>
      <c r="F1234" s="2" t="s">
        <v>5193</v>
      </c>
      <c r="G1234" s="2"/>
      <c r="H1234" s="2"/>
      <c r="I1234" s="2" t="s">
        <v>5993</v>
      </c>
      <c r="J1234" s="2" t="s">
        <v>6091</v>
      </c>
      <c r="K1234" s="2" t="s">
        <v>6056</v>
      </c>
      <c r="L1234" s="2" t="s">
        <v>5994</v>
      </c>
      <c r="M1234" s="2" t="s">
        <v>2194</v>
      </c>
      <c r="N1234" s="2">
        <v>1</v>
      </c>
      <c r="O1234" s="2">
        <v>476</v>
      </c>
      <c r="P1234" s="2">
        <v>1</v>
      </c>
      <c r="Q1234" s="2">
        <v>0</v>
      </c>
      <c r="R1234" s="2">
        <v>0</v>
      </c>
      <c r="S1234" s="2">
        <v>0</v>
      </c>
      <c r="T1234" s="2">
        <v>0</v>
      </c>
      <c r="U1234" s="2">
        <v>0</v>
      </c>
      <c r="V1234" s="2">
        <v>0</v>
      </c>
      <c r="W1234" s="2">
        <v>0</v>
      </c>
      <c r="X1234" s="2">
        <v>0</v>
      </c>
      <c r="Y1234" s="2">
        <v>0</v>
      </c>
      <c r="Z1234" s="2">
        <v>0</v>
      </c>
      <c r="AA1234" s="2">
        <v>0</v>
      </c>
      <c r="AB1234" s="2">
        <v>0</v>
      </c>
      <c r="AC1234" s="2">
        <v>0</v>
      </c>
      <c r="AD1234" s="2">
        <v>0</v>
      </c>
      <c r="AE1234" s="2">
        <v>0.81331554093482694</v>
      </c>
      <c r="AF1234" s="2">
        <v>0.86830815842748987</v>
      </c>
      <c r="AG1234" s="2">
        <v>0.73256695074717226</v>
      </c>
      <c r="AH1234" s="2">
        <v>1.3726051174982021</v>
      </c>
      <c r="AI1234" s="2">
        <v>1.0065792507465114</v>
      </c>
      <c r="AJ1234" s="2">
        <v>0</v>
      </c>
      <c r="AK1234" s="2">
        <v>0</v>
      </c>
      <c r="AL1234" s="2">
        <v>1.0202710044657215</v>
      </c>
      <c r="AM1234" s="2">
        <v>0.8601286392520896</v>
      </c>
      <c r="AN1234" s="2">
        <v>1.0302936866569248</v>
      </c>
      <c r="AO1234" s="2">
        <v>0.70163827631016318</v>
      </c>
      <c r="AP1234" s="2">
        <v>1.289062908793666</v>
      </c>
      <c r="AQ1234" s="2">
        <v>0.94180383000571066</v>
      </c>
      <c r="AR1234" s="2">
        <v>1.0268711968227708</v>
      </c>
      <c r="AS1234" s="2">
        <v>1.0089854594554351</v>
      </c>
      <c r="AT1234" s="2">
        <v>1.1874029598111915</v>
      </c>
      <c r="AU1234" s="2">
        <v>1.0950115250987924</v>
      </c>
      <c r="AV1234" s="2">
        <v>0.80887894721830733</v>
      </c>
      <c r="AW1234" s="2">
        <f t="shared" si="126"/>
        <v>0.25228289570285278</v>
      </c>
      <c r="AX1234" s="2">
        <f t="shared" si="127"/>
        <v>0.84387295645313631</v>
      </c>
      <c r="AY1234" s="28">
        <f t="shared" si="128"/>
        <v>0.29895838440328437</v>
      </c>
      <c r="AZ1234" s="28">
        <f t="shared" si="129"/>
        <v>6.530192096400382E-4</v>
      </c>
      <c r="BA1234" s="28">
        <f t="shared" si="130"/>
        <v>-1.7419834224825714</v>
      </c>
      <c r="BB1234" s="28">
        <f t="shared" si="131"/>
        <v>3.1850740430465789</v>
      </c>
      <c r="BC1234" s="29"/>
      <c r="BD1234" s="2" t="s">
        <v>7086</v>
      </c>
      <c r="BE1234" s="2" t="s">
        <v>5994</v>
      </c>
      <c r="BF1234" s="2" t="s">
        <v>5994</v>
      </c>
      <c r="BG1234" s="2" t="s">
        <v>8442</v>
      </c>
      <c r="BH1234" s="2" t="s">
        <v>5994</v>
      </c>
      <c r="BI1234" s="2" t="s">
        <v>9428</v>
      </c>
      <c r="BJ1234" s="2" t="s">
        <v>5994</v>
      </c>
      <c r="BK1234" s="2" t="s">
        <v>5994</v>
      </c>
      <c r="BL1234" s="2" t="s">
        <v>11650</v>
      </c>
      <c r="BM1234" s="2" t="s">
        <v>12862</v>
      </c>
      <c r="BN1234" s="2" t="s">
        <v>13893</v>
      </c>
      <c r="BO1234" s="2" t="s">
        <v>14966</v>
      </c>
      <c r="BP1234" s="2" t="s">
        <v>16280</v>
      </c>
      <c r="BQ1234" s="2" t="s">
        <v>17407</v>
      </c>
      <c r="BR1234" s="2" t="s">
        <v>18604</v>
      </c>
      <c r="BS1234" s="2"/>
      <c r="BT1234" s="2"/>
      <c r="BU1234" s="2"/>
      <c r="BV1234" s="2"/>
      <c r="BW1234" s="2"/>
      <c r="BX1234" s="2"/>
      <c r="BY1234" s="2"/>
      <c r="BZ1234" s="2"/>
      <c r="CA1234" s="2"/>
      <c r="CB1234" s="2"/>
      <c r="CC1234" s="2"/>
      <c r="CD1234" s="2"/>
      <c r="CE1234" s="2"/>
    </row>
    <row r="1235" spans="1:83" x14ac:dyDescent="0.2">
      <c r="A1235" s="1">
        <v>1439</v>
      </c>
      <c r="C1235" s="2" t="s">
        <v>239</v>
      </c>
      <c r="D1235" s="2" t="s">
        <v>1381</v>
      </c>
      <c r="E1235" s="2" t="s">
        <v>3424</v>
      </c>
      <c r="F1235" s="2" t="s">
        <v>4895</v>
      </c>
      <c r="G1235" s="2"/>
      <c r="H1235" s="2"/>
      <c r="I1235" s="2" t="s">
        <v>5987</v>
      </c>
      <c r="J1235" s="2" t="s">
        <v>6031</v>
      </c>
      <c r="K1235" s="2" t="s">
        <v>5994</v>
      </c>
      <c r="L1235" s="2" t="s">
        <v>19143</v>
      </c>
      <c r="M1235" s="2" t="s">
        <v>1382</v>
      </c>
      <c r="N1235" s="2">
        <v>1</v>
      </c>
      <c r="O1235" s="2">
        <v>772</v>
      </c>
      <c r="P1235" s="2">
        <v>4</v>
      </c>
      <c r="Q1235" s="2">
        <v>0</v>
      </c>
      <c r="R1235" s="2">
        <v>0</v>
      </c>
      <c r="S1235" s="2">
        <v>0</v>
      </c>
      <c r="T1235" s="2">
        <v>0</v>
      </c>
      <c r="U1235" s="2">
        <v>0</v>
      </c>
      <c r="V1235" s="2">
        <v>0</v>
      </c>
      <c r="W1235" s="2">
        <v>0</v>
      </c>
      <c r="X1235" s="2">
        <v>0</v>
      </c>
      <c r="Y1235" s="2">
        <v>0</v>
      </c>
      <c r="Z1235" s="2">
        <v>0</v>
      </c>
      <c r="AA1235" s="2">
        <v>0</v>
      </c>
      <c r="AB1235" s="2">
        <v>0</v>
      </c>
      <c r="AC1235" s="2">
        <v>0</v>
      </c>
      <c r="AD1235" s="2">
        <v>0</v>
      </c>
      <c r="AE1235" s="2">
        <v>0.85178494707747465</v>
      </c>
      <c r="AF1235" s="2">
        <v>1.0345619062959424</v>
      </c>
      <c r="AG1235" s="2">
        <v>0.62448590572587936</v>
      </c>
      <c r="AH1235" s="2">
        <v>0.90787165629701305</v>
      </c>
      <c r="AI1235" s="2">
        <v>0.92986476781620486</v>
      </c>
      <c r="AJ1235" s="2">
        <v>0</v>
      </c>
      <c r="AK1235" s="2">
        <v>0</v>
      </c>
      <c r="AL1235" s="2">
        <v>0.95951292113186903</v>
      </c>
      <c r="AM1235" s="2">
        <v>0.87502924363543499</v>
      </c>
      <c r="AN1235" s="2">
        <v>0.78794148789332275</v>
      </c>
      <c r="AO1235" s="2">
        <v>0.79643035124182204</v>
      </c>
      <c r="AP1235" s="2">
        <v>0.94604149898601508</v>
      </c>
      <c r="AQ1235" s="2">
        <v>1.0364119185885898</v>
      </c>
      <c r="AR1235" s="2">
        <v>1.0783670493090538</v>
      </c>
      <c r="AS1235" s="2">
        <v>0.93455318965756673</v>
      </c>
      <c r="AT1235" s="2">
        <v>0.86123532250130908</v>
      </c>
      <c r="AU1235" s="2">
        <v>0.82088591708979508</v>
      </c>
      <c r="AV1235" s="2">
        <v>0.87075327752531551</v>
      </c>
      <c r="AW1235" s="2">
        <f t="shared" si="126"/>
        <v>0.22887206227434284</v>
      </c>
      <c r="AX1235" s="2">
        <f t="shared" si="127"/>
        <v>0.76670478288923805</v>
      </c>
      <c r="AY1235" s="28">
        <f t="shared" si="128"/>
        <v>0.29851393571834134</v>
      </c>
      <c r="AZ1235" s="28">
        <f t="shared" si="129"/>
        <v>4.7507318057168928E-4</v>
      </c>
      <c r="BA1235" s="28">
        <f t="shared" si="130"/>
        <v>-1.7441298115632859</v>
      </c>
      <c r="BB1235" s="28">
        <f t="shared" si="131"/>
        <v>3.3232394862267371</v>
      </c>
      <c r="BC1235" s="29"/>
      <c r="BD1235" s="2" t="s">
        <v>6829</v>
      </c>
      <c r="BE1235" s="2" t="s">
        <v>5994</v>
      </c>
      <c r="BF1235" s="2" t="s">
        <v>5994</v>
      </c>
      <c r="BG1235" s="2" t="s">
        <v>8148</v>
      </c>
      <c r="BH1235" s="2" t="s">
        <v>9166</v>
      </c>
      <c r="BI1235" s="2" t="s">
        <v>9531</v>
      </c>
      <c r="BJ1235" s="2" t="s">
        <v>10117</v>
      </c>
      <c r="BK1235" s="2" t="s">
        <v>5994</v>
      </c>
      <c r="BL1235" s="2" t="s">
        <v>5994</v>
      </c>
      <c r="BM1235" s="2" t="s">
        <v>12611</v>
      </c>
      <c r="BN1235" s="2" t="s">
        <v>6152</v>
      </c>
      <c r="BO1235" s="2" t="s">
        <v>14728</v>
      </c>
      <c r="BP1235" s="2" t="s">
        <v>16013</v>
      </c>
      <c r="BQ1235" s="2" t="s">
        <v>17106</v>
      </c>
      <c r="BR1235" s="2" t="s">
        <v>18412</v>
      </c>
      <c r="BS1235" s="2"/>
      <c r="BT1235" s="2"/>
      <c r="BU1235" s="2"/>
      <c r="BV1235" s="2"/>
      <c r="BW1235" s="2"/>
      <c r="BX1235" s="2"/>
      <c r="BY1235" s="2"/>
      <c r="BZ1235" s="2"/>
      <c r="CA1235" s="2"/>
      <c r="CB1235" s="2"/>
      <c r="CC1235" s="2"/>
      <c r="CD1235" s="2"/>
      <c r="CE1235" s="2"/>
    </row>
    <row r="1236" spans="1:83" x14ac:dyDescent="0.2">
      <c r="A1236" s="1">
        <v>1125</v>
      </c>
      <c r="C1236" s="2" t="s">
        <v>334</v>
      </c>
      <c r="D1236" s="2" t="s">
        <v>1971</v>
      </c>
      <c r="E1236" s="2" t="s">
        <v>4356</v>
      </c>
      <c r="F1236" s="2" t="s">
        <v>5831</v>
      </c>
      <c r="G1236" s="2"/>
      <c r="H1236" s="2"/>
      <c r="I1236" s="2" t="s">
        <v>5994</v>
      </c>
      <c r="J1236" s="2" t="s">
        <v>6346</v>
      </c>
      <c r="K1236" s="2" t="s">
        <v>5994</v>
      </c>
      <c r="L1236" s="2" t="s">
        <v>5994</v>
      </c>
      <c r="M1236" s="2" t="s">
        <v>1972</v>
      </c>
      <c r="N1236" s="2">
        <v>1</v>
      </c>
      <c r="O1236" s="2">
        <v>689</v>
      </c>
      <c r="P1236" s="2">
        <v>2</v>
      </c>
      <c r="Q1236" s="2">
        <v>0</v>
      </c>
      <c r="R1236" s="2">
        <v>0</v>
      </c>
      <c r="S1236" s="2">
        <v>0</v>
      </c>
      <c r="T1236" s="2">
        <v>0</v>
      </c>
      <c r="U1236" s="2">
        <v>0</v>
      </c>
      <c r="V1236" s="2">
        <v>0</v>
      </c>
      <c r="W1236" s="2">
        <v>0</v>
      </c>
      <c r="X1236" s="2">
        <v>0</v>
      </c>
      <c r="Y1236" s="2">
        <v>0</v>
      </c>
      <c r="Z1236" s="2">
        <v>0</v>
      </c>
      <c r="AA1236" s="2">
        <v>0</v>
      </c>
      <c r="AB1236" s="2">
        <v>0</v>
      </c>
      <c r="AC1236" s="2">
        <v>0</v>
      </c>
      <c r="AD1236" s="2">
        <v>0</v>
      </c>
      <c r="AE1236" s="2">
        <v>0.62515832290177697</v>
      </c>
      <c r="AF1236" s="2">
        <v>0.87231021973137468</v>
      </c>
      <c r="AG1236" s="2">
        <v>0.63973683819555249</v>
      </c>
      <c r="AH1236" s="2">
        <v>0.84480544610283348</v>
      </c>
      <c r="AI1236" s="2">
        <v>0.93046391828840369</v>
      </c>
      <c r="AJ1236" s="2">
        <v>0</v>
      </c>
      <c r="AK1236" s="2">
        <v>0</v>
      </c>
      <c r="AL1236" s="2">
        <v>0.99689314581698985</v>
      </c>
      <c r="AM1236" s="2">
        <v>0.85487255274438489</v>
      </c>
      <c r="AN1236" s="2">
        <v>0.7137825695977712</v>
      </c>
      <c r="AO1236" s="2">
        <v>0.73391401719627203</v>
      </c>
      <c r="AP1236" s="2">
        <v>0.767446709027087</v>
      </c>
      <c r="AQ1236" s="2">
        <v>0.95535410046847169</v>
      </c>
      <c r="AR1236" s="2">
        <v>0.78120112224415261</v>
      </c>
      <c r="AS1236" s="2">
        <v>0.77557631066794774</v>
      </c>
      <c r="AT1236" s="2">
        <v>0.85005022300895539</v>
      </c>
      <c r="AU1236" s="2">
        <v>0.79295053250833458</v>
      </c>
      <c r="AV1236" s="2">
        <v>0.75035352437555447</v>
      </c>
      <c r="AW1236" s="2">
        <f t="shared" si="126"/>
        <v>0.20591972343262849</v>
      </c>
      <c r="AX1236" s="2">
        <f t="shared" si="127"/>
        <v>0.69018421597353252</v>
      </c>
      <c r="AY1236" s="28">
        <f t="shared" si="128"/>
        <v>0.29835472713929057</v>
      </c>
      <c r="AZ1236" s="28">
        <f t="shared" si="129"/>
        <v>4.819173441233591E-4</v>
      </c>
      <c r="BA1236" s="28">
        <f t="shared" si="130"/>
        <v>-1.7448994597194192</v>
      </c>
      <c r="BB1236" s="28">
        <f t="shared" si="131"/>
        <v>3.3170274432328837</v>
      </c>
      <c r="BC1236" s="29"/>
      <c r="BD1236" s="2" t="s">
        <v>7627</v>
      </c>
      <c r="BE1236" s="2" t="s">
        <v>5994</v>
      </c>
      <c r="BF1236" s="2" t="s">
        <v>5994</v>
      </c>
      <c r="BG1236" s="2" t="s">
        <v>9029</v>
      </c>
      <c r="BH1236" s="2" t="s">
        <v>5994</v>
      </c>
      <c r="BI1236" s="2" t="s">
        <v>5994</v>
      </c>
      <c r="BJ1236" s="2" t="s">
        <v>5994</v>
      </c>
      <c r="BK1236" s="2" t="s">
        <v>11011</v>
      </c>
      <c r="BL1236" s="2" t="s">
        <v>12162</v>
      </c>
      <c r="BM1236" s="2" t="s">
        <v>6346</v>
      </c>
      <c r="BN1236" s="2" t="s">
        <v>6097</v>
      </c>
      <c r="BO1236" s="2" t="s">
        <v>15528</v>
      </c>
      <c r="BP1236" s="2" t="s">
        <v>16653</v>
      </c>
      <c r="BQ1236" s="2" t="s">
        <v>18004</v>
      </c>
      <c r="BR1236" s="2" t="s">
        <v>18987</v>
      </c>
      <c r="BS1236" s="2"/>
      <c r="BT1236" s="2"/>
      <c r="BU1236" s="2"/>
      <c r="BV1236" s="2"/>
      <c r="BW1236" s="2"/>
      <c r="BX1236" s="2"/>
      <c r="BY1236" s="2"/>
      <c r="BZ1236" s="2"/>
      <c r="CA1236" s="2"/>
      <c r="CB1236" s="2"/>
      <c r="CC1236" s="2"/>
      <c r="CD1236" s="2"/>
      <c r="CE1236" s="2"/>
    </row>
    <row r="1237" spans="1:83" x14ac:dyDescent="0.2">
      <c r="A1237" s="1">
        <v>1238</v>
      </c>
      <c r="C1237" s="2" t="s">
        <v>334</v>
      </c>
      <c r="D1237" s="2" t="s">
        <v>2605</v>
      </c>
      <c r="E1237" s="2" t="s">
        <v>3417</v>
      </c>
      <c r="F1237" s="2" t="s">
        <v>4888</v>
      </c>
      <c r="G1237" s="2"/>
      <c r="H1237" s="2"/>
      <c r="I1237" s="2" t="s">
        <v>5987</v>
      </c>
      <c r="J1237" s="2" t="s">
        <v>6029</v>
      </c>
      <c r="K1237" s="2" t="s">
        <v>5994</v>
      </c>
      <c r="L1237" s="2" t="s">
        <v>5994</v>
      </c>
      <c r="M1237" s="2" t="s">
        <v>2606</v>
      </c>
      <c r="N1237" s="2">
        <v>1</v>
      </c>
      <c r="O1237" s="2">
        <v>2102</v>
      </c>
      <c r="P1237" s="2">
        <v>1</v>
      </c>
      <c r="Q1237" s="2">
        <v>0</v>
      </c>
      <c r="R1237" s="2">
        <v>0</v>
      </c>
      <c r="S1237" s="2">
        <v>0</v>
      </c>
      <c r="T1237" s="2">
        <v>0</v>
      </c>
      <c r="U1237" s="2">
        <v>0</v>
      </c>
      <c r="V1237" s="2">
        <v>0</v>
      </c>
      <c r="W1237" s="2">
        <v>0</v>
      </c>
      <c r="X1237" s="2">
        <v>0</v>
      </c>
      <c r="Y1237" s="2">
        <v>0</v>
      </c>
      <c r="Z1237" s="2">
        <v>0</v>
      </c>
      <c r="AA1237" s="2">
        <v>0</v>
      </c>
      <c r="AB1237" s="2">
        <v>0</v>
      </c>
      <c r="AC1237" s="2">
        <v>0</v>
      </c>
      <c r="AD1237" s="2">
        <v>0</v>
      </c>
      <c r="AE1237" s="2">
        <v>0.4638814160709071</v>
      </c>
      <c r="AF1237" s="2">
        <v>0.69180357936866266</v>
      </c>
      <c r="AG1237" s="2">
        <v>0.47350562791602957</v>
      </c>
      <c r="AH1237" s="2">
        <v>0.8092031115967242</v>
      </c>
      <c r="AI1237" s="2">
        <v>0.78288620803113496</v>
      </c>
      <c r="AJ1237" s="2">
        <v>0</v>
      </c>
      <c r="AK1237" s="2">
        <v>0</v>
      </c>
      <c r="AL1237" s="2">
        <v>0.67218261204324459</v>
      </c>
      <c r="AM1237" s="2">
        <v>0.57277475288427637</v>
      </c>
      <c r="AN1237" s="2">
        <v>0.57108835056237972</v>
      </c>
      <c r="AO1237" s="2">
        <v>0.51628953357060559</v>
      </c>
      <c r="AP1237" s="2">
        <v>0.9077795781444119</v>
      </c>
      <c r="AQ1237" s="2">
        <v>0.58654423608447182</v>
      </c>
      <c r="AR1237" s="2">
        <v>0.7142143332541554</v>
      </c>
      <c r="AS1237" s="2">
        <v>0.85553586010748173</v>
      </c>
      <c r="AT1237" s="2">
        <v>0.68307030785165868</v>
      </c>
      <c r="AU1237" s="2">
        <v>0.75570248507207605</v>
      </c>
      <c r="AV1237" s="2">
        <v>0.55678378675937412</v>
      </c>
      <c r="AW1237" s="2">
        <f t="shared" si="126"/>
        <v>0.16954104963070835</v>
      </c>
      <c r="AX1237" s="2">
        <f t="shared" si="127"/>
        <v>0.56861275664108735</v>
      </c>
      <c r="AY1237" s="28">
        <f t="shared" si="128"/>
        <v>0.29816610276600591</v>
      </c>
      <c r="AZ1237" s="28">
        <f t="shared" si="129"/>
        <v>6.7693872561447484E-4</v>
      </c>
      <c r="BA1237" s="28">
        <f t="shared" si="130"/>
        <v>-1.7458118417968111</v>
      </c>
      <c r="BB1237" s="28">
        <f t="shared" si="131"/>
        <v>3.1694506405199623</v>
      </c>
      <c r="BC1237" s="29"/>
      <c r="BD1237" s="2" t="s">
        <v>6822</v>
      </c>
      <c r="BE1237" s="2" t="s">
        <v>5994</v>
      </c>
      <c r="BF1237" s="2" t="s">
        <v>5994</v>
      </c>
      <c r="BG1237" s="2" t="s">
        <v>8141</v>
      </c>
      <c r="BH1237" s="2" t="s">
        <v>5994</v>
      </c>
      <c r="BI1237" s="2" t="s">
        <v>9524</v>
      </c>
      <c r="BJ1237" s="2" t="s">
        <v>10143</v>
      </c>
      <c r="BK1237" s="2" t="s">
        <v>10741</v>
      </c>
      <c r="BL1237" s="2" t="s">
        <v>11381</v>
      </c>
      <c r="BM1237" s="2" t="s">
        <v>12604</v>
      </c>
      <c r="BN1237" s="2" t="s">
        <v>13626</v>
      </c>
      <c r="BO1237" s="2" t="s">
        <v>14721</v>
      </c>
      <c r="BP1237" s="2" t="s">
        <v>16006</v>
      </c>
      <c r="BQ1237" s="2" t="s">
        <v>17099</v>
      </c>
      <c r="BR1237" s="2" t="s">
        <v>18407</v>
      </c>
      <c r="BS1237" s="2"/>
      <c r="BT1237" s="2"/>
      <c r="BU1237" s="2"/>
      <c r="BV1237" s="2"/>
      <c r="BW1237" s="2"/>
      <c r="BX1237" s="2"/>
      <c r="BY1237" s="2"/>
      <c r="BZ1237" s="2"/>
      <c r="CA1237" s="2"/>
      <c r="CB1237" s="2"/>
      <c r="CC1237" s="2"/>
      <c r="CD1237" s="2"/>
      <c r="CE1237" s="2"/>
    </row>
    <row r="1238" spans="1:83" x14ac:dyDescent="0.2">
      <c r="A1238" s="1">
        <v>1226</v>
      </c>
      <c r="C1238" s="2" t="s">
        <v>334</v>
      </c>
      <c r="D1238" s="2" t="s">
        <v>2425</v>
      </c>
      <c r="E1238" s="2" t="s">
        <v>3616</v>
      </c>
      <c r="F1238" s="2" t="s">
        <v>5087</v>
      </c>
      <c r="G1238" s="2"/>
      <c r="H1238" s="2"/>
      <c r="I1238" s="2" t="s">
        <v>5991</v>
      </c>
      <c r="J1238" s="2" t="s">
        <v>6054</v>
      </c>
      <c r="K1238" s="2" t="s">
        <v>6478</v>
      </c>
      <c r="L1238" s="2" t="s">
        <v>19205</v>
      </c>
      <c r="M1238" s="2" t="s">
        <v>2426</v>
      </c>
      <c r="N1238" s="2">
        <v>1</v>
      </c>
      <c r="O1238" s="2">
        <v>1447</v>
      </c>
      <c r="P1238" s="2">
        <v>1</v>
      </c>
      <c r="Q1238" s="2">
        <v>0</v>
      </c>
      <c r="R1238" s="2">
        <v>0</v>
      </c>
      <c r="S1238" s="2">
        <v>0</v>
      </c>
      <c r="T1238" s="2">
        <v>0</v>
      </c>
      <c r="U1238" s="2">
        <v>0</v>
      </c>
      <c r="V1238" s="2">
        <v>0</v>
      </c>
      <c r="W1238" s="2">
        <v>0</v>
      </c>
      <c r="X1238" s="2">
        <v>0</v>
      </c>
      <c r="Y1238" s="2">
        <v>0</v>
      </c>
      <c r="Z1238" s="2">
        <v>0</v>
      </c>
      <c r="AA1238" s="2">
        <v>0</v>
      </c>
      <c r="AB1238" s="2">
        <v>0</v>
      </c>
      <c r="AC1238" s="2">
        <v>0</v>
      </c>
      <c r="AD1238" s="2">
        <v>0</v>
      </c>
      <c r="AE1238" s="2">
        <v>0.46321491978344886</v>
      </c>
      <c r="AF1238" s="2">
        <v>0.77594332897875096</v>
      </c>
      <c r="AG1238" s="2">
        <v>0.6147027637983461</v>
      </c>
      <c r="AH1238" s="2">
        <v>0.61742818329078519</v>
      </c>
      <c r="AI1238" s="2">
        <v>0.67710850716251014</v>
      </c>
      <c r="AJ1238" s="2">
        <v>0</v>
      </c>
      <c r="AK1238" s="2">
        <v>0</v>
      </c>
      <c r="AL1238" s="2">
        <v>0.77991277643601775</v>
      </c>
      <c r="AM1238" s="2">
        <v>0.71893281655882546</v>
      </c>
      <c r="AN1238" s="2">
        <v>0.55887757990890785</v>
      </c>
      <c r="AO1238" s="2">
        <v>0.53292796646782581</v>
      </c>
      <c r="AP1238" s="2">
        <v>0.73169658083583178</v>
      </c>
      <c r="AQ1238" s="2">
        <v>0.85728840052327271</v>
      </c>
      <c r="AR1238" s="2">
        <v>0.73774895385483752</v>
      </c>
      <c r="AS1238" s="2">
        <v>0.50083960701100938</v>
      </c>
      <c r="AT1238" s="2">
        <v>0.68845055106609165</v>
      </c>
      <c r="AU1238" s="2">
        <v>0.58590280966742148</v>
      </c>
      <c r="AV1238" s="2">
        <v>0.54061156395875676</v>
      </c>
      <c r="AW1238" s="2">
        <f t="shared" si="126"/>
        <v>0.16570514226388638</v>
      </c>
      <c r="AX1238" s="2">
        <f t="shared" si="127"/>
        <v>0.55639920048375369</v>
      </c>
      <c r="AY1238" s="28">
        <f t="shared" si="128"/>
        <v>0.29781700282785512</v>
      </c>
      <c r="AZ1238" s="28">
        <f t="shared" si="129"/>
        <v>5.7537852557280065E-4</v>
      </c>
      <c r="BA1238" s="28">
        <f t="shared" si="130"/>
        <v>-1.747501972951266</v>
      </c>
      <c r="BB1238" s="28">
        <f t="shared" si="131"/>
        <v>3.2400463509949979</v>
      </c>
      <c r="BC1238" s="29"/>
      <c r="BD1238" s="2" t="s">
        <v>6994</v>
      </c>
      <c r="BE1238" s="2" t="s">
        <v>5994</v>
      </c>
      <c r="BF1238" s="2" t="s">
        <v>5994</v>
      </c>
      <c r="BG1238" s="2" t="s">
        <v>8337</v>
      </c>
      <c r="BH1238" s="2" t="s">
        <v>5994</v>
      </c>
      <c r="BI1238" s="2" t="s">
        <v>9688</v>
      </c>
      <c r="BJ1238" s="2" t="s">
        <v>10230</v>
      </c>
      <c r="BK1238" s="2" t="s">
        <v>10815</v>
      </c>
      <c r="BL1238" s="2" t="s">
        <v>11552</v>
      </c>
      <c r="BM1238" s="2" t="s">
        <v>12770</v>
      </c>
      <c r="BN1238" s="2" t="s">
        <v>13792</v>
      </c>
      <c r="BO1238" s="2" t="s">
        <v>14882</v>
      </c>
      <c r="BP1238" s="2" t="s">
        <v>16197</v>
      </c>
      <c r="BQ1238" s="2" t="s">
        <v>17301</v>
      </c>
      <c r="BR1238" s="2" t="s">
        <v>18162</v>
      </c>
      <c r="BS1238" s="2"/>
      <c r="BT1238" s="2"/>
      <c r="BU1238" s="2"/>
      <c r="BV1238" s="2"/>
      <c r="BW1238" s="2"/>
      <c r="BX1238" s="2"/>
      <c r="BY1238" s="2"/>
      <c r="BZ1238" s="2"/>
      <c r="CA1238" s="2"/>
      <c r="CB1238" s="2"/>
      <c r="CC1238" s="2"/>
      <c r="CD1238" s="2"/>
      <c r="CE1238" s="2"/>
    </row>
    <row r="1239" spans="1:83" x14ac:dyDescent="0.2">
      <c r="A1239" s="1">
        <v>1281</v>
      </c>
      <c r="C1239" s="2" t="s">
        <v>334</v>
      </c>
      <c r="D1239" s="2" t="s">
        <v>2477</v>
      </c>
      <c r="E1239" s="2" t="s">
        <v>3921</v>
      </c>
      <c r="F1239" s="2" t="s">
        <v>5393</v>
      </c>
      <c r="G1239" s="2"/>
      <c r="H1239" s="2"/>
      <c r="I1239" s="2" t="s">
        <v>5994</v>
      </c>
      <c r="J1239" s="2" t="s">
        <v>5994</v>
      </c>
      <c r="K1239" s="2" t="s">
        <v>5994</v>
      </c>
      <c r="L1239" s="2" t="s">
        <v>5994</v>
      </c>
      <c r="M1239" s="2" t="s">
        <v>2478</v>
      </c>
      <c r="N1239" s="2">
        <v>1</v>
      </c>
      <c r="O1239" s="2">
        <v>474</v>
      </c>
      <c r="P1239" s="2">
        <v>1</v>
      </c>
      <c r="Q1239" s="2">
        <v>0</v>
      </c>
      <c r="R1239" s="2">
        <v>0</v>
      </c>
      <c r="S1239" s="2">
        <v>0</v>
      </c>
      <c r="T1239" s="2">
        <v>0</v>
      </c>
      <c r="U1239" s="2">
        <v>0</v>
      </c>
      <c r="V1239" s="2">
        <v>0</v>
      </c>
      <c r="W1239" s="2">
        <v>0</v>
      </c>
      <c r="X1239" s="2">
        <v>0</v>
      </c>
      <c r="Y1239" s="2">
        <v>0</v>
      </c>
      <c r="Z1239" s="2">
        <v>0</v>
      </c>
      <c r="AA1239" s="2">
        <v>0</v>
      </c>
      <c r="AB1239" s="2">
        <v>0</v>
      </c>
      <c r="AC1239" s="2">
        <v>0</v>
      </c>
      <c r="AD1239" s="2">
        <v>0</v>
      </c>
      <c r="AE1239" s="2">
        <v>1.040503631997022</v>
      </c>
      <c r="AF1239" s="2">
        <v>1.0088870674384749</v>
      </c>
      <c r="AG1239" s="2">
        <v>0.64619961297284445</v>
      </c>
      <c r="AH1239" s="2">
        <v>1.1025270979717674</v>
      </c>
      <c r="AI1239" s="2">
        <v>1.0829739439913537</v>
      </c>
      <c r="AJ1239" s="2">
        <v>0</v>
      </c>
      <c r="AK1239" s="2">
        <v>0</v>
      </c>
      <c r="AL1239" s="2">
        <v>1.085538822471771</v>
      </c>
      <c r="AM1239" s="2">
        <v>0.99736527073474635</v>
      </c>
      <c r="AN1239" s="2">
        <v>1.0639897217506296</v>
      </c>
      <c r="AO1239" s="2">
        <v>1.0710437371344961</v>
      </c>
      <c r="AP1239" s="2">
        <v>0.81944993605729277</v>
      </c>
      <c r="AQ1239" s="2">
        <v>0.89040630005425214</v>
      </c>
      <c r="AR1239" s="2">
        <v>1.0276001410287792</v>
      </c>
      <c r="AS1239" s="2">
        <v>1.0374394264010356</v>
      </c>
      <c r="AT1239" s="2">
        <v>1.0872063925185049</v>
      </c>
      <c r="AU1239" s="2">
        <v>1.1430731986429998</v>
      </c>
      <c r="AV1239" s="2">
        <v>0.99080154682914912</v>
      </c>
      <c r="AW1239" s="2">
        <f t="shared" si="126"/>
        <v>0.25689954496691908</v>
      </c>
      <c r="AX1239" s="2">
        <f t="shared" si="127"/>
        <v>0.86260880720181965</v>
      </c>
      <c r="AY1239" s="28">
        <f t="shared" si="128"/>
        <v>0.29781697430178655</v>
      </c>
      <c r="AZ1239" s="28">
        <f t="shared" si="129"/>
        <v>4.6173446147483978E-4</v>
      </c>
      <c r="BA1239" s="28">
        <f t="shared" si="130"/>
        <v>-1.7475021111382034</v>
      </c>
      <c r="BB1239" s="28">
        <f t="shared" si="131"/>
        <v>3.3356077107426882</v>
      </c>
      <c r="BC1239" s="29"/>
      <c r="BD1239" s="2" t="s">
        <v>3921</v>
      </c>
      <c r="BE1239" s="2" t="s">
        <v>5994</v>
      </c>
      <c r="BF1239" s="2" t="s">
        <v>5994</v>
      </c>
      <c r="BG1239" s="2" t="s">
        <v>8619</v>
      </c>
      <c r="BH1239" s="2" t="s">
        <v>5994</v>
      </c>
      <c r="BI1239" s="2" t="s">
        <v>9631</v>
      </c>
      <c r="BJ1239" s="2" t="s">
        <v>5994</v>
      </c>
      <c r="BK1239" s="2" t="s">
        <v>5994</v>
      </c>
      <c r="BL1239" s="2" t="s">
        <v>11816</v>
      </c>
      <c r="BM1239" s="2" t="s">
        <v>13035</v>
      </c>
      <c r="BN1239" s="2" t="s">
        <v>14053</v>
      </c>
      <c r="BO1239" s="2" t="s">
        <v>15154</v>
      </c>
      <c r="BP1239" s="2" t="s">
        <v>16414</v>
      </c>
      <c r="BQ1239" s="2" t="s">
        <v>17604</v>
      </c>
      <c r="BR1239" s="2" t="s">
        <v>18714</v>
      </c>
      <c r="BS1239" s="2"/>
      <c r="BT1239" s="2"/>
      <c r="BU1239" s="2"/>
      <c r="BV1239" s="2"/>
      <c r="BW1239" s="2"/>
      <c r="BX1239" s="2"/>
      <c r="BY1239" s="2"/>
      <c r="BZ1239" s="2"/>
      <c r="CA1239" s="2"/>
      <c r="CB1239" s="2"/>
      <c r="CC1239" s="2"/>
      <c r="CD1239" s="2"/>
      <c r="CE1239" s="2"/>
    </row>
    <row r="1240" spans="1:83" x14ac:dyDescent="0.2">
      <c r="A1240" s="1">
        <v>1413</v>
      </c>
      <c r="C1240" s="2" t="s">
        <v>334</v>
      </c>
      <c r="D1240" s="2" t="s">
        <v>1277</v>
      </c>
      <c r="E1240" s="2" t="s">
        <v>3557</v>
      </c>
      <c r="F1240" s="2" t="s">
        <v>5028</v>
      </c>
      <c r="G1240" s="2"/>
      <c r="H1240" s="2"/>
      <c r="I1240" s="2" t="s">
        <v>5986</v>
      </c>
      <c r="J1240" s="2" t="s">
        <v>6041</v>
      </c>
      <c r="K1240" s="2" t="s">
        <v>5994</v>
      </c>
      <c r="L1240" s="2" t="s">
        <v>5994</v>
      </c>
      <c r="M1240" s="2" t="s">
        <v>1278</v>
      </c>
      <c r="N1240" s="2">
        <v>1</v>
      </c>
      <c r="O1240" s="2">
        <v>1214</v>
      </c>
      <c r="P1240" s="2">
        <v>5</v>
      </c>
      <c r="Q1240" s="2">
        <v>0</v>
      </c>
      <c r="R1240" s="2">
        <v>0</v>
      </c>
      <c r="S1240" s="2">
        <v>0</v>
      </c>
      <c r="T1240" s="2">
        <v>0</v>
      </c>
      <c r="U1240" s="2">
        <v>0</v>
      </c>
      <c r="V1240" s="2">
        <v>0</v>
      </c>
      <c r="W1240" s="2">
        <v>0</v>
      </c>
      <c r="X1240" s="2">
        <v>0</v>
      </c>
      <c r="Y1240" s="2">
        <v>0</v>
      </c>
      <c r="Z1240" s="2">
        <v>0</v>
      </c>
      <c r="AA1240" s="2">
        <v>0</v>
      </c>
      <c r="AB1240" s="2">
        <v>0</v>
      </c>
      <c r="AC1240" s="2">
        <v>0</v>
      </c>
      <c r="AD1240" s="2">
        <v>0</v>
      </c>
      <c r="AE1240" s="2">
        <v>0.53236530200895182</v>
      </c>
      <c r="AF1240" s="2">
        <v>0.69210839100048716</v>
      </c>
      <c r="AG1240" s="2">
        <v>0.51895007678307625</v>
      </c>
      <c r="AH1240" s="2">
        <v>0.96011500324562948</v>
      </c>
      <c r="AI1240" s="2">
        <v>0.46483302677192179</v>
      </c>
      <c r="AJ1240" s="2">
        <v>0</v>
      </c>
      <c r="AK1240" s="2">
        <v>0</v>
      </c>
      <c r="AL1240" s="2">
        <v>0.68000253101015762</v>
      </c>
      <c r="AM1240" s="2">
        <v>0.30117171509435425</v>
      </c>
      <c r="AN1240" s="2">
        <v>0.39882412518749383</v>
      </c>
      <c r="AO1240" s="2">
        <v>0.27960443495835469</v>
      </c>
      <c r="AP1240" s="2">
        <v>0.69485093742336312</v>
      </c>
      <c r="AQ1240" s="2">
        <v>0.65121863587663731</v>
      </c>
      <c r="AR1240" s="2">
        <v>0.52960595789674991</v>
      </c>
      <c r="AS1240" s="2">
        <v>0.76242391190766268</v>
      </c>
      <c r="AT1240" s="2">
        <v>0.94951315726748031</v>
      </c>
      <c r="AU1240" s="2">
        <v>1.5507207075330531</v>
      </c>
      <c r="AV1240" s="2">
        <v>0.48205300848532562</v>
      </c>
      <c r="AW1240" s="2">
        <f t="shared" si="126"/>
        <v>0.16675641051631929</v>
      </c>
      <c r="AX1240" s="2">
        <f t="shared" si="127"/>
        <v>0.55999916328004873</v>
      </c>
      <c r="AY1240" s="28">
        <f t="shared" si="128"/>
        <v>0.29777974941888696</v>
      </c>
      <c r="AZ1240" s="28">
        <f t="shared" si="129"/>
        <v>3.9062189564478367E-3</v>
      </c>
      <c r="BA1240" s="28">
        <f t="shared" si="130"/>
        <v>-1.7476824484432556</v>
      </c>
      <c r="BB1240" s="28">
        <f t="shared" si="131"/>
        <v>2.4082434167286753</v>
      </c>
      <c r="BC1240" s="29"/>
      <c r="BD1240" s="2" t="s">
        <v>6941</v>
      </c>
      <c r="BE1240" s="2" t="s">
        <v>5994</v>
      </c>
      <c r="BF1240" s="2" t="s">
        <v>5994</v>
      </c>
      <c r="BG1240" s="2" t="s">
        <v>8280</v>
      </c>
      <c r="BH1240" s="2" t="s">
        <v>5994</v>
      </c>
      <c r="BI1240" s="2" t="s">
        <v>5994</v>
      </c>
      <c r="BJ1240" s="2" t="s">
        <v>5994</v>
      </c>
      <c r="BK1240" s="2" t="s">
        <v>10801</v>
      </c>
      <c r="BL1240" s="2" t="s">
        <v>11500</v>
      </c>
      <c r="BM1240" s="2" t="s">
        <v>12721</v>
      </c>
      <c r="BN1240" s="2" t="s">
        <v>13743</v>
      </c>
      <c r="BO1240" s="2" t="s">
        <v>14835</v>
      </c>
      <c r="BP1240" s="2" t="s">
        <v>16143</v>
      </c>
      <c r="BQ1240" s="2" t="s">
        <v>17239</v>
      </c>
      <c r="BR1240" s="2" t="s">
        <v>18486</v>
      </c>
      <c r="BS1240" s="2"/>
      <c r="BT1240" s="2"/>
      <c r="BU1240" s="2"/>
      <c r="BV1240" s="2"/>
      <c r="BW1240" s="2"/>
      <c r="BX1240" s="2"/>
      <c r="BY1240" s="2"/>
      <c r="BZ1240" s="2"/>
      <c r="CA1240" s="2"/>
      <c r="CB1240" s="2"/>
      <c r="CC1240" s="2"/>
      <c r="CD1240" s="2"/>
      <c r="CE1240" s="2"/>
    </row>
    <row r="1241" spans="1:83" x14ac:dyDescent="0.2">
      <c r="A1241" s="1">
        <v>1173</v>
      </c>
      <c r="C1241" s="2" t="s">
        <v>334</v>
      </c>
      <c r="D1241" s="2" t="s">
        <v>2707</v>
      </c>
      <c r="E1241" s="2" t="s">
        <v>3266</v>
      </c>
      <c r="F1241" s="2" t="s">
        <v>4737</v>
      </c>
      <c r="G1241" s="2"/>
      <c r="H1241" s="2"/>
      <c r="I1241" s="2" t="s">
        <v>5983</v>
      </c>
      <c r="J1241" s="2" t="s">
        <v>6016</v>
      </c>
      <c r="K1241" s="2" t="s">
        <v>5994</v>
      </c>
      <c r="L1241" s="2" t="s">
        <v>5994</v>
      </c>
      <c r="M1241" s="2" t="s">
        <v>2708</v>
      </c>
      <c r="N1241" s="2">
        <v>1</v>
      </c>
      <c r="O1241" s="2">
        <v>2715</v>
      </c>
      <c r="P1241" s="2">
        <v>1</v>
      </c>
      <c r="Q1241" s="2">
        <v>0</v>
      </c>
      <c r="R1241" s="2">
        <v>0</v>
      </c>
      <c r="S1241" s="2">
        <v>0</v>
      </c>
      <c r="T1241" s="2">
        <v>0</v>
      </c>
      <c r="U1241" s="2">
        <v>0</v>
      </c>
      <c r="V1241" s="2">
        <v>0</v>
      </c>
      <c r="W1241" s="2">
        <v>0</v>
      </c>
      <c r="X1241" s="2">
        <v>0</v>
      </c>
      <c r="Y1241" s="2">
        <v>0</v>
      </c>
      <c r="Z1241" s="2">
        <v>0</v>
      </c>
      <c r="AA1241" s="2">
        <v>0</v>
      </c>
      <c r="AB1241" s="2">
        <v>0</v>
      </c>
      <c r="AC1241" s="2">
        <v>0</v>
      </c>
      <c r="AD1241" s="2">
        <v>0</v>
      </c>
      <c r="AE1241" s="2">
        <v>0.83857486929858482</v>
      </c>
      <c r="AF1241" s="2">
        <v>1.1125712597187509</v>
      </c>
      <c r="AG1241" s="2">
        <v>0.79634942918634388</v>
      </c>
      <c r="AH1241" s="2">
        <v>1.2351165162961419</v>
      </c>
      <c r="AI1241" s="2">
        <v>2.021884595697252</v>
      </c>
      <c r="AJ1241" s="2">
        <v>0</v>
      </c>
      <c r="AK1241" s="2">
        <v>0</v>
      </c>
      <c r="AL1241" s="2">
        <v>0.70076184561999511</v>
      </c>
      <c r="AM1241" s="2">
        <v>0.49820784104773652</v>
      </c>
      <c r="AN1241" s="2">
        <v>2.4731549144162059</v>
      </c>
      <c r="AO1241" s="2">
        <v>1.1412983845535953</v>
      </c>
      <c r="AP1241" s="2">
        <v>1.0982956429981638</v>
      </c>
      <c r="AQ1241" s="2">
        <v>0.91683308016453924</v>
      </c>
      <c r="AR1241" s="2">
        <v>1.6381697315503629</v>
      </c>
      <c r="AS1241" s="2">
        <v>1.2684990195268409</v>
      </c>
      <c r="AT1241" s="2">
        <v>1.3211245852414526</v>
      </c>
      <c r="AU1241" s="2">
        <v>1.6538815050651514</v>
      </c>
      <c r="AV1241" s="2">
        <v>1.1020993919198083</v>
      </c>
      <c r="AW1241" s="2">
        <f t="shared" si="126"/>
        <v>0.31602614053668809</v>
      </c>
      <c r="AX1241" s="2">
        <f t="shared" si="127"/>
        <v>1.0624866109310656</v>
      </c>
      <c r="AY1241" s="28">
        <f t="shared" si="128"/>
        <v>0.2974401157486134</v>
      </c>
      <c r="AZ1241" s="28">
        <f t="shared" si="129"/>
        <v>2.4638030641110967E-3</v>
      </c>
      <c r="BA1241" s="28">
        <f t="shared" si="130"/>
        <v>-1.749328858093453</v>
      </c>
      <c r="BB1241" s="28">
        <f t="shared" si="131"/>
        <v>2.6083940090027227</v>
      </c>
      <c r="BC1241" s="29"/>
      <c r="BD1241" s="2" t="s">
        <v>6686</v>
      </c>
      <c r="BE1241" s="2" t="s">
        <v>5994</v>
      </c>
      <c r="BF1241" s="2" t="s">
        <v>5994</v>
      </c>
      <c r="BG1241" s="2" t="s">
        <v>7990</v>
      </c>
      <c r="BH1241" s="2" t="s">
        <v>5994</v>
      </c>
      <c r="BI1241" s="2" t="s">
        <v>9380</v>
      </c>
      <c r="BJ1241" s="2" t="s">
        <v>5994</v>
      </c>
      <c r="BK1241" s="2" t="s">
        <v>10673</v>
      </c>
      <c r="BL1241" s="2" t="s">
        <v>11244</v>
      </c>
      <c r="BM1241" s="2" t="s">
        <v>12464</v>
      </c>
      <c r="BN1241" s="2" t="s">
        <v>13482</v>
      </c>
      <c r="BO1241" s="2" t="s">
        <v>14589</v>
      </c>
      <c r="BP1241" s="2" t="s">
        <v>15864</v>
      </c>
      <c r="BQ1241" s="2" t="s">
        <v>16947</v>
      </c>
      <c r="BR1241" s="2" t="s">
        <v>18303</v>
      </c>
      <c r="BS1241" s="2"/>
      <c r="BT1241" s="2"/>
      <c r="BU1241" s="2"/>
      <c r="BV1241" s="2"/>
      <c r="BW1241" s="2"/>
      <c r="BX1241" s="2"/>
      <c r="BY1241" s="2"/>
      <c r="BZ1241" s="2"/>
      <c r="CA1241" s="2"/>
      <c r="CB1241" s="2"/>
      <c r="CC1241" s="2"/>
      <c r="CD1241" s="2"/>
      <c r="CE1241" s="2"/>
    </row>
    <row r="1242" spans="1:83" x14ac:dyDescent="0.2">
      <c r="A1242" s="1">
        <v>1274</v>
      </c>
      <c r="C1242" s="2" t="s">
        <v>334</v>
      </c>
      <c r="D1242" s="2" t="s">
        <v>2549</v>
      </c>
      <c r="E1242" s="2" t="s">
        <v>4378</v>
      </c>
      <c r="F1242" s="2" t="s">
        <v>5853</v>
      </c>
      <c r="G1242" s="2"/>
      <c r="H1242" s="2"/>
      <c r="I1242" s="2" t="s">
        <v>5994</v>
      </c>
      <c r="J1242" s="2" t="s">
        <v>6369</v>
      </c>
      <c r="K1242" s="2" t="s">
        <v>5994</v>
      </c>
      <c r="L1242" s="2" t="s">
        <v>19341</v>
      </c>
      <c r="M1242" s="2" t="s">
        <v>2550</v>
      </c>
      <c r="N1242" s="2">
        <v>1</v>
      </c>
      <c r="O1242" s="2">
        <v>1122</v>
      </c>
      <c r="P1242" s="2">
        <v>1</v>
      </c>
      <c r="Q1242" s="2">
        <v>0</v>
      </c>
      <c r="R1242" s="2">
        <v>0</v>
      </c>
      <c r="S1242" s="2">
        <v>0</v>
      </c>
      <c r="T1242" s="2">
        <v>0</v>
      </c>
      <c r="U1242" s="2">
        <v>0</v>
      </c>
      <c r="V1242" s="2">
        <v>0</v>
      </c>
      <c r="W1242" s="2">
        <v>0</v>
      </c>
      <c r="X1242" s="2">
        <v>0</v>
      </c>
      <c r="Y1242" s="2">
        <v>0</v>
      </c>
      <c r="Z1242" s="2">
        <v>0</v>
      </c>
      <c r="AA1242" s="2">
        <v>0</v>
      </c>
      <c r="AB1242" s="2">
        <v>0</v>
      </c>
      <c r="AC1242" s="2">
        <v>0</v>
      </c>
      <c r="AD1242" s="2">
        <v>0</v>
      </c>
      <c r="AE1242" s="2">
        <v>0.60358360664669697</v>
      </c>
      <c r="AF1242" s="2">
        <v>0.8080290336946202</v>
      </c>
      <c r="AG1242" s="2">
        <v>0.57245888913374054</v>
      </c>
      <c r="AH1242" s="2">
        <v>0.82374998474333483</v>
      </c>
      <c r="AI1242" s="2">
        <v>0.72298609969566541</v>
      </c>
      <c r="AJ1242" s="2">
        <v>0</v>
      </c>
      <c r="AK1242" s="2">
        <v>0</v>
      </c>
      <c r="AL1242" s="2">
        <v>0.70236839278570484</v>
      </c>
      <c r="AM1242" s="2">
        <v>0.64204786384328161</v>
      </c>
      <c r="AN1242" s="2">
        <v>0.71861370035251149</v>
      </c>
      <c r="AO1242" s="2">
        <v>0.59905541429195108</v>
      </c>
      <c r="AP1242" s="2">
        <v>0.80659646730220058</v>
      </c>
      <c r="AQ1242" s="2">
        <v>0.81018108507615016</v>
      </c>
      <c r="AR1242" s="2">
        <v>0.66494626773680088</v>
      </c>
      <c r="AS1242" s="2">
        <v>0.88177728766270069</v>
      </c>
      <c r="AT1242" s="2">
        <v>0.81652789664879621</v>
      </c>
      <c r="AU1242" s="2">
        <v>0.83700637396178024</v>
      </c>
      <c r="AV1242" s="2">
        <v>0.64963061887974172</v>
      </c>
      <c r="AW1242" s="2">
        <f t="shared" si="126"/>
        <v>0.18583197967968723</v>
      </c>
      <c r="AX1242" s="2">
        <f t="shared" si="127"/>
        <v>0.62528856681089373</v>
      </c>
      <c r="AY1242" s="28">
        <f t="shared" si="128"/>
        <v>0.29719395099045282</v>
      </c>
      <c r="AZ1242" s="28">
        <f t="shared" si="129"/>
        <v>4.7013485119909112E-4</v>
      </c>
      <c r="BA1242" s="28">
        <f t="shared" si="130"/>
        <v>-1.7505233429573124</v>
      </c>
      <c r="BB1242" s="28">
        <f t="shared" si="131"/>
        <v>3.3277775532737053</v>
      </c>
      <c r="BC1242" s="29"/>
      <c r="BD1242" s="2" t="s">
        <v>7649</v>
      </c>
      <c r="BE1242" s="2" t="s">
        <v>5994</v>
      </c>
      <c r="BF1242" s="2" t="s">
        <v>5994</v>
      </c>
      <c r="BG1242" s="2" t="s">
        <v>9048</v>
      </c>
      <c r="BH1242" s="2" t="s">
        <v>5994</v>
      </c>
      <c r="BI1242" s="2" t="s">
        <v>5994</v>
      </c>
      <c r="BJ1242" s="2" t="s">
        <v>5994</v>
      </c>
      <c r="BK1242" s="2" t="s">
        <v>11013</v>
      </c>
      <c r="BL1242" s="2" t="s">
        <v>12177</v>
      </c>
      <c r="BM1242" s="2" t="s">
        <v>6369</v>
      </c>
      <c r="BN1242" s="2" t="s">
        <v>6117</v>
      </c>
      <c r="BO1242" s="2" t="s">
        <v>15544</v>
      </c>
      <c r="BP1242" s="2" t="s">
        <v>5994</v>
      </c>
      <c r="BQ1242" s="2" t="s">
        <v>18021</v>
      </c>
      <c r="BR1242" s="2" t="s">
        <v>18934</v>
      </c>
      <c r="BS1242" s="2"/>
      <c r="BT1242" s="2"/>
      <c r="BU1242" s="2"/>
      <c r="BV1242" s="2"/>
      <c r="BW1242" s="2"/>
      <c r="BX1242" s="2"/>
      <c r="BY1242" s="2"/>
      <c r="BZ1242" s="2"/>
      <c r="CA1242" s="2"/>
      <c r="CB1242" s="2"/>
      <c r="CC1242" s="2"/>
      <c r="CD1242" s="2"/>
      <c r="CE1242" s="2"/>
    </row>
    <row r="1243" spans="1:83" x14ac:dyDescent="0.2">
      <c r="A1243" s="1">
        <v>1152</v>
      </c>
      <c r="C1243" s="2" t="s">
        <v>6</v>
      </c>
      <c r="D1243" s="2" t="s">
        <v>1915</v>
      </c>
      <c r="E1243" s="2" t="s">
        <v>3443</v>
      </c>
      <c r="F1243" s="2" t="s">
        <v>4914</v>
      </c>
      <c r="G1243" s="2"/>
      <c r="H1243" s="2"/>
      <c r="I1243" s="2" t="s">
        <v>5987</v>
      </c>
      <c r="J1243" s="2" t="s">
        <v>6033</v>
      </c>
      <c r="K1243" s="2" t="s">
        <v>5994</v>
      </c>
      <c r="L1243" s="2" t="s">
        <v>5994</v>
      </c>
      <c r="M1243" s="2" t="s">
        <v>1916</v>
      </c>
      <c r="N1243" s="2">
        <v>2</v>
      </c>
      <c r="O1243" s="2">
        <v>496</v>
      </c>
      <c r="P1243" s="2">
        <v>2</v>
      </c>
      <c r="Q1243" s="2">
        <v>0</v>
      </c>
      <c r="R1243" s="2">
        <v>0</v>
      </c>
      <c r="S1243" s="2">
        <v>0</v>
      </c>
      <c r="T1243" s="2">
        <v>0</v>
      </c>
      <c r="U1243" s="2">
        <v>0</v>
      </c>
      <c r="V1243" s="2">
        <v>0</v>
      </c>
      <c r="W1243" s="2">
        <v>0</v>
      </c>
      <c r="X1243" s="2">
        <v>0</v>
      </c>
      <c r="Y1243" s="2">
        <v>0</v>
      </c>
      <c r="Z1243" s="2">
        <v>0</v>
      </c>
      <c r="AA1243" s="2">
        <v>0</v>
      </c>
      <c r="AB1243" s="2">
        <v>0</v>
      </c>
      <c r="AC1243" s="2">
        <v>0</v>
      </c>
      <c r="AD1243" s="2">
        <v>0</v>
      </c>
      <c r="AE1243" s="2">
        <v>1.0058829513907153</v>
      </c>
      <c r="AF1243" s="2">
        <v>0.73747179789860295</v>
      </c>
      <c r="AG1243" s="2">
        <v>1.1913323194376846</v>
      </c>
      <c r="AH1243" s="2">
        <v>1.1017726455009793</v>
      </c>
      <c r="AI1243" s="2">
        <v>1.4379340124905613</v>
      </c>
      <c r="AJ1243" s="2">
        <v>0</v>
      </c>
      <c r="AK1243" s="2">
        <v>0</v>
      </c>
      <c r="AL1243" s="2">
        <v>1.0042394021471228</v>
      </c>
      <c r="AM1243" s="2">
        <v>1.0771844610268295</v>
      </c>
      <c r="AN1243" s="2">
        <v>1.0888485435167501</v>
      </c>
      <c r="AO1243" s="2">
        <v>1.3924320951728022</v>
      </c>
      <c r="AP1243" s="2">
        <v>0.90045864806693099</v>
      </c>
      <c r="AQ1243" s="2">
        <v>0.96504804355824436</v>
      </c>
      <c r="AR1243" s="2">
        <v>0.99395162488064859</v>
      </c>
      <c r="AS1243" s="2">
        <v>1.5862801410608107</v>
      </c>
      <c r="AT1243" s="2">
        <v>1.0528720522583275</v>
      </c>
      <c r="AU1243" s="2">
        <v>1.350043954917806</v>
      </c>
      <c r="AV1243" s="2">
        <v>1.2051513277538561</v>
      </c>
      <c r="AW1243" s="2">
        <f t="shared" si="126"/>
        <v>0.2881259856167655</v>
      </c>
      <c r="AX1243" s="2">
        <f t="shared" si="127"/>
        <v>0.97050079187385618</v>
      </c>
      <c r="AY1243" s="28">
        <f t="shared" si="128"/>
        <v>0.29688382330986862</v>
      </c>
      <c r="AZ1243" s="28">
        <f t="shared" si="129"/>
        <v>6.1115726669290851E-4</v>
      </c>
      <c r="BA1243" s="28">
        <f t="shared" si="130"/>
        <v>-1.7520296093985759</v>
      </c>
      <c r="BB1243" s="28">
        <f t="shared" si="131"/>
        <v>3.2138470200872802</v>
      </c>
      <c r="BC1243" s="29"/>
      <c r="BD1243" s="2" t="s">
        <v>6846</v>
      </c>
      <c r="BE1243" s="2" t="s">
        <v>5994</v>
      </c>
      <c r="BF1243" s="2" t="s">
        <v>5994</v>
      </c>
      <c r="BG1243" s="2" t="s">
        <v>8167</v>
      </c>
      <c r="BH1243" s="2" t="s">
        <v>9187</v>
      </c>
      <c r="BI1243" s="2" t="s">
        <v>9546</v>
      </c>
      <c r="BJ1243" s="2" t="s">
        <v>5994</v>
      </c>
      <c r="BK1243" s="2" t="s">
        <v>5994</v>
      </c>
      <c r="BL1243" s="2" t="s">
        <v>11406</v>
      </c>
      <c r="BM1243" s="2" t="s">
        <v>12629</v>
      </c>
      <c r="BN1243" s="2" t="s">
        <v>13537</v>
      </c>
      <c r="BO1243" s="2" t="s">
        <v>14747</v>
      </c>
      <c r="BP1243" s="2" t="s">
        <v>16032</v>
      </c>
      <c r="BQ1243" s="2" t="s">
        <v>17125</v>
      </c>
      <c r="BR1243" s="2" t="s">
        <v>18126</v>
      </c>
      <c r="BS1243" s="2"/>
      <c r="BT1243" s="2"/>
      <c r="BU1243" s="2"/>
      <c r="BV1243" s="2"/>
      <c r="BW1243" s="2"/>
      <c r="BX1243" s="2"/>
      <c r="BY1243" s="2"/>
      <c r="BZ1243" s="2"/>
      <c r="CA1243" s="2"/>
      <c r="CB1243" s="2"/>
      <c r="CC1243" s="2"/>
      <c r="CD1243" s="2"/>
      <c r="CE1243" s="2"/>
    </row>
    <row r="1244" spans="1:83" x14ac:dyDescent="0.2">
      <c r="A1244" s="1">
        <v>1162</v>
      </c>
      <c r="C1244" s="2" t="s">
        <v>239</v>
      </c>
      <c r="D1244" s="2" t="s">
        <v>2641</v>
      </c>
      <c r="E1244" s="2" t="s">
        <v>3617</v>
      </c>
      <c r="F1244" s="2" t="s">
        <v>5088</v>
      </c>
      <c r="G1244" s="2"/>
      <c r="H1244" s="2"/>
      <c r="I1244" s="2" t="s">
        <v>5991</v>
      </c>
      <c r="J1244" s="2" t="s">
        <v>6054</v>
      </c>
      <c r="K1244" s="2" t="s">
        <v>6058</v>
      </c>
      <c r="L1244" s="2" t="s">
        <v>19206</v>
      </c>
      <c r="M1244" s="2" t="s">
        <v>2642</v>
      </c>
      <c r="N1244" s="2">
        <v>1</v>
      </c>
      <c r="O1244" s="2">
        <v>973</v>
      </c>
      <c r="P1244" s="2">
        <v>1</v>
      </c>
      <c r="Q1244" s="2">
        <v>0</v>
      </c>
      <c r="R1244" s="2">
        <v>0</v>
      </c>
      <c r="S1244" s="2">
        <v>0</v>
      </c>
      <c r="T1244" s="2">
        <v>0</v>
      </c>
      <c r="U1244" s="2">
        <v>0</v>
      </c>
      <c r="V1244" s="2">
        <v>0</v>
      </c>
      <c r="W1244" s="2">
        <v>0</v>
      </c>
      <c r="X1244" s="2">
        <v>0</v>
      </c>
      <c r="Y1244" s="2">
        <v>0</v>
      </c>
      <c r="Z1244" s="2">
        <v>0</v>
      </c>
      <c r="AA1244" s="2">
        <v>0</v>
      </c>
      <c r="AB1244" s="2">
        <v>0</v>
      </c>
      <c r="AC1244" s="2">
        <v>0</v>
      </c>
      <c r="AD1244" s="2">
        <v>0</v>
      </c>
      <c r="AE1244" s="2">
        <v>0.80911417895508686</v>
      </c>
      <c r="AF1244" s="2">
        <v>1.0310618547497614</v>
      </c>
      <c r="AG1244" s="2">
        <v>0.69002230545438015</v>
      </c>
      <c r="AH1244" s="2">
        <v>1.0668261723347889</v>
      </c>
      <c r="AI1244" s="2">
        <v>1.7108741512392778</v>
      </c>
      <c r="AJ1244" s="2">
        <v>0</v>
      </c>
      <c r="AK1244" s="2">
        <v>0</v>
      </c>
      <c r="AL1244" s="2">
        <v>0.71241576697662268</v>
      </c>
      <c r="AM1244" s="2">
        <v>0.65104196711574402</v>
      </c>
      <c r="AN1244" s="2">
        <v>1.9925530779961116</v>
      </c>
      <c r="AO1244" s="2">
        <v>0.88837616492910476</v>
      </c>
      <c r="AP1244" s="2">
        <v>1.1432304396606541</v>
      </c>
      <c r="AQ1244" s="2">
        <v>0.83331808378929406</v>
      </c>
      <c r="AR1244" s="2">
        <v>1.3842651652101867</v>
      </c>
      <c r="AS1244" s="2">
        <v>1.1472963612506957</v>
      </c>
      <c r="AT1244" s="2">
        <v>1.2474841848199525</v>
      </c>
      <c r="AU1244" s="2">
        <v>1.2765544703017249</v>
      </c>
      <c r="AV1244" s="2">
        <v>0.97301813684506999</v>
      </c>
      <c r="AW1244" s="2">
        <f t="shared" si="126"/>
        <v>0.27936308751227867</v>
      </c>
      <c r="AX1244" s="2">
        <f t="shared" si="127"/>
        <v>0.94227337068424322</v>
      </c>
      <c r="AY1244" s="28">
        <f t="shared" si="128"/>
        <v>0.29647774860645354</v>
      </c>
      <c r="AZ1244" s="28">
        <f t="shared" si="129"/>
        <v>1.4637946856826932E-3</v>
      </c>
      <c r="BA1244" s="28">
        <f t="shared" si="130"/>
        <v>-1.7540042639095363</v>
      </c>
      <c r="BB1244" s="28">
        <f t="shared" si="131"/>
        <v>2.8345198338842645</v>
      </c>
      <c r="BC1244" s="29"/>
      <c r="BD1244" s="2" t="s">
        <v>6995</v>
      </c>
      <c r="BE1244" s="2" t="s">
        <v>5994</v>
      </c>
      <c r="BF1244" s="2" t="s">
        <v>5994</v>
      </c>
      <c r="BG1244" s="2" t="s">
        <v>8338</v>
      </c>
      <c r="BH1244" s="2" t="s">
        <v>5994</v>
      </c>
      <c r="BI1244" s="2" t="s">
        <v>9689</v>
      </c>
      <c r="BJ1244" s="2" t="s">
        <v>10231</v>
      </c>
      <c r="BK1244" s="2" t="s">
        <v>5994</v>
      </c>
      <c r="BL1244" s="2" t="s">
        <v>11553</v>
      </c>
      <c r="BM1244" s="2" t="s">
        <v>12771</v>
      </c>
      <c r="BN1244" s="2" t="s">
        <v>13793</v>
      </c>
      <c r="BO1244" s="2" t="s">
        <v>14883</v>
      </c>
      <c r="BP1244" s="2" t="s">
        <v>16198</v>
      </c>
      <c r="BQ1244" s="2" t="s">
        <v>17302</v>
      </c>
      <c r="BR1244" s="2" t="s">
        <v>18533</v>
      </c>
      <c r="BS1244" s="2"/>
      <c r="BT1244" s="2"/>
      <c r="BU1244" s="2"/>
      <c r="BV1244" s="2"/>
      <c r="BW1244" s="2"/>
      <c r="BX1244" s="2"/>
      <c r="BY1244" s="2"/>
      <c r="BZ1244" s="2"/>
      <c r="CA1244" s="2"/>
      <c r="CB1244" s="2"/>
      <c r="CC1244" s="2"/>
      <c r="CD1244" s="2"/>
      <c r="CE1244" s="2"/>
    </row>
    <row r="1245" spans="1:83" x14ac:dyDescent="0.2">
      <c r="A1245" s="1">
        <v>1301</v>
      </c>
      <c r="C1245" s="2" t="s">
        <v>239</v>
      </c>
      <c r="D1245" s="2" t="s">
        <v>2245</v>
      </c>
      <c r="E1245" s="2" t="s">
        <v>3700</v>
      </c>
      <c r="F1245" s="2" t="s">
        <v>5171</v>
      </c>
      <c r="G1245" s="2"/>
      <c r="H1245" s="2"/>
      <c r="I1245" s="2" t="s">
        <v>5986</v>
      </c>
      <c r="J1245" s="2" t="s">
        <v>6083</v>
      </c>
      <c r="K1245" s="2" t="s">
        <v>6044</v>
      </c>
      <c r="L1245" s="2" t="s">
        <v>5994</v>
      </c>
      <c r="M1245" s="2" t="s">
        <v>2246</v>
      </c>
      <c r="N1245" s="2">
        <v>1</v>
      </c>
      <c r="O1245" s="2">
        <v>509</v>
      </c>
      <c r="P1245" s="2">
        <v>1</v>
      </c>
      <c r="Q1245" s="2">
        <v>0</v>
      </c>
      <c r="R1245" s="2">
        <v>0</v>
      </c>
      <c r="S1245" s="2">
        <v>0</v>
      </c>
      <c r="T1245" s="2">
        <v>0</v>
      </c>
      <c r="U1245" s="2">
        <v>0</v>
      </c>
      <c r="V1245" s="2">
        <v>0</v>
      </c>
      <c r="W1245" s="2">
        <v>0</v>
      </c>
      <c r="X1245" s="2">
        <v>0</v>
      </c>
      <c r="Y1245" s="2">
        <v>0</v>
      </c>
      <c r="Z1245" s="2">
        <v>0</v>
      </c>
      <c r="AA1245" s="2">
        <v>0</v>
      </c>
      <c r="AB1245" s="2">
        <v>0</v>
      </c>
      <c r="AC1245" s="2">
        <v>0</v>
      </c>
      <c r="AD1245" s="2">
        <v>0</v>
      </c>
      <c r="AE1245" s="2">
        <v>1.1886708076437043</v>
      </c>
      <c r="AF1245" s="2">
        <v>1.2280754725811023</v>
      </c>
      <c r="AG1245" s="2">
        <v>1.5581691693378921</v>
      </c>
      <c r="AH1245" s="2">
        <v>0.81862931954148832</v>
      </c>
      <c r="AI1245" s="2">
        <v>1.0398390906950208</v>
      </c>
      <c r="AJ1245" s="2">
        <v>0</v>
      </c>
      <c r="AK1245" s="2">
        <v>0</v>
      </c>
      <c r="AL1245" s="2">
        <v>1.0924873339053647</v>
      </c>
      <c r="AM1245" s="2">
        <v>1.1041444066466779</v>
      </c>
      <c r="AN1245" s="2">
        <v>1.7034209638240783</v>
      </c>
      <c r="AO1245" s="2">
        <v>1.0193350093216247</v>
      </c>
      <c r="AP1245" s="2">
        <v>1.8295847987199176</v>
      </c>
      <c r="AQ1245" s="2">
        <v>1.1341688578453892</v>
      </c>
      <c r="AR1245" s="2">
        <v>0.99435262184552498</v>
      </c>
      <c r="AS1245" s="2">
        <v>1.221018027040361</v>
      </c>
      <c r="AT1245" s="2">
        <v>1.2254516257926162</v>
      </c>
      <c r="AU1245" s="2">
        <v>1.0717618244670275</v>
      </c>
      <c r="AV1245" s="2">
        <v>1.0735531406573291</v>
      </c>
      <c r="AW1245" s="2">
        <f t="shared" si="126"/>
        <v>0.30702020314732675</v>
      </c>
      <c r="AX1245" s="2">
        <f t="shared" si="127"/>
        <v>1.0360983546204547</v>
      </c>
      <c r="AY1245" s="28">
        <f t="shared" si="128"/>
        <v>0.2963234154153202</v>
      </c>
      <c r="AZ1245" s="28">
        <f t="shared" si="129"/>
        <v>7.0009535989607353E-4</v>
      </c>
      <c r="BA1245" s="28">
        <f t="shared" si="130"/>
        <v>-1.7547554626184343</v>
      </c>
      <c r="BB1245" s="28">
        <f t="shared" si="131"/>
        <v>3.1548428007628644</v>
      </c>
      <c r="BC1245" s="29"/>
      <c r="BD1245" s="2" t="s">
        <v>3700</v>
      </c>
      <c r="BE1245" s="2" t="s">
        <v>5994</v>
      </c>
      <c r="BF1245" s="2" t="s">
        <v>5994</v>
      </c>
      <c r="BG1245" s="2" t="s">
        <v>8420</v>
      </c>
      <c r="BH1245" s="2" t="s">
        <v>5994</v>
      </c>
      <c r="BI1245" s="2" t="s">
        <v>9748</v>
      </c>
      <c r="BJ1245" s="2" t="s">
        <v>5994</v>
      </c>
      <c r="BK1245" s="2" t="s">
        <v>10847</v>
      </c>
      <c r="BL1245" s="2" t="s">
        <v>11629</v>
      </c>
      <c r="BM1245" s="2" t="s">
        <v>12843</v>
      </c>
      <c r="BN1245" s="2" t="s">
        <v>13870</v>
      </c>
      <c r="BO1245" s="2" t="s">
        <v>19468</v>
      </c>
      <c r="BP1245" s="2" t="s">
        <v>16262</v>
      </c>
      <c r="BQ1245" s="2" t="s">
        <v>17386</v>
      </c>
      <c r="BR1245" s="2" t="s">
        <v>18587</v>
      </c>
      <c r="BS1245" s="2"/>
      <c r="BT1245" s="2"/>
      <c r="BU1245" s="2"/>
      <c r="BV1245" s="2"/>
      <c r="BW1245" s="2"/>
      <c r="BX1245" s="2"/>
      <c r="BY1245" s="2"/>
      <c r="BZ1245" s="2"/>
      <c r="CA1245" s="2"/>
      <c r="CB1245" s="2"/>
      <c r="CC1245" s="2"/>
      <c r="CD1245" s="2"/>
      <c r="CE1245" s="2"/>
    </row>
    <row r="1246" spans="1:83" x14ac:dyDescent="0.2">
      <c r="A1246" s="1">
        <v>1273</v>
      </c>
      <c r="C1246" s="2" t="s">
        <v>334</v>
      </c>
      <c r="D1246" s="2" t="s">
        <v>2513</v>
      </c>
      <c r="E1246" s="2" t="s">
        <v>4174</v>
      </c>
      <c r="F1246" s="2" t="s">
        <v>5649</v>
      </c>
      <c r="G1246" s="2"/>
      <c r="H1246" s="2"/>
      <c r="I1246" s="2" t="s">
        <v>5994</v>
      </c>
      <c r="J1246" s="2" t="s">
        <v>6151</v>
      </c>
      <c r="K1246" s="2" t="s">
        <v>5994</v>
      </c>
      <c r="L1246" s="2" t="s">
        <v>5994</v>
      </c>
      <c r="M1246" s="2" t="s">
        <v>2514</v>
      </c>
      <c r="N1246" s="2">
        <v>1</v>
      </c>
      <c r="O1246" s="2">
        <v>584</v>
      </c>
      <c r="P1246" s="2">
        <v>1</v>
      </c>
      <c r="Q1246" s="2">
        <v>0</v>
      </c>
      <c r="R1246" s="2">
        <v>0</v>
      </c>
      <c r="S1246" s="2">
        <v>0</v>
      </c>
      <c r="T1246" s="2">
        <v>0</v>
      </c>
      <c r="U1246" s="2">
        <v>0</v>
      </c>
      <c r="V1246" s="2">
        <v>0</v>
      </c>
      <c r="W1246" s="2">
        <v>0</v>
      </c>
      <c r="X1246" s="2">
        <v>0</v>
      </c>
      <c r="Y1246" s="2">
        <v>0</v>
      </c>
      <c r="Z1246" s="2">
        <v>0</v>
      </c>
      <c r="AA1246" s="2">
        <v>0</v>
      </c>
      <c r="AB1246" s="2">
        <v>0</v>
      </c>
      <c r="AC1246" s="2">
        <v>0</v>
      </c>
      <c r="AD1246" s="2">
        <v>0</v>
      </c>
      <c r="AE1246" s="2">
        <v>0.72444638571509168</v>
      </c>
      <c r="AF1246" s="2">
        <v>0.81314008976167051</v>
      </c>
      <c r="AG1246" s="2">
        <v>0.59132763300642543</v>
      </c>
      <c r="AH1246" s="2">
        <v>0.64556249471590399</v>
      </c>
      <c r="AI1246" s="2">
        <v>0.76960966934318087</v>
      </c>
      <c r="AJ1246" s="2">
        <v>0</v>
      </c>
      <c r="AK1246" s="2">
        <v>0</v>
      </c>
      <c r="AL1246" s="2">
        <v>0.74869838601413496</v>
      </c>
      <c r="AM1246" s="2">
        <v>0.71383080615229866</v>
      </c>
      <c r="AN1246" s="2">
        <v>0.79902728196221762</v>
      </c>
      <c r="AO1246" s="2">
        <v>0.51901906870429382</v>
      </c>
      <c r="AP1246" s="2">
        <v>0.6715160056769881</v>
      </c>
      <c r="AQ1246" s="2">
        <v>0.79202053573284437</v>
      </c>
      <c r="AR1246" s="2">
        <v>0.85640484264007599</v>
      </c>
      <c r="AS1246" s="2">
        <v>0.81137989810170841</v>
      </c>
      <c r="AT1246" s="2">
        <v>0.95391273050177905</v>
      </c>
      <c r="AU1246" s="2">
        <v>0.74871349104353591</v>
      </c>
      <c r="AV1246" s="2">
        <v>0.57096803093690207</v>
      </c>
      <c r="AW1246" s="2">
        <f t="shared" si="126"/>
        <v>0.18653085644959327</v>
      </c>
      <c r="AX1246" s="2">
        <f t="shared" si="127"/>
        <v>0.62965315980513681</v>
      </c>
      <c r="AY1246" s="28">
        <f t="shared" si="128"/>
        <v>0.29624381859263643</v>
      </c>
      <c r="AZ1246" s="28">
        <f t="shared" si="129"/>
        <v>4.8865613638607276E-4</v>
      </c>
      <c r="BA1246" s="28">
        <f t="shared" si="130"/>
        <v>-1.7551430437584523</v>
      </c>
      <c r="BB1246" s="28">
        <f t="shared" si="131"/>
        <v>3.3109966431294846</v>
      </c>
      <c r="BC1246" s="29"/>
      <c r="BD1246" s="2" t="s">
        <v>7469</v>
      </c>
      <c r="BE1246" s="2" t="s">
        <v>5994</v>
      </c>
      <c r="BF1246" s="2" t="s">
        <v>5994</v>
      </c>
      <c r="BG1246" s="2" t="s">
        <v>8865</v>
      </c>
      <c r="BH1246" s="2" t="s">
        <v>5994</v>
      </c>
      <c r="BI1246" s="2" t="s">
        <v>5994</v>
      </c>
      <c r="BJ1246" s="2" t="s">
        <v>10454</v>
      </c>
      <c r="BK1246" s="2" t="s">
        <v>5994</v>
      </c>
      <c r="BL1246" s="2" t="s">
        <v>12035</v>
      </c>
      <c r="BM1246" s="2" t="s">
        <v>6151</v>
      </c>
      <c r="BN1246" s="2" t="s">
        <v>14257</v>
      </c>
      <c r="BO1246" s="2" t="s">
        <v>15396</v>
      </c>
      <c r="BP1246" s="2" t="s">
        <v>5994</v>
      </c>
      <c r="BQ1246" s="2" t="s">
        <v>17856</v>
      </c>
      <c r="BR1246" s="2" t="s">
        <v>18886</v>
      </c>
      <c r="BS1246" s="2"/>
      <c r="BT1246" s="2"/>
      <c r="BU1246" s="2"/>
      <c r="BV1246" s="2"/>
      <c r="BW1246" s="2"/>
      <c r="BX1246" s="2"/>
      <c r="BY1246" s="2"/>
      <c r="BZ1246" s="2"/>
      <c r="CA1246" s="2"/>
      <c r="CB1246" s="2"/>
      <c r="CC1246" s="2"/>
      <c r="CD1246" s="2"/>
      <c r="CE1246" s="2"/>
    </row>
    <row r="1247" spans="1:83" x14ac:dyDescent="0.2">
      <c r="A1247" s="1">
        <v>998</v>
      </c>
      <c r="C1247" s="2" t="s">
        <v>334</v>
      </c>
      <c r="D1247" s="2" t="s">
        <v>423</v>
      </c>
      <c r="E1247" s="2" t="s">
        <v>4093</v>
      </c>
      <c r="F1247" s="2" t="s">
        <v>5564</v>
      </c>
      <c r="G1247" s="2"/>
      <c r="H1247" s="2"/>
      <c r="I1247" s="2" t="s">
        <v>5994</v>
      </c>
      <c r="J1247" s="2" t="s">
        <v>5994</v>
      </c>
      <c r="K1247" s="2" t="s">
        <v>5994</v>
      </c>
      <c r="L1247" s="2" t="s">
        <v>19303</v>
      </c>
      <c r="M1247" s="2" t="s">
        <v>424</v>
      </c>
      <c r="N1247" s="2">
        <v>1</v>
      </c>
      <c r="O1247" s="2">
        <v>314</v>
      </c>
      <c r="P1247" s="2">
        <v>45</v>
      </c>
      <c r="Q1247" s="2">
        <v>0</v>
      </c>
      <c r="R1247" s="2">
        <v>0</v>
      </c>
      <c r="S1247" s="2">
        <v>0</v>
      </c>
      <c r="T1247" s="2">
        <v>0</v>
      </c>
      <c r="U1247" s="2">
        <v>0</v>
      </c>
      <c r="V1247" s="2">
        <v>0</v>
      </c>
      <c r="W1247" s="2">
        <v>0</v>
      </c>
      <c r="X1247" s="2">
        <v>0</v>
      </c>
      <c r="Y1247" s="2">
        <v>0</v>
      </c>
      <c r="Z1247" s="2">
        <v>0</v>
      </c>
      <c r="AA1247" s="2">
        <v>0</v>
      </c>
      <c r="AB1247" s="2">
        <v>0</v>
      </c>
      <c r="AC1247" s="2">
        <v>0</v>
      </c>
      <c r="AD1247" s="2">
        <v>0</v>
      </c>
      <c r="AE1247" s="2">
        <v>0.64455102022483945</v>
      </c>
      <c r="AF1247" s="2">
        <v>0.62420459831704711</v>
      </c>
      <c r="AG1247" s="2">
        <v>0.61095875280663881</v>
      </c>
      <c r="AH1247" s="2">
        <v>1.3863890764898845</v>
      </c>
      <c r="AI1247" s="2">
        <v>0.86744668803701053</v>
      </c>
      <c r="AJ1247" s="2">
        <v>0</v>
      </c>
      <c r="AK1247" s="2">
        <v>0</v>
      </c>
      <c r="AL1247" s="2">
        <v>0.86330511208817917</v>
      </c>
      <c r="AM1247" s="2">
        <v>0.61162321345321946</v>
      </c>
      <c r="AN1247" s="2">
        <v>0.7557824362359471</v>
      </c>
      <c r="AO1247" s="2">
        <v>0.74614536201762582</v>
      </c>
      <c r="AP1247" s="2">
        <v>1.2720163217956011</v>
      </c>
      <c r="AQ1247" s="2">
        <v>0.94722240351661202</v>
      </c>
      <c r="AR1247" s="2">
        <v>0.95115601671940375</v>
      </c>
      <c r="AS1247" s="2">
        <v>0.73582402155853344</v>
      </c>
      <c r="AT1247" s="2">
        <v>0.92957519350702311</v>
      </c>
      <c r="AU1247" s="2">
        <v>0.88051466780788212</v>
      </c>
      <c r="AV1247" s="2">
        <v>0.85837049898930118</v>
      </c>
      <c r="AW1247" s="2">
        <f t="shared" si="126"/>
        <v>0.21755527030923266</v>
      </c>
      <c r="AX1247" s="2">
        <f t="shared" si="127"/>
        <v>0.7347334805914868</v>
      </c>
      <c r="AY1247" s="28">
        <f t="shared" si="128"/>
        <v>0.29610093463291326</v>
      </c>
      <c r="AZ1247" s="28">
        <f t="shared" si="129"/>
        <v>8.6123552120463557E-4</v>
      </c>
      <c r="BA1247" s="28">
        <f t="shared" si="130"/>
        <v>-1.7558390505450094</v>
      </c>
      <c r="BB1247" s="28">
        <f t="shared" si="131"/>
        <v>3.0648780662324016</v>
      </c>
      <c r="BC1247" s="29"/>
      <c r="BD1247" s="2" t="s">
        <v>7392</v>
      </c>
      <c r="BE1247" s="2" t="s">
        <v>5994</v>
      </c>
      <c r="BF1247" s="2" t="s">
        <v>5994</v>
      </c>
      <c r="BG1247" s="2" t="s">
        <v>5994</v>
      </c>
      <c r="BH1247" s="2" t="s">
        <v>5994</v>
      </c>
      <c r="BI1247" s="2" t="s">
        <v>9567</v>
      </c>
      <c r="BJ1247" s="2" t="s">
        <v>5994</v>
      </c>
      <c r="BK1247" s="2" t="s">
        <v>5994</v>
      </c>
      <c r="BL1247" s="2" t="s">
        <v>11971</v>
      </c>
      <c r="BM1247" s="2" t="s">
        <v>13189</v>
      </c>
      <c r="BN1247" s="2" t="s">
        <v>6183</v>
      </c>
      <c r="BO1247" s="2" t="s">
        <v>15320</v>
      </c>
      <c r="BP1247" s="2" t="s">
        <v>16118</v>
      </c>
      <c r="BQ1247" s="2" t="s">
        <v>17777</v>
      </c>
      <c r="BR1247" s="2" t="s">
        <v>18216</v>
      </c>
      <c r="BS1247" s="2"/>
      <c r="BT1247" s="2"/>
      <c r="BU1247" s="2"/>
      <c r="BV1247" s="2"/>
      <c r="BW1247" s="2"/>
      <c r="BX1247" s="2"/>
      <c r="BY1247" s="2"/>
      <c r="BZ1247" s="2"/>
      <c r="CA1247" s="2"/>
      <c r="CB1247" s="2"/>
      <c r="CC1247" s="2"/>
      <c r="CD1247" s="2"/>
      <c r="CE1247" s="2"/>
    </row>
    <row r="1248" spans="1:83" x14ac:dyDescent="0.2">
      <c r="A1248" s="1">
        <v>1387</v>
      </c>
      <c r="C1248" s="2" t="s">
        <v>334</v>
      </c>
      <c r="D1248" s="2" t="s">
        <v>2741</v>
      </c>
      <c r="E1248" s="2" t="s">
        <v>4471</v>
      </c>
      <c r="F1248" s="2" t="s">
        <v>5946</v>
      </c>
      <c r="G1248" s="2"/>
      <c r="H1248" s="2"/>
      <c r="I1248" s="2" t="s">
        <v>5994</v>
      </c>
      <c r="J1248" s="2" t="s">
        <v>5994</v>
      </c>
      <c r="K1248" s="2" t="s">
        <v>5994</v>
      </c>
      <c r="L1248" s="2" t="s">
        <v>5994</v>
      </c>
      <c r="M1248" s="2" t="s">
        <v>2742</v>
      </c>
      <c r="N1248" s="2">
        <v>1</v>
      </c>
      <c r="O1248" s="2">
        <v>329</v>
      </c>
      <c r="P1248" s="2">
        <v>1</v>
      </c>
      <c r="Q1248" s="2">
        <v>0</v>
      </c>
      <c r="R1248" s="2">
        <v>0</v>
      </c>
      <c r="S1248" s="2">
        <v>0</v>
      </c>
      <c r="T1248" s="2">
        <v>0</v>
      </c>
      <c r="U1248" s="2">
        <v>0</v>
      </c>
      <c r="V1248" s="2">
        <v>0</v>
      </c>
      <c r="W1248" s="2">
        <v>0</v>
      </c>
      <c r="X1248" s="2">
        <v>0</v>
      </c>
      <c r="Y1248" s="2">
        <v>0</v>
      </c>
      <c r="Z1248" s="2">
        <v>0</v>
      </c>
      <c r="AA1248" s="2">
        <v>0</v>
      </c>
      <c r="AB1248" s="2">
        <v>0</v>
      </c>
      <c r="AC1248" s="2">
        <v>0</v>
      </c>
      <c r="AD1248" s="2">
        <v>0</v>
      </c>
      <c r="AE1248" s="2">
        <v>0.75352986007690415</v>
      </c>
      <c r="AF1248" s="2">
        <v>0.73160866364920374</v>
      </c>
      <c r="AG1248" s="2">
        <v>0.65829543303442584</v>
      </c>
      <c r="AH1248" s="2">
        <v>0.89543377645442679</v>
      </c>
      <c r="AI1248" s="2">
        <v>0.65222790748237336</v>
      </c>
      <c r="AJ1248" s="2">
        <v>0</v>
      </c>
      <c r="AK1248" s="2">
        <v>0</v>
      </c>
      <c r="AL1248" s="2">
        <v>0.80933381242446278</v>
      </c>
      <c r="AM1248" s="2">
        <v>0.91163020426793562</v>
      </c>
      <c r="AN1248" s="2">
        <v>0.57155574848212976</v>
      </c>
      <c r="AO1248" s="2">
        <v>0.78727301911943315</v>
      </c>
      <c r="AP1248" s="2">
        <v>0.74779141341923239</v>
      </c>
      <c r="AQ1248" s="2">
        <v>0.73053753996706028</v>
      </c>
      <c r="AR1248" s="2">
        <v>0.81033551554276462</v>
      </c>
      <c r="AS1248" s="2">
        <v>0.76406777188098218</v>
      </c>
      <c r="AT1248" s="2">
        <v>0.87135937330759339</v>
      </c>
      <c r="AU1248" s="2">
        <v>0.67736562254917654</v>
      </c>
      <c r="AV1248" s="2">
        <v>0.85162684748209005</v>
      </c>
      <c r="AW1248" s="2">
        <f t="shared" si="126"/>
        <v>0.19426819161564915</v>
      </c>
      <c r="AX1248" s="2">
        <f t="shared" si="127"/>
        <v>0.65637514372637384</v>
      </c>
      <c r="AY1248" s="28">
        <f t="shared" si="128"/>
        <v>0.29597128025407776</v>
      </c>
      <c r="AZ1248" s="28">
        <f t="shared" si="129"/>
        <v>4.2745033222227292E-4</v>
      </c>
      <c r="BA1248" s="28">
        <f t="shared" si="130"/>
        <v>-1.7564709049967546</v>
      </c>
      <c r="BB1248" s="28">
        <f t="shared" si="131"/>
        <v>3.3691143410409312</v>
      </c>
      <c r="BC1248" s="29"/>
      <c r="BD1248" s="2" t="s">
        <v>7727</v>
      </c>
      <c r="BE1248" s="2" t="s">
        <v>5994</v>
      </c>
      <c r="BF1248" s="2" t="s">
        <v>5994</v>
      </c>
      <c r="BG1248" s="2" t="s">
        <v>9130</v>
      </c>
      <c r="BH1248" s="2" t="s">
        <v>5994</v>
      </c>
      <c r="BI1248" s="2" t="s">
        <v>5994</v>
      </c>
      <c r="BJ1248" s="2" t="s">
        <v>10566</v>
      </c>
      <c r="BK1248" s="2" t="s">
        <v>5994</v>
      </c>
      <c r="BL1248" s="2" t="s">
        <v>5994</v>
      </c>
      <c r="BM1248" s="2" t="s">
        <v>5994</v>
      </c>
      <c r="BN1248" s="2" t="s">
        <v>5994</v>
      </c>
      <c r="BO1248" s="2" t="s">
        <v>5994</v>
      </c>
      <c r="BP1248" s="2" t="s">
        <v>5994</v>
      </c>
      <c r="BQ1248" s="2" t="s">
        <v>5994</v>
      </c>
      <c r="BR1248" s="2" t="s">
        <v>5994</v>
      </c>
      <c r="BS1248" s="2"/>
      <c r="BT1248" s="2"/>
      <c r="BU1248" s="2"/>
      <c r="BV1248" s="2"/>
      <c r="BW1248" s="2"/>
      <c r="BX1248" s="2"/>
      <c r="BY1248" s="2"/>
      <c r="BZ1248" s="2"/>
      <c r="CA1248" s="2"/>
      <c r="CB1248" s="2"/>
      <c r="CC1248" s="2"/>
      <c r="CD1248" s="2"/>
      <c r="CE1248" s="2"/>
    </row>
    <row r="1249" spans="1:83" x14ac:dyDescent="0.2">
      <c r="A1249" s="1">
        <v>1088</v>
      </c>
      <c r="C1249" s="2" t="s">
        <v>6</v>
      </c>
      <c r="D1249" s="2" t="s">
        <v>2093</v>
      </c>
      <c r="E1249" s="2" t="s">
        <v>3079</v>
      </c>
      <c r="F1249" s="2" t="s">
        <v>4551</v>
      </c>
      <c r="G1249" s="2"/>
      <c r="H1249" s="2"/>
      <c r="I1249" s="2" t="s">
        <v>5979</v>
      </c>
      <c r="J1249" s="2" t="s">
        <v>6009</v>
      </c>
      <c r="K1249" s="2" t="s">
        <v>6067</v>
      </c>
      <c r="L1249" s="2" t="s">
        <v>5994</v>
      </c>
      <c r="M1249" s="2" t="s">
        <v>2094</v>
      </c>
      <c r="N1249" s="2">
        <v>1</v>
      </c>
      <c r="O1249" s="2">
        <v>268</v>
      </c>
      <c r="P1249" s="2">
        <v>1</v>
      </c>
      <c r="Q1249" s="2">
        <v>0</v>
      </c>
      <c r="R1249" s="2">
        <v>0</v>
      </c>
      <c r="S1249" s="2">
        <v>0</v>
      </c>
      <c r="T1249" s="2">
        <v>0</v>
      </c>
      <c r="U1249" s="2">
        <v>0</v>
      </c>
      <c r="V1249" s="2">
        <v>0</v>
      </c>
      <c r="W1249" s="2">
        <v>0</v>
      </c>
      <c r="X1249" s="2">
        <v>0</v>
      </c>
      <c r="Y1249" s="2">
        <v>0</v>
      </c>
      <c r="Z1249" s="2">
        <v>0</v>
      </c>
      <c r="AA1249" s="2">
        <v>0</v>
      </c>
      <c r="AB1249" s="2">
        <v>0</v>
      </c>
      <c r="AC1249" s="2">
        <v>0</v>
      </c>
      <c r="AD1249" s="2">
        <v>0</v>
      </c>
      <c r="AE1249" s="2">
        <v>0.77512127468670045</v>
      </c>
      <c r="AF1249" s="2">
        <v>0.8402422002031652</v>
      </c>
      <c r="AG1249" s="2">
        <v>0.77707124312722398</v>
      </c>
      <c r="AH1249" s="2">
        <v>1.0431501270305021</v>
      </c>
      <c r="AI1249" s="2">
        <v>1.08162514647472</v>
      </c>
      <c r="AJ1249" s="2">
        <v>0</v>
      </c>
      <c r="AK1249" s="2">
        <v>0</v>
      </c>
      <c r="AL1249" s="2">
        <v>0.88355413804232485</v>
      </c>
      <c r="AM1249" s="2">
        <v>0.8117145076150537</v>
      </c>
      <c r="AN1249" s="2">
        <v>0.83966198201402509</v>
      </c>
      <c r="AO1249" s="2">
        <v>0.87197247120715382</v>
      </c>
      <c r="AP1249" s="2">
        <v>1.0820597454210574</v>
      </c>
      <c r="AQ1249" s="2">
        <v>1.2348205065199405</v>
      </c>
      <c r="AR1249" s="2">
        <v>1.0277108807112658</v>
      </c>
      <c r="AS1249" s="2">
        <v>0.92306741623656363</v>
      </c>
      <c r="AT1249" s="2">
        <v>0.93869355192380344</v>
      </c>
      <c r="AU1249" s="2">
        <v>1.0817719511564259</v>
      </c>
      <c r="AV1249" s="2">
        <v>0.74898834783398527</v>
      </c>
      <c r="AW1249" s="2">
        <f t="shared" si="126"/>
        <v>0.23774789429064799</v>
      </c>
      <c r="AX1249" s="2">
        <f t="shared" si="127"/>
        <v>0.80338580759089229</v>
      </c>
      <c r="AY1249" s="28">
        <f t="shared" si="128"/>
        <v>0.29593240513369418</v>
      </c>
      <c r="AZ1249" s="28">
        <f t="shared" si="129"/>
        <v>4.7761524614221406E-4</v>
      </c>
      <c r="BA1249" s="28">
        <f t="shared" si="130"/>
        <v>-1.7566604119887081</v>
      </c>
      <c r="BB1249" s="28">
        <f t="shared" si="131"/>
        <v>3.3209218183741811</v>
      </c>
      <c r="BC1249" s="29"/>
      <c r="BD1249" s="2" t="s">
        <v>6528</v>
      </c>
      <c r="BE1249" s="2" t="s">
        <v>5994</v>
      </c>
      <c r="BF1249" s="2" t="s">
        <v>5994</v>
      </c>
      <c r="BG1249" s="2" t="s">
        <v>7805</v>
      </c>
      <c r="BH1249" s="2" t="s">
        <v>5994</v>
      </c>
      <c r="BI1249" s="2" t="s">
        <v>9237</v>
      </c>
      <c r="BJ1249" s="2" t="s">
        <v>9983</v>
      </c>
      <c r="BK1249" s="2" t="s">
        <v>5994</v>
      </c>
      <c r="BL1249" s="2" t="s">
        <v>11080</v>
      </c>
      <c r="BM1249" s="2" t="s">
        <v>12297</v>
      </c>
      <c r="BN1249" s="2" t="s">
        <v>13288</v>
      </c>
      <c r="BO1249" s="2" t="s">
        <v>14437</v>
      </c>
      <c r="BP1249" s="2" t="s">
        <v>15681</v>
      </c>
      <c r="BQ1249" s="2" t="s">
        <v>16755</v>
      </c>
      <c r="BR1249" s="2" t="s">
        <v>18171</v>
      </c>
      <c r="BS1249" s="2"/>
      <c r="BT1249" s="2"/>
      <c r="BU1249" s="2"/>
      <c r="BV1249" s="2"/>
      <c r="BW1249" s="2"/>
      <c r="BX1249" s="2"/>
      <c r="BY1249" s="2"/>
      <c r="BZ1249" s="2"/>
      <c r="CA1249" s="2"/>
      <c r="CB1249" s="2"/>
      <c r="CC1249" s="2"/>
      <c r="CD1249" s="2"/>
      <c r="CE1249" s="2"/>
    </row>
    <row r="1250" spans="1:83" x14ac:dyDescent="0.2">
      <c r="A1250" s="1">
        <v>1213</v>
      </c>
      <c r="C1250" s="2" t="s">
        <v>334</v>
      </c>
      <c r="D1250" s="2" t="s">
        <v>2747</v>
      </c>
      <c r="E1250" s="2" t="s">
        <v>3041</v>
      </c>
      <c r="F1250" s="2" t="s">
        <v>4513</v>
      </c>
      <c r="G1250" s="2"/>
      <c r="H1250" s="2"/>
      <c r="I1250" s="2" t="s">
        <v>5977</v>
      </c>
      <c r="J1250" s="2" t="s">
        <v>5998</v>
      </c>
      <c r="K1250" s="2" t="s">
        <v>5994</v>
      </c>
      <c r="L1250" s="2" t="s">
        <v>5994</v>
      </c>
      <c r="M1250" s="2" t="s">
        <v>2748</v>
      </c>
      <c r="N1250" s="2">
        <v>1</v>
      </c>
      <c r="O1250" s="2">
        <v>122</v>
      </c>
      <c r="P1250" s="2">
        <v>1</v>
      </c>
      <c r="Q1250" s="2">
        <v>0</v>
      </c>
      <c r="R1250" s="2">
        <v>0</v>
      </c>
      <c r="S1250" s="2">
        <v>0</v>
      </c>
      <c r="T1250" s="2">
        <v>0</v>
      </c>
      <c r="U1250" s="2">
        <v>0</v>
      </c>
      <c r="V1250" s="2">
        <v>0</v>
      </c>
      <c r="W1250" s="2">
        <v>0</v>
      </c>
      <c r="X1250" s="2">
        <v>0</v>
      </c>
      <c r="Y1250" s="2">
        <v>0</v>
      </c>
      <c r="Z1250" s="2">
        <v>0</v>
      </c>
      <c r="AA1250" s="2">
        <v>0</v>
      </c>
      <c r="AB1250" s="2">
        <v>0</v>
      </c>
      <c r="AC1250" s="2">
        <v>0</v>
      </c>
      <c r="AD1250" s="2">
        <v>0</v>
      </c>
      <c r="AE1250" s="2">
        <v>0.62535288632505093</v>
      </c>
      <c r="AF1250" s="2">
        <v>0.71539322553040496</v>
      </c>
      <c r="AG1250" s="2">
        <v>0.61191263831755571</v>
      </c>
      <c r="AH1250" s="2">
        <v>0.93072629504331417</v>
      </c>
      <c r="AI1250" s="2">
        <v>0.77086747551447632</v>
      </c>
      <c r="AJ1250" s="2">
        <v>0</v>
      </c>
      <c r="AK1250" s="2">
        <v>0</v>
      </c>
      <c r="AL1250" s="2">
        <v>0.78229658617463993</v>
      </c>
      <c r="AM1250" s="2">
        <v>0.64167315700246907</v>
      </c>
      <c r="AN1250" s="2">
        <v>0.70127448370506185</v>
      </c>
      <c r="AO1250" s="2">
        <v>0.55783695361109442</v>
      </c>
      <c r="AP1250" s="2">
        <v>1.1101186555856795</v>
      </c>
      <c r="AQ1250" s="2">
        <v>0.70727307444715093</v>
      </c>
      <c r="AR1250" s="2">
        <v>0.85691291753143639</v>
      </c>
      <c r="AS1250" s="2">
        <v>0.75448018301164643</v>
      </c>
      <c r="AT1250" s="2">
        <v>0.80818472816039877</v>
      </c>
      <c r="AU1250" s="2">
        <v>0.89871935958613391</v>
      </c>
      <c r="AV1250" s="2">
        <v>0.63098922553182157</v>
      </c>
      <c r="AW1250" s="2">
        <f t="shared" si="126"/>
        <v>0.19232908003846325</v>
      </c>
      <c r="AX1250" s="2">
        <f t="shared" si="127"/>
        <v>0.6499814864882717</v>
      </c>
      <c r="AY1250" s="28">
        <f t="shared" si="128"/>
        <v>0.29589932026769139</v>
      </c>
      <c r="AZ1250" s="28">
        <f t="shared" si="129"/>
        <v>5.6885762019024582E-4</v>
      </c>
      <c r="BA1250" s="28">
        <f t="shared" si="130"/>
        <v>-1.7568217124736665</v>
      </c>
      <c r="BB1250" s="28">
        <f t="shared" si="131"/>
        <v>3.2449964199026446</v>
      </c>
      <c r="BC1250" s="29"/>
      <c r="BD1250" s="2" t="s">
        <v>6492</v>
      </c>
      <c r="BE1250" s="2" t="s">
        <v>5994</v>
      </c>
      <c r="BF1250" s="2" t="s">
        <v>5994</v>
      </c>
      <c r="BG1250" s="2" t="s">
        <v>7767</v>
      </c>
      <c r="BH1250" s="2" t="s">
        <v>5994</v>
      </c>
      <c r="BI1250" s="2" t="s">
        <v>9205</v>
      </c>
      <c r="BJ1250" s="2" t="s">
        <v>9960</v>
      </c>
      <c r="BK1250" s="2" t="s">
        <v>5994</v>
      </c>
      <c r="BL1250" s="2" t="s">
        <v>5994</v>
      </c>
      <c r="BM1250" s="2" t="s">
        <v>6436</v>
      </c>
      <c r="BN1250" s="2" t="s">
        <v>6391</v>
      </c>
      <c r="BO1250" s="2" t="s">
        <v>14412</v>
      </c>
      <c r="BP1250" s="2" t="s">
        <v>15641</v>
      </c>
      <c r="BQ1250" s="2" t="s">
        <v>16717</v>
      </c>
      <c r="BR1250" s="2" t="s">
        <v>5994</v>
      </c>
      <c r="BS1250" s="2"/>
      <c r="BT1250" s="2"/>
      <c r="BU1250" s="2"/>
      <c r="BV1250" s="2"/>
      <c r="BW1250" s="2"/>
      <c r="BX1250" s="2"/>
      <c r="BY1250" s="2"/>
      <c r="BZ1250" s="2"/>
      <c r="CA1250" s="2"/>
      <c r="CB1250" s="2"/>
      <c r="CC1250" s="2"/>
      <c r="CD1250" s="2"/>
      <c r="CE1250" s="2"/>
    </row>
    <row r="1251" spans="1:83" x14ac:dyDescent="0.2">
      <c r="A1251" s="1">
        <v>1148</v>
      </c>
      <c r="C1251" s="2" t="s">
        <v>334</v>
      </c>
      <c r="D1251" s="2" t="s">
        <v>2521</v>
      </c>
      <c r="E1251" s="2" t="s">
        <v>4328</v>
      </c>
      <c r="F1251" s="2" t="s">
        <v>5803</v>
      </c>
      <c r="G1251" s="2"/>
      <c r="H1251" s="2"/>
      <c r="I1251" s="2" t="s">
        <v>5994</v>
      </c>
      <c r="J1251" s="2" t="s">
        <v>6322</v>
      </c>
      <c r="K1251" s="2" t="s">
        <v>5994</v>
      </c>
      <c r="L1251" s="2" t="s">
        <v>5994</v>
      </c>
      <c r="M1251" s="2" t="s">
        <v>2522</v>
      </c>
      <c r="N1251" s="2">
        <v>1</v>
      </c>
      <c r="O1251" s="2">
        <v>1730</v>
      </c>
      <c r="P1251" s="2">
        <v>1</v>
      </c>
      <c r="Q1251" s="2">
        <v>0</v>
      </c>
      <c r="R1251" s="2">
        <v>0</v>
      </c>
      <c r="S1251" s="2">
        <v>0</v>
      </c>
      <c r="T1251" s="2">
        <v>0</v>
      </c>
      <c r="U1251" s="2">
        <v>0</v>
      </c>
      <c r="V1251" s="2">
        <v>0</v>
      </c>
      <c r="W1251" s="2">
        <v>0</v>
      </c>
      <c r="X1251" s="2">
        <v>0</v>
      </c>
      <c r="Y1251" s="2">
        <v>0</v>
      </c>
      <c r="Z1251" s="2">
        <v>0</v>
      </c>
      <c r="AA1251" s="2">
        <v>0</v>
      </c>
      <c r="AB1251" s="2">
        <v>0</v>
      </c>
      <c r="AC1251" s="2">
        <v>0</v>
      </c>
      <c r="AD1251" s="2">
        <v>0</v>
      </c>
      <c r="AE1251" s="2">
        <v>0.64219290673621188</v>
      </c>
      <c r="AF1251" s="2">
        <v>0.76140011417927456</v>
      </c>
      <c r="AG1251" s="2">
        <v>0.53086355045698796</v>
      </c>
      <c r="AH1251" s="2">
        <v>0.86475926088480681</v>
      </c>
      <c r="AI1251" s="2">
        <v>0.80899982277598015</v>
      </c>
      <c r="AJ1251" s="2">
        <v>0</v>
      </c>
      <c r="AK1251" s="2">
        <v>0</v>
      </c>
      <c r="AL1251" s="2">
        <v>0.83041187841731789</v>
      </c>
      <c r="AM1251" s="2">
        <v>0.68834250155188126</v>
      </c>
      <c r="AN1251" s="2">
        <v>0.66584209807224826</v>
      </c>
      <c r="AO1251" s="2">
        <v>0.61464430178987683</v>
      </c>
      <c r="AP1251" s="2">
        <v>0.91620632070239272</v>
      </c>
      <c r="AQ1251" s="2">
        <v>0.69114166477536809</v>
      </c>
      <c r="AR1251" s="2">
        <v>0.8597301491889765</v>
      </c>
      <c r="AS1251" s="2">
        <v>0.77927951499431547</v>
      </c>
      <c r="AT1251" s="2">
        <v>0.85294192145693204</v>
      </c>
      <c r="AU1251" s="2">
        <v>0.81979625058210581</v>
      </c>
      <c r="AV1251" s="2">
        <v>0.64897307057732212</v>
      </c>
      <c r="AW1251" s="2">
        <f t="shared" si="126"/>
        <v>0.18990608710701379</v>
      </c>
      <c r="AX1251" s="2">
        <f t="shared" si="127"/>
        <v>0.64363920554682597</v>
      </c>
      <c r="AY1251" s="28">
        <f t="shared" si="128"/>
        <v>0.29505052748561594</v>
      </c>
      <c r="AZ1251" s="28">
        <f t="shared" si="129"/>
        <v>4.528094371613093E-4</v>
      </c>
      <c r="BA1251" s="28">
        <f t="shared" si="130"/>
        <v>-1.7609660573252179</v>
      </c>
      <c r="BB1251" s="28">
        <f t="shared" si="131"/>
        <v>3.3440845304408713</v>
      </c>
      <c r="BC1251" s="29"/>
      <c r="BD1251" s="2" t="s">
        <v>4328</v>
      </c>
      <c r="BE1251" s="2" t="s">
        <v>5994</v>
      </c>
      <c r="BF1251" s="2" t="s">
        <v>5994</v>
      </c>
      <c r="BG1251" s="2" t="s">
        <v>9002</v>
      </c>
      <c r="BH1251" s="2" t="s">
        <v>5994</v>
      </c>
      <c r="BI1251" s="2" t="s">
        <v>5994</v>
      </c>
      <c r="BJ1251" s="2" t="s">
        <v>5994</v>
      </c>
      <c r="BK1251" s="2" t="s">
        <v>5994</v>
      </c>
      <c r="BL1251" s="2" t="s">
        <v>12140</v>
      </c>
      <c r="BM1251" s="2" t="s">
        <v>6322</v>
      </c>
      <c r="BN1251" s="2" t="s">
        <v>14329</v>
      </c>
      <c r="BO1251" s="2" t="s">
        <v>15507</v>
      </c>
      <c r="BP1251" s="2" t="s">
        <v>16645</v>
      </c>
      <c r="BQ1251" s="2" t="s">
        <v>17980</v>
      </c>
      <c r="BR1251" s="2" t="s">
        <v>18969</v>
      </c>
      <c r="BS1251" s="2"/>
      <c r="BT1251" s="2"/>
      <c r="BU1251" s="2"/>
      <c r="BV1251" s="2"/>
      <c r="BW1251" s="2"/>
      <c r="BX1251" s="2"/>
      <c r="BY1251" s="2"/>
      <c r="BZ1251" s="2"/>
      <c r="CA1251" s="2"/>
      <c r="CB1251" s="2"/>
      <c r="CC1251" s="2"/>
      <c r="CD1251" s="2"/>
      <c r="CE1251" s="2"/>
    </row>
    <row r="1252" spans="1:83" x14ac:dyDescent="0.2">
      <c r="A1252" s="1">
        <v>1219</v>
      </c>
      <c r="C1252" s="2" t="s">
        <v>239</v>
      </c>
      <c r="D1252" s="2" t="s">
        <v>2201</v>
      </c>
      <c r="E1252" s="2" t="s">
        <v>3123</v>
      </c>
      <c r="F1252" s="2" t="s">
        <v>4595</v>
      </c>
      <c r="G1252" s="2"/>
      <c r="H1252" s="2"/>
      <c r="I1252" s="2" t="s">
        <v>5980</v>
      </c>
      <c r="J1252" s="2" t="s">
        <v>6012</v>
      </c>
      <c r="K1252" s="2" t="s">
        <v>6015</v>
      </c>
      <c r="L1252" s="2" t="s">
        <v>5994</v>
      </c>
      <c r="M1252" s="2" t="s">
        <v>2202</v>
      </c>
      <c r="N1252" s="2">
        <v>1</v>
      </c>
      <c r="O1252" s="2">
        <v>359</v>
      </c>
      <c r="P1252" s="2">
        <v>1</v>
      </c>
      <c r="Q1252" s="2">
        <v>0</v>
      </c>
      <c r="R1252" s="2">
        <v>0</v>
      </c>
      <c r="S1252" s="2">
        <v>0</v>
      </c>
      <c r="T1252" s="2">
        <v>0</v>
      </c>
      <c r="U1252" s="2">
        <v>0</v>
      </c>
      <c r="V1252" s="2">
        <v>0</v>
      </c>
      <c r="W1252" s="2">
        <v>0</v>
      </c>
      <c r="X1252" s="2">
        <v>0</v>
      </c>
      <c r="Y1252" s="2">
        <v>0</v>
      </c>
      <c r="Z1252" s="2">
        <v>0</v>
      </c>
      <c r="AA1252" s="2">
        <v>0</v>
      </c>
      <c r="AB1252" s="2">
        <v>0</v>
      </c>
      <c r="AC1252" s="2">
        <v>0</v>
      </c>
      <c r="AD1252" s="2">
        <v>0</v>
      </c>
      <c r="AE1252" s="2">
        <v>0.94489076135058625</v>
      </c>
      <c r="AF1252" s="2">
        <v>0.93257234004974221</v>
      </c>
      <c r="AG1252" s="2">
        <v>0.8956455935666553</v>
      </c>
      <c r="AH1252" s="2">
        <v>1.039259878187776</v>
      </c>
      <c r="AI1252" s="2">
        <v>1.139265185474249</v>
      </c>
      <c r="AJ1252" s="2">
        <v>0</v>
      </c>
      <c r="AK1252" s="2">
        <v>0</v>
      </c>
      <c r="AL1252" s="2">
        <v>0.84798937343990666</v>
      </c>
      <c r="AM1252" s="2">
        <v>0.8958754896633464</v>
      </c>
      <c r="AN1252" s="2">
        <v>0.9484228396788994</v>
      </c>
      <c r="AO1252" s="2">
        <v>0.84797342269615861</v>
      </c>
      <c r="AP1252" s="2">
        <v>1.2624179568765574</v>
      </c>
      <c r="AQ1252" s="2">
        <v>1.0821861185274757</v>
      </c>
      <c r="AR1252" s="2">
        <v>1.0732849138112379</v>
      </c>
      <c r="AS1252" s="2">
        <v>1.0104310307664974</v>
      </c>
      <c r="AT1252" s="2">
        <v>1.2720614157985566</v>
      </c>
      <c r="AU1252" s="2">
        <v>1.4136468005889948</v>
      </c>
      <c r="AV1252" s="2">
        <v>0.84100744900974533</v>
      </c>
      <c r="AW1252" s="2">
        <f t="shared" si="126"/>
        <v>0.2606123030857373</v>
      </c>
      <c r="AX1252" s="2">
        <f t="shared" si="127"/>
        <v>0.8842536008351829</v>
      </c>
      <c r="AY1252" s="28">
        <f t="shared" si="128"/>
        <v>0.2947257470476653</v>
      </c>
      <c r="AZ1252" s="28">
        <f t="shared" si="129"/>
        <v>4.8796789504126453E-4</v>
      </c>
      <c r="BA1252" s="28">
        <f t="shared" si="130"/>
        <v>-1.7625549960289457</v>
      </c>
      <c r="BB1252" s="28">
        <f t="shared" si="131"/>
        <v>3.3116087506716494</v>
      </c>
      <c r="BC1252" s="29"/>
      <c r="BD1252" s="2" t="s">
        <v>6565</v>
      </c>
      <c r="BE1252" s="2" t="s">
        <v>5994</v>
      </c>
      <c r="BF1252" s="2" t="s">
        <v>5994</v>
      </c>
      <c r="BG1252" s="2" t="s">
        <v>7850</v>
      </c>
      <c r="BH1252" s="2" t="s">
        <v>5994</v>
      </c>
      <c r="BI1252" s="2" t="s">
        <v>9279</v>
      </c>
      <c r="BJ1252" s="2" t="s">
        <v>10008</v>
      </c>
      <c r="BK1252" s="2" t="s">
        <v>10614</v>
      </c>
      <c r="BL1252" s="2" t="s">
        <v>11120</v>
      </c>
      <c r="BM1252" s="2" t="s">
        <v>12335</v>
      </c>
      <c r="BN1252" s="2" t="s">
        <v>13341</v>
      </c>
      <c r="BO1252" s="2" t="s">
        <v>14471</v>
      </c>
      <c r="BP1252" s="2" t="s">
        <v>15728</v>
      </c>
      <c r="BQ1252" s="2" t="s">
        <v>16801</v>
      </c>
      <c r="BR1252" s="2" t="s">
        <v>18210</v>
      </c>
      <c r="BS1252" s="2"/>
      <c r="BT1252" s="2"/>
      <c r="BU1252" s="2"/>
      <c r="BV1252" s="2"/>
      <c r="BW1252" s="2"/>
      <c r="BX1252" s="2"/>
      <c r="BY1252" s="2"/>
      <c r="BZ1252" s="2"/>
      <c r="CA1252" s="2"/>
      <c r="CB1252" s="2"/>
      <c r="CC1252" s="2"/>
      <c r="CD1252" s="2"/>
      <c r="CE1252" s="2"/>
    </row>
    <row r="1253" spans="1:83" x14ac:dyDescent="0.2">
      <c r="A1253" s="1">
        <v>1312</v>
      </c>
      <c r="C1253" s="2" t="s">
        <v>334</v>
      </c>
      <c r="D1253" s="2" t="s">
        <v>2825</v>
      </c>
      <c r="E1253" s="2" t="s">
        <v>4332</v>
      </c>
      <c r="F1253" s="2" t="s">
        <v>5807</v>
      </c>
      <c r="G1253" s="2"/>
      <c r="H1253" s="2"/>
      <c r="I1253" s="2" t="s">
        <v>5994</v>
      </c>
      <c r="J1253" s="2" t="s">
        <v>6324</v>
      </c>
      <c r="K1253" s="2" t="s">
        <v>5994</v>
      </c>
      <c r="L1253" s="2" t="s">
        <v>19246</v>
      </c>
      <c r="M1253" s="2" t="s">
        <v>2826</v>
      </c>
      <c r="N1253" s="2">
        <v>1</v>
      </c>
      <c r="O1253" s="2">
        <v>500</v>
      </c>
      <c r="P1253" s="2">
        <v>1</v>
      </c>
      <c r="Q1253" s="2">
        <v>0</v>
      </c>
      <c r="R1253" s="2">
        <v>0</v>
      </c>
      <c r="S1253" s="2">
        <v>0</v>
      </c>
      <c r="T1253" s="2">
        <v>0</v>
      </c>
      <c r="U1253" s="2">
        <v>0</v>
      </c>
      <c r="V1253" s="2">
        <v>0</v>
      </c>
      <c r="W1253" s="2">
        <v>0</v>
      </c>
      <c r="X1253" s="2">
        <v>0</v>
      </c>
      <c r="Y1253" s="2">
        <v>0</v>
      </c>
      <c r="Z1253" s="2">
        <v>0</v>
      </c>
      <c r="AA1253" s="2">
        <v>0</v>
      </c>
      <c r="AB1253" s="2">
        <v>0</v>
      </c>
      <c r="AC1253" s="2">
        <v>0</v>
      </c>
      <c r="AD1253" s="2">
        <v>0</v>
      </c>
      <c r="AE1253" s="2">
        <v>1.1798472741257564</v>
      </c>
      <c r="AF1253" s="2">
        <v>0.78308203579405378</v>
      </c>
      <c r="AG1253" s="2">
        <v>1.0021568045158522</v>
      </c>
      <c r="AH1253" s="2">
        <v>1.1084717743418004</v>
      </c>
      <c r="AI1253" s="2">
        <v>1.3298622004744405</v>
      </c>
      <c r="AJ1253" s="2">
        <v>0</v>
      </c>
      <c r="AK1253" s="2">
        <v>0</v>
      </c>
      <c r="AL1253" s="2">
        <v>0.75475429977679143</v>
      </c>
      <c r="AM1253" s="2">
        <v>1.0023885112366955</v>
      </c>
      <c r="AN1253" s="2">
        <v>0.97303923122952152</v>
      </c>
      <c r="AO1253" s="2">
        <v>1.0467497308273992</v>
      </c>
      <c r="AP1253" s="2">
        <v>1.0937566789207831</v>
      </c>
      <c r="AQ1253" s="2">
        <v>1.3185823148257285</v>
      </c>
      <c r="AR1253" s="2">
        <v>1.6599244077672743</v>
      </c>
      <c r="AS1253" s="2">
        <v>1.3953674166748256</v>
      </c>
      <c r="AT1253" s="2">
        <v>1.614262298401981</v>
      </c>
      <c r="AU1253" s="2">
        <v>0.83812429890315254</v>
      </c>
      <c r="AV1253" s="2">
        <v>0.85184916566364643</v>
      </c>
      <c r="AW1253" s="2">
        <f t="shared" si="126"/>
        <v>0.28439053101325801</v>
      </c>
      <c r="AX1253" s="2">
        <f t="shared" si="127"/>
        <v>0.96529218109444592</v>
      </c>
      <c r="AY1253" s="28">
        <f t="shared" si="128"/>
        <v>0.29461601013986949</v>
      </c>
      <c r="AZ1253" s="28">
        <f t="shared" si="129"/>
        <v>7.6072329045215662E-4</v>
      </c>
      <c r="BA1253" s="28">
        <f t="shared" si="130"/>
        <v>-1.7630922628782004</v>
      </c>
      <c r="BB1253" s="28">
        <f t="shared" si="131"/>
        <v>3.1187732870971416</v>
      </c>
      <c r="BC1253" s="29"/>
      <c r="BD1253" s="2" t="s">
        <v>4332</v>
      </c>
      <c r="BE1253" s="2" t="s">
        <v>5994</v>
      </c>
      <c r="BF1253" s="2" t="s">
        <v>5994</v>
      </c>
      <c r="BG1253" s="2" t="s">
        <v>9006</v>
      </c>
      <c r="BH1253" s="2" t="s">
        <v>5994</v>
      </c>
      <c r="BI1253" s="2" t="s">
        <v>5994</v>
      </c>
      <c r="BJ1253" s="2" t="s">
        <v>5994</v>
      </c>
      <c r="BK1253" s="2" t="s">
        <v>5994</v>
      </c>
      <c r="BL1253" s="2" t="s">
        <v>12143</v>
      </c>
      <c r="BM1253" s="2" t="s">
        <v>6324</v>
      </c>
      <c r="BN1253" s="2" t="s">
        <v>14331</v>
      </c>
      <c r="BO1253" s="2" t="s">
        <v>15509</v>
      </c>
      <c r="BP1253" s="2" t="s">
        <v>6120</v>
      </c>
      <c r="BQ1253" s="2" t="s">
        <v>17983</v>
      </c>
      <c r="BR1253" s="2" t="s">
        <v>18291</v>
      </c>
      <c r="BS1253" s="2"/>
      <c r="BT1253" s="2"/>
      <c r="BU1253" s="2"/>
      <c r="BV1253" s="2"/>
      <c r="BW1253" s="2"/>
      <c r="BX1253" s="2"/>
      <c r="BY1253" s="2"/>
      <c r="BZ1253" s="2"/>
      <c r="CA1253" s="2"/>
      <c r="CB1253" s="2"/>
      <c r="CC1253" s="2"/>
      <c r="CD1253" s="2"/>
      <c r="CE1253" s="2"/>
    </row>
    <row r="1254" spans="1:83" x14ac:dyDescent="0.2">
      <c r="A1254" s="1">
        <v>1058</v>
      </c>
      <c r="C1254" s="2" t="s">
        <v>334</v>
      </c>
      <c r="D1254" s="2" t="s">
        <v>2403</v>
      </c>
      <c r="E1254" s="2" t="s">
        <v>4185</v>
      </c>
      <c r="F1254" s="2" t="s">
        <v>5660</v>
      </c>
      <c r="G1254" s="2"/>
      <c r="H1254" s="2"/>
      <c r="I1254" s="2" t="s">
        <v>5994</v>
      </c>
      <c r="J1254" s="2" t="s">
        <v>6168</v>
      </c>
      <c r="K1254" s="2" t="s">
        <v>5994</v>
      </c>
      <c r="L1254" s="2" t="s">
        <v>5994</v>
      </c>
      <c r="M1254" s="2" t="s">
        <v>2404</v>
      </c>
      <c r="N1254" s="2">
        <v>1</v>
      </c>
      <c r="O1254" s="2">
        <v>391</v>
      </c>
      <c r="P1254" s="2">
        <v>1</v>
      </c>
      <c r="Q1254" s="2">
        <v>0</v>
      </c>
      <c r="R1254" s="2">
        <v>0</v>
      </c>
      <c r="S1254" s="2">
        <v>0</v>
      </c>
      <c r="T1254" s="2">
        <v>0</v>
      </c>
      <c r="U1254" s="2">
        <v>0</v>
      </c>
      <c r="V1254" s="2">
        <v>0</v>
      </c>
      <c r="W1254" s="2">
        <v>0</v>
      </c>
      <c r="X1254" s="2">
        <v>0</v>
      </c>
      <c r="Y1254" s="2">
        <v>0</v>
      </c>
      <c r="Z1254" s="2">
        <v>0</v>
      </c>
      <c r="AA1254" s="2">
        <v>0</v>
      </c>
      <c r="AB1254" s="2">
        <v>0</v>
      </c>
      <c r="AC1254" s="2">
        <v>0</v>
      </c>
      <c r="AD1254" s="2">
        <v>0</v>
      </c>
      <c r="AE1254" s="2">
        <v>0.71417037484344525</v>
      </c>
      <c r="AF1254" s="2">
        <v>1.2290969982249476</v>
      </c>
      <c r="AG1254" s="2">
        <v>0.79468012218510575</v>
      </c>
      <c r="AH1254" s="2">
        <v>1.0335157904275285</v>
      </c>
      <c r="AI1254" s="2">
        <v>0.89497595032216082</v>
      </c>
      <c r="AJ1254" s="2">
        <v>0</v>
      </c>
      <c r="AK1254" s="2">
        <v>0</v>
      </c>
      <c r="AL1254" s="2">
        <v>0.95467918166065779</v>
      </c>
      <c r="AM1254" s="2">
        <v>1.3961690767390549</v>
      </c>
      <c r="AN1254" s="2">
        <v>0.80180694676347786</v>
      </c>
      <c r="AO1254" s="2">
        <v>0.89738892773960111</v>
      </c>
      <c r="AP1254" s="2">
        <v>0.73359330178316295</v>
      </c>
      <c r="AQ1254" s="2">
        <v>1.4530632026264061</v>
      </c>
      <c r="AR1254" s="2">
        <v>1.1608090670578253</v>
      </c>
      <c r="AS1254" s="2">
        <v>0.53502714860314193</v>
      </c>
      <c r="AT1254" s="2">
        <v>1.0906847999543752</v>
      </c>
      <c r="AU1254" s="2">
        <v>0.73846409248086364</v>
      </c>
      <c r="AV1254" s="2">
        <v>1.0797341328564429</v>
      </c>
      <c r="AW1254" s="2">
        <f t="shared" si="126"/>
        <v>0.24560206505279938</v>
      </c>
      <c r="AX1254" s="2">
        <f t="shared" si="127"/>
        <v>0.8339553752511546</v>
      </c>
      <c r="AY1254" s="28">
        <f t="shared" si="128"/>
        <v>0.29450264647413982</v>
      </c>
      <c r="AZ1254" s="28">
        <f t="shared" si="129"/>
        <v>8.4396188410583797E-4</v>
      </c>
      <c r="BA1254" s="28">
        <f t="shared" si="130"/>
        <v>-1.7636474963563722</v>
      </c>
      <c r="BB1254" s="28">
        <f t="shared" si="131"/>
        <v>3.07367716699556</v>
      </c>
      <c r="BC1254" s="29"/>
      <c r="BD1254" s="2" t="s">
        <v>7478</v>
      </c>
      <c r="BE1254" s="2" t="s">
        <v>5994</v>
      </c>
      <c r="BF1254" s="2" t="s">
        <v>5994</v>
      </c>
      <c r="BG1254" s="2" t="s">
        <v>8874</v>
      </c>
      <c r="BH1254" s="2" t="s">
        <v>5994</v>
      </c>
      <c r="BI1254" s="2" t="s">
        <v>5994</v>
      </c>
      <c r="BJ1254" s="2" t="s">
        <v>5994</v>
      </c>
      <c r="BK1254" s="2" t="s">
        <v>5994</v>
      </c>
      <c r="BL1254" s="2" t="s">
        <v>12043</v>
      </c>
      <c r="BM1254" s="2" t="s">
        <v>6168</v>
      </c>
      <c r="BN1254" s="2" t="s">
        <v>14265</v>
      </c>
      <c r="BO1254" s="2" t="s">
        <v>15405</v>
      </c>
      <c r="BP1254" s="2" t="s">
        <v>16598</v>
      </c>
      <c r="BQ1254" s="2" t="s">
        <v>17866</v>
      </c>
      <c r="BR1254" s="2" t="s">
        <v>18893</v>
      </c>
      <c r="BS1254" s="2"/>
      <c r="BT1254" s="2"/>
      <c r="BU1254" s="2"/>
      <c r="BV1254" s="2"/>
      <c r="BW1254" s="2"/>
      <c r="BX1254" s="2"/>
      <c r="BY1254" s="2"/>
      <c r="BZ1254" s="2"/>
      <c r="CA1254" s="2"/>
      <c r="CB1254" s="2"/>
      <c r="CC1254" s="2"/>
      <c r="CD1254" s="2"/>
      <c r="CE1254" s="2"/>
    </row>
    <row r="1255" spans="1:83" x14ac:dyDescent="0.2">
      <c r="A1255" s="1">
        <v>1438</v>
      </c>
      <c r="C1255" s="2" t="s">
        <v>334</v>
      </c>
      <c r="D1255" s="2" t="s">
        <v>1255</v>
      </c>
      <c r="E1255" s="2" t="s">
        <v>3268</v>
      </c>
      <c r="F1255" s="2" t="s">
        <v>4739</v>
      </c>
      <c r="G1255" s="2"/>
      <c r="H1255" s="2"/>
      <c r="I1255" s="2" t="s">
        <v>5983</v>
      </c>
      <c r="J1255" s="2" t="s">
        <v>6016</v>
      </c>
      <c r="K1255" s="2" t="s">
        <v>5994</v>
      </c>
      <c r="L1255" s="2" t="s">
        <v>5994</v>
      </c>
      <c r="M1255" s="2" t="s">
        <v>1256</v>
      </c>
      <c r="N1255" s="2">
        <v>1</v>
      </c>
      <c r="O1255" s="2">
        <v>1537</v>
      </c>
      <c r="P1255" s="2">
        <v>5</v>
      </c>
      <c r="Q1255" s="2">
        <v>0</v>
      </c>
      <c r="R1255" s="2">
        <v>0</v>
      </c>
      <c r="S1255" s="2">
        <v>0</v>
      </c>
      <c r="T1255" s="2">
        <v>0</v>
      </c>
      <c r="U1255" s="2">
        <v>0</v>
      </c>
      <c r="V1255" s="2">
        <v>0</v>
      </c>
      <c r="W1255" s="2">
        <v>0</v>
      </c>
      <c r="X1255" s="2">
        <v>0</v>
      </c>
      <c r="Y1255" s="2">
        <v>0</v>
      </c>
      <c r="Z1255" s="2">
        <v>0</v>
      </c>
      <c r="AA1255" s="2">
        <v>0</v>
      </c>
      <c r="AB1255" s="2">
        <v>0</v>
      </c>
      <c r="AC1255" s="2">
        <v>0</v>
      </c>
      <c r="AD1255" s="2">
        <v>0</v>
      </c>
      <c r="AE1255" s="2">
        <v>0.58972080685888639</v>
      </c>
      <c r="AF1255" s="2">
        <v>0.71739710759027042</v>
      </c>
      <c r="AG1255" s="2">
        <v>0.49325988864756165</v>
      </c>
      <c r="AH1255" s="2">
        <v>0.59929424797709119</v>
      </c>
      <c r="AI1255" s="2">
        <v>0.80056785646566597</v>
      </c>
      <c r="AJ1255" s="2">
        <v>0</v>
      </c>
      <c r="AK1255" s="2">
        <v>0</v>
      </c>
      <c r="AL1255" s="2">
        <v>0.84977625630124654</v>
      </c>
      <c r="AM1255" s="2">
        <v>0.71395306658168545</v>
      </c>
      <c r="AN1255" s="2">
        <v>0.64909964302575052</v>
      </c>
      <c r="AO1255" s="2">
        <v>0.66326225338673661</v>
      </c>
      <c r="AP1255" s="2">
        <v>0.74382515423298601</v>
      </c>
      <c r="AQ1255" s="2">
        <v>0.48939177858150495</v>
      </c>
      <c r="AR1255" s="2">
        <v>0.66332747412662818</v>
      </c>
      <c r="AS1255" s="2">
        <v>0.74023912087590982</v>
      </c>
      <c r="AT1255" s="2">
        <v>0.70106973735766853</v>
      </c>
      <c r="AU1255" s="2">
        <v>0.61435783160353741</v>
      </c>
      <c r="AV1255" s="2">
        <v>0.60898297767190468</v>
      </c>
      <c r="AW1255" s="2">
        <f t="shared" si="126"/>
        <v>0.16843367934418291</v>
      </c>
      <c r="AX1255" s="2">
        <f t="shared" si="127"/>
        <v>0.57209886874965832</v>
      </c>
      <c r="AY1255" s="28">
        <f t="shared" si="128"/>
        <v>0.29441358573615167</v>
      </c>
      <c r="AZ1255" s="28">
        <f t="shared" si="129"/>
        <v>4.4511036211111949E-4</v>
      </c>
      <c r="BA1255" s="28">
        <f t="shared" si="130"/>
        <v>-1.7640838486896429</v>
      </c>
      <c r="BB1255" s="28">
        <f t="shared" si="131"/>
        <v>3.3515322952809514</v>
      </c>
      <c r="BC1255" s="29"/>
      <c r="BD1255" s="2" t="s">
        <v>6688</v>
      </c>
      <c r="BE1255" s="2" t="s">
        <v>5994</v>
      </c>
      <c r="BF1255" s="2" t="s">
        <v>5994</v>
      </c>
      <c r="BG1255" s="2" t="s">
        <v>7992</v>
      </c>
      <c r="BH1255" s="2" t="s">
        <v>5994</v>
      </c>
      <c r="BI1255" s="2" t="s">
        <v>9379</v>
      </c>
      <c r="BJ1255" s="2" t="s">
        <v>10077</v>
      </c>
      <c r="BK1255" s="2" t="s">
        <v>5994</v>
      </c>
      <c r="BL1255" s="2" t="s">
        <v>11246</v>
      </c>
      <c r="BM1255" s="2" t="s">
        <v>12466</v>
      </c>
      <c r="BN1255" s="2" t="s">
        <v>13486</v>
      </c>
      <c r="BO1255" s="2" t="s">
        <v>14591</v>
      </c>
      <c r="BP1255" s="2" t="s">
        <v>15866</v>
      </c>
      <c r="BQ1255" s="2" t="s">
        <v>16949</v>
      </c>
      <c r="BR1255" s="2" t="s">
        <v>18304</v>
      </c>
      <c r="BS1255" s="2"/>
      <c r="BT1255" s="2"/>
      <c r="BU1255" s="2"/>
      <c r="BV1255" s="2"/>
      <c r="BW1255" s="2"/>
      <c r="BX1255" s="2"/>
      <c r="BY1255" s="2"/>
      <c r="BZ1255" s="2"/>
      <c r="CA1255" s="2"/>
      <c r="CB1255" s="2"/>
      <c r="CC1255" s="2"/>
      <c r="CD1255" s="2"/>
      <c r="CE1255" s="2"/>
    </row>
    <row r="1256" spans="1:83" x14ac:dyDescent="0.2">
      <c r="A1256" s="1">
        <v>1002</v>
      </c>
      <c r="C1256" s="2" t="s">
        <v>334</v>
      </c>
      <c r="D1256" s="2" t="s">
        <v>1379</v>
      </c>
      <c r="E1256" s="2" t="s">
        <v>4440</v>
      </c>
      <c r="F1256" s="2" t="s">
        <v>5915</v>
      </c>
      <c r="G1256" s="2"/>
      <c r="H1256" s="2"/>
      <c r="I1256" s="2" t="s">
        <v>5994</v>
      </c>
      <c r="J1256" s="2" t="s">
        <v>6423</v>
      </c>
      <c r="K1256" s="2" t="s">
        <v>5994</v>
      </c>
      <c r="L1256" s="2" t="s">
        <v>5994</v>
      </c>
      <c r="M1256" s="2" t="s">
        <v>1380</v>
      </c>
      <c r="N1256" s="2">
        <v>1</v>
      </c>
      <c r="O1256" s="2">
        <v>115</v>
      </c>
      <c r="P1256" s="2">
        <v>4</v>
      </c>
      <c r="Q1256" s="2">
        <v>0</v>
      </c>
      <c r="R1256" s="2">
        <v>0</v>
      </c>
      <c r="S1256" s="2">
        <v>0</v>
      </c>
      <c r="T1256" s="2">
        <v>0</v>
      </c>
      <c r="U1256" s="2">
        <v>0</v>
      </c>
      <c r="V1256" s="2">
        <v>0</v>
      </c>
      <c r="W1256" s="2">
        <v>0</v>
      </c>
      <c r="X1256" s="2">
        <v>0</v>
      </c>
      <c r="Y1256" s="2">
        <v>0</v>
      </c>
      <c r="Z1256" s="2">
        <v>0</v>
      </c>
      <c r="AA1256" s="2">
        <v>0</v>
      </c>
      <c r="AB1256" s="2">
        <v>0</v>
      </c>
      <c r="AC1256" s="2">
        <v>0</v>
      </c>
      <c r="AD1256" s="2">
        <v>0</v>
      </c>
      <c r="AE1256" s="2">
        <v>0.49207310434040974</v>
      </c>
      <c r="AF1256" s="2">
        <v>0.74938641844057752</v>
      </c>
      <c r="AG1256" s="2">
        <v>0.5611706776469817</v>
      </c>
      <c r="AH1256" s="2">
        <v>0.75953121765193699</v>
      </c>
      <c r="AI1256" s="2">
        <v>0.51220091040859395</v>
      </c>
      <c r="AJ1256" s="2">
        <v>0</v>
      </c>
      <c r="AK1256" s="2">
        <v>0</v>
      </c>
      <c r="AL1256" s="2">
        <v>0.6653864745749567</v>
      </c>
      <c r="AM1256" s="2">
        <v>0.44448605822567155</v>
      </c>
      <c r="AN1256" s="2">
        <v>0.50130065666187362</v>
      </c>
      <c r="AO1256" s="2">
        <v>0.37474294353571452</v>
      </c>
      <c r="AP1256" s="2">
        <v>0.79162183878124037</v>
      </c>
      <c r="AQ1256" s="2">
        <v>0.565398704731506</v>
      </c>
      <c r="AR1256" s="2">
        <v>0.96516936503202833</v>
      </c>
      <c r="AS1256" s="2">
        <v>0.81875667371209182</v>
      </c>
      <c r="AT1256" s="2">
        <v>0.69932130119266844</v>
      </c>
      <c r="AU1256" s="2">
        <v>0.73523638133129265</v>
      </c>
      <c r="AV1256" s="2">
        <v>0.58818666021903454</v>
      </c>
      <c r="AW1256" s="2">
        <f t="shared" si="126"/>
        <v>0.16180854360465788</v>
      </c>
      <c r="AX1256" s="2">
        <f t="shared" si="127"/>
        <v>0.54996977369215982</v>
      </c>
      <c r="AY1256" s="28">
        <f t="shared" si="128"/>
        <v>0.29421352107839405</v>
      </c>
      <c r="AZ1256" s="28">
        <f t="shared" si="129"/>
        <v>7.60290484620103E-4</v>
      </c>
      <c r="BA1256" s="28">
        <f t="shared" si="130"/>
        <v>-1.7650645452881413</v>
      </c>
      <c r="BB1256" s="28">
        <f t="shared" si="131"/>
        <v>3.1190204448714502</v>
      </c>
      <c r="BC1256" s="29"/>
      <c r="BD1256" s="2" t="s">
        <v>7700</v>
      </c>
      <c r="BE1256" s="2" t="s">
        <v>5994</v>
      </c>
      <c r="BF1256" s="2" t="s">
        <v>5994</v>
      </c>
      <c r="BG1256" s="2" t="s">
        <v>5994</v>
      </c>
      <c r="BH1256" s="2" t="s">
        <v>5994</v>
      </c>
      <c r="BI1256" s="2" t="s">
        <v>5994</v>
      </c>
      <c r="BJ1256" s="2" t="s">
        <v>5994</v>
      </c>
      <c r="BK1256" s="2" t="s">
        <v>5994</v>
      </c>
      <c r="BL1256" s="2" t="s">
        <v>11969</v>
      </c>
      <c r="BM1256" s="2" t="s">
        <v>6423</v>
      </c>
      <c r="BN1256" s="2" t="s">
        <v>14200</v>
      </c>
      <c r="BO1256" s="2" t="s">
        <v>15594</v>
      </c>
      <c r="BP1256" s="2" t="s">
        <v>5994</v>
      </c>
      <c r="BQ1256" s="2" t="s">
        <v>18076</v>
      </c>
      <c r="BR1256" s="2" t="s">
        <v>18831</v>
      </c>
      <c r="BS1256" s="2"/>
      <c r="BT1256" s="2"/>
      <c r="BU1256" s="2"/>
      <c r="BV1256" s="2"/>
      <c r="BW1256" s="2"/>
      <c r="BX1256" s="2"/>
      <c r="BY1256" s="2"/>
      <c r="BZ1256" s="2"/>
      <c r="CA1256" s="2"/>
      <c r="CB1256" s="2"/>
      <c r="CC1256" s="2"/>
      <c r="CD1256" s="2"/>
      <c r="CE1256" s="2"/>
    </row>
    <row r="1257" spans="1:83" x14ac:dyDescent="0.2">
      <c r="A1257" s="1">
        <v>1260</v>
      </c>
      <c r="C1257" s="2" t="s">
        <v>334</v>
      </c>
      <c r="D1257" s="2" t="s">
        <v>2105</v>
      </c>
      <c r="E1257" s="2" t="s">
        <v>4168</v>
      </c>
      <c r="F1257" s="2" t="s">
        <v>5643</v>
      </c>
      <c r="G1257" s="2"/>
      <c r="H1257" s="2"/>
      <c r="I1257" s="2" t="s">
        <v>5994</v>
      </c>
      <c r="J1257" s="2" t="s">
        <v>5994</v>
      </c>
      <c r="K1257" s="2" t="s">
        <v>5994</v>
      </c>
      <c r="L1257" s="2" t="s">
        <v>5994</v>
      </c>
      <c r="M1257" s="2" t="s">
        <v>2106</v>
      </c>
      <c r="N1257" s="2">
        <v>1</v>
      </c>
      <c r="O1257" s="2">
        <v>1012</v>
      </c>
      <c r="P1257" s="2">
        <v>1</v>
      </c>
      <c r="Q1257" s="2">
        <v>0</v>
      </c>
      <c r="R1257" s="2">
        <v>0</v>
      </c>
      <c r="S1257" s="2">
        <v>0</v>
      </c>
      <c r="T1257" s="2">
        <v>0</v>
      </c>
      <c r="U1257" s="2">
        <v>0</v>
      </c>
      <c r="V1257" s="2">
        <v>0</v>
      </c>
      <c r="W1257" s="2">
        <v>0</v>
      </c>
      <c r="X1257" s="2">
        <v>0</v>
      </c>
      <c r="Y1257" s="2">
        <v>0</v>
      </c>
      <c r="Z1257" s="2">
        <v>0</v>
      </c>
      <c r="AA1257" s="2">
        <v>0</v>
      </c>
      <c r="AB1257" s="2">
        <v>0</v>
      </c>
      <c r="AC1257" s="2">
        <v>0</v>
      </c>
      <c r="AD1257" s="2">
        <v>0</v>
      </c>
      <c r="AE1257" s="2">
        <v>0.8503332634428068</v>
      </c>
      <c r="AF1257" s="2">
        <v>1.0001612339229091</v>
      </c>
      <c r="AG1257" s="2">
        <v>0.91487041980026362</v>
      </c>
      <c r="AH1257" s="2">
        <v>1.1366172156108307</v>
      </c>
      <c r="AI1257" s="2">
        <v>1.1372493971302922</v>
      </c>
      <c r="AJ1257" s="2">
        <v>0</v>
      </c>
      <c r="AK1257" s="2">
        <v>0</v>
      </c>
      <c r="AL1257" s="2">
        <v>1.1501457811776075</v>
      </c>
      <c r="AM1257" s="2">
        <v>1.0514062355039249</v>
      </c>
      <c r="AN1257" s="2">
        <v>0.84996941502937184</v>
      </c>
      <c r="AO1257" s="2">
        <v>0.83294022857873384</v>
      </c>
      <c r="AP1257" s="2">
        <v>1.1092143185478895</v>
      </c>
      <c r="AQ1257" s="2">
        <v>1.0959874418695363</v>
      </c>
      <c r="AR1257" s="2">
        <v>1.2085420356044634</v>
      </c>
      <c r="AS1257" s="2">
        <v>1.1180329881955391</v>
      </c>
      <c r="AT1257" s="2">
        <v>1.4147798164745133</v>
      </c>
      <c r="AU1257" s="2">
        <v>0.92631037799931526</v>
      </c>
      <c r="AV1257" s="2">
        <v>0.96236066231396833</v>
      </c>
      <c r="AW1257" s="2">
        <f t="shared" si="126"/>
        <v>0.26522271210037379</v>
      </c>
      <c r="AX1257" s="2">
        <f t="shared" si="127"/>
        <v>0.90151456163806643</v>
      </c>
      <c r="AY1257" s="28">
        <f t="shared" si="128"/>
        <v>0.29419681432373079</v>
      </c>
      <c r="AZ1257" s="28">
        <f t="shared" si="129"/>
        <v>4.408887491988236E-4</v>
      </c>
      <c r="BA1257" s="28">
        <f t="shared" si="130"/>
        <v>-1.7651464702668791</v>
      </c>
      <c r="BB1257" s="28">
        <f t="shared" si="131"/>
        <v>3.3556709835579164</v>
      </c>
      <c r="BC1257" s="29"/>
      <c r="BD1257" s="2" t="s">
        <v>7464</v>
      </c>
      <c r="BE1257" s="2" t="s">
        <v>5994</v>
      </c>
      <c r="BF1257" s="2" t="s">
        <v>5994</v>
      </c>
      <c r="BG1257" s="2" t="s">
        <v>8860</v>
      </c>
      <c r="BH1257" s="2" t="s">
        <v>5994</v>
      </c>
      <c r="BI1257" s="2" t="s">
        <v>5994</v>
      </c>
      <c r="BJ1257" s="2" t="s">
        <v>5994</v>
      </c>
      <c r="BK1257" s="2" t="s">
        <v>5994</v>
      </c>
      <c r="BL1257" s="2" t="s">
        <v>5994</v>
      </c>
      <c r="BM1257" s="2" t="s">
        <v>5994</v>
      </c>
      <c r="BN1257" s="2" t="s">
        <v>5994</v>
      </c>
      <c r="BO1257" s="2" t="s">
        <v>5994</v>
      </c>
      <c r="BP1257" s="2" t="s">
        <v>5994</v>
      </c>
      <c r="BQ1257" s="2" t="s">
        <v>5994</v>
      </c>
      <c r="BR1257" s="2" t="s">
        <v>5994</v>
      </c>
      <c r="BS1257" s="2"/>
      <c r="BT1257" s="2"/>
      <c r="BU1257" s="2"/>
      <c r="BV1257" s="2"/>
      <c r="BW1257" s="2"/>
      <c r="BX1257" s="2"/>
      <c r="BY1257" s="2"/>
      <c r="BZ1257" s="2"/>
      <c r="CA1257" s="2"/>
      <c r="CB1257" s="2"/>
      <c r="CC1257" s="2"/>
      <c r="CD1257" s="2"/>
      <c r="CE1257" s="2"/>
    </row>
    <row r="1258" spans="1:83" x14ac:dyDescent="0.2">
      <c r="A1258" s="1">
        <v>1381</v>
      </c>
      <c r="C1258" s="2" t="s">
        <v>239</v>
      </c>
      <c r="D1258" s="2" t="s">
        <v>2235</v>
      </c>
      <c r="E1258" s="2" t="s">
        <v>4400</v>
      </c>
      <c r="F1258" s="2" t="s">
        <v>5875</v>
      </c>
      <c r="G1258" s="2"/>
      <c r="H1258" s="2"/>
      <c r="I1258" s="2" t="s">
        <v>5994</v>
      </c>
      <c r="J1258" s="2" t="s">
        <v>6097</v>
      </c>
      <c r="K1258" s="2" t="s">
        <v>5994</v>
      </c>
      <c r="L1258" s="2" t="s">
        <v>5994</v>
      </c>
      <c r="M1258" s="2" t="s">
        <v>2236</v>
      </c>
      <c r="N1258" s="2">
        <v>1</v>
      </c>
      <c r="O1258" s="2">
        <v>382</v>
      </c>
      <c r="P1258" s="2">
        <v>1</v>
      </c>
      <c r="Q1258" s="2">
        <v>0</v>
      </c>
      <c r="R1258" s="2">
        <v>0</v>
      </c>
      <c r="S1258" s="2">
        <v>0</v>
      </c>
      <c r="T1258" s="2">
        <v>0</v>
      </c>
      <c r="U1258" s="2">
        <v>0</v>
      </c>
      <c r="V1258" s="2">
        <v>0</v>
      </c>
      <c r="W1258" s="2">
        <v>0</v>
      </c>
      <c r="X1258" s="2">
        <v>0</v>
      </c>
      <c r="Y1258" s="2">
        <v>0</v>
      </c>
      <c r="Z1258" s="2">
        <v>0</v>
      </c>
      <c r="AA1258" s="2">
        <v>0</v>
      </c>
      <c r="AB1258" s="2">
        <v>0</v>
      </c>
      <c r="AC1258" s="2">
        <v>0</v>
      </c>
      <c r="AD1258" s="2">
        <v>0</v>
      </c>
      <c r="AE1258" s="2">
        <v>0.92408123360156902</v>
      </c>
      <c r="AF1258" s="2">
        <v>0.95540894407894628</v>
      </c>
      <c r="AG1258" s="2">
        <v>0.61150693609577789</v>
      </c>
      <c r="AH1258" s="2">
        <v>0.88819610986350228</v>
      </c>
      <c r="AI1258" s="2">
        <v>0.83570150500920093</v>
      </c>
      <c r="AJ1258" s="2">
        <v>0</v>
      </c>
      <c r="AK1258" s="2">
        <v>0</v>
      </c>
      <c r="AL1258" s="2">
        <v>1.0516117135904199</v>
      </c>
      <c r="AM1258" s="2">
        <v>0.86199845656192564</v>
      </c>
      <c r="AN1258" s="2">
        <v>0.77230515244181464</v>
      </c>
      <c r="AO1258" s="2">
        <v>0.86275642702664679</v>
      </c>
      <c r="AP1258" s="2">
        <v>0.68117845966730262</v>
      </c>
      <c r="AQ1258" s="2">
        <v>0.87144506478811101</v>
      </c>
      <c r="AR1258" s="2">
        <v>0.91696033846263503</v>
      </c>
      <c r="AS1258" s="2">
        <v>0.94418271071834503</v>
      </c>
      <c r="AT1258" s="2">
        <v>1.0323358573937829</v>
      </c>
      <c r="AU1258" s="2">
        <v>0.91418921450240687</v>
      </c>
      <c r="AV1258" s="2">
        <v>0.89456454590435608</v>
      </c>
      <c r="AW1258" s="2">
        <f t="shared" si="126"/>
        <v>0.22183656466573665</v>
      </c>
      <c r="AX1258" s="2">
        <f t="shared" si="127"/>
        <v>0.7541175339275189</v>
      </c>
      <c r="AY1258" s="28">
        <f t="shared" si="128"/>
        <v>0.29416709555921583</v>
      </c>
      <c r="AZ1258" s="28">
        <f t="shared" si="129"/>
        <v>4.0625704324684218E-4</v>
      </c>
      <c r="BA1258" s="28">
        <f t="shared" si="130"/>
        <v>-1.765292213788884</v>
      </c>
      <c r="BB1258" s="28">
        <f t="shared" si="131"/>
        <v>3.3911990966180592</v>
      </c>
      <c r="BC1258" s="29"/>
      <c r="BD1258" s="2" t="s">
        <v>7669</v>
      </c>
      <c r="BE1258" s="2" t="s">
        <v>5994</v>
      </c>
      <c r="BF1258" s="2" t="s">
        <v>5994</v>
      </c>
      <c r="BG1258" s="2" t="s">
        <v>9064</v>
      </c>
      <c r="BH1258" s="2" t="s">
        <v>5994</v>
      </c>
      <c r="BI1258" s="2" t="s">
        <v>5994</v>
      </c>
      <c r="BJ1258" s="2" t="s">
        <v>10537</v>
      </c>
      <c r="BK1258" s="2" t="s">
        <v>5994</v>
      </c>
      <c r="BL1258" s="2" t="s">
        <v>5994</v>
      </c>
      <c r="BM1258" s="2" t="s">
        <v>5994</v>
      </c>
      <c r="BN1258" s="2" t="s">
        <v>6097</v>
      </c>
      <c r="BO1258" s="2" t="s">
        <v>6097</v>
      </c>
      <c r="BP1258" s="2" t="s">
        <v>5994</v>
      </c>
      <c r="BQ1258" s="2" t="s">
        <v>16864</v>
      </c>
      <c r="BR1258" s="2" t="s">
        <v>5994</v>
      </c>
      <c r="BS1258" s="2"/>
      <c r="BT1258" s="2"/>
      <c r="BU1258" s="2"/>
      <c r="BV1258" s="2"/>
      <c r="BW1258" s="2"/>
      <c r="BX1258" s="2"/>
      <c r="BY1258" s="2"/>
      <c r="BZ1258" s="2"/>
      <c r="CA1258" s="2"/>
      <c r="CB1258" s="2"/>
      <c r="CC1258" s="2"/>
      <c r="CD1258" s="2"/>
      <c r="CE1258" s="2"/>
    </row>
    <row r="1259" spans="1:83" x14ac:dyDescent="0.2">
      <c r="A1259" s="1">
        <v>1073</v>
      </c>
      <c r="C1259" s="2" t="s">
        <v>334</v>
      </c>
      <c r="D1259" s="2" t="s">
        <v>2895</v>
      </c>
      <c r="E1259" s="2" t="s">
        <v>3586</v>
      </c>
      <c r="F1259" s="2" t="s">
        <v>5057</v>
      </c>
      <c r="G1259" s="2"/>
      <c r="H1259" s="2"/>
      <c r="I1259" s="2" t="s">
        <v>5990</v>
      </c>
      <c r="J1259" s="2" t="s">
        <v>6047</v>
      </c>
      <c r="K1259" s="2" t="s">
        <v>5994</v>
      </c>
      <c r="L1259" s="2" t="s">
        <v>5994</v>
      </c>
      <c r="M1259" s="2" t="s">
        <v>2896</v>
      </c>
      <c r="N1259" s="2">
        <v>1</v>
      </c>
      <c r="O1259" s="2">
        <v>235</v>
      </c>
      <c r="P1259" s="2">
        <v>1</v>
      </c>
      <c r="Q1259" s="2">
        <v>0</v>
      </c>
      <c r="R1259" s="2">
        <v>0</v>
      </c>
      <c r="S1259" s="2">
        <v>0</v>
      </c>
      <c r="T1259" s="2">
        <v>0</v>
      </c>
      <c r="U1259" s="2">
        <v>0</v>
      </c>
      <c r="V1259" s="2">
        <v>0</v>
      </c>
      <c r="W1259" s="2">
        <v>0</v>
      </c>
      <c r="X1259" s="2">
        <v>0</v>
      </c>
      <c r="Y1259" s="2">
        <v>0</v>
      </c>
      <c r="Z1259" s="2">
        <v>0</v>
      </c>
      <c r="AA1259" s="2">
        <v>0</v>
      </c>
      <c r="AB1259" s="2">
        <v>0</v>
      </c>
      <c r="AC1259" s="2">
        <v>0</v>
      </c>
      <c r="AD1259" s="2">
        <v>0</v>
      </c>
      <c r="AE1259" s="2">
        <v>0.57247611834461065</v>
      </c>
      <c r="AF1259" s="2">
        <v>0.97490402905458273</v>
      </c>
      <c r="AG1259" s="2">
        <v>0.88536032821530375</v>
      </c>
      <c r="AH1259" s="2">
        <v>1.1278798167289525</v>
      </c>
      <c r="AI1259" s="2">
        <v>0.77826146951899688</v>
      </c>
      <c r="AJ1259" s="2">
        <v>0</v>
      </c>
      <c r="AK1259" s="2">
        <v>0</v>
      </c>
      <c r="AL1259" s="2">
        <v>1.0878008556173329</v>
      </c>
      <c r="AM1259" s="2">
        <v>1.0566914460447336</v>
      </c>
      <c r="AN1259" s="2">
        <v>0.7644473718980076</v>
      </c>
      <c r="AO1259" s="2">
        <v>0.72269667080774891</v>
      </c>
      <c r="AP1259" s="2">
        <v>0.92389006863841527</v>
      </c>
      <c r="AQ1259" s="2">
        <v>1.1054572267419718</v>
      </c>
      <c r="AR1259" s="2">
        <v>1.0189425077621035</v>
      </c>
      <c r="AS1259" s="2">
        <v>0.75042765572568504</v>
      </c>
      <c r="AT1259" s="2">
        <v>0.8524250646819026</v>
      </c>
      <c r="AU1259" s="2">
        <v>0.96341833540210742</v>
      </c>
      <c r="AV1259" s="2">
        <v>0.85824144012612413</v>
      </c>
      <c r="AW1259" s="2">
        <f t="shared" si="126"/>
        <v>0.22836219799276036</v>
      </c>
      <c r="AX1259" s="2">
        <f t="shared" si="127"/>
        <v>0.77726451103431782</v>
      </c>
      <c r="AY1259" s="28">
        <f t="shared" si="128"/>
        <v>0.29380242472266654</v>
      </c>
      <c r="AZ1259" s="28">
        <f t="shared" si="129"/>
        <v>4.9246961951336437E-4</v>
      </c>
      <c r="BA1259" s="28">
        <f t="shared" si="130"/>
        <v>-1.7670817925230142</v>
      </c>
      <c r="BB1259" s="28">
        <f t="shared" si="131"/>
        <v>3.3076205559981799</v>
      </c>
      <c r="BC1259" s="29"/>
      <c r="BD1259" s="2" t="s">
        <v>6964</v>
      </c>
      <c r="BE1259" s="2" t="s">
        <v>5994</v>
      </c>
      <c r="BF1259" s="2" t="s">
        <v>5994</v>
      </c>
      <c r="BG1259" s="2" t="s">
        <v>8308</v>
      </c>
      <c r="BH1259" s="2" t="s">
        <v>9192</v>
      </c>
      <c r="BI1259" s="2" t="s">
        <v>9673</v>
      </c>
      <c r="BJ1259" s="2" t="s">
        <v>10221</v>
      </c>
      <c r="BK1259" s="2" t="s">
        <v>5994</v>
      </c>
      <c r="BL1259" s="2" t="s">
        <v>11526</v>
      </c>
      <c r="BM1259" s="2" t="s">
        <v>12748</v>
      </c>
      <c r="BN1259" s="2" t="s">
        <v>13642</v>
      </c>
      <c r="BO1259" s="2" t="s">
        <v>14858</v>
      </c>
      <c r="BP1259" s="2" t="s">
        <v>16171</v>
      </c>
      <c r="BQ1259" s="2" t="s">
        <v>17269</v>
      </c>
      <c r="BR1259" s="2" t="s">
        <v>18509</v>
      </c>
      <c r="BS1259" s="2"/>
      <c r="BT1259" s="2"/>
      <c r="BU1259" s="2"/>
      <c r="BV1259" s="2"/>
      <c r="BW1259" s="2"/>
      <c r="BX1259" s="2"/>
      <c r="BY1259" s="2"/>
      <c r="BZ1259" s="2"/>
      <c r="CA1259" s="2"/>
      <c r="CB1259" s="2"/>
      <c r="CC1259" s="2"/>
      <c r="CD1259" s="2"/>
      <c r="CE1259" s="2"/>
    </row>
    <row r="1260" spans="1:83" x14ac:dyDescent="0.2">
      <c r="A1260" s="1">
        <v>1096</v>
      </c>
      <c r="C1260" s="2" t="s">
        <v>334</v>
      </c>
      <c r="D1260" s="2" t="s">
        <v>1675</v>
      </c>
      <c r="E1260" s="2" t="s">
        <v>4246</v>
      </c>
      <c r="F1260" s="2" t="s">
        <v>5721</v>
      </c>
      <c r="G1260" s="2"/>
      <c r="H1260" s="2"/>
      <c r="I1260" s="2" t="s">
        <v>5994</v>
      </c>
      <c r="J1260" s="2" t="s">
        <v>6183</v>
      </c>
      <c r="K1260" s="2" t="s">
        <v>5994</v>
      </c>
      <c r="L1260" s="2" t="s">
        <v>19321</v>
      </c>
      <c r="M1260" s="2" t="s">
        <v>1676</v>
      </c>
      <c r="N1260" s="2">
        <v>1</v>
      </c>
      <c r="O1260" s="2">
        <v>699</v>
      </c>
      <c r="P1260" s="2">
        <v>2</v>
      </c>
      <c r="Q1260" s="2">
        <v>0</v>
      </c>
      <c r="R1260" s="2">
        <v>0</v>
      </c>
      <c r="S1260" s="2">
        <v>0</v>
      </c>
      <c r="T1260" s="2">
        <v>0</v>
      </c>
      <c r="U1260" s="2">
        <v>0</v>
      </c>
      <c r="V1260" s="2">
        <v>0</v>
      </c>
      <c r="W1260" s="2">
        <v>0</v>
      </c>
      <c r="X1260" s="2">
        <v>0</v>
      </c>
      <c r="Y1260" s="2">
        <v>0</v>
      </c>
      <c r="Z1260" s="2">
        <v>0</v>
      </c>
      <c r="AA1260" s="2">
        <v>0</v>
      </c>
      <c r="AB1260" s="2">
        <v>0</v>
      </c>
      <c r="AC1260" s="2">
        <v>0</v>
      </c>
      <c r="AD1260" s="2">
        <v>0</v>
      </c>
      <c r="AE1260" s="2">
        <v>0.57536089077587449</v>
      </c>
      <c r="AF1260" s="2">
        <v>0.6893658512558074</v>
      </c>
      <c r="AG1260" s="2">
        <v>0.65429931146439901</v>
      </c>
      <c r="AH1260" s="2">
        <v>0.67777305457815262</v>
      </c>
      <c r="AI1260" s="2">
        <v>0.73326661591966824</v>
      </c>
      <c r="AJ1260" s="2">
        <v>0</v>
      </c>
      <c r="AK1260" s="2">
        <v>0</v>
      </c>
      <c r="AL1260" s="2">
        <v>0.76747680961357567</v>
      </c>
      <c r="AM1260" s="2">
        <v>0.65741572469101228</v>
      </c>
      <c r="AN1260" s="2">
        <v>0.89234694388242586</v>
      </c>
      <c r="AO1260" s="2">
        <v>0.55538920641108525</v>
      </c>
      <c r="AP1260" s="2">
        <v>0.73141973335920196</v>
      </c>
      <c r="AQ1260" s="2">
        <v>0.63704503733759377</v>
      </c>
      <c r="AR1260" s="2">
        <v>0.74197185098574592</v>
      </c>
      <c r="AS1260" s="2">
        <v>0.66028612655875085</v>
      </c>
      <c r="AT1260" s="2">
        <v>0.66159591094450765</v>
      </c>
      <c r="AU1260" s="2">
        <v>0.71995384834803988</v>
      </c>
      <c r="AV1260" s="2">
        <v>0.73182910434900494</v>
      </c>
      <c r="AW1260" s="2">
        <f t="shared" si="126"/>
        <v>0.17526661705231064</v>
      </c>
      <c r="AX1260" s="2">
        <f t="shared" si="127"/>
        <v>0.59667156126776499</v>
      </c>
      <c r="AY1260" s="28">
        <f t="shared" si="128"/>
        <v>0.29374052398260225</v>
      </c>
      <c r="AZ1260" s="28">
        <f t="shared" si="129"/>
        <v>3.7725005474493226E-4</v>
      </c>
      <c r="BA1260" s="28">
        <f t="shared" si="130"/>
        <v>-1.7673857835461226</v>
      </c>
      <c r="BB1260" s="28">
        <f t="shared" si="131"/>
        <v>3.4233706885293897</v>
      </c>
      <c r="BC1260" s="29"/>
      <c r="BD1260" s="2" t="s">
        <v>7536</v>
      </c>
      <c r="BE1260" s="2" t="s">
        <v>5994</v>
      </c>
      <c r="BF1260" s="2" t="s">
        <v>5994</v>
      </c>
      <c r="BG1260" s="2" t="s">
        <v>5994</v>
      </c>
      <c r="BH1260" s="2" t="s">
        <v>5994</v>
      </c>
      <c r="BI1260" s="2" t="s">
        <v>5994</v>
      </c>
      <c r="BJ1260" s="2" t="s">
        <v>5994</v>
      </c>
      <c r="BK1260" s="2" t="s">
        <v>5994</v>
      </c>
      <c r="BL1260" s="2" t="s">
        <v>12086</v>
      </c>
      <c r="BM1260" s="2" t="s">
        <v>5994</v>
      </c>
      <c r="BN1260" s="2" t="s">
        <v>6183</v>
      </c>
      <c r="BO1260" s="2" t="s">
        <v>15450</v>
      </c>
      <c r="BP1260" s="2" t="s">
        <v>15646</v>
      </c>
      <c r="BQ1260" s="2" t="s">
        <v>17918</v>
      </c>
      <c r="BR1260" s="2" t="s">
        <v>18927</v>
      </c>
      <c r="BS1260" s="2"/>
      <c r="BT1260" s="2"/>
      <c r="BU1260" s="2"/>
      <c r="BV1260" s="2"/>
      <c r="BW1260" s="2"/>
      <c r="BX1260" s="2"/>
      <c r="BY1260" s="2"/>
      <c r="BZ1260" s="2"/>
      <c r="CA1260" s="2"/>
      <c r="CB1260" s="2"/>
      <c r="CC1260" s="2"/>
      <c r="CD1260" s="2"/>
      <c r="CE1260" s="2"/>
    </row>
    <row r="1261" spans="1:83" x14ac:dyDescent="0.2">
      <c r="A1261" s="1">
        <v>1272</v>
      </c>
      <c r="C1261" s="2" t="s">
        <v>6</v>
      </c>
      <c r="D1261" s="2" t="s">
        <v>1445</v>
      </c>
      <c r="E1261" s="2" t="s">
        <v>4254</v>
      </c>
      <c r="F1261" s="2" t="s">
        <v>5729</v>
      </c>
      <c r="G1261" s="2"/>
      <c r="H1261" s="2"/>
      <c r="I1261" s="2" t="s">
        <v>5994</v>
      </c>
      <c r="J1261" s="2" t="s">
        <v>6242</v>
      </c>
      <c r="K1261" s="2" t="s">
        <v>5994</v>
      </c>
      <c r="L1261" s="2" t="s">
        <v>19324</v>
      </c>
      <c r="M1261" s="2" t="s">
        <v>1446</v>
      </c>
      <c r="N1261" s="2">
        <v>3</v>
      </c>
      <c r="O1261" s="2">
        <v>977</v>
      </c>
      <c r="P1261" s="2">
        <v>4</v>
      </c>
      <c r="Q1261" s="2">
        <v>0</v>
      </c>
      <c r="R1261" s="2">
        <v>0</v>
      </c>
      <c r="S1261" s="2">
        <v>0</v>
      </c>
      <c r="T1261" s="2">
        <v>0</v>
      </c>
      <c r="U1261" s="2">
        <v>0</v>
      </c>
      <c r="V1261" s="2">
        <v>0</v>
      </c>
      <c r="W1261" s="2">
        <v>0</v>
      </c>
      <c r="X1261" s="2">
        <v>0</v>
      </c>
      <c r="Y1261" s="2">
        <v>0</v>
      </c>
      <c r="Z1261" s="2">
        <v>0</v>
      </c>
      <c r="AA1261" s="2">
        <v>0</v>
      </c>
      <c r="AB1261" s="2">
        <v>0</v>
      </c>
      <c r="AC1261" s="2">
        <v>0</v>
      </c>
      <c r="AD1261" s="2">
        <v>0</v>
      </c>
      <c r="AE1261" s="2">
        <v>0.82050424145140122</v>
      </c>
      <c r="AF1261" s="2">
        <v>1.0902825075525979</v>
      </c>
      <c r="AG1261" s="2">
        <v>0.97956370738314591</v>
      </c>
      <c r="AH1261" s="2">
        <v>0.93486256021815606</v>
      </c>
      <c r="AI1261" s="2">
        <v>0.9595742889933877</v>
      </c>
      <c r="AJ1261" s="2">
        <v>0</v>
      </c>
      <c r="AK1261" s="2">
        <v>0</v>
      </c>
      <c r="AL1261" s="2">
        <v>1.1350306654635971</v>
      </c>
      <c r="AM1261" s="2">
        <v>1.0015462713312919</v>
      </c>
      <c r="AN1261" s="2">
        <v>1.2593607411382306</v>
      </c>
      <c r="AO1261" s="2">
        <v>0.67297421164889715</v>
      </c>
      <c r="AP1261" s="2">
        <v>1.0648142932034164</v>
      </c>
      <c r="AQ1261" s="2">
        <v>0.93024943143430205</v>
      </c>
      <c r="AR1261" s="2">
        <v>1.3469013476888039</v>
      </c>
      <c r="AS1261" s="2">
        <v>0.84275769397707878</v>
      </c>
      <c r="AT1261" s="2">
        <v>1.0136775819845902</v>
      </c>
      <c r="AU1261" s="2">
        <v>0.91780041751683838</v>
      </c>
      <c r="AV1261" s="2">
        <v>0.96423444105968836</v>
      </c>
      <c r="AW1261" s="2">
        <f t="shared" si="126"/>
        <v>0.25183091082098363</v>
      </c>
      <c r="AX1261" s="2">
        <f t="shared" si="127"/>
        <v>0.85764208434205647</v>
      </c>
      <c r="AY1261" s="28">
        <f t="shared" si="128"/>
        <v>0.29363170886626527</v>
      </c>
      <c r="AZ1261" s="28">
        <f t="shared" si="129"/>
        <v>4.6275240523780092E-4</v>
      </c>
      <c r="BA1261" s="28">
        <f t="shared" si="130"/>
        <v>-1.7679203237294325</v>
      </c>
      <c r="BB1261" s="28">
        <f t="shared" si="131"/>
        <v>3.3346513152465005</v>
      </c>
      <c r="BC1261" s="29"/>
      <c r="BD1261" s="2" t="s">
        <v>7544</v>
      </c>
      <c r="BE1261" s="2" t="s">
        <v>5994</v>
      </c>
      <c r="BF1261" s="2" t="s">
        <v>5994</v>
      </c>
      <c r="BG1261" s="2" t="s">
        <v>8942</v>
      </c>
      <c r="BH1261" s="2" t="s">
        <v>5994</v>
      </c>
      <c r="BI1261" s="2" t="s">
        <v>5994</v>
      </c>
      <c r="BJ1261" s="2" t="s">
        <v>5994</v>
      </c>
      <c r="BK1261" s="2" t="s">
        <v>10991</v>
      </c>
      <c r="BL1261" s="2" t="s">
        <v>12092</v>
      </c>
      <c r="BM1261" s="2" t="s">
        <v>5994</v>
      </c>
      <c r="BN1261" s="2" t="s">
        <v>6242</v>
      </c>
      <c r="BO1261" s="2" t="s">
        <v>6242</v>
      </c>
      <c r="BP1261" s="2" t="s">
        <v>5994</v>
      </c>
      <c r="BQ1261" s="2" t="s">
        <v>17924</v>
      </c>
      <c r="BR1261" s="2" t="s">
        <v>18258</v>
      </c>
      <c r="BS1261" s="2"/>
      <c r="BT1261" s="2"/>
      <c r="BU1261" s="2"/>
      <c r="BV1261" s="2"/>
      <c r="BW1261" s="2"/>
      <c r="BX1261" s="2"/>
      <c r="BY1261" s="2"/>
      <c r="BZ1261" s="2"/>
      <c r="CA1261" s="2"/>
      <c r="CB1261" s="2"/>
      <c r="CC1261" s="2"/>
      <c r="CD1261" s="2"/>
      <c r="CE1261" s="2"/>
    </row>
    <row r="1262" spans="1:83" x14ac:dyDescent="0.2">
      <c r="A1262" s="1">
        <v>1031</v>
      </c>
      <c r="C1262" s="2" t="s">
        <v>334</v>
      </c>
      <c r="D1262" s="2" t="s">
        <v>2239</v>
      </c>
      <c r="E1262" s="2" t="s">
        <v>3986</v>
      </c>
      <c r="F1262" s="2" t="s">
        <v>5457</v>
      </c>
      <c r="G1262" s="2"/>
      <c r="H1262" s="2"/>
      <c r="I1262" s="2" t="s">
        <v>5994</v>
      </c>
      <c r="J1262" s="2" t="s">
        <v>5994</v>
      </c>
      <c r="K1262" s="2" t="s">
        <v>5994</v>
      </c>
      <c r="L1262" s="2" t="s">
        <v>19279</v>
      </c>
      <c r="M1262" s="2" t="s">
        <v>2240</v>
      </c>
      <c r="N1262" s="2">
        <v>1</v>
      </c>
      <c r="O1262" s="2">
        <v>304</v>
      </c>
      <c r="P1262" s="2">
        <v>1</v>
      </c>
      <c r="Q1262" s="2">
        <v>0</v>
      </c>
      <c r="R1262" s="2">
        <v>0</v>
      </c>
      <c r="S1262" s="2">
        <v>0</v>
      </c>
      <c r="T1262" s="2">
        <v>0</v>
      </c>
      <c r="U1262" s="2">
        <v>0</v>
      </c>
      <c r="V1262" s="2">
        <v>0</v>
      </c>
      <c r="W1262" s="2">
        <v>0</v>
      </c>
      <c r="X1262" s="2">
        <v>0</v>
      </c>
      <c r="Y1262" s="2">
        <v>0</v>
      </c>
      <c r="Z1262" s="2">
        <v>0</v>
      </c>
      <c r="AA1262" s="2">
        <v>0</v>
      </c>
      <c r="AB1262" s="2">
        <v>0</v>
      </c>
      <c r="AC1262" s="2">
        <v>0</v>
      </c>
      <c r="AD1262" s="2">
        <v>0</v>
      </c>
      <c r="AE1262" s="2">
        <v>0.73596570818941998</v>
      </c>
      <c r="AF1262" s="2">
        <v>0.84981877876534329</v>
      </c>
      <c r="AG1262" s="2">
        <v>0.63841807320886024</v>
      </c>
      <c r="AH1262" s="2">
        <v>0.93671431145957018</v>
      </c>
      <c r="AI1262" s="2">
        <v>0.78137391971282522</v>
      </c>
      <c r="AJ1262" s="2">
        <v>0</v>
      </c>
      <c r="AK1262" s="2">
        <v>0</v>
      </c>
      <c r="AL1262" s="2">
        <v>1.0112026990025695</v>
      </c>
      <c r="AM1262" s="2">
        <v>0.89022715187215751</v>
      </c>
      <c r="AN1262" s="2">
        <v>0.79406135787962462</v>
      </c>
      <c r="AO1262" s="2">
        <v>0.64044555899307987</v>
      </c>
      <c r="AP1262" s="2">
        <v>0.84102178052786092</v>
      </c>
      <c r="AQ1262" s="2">
        <v>0.97270073362628462</v>
      </c>
      <c r="AR1262" s="2">
        <v>0.89642680147166021</v>
      </c>
      <c r="AS1262" s="2">
        <v>0.6870835414980323</v>
      </c>
      <c r="AT1262" s="2">
        <v>1.0000878417324492</v>
      </c>
      <c r="AU1262" s="2">
        <v>0.67940352700721085</v>
      </c>
      <c r="AV1262" s="2">
        <v>0.77682835846031406</v>
      </c>
      <c r="AW1262" s="2">
        <f t="shared" si="126"/>
        <v>0.2074889890176852</v>
      </c>
      <c r="AX1262" s="2">
        <f t="shared" si="127"/>
        <v>0.70688379631317255</v>
      </c>
      <c r="AY1262" s="28">
        <f t="shared" si="128"/>
        <v>0.29352630531335705</v>
      </c>
      <c r="AZ1262" s="28">
        <f t="shared" si="129"/>
        <v>4.3433389772237318E-4</v>
      </c>
      <c r="BA1262" s="28">
        <f t="shared" si="130"/>
        <v>-1.7684382939556202</v>
      </c>
      <c r="BB1262" s="28">
        <f t="shared" si="131"/>
        <v>3.3621762746688892</v>
      </c>
      <c r="BC1262" s="29"/>
      <c r="BD1262" s="2" t="s">
        <v>7302</v>
      </c>
      <c r="BE1262" s="2" t="s">
        <v>5994</v>
      </c>
      <c r="BF1262" s="2" t="s">
        <v>5994</v>
      </c>
      <c r="BG1262" s="2" t="s">
        <v>8683</v>
      </c>
      <c r="BH1262" s="2" t="s">
        <v>5994</v>
      </c>
      <c r="BI1262" s="2" t="s">
        <v>9254</v>
      </c>
      <c r="BJ1262" s="2" t="s">
        <v>5994</v>
      </c>
      <c r="BK1262" s="2" t="s">
        <v>5994</v>
      </c>
      <c r="BL1262" s="2" t="s">
        <v>11873</v>
      </c>
      <c r="BM1262" s="2" t="s">
        <v>13091</v>
      </c>
      <c r="BN1262" s="2" t="s">
        <v>14106</v>
      </c>
      <c r="BO1262" s="2" t="s">
        <v>15215</v>
      </c>
      <c r="BP1262" s="2" t="s">
        <v>5994</v>
      </c>
      <c r="BQ1262" s="2" t="s">
        <v>17667</v>
      </c>
      <c r="BR1262" s="2" t="s">
        <v>18196</v>
      </c>
      <c r="BS1262" s="2"/>
      <c r="BT1262" s="2"/>
      <c r="BU1262" s="2"/>
      <c r="BV1262" s="2"/>
      <c r="BW1262" s="2"/>
      <c r="BX1262" s="2"/>
      <c r="BY1262" s="2"/>
      <c r="BZ1262" s="2"/>
      <c r="CA1262" s="2"/>
      <c r="CB1262" s="2"/>
      <c r="CC1262" s="2"/>
      <c r="CD1262" s="2"/>
      <c r="CE1262" s="2"/>
    </row>
    <row r="1263" spans="1:83" x14ac:dyDescent="0.2">
      <c r="A1263" s="1">
        <v>1140</v>
      </c>
      <c r="C1263" s="2" t="s">
        <v>334</v>
      </c>
      <c r="D1263" s="2" t="s">
        <v>2243</v>
      </c>
      <c r="E1263" s="2" t="s">
        <v>3892</v>
      </c>
      <c r="F1263" s="2" t="s">
        <v>5364</v>
      </c>
      <c r="G1263" s="2"/>
      <c r="H1263" s="2"/>
      <c r="I1263" s="2" t="s">
        <v>5994</v>
      </c>
      <c r="J1263" s="2" t="s">
        <v>5994</v>
      </c>
      <c r="K1263" s="2" t="s">
        <v>5994</v>
      </c>
      <c r="L1263" s="2" t="s">
        <v>5994</v>
      </c>
      <c r="M1263" s="2" t="s">
        <v>2244</v>
      </c>
      <c r="N1263" s="2">
        <v>1</v>
      </c>
      <c r="O1263" s="2">
        <v>305</v>
      </c>
      <c r="P1263" s="2">
        <v>1</v>
      </c>
      <c r="Q1263" s="2">
        <v>0</v>
      </c>
      <c r="R1263" s="2">
        <v>0</v>
      </c>
      <c r="S1263" s="2">
        <v>0</v>
      </c>
      <c r="T1263" s="2">
        <v>0</v>
      </c>
      <c r="U1263" s="2">
        <v>0</v>
      </c>
      <c r="V1263" s="2">
        <v>0</v>
      </c>
      <c r="W1263" s="2">
        <v>0</v>
      </c>
      <c r="X1263" s="2">
        <v>0</v>
      </c>
      <c r="Y1263" s="2">
        <v>0</v>
      </c>
      <c r="Z1263" s="2">
        <v>0</v>
      </c>
      <c r="AA1263" s="2">
        <v>0</v>
      </c>
      <c r="AB1263" s="2">
        <v>0</v>
      </c>
      <c r="AC1263" s="2">
        <v>0</v>
      </c>
      <c r="AD1263" s="2">
        <v>0</v>
      </c>
      <c r="AE1263" s="2">
        <v>0.74050794859025526</v>
      </c>
      <c r="AF1263" s="2">
        <v>0.77696457106241112</v>
      </c>
      <c r="AG1263" s="2">
        <v>0.47122072801372128</v>
      </c>
      <c r="AH1263" s="2">
        <v>0.69456393748677081</v>
      </c>
      <c r="AI1263" s="2">
        <v>0.64183925670169661</v>
      </c>
      <c r="AJ1263" s="2">
        <v>0</v>
      </c>
      <c r="AK1263" s="2">
        <v>0</v>
      </c>
      <c r="AL1263" s="2">
        <v>0.75750581834913089</v>
      </c>
      <c r="AM1263" s="2">
        <v>0.57333895469197671</v>
      </c>
      <c r="AN1263" s="2">
        <v>0.53927313161204915</v>
      </c>
      <c r="AO1263" s="2">
        <v>0.49824411259767998</v>
      </c>
      <c r="AP1263" s="2">
        <v>0.72160460653632352</v>
      </c>
      <c r="AQ1263" s="2">
        <v>1.0279041462878147</v>
      </c>
      <c r="AR1263" s="2">
        <v>0.67996851326309049</v>
      </c>
      <c r="AS1263" s="2">
        <v>0.86256802160221657</v>
      </c>
      <c r="AT1263" s="2">
        <v>0.73816419545562795</v>
      </c>
      <c r="AU1263" s="2">
        <v>0.74343913322655175</v>
      </c>
      <c r="AV1263" s="2">
        <v>0.61044601777319529</v>
      </c>
      <c r="AW1263" s="2">
        <f t="shared" si="126"/>
        <v>0.17500507588709766</v>
      </c>
      <c r="AX1263" s="2">
        <f t="shared" si="127"/>
        <v>0.59634281933812738</v>
      </c>
      <c r="AY1263" s="28">
        <f t="shared" si="128"/>
        <v>0.29346387717275335</v>
      </c>
      <c r="AZ1263" s="28">
        <f t="shared" si="129"/>
        <v>5.6010425749463994E-4</v>
      </c>
      <c r="BA1263" s="28">
        <f t="shared" si="130"/>
        <v>-1.7687451637189917</v>
      </c>
      <c r="BB1263" s="28">
        <f t="shared" si="131"/>
        <v>3.2517311261361126</v>
      </c>
      <c r="BC1263" s="29"/>
      <c r="BD1263" s="2" t="s">
        <v>7229</v>
      </c>
      <c r="BE1263" s="2" t="s">
        <v>5994</v>
      </c>
      <c r="BF1263" s="2" t="s">
        <v>5994</v>
      </c>
      <c r="BG1263" s="2" t="s">
        <v>8611</v>
      </c>
      <c r="BH1263" s="2" t="s">
        <v>5994</v>
      </c>
      <c r="BI1263" s="2" t="s">
        <v>9395</v>
      </c>
      <c r="BJ1263" s="2" t="s">
        <v>5994</v>
      </c>
      <c r="BK1263" s="2" t="s">
        <v>5994</v>
      </c>
      <c r="BL1263" s="2" t="s">
        <v>11803</v>
      </c>
      <c r="BM1263" s="2" t="s">
        <v>13015</v>
      </c>
      <c r="BN1263" s="2" t="s">
        <v>14035</v>
      </c>
      <c r="BO1263" s="2" t="s">
        <v>15129</v>
      </c>
      <c r="BP1263" s="2" t="s">
        <v>16407</v>
      </c>
      <c r="BQ1263" s="2" t="s">
        <v>17578</v>
      </c>
      <c r="BR1263" s="2" t="s">
        <v>18707</v>
      </c>
      <c r="BS1263" s="2"/>
      <c r="BT1263" s="2"/>
      <c r="BU1263" s="2"/>
      <c r="BV1263" s="2"/>
      <c r="BW1263" s="2"/>
      <c r="BX1263" s="2"/>
      <c r="BY1263" s="2"/>
      <c r="BZ1263" s="2"/>
      <c r="CA1263" s="2"/>
      <c r="CB1263" s="2"/>
      <c r="CC1263" s="2"/>
      <c r="CD1263" s="2"/>
      <c r="CE1263" s="2"/>
    </row>
    <row r="1264" spans="1:83" x14ac:dyDescent="0.2">
      <c r="A1264" s="1">
        <v>1176</v>
      </c>
      <c r="C1264" s="2" t="s">
        <v>334</v>
      </c>
      <c r="D1264" s="2" t="s">
        <v>2591</v>
      </c>
      <c r="E1264" s="2" t="s">
        <v>3868</v>
      </c>
      <c r="F1264" s="2" t="s">
        <v>5340</v>
      </c>
      <c r="G1264" s="2"/>
      <c r="H1264" s="2"/>
      <c r="I1264" s="2" t="s">
        <v>5994</v>
      </c>
      <c r="J1264" s="2" t="s">
        <v>5994</v>
      </c>
      <c r="K1264" s="2" t="s">
        <v>5994</v>
      </c>
      <c r="L1264" s="2" t="s">
        <v>5994</v>
      </c>
      <c r="M1264" s="2" t="s">
        <v>2592</v>
      </c>
      <c r="N1264" s="2">
        <v>1</v>
      </c>
      <c r="O1264" s="2">
        <v>655</v>
      </c>
      <c r="P1264" s="2">
        <v>1</v>
      </c>
      <c r="Q1264" s="2">
        <v>0</v>
      </c>
      <c r="R1264" s="2">
        <v>0</v>
      </c>
      <c r="S1264" s="2">
        <v>0</v>
      </c>
      <c r="T1264" s="2">
        <v>0</v>
      </c>
      <c r="U1264" s="2">
        <v>0</v>
      </c>
      <c r="V1264" s="2">
        <v>0</v>
      </c>
      <c r="W1264" s="2">
        <v>0</v>
      </c>
      <c r="X1264" s="2">
        <v>0</v>
      </c>
      <c r="Y1264" s="2">
        <v>0</v>
      </c>
      <c r="Z1264" s="2">
        <v>0</v>
      </c>
      <c r="AA1264" s="2">
        <v>0</v>
      </c>
      <c r="AB1264" s="2">
        <v>0</v>
      </c>
      <c r="AC1264" s="2">
        <v>0</v>
      </c>
      <c r="AD1264" s="2">
        <v>0</v>
      </c>
      <c r="AE1264" s="2">
        <v>1.07194219119088</v>
      </c>
      <c r="AF1264" s="2">
        <v>1.1945014991093541</v>
      </c>
      <c r="AG1264" s="2">
        <v>1.0658002813088785</v>
      </c>
      <c r="AH1264" s="2">
        <v>1.5398245217277668</v>
      </c>
      <c r="AI1264" s="2">
        <v>1.4396391401965589</v>
      </c>
      <c r="AJ1264" s="2">
        <v>0</v>
      </c>
      <c r="AK1264" s="2">
        <v>0</v>
      </c>
      <c r="AL1264" s="2">
        <v>1.4924437048517345</v>
      </c>
      <c r="AM1264" s="2">
        <v>1.4995395387752679</v>
      </c>
      <c r="AN1264" s="2">
        <v>1.237938858283709</v>
      </c>
      <c r="AO1264" s="2">
        <v>1.3134035904108021</v>
      </c>
      <c r="AP1264" s="2">
        <v>1.3714693353722844</v>
      </c>
      <c r="AQ1264" s="2">
        <v>1.4544657732853119</v>
      </c>
      <c r="AR1264" s="2">
        <v>1.3796046728993152</v>
      </c>
      <c r="AS1264" s="2">
        <v>1.1919023340200388</v>
      </c>
      <c r="AT1264" s="2">
        <v>1.3748221705772039</v>
      </c>
      <c r="AU1264" s="2">
        <v>1.4792430076502197</v>
      </c>
      <c r="AV1264" s="2">
        <v>0.92259792121097306</v>
      </c>
      <c r="AW1264" s="2">
        <f t="shared" si="126"/>
        <v>0.33219513860702304</v>
      </c>
      <c r="AX1264" s="2">
        <f t="shared" si="127"/>
        <v>1.1321100697951432</v>
      </c>
      <c r="AY1264" s="28">
        <f t="shared" si="128"/>
        <v>0.29343007139503158</v>
      </c>
      <c r="AZ1264" s="28">
        <f t="shared" si="129"/>
        <v>4.0968582557719257E-4</v>
      </c>
      <c r="BA1264" s="28">
        <f t="shared" si="130"/>
        <v>-1.768911365561916</v>
      </c>
      <c r="BB1264" s="28">
        <f t="shared" si="131"/>
        <v>3.3875490616267925</v>
      </c>
      <c r="BC1264" s="29"/>
      <c r="BD1264" s="2" t="s">
        <v>7208</v>
      </c>
      <c r="BE1264" s="2" t="s">
        <v>5994</v>
      </c>
      <c r="BF1264" s="2" t="s">
        <v>5994</v>
      </c>
      <c r="BG1264" s="2" t="s">
        <v>8587</v>
      </c>
      <c r="BH1264" s="2" t="s">
        <v>5994</v>
      </c>
      <c r="BI1264" s="2" t="s">
        <v>9372</v>
      </c>
      <c r="BJ1264" s="2" t="s">
        <v>5994</v>
      </c>
      <c r="BK1264" s="2" t="s">
        <v>5994</v>
      </c>
      <c r="BL1264" s="2" t="s">
        <v>11781</v>
      </c>
      <c r="BM1264" s="2" t="s">
        <v>12996</v>
      </c>
      <c r="BN1264" s="2" t="s">
        <v>14018</v>
      </c>
      <c r="BO1264" s="2" t="s">
        <v>15105</v>
      </c>
      <c r="BP1264" s="2" t="s">
        <v>16389</v>
      </c>
      <c r="BQ1264" s="2" t="s">
        <v>17554</v>
      </c>
      <c r="BR1264" s="2" t="s">
        <v>18695</v>
      </c>
      <c r="BS1264" s="2"/>
      <c r="BT1264" s="2"/>
      <c r="BU1264" s="2"/>
      <c r="BV1264" s="2"/>
      <c r="BW1264" s="2"/>
      <c r="BX1264" s="2"/>
      <c r="BY1264" s="2"/>
      <c r="BZ1264" s="2"/>
      <c r="CA1264" s="2"/>
      <c r="CB1264" s="2"/>
      <c r="CC1264" s="2"/>
      <c r="CD1264" s="2"/>
      <c r="CE1264" s="2"/>
    </row>
    <row r="1265" spans="1:83" x14ac:dyDescent="0.2">
      <c r="A1265" s="1">
        <v>1047</v>
      </c>
      <c r="C1265" s="2" t="s">
        <v>334</v>
      </c>
      <c r="D1265" s="2" t="s">
        <v>2787</v>
      </c>
      <c r="E1265" s="2" t="s">
        <v>4487</v>
      </c>
      <c r="F1265" s="2" t="s">
        <v>5962</v>
      </c>
      <c r="G1265" s="2"/>
      <c r="H1265" s="2"/>
      <c r="I1265" s="2" t="s">
        <v>5994</v>
      </c>
      <c r="J1265" s="2" t="s">
        <v>6097</v>
      </c>
      <c r="K1265" s="2" t="s">
        <v>5994</v>
      </c>
      <c r="L1265" s="2" t="s">
        <v>5994</v>
      </c>
      <c r="M1265" s="2" t="s">
        <v>2788</v>
      </c>
      <c r="N1265" s="2">
        <v>1</v>
      </c>
      <c r="O1265" s="2">
        <v>510</v>
      </c>
      <c r="P1265" s="2">
        <v>1</v>
      </c>
      <c r="Q1265" s="2">
        <v>0</v>
      </c>
      <c r="R1265" s="2">
        <v>0</v>
      </c>
      <c r="S1265" s="2">
        <v>0</v>
      </c>
      <c r="T1265" s="2">
        <v>0</v>
      </c>
      <c r="U1265" s="2">
        <v>0</v>
      </c>
      <c r="V1265" s="2">
        <v>0</v>
      </c>
      <c r="W1265" s="2">
        <v>0</v>
      </c>
      <c r="X1265" s="2">
        <v>0</v>
      </c>
      <c r="Y1265" s="2">
        <v>0</v>
      </c>
      <c r="Z1265" s="2">
        <v>0</v>
      </c>
      <c r="AA1265" s="2">
        <v>0</v>
      </c>
      <c r="AB1265" s="2">
        <v>0</v>
      </c>
      <c r="AC1265" s="2">
        <v>0</v>
      </c>
      <c r="AD1265" s="2">
        <v>0</v>
      </c>
      <c r="AE1265" s="2">
        <v>0.92423789736923911</v>
      </c>
      <c r="AF1265" s="2">
        <v>0.99443558268725674</v>
      </c>
      <c r="AG1265" s="2">
        <v>0.53325945300579447</v>
      </c>
      <c r="AH1265" s="2">
        <v>0.80649438878186008</v>
      </c>
      <c r="AI1265" s="2">
        <v>1.1375899765227007</v>
      </c>
      <c r="AJ1265" s="2">
        <v>0</v>
      </c>
      <c r="AK1265" s="2">
        <v>0</v>
      </c>
      <c r="AL1265" s="2">
        <v>0.97242684043230243</v>
      </c>
      <c r="AM1265" s="2">
        <v>0.77824196922076216</v>
      </c>
      <c r="AN1265" s="2">
        <v>0.83217101474725275</v>
      </c>
      <c r="AO1265" s="2">
        <v>0.86552392769416975</v>
      </c>
      <c r="AP1265" s="2">
        <v>0.70049270521809437</v>
      </c>
      <c r="AQ1265" s="2">
        <v>0.82322371412366624</v>
      </c>
      <c r="AR1265" s="2">
        <v>1.1692239180775648</v>
      </c>
      <c r="AS1265" s="2">
        <v>1.0510280705098485</v>
      </c>
      <c r="AT1265" s="2">
        <v>1.4077052238046244</v>
      </c>
      <c r="AU1265" s="2">
        <v>0.71074978539203526</v>
      </c>
      <c r="AV1265" s="2">
        <v>0.943236410363539</v>
      </c>
      <c r="AW1265" s="2">
        <f t="shared" si="126"/>
        <v>0.23136933149299219</v>
      </c>
      <c r="AX1265" s="2">
        <f t="shared" si="127"/>
        <v>0.78877104458337388</v>
      </c>
      <c r="AY1265" s="28">
        <f t="shared" si="128"/>
        <v>0.29332888558960812</v>
      </c>
      <c r="AZ1265" s="28">
        <f t="shared" si="129"/>
        <v>6.5546728816915235E-4</v>
      </c>
      <c r="BA1265" s="28">
        <f t="shared" si="130"/>
        <v>-1.7694089472669827</v>
      </c>
      <c r="BB1265" s="28">
        <f t="shared" si="131"/>
        <v>3.1834489773867438</v>
      </c>
      <c r="BC1265" s="29"/>
      <c r="BD1265" s="2" t="s">
        <v>7742</v>
      </c>
      <c r="BE1265" s="2" t="s">
        <v>5994</v>
      </c>
      <c r="BF1265" s="2" t="s">
        <v>5994</v>
      </c>
      <c r="BG1265" s="2" t="s">
        <v>9146</v>
      </c>
      <c r="BH1265" s="2" t="s">
        <v>5994</v>
      </c>
      <c r="BI1265" s="2" t="s">
        <v>5994</v>
      </c>
      <c r="BJ1265" s="2" t="s">
        <v>5994</v>
      </c>
      <c r="BK1265" s="2" t="s">
        <v>5994</v>
      </c>
      <c r="BL1265" s="2" t="s">
        <v>11756</v>
      </c>
      <c r="BM1265" s="2" t="s">
        <v>5994</v>
      </c>
      <c r="BN1265" s="2" t="s">
        <v>6097</v>
      </c>
      <c r="BO1265" s="2" t="s">
        <v>15270</v>
      </c>
      <c r="BP1265" s="2" t="s">
        <v>16505</v>
      </c>
      <c r="BQ1265" s="2" t="s">
        <v>17726</v>
      </c>
      <c r="BR1265" s="2" t="s">
        <v>18796</v>
      </c>
      <c r="BS1265" s="2"/>
      <c r="BT1265" s="2"/>
      <c r="BU1265" s="2"/>
      <c r="BV1265" s="2"/>
      <c r="BW1265" s="2"/>
      <c r="BX1265" s="2"/>
      <c r="BY1265" s="2"/>
      <c r="BZ1265" s="2"/>
      <c r="CA1265" s="2"/>
      <c r="CB1265" s="2"/>
      <c r="CC1265" s="2"/>
      <c r="CD1265" s="2"/>
      <c r="CE1265" s="2"/>
    </row>
    <row r="1266" spans="1:83" x14ac:dyDescent="0.2">
      <c r="A1266" s="1">
        <v>1382</v>
      </c>
      <c r="C1266" s="2" t="s">
        <v>334</v>
      </c>
      <c r="D1266" s="2" t="s">
        <v>2781</v>
      </c>
      <c r="E1266" s="2" t="s">
        <v>4364</v>
      </c>
      <c r="F1266" s="2" t="s">
        <v>5839</v>
      </c>
      <c r="G1266" s="2"/>
      <c r="H1266" s="2"/>
      <c r="I1266" s="2" t="s">
        <v>5994</v>
      </c>
      <c r="J1266" s="2" t="s">
        <v>6354</v>
      </c>
      <c r="K1266" s="2" t="s">
        <v>5994</v>
      </c>
      <c r="L1266" s="2" t="s">
        <v>5994</v>
      </c>
      <c r="M1266" s="2" t="s">
        <v>2782</v>
      </c>
      <c r="N1266" s="2">
        <v>1</v>
      </c>
      <c r="O1266" s="2">
        <v>283</v>
      </c>
      <c r="P1266" s="2">
        <v>1</v>
      </c>
      <c r="Q1266" s="2">
        <v>0</v>
      </c>
      <c r="R1266" s="2">
        <v>0</v>
      </c>
      <c r="S1266" s="2">
        <v>0</v>
      </c>
      <c r="T1266" s="2">
        <v>0</v>
      </c>
      <c r="U1266" s="2">
        <v>0</v>
      </c>
      <c r="V1266" s="2">
        <v>0</v>
      </c>
      <c r="W1266" s="2">
        <v>0</v>
      </c>
      <c r="X1266" s="2">
        <v>0</v>
      </c>
      <c r="Y1266" s="2">
        <v>0</v>
      </c>
      <c r="Z1266" s="2">
        <v>0</v>
      </c>
      <c r="AA1266" s="2">
        <v>0</v>
      </c>
      <c r="AB1266" s="2">
        <v>0</v>
      </c>
      <c r="AC1266" s="2">
        <v>0</v>
      </c>
      <c r="AD1266" s="2">
        <v>0</v>
      </c>
      <c r="AE1266" s="2">
        <v>0.63458044511963152</v>
      </c>
      <c r="AF1266" s="2">
        <v>0.71950128104225941</v>
      </c>
      <c r="AG1266" s="2">
        <v>0.89710173240035995</v>
      </c>
      <c r="AH1266" s="2">
        <v>1.0889556986487463</v>
      </c>
      <c r="AI1266" s="2">
        <v>0.94115784310805151</v>
      </c>
      <c r="AJ1266" s="2">
        <v>0</v>
      </c>
      <c r="AK1266" s="2">
        <v>0</v>
      </c>
      <c r="AL1266" s="2">
        <v>1.0084812051590277</v>
      </c>
      <c r="AM1266" s="2">
        <v>1.1573064476809116</v>
      </c>
      <c r="AN1266" s="2">
        <v>0.79892405683738743</v>
      </c>
      <c r="AO1266" s="2">
        <v>0.91053982398714683</v>
      </c>
      <c r="AP1266" s="2">
        <v>0.77850262491885025</v>
      </c>
      <c r="AQ1266" s="2">
        <v>0.75009392622706483</v>
      </c>
      <c r="AR1266" s="2">
        <v>1.1510330524445498</v>
      </c>
      <c r="AS1266" s="2">
        <v>1.0419410691041846</v>
      </c>
      <c r="AT1266" s="2">
        <v>0.89376125369943527</v>
      </c>
      <c r="AU1266" s="2">
        <v>0.71285030734097177</v>
      </c>
      <c r="AV1266" s="2">
        <v>0.78584919315823509</v>
      </c>
      <c r="AW1266" s="2">
        <f t="shared" si="126"/>
        <v>0.22533142106942364</v>
      </c>
      <c r="AX1266" s="2">
        <f t="shared" si="127"/>
        <v>0.76840638158136665</v>
      </c>
      <c r="AY1266" s="28">
        <f t="shared" si="128"/>
        <v>0.29324511934127301</v>
      </c>
      <c r="AZ1266" s="28">
        <f t="shared" si="129"/>
        <v>4.9844875912750984E-4</v>
      </c>
      <c r="BA1266" s="28">
        <f t="shared" si="130"/>
        <v>-1.769820998093895</v>
      </c>
      <c r="BB1266" s="28">
        <f t="shared" si="131"/>
        <v>3.3023794808266986</v>
      </c>
      <c r="BC1266" s="29"/>
      <c r="BD1266" s="2" t="s">
        <v>7635</v>
      </c>
      <c r="BE1266" s="2" t="s">
        <v>5994</v>
      </c>
      <c r="BF1266" s="2" t="s">
        <v>5994</v>
      </c>
      <c r="BG1266" s="2" t="s">
        <v>9035</v>
      </c>
      <c r="BH1266" s="2" t="s">
        <v>5994</v>
      </c>
      <c r="BI1266" s="2" t="s">
        <v>5994</v>
      </c>
      <c r="BJ1266" s="2" t="s">
        <v>10096</v>
      </c>
      <c r="BK1266" s="2" t="s">
        <v>5994</v>
      </c>
      <c r="BL1266" s="2" t="s">
        <v>12169</v>
      </c>
      <c r="BM1266" s="2" t="s">
        <v>6354</v>
      </c>
      <c r="BN1266" s="2" t="s">
        <v>6094</v>
      </c>
      <c r="BO1266" s="2" t="s">
        <v>15535</v>
      </c>
      <c r="BP1266" s="2" t="s">
        <v>16611</v>
      </c>
      <c r="BQ1266" s="2" t="s">
        <v>18011</v>
      </c>
      <c r="BR1266" s="2" t="s">
        <v>18991</v>
      </c>
      <c r="BS1266" s="2"/>
      <c r="BT1266" s="2"/>
      <c r="BU1266" s="2"/>
      <c r="BV1266" s="2"/>
      <c r="BW1266" s="2"/>
      <c r="BX1266" s="2"/>
      <c r="BY1266" s="2"/>
      <c r="BZ1266" s="2"/>
      <c r="CA1266" s="2"/>
      <c r="CB1266" s="2"/>
      <c r="CC1266" s="2"/>
      <c r="CD1266" s="2"/>
      <c r="CE1266" s="2"/>
    </row>
    <row r="1267" spans="1:83" x14ac:dyDescent="0.2">
      <c r="A1267" s="1">
        <v>1388</v>
      </c>
      <c r="C1267" s="2" t="s">
        <v>6</v>
      </c>
      <c r="D1267" s="2" t="s">
        <v>1753</v>
      </c>
      <c r="E1267" s="2" t="s">
        <v>3057</v>
      </c>
      <c r="F1267" s="2" t="s">
        <v>4529</v>
      </c>
      <c r="G1267" s="2"/>
      <c r="H1267" s="2"/>
      <c r="I1267" s="2" t="s">
        <v>5977</v>
      </c>
      <c r="J1267" s="2" t="s">
        <v>6002</v>
      </c>
      <c r="K1267" s="2" t="s">
        <v>6020</v>
      </c>
      <c r="L1267" s="2" t="s">
        <v>5994</v>
      </c>
      <c r="M1267" s="2" t="s">
        <v>1754</v>
      </c>
      <c r="N1267" s="2">
        <v>2</v>
      </c>
      <c r="O1267" s="2">
        <v>239</v>
      </c>
      <c r="P1267" s="2">
        <v>2</v>
      </c>
      <c r="Q1267" s="2">
        <v>0</v>
      </c>
      <c r="R1267" s="2">
        <v>0</v>
      </c>
      <c r="S1267" s="2">
        <v>0</v>
      </c>
      <c r="T1267" s="2">
        <v>0</v>
      </c>
      <c r="U1267" s="2">
        <v>0</v>
      </c>
      <c r="V1267" s="2">
        <v>0</v>
      </c>
      <c r="W1267" s="2">
        <v>0</v>
      </c>
      <c r="X1267" s="2">
        <v>0</v>
      </c>
      <c r="Y1267" s="2">
        <v>0</v>
      </c>
      <c r="Z1267" s="2">
        <v>0</v>
      </c>
      <c r="AA1267" s="2">
        <v>0</v>
      </c>
      <c r="AB1267" s="2">
        <v>0</v>
      </c>
      <c r="AC1267" s="2">
        <v>0</v>
      </c>
      <c r="AD1267" s="2">
        <v>0</v>
      </c>
      <c r="AE1267" s="2">
        <v>0.99747232311743395</v>
      </c>
      <c r="AF1267" s="2">
        <v>0.76187590065470367</v>
      </c>
      <c r="AG1267" s="2">
        <v>0.73445054031654966</v>
      </c>
      <c r="AH1267" s="2">
        <v>0.77347450209988322</v>
      </c>
      <c r="AI1267" s="2">
        <v>0.8982694538226228</v>
      </c>
      <c r="AJ1267" s="2">
        <v>0</v>
      </c>
      <c r="AK1267" s="2">
        <v>0</v>
      </c>
      <c r="AL1267" s="2">
        <v>0.86299650625785462</v>
      </c>
      <c r="AM1267" s="2">
        <v>0.77246230999730081</v>
      </c>
      <c r="AN1267" s="2">
        <v>0.8359641798155738</v>
      </c>
      <c r="AO1267" s="2">
        <v>1.2321944275339107</v>
      </c>
      <c r="AP1267" s="2">
        <v>0.77425162806032377</v>
      </c>
      <c r="AQ1267" s="2">
        <v>0.74293913219976115</v>
      </c>
      <c r="AR1267" s="2">
        <v>0.95065892016601139</v>
      </c>
      <c r="AS1267" s="2">
        <v>1.0126976107595789</v>
      </c>
      <c r="AT1267" s="2">
        <v>0.78944786965112645</v>
      </c>
      <c r="AU1267" s="2">
        <v>0.86348487416364494</v>
      </c>
      <c r="AV1267" s="2">
        <v>0.89719732772154925</v>
      </c>
      <c r="AW1267" s="2">
        <f t="shared" si="126"/>
        <v>0.21923909052690491</v>
      </c>
      <c r="AX1267" s="2">
        <f t="shared" si="127"/>
        <v>0.74879190664051043</v>
      </c>
      <c r="AY1267" s="28">
        <f t="shared" si="128"/>
        <v>0.29279041157179603</v>
      </c>
      <c r="AZ1267" s="28">
        <f t="shared" si="129"/>
        <v>4.2059222464885341E-4</v>
      </c>
      <c r="BA1267" s="28">
        <f t="shared" si="130"/>
        <v>-1.7720597864987566</v>
      </c>
      <c r="BB1267" s="28">
        <f t="shared" si="131"/>
        <v>3.37613876023579</v>
      </c>
      <c r="BC1267" s="29"/>
      <c r="BD1267" s="2" t="s">
        <v>6508</v>
      </c>
      <c r="BE1267" s="2" t="s">
        <v>5994</v>
      </c>
      <c r="BF1267" s="2" t="s">
        <v>5994</v>
      </c>
      <c r="BG1267" s="2" t="s">
        <v>7783</v>
      </c>
      <c r="BH1267" s="2" t="s">
        <v>5994</v>
      </c>
      <c r="BI1267" s="2" t="s">
        <v>9212</v>
      </c>
      <c r="BJ1267" s="2" t="s">
        <v>9968</v>
      </c>
      <c r="BK1267" s="2" t="s">
        <v>5994</v>
      </c>
      <c r="BL1267" s="2" t="s">
        <v>11063</v>
      </c>
      <c r="BM1267" s="2" t="s">
        <v>12277</v>
      </c>
      <c r="BN1267" s="2" t="s">
        <v>13259</v>
      </c>
      <c r="BO1267" s="2" t="s">
        <v>14422</v>
      </c>
      <c r="BP1267" s="2" t="s">
        <v>15659</v>
      </c>
      <c r="BQ1267" s="2" t="s">
        <v>16733</v>
      </c>
      <c r="BR1267" s="2" t="s">
        <v>18138</v>
      </c>
      <c r="BS1267" s="2"/>
      <c r="BT1267" s="2"/>
      <c r="BU1267" s="2"/>
      <c r="BV1267" s="2"/>
      <c r="BW1267" s="2"/>
      <c r="BX1267" s="2"/>
      <c r="BY1267" s="2"/>
      <c r="BZ1267" s="2"/>
      <c r="CA1267" s="2"/>
      <c r="CB1267" s="2"/>
      <c r="CC1267" s="2"/>
      <c r="CD1267" s="2"/>
      <c r="CE1267" s="2"/>
    </row>
    <row r="1268" spans="1:83" x14ac:dyDescent="0.2">
      <c r="A1268" s="1">
        <v>1085</v>
      </c>
      <c r="C1268" s="2" t="s">
        <v>334</v>
      </c>
      <c r="D1268" s="2" t="s">
        <v>1823</v>
      </c>
      <c r="E1268" s="2" t="s">
        <v>4363</v>
      </c>
      <c r="F1268" s="2" t="s">
        <v>5838</v>
      </c>
      <c r="G1268" s="2"/>
      <c r="H1268" s="2"/>
      <c r="I1268" s="2" t="s">
        <v>5994</v>
      </c>
      <c r="J1268" s="2" t="s">
        <v>6353</v>
      </c>
      <c r="K1268" s="2" t="s">
        <v>5994</v>
      </c>
      <c r="L1268" s="2" t="s">
        <v>5994</v>
      </c>
      <c r="M1268" s="2" t="s">
        <v>1824</v>
      </c>
      <c r="N1268" s="2">
        <v>2</v>
      </c>
      <c r="O1268" s="2">
        <v>3926</v>
      </c>
      <c r="P1268" s="2">
        <v>2</v>
      </c>
      <c r="Q1268" s="2">
        <v>0</v>
      </c>
      <c r="R1268" s="2">
        <v>0</v>
      </c>
      <c r="S1268" s="2">
        <v>0</v>
      </c>
      <c r="T1268" s="2">
        <v>0</v>
      </c>
      <c r="U1268" s="2">
        <v>0</v>
      </c>
      <c r="V1268" s="2">
        <v>0</v>
      </c>
      <c r="W1268" s="2">
        <v>0</v>
      </c>
      <c r="X1268" s="2">
        <v>0</v>
      </c>
      <c r="Y1268" s="2">
        <v>0</v>
      </c>
      <c r="Z1268" s="2">
        <v>0</v>
      </c>
      <c r="AA1268" s="2">
        <v>0</v>
      </c>
      <c r="AB1268" s="2">
        <v>0</v>
      </c>
      <c r="AC1268" s="2">
        <v>0</v>
      </c>
      <c r="AD1268" s="2">
        <v>0</v>
      </c>
      <c r="AE1268" s="2">
        <v>0.94924786614930878</v>
      </c>
      <c r="AF1268" s="2">
        <v>0.92984960852746323</v>
      </c>
      <c r="AG1268" s="2">
        <v>0.59985041184651811</v>
      </c>
      <c r="AH1268" s="2">
        <v>0.77313960177976049</v>
      </c>
      <c r="AI1268" s="2">
        <v>0.89997593883839833</v>
      </c>
      <c r="AJ1268" s="2">
        <v>0</v>
      </c>
      <c r="AK1268" s="2">
        <v>0</v>
      </c>
      <c r="AL1268" s="2">
        <v>0.82752850383947996</v>
      </c>
      <c r="AM1268" s="2">
        <v>0.76352084668445863</v>
      </c>
      <c r="AN1268" s="2">
        <v>0.7723930392301438</v>
      </c>
      <c r="AO1268" s="2">
        <v>0.7641557673077064</v>
      </c>
      <c r="AP1268" s="2">
        <v>0.79591878420924755</v>
      </c>
      <c r="AQ1268" s="2">
        <v>0.86921585263877332</v>
      </c>
      <c r="AR1268" s="2">
        <v>1.3986522760140565</v>
      </c>
      <c r="AS1268" s="2">
        <v>0.79468994328321607</v>
      </c>
      <c r="AT1268" s="2">
        <v>1.0349270487711526</v>
      </c>
      <c r="AU1268" s="2">
        <v>0.95455794669172667</v>
      </c>
      <c r="AV1268" s="2">
        <v>0.73279407413716269</v>
      </c>
      <c r="AW1268" s="2">
        <f t="shared" si="126"/>
        <v>0.21852965406007629</v>
      </c>
      <c r="AX1268" s="2">
        <f t="shared" si="127"/>
        <v>0.74679646790824039</v>
      </c>
      <c r="AY1268" s="28">
        <f t="shared" si="128"/>
        <v>0.29262277400986214</v>
      </c>
      <c r="AZ1268" s="28">
        <f t="shared" si="129"/>
        <v>5.4866471021529232E-4</v>
      </c>
      <c r="BA1268" s="28">
        <f t="shared" si="130"/>
        <v>-1.7728860401323814</v>
      </c>
      <c r="BB1268" s="28">
        <f t="shared" si="131"/>
        <v>3.2606929724659217</v>
      </c>
      <c r="BC1268" s="29"/>
      <c r="BD1268" s="2" t="s">
        <v>7634</v>
      </c>
      <c r="BE1268" s="2" t="s">
        <v>5994</v>
      </c>
      <c r="BF1268" s="2" t="s">
        <v>5994</v>
      </c>
      <c r="BG1268" s="2" t="s">
        <v>9034</v>
      </c>
      <c r="BH1268" s="2" t="s">
        <v>5994</v>
      </c>
      <c r="BI1268" s="2" t="s">
        <v>5994</v>
      </c>
      <c r="BJ1268" s="2" t="s">
        <v>10526</v>
      </c>
      <c r="BK1268" s="2" t="s">
        <v>5994</v>
      </c>
      <c r="BL1268" s="2" t="s">
        <v>12168</v>
      </c>
      <c r="BM1268" s="2" t="s">
        <v>6353</v>
      </c>
      <c r="BN1268" s="2" t="s">
        <v>14345</v>
      </c>
      <c r="BO1268" s="2" t="s">
        <v>15534</v>
      </c>
      <c r="BP1268" s="2" t="s">
        <v>16657</v>
      </c>
      <c r="BQ1268" s="2" t="s">
        <v>18010</v>
      </c>
      <c r="BR1268" s="2" t="s">
        <v>18990</v>
      </c>
      <c r="BS1268" s="2"/>
      <c r="BT1268" s="2"/>
      <c r="BU1268" s="2"/>
      <c r="BV1268" s="2"/>
      <c r="BW1268" s="2"/>
      <c r="BX1268" s="2"/>
      <c r="BY1268" s="2"/>
      <c r="BZ1268" s="2"/>
      <c r="CA1268" s="2"/>
      <c r="CB1268" s="2"/>
      <c r="CC1268" s="2"/>
      <c r="CD1268" s="2"/>
      <c r="CE1268" s="2"/>
    </row>
    <row r="1269" spans="1:83" x14ac:dyDescent="0.2">
      <c r="A1269" s="1">
        <v>1323</v>
      </c>
      <c r="C1269" s="2" t="s">
        <v>334</v>
      </c>
      <c r="D1269" s="2" t="s">
        <v>1251</v>
      </c>
      <c r="E1269" s="2" t="s">
        <v>3607</v>
      </c>
      <c r="F1269" s="2" t="s">
        <v>5078</v>
      </c>
      <c r="G1269" s="2"/>
      <c r="H1269" s="2"/>
      <c r="I1269" s="2" t="s">
        <v>5984</v>
      </c>
      <c r="J1269" s="2" t="s">
        <v>6050</v>
      </c>
      <c r="K1269" s="2" t="s">
        <v>5994</v>
      </c>
      <c r="L1269" s="2" t="s">
        <v>5994</v>
      </c>
      <c r="M1269" s="2" t="s">
        <v>1252</v>
      </c>
      <c r="N1269" s="2">
        <v>1</v>
      </c>
      <c r="O1269" s="2">
        <v>474</v>
      </c>
      <c r="P1269" s="2">
        <v>5</v>
      </c>
      <c r="Q1269" s="2">
        <v>0</v>
      </c>
      <c r="R1269" s="2">
        <v>0</v>
      </c>
      <c r="S1269" s="2">
        <v>0</v>
      </c>
      <c r="T1269" s="2">
        <v>0</v>
      </c>
      <c r="U1269" s="2">
        <v>0</v>
      </c>
      <c r="V1269" s="2">
        <v>0</v>
      </c>
      <c r="W1269" s="2">
        <v>0</v>
      </c>
      <c r="X1269" s="2">
        <v>0</v>
      </c>
      <c r="Y1269" s="2">
        <v>0</v>
      </c>
      <c r="Z1269" s="2">
        <v>0</v>
      </c>
      <c r="AA1269" s="2">
        <v>0</v>
      </c>
      <c r="AB1269" s="2">
        <v>0</v>
      </c>
      <c r="AC1269" s="2">
        <v>0</v>
      </c>
      <c r="AD1269" s="2">
        <v>0</v>
      </c>
      <c r="AE1269" s="2">
        <v>0.60658564714345942</v>
      </c>
      <c r="AF1269" s="2">
        <v>0.81775987817322104</v>
      </c>
      <c r="AG1269" s="2">
        <v>0.50540621412894371</v>
      </c>
      <c r="AH1269" s="2">
        <v>0.98210527663312142</v>
      </c>
      <c r="AI1269" s="2">
        <v>0.91088255895216774</v>
      </c>
      <c r="AJ1269" s="2">
        <v>0</v>
      </c>
      <c r="AK1269" s="2">
        <v>0</v>
      </c>
      <c r="AL1269" s="2">
        <v>0.92867297567169538</v>
      </c>
      <c r="AM1269" s="2">
        <v>0.66376235169884623</v>
      </c>
      <c r="AN1269" s="2">
        <v>0.74172016386491124</v>
      </c>
      <c r="AO1269" s="2">
        <v>0.56883214584774633</v>
      </c>
      <c r="AP1269" s="2">
        <v>1.0910982991990232</v>
      </c>
      <c r="AQ1269" s="2">
        <v>1.1959097453155316</v>
      </c>
      <c r="AR1269" s="2">
        <v>0.78836851360109317</v>
      </c>
      <c r="AS1269" s="2">
        <v>0.8151193735688097</v>
      </c>
      <c r="AT1269" s="2">
        <v>0.64486777362857928</v>
      </c>
      <c r="AU1269" s="2">
        <v>0.82067545639604811</v>
      </c>
      <c r="AV1269" s="2">
        <v>0.67963380887814284</v>
      </c>
      <c r="AW1269" s="2">
        <f t="shared" si="126"/>
        <v>0.20119681973846912</v>
      </c>
      <c r="AX1269" s="2">
        <f t="shared" si="127"/>
        <v>0.68758927751310972</v>
      </c>
      <c r="AY1269" s="28">
        <f t="shared" si="128"/>
        <v>0.29261192156189936</v>
      </c>
      <c r="AZ1269" s="28">
        <f t="shared" si="129"/>
        <v>6.7032639599406442E-4</v>
      </c>
      <c r="BA1269" s="28">
        <f t="shared" si="130"/>
        <v>-1.7729395460949557</v>
      </c>
      <c r="BB1269" s="28">
        <f t="shared" si="131"/>
        <v>3.1737136786983857</v>
      </c>
      <c r="BC1269" s="29"/>
      <c r="BD1269" s="2" t="s">
        <v>6985</v>
      </c>
      <c r="BE1269" s="2" t="s">
        <v>5994</v>
      </c>
      <c r="BF1269" s="2" t="s">
        <v>5994</v>
      </c>
      <c r="BG1269" s="2" t="s">
        <v>8329</v>
      </c>
      <c r="BH1269" s="2" t="s">
        <v>9160</v>
      </c>
      <c r="BI1269" s="2" t="s">
        <v>9226</v>
      </c>
      <c r="BJ1269" s="2" t="s">
        <v>10226</v>
      </c>
      <c r="BK1269" s="2" t="s">
        <v>5994</v>
      </c>
      <c r="BL1269" s="2" t="s">
        <v>11543</v>
      </c>
      <c r="BM1269" s="2" t="s">
        <v>12763</v>
      </c>
      <c r="BN1269" s="2" t="s">
        <v>13787</v>
      </c>
      <c r="BO1269" s="2" t="s">
        <v>14874</v>
      </c>
      <c r="BP1269" s="2" t="s">
        <v>16190</v>
      </c>
      <c r="BQ1269" s="2" t="s">
        <v>17292</v>
      </c>
      <c r="BR1269" s="2" t="s">
        <v>18526</v>
      </c>
      <c r="BS1269" s="2"/>
      <c r="BT1269" s="2"/>
      <c r="BU1269" s="2"/>
      <c r="BV1269" s="2"/>
      <c r="BW1269" s="2"/>
      <c r="BX1269" s="2"/>
      <c r="BY1269" s="2"/>
      <c r="BZ1269" s="2"/>
      <c r="CA1269" s="2"/>
      <c r="CB1269" s="2"/>
      <c r="CC1269" s="2"/>
      <c r="CD1269" s="2"/>
      <c r="CE1269" s="2"/>
    </row>
    <row r="1270" spans="1:83" x14ac:dyDescent="0.2">
      <c r="A1270" s="1">
        <v>1143</v>
      </c>
      <c r="C1270" s="2" t="s">
        <v>334</v>
      </c>
      <c r="D1270" s="2" t="s">
        <v>2175</v>
      </c>
      <c r="E1270" s="2" t="s">
        <v>4412</v>
      </c>
      <c r="F1270" s="2" t="s">
        <v>5887</v>
      </c>
      <c r="G1270" s="2"/>
      <c r="H1270" s="2"/>
      <c r="I1270" s="2" t="s">
        <v>5994</v>
      </c>
      <c r="J1270" s="2" t="s">
        <v>6401</v>
      </c>
      <c r="K1270" s="2" t="s">
        <v>5994</v>
      </c>
      <c r="L1270" s="2" t="s">
        <v>5994</v>
      </c>
      <c r="M1270" s="2" t="s">
        <v>2176</v>
      </c>
      <c r="N1270" s="2">
        <v>1</v>
      </c>
      <c r="O1270" s="2">
        <v>311</v>
      </c>
      <c r="P1270" s="2">
        <v>1</v>
      </c>
      <c r="Q1270" s="2">
        <v>0</v>
      </c>
      <c r="R1270" s="2">
        <v>0</v>
      </c>
      <c r="S1270" s="2">
        <v>0</v>
      </c>
      <c r="T1270" s="2">
        <v>0</v>
      </c>
      <c r="U1270" s="2">
        <v>0</v>
      </c>
      <c r="V1270" s="2">
        <v>0</v>
      </c>
      <c r="W1270" s="2">
        <v>0</v>
      </c>
      <c r="X1270" s="2">
        <v>0</v>
      </c>
      <c r="Y1270" s="2">
        <v>0</v>
      </c>
      <c r="Z1270" s="2">
        <v>0</v>
      </c>
      <c r="AA1270" s="2">
        <v>0</v>
      </c>
      <c r="AB1270" s="2">
        <v>0</v>
      </c>
      <c r="AC1270" s="2">
        <v>0</v>
      </c>
      <c r="AD1270" s="2">
        <v>0</v>
      </c>
      <c r="AE1270" s="2">
        <v>0.61039316603894422</v>
      </c>
      <c r="AF1270" s="2">
        <v>0.97098044788785409</v>
      </c>
      <c r="AG1270" s="2">
        <v>0.58847138966337664</v>
      </c>
      <c r="AH1270" s="2">
        <v>1.0190285494048781</v>
      </c>
      <c r="AI1270" s="2">
        <v>0.74819309286228786</v>
      </c>
      <c r="AJ1270" s="2">
        <v>0</v>
      </c>
      <c r="AK1270" s="2">
        <v>0</v>
      </c>
      <c r="AL1270" s="2">
        <v>0.92375403678694123</v>
      </c>
      <c r="AM1270" s="2">
        <v>1.044232450129329</v>
      </c>
      <c r="AN1270" s="2">
        <v>0.76534092755594407</v>
      </c>
      <c r="AO1270" s="2">
        <v>0.58243248999234809</v>
      </c>
      <c r="AP1270" s="2">
        <v>1.4601619947777527</v>
      </c>
      <c r="AQ1270" s="2">
        <v>0.80036176403869785</v>
      </c>
      <c r="AR1270" s="2">
        <v>0.89525060885492136</v>
      </c>
      <c r="AS1270" s="2">
        <v>0.67610297163635069</v>
      </c>
      <c r="AT1270" s="2">
        <v>0.65751739059631931</v>
      </c>
      <c r="AU1270" s="2">
        <v>0.68953143396857763</v>
      </c>
      <c r="AV1270" s="2">
        <v>0.71825102715334932</v>
      </c>
      <c r="AW1270" s="2">
        <f t="shared" si="126"/>
        <v>0.20721403399249161</v>
      </c>
      <c r="AX1270" s="2">
        <f t="shared" si="127"/>
        <v>0.70868746888388701</v>
      </c>
      <c r="AY1270" s="28">
        <f t="shared" si="128"/>
        <v>0.29239127695997408</v>
      </c>
      <c r="AZ1270" s="28">
        <f t="shared" si="129"/>
        <v>8.4944559402634569E-4</v>
      </c>
      <c r="BA1270" s="28">
        <f t="shared" si="130"/>
        <v>-1.7740278235228237</v>
      </c>
      <c r="BB1270" s="28">
        <f t="shared" si="131"/>
        <v>3.0708644319459699</v>
      </c>
      <c r="BC1270" s="29"/>
      <c r="BD1270" s="2" t="s">
        <v>4412</v>
      </c>
      <c r="BE1270" s="2" t="s">
        <v>5994</v>
      </c>
      <c r="BF1270" s="2" t="s">
        <v>5994</v>
      </c>
      <c r="BG1270" s="2" t="s">
        <v>9076</v>
      </c>
      <c r="BH1270" s="2" t="s">
        <v>5994</v>
      </c>
      <c r="BI1270" s="2" t="s">
        <v>5994</v>
      </c>
      <c r="BJ1270" s="2" t="s">
        <v>5994</v>
      </c>
      <c r="BK1270" s="2" t="s">
        <v>5994</v>
      </c>
      <c r="BL1270" s="2" t="s">
        <v>12199</v>
      </c>
      <c r="BM1270" s="2" t="s">
        <v>6401</v>
      </c>
      <c r="BN1270" s="2" t="s">
        <v>6094</v>
      </c>
      <c r="BO1270" s="2" t="s">
        <v>15572</v>
      </c>
      <c r="BP1270" s="2" t="s">
        <v>6392</v>
      </c>
      <c r="BQ1270" s="2" t="s">
        <v>18053</v>
      </c>
      <c r="BR1270" s="2" t="s">
        <v>5994</v>
      </c>
      <c r="BS1270" s="2"/>
      <c r="BT1270" s="2"/>
      <c r="BU1270" s="2"/>
      <c r="BV1270" s="2"/>
      <c r="BW1270" s="2"/>
      <c r="BX1270" s="2"/>
      <c r="BY1270" s="2"/>
      <c r="BZ1270" s="2"/>
      <c r="CA1270" s="2"/>
      <c r="CB1270" s="2"/>
      <c r="CC1270" s="2"/>
      <c r="CD1270" s="2"/>
      <c r="CE1270" s="2"/>
    </row>
    <row r="1271" spans="1:83" x14ac:dyDescent="0.2">
      <c r="A1271" s="1">
        <v>1352</v>
      </c>
      <c r="C1271" s="2" t="s">
        <v>334</v>
      </c>
      <c r="D1271" s="2" t="s">
        <v>2355</v>
      </c>
      <c r="E1271" s="2" t="s">
        <v>3788</v>
      </c>
      <c r="F1271" s="2" t="s">
        <v>5259</v>
      </c>
      <c r="G1271" s="2"/>
      <c r="H1271" s="2"/>
      <c r="I1271" s="2" t="s">
        <v>5994</v>
      </c>
      <c r="J1271" s="2" t="s">
        <v>5994</v>
      </c>
      <c r="K1271" s="2" t="s">
        <v>5994</v>
      </c>
      <c r="L1271" s="2" t="s">
        <v>5994</v>
      </c>
      <c r="M1271" s="2" t="s">
        <v>2356</v>
      </c>
      <c r="N1271" s="2">
        <v>1</v>
      </c>
      <c r="O1271" s="2">
        <v>1339</v>
      </c>
      <c r="P1271" s="2">
        <v>1</v>
      </c>
      <c r="Q1271" s="2">
        <v>0</v>
      </c>
      <c r="R1271" s="2">
        <v>0</v>
      </c>
      <c r="S1271" s="2">
        <v>0</v>
      </c>
      <c r="T1271" s="2">
        <v>0</v>
      </c>
      <c r="U1271" s="2">
        <v>0</v>
      </c>
      <c r="V1271" s="2">
        <v>0</v>
      </c>
      <c r="W1271" s="2">
        <v>0</v>
      </c>
      <c r="X1271" s="2">
        <v>0</v>
      </c>
      <c r="Y1271" s="2">
        <v>0</v>
      </c>
      <c r="Z1271" s="2">
        <v>0</v>
      </c>
      <c r="AA1271" s="2">
        <v>0</v>
      </c>
      <c r="AB1271" s="2">
        <v>0</v>
      </c>
      <c r="AC1271" s="2">
        <v>0</v>
      </c>
      <c r="AD1271" s="2">
        <v>0</v>
      </c>
      <c r="AE1271" s="2">
        <v>0.91962657212673649</v>
      </c>
      <c r="AF1271" s="2">
        <v>0.88298534479801727</v>
      </c>
      <c r="AG1271" s="2">
        <v>0.60416010786377838</v>
      </c>
      <c r="AH1271" s="2">
        <v>0.89819200847503433</v>
      </c>
      <c r="AI1271" s="2">
        <v>0.84653553702228423</v>
      </c>
      <c r="AJ1271" s="2">
        <v>0</v>
      </c>
      <c r="AK1271" s="2">
        <v>0</v>
      </c>
      <c r="AL1271" s="2">
        <v>0.90496328037570173</v>
      </c>
      <c r="AM1271" s="2">
        <v>0.94545836347529311</v>
      </c>
      <c r="AN1271" s="2">
        <v>0.76990226946298035</v>
      </c>
      <c r="AO1271" s="2">
        <v>0.96581243289136631</v>
      </c>
      <c r="AP1271" s="2">
        <v>0.704511016172366</v>
      </c>
      <c r="AQ1271" s="2">
        <v>0.78458028656775869</v>
      </c>
      <c r="AR1271" s="2">
        <v>0.84866461457901987</v>
      </c>
      <c r="AS1271" s="2">
        <v>0.82935316843581852</v>
      </c>
      <c r="AT1271" s="2">
        <v>0.96618971927235531</v>
      </c>
      <c r="AU1271" s="2">
        <v>0.86930752425820279</v>
      </c>
      <c r="AV1271" s="2">
        <v>1.1292147587370918</v>
      </c>
      <c r="AW1271" s="2">
        <f t="shared" si="126"/>
        <v>0.21849997738346583</v>
      </c>
      <c r="AX1271" s="2">
        <f t="shared" si="127"/>
        <v>0.74753518724830426</v>
      </c>
      <c r="AY1271" s="28">
        <f t="shared" si="128"/>
        <v>0.29229390282987172</v>
      </c>
      <c r="AZ1271" s="28">
        <f t="shared" si="129"/>
        <v>3.8928280044346923E-4</v>
      </c>
      <c r="BA1271" s="28">
        <f t="shared" si="130"/>
        <v>-1.7745083596498341</v>
      </c>
      <c r="BB1271" s="28">
        <f t="shared" si="131"/>
        <v>3.4097347841511034</v>
      </c>
      <c r="BC1271" s="29"/>
      <c r="BD1271" s="2" t="s">
        <v>3788</v>
      </c>
      <c r="BE1271" s="2" t="s">
        <v>5994</v>
      </c>
      <c r="BF1271" s="2" t="s">
        <v>5994</v>
      </c>
      <c r="BG1271" s="2" t="s">
        <v>8508</v>
      </c>
      <c r="BH1271" s="2" t="s">
        <v>5994</v>
      </c>
      <c r="BI1271" s="2" t="s">
        <v>9807</v>
      </c>
      <c r="BJ1271" s="2" t="s">
        <v>10302</v>
      </c>
      <c r="BK1271" s="2" t="s">
        <v>5994</v>
      </c>
      <c r="BL1271" s="2" t="s">
        <v>11710</v>
      </c>
      <c r="BM1271" s="2" t="s">
        <v>12921</v>
      </c>
      <c r="BN1271" s="2" t="s">
        <v>13487</v>
      </c>
      <c r="BO1271" s="2" t="s">
        <v>15025</v>
      </c>
      <c r="BP1271" s="2" t="s">
        <v>16332</v>
      </c>
      <c r="BQ1271" s="2" t="s">
        <v>17473</v>
      </c>
      <c r="BR1271" s="2" t="s">
        <v>18647</v>
      </c>
      <c r="BS1271" s="2"/>
      <c r="BT1271" s="2"/>
      <c r="BU1271" s="2"/>
      <c r="BV1271" s="2"/>
      <c r="BW1271" s="2"/>
      <c r="BX1271" s="2"/>
      <c r="BY1271" s="2"/>
      <c r="BZ1271" s="2"/>
      <c r="CA1271" s="2"/>
      <c r="CB1271" s="2"/>
      <c r="CC1271" s="2"/>
      <c r="CD1271" s="2"/>
      <c r="CE1271" s="2"/>
    </row>
    <row r="1272" spans="1:83" x14ac:dyDescent="0.2">
      <c r="A1272" s="1">
        <v>1156</v>
      </c>
      <c r="C1272" s="2" t="s">
        <v>334</v>
      </c>
      <c r="D1272" s="2" t="s">
        <v>2873</v>
      </c>
      <c r="E1272" s="2" t="s">
        <v>4138</v>
      </c>
      <c r="F1272" s="2" t="s">
        <v>5612</v>
      </c>
      <c r="G1272" s="2"/>
      <c r="H1272" s="2"/>
      <c r="I1272" s="2" t="s">
        <v>5994</v>
      </c>
      <c r="J1272" s="2" t="s">
        <v>5994</v>
      </c>
      <c r="K1272" s="2" t="s">
        <v>5994</v>
      </c>
      <c r="L1272" s="2" t="s">
        <v>5994</v>
      </c>
      <c r="M1272" s="2" t="s">
        <v>2874</v>
      </c>
      <c r="N1272" s="2">
        <v>1</v>
      </c>
      <c r="O1272" s="2">
        <v>519</v>
      </c>
      <c r="P1272" s="2">
        <v>1</v>
      </c>
      <c r="Q1272" s="2">
        <v>0</v>
      </c>
      <c r="R1272" s="2">
        <v>0</v>
      </c>
      <c r="S1272" s="2">
        <v>0</v>
      </c>
      <c r="T1272" s="2">
        <v>0</v>
      </c>
      <c r="U1272" s="2">
        <v>0</v>
      </c>
      <c r="V1272" s="2">
        <v>0</v>
      </c>
      <c r="W1272" s="2">
        <v>0</v>
      </c>
      <c r="X1272" s="2">
        <v>0</v>
      </c>
      <c r="Y1272" s="2">
        <v>0</v>
      </c>
      <c r="Z1272" s="2">
        <v>0</v>
      </c>
      <c r="AA1272" s="2">
        <v>0</v>
      </c>
      <c r="AB1272" s="2">
        <v>0</v>
      </c>
      <c r="AC1272" s="2">
        <v>0</v>
      </c>
      <c r="AD1272" s="2">
        <v>0</v>
      </c>
      <c r="AE1272" s="2">
        <v>0.6194132139884706</v>
      </c>
      <c r="AF1272" s="2">
        <v>0.8539972902267432</v>
      </c>
      <c r="AG1272" s="2">
        <v>0.52064099183869073</v>
      </c>
      <c r="AH1272" s="2">
        <v>0.62389193528664677</v>
      </c>
      <c r="AI1272" s="2">
        <v>0.81514255464774021</v>
      </c>
      <c r="AJ1272" s="2">
        <v>0</v>
      </c>
      <c r="AK1272" s="2">
        <v>0</v>
      </c>
      <c r="AL1272" s="2">
        <v>1.024168940395396</v>
      </c>
      <c r="AM1272" s="2">
        <v>0.94597997930465516</v>
      </c>
      <c r="AN1272" s="2">
        <v>0.47936764941622839</v>
      </c>
      <c r="AO1272" s="2">
        <v>0.74252104875043068</v>
      </c>
      <c r="AP1272" s="2">
        <v>0.6098792413392502</v>
      </c>
      <c r="AQ1272" s="2">
        <v>1.1013815499141064</v>
      </c>
      <c r="AR1272" s="2">
        <v>0.60882790937754805</v>
      </c>
      <c r="AS1272" s="2">
        <v>0.76006448887540312</v>
      </c>
      <c r="AT1272" s="2">
        <v>0.67298678125785993</v>
      </c>
      <c r="AU1272" s="2">
        <v>0.50736226383844441</v>
      </c>
      <c r="AV1272" s="2">
        <v>0.60145597645202442</v>
      </c>
      <c r="AW1272" s="2">
        <f t="shared" si="126"/>
        <v>0.18068873610464689</v>
      </c>
      <c r="AX1272" s="2">
        <f t="shared" si="127"/>
        <v>0.61953814068625745</v>
      </c>
      <c r="AY1272" s="28">
        <f t="shared" si="128"/>
        <v>0.29165070596702797</v>
      </c>
      <c r="AZ1272" s="28">
        <f t="shared" si="129"/>
        <v>7.3942186649780795E-4</v>
      </c>
      <c r="BA1272" s="28">
        <f t="shared" si="130"/>
        <v>-1.777686528557054</v>
      </c>
      <c r="BB1272" s="28">
        <f t="shared" si="131"/>
        <v>3.1311077104319436</v>
      </c>
      <c r="BC1272" s="29"/>
      <c r="BD1272" s="2" t="s">
        <v>7435</v>
      </c>
      <c r="BE1272" s="2" t="s">
        <v>5994</v>
      </c>
      <c r="BF1272" s="2" t="s">
        <v>5994</v>
      </c>
      <c r="BG1272" s="2" t="s">
        <v>8831</v>
      </c>
      <c r="BH1272" s="2" t="s">
        <v>5994</v>
      </c>
      <c r="BI1272" s="2" t="s">
        <v>9683</v>
      </c>
      <c r="BJ1272" s="2" t="s">
        <v>5994</v>
      </c>
      <c r="BK1272" s="2" t="s">
        <v>5994</v>
      </c>
      <c r="BL1272" s="2" t="s">
        <v>11756</v>
      </c>
      <c r="BM1272" s="2" t="s">
        <v>6123</v>
      </c>
      <c r="BN1272" s="2" t="s">
        <v>6097</v>
      </c>
      <c r="BO1272" s="2" t="s">
        <v>15269</v>
      </c>
      <c r="BP1272" s="2" t="s">
        <v>15856</v>
      </c>
      <c r="BQ1272" s="2" t="s">
        <v>17725</v>
      </c>
      <c r="BR1272" s="2" t="s">
        <v>18154</v>
      </c>
      <c r="BS1272" s="2"/>
      <c r="BT1272" s="2"/>
      <c r="BU1272" s="2"/>
      <c r="BV1272" s="2"/>
      <c r="BW1272" s="2"/>
      <c r="BX1272" s="2"/>
      <c r="BY1272" s="2"/>
      <c r="BZ1272" s="2"/>
      <c r="CA1272" s="2"/>
      <c r="CB1272" s="2"/>
      <c r="CC1272" s="2"/>
      <c r="CD1272" s="2"/>
      <c r="CE1272" s="2"/>
    </row>
    <row r="1273" spans="1:83" x14ac:dyDescent="0.2">
      <c r="A1273" s="1">
        <v>1283</v>
      </c>
      <c r="C1273" s="2" t="s">
        <v>334</v>
      </c>
      <c r="D1273" s="2" t="s">
        <v>2877</v>
      </c>
      <c r="E1273" s="2" t="s">
        <v>3340</v>
      </c>
      <c r="F1273" s="2" t="s">
        <v>4811</v>
      </c>
      <c r="G1273" s="2"/>
      <c r="H1273" s="2"/>
      <c r="I1273" s="2" t="s">
        <v>5984</v>
      </c>
      <c r="J1273" s="2" t="s">
        <v>6022</v>
      </c>
      <c r="K1273" s="2" t="s">
        <v>5982</v>
      </c>
      <c r="L1273" s="2" t="s">
        <v>5994</v>
      </c>
      <c r="M1273" s="2" t="s">
        <v>2878</v>
      </c>
      <c r="N1273" s="2">
        <v>1</v>
      </c>
      <c r="O1273" s="2">
        <v>2098</v>
      </c>
      <c r="P1273" s="2">
        <v>1</v>
      </c>
      <c r="Q1273" s="2">
        <v>0</v>
      </c>
      <c r="R1273" s="2">
        <v>0</v>
      </c>
      <c r="S1273" s="2">
        <v>0</v>
      </c>
      <c r="T1273" s="2">
        <v>0</v>
      </c>
      <c r="U1273" s="2">
        <v>0</v>
      </c>
      <c r="V1273" s="2">
        <v>0</v>
      </c>
      <c r="W1273" s="2">
        <v>0</v>
      </c>
      <c r="X1273" s="2">
        <v>0</v>
      </c>
      <c r="Y1273" s="2">
        <v>0</v>
      </c>
      <c r="Z1273" s="2">
        <v>0</v>
      </c>
      <c r="AA1273" s="2">
        <v>0</v>
      </c>
      <c r="AB1273" s="2">
        <v>0</v>
      </c>
      <c r="AC1273" s="2">
        <v>0</v>
      </c>
      <c r="AD1273" s="2">
        <v>0</v>
      </c>
      <c r="AE1273" s="2">
        <v>0.44463633577055167</v>
      </c>
      <c r="AF1273" s="2">
        <v>0.69874072178334734</v>
      </c>
      <c r="AG1273" s="2">
        <v>0.42146308458270476</v>
      </c>
      <c r="AH1273" s="2">
        <v>0.53593318818081581</v>
      </c>
      <c r="AI1273" s="2">
        <v>0.55284861263314256</v>
      </c>
      <c r="AJ1273" s="2">
        <v>0</v>
      </c>
      <c r="AK1273" s="2">
        <v>0</v>
      </c>
      <c r="AL1273" s="2">
        <v>0.69348188004559264</v>
      </c>
      <c r="AM1273" s="2">
        <v>0.41466307922321027</v>
      </c>
      <c r="AN1273" s="2">
        <v>0.58325053724773446</v>
      </c>
      <c r="AO1273" s="2">
        <v>0.44864281855858162</v>
      </c>
      <c r="AP1273" s="2">
        <v>0.60799025212672297</v>
      </c>
      <c r="AQ1273" s="2">
        <v>0.63884675287885095</v>
      </c>
      <c r="AR1273" s="2">
        <v>0.61080667576137948</v>
      </c>
      <c r="AS1273" s="2">
        <v>0.55741841288324256</v>
      </c>
      <c r="AT1273" s="2">
        <v>0.69221000800024113</v>
      </c>
      <c r="AU1273" s="2">
        <v>0.47664354446137558</v>
      </c>
      <c r="AV1273" s="2">
        <v>0.5096032418119586</v>
      </c>
      <c r="AW1273" s="2">
        <f t="shared" si="126"/>
        <v>0.13966431278687169</v>
      </c>
      <c r="AX1273" s="2">
        <f t="shared" si="127"/>
        <v>0.47950440023068386</v>
      </c>
      <c r="AY1273" s="28">
        <f t="shared" si="128"/>
        <v>0.29126805243013587</v>
      </c>
      <c r="AZ1273" s="28">
        <f t="shared" si="129"/>
        <v>4.4454059289410799E-4</v>
      </c>
      <c r="BA1273" s="28">
        <f t="shared" si="130"/>
        <v>-1.779580625912464</v>
      </c>
      <c r="BB1273" s="28">
        <f t="shared" si="131"/>
        <v>3.3520885756049275</v>
      </c>
      <c r="BC1273" s="29"/>
      <c r="BD1273" s="2" t="s">
        <v>6754</v>
      </c>
      <c r="BE1273" s="2" t="s">
        <v>5994</v>
      </c>
      <c r="BF1273" s="2" t="s">
        <v>5994</v>
      </c>
      <c r="BG1273" s="2" t="s">
        <v>8064</v>
      </c>
      <c r="BH1273" s="2" t="s">
        <v>5994</v>
      </c>
      <c r="BI1273" s="2" t="s">
        <v>9455</v>
      </c>
      <c r="BJ1273" s="2" t="s">
        <v>5994</v>
      </c>
      <c r="BK1273" s="2" t="s">
        <v>10699</v>
      </c>
      <c r="BL1273" s="2" t="s">
        <v>11309</v>
      </c>
      <c r="BM1273" s="2" t="s">
        <v>12534</v>
      </c>
      <c r="BN1273" s="2" t="s">
        <v>13556</v>
      </c>
      <c r="BO1273" s="2" t="s">
        <v>14656</v>
      </c>
      <c r="BP1273" s="2" t="s">
        <v>15928</v>
      </c>
      <c r="BQ1273" s="2" t="s">
        <v>17022</v>
      </c>
      <c r="BR1273" s="2" t="s">
        <v>18362</v>
      </c>
      <c r="BS1273" s="2"/>
      <c r="BT1273" s="2"/>
      <c r="BU1273" s="2"/>
      <c r="BV1273" s="2"/>
      <c r="BW1273" s="2"/>
      <c r="BX1273" s="2"/>
      <c r="BY1273" s="2"/>
      <c r="BZ1273" s="2"/>
      <c r="CA1273" s="2"/>
      <c r="CB1273" s="2"/>
      <c r="CC1273" s="2"/>
      <c r="CD1273" s="2"/>
      <c r="CE1273" s="2"/>
    </row>
    <row r="1274" spans="1:83" x14ac:dyDescent="0.2">
      <c r="A1274" s="1">
        <v>1326</v>
      </c>
      <c r="C1274" s="2" t="s">
        <v>6</v>
      </c>
      <c r="D1274" s="2" t="s">
        <v>2773</v>
      </c>
      <c r="E1274" s="2" t="s">
        <v>3580</v>
      </c>
      <c r="F1274" s="2" t="s">
        <v>5051</v>
      </c>
      <c r="G1274" s="2"/>
      <c r="H1274" s="2"/>
      <c r="I1274" s="2" t="s">
        <v>5987</v>
      </c>
      <c r="J1274" s="2" t="s">
        <v>6029</v>
      </c>
      <c r="K1274" s="2" t="s">
        <v>6034</v>
      </c>
      <c r="L1274" s="2" t="s">
        <v>19196</v>
      </c>
      <c r="M1274" s="2" t="s">
        <v>2774</v>
      </c>
      <c r="N1274" s="2">
        <v>1</v>
      </c>
      <c r="O1274" s="2">
        <v>492</v>
      </c>
      <c r="P1274" s="2">
        <v>1</v>
      </c>
      <c r="Q1274" s="2">
        <v>0</v>
      </c>
      <c r="R1274" s="2">
        <v>0</v>
      </c>
      <c r="S1274" s="2">
        <v>0</v>
      </c>
      <c r="T1274" s="2">
        <v>0</v>
      </c>
      <c r="U1274" s="2">
        <v>0</v>
      </c>
      <c r="V1274" s="2">
        <v>0</v>
      </c>
      <c r="W1274" s="2">
        <v>0</v>
      </c>
      <c r="X1274" s="2">
        <v>0</v>
      </c>
      <c r="Y1274" s="2">
        <v>0</v>
      </c>
      <c r="Z1274" s="2">
        <v>0</v>
      </c>
      <c r="AA1274" s="2">
        <v>0</v>
      </c>
      <c r="AB1274" s="2">
        <v>0</v>
      </c>
      <c r="AC1274" s="2">
        <v>0</v>
      </c>
      <c r="AD1274" s="2">
        <v>0</v>
      </c>
      <c r="AE1274" s="2">
        <v>1.4518409529028531</v>
      </c>
      <c r="AF1274" s="2">
        <v>0.90732418196429798</v>
      </c>
      <c r="AG1274" s="2">
        <v>0.82030577154054141</v>
      </c>
      <c r="AH1274" s="2">
        <v>0.91933292962147095</v>
      </c>
      <c r="AI1274" s="2">
        <v>1.0516530268774278</v>
      </c>
      <c r="AJ1274" s="2">
        <v>0</v>
      </c>
      <c r="AK1274" s="2">
        <v>0</v>
      </c>
      <c r="AL1274" s="2">
        <v>0.84333677260053308</v>
      </c>
      <c r="AM1274" s="2">
        <v>0.89688065392143457</v>
      </c>
      <c r="AN1274" s="2">
        <v>1.0165302739355455</v>
      </c>
      <c r="AO1274" s="2">
        <v>2.7733929913550894</v>
      </c>
      <c r="AP1274" s="2">
        <v>0.77884587410939965</v>
      </c>
      <c r="AQ1274" s="2">
        <v>0.89370628140274599</v>
      </c>
      <c r="AR1274" s="2">
        <v>0.92060947797647696</v>
      </c>
      <c r="AS1274" s="2">
        <v>0.8167304395568763</v>
      </c>
      <c r="AT1274" s="2">
        <v>0.90911012723136475</v>
      </c>
      <c r="AU1274" s="2">
        <v>1.2246693173025589</v>
      </c>
      <c r="AV1274" s="2">
        <v>1.0388057447070782</v>
      </c>
      <c r="AW1274" s="2">
        <f t="shared" si="126"/>
        <v>0.2710766769950837</v>
      </c>
      <c r="AX1274" s="2">
        <f t="shared" si="127"/>
        <v>0.93173984262300813</v>
      </c>
      <c r="AY1274" s="28">
        <f t="shared" si="128"/>
        <v>0.29093601517775192</v>
      </c>
      <c r="AZ1274" s="28">
        <f t="shared" si="129"/>
        <v>2.6862660355346786E-3</v>
      </c>
      <c r="BA1274" s="28">
        <f t="shared" si="130"/>
        <v>-1.7812261951415085</v>
      </c>
      <c r="BB1274" s="28">
        <f t="shared" si="131"/>
        <v>2.5708509789929375</v>
      </c>
      <c r="BC1274" s="29"/>
      <c r="BD1274" s="2" t="s">
        <v>6958</v>
      </c>
      <c r="BE1274" s="2" t="s">
        <v>5994</v>
      </c>
      <c r="BF1274" s="2" t="s">
        <v>5994</v>
      </c>
      <c r="BG1274" s="2" t="s">
        <v>8302</v>
      </c>
      <c r="BH1274" s="2" t="s">
        <v>5994</v>
      </c>
      <c r="BI1274" s="2" t="s">
        <v>9667</v>
      </c>
      <c r="BJ1274" s="2" t="s">
        <v>5994</v>
      </c>
      <c r="BK1274" s="2" t="s">
        <v>19517</v>
      </c>
      <c r="BL1274" s="2" t="s">
        <v>11522</v>
      </c>
      <c r="BM1274" s="2" t="s">
        <v>12742</v>
      </c>
      <c r="BN1274" s="2" t="s">
        <v>13765</v>
      </c>
      <c r="BO1274" s="2" t="s">
        <v>14852</v>
      </c>
      <c r="BP1274" s="2" t="s">
        <v>16165</v>
      </c>
      <c r="BQ1274" s="2" t="s">
        <v>17262</v>
      </c>
      <c r="BR1274" s="2" t="s">
        <v>18504</v>
      </c>
      <c r="BS1274" s="2"/>
      <c r="BT1274" s="2"/>
      <c r="BU1274" s="2"/>
      <c r="BV1274" s="2"/>
      <c r="BW1274" s="2"/>
      <c r="BX1274" s="2"/>
      <c r="BY1274" s="2"/>
      <c r="BZ1274" s="2"/>
      <c r="CA1274" s="2"/>
      <c r="CB1274" s="2"/>
      <c r="CC1274" s="2"/>
      <c r="CD1274" s="2"/>
      <c r="CE1274" s="2"/>
    </row>
    <row r="1275" spans="1:83" x14ac:dyDescent="0.2">
      <c r="A1275" s="1">
        <v>1197</v>
      </c>
      <c r="C1275" s="2" t="s">
        <v>334</v>
      </c>
      <c r="D1275" s="2" t="s">
        <v>1995</v>
      </c>
      <c r="E1275" s="2" t="s">
        <v>4066</v>
      </c>
      <c r="F1275" s="2" t="s">
        <v>5537</v>
      </c>
      <c r="G1275" s="2"/>
      <c r="H1275" s="2"/>
      <c r="I1275" s="2" t="s">
        <v>5994</v>
      </c>
      <c r="J1275" s="2" t="s">
        <v>5994</v>
      </c>
      <c r="K1275" s="2" t="s">
        <v>5994</v>
      </c>
      <c r="L1275" s="2" t="s">
        <v>5994</v>
      </c>
      <c r="M1275" s="2" t="s">
        <v>1996</v>
      </c>
      <c r="N1275" s="2">
        <v>1</v>
      </c>
      <c r="O1275" s="2">
        <v>879</v>
      </c>
      <c r="P1275" s="2">
        <v>2</v>
      </c>
      <c r="Q1275" s="2">
        <v>0</v>
      </c>
      <c r="R1275" s="2">
        <v>0</v>
      </c>
      <c r="S1275" s="2">
        <v>0</v>
      </c>
      <c r="T1275" s="2">
        <v>0</v>
      </c>
      <c r="U1275" s="2">
        <v>0</v>
      </c>
      <c r="V1275" s="2">
        <v>0</v>
      </c>
      <c r="W1275" s="2">
        <v>0</v>
      </c>
      <c r="X1275" s="2">
        <v>0</v>
      </c>
      <c r="Y1275" s="2">
        <v>0</v>
      </c>
      <c r="Z1275" s="2">
        <v>0</v>
      </c>
      <c r="AA1275" s="2">
        <v>0</v>
      </c>
      <c r="AB1275" s="2">
        <v>0</v>
      </c>
      <c r="AC1275" s="2">
        <v>0</v>
      </c>
      <c r="AD1275" s="2">
        <v>0</v>
      </c>
      <c r="AE1275" s="2">
        <v>0.71141813723288261</v>
      </c>
      <c r="AF1275" s="2">
        <v>0.9706962907241119</v>
      </c>
      <c r="AG1275" s="2">
        <v>0.59701347563148721</v>
      </c>
      <c r="AH1275" s="2">
        <v>0.84616667804012302</v>
      </c>
      <c r="AI1275" s="2">
        <v>0.8450906176826084</v>
      </c>
      <c r="AJ1275" s="2">
        <v>0</v>
      </c>
      <c r="AK1275" s="2">
        <v>0</v>
      </c>
      <c r="AL1275" s="2">
        <v>1.1465142448514962</v>
      </c>
      <c r="AM1275" s="2">
        <v>1.0755552966400259</v>
      </c>
      <c r="AN1275" s="2">
        <v>0.67405397365889763</v>
      </c>
      <c r="AO1275" s="2">
        <v>0.84232469691801015</v>
      </c>
      <c r="AP1275" s="2">
        <v>0.77907083403571109</v>
      </c>
      <c r="AQ1275" s="2">
        <v>0.99781778544887167</v>
      </c>
      <c r="AR1275" s="2">
        <v>0.93549864550821804</v>
      </c>
      <c r="AS1275" s="2">
        <v>0.67010732446071963</v>
      </c>
      <c r="AT1275" s="2">
        <v>0.58788507807759782</v>
      </c>
      <c r="AU1275" s="2">
        <v>0.87680560327851886</v>
      </c>
      <c r="AV1275" s="2">
        <v>0.76025535255310395</v>
      </c>
      <c r="AW1275" s="2">
        <f t="shared" si="126"/>
        <v>0.20896764206901122</v>
      </c>
      <c r="AX1275" s="2">
        <f t="shared" si="127"/>
        <v>0.71891452580239779</v>
      </c>
      <c r="AY1275" s="28">
        <f t="shared" si="128"/>
        <v>0.29067105277331462</v>
      </c>
      <c r="AZ1275" s="28">
        <f t="shared" si="129"/>
        <v>4.8999130744689309E-4</v>
      </c>
      <c r="BA1275" s="28">
        <f t="shared" si="130"/>
        <v>-1.7825406907672086</v>
      </c>
      <c r="BB1275" s="28">
        <f t="shared" si="131"/>
        <v>3.3098116243823705</v>
      </c>
      <c r="BC1275" s="29"/>
      <c r="BD1275" s="2" t="s">
        <v>7368</v>
      </c>
      <c r="BE1275" s="2" t="s">
        <v>5994</v>
      </c>
      <c r="BF1275" s="2" t="s">
        <v>5994</v>
      </c>
      <c r="BG1275" s="2" t="s">
        <v>8762</v>
      </c>
      <c r="BH1275" s="2" t="s">
        <v>5994</v>
      </c>
      <c r="BI1275" s="2" t="s">
        <v>9410</v>
      </c>
      <c r="BJ1275" s="2" t="s">
        <v>5994</v>
      </c>
      <c r="BK1275" s="2" t="s">
        <v>10958</v>
      </c>
      <c r="BL1275" s="2" t="s">
        <v>11944</v>
      </c>
      <c r="BM1275" s="2" t="s">
        <v>13163</v>
      </c>
      <c r="BN1275" s="2" t="s">
        <v>14176</v>
      </c>
      <c r="BO1275" s="2" t="s">
        <v>15293</v>
      </c>
      <c r="BP1275" s="2" t="s">
        <v>16520</v>
      </c>
      <c r="BQ1275" s="2" t="s">
        <v>17750</v>
      </c>
      <c r="BR1275" s="2" t="s">
        <v>18815</v>
      </c>
      <c r="BS1275" s="2"/>
      <c r="BT1275" s="2"/>
      <c r="BU1275" s="2"/>
      <c r="BV1275" s="2"/>
      <c r="BW1275" s="2"/>
      <c r="BX1275" s="2"/>
      <c r="BY1275" s="2"/>
      <c r="BZ1275" s="2"/>
      <c r="CA1275" s="2"/>
      <c r="CB1275" s="2"/>
      <c r="CC1275" s="2"/>
      <c r="CD1275" s="2"/>
      <c r="CE1275" s="2"/>
    </row>
    <row r="1276" spans="1:83" x14ac:dyDescent="0.2">
      <c r="A1276" s="1">
        <v>1259</v>
      </c>
      <c r="C1276" s="2" t="s">
        <v>334</v>
      </c>
      <c r="D1276" s="2" t="s">
        <v>2901</v>
      </c>
      <c r="E1276" s="2" t="s">
        <v>3431</v>
      </c>
      <c r="F1276" s="2" t="s">
        <v>4902</v>
      </c>
      <c r="G1276" s="2"/>
      <c r="H1276" s="2"/>
      <c r="I1276" s="2" t="s">
        <v>5987</v>
      </c>
      <c r="J1276" s="2" t="s">
        <v>6031</v>
      </c>
      <c r="K1276" s="2" t="s">
        <v>5994</v>
      </c>
      <c r="L1276" s="2" t="s">
        <v>19146</v>
      </c>
      <c r="M1276" s="2" t="s">
        <v>2902</v>
      </c>
      <c r="N1276" s="2">
        <v>1</v>
      </c>
      <c r="O1276" s="2">
        <v>292</v>
      </c>
      <c r="P1276" s="2">
        <v>1</v>
      </c>
      <c r="Q1276" s="2">
        <v>0</v>
      </c>
      <c r="R1276" s="2">
        <v>0</v>
      </c>
      <c r="S1276" s="2">
        <v>0</v>
      </c>
      <c r="T1276" s="2">
        <v>0</v>
      </c>
      <c r="U1276" s="2">
        <v>0</v>
      </c>
      <c r="V1276" s="2">
        <v>0</v>
      </c>
      <c r="W1276" s="2">
        <v>0</v>
      </c>
      <c r="X1276" s="2">
        <v>0</v>
      </c>
      <c r="Y1276" s="2">
        <v>0</v>
      </c>
      <c r="Z1276" s="2">
        <v>0</v>
      </c>
      <c r="AA1276" s="2">
        <v>0</v>
      </c>
      <c r="AB1276" s="2">
        <v>0</v>
      </c>
      <c r="AC1276" s="2">
        <v>0</v>
      </c>
      <c r="AD1276" s="2">
        <v>0</v>
      </c>
      <c r="AE1276" s="2">
        <v>0.7380069073800839</v>
      </c>
      <c r="AF1276" s="2">
        <v>0.92287409010271515</v>
      </c>
      <c r="AG1276" s="2">
        <v>0.6539682720960891</v>
      </c>
      <c r="AH1276" s="2">
        <v>0.8968141255789327</v>
      </c>
      <c r="AI1276" s="2">
        <v>0.83658678202721914</v>
      </c>
      <c r="AJ1276" s="2">
        <v>0</v>
      </c>
      <c r="AK1276" s="2">
        <v>0</v>
      </c>
      <c r="AL1276" s="2">
        <v>1.0451997889106859</v>
      </c>
      <c r="AM1276" s="2">
        <v>0.95026935720590788</v>
      </c>
      <c r="AN1276" s="2">
        <v>0.6578459311635797</v>
      </c>
      <c r="AO1276" s="2">
        <v>0.83454109537583721</v>
      </c>
      <c r="AP1276" s="2">
        <v>0.82826765896767018</v>
      </c>
      <c r="AQ1276" s="2">
        <v>0.75971876376842051</v>
      </c>
      <c r="AR1276" s="2">
        <v>0.98398911694265978</v>
      </c>
      <c r="AS1276" s="2">
        <v>0.78439927965272771</v>
      </c>
      <c r="AT1276" s="2">
        <v>0.98825437510497838</v>
      </c>
      <c r="AU1276" s="2">
        <v>0.76155987051017304</v>
      </c>
      <c r="AV1276" s="2">
        <v>0.93568871182199054</v>
      </c>
      <c r="AW1276" s="2">
        <f t="shared" si="126"/>
        <v>0.21306579879921264</v>
      </c>
      <c r="AX1276" s="2">
        <f t="shared" si="127"/>
        <v>0.73305645764804861</v>
      </c>
      <c r="AY1276" s="28">
        <f t="shared" si="128"/>
        <v>0.29065400976456401</v>
      </c>
      <c r="AZ1276" s="28">
        <f t="shared" si="129"/>
        <v>3.6602565964026349E-4</v>
      </c>
      <c r="BA1276" s="28">
        <f t="shared" si="130"/>
        <v>-1.7826252832466933</v>
      </c>
      <c r="BB1276" s="28">
        <f t="shared" si="131"/>
        <v>3.4364884680221071</v>
      </c>
      <c r="BC1276" s="29"/>
      <c r="BD1276" s="2" t="s">
        <v>6835</v>
      </c>
      <c r="BE1276" s="2" t="s">
        <v>5994</v>
      </c>
      <c r="BF1276" s="2" t="s">
        <v>5994</v>
      </c>
      <c r="BG1276" s="2" t="s">
        <v>8155</v>
      </c>
      <c r="BH1276" s="2" t="s">
        <v>5994</v>
      </c>
      <c r="BI1276" s="2" t="s">
        <v>9539</v>
      </c>
      <c r="BJ1276" s="2" t="s">
        <v>10151</v>
      </c>
      <c r="BK1276" s="2" t="s">
        <v>10748</v>
      </c>
      <c r="BL1276" s="2" t="s">
        <v>11394</v>
      </c>
      <c r="BM1276" s="2" t="s">
        <v>12617</v>
      </c>
      <c r="BN1276" s="2" t="s">
        <v>13634</v>
      </c>
      <c r="BO1276" s="2" t="s">
        <v>14735</v>
      </c>
      <c r="BP1276" s="2" t="s">
        <v>16020</v>
      </c>
      <c r="BQ1276" s="2" t="s">
        <v>17113</v>
      </c>
      <c r="BR1276" s="2" t="s">
        <v>18417</v>
      </c>
      <c r="BS1276" s="2"/>
      <c r="BT1276" s="2"/>
      <c r="BU1276" s="2"/>
      <c r="BV1276" s="2"/>
      <c r="BW1276" s="2"/>
      <c r="BX1276" s="2"/>
      <c r="BY1276" s="2"/>
      <c r="BZ1276" s="2"/>
      <c r="CA1276" s="2"/>
      <c r="CB1276" s="2"/>
      <c r="CC1276" s="2"/>
      <c r="CD1276" s="2"/>
      <c r="CE1276" s="2"/>
    </row>
    <row r="1277" spans="1:83" x14ac:dyDescent="0.2">
      <c r="A1277" s="1">
        <v>1421</v>
      </c>
      <c r="C1277" s="2" t="s">
        <v>334</v>
      </c>
      <c r="D1277" s="2" t="s">
        <v>2775</v>
      </c>
      <c r="E1277" s="2" t="s">
        <v>4122</v>
      </c>
      <c r="F1277" s="2" t="s">
        <v>5592</v>
      </c>
      <c r="G1277" s="2"/>
      <c r="H1277" s="2"/>
      <c r="I1277" s="2" t="s">
        <v>5994</v>
      </c>
      <c r="J1277" s="2" t="s">
        <v>5994</v>
      </c>
      <c r="K1277" s="2" t="s">
        <v>5994</v>
      </c>
      <c r="L1277" s="2" t="s">
        <v>5994</v>
      </c>
      <c r="M1277" s="2" t="s">
        <v>2776</v>
      </c>
      <c r="N1277" s="2">
        <v>1</v>
      </c>
      <c r="O1277" s="2">
        <v>300</v>
      </c>
      <c r="P1277" s="2">
        <v>1</v>
      </c>
      <c r="Q1277" s="2">
        <v>0</v>
      </c>
      <c r="R1277" s="2">
        <v>0</v>
      </c>
      <c r="S1277" s="2">
        <v>0</v>
      </c>
      <c r="T1277" s="2">
        <v>0</v>
      </c>
      <c r="U1277" s="2">
        <v>0</v>
      </c>
      <c r="V1277" s="2">
        <v>0</v>
      </c>
      <c r="W1277" s="2">
        <v>0</v>
      </c>
      <c r="X1277" s="2">
        <v>0</v>
      </c>
      <c r="Y1277" s="2">
        <v>0</v>
      </c>
      <c r="Z1277" s="2">
        <v>0</v>
      </c>
      <c r="AA1277" s="2">
        <v>0</v>
      </c>
      <c r="AB1277" s="2">
        <v>0</v>
      </c>
      <c r="AC1277" s="2">
        <v>0</v>
      </c>
      <c r="AD1277" s="2">
        <v>0</v>
      </c>
      <c r="AE1277" s="2">
        <v>0.92236886218750136</v>
      </c>
      <c r="AF1277" s="2">
        <v>0.97533964052377708</v>
      </c>
      <c r="AG1277" s="2">
        <v>0.51867030209736709</v>
      </c>
      <c r="AH1277" s="2">
        <v>0.8619988288441699</v>
      </c>
      <c r="AI1277" s="2">
        <v>0.91213847700848372</v>
      </c>
      <c r="AJ1277" s="2">
        <v>0</v>
      </c>
      <c r="AK1277" s="2">
        <v>0</v>
      </c>
      <c r="AL1277" s="2">
        <v>1.0994935183647165</v>
      </c>
      <c r="AM1277" s="2">
        <v>0.93017178439975445</v>
      </c>
      <c r="AN1277" s="2">
        <v>0.80780562393683542</v>
      </c>
      <c r="AO1277" s="2">
        <v>0.95405802437436416</v>
      </c>
      <c r="AP1277" s="2">
        <v>0.61236100131230953</v>
      </c>
      <c r="AQ1277" s="2">
        <v>0.6732508292715309</v>
      </c>
      <c r="AR1277" s="2">
        <v>1.0273468087563584</v>
      </c>
      <c r="AS1277" s="2">
        <v>0.90314317891551255</v>
      </c>
      <c r="AT1277" s="2">
        <v>1.0885522124367819</v>
      </c>
      <c r="AU1277" s="2">
        <v>0.79554108390982736</v>
      </c>
      <c r="AV1277" s="2">
        <v>0.97399690543512496</v>
      </c>
      <c r="AW1277" s="2">
        <f t="shared" si="126"/>
        <v>0.22055347950848944</v>
      </c>
      <c r="AX1277" s="2">
        <f t="shared" si="127"/>
        <v>0.75890161316254745</v>
      </c>
      <c r="AY1277" s="28">
        <f t="shared" si="128"/>
        <v>0.29062196691002368</v>
      </c>
      <c r="AZ1277" s="28">
        <f t="shared" si="129"/>
        <v>4.5829050663552935E-4</v>
      </c>
      <c r="BA1277" s="28">
        <f t="shared" si="130"/>
        <v>-1.7827843404561539</v>
      </c>
      <c r="BB1277" s="28">
        <f t="shared" si="131"/>
        <v>3.3388591389553146</v>
      </c>
      <c r="BC1277" s="29"/>
      <c r="BD1277" s="2" t="s">
        <v>7417</v>
      </c>
      <c r="BE1277" s="2" t="s">
        <v>5994</v>
      </c>
      <c r="BF1277" s="2" t="s">
        <v>5994</v>
      </c>
      <c r="BG1277" s="2" t="s">
        <v>8816</v>
      </c>
      <c r="BH1277" s="2" t="s">
        <v>5994</v>
      </c>
      <c r="BI1277" s="2" t="s">
        <v>9821</v>
      </c>
      <c r="BJ1277" s="2" t="s">
        <v>10435</v>
      </c>
      <c r="BK1277" s="2" t="s">
        <v>5994</v>
      </c>
      <c r="BL1277" s="2" t="s">
        <v>5994</v>
      </c>
      <c r="BM1277" s="2" t="s">
        <v>13217</v>
      </c>
      <c r="BN1277" s="2" t="s">
        <v>6173</v>
      </c>
      <c r="BO1277" s="2" t="s">
        <v>15348</v>
      </c>
      <c r="BP1277" s="2" t="s">
        <v>5994</v>
      </c>
      <c r="BQ1277" s="2" t="s">
        <v>17805</v>
      </c>
      <c r="BR1277" s="2" t="s">
        <v>18174</v>
      </c>
      <c r="BS1277" s="2"/>
      <c r="BT1277" s="2"/>
      <c r="BU1277" s="2"/>
      <c r="BV1277" s="2"/>
      <c r="BW1277" s="2"/>
      <c r="BX1277" s="2"/>
      <c r="BY1277" s="2"/>
      <c r="BZ1277" s="2"/>
      <c r="CA1277" s="2"/>
      <c r="CB1277" s="2"/>
      <c r="CC1277" s="2"/>
      <c r="CD1277" s="2"/>
      <c r="CE1277" s="2"/>
    </row>
    <row r="1278" spans="1:83" x14ac:dyDescent="0.2">
      <c r="A1278" s="1">
        <v>1108</v>
      </c>
      <c r="C1278" s="2" t="s">
        <v>6</v>
      </c>
      <c r="D1278" s="2" t="s">
        <v>2783</v>
      </c>
      <c r="E1278" s="2" t="s">
        <v>3592</v>
      </c>
      <c r="F1278" s="2" t="s">
        <v>5063</v>
      </c>
      <c r="G1278" s="2"/>
      <c r="H1278" s="2"/>
      <c r="I1278" s="2" t="s">
        <v>5990</v>
      </c>
      <c r="J1278" s="2" t="s">
        <v>6048</v>
      </c>
      <c r="K1278" s="2" t="s">
        <v>6033</v>
      </c>
      <c r="L1278" s="2" t="s">
        <v>5994</v>
      </c>
      <c r="M1278" s="2" t="s">
        <v>2784</v>
      </c>
      <c r="N1278" s="2">
        <v>1</v>
      </c>
      <c r="O1278" s="2">
        <v>210</v>
      </c>
      <c r="P1278" s="2">
        <v>1</v>
      </c>
      <c r="Q1278" s="2">
        <v>0</v>
      </c>
      <c r="R1278" s="2">
        <v>0</v>
      </c>
      <c r="S1278" s="2">
        <v>0</v>
      </c>
      <c r="T1278" s="2">
        <v>0</v>
      </c>
      <c r="U1278" s="2">
        <v>0</v>
      </c>
      <c r="V1278" s="2">
        <v>0</v>
      </c>
      <c r="W1278" s="2">
        <v>0</v>
      </c>
      <c r="X1278" s="2">
        <v>0</v>
      </c>
      <c r="Y1278" s="2">
        <v>0</v>
      </c>
      <c r="Z1278" s="2">
        <v>0</v>
      </c>
      <c r="AA1278" s="2">
        <v>0</v>
      </c>
      <c r="AB1278" s="2">
        <v>0</v>
      </c>
      <c r="AC1278" s="2">
        <v>0</v>
      </c>
      <c r="AD1278" s="2">
        <v>0</v>
      </c>
      <c r="AE1278" s="2">
        <v>0.71895450855138598</v>
      </c>
      <c r="AF1278" s="2">
        <v>0.86288004206092173</v>
      </c>
      <c r="AG1278" s="2">
        <v>0.78585603600853926</v>
      </c>
      <c r="AH1278" s="2">
        <v>0.88593846919855124</v>
      </c>
      <c r="AI1278" s="2">
        <v>0.68147771099317167</v>
      </c>
      <c r="AJ1278" s="2">
        <v>0</v>
      </c>
      <c r="AK1278" s="2">
        <v>0</v>
      </c>
      <c r="AL1278" s="2">
        <v>1.0896289783885629</v>
      </c>
      <c r="AM1278" s="2">
        <v>0.89747698414345678</v>
      </c>
      <c r="AN1278" s="2">
        <v>0.79424967707955529</v>
      </c>
      <c r="AO1278" s="2">
        <v>0.65901010428108908</v>
      </c>
      <c r="AP1278" s="2">
        <v>0.80346775645333857</v>
      </c>
      <c r="AQ1278" s="2">
        <v>0.88573642694291033</v>
      </c>
      <c r="AR1278" s="2">
        <v>0.77130850747901991</v>
      </c>
      <c r="AS1278" s="2">
        <v>0.7882710528823863</v>
      </c>
      <c r="AT1278" s="2">
        <v>1.0164481707371047</v>
      </c>
      <c r="AU1278" s="2">
        <v>0.76347817394246054</v>
      </c>
      <c r="AV1278" s="2">
        <v>0.79822241844177211</v>
      </c>
      <c r="AW1278" s="2">
        <f t="shared" si="126"/>
        <v>0.20711088246381945</v>
      </c>
      <c r="AX1278" s="2">
        <f t="shared" si="127"/>
        <v>0.71286909621320449</v>
      </c>
      <c r="AY1278" s="28">
        <f t="shared" si="128"/>
        <v>0.29053143636609102</v>
      </c>
      <c r="AZ1278" s="28">
        <f t="shared" si="129"/>
        <v>3.6097752650978625E-4</v>
      </c>
      <c r="BA1278" s="28">
        <f t="shared" si="130"/>
        <v>-1.78323381891434</v>
      </c>
      <c r="BB1278" s="28">
        <f t="shared" si="131"/>
        <v>3.4425198352594437</v>
      </c>
      <c r="BC1278" s="29"/>
      <c r="BD1278" s="2" t="s">
        <v>6970</v>
      </c>
      <c r="BE1278" s="2" t="s">
        <v>5994</v>
      </c>
      <c r="BF1278" s="2" t="s">
        <v>5994</v>
      </c>
      <c r="BG1278" s="2" t="s">
        <v>8314</v>
      </c>
      <c r="BH1278" s="2" t="s">
        <v>5994</v>
      </c>
      <c r="BI1278" s="2" t="s">
        <v>9676</v>
      </c>
      <c r="BJ1278" s="2" t="s">
        <v>5994</v>
      </c>
      <c r="BK1278" s="2" t="s">
        <v>5994</v>
      </c>
      <c r="BL1278" s="2" t="s">
        <v>11531</v>
      </c>
      <c r="BM1278" s="2" t="s">
        <v>19495</v>
      </c>
      <c r="BN1278" s="2" t="s">
        <v>13775</v>
      </c>
      <c r="BO1278" s="2" t="s">
        <v>19496</v>
      </c>
      <c r="BP1278" s="2" t="s">
        <v>16177</v>
      </c>
      <c r="BQ1278" s="2" t="s">
        <v>17276</v>
      </c>
      <c r="BR1278" s="2" t="s">
        <v>18514</v>
      </c>
      <c r="BS1278" s="2"/>
      <c r="BT1278" s="2"/>
      <c r="BU1278" s="2"/>
      <c r="BV1278" s="2"/>
      <c r="BW1278" s="2"/>
      <c r="BX1278" s="2"/>
      <c r="BY1278" s="2"/>
      <c r="BZ1278" s="2"/>
      <c r="CA1278" s="2"/>
      <c r="CB1278" s="2"/>
      <c r="CC1278" s="2"/>
      <c r="CD1278" s="2"/>
      <c r="CE1278" s="2"/>
    </row>
    <row r="1279" spans="1:83" x14ac:dyDescent="0.2">
      <c r="A1279" s="1">
        <v>1063</v>
      </c>
      <c r="C1279" s="2" t="s">
        <v>6</v>
      </c>
      <c r="D1279" s="2" t="s">
        <v>2259</v>
      </c>
      <c r="E1279" s="2" t="s">
        <v>3043</v>
      </c>
      <c r="F1279" s="2" t="s">
        <v>4515</v>
      </c>
      <c r="G1279" s="2"/>
      <c r="H1279" s="2"/>
      <c r="I1279" s="2" t="s">
        <v>5977</v>
      </c>
      <c r="J1279" s="2" t="s">
        <v>5998</v>
      </c>
      <c r="K1279" s="2" t="s">
        <v>5994</v>
      </c>
      <c r="L1279" s="2" t="s">
        <v>5994</v>
      </c>
      <c r="M1279" s="2" t="s">
        <v>2260</v>
      </c>
      <c r="N1279" s="2">
        <v>1</v>
      </c>
      <c r="O1279" s="2">
        <v>92</v>
      </c>
      <c r="P1279" s="2">
        <v>1</v>
      </c>
      <c r="Q1279" s="2">
        <v>0</v>
      </c>
      <c r="R1279" s="2">
        <v>0</v>
      </c>
      <c r="S1279" s="2">
        <v>0</v>
      </c>
      <c r="T1279" s="2">
        <v>0</v>
      </c>
      <c r="U1279" s="2">
        <v>0</v>
      </c>
      <c r="V1279" s="2">
        <v>0</v>
      </c>
      <c r="W1279" s="2">
        <v>0</v>
      </c>
      <c r="X1279" s="2">
        <v>0</v>
      </c>
      <c r="Y1279" s="2">
        <v>0</v>
      </c>
      <c r="Z1279" s="2">
        <v>0</v>
      </c>
      <c r="AA1279" s="2">
        <v>0</v>
      </c>
      <c r="AB1279" s="2">
        <v>0</v>
      </c>
      <c r="AC1279" s="2">
        <v>0</v>
      </c>
      <c r="AD1279" s="2">
        <v>0</v>
      </c>
      <c r="AE1279" s="2">
        <v>1.0260111749557599</v>
      </c>
      <c r="AF1279" s="2">
        <v>1.10372129830921</v>
      </c>
      <c r="AG1279" s="2">
        <v>0.94247795662820366</v>
      </c>
      <c r="AH1279" s="2">
        <v>1.353127241931332</v>
      </c>
      <c r="AI1279" s="2">
        <v>0.87682174021167325</v>
      </c>
      <c r="AJ1279" s="2">
        <v>0</v>
      </c>
      <c r="AK1279" s="2">
        <v>0</v>
      </c>
      <c r="AL1279" s="2">
        <v>1.1112684092635683</v>
      </c>
      <c r="AM1279" s="2">
        <v>1.0288020319981019</v>
      </c>
      <c r="AN1279" s="2">
        <v>1.2924429635363861</v>
      </c>
      <c r="AO1279" s="2">
        <v>0.9485468622949873</v>
      </c>
      <c r="AP1279" s="2">
        <v>1.2588625720106601</v>
      </c>
      <c r="AQ1279" s="2">
        <v>1.2346306836563317</v>
      </c>
      <c r="AR1279" s="2">
        <v>1.3935231007113338</v>
      </c>
      <c r="AS1279" s="2">
        <v>1.3843223683512285</v>
      </c>
      <c r="AT1279" s="2">
        <v>1.4021161728694704</v>
      </c>
      <c r="AU1279" s="2">
        <v>0.94291038793099735</v>
      </c>
      <c r="AV1279" s="2">
        <v>0.49796739552626279</v>
      </c>
      <c r="AW1279" s="2">
        <f t="shared" si="126"/>
        <v>0.27906102168611469</v>
      </c>
      <c r="AX1279" s="2">
        <f t="shared" si="127"/>
        <v>0.96118407293456376</v>
      </c>
      <c r="AY1279" s="28">
        <f t="shared" si="128"/>
        <v>0.29033046795513517</v>
      </c>
      <c r="AZ1279" s="28">
        <f t="shared" si="129"/>
        <v>5.4861278199730185E-4</v>
      </c>
      <c r="BA1279" s="28">
        <f t="shared" si="130"/>
        <v>-1.7842321152022296</v>
      </c>
      <c r="BB1279" s="28">
        <f t="shared" si="131"/>
        <v>3.2607340780908989</v>
      </c>
      <c r="BC1279" s="29"/>
      <c r="BD1279" s="2" t="s">
        <v>6494</v>
      </c>
      <c r="BE1279" s="2" t="s">
        <v>5994</v>
      </c>
      <c r="BF1279" s="2" t="s">
        <v>5994</v>
      </c>
      <c r="BG1279" s="2" t="s">
        <v>7769</v>
      </c>
      <c r="BH1279" s="2" t="s">
        <v>5994</v>
      </c>
      <c r="BI1279" s="2" t="s">
        <v>9205</v>
      </c>
      <c r="BJ1279" s="2" t="s">
        <v>5994</v>
      </c>
      <c r="BK1279" s="2" t="s">
        <v>5994</v>
      </c>
      <c r="BL1279" s="2" t="s">
        <v>5994</v>
      </c>
      <c r="BM1279" s="2" t="s">
        <v>12262</v>
      </c>
      <c r="BN1279" s="2" t="s">
        <v>13245</v>
      </c>
      <c r="BO1279" s="2" t="s">
        <v>14414</v>
      </c>
      <c r="BP1279" s="2" t="s">
        <v>15644</v>
      </c>
      <c r="BQ1279" s="2" t="s">
        <v>16719</v>
      </c>
      <c r="BR1279" s="2" t="s">
        <v>5994</v>
      </c>
      <c r="BS1279" s="2"/>
      <c r="BT1279" s="2"/>
      <c r="BU1279" s="2"/>
      <c r="BV1279" s="2"/>
      <c r="BW1279" s="2"/>
      <c r="BX1279" s="2"/>
      <c r="BY1279" s="2"/>
      <c r="BZ1279" s="2"/>
      <c r="CA1279" s="2"/>
      <c r="CB1279" s="2"/>
      <c r="CC1279" s="2"/>
      <c r="CD1279" s="2"/>
      <c r="CE1279" s="2"/>
    </row>
    <row r="1280" spans="1:83" x14ac:dyDescent="0.2">
      <c r="A1280" s="1">
        <v>1385</v>
      </c>
      <c r="C1280" s="2" t="s">
        <v>239</v>
      </c>
      <c r="D1280" s="2" t="s">
        <v>2849</v>
      </c>
      <c r="E1280" s="2" t="s">
        <v>3971</v>
      </c>
      <c r="F1280" s="2" t="s">
        <v>5442</v>
      </c>
      <c r="G1280" s="2"/>
      <c r="H1280" s="2"/>
      <c r="I1280" s="2" t="s">
        <v>5994</v>
      </c>
      <c r="J1280" s="2" t="s">
        <v>5994</v>
      </c>
      <c r="K1280" s="2" t="s">
        <v>5994</v>
      </c>
      <c r="L1280" s="2" t="s">
        <v>19277</v>
      </c>
      <c r="M1280" s="2" t="s">
        <v>2850</v>
      </c>
      <c r="N1280" s="2">
        <v>1</v>
      </c>
      <c r="O1280" s="2">
        <v>314</v>
      </c>
      <c r="P1280" s="2">
        <v>1</v>
      </c>
      <c r="Q1280" s="2">
        <v>0</v>
      </c>
      <c r="R1280" s="2">
        <v>0</v>
      </c>
      <c r="S1280" s="2">
        <v>0</v>
      </c>
      <c r="T1280" s="2">
        <v>0</v>
      </c>
      <c r="U1280" s="2">
        <v>0</v>
      </c>
      <c r="V1280" s="2">
        <v>0</v>
      </c>
      <c r="W1280" s="2">
        <v>0</v>
      </c>
      <c r="X1280" s="2">
        <v>0</v>
      </c>
      <c r="Y1280" s="2">
        <v>0</v>
      </c>
      <c r="Z1280" s="2">
        <v>0</v>
      </c>
      <c r="AA1280" s="2">
        <v>0</v>
      </c>
      <c r="AB1280" s="2">
        <v>0</v>
      </c>
      <c r="AC1280" s="2">
        <v>0</v>
      </c>
      <c r="AD1280" s="2">
        <v>0</v>
      </c>
      <c r="AE1280" s="2">
        <v>0.51171114254481087</v>
      </c>
      <c r="AF1280" s="2">
        <v>0.71867101685373214</v>
      </c>
      <c r="AG1280" s="2">
        <v>0.46674141831051008</v>
      </c>
      <c r="AH1280" s="2">
        <v>0.72726545104687423</v>
      </c>
      <c r="AI1280" s="2">
        <v>0.61260614292846816</v>
      </c>
      <c r="AJ1280" s="2">
        <v>0</v>
      </c>
      <c r="AK1280" s="2">
        <v>0</v>
      </c>
      <c r="AL1280" s="2">
        <v>0.83169435606667252</v>
      </c>
      <c r="AM1280" s="2">
        <v>0.57642863940152733</v>
      </c>
      <c r="AN1280" s="2">
        <v>0.45361141695028667</v>
      </c>
      <c r="AO1280" s="2">
        <v>0.42469518007832813</v>
      </c>
      <c r="AP1280" s="2">
        <v>0.70412668201504558</v>
      </c>
      <c r="AQ1280" s="2">
        <v>0.70048612881329575</v>
      </c>
      <c r="AR1280" s="2">
        <v>0.67546605176551366</v>
      </c>
      <c r="AS1280" s="2">
        <v>0.66060282524441805</v>
      </c>
      <c r="AT1280" s="2">
        <v>0.75644195701008687</v>
      </c>
      <c r="AU1280" s="2">
        <v>0.76846249095663677</v>
      </c>
      <c r="AV1280" s="2">
        <v>0.60722294198757065</v>
      </c>
      <c r="AW1280" s="2">
        <f t="shared" si="126"/>
        <v>0.15984185114128396</v>
      </c>
      <c r="AX1280" s="2">
        <f t="shared" si="127"/>
        <v>0.5507106669453371</v>
      </c>
      <c r="AY1280" s="28">
        <f t="shared" si="128"/>
        <v>0.29024651370544396</v>
      </c>
      <c r="AZ1280" s="28">
        <f t="shared" si="129"/>
        <v>4.6529052132146325E-4</v>
      </c>
      <c r="BA1280" s="28">
        <f t="shared" si="130"/>
        <v>-1.7846493566167578</v>
      </c>
      <c r="BB1280" s="28">
        <f t="shared" si="131"/>
        <v>3.3322757946184924</v>
      </c>
      <c r="BC1280" s="29"/>
      <c r="BD1280" s="2" t="s">
        <v>7290</v>
      </c>
      <c r="BE1280" s="2" t="s">
        <v>5994</v>
      </c>
      <c r="BF1280" s="2" t="s">
        <v>5994</v>
      </c>
      <c r="BG1280" s="2" t="s">
        <v>8668</v>
      </c>
      <c r="BH1280" s="2" t="s">
        <v>5994</v>
      </c>
      <c r="BI1280" s="2" t="s">
        <v>9218</v>
      </c>
      <c r="BJ1280" s="2" t="s">
        <v>5994</v>
      </c>
      <c r="BK1280" s="2" t="s">
        <v>10936</v>
      </c>
      <c r="BL1280" s="2" t="s">
        <v>11859</v>
      </c>
      <c r="BM1280" s="2" t="s">
        <v>13077</v>
      </c>
      <c r="BN1280" s="2" t="s">
        <v>14097</v>
      </c>
      <c r="BO1280" s="2" t="s">
        <v>15201</v>
      </c>
      <c r="BP1280" s="2" t="s">
        <v>16444</v>
      </c>
      <c r="BQ1280" s="2" t="s">
        <v>17653</v>
      </c>
      <c r="BR1280" s="2" t="s">
        <v>18745</v>
      </c>
      <c r="BS1280" s="2"/>
      <c r="BT1280" s="2"/>
      <c r="BU1280" s="2"/>
      <c r="BV1280" s="2"/>
      <c r="BW1280" s="2"/>
      <c r="BX1280" s="2"/>
      <c r="BY1280" s="2"/>
      <c r="BZ1280" s="2"/>
      <c r="CA1280" s="2"/>
      <c r="CB1280" s="2"/>
      <c r="CC1280" s="2"/>
      <c r="CD1280" s="2"/>
      <c r="CE1280" s="2"/>
    </row>
    <row r="1281" spans="1:83" x14ac:dyDescent="0.2">
      <c r="A1281" s="1">
        <v>1467</v>
      </c>
      <c r="C1281" s="2" t="s">
        <v>6</v>
      </c>
      <c r="D1281" s="2" t="s">
        <v>999</v>
      </c>
      <c r="E1281" s="2" t="s">
        <v>3849</v>
      </c>
      <c r="F1281" s="2" t="s">
        <v>5321</v>
      </c>
      <c r="G1281" s="2"/>
      <c r="H1281" s="2"/>
      <c r="I1281" s="2" t="s">
        <v>5994</v>
      </c>
      <c r="J1281" s="2" t="s">
        <v>5994</v>
      </c>
      <c r="K1281" s="2" t="s">
        <v>5994</v>
      </c>
      <c r="L1281" s="2" t="s">
        <v>5994</v>
      </c>
      <c r="M1281" s="2" t="s">
        <v>1000</v>
      </c>
      <c r="N1281" s="2">
        <v>7</v>
      </c>
      <c r="O1281" s="2">
        <v>584</v>
      </c>
      <c r="P1281" s="2">
        <v>8</v>
      </c>
      <c r="Q1281" s="2">
        <v>0</v>
      </c>
      <c r="R1281" s="2">
        <v>0</v>
      </c>
      <c r="S1281" s="2">
        <v>0</v>
      </c>
      <c r="T1281" s="2">
        <v>0</v>
      </c>
      <c r="U1281" s="2">
        <v>0</v>
      </c>
      <c r="V1281" s="2">
        <v>0</v>
      </c>
      <c r="W1281" s="2">
        <v>0</v>
      </c>
      <c r="X1281" s="2">
        <v>0</v>
      </c>
      <c r="Y1281" s="2">
        <v>0</v>
      </c>
      <c r="Z1281" s="2">
        <v>0</v>
      </c>
      <c r="AA1281" s="2">
        <v>0</v>
      </c>
      <c r="AB1281" s="2">
        <v>0</v>
      </c>
      <c r="AC1281" s="2">
        <v>0</v>
      </c>
      <c r="AD1281" s="2">
        <v>0</v>
      </c>
      <c r="AE1281" s="2">
        <v>0.73197472175504397</v>
      </c>
      <c r="AF1281" s="2">
        <v>0.90064087327598674</v>
      </c>
      <c r="AG1281" s="2">
        <v>0.67873347818010354</v>
      </c>
      <c r="AH1281" s="2">
        <v>0.84456833696079392</v>
      </c>
      <c r="AI1281" s="2">
        <v>0.87302445526607886</v>
      </c>
      <c r="AJ1281" s="2">
        <v>0</v>
      </c>
      <c r="AK1281" s="2">
        <v>0</v>
      </c>
      <c r="AL1281" s="2">
        <v>0.91839432752154793</v>
      </c>
      <c r="AM1281" s="2">
        <v>0.92126941819854202</v>
      </c>
      <c r="AN1281" s="2">
        <v>0.85764678465531052</v>
      </c>
      <c r="AO1281" s="2">
        <v>0.77237936808077279</v>
      </c>
      <c r="AP1281" s="2">
        <v>0.85561588702694946</v>
      </c>
      <c r="AQ1281" s="2">
        <v>0.73134477851466351</v>
      </c>
      <c r="AR1281" s="2">
        <v>0.82879543252755472</v>
      </c>
      <c r="AS1281" s="2">
        <v>0.94141983649956573</v>
      </c>
      <c r="AT1281" s="2">
        <v>0.93717950086049651</v>
      </c>
      <c r="AU1281" s="2">
        <v>0.89370721203002013</v>
      </c>
      <c r="AV1281" s="2">
        <v>0.84435848148424331</v>
      </c>
      <c r="AW1281" s="2">
        <f t="shared" si="126"/>
        <v>0.21204957186515827</v>
      </c>
      <c r="AX1281" s="2">
        <f t="shared" si="127"/>
        <v>0.73093161749228186</v>
      </c>
      <c r="AY1281" s="28">
        <f t="shared" si="128"/>
        <v>0.29010863231319634</v>
      </c>
      <c r="AZ1281" s="28">
        <f t="shared" si="129"/>
        <v>3.0288438383367427E-4</v>
      </c>
      <c r="BA1281" s="28">
        <f t="shared" si="130"/>
        <v>-1.7853348706711565</v>
      </c>
      <c r="BB1281" s="28">
        <f t="shared" si="131"/>
        <v>3.5187231175212039</v>
      </c>
      <c r="BC1281" s="29"/>
      <c r="BD1281" s="2" t="s">
        <v>7192</v>
      </c>
      <c r="BE1281" s="2" t="s">
        <v>5994</v>
      </c>
      <c r="BF1281" s="2" t="s">
        <v>5994</v>
      </c>
      <c r="BG1281" s="2" t="s">
        <v>8568</v>
      </c>
      <c r="BH1281" s="2" t="s">
        <v>5994</v>
      </c>
      <c r="BI1281" s="2" t="s">
        <v>9273</v>
      </c>
      <c r="BJ1281" s="2" t="s">
        <v>10340</v>
      </c>
      <c r="BK1281" s="2" t="s">
        <v>10906</v>
      </c>
      <c r="BL1281" s="2" t="s">
        <v>11763</v>
      </c>
      <c r="BM1281" s="2" t="s">
        <v>12978</v>
      </c>
      <c r="BN1281" s="2" t="s">
        <v>14000</v>
      </c>
      <c r="BO1281" s="2" t="s">
        <v>15087</v>
      </c>
      <c r="BP1281" s="2" t="s">
        <v>16372</v>
      </c>
      <c r="BQ1281" s="2" t="s">
        <v>17535</v>
      </c>
      <c r="BR1281" s="2" t="s">
        <v>18678</v>
      </c>
      <c r="BS1281" s="2"/>
      <c r="BT1281" s="2"/>
      <c r="BU1281" s="2"/>
      <c r="BV1281" s="2"/>
      <c r="BW1281" s="2"/>
      <c r="BX1281" s="2"/>
      <c r="BY1281" s="2"/>
      <c r="BZ1281" s="2"/>
      <c r="CA1281" s="2"/>
      <c r="CB1281" s="2"/>
      <c r="CC1281" s="2"/>
      <c r="CD1281" s="2"/>
      <c r="CE1281" s="2"/>
    </row>
    <row r="1282" spans="1:83" x14ac:dyDescent="0.2">
      <c r="A1282" s="1">
        <v>1135</v>
      </c>
      <c r="C1282" s="2" t="s">
        <v>239</v>
      </c>
      <c r="D1282" s="2" t="s">
        <v>2793</v>
      </c>
      <c r="E1282" s="2" t="s">
        <v>3836</v>
      </c>
      <c r="F1282" s="2" t="s">
        <v>5308</v>
      </c>
      <c r="G1282" s="2"/>
      <c r="H1282" s="2"/>
      <c r="I1282" s="2" t="s">
        <v>5994</v>
      </c>
      <c r="J1282" s="2" t="s">
        <v>5994</v>
      </c>
      <c r="K1282" s="2" t="s">
        <v>5994</v>
      </c>
      <c r="L1282" s="2" t="s">
        <v>5994</v>
      </c>
      <c r="M1282" s="2" t="s">
        <v>2794</v>
      </c>
      <c r="N1282" s="2">
        <v>1</v>
      </c>
      <c r="O1282" s="2">
        <v>314</v>
      </c>
      <c r="P1282" s="2">
        <v>1</v>
      </c>
      <c r="Q1282" s="2">
        <v>0</v>
      </c>
      <c r="R1282" s="2">
        <v>0</v>
      </c>
      <c r="S1282" s="2">
        <v>0</v>
      </c>
      <c r="T1282" s="2">
        <v>0</v>
      </c>
      <c r="U1282" s="2">
        <v>0</v>
      </c>
      <c r="V1282" s="2">
        <v>0</v>
      </c>
      <c r="W1282" s="2">
        <v>0</v>
      </c>
      <c r="X1282" s="2">
        <v>0</v>
      </c>
      <c r="Y1282" s="2">
        <v>0</v>
      </c>
      <c r="Z1282" s="2">
        <v>0</v>
      </c>
      <c r="AA1282" s="2">
        <v>0</v>
      </c>
      <c r="AB1282" s="2">
        <v>0</v>
      </c>
      <c r="AC1282" s="2">
        <v>0</v>
      </c>
      <c r="AD1282" s="2">
        <v>0</v>
      </c>
      <c r="AE1282" s="2">
        <v>0.68315726745774386</v>
      </c>
      <c r="AF1282" s="2">
        <v>0.93337246447750144</v>
      </c>
      <c r="AG1282" s="2">
        <v>0.67297487207208773</v>
      </c>
      <c r="AH1282" s="2">
        <v>1.0025366233264745</v>
      </c>
      <c r="AI1282" s="2">
        <v>0.95307492942503214</v>
      </c>
      <c r="AJ1282" s="2">
        <v>0</v>
      </c>
      <c r="AK1282" s="2">
        <v>0</v>
      </c>
      <c r="AL1282" s="2">
        <v>0.91211032132047298</v>
      </c>
      <c r="AM1282" s="2">
        <v>0.84427951994727835</v>
      </c>
      <c r="AN1282" s="2">
        <v>0.74845527517212573</v>
      </c>
      <c r="AO1282" s="2">
        <v>0.80734162288014355</v>
      </c>
      <c r="AP1282" s="2">
        <v>0.9149062026986563</v>
      </c>
      <c r="AQ1282" s="2">
        <v>0.96439346925613811</v>
      </c>
      <c r="AR1282" s="2">
        <v>1.0826225182655596</v>
      </c>
      <c r="AS1282" s="2">
        <v>0.92605632748894073</v>
      </c>
      <c r="AT1282" s="2">
        <v>0.97071271099270162</v>
      </c>
      <c r="AU1282" s="2">
        <v>0.95666196023023975</v>
      </c>
      <c r="AV1282" s="2">
        <v>0.89085977812663508</v>
      </c>
      <c r="AW1282" s="2">
        <f t="shared" ref="AW1282:AW1345" si="132">AVERAGE(Q1282:AI1282)</f>
        <v>0.22342716614520211</v>
      </c>
      <c r="AX1282" s="2">
        <f t="shared" ref="AX1282:AX1345" si="133">AVERAGE(AJ1282:AV1282)</f>
        <v>0.77064613125991488</v>
      </c>
      <c r="AY1282" s="28">
        <f t="shared" ref="AY1282:AY1345" si="134">AW1282/AX1282</f>
        <v>0.28992186826387517</v>
      </c>
      <c r="AZ1282" s="28">
        <f t="shared" ref="AZ1282:AZ1345" si="135">TTEST(Q1282:AI1282,AJ1282:AV1282,2,2)</f>
        <v>3.3816963064069725E-4</v>
      </c>
      <c r="BA1282" s="28">
        <f t="shared" ref="BA1282:BA1345" si="136">LOG(AY1282,2)</f>
        <v>-1.7862639375971738</v>
      </c>
      <c r="BB1282" s="28">
        <f t="shared" ref="BB1282:BB1345" si="137">-LOG(AZ1282,10)</f>
        <v>3.4708653968487946</v>
      </c>
      <c r="BC1282" s="29"/>
      <c r="BD1282" s="2" t="s">
        <v>7181</v>
      </c>
      <c r="BE1282" s="2" t="s">
        <v>5994</v>
      </c>
      <c r="BF1282" s="2" t="s">
        <v>5994</v>
      </c>
      <c r="BG1282" s="2" t="s">
        <v>8555</v>
      </c>
      <c r="BH1282" s="2" t="s">
        <v>5994</v>
      </c>
      <c r="BI1282" s="2" t="s">
        <v>9294</v>
      </c>
      <c r="BJ1282" s="2" t="s">
        <v>5994</v>
      </c>
      <c r="BK1282" s="2" t="s">
        <v>5994</v>
      </c>
      <c r="BL1282" s="2" t="s">
        <v>5994</v>
      </c>
      <c r="BM1282" s="2" t="s">
        <v>12965</v>
      </c>
      <c r="BN1282" s="2" t="s">
        <v>13987</v>
      </c>
      <c r="BO1282" s="2" t="s">
        <v>15074</v>
      </c>
      <c r="BP1282" s="2" t="s">
        <v>16359</v>
      </c>
      <c r="BQ1282" s="2" t="s">
        <v>17522</v>
      </c>
      <c r="BR1282" s="2" t="s">
        <v>18166</v>
      </c>
      <c r="BS1282" s="2"/>
      <c r="BT1282" s="2"/>
      <c r="BU1282" s="2"/>
      <c r="BV1282" s="2"/>
      <c r="BW1282" s="2"/>
      <c r="BX1282" s="2"/>
      <c r="BY1282" s="2"/>
      <c r="BZ1282" s="2"/>
      <c r="CA1282" s="2"/>
      <c r="CB1282" s="2"/>
      <c r="CC1282" s="2"/>
      <c r="CD1282" s="2"/>
      <c r="CE1282" s="2"/>
    </row>
    <row r="1283" spans="1:83" x14ac:dyDescent="0.2">
      <c r="A1283" s="1">
        <v>1099</v>
      </c>
      <c r="C1283" s="2" t="s">
        <v>334</v>
      </c>
      <c r="D1283" s="2" t="s">
        <v>1831</v>
      </c>
      <c r="E1283" s="2" t="s">
        <v>3609</v>
      </c>
      <c r="F1283" s="2" t="s">
        <v>5080</v>
      </c>
      <c r="G1283" s="2"/>
      <c r="H1283" s="2"/>
      <c r="I1283" s="2" t="s">
        <v>5986</v>
      </c>
      <c r="J1283" s="2" t="s">
        <v>6051</v>
      </c>
      <c r="K1283" s="2" t="s">
        <v>5994</v>
      </c>
      <c r="L1283" s="2" t="s">
        <v>5994</v>
      </c>
      <c r="M1283" s="2" t="s">
        <v>1832</v>
      </c>
      <c r="N1283" s="2">
        <v>2</v>
      </c>
      <c r="O1283" s="2">
        <v>1594</v>
      </c>
      <c r="P1283" s="2">
        <v>2</v>
      </c>
      <c r="Q1283" s="2">
        <v>0</v>
      </c>
      <c r="R1283" s="2">
        <v>0</v>
      </c>
      <c r="S1283" s="2">
        <v>0</v>
      </c>
      <c r="T1283" s="2">
        <v>0</v>
      </c>
      <c r="U1283" s="2">
        <v>0</v>
      </c>
      <c r="V1283" s="2">
        <v>0</v>
      </c>
      <c r="W1283" s="2">
        <v>0</v>
      </c>
      <c r="X1283" s="2">
        <v>0</v>
      </c>
      <c r="Y1283" s="2">
        <v>0</v>
      </c>
      <c r="Z1283" s="2">
        <v>0</v>
      </c>
      <c r="AA1283" s="2">
        <v>0</v>
      </c>
      <c r="AB1283" s="2">
        <v>0</v>
      </c>
      <c r="AC1283" s="2">
        <v>0</v>
      </c>
      <c r="AD1283" s="2">
        <v>0</v>
      </c>
      <c r="AE1283" s="2">
        <v>1.1852969976156627</v>
      </c>
      <c r="AF1283" s="2">
        <v>0.97304664493894033</v>
      </c>
      <c r="AG1283" s="2">
        <v>0.85060205670924283</v>
      </c>
      <c r="AH1283" s="2">
        <v>0.96799478937400962</v>
      </c>
      <c r="AI1283" s="2">
        <v>1.1248141321169567</v>
      </c>
      <c r="AJ1283" s="2">
        <v>0</v>
      </c>
      <c r="AK1283" s="2">
        <v>0</v>
      </c>
      <c r="AL1283" s="2">
        <v>0.86625520722113036</v>
      </c>
      <c r="AM1283" s="2">
        <v>0.84987583316898674</v>
      </c>
      <c r="AN1283" s="2">
        <v>1.1354397242124992</v>
      </c>
      <c r="AO1283" s="2">
        <v>1.8950110754928424</v>
      </c>
      <c r="AP1283" s="2">
        <v>0.9028391709296365</v>
      </c>
      <c r="AQ1283" s="2">
        <v>0.85585184036468276</v>
      </c>
      <c r="AR1283" s="2">
        <v>0.97729068121820706</v>
      </c>
      <c r="AS1283" s="2">
        <v>1.0948835900860998</v>
      </c>
      <c r="AT1283" s="2">
        <v>1.2112970241829064</v>
      </c>
      <c r="AU1283" s="2">
        <v>1.166888952400571</v>
      </c>
      <c r="AV1283" s="2">
        <v>1.093517972850355</v>
      </c>
      <c r="AW1283" s="2">
        <f t="shared" si="132"/>
        <v>0.26851340109235855</v>
      </c>
      <c r="AX1283" s="2">
        <f t="shared" si="133"/>
        <v>0.92685777477907061</v>
      </c>
      <c r="AY1283" s="28">
        <f t="shared" si="134"/>
        <v>0.28970291710220852</v>
      </c>
      <c r="AZ1283" s="28">
        <f t="shared" si="135"/>
        <v>5.9728889679720276E-4</v>
      </c>
      <c r="BA1283" s="28">
        <f t="shared" si="136"/>
        <v>-1.7873538832935381</v>
      </c>
      <c r="BB1283" s="28">
        <f t="shared" si="137"/>
        <v>3.2238155584230692</v>
      </c>
      <c r="BC1283" s="29"/>
      <c r="BD1283" s="2" t="s">
        <v>6987</v>
      </c>
      <c r="BE1283" s="2" t="s">
        <v>5994</v>
      </c>
      <c r="BF1283" s="2" t="s">
        <v>5994</v>
      </c>
      <c r="BG1283" s="2" t="s">
        <v>8331</v>
      </c>
      <c r="BH1283" s="2" t="s">
        <v>5994</v>
      </c>
      <c r="BI1283" s="2" t="s">
        <v>9486</v>
      </c>
      <c r="BJ1283" s="2" t="s">
        <v>10229</v>
      </c>
      <c r="BK1283" s="2" t="s">
        <v>5994</v>
      </c>
      <c r="BL1283" s="2" t="s">
        <v>11545</v>
      </c>
      <c r="BM1283" s="2" t="s">
        <v>12765</v>
      </c>
      <c r="BN1283" s="2" t="s">
        <v>13788</v>
      </c>
      <c r="BO1283" s="2" t="s">
        <v>14876</v>
      </c>
      <c r="BP1283" s="2" t="s">
        <v>16191</v>
      </c>
      <c r="BQ1283" s="2" t="s">
        <v>17294</v>
      </c>
      <c r="BR1283" s="2" t="s">
        <v>18528</v>
      </c>
      <c r="BS1283" s="2"/>
      <c r="BT1283" s="2"/>
      <c r="BU1283" s="2"/>
      <c r="BV1283" s="2"/>
      <c r="BW1283" s="2"/>
      <c r="BX1283" s="2"/>
      <c r="BY1283" s="2"/>
      <c r="BZ1283" s="2"/>
      <c r="CA1283" s="2"/>
      <c r="CB1283" s="2"/>
      <c r="CC1283" s="2"/>
      <c r="CD1283" s="2"/>
      <c r="CE1283" s="2"/>
    </row>
    <row r="1284" spans="1:83" x14ac:dyDescent="0.2">
      <c r="A1284" s="1">
        <v>1205</v>
      </c>
      <c r="C1284" s="2" t="s">
        <v>334</v>
      </c>
      <c r="D1284" s="2" t="s">
        <v>2345</v>
      </c>
      <c r="E1284" s="2" t="s">
        <v>3324</v>
      </c>
      <c r="F1284" s="2" t="s">
        <v>4795</v>
      </c>
      <c r="G1284" s="2"/>
      <c r="H1284" s="2"/>
      <c r="I1284" s="2" t="s">
        <v>5984</v>
      </c>
      <c r="J1284" s="2" t="s">
        <v>6020</v>
      </c>
      <c r="K1284" s="2" t="s">
        <v>5994</v>
      </c>
      <c r="L1284" s="2" t="s">
        <v>5994</v>
      </c>
      <c r="M1284" s="2" t="s">
        <v>2346</v>
      </c>
      <c r="N1284" s="2">
        <v>1</v>
      </c>
      <c r="O1284" s="2">
        <v>344</v>
      </c>
      <c r="P1284" s="2">
        <v>1</v>
      </c>
      <c r="Q1284" s="2">
        <v>0</v>
      </c>
      <c r="R1284" s="2">
        <v>0</v>
      </c>
      <c r="S1284" s="2">
        <v>0</v>
      </c>
      <c r="T1284" s="2">
        <v>0</v>
      </c>
      <c r="U1284" s="2">
        <v>0</v>
      </c>
      <c r="V1284" s="2">
        <v>0</v>
      </c>
      <c r="W1284" s="2">
        <v>0</v>
      </c>
      <c r="X1284" s="2">
        <v>0</v>
      </c>
      <c r="Y1284" s="2">
        <v>0</v>
      </c>
      <c r="Z1284" s="2">
        <v>0</v>
      </c>
      <c r="AA1284" s="2">
        <v>0</v>
      </c>
      <c r="AB1284" s="2">
        <v>0</v>
      </c>
      <c r="AC1284" s="2">
        <v>0</v>
      </c>
      <c r="AD1284" s="2">
        <v>0</v>
      </c>
      <c r="AE1284" s="2">
        <v>1.3245128641105763</v>
      </c>
      <c r="AF1284" s="2">
        <v>1.2494310238795836</v>
      </c>
      <c r="AG1284" s="2">
        <v>1.1181170339501283</v>
      </c>
      <c r="AH1284" s="2">
        <v>1.2970326036688713</v>
      </c>
      <c r="AI1284" s="2">
        <v>1.5156931625531831</v>
      </c>
      <c r="AJ1284" s="2">
        <v>0</v>
      </c>
      <c r="AK1284" s="2">
        <v>0</v>
      </c>
      <c r="AL1284" s="2">
        <v>2.1373897174480114</v>
      </c>
      <c r="AM1284" s="2">
        <v>1.5292896194214254</v>
      </c>
      <c r="AN1284" s="2">
        <v>0.85183394757758035</v>
      </c>
      <c r="AO1284" s="2">
        <v>1.6292009313896765</v>
      </c>
      <c r="AP1284" s="2">
        <v>2.0871670132459985</v>
      </c>
      <c r="AQ1284" s="2">
        <v>1.3726376961148155</v>
      </c>
      <c r="AR1284" s="2">
        <v>1.2967850133877323</v>
      </c>
      <c r="AS1284" s="2">
        <v>1.0690670393873904</v>
      </c>
      <c r="AT1284" s="2">
        <v>1.2757340008900624</v>
      </c>
      <c r="AU1284" s="2">
        <v>1.0786549846919089</v>
      </c>
      <c r="AV1284" s="2">
        <v>1.0452733601781123</v>
      </c>
      <c r="AW1284" s="2">
        <f t="shared" si="132"/>
        <v>0.34235719411380749</v>
      </c>
      <c r="AX1284" s="2">
        <f t="shared" si="133"/>
        <v>1.1825410249025163</v>
      </c>
      <c r="AY1284" s="28">
        <f t="shared" si="134"/>
        <v>0.28950978182091397</v>
      </c>
      <c r="AZ1284" s="28">
        <f t="shared" si="135"/>
        <v>6.7610175013770122E-4</v>
      </c>
      <c r="BA1284" s="28">
        <f t="shared" si="136"/>
        <v>-1.7883160007449996</v>
      </c>
      <c r="BB1284" s="28">
        <f t="shared" si="137"/>
        <v>3.1699879398601212</v>
      </c>
      <c r="BC1284" s="29"/>
      <c r="BD1284" s="2" t="s">
        <v>6742</v>
      </c>
      <c r="BE1284" s="2" t="s">
        <v>5994</v>
      </c>
      <c r="BF1284" s="2" t="s">
        <v>5994</v>
      </c>
      <c r="BG1284" s="2" t="s">
        <v>8048</v>
      </c>
      <c r="BH1284" s="2" t="s">
        <v>5994</v>
      </c>
      <c r="BI1284" s="2" t="s">
        <v>5994</v>
      </c>
      <c r="BJ1284" s="2" t="s">
        <v>10101</v>
      </c>
      <c r="BK1284" s="2" t="s">
        <v>5994</v>
      </c>
      <c r="BL1284" s="2" t="s">
        <v>11298</v>
      </c>
      <c r="BM1284" s="2" t="s">
        <v>12517</v>
      </c>
      <c r="BN1284" s="2" t="s">
        <v>6415</v>
      </c>
      <c r="BO1284" s="2" t="s">
        <v>14643</v>
      </c>
      <c r="BP1284" s="2" t="s">
        <v>15916</v>
      </c>
      <c r="BQ1284" s="2" t="s">
        <v>17006</v>
      </c>
      <c r="BR1284" s="2" t="s">
        <v>18126</v>
      </c>
      <c r="BS1284" s="2"/>
      <c r="BT1284" s="2"/>
      <c r="BU1284" s="2"/>
      <c r="BV1284" s="2"/>
      <c r="BW1284" s="2"/>
      <c r="BX1284" s="2"/>
      <c r="BY1284" s="2"/>
      <c r="BZ1284" s="2"/>
      <c r="CA1284" s="2"/>
      <c r="CB1284" s="2"/>
      <c r="CC1284" s="2"/>
      <c r="CD1284" s="2"/>
      <c r="CE1284" s="2"/>
    </row>
    <row r="1285" spans="1:83" x14ac:dyDescent="0.2">
      <c r="A1285" s="1">
        <v>1020</v>
      </c>
      <c r="C1285" s="2" t="s">
        <v>239</v>
      </c>
      <c r="D1285" s="2" t="s">
        <v>2155</v>
      </c>
      <c r="E1285" s="2" t="s">
        <v>4052</v>
      </c>
      <c r="F1285" s="2" t="s">
        <v>5523</v>
      </c>
      <c r="G1285" s="2"/>
      <c r="H1285" s="2"/>
      <c r="I1285" s="2" t="s">
        <v>5994</v>
      </c>
      <c r="J1285" s="2" t="s">
        <v>5994</v>
      </c>
      <c r="K1285" s="2" t="s">
        <v>5994</v>
      </c>
      <c r="L1285" s="2" t="s">
        <v>19295</v>
      </c>
      <c r="M1285" s="2" t="s">
        <v>2156</v>
      </c>
      <c r="N1285" s="2">
        <v>1</v>
      </c>
      <c r="O1285" s="2">
        <v>1439</v>
      </c>
      <c r="P1285" s="2">
        <v>1</v>
      </c>
      <c r="Q1285" s="2">
        <v>0</v>
      </c>
      <c r="R1285" s="2">
        <v>0</v>
      </c>
      <c r="S1285" s="2">
        <v>0</v>
      </c>
      <c r="T1285" s="2">
        <v>0</v>
      </c>
      <c r="U1285" s="2">
        <v>0</v>
      </c>
      <c r="V1285" s="2">
        <v>0</v>
      </c>
      <c r="W1285" s="2">
        <v>0</v>
      </c>
      <c r="X1285" s="2">
        <v>0</v>
      </c>
      <c r="Y1285" s="2">
        <v>0</v>
      </c>
      <c r="Z1285" s="2">
        <v>0</v>
      </c>
      <c r="AA1285" s="2">
        <v>0</v>
      </c>
      <c r="AB1285" s="2">
        <v>0</v>
      </c>
      <c r="AC1285" s="2">
        <v>0</v>
      </c>
      <c r="AD1285" s="2">
        <v>0</v>
      </c>
      <c r="AE1285" s="2">
        <v>0.6308426261353387</v>
      </c>
      <c r="AF1285" s="2">
        <v>0.72934143436794385</v>
      </c>
      <c r="AG1285" s="2">
        <v>0.55433647009162668</v>
      </c>
      <c r="AH1285" s="2">
        <v>0.67707007214756365</v>
      </c>
      <c r="AI1285" s="2">
        <v>0.5912012021458467</v>
      </c>
      <c r="AJ1285" s="2">
        <v>0</v>
      </c>
      <c r="AK1285" s="2">
        <v>0</v>
      </c>
      <c r="AL1285" s="2">
        <v>0.69861529472274053</v>
      </c>
      <c r="AM1285" s="2">
        <v>0.70807279703450288</v>
      </c>
      <c r="AN1285" s="2">
        <v>0.58638013877373163</v>
      </c>
      <c r="AO1285" s="2">
        <v>0.65624350570582823</v>
      </c>
      <c r="AP1285" s="2">
        <v>0.75903808863122735</v>
      </c>
      <c r="AQ1285" s="2">
        <v>0.58013487786904727</v>
      </c>
      <c r="AR1285" s="2">
        <v>0.92754013637098776</v>
      </c>
      <c r="AS1285" s="2">
        <v>0.7289525131860024</v>
      </c>
      <c r="AT1285" s="2">
        <v>0.73686818733036186</v>
      </c>
      <c r="AU1285" s="2">
        <v>0.67685477095154001</v>
      </c>
      <c r="AV1285" s="2">
        <v>0.47006887104184242</v>
      </c>
      <c r="AW1285" s="2">
        <f t="shared" si="132"/>
        <v>0.16751535815201682</v>
      </c>
      <c r="AX1285" s="2">
        <f t="shared" si="133"/>
        <v>0.5791360908936779</v>
      </c>
      <c r="AY1285" s="28">
        <f t="shared" si="134"/>
        <v>0.2892504210772292</v>
      </c>
      <c r="AZ1285" s="28">
        <f t="shared" si="135"/>
        <v>3.7340124377067946E-4</v>
      </c>
      <c r="BA1285" s="28">
        <f t="shared" si="136"/>
        <v>-1.7896090353451306</v>
      </c>
      <c r="BB1285" s="28">
        <f t="shared" si="137"/>
        <v>3.427824239783182</v>
      </c>
      <c r="BC1285" s="29"/>
      <c r="BD1285" s="2" t="s">
        <v>7354</v>
      </c>
      <c r="BE1285" s="2" t="s">
        <v>5994</v>
      </c>
      <c r="BF1285" s="2" t="s">
        <v>5994</v>
      </c>
      <c r="BG1285" s="2" t="s">
        <v>8748</v>
      </c>
      <c r="BH1285" s="2" t="s">
        <v>5994</v>
      </c>
      <c r="BI1285" s="2" t="s">
        <v>9585</v>
      </c>
      <c r="BJ1285" s="2" t="s">
        <v>5994</v>
      </c>
      <c r="BK1285" s="2" t="s">
        <v>5994</v>
      </c>
      <c r="BL1285" s="2" t="s">
        <v>11929</v>
      </c>
      <c r="BM1285" s="2" t="s">
        <v>13151</v>
      </c>
      <c r="BN1285" s="2" t="s">
        <v>14164</v>
      </c>
      <c r="BO1285" s="2" t="s">
        <v>15279</v>
      </c>
      <c r="BP1285" s="2" t="s">
        <v>16512</v>
      </c>
      <c r="BQ1285" s="2" t="s">
        <v>17735</v>
      </c>
      <c r="BR1285" s="2" t="s">
        <v>18803</v>
      </c>
      <c r="BS1285" s="2"/>
      <c r="BT1285" s="2"/>
      <c r="BU1285" s="2"/>
      <c r="BV1285" s="2"/>
      <c r="BW1285" s="2"/>
      <c r="BX1285" s="2"/>
      <c r="BY1285" s="2"/>
      <c r="BZ1285" s="2"/>
      <c r="CA1285" s="2"/>
      <c r="CB1285" s="2"/>
      <c r="CC1285" s="2"/>
      <c r="CD1285" s="2"/>
      <c r="CE1285" s="2"/>
    </row>
    <row r="1286" spans="1:83" x14ac:dyDescent="0.2">
      <c r="A1286" s="1">
        <v>1222</v>
      </c>
      <c r="C1286" s="2" t="s">
        <v>334</v>
      </c>
      <c r="D1286" s="2" t="s">
        <v>2469</v>
      </c>
      <c r="E1286" s="2" t="s">
        <v>4269</v>
      </c>
      <c r="F1286" s="2" t="s">
        <v>5744</v>
      </c>
      <c r="G1286" s="2"/>
      <c r="H1286" s="2"/>
      <c r="I1286" s="2" t="s">
        <v>5994</v>
      </c>
      <c r="J1286" s="2" t="s">
        <v>6269</v>
      </c>
      <c r="K1286" s="2" t="s">
        <v>5994</v>
      </c>
      <c r="L1286" s="2" t="s">
        <v>5994</v>
      </c>
      <c r="M1286" s="2" t="s">
        <v>2470</v>
      </c>
      <c r="N1286" s="2">
        <v>1</v>
      </c>
      <c r="O1286" s="2">
        <v>340</v>
      </c>
      <c r="P1286" s="2">
        <v>1</v>
      </c>
      <c r="Q1286" s="2">
        <v>0</v>
      </c>
      <c r="R1286" s="2">
        <v>0</v>
      </c>
      <c r="S1286" s="2">
        <v>0</v>
      </c>
      <c r="T1286" s="2">
        <v>0</v>
      </c>
      <c r="U1286" s="2">
        <v>0</v>
      </c>
      <c r="V1286" s="2">
        <v>0</v>
      </c>
      <c r="W1286" s="2">
        <v>0</v>
      </c>
      <c r="X1286" s="2">
        <v>0</v>
      </c>
      <c r="Y1286" s="2">
        <v>0</v>
      </c>
      <c r="Z1286" s="2">
        <v>0</v>
      </c>
      <c r="AA1286" s="2">
        <v>0</v>
      </c>
      <c r="AB1286" s="2">
        <v>0</v>
      </c>
      <c r="AC1286" s="2">
        <v>0</v>
      </c>
      <c r="AD1286" s="2">
        <v>0</v>
      </c>
      <c r="AE1286" s="2">
        <v>0.79827082833648866</v>
      </c>
      <c r="AF1286" s="2">
        <v>0.86781078515841259</v>
      </c>
      <c r="AG1286" s="2">
        <v>0.96716425003050943</v>
      </c>
      <c r="AH1286" s="2">
        <v>0.99245563118069169</v>
      </c>
      <c r="AI1286" s="2">
        <v>0.947539394206385</v>
      </c>
      <c r="AJ1286" s="2">
        <v>0</v>
      </c>
      <c r="AK1286" s="2">
        <v>0</v>
      </c>
      <c r="AL1286" s="2">
        <v>1.1570307348515525</v>
      </c>
      <c r="AM1286" s="2">
        <v>1.2628868184821307</v>
      </c>
      <c r="AN1286" s="2">
        <v>0.88905601898300146</v>
      </c>
      <c r="AO1286" s="2">
        <v>0.92102147052571859</v>
      </c>
      <c r="AP1286" s="2">
        <v>0.91163747269357076</v>
      </c>
      <c r="AQ1286" s="2">
        <v>0.68625215934374162</v>
      </c>
      <c r="AR1286" s="2">
        <v>1.1403464414431657</v>
      </c>
      <c r="AS1286" s="2">
        <v>0.91379949979422292</v>
      </c>
      <c r="AT1286" s="2">
        <v>1.0079407996546841</v>
      </c>
      <c r="AU1286" s="2">
        <v>0.82759011596623799</v>
      </c>
      <c r="AV1286" s="2">
        <v>1.1014063699797314</v>
      </c>
      <c r="AW1286" s="2">
        <f t="shared" si="132"/>
        <v>0.24069688889013094</v>
      </c>
      <c r="AX1286" s="2">
        <f t="shared" si="133"/>
        <v>0.83222830013213511</v>
      </c>
      <c r="AY1286" s="28">
        <f t="shared" si="134"/>
        <v>0.28921978362417483</v>
      </c>
      <c r="AZ1286" s="28">
        <f t="shared" si="135"/>
        <v>3.6692814565672738E-4</v>
      </c>
      <c r="BA1286" s="28">
        <f t="shared" si="136"/>
        <v>-1.7897618539389633</v>
      </c>
      <c r="BB1286" s="28">
        <f t="shared" si="137"/>
        <v>3.4354189738952234</v>
      </c>
      <c r="BC1286" s="29"/>
      <c r="BD1286" s="2" t="s">
        <v>4269</v>
      </c>
      <c r="BE1286" s="2" t="s">
        <v>5994</v>
      </c>
      <c r="BF1286" s="2" t="s">
        <v>5994</v>
      </c>
      <c r="BG1286" s="2" t="s">
        <v>8957</v>
      </c>
      <c r="BH1286" s="2" t="s">
        <v>5994</v>
      </c>
      <c r="BI1286" s="2" t="s">
        <v>5994</v>
      </c>
      <c r="BJ1286" s="2" t="s">
        <v>5994</v>
      </c>
      <c r="BK1286" s="2" t="s">
        <v>5994</v>
      </c>
      <c r="BL1286" s="2" t="s">
        <v>12103</v>
      </c>
      <c r="BM1286" s="2" t="s">
        <v>6269</v>
      </c>
      <c r="BN1286" s="2" t="s">
        <v>6122</v>
      </c>
      <c r="BO1286" s="2" t="s">
        <v>15468</v>
      </c>
      <c r="BP1286" s="2" t="s">
        <v>16624</v>
      </c>
      <c r="BQ1286" s="2" t="s">
        <v>17939</v>
      </c>
      <c r="BR1286" s="2" t="s">
        <v>18940</v>
      </c>
      <c r="BS1286" s="2"/>
      <c r="BT1286" s="2"/>
      <c r="BU1286" s="2"/>
      <c r="BV1286" s="2"/>
      <c r="BW1286" s="2"/>
      <c r="BX1286" s="2"/>
      <c r="BY1286" s="2"/>
      <c r="BZ1286" s="2"/>
      <c r="CA1286" s="2"/>
      <c r="CB1286" s="2"/>
      <c r="CC1286" s="2"/>
      <c r="CD1286" s="2"/>
      <c r="CE1286" s="2"/>
    </row>
    <row r="1287" spans="1:83" x14ac:dyDescent="0.2">
      <c r="A1287" s="1">
        <v>1035</v>
      </c>
      <c r="C1287" s="2" t="s">
        <v>6</v>
      </c>
      <c r="D1287" s="2" t="s">
        <v>2813</v>
      </c>
      <c r="E1287" s="2" t="s">
        <v>3378</v>
      </c>
      <c r="F1287" s="2" t="s">
        <v>4849</v>
      </c>
      <c r="G1287" s="2"/>
      <c r="H1287" s="2"/>
      <c r="I1287" s="2" t="s">
        <v>5985</v>
      </c>
      <c r="J1287" s="2" t="s">
        <v>6026</v>
      </c>
      <c r="K1287" s="2" t="s">
        <v>6040</v>
      </c>
      <c r="L1287" s="2" t="s">
        <v>19133</v>
      </c>
      <c r="M1287" s="2" t="s">
        <v>2814</v>
      </c>
      <c r="N1287" s="2">
        <v>1</v>
      </c>
      <c r="O1287" s="2">
        <v>1997</v>
      </c>
      <c r="P1287" s="2">
        <v>1</v>
      </c>
      <c r="Q1287" s="2">
        <v>0</v>
      </c>
      <c r="R1287" s="2">
        <v>0</v>
      </c>
      <c r="S1287" s="2">
        <v>0</v>
      </c>
      <c r="T1287" s="2">
        <v>0</v>
      </c>
      <c r="U1287" s="2">
        <v>0</v>
      </c>
      <c r="V1287" s="2">
        <v>0</v>
      </c>
      <c r="W1287" s="2">
        <v>0</v>
      </c>
      <c r="X1287" s="2">
        <v>0</v>
      </c>
      <c r="Y1287" s="2">
        <v>0</v>
      </c>
      <c r="Z1287" s="2">
        <v>0</v>
      </c>
      <c r="AA1287" s="2">
        <v>0</v>
      </c>
      <c r="AB1287" s="2">
        <v>0</v>
      </c>
      <c r="AC1287" s="2">
        <v>0</v>
      </c>
      <c r="AD1287" s="2">
        <v>0</v>
      </c>
      <c r="AE1287" s="2">
        <v>0.54119498541605837</v>
      </c>
      <c r="AF1287" s="2">
        <v>0.70583748575978744</v>
      </c>
      <c r="AG1287" s="2">
        <v>0.59213628617976755</v>
      </c>
      <c r="AH1287" s="2">
        <v>0.82890999771966167</v>
      </c>
      <c r="AI1287" s="2">
        <v>0.80499855841212387</v>
      </c>
      <c r="AJ1287" s="2">
        <v>0</v>
      </c>
      <c r="AK1287" s="2">
        <v>0</v>
      </c>
      <c r="AL1287" s="2">
        <v>0.73393897066715785</v>
      </c>
      <c r="AM1287" s="2">
        <v>0.70661524367452544</v>
      </c>
      <c r="AN1287" s="2">
        <v>0.77497691080701891</v>
      </c>
      <c r="AO1287" s="2">
        <v>0.68846918317201045</v>
      </c>
      <c r="AP1287" s="2">
        <v>0.67134194761434507</v>
      </c>
      <c r="AQ1287" s="2">
        <v>0.79791621420413517</v>
      </c>
      <c r="AR1287" s="2">
        <v>0.82232218588333628</v>
      </c>
      <c r="AS1287" s="2">
        <v>0.70213963301607607</v>
      </c>
      <c r="AT1287" s="2">
        <v>0.75444781754508283</v>
      </c>
      <c r="AU1287" s="2">
        <v>0.82592720544757015</v>
      </c>
      <c r="AV1287" s="2">
        <v>0.74665870050972649</v>
      </c>
      <c r="AW1287" s="2">
        <f t="shared" si="132"/>
        <v>0.18279354281512625</v>
      </c>
      <c r="AX1287" s="2">
        <f t="shared" si="133"/>
        <v>0.63267338558007569</v>
      </c>
      <c r="AY1287" s="28">
        <f t="shared" si="134"/>
        <v>0.28892244716051924</v>
      </c>
      <c r="AZ1287" s="28">
        <f t="shared" si="135"/>
        <v>3.0693928265536423E-4</v>
      </c>
      <c r="BA1287" s="28">
        <f t="shared" si="136"/>
        <v>-1.7912457997798674</v>
      </c>
      <c r="BB1287" s="28">
        <f t="shared" si="137"/>
        <v>3.5129475262025465</v>
      </c>
      <c r="BC1287" s="29"/>
      <c r="BD1287" s="2" t="s">
        <v>6789</v>
      </c>
      <c r="BE1287" s="2" t="s">
        <v>5994</v>
      </c>
      <c r="BF1287" s="2" t="s">
        <v>5994</v>
      </c>
      <c r="BG1287" s="2" t="s">
        <v>8102</v>
      </c>
      <c r="BH1287" s="2" t="s">
        <v>5994</v>
      </c>
      <c r="BI1287" s="2" t="s">
        <v>9259</v>
      </c>
      <c r="BJ1287" s="2" t="s">
        <v>5994</v>
      </c>
      <c r="BK1287" s="2" t="s">
        <v>5994</v>
      </c>
      <c r="BL1287" s="2" t="s">
        <v>11348</v>
      </c>
      <c r="BM1287" s="2" t="s">
        <v>12571</v>
      </c>
      <c r="BN1287" s="2" t="s">
        <v>13594</v>
      </c>
      <c r="BO1287" s="2" t="s">
        <v>14690</v>
      </c>
      <c r="BP1287" s="2" t="s">
        <v>15967</v>
      </c>
      <c r="BQ1287" s="2" t="s">
        <v>17060</v>
      </c>
      <c r="BR1287" s="2" t="s">
        <v>18165</v>
      </c>
      <c r="BS1287" s="2"/>
      <c r="BT1287" s="2"/>
      <c r="BU1287" s="2"/>
      <c r="BV1287" s="2"/>
      <c r="BW1287" s="2"/>
      <c r="BX1287" s="2"/>
      <c r="BY1287" s="2"/>
      <c r="BZ1287" s="2"/>
      <c r="CA1287" s="2"/>
      <c r="CB1287" s="2"/>
      <c r="CC1287" s="2"/>
      <c r="CD1287" s="2"/>
      <c r="CE1287" s="2"/>
    </row>
    <row r="1288" spans="1:83" x14ac:dyDescent="0.2">
      <c r="A1288" s="1">
        <v>1014</v>
      </c>
      <c r="C1288" s="2" t="s">
        <v>239</v>
      </c>
      <c r="D1288" s="2" t="s">
        <v>2543</v>
      </c>
      <c r="E1288" s="2" t="s">
        <v>3442</v>
      </c>
      <c r="F1288" s="2" t="s">
        <v>4913</v>
      </c>
      <c r="G1288" s="2"/>
      <c r="H1288" s="2"/>
      <c r="I1288" s="2" t="s">
        <v>5987</v>
      </c>
      <c r="J1288" s="2" t="s">
        <v>6033</v>
      </c>
      <c r="K1288" s="2" t="s">
        <v>6033</v>
      </c>
      <c r="L1288" s="2" t="s">
        <v>5994</v>
      </c>
      <c r="M1288" s="2" t="s">
        <v>2544</v>
      </c>
      <c r="N1288" s="2">
        <v>1</v>
      </c>
      <c r="O1288" s="2">
        <v>413</v>
      </c>
      <c r="P1288" s="2">
        <v>1</v>
      </c>
      <c r="Q1288" s="2">
        <v>0</v>
      </c>
      <c r="R1288" s="2">
        <v>0</v>
      </c>
      <c r="S1288" s="2">
        <v>0</v>
      </c>
      <c r="T1288" s="2">
        <v>0</v>
      </c>
      <c r="U1288" s="2">
        <v>0</v>
      </c>
      <c r="V1288" s="2">
        <v>0</v>
      </c>
      <c r="W1288" s="2">
        <v>0</v>
      </c>
      <c r="X1288" s="2">
        <v>0</v>
      </c>
      <c r="Y1288" s="2">
        <v>0</v>
      </c>
      <c r="Z1288" s="2">
        <v>0</v>
      </c>
      <c r="AA1288" s="2">
        <v>0</v>
      </c>
      <c r="AB1288" s="2">
        <v>0</v>
      </c>
      <c r="AC1288" s="2">
        <v>0</v>
      </c>
      <c r="AD1288" s="2">
        <v>0</v>
      </c>
      <c r="AE1288" s="2">
        <v>1.2408827879896764</v>
      </c>
      <c r="AF1288" s="2">
        <v>1.346165376542942</v>
      </c>
      <c r="AG1288" s="2">
        <v>1.0442997621363475</v>
      </c>
      <c r="AH1288" s="2">
        <v>1.2738082117019287</v>
      </c>
      <c r="AI1288" s="2">
        <v>1.2089285222599133</v>
      </c>
      <c r="AJ1288" s="2">
        <v>0</v>
      </c>
      <c r="AK1288" s="2">
        <v>0</v>
      </c>
      <c r="AL1288" s="2">
        <v>1.3176421117682193</v>
      </c>
      <c r="AM1288" s="2">
        <v>1.282336398535848</v>
      </c>
      <c r="AN1288" s="2">
        <v>1.2295306757995972</v>
      </c>
      <c r="AO1288" s="2">
        <v>0.95733880500249968</v>
      </c>
      <c r="AP1288" s="2">
        <v>1.4673616854999256</v>
      </c>
      <c r="AQ1288" s="2">
        <v>1.1027711805646832</v>
      </c>
      <c r="AR1288" s="2">
        <v>1.2406546932367777</v>
      </c>
      <c r="AS1288" s="2">
        <v>1.6466106437987624</v>
      </c>
      <c r="AT1288" s="2">
        <v>1.6190101286913989</v>
      </c>
      <c r="AU1288" s="2">
        <v>1.3149352567547634</v>
      </c>
      <c r="AV1288" s="2">
        <v>1.315042149493254</v>
      </c>
      <c r="AW1288" s="2">
        <f t="shared" si="132"/>
        <v>0.32179392950688468</v>
      </c>
      <c r="AX1288" s="2">
        <f t="shared" si="133"/>
        <v>1.1148641330112099</v>
      </c>
      <c r="AY1288" s="28">
        <f t="shared" si="134"/>
        <v>0.28863959291409824</v>
      </c>
      <c r="AZ1288" s="28">
        <f t="shared" si="135"/>
        <v>3.390739772043538E-4</v>
      </c>
      <c r="BA1288" s="28">
        <f t="shared" si="136"/>
        <v>-1.7926588859002011</v>
      </c>
      <c r="BB1288" s="28">
        <f t="shared" si="137"/>
        <v>3.469705539594429</v>
      </c>
      <c r="BC1288" s="29"/>
      <c r="BD1288" s="2" t="s">
        <v>6845</v>
      </c>
      <c r="BE1288" s="2" t="s">
        <v>5994</v>
      </c>
      <c r="BF1288" s="2" t="s">
        <v>5994</v>
      </c>
      <c r="BG1288" s="2" t="s">
        <v>8166</v>
      </c>
      <c r="BH1288" s="2" t="s">
        <v>5994</v>
      </c>
      <c r="BI1288" s="2" t="s">
        <v>9545</v>
      </c>
      <c r="BJ1288" s="2" t="s">
        <v>10159</v>
      </c>
      <c r="BK1288" s="2" t="s">
        <v>5994</v>
      </c>
      <c r="BL1288" s="2" t="s">
        <v>11405</v>
      </c>
      <c r="BM1288" s="2" t="s">
        <v>12628</v>
      </c>
      <c r="BN1288" s="2" t="s">
        <v>13644</v>
      </c>
      <c r="BO1288" s="2" t="s">
        <v>14746</v>
      </c>
      <c r="BP1288" s="2" t="s">
        <v>16031</v>
      </c>
      <c r="BQ1288" s="2" t="s">
        <v>17124</v>
      </c>
      <c r="BR1288" s="2" t="s">
        <v>18423</v>
      </c>
      <c r="BS1288" s="2"/>
      <c r="BT1288" s="2"/>
      <c r="BU1288" s="2"/>
      <c r="BV1288" s="2"/>
      <c r="BW1288" s="2"/>
      <c r="BX1288" s="2"/>
      <c r="BY1288" s="2"/>
      <c r="BZ1288" s="2"/>
      <c r="CA1288" s="2"/>
      <c r="CB1288" s="2"/>
      <c r="CC1288" s="2"/>
      <c r="CD1288" s="2"/>
      <c r="CE1288" s="2"/>
    </row>
    <row r="1289" spans="1:83" x14ac:dyDescent="0.2">
      <c r="A1289" s="1">
        <v>1075</v>
      </c>
      <c r="C1289" s="2" t="s">
        <v>334</v>
      </c>
      <c r="D1289" s="2" t="s">
        <v>2409</v>
      </c>
      <c r="E1289" s="2" t="s">
        <v>4058</v>
      </c>
      <c r="F1289" s="2" t="s">
        <v>5529</v>
      </c>
      <c r="G1289" s="2"/>
      <c r="H1289" s="2"/>
      <c r="I1289" s="2" t="s">
        <v>5994</v>
      </c>
      <c r="J1289" s="2" t="s">
        <v>5994</v>
      </c>
      <c r="K1289" s="2" t="s">
        <v>5994</v>
      </c>
      <c r="L1289" s="2" t="s">
        <v>5994</v>
      </c>
      <c r="M1289" s="2" t="s">
        <v>2410</v>
      </c>
      <c r="N1289" s="2">
        <v>1</v>
      </c>
      <c r="O1289" s="2">
        <v>256</v>
      </c>
      <c r="P1289" s="2">
        <v>1</v>
      </c>
      <c r="Q1289" s="2">
        <v>0</v>
      </c>
      <c r="R1289" s="2">
        <v>0</v>
      </c>
      <c r="S1289" s="2">
        <v>0</v>
      </c>
      <c r="T1289" s="2">
        <v>0</v>
      </c>
      <c r="U1289" s="2">
        <v>0</v>
      </c>
      <c r="V1289" s="2">
        <v>0</v>
      </c>
      <c r="W1289" s="2">
        <v>0</v>
      </c>
      <c r="X1289" s="2">
        <v>0</v>
      </c>
      <c r="Y1289" s="2">
        <v>0</v>
      </c>
      <c r="Z1289" s="2">
        <v>0</v>
      </c>
      <c r="AA1289" s="2">
        <v>0</v>
      </c>
      <c r="AB1289" s="2">
        <v>0</v>
      </c>
      <c r="AC1289" s="2">
        <v>0</v>
      </c>
      <c r="AD1289" s="2">
        <v>0</v>
      </c>
      <c r="AE1289" s="2">
        <v>0.51910539417458657</v>
      </c>
      <c r="AF1289" s="2">
        <v>0.65996454063989929</v>
      </c>
      <c r="AG1289" s="2">
        <v>0.54359154767074191</v>
      </c>
      <c r="AH1289" s="2">
        <v>0.63269299984549909</v>
      </c>
      <c r="AI1289" s="2">
        <v>0.80286039235415707</v>
      </c>
      <c r="AJ1289" s="2">
        <v>0</v>
      </c>
      <c r="AK1289" s="2">
        <v>0</v>
      </c>
      <c r="AL1289" s="2">
        <v>0.84080822167538294</v>
      </c>
      <c r="AM1289" s="2">
        <v>0.76246713040479042</v>
      </c>
      <c r="AN1289" s="2">
        <v>0.70422669409767125</v>
      </c>
      <c r="AO1289" s="2">
        <v>0.73492223749315111</v>
      </c>
      <c r="AP1289" s="2">
        <v>0.64288632346114671</v>
      </c>
      <c r="AQ1289" s="2">
        <v>0.66139341134721885</v>
      </c>
      <c r="AR1289" s="2">
        <v>0.71346379276103422</v>
      </c>
      <c r="AS1289" s="2">
        <v>0.5872217100008027</v>
      </c>
      <c r="AT1289" s="2">
        <v>0.60502469011666571</v>
      </c>
      <c r="AU1289" s="2">
        <v>0.63834625642360188</v>
      </c>
      <c r="AV1289" s="2">
        <v>0.60477603103393074</v>
      </c>
      <c r="AW1289" s="2">
        <f t="shared" si="132"/>
        <v>0.16622183550973071</v>
      </c>
      <c r="AX1289" s="2">
        <f t="shared" si="133"/>
        <v>0.57657973067810731</v>
      </c>
      <c r="AY1289" s="28">
        <f t="shared" si="134"/>
        <v>0.2882894189052389</v>
      </c>
      <c r="AZ1289" s="28">
        <f t="shared" si="135"/>
        <v>3.2472583157069679E-4</v>
      </c>
      <c r="BA1289" s="28">
        <f t="shared" si="136"/>
        <v>-1.7944102083600468</v>
      </c>
      <c r="BB1289" s="28">
        <f t="shared" si="137"/>
        <v>3.4884831623675594</v>
      </c>
      <c r="BC1289" s="29"/>
      <c r="BD1289" s="2" t="s">
        <v>7360</v>
      </c>
      <c r="BE1289" s="2" t="s">
        <v>5994</v>
      </c>
      <c r="BF1289" s="2" t="s">
        <v>5994</v>
      </c>
      <c r="BG1289" s="2" t="s">
        <v>8754</v>
      </c>
      <c r="BH1289" s="2" t="s">
        <v>5994</v>
      </c>
      <c r="BI1289" s="2" t="s">
        <v>9259</v>
      </c>
      <c r="BJ1289" s="2" t="s">
        <v>10416</v>
      </c>
      <c r="BK1289" s="2" t="s">
        <v>10957</v>
      </c>
      <c r="BL1289" s="2" t="s">
        <v>11936</v>
      </c>
      <c r="BM1289" s="2" t="s">
        <v>13156</v>
      </c>
      <c r="BN1289" s="2" t="s">
        <v>14169</v>
      </c>
      <c r="BO1289" s="2" t="s">
        <v>15285</v>
      </c>
      <c r="BP1289" s="2" t="s">
        <v>16516</v>
      </c>
      <c r="BQ1289" s="2" t="s">
        <v>17742</v>
      </c>
      <c r="BR1289" s="2" t="s">
        <v>18808</v>
      </c>
      <c r="BS1289" s="2"/>
      <c r="BT1289" s="2"/>
      <c r="BU1289" s="2"/>
      <c r="BV1289" s="2"/>
      <c r="BW1289" s="2"/>
      <c r="BX1289" s="2"/>
      <c r="BY1289" s="2"/>
      <c r="BZ1289" s="2"/>
      <c r="CA1289" s="2"/>
      <c r="CB1289" s="2"/>
      <c r="CC1289" s="2"/>
      <c r="CD1289" s="2"/>
      <c r="CE1289" s="2"/>
    </row>
    <row r="1290" spans="1:83" x14ac:dyDescent="0.2">
      <c r="A1290" s="1">
        <v>1180</v>
      </c>
      <c r="C1290" s="2" t="s">
        <v>239</v>
      </c>
      <c r="D1290" s="2" t="s">
        <v>1029</v>
      </c>
      <c r="E1290" s="2" t="s">
        <v>4247</v>
      </c>
      <c r="F1290" s="2" t="s">
        <v>5722</v>
      </c>
      <c r="G1290" s="2"/>
      <c r="H1290" s="2"/>
      <c r="I1290" s="2" t="s">
        <v>5994</v>
      </c>
      <c r="J1290" s="2" t="s">
        <v>6236</v>
      </c>
      <c r="K1290" s="2" t="s">
        <v>5994</v>
      </c>
      <c r="L1290" s="2" t="s">
        <v>19323</v>
      </c>
      <c r="M1290" s="2" t="s">
        <v>1030</v>
      </c>
      <c r="N1290" s="2">
        <v>1</v>
      </c>
      <c r="O1290" s="2">
        <v>383</v>
      </c>
      <c r="P1290" s="2">
        <v>7</v>
      </c>
      <c r="Q1290" s="2">
        <v>0</v>
      </c>
      <c r="R1290" s="2">
        <v>0</v>
      </c>
      <c r="S1290" s="2">
        <v>0</v>
      </c>
      <c r="T1290" s="2">
        <v>0</v>
      </c>
      <c r="U1290" s="2">
        <v>0</v>
      </c>
      <c r="V1290" s="2">
        <v>0</v>
      </c>
      <c r="W1290" s="2">
        <v>0</v>
      </c>
      <c r="X1290" s="2">
        <v>0</v>
      </c>
      <c r="Y1290" s="2">
        <v>0</v>
      </c>
      <c r="Z1290" s="2">
        <v>0</v>
      </c>
      <c r="AA1290" s="2">
        <v>0</v>
      </c>
      <c r="AB1290" s="2">
        <v>0</v>
      </c>
      <c r="AC1290" s="2">
        <v>0</v>
      </c>
      <c r="AD1290" s="2">
        <v>0</v>
      </c>
      <c r="AE1290" s="2">
        <v>0.57034600336586938</v>
      </c>
      <c r="AF1290" s="2">
        <v>0.82787812023052532</v>
      </c>
      <c r="AG1290" s="2">
        <v>0.56863510461608946</v>
      </c>
      <c r="AH1290" s="2">
        <v>0.74358908064370388</v>
      </c>
      <c r="AI1290" s="2">
        <v>0.80404050431522922</v>
      </c>
      <c r="AJ1290" s="2">
        <v>0</v>
      </c>
      <c r="AK1290" s="2">
        <v>0</v>
      </c>
      <c r="AL1290" s="2">
        <v>0.79997798866215442</v>
      </c>
      <c r="AM1290" s="2">
        <v>0.72319804803921406</v>
      </c>
      <c r="AN1290" s="2">
        <v>0.77430536274922224</v>
      </c>
      <c r="AO1290" s="2">
        <v>0.6256382271966745</v>
      </c>
      <c r="AP1290" s="2">
        <v>0.86765622588734992</v>
      </c>
      <c r="AQ1290" s="2">
        <v>0.8973369069870597</v>
      </c>
      <c r="AR1290" s="2">
        <v>0.78618367232495168</v>
      </c>
      <c r="AS1290" s="2">
        <v>0.66951578633214603</v>
      </c>
      <c r="AT1290" s="2">
        <v>0.7282365028120098</v>
      </c>
      <c r="AU1290" s="2">
        <v>0.75222805882618571</v>
      </c>
      <c r="AV1290" s="2">
        <v>0.72241564184684948</v>
      </c>
      <c r="AW1290" s="2">
        <f t="shared" si="132"/>
        <v>0.18497309543007459</v>
      </c>
      <c r="AX1290" s="2">
        <f t="shared" si="133"/>
        <v>0.64205326320490907</v>
      </c>
      <c r="AY1290" s="28">
        <f t="shared" si="134"/>
        <v>0.28809618458560982</v>
      </c>
      <c r="AZ1290" s="28">
        <f t="shared" si="135"/>
        <v>3.1500964078337389E-4</v>
      </c>
      <c r="BA1290" s="28">
        <f t="shared" si="136"/>
        <v>-1.7953775406577805</v>
      </c>
      <c r="BB1290" s="28">
        <f t="shared" si="137"/>
        <v>3.5016761545438917</v>
      </c>
      <c r="BC1290" s="29"/>
      <c r="BD1290" s="2" t="s">
        <v>7537</v>
      </c>
      <c r="BE1290" s="2" t="s">
        <v>5994</v>
      </c>
      <c r="BF1290" s="2" t="s">
        <v>5994</v>
      </c>
      <c r="BG1290" s="2" t="s">
        <v>8935</v>
      </c>
      <c r="BH1290" s="2" t="s">
        <v>5994</v>
      </c>
      <c r="BI1290" s="2" t="s">
        <v>5994</v>
      </c>
      <c r="BJ1290" s="2" t="s">
        <v>5994</v>
      </c>
      <c r="BK1290" s="2" t="s">
        <v>5994</v>
      </c>
      <c r="BL1290" s="2" t="s">
        <v>12087</v>
      </c>
      <c r="BM1290" s="2" t="s">
        <v>6236</v>
      </c>
      <c r="BN1290" s="2" t="s">
        <v>14290</v>
      </c>
      <c r="BO1290" s="2" t="s">
        <v>15451</v>
      </c>
      <c r="BP1290" s="2" t="s">
        <v>5994</v>
      </c>
      <c r="BQ1290" s="2" t="s">
        <v>17919</v>
      </c>
      <c r="BR1290" s="2" t="s">
        <v>18928</v>
      </c>
      <c r="BS1290" s="2"/>
      <c r="BT1290" s="2"/>
      <c r="BU1290" s="2"/>
      <c r="BV1290" s="2"/>
      <c r="BW1290" s="2"/>
      <c r="BX1290" s="2"/>
      <c r="BY1290" s="2"/>
      <c r="BZ1290" s="2"/>
      <c r="CA1290" s="2"/>
      <c r="CB1290" s="2"/>
      <c r="CC1290" s="2"/>
      <c r="CD1290" s="2"/>
      <c r="CE1290" s="2"/>
    </row>
    <row r="1291" spans="1:83" x14ac:dyDescent="0.2">
      <c r="A1291" s="1">
        <v>1149</v>
      </c>
      <c r="C1291" s="2" t="s">
        <v>334</v>
      </c>
      <c r="D1291" s="2" t="s">
        <v>1895</v>
      </c>
      <c r="E1291" s="2" t="s">
        <v>4474</v>
      </c>
      <c r="F1291" s="2" t="s">
        <v>5949</v>
      </c>
      <c r="G1291" s="2"/>
      <c r="H1291" s="2"/>
      <c r="I1291" s="2" t="s">
        <v>5994</v>
      </c>
      <c r="J1291" s="2" t="s">
        <v>6456</v>
      </c>
      <c r="K1291" s="2" t="s">
        <v>5994</v>
      </c>
      <c r="L1291" s="2" t="s">
        <v>5994</v>
      </c>
      <c r="M1291" s="2" t="s">
        <v>1896</v>
      </c>
      <c r="N1291" s="2">
        <v>1</v>
      </c>
      <c r="O1291" s="2">
        <v>3174</v>
      </c>
      <c r="P1291" s="2">
        <v>2</v>
      </c>
      <c r="Q1291" s="2">
        <v>0</v>
      </c>
      <c r="R1291" s="2">
        <v>0</v>
      </c>
      <c r="S1291" s="2">
        <v>0</v>
      </c>
      <c r="T1291" s="2">
        <v>0</v>
      </c>
      <c r="U1291" s="2">
        <v>0</v>
      </c>
      <c r="V1291" s="2">
        <v>0</v>
      </c>
      <c r="W1291" s="2">
        <v>0</v>
      </c>
      <c r="X1291" s="2">
        <v>0</v>
      </c>
      <c r="Y1291" s="2">
        <v>0</v>
      </c>
      <c r="Z1291" s="2">
        <v>0</v>
      </c>
      <c r="AA1291" s="2">
        <v>0</v>
      </c>
      <c r="AB1291" s="2">
        <v>0</v>
      </c>
      <c r="AC1291" s="2">
        <v>0</v>
      </c>
      <c r="AD1291" s="2">
        <v>0</v>
      </c>
      <c r="AE1291" s="2">
        <v>0.71693048756787536</v>
      </c>
      <c r="AF1291" s="2">
        <v>0.93341911266249522</v>
      </c>
      <c r="AG1291" s="2">
        <v>0.6559848423159037</v>
      </c>
      <c r="AH1291" s="2">
        <v>0.8509587759034124</v>
      </c>
      <c r="AI1291" s="2">
        <v>0.99419407281056571</v>
      </c>
      <c r="AJ1291" s="2">
        <v>0</v>
      </c>
      <c r="AK1291" s="2">
        <v>0</v>
      </c>
      <c r="AL1291" s="2">
        <v>1.1078968516036993</v>
      </c>
      <c r="AM1291" s="2">
        <v>1.0971541625015964</v>
      </c>
      <c r="AN1291" s="2">
        <v>0.64624783696814869</v>
      </c>
      <c r="AO1291" s="2">
        <v>0.88051954356975959</v>
      </c>
      <c r="AP1291" s="2">
        <v>1.1380913716483396</v>
      </c>
      <c r="AQ1291" s="2">
        <v>0.96250537709957618</v>
      </c>
      <c r="AR1291" s="2">
        <v>0.83539596701393626</v>
      </c>
      <c r="AS1291" s="2">
        <v>0.81187777199914457</v>
      </c>
      <c r="AT1291" s="2">
        <v>0.804747803551915</v>
      </c>
      <c r="AU1291" s="2">
        <v>0.80534613748950512</v>
      </c>
      <c r="AV1291" s="2">
        <v>0.77059082655744715</v>
      </c>
      <c r="AW1291" s="2">
        <f t="shared" si="132"/>
        <v>0.21849933111896067</v>
      </c>
      <c r="AX1291" s="2">
        <f t="shared" si="133"/>
        <v>0.75849028076946667</v>
      </c>
      <c r="AY1291" s="28">
        <f t="shared" si="134"/>
        <v>0.28807136578902415</v>
      </c>
      <c r="AZ1291" s="28">
        <f t="shared" si="135"/>
        <v>3.8925440004400726E-4</v>
      </c>
      <c r="BA1291" s="28">
        <f t="shared" si="136"/>
        <v>-1.795501830735394</v>
      </c>
      <c r="BB1291" s="28">
        <f t="shared" si="137"/>
        <v>3.4097664695651542</v>
      </c>
      <c r="BC1291" s="29"/>
      <c r="BD1291" s="2" t="s">
        <v>7730</v>
      </c>
      <c r="BE1291" s="2" t="s">
        <v>5994</v>
      </c>
      <c r="BF1291" s="2" t="s">
        <v>5994</v>
      </c>
      <c r="BG1291" s="2" t="s">
        <v>9133</v>
      </c>
      <c r="BH1291" s="2" t="s">
        <v>5994</v>
      </c>
      <c r="BI1291" s="2" t="s">
        <v>5994</v>
      </c>
      <c r="BJ1291" s="2" t="s">
        <v>10567</v>
      </c>
      <c r="BK1291" s="2" t="s">
        <v>11034</v>
      </c>
      <c r="BL1291" s="2" t="s">
        <v>12235</v>
      </c>
      <c r="BM1291" s="2" t="s">
        <v>6456</v>
      </c>
      <c r="BN1291" s="2" t="s">
        <v>14389</v>
      </c>
      <c r="BO1291" s="2" t="s">
        <v>15615</v>
      </c>
      <c r="BP1291" s="2" t="s">
        <v>5994</v>
      </c>
      <c r="BQ1291" s="2" t="s">
        <v>18098</v>
      </c>
      <c r="BR1291" s="2" t="s">
        <v>5994</v>
      </c>
      <c r="BS1291" s="2"/>
      <c r="BT1291" s="2"/>
      <c r="BU1291" s="2"/>
      <c r="BV1291" s="2"/>
      <c r="BW1291" s="2"/>
      <c r="BX1291" s="2"/>
      <c r="BY1291" s="2"/>
      <c r="BZ1291" s="2"/>
      <c r="CA1291" s="2"/>
      <c r="CB1291" s="2"/>
      <c r="CC1291" s="2"/>
      <c r="CD1291" s="2"/>
      <c r="CE1291" s="2"/>
    </row>
    <row r="1292" spans="1:83" x14ac:dyDescent="0.2">
      <c r="A1292" s="1">
        <v>1174</v>
      </c>
      <c r="C1292" s="2" t="s">
        <v>334</v>
      </c>
      <c r="D1292" s="2" t="s">
        <v>2905</v>
      </c>
      <c r="E1292" s="2" t="s">
        <v>3328</v>
      </c>
      <c r="F1292" s="2" t="s">
        <v>4799</v>
      </c>
      <c r="G1292" s="2"/>
      <c r="H1292" s="2"/>
      <c r="I1292" s="2" t="s">
        <v>5984</v>
      </c>
      <c r="J1292" s="2" t="s">
        <v>6021</v>
      </c>
      <c r="K1292" s="2" t="s">
        <v>5994</v>
      </c>
      <c r="L1292" s="2" t="s">
        <v>5994</v>
      </c>
      <c r="M1292" s="2" t="s">
        <v>2906</v>
      </c>
      <c r="N1292" s="2">
        <v>1</v>
      </c>
      <c r="O1292" s="2">
        <v>319</v>
      </c>
      <c r="P1292" s="2">
        <v>1</v>
      </c>
      <c r="Q1292" s="2">
        <v>0</v>
      </c>
      <c r="R1292" s="2">
        <v>0</v>
      </c>
      <c r="S1292" s="2">
        <v>0</v>
      </c>
      <c r="T1292" s="2">
        <v>0</v>
      </c>
      <c r="U1292" s="2">
        <v>0</v>
      </c>
      <c r="V1292" s="2">
        <v>0</v>
      </c>
      <c r="W1292" s="2">
        <v>0</v>
      </c>
      <c r="X1292" s="2">
        <v>0</v>
      </c>
      <c r="Y1292" s="2">
        <v>0</v>
      </c>
      <c r="Z1292" s="2">
        <v>0</v>
      </c>
      <c r="AA1292" s="2">
        <v>0</v>
      </c>
      <c r="AB1292" s="2">
        <v>0</v>
      </c>
      <c r="AC1292" s="2">
        <v>0</v>
      </c>
      <c r="AD1292" s="2">
        <v>0</v>
      </c>
      <c r="AE1292" s="2">
        <v>1.1860854216599737</v>
      </c>
      <c r="AF1292" s="2">
        <v>0.86896271231639932</v>
      </c>
      <c r="AG1292" s="2">
        <v>0.78042456656535242</v>
      </c>
      <c r="AH1292" s="2">
        <v>0.91124614983595009</v>
      </c>
      <c r="AI1292" s="2">
        <v>0.8475619915448509</v>
      </c>
      <c r="AJ1292" s="2">
        <v>0</v>
      </c>
      <c r="AK1292" s="2">
        <v>0</v>
      </c>
      <c r="AL1292" s="2">
        <v>0.84975280805001885</v>
      </c>
      <c r="AM1292" s="2">
        <v>0.7000385129762472</v>
      </c>
      <c r="AN1292" s="2">
        <v>1.531888588141729</v>
      </c>
      <c r="AO1292" s="2">
        <v>0.62747829308422387</v>
      </c>
      <c r="AP1292" s="2">
        <v>1.2122335641756659</v>
      </c>
      <c r="AQ1292" s="2">
        <v>1.2376123960081373</v>
      </c>
      <c r="AR1292" s="2">
        <v>1.0495415973249238</v>
      </c>
      <c r="AS1292" s="2">
        <v>0.97916129672375674</v>
      </c>
      <c r="AT1292" s="2">
        <v>1.0060199851794898</v>
      </c>
      <c r="AU1292" s="2">
        <v>1.1232473842888857</v>
      </c>
      <c r="AV1292" s="2">
        <v>0.64650250121349129</v>
      </c>
      <c r="AW1292" s="2">
        <f t="shared" si="132"/>
        <v>0.24180425483802767</v>
      </c>
      <c r="AX1292" s="2">
        <f t="shared" si="133"/>
        <v>0.84334437901281301</v>
      </c>
      <c r="AY1292" s="28">
        <f t="shared" si="134"/>
        <v>0.28672065748641684</v>
      </c>
      <c r="AZ1292" s="28">
        <f t="shared" si="135"/>
        <v>5.8404269952650183E-4</v>
      </c>
      <c r="BA1292" s="28">
        <f t="shared" si="136"/>
        <v>-1.8022822440947999</v>
      </c>
      <c r="BB1292" s="28">
        <f t="shared" si="137"/>
        <v>3.233555400334795</v>
      </c>
      <c r="BC1292" s="29"/>
      <c r="BD1292" s="2" t="s">
        <v>6746</v>
      </c>
      <c r="BE1292" s="2" t="s">
        <v>5994</v>
      </c>
      <c r="BF1292" s="2" t="s">
        <v>5994</v>
      </c>
      <c r="BG1292" s="2" t="s">
        <v>8052</v>
      </c>
      <c r="BH1292" s="2" t="s">
        <v>5994</v>
      </c>
      <c r="BI1292" s="2" t="s">
        <v>9444</v>
      </c>
      <c r="BJ1292" s="2" t="s">
        <v>10104</v>
      </c>
      <c r="BK1292" s="2" t="s">
        <v>5994</v>
      </c>
      <c r="BL1292" s="2" t="s">
        <v>11301</v>
      </c>
      <c r="BM1292" s="2" t="s">
        <v>12521</v>
      </c>
      <c r="BN1292" s="2" t="s">
        <v>13545</v>
      </c>
      <c r="BO1292" s="2" t="s">
        <v>14646</v>
      </c>
      <c r="BP1292" s="2" t="s">
        <v>6378</v>
      </c>
      <c r="BQ1292" s="2" t="s">
        <v>17010</v>
      </c>
      <c r="BR1292" s="2" t="s">
        <v>18351</v>
      </c>
      <c r="BS1292" s="2"/>
      <c r="BT1292" s="2"/>
      <c r="BU1292" s="2"/>
      <c r="BV1292" s="2"/>
      <c r="BW1292" s="2"/>
      <c r="BX1292" s="2"/>
      <c r="BY1292" s="2"/>
      <c r="BZ1292" s="2"/>
      <c r="CA1292" s="2"/>
      <c r="CB1292" s="2"/>
      <c r="CC1292" s="2"/>
      <c r="CD1292" s="2"/>
      <c r="CE1292" s="2"/>
    </row>
    <row r="1293" spans="1:83" x14ac:dyDescent="0.2">
      <c r="A1293" s="1">
        <v>1192</v>
      </c>
      <c r="C1293" s="2" t="s">
        <v>334</v>
      </c>
      <c r="D1293" s="2" t="s">
        <v>2529</v>
      </c>
      <c r="E1293" s="2" t="s">
        <v>4315</v>
      </c>
      <c r="F1293" s="2" t="s">
        <v>5790</v>
      </c>
      <c r="G1293" s="2"/>
      <c r="H1293" s="2"/>
      <c r="I1293" s="2" t="s">
        <v>5994</v>
      </c>
      <c r="J1293" s="2" t="s">
        <v>6308</v>
      </c>
      <c r="K1293" s="2" t="s">
        <v>5994</v>
      </c>
      <c r="L1293" s="2" t="s">
        <v>5994</v>
      </c>
      <c r="M1293" s="2" t="s">
        <v>2530</v>
      </c>
      <c r="N1293" s="2">
        <v>1</v>
      </c>
      <c r="O1293" s="2">
        <v>1270</v>
      </c>
      <c r="P1293" s="2">
        <v>1</v>
      </c>
      <c r="Q1293" s="2">
        <v>0</v>
      </c>
      <c r="R1293" s="2">
        <v>0</v>
      </c>
      <c r="S1293" s="2">
        <v>0</v>
      </c>
      <c r="T1293" s="2">
        <v>0</v>
      </c>
      <c r="U1293" s="2">
        <v>0</v>
      </c>
      <c r="V1293" s="2">
        <v>0</v>
      </c>
      <c r="W1293" s="2">
        <v>0</v>
      </c>
      <c r="X1293" s="2">
        <v>0</v>
      </c>
      <c r="Y1293" s="2">
        <v>0</v>
      </c>
      <c r="Z1293" s="2">
        <v>0</v>
      </c>
      <c r="AA1293" s="2">
        <v>0</v>
      </c>
      <c r="AB1293" s="2">
        <v>0</v>
      </c>
      <c r="AC1293" s="2">
        <v>0</v>
      </c>
      <c r="AD1293" s="2">
        <v>0</v>
      </c>
      <c r="AE1293" s="2">
        <v>0.7031273432570837</v>
      </c>
      <c r="AF1293" s="2">
        <v>0.91774854734912037</v>
      </c>
      <c r="AG1293" s="2">
        <v>0.63070569969058032</v>
      </c>
      <c r="AH1293" s="2">
        <v>0.89996519356282778</v>
      </c>
      <c r="AI1293" s="2">
        <v>0.8749331273557901</v>
      </c>
      <c r="AJ1293" s="2">
        <v>0</v>
      </c>
      <c r="AK1293" s="2">
        <v>0</v>
      </c>
      <c r="AL1293" s="2">
        <v>0.91275328663709665</v>
      </c>
      <c r="AM1293" s="2">
        <v>0.86475065396085549</v>
      </c>
      <c r="AN1293" s="2">
        <v>0.79659685312938655</v>
      </c>
      <c r="AO1293" s="2">
        <v>0.78054093667484759</v>
      </c>
      <c r="AP1293" s="2">
        <v>0.93791529689203224</v>
      </c>
      <c r="AQ1293" s="2">
        <v>0.91926542505864395</v>
      </c>
      <c r="AR1293" s="2">
        <v>0.94865954423457577</v>
      </c>
      <c r="AS1293" s="2">
        <v>0.90105717892221693</v>
      </c>
      <c r="AT1293" s="2">
        <v>0.90052314483272489</v>
      </c>
      <c r="AU1293" s="2">
        <v>0.88485666330649726</v>
      </c>
      <c r="AV1293" s="2">
        <v>0.76892039935709244</v>
      </c>
      <c r="AW1293" s="2">
        <f t="shared" si="132"/>
        <v>0.21191999532712646</v>
      </c>
      <c r="AX1293" s="2">
        <f t="shared" si="133"/>
        <v>0.73967995253892083</v>
      </c>
      <c r="AY1293" s="28">
        <f t="shared" si="134"/>
        <v>0.28650228331823763</v>
      </c>
      <c r="AZ1293" s="28">
        <f t="shared" si="135"/>
        <v>2.7051215119596844E-4</v>
      </c>
      <c r="BA1293" s="28">
        <f t="shared" si="136"/>
        <v>-1.8033814581084227</v>
      </c>
      <c r="BB1293" s="28">
        <f t="shared" si="137"/>
        <v>3.5678132219480507</v>
      </c>
      <c r="BC1293" s="29"/>
      <c r="BD1293" s="2" t="s">
        <v>7593</v>
      </c>
      <c r="BE1293" s="2" t="s">
        <v>5994</v>
      </c>
      <c r="BF1293" s="2" t="s">
        <v>5994</v>
      </c>
      <c r="BG1293" s="2" t="s">
        <v>8989</v>
      </c>
      <c r="BH1293" s="2" t="s">
        <v>5994</v>
      </c>
      <c r="BI1293" s="2" t="s">
        <v>5994</v>
      </c>
      <c r="BJ1293" s="2" t="s">
        <v>10507</v>
      </c>
      <c r="BK1293" s="2" t="s">
        <v>11001</v>
      </c>
      <c r="BL1293" s="2" t="s">
        <v>12129</v>
      </c>
      <c r="BM1293" s="2" t="s">
        <v>6308</v>
      </c>
      <c r="BN1293" s="2" t="s">
        <v>14319</v>
      </c>
      <c r="BO1293" s="2" t="s">
        <v>15496</v>
      </c>
      <c r="BP1293" s="2" t="s">
        <v>16296</v>
      </c>
      <c r="BQ1293" s="2" t="s">
        <v>17968</v>
      </c>
      <c r="BR1293" s="2" t="s">
        <v>18960</v>
      </c>
      <c r="BS1293" s="2"/>
      <c r="BT1293" s="2"/>
      <c r="BU1293" s="2"/>
      <c r="BV1293" s="2"/>
      <c r="BW1293" s="2"/>
      <c r="BX1293" s="2"/>
      <c r="BY1293" s="2"/>
      <c r="BZ1293" s="2"/>
      <c r="CA1293" s="2"/>
      <c r="CB1293" s="2"/>
      <c r="CC1293" s="2"/>
      <c r="CD1293" s="2"/>
      <c r="CE1293" s="2"/>
    </row>
    <row r="1294" spans="1:83" x14ac:dyDescent="0.2">
      <c r="A1294" s="1">
        <v>1437</v>
      </c>
      <c r="C1294" s="2" t="s">
        <v>6</v>
      </c>
      <c r="D1294" s="2" t="s">
        <v>983</v>
      </c>
      <c r="E1294" s="2" t="s">
        <v>3361</v>
      </c>
      <c r="F1294" s="2" t="s">
        <v>4832</v>
      </c>
      <c r="G1294" s="2"/>
      <c r="H1294" s="2"/>
      <c r="I1294" s="2" t="s">
        <v>5984</v>
      </c>
      <c r="J1294" s="2" t="s">
        <v>6023</v>
      </c>
      <c r="K1294" s="2" t="s">
        <v>5994</v>
      </c>
      <c r="L1294" s="2" t="s">
        <v>5994</v>
      </c>
      <c r="M1294" s="2" t="s">
        <v>984</v>
      </c>
      <c r="N1294" s="2">
        <v>4</v>
      </c>
      <c r="O1294" s="2">
        <v>305</v>
      </c>
      <c r="P1294" s="2">
        <v>8</v>
      </c>
      <c r="Q1294" s="2">
        <v>0</v>
      </c>
      <c r="R1294" s="2">
        <v>0</v>
      </c>
      <c r="S1294" s="2">
        <v>0</v>
      </c>
      <c r="T1294" s="2">
        <v>0</v>
      </c>
      <c r="U1294" s="2">
        <v>0</v>
      </c>
      <c r="V1294" s="2">
        <v>0</v>
      </c>
      <c r="W1294" s="2">
        <v>0</v>
      </c>
      <c r="X1294" s="2">
        <v>0</v>
      </c>
      <c r="Y1294" s="2">
        <v>0</v>
      </c>
      <c r="Z1294" s="2">
        <v>0</v>
      </c>
      <c r="AA1294" s="2">
        <v>0</v>
      </c>
      <c r="AB1294" s="2">
        <v>0</v>
      </c>
      <c r="AC1294" s="2">
        <v>0</v>
      </c>
      <c r="AD1294" s="2">
        <v>0</v>
      </c>
      <c r="AE1294" s="2">
        <v>0.8473304940126275</v>
      </c>
      <c r="AF1294" s="2">
        <v>1.0015482586905191</v>
      </c>
      <c r="AG1294" s="2">
        <v>0.8234267784392707</v>
      </c>
      <c r="AH1294" s="2">
        <v>1.1253012748129423</v>
      </c>
      <c r="AI1294" s="2">
        <v>0.98924809240526013</v>
      </c>
      <c r="AJ1294" s="2">
        <v>0</v>
      </c>
      <c r="AK1294" s="2">
        <v>0</v>
      </c>
      <c r="AL1294" s="2">
        <v>1.1029626456047879</v>
      </c>
      <c r="AM1294" s="2">
        <v>1.0866193091999021</v>
      </c>
      <c r="AN1294" s="2">
        <v>0.92752685788875577</v>
      </c>
      <c r="AO1294" s="2">
        <v>0.82493388232741327</v>
      </c>
      <c r="AP1294" s="2">
        <v>1.0218175709653525</v>
      </c>
      <c r="AQ1294" s="2">
        <v>0.99868656627255925</v>
      </c>
      <c r="AR1294" s="2">
        <v>1.1489384996171266</v>
      </c>
      <c r="AS1294" s="2">
        <v>1.0582958492355186</v>
      </c>
      <c r="AT1294" s="2">
        <v>1.1256010521118289</v>
      </c>
      <c r="AU1294" s="2">
        <v>1.1407538757240554</v>
      </c>
      <c r="AV1294" s="2">
        <v>1.0021736618671935</v>
      </c>
      <c r="AW1294" s="2">
        <f t="shared" si="132"/>
        <v>0.25193973149266419</v>
      </c>
      <c r="AX1294" s="2">
        <f t="shared" si="133"/>
        <v>0.87986998237034575</v>
      </c>
      <c r="AY1294" s="28">
        <f t="shared" si="134"/>
        <v>0.28633745501118862</v>
      </c>
      <c r="AZ1294" s="28">
        <f t="shared" si="135"/>
        <v>2.7057923157185079E-4</v>
      </c>
      <c r="BA1294" s="28">
        <f t="shared" si="136"/>
        <v>-1.8042116972550077</v>
      </c>
      <c r="BB1294" s="28">
        <f t="shared" si="137"/>
        <v>3.5677055409234892</v>
      </c>
      <c r="BC1294" s="29"/>
      <c r="BD1294" s="2" t="s">
        <v>6774</v>
      </c>
      <c r="BE1294" s="2" t="s">
        <v>5994</v>
      </c>
      <c r="BF1294" s="2" t="s">
        <v>5994</v>
      </c>
      <c r="BG1294" s="2" t="s">
        <v>8085</v>
      </c>
      <c r="BH1294" s="2" t="s">
        <v>5994</v>
      </c>
      <c r="BI1294" s="2" t="s">
        <v>5994</v>
      </c>
      <c r="BJ1294" s="2" t="s">
        <v>10116</v>
      </c>
      <c r="BK1294" s="2" t="s">
        <v>10713</v>
      </c>
      <c r="BL1294" s="2" t="s">
        <v>11330</v>
      </c>
      <c r="BM1294" s="2" t="s">
        <v>12555</v>
      </c>
      <c r="BN1294" s="2" t="s">
        <v>13578</v>
      </c>
      <c r="BO1294" s="2" t="s">
        <v>14675</v>
      </c>
      <c r="BP1294" s="2" t="s">
        <v>15949</v>
      </c>
      <c r="BQ1294" s="2" t="s">
        <v>17043</v>
      </c>
      <c r="BR1294" s="2" t="s">
        <v>18374</v>
      </c>
      <c r="BS1294" s="2"/>
      <c r="BT1294" s="2"/>
      <c r="BU1294" s="2"/>
      <c r="BV1294" s="2"/>
      <c r="BW1294" s="2"/>
      <c r="BX1294" s="2"/>
      <c r="BY1294" s="2"/>
      <c r="BZ1294" s="2"/>
      <c r="CA1294" s="2"/>
      <c r="CB1294" s="2"/>
      <c r="CC1294" s="2"/>
      <c r="CD1294" s="2"/>
      <c r="CE1294" s="2"/>
    </row>
    <row r="1295" spans="1:83" x14ac:dyDescent="0.2">
      <c r="A1295" s="1">
        <v>1397</v>
      </c>
      <c r="C1295" s="2" t="s">
        <v>334</v>
      </c>
      <c r="D1295" s="2" t="s">
        <v>1465</v>
      </c>
      <c r="E1295" s="2" t="s">
        <v>4424</v>
      </c>
      <c r="F1295" s="2" t="s">
        <v>5899</v>
      </c>
      <c r="G1295" s="2"/>
      <c r="H1295" s="2"/>
      <c r="I1295" s="2" t="s">
        <v>5994</v>
      </c>
      <c r="J1295" s="2" t="s">
        <v>6117</v>
      </c>
      <c r="K1295" s="2" t="s">
        <v>5994</v>
      </c>
      <c r="L1295" s="2" t="s">
        <v>19142</v>
      </c>
      <c r="M1295" s="2" t="s">
        <v>1466</v>
      </c>
      <c r="N1295" s="2">
        <v>1</v>
      </c>
      <c r="O1295" s="2">
        <v>51</v>
      </c>
      <c r="P1295" s="2">
        <v>3</v>
      </c>
      <c r="Q1295" s="2">
        <v>0</v>
      </c>
      <c r="R1295" s="2">
        <v>0</v>
      </c>
      <c r="S1295" s="2">
        <v>0</v>
      </c>
      <c r="T1295" s="2">
        <v>0</v>
      </c>
      <c r="U1295" s="2">
        <v>0</v>
      </c>
      <c r="V1295" s="2">
        <v>0</v>
      </c>
      <c r="W1295" s="2">
        <v>0</v>
      </c>
      <c r="X1295" s="2">
        <v>0</v>
      </c>
      <c r="Y1295" s="2">
        <v>0</v>
      </c>
      <c r="Z1295" s="2">
        <v>0</v>
      </c>
      <c r="AA1295" s="2">
        <v>0</v>
      </c>
      <c r="AB1295" s="2">
        <v>0</v>
      </c>
      <c r="AC1295" s="2">
        <v>0</v>
      </c>
      <c r="AD1295" s="2">
        <v>0</v>
      </c>
      <c r="AE1295" s="2">
        <v>0.56509006853101562</v>
      </c>
      <c r="AF1295" s="2">
        <v>0.74771283812925604</v>
      </c>
      <c r="AG1295" s="2">
        <v>0.53103886403868228</v>
      </c>
      <c r="AH1295" s="2">
        <v>0.62589283419480857</v>
      </c>
      <c r="AI1295" s="2">
        <v>0.8075198230640962</v>
      </c>
      <c r="AJ1295" s="2">
        <v>0</v>
      </c>
      <c r="AK1295" s="2">
        <v>0</v>
      </c>
      <c r="AL1295" s="2">
        <v>0.85755333847327464</v>
      </c>
      <c r="AM1295" s="2">
        <v>0.72033917079245691</v>
      </c>
      <c r="AN1295" s="2">
        <v>0.65159869232520173</v>
      </c>
      <c r="AO1295" s="2">
        <v>0.6169276018065043</v>
      </c>
      <c r="AP1295" s="2">
        <v>0.72412368935448146</v>
      </c>
      <c r="AQ1295" s="2">
        <v>0.77818918356499944</v>
      </c>
      <c r="AR1295" s="2">
        <v>0.69775924006442736</v>
      </c>
      <c r="AS1295" s="2">
        <v>0.75042930510181949</v>
      </c>
      <c r="AT1295" s="2">
        <v>0.77783147579332335</v>
      </c>
      <c r="AU1295" s="2">
        <v>0.65014025625200056</v>
      </c>
      <c r="AV1295" s="2">
        <v>0.61466973486365151</v>
      </c>
      <c r="AW1295" s="2">
        <f t="shared" si="132"/>
        <v>0.17248707515567677</v>
      </c>
      <c r="AX1295" s="2">
        <f t="shared" si="133"/>
        <v>0.6030432067993956</v>
      </c>
      <c r="AY1295" s="28">
        <f t="shared" si="134"/>
        <v>0.28602772274168936</v>
      </c>
      <c r="AZ1295" s="28">
        <f t="shared" si="135"/>
        <v>2.9159162142176052E-4</v>
      </c>
      <c r="BA1295" s="28">
        <f t="shared" si="136"/>
        <v>-1.8057731103884285</v>
      </c>
      <c r="BB1295" s="28">
        <f t="shared" si="137"/>
        <v>3.5352249591694713</v>
      </c>
      <c r="BC1295" s="29"/>
      <c r="BD1295" s="2" t="s">
        <v>7685</v>
      </c>
      <c r="BE1295" s="2" t="s">
        <v>5994</v>
      </c>
      <c r="BF1295" s="2" t="s">
        <v>5994</v>
      </c>
      <c r="BG1295" s="2" t="s">
        <v>5994</v>
      </c>
      <c r="BH1295" s="2" t="s">
        <v>5994</v>
      </c>
      <c r="BI1295" s="2" t="s">
        <v>5994</v>
      </c>
      <c r="BJ1295" s="2" t="s">
        <v>5994</v>
      </c>
      <c r="BK1295" s="2" t="s">
        <v>5994</v>
      </c>
      <c r="BL1295" s="2" t="s">
        <v>5994</v>
      </c>
      <c r="BM1295" s="2" t="s">
        <v>5994</v>
      </c>
      <c r="BN1295" s="2" t="s">
        <v>6117</v>
      </c>
      <c r="BO1295" s="2" t="s">
        <v>6117</v>
      </c>
      <c r="BP1295" s="2" t="s">
        <v>5994</v>
      </c>
      <c r="BQ1295" s="2" t="s">
        <v>16794</v>
      </c>
      <c r="BR1295" s="2" t="s">
        <v>18881</v>
      </c>
      <c r="BS1295" s="2"/>
      <c r="BT1295" s="2"/>
      <c r="BU1295" s="2"/>
      <c r="BV1295" s="2"/>
      <c r="BW1295" s="2"/>
      <c r="BX1295" s="2"/>
      <c r="BY1295" s="2"/>
      <c r="BZ1295" s="2"/>
      <c r="CA1295" s="2"/>
      <c r="CB1295" s="2"/>
      <c r="CC1295" s="2"/>
      <c r="CD1295" s="2"/>
      <c r="CE1295" s="2"/>
    </row>
    <row r="1296" spans="1:83" x14ac:dyDescent="0.2">
      <c r="A1296" s="1">
        <v>1463</v>
      </c>
      <c r="C1296" s="2" t="s">
        <v>6</v>
      </c>
      <c r="D1296" s="2" t="s">
        <v>985</v>
      </c>
      <c r="E1296" s="2" t="s">
        <v>3434</v>
      </c>
      <c r="F1296" s="2" t="s">
        <v>4905</v>
      </c>
      <c r="G1296" s="2"/>
      <c r="H1296" s="2"/>
      <c r="I1296" s="2" t="s">
        <v>5987</v>
      </c>
      <c r="J1296" s="2" t="s">
        <v>6031</v>
      </c>
      <c r="K1296" s="2" t="s">
        <v>5994</v>
      </c>
      <c r="L1296" s="2" t="s">
        <v>5994</v>
      </c>
      <c r="M1296" s="2" t="s">
        <v>986</v>
      </c>
      <c r="N1296" s="2">
        <v>5</v>
      </c>
      <c r="O1296" s="2">
        <v>190</v>
      </c>
      <c r="P1296" s="2">
        <v>8</v>
      </c>
      <c r="Q1296" s="2">
        <v>0</v>
      </c>
      <c r="R1296" s="2">
        <v>0</v>
      </c>
      <c r="S1296" s="2">
        <v>0</v>
      </c>
      <c r="T1296" s="2">
        <v>0</v>
      </c>
      <c r="U1296" s="2">
        <v>0</v>
      </c>
      <c r="V1296" s="2">
        <v>0</v>
      </c>
      <c r="W1296" s="2">
        <v>0</v>
      </c>
      <c r="X1296" s="2">
        <v>0</v>
      </c>
      <c r="Y1296" s="2">
        <v>0</v>
      </c>
      <c r="Z1296" s="2">
        <v>0</v>
      </c>
      <c r="AA1296" s="2">
        <v>0</v>
      </c>
      <c r="AB1296" s="2">
        <v>0</v>
      </c>
      <c r="AC1296" s="2">
        <v>0</v>
      </c>
      <c r="AD1296" s="2">
        <v>0</v>
      </c>
      <c r="AE1296" s="2">
        <v>0.75056822888330754</v>
      </c>
      <c r="AF1296" s="2">
        <v>0.79854603226096066</v>
      </c>
      <c r="AG1296" s="2">
        <v>0.64269872485330537</v>
      </c>
      <c r="AH1296" s="2">
        <v>1.0260949787953237</v>
      </c>
      <c r="AI1296" s="2">
        <v>0.90518453978238622</v>
      </c>
      <c r="AJ1296" s="2">
        <v>0</v>
      </c>
      <c r="AK1296" s="2">
        <v>0</v>
      </c>
      <c r="AL1296" s="2">
        <v>0.98613567700144655</v>
      </c>
      <c r="AM1296" s="2">
        <v>0.91254062768501298</v>
      </c>
      <c r="AN1296" s="2">
        <v>0.72869700473262955</v>
      </c>
      <c r="AO1296" s="2">
        <v>0.75240521298347363</v>
      </c>
      <c r="AP1296" s="2">
        <v>0.75412962669047823</v>
      </c>
      <c r="AQ1296" s="2">
        <v>1.6206611275071796</v>
      </c>
      <c r="AR1296" s="2">
        <v>1.0346151285533862</v>
      </c>
      <c r="AS1296" s="2">
        <v>0.70217062366480898</v>
      </c>
      <c r="AT1296" s="2">
        <v>0.83660479558616974</v>
      </c>
      <c r="AU1296" s="2">
        <v>0.70770168717507664</v>
      </c>
      <c r="AV1296" s="2">
        <v>0.82885831479711791</v>
      </c>
      <c r="AW1296" s="2">
        <f t="shared" si="132"/>
        <v>0.21700486866185703</v>
      </c>
      <c r="AX1296" s="2">
        <f t="shared" si="133"/>
        <v>0.75880921741359841</v>
      </c>
      <c r="AY1296" s="28">
        <f t="shared" si="134"/>
        <v>0.28598080213300286</v>
      </c>
      <c r="AZ1296" s="28">
        <f t="shared" si="135"/>
        <v>6.224361329699794E-4</v>
      </c>
      <c r="BA1296" s="28">
        <f t="shared" si="136"/>
        <v>-1.8060097926289043</v>
      </c>
      <c r="BB1296" s="28">
        <f t="shared" si="137"/>
        <v>3.2059052041064287</v>
      </c>
      <c r="BC1296" s="29"/>
      <c r="BD1296" s="2" t="s">
        <v>6838</v>
      </c>
      <c r="BE1296" s="2" t="s">
        <v>5994</v>
      </c>
      <c r="BF1296" s="2" t="s">
        <v>5994</v>
      </c>
      <c r="BG1296" s="2" t="s">
        <v>8158</v>
      </c>
      <c r="BH1296" s="2" t="s">
        <v>5994</v>
      </c>
      <c r="BI1296" s="2" t="s">
        <v>9541</v>
      </c>
      <c r="BJ1296" s="2" t="s">
        <v>10154</v>
      </c>
      <c r="BK1296" s="2" t="s">
        <v>5994</v>
      </c>
      <c r="BL1296" s="2" t="s">
        <v>11397</v>
      </c>
      <c r="BM1296" s="2" t="s">
        <v>12620</v>
      </c>
      <c r="BN1296" s="2" t="s">
        <v>13637</v>
      </c>
      <c r="BO1296" s="2" t="s">
        <v>14738</v>
      </c>
      <c r="BP1296" s="2" t="s">
        <v>16023</v>
      </c>
      <c r="BQ1296" s="2" t="s">
        <v>17116</v>
      </c>
      <c r="BR1296" s="2" t="s">
        <v>18419</v>
      </c>
      <c r="BS1296" s="2"/>
      <c r="BT1296" s="2"/>
      <c r="BU1296" s="2"/>
      <c r="BV1296" s="2"/>
      <c r="BW1296" s="2"/>
      <c r="BX1296" s="2"/>
      <c r="BY1296" s="2"/>
      <c r="BZ1296" s="2"/>
      <c r="CA1296" s="2"/>
      <c r="CB1296" s="2"/>
      <c r="CC1296" s="2"/>
      <c r="CD1296" s="2"/>
      <c r="CE1296" s="2"/>
    </row>
    <row r="1297" spans="1:83" x14ac:dyDescent="0.2">
      <c r="A1297" s="1">
        <v>1097</v>
      </c>
      <c r="C1297" s="2" t="s">
        <v>334</v>
      </c>
      <c r="D1297" s="2" t="s">
        <v>2811</v>
      </c>
      <c r="E1297" s="2" t="s">
        <v>3760</v>
      </c>
      <c r="F1297" s="2" t="s">
        <v>5231</v>
      </c>
      <c r="G1297" s="2"/>
      <c r="H1297" s="2"/>
      <c r="I1297" s="2" t="s">
        <v>5994</v>
      </c>
      <c r="J1297" s="2" t="s">
        <v>5994</v>
      </c>
      <c r="K1297" s="2" t="s">
        <v>5994</v>
      </c>
      <c r="L1297" s="2" t="s">
        <v>5994</v>
      </c>
      <c r="M1297" s="2" t="s">
        <v>2812</v>
      </c>
      <c r="N1297" s="2">
        <v>1</v>
      </c>
      <c r="O1297" s="2">
        <v>706</v>
      </c>
      <c r="P1297" s="2">
        <v>1</v>
      </c>
      <c r="Q1297" s="2">
        <v>0</v>
      </c>
      <c r="R1297" s="2">
        <v>0</v>
      </c>
      <c r="S1297" s="2">
        <v>0</v>
      </c>
      <c r="T1297" s="2">
        <v>0</v>
      </c>
      <c r="U1297" s="2">
        <v>0</v>
      </c>
      <c r="V1297" s="2">
        <v>0</v>
      </c>
      <c r="W1297" s="2">
        <v>0</v>
      </c>
      <c r="X1297" s="2">
        <v>0</v>
      </c>
      <c r="Y1297" s="2">
        <v>0</v>
      </c>
      <c r="Z1297" s="2">
        <v>0</v>
      </c>
      <c r="AA1297" s="2">
        <v>0</v>
      </c>
      <c r="AB1297" s="2">
        <v>0</v>
      </c>
      <c r="AC1297" s="2">
        <v>0</v>
      </c>
      <c r="AD1297" s="2">
        <v>0</v>
      </c>
      <c r="AE1297" s="2">
        <v>0.7657172999911076</v>
      </c>
      <c r="AF1297" s="2">
        <v>0.95342629671080781</v>
      </c>
      <c r="AG1297" s="2">
        <v>0.55869584054954913</v>
      </c>
      <c r="AH1297" s="2">
        <v>0.85038255766924598</v>
      </c>
      <c r="AI1297" s="2">
        <v>0.8494019761981596</v>
      </c>
      <c r="AJ1297" s="2">
        <v>0</v>
      </c>
      <c r="AK1297" s="2">
        <v>0</v>
      </c>
      <c r="AL1297" s="2">
        <v>1.1708845959497889</v>
      </c>
      <c r="AM1297" s="2">
        <v>0.89505959001239299</v>
      </c>
      <c r="AN1297" s="2">
        <v>0.7357725119393399</v>
      </c>
      <c r="AO1297" s="2">
        <v>0.95920162892368233</v>
      </c>
      <c r="AP1297" s="2">
        <v>0.67939402494705092</v>
      </c>
      <c r="AQ1297" s="2">
        <v>0.71952926204160428</v>
      </c>
      <c r="AR1297" s="2">
        <v>0.95475502213713248</v>
      </c>
      <c r="AS1297" s="2">
        <v>0.81326756925479893</v>
      </c>
      <c r="AT1297" s="2">
        <v>0.83999344280840371</v>
      </c>
      <c r="AU1297" s="2">
        <v>0.90210149837513598</v>
      </c>
      <c r="AV1297" s="2">
        <v>0.85126864967232596</v>
      </c>
      <c r="AW1297" s="2">
        <f t="shared" si="132"/>
        <v>0.2093486300588879</v>
      </c>
      <c r="AX1297" s="2">
        <f t="shared" si="133"/>
        <v>0.7324021381585889</v>
      </c>
      <c r="AY1297" s="28">
        <f t="shared" si="134"/>
        <v>0.28583836549854136</v>
      </c>
      <c r="AZ1297" s="28">
        <f t="shared" si="135"/>
        <v>3.3930925110312548E-4</v>
      </c>
      <c r="BA1297" s="28">
        <f t="shared" si="136"/>
        <v>-1.8067285255502921</v>
      </c>
      <c r="BB1297" s="28">
        <f t="shared" si="137"/>
        <v>3.4694042993638177</v>
      </c>
      <c r="BC1297" s="29"/>
      <c r="BD1297" s="2" t="s">
        <v>7115</v>
      </c>
      <c r="BE1297" s="2" t="s">
        <v>5994</v>
      </c>
      <c r="BF1297" s="2" t="s">
        <v>5994</v>
      </c>
      <c r="BG1297" s="2" t="s">
        <v>8480</v>
      </c>
      <c r="BH1297" s="2" t="s">
        <v>5994</v>
      </c>
      <c r="BI1297" s="2" t="s">
        <v>9792</v>
      </c>
      <c r="BJ1297" s="2" t="s">
        <v>5994</v>
      </c>
      <c r="BK1297" s="2" t="s">
        <v>10867</v>
      </c>
      <c r="BL1297" s="2" t="s">
        <v>19595</v>
      </c>
      <c r="BM1297" s="2" t="s">
        <v>19596</v>
      </c>
      <c r="BN1297" s="2" t="s">
        <v>13487</v>
      </c>
      <c r="BO1297" s="2" t="s">
        <v>19597</v>
      </c>
      <c r="BP1297" s="2" t="s">
        <v>16317</v>
      </c>
      <c r="BQ1297" s="2" t="s">
        <v>17445</v>
      </c>
      <c r="BR1297" s="2" t="s">
        <v>18627</v>
      </c>
      <c r="BS1297" s="2"/>
      <c r="BT1297" s="2"/>
      <c r="BU1297" s="2"/>
      <c r="BV1297" s="2"/>
      <c r="BW1297" s="2"/>
      <c r="BX1297" s="2"/>
      <c r="BY1297" s="2"/>
      <c r="BZ1297" s="2"/>
      <c r="CA1297" s="2"/>
      <c r="CB1297" s="2"/>
      <c r="CC1297" s="2"/>
      <c r="CD1297" s="2"/>
      <c r="CE1297" s="2"/>
    </row>
    <row r="1298" spans="1:83" x14ac:dyDescent="0.2">
      <c r="A1298" s="1">
        <v>1391</v>
      </c>
      <c r="C1298" s="2" t="s">
        <v>334</v>
      </c>
      <c r="D1298" s="2" t="s">
        <v>2663</v>
      </c>
      <c r="E1298" s="2" t="s">
        <v>3927</v>
      </c>
      <c r="F1298" s="2" t="s">
        <v>5399</v>
      </c>
      <c r="G1298" s="2"/>
      <c r="H1298" s="2"/>
      <c r="I1298" s="2" t="s">
        <v>5994</v>
      </c>
      <c r="J1298" s="2" t="s">
        <v>5994</v>
      </c>
      <c r="K1298" s="2" t="s">
        <v>5994</v>
      </c>
      <c r="L1298" s="2" t="s">
        <v>19269</v>
      </c>
      <c r="M1298" s="2" t="s">
        <v>2664</v>
      </c>
      <c r="N1298" s="2">
        <v>1</v>
      </c>
      <c r="O1298" s="2">
        <v>599</v>
      </c>
      <c r="P1298" s="2">
        <v>1</v>
      </c>
      <c r="Q1298" s="2">
        <v>0</v>
      </c>
      <c r="R1298" s="2">
        <v>0</v>
      </c>
      <c r="S1298" s="2">
        <v>0</v>
      </c>
      <c r="T1298" s="2">
        <v>0</v>
      </c>
      <c r="U1298" s="2">
        <v>0</v>
      </c>
      <c r="V1298" s="2">
        <v>0</v>
      </c>
      <c r="W1298" s="2">
        <v>0</v>
      </c>
      <c r="X1298" s="2">
        <v>0</v>
      </c>
      <c r="Y1298" s="2">
        <v>0</v>
      </c>
      <c r="Z1298" s="2">
        <v>0</v>
      </c>
      <c r="AA1298" s="2">
        <v>0</v>
      </c>
      <c r="AB1298" s="2">
        <v>0</v>
      </c>
      <c r="AC1298" s="2">
        <v>0</v>
      </c>
      <c r="AD1298" s="2">
        <v>0</v>
      </c>
      <c r="AE1298" s="2">
        <v>0.7799396749692028</v>
      </c>
      <c r="AF1298" s="2">
        <v>0.7979426795985709</v>
      </c>
      <c r="AG1298" s="2">
        <v>0.62093034136816272</v>
      </c>
      <c r="AH1298" s="2">
        <v>0.67985013018405949</v>
      </c>
      <c r="AI1298" s="2">
        <v>0.67156596962777604</v>
      </c>
      <c r="AJ1298" s="2">
        <v>0</v>
      </c>
      <c r="AK1298" s="2">
        <v>0</v>
      </c>
      <c r="AL1298" s="2">
        <v>1.2847406864672701</v>
      </c>
      <c r="AM1298" s="2">
        <v>0.78788616856082871</v>
      </c>
      <c r="AN1298" s="2">
        <v>0.60392261246360412</v>
      </c>
      <c r="AO1298" s="2">
        <v>0.57355739588444632</v>
      </c>
      <c r="AP1298" s="2">
        <v>0.8004380816059542</v>
      </c>
      <c r="AQ1298" s="2">
        <v>0.90625480043900042</v>
      </c>
      <c r="AR1298" s="2">
        <v>0.77432409414436476</v>
      </c>
      <c r="AS1298" s="2">
        <v>0.66407753067893527</v>
      </c>
      <c r="AT1298" s="2">
        <v>0.7301517648968413</v>
      </c>
      <c r="AU1298" s="2">
        <v>0.65404656098397806</v>
      </c>
      <c r="AV1298" s="2">
        <v>0.72690821594647315</v>
      </c>
      <c r="AW1298" s="2">
        <f t="shared" si="132"/>
        <v>0.18685414714461956</v>
      </c>
      <c r="AX1298" s="2">
        <f t="shared" si="133"/>
        <v>0.65433137785166895</v>
      </c>
      <c r="AY1298" s="28">
        <f t="shared" si="134"/>
        <v>0.28556501104701376</v>
      </c>
      <c r="AZ1298" s="28">
        <f t="shared" si="135"/>
        <v>4.5880184653711016E-4</v>
      </c>
      <c r="BA1298" s="28">
        <f t="shared" si="136"/>
        <v>-1.8081088714071636</v>
      </c>
      <c r="BB1298" s="28">
        <f t="shared" si="137"/>
        <v>3.3383748428647895</v>
      </c>
      <c r="BC1298" s="29"/>
      <c r="BD1298" s="2" t="s">
        <v>7250</v>
      </c>
      <c r="BE1298" s="2" t="s">
        <v>5994</v>
      </c>
      <c r="BF1298" s="2" t="s">
        <v>5994</v>
      </c>
      <c r="BG1298" s="2" t="s">
        <v>8625</v>
      </c>
      <c r="BH1298" s="2" t="s">
        <v>5994</v>
      </c>
      <c r="BI1298" s="2" t="s">
        <v>9864</v>
      </c>
      <c r="BJ1298" s="2" t="s">
        <v>10195</v>
      </c>
      <c r="BK1298" s="2" t="s">
        <v>5994</v>
      </c>
      <c r="BL1298" s="2" t="s">
        <v>11822</v>
      </c>
      <c r="BM1298" s="2" t="s">
        <v>13041</v>
      </c>
      <c r="BN1298" s="2" t="s">
        <v>14057</v>
      </c>
      <c r="BO1298" s="2" t="s">
        <v>15160</v>
      </c>
      <c r="BP1298" s="2" t="s">
        <v>16419</v>
      </c>
      <c r="BQ1298" s="2" t="s">
        <v>17610</v>
      </c>
      <c r="BR1298" s="2" t="s">
        <v>18718</v>
      </c>
      <c r="BS1298" s="2"/>
      <c r="BT1298" s="2"/>
      <c r="BU1298" s="2"/>
      <c r="BV1298" s="2"/>
      <c r="BW1298" s="2"/>
      <c r="BX1298" s="2"/>
      <c r="BY1298" s="2"/>
      <c r="BZ1298" s="2"/>
      <c r="CA1298" s="2"/>
      <c r="CB1298" s="2"/>
      <c r="CC1298" s="2"/>
      <c r="CD1298" s="2"/>
      <c r="CE1298" s="2"/>
    </row>
    <row r="1299" spans="1:83" x14ac:dyDescent="0.2">
      <c r="A1299" s="1">
        <v>1402</v>
      </c>
      <c r="C1299" s="2" t="s">
        <v>334</v>
      </c>
      <c r="D1299" s="2" t="s">
        <v>1943</v>
      </c>
      <c r="E1299" s="2" t="s">
        <v>4019</v>
      </c>
      <c r="F1299" s="2" t="s">
        <v>5490</v>
      </c>
      <c r="G1299" s="2"/>
      <c r="H1299" s="2"/>
      <c r="I1299" s="2" t="s">
        <v>5994</v>
      </c>
      <c r="J1299" s="2" t="s">
        <v>5994</v>
      </c>
      <c r="K1299" s="2" t="s">
        <v>5994</v>
      </c>
      <c r="L1299" s="2" t="s">
        <v>19288</v>
      </c>
      <c r="M1299" s="2" t="s">
        <v>1944</v>
      </c>
      <c r="N1299" s="2">
        <v>1</v>
      </c>
      <c r="O1299" s="2">
        <v>1925</v>
      </c>
      <c r="P1299" s="2">
        <v>2</v>
      </c>
      <c r="Q1299" s="2">
        <v>0</v>
      </c>
      <c r="R1299" s="2">
        <v>0</v>
      </c>
      <c r="S1299" s="2">
        <v>0</v>
      </c>
      <c r="T1299" s="2">
        <v>0</v>
      </c>
      <c r="U1299" s="2">
        <v>0</v>
      </c>
      <c r="V1299" s="2">
        <v>0</v>
      </c>
      <c r="W1299" s="2">
        <v>0</v>
      </c>
      <c r="X1299" s="2">
        <v>0</v>
      </c>
      <c r="Y1299" s="2">
        <v>0</v>
      </c>
      <c r="Z1299" s="2">
        <v>0</v>
      </c>
      <c r="AA1299" s="2">
        <v>0</v>
      </c>
      <c r="AB1299" s="2">
        <v>0</v>
      </c>
      <c r="AC1299" s="2">
        <v>0</v>
      </c>
      <c r="AD1299" s="2">
        <v>0</v>
      </c>
      <c r="AE1299" s="2">
        <v>0.66396025431714778</v>
      </c>
      <c r="AF1299" s="2">
        <v>0.86232308958662007</v>
      </c>
      <c r="AG1299" s="2">
        <v>0.52965961658847327</v>
      </c>
      <c r="AH1299" s="2">
        <v>0.80681738593162122</v>
      </c>
      <c r="AI1299" s="2">
        <v>0.73753166907381129</v>
      </c>
      <c r="AJ1299" s="2">
        <v>0</v>
      </c>
      <c r="AK1299" s="2">
        <v>0</v>
      </c>
      <c r="AL1299" s="2">
        <v>0.75414406540551893</v>
      </c>
      <c r="AM1299" s="2">
        <v>0.72480532660551433</v>
      </c>
      <c r="AN1299" s="2">
        <v>0.60000793964327603</v>
      </c>
      <c r="AO1299" s="2">
        <v>0.67545353946717746</v>
      </c>
      <c r="AP1299" s="2">
        <v>0.80960523963198616</v>
      </c>
      <c r="AQ1299" s="2">
        <v>0.95606080489330081</v>
      </c>
      <c r="AR1299" s="2">
        <v>0.92200873028175245</v>
      </c>
      <c r="AS1299" s="2">
        <v>0.78312785698352561</v>
      </c>
      <c r="AT1299" s="2">
        <v>0.81647408128208643</v>
      </c>
      <c r="AU1299" s="2">
        <v>0.79868200090833175</v>
      </c>
      <c r="AV1299" s="2">
        <v>0.79036549082220564</v>
      </c>
      <c r="AW1299" s="2">
        <f t="shared" si="132"/>
        <v>0.18948905344724598</v>
      </c>
      <c r="AX1299" s="2">
        <f t="shared" si="133"/>
        <v>0.66390269814805203</v>
      </c>
      <c r="AY1299" s="28">
        <f t="shared" si="134"/>
        <v>0.28541690518177321</v>
      </c>
      <c r="AZ1299" s="28">
        <f t="shared" si="135"/>
        <v>3.0047928410367313E-4</v>
      </c>
      <c r="BA1299" s="28">
        <f t="shared" si="136"/>
        <v>-1.8088573070266749</v>
      </c>
      <c r="BB1299" s="28">
        <f t="shared" si="137"/>
        <v>3.5221854641257599</v>
      </c>
      <c r="BC1299" s="29"/>
      <c r="BD1299" s="2" t="s">
        <v>7328</v>
      </c>
      <c r="BE1299" s="2" t="s">
        <v>5994</v>
      </c>
      <c r="BF1299" s="2" t="s">
        <v>5994</v>
      </c>
      <c r="BG1299" s="2" t="s">
        <v>8715</v>
      </c>
      <c r="BH1299" s="2" t="s">
        <v>5994</v>
      </c>
      <c r="BI1299" s="2" t="s">
        <v>9904</v>
      </c>
      <c r="BJ1299" s="2" t="s">
        <v>10182</v>
      </c>
      <c r="BK1299" s="2" t="s">
        <v>5994</v>
      </c>
      <c r="BL1299" s="2" t="s">
        <v>11900</v>
      </c>
      <c r="BM1299" s="2" t="s">
        <v>13120</v>
      </c>
      <c r="BN1299" s="2" t="s">
        <v>14135</v>
      </c>
      <c r="BO1299" s="2" t="s">
        <v>15245</v>
      </c>
      <c r="BP1299" s="2" t="s">
        <v>16485</v>
      </c>
      <c r="BQ1299" s="2" t="s">
        <v>17700</v>
      </c>
      <c r="BR1299" s="2" t="s">
        <v>18775</v>
      </c>
      <c r="BS1299" s="2"/>
      <c r="BT1299" s="2"/>
      <c r="BU1299" s="2"/>
      <c r="BV1299" s="2"/>
      <c r="BW1299" s="2"/>
      <c r="BX1299" s="2"/>
      <c r="BY1299" s="2"/>
      <c r="BZ1299" s="2"/>
      <c r="CA1299" s="2"/>
      <c r="CB1299" s="2"/>
      <c r="CC1299" s="2"/>
      <c r="CD1299" s="2"/>
      <c r="CE1299" s="2"/>
    </row>
    <row r="1300" spans="1:83" x14ac:dyDescent="0.2">
      <c r="A1300" s="1">
        <v>1021</v>
      </c>
      <c r="C1300" s="2" t="s">
        <v>334</v>
      </c>
      <c r="D1300" s="2" t="s">
        <v>2635</v>
      </c>
      <c r="E1300" s="2" t="s">
        <v>4137</v>
      </c>
      <c r="F1300" s="2" t="s">
        <v>5611</v>
      </c>
      <c r="G1300" s="2"/>
      <c r="H1300" s="2"/>
      <c r="I1300" s="2" t="s">
        <v>5994</v>
      </c>
      <c r="J1300" s="2" t="s">
        <v>5994</v>
      </c>
      <c r="K1300" s="2" t="s">
        <v>5994</v>
      </c>
      <c r="L1300" s="2" t="s">
        <v>5994</v>
      </c>
      <c r="M1300" s="2" t="s">
        <v>2636</v>
      </c>
      <c r="N1300" s="2">
        <v>1</v>
      </c>
      <c r="O1300" s="2">
        <v>803</v>
      </c>
      <c r="P1300" s="2">
        <v>1</v>
      </c>
      <c r="Q1300" s="2">
        <v>0</v>
      </c>
      <c r="R1300" s="2">
        <v>0</v>
      </c>
      <c r="S1300" s="2">
        <v>0</v>
      </c>
      <c r="T1300" s="2">
        <v>0</v>
      </c>
      <c r="U1300" s="2">
        <v>0</v>
      </c>
      <c r="V1300" s="2">
        <v>0</v>
      </c>
      <c r="W1300" s="2">
        <v>0</v>
      </c>
      <c r="X1300" s="2">
        <v>0</v>
      </c>
      <c r="Y1300" s="2">
        <v>0</v>
      </c>
      <c r="Z1300" s="2">
        <v>0</v>
      </c>
      <c r="AA1300" s="2">
        <v>0</v>
      </c>
      <c r="AB1300" s="2">
        <v>0</v>
      </c>
      <c r="AC1300" s="2">
        <v>0</v>
      </c>
      <c r="AD1300" s="2">
        <v>0</v>
      </c>
      <c r="AE1300" s="2">
        <v>0.87160876598586245</v>
      </c>
      <c r="AF1300" s="2">
        <v>0.81074850126237163</v>
      </c>
      <c r="AG1300" s="2">
        <v>0.83659692855909074</v>
      </c>
      <c r="AH1300" s="2">
        <v>1.3104918642732852</v>
      </c>
      <c r="AI1300" s="2">
        <v>1.1746673900501183</v>
      </c>
      <c r="AJ1300" s="2">
        <v>0</v>
      </c>
      <c r="AK1300" s="2">
        <v>0</v>
      </c>
      <c r="AL1300" s="2">
        <v>1.0071892974362091</v>
      </c>
      <c r="AM1300" s="2">
        <v>0.88046858200408529</v>
      </c>
      <c r="AN1300" s="2">
        <v>1.1253683528568224</v>
      </c>
      <c r="AO1300" s="2">
        <v>1.0548951669904363</v>
      </c>
      <c r="AP1300" s="2">
        <v>1.3038167298404912</v>
      </c>
      <c r="AQ1300" s="2">
        <v>1.0865198157984666</v>
      </c>
      <c r="AR1300" s="2">
        <v>1.0689181902179965</v>
      </c>
      <c r="AS1300" s="2">
        <v>1.2165623823101086</v>
      </c>
      <c r="AT1300" s="2">
        <v>1.0793400857942657</v>
      </c>
      <c r="AU1300" s="2">
        <v>1.1456696530000283</v>
      </c>
      <c r="AV1300" s="2">
        <v>1.0292498112880972</v>
      </c>
      <c r="AW1300" s="2">
        <f t="shared" si="132"/>
        <v>0.26337439211214358</v>
      </c>
      <c r="AX1300" s="2">
        <f t="shared" si="133"/>
        <v>0.92292292827207756</v>
      </c>
      <c r="AY1300" s="28">
        <f t="shared" si="134"/>
        <v>0.28536986572133449</v>
      </c>
      <c r="AZ1300" s="28">
        <f t="shared" si="135"/>
        <v>3.0085889496300869E-4</v>
      </c>
      <c r="BA1300" s="28">
        <f t="shared" si="136"/>
        <v>-1.8090950966879429</v>
      </c>
      <c r="BB1300" s="28">
        <f t="shared" si="137"/>
        <v>3.5216371439654277</v>
      </c>
      <c r="BC1300" s="29"/>
      <c r="BD1300" s="2" t="s">
        <v>7434</v>
      </c>
      <c r="BE1300" s="2" t="s">
        <v>5994</v>
      </c>
      <c r="BF1300" s="2" t="s">
        <v>5994</v>
      </c>
      <c r="BG1300" s="2" t="s">
        <v>8830</v>
      </c>
      <c r="BH1300" s="2" t="s">
        <v>5994</v>
      </c>
      <c r="BI1300" s="2" t="s">
        <v>9683</v>
      </c>
      <c r="BJ1300" s="2" t="s">
        <v>5994</v>
      </c>
      <c r="BK1300" s="2" t="s">
        <v>5994</v>
      </c>
      <c r="BL1300" s="2" t="s">
        <v>11756</v>
      </c>
      <c r="BM1300" s="2" t="s">
        <v>6123</v>
      </c>
      <c r="BN1300" s="2" t="s">
        <v>6097</v>
      </c>
      <c r="BO1300" s="2" t="s">
        <v>15269</v>
      </c>
      <c r="BP1300" s="2" t="s">
        <v>15856</v>
      </c>
      <c r="BQ1300" s="2" t="s">
        <v>17725</v>
      </c>
      <c r="BR1300" s="2" t="s">
        <v>18154</v>
      </c>
      <c r="BS1300" s="2"/>
      <c r="BT1300" s="2"/>
      <c r="BU1300" s="2"/>
      <c r="BV1300" s="2"/>
      <c r="BW1300" s="2"/>
      <c r="BX1300" s="2"/>
      <c r="BY1300" s="2"/>
      <c r="BZ1300" s="2"/>
      <c r="CA1300" s="2"/>
      <c r="CB1300" s="2"/>
      <c r="CC1300" s="2"/>
      <c r="CD1300" s="2"/>
      <c r="CE1300" s="2"/>
    </row>
    <row r="1301" spans="1:83" x14ac:dyDescent="0.2">
      <c r="A1301" s="1">
        <v>1277</v>
      </c>
      <c r="C1301" s="2" t="s">
        <v>334</v>
      </c>
      <c r="D1301" s="2" t="s">
        <v>2275</v>
      </c>
      <c r="E1301" s="2" t="s">
        <v>4149</v>
      </c>
      <c r="F1301" s="2" t="s">
        <v>5624</v>
      </c>
      <c r="G1301" s="2"/>
      <c r="H1301" s="2"/>
      <c r="I1301" s="2" t="s">
        <v>5994</v>
      </c>
      <c r="J1301" s="2" t="s">
        <v>6096</v>
      </c>
      <c r="K1301" s="2" t="s">
        <v>5994</v>
      </c>
      <c r="L1301" s="2" t="s">
        <v>5994</v>
      </c>
      <c r="M1301" s="2" t="s">
        <v>2276</v>
      </c>
      <c r="N1301" s="2">
        <v>1</v>
      </c>
      <c r="O1301" s="2">
        <v>453</v>
      </c>
      <c r="P1301" s="2">
        <v>1</v>
      </c>
      <c r="Q1301" s="2">
        <v>0</v>
      </c>
      <c r="R1301" s="2">
        <v>0</v>
      </c>
      <c r="S1301" s="2">
        <v>0</v>
      </c>
      <c r="T1301" s="2">
        <v>0</v>
      </c>
      <c r="U1301" s="2">
        <v>0</v>
      </c>
      <c r="V1301" s="2">
        <v>0</v>
      </c>
      <c r="W1301" s="2">
        <v>0</v>
      </c>
      <c r="X1301" s="2">
        <v>0</v>
      </c>
      <c r="Y1301" s="2">
        <v>0</v>
      </c>
      <c r="Z1301" s="2">
        <v>0</v>
      </c>
      <c r="AA1301" s="2">
        <v>0</v>
      </c>
      <c r="AB1301" s="2">
        <v>0</v>
      </c>
      <c r="AC1301" s="2">
        <v>0</v>
      </c>
      <c r="AD1301" s="2">
        <v>0</v>
      </c>
      <c r="AE1301" s="2">
        <v>0.96536983192711534</v>
      </c>
      <c r="AF1301" s="2">
        <v>0.90590010376004193</v>
      </c>
      <c r="AG1301" s="2">
        <v>0.71487209208963687</v>
      </c>
      <c r="AH1301" s="2">
        <v>0.78705974862527994</v>
      </c>
      <c r="AI1301" s="2">
        <v>1.006507214403966</v>
      </c>
      <c r="AJ1301" s="2">
        <v>0</v>
      </c>
      <c r="AK1301" s="2">
        <v>0</v>
      </c>
      <c r="AL1301" s="2">
        <v>0.7961090481511427</v>
      </c>
      <c r="AM1301" s="2">
        <v>0.98275114604161806</v>
      </c>
      <c r="AN1301" s="2">
        <v>1.1778337119147702</v>
      </c>
      <c r="AO1301" s="2">
        <v>0.75944149645701653</v>
      </c>
      <c r="AP1301" s="2">
        <v>0.87556349397900091</v>
      </c>
      <c r="AQ1301" s="2">
        <v>1.0344205067533259</v>
      </c>
      <c r="AR1301" s="2">
        <v>1.050279989251397</v>
      </c>
      <c r="AS1301" s="2">
        <v>0.87174380488050096</v>
      </c>
      <c r="AT1301" s="2">
        <v>0.86679504421177611</v>
      </c>
      <c r="AU1301" s="2">
        <v>0.98472094461541704</v>
      </c>
      <c r="AV1301" s="2">
        <v>1.1114646108118995</v>
      </c>
      <c r="AW1301" s="2">
        <f t="shared" si="132"/>
        <v>0.23051099951610735</v>
      </c>
      <c r="AX1301" s="2">
        <f t="shared" si="133"/>
        <v>0.80854798438983566</v>
      </c>
      <c r="AY1301" s="28">
        <f t="shared" si="134"/>
        <v>0.28509254115581112</v>
      </c>
      <c r="AZ1301" s="28">
        <f t="shared" si="135"/>
        <v>2.9160280008071811E-4</v>
      </c>
      <c r="BA1301" s="28">
        <f t="shared" si="136"/>
        <v>-1.810497800186341</v>
      </c>
      <c r="BB1301" s="28">
        <f t="shared" si="137"/>
        <v>3.5352083100736578</v>
      </c>
      <c r="BC1301" s="29"/>
      <c r="BD1301" s="2" t="s">
        <v>7445</v>
      </c>
      <c r="BE1301" s="2" t="s">
        <v>5994</v>
      </c>
      <c r="BF1301" s="2" t="s">
        <v>5994</v>
      </c>
      <c r="BG1301" s="2" t="s">
        <v>8842</v>
      </c>
      <c r="BH1301" s="2" t="s">
        <v>5994</v>
      </c>
      <c r="BI1301" s="2" t="s">
        <v>5994</v>
      </c>
      <c r="BJ1301" s="2" t="s">
        <v>5994</v>
      </c>
      <c r="BK1301" s="2" t="s">
        <v>5994</v>
      </c>
      <c r="BL1301" s="2" t="s">
        <v>12016</v>
      </c>
      <c r="BM1301" s="2" t="s">
        <v>6096</v>
      </c>
      <c r="BN1301" s="2" t="s">
        <v>13329</v>
      </c>
      <c r="BO1301" s="2" t="s">
        <v>15375</v>
      </c>
      <c r="BP1301" s="2" t="s">
        <v>16576</v>
      </c>
      <c r="BQ1301" s="2" t="s">
        <v>17832</v>
      </c>
      <c r="BR1301" s="2" t="s">
        <v>18870</v>
      </c>
      <c r="BS1301" s="2"/>
      <c r="BT1301" s="2"/>
      <c r="BU1301" s="2"/>
      <c r="BV1301" s="2"/>
      <c r="BW1301" s="2"/>
      <c r="BX1301" s="2"/>
      <c r="BY1301" s="2"/>
      <c r="BZ1301" s="2"/>
      <c r="CA1301" s="2"/>
      <c r="CB1301" s="2"/>
      <c r="CC1301" s="2"/>
      <c r="CD1301" s="2"/>
      <c r="CE1301" s="2"/>
    </row>
    <row r="1302" spans="1:83" x14ac:dyDescent="0.2">
      <c r="A1302" s="1">
        <v>1384</v>
      </c>
      <c r="C1302" s="2" t="s">
        <v>334</v>
      </c>
      <c r="D1302" s="2" t="s">
        <v>2577</v>
      </c>
      <c r="E1302" s="2" t="s">
        <v>3926</v>
      </c>
      <c r="F1302" s="2" t="s">
        <v>5398</v>
      </c>
      <c r="G1302" s="2"/>
      <c r="H1302" s="2"/>
      <c r="I1302" s="2" t="s">
        <v>5994</v>
      </c>
      <c r="J1302" s="2" t="s">
        <v>5994</v>
      </c>
      <c r="K1302" s="2" t="s">
        <v>5994</v>
      </c>
      <c r="L1302" s="2" t="s">
        <v>19267</v>
      </c>
      <c r="M1302" s="2" t="s">
        <v>2578</v>
      </c>
      <c r="N1302" s="2">
        <v>1</v>
      </c>
      <c r="O1302" s="2">
        <v>575</v>
      </c>
      <c r="P1302" s="2">
        <v>1</v>
      </c>
      <c r="Q1302" s="2">
        <v>0</v>
      </c>
      <c r="R1302" s="2">
        <v>0</v>
      </c>
      <c r="S1302" s="2">
        <v>0</v>
      </c>
      <c r="T1302" s="2">
        <v>0</v>
      </c>
      <c r="U1302" s="2">
        <v>0</v>
      </c>
      <c r="V1302" s="2">
        <v>0</v>
      </c>
      <c r="W1302" s="2">
        <v>0</v>
      </c>
      <c r="X1302" s="2">
        <v>0</v>
      </c>
      <c r="Y1302" s="2">
        <v>0</v>
      </c>
      <c r="Z1302" s="2">
        <v>0</v>
      </c>
      <c r="AA1302" s="2">
        <v>0</v>
      </c>
      <c r="AB1302" s="2">
        <v>0</v>
      </c>
      <c r="AC1302" s="2">
        <v>0</v>
      </c>
      <c r="AD1302" s="2">
        <v>0</v>
      </c>
      <c r="AE1302" s="2">
        <v>0.98741610999206608</v>
      </c>
      <c r="AF1302" s="2">
        <v>0.88529335979312029</v>
      </c>
      <c r="AG1302" s="2">
        <v>0.7297897413460579</v>
      </c>
      <c r="AH1302" s="2">
        <v>0.94361514682003245</v>
      </c>
      <c r="AI1302" s="2">
        <v>1.2273541924310694</v>
      </c>
      <c r="AJ1302" s="2">
        <v>0</v>
      </c>
      <c r="AK1302" s="2">
        <v>0</v>
      </c>
      <c r="AL1302" s="2">
        <v>1.2160019456605866</v>
      </c>
      <c r="AM1302" s="2">
        <v>0.85618707780714465</v>
      </c>
      <c r="AN1302" s="2">
        <v>1.0356308004636361</v>
      </c>
      <c r="AO1302" s="2">
        <v>1.1184972070176196</v>
      </c>
      <c r="AP1302" s="2">
        <v>0.99212669716447366</v>
      </c>
      <c r="AQ1302" s="2">
        <v>1.0269171903858672</v>
      </c>
      <c r="AR1302" s="2">
        <v>1.2563061743252464</v>
      </c>
      <c r="AS1302" s="2">
        <v>0.96045728876682757</v>
      </c>
      <c r="AT1302" s="2">
        <v>1.1202487560509593</v>
      </c>
      <c r="AU1302" s="2">
        <v>0.85586737161553539</v>
      </c>
      <c r="AV1302" s="2">
        <v>1.0263986092465853</v>
      </c>
      <c r="AW1302" s="2">
        <f t="shared" si="132"/>
        <v>0.25123518686222868</v>
      </c>
      <c r="AX1302" s="2">
        <f t="shared" si="133"/>
        <v>0.88189531680803701</v>
      </c>
      <c r="AY1302" s="28">
        <f t="shared" si="134"/>
        <v>0.28488096271058355</v>
      </c>
      <c r="AZ1302" s="28">
        <f t="shared" si="135"/>
        <v>2.944924230489703E-4</v>
      </c>
      <c r="BA1302" s="28">
        <f t="shared" si="136"/>
        <v>-1.8115688787036357</v>
      </c>
      <c r="BB1302" s="28">
        <f t="shared" si="137"/>
        <v>3.5309258746302024</v>
      </c>
      <c r="BC1302" s="29"/>
      <c r="BD1302" s="2" t="s">
        <v>7249</v>
      </c>
      <c r="BE1302" s="2" t="s">
        <v>5994</v>
      </c>
      <c r="BF1302" s="2" t="s">
        <v>5994</v>
      </c>
      <c r="BG1302" s="2" t="s">
        <v>8624</v>
      </c>
      <c r="BH1302" s="2" t="s">
        <v>5994</v>
      </c>
      <c r="BI1302" s="2" t="s">
        <v>9861</v>
      </c>
      <c r="BJ1302" s="2" t="s">
        <v>10195</v>
      </c>
      <c r="BK1302" s="2" t="s">
        <v>5994</v>
      </c>
      <c r="BL1302" s="2" t="s">
        <v>11821</v>
      </c>
      <c r="BM1302" s="2" t="s">
        <v>13040</v>
      </c>
      <c r="BN1302" s="2" t="s">
        <v>6262</v>
      </c>
      <c r="BO1302" s="2" t="s">
        <v>15159</v>
      </c>
      <c r="BP1302" s="2" t="s">
        <v>16418</v>
      </c>
      <c r="BQ1302" s="2" t="s">
        <v>17609</v>
      </c>
      <c r="BR1302" s="2" t="s">
        <v>18717</v>
      </c>
      <c r="BS1302" s="2"/>
      <c r="BT1302" s="2"/>
      <c r="BU1302" s="2"/>
      <c r="BV1302" s="2"/>
      <c r="BW1302" s="2"/>
      <c r="BX1302" s="2"/>
      <c r="BY1302" s="2"/>
      <c r="BZ1302" s="2"/>
      <c r="CA1302" s="2"/>
      <c r="CB1302" s="2"/>
      <c r="CC1302" s="2"/>
      <c r="CD1302" s="2"/>
      <c r="CE1302" s="2"/>
    </row>
    <row r="1303" spans="1:83" x14ac:dyDescent="0.2">
      <c r="A1303" s="1">
        <v>1080</v>
      </c>
      <c r="C1303" s="2" t="s">
        <v>239</v>
      </c>
      <c r="D1303" s="2" t="s">
        <v>2375</v>
      </c>
      <c r="E1303" s="2" t="s">
        <v>4097</v>
      </c>
      <c r="F1303" s="2" t="s">
        <v>5568</v>
      </c>
      <c r="G1303" s="2"/>
      <c r="H1303" s="2"/>
      <c r="I1303" s="2" t="s">
        <v>5994</v>
      </c>
      <c r="J1303" s="2" t="s">
        <v>5994</v>
      </c>
      <c r="K1303" s="2" t="s">
        <v>5994</v>
      </c>
      <c r="L1303" s="2" t="s">
        <v>19198</v>
      </c>
      <c r="M1303" s="2" t="s">
        <v>2376</v>
      </c>
      <c r="N1303" s="2">
        <v>1</v>
      </c>
      <c r="O1303" s="2">
        <v>235</v>
      </c>
      <c r="P1303" s="2">
        <v>1</v>
      </c>
      <c r="Q1303" s="2">
        <v>0</v>
      </c>
      <c r="R1303" s="2">
        <v>0</v>
      </c>
      <c r="S1303" s="2">
        <v>0</v>
      </c>
      <c r="T1303" s="2">
        <v>0</v>
      </c>
      <c r="U1303" s="2">
        <v>0</v>
      </c>
      <c r="V1303" s="2">
        <v>0</v>
      </c>
      <c r="W1303" s="2">
        <v>0</v>
      </c>
      <c r="X1303" s="2">
        <v>0</v>
      </c>
      <c r="Y1303" s="2">
        <v>0</v>
      </c>
      <c r="Z1303" s="2">
        <v>0</v>
      </c>
      <c r="AA1303" s="2">
        <v>0</v>
      </c>
      <c r="AB1303" s="2">
        <v>0</v>
      </c>
      <c r="AC1303" s="2">
        <v>0</v>
      </c>
      <c r="AD1303" s="2">
        <v>0</v>
      </c>
      <c r="AE1303" s="2">
        <v>0.56574526095715627</v>
      </c>
      <c r="AF1303" s="2">
        <v>0.60829333859571844</v>
      </c>
      <c r="AG1303" s="2">
        <v>0.53034860889948887</v>
      </c>
      <c r="AH1303" s="2">
        <v>0.92566740772579947</v>
      </c>
      <c r="AI1303" s="2">
        <v>0.52537817573304313</v>
      </c>
      <c r="AJ1303" s="2">
        <v>0</v>
      </c>
      <c r="AK1303" s="2">
        <v>0</v>
      </c>
      <c r="AL1303" s="2">
        <v>0.68777805731125619</v>
      </c>
      <c r="AM1303" s="2">
        <v>0.6041705857590759</v>
      </c>
      <c r="AN1303" s="2">
        <v>0.70414281514771493</v>
      </c>
      <c r="AO1303" s="2">
        <v>0.51091800446778457</v>
      </c>
      <c r="AP1303" s="2">
        <v>0.76810753289331057</v>
      </c>
      <c r="AQ1303" s="2">
        <v>0.70825867371478246</v>
      </c>
      <c r="AR1303" s="2">
        <v>0.71842697000914413</v>
      </c>
      <c r="AS1303" s="2">
        <v>0.77093504401275625</v>
      </c>
      <c r="AT1303" s="2">
        <v>0.83171125223583298</v>
      </c>
      <c r="AU1303" s="2">
        <v>0.61707002931798749</v>
      </c>
      <c r="AV1303" s="2">
        <v>0.66707196624399745</v>
      </c>
      <c r="AW1303" s="2">
        <f t="shared" si="132"/>
        <v>0.16607541010058979</v>
      </c>
      <c r="AX1303" s="2">
        <f t="shared" si="133"/>
        <v>0.58373776393181864</v>
      </c>
      <c r="AY1303" s="28">
        <f t="shared" si="134"/>
        <v>0.2845034540543922</v>
      </c>
      <c r="AZ1303" s="28">
        <f t="shared" si="135"/>
        <v>3.3448674767431948E-4</v>
      </c>
      <c r="BA1303" s="28">
        <f t="shared" si="136"/>
        <v>-1.8134819270061442</v>
      </c>
      <c r="BB1303" s="28">
        <f t="shared" si="137"/>
        <v>3.4756210842516979</v>
      </c>
      <c r="BC1303" s="29"/>
      <c r="BD1303" s="2" t="s">
        <v>7396</v>
      </c>
      <c r="BE1303" s="2" t="s">
        <v>5994</v>
      </c>
      <c r="BF1303" s="2" t="s">
        <v>5994</v>
      </c>
      <c r="BG1303" s="2" t="s">
        <v>8792</v>
      </c>
      <c r="BH1303" s="2" t="s">
        <v>5994</v>
      </c>
      <c r="BI1303" s="2" t="s">
        <v>9254</v>
      </c>
      <c r="BJ1303" s="2" t="s">
        <v>10427</v>
      </c>
      <c r="BK1303" s="2" t="s">
        <v>10968</v>
      </c>
      <c r="BL1303" s="2" t="s">
        <v>11975</v>
      </c>
      <c r="BM1303" s="2" t="s">
        <v>13193</v>
      </c>
      <c r="BN1303" s="2" t="s">
        <v>14203</v>
      </c>
      <c r="BO1303" s="2" t="s">
        <v>15324</v>
      </c>
      <c r="BP1303" s="2" t="s">
        <v>16545</v>
      </c>
      <c r="BQ1303" s="2" t="s">
        <v>17781</v>
      </c>
      <c r="BR1303" s="2" t="s">
        <v>18836</v>
      </c>
      <c r="BS1303" s="2"/>
      <c r="BT1303" s="2"/>
      <c r="BU1303" s="2"/>
      <c r="BV1303" s="2"/>
      <c r="BW1303" s="2"/>
      <c r="BX1303" s="2"/>
      <c r="BY1303" s="2"/>
      <c r="BZ1303" s="2"/>
      <c r="CA1303" s="2"/>
      <c r="CB1303" s="2"/>
      <c r="CC1303" s="2"/>
      <c r="CD1303" s="2"/>
      <c r="CE1303" s="2"/>
    </row>
    <row r="1304" spans="1:83" x14ac:dyDescent="0.2">
      <c r="A1304" s="1">
        <v>1144</v>
      </c>
      <c r="C1304" s="2" t="s">
        <v>239</v>
      </c>
      <c r="D1304" s="2" t="s">
        <v>1913</v>
      </c>
      <c r="E1304" s="2" t="s">
        <v>3710</v>
      </c>
      <c r="F1304" s="2" t="s">
        <v>5181</v>
      </c>
      <c r="G1304" s="2"/>
      <c r="H1304" s="2"/>
      <c r="I1304" s="2" t="s">
        <v>5987</v>
      </c>
      <c r="J1304" s="2" t="s">
        <v>6056</v>
      </c>
      <c r="K1304" s="2" t="s">
        <v>5994</v>
      </c>
      <c r="L1304" s="2" t="s">
        <v>19229</v>
      </c>
      <c r="M1304" s="2" t="s">
        <v>1914</v>
      </c>
      <c r="N1304" s="2">
        <v>2</v>
      </c>
      <c r="O1304" s="2">
        <v>973</v>
      </c>
      <c r="P1304" s="2">
        <v>2</v>
      </c>
      <c r="Q1304" s="2">
        <v>0</v>
      </c>
      <c r="R1304" s="2">
        <v>0</v>
      </c>
      <c r="S1304" s="2">
        <v>0</v>
      </c>
      <c r="T1304" s="2">
        <v>0</v>
      </c>
      <c r="U1304" s="2">
        <v>0</v>
      </c>
      <c r="V1304" s="2">
        <v>0</v>
      </c>
      <c r="W1304" s="2">
        <v>0</v>
      </c>
      <c r="X1304" s="2">
        <v>0</v>
      </c>
      <c r="Y1304" s="2">
        <v>0</v>
      </c>
      <c r="Z1304" s="2">
        <v>0</v>
      </c>
      <c r="AA1304" s="2">
        <v>0</v>
      </c>
      <c r="AB1304" s="2">
        <v>0</v>
      </c>
      <c r="AC1304" s="2">
        <v>0</v>
      </c>
      <c r="AD1304" s="2">
        <v>0</v>
      </c>
      <c r="AE1304" s="2">
        <v>0.74597863877306625</v>
      </c>
      <c r="AF1304" s="2">
        <v>0.86019199393266232</v>
      </c>
      <c r="AG1304" s="2">
        <v>0.69879916637715833</v>
      </c>
      <c r="AH1304" s="2">
        <v>1.048261496266947</v>
      </c>
      <c r="AI1304" s="2">
        <v>0.74840848764062717</v>
      </c>
      <c r="AJ1304" s="2">
        <v>0</v>
      </c>
      <c r="AK1304" s="2">
        <v>0</v>
      </c>
      <c r="AL1304" s="2">
        <v>0.79888692804869699</v>
      </c>
      <c r="AM1304" s="2">
        <v>0.8942030736583142</v>
      </c>
      <c r="AN1304" s="2">
        <v>0.71317262855518182</v>
      </c>
      <c r="AO1304" s="2">
        <v>0.65930947936902262</v>
      </c>
      <c r="AP1304" s="2">
        <v>0.85426561983943716</v>
      </c>
      <c r="AQ1304" s="2">
        <v>0.8993767706024095</v>
      </c>
      <c r="AR1304" s="2">
        <v>1.0023569617187917</v>
      </c>
      <c r="AS1304" s="2">
        <v>0.95763763965154047</v>
      </c>
      <c r="AT1304" s="2">
        <v>1.0811363663614291</v>
      </c>
      <c r="AU1304" s="2">
        <v>1.2877091979799067</v>
      </c>
      <c r="AV1304" s="2">
        <v>0.72567554262380529</v>
      </c>
      <c r="AW1304" s="2">
        <f t="shared" si="132"/>
        <v>0.21587577805212951</v>
      </c>
      <c r="AX1304" s="2">
        <f t="shared" si="133"/>
        <v>0.75951770833911803</v>
      </c>
      <c r="AY1304" s="28">
        <f t="shared" si="134"/>
        <v>0.28422744549853585</v>
      </c>
      <c r="AZ1304" s="28">
        <f t="shared" si="135"/>
        <v>3.7060910688711655E-4</v>
      </c>
      <c r="BA1304" s="28">
        <f t="shared" si="136"/>
        <v>-1.8148822244274776</v>
      </c>
      <c r="BB1304" s="28">
        <f t="shared" si="137"/>
        <v>3.4310839130737096</v>
      </c>
      <c r="BC1304" s="29"/>
      <c r="BD1304" s="2" t="s">
        <v>7075</v>
      </c>
      <c r="BE1304" s="2" t="s">
        <v>5994</v>
      </c>
      <c r="BF1304" s="2" t="s">
        <v>5994</v>
      </c>
      <c r="BG1304" s="2" t="s">
        <v>8430</v>
      </c>
      <c r="BH1304" s="2" t="s">
        <v>5994</v>
      </c>
      <c r="BI1304" s="2" t="s">
        <v>5994</v>
      </c>
      <c r="BJ1304" s="2" t="s">
        <v>5994</v>
      </c>
      <c r="BK1304" s="2" t="s">
        <v>5994</v>
      </c>
      <c r="BL1304" s="2" t="s">
        <v>11639</v>
      </c>
      <c r="BM1304" s="2" t="s">
        <v>12852</v>
      </c>
      <c r="BN1304" s="2" t="s">
        <v>13880</v>
      </c>
      <c r="BO1304" s="2" t="s">
        <v>14958</v>
      </c>
      <c r="BP1304" s="2" t="s">
        <v>16271</v>
      </c>
      <c r="BQ1304" s="2" t="s">
        <v>17396</v>
      </c>
      <c r="BR1304" s="2" t="s">
        <v>18595</v>
      </c>
      <c r="BS1304" s="2"/>
      <c r="BT1304" s="2"/>
      <c r="BU1304" s="2"/>
      <c r="BV1304" s="2"/>
      <c r="BW1304" s="2"/>
      <c r="BX1304" s="2"/>
      <c r="BY1304" s="2"/>
      <c r="BZ1304" s="2"/>
      <c r="CA1304" s="2"/>
      <c r="CB1304" s="2"/>
      <c r="CC1304" s="2"/>
      <c r="CD1304" s="2"/>
      <c r="CE1304" s="2"/>
    </row>
    <row r="1305" spans="1:83" x14ac:dyDescent="0.2">
      <c r="A1305" s="1">
        <v>1383</v>
      </c>
      <c r="C1305" s="2" t="s">
        <v>334</v>
      </c>
      <c r="D1305" s="2" t="s">
        <v>1793</v>
      </c>
      <c r="E1305" s="2" t="s">
        <v>3695</v>
      </c>
      <c r="F1305" s="2" t="s">
        <v>5166</v>
      </c>
      <c r="G1305" s="2"/>
      <c r="H1305" s="2"/>
      <c r="I1305" s="2" t="s">
        <v>5989</v>
      </c>
      <c r="J1305" s="2" t="s">
        <v>6080</v>
      </c>
      <c r="K1305" s="2" t="s">
        <v>5994</v>
      </c>
      <c r="L1305" s="2" t="s">
        <v>5994</v>
      </c>
      <c r="M1305" s="2" t="s">
        <v>1794</v>
      </c>
      <c r="N1305" s="2">
        <v>1</v>
      </c>
      <c r="O1305" s="2">
        <v>475</v>
      </c>
      <c r="P1305" s="2">
        <v>2</v>
      </c>
      <c r="Q1305" s="2">
        <v>0</v>
      </c>
      <c r="R1305" s="2">
        <v>0</v>
      </c>
      <c r="S1305" s="2">
        <v>0</v>
      </c>
      <c r="T1305" s="2">
        <v>0</v>
      </c>
      <c r="U1305" s="2">
        <v>0</v>
      </c>
      <c r="V1305" s="2">
        <v>0</v>
      </c>
      <c r="W1305" s="2">
        <v>0</v>
      </c>
      <c r="X1305" s="2">
        <v>0</v>
      </c>
      <c r="Y1305" s="2">
        <v>0</v>
      </c>
      <c r="Z1305" s="2">
        <v>0</v>
      </c>
      <c r="AA1305" s="2">
        <v>0</v>
      </c>
      <c r="AB1305" s="2">
        <v>0</v>
      </c>
      <c r="AC1305" s="2">
        <v>0</v>
      </c>
      <c r="AD1305" s="2">
        <v>0</v>
      </c>
      <c r="AE1305" s="2">
        <v>0.40440097840647116</v>
      </c>
      <c r="AF1305" s="2">
        <v>0.69554266771450912</v>
      </c>
      <c r="AG1305" s="2">
        <v>0.39141813861291408</v>
      </c>
      <c r="AH1305" s="2">
        <v>0.50470363848534405</v>
      </c>
      <c r="AI1305" s="2">
        <v>0.53003774598028841</v>
      </c>
      <c r="AJ1305" s="2">
        <v>0</v>
      </c>
      <c r="AK1305" s="2">
        <v>0</v>
      </c>
      <c r="AL1305" s="2">
        <v>0.67907753039849605</v>
      </c>
      <c r="AM1305" s="2">
        <v>0.55856653454856087</v>
      </c>
      <c r="AN1305" s="2">
        <v>0.48521689397328283</v>
      </c>
      <c r="AO1305" s="2">
        <v>0.31221704020782981</v>
      </c>
      <c r="AP1305" s="2">
        <v>0.60526693160718137</v>
      </c>
      <c r="AQ1305" s="2">
        <v>0.57109544332284501</v>
      </c>
      <c r="AR1305" s="2">
        <v>0.47290778301361064</v>
      </c>
      <c r="AS1305" s="2">
        <v>0.61777113567638187</v>
      </c>
      <c r="AT1305" s="2">
        <v>0.62209551773665916</v>
      </c>
      <c r="AU1305" s="2">
        <v>0.67991012849561394</v>
      </c>
      <c r="AV1305" s="2">
        <v>0.48474546114895312</v>
      </c>
      <c r="AW1305" s="2">
        <f t="shared" si="132"/>
        <v>0.13295279837892246</v>
      </c>
      <c r="AX1305" s="2">
        <f t="shared" si="133"/>
        <v>0.46837464616380114</v>
      </c>
      <c r="AY1305" s="28">
        <f t="shared" si="134"/>
        <v>0.2838599387645459</v>
      </c>
      <c r="AZ1305" s="28">
        <f t="shared" si="135"/>
        <v>3.9262361644767983E-4</v>
      </c>
      <c r="BA1305" s="28">
        <f t="shared" si="136"/>
        <v>-1.8167488394281683</v>
      </c>
      <c r="BB1305" s="28">
        <f t="shared" si="137"/>
        <v>3.4060235809855346</v>
      </c>
      <c r="BC1305" s="29"/>
      <c r="BD1305" s="2" t="s">
        <v>7063</v>
      </c>
      <c r="BE1305" s="2" t="s">
        <v>5994</v>
      </c>
      <c r="BF1305" s="2" t="s">
        <v>5994</v>
      </c>
      <c r="BG1305" s="2" t="s">
        <v>8416</v>
      </c>
      <c r="BH1305" s="2" t="s">
        <v>5994</v>
      </c>
      <c r="BI1305" s="2" t="s">
        <v>9434</v>
      </c>
      <c r="BJ1305" s="2" t="s">
        <v>5994</v>
      </c>
      <c r="BK1305" s="2" t="s">
        <v>5994</v>
      </c>
      <c r="BL1305" s="2" t="s">
        <v>11624</v>
      </c>
      <c r="BM1305" s="2" t="s">
        <v>12839</v>
      </c>
      <c r="BN1305" s="2" t="s">
        <v>13635</v>
      </c>
      <c r="BO1305" s="2" t="s">
        <v>14948</v>
      </c>
      <c r="BP1305" s="2" t="s">
        <v>6235</v>
      </c>
      <c r="BQ1305" s="2" t="s">
        <v>17381</v>
      </c>
      <c r="BR1305" s="2" t="s">
        <v>18583</v>
      </c>
      <c r="BS1305" s="2"/>
      <c r="BT1305" s="2"/>
      <c r="BU1305" s="2"/>
      <c r="BV1305" s="2"/>
      <c r="BW1305" s="2"/>
      <c r="BX1305" s="2"/>
      <c r="BY1305" s="2"/>
      <c r="BZ1305" s="2"/>
      <c r="CA1305" s="2"/>
      <c r="CB1305" s="2"/>
      <c r="CC1305" s="2"/>
      <c r="CD1305" s="2"/>
      <c r="CE1305" s="2"/>
    </row>
    <row r="1306" spans="1:83" x14ac:dyDescent="0.2">
      <c r="A1306" s="1">
        <v>1327</v>
      </c>
      <c r="C1306" s="2" t="s">
        <v>334</v>
      </c>
      <c r="D1306" s="2" t="s">
        <v>2025</v>
      </c>
      <c r="E1306" s="2" t="s">
        <v>3069</v>
      </c>
      <c r="F1306" s="2" t="s">
        <v>4541</v>
      </c>
      <c r="G1306" s="2"/>
      <c r="H1306" s="2"/>
      <c r="I1306" s="2" t="s">
        <v>5978</v>
      </c>
      <c r="J1306" s="2" t="s">
        <v>6008</v>
      </c>
      <c r="K1306" s="2" t="s">
        <v>6088</v>
      </c>
      <c r="L1306" s="2" t="s">
        <v>5994</v>
      </c>
      <c r="M1306" s="2" t="s">
        <v>2026</v>
      </c>
      <c r="N1306" s="2">
        <v>1</v>
      </c>
      <c r="O1306" s="2">
        <v>928</v>
      </c>
      <c r="P1306" s="2">
        <v>2</v>
      </c>
      <c r="Q1306" s="2">
        <v>0</v>
      </c>
      <c r="R1306" s="2">
        <v>0</v>
      </c>
      <c r="S1306" s="2">
        <v>0</v>
      </c>
      <c r="T1306" s="2">
        <v>0</v>
      </c>
      <c r="U1306" s="2">
        <v>0</v>
      </c>
      <c r="V1306" s="2">
        <v>0</v>
      </c>
      <c r="W1306" s="2">
        <v>0</v>
      </c>
      <c r="X1306" s="2">
        <v>0</v>
      </c>
      <c r="Y1306" s="2">
        <v>0</v>
      </c>
      <c r="Z1306" s="2">
        <v>0</v>
      </c>
      <c r="AA1306" s="2">
        <v>0</v>
      </c>
      <c r="AB1306" s="2">
        <v>0</v>
      </c>
      <c r="AC1306" s="2">
        <v>0</v>
      </c>
      <c r="AD1306" s="2">
        <v>0</v>
      </c>
      <c r="AE1306" s="2">
        <v>0.50881155964159785</v>
      </c>
      <c r="AF1306" s="2">
        <v>0.75658339380406503</v>
      </c>
      <c r="AG1306" s="2">
        <v>0.48165907127736335</v>
      </c>
      <c r="AH1306" s="2">
        <v>0.54604774297121172</v>
      </c>
      <c r="AI1306" s="2">
        <v>0.78352697056261533</v>
      </c>
      <c r="AJ1306" s="2">
        <v>0</v>
      </c>
      <c r="AK1306" s="2">
        <v>0</v>
      </c>
      <c r="AL1306" s="2">
        <v>0.86066604220453558</v>
      </c>
      <c r="AM1306" s="2">
        <v>0.79311754873126028</v>
      </c>
      <c r="AN1306" s="2">
        <v>0.52861725741072707</v>
      </c>
      <c r="AO1306" s="2">
        <v>0.67397707554015729</v>
      </c>
      <c r="AP1306" s="2">
        <v>0.68625997403205596</v>
      </c>
      <c r="AQ1306" s="2">
        <v>0.67283896533234544</v>
      </c>
      <c r="AR1306" s="2">
        <v>0.68696538053510059</v>
      </c>
      <c r="AS1306" s="2">
        <v>0.6743716241198412</v>
      </c>
      <c r="AT1306" s="2">
        <v>0.70302809250230036</v>
      </c>
      <c r="AU1306" s="2">
        <v>0.53381105464058454</v>
      </c>
      <c r="AV1306" s="2">
        <v>0.60369947832220072</v>
      </c>
      <c r="AW1306" s="2">
        <f t="shared" si="132"/>
        <v>0.16192782832930808</v>
      </c>
      <c r="AX1306" s="2">
        <f t="shared" si="133"/>
        <v>0.5705655764131623</v>
      </c>
      <c r="AY1306" s="28">
        <f t="shared" si="134"/>
        <v>0.28380230953865271</v>
      </c>
      <c r="AZ1306" s="28">
        <f t="shared" si="135"/>
        <v>3.2123369535756122E-4</v>
      </c>
      <c r="BA1306" s="28">
        <f t="shared" si="136"/>
        <v>-1.8170417650153128</v>
      </c>
      <c r="BB1306" s="28">
        <f t="shared" si="137"/>
        <v>3.4931789062939269</v>
      </c>
      <c r="BC1306" s="29"/>
      <c r="BD1306" s="2" t="s">
        <v>6518</v>
      </c>
      <c r="BE1306" s="2" t="s">
        <v>5994</v>
      </c>
      <c r="BF1306" s="2" t="s">
        <v>5994</v>
      </c>
      <c r="BG1306" s="2" t="s">
        <v>7795</v>
      </c>
      <c r="BH1306" s="2" t="s">
        <v>5994</v>
      </c>
      <c r="BI1306" s="2" t="s">
        <v>9224</v>
      </c>
      <c r="BJ1306" s="2" t="s">
        <v>9976</v>
      </c>
      <c r="BK1306" s="2" t="s">
        <v>10587</v>
      </c>
      <c r="BL1306" s="2" t="s">
        <v>11071</v>
      </c>
      <c r="BM1306" s="2" t="s">
        <v>19470</v>
      </c>
      <c r="BN1306" s="2" t="s">
        <v>13272</v>
      </c>
      <c r="BO1306" s="2" t="s">
        <v>19471</v>
      </c>
      <c r="BP1306" s="2" t="s">
        <v>15669</v>
      </c>
      <c r="BQ1306" s="2" t="s">
        <v>16745</v>
      </c>
      <c r="BR1306" s="2" t="s">
        <v>18157</v>
      </c>
      <c r="BS1306" s="2"/>
      <c r="BT1306" s="2"/>
      <c r="BU1306" s="2"/>
      <c r="BV1306" s="2"/>
      <c r="BW1306" s="2"/>
      <c r="BX1306" s="2"/>
      <c r="BY1306" s="2"/>
      <c r="BZ1306" s="2"/>
      <c r="CA1306" s="2"/>
      <c r="CB1306" s="2"/>
      <c r="CC1306" s="2"/>
      <c r="CD1306" s="2"/>
      <c r="CE1306" s="2"/>
    </row>
    <row r="1307" spans="1:83" x14ac:dyDescent="0.2">
      <c r="A1307" s="1">
        <v>1280</v>
      </c>
      <c r="C1307" s="2" t="s">
        <v>239</v>
      </c>
      <c r="D1307" s="2" t="s">
        <v>1453</v>
      </c>
      <c r="E1307" s="2" t="s">
        <v>4075</v>
      </c>
      <c r="F1307" s="2" t="s">
        <v>5546</v>
      </c>
      <c r="G1307" s="2"/>
      <c r="H1307" s="2"/>
      <c r="I1307" s="2" t="s">
        <v>5994</v>
      </c>
      <c r="J1307" s="2" t="s">
        <v>5994</v>
      </c>
      <c r="K1307" s="2" t="s">
        <v>5994</v>
      </c>
      <c r="L1307" s="2" t="s">
        <v>5994</v>
      </c>
      <c r="M1307" s="2" t="s">
        <v>1454</v>
      </c>
      <c r="N1307" s="2">
        <v>1</v>
      </c>
      <c r="O1307" s="2">
        <v>797</v>
      </c>
      <c r="P1307" s="2">
        <v>3</v>
      </c>
      <c r="Q1307" s="2">
        <v>0</v>
      </c>
      <c r="R1307" s="2">
        <v>0</v>
      </c>
      <c r="S1307" s="2">
        <v>0</v>
      </c>
      <c r="T1307" s="2">
        <v>0</v>
      </c>
      <c r="U1307" s="2">
        <v>0</v>
      </c>
      <c r="V1307" s="2">
        <v>0</v>
      </c>
      <c r="W1307" s="2">
        <v>0</v>
      </c>
      <c r="X1307" s="2">
        <v>0</v>
      </c>
      <c r="Y1307" s="2">
        <v>0</v>
      </c>
      <c r="Z1307" s="2">
        <v>0</v>
      </c>
      <c r="AA1307" s="2">
        <v>0</v>
      </c>
      <c r="AB1307" s="2">
        <v>0</v>
      </c>
      <c r="AC1307" s="2">
        <v>0</v>
      </c>
      <c r="AD1307" s="2">
        <v>0</v>
      </c>
      <c r="AE1307" s="2">
        <v>0.93094737275557338</v>
      </c>
      <c r="AF1307" s="2">
        <v>0.90776380864698003</v>
      </c>
      <c r="AG1307" s="2">
        <v>0.7692324876822717</v>
      </c>
      <c r="AH1307" s="2">
        <v>1.1740235435630515</v>
      </c>
      <c r="AI1307" s="2">
        <v>0.92781699648886151</v>
      </c>
      <c r="AJ1307" s="2">
        <v>0</v>
      </c>
      <c r="AK1307" s="2">
        <v>0</v>
      </c>
      <c r="AL1307" s="2">
        <v>0.92203105064385771</v>
      </c>
      <c r="AM1307" s="2">
        <v>1.0451850741126048</v>
      </c>
      <c r="AN1307" s="2">
        <v>1.0170985166736348</v>
      </c>
      <c r="AO1307" s="2">
        <v>0.99840290195012149</v>
      </c>
      <c r="AP1307" s="2">
        <v>0.96191296384232583</v>
      </c>
      <c r="AQ1307" s="2">
        <v>1.1621576377331548</v>
      </c>
      <c r="AR1307" s="2">
        <v>1.0614349751796242</v>
      </c>
      <c r="AS1307" s="2">
        <v>1.119021265635876</v>
      </c>
      <c r="AT1307" s="2">
        <v>1.0583086341537287</v>
      </c>
      <c r="AU1307" s="2">
        <v>1.0875922280235697</v>
      </c>
      <c r="AV1307" s="2">
        <v>0.93877074164825602</v>
      </c>
      <c r="AW1307" s="2">
        <f t="shared" si="132"/>
        <v>0.24788337942824937</v>
      </c>
      <c r="AX1307" s="2">
        <f t="shared" si="133"/>
        <v>0.87476276843051959</v>
      </c>
      <c r="AY1307" s="28">
        <f t="shared" si="134"/>
        <v>0.2833721191323636</v>
      </c>
      <c r="AZ1307" s="28">
        <f t="shared" si="135"/>
        <v>2.3517491135375171E-4</v>
      </c>
      <c r="BA1307" s="28">
        <f t="shared" si="136"/>
        <v>-1.819230275827624</v>
      </c>
      <c r="BB1307" s="28">
        <f t="shared" si="137"/>
        <v>3.6286090110048828</v>
      </c>
      <c r="BC1307" s="29"/>
      <c r="BD1307" s="2" t="s">
        <v>7374</v>
      </c>
      <c r="BE1307" s="2" t="s">
        <v>5994</v>
      </c>
      <c r="BF1307" s="2" t="s">
        <v>5994</v>
      </c>
      <c r="BG1307" s="2" t="s">
        <v>8771</v>
      </c>
      <c r="BH1307" s="2" t="s">
        <v>9160</v>
      </c>
      <c r="BI1307" s="2" t="s">
        <v>9258</v>
      </c>
      <c r="BJ1307" s="2" t="s">
        <v>10423</v>
      </c>
      <c r="BK1307" s="2" t="s">
        <v>5994</v>
      </c>
      <c r="BL1307" s="2" t="s">
        <v>11953</v>
      </c>
      <c r="BM1307" s="2" t="s">
        <v>13172</v>
      </c>
      <c r="BN1307" s="2" t="s">
        <v>14184</v>
      </c>
      <c r="BO1307" s="2" t="s">
        <v>15302</v>
      </c>
      <c r="BP1307" s="2" t="s">
        <v>6368</v>
      </c>
      <c r="BQ1307" s="2" t="s">
        <v>17759</v>
      </c>
      <c r="BR1307" s="2" t="s">
        <v>5994</v>
      </c>
      <c r="BS1307" s="2"/>
      <c r="BT1307" s="2"/>
      <c r="BU1307" s="2"/>
      <c r="BV1307" s="2"/>
      <c r="BW1307" s="2"/>
      <c r="BX1307" s="2"/>
      <c r="BY1307" s="2"/>
      <c r="BZ1307" s="2"/>
      <c r="CA1307" s="2"/>
      <c r="CB1307" s="2"/>
      <c r="CC1307" s="2"/>
      <c r="CD1307" s="2"/>
      <c r="CE1307" s="2"/>
    </row>
    <row r="1308" spans="1:83" x14ac:dyDescent="0.2">
      <c r="A1308" s="1">
        <v>1332</v>
      </c>
      <c r="C1308" s="2" t="s">
        <v>6</v>
      </c>
      <c r="D1308" s="2" t="s">
        <v>1735</v>
      </c>
      <c r="E1308" s="2" t="s">
        <v>3058</v>
      </c>
      <c r="F1308" s="2" t="s">
        <v>4530</v>
      </c>
      <c r="G1308" s="2"/>
      <c r="H1308" s="2"/>
      <c r="I1308" s="2" t="s">
        <v>5977</v>
      </c>
      <c r="J1308" s="2" t="s">
        <v>6002</v>
      </c>
      <c r="K1308" s="2" t="s">
        <v>6020</v>
      </c>
      <c r="L1308" s="2" t="s">
        <v>5994</v>
      </c>
      <c r="M1308" s="2" t="s">
        <v>1736</v>
      </c>
      <c r="N1308" s="2">
        <v>2</v>
      </c>
      <c r="O1308" s="2">
        <v>277</v>
      </c>
      <c r="P1308" s="2">
        <v>2</v>
      </c>
      <c r="Q1308" s="2">
        <v>0</v>
      </c>
      <c r="R1308" s="2">
        <v>0</v>
      </c>
      <c r="S1308" s="2">
        <v>0</v>
      </c>
      <c r="T1308" s="2">
        <v>0</v>
      </c>
      <c r="U1308" s="2">
        <v>0</v>
      </c>
      <c r="V1308" s="2">
        <v>0</v>
      </c>
      <c r="W1308" s="2">
        <v>0</v>
      </c>
      <c r="X1308" s="2">
        <v>0</v>
      </c>
      <c r="Y1308" s="2">
        <v>0</v>
      </c>
      <c r="Z1308" s="2">
        <v>0</v>
      </c>
      <c r="AA1308" s="2">
        <v>0</v>
      </c>
      <c r="AB1308" s="2">
        <v>0</v>
      </c>
      <c r="AC1308" s="2">
        <v>0</v>
      </c>
      <c r="AD1308" s="2">
        <v>0</v>
      </c>
      <c r="AE1308" s="2">
        <v>1.0432927924101065</v>
      </c>
      <c r="AF1308" s="2">
        <v>0.7031724287021297</v>
      </c>
      <c r="AG1308" s="2">
        <v>0.76558791356085065</v>
      </c>
      <c r="AH1308" s="2">
        <v>0.64618310046689675</v>
      </c>
      <c r="AI1308" s="2">
        <v>0.83124588677597233</v>
      </c>
      <c r="AJ1308" s="2">
        <v>0</v>
      </c>
      <c r="AK1308" s="2">
        <v>0</v>
      </c>
      <c r="AL1308" s="2">
        <v>0.72436802240469844</v>
      </c>
      <c r="AM1308" s="2">
        <v>0.67891963323921145</v>
      </c>
      <c r="AN1308" s="2">
        <v>0.84693049190663372</v>
      </c>
      <c r="AO1308" s="2">
        <v>1.1424638418976774</v>
      </c>
      <c r="AP1308" s="2">
        <v>0.80961653682460522</v>
      </c>
      <c r="AQ1308" s="2">
        <v>0.93358653868564556</v>
      </c>
      <c r="AR1308" s="2">
        <v>0.92810811324012688</v>
      </c>
      <c r="AS1308" s="2">
        <v>1.1019352815677412</v>
      </c>
      <c r="AT1308" s="2">
        <v>0.67132717649229079</v>
      </c>
      <c r="AU1308" s="2">
        <v>0.96740089653576</v>
      </c>
      <c r="AV1308" s="2">
        <v>0.82816354372423584</v>
      </c>
      <c r="AW1308" s="2">
        <f t="shared" si="132"/>
        <v>0.20997274325873452</v>
      </c>
      <c r="AX1308" s="2">
        <f t="shared" si="133"/>
        <v>0.74098615973220205</v>
      </c>
      <c r="AY1308" s="28">
        <f t="shared" si="134"/>
        <v>0.28336931871253879</v>
      </c>
      <c r="AZ1308" s="28">
        <f t="shared" si="135"/>
        <v>3.3489431232853095E-4</v>
      </c>
      <c r="BA1308" s="28">
        <f t="shared" si="136"/>
        <v>-1.8192445333056342</v>
      </c>
      <c r="BB1308" s="28">
        <f t="shared" si="137"/>
        <v>3.4750922282299435</v>
      </c>
      <c r="BC1308" s="29"/>
      <c r="BD1308" s="2" t="s">
        <v>6509</v>
      </c>
      <c r="BE1308" s="2" t="s">
        <v>5994</v>
      </c>
      <c r="BF1308" s="2" t="s">
        <v>5994</v>
      </c>
      <c r="BG1308" s="2" t="s">
        <v>7784</v>
      </c>
      <c r="BH1308" s="2" t="s">
        <v>5994</v>
      </c>
      <c r="BI1308" s="2" t="s">
        <v>9213</v>
      </c>
      <c r="BJ1308" s="2" t="s">
        <v>9969</v>
      </c>
      <c r="BK1308" s="2" t="s">
        <v>5994</v>
      </c>
      <c r="BL1308" s="2" t="s">
        <v>11064</v>
      </c>
      <c r="BM1308" s="2" t="s">
        <v>12280</v>
      </c>
      <c r="BN1308" s="2" t="s">
        <v>13260</v>
      </c>
      <c r="BO1308" s="2" t="s">
        <v>19688</v>
      </c>
      <c r="BP1308" s="2" t="s">
        <v>15656</v>
      </c>
      <c r="BQ1308" s="2" t="s">
        <v>16734</v>
      </c>
      <c r="BR1308" s="2" t="s">
        <v>18141</v>
      </c>
      <c r="BS1308" s="2"/>
      <c r="BT1308" s="2"/>
      <c r="BU1308" s="2"/>
      <c r="BV1308" s="2"/>
      <c r="BW1308" s="2"/>
      <c r="BX1308" s="2"/>
      <c r="BY1308" s="2"/>
      <c r="BZ1308" s="2"/>
      <c r="CA1308" s="2"/>
      <c r="CB1308" s="2"/>
      <c r="CC1308" s="2"/>
      <c r="CD1308" s="2"/>
      <c r="CE1308" s="2"/>
    </row>
    <row r="1309" spans="1:83" x14ac:dyDescent="0.2">
      <c r="A1309" s="1">
        <v>1102</v>
      </c>
      <c r="C1309" s="2" t="s">
        <v>334</v>
      </c>
      <c r="D1309" s="2" t="s">
        <v>2767</v>
      </c>
      <c r="E1309" s="2" t="s">
        <v>4144</v>
      </c>
      <c r="F1309" s="2" t="s">
        <v>5618</v>
      </c>
      <c r="G1309" s="2"/>
      <c r="H1309" s="2"/>
      <c r="I1309" s="2" t="s">
        <v>5994</v>
      </c>
      <c r="J1309" s="2" t="s">
        <v>5994</v>
      </c>
      <c r="K1309" s="2" t="s">
        <v>5994</v>
      </c>
      <c r="L1309" s="2" t="s">
        <v>5994</v>
      </c>
      <c r="M1309" s="2" t="s">
        <v>2768</v>
      </c>
      <c r="N1309" s="2">
        <v>1</v>
      </c>
      <c r="O1309" s="2">
        <v>534</v>
      </c>
      <c r="P1309" s="2">
        <v>1</v>
      </c>
      <c r="Q1309" s="2">
        <v>0</v>
      </c>
      <c r="R1309" s="2">
        <v>0</v>
      </c>
      <c r="S1309" s="2">
        <v>0</v>
      </c>
      <c r="T1309" s="2">
        <v>0</v>
      </c>
      <c r="U1309" s="2">
        <v>0</v>
      </c>
      <c r="V1309" s="2">
        <v>0</v>
      </c>
      <c r="W1309" s="2">
        <v>0</v>
      </c>
      <c r="X1309" s="2">
        <v>0</v>
      </c>
      <c r="Y1309" s="2">
        <v>0</v>
      </c>
      <c r="Z1309" s="2">
        <v>0</v>
      </c>
      <c r="AA1309" s="2">
        <v>0</v>
      </c>
      <c r="AB1309" s="2">
        <v>0</v>
      </c>
      <c r="AC1309" s="2">
        <v>0</v>
      </c>
      <c r="AD1309" s="2">
        <v>0</v>
      </c>
      <c r="AE1309" s="2">
        <v>0.72845378234031422</v>
      </c>
      <c r="AF1309" s="2">
        <v>0.85928950094124779</v>
      </c>
      <c r="AG1309" s="2">
        <v>0.61770994278671221</v>
      </c>
      <c r="AH1309" s="2">
        <v>0.77041777072095829</v>
      </c>
      <c r="AI1309" s="2">
        <v>0.92945167759138003</v>
      </c>
      <c r="AJ1309" s="2">
        <v>0</v>
      </c>
      <c r="AK1309" s="2">
        <v>0</v>
      </c>
      <c r="AL1309" s="2">
        <v>0.92434526229360636</v>
      </c>
      <c r="AM1309" s="2">
        <v>0.72745848517884248</v>
      </c>
      <c r="AN1309" s="2">
        <v>0.69649976692907289</v>
      </c>
      <c r="AO1309" s="2">
        <v>0.63382431227751701</v>
      </c>
      <c r="AP1309" s="2">
        <v>1.01673580480076</v>
      </c>
      <c r="AQ1309" s="2">
        <v>1.377475284302589</v>
      </c>
      <c r="AR1309" s="2">
        <v>0.95552914783075715</v>
      </c>
      <c r="AS1309" s="2">
        <v>0.76106193972325376</v>
      </c>
      <c r="AT1309" s="2">
        <v>0.68617607962093141</v>
      </c>
      <c r="AU1309" s="2">
        <v>0.92433338364314888</v>
      </c>
      <c r="AV1309" s="2">
        <v>0.73005342758866543</v>
      </c>
      <c r="AW1309" s="2">
        <f t="shared" si="132"/>
        <v>0.20554329865161119</v>
      </c>
      <c r="AX1309" s="2">
        <f t="shared" si="133"/>
        <v>0.72565329955301106</v>
      </c>
      <c r="AY1309" s="28">
        <f t="shared" si="134"/>
        <v>0.28325275827757146</v>
      </c>
      <c r="AZ1309" s="28">
        <f t="shared" si="135"/>
        <v>4.3633419160317042E-4</v>
      </c>
      <c r="BA1309" s="28">
        <f t="shared" si="136"/>
        <v>-1.8198380900013298</v>
      </c>
      <c r="BB1309" s="28">
        <f t="shared" si="137"/>
        <v>3.3601807539103401</v>
      </c>
      <c r="BC1309" s="29"/>
      <c r="BD1309" s="2" t="s">
        <v>7440</v>
      </c>
      <c r="BE1309" s="2" t="s">
        <v>5994</v>
      </c>
      <c r="BF1309" s="2" t="s">
        <v>5994</v>
      </c>
      <c r="BG1309" s="2" t="s">
        <v>8837</v>
      </c>
      <c r="BH1309" s="2" t="s">
        <v>5994</v>
      </c>
      <c r="BI1309" s="2" t="s">
        <v>9683</v>
      </c>
      <c r="BJ1309" s="2" t="s">
        <v>5994</v>
      </c>
      <c r="BK1309" s="2" t="s">
        <v>5994</v>
      </c>
      <c r="BL1309" s="2" t="s">
        <v>12011</v>
      </c>
      <c r="BM1309" s="2" t="s">
        <v>6267</v>
      </c>
      <c r="BN1309" s="2" t="s">
        <v>14236</v>
      </c>
      <c r="BO1309" s="2" t="s">
        <v>15369</v>
      </c>
      <c r="BP1309" s="2" t="s">
        <v>16570</v>
      </c>
      <c r="BQ1309" s="2" t="s">
        <v>17826</v>
      </c>
      <c r="BR1309" s="2" t="s">
        <v>18867</v>
      </c>
      <c r="BS1309" s="2"/>
      <c r="BT1309" s="2"/>
      <c r="BU1309" s="2"/>
      <c r="BV1309" s="2"/>
      <c r="BW1309" s="2"/>
      <c r="BX1309" s="2"/>
      <c r="BY1309" s="2"/>
      <c r="BZ1309" s="2"/>
      <c r="CA1309" s="2"/>
      <c r="CB1309" s="2"/>
      <c r="CC1309" s="2"/>
      <c r="CD1309" s="2"/>
      <c r="CE1309" s="2"/>
    </row>
    <row r="1310" spans="1:83" x14ac:dyDescent="0.2">
      <c r="A1310" s="1">
        <v>1314</v>
      </c>
      <c r="C1310" s="2" t="s">
        <v>334</v>
      </c>
      <c r="D1310" s="2" t="s">
        <v>2659</v>
      </c>
      <c r="E1310" s="2" t="s">
        <v>4441</v>
      </c>
      <c r="F1310" s="2" t="s">
        <v>5916</v>
      </c>
      <c r="G1310" s="2"/>
      <c r="H1310" s="2"/>
      <c r="I1310" s="2" t="s">
        <v>5994</v>
      </c>
      <c r="J1310" s="2" t="s">
        <v>6424</v>
      </c>
      <c r="K1310" s="2" t="s">
        <v>5994</v>
      </c>
      <c r="L1310" s="2" t="s">
        <v>5994</v>
      </c>
      <c r="M1310" s="2" t="s">
        <v>2660</v>
      </c>
      <c r="N1310" s="2">
        <v>1</v>
      </c>
      <c r="O1310" s="2">
        <v>682</v>
      </c>
      <c r="P1310" s="2">
        <v>1</v>
      </c>
      <c r="Q1310" s="2">
        <v>0</v>
      </c>
      <c r="R1310" s="2">
        <v>0</v>
      </c>
      <c r="S1310" s="2">
        <v>0</v>
      </c>
      <c r="T1310" s="2">
        <v>0</v>
      </c>
      <c r="U1310" s="2">
        <v>0</v>
      </c>
      <c r="V1310" s="2">
        <v>0</v>
      </c>
      <c r="W1310" s="2">
        <v>0</v>
      </c>
      <c r="X1310" s="2">
        <v>0</v>
      </c>
      <c r="Y1310" s="2">
        <v>0</v>
      </c>
      <c r="Z1310" s="2">
        <v>0</v>
      </c>
      <c r="AA1310" s="2">
        <v>0</v>
      </c>
      <c r="AB1310" s="2">
        <v>0</v>
      </c>
      <c r="AC1310" s="2">
        <v>0</v>
      </c>
      <c r="AD1310" s="2">
        <v>0</v>
      </c>
      <c r="AE1310" s="2">
        <v>0.75332509590101315</v>
      </c>
      <c r="AF1310" s="2">
        <v>0.8009894777135167</v>
      </c>
      <c r="AG1310" s="2">
        <v>0.7209199255190083</v>
      </c>
      <c r="AH1310" s="2">
        <v>1.007334309336323</v>
      </c>
      <c r="AI1310" s="2">
        <v>0.97842767753914683</v>
      </c>
      <c r="AJ1310" s="2">
        <v>0</v>
      </c>
      <c r="AK1310" s="2">
        <v>0</v>
      </c>
      <c r="AL1310" s="2">
        <v>0.85868063863652588</v>
      </c>
      <c r="AM1310" s="2">
        <v>1.1940493168447428</v>
      </c>
      <c r="AN1310" s="2">
        <v>0.99814701932122896</v>
      </c>
      <c r="AO1310" s="2">
        <v>0.80321687016786458</v>
      </c>
      <c r="AP1310" s="2">
        <v>0.98203947950328285</v>
      </c>
      <c r="AQ1310" s="2">
        <v>0.86250003768905148</v>
      </c>
      <c r="AR1310" s="2">
        <v>0.95315701319057355</v>
      </c>
      <c r="AS1310" s="2">
        <v>0.89958693529624845</v>
      </c>
      <c r="AT1310" s="2">
        <v>1.1097354123456447</v>
      </c>
      <c r="AU1310" s="2">
        <v>0.80826869726127515</v>
      </c>
      <c r="AV1310" s="2">
        <v>0.82725646862053137</v>
      </c>
      <c r="AW1310" s="2">
        <f t="shared" si="132"/>
        <v>0.2242629729478425</v>
      </c>
      <c r="AX1310" s="2">
        <f t="shared" si="133"/>
        <v>0.79204906837515143</v>
      </c>
      <c r="AY1310" s="28">
        <f t="shared" si="134"/>
        <v>0.28314277726240705</v>
      </c>
      <c r="AZ1310" s="28">
        <f t="shared" si="135"/>
        <v>2.7137142458633019E-4</v>
      </c>
      <c r="BA1310" s="28">
        <f t="shared" si="136"/>
        <v>-1.8203983665473393</v>
      </c>
      <c r="BB1310" s="28">
        <f t="shared" si="137"/>
        <v>3.5664358854819045</v>
      </c>
      <c r="BC1310" s="29"/>
      <c r="BD1310" s="2" t="s">
        <v>4441</v>
      </c>
      <c r="BE1310" s="2" t="s">
        <v>5994</v>
      </c>
      <c r="BF1310" s="2" t="s">
        <v>5994</v>
      </c>
      <c r="BG1310" s="2" t="s">
        <v>9101</v>
      </c>
      <c r="BH1310" s="2" t="s">
        <v>5994</v>
      </c>
      <c r="BI1310" s="2" t="s">
        <v>5994</v>
      </c>
      <c r="BJ1310" s="2" t="s">
        <v>9999</v>
      </c>
      <c r="BK1310" s="2" t="s">
        <v>11029</v>
      </c>
      <c r="BL1310" s="2" t="s">
        <v>12217</v>
      </c>
      <c r="BM1310" s="2" t="s">
        <v>6424</v>
      </c>
      <c r="BN1310" s="2" t="s">
        <v>6097</v>
      </c>
      <c r="BO1310" s="2" t="s">
        <v>15595</v>
      </c>
      <c r="BP1310" s="2" t="s">
        <v>16687</v>
      </c>
      <c r="BQ1310" s="2" t="s">
        <v>18077</v>
      </c>
      <c r="BR1310" s="2" t="s">
        <v>19022</v>
      </c>
      <c r="BS1310" s="2"/>
      <c r="BT1310" s="2"/>
      <c r="BU1310" s="2"/>
      <c r="BV1310" s="2"/>
      <c r="BW1310" s="2"/>
      <c r="BX1310" s="2"/>
      <c r="BY1310" s="2"/>
      <c r="BZ1310" s="2"/>
      <c r="CA1310" s="2"/>
      <c r="CB1310" s="2"/>
      <c r="CC1310" s="2"/>
      <c r="CD1310" s="2"/>
      <c r="CE1310" s="2"/>
    </row>
    <row r="1311" spans="1:83" x14ac:dyDescent="0.2">
      <c r="A1311" s="1">
        <v>1440</v>
      </c>
      <c r="C1311" s="2" t="s">
        <v>6</v>
      </c>
      <c r="D1311" s="2" t="s">
        <v>1429</v>
      </c>
      <c r="E1311" s="2" t="s">
        <v>3958</v>
      </c>
      <c r="F1311" s="2" t="s">
        <v>5430</v>
      </c>
      <c r="G1311" s="2"/>
      <c r="H1311" s="2"/>
      <c r="I1311" s="2" t="s">
        <v>5994</v>
      </c>
      <c r="J1311" s="2" t="s">
        <v>5994</v>
      </c>
      <c r="K1311" s="2" t="s">
        <v>5994</v>
      </c>
      <c r="L1311" s="2" t="s">
        <v>5994</v>
      </c>
      <c r="M1311" s="2" t="s">
        <v>1430</v>
      </c>
      <c r="N1311" s="2">
        <v>3</v>
      </c>
      <c r="O1311" s="2">
        <v>753</v>
      </c>
      <c r="P1311" s="2">
        <v>4</v>
      </c>
      <c r="Q1311" s="2">
        <v>0</v>
      </c>
      <c r="R1311" s="2">
        <v>0</v>
      </c>
      <c r="S1311" s="2">
        <v>0</v>
      </c>
      <c r="T1311" s="2">
        <v>0</v>
      </c>
      <c r="U1311" s="2">
        <v>0</v>
      </c>
      <c r="V1311" s="2">
        <v>0</v>
      </c>
      <c r="W1311" s="2">
        <v>0</v>
      </c>
      <c r="X1311" s="2">
        <v>0</v>
      </c>
      <c r="Y1311" s="2">
        <v>0</v>
      </c>
      <c r="Z1311" s="2">
        <v>0</v>
      </c>
      <c r="AA1311" s="2">
        <v>0</v>
      </c>
      <c r="AB1311" s="2">
        <v>0</v>
      </c>
      <c r="AC1311" s="2">
        <v>0</v>
      </c>
      <c r="AD1311" s="2">
        <v>0</v>
      </c>
      <c r="AE1311" s="2">
        <v>0.50262484086733683</v>
      </c>
      <c r="AF1311" s="2">
        <v>0.52677062071508407</v>
      </c>
      <c r="AG1311" s="2">
        <v>0.47008163042923456</v>
      </c>
      <c r="AH1311" s="2">
        <v>0.54183705227803092</v>
      </c>
      <c r="AI1311" s="2">
        <v>0.79039432072456006</v>
      </c>
      <c r="AJ1311" s="2">
        <v>0</v>
      </c>
      <c r="AK1311" s="2">
        <v>0</v>
      </c>
      <c r="AL1311" s="2">
        <v>0.60882064565834226</v>
      </c>
      <c r="AM1311" s="2">
        <v>0.54532013269574242</v>
      </c>
      <c r="AN1311" s="2">
        <v>0.54892184838732294</v>
      </c>
      <c r="AO1311" s="2">
        <v>0.58987935849548834</v>
      </c>
      <c r="AP1311" s="2">
        <v>0.52107868920114464</v>
      </c>
      <c r="AQ1311" s="2">
        <v>0.69332830664164291</v>
      </c>
      <c r="AR1311" s="2">
        <v>0.76413146046079972</v>
      </c>
      <c r="AS1311" s="2">
        <v>0.75202476138717878</v>
      </c>
      <c r="AT1311" s="2">
        <v>0.76104245517200997</v>
      </c>
      <c r="AU1311" s="2">
        <v>0.47183149129289897</v>
      </c>
      <c r="AV1311" s="2">
        <v>0.5865185955519806</v>
      </c>
      <c r="AW1311" s="2">
        <f t="shared" si="132"/>
        <v>0.14903728763232876</v>
      </c>
      <c r="AX1311" s="2">
        <f t="shared" si="133"/>
        <v>0.52637674961111935</v>
      </c>
      <c r="AY1311" s="28">
        <f t="shared" si="134"/>
        <v>0.28313805224572641</v>
      </c>
      <c r="AZ1311" s="28">
        <f t="shared" si="135"/>
        <v>3.328531150132347E-4</v>
      </c>
      <c r="BA1311" s="28">
        <f t="shared" si="136"/>
        <v>-1.8204224420864648</v>
      </c>
      <c r="BB1311" s="28">
        <f t="shared" si="137"/>
        <v>3.477747374338783</v>
      </c>
      <c r="BC1311" s="29"/>
      <c r="BD1311" s="2" t="s">
        <v>7279</v>
      </c>
      <c r="BE1311" s="2" t="s">
        <v>5994</v>
      </c>
      <c r="BF1311" s="2" t="s">
        <v>5994</v>
      </c>
      <c r="BG1311" s="2" t="s">
        <v>8656</v>
      </c>
      <c r="BH1311" s="2" t="s">
        <v>5994</v>
      </c>
      <c r="BI1311" s="2" t="s">
        <v>9331</v>
      </c>
      <c r="BJ1311" s="2" t="s">
        <v>5994</v>
      </c>
      <c r="BK1311" s="2" t="s">
        <v>10930</v>
      </c>
      <c r="BL1311" s="2" t="s">
        <v>11847</v>
      </c>
      <c r="BM1311" s="2" t="s">
        <v>13066</v>
      </c>
      <c r="BN1311" s="2" t="s">
        <v>14086</v>
      </c>
      <c r="BO1311" s="2" t="s">
        <v>15190</v>
      </c>
      <c r="BP1311" s="2" t="s">
        <v>16435</v>
      </c>
      <c r="BQ1311" s="2" t="s">
        <v>17641</v>
      </c>
      <c r="BR1311" s="2" t="s">
        <v>18735</v>
      </c>
      <c r="BS1311" s="2"/>
      <c r="BT1311" s="2"/>
      <c r="BU1311" s="2"/>
      <c r="BV1311" s="2"/>
      <c r="BW1311" s="2"/>
      <c r="BX1311" s="2"/>
      <c r="BY1311" s="2"/>
      <c r="BZ1311" s="2"/>
      <c r="CA1311" s="2"/>
      <c r="CB1311" s="2"/>
      <c r="CC1311" s="2"/>
      <c r="CD1311" s="2"/>
      <c r="CE1311" s="2"/>
    </row>
    <row r="1312" spans="1:83" x14ac:dyDescent="0.2">
      <c r="A1312" s="1">
        <v>1396</v>
      </c>
      <c r="C1312" s="2" t="s">
        <v>334</v>
      </c>
      <c r="D1312" s="2" t="s">
        <v>2923</v>
      </c>
      <c r="E1312" s="2" t="s">
        <v>3704</v>
      </c>
      <c r="F1312" s="2" t="s">
        <v>5175</v>
      </c>
      <c r="G1312" s="2"/>
      <c r="H1312" s="2"/>
      <c r="I1312" s="2" t="s">
        <v>5987</v>
      </c>
      <c r="J1312" s="2" t="s">
        <v>6056</v>
      </c>
      <c r="K1312" s="2" t="s">
        <v>5994</v>
      </c>
      <c r="L1312" s="2" t="s">
        <v>5994</v>
      </c>
      <c r="M1312" s="2" t="s">
        <v>2924</v>
      </c>
      <c r="N1312" s="2">
        <v>1</v>
      </c>
      <c r="O1312" s="2">
        <v>963</v>
      </c>
      <c r="P1312" s="2">
        <v>1</v>
      </c>
      <c r="Q1312" s="2">
        <v>0</v>
      </c>
      <c r="R1312" s="2">
        <v>0</v>
      </c>
      <c r="S1312" s="2">
        <v>0</v>
      </c>
      <c r="T1312" s="2">
        <v>0</v>
      </c>
      <c r="U1312" s="2">
        <v>0</v>
      </c>
      <c r="V1312" s="2">
        <v>0</v>
      </c>
      <c r="W1312" s="2">
        <v>0</v>
      </c>
      <c r="X1312" s="2">
        <v>0</v>
      </c>
      <c r="Y1312" s="2">
        <v>0</v>
      </c>
      <c r="Z1312" s="2">
        <v>0</v>
      </c>
      <c r="AA1312" s="2">
        <v>0</v>
      </c>
      <c r="AB1312" s="2">
        <v>0</v>
      </c>
      <c r="AC1312" s="2">
        <v>0</v>
      </c>
      <c r="AD1312" s="2">
        <v>0</v>
      </c>
      <c r="AE1312" s="2">
        <v>0.63779402690726128</v>
      </c>
      <c r="AF1312" s="2">
        <v>1.2071414608119928</v>
      </c>
      <c r="AG1312" s="2">
        <v>0.63596142746953077</v>
      </c>
      <c r="AH1312" s="2">
        <v>0.66795039763746056</v>
      </c>
      <c r="AI1312" s="2">
        <v>0.69384498686898177</v>
      </c>
      <c r="AJ1312" s="2">
        <v>0</v>
      </c>
      <c r="AK1312" s="2">
        <v>0</v>
      </c>
      <c r="AL1312" s="2">
        <v>1.2219615895712244</v>
      </c>
      <c r="AM1312" s="2">
        <v>1.1243596876265436</v>
      </c>
      <c r="AN1312" s="2">
        <v>0.6733687634971609</v>
      </c>
      <c r="AO1312" s="2">
        <v>0.88908561555659982</v>
      </c>
      <c r="AP1312" s="2">
        <v>0.89829343397609418</v>
      </c>
      <c r="AQ1312" s="2">
        <v>0.78404772610786833</v>
      </c>
      <c r="AR1312" s="2">
        <v>0.8115217137467795</v>
      </c>
      <c r="AS1312" s="2">
        <v>0.72185673936627159</v>
      </c>
      <c r="AT1312" s="2">
        <v>0.72919550914302056</v>
      </c>
      <c r="AU1312" s="2">
        <v>0.62408795238233616</v>
      </c>
      <c r="AV1312" s="2">
        <v>0.81410320808410852</v>
      </c>
      <c r="AW1312" s="2">
        <f t="shared" si="132"/>
        <v>0.20224696314185406</v>
      </c>
      <c r="AX1312" s="2">
        <f t="shared" si="133"/>
        <v>0.71476014915830843</v>
      </c>
      <c r="AY1312" s="28">
        <f t="shared" si="134"/>
        <v>0.28295780532814713</v>
      </c>
      <c r="AZ1312" s="28">
        <f t="shared" si="135"/>
        <v>4.7915929658116257E-4</v>
      </c>
      <c r="BA1312" s="28">
        <f t="shared" si="136"/>
        <v>-1.82134116049585</v>
      </c>
      <c r="BB1312" s="28">
        <f t="shared" si="137"/>
        <v>3.3195200813136427</v>
      </c>
      <c r="BC1312" s="29"/>
      <c r="BD1312" s="2" t="s">
        <v>3704</v>
      </c>
      <c r="BE1312" s="2" t="s">
        <v>5994</v>
      </c>
      <c r="BF1312" s="2" t="s">
        <v>5994</v>
      </c>
      <c r="BG1312" s="2" t="s">
        <v>8424</v>
      </c>
      <c r="BH1312" s="2" t="s">
        <v>5994</v>
      </c>
      <c r="BI1312" s="2" t="s">
        <v>9215</v>
      </c>
      <c r="BJ1312" s="2" t="s">
        <v>10262</v>
      </c>
      <c r="BK1312" s="2" t="s">
        <v>10849</v>
      </c>
      <c r="BL1312" s="2" t="s">
        <v>11633</v>
      </c>
      <c r="BM1312" s="2" t="s">
        <v>12846</v>
      </c>
      <c r="BN1312" s="2" t="s">
        <v>13875</v>
      </c>
      <c r="BO1312" s="2" t="s">
        <v>14953</v>
      </c>
      <c r="BP1312" s="2" t="s">
        <v>16265</v>
      </c>
      <c r="BQ1312" s="2" t="s">
        <v>17390</v>
      </c>
      <c r="BR1312" s="2" t="s">
        <v>18126</v>
      </c>
      <c r="BS1312" s="2"/>
      <c r="BT1312" s="2"/>
      <c r="BU1312" s="2"/>
      <c r="BV1312" s="2"/>
      <c r="BW1312" s="2"/>
      <c r="BX1312" s="2"/>
      <c r="BY1312" s="2"/>
      <c r="BZ1312" s="2"/>
      <c r="CA1312" s="2"/>
      <c r="CB1312" s="2"/>
      <c r="CC1312" s="2"/>
      <c r="CD1312" s="2"/>
      <c r="CE1312" s="2"/>
    </row>
    <row r="1313" spans="1:83" x14ac:dyDescent="0.2">
      <c r="A1313" s="1">
        <v>1375</v>
      </c>
      <c r="C1313" s="2" t="s">
        <v>334</v>
      </c>
      <c r="D1313" s="2" t="s">
        <v>2121</v>
      </c>
      <c r="E1313" s="2" t="s">
        <v>4197</v>
      </c>
      <c r="F1313" s="2" t="s">
        <v>5672</v>
      </c>
      <c r="G1313" s="2"/>
      <c r="H1313" s="2"/>
      <c r="I1313" s="2" t="s">
        <v>5994</v>
      </c>
      <c r="J1313" s="2" t="s">
        <v>6121</v>
      </c>
      <c r="K1313" s="2" t="s">
        <v>5994</v>
      </c>
      <c r="L1313" s="2" t="s">
        <v>5994</v>
      </c>
      <c r="M1313" s="2" t="s">
        <v>2122</v>
      </c>
      <c r="N1313" s="2">
        <v>1</v>
      </c>
      <c r="O1313" s="2">
        <v>320</v>
      </c>
      <c r="P1313" s="2">
        <v>1</v>
      </c>
      <c r="Q1313" s="2">
        <v>0</v>
      </c>
      <c r="R1313" s="2">
        <v>0</v>
      </c>
      <c r="S1313" s="2">
        <v>0</v>
      </c>
      <c r="T1313" s="2">
        <v>0</v>
      </c>
      <c r="U1313" s="2">
        <v>0</v>
      </c>
      <c r="V1313" s="2">
        <v>0</v>
      </c>
      <c r="W1313" s="2">
        <v>0</v>
      </c>
      <c r="X1313" s="2">
        <v>0</v>
      </c>
      <c r="Y1313" s="2">
        <v>0</v>
      </c>
      <c r="Z1313" s="2">
        <v>0</v>
      </c>
      <c r="AA1313" s="2">
        <v>0</v>
      </c>
      <c r="AB1313" s="2">
        <v>0</v>
      </c>
      <c r="AC1313" s="2">
        <v>0</v>
      </c>
      <c r="AD1313" s="2">
        <v>0</v>
      </c>
      <c r="AE1313" s="2">
        <v>0.75938865346994489</v>
      </c>
      <c r="AF1313" s="2">
        <v>0.90204406475923937</v>
      </c>
      <c r="AG1313" s="2">
        <v>0.55936591352497911</v>
      </c>
      <c r="AH1313" s="2">
        <v>0.89877671748458976</v>
      </c>
      <c r="AI1313" s="2">
        <v>0.73642451316932722</v>
      </c>
      <c r="AJ1313" s="2">
        <v>0</v>
      </c>
      <c r="AK1313" s="2">
        <v>0</v>
      </c>
      <c r="AL1313" s="2">
        <v>0.77610538027597609</v>
      </c>
      <c r="AM1313" s="2">
        <v>0.78399901577932729</v>
      </c>
      <c r="AN1313" s="2">
        <v>0.66445318977660595</v>
      </c>
      <c r="AO1313" s="2">
        <v>1.0206556745593716</v>
      </c>
      <c r="AP1313" s="2">
        <v>0.65197276396648896</v>
      </c>
      <c r="AQ1313" s="2">
        <v>1.0109829457945461</v>
      </c>
      <c r="AR1313" s="2">
        <v>0.95725957300450071</v>
      </c>
      <c r="AS1313" s="2">
        <v>0.8439612211332771</v>
      </c>
      <c r="AT1313" s="2">
        <v>0.99736010727926561</v>
      </c>
      <c r="AU1313" s="2">
        <v>0.80516085741970311</v>
      </c>
      <c r="AV1313" s="2">
        <v>0.83248218094137982</v>
      </c>
      <c r="AW1313" s="2">
        <f t="shared" si="132"/>
        <v>0.20294736117937262</v>
      </c>
      <c r="AX1313" s="2">
        <f t="shared" si="133"/>
        <v>0.71879945461003392</v>
      </c>
      <c r="AY1313" s="28">
        <f t="shared" si="134"/>
        <v>0.28234211903997125</v>
      </c>
      <c r="AZ1313" s="28">
        <f t="shared" si="135"/>
        <v>2.9008557092942774E-4</v>
      </c>
      <c r="BA1313" s="28">
        <f t="shared" si="136"/>
        <v>-1.8244837326690322</v>
      </c>
      <c r="BB1313" s="28">
        <f t="shared" si="137"/>
        <v>3.5374738727884258</v>
      </c>
      <c r="BC1313" s="29"/>
      <c r="BD1313" s="2" t="s">
        <v>7489</v>
      </c>
      <c r="BE1313" s="2" t="s">
        <v>5994</v>
      </c>
      <c r="BF1313" s="2" t="s">
        <v>5994</v>
      </c>
      <c r="BG1313" s="2" t="s">
        <v>8886</v>
      </c>
      <c r="BH1313" s="2" t="s">
        <v>5994</v>
      </c>
      <c r="BI1313" s="2" t="s">
        <v>5994</v>
      </c>
      <c r="BJ1313" s="2" t="s">
        <v>10464</v>
      </c>
      <c r="BK1313" s="2" t="s">
        <v>5994</v>
      </c>
      <c r="BL1313" s="2" t="s">
        <v>5994</v>
      </c>
      <c r="BM1313" s="2" t="s">
        <v>5994</v>
      </c>
      <c r="BN1313" s="2" t="s">
        <v>6121</v>
      </c>
      <c r="BO1313" s="2" t="s">
        <v>6121</v>
      </c>
      <c r="BP1313" s="2" t="s">
        <v>5994</v>
      </c>
      <c r="BQ1313" s="2" t="s">
        <v>17878</v>
      </c>
      <c r="BR1313" s="2" t="s">
        <v>18903</v>
      </c>
      <c r="BS1313" s="2"/>
      <c r="BT1313" s="2"/>
      <c r="BU1313" s="2"/>
      <c r="BV1313" s="2"/>
      <c r="BW1313" s="2"/>
      <c r="BX1313" s="2"/>
      <c r="BY1313" s="2"/>
      <c r="BZ1313" s="2"/>
      <c r="CA1313" s="2"/>
      <c r="CB1313" s="2"/>
      <c r="CC1313" s="2"/>
      <c r="CD1313" s="2"/>
      <c r="CE1313" s="2"/>
    </row>
    <row r="1314" spans="1:83" x14ac:dyDescent="0.2">
      <c r="A1314" s="1">
        <v>1198</v>
      </c>
      <c r="C1314" s="2" t="s">
        <v>334</v>
      </c>
      <c r="D1314" s="2" t="s">
        <v>2739</v>
      </c>
      <c r="E1314" s="2" t="s">
        <v>4257</v>
      </c>
      <c r="F1314" s="2" t="s">
        <v>5732</v>
      </c>
      <c r="G1314" s="2"/>
      <c r="H1314" s="2"/>
      <c r="I1314" s="2" t="s">
        <v>5994</v>
      </c>
      <c r="J1314" s="2" t="s">
        <v>6246</v>
      </c>
      <c r="K1314" s="2" t="s">
        <v>5994</v>
      </c>
      <c r="L1314" s="2" t="s">
        <v>19325</v>
      </c>
      <c r="M1314" s="2" t="s">
        <v>2740</v>
      </c>
      <c r="N1314" s="2">
        <v>1</v>
      </c>
      <c r="O1314" s="2">
        <v>4074</v>
      </c>
      <c r="P1314" s="2">
        <v>1</v>
      </c>
      <c r="Q1314" s="2">
        <v>0</v>
      </c>
      <c r="R1314" s="2">
        <v>0</v>
      </c>
      <c r="S1314" s="2">
        <v>0</v>
      </c>
      <c r="T1314" s="2">
        <v>0</v>
      </c>
      <c r="U1314" s="2">
        <v>0</v>
      </c>
      <c r="V1314" s="2">
        <v>0</v>
      </c>
      <c r="W1314" s="2">
        <v>0</v>
      </c>
      <c r="X1314" s="2">
        <v>0</v>
      </c>
      <c r="Y1314" s="2">
        <v>0</v>
      </c>
      <c r="Z1314" s="2">
        <v>0</v>
      </c>
      <c r="AA1314" s="2">
        <v>0</v>
      </c>
      <c r="AB1314" s="2">
        <v>0</v>
      </c>
      <c r="AC1314" s="2">
        <v>0</v>
      </c>
      <c r="AD1314" s="2">
        <v>0</v>
      </c>
      <c r="AE1314" s="2">
        <v>0.50961620357085569</v>
      </c>
      <c r="AF1314" s="2">
        <v>1.6737458153238811</v>
      </c>
      <c r="AG1314" s="2">
        <v>1.0182149870805681</v>
      </c>
      <c r="AH1314" s="2">
        <v>1.1438650269035333</v>
      </c>
      <c r="AI1314" s="2">
        <v>0.7517008099218454</v>
      </c>
      <c r="AJ1314" s="2">
        <v>0</v>
      </c>
      <c r="AK1314" s="2">
        <v>0</v>
      </c>
      <c r="AL1314" s="2">
        <v>2.0179649238496631</v>
      </c>
      <c r="AM1314" s="2">
        <v>1.6942156044616596</v>
      </c>
      <c r="AN1314" s="2">
        <v>0.8121954210527349</v>
      </c>
      <c r="AO1314" s="2">
        <v>1.017447672656433</v>
      </c>
      <c r="AP1314" s="2">
        <v>0.6575404116429191</v>
      </c>
      <c r="AQ1314" s="2">
        <v>2.6342252425883133</v>
      </c>
      <c r="AR1314" s="2">
        <v>0.20130902427170069</v>
      </c>
      <c r="AS1314" s="2">
        <v>1.055326952495319</v>
      </c>
      <c r="AT1314" s="2">
        <v>0.25777258631951233</v>
      </c>
      <c r="AU1314" s="2">
        <v>1.0693022967523</v>
      </c>
      <c r="AV1314" s="2">
        <v>0.93814613828606019</v>
      </c>
      <c r="AW1314" s="2">
        <f t="shared" si="132"/>
        <v>0.26827067593687809</v>
      </c>
      <c r="AX1314" s="2">
        <f t="shared" si="133"/>
        <v>0.95041894418281658</v>
      </c>
      <c r="AY1314" s="28">
        <f t="shared" si="134"/>
        <v>0.28226570774800891</v>
      </c>
      <c r="AZ1314" s="28">
        <f t="shared" si="135"/>
        <v>5.6337602465441868E-3</v>
      </c>
      <c r="BA1314" s="28">
        <f t="shared" si="136"/>
        <v>-1.824874227406883</v>
      </c>
      <c r="BB1314" s="28">
        <f t="shared" si="137"/>
        <v>2.2492016390361553</v>
      </c>
      <c r="BC1314" s="29"/>
      <c r="BD1314" s="2" t="s">
        <v>7546</v>
      </c>
      <c r="BE1314" s="2" t="s">
        <v>5994</v>
      </c>
      <c r="BF1314" s="2" t="s">
        <v>5994</v>
      </c>
      <c r="BG1314" s="2" t="s">
        <v>8945</v>
      </c>
      <c r="BH1314" s="2" t="s">
        <v>5994</v>
      </c>
      <c r="BI1314" s="2" t="s">
        <v>5994</v>
      </c>
      <c r="BJ1314" s="2" t="s">
        <v>10487</v>
      </c>
      <c r="BK1314" s="2" t="s">
        <v>10992</v>
      </c>
      <c r="BL1314" s="2" t="s">
        <v>12095</v>
      </c>
      <c r="BM1314" s="2" t="s">
        <v>6246</v>
      </c>
      <c r="BN1314" s="2" t="s">
        <v>14295</v>
      </c>
      <c r="BO1314" s="2" t="s">
        <v>15458</v>
      </c>
      <c r="BP1314" s="2" t="s">
        <v>6129</v>
      </c>
      <c r="BQ1314" s="2" t="s">
        <v>17927</v>
      </c>
      <c r="BR1314" s="2" t="s">
        <v>18932</v>
      </c>
      <c r="BS1314" s="2"/>
      <c r="BT1314" s="2"/>
      <c r="BU1314" s="2"/>
      <c r="BV1314" s="2"/>
      <c r="BW1314" s="2"/>
      <c r="BX1314" s="2"/>
      <c r="BY1314" s="2"/>
      <c r="BZ1314" s="2"/>
      <c r="CA1314" s="2"/>
      <c r="CB1314" s="2"/>
      <c r="CC1314" s="2"/>
      <c r="CD1314" s="2"/>
      <c r="CE1314" s="2"/>
    </row>
    <row r="1315" spans="1:83" x14ac:dyDescent="0.2">
      <c r="A1315" s="1">
        <v>1455</v>
      </c>
      <c r="C1315" s="2" t="s">
        <v>334</v>
      </c>
      <c r="D1315" s="2" t="s">
        <v>1851</v>
      </c>
      <c r="E1315" s="2" t="s">
        <v>4329</v>
      </c>
      <c r="F1315" s="2" t="s">
        <v>5804</v>
      </c>
      <c r="G1315" s="2"/>
      <c r="H1315" s="2"/>
      <c r="I1315" s="2" t="s">
        <v>5994</v>
      </c>
      <c r="J1315" s="2" t="s">
        <v>6156</v>
      </c>
      <c r="K1315" s="2" t="s">
        <v>5994</v>
      </c>
      <c r="L1315" s="2" t="s">
        <v>5994</v>
      </c>
      <c r="M1315" s="2" t="s">
        <v>1852</v>
      </c>
      <c r="N1315" s="2">
        <v>1</v>
      </c>
      <c r="O1315" s="2">
        <v>1770</v>
      </c>
      <c r="P1315" s="2">
        <v>2</v>
      </c>
      <c r="Q1315" s="2">
        <v>0</v>
      </c>
      <c r="R1315" s="2">
        <v>0</v>
      </c>
      <c r="S1315" s="2">
        <v>0</v>
      </c>
      <c r="T1315" s="2">
        <v>0</v>
      </c>
      <c r="U1315" s="2">
        <v>0</v>
      </c>
      <c r="V1315" s="2">
        <v>0</v>
      </c>
      <c r="W1315" s="2">
        <v>0</v>
      </c>
      <c r="X1315" s="2">
        <v>0</v>
      </c>
      <c r="Y1315" s="2">
        <v>0</v>
      </c>
      <c r="Z1315" s="2">
        <v>0</v>
      </c>
      <c r="AA1315" s="2">
        <v>0</v>
      </c>
      <c r="AB1315" s="2">
        <v>0</v>
      </c>
      <c r="AC1315" s="2">
        <v>0</v>
      </c>
      <c r="AD1315" s="2">
        <v>0</v>
      </c>
      <c r="AE1315" s="2">
        <v>0.75753963927193879</v>
      </c>
      <c r="AF1315" s="2">
        <v>0.87546170414323499</v>
      </c>
      <c r="AG1315" s="2">
        <v>0.65021384051969244</v>
      </c>
      <c r="AH1315" s="2">
        <v>0.72983183126258888</v>
      </c>
      <c r="AI1315" s="2">
        <v>0.89938820163061228</v>
      </c>
      <c r="AJ1315" s="2">
        <v>0</v>
      </c>
      <c r="AK1315" s="2">
        <v>0</v>
      </c>
      <c r="AL1315" s="2">
        <v>1.00521557418686</v>
      </c>
      <c r="AM1315" s="2">
        <v>1.2018969417568115</v>
      </c>
      <c r="AN1315" s="2">
        <v>0.79240556738329981</v>
      </c>
      <c r="AO1315" s="2">
        <v>0.87049334754943608</v>
      </c>
      <c r="AP1315" s="2">
        <v>0.74964400679537513</v>
      </c>
      <c r="AQ1315" s="2">
        <v>0.63007733113138287</v>
      </c>
      <c r="AR1315" s="2">
        <v>1.1460127841025316</v>
      </c>
      <c r="AS1315" s="2">
        <v>0.62562038075658855</v>
      </c>
      <c r="AT1315" s="2">
        <v>0.94480409279496369</v>
      </c>
      <c r="AU1315" s="2">
        <v>0.65531836369710028</v>
      </c>
      <c r="AV1315" s="2">
        <v>0.91049920848674526</v>
      </c>
      <c r="AW1315" s="2">
        <f t="shared" si="132"/>
        <v>0.20591764299095092</v>
      </c>
      <c r="AX1315" s="2">
        <f t="shared" si="133"/>
        <v>0.73322981528008424</v>
      </c>
      <c r="AY1315" s="28">
        <f t="shared" si="134"/>
        <v>0.28083642904277301</v>
      </c>
      <c r="AZ1315" s="28">
        <f t="shared" si="135"/>
        <v>3.5199715562975935E-4</v>
      </c>
      <c r="BA1315" s="28">
        <f t="shared" si="136"/>
        <v>-1.8321980061447374</v>
      </c>
      <c r="BB1315" s="28">
        <f t="shared" si="137"/>
        <v>3.4534608458948544</v>
      </c>
      <c r="BC1315" s="29"/>
      <c r="BD1315" s="2" t="s">
        <v>7604</v>
      </c>
      <c r="BE1315" s="2" t="s">
        <v>5994</v>
      </c>
      <c r="BF1315" s="2" t="s">
        <v>5994</v>
      </c>
      <c r="BG1315" s="2" t="s">
        <v>9003</v>
      </c>
      <c r="BH1315" s="2" t="s">
        <v>5994</v>
      </c>
      <c r="BI1315" s="2" t="s">
        <v>5994</v>
      </c>
      <c r="BJ1315" s="2" t="s">
        <v>5994</v>
      </c>
      <c r="BK1315" s="2" t="s">
        <v>5994</v>
      </c>
      <c r="BL1315" s="2" t="s">
        <v>12141</v>
      </c>
      <c r="BM1315" s="2" t="s">
        <v>5994</v>
      </c>
      <c r="BN1315" s="2" t="s">
        <v>6156</v>
      </c>
      <c r="BO1315" s="2" t="s">
        <v>15508</v>
      </c>
      <c r="BP1315" s="2" t="s">
        <v>16646</v>
      </c>
      <c r="BQ1315" s="2" t="s">
        <v>17981</v>
      </c>
      <c r="BR1315" s="2" t="s">
        <v>18127</v>
      </c>
      <c r="BS1315" s="2"/>
      <c r="BT1315" s="2"/>
      <c r="BU1315" s="2"/>
      <c r="BV1315" s="2"/>
      <c r="BW1315" s="2"/>
      <c r="BX1315" s="2"/>
      <c r="BY1315" s="2"/>
      <c r="BZ1315" s="2"/>
      <c r="CA1315" s="2"/>
      <c r="CB1315" s="2"/>
      <c r="CC1315" s="2"/>
      <c r="CD1315" s="2"/>
      <c r="CE1315" s="2"/>
    </row>
    <row r="1316" spans="1:83" x14ac:dyDescent="0.2">
      <c r="A1316" s="1">
        <v>1018</v>
      </c>
      <c r="C1316" s="2" t="s">
        <v>334</v>
      </c>
      <c r="D1316" s="2" t="s">
        <v>2481</v>
      </c>
      <c r="E1316" s="2" t="s">
        <v>3129</v>
      </c>
      <c r="F1316" s="2" t="s">
        <v>4601</v>
      </c>
      <c r="G1316" s="2"/>
      <c r="H1316" s="2"/>
      <c r="I1316" s="2" t="s">
        <v>5980</v>
      </c>
      <c r="J1316" s="2" t="s">
        <v>6013</v>
      </c>
      <c r="K1316" s="2" t="s">
        <v>6058</v>
      </c>
      <c r="L1316" s="2" t="s">
        <v>19075</v>
      </c>
      <c r="M1316" s="2" t="s">
        <v>2482</v>
      </c>
      <c r="N1316" s="2">
        <v>1</v>
      </c>
      <c r="O1316" s="2">
        <v>4655</v>
      </c>
      <c r="P1316" s="2">
        <v>1</v>
      </c>
      <c r="Q1316" s="2">
        <v>0</v>
      </c>
      <c r="R1316" s="2">
        <v>0</v>
      </c>
      <c r="S1316" s="2">
        <v>0</v>
      </c>
      <c r="T1316" s="2">
        <v>0</v>
      </c>
      <c r="U1316" s="2">
        <v>0</v>
      </c>
      <c r="V1316" s="2">
        <v>0</v>
      </c>
      <c r="W1316" s="2">
        <v>0</v>
      </c>
      <c r="X1316" s="2">
        <v>0</v>
      </c>
      <c r="Y1316" s="2">
        <v>0</v>
      </c>
      <c r="Z1316" s="2">
        <v>0</v>
      </c>
      <c r="AA1316" s="2">
        <v>0</v>
      </c>
      <c r="AB1316" s="2">
        <v>0</v>
      </c>
      <c r="AC1316" s="2">
        <v>0</v>
      </c>
      <c r="AD1316" s="2">
        <v>0</v>
      </c>
      <c r="AE1316" s="2">
        <v>0.65523250020015633</v>
      </c>
      <c r="AF1316" s="2">
        <v>0.80656322138859826</v>
      </c>
      <c r="AG1316" s="2">
        <v>0.40123096124185981</v>
      </c>
      <c r="AH1316" s="2">
        <v>0.45664822683654049</v>
      </c>
      <c r="AI1316" s="2">
        <v>0.94425186354028734</v>
      </c>
      <c r="AJ1316" s="2">
        <v>0</v>
      </c>
      <c r="AK1316" s="2">
        <v>0</v>
      </c>
      <c r="AL1316" s="2">
        <v>0.7265503233114482</v>
      </c>
      <c r="AM1316" s="2">
        <v>0.77153019828920311</v>
      </c>
      <c r="AN1316" s="2">
        <v>0.66407806553881987</v>
      </c>
      <c r="AO1316" s="2">
        <v>0.67217405457622315</v>
      </c>
      <c r="AP1316" s="2">
        <v>0.79841738769848891</v>
      </c>
      <c r="AQ1316" s="2">
        <v>0.78296753820092502</v>
      </c>
      <c r="AR1316" s="2">
        <v>0.78885558529506095</v>
      </c>
      <c r="AS1316" s="2">
        <v>0.67961524213392321</v>
      </c>
      <c r="AT1316" s="2">
        <v>0.74409051369150148</v>
      </c>
      <c r="AU1316" s="2">
        <v>0.79212967274383328</v>
      </c>
      <c r="AV1316" s="2">
        <v>0.53482575457859627</v>
      </c>
      <c r="AW1316" s="2">
        <f t="shared" si="132"/>
        <v>0.17178561964249695</v>
      </c>
      <c r="AX1316" s="2">
        <f t="shared" si="133"/>
        <v>0.61194110277369418</v>
      </c>
      <c r="AY1316" s="28">
        <f t="shared" si="134"/>
        <v>0.28072247290443259</v>
      </c>
      <c r="AZ1316" s="28">
        <f t="shared" si="135"/>
        <v>3.293081591700343E-4</v>
      </c>
      <c r="BA1316" s="28">
        <f t="shared" si="136"/>
        <v>-1.8327835331744016</v>
      </c>
      <c r="BB1316" s="28">
        <f t="shared" si="137"/>
        <v>3.4823975087699486</v>
      </c>
      <c r="BC1316" s="29"/>
      <c r="BD1316" s="2" t="s">
        <v>3129</v>
      </c>
      <c r="BE1316" s="2" t="s">
        <v>5994</v>
      </c>
      <c r="BF1316" s="2" t="s">
        <v>5994</v>
      </c>
      <c r="BG1316" s="2" t="s">
        <v>7856</v>
      </c>
      <c r="BH1316" s="2" t="s">
        <v>5994</v>
      </c>
      <c r="BI1316" s="2" t="s">
        <v>9286</v>
      </c>
      <c r="BJ1316" s="2" t="s">
        <v>5994</v>
      </c>
      <c r="BK1316" s="2" t="s">
        <v>10616</v>
      </c>
      <c r="BL1316" s="2" t="s">
        <v>19637</v>
      </c>
      <c r="BM1316" s="2" t="s">
        <v>12339</v>
      </c>
      <c r="BN1316" s="2" t="s">
        <v>13347</v>
      </c>
      <c r="BO1316" s="2" t="s">
        <v>19638</v>
      </c>
      <c r="BP1316" s="2" t="s">
        <v>15735</v>
      </c>
      <c r="BQ1316" s="2" t="s">
        <v>16807</v>
      </c>
      <c r="BR1316" s="2" t="s">
        <v>18219</v>
      </c>
      <c r="BS1316" s="2"/>
      <c r="BT1316" s="2"/>
      <c r="BU1316" s="2"/>
      <c r="BV1316" s="2"/>
      <c r="BW1316" s="2"/>
      <c r="BX1316" s="2"/>
      <c r="BY1316" s="2"/>
      <c r="BZ1316" s="2"/>
      <c r="CA1316" s="2"/>
      <c r="CB1316" s="2"/>
      <c r="CC1316" s="2"/>
      <c r="CD1316" s="2"/>
      <c r="CE1316" s="2"/>
    </row>
    <row r="1317" spans="1:83" x14ac:dyDescent="0.2">
      <c r="A1317" s="1">
        <v>1027</v>
      </c>
      <c r="C1317" s="2" t="s">
        <v>334</v>
      </c>
      <c r="D1317" s="2" t="s">
        <v>2197</v>
      </c>
      <c r="E1317" s="2" t="s">
        <v>3960</v>
      </c>
      <c r="F1317" s="2" t="s">
        <v>5432</v>
      </c>
      <c r="G1317" s="2"/>
      <c r="H1317" s="2"/>
      <c r="I1317" s="2" t="s">
        <v>5994</v>
      </c>
      <c r="J1317" s="2" t="s">
        <v>5994</v>
      </c>
      <c r="K1317" s="2" t="s">
        <v>5994</v>
      </c>
      <c r="L1317" s="2" t="s">
        <v>19274</v>
      </c>
      <c r="M1317" s="2" t="s">
        <v>2198</v>
      </c>
      <c r="N1317" s="2">
        <v>1</v>
      </c>
      <c r="O1317" s="2">
        <v>292</v>
      </c>
      <c r="P1317" s="2">
        <v>1</v>
      </c>
      <c r="Q1317" s="2">
        <v>0</v>
      </c>
      <c r="R1317" s="2">
        <v>0</v>
      </c>
      <c r="S1317" s="2">
        <v>0</v>
      </c>
      <c r="T1317" s="2">
        <v>0</v>
      </c>
      <c r="U1317" s="2">
        <v>0</v>
      </c>
      <c r="V1317" s="2">
        <v>0</v>
      </c>
      <c r="W1317" s="2">
        <v>0</v>
      </c>
      <c r="X1317" s="2">
        <v>0</v>
      </c>
      <c r="Y1317" s="2">
        <v>0</v>
      </c>
      <c r="Z1317" s="2">
        <v>0</v>
      </c>
      <c r="AA1317" s="2">
        <v>0</v>
      </c>
      <c r="AB1317" s="2">
        <v>0</v>
      </c>
      <c r="AC1317" s="2">
        <v>0</v>
      </c>
      <c r="AD1317" s="2">
        <v>0</v>
      </c>
      <c r="AE1317" s="2">
        <v>0.75138206557492937</v>
      </c>
      <c r="AF1317" s="2">
        <v>0.84487637821244477</v>
      </c>
      <c r="AG1317" s="2">
        <v>0.7648863576984255</v>
      </c>
      <c r="AH1317" s="2">
        <v>0.85535869585551705</v>
      </c>
      <c r="AI1317" s="2">
        <v>1.1717470411716668</v>
      </c>
      <c r="AJ1317" s="2">
        <v>0</v>
      </c>
      <c r="AK1317" s="2">
        <v>0</v>
      </c>
      <c r="AL1317" s="2">
        <v>0.94956760693150521</v>
      </c>
      <c r="AM1317" s="2">
        <v>0.85700850136438034</v>
      </c>
      <c r="AN1317" s="2">
        <v>0.93900433466242794</v>
      </c>
      <c r="AO1317" s="2">
        <v>0.90614545898626708</v>
      </c>
      <c r="AP1317" s="2">
        <v>0.91238324439494367</v>
      </c>
      <c r="AQ1317" s="2">
        <v>0.99291336713960832</v>
      </c>
      <c r="AR1317" s="2">
        <v>1.0863465785743254</v>
      </c>
      <c r="AS1317" s="2">
        <v>0.96039490164889441</v>
      </c>
      <c r="AT1317" s="2">
        <v>1.0632973537897192</v>
      </c>
      <c r="AU1317" s="2">
        <v>1.243312277219218</v>
      </c>
      <c r="AV1317" s="2">
        <v>0.78662808367453563</v>
      </c>
      <c r="AW1317" s="2">
        <f t="shared" si="132"/>
        <v>0.23096055465857809</v>
      </c>
      <c r="AX1317" s="2">
        <f t="shared" si="133"/>
        <v>0.82284628526044812</v>
      </c>
      <c r="AY1317" s="28">
        <f t="shared" si="134"/>
        <v>0.28068493325636662</v>
      </c>
      <c r="AZ1317" s="28">
        <f t="shared" si="135"/>
        <v>2.5161999125025231E-4</v>
      </c>
      <c r="BA1317" s="28">
        <f t="shared" si="136"/>
        <v>-1.8329764706511356</v>
      </c>
      <c r="BB1317" s="28">
        <f t="shared" si="137"/>
        <v>3.5992548570870029</v>
      </c>
      <c r="BC1317" s="29"/>
      <c r="BD1317" s="2" t="s">
        <v>7281</v>
      </c>
      <c r="BE1317" s="2" t="s">
        <v>5994</v>
      </c>
      <c r="BF1317" s="2" t="s">
        <v>5994</v>
      </c>
      <c r="BG1317" s="2" t="s">
        <v>8658</v>
      </c>
      <c r="BH1317" s="2" t="s">
        <v>5994</v>
      </c>
      <c r="BI1317" s="2" t="s">
        <v>9873</v>
      </c>
      <c r="BJ1317" s="2" t="s">
        <v>10372</v>
      </c>
      <c r="BK1317" s="2" t="s">
        <v>5994</v>
      </c>
      <c r="BL1317" s="2" t="s">
        <v>11849</v>
      </c>
      <c r="BM1317" s="2" t="s">
        <v>13067</v>
      </c>
      <c r="BN1317" s="2" t="s">
        <v>14088</v>
      </c>
      <c r="BO1317" s="2" t="s">
        <v>15191</v>
      </c>
      <c r="BP1317" s="2" t="s">
        <v>16437</v>
      </c>
      <c r="BQ1317" s="2" t="s">
        <v>17643</v>
      </c>
      <c r="BR1317" s="2" t="s">
        <v>18737</v>
      </c>
      <c r="BS1317" s="2"/>
      <c r="BT1317" s="2"/>
      <c r="BU1317" s="2"/>
      <c r="BV1317" s="2"/>
      <c r="BW1317" s="2"/>
      <c r="BX1317" s="2"/>
      <c r="BY1317" s="2"/>
      <c r="BZ1317" s="2"/>
      <c r="CA1317" s="2"/>
      <c r="CB1317" s="2"/>
      <c r="CC1317" s="2"/>
      <c r="CD1317" s="2"/>
      <c r="CE1317" s="2"/>
    </row>
    <row r="1318" spans="1:83" x14ac:dyDescent="0.2">
      <c r="A1318" s="1">
        <v>1061</v>
      </c>
      <c r="C1318" s="2" t="s">
        <v>239</v>
      </c>
      <c r="D1318" s="2" t="s">
        <v>1395</v>
      </c>
      <c r="E1318" s="2" t="s">
        <v>4475</v>
      </c>
      <c r="F1318" s="2" t="s">
        <v>5950</v>
      </c>
      <c r="G1318" s="2"/>
      <c r="H1318" s="2"/>
      <c r="I1318" s="2" t="s">
        <v>5994</v>
      </c>
      <c r="J1318" s="2" t="s">
        <v>6457</v>
      </c>
      <c r="K1318" s="2" t="s">
        <v>5994</v>
      </c>
      <c r="L1318" s="2" t="s">
        <v>5994</v>
      </c>
      <c r="M1318" s="2" t="s">
        <v>1396</v>
      </c>
      <c r="N1318" s="2">
        <v>1</v>
      </c>
      <c r="O1318" s="2">
        <v>3753</v>
      </c>
      <c r="P1318" s="2">
        <v>4</v>
      </c>
      <c r="Q1318" s="2">
        <v>0</v>
      </c>
      <c r="R1318" s="2">
        <v>0</v>
      </c>
      <c r="S1318" s="2">
        <v>0</v>
      </c>
      <c r="T1318" s="2">
        <v>0</v>
      </c>
      <c r="U1318" s="2">
        <v>0</v>
      </c>
      <c r="V1318" s="2">
        <v>0</v>
      </c>
      <c r="W1318" s="2">
        <v>0</v>
      </c>
      <c r="X1318" s="2">
        <v>0</v>
      </c>
      <c r="Y1318" s="2">
        <v>0</v>
      </c>
      <c r="Z1318" s="2">
        <v>0</v>
      </c>
      <c r="AA1318" s="2">
        <v>0</v>
      </c>
      <c r="AB1318" s="2">
        <v>0</v>
      </c>
      <c r="AC1318" s="2">
        <v>0</v>
      </c>
      <c r="AD1318" s="2">
        <v>0</v>
      </c>
      <c r="AE1318" s="2">
        <v>1.5536028460650639</v>
      </c>
      <c r="AF1318" s="2">
        <v>3.5754763493076398</v>
      </c>
      <c r="AG1318" s="2">
        <v>1.447046948078224</v>
      </c>
      <c r="AH1318" s="2">
        <v>1.7859835369015331</v>
      </c>
      <c r="AI1318" s="2">
        <v>2.1460269625915624</v>
      </c>
      <c r="AJ1318" s="2">
        <v>0</v>
      </c>
      <c r="AK1318" s="2">
        <v>0</v>
      </c>
      <c r="AL1318" s="2">
        <v>2.7994056145124033</v>
      </c>
      <c r="AM1318" s="2">
        <v>1.2357326719328854</v>
      </c>
      <c r="AN1318" s="2">
        <v>2.3636100489048126</v>
      </c>
      <c r="AO1318" s="2">
        <v>1.8753445409806855</v>
      </c>
      <c r="AP1318" s="2">
        <v>1.5179603643102679</v>
      </c>
      <c r="AQ1318" s="2">
        <v>1.2776935057577019</v>
      </c>
      <c r="AR1318" s="2">
        <v>1.2463423667357703</v>
      </c>
      <c r="AS1318" s="2">
        <v>4.4031032830272698</v>
      </c>
      <c r="AT1318" s="2">
        <v>2.2923288655975398</v>
      </c>
      <c r="AU1318" s="2">
        <v>2.2534723448746981</v>
      </c>
      <c r="AV1318" s="2">
        <v>4.3935989980594625</v>
      </c>
      <c r="AW1318" s="2">
        <f t="shared" si="132"/>
        <v>0.55305982331284331</v>
      </c>
      <c r="AX1318" s="2">
        <f t="shared" si="133"/>
        <v>1.9737378926687308</v>
      </c>
      <c r="AY1318" s="28">
        <f t="shared" si="134"/>
        <v>0.2802093557443131</v>
      </c>
      <c r="AZ1318" s="28">
        <f t="shared" si="135"/>
        <v>2.1858425261952509E-3</v>
      </c>
      <c r="BA1318" s="28">
        <f t="shared" si="136"/>
        <v>-1.8354229690237274</v>
      </c>
      <c r="BB1318" s="28">
        <f t="shared" si="137"/>
        <v>2.6603811289681478</v>
      </c>
      <c r="BC1318" s="29"/>
      <c r="BD1318" s="2" t="s">
        <v>7731</v>
      </c>
      <c r="BE1318" s="2" t="s">
        <v>5994</v>
      </c>
      <c r="BF1318" s="2" t="s">
        <v>5994</v>
      </c>
      <c r="BG1318" s="2" t="s">
        <v>9134</v>
      </c>
      <c r="BH1318" s="2" t="s">
        <v>5994</v>
      </c>
      <c r="BI1318" s="2" t="s">
        <v>5994</v>
      </c>
      <c r="BJ1318" s="2" t="s">
        <v>10567</v>
      </c>
      <c r="BK1318" s="2" t="s">
        <v>11035</v>
      </c>
      <c r="BL1318" s="2" t="s">
        <v>12236</v>
      </c>
      <c r="BM1318" s="2" t="s">
        <v>6457</v>
      </c>
      <c r="BN1318" s="2" t="s">
        <v>14390</v>
      </c>
      <c r="BO1318" s="2" t="s">
        <v>15616</v>
      </c>
      <c r="BP1318" s="2" t="s">
        <v>5994</v>
      </c>
      <c r="BQ1318" s="2" t="s">
        <v>18099</v>
      </c>
      <c r="BR1318" s="2" t="s">
        <v>19036</v>
      </c>
      <c r="BS1318" s="2"/>
      <c r="BT1318" s="2"/>
      <c r="BU1318" s="2"/>
      <c r="BV1318" s="2"/>
      <c r="BW1318" s="2"/>
      <c r="BX1318" s="2"/>
      <c r="BY1318" s="2"/>
      <c r="BZ1318" s="2"/>
      <c r="CA1318" s="2"/>
      <c r="CB1318" s="2"/>
      <c r="CC1318" s="2"/>
      <c r="CD1318" s="2"/>
      <c r="CE1318" s="2"/>
    </row>
    <row r="1319" spans="1:83" x14ac:dyDescent="0.2">
      <c r="A1319" s="1">
        <v>1270</v>
      </c>
      <c r="C1319" s="2" t="s">
        <v>334</v>
      </c>
      <c r="D1319" s="2" t="s">
        <v>1733</v>
      </c>
      <c r="E1319" s="2" t="s">
        <v>4143</v>
      </c>
      <c r="F1319" s="2" t="s">
        <v>5617</v>
      </c>
      <c r="G1319" s="2"/>
      <c r="H1319" s="2"/>
      <c r="I1319" s="2" t="s">
        <v>5994</v>
      </c>
      <c r="J1319" s="2" t="s">
        <v>5994</v>
      </c>
      <c r="K1319" s="2" t="s">
        <v>5994</v>
      </c>
      <c r="L1319" s="2" t="s">
        <v>5994</v>
      </c>
      <c r="M1319" s="2" t="s">
        <v>1734</v>
      </c>
      <c r="N1319" s="2">
        <v>1</v>
      </c>
      <c r="O1319" s="2">
        <v>584</v>
      </c>
      <c r="P1319" s="2">
        <v>2</v>
      </c>
      <c r="Q1319" s="2">
        <v>0</v>
      </c>
      <c r="R1319" s="2">
        <v>0</v>
      </c>
      <c r="S1319" s="2">
        <v>0</v>
      </c>
      <c r="T1319" s="2">
        <v>0</v>
      </c>
      <c r="U1319" s="2">
        <v>0</v>
      </c>
      <c r="V1319" s="2">
        <v>0</v>
      </c>
      <c r="W1319" s="2">
        <v>0</v>
      </c>
      <c r="X1319" s="2">
        <v>0</v>
      </c>
      <c r="Y1319" s="2">
        <v>0</v>
      </c>
      <c r="Z1319" s="2">
        <v>0</v>
      </c>
      <c r="AA1319" s="2">
        <v>0</v>
      </c>
      <c r="AB1319" s="2">
        <v>0</v>
      </c>
      <c r="AC1319" s="2">
        <v>0</v>
      </c>
      <c r="AD1319" s="2">
        <v>0</v>
      </c>
      <c r="AE1319" s="2">
        <v>0.59793348602740592</v>
      </c>
      <c r="AF1319" s="2">
        <v>0.71518091633939185</v>
      </c>
      <c r="AG1319" s="2">
        <v>0.67128172676097631</v>
      </c>
      <c r="AH1319" s="2">
        <v>1.1361582677272777</v>
      </c>
      <c r="AI1319" s="2">
        <v>0.92380520746196459</v>
      </c>
      <c r="AJ1319" s="2">
        <v>0</v>
      </c>
      <c r="AK1319" s="2">
        <v>0</v>
      </c>
      <c r="AL1319" s="2">
        <v>0.96814170531898802</v>
      </c>
      <c r="AM1319" s="2">
        <v>1.0483979465448214</v>
      </c>
      <c r="AN1319" s="2">
        <v>0.74372308784579766</v>
      </c>
      <c r="AO1319" s="2">
        <v>0.82489433356276898</v>
      </c>
      <c r="AP1319" s="2">
        <v>0.98940499034246476</v>
      </c>
      <c r="AQ1319" s="2">
        <v>0.81321673650579984</v>
      </c>
      <c r="AR1319" s="2">
        <v>1.2285736462058727</v>
      </c>
      <c r="AS1319" s="2">
        <v>0.99263370546662077</v>
      </c>
      <c r="AT1319" s="2">
        <v>0.88005660072610625</v>
      </c>
      <c r="AU1319" s="2">
        <v>0.64255434906371267</v>
      </c>
      <c r="AV1319" s="2">
        <v>0.74661183222145133</v>
      </c>
      <c r="AW1319" s="2">
        <f t="shared" si="132"/>
        <v>0.21286103180615873</v>
      </c>
      <c r="AX1319" s="2">
        <f t="shared" si="133"/>
        <v>0.75986222567726192</v>
      </c>
      <c r="AY1319" s="28">
        <f t="shared" si="134"/>
        <v>0.28013108773295925</v>
      </c>
      <c r="AZ1319" s="28">
        <f t="shared" si="135"/>
        <v>3.428021316052888E-4</v>
      </c>
      <c r="BA1319" s="28">
        <f t="shared" si="136"/>
        <v>-1.835825998552969</v>
      </c>
      <c r="BB1319" s="28">
        <f t="shared" si="137"/>
        <v>3.4649564862192701</v>
      </c>
      <c r="BC1319" s="29"/>
      <c r="BD1319" s="2" t="s">
        <v>7439</v>
      </c>
      <c r="BE1319" s="2" t="s">
        <v>5994</v>
      </c>
      <c r="BF1319" s="2" t="s">
        <v>5994</v>
      </c>
      <c r="BG1319" s="2" t="s">
        <v>8836</v>
      </c>
      <c r="BH1319" s="2" t="s">
        <v>5994</v>
      </c>
      <c r="BI1319" s="2" t="s">
        <v>9683</v>
      </c>
      <c r="BJ1319" s="2" t="s">
        <v>5994</v>
      </c>
      <c r="BK1319" s="2" t="s">
        <v>5994</v>
      </c>
      <c r="BL1319" s="2" t="s">
        <v>11756</v>
      </c>
      <c r="BM1319" s="2" t="s">
        <v>6123</v>
      </c>
      <c r="BN1319" s="2" t="s">
        <v>6097</v>
      </c>
      <c r="BO1319" s="2" t="s">
        <v>15269</v>
      </c>
      <c r="BP1319" s="2" t="s">
        <v>15856</v>
      </c>
      <c r="BQ1319" s="2" t="s">
        <v>17725</v>
      </c>
      <c r="BR1319" s="2" t="s">
        <v>18154</v>
      </c>
      <c r="BS1319" s="2"/>
      <c r="BT1319" s="2"/>
      <c r="BU1319" s="2"/>
      <c r="BV1319" s="2"/>
      <c r="BW1319" s="2"/>
      <c r="BX1319" s="2"/>
      <c r="BY1319" s="2"/>
      <c r="BZ1319" s="2"/>
      <c r="CA1319" s="2"/>
      <c r="CB1319" s="2"/>
      <c r="CC1319" s="2"/>
      <c r="CD1319" s="2"/>
      <c r="CE1319" s="2"/>
    </row>
    <row r="1320" spans="1:83" x14ac:dyDescent="0.2">
      <c r="A1320" s="1">
        <v>1214</v>
      </c>
      <c r="C1320" s="2" t="s">
        <v>334</v>
      </c>
      <c r="D1320" s="2" t="s">
        <v>2703</v>
      </c>
      <c r="E1320" s="2" t="s">
        <v>3292</v>
      </c>
      <c r="F1320" s="2" t="s">
        <v>4763</v>
      </c>
      <c r="G1320" s="2"/>
      <c r="H1320" s="2"/>
      <c r="I1320" s="2" t="s">
        <v>5983</v>
      </c>
      <c r="J1320" s="2" t="s">
        <v>6019</v>
      </c>
      <c r="K1320" s="2" t="s">
        <v>5994</v>
      </c>
      <c r="L1320" s="2" t="s">
        <v>5994</v>
      </c>
      <c r="M1320" s="2" t="s">
        <v>2704</v>
      </c>
      <c r="N1320" s="2">
        <v>1</v>
      </c>
      <c r="O1320" s="2">
        <v>814</v>
      </c>
      <c r="P1320" s="2">
        <v>1</v>
      </c>
      <c r="Q1320" s="2">
        <v>0</v>
      </c>
      <c r="R1320" s="2">
        <v>0</v>
      </c>
      <c r="S1320" s="2">
        <v>0</v>
      </c>
      <c r="T1320" s="2">
        <v>0</v>
      </c>
      <c r="U1320" s="2">
        <v>0</v>
      </c>
      <c r="V1320" s="2">
        <v>0</v>
      </c>
      <c r="W1320" s="2">
        <v>0</v>
      </c>
      <c r="X1320" s="2">
        <v>0</v>
      </c>
      <c r="Y1320" s="2">
        <v>0</v>
      </c>
      <c r="Z1320" s="2">
        <v>0</v>
      </c>
      <c r="AA1320" s="2">
        <v>0</v>
      </c>
      <c r="AB1320" s="2">
        <v>0</v>
      </c>
      <c r="AC1320" s="2">
        <v>0</v>
      </c>
      <c r="AD1320" s="2">
        <v>0</v>
      </c>
      <c r="AE1320" s="2">
        <v>0.67119588929235541</v>
      </c>
      <c r="AF1320" s="2">
        <v>0.69700037415941574</v>
      </c>
      <c r="AG1320" s="2">
        <v>0.60840228691361398</v>
      </c>
      <c r="AH1320" s="2">
        <v>0.92734048601396368</v>
      </c>
      <c r="AI1320" s="2">
        <v>0.87974177592985425</v>
      </c>
      <c r="AJ1320" s="2">
        <v>0</v>
      </c>
      <c r="AK1320" s="2">
        <v>0</v>
      </c>
      <c r="AL1320" s="2">
        <v>0.82510271299076798</v>
      </c>
      <c r="AM1320" s="2">
        <v>0.82265569335655997</v>
      </c>
      <c r="AN1320" s="2">
        <v>0.73909678533665624</v>
      </c>
      <c r="AO1320" s="2">
        <v>1.0049480662612755</v>
      </c>
      <c r="AP1320" s="2">
        <v>0.77930840756308073</v>
      </c>
      <c r="AQ1320" s="2">
        <v>0.775261426336738</v>
      </c>
      <c r="AR1320" s="2">
        <v>0.90074693063537892</v>
      </c>
      <c r="AS1320" s="2">
        <v>0.8499284594397738</v>
      </c>
      <c r="AT1320" s="2">
        <v>0.87925431413963329</v>
      </c>
      <c r="AU1320" s="2">
        <v>0.91405083622940519</v>
      </c>
      <c r="AV1320" s="2">
        <v>0.77153637380916529</v>
      </c>
      <c r="AW1320" s="2">
        <f t="shared" si="132"/>
        <v>0.19914109538469491</v>
      </c>
      <c r="AX1320" s="2">
        <f t="shared" si="133"/>
        <v>0.71245307739218733</v>
      </c>
      <c r="AY1320" s="28">
        <f t="shared" si="134"/>
        <v>0.27951468202455781</v>
      </c>
      <c r="AZ1320" s="28">
        <f t="shared" si="135"/>
        <v>2.1575500304371311E-4</v>
      </c>
      <c r="BA1320" s="28">
        <f t="shared" si="136"/>
        <v>-1.8390040296088557</v>
      </c>
      <c r="BB1320" s="28">
        <f t="shared" si="137"/>
        <v>3.6660391248406312</v>
      </c>
      <c r="BC1320" s="29"/>
      <c r="BD1320" s="2" t="s">
        <v>6712</v>
      </c>
      <c r="BE1320" s="2" t="s">
        <v>5994</v>
      </c>
      <c r="BF1320" s="2" t="s">
        <v>5994</v>
      </c>
      <c r="BG1320" s="2" t="s">
        <v>8016</v>
      </c>
      <c r="BH1320" s="2" t="s">
        <v>5994</v>
      </c>
      <c r="BI1320" s="2" t="s">
        <v>9402</v>
      </c>
      <c r="BJ1320" s="2" t="s">
        <v>10092</v>
      </c>
      <c r="BK1320" s="2" t="s">
        <v>5994</v>
      </c>
      <c r="BL1320" s="2" t="s">
        <v>11268</v>
      </c>
      <c r="BM1320" s="2" t="s">
        <v>12490</v>
      </c>
      <c r="BN1320" s="2" t="s">
        <v>13511</v>
      </c>
      <c r="BO1320" s="2" t="s">
        <v>14614</v>
      </c>
      <c r="BP1320" s="2" t="s">
        <v>15886</v>
      </c>
      <c r="BQ1320" s="2" t="s">
        <v>16974</v>
      </c>
      <c r="BR1320" s="2" t="s">
        <v>18322</v>
      </c>
      <c r="BS1320" s="2"/>
      <c r="BT1320" s="2"/>
      <c r="BU1320" s="2"/>
      <c r="BV1320" s="2"/>
      <c r="BW1320" s="2"/>
      <c r="BX1320" s="2"/>
      <c r="BY1320" s="2"/>
      <c r="BZ1320" s="2"/>
      <c r="CA1320" s="2"/>
      <c r="CB1320" s="2"/>
      <c r="CC1320" s="2"/>
      <c r="CD1320" s="2"/>
      <c r="CE1320" s="2"/>
    </row>
    <row r="1321" spans="1:83" x14ac:dyDescent="0.2">
      <c r="A1321" s="1">
        <v>1369</v>
      </c>
      <c r="C1321" s="2" t="s">
        <v>239</v>
      </c>
      <c r="D1321" s="2" t="s">
        <v>2021</v>
      </c>
      <c r="E1321" s="2" t="s">
        <v>3368</v>
      </c>
      <c r="F1321" s="2" t="s">
        <v>4839</v>
      </c>
      <c r="G1321" s="2"/>
      <c r="H1321" s="2"/>
      <c r="I1321" s="2" t="s">
        <v>5984</v>
      </c>
      <c r="J1321" s="2" t="s">
        <v>6024</v>
      </c>
      <c r="K1321" s="2" t="s">
        <v>6048</v>
      </c>
      <c r="L1321" s="2" t="s">
        <v>5994</v>
      </c>
      <c r="M1321" s="2" t="s">
        <v>2022</v>
      </c>
      <c r="N1321" s="2">
        <v>2</v>
      </c>
      <c r="O1321" s="2">
        <v>222</v>
      </c>
      <c r="P1321" s="2">
        <v>2</v>
      </c>
      <c r="Q1321" s="2">
        <v>0</v>
      </c>
      <c r="R1321" s="2">
        <v>0</v>
      </c>
      <c r="S1321" s="2">
        <v>0</v>
      </c>
      <c r="T1321" s="2">
        <v>0</v>
      </c>
      <c r="U1321" s="2">
        <v>0</v>
      </c>
      <c r="V1321" s="2">
        <v>0</v>
      </c>
      <c r="W1321" s="2">
        <v>0</v>
      </c>
      <c r="X1321" s="2">
        <v>0</v>
      </c>
      <c r="Y1321" s="2">
        <v>0</v>
      </c>
      <c r="Z1321" s="2">
        <v>0</v>
      </c>
      <c r="AA1321" s="2">
        <v>0</v>
      </c>
      <c r="AB1321" s="2">
        <v>0</v>
      </c>
      <c r="AC1321" s="2">
        <v>0</v>
      </c>
      <c r="AD1321" s="2">
        <v>0</v>
      </c>
      <c r="AE1321" s="2">
        <v>0.81281876444282863</v>
      </c>
      <c r="AF1321" s="2">
        <v>0.9294344162493241</v>
      </c>
      <c r="AG1321" s="2">
        <v>0.9100323477501735</v>
      </c>
      <c r="AH1321" s="2">
        <v>0.93547183383861077</v>
      </c>
      <c r="AI1321" s="2">
        <v>1.0225624434295464</v>
      </c>
      <c r="AJ1321" s="2">
        <v>0</v>
      </c>
      <c r="AK1321" s="2">
        <v>0</v>
      </c>
      <c r="AL1321" s="2">
        <v>0.809083892818378</v>
      </c>
      <c r="AM1321" s="2">
        <v>0.862071448954154</v>
      </c>
      <c r="AN1321" s="2">
        <v>1.0452249096492514</v>
      </c>
      <c r="AO1321" s="2">
        <v>0.85840969367861453</v>
      </c>
      <c r="AP1321" s="2">
        <v>1.0873281937230965</v>
      </c>
      <c r="AQ1321" s="2">
        <v>1.1364610734992102</v>
      </c>
      <c r="AR1321" s="2">
        <v>0.97447353353668809</v>
      </c>
      <c r="AS1321" s="2">
        <v>1.2971151528425571</v>
      </c>
      <c r="AT1321" s="2">
        <v>1.0684292709775693</v>
      </c>
      <c r="AU1321" s="2">
        <v>1.1813369032532122</v>
      </c>
      <c r="AV1321" s="2">
        <v>0.97700147802430037</v>
      </c>
      <c r="AW1321" s="2">
        <f t="shared" si="132"/>
        <v>0.24264841082686756</v>
      </c>
      <c r="AX1321" s="2">
        <f t="shared" si="133"/>
        <v>0.8689950423813102</v>
      </c>
      <c r="AY1321" s="28">
        <f t="shared" si="134"/>
        <v>0.27922876310310962</v>
      </c>
      <c r="AZ1321" s="28">
        <f t="shared" si="135"/>
        <v>2.2292746083758642E-4</v>
      </c>
      <c r="BA1321" s="28">
        <f t="shared" si="136"/>
        <v>-1.8404805349698448</v>
      </c>
      <c r="BB1321" s="28">
        <f t="shared" si="137"/>
        <v>3.6518364305971183</v>
      </c>
      <c r="BC1321" s="29"/>
      <c r="BD1321" s="2" t="s">
        <v>6780</v>
      </c>
      <c r="BE1321" s="2" t="s">
        <v>5994</v>
      </c>
      <c r="BF1321" s="2" t="s">
        <v>5994</v>
      </c>
      <c r="BG1321" s="2" t="s">
        <v>8092</v>
      </c>
      <c r="BH1321" s="2" t="s">
        <v>5994</v>
      </c>
      <c r="BI1321" s="2" t="s">
        <v>9484</v>
      </c>
      <c r="BJ1321" s="2" t="s">
        <v>5994</v>
      </c>
      <c r="BK1321" s="2" t="s">
        <v>10717</v>
      </c>
      <c r="BL1321" s="2" t="s">
        <v>11337</v>
      </c>
      <c r="BM1321" s="2" t="s">
        <v>12561</v>
      </c>
      <c r="BN1321" s="2" t="s">
        <v>13584</v>
      </c>
      <c r="BO1321" s="2" t="s">
        <v>14680</v>
      </c>
      <c r="BP1321" s="2" t="s">
        <v>15957</v>
      </c>
      <c r="BQ1321" s="2" t="s">
        <v>17050</v>
      </c>
      <c r="BR1321" s="2" t="s">
        <v>18144</v>
      </c>
      <c r="BS1321" s="2"/>
      <c r="BT1321" s="2"/>
      <c r="BU1321" s="2"/>
      <c r="BV1321" s="2"/>
      <c r="BW1321" s="2"/>
      <c r="BX1321" s="2"/>
      <c r="BY1321" s="2"/>
      <c r="BZ1321" s="2"/>
      <c r="CA1321" s="2"/>
      <c r="CB1321" s="2"/>
      <c r="CC1321" s="2"/>
      <c r="CD1321" s="2"/>
      <c r="CE1321" s="2"/>
    </row>
    <row r="1322" spans="1:83" x14ac:dyDescent="0.2">
      <c r="A1322" s="1">
        <v>1145</v>
      </c>
      <c r="C1322" s="2" t="s">
        <v>334</v>
      </c>
      <c r="D1322" s="2" t="s">
        <v>1633</v>
      </c>
      <c r="E1322" s="2" t="s">
        <v>4239</v>
      </c>
      <c r="F1322" s="2" t="s">
        <v>5714</v>
      </c>
      <c r="G1322" s="2"/>
      <c r="H1322" s="2"/>
      <c r="I1322" s="2" t="s">
        <v>5994</v>
      </c>
      <c r="J1322" s="2" t="s">
        <v>6225</v>
      </c>
      <c r="K1322" s="2" t="s">
        <v>5994</v>
      </c>
      <c r="L1322" s="2" t="s">
        <v>5994</v>
      </c>
      <c r="M1322" s="2" t="s">
        <v>1634</v>
      </c>
      <c r="N1322" s="2">
        <v>1</v>
      </c>
      <c r="O1322" s="2">
        <v>1783</v>
      </c>
      <c r="P1322" s="2">
        <v>3</v>
      </c>
      <c r="Q1322" s="2">
        <v>0</v>
      </c>
      <c r="R1322" s="2">
        <v>0</v>
      </c>
      <c r="S1322" s="2">
        <v>0</v>
      </c>
      <c r="T1322" s="2">
        <v>0</v>
      </c>
      <c r="U1322" s="2">
        <v>0</v>
      </c>
      <c r="V1322" s="2">
        <v>0</v>
      </c>
      <c r="W1322" s="2">
        <v>0</v>
      </c>
      <c r="X1322" s="2">
        <v>0</v>
      </c>
      <c r="Y1322" s="2">
        <v>0</v>
      </c>
      <c r="Z1322" s="2">
        <v>0</v>
      </c>
      <c r="AA1322" s="2">
        <v>0</v>
      </c>
      <c r="AB1322" s="2">
        <v>0</v>
      </c>
      <c r="AC1322" s="2">
        <v>0</v>
      </c>
      <c r="AD1322" s="2">
        <v>0</v>
      </c>
      <c r="AE1322" s="2">
        <v>0.71483365755188966</v>
      </c>
      <c r="AF1322" s="2">
        <v>0.98851017758731918</v>
      </c>
      <c r="AG1322" s="2">
        <v>0.66748685400397434</v>
      </c>
      <c r="AH1322" s="2">
        <v>0.86260153979361454</v>
      </c>
      <c r="AI1322" s="2">
        <v>0.91188555525202131</v>
      </c>
      <c r="AJ1322" s="2">
        <v>0</v>
      </c>
      <c r="AK1322" s="2">
        <v>0</v>
      </c>
      <c r="AL1322" s="2">
        <v>1.1095083570213167</v>
      </c>
      <c r="AM1322" s="2">
        <v>0.89949343185508923</v>
      </c>
      <c r="AN1322" s="2">
        <v>0.89506642691679261</v>
      </c>
      <c r="AO1322" s="2">
        <v>0.83345575768616642</v>
      </c>
      <c r="AP1322" s="2">
        <v>0.92164086578812443</v>
      </c>
      <c r="AQ1322" s="2">
        <v>0.98441912599479031</v>
      </c>
      <c r="AR1322" s="2">
        <v>0.93204874518915692</v>
      </c>
      <c r="AS1322" s="2">
        <v>1.0359437208433908</v>
      </c>
      <c r="AT1322" s="2">
        <v>0.91044186074449251</v>
      </c>
      <c r="AU1322" s="2">
        <v>0.84978632433371226</v>
      </c>
      <c r="AV1322" s="2">
        <v>0.79135644920481973</v>
      </c>
      <c r="AW1322" s="2">
        <f t="shared" si="132"/>
        <v>0.21817462022046416</v>
      </c>
      <c r="AX1322" s="2">
        <f t="shared" si="133"/>
        <v>0.78178162042906552</v>
      </c>
      <c r="AY1322" s="28">
        <f t="shared" si="134"/>
        <v>0.2790736115038408</v>
      </c>
      <c r="AZ1322" s="28">
        <f t="shared" si="135"/>
        <v>2.0870509112156705E-4</v>
      </c>
      <c r="BA1322" s="28">
        <f t="shared" si="136"/>
        <v>-1.8412823816349992</v>
      </c>
      <c r="BB1322" s="28">
        <f t="shared" si="137"/>
        <v>3.6804669566890493</v>
      </c>
      <c r="BC1322" s="29"/>
      <c r="BD1322" s="2" t="s">
        <v>7529</v>
      </c>
      <c r="BE1322" s="2" t="s">
        <v>5994</v>
      </c>
      <c r="BF1322" s="2" t="s">
        <v>5994</v>
      </c>
      <c r="BG1322" s="2" t="s">
        <v>8928</v>
      </c>
      <c r="BH1322" s="2" t="s">
        <v>5994</v>
      </c>
      <c r="BI1322" s="2" t="s">
        <v>5994</v>
      </c>
      <c r="BJ1322" s="2" t="s">
        <v>5994</v>
      </c>
      <c r="BK1322" s="2" t="s">
        <v>5994</v>
      </c>
      <c r="BL1322" s="2" t="s">
        <v>12081</v>
      </c>
      <c r="BM1322" s="2" t="s">
        <v>6225</v>
      </c>
      <c r="BN1322" s="2" t="s">
        <v>14287</v>
      </c>
      <c r="BO1322" s="2" t="s">
        <v>15444</v>
      </c>
      <c r="BP1322" s="2" t="s">
        <v>16614</v>
      </c>
      <c r="BQ1322" s="2" t="s">
        <v>17911</v>
      </c>
      <c r="BR1322" s="2" t="s">
        <v>18921</v>
      </c>
      <c r="BS1322" s="2"/>
      <c r="BT1322" s="2"/>
      <c r="BU1322" s="2"/>
      <c r="BV1322" s="2"/>
      <c r="BW1322" s="2"/>
      <c r="BX1322" s="2"/>
      <c r="BY1322" s="2"/>
      <c r="BZ1322" s="2"/>
      <c r="CA1322" s="2"/>
      <c r="CB1322" s="2"/>
      <c r="CC1322" s="2"/>
      <c r="CD1322" s="2"/>
      <c r="CE1322" s="2"/>
    </row>
    <row r="1323" spans="1:83" x14ac:dyDescent="0.2">
      <c r="A1323" s="1">
        <v>1339</v>
      </c>
      <c r="C1323" s="2" t="s">
        <v>6</v>
      </c>
      <c r="D1323" s="2" t="s">
        <v>2717</v>
      </c>
      <c r="E1323" s="2" t="s">
        <v>4004</v>
      </c>
      <c r="F1323" s="2" t="s">
        <v>5475</v>
      </c>
      <c r="G1323" s="2"/>
      <c r="H1323" s="2"/>
      <c r="I1323" s="2" t="s">
        <v>5994</v>
      </c>
      <c r="J1323" s="2" t="s">
        <v>5994</v>
      </c>
      <c r="K1323" s="2" t="s">
        <v>5994</v>
      </c>
      <c r="L1323" s="2" t="s">
        <v>5994</v>
      </c>
      <c r="M1323" s="2" t="s">
        <v>2718</v>
      </c>
      <c r="N1323" s="2">
        <v>1</v>
      </c>
      <c r="O1323" s="2">
        <v>196</v>
      </c>
      <c r="P1323" s="2">
        <v>1</v>
      </c>
      <c r="Q1323" s="2">
        <v>0</v>
      </c>
      <c r="R1323" s="2">
        <v>0</v>
      </c>
      <c r="S1323" s="2">
        <v>0</v>
      </c>
      <c r="T1323" s="2">
        <v>0</v>
      </c>
      <c r="U1323" s="2">
        <v>0</v>
      </c>
      <c r="V1323" s="2">
        <v>0</v>
      </c>
      <c r="W1323" s="2">
        <v>0</v>
      </c>
      <c r="X1323" s="2">
        <v>0</v>
      </c>
      <c r="Y1323" s="2">
        <v>0</v>
      </c>
      <c r="Z1323" s="2">
        <v>0</v>
      </c>
      <c r="AA1323" s="2">
        <v>0</v>
      </c>
      <c r="AB1323" s="2">
        <v>0</v>
      </c>
      <c r="AC1323" s="2">
        <v>0</v>
      </c>
      <c r="AD1323" s="2">
        <v>0</v>
      </c>
      <c r="AE1323" s="2">
        <v>0.669432585343813</v>
      </c>
      <c r="AF1323" s="2">
        <v>0.727500119235301</v>
      </c>
      <c r="AG1323" s="2">
        <v>0.35173009749646905</v>
      </c>
      <c r="AH1323" s="2">
        <v>0.65479947794713322</v>
      </c>
      <c r="AI1323" s="2">
        <v>0.56142191436218891</v>
      </c>
      <c r="AJ1323" s="2">
        <v>0</v>
      </c>
      <c r="AK1323" s="2">
        <v>0</v>
      </c>
      <c r="AL1323" s="2">
        <v>0.74858663998637176</v>
      </c>
      <c r="AM1323" s="2">
        <v>0.70720169558141344</v>
      </c>
      <c r="AN1323" s="2">
        <v>0.57098947792550947</v>
      </c>
      <c r="AO1323" s="2">
        <v>0.5233328112782093</v>
      </c>
      <c r="AP1323" s="2">
        <v>0.64101872939226867</v>
      </c>
      <c r="AQ1323" s="2">
        <v>0.7760368091094505</v>
      </c>
      <c r="AR1323" s="2">
        <v>0.58614656492512274</v>
      </c>
      <c r="AS1323" s="2">
        <v>0.64096043446544804</v>
      </c>
      <c r="AT1323" s="2">
        <v>0.77958246416254851</v>
      </c>
      <c r="AU1323" s="2">
        <v>0.71034167092957068</v>
      </c>
      <c r="AV1323" s="2">
        <v>0.58936999471045082</v>
      </c>
      <c r="AW1323" s="2">
        <f t="shared" si="132"/>
        <v>0.15604653654657397</v>
      </c>
      <c r="AX1323" s="2">
        <f t="shared" si="133"/>
        <v>0.55950517634356645</v>
      </c>
      <c r="AY1323" s="28">
        <f t="shared" si="134"/>
        <v>0.27890097025796406</v>
      </c>
      <c r="AZ1323" s="28">
        <f t="shared" si="135"/>
        <v>2.6038736419842175E-4</v>
      </c>
      <c r="BA1323" s="28">
        <f t="shared" si="136"/>
        <v>-1.8421751415755714</v>
      </c>
      <c r="BB1323" s="28">
        <f t="shared" si="137"/>
        <v>3.5843800945740734</v>
      </c>
      <c r="BC1323" s="29"/>
      <c r="BD1323" s="2" t="s">
        <v>7316</v>
      </c>
      <c r="BE1323" s="2" t="s">
        <v>5994</v>
      </c>
      <c r="BF1323" s="2" t="s">
        <v>5994</v>
      </c>
      <c r="BG1323" s="2" t="s">
        <v>8700</v>
      </c>
      <c r="BH1323" s="2" t="s">
        <v>5994</v>
      </c>
      <c r="BI1323" s="2" t="s">
        <v>9561</v>
      </c>
      <c r="BJ1323" s="2" t="s">
        <v>10386</v>
      </c>
      <c r="BK1323" s="2" t="s">
        <v>5994</v>
      </c>
      <c r="BL1323" s="2" t="s">
        <v>11887</v>
      </c>
      <c r="BM1323" s="2" t="s">
        <v>13106</v>
      </c>
      <c r="BN1323" s="2" t="s">
        <v>14120</v>
      </c>
      <c r="BO1323" s="2" t="s">
        <v>15230</v>
      </c>
      <c r="BP1323" s="2" t="s">
        <v>16454</v>
      </c>
      <c r="BQ1323" s="2" t="s">
        <v>17685</v>
      </c>
      <c r="BR1323" s="2" t="s">
        <v>18765</v>
      </c>
      <c r="BS1323" s="2"/>
      <c r="BT1323" s="2"/>
      <c r="BU1323" s="2"/>
      <c r="BV1323" s="2"/>
      <c r="BW1323" s="2"/>
      <c r="BX1323" s="2"/>
      <c r="BY1323" s="2"/>
      <c r="BZ1323" s="2"/>
      <c r="CA1323" s="2"/>
      <c r="CB1323" s="2"/>
      <c r="CC1323" s="2"/>
      <c r="CD1323" s="2"/>
      <c r="CE1323" s="2"/>
    </row>
    <row r="1324" spans="1:83" x14ac:dyDescent="0.2">
      <c r="A1324" s="1">
        <v>1275</v>
      </c>
      <c r="C1324" s="2" t="s">
        <v>6</v>
      </c>
      <c r="D1324" s="2" t="s">
        <v>1583</v>
      </c>
      <c r="E1324" s="2" t="s">
        <v>3131</v>
      </c>
      <c r="F1324" s="2" t="s">
        <v>4603</v>
      </c>
      <c r="G1324" s="2"/>
      <c r="H1324" s="2"/>
      <c r="I1324" s="2" t="s">
        <v>5980</v>
      </c>
      <c r="J1324" s="2" t="s">
        <v>6014</v>
      </c>
      <c r="K1324" s="2" t="s">
        <v>6040</v>
      </c>
      <c r="L1324" s="2" t="s">
        <v>19076</v>
      </c>
      <c r="M1324" s="2" t="s">
        <v>1584</v>
      </c>
      <c r="N1324" s="2">
        <v>2</v>
      </c>
      <c r="O1324" s="2">
        <v>1218</v>
      </c>
      <c r="P1324" s="2">
        <v>3</v>
      </c>
      <c r="Q1324" s="2">
        <v>0</v>
      </c>
      <c r="R1324" s="2">
        <v>0</v>
      </c>
      <c r="S1324" s="2">
        <v>0</v>
      </c>
      <c r="T1324" s="2">
        <v>0</v>
      </c>
      <c r="U1324" s="2">
        <v>0</v>
      </c>
      <c r="V1324" s="2">
        <v>0</v>
      </c>
      <c r="W1324" s="2">
        <v>0</v>
      </c>
      <c r="X1324" s="2">
        <v>0</v>
      </c>
      <c r="Y1324" s="2">
        <v>0</v>
      </c>
      <c r="Z1324" s="2">
        <v>0</v>
      </c>
      <c r="AA1324" s="2">
        <v>0</v>
      </c>
      <c r="AB1324" s="2">
        <v>0</v>
      </c>
      <c r="AC1324" s="2">
        <v>0</v>
      </c>
      <c r="AD1324" s="2">
        <v>0</v>
      </c>
      <c r="AE1324" s="2">
        <v>0.8214698948068252</v>
      </c>
      <c r="AF1324" s="2">
        <v>0.76132506533260313</v>
      </c>
      <c r="AG1324" s="2">
        <v>0.73715277327271589</v>
      </c>
      <c r="AH1324" s="2">
        <v>0.70885850461486155</v>
      </c>
      <c r="AI1324" s="2">
        <v>0.87837382654910467</v>
      </c>
      <c r="AJ1324" s="2">
        <v>0</v>
      </c>
      <c r="AK1324" s="2">
        <v>0</v>
      </c>
      <c r="AL1324" s="2">
        <v>0.84196214053435459</v>
      </c>
      <c r="AM1324" s="2">
        <v>0.96212898353570353</v>
      </c>
      <c r="AN1324" s="2">
        <v>0.8521455205692432</v>
      </c>
      <c r="AO1324" s="2">
        <v>0.85474191121028265</v>
      </c>
      <c r="AP1324" s="2">
        <v>0.82005527527134348</v>
      </c>
      <c r="AQ1324" s="2">
        <v>0.94256010070699592</v>
      </c>
      <c r="AR1324" s="2">
        <v>1.0012511010473064</v>
      </c>
      <c r="AS1324" s="2">
        <v>0.83259175882140668</v>
      </c>
      <c r="AT1324" s="2">
        <v>0.91343231983956963</v>
      </c>
      <c r="AU1324" s="2">
        <v>0.70739021938053948</v>
      </c>
      <c r="AV1324" s="2">
        <v>0.86350236902429822</v>
      </c>
      <c r="AW1324" s="2">
        <f t="shared" si="132"/>
        <v>0.2056410560303216</v>
      </c>
      <c r="AX1324" s="2">
        <f t="shared" si="133"/>
        <v>0.73782782307238781</v>
      </c>
      <c r="AY1324" s="28">
        <f t="shared" si="134"/>
        <v>0.27871144134143921</v>
      </c>
      <c r="AZ1324" s="28">
        <f t="shared" si="135"/>
        <v>1.8780517955821534E-4</v>
      </c>
      <c r="BA1324" s="28">
        <f t="shared" si="136"/>
        <v>-1.8431558673729793</v>
      </c>
      <c r="BB1324" s="28">
        <f t="shared" si="137"/>
        <v>3.7262924343141459</v>
      </c>
      <c r="BC1324" s="29"/>
      <c r="BD1324" s="2" t="s">
        <v>6570</v>
      </c>
      <c r="BE1324" s="2" t="s">
        <v>5994</v>
      </c>
      <c r="BF1324" s="2" t="s">
        <v>5994</v>
      </c>
      <c r="BG1324" s="2" t="s">
        <v>7858</v>
      </c>
      <c r="BH1324" s="2" t="s">
        <v>5994</v>
      </c>
      <c r="BI1324" s="2" t="s">
        <v>9288</v>
      </c>
      <c r="BJ1324" s="2" t="s">
        <v>5994</v>
      </c>
      <c r="BK1324" s="2" t="s">
        <v>19629</v>
      </c>
      <c r="BL1324" s="2" t="s">
        <v>11127</v>
      </c>
      <c r="BM1324" s="2" t="s">
        <v>19630</v>
      </c>
      <c r="BN1324" s="2" t="s">
        <v>13349</v>
      </c>
      <c r="BO1324" s="2" t="s">
        <v>19631</v>
      </c>
      <c r="BP1324" s="2" t="s">
        <v>15738</v>
      </c>
      <c r="BQ1324" s="2" t="s">
        <v>16809</v>
      </c>
      <c r="BR1324" s="2" t="s">
        <v>18162</v>
      </c>
      <c r="BS1324" s="2"/>
      <c r="BT1324" s="2"/>
      <c r="BU1324" s="2"/>
      <c r="BV1324" s="2"/>
      <c r="BW1324" s="2"/>
      <c r="BX1324" s="2"/>
      <c r="BY1324" s="2"/>
      <c r="BZ1324" s="2"/>
      <c r="CA1324" s="2"/>
      <c r="CB1324" s="2"/>
      <c r="CC1324" s="2"/>
      <c r="CD1324" s="2"/>
      <c r="CE1324" s="2"/>
    </row>
    <row r="1325" spans="1:83" x14ac:dyDescent="0.2">
      <c r="A1325" s="1">
        <v>1242</v>
      </c>
      <c r="C1325" s="2" t="s">
        <v>239</v>
      </c>
      <c r="D1325" s="2" t="s">
        <v>2431</v>
      </c>
      <c r="E1325" s="2" t="s">
        <v>3055</v>
      </c>
      <c r="F1325" s="2" t="s">
        <v>4527</v>
      </c>
      <c r="G1325" s="2"/>
      <c r="H1325" s="2"/>
      <c r="I1325" s="2" t="s">
        <v>5977</v>
      </c>
      <c r="J1325" s="2" t="s">
        <v>6002</v>
      </c>
      <c r="K1325" s="2" t="s">
        <v>6020</v>
      </c>
      <c r="L1325" s="2" t="s">
        <v>5994</v>
      </c>
      <c r="M1325" s="2" t="s">
        <v>2432</v>
      </c>
      <c r="N1325" s="2">
        <v>1</v>
      </c>
      <c r="O1325" s="2">
        <v>241</v>
      </c>
      <c r="P1325" s="2">
        <v>1</v>
      </c>
      <c r="Q1325" s="2">
        <v>0</v>
      </c>
      <c r="R1325" s="2">
        <v>0</v>
      </c>
      <c r="S1325" s="2">
        <v>0</v>
      </c>
      <c r="T1325" s="2">
        <v>0</v>
      </c>
      <c r="U1325" s="2">
        <v>0</v>
      </c>
      <c r="V1325" s="2">
        <v>0</v>
      </c>
      <c r="W1325" s="2">
        <v>0</v>
      </c>
      <c r="X1325" s="2">
        <v>0</v>
      </c>
      <c r="Y1325" s="2">
        <v>0</v>
      </c>
      <c r="Z1325" s="2">
        <v>0</v>
      </c>
      <c r="AA1325" s="2">
        <v>0</v>
      </c>
      <c r="AB1325" s="2">
        <v>0</v>
      </c>
      <c r="AC1325" s="2">
        <v>0</v>
      </c>
      <c r="AD1325" s="2">
        <v>0</v>
      </c>
      <c r="AE1325" s="2">
        <v>1.0755543198839173</v>
      </c>
      <c r="AF1325" s="2">
        <v>0.64489038055031345</v>
      </c>
      <c r="AG1325" s="2">
        <v>0.75004584969869892</v>
      </c>
      <c r="AH1325" s="2">
        <v>0.59303695697428338</v>
      </c>
      <c r="AI1325" s="2">
        <v>0.66300019982503555</v>
      </c>
      <c r="AJ1325" s="2">
        <v>0</v>
      </c>
      <c r="AK1325" s="2">
        <v>0</v>
      </c>
      <c r="AL1325" s="2">
        <v>0.6450048860319697</v>
      </c>
      <c r="AM1325" s="2">
        <v>0.60216991085986582</v>
      </c>
      <c r="AN1325" s="2">
        <v>0.86437594137991758</v>
      </c>
      <c r="AO1325" s="2">
        <v>1.2041255467694907</v>
      </c>
      <c r="AP1325" s="2">
        <v>0.71666337700468641</v>
      </c>
      <c r="AQ1325" s="2">
        <v>0.8615960199371222</v>
      </c>
      <c r="AR1325" s="2">
        <v>0.88855573687337241</v>
      </c>
      <c r="AS1325" s="2">
        <v>1.0428660370584659</v>
      </c>
      <c r="AT1325" s="2">
        <v>0.48462609173689319</v>
      </c>
      <c r="AU1325" s="2">
        <v>0.93606543035216394</v>
      </c>
      <c r="AV1325" s="2">
        <v>0.90390923801088419</v>
      </c>
      <c r="AW1325" s="2">
        <f t="shared" si="132"/>
        <v>0.19613303720696046</v>
      </c>
      <c r="AX1325" s="2">
        <f t="shared" si="133"/>
        <v>0.70384293969344869</v>
      </c>
      <c r="AY1325" s="28">
        <f t="shared" si="134"/>
        <v>0.27866023248366195</v>
      </c>
      <c r="AZ1325" s="28">
        <f t="shared" si="135"/>
        <v>4.1774019638655583E-4</v>
      </c>
      <c r="BA1325" s="28">
        <f t="shared" si="136"/>
        <v>-1.8434209643229758</v>
      </c>
      <c r="BB1325" s="28">
        <f t="shared" si="137"/>
        <v>3.3790937334278226</v>
      </c>
      <c r="BC1325" s="29"/>
      <c r="BD1325" s="2" t="s">
        <v>6506</v>
      </c>
      <c r="BE1325" s="2" t="s">
        <v>5994</v>
      </c>
      <c r="BF1325" s="2" t="s">
        <v>5994</v>
      </c>
      <c r="BG1325" s="2" t="s">
        <v>7781</v>
      </c>
      <c r="BH1325" s="2" t="s">
        <v>5994</v>
      </c>
      <c r="BI1325" s="2" t="s">
        <v>9213</v>
      </c>
      <c r="BJ1325" s="2" t="s">
        <v>5994</v>
      </c>
      <c r="BK1325" s="2" t="s">
        <v>5994</v>
      </c>
      <c r="BL1325" s="2" t="s">
        <v>11061</v>
      </c>
      <c r="BM1325" s="2" t="s">
        <v>12278</v>
      </c>
      <c r="BN1325" s="2" t="s">
        <v>13257</v>
      </c>
      <c r="BO1325" s="2" t="s">
        <v>19564</v>
      </c>
      <c r="BP1325" s="2" t="s">
        <v>15656</v>
      </c>
      <c r="BQ1325" s="2" t="s">
        <v>16731</v>
      </c>
      <c r="BR1325" s="2" t="s">
        <v>18138</v>
      </c>
      <c r="BS1325" s="2"/>
      <c r="BT1325" s="2"/>
      <c r="BU1325" s="2"/>
      <c r="BV1325" s="2"/>
      <c r="BW1325" s="2"/>
      <c r="BX1325" s="2"/>
      <c r="BY1325" s="2"/>
      <c r="BZ1325" s="2"/>
      <c r="CA1325" s="2"/>
      <c r="CB1325" s="2"/>
      <c r="CC1325" s="2"/>
      <c r="CD1325" s="2"/>
      <c r="CE1325" s="2"/>
    </row>
    <row r="1326" spans="1:83" x14ac:dyDescent="0.2">
      <c r="A1326" s="1">
        <v>1142</v>
      </c>
      <c r="C1326" s="2" t="s">
        <v>334</v>
      </c>
      <c r="D1326" s="2" t="s">
        <v>2179</v>
      </c>
      <c r="E1326" s="2" t="s">
        <v>4347</v>
      </c>
      <c r="F1326" s="2" t="s">
        <v>5822</v>
      </c>
      <c r="G1326" s="2"/>
      <c r="H1326" s="2"/>
      <c r="I1326" s="2" t="s">
        <v>5994</v>
      </c>
      <c r="J1326" s="2" t="s">
        <v>6339</v>
      </c>
      <c r="K1326" s="2" t="s">
        <v>5994</v>
      </c>
      <c r="L1326" s="2" t="s">
        <v>5994</v>
      </c>
      <c r="M1326" s="2" t="s">
        <v>2180</v>
      </c>
      <c r="N1326" s="2">
        <v>1</v>
      </c>
      <c r="O1326" s="2">
        <v>1357</v>
      </c>
      <c r="P1326" s="2">
        <v>1</v>
      </c>
      <c r="Q1326" s="2">
        <v>0</v>
      </c>
      <c r="R1326" s="2">
        <v>0</v>
      </c>
      <c r="S1326" s="2">
        <v>0</v>
      </c>
      <c r="T1326" s="2">
        <v>0</v>
      </c>
      <c r="U1326" s="2">
        <v>0</v>
      </c>
      <c r="V1326" s="2">
        <v>0</v>
      </c>
      <c r="W1326" s="2">
        <v>0</v>
      </c>
      <c r="X1326" s="2">
        <v>0</v>
      </c>
      <c r="Y1326" s="2">
        <v>0</v>
      </c>
      <c r="Z1326" s="2">
        <v>0</v>
      </c>
      <c r="AA1326" s="2">
        <v>0</v>
      </c>
      <c r="AB1326" s="2">
        <v>0</v>
      </c>
      <c r="AC1326" s="2">
        <v>0</v>
      </c>
      <c r="AD1326" s="2">
        <v>0</v>
      </c>
      <c r="AE1326" s="2">
        <v>0.37343659924599026</v>
      </c>
      <c r="AF1326" s="2">
        <v>1.1450610724720112</v>
      </c>
      <c r="AG1326" s="2">
        <v>0.19127555617712177</v>
      </c>
      <c r="AH1326" s="2">
        <v>0.53094433379638506</v>
      </c>
      <c r="AI1326" s="2">
        <v>0.30746082421877957</v>
      </c>
      <c r="AJ1326" s="2">
        <v>0</v>
      </c>
      <c r="AK1326" s="2">
        <v>0</v>
      </c>
      <c r="AL1326" s="2">
        <v>0.62617825943535788</v>
      </c>
      <c r="AM1326" s="2">
        <v>0.80523536621781189</v>
      </c>
      <c r="AN1326" s="2">
        <v>0.7671248583844974</v>
      </c>
      <c r="AO1326" s="2">
        <v>0.3155945616255153</v>
      </c>
      <c r="AP1326" s="2">
        <v>1.584692777557605</v>
      </c>
      <c r="AQ1326" s="2">
        <v>0.3032461478618077</v>
      </c>
      <c r="AR1326" s="2">
        <v>0.40169863741509959</v>
      </c>
      <c r="AS1326" s="2">
        <v>0.59228661854701903</v>
      </c>
      <c r="AT1326" s="2">
        <v>0.24714682916144107</v>
      </c>
      <c r="AU1326" s="2">
        <v>0.26358561034110223</v>
      </c>
      <c r="AV1326" s="2">
        <v>0.35462398896719233</v>
      </c>
      <c r="AW1326" s="2">
        <f t="shared" si="132"/>
        <v>0.13411465189001517</v>
      </c>
      <c r="AX1326" s="2">
        <f t="shared" si="133"/>
        <v>0.4816472042703423</v>
      </c>
      <c r="AY1326" s="28">
        <f t="shared" si="134"/>
        <v>0.27844997479677752</v>
      </c>
      <c r="AZ1326" s="28">
        <f t="shared" si="135"/>
        <v>9.1879672425068965E-3</v>
      </c>
      <c r="BA1326" s="28">
        <f t="shared" si="136"/>
        <v>-1.8445099328344661</v>
      </c>
      <c r="BB1326" s="28">
        <f t="shared" si="137"/>
        <v>2.0367805618470438</v>
      </c>
      <c r="BC1326" s="29"/>
      <c r="BD1326" s="2" t="s">
        <v>7619</v>
      </c>
      <c r="BE1326" s="2" t="s">
        <v>5994</v>
      </c>
      <c r="BF1326" s="2" t="s">
        <v>5994</v>
      </c>
      <c r="BG1326" s="2" t="s">
        <v>5994</v>
      </c>
      <c r="BH1326" s="2" t="s">
        <v>5994</v>
      </c>
      <c r="BI1326" s="2" t="s">
        <v>5994</v>
      </c>
      <c r="BJ1326" s="2" t="s">
        <v>5994</v>
      </c>
      <c r="BK1326" s="2" t="s">
        <v>5994</v>
      </c>
      <c r="BL1326" s="2" t="s">
        <v>12154</v>
      </c>
      <c r="BM1326" s="2" t="s">
        <v>5994</v>
      </c>
      <c r="BN1326" s="2" t="s">
        <v>6339</v>
      </c>
      <c r="BO1326" s="2" t="s">
        <v>6339</v>
      </c>
      <c r="BP1326" s="2" t="s">
        <v>5994</v>
      </c>
      <c r="BQ1326" s="2" t="s">
        <v>17996</v>
      </c>
      <c r="BR1326" s="2" t="s">
        <v>18980</v>
      </c>
      <c r="BS1326" s="2"/>
      <c r="BT1326" s="2"/>
      <c r="BU1326" s="2"/>
      <c r="BV1326" s="2"/>
      <c r="BW1326" s="2"/>
      <c r="BX1326" s="2"/>
      <c r="BY1326" s="2"/>
      <c r="BZ1326" s="2"/>
      <c r="CA1326" s="2"/>
      <c r="CB1326" s="2"/>
      <c r="CC1326" s="2"/>
      <c r="CD1326" s="2"/>
      <c r="CE1326" s="2"/>
    </row>
    <row r="1327" spans="1:83" x14ac:dyDescent="0.2">
      <c r="A1327" s="1">
        <v>1010</v>
      </c>
      <c r="C1327" s="2" t="s">
        <v>334</v>
      </c>
      <c r="D1327" s="2" t="s">
        <v>2657</v>
      </c>
      <c r="E1327" s="2" t="s">
        <v>3095</v>
      </c>
      <c r="F1327" s="2" t="s">
        <v>4567</v>
      </c>
      <c r="G1327" s="2"/>
      <c r="H1327" s="2"/>
      <c r="I1327" s="2" t="s">
        <v>5979</v>
      </c>
      <c r="J1327" s="2" t="s">
        <v>6010</v>
      </c>
      <c r="K1327" s="2" t="s">
        <v>6034</v>
      </c>
      <c r="L1327" s="2" t="s">
        <v>19056</v>
      </c>
      <c r="M1327" s="2" t="s">
        <v>2658</v>
      </c>
      <c r="N1327" s="2">
        <v>1</v>
      </c>
      <c r="O1327" s="2">
        <v>1865</v>
      </c>
      <c r="P1327" s="2">
        <v>1</v>
      </c>
      <c r="Q1327" s="2">
        <v>0</v>
      </c>
      <c r="R1327" s="2">
        <v>0</v>
      </c>
      <c r="S1327" s="2">
        <v>0</v>
      </c>
      <c r="T1327" s="2">
        <v>0</v>
      </c>
      <c r="U1327" s="2">
        <v>0</v>
      </c>
      <c r="V1327" s="2">
        <v>0</v>
      </c>
      <c r="W1327" s="2">
        <v>0</v>
      </c>
      <c r="X1327" s="2">
        <v>0</v>
      </c>
      <c r="Y1327" s="2">
        <v>0</v>
      </c>
      <c r="Z1327" s="2">
        <v>0</v>
      </c>
      <c r="AA1327" s="2">
        <v>0</v>
      </c>
      <c r="AB1327" s="2">
        <v>0</v>
      </c>
      <c r="AC1327" s="2">
        <v>0</v>
      </c>
      <c r="AD1327" s="2">
        <v>0</v>
      </c>
      <c r="AE1327" s="2">
        <v>0.58738231255731743</v>
      </c>
      <c r="AF1327" s="2">
        <v>0.7583199118231928</v>
      </c>
      <c r="AG1327" s="2">
        <v>0.66526820116956653</v>
      </c>
      <c r="AH1327" s="2">
        <v>0.94471768049117955</v>
      </c>
      <c r="AI1327" s="2">
        <v>0.96617664116676383</v>
      </c>
      <c r="AJ1327" s="2">
        <v>0</v>
      </c>
      <c r="AK1327" s="2">
        <v>0</v>
      </c>
      <c r="AL1327" s="2">
        <v>0.57893730362919704</v>
      </c>
      <c r="AM1327" s="2">
        <v>0.90662572338149083</v>
      </c>
      <c r="AN1327" s="2">
        <v>0.78900364222434038</v>
      </c>
      <c r="AO1327" s="2">
        <v>0.77772204661711763</v>
      </c>
      <c r="AP1327" s="2">
        <v>0.96030545753369212</v>
      </c>
      <c r="AQ1327" s="2">
        <v>0.66452704906754922</v>
      </c>
      <c r="AR1327" s="2">
        <v>1.084094334455078</v>
      </c>
      <c r="AS1327" s="2">
        <v>0.97239197538716438</v>
      </c>
      <c r="AT1327" s="2">
        <v>1.0661722217015377</v>
      </c>
      <c r="AU1327" s="2">
        <v>1.143958696222263</v>
      </c>
      <c r="AV1327" s="2">
        <v>0.69621320534906639</v>
      </c>
      <c r="AW1327" s="2">
        <f t="shared" si="132"/>
        <v>0.20641393406358</v>
      </c>
      <c r="AX1327" s="2">
        <f t="shared" si="133"/>
        <v>0.74153474273603814</v>
      </c>
      <c r="AY1327" s="28">
        <f t="shared" si="134"/>
        <v>0.27836043568501623</v>
      </c>
      <c r="AZ1327" s="28">
        <f t="shared" si="135"/>
        <v>3.2697531211250833E-4</v>
      </c>
      <c r="BA1327" s="28">
        <f t="shared" si="136"/>
        <v>-1.8449739242799752</v>
      </c>
      <c r="BB1327" s="28">
        <f t="shared" si="137"/>
        <v>3.4854850369974084</v>
      </c>
      <c r="BC1327" s="29"/>
      <c r="BD1327" s="2" t="s">
        <v>6543</v>
      </c>
      <c r="BE1327" s="2" t="s">
        <v>5994</v>
      </c>
      <c r="BF1327" s="2" t="s">
        <v>5994</v>
      </c>
      <c r="BG1327" s="2" t="s">
        <v>7821</v>
      </c>
      <c r="BH1327" s="2" t="s">
        <v>5994</v>
      </c>
      <c r="BI1327" s="2" t="s">
        <v>9258</v>
      </c>
      <c r="BJ1327" s="2" t="s">
        <v>9994</v>
      </c>
      <c r="BK1327" s="2" t="s">
        <v>10603</v>
      </c>
      <c r="BL1327" s="2" t="s">
        <v>11093</v>
      </c>
      <c r="BM1327" s="2" t="s">
        <v>12311</v>
      </c>
      <c r="BN1327" s="2" t="s">
        <v>13310</v>
      </c>
      <c r="BO1327" s="2" t="s">
        <v>14450</v>
      </c>
      <c r="BP1327" s="2" t="s">
        <v>15702</v>
      </c>
      <c r="BQ1327" s="2" t="s">
        <v>16772</v>
      </c>
      <c r="BR1327" s="2" t="s">
        <v>18151</v>
      </c>
      <c r="BS1327" s="2"/>
      <c r="BT1327" s="2"/>
      <c r="BU1327" s="2"/>
      <c r="BV1327" s="2"/>
      <c r="BW1327" s="2"/>
      <c r="BX1327" s="2"/>
      <c r="BY1327" s="2"/>
      <c r="BZ1327" s="2"/>
      <c r="CA1327" s="2"/>
      <c r="CB1327" s="2"/>
      <c r="CC1327" s="2"/>
      <c r="CD1327" s="2"/>
      <c r="CE1327" s="2"/>
    </row>
    <row r="1328" spans="1:83" x14ac:dyDescent="0.2">
      <c r="A1328" s="1">
        <v>1150</v>
      </c>
      <c r="C1328" s="2" t="s">
        <v>239</v>
      </c>
      <c r="D1328" s="2" t="s">
        <v>2077</v>
      </c>
      <c r="E1328" s="2" t="s">
        <v>4072</v>
      </c>
      <c r="F1328" s="2" t="s">
        <v>5543</v>
      </c>
      <c r="G1328" s="2"/>
      <c r="H1328" s="2"/>
      <c r="I1328" s="2" t="s">
        <v>5994</v>
      </c>
      <c r="J1328" s="2" t="s">
        <v>5994</v>
      </c>
      <c r="K1328" s="2" t="s">
        <v>5994</v>
      </c>
      <c r="L1328" s="2" t="s">
        <v>5994</v>
      </c>
      <c r="M1328" s="2" t="s">
        <v>2078</v>
      </c>
      <c r="N1328" s="2">
        <v>1</v>
      </c>
      <c r="O1328" s="2">
        <v>354</v>
      </c>
      <c r="P1328" s="2">
        <v>2</v>
      </c>
      <c r="Q1328" s="2">
        <v>0</v>
      </c>
      <c r="R1328" s="2">
        <v>0</v>
      </c>
      <c r="S1328" s="2">
        <v>0</v>
      </c>
      <c r="T1328" s="2">
        <v>0</v>
      </c>
      <c r="U1328" s="2">
        <v>0</v>
      </c>
      <c r="V1328" s="2">
        <v>0</v>
      </c>
      <c r="W1328" s="2">
        <v>0</v>
      </c>
      <c r="X1328" s="2">
        <v>0</v>
      </c>
      <c r="Y1328" s="2">
        <v>0</v>
      </c>
      <c r="Z1328" s="2">
        <v>0</v>
      </c>
      <c r="AA1328" s="2">
        <v>0</v>
      </c>
      <c r="AB1328" s="2">
        <v>0</v>
      </c>
      <c r="AC1328" s="2">
        <v>0</v>
      </c>
      <c r="AD1328" s="2">
        <v>0</v>
      </c>
      <c r="AE1328" s="2">
        <v>0.78887289336555444</v>
      </c>
      <c r="AF1328" s="2">
        <v>0.84292881041862011</v>
      </c>
      <c r="AG1328" s="2">
        <v>0.80083579392231141</v>
      </c>
      <c r="AH1328" s="2">
        <v>0.80094762178243417</v>
      </c>
      <c r="AI1328" s="2">
        <v>1.0747912551109458</v>
      </c>
      <c r="AJ1328" s="2">
        <v>0</v>
      </c>
      <c r="AK1328" s="2">
        <v>0</v>
      </c>
      <c r="AL1328" s="2">
        <v>1.0615169100392314</v>
      </c>
      <c r="AM1328" s="2">
        <v>1.0374806404417802</v>
      </c>
      <c r="AN1328" s="2">
        <v>0.90945508583018653</v>
      </c>
      <c r="AO1328" s="2">
        <v>0.97481508936928352</v>
      </c>
      <c r="AP1328" s="2">
        <v>0.92546445322863391</v>
      </c>
      <c r="AQ1328" s="2">
        <v>1.12443508778051</v>
      </c>
      <c r="AR1328" s="2">
        <v>0.90538046088517599</v>
      </c>
      <c r="AS1328" s="2">
        <v>0.90005645997976336</v>
      </c>
      <c r="AT1328" s="2">
        <v>0.94057608337101162</v>
      </c>
      <c r="AU1328" s="2">
        <v>1.0382992018119168</v>
      </c>
      <c r="AV1328" s="2">
        <v>0.77828037408360418</v>
      </c>
      <c r="AW1328" s="2">
        <f t="shared" si="132"/>
        <v>0.22675665129472977</v>
      </c>
      <c r="AX1328" s="2">
        <f t="shared" si="133"/>
        <v>0.81505844975546904</v>
      </c>
      <c r="AY1328" s="28">
        <f t="shared" si="134"/>
        <v>0.27820906753713248</v>
      </c>
      <c r="AZ1328" s="28">
        <f t="shared" si="135"/>
        <v>1.9655017000722909E-4</v>
      </c>
      <c r="BA1328" s="28">
        <f t="shared" si="136"/>
        <v>-1.8457586531608081</v>
      </c>
      <c r="BB1328" s="28">
        <f t="shared" si="137"/>
        <v>3.7065265761981552</v>
      </c>
      <c r="BC1328" s="29"/>
      <c r="BD1328" s="2" t="s">
        <v>4072</v>
      </c>
      <c r="BE1328" s="2" t="s">
        <v>5994</v>
      </c>
      <c r="BF1328" s="2" t="s">
        <v>5994</v>
      </c>
      <c r="BG1328" s="2" t="s">
        <v>8768</v>
      </c>
      <c r="BH1328" s="2" t="s">
        <v>5994</v>
      </c>
      <c r="BI1328" s="2" t="s">
        <v>9927</v>
      </c>
      <c r="BJ1328" s="2" t="s">
        <v>5994</v>
      </c>
      <c r="BK1328" s="2" t="s">
        <v>5994</v>
      </c>
      <c r="BL1328" s="2" t="s">
        <v>11950</v>
      </c>
      <c r="BM1328" s="2" t="s">
        <v>13169</v>
      </c>
      <c r="BN1328" s="2" t="s">
        <v>14181</v>
      </c>
      <c r="BO1328" s="2" t="s">
        <v>15299</v>
      </c>
      <c r="BP1328" s="2" t="s">
        <v>16526</v>
      </c>
      <c r="BQ1328" s="2" t="s">
        <v>17756</v>
      </c>
      <c r="BR1328" s="2" t="s">
        <v>18818</v>
      </c>
      <c r="BS1328" s="2"/>
      <c r="BT1328" s="2"/>
      <c r="BU1328" s="2"/>
      <c r="BV1328" s="2"/>
      <c r="BW1328" s="2"/>
      <c r="BX1328" s="2"/>
      <c r="BY1328" s="2"/>
      <c r="BZ1328" s="2"/>
      <c r="CA1328" s="2"/>
      <c r="CB1328" s="2"/>
      <c r="CC1328" s="2"/>
      <c r="CD1328" s="2"/>
      <c r="CE1328" s="2"/>
    </row>
    <row r="1329" spans="1:83" x14ac:dyDescent="0.2">
      <c r="A1329" s="1">
        <v>1224</v>
      </c>
      <c r="C1329" s="2" t="s">
        <v>334</v>
      </c>
      <c r="D1329" s="2" t="s">
        <v>2867</v>
      </c>
      <c r="E1329" s="2" t="s">
        <v>4084</v>
      </c>
      <c r="F1329" s="2" t="s">
        <v>5555</v>
      </c>
      <c r="G1329" s="2"/>
      <c r="H1329" s="2"/>
      <c r="I1329" s="2" t="s">
        <v>5994</v>
      </c>
      <c r="J1329" s="2" t="s">
        <v>5994</v>
      </c>
      <c r="K1329" s="2" t="s">
        <v>5994</v>
      </c>
      <c r="L1329" s="2" t="s">
        <v>5994</v>
      </c>
      <c r="M1329" s="2" t="s">
        <v>2868</v>
      </c>
      <c r="N1329" s="2">
        <v>1</v>
      </c>
      <c r="O1329" s="2">
        <v>2390</v>
      </c>
      <c r="P1329" s="2">
        <v>1</v>
      </c>
      <c r="Q1329" s="2">
        <v>0</v>
      </c>
      <c r="R1329" s="2">
        <v>0</v>
      </c>
      <c r="S1329" s="2">
        <v>0</v>
      </c>
      <c r="T1329" s="2">
        <v>0</v>
      </c>
      <c r="U1329" s="2">
        <v>0</v>
      </c>
      <c r="V1329" s="2">
        <v>0</v>
      </c>
      <c r="W1329" s="2">
        <v>0</v>
      </c>
      <c r="X1329" s="2">
        <v>0</v>
      </c>
      <c r="Y1329" s="2">
        <v>0</v>
      </c>
      <c r="Z1329" s="2">
        <v>0</v>
      </c>
      <c r="AA1329" s="2">
        <v>0</v>
      </c>
      <c r="AB1329" s="2">
        <v>0</v>
      </c>
      <c r="AC1329" s="2">
        <v>0</v>
      </c>
      <c r="AD1329" s="2">
        <v>0</v>
      </c>
      <c r="AE1329" s="2">
        <v>0.63951824353133491</v>
      </c>
      <c r="AF1329" s="2">
        <v>0.70963897722963298</v>
      </c>
      <c r="AG1329" s="2">
        <v>0.80498956005257716</v>
      </c>
      <c r="AH1329" s="2">
        <v>1.0385072355355613</v>
      </c>
      <c r="AI1329" s="2">
        <v>0.97186224415137779</v>
      </c>
      <c r="AJ1329" s="2">
        <v>0</v>
      </c>
      <c r="AK1329" s="2">
        <v>0</v>
      </c>
      <c r="AL1329" s="2">
        <v>1.0039193811028273</v>
      </c>
      <c r="AM1329" s="2">
        <v>1.1396695988308063</v>
      </c>
      <c r="AN1329" s="2">
        <v>0.84114279053046659</v>
      </c>
      <c r="AO1329" s="2">
        <v>0.94565037408964148</v>
      </c>
      <c r="AP1329" s="2">
        <v>0.77701314907873564</v>
      </c>
      <c r="AQ1329" s="2">
        <v>0.84890329044682533</v>
      </c>
      <c r="AR1329" s="2">
        <v>1.1518751941229908</v>
      </c>
      <c r="AS1329" s="2">
        <v>1.0363723272398477</v>
      </c>
      <c r="AT1329" s="2">
        <v>0.98717305707413983</v>
      </c>
      <c r="AU1329" s="2">
        <v>0.71019259128806511</v>
      </c>
      <c r="AV1329" s="2">
        <v>0.80799822856648162</v>
      </c>
      <c r="AW1329" s="2">
        <f t="shared" si="132"/>
        <v>0.21918506634213075</v>
      </c>
      <c r="AX1329" s="2">
        <f t="shared" si="133"/>
        <v>0.78845461402852512</v>
      </c>
      <c r="AY1329" s="28">
        <f t="shared" si="134"/>
        <v>0.2779932572430871</v>
      </c>
      <c r="AZ1329" s="28">
        <f t="shared" si="135"/>
        <v>2.5162013204010317E-4</v>
      </c>
      <c r="BA1329" s="28">
        <f t="shared" si="136"/>
        <v>-1.8468782042404968</v>
      </c>
      <c r="BB1329" s="28">
        <f t="shared" si="137"/>
        <v>3.5992546140846957</v>
      </c>
      <c r="BC1329" s="29"/>
      <c r="BD1329" s="2" t="s">
        <v>7383</v>
      </c>
      <c r="BE1329" s="2" t="s">
        <v>5994</v>
      </c>
      <c r="BF1329" s="2" t="s">
        <v>5994</v>
      </c>
      <c r="BG1329" s="2" t="s">
        <v>8780</v>
      </c>
      <c r="BH1329" s="2" t="s">
        <v>5994</v>
      </c>
      <c r="BI1329" s="2" t="s">
        <v>9932</v>
      </c>
      <c r="BJ1329" s="2" t="s">
        <v>5994</v>
      </c>
      <c r="BK1329" s="2" t="s">
        <v>10964</v>
      </c>
      <c r="BL1329" s="2" t="s">
        <v>11961</v>
      </c>
      <c r="BM1329" s="2" t="s">
        <v>13180</v>
      </c>
      <c r="BN1329" s="2" t="s">
        <v>14192</v>
      </c>
      <c r="BO1329" s="2" t="s">
        <v>15311</v>
      </c>
      <c r="BP1329" s="2" t="s">
        <v>16536</v>
      </c>
      <c r="BQ1329" s="2" t="s">
        <v>17768</v>
      </c>
      <c r="BR1329" s="2" t="s">
        <v>18825</v>
      </c>
      <c r="BS1329" s="2"/>
      <c r="BT1329" s="2"/>
      <c r="BU1329" s="2"/>
      <c r="BV1329" s="2"/>
      <c r="BW1329" s="2"/>
      <c r="BX1329" s="2"/>
      <c r="BY1329" s="2"/>
      <c r="BZ1329" s="2"/>
      <c r="CA1329" s="2"/>
      <c r="CB1329" s="2"/>
      <c r="CC1329" s="2"/>
      <c r="CD1329" s="2"/>
      <c r="CE1329" s="2"/>
    </row>
    <row r="1330" spans="1:83" x14ac:dyDescent="0.2">
      <c r="A1330" s="1">
        <v>1363</v>
      </c>
      <c r="C1330" s="2" t="s">
        <v>334</v>
      </c>
      <c r="D1330" s="2" t="s">
        <v>2301</v>
      </c>
      <c r="E1330" s="2" t="s">
        <v>3631</v>
      </c>
      <c r="F1330" s="2" t="s">
        <v>5102</v>
      </c>
      <c r="G1330" s="2"/>
      <c r="H1330" s="2"/>
      <c r="I1330" s="2" t="s">
        <v>5986</v>
      </c>
      <c r="J1330" s="2" t="s">
        <v>6060</v>
      </c>
      <c r="K1330" s="2" t="s">
        <v>6083</v>
      </c>
      <c r="L1330" s="2" t="s">
        <v>19213</v>
      </c>
      <c r="M1330" s="2" t="s">
        <v>2302</v>
      </c>
      <c r="N1330" s="2">
        <v>1</v>
      </c>
      <c r="O1330" s="2">
        <v>1306</v>
      </c>
      <c r="P1330" s="2">
        <v>1</v>
      </c>
      <c r="Q1330" s="2">
        <v>0</v>
      </c>
      <c r="R1330" s="2">
        <v>0</v>
      </c>
      <c r="S1330" s="2">
        <v>0</v>
      </c>
      <c r="T1330" s="2">
        <v>0</v>
      </c>
      <c r="U1330" s="2">
        <v>0</v>
      </c>
      <c r="V1330" s="2">
        <v>0</v>
      </c>
      <c r="W1330" s="2">
        <v>0</v>
      </c>
      <c r="X1330" s="2">
        <v>0</v>
      </c>
      <c r="Y1330" s="2">
        <v>0</v>
      </c>
      <c r="Z1330" s="2">
        <v>0</v>
      </c>
      <c r="AA1330" s="2">
        <v>0</v>
      </c>
      <c r="AB1330" s="2">
        <v>0</v>
      </c>
      <c r="AC1330" s="2">
        <v>0</v>
      </c>
      <c r="AD1330" s="2">
        <v>0</v>
      </c>
      <c r="AE1330" s="2">
        <v>0.8535341728034419</v>
      </c>
      <c r="AF1330" s="2">
        <v>0.87029816948576511</v>
      </c>
      <c r="AG1330" s="2">
        <v>0.75967161029208852</v>
      </c>
      <c r="AH1330" s="2">
        <v>0.82176710070911352</v>
      </c>
      <c r="AI1330" s="2">
        <v>0.93256391743386535</v>
      </c>
      <c r="AJ1330" s="2">
        <v>0</v>
      </c>
      <c r="AK1330" s="2">
        <v>0</v>
      </c>
      <c r="AL1330" s="2">
        <v>0.949491334398886</v>
      </c>
      <c r="AM1330" s="2">
        <v>1.3017048171649384</v>
      </c>
      <c r="AN1330" s="2">
        <v>0.82048589368290115</v>
      </c>
      <c r="AO1330" s="2">
        <v>0.93306536426720788</v>
      </c>
      <c r="AP1330" s="2">
        <v>0.83723446037912863</v>
      </c>
      <c r="AQ1330" s="2">
        <v>0.91741852553435421</v>
      </c>
      <c r="AR1330" s="2">
        <v>1.1717341852555934</v>
      </c>
      <c r="AS1330" s="2">
        <v>0.76143106072918409</v>
      </c>
      <c r="AT1330" s="2">
        <v>0.94731355647101523</v>
      </c>
      <c r="AU1330" s="2">
        <v>0.83911655008223751</v>
      </c>
      <c r="AV1330" s="2">
        <v>0.96252329766345646</v>
      </c>
      <c r="AW1330" s="2">
        <f t="shared" si="132"/>
        <v>0.22304394582759335</v>
      </c>
      <c r="AX1330" s="2">
        <f t="shared" si="133"/>
        <v>0.80319377274068482</v>
      </c>
      <c r="AY1330" s="28">
        <f t="shared" si="134"/>
        <v>0.27769630865851375</v>
      </c>
      <c r="AZ1330" s="28">
        <f t="shared" si="135"/>
        <v>2.2596198569308369E-4</v>
      </c>
      <c r="BA1330" s="28">
        <f t="shared" si="136"/>
        <v>-1.8484200949558514</v>
      </c>
      <c r="BB1330" s="28">
        <f t="shared" si="137"/>
        <v>3.6459646174559799</v>
      </c>
      <c r="BC1330" s="29"/>
      <c r="BD1330" s="2" t="s">
        <v>7009</v>
      </c>
      <c r="BE1330" s="2" t="s">
        <v>5994</v>
      </c>
      <c r="BF1330" s="2" t="s">
        <v>5994</v>
      </c>
      <c r="BG1330" s="2" t="s">
        <v>8352</v>
      </c>
      <c r="BH1330" s="2" t="s">
        <v>5994</v>
      </c>
      <c r="BI1330" s="2" t="s">
        <v>9701</v>
      </c>
      <c r="BJ1330" s="2" t="s">
        <v>5994</v>
      </c>
      <c r="BK1330" s="2" t="s">
        <v>10817</v>
      </c>
      <c r="BL1330" s="2" t="s">
        <v>11567</v>
      </c>
      <c r="BM1330" s="2" t="s">
        <v>19490</v>
      </c>
      <c r="BN1330" s="2" t="s">
        <v>13806</v>
      </c>
      <c r="BO1330" s="2" t="s">
        <v>19491</v>
      </c>
      <c r="BP1330" s="2" t="s">
        <v>16210</v>
      </c>
      <c r="BQ1330" s="2" t="s">
        <v>17316</v>
      </c>
      <c r="BR1330" s="2" t="s">
        <v>18545</v>
      </c>
      <c r="BS1330" s="2"/>
      <c r="BT1330" s="2"/>
      <c r="BU1330" s="2"/>
      <c r="BV1330" s="2"/>
      <c r="BW1330" s="2"/>
      <c r="BX1330" s="2"/>
      <c r="BY1330" s="2"/>
      <c r="BZ1330" s="2"/>
      <c r="CA1330" s="2"/>
      <c r="CB1330" s="2"/>
      <c r="CC1330" s="2"/>
      <c r="CD1330" s="2"/>
      <c r="CE1330" s="2"/>
    </row>
    <row r="1331" spans="1:83" x14ac:dyDescent="0.2">
      <c r="A1331" s="1">
        <v>1062</v>
      </c>
      <c r="C1331" s="2" t="s">
        <v>334</v>
      </c>
      <c r="D1331" s="2" t="s">
        <v>2343</v>
      </c>
      <c r="E1331" s="2" t="s">
        <v>4464</v>
      </c>
      <c r="F1331" s="2" t="s">
        <v>5939</v>
      </c>
      <c r="G1331" s="2"/>
      <c r="H1331" s="2"/>
      <c r="I1331" s="2" t="s">
        <v>5994</v>
      </c>
      <c r="J1331" s="2" t="s">
        <v>6448</v>
      </c>
      <c r="K1331" s="2" t="s">
        <v>5994</v>
      </c>
      <c r="L1331" s="2" t="s">
        <v>5994</v>
      </c>
      <c r="M1331" s="2" t="s">
        <v>2344</v>
      </c>
      <c r="N1331" s="2">
        <v>1</v>
      </c>
      <c r="O1331" s="2">
        <v>366</v>
      </c>
      <c r="P1331" s="2">
        <v>1</v>
      </c>
      <c r="Q1331" s="2">
        <v>0</v>
      </c>
      <c r="R1331" s="2">
        <v>0</v>
      </c>
      <c r="S1331" s="2">
        <v>0</v>
      </c>
      <c r="T1331" s="2">
        <v>0</v>
      </c>
      <c r="U1331" s="2">
        <v>0</v>
      </c>
      <c r="V1331" s="2">
        <v>0</v>
      </c>
      <c r="W1331" s="2">
        <v>0</v>
      </c>
      <c r="X1331" s="2">
        <v>0</v>
      </c>
      <c r="Y1331" s="2">
        <v>0</v>
      </c>
      <c r="Z1331" s="2">
        <v>0</v>
      </c>
      <c r="AA1331" s="2">
        <v>0</v>
      </c>
      <c r="AB1331" s="2">
        <v>0</v>
      </c>
      <c r="AC1331" s="2">
        <v>0</v>
      </c>
      <c r="AD1331" s="2">
        <v>0</v>
      </c>
      <c r="AE1331" s="2">
        <v>0.66749662170911062</v>
      </c>
      <c r="AF1331" s="2">
        <v>0.75277893577936228</v>
      </c>
      <c r="AG1331" s="2">
        <v>0.65488830914782414</v>
      </c>
      <c r="AH1331" s="2">
        <v>1.140025382321312</v>
      </c>
      <c r="AI1331" s="2">
        <v>0.76725211759910716</v>
      </c>
      <c r="AJ1331" s="2">
        <v>0</v>
      </c>
      <c r="AK1331" s="2">
        <v>0</v>
      </c>
      <c r="AL1331" s="2">
        <v>0.82255914809581676</v>
      </c>
      <c r="AM1331" s="2">
        <v>0.77638022028638287</v>
      </c>
      <c r="AN1331" s="2">
        <v>0.79598597534136994</v>
      </c>
      <c r="AO1331" s="2">
        <v>0.71056855005081032</v>
      </c>
      <c r="AP1331" s="2">
        <v>0.79899027747679452</v>
      </c>
      <c r="AQ1331" s="2">
        <v>0.98527237513106547</v>
      </c>
      <c r="AR1331" s="2">
        <v>0.87123165526392587</v>
      </c>
      <c r="AS1331" s="2">
        <v>0.85121164688611939</v>
      </c>
      <c r="AT1331" s="2">
        <v>1.090628437455831</v>
      </c>
      <c r="AU1331" s="2">
        <v>1.2988122634157295</v>
      </c>
      <c r="AV1331" s="2">
        <v>0.82453927889639278</v>
      </c>
      <c r="AW1331" s="2">
        <f t="shared" si="132"/>
        <v>0.20960217718719559</v>
      </c>
      <c r="AX1331" s="2">
        <f t="shared" si="133"/>
        <v>0.75585998679232591</v>
      </c>
      <c r="AY1331" s="28">
        <f t="shared" si="134"/>
        <v>0.27730291436208043</v>
      </c>
      <c r="AZ1331" s="28">
        <f t="shared" si="135"/>
        <v>2.9952520129653546E-4</v>
      </c>
      <c r="BA1331" s="28">
        <f t="shared" si="136"/>
        <v>-1.8504653161817106</v>
      </c>
      <c r="BB1331" s="28">
        <f t="shared" si="137"/>
        <v>3.52356663129278</v>
      </c>
      <c r="BC1331" s="29"/>
      <c r="BD1331" s="2" t="s">
        <v>7720</v>
      </c>
      <c r="BE1331" s="2" t="s">
        <v>5994</v>
      </c>
      <c r="BF1331" s="2" t="s">
        <v>5994</v>
      </c>
      <c r="BG1331" s="2" t="s">
        <v>9123</v>
      </c>
      <c r="BH1331" s="2" t="s">
        <v>5994</v>
      </c>
      <c r="BI1331" s="2" t="s">
        <v>5994</v>
      </c>
      <c r="BJ1331" s="2" t="s">
        <v>5994</v>
      </c>
      <c r="BK1331" s="2" t="s">
        <v>5994</v>
      </c>
      <c r="BL1331" s="2" t="s">
        <v>12232</v>
      </c>
      <c r="BM1331" s="2" t="s">
        <v>6448</v>
      </c>
      <c r="BN1331" s="2" t="s">
        <v>14386</v>
      </c>
      <c r="BO1331" s="2" t="s">
        <v>15612</v>
      </c>
      <c r="BP1331" s="2" t="s">
        <v>16566</v>
      </c>
      <c r="BQ1331" s="2" t="s">
        <v>18094</v>
      </c>
      <c r="BR1331" s="2" t="s">
        <v>5994</v>
      </c>
      <c r="BS1331" s="2"/>
      <c r="BT1331" s="2"/>
      <c r="BU1331" s="2"/>
      <c r="BV1331" s="2"/>
      <c r="BW1331" s="2"/>
      <c r="BX1331" s="2"/>
      <c r="BY1331" s="2"/>
      <c r="BZ1331" s="2"/>
      <c r="CA1331" s="2"/>
      <c r="CB1331" s="2"/>
      <c r="CC1331" s="2"/>
      <c r="CD1331" s="2"/>
      <c r="CE1331" s="2"/>
    </row>
    <row r="1332" spans="1:83" x14ac:dyDescent="0.2">
      <c r="A1332" s="1">
        <v>1348</v>
      </c>
      <c r="C1332" s="2" t="s">
        <v>334</v>
      </c>
      <c r="D1332" s="2" t="s">
        <v>1723</v>
      </c>
      <c r="E1332" s="2" t="s">
        <v>3967</v>
      </c>
      <c r="F1332" s="2" t="s">
        <v>5439</v>
      </c>
      <c r="G1332" s="2"/>
      <c r="H1332" s="2"/>
      <c r="I1332" s="2" t="s">
        <v>5994</v>
      </c>
      <c r="J1332" s="2" t="s">
        <v>5994</v>
      </c>
      <c r="K1332" s="2" t="s">
        <v>5994</v>
      </c>
      <c r="L1332" s="2" t="s">
        <v>5994</v>
      </c>
      <c r="M1332" s="2" t="s">
        <v>1724</v>
      </c>
      <c r="N1332" s="2">
        <v>1</v>
      </c>
      <c r="O1332" s="2">
        <v>606</v>
      </c>
      <c r="P1332" s="2">
        <v>2</v>
      </c>
      <c r="Q1332" s="2">
        <v>0</v>
      </c>
      <c r="R1332" s="2">
        <v>0</v>
      </c>
      <c r="S1332" s="2">
        <v>0</v>
      </c>
      <c r="T1332" s="2">
        <v>0</v>
      </c>
      <c r="U1332" s="2">
        <v>0</v>
      </c>
      <c r="V1332" s="2">
        <v>0</v>
      </c>
      <c r="W1332" s="2">
        <v>0</v>
      </c>
      <c r="X1332" s="2">
        <v>0</v>
      </c>
      <c r="Y1332" s="2">
        <v>0</v>
      </c>
      <c r="Z1332" s="2">
        <v>0</v>
      </c>
      <c r="AA1332" s="2">
        <v>0</v>
      </c>
      <c r="AB1332" s="2">
        <v>0</v>
      </c>
      <c r="AC1332" s="2">
        <v>0</v>
      </c>
      <c r="AD1332" s="2">
        <v>0</v>
      </c>
      <c r="AE1332" s="2">
        <v>0.7771250076906433</v>
      </c>
      <c r="AF1332" s="2">
        <v>1.0051096860188378</v>
      </c>
      <c r="AG1332" s="2">
        <v>0.53524025065976066</v>
      </c>
      <c r="AH1332" s="2">
        <v>0.87896200052747642</v>
      </c>
      <c r="AI1332" s="2">
        <v>0.8360811228245848</v>
      </c>
      <c r="AJ1332" s="2">
        <v>0</v>
      </c>
      <c r="AK1332" s="2">
        <v>0</v>
      </c>
      <c r="AL1332" s="2">
        <v>1.0218073933717002</v>
      </c>
      <c r="AM1332" s="2">
        <v>0.73407969928835548</v>
      </c>
      <c r="AN1332" s="2">
        <v>0.97203902873608505</v>
      </c>
      <c r="AO1332" s="2">
        <v>1.05744613819357</v>
      </c>
      <c r="AP1332" s="2">
        <v>0.64929788366282926</v>
      </c>
      <c r="AQ1332" s="2">
        <v>0.86942573928698763</v>
      </c>
      <c r="AR1332" s="2">
        <v>0.9636913046643909</v>
      </c>
      <c r="AS1332" s="2">
        <v>0.96582786283887656</v>
      </c>
      <c r="AT1332" s="2">
        <v>0.89795069746636724</v>
      </c>
      <c r="AU1332" s="2">
        <v>0.96839119224819659</v>
      </c>
      <c r="AV1332" s="2">
        <v>0.8780453025375633</v>
      </c>
      <c r="AW1332" s="2">
        <f t="shared" si="132"/>
        <v>0.21223779303796331</v>
      </c>
      <c r="AX1332" s="2">
        <f t="shared" si="133"/>
        <v>0.76753863402268629</v>
      </c>
      <c r="AY1332" s="28">
        <f t="shared" si="134"/>
        <v>0.27651740724192675</v>
      </c>
      <c r="AZ1332" s="28">
        <f t="shared" si="135"/>
        <v>2.2300771157966938E-4</v>
      </c>
      <c r="BA1332" s="28">
        <f t="shared" si="136"/>
        <v>-1.8545577914576772</v>
      </c>
      <c r="BB1332" s="28">
        <f t="shared" si="137"/>
        <v>3.6516801188415666</v>
      </c>
      <c r="BC1332" s="29"/>
      <c r="BD1332" s="2" t="s">
        <v>7287</v>
      </c>
      <c r="BE1332" s="2" t="s">
        <v>5994</v>
      </c>
      <c r="BF1332" s="2" t="s">
        <v>5994</v>
      </c>
      <c r="BG1332" s="2" t="s">
        <v>8665</v>
      </c>
      <c r="BH1332" s="2" t="s">
        <v>5994</v>
      </c>
      <c r="BI1332" s="2" t="s">
        <v>9250</v>
      </c>
      <c r="BJ1332" s="2" t="s">
        <v>10378</v>
      </c>
      <c r="BK1332" s="2" t="s">
        <v>10935</v>
      </c>
      <c r="BL1332" s="2" t="s">
        <v>11856</v>
      </c>
      <c r="BM1332" s="2" t="s">
        <v>13074</v>
      </c>
      <c r="BN1332" s="2" t="s">
        <v>14094</v>
      </c>
      <c r="BO1332" s="2" t="s">
        <v>15198</v>
      </c>
      <c r="BP1332" s="2" t="s">
        <v>5994</v>
      </c>
      <c r="BQ1332" s="2" t="s">
        <v>17650</v>
      </c>
      <c r="BR1332" s="2" t="s">
        <v>5994</v>
      </c>
      <c r="BS1332" s="2"/>
      <c r="BT1332" s="2"/>
      <c r="BU1332" s="2"/>
      <c r="BV1332" s="2"/>
      <c r="BW1332" s="2"/>
      <c r="BX1332" s="2"/>
      <c r="BY1332" s="2"/>
      <c r="BZ1332" s="2"/>
      <c r="CA1332" s="2"/>
      <c r="CB1332" s="2"/>
      <c r="CC1332" s="2"/>
      <c r="CD1332" s="2"/>
      <c r="CE1332" s="2"/>
    </row>
    <row r="1333" spans="1:83" x14ac:dyDescent="0.2">
      <c r="A1333" s="1">
        <v>1390</v>
      </c>
      <c r="C1333" s="2" t="s">
        <v>239</v>
      </c>
      <c r="D1333" s="2" t="s">
        <v>1329</v>
      </c>
      <c r="E1333" s="2" t="s">
        <v>4443</v>
      </c>
      <c r="F1333" s="2" t="s">
        <v>5918</v>
      </c>
      <c r="G1333" s="2"/>
      <c r="H1333" s="2"/>
      <c r="I1333" s="2" t="s">
        <v>5994</v>
      </c>
      <c r="J1333" s="2" t="s">
        <v>6427</v>
      </c>
      <c r="K1333" s="2" t="s">
        <v>5994</v>
      </c>
      <c r="L1333" s="2" t="s">
        <v>5994</v>
      </c>
      <c r="M1333" s="2" t="s">
        <v>1330</v>
      </c>
      <c r="N1333" s="2">
        <v>1</v>
      </c>
      <c r="O1333" s="2">
        <v>940</v>
      </c>
      <c r="P1333" s="2">
        <v>4</v>
      </c>
      <c r="Q1333" s="2">
        <v>0</v>
      </c>
      <c r="R1333" s="2">
        <v>0</v>
      </c>
      <c r="S1333" s="2">
        <v>0</v>
      </c>
      <c r="T1333" s="2">
        <v>0</v>
      </c>
      <c r="U1333" s="2">
        <v>0</v>
      </c>
      <c r="V1333" s="2">
        <v>0</v>
      </c>
      <c r="W1333" s="2">
        <v>0</v>
      </c>
      <c r="X1333" s="2">
        <v>0</v>
      </c>
      <c r="Y1333" s="2">
        <v>0</v>
      </c>
      <c r="Z1333" s="2">
        <v>0</v>
      </c>
      <c r="AA1333" s="2">
        <v>0</v>
      </c>
      <c r="AB1333" s="2">
        <v>0</v>
      </c>
      <c r="AC1333" s="2">
        <v>0</v>
      </c>
      <c r="AD1333" s="2">
        <v>0</v>
      </c>
      <c r="AE1333" s="2">
        <v>0.89271961647124032</v>
      </c>
      <c r="AF1333" s="2">
        <v>0.89225747669228583</v>
      </c>
      <c r="AG1333" s="2">
        <v>0.98049471946119782</v>
      </c>
      <c r="AH1333" s="2">
        <v>1.3420790373769571</v>
      </c>
      <c r="AI1333" s="2">
        <v>1.1597876150005704</v>
      </c>
      <c r="AJ1333" s="2">
        <v>0</v>
      </c>
      <c r="AK1333" s="2">
        <v>0</v>
      </c>
      <c r="AL1333" s="2">
        <v>1.1845929184425785</v>
      </c>
      <c r="AM1333" s="2">
        <v>1.6892694176634968</v>
      </c>
      <c r="AN1333" s="2">
        <v>0.91850315306768315</v>
      </c>
      <c r="AO1333" s="2">
        <v>1.2757137359908428</v>
      </c>
      <c r="AP1333" s="2">
        <v>0.98762323163017163</v>
      </c>
      <c r="AQ1333" s="2">
        <v>0.7981506196724677</v>
      </c>
      <c r="AR1333" s="2">
        <v>1.5019436183266042</v>
      </c>
      <c r="AS1333" s="2">
        <v>1.1569499724476129</v>
      </c>
      <c r="AT1333" s="2">
        <v>1.4010801311314895</v>
      </c>
      <c r="AU1333" s="2">
        <v>1.1430775581899053</v>
      </c>
      <c r="AV1333" s="2">
        <v>0.9829304021487959</v>
      </c>
      <c r="AW1333" s="2">
        <f t="shared" si="132"/>
        <v>0.27722834026327642</v>
      </c>
      <c r="AX1333" s="2">
        <f t="shared" si="133"/>
        <v>1.0030642122085884</v>
      </c>
      <c r="AY1333" s="28">
        <f t="shared" si="134"/>
        <v>0.27638144885347227</v>
      </c>
      <c r="AZ1333" s="28">
        <f t="shared" si="135"/>
        <v>3.0695772571894843E-4</v>
      </c>
      <c r="BA1333" s="28">
        <f t="shared" si="136"/>
        <v>-1.8552673118141823</v>
      </c>
      <c r="BB1333" s="28">
        <f t="shared" si="137"/>
        <v>3.512921431529866</v>
      </c>
      <c r="BC1333" s="29"/>
      <c r="BD1333" s="2" t="s">
        <v>4443</v>
      </c>
      <c r="BE1333" s="2" t="s">
        <v>5994</v>
      </c>
      <c r="BF1333" s="2" t="s">
        <v>5994</v>
      </c>
      <c r="BG1333" s="2" t="s">
        <v>9103</v>
      </c>
      <c r="BH1333" s="2" t="s">
        <v>5994</v>
      </c>
      <c r="BI1333" s="2" t="s">
        <v>5994</v>
      </c>
      <c r="BJ1333" s="2" t="s">
        <v>10551</v>
      </c>
      <c r="BK1333" s="2" t="s">
        <v>11031</v>
      </c>
      <c r="BL1333" s="2" t="s">
        <v>12219</v>
      </c>
      <c r="BM1333" s="2" t="s">
        <v>6427</v>
      </c>
      <c r="BN1333" s="2" t="s">
        <v>14204</v>
      </c>
      <c r="BO1333" s="2" t="s">
        <v>15597</v>
      </c>
      <c r="BP1333" s="2" t="s">
        <v>5994</v>
      </c>
      <c r="BQ1333" s="2" t="s">
        <v>18079</v>
      </c>
      <c r="BR1333" s="2" t="s">
        <v>19024</v>
      </c>
      <c r="BS1333" s="2"/>
      <c r="BT1333" s="2"/>
      <c r="BU1333" s="2"/>
      <c r="BV1333" s="2"/>
      <c r="BW1333" s="2"/>
      <c r="BX1333" s="2"/>
      <c r="BY1333" s="2"/>
      <c r="BZ1333" s="2"/>
      <c r="CA1333" s="2"/>
      <c r="CB1333" s="2"/>
      <c r="CC1333" s="2"/>
      <c r="CD1333" s="2"/>
      <c r="CE1333" s="2"/>
    </row>
    <row r="1334" spans="1:83" x14ac:dyDescent="0.2">
      <c r="A1334" s="1">
        <v>1012</v>
      </c>
      <c r="C1334" s="2" t="s">
        <v>334</v>
      </c>
      <c r="D1334" s="2" t="s">
        <v>2853</v>
      </c>
      <c r="E1334" s="2" t="s">
        <v>4341</v>
      </c>
      <c r="F1334" s="2" t="s">
        <v>5816</v>
      </c>
      <c r="G1334" s="2"/>
      <c r="H1334" s="2"/>
      <c r="I1334" s="2" t="s">
        <v>5994</v>
      </c>
      <c r="J1334" s="2" t="s">
        <v>6114</v>
      </c>
      <c r="K1334" s="2" t="s">
        <v>5994</v>
      </c>
      <c r="L1334" s="2" t="s">
        <v>5994</v>
      </c>
      <c r="M1334" s="2" t="s">
        <v>2854</v>
      </c>
      <c r="N1334" s="2">
        <v>1</v>
      </c>
      <c r="O1334" s="2">
        <v>451</v>
      </c>
      <c r="P1334" s="2">
        <v>1</v>
      </c>
      <c r="Q1334" s="2">
        <v>0</v>
      </c>
      <c r="R1334" s="2">
        <v>0</v>
      </c>
      <c r="S1334" s="2">
        <v>0</v>
      </c>
      <c r="T1334" s="2">
        <v>0</v>
      </c>
      <c r="U1334" s="2">
        <v>0</v>
      </c>
      <c r="V1334" s="2">
        <v>0</v>
      </c>
      <c r="W1334" s="2">
        <v>0</v>
      </c>
      <c r="X1334" s="2">
        <v>0</v>
      </c>
      <c r="Y1334" s="2">
        <v>0</v>
      </c>
      <c r="Z1334" s="2">
        <v>0</v>
      </c>
      <c r="AA1334" s="2">
        <v>0</v>
      </c>
      <c r="AB1334" s="2">
        <v>0</v>
      </c>
      <c r="AC1334" s="2">
        <v>0</v>
      </c>
      <c r="AD1334" s="2">
        <v>0</v>
      </c>
      <c r="AE1334" s="2">
        <v>0.43094723698430187</v>
      </c>
      <c r="AF1334" s="2">
        <v>0.63218137687664266</v>
      </c>
      <c r="AG1334" s="2">
        <v>0.47822918030731132</v>
      </c>
      <c r="AH1334" s="2">
        <v>0.67092218412619398</v>
      </c>
      <c r="AI1334" s="2">
        <v>0.79876290571383834</v>
      </c>
      <c r="AJ1334" s="2">
        <v>0</v>
      </c>
      <c r="AK1334" s="2">
        <v>0</v>
      </c>
      <c r="AL1334" s="2">
        <v>0.76565137251009274</v>
      </c>
      <c r="AM1334" s="2">
        <v>0.69637854338760874</v>
      </c>
      <c r="AN1334" s="2">
        <v>0.56970353622845116</v>
      </c>
      <c r="AO1334" s="2">
        <v>0.55199132743282264</v>
      </c>
      <c r="AP1334" s="2">
        <v>0.79796103743198377</v>
      </c>
      <c r="AQ1334" s="2">
        <v>0.55704936975956199</v>
      </c>
      <c r="AR1334" s="2">
        <v>0.71497485072059896</v>
      </c>
      <c r="AS1334" s="2">
        <v>0.70677638646780383</v>
      </c>
      <c r="AT1334" s="2">
        <v>0.7855674889741292</v>
      </c>
      <c r="AU1334" s="2">
        <v>0.76676237808798842</v>
      </c>
      <c r="AV1334" s="2">
        <v>0.57255915151616554</v>
      </c>
      <c r="AW1334" s="2">
        <f t="shared" si="132"/>
        <v>0.15847594126359413</v>
      </c>
      <c r="AX1334" s="2">
        <f t="shared" si="133"/>
        <v>0.57579811096286204</v>
      </c>
      <c r="AY1334" s="28">
        <f t="shared" si="134"/>
        <v>0.27522831048991675</v>
      </c>
      <c r="AZ1334" s="28">
        <f t="shared" si="135"/>
        <v>2.3111234492758634E-4</v>
      </c>
      <c r="BA1334" s="28">
        <f t="shared" si="136"/>
        <v>-1.8612992189508317</v>
      </c>
      <c r="BB1334" s="28">
        <f t="shared" si="137"/>
        <v>3.6361768559456458</v>
      </c>
      <c r="BC1334" s="29"/>
      <c r="BD1334" s="2" t="s">
        <v>7614</v>
      </c>
      <c r="BE1334" s="2" t="s">
        <v>5994</v>
      </c>
      <c r="BF1334" s="2" t="s">
        <v>5994</v>
      </c>
      <c r="BG1334" s="2" t="s">
        <v>9015</v>
      </c>
      <c r="BH1334" s="2" t="s">
        <v>5994</v>
      </c>
      <c r="BI1334" s="2" t="s">
        <v>5994</v>
      </c>
      <c r="BJ1334" s="2" t="s">
        <v>10518</v>
      </c>
      <c r="BK1334" s="2" t="s">
        <v>5994</v>
      </c>
      <c r="BL1334" s="2" t="s">
        <v>5994</v>
      </c>
      <c r="BM1334" s="2" t="s">
        <v>5994</v>
      </c>
      <c r="BN1334" s="2" t="s">
        <v>6114</v>
      </c>
      <c r="BO1334" s="2" t="s">
        <v>15517</v>
      </c>
      <c r="BP1334" s="2" t="s">
        <v>16650</v>
      </c>
      <c r="BQ1334" s="2" t="s">
        <v>17991</v>
      </c>
      <c r="BR1334" s="2" t="s">
        <v>5994</v>
      </c>
      <c r="BS1334" s="2"/>
      <c r="BT1334" s="2"/>
      <c r="BU1334" s="2"/>
      <c r="BV1334" s="2"/>
      <c r="BW1334" s="2"/>
      <c r="BX1334" s="2"/>
      <c r="BY1334" s="2"/>
      <c r="BZ1334" s="2"/>
      <c r="CA1334" s="2"/>
      <c r="CB1334" s="2"/>
      <c r="CC1334" s="2"/>
      <c r="CD1334" s="2"/>
      <c r="CE1334" s="2"/>
    </row>
    <row r="1335" spans="1:83" x14ac:dyDescent="0.2">
      <c r="A1335" s="1">
        <v>1019</v>
      </c>
      <c r="C1335" s="2" t="s">
        <v>239</v>
      </c>
      <c r="D1335" s="2" t="s">
        <v>2545</v>
      </c>
      <c r="E1335" s="2" t="s">
        <v>4283</v>
      </c>
      <c r="F1335" s="2" t="s">
        <v>5758</v>
      </c>
      <c r="G1335" s="2"/>
      <c r="H1335" s="2"/>
      <c r="I1335" s="2" t="s">
        <v>5994</v>
      </c>
      <c r="J1335" s="2" t="s">
        <v>6279</v>
      </c>
      <c r="K1335" s="2" t="s">
        <v>5994</v>
      </c>
      <c r="L1335" s="2" t="s">
        <v>5994</v>
      </c>
      <c r="M1335" s="2" t="s">
        <v>2546</v>
      </c>
      <c r="N1335" s="2">
        <v>1</v>
      </c>
      <c r="O1335" s="2">
        <v>117</v>
      </c>
      <c r="P1335" s="2">
        <v>1</v>
      </c>
      <c r="Q1335" s="2">
        <v>0</v>
      </c>
      <c r="R1335" s="2">
        <v>0</v>
      </c>
      <c r="S1335" s="2">
        <v>0</v>
      </c>
      <c r="T1335" s="2">
        <v>0</v>
      </c>
      <c r="U1335" s="2">
        <v>0</v>
      </c>
      <c r="V1335" s="2">
        <v>0</v>
      </c>
      <c r="W1335" s="2">
        <v>0</v>
      </c>
      <c r="X1335" s="2">
        <v>0</v>
      </c>
      <c r="Y1335" s="2">
        <v>0</v>
      </c>
      <c r="Z1335" s="2">
        <v>0</v>
      </c>
      <c r="AA1335" s="2">
        <v>0</v>
      </c>
      <c r="AB1335" s="2">
        <v>0</v>
      </c>
      <c r="AC1335" s="2">
        <v>0</v>
      </c>
      <c r="AD1335" s="2">
        <v>0</v>
      </c>
      <c r="AE1335" s="2">
        <v>0.59679126000133553</v>
      </c>
      <c r="AF1335" s="2">
        <v>0.73265910599312456</v>
      </c>
      <c r="AG1335" s="2">
        <v>0.63979571470919927</v>
      </c>
      <c r="AH1335" s="2">
        <v>0.77413261399452948</v>
      </c>
      <c r="AI1335" s="2">
        <v>0.63335926836035628</v>
      </c>
      <c r="AJ1335" s="2">
        <v>0</v>
      </c>
      <c r="AK1335" s="2">
        <v>0</v>
      </c>
      <c r="AL1335" s="2">
        <v>0.80804682691656016</v>
      </c>
      <c r="AM1335" s="2">
        <v>0.7245986829341452</v>
      </c>
      <c r="AN1335" s="2">
        <v>0.88356587649841867</v>
      </c>
      <c r="AO1335" s="2">
        <v>0.82162235475949652</v>
      </c>
      <c r="AP1335" s="2">
        <v>0.73384248206319258</v>
      </c>
      <c r="AQ1335" s="2">
        <v>0.74674542863705884</v>
      </c>
      <c r="AR1335" s="2">
        <v>0.70263745697374169</v>
      </c>
      <c r="AS1335" s="2">
        <v>0.64230731070377844</v>
      </c>
      <c r="AT1335" s="2">
        <v>0.76439474921759376</v>
      </c>
      <c r="AU1335" s="2">
        <v>0.80459013950609592</v>
      </c>
      <c r="AV1335" s="2">
        <v>0.76635970649464413</v>
      </c>
      <c r="AW1335" s="2">
        <f t="shared" si="132"/>
        <v>0.17772305068729183</v>
      </c>
      <c r="AX1335" s="2">
        <f t="shared" si="133"/>
        <v>0.64605469343882516</v>
      </c>
      <c r="AY1335" s="28">
        <f t="shared" si="134"/>
        <v>0.27508979114648346</v>
      </c>
      <c r="AZ1335" s="28">
        <f t="shared" si="135"/>
        <v>1.6100629131811676E-4</v>
      </c>
      <c r="BA1335" s="28">
        <f t="shared" si="136"/>
        <v>-1.8620254940759442</v>
      </c>
      <c r="BB1335" s="28">
        <f t="shared" si="137"/>
        <v>3.7931571535870363</v>
      </c>
      <c r="BC1335" s="29"/>
      <c r="BD1335" s="2" t="s">
        <v>7567</v>
      </c>
      <c r="BE1335" s="2" t="s">
        <v>5994</v>
      </c>
      <c r="BF1335" s="2" t="s">
        <v>5994</v>
      </c>
      <c r="BG1335" s="2" t="s">
        <v>5994</v>
      </c>
      <c r="BH1335" s="2" t="s">
        <v>5994</v>
      </c>
      <c r="BI1335" s="2" t="s">
        <v>5994</v>
      </c>
      <c r="BJ1335" s="2" t="s">
        <v>5994</v>
      </c>
      <c r="BK1335" s="2" t="s">
        <v>5994</v>
      </c>
      <c r="BL1335" s="2" t="s">
        <v>11810</v>
      </c>
      <c r="BM1335" s="2" t="s">
        <v>6279</v>
      </c>
      <c r="BN1335" s="2" t="s">
        <v>14308</v>
      </c>
      <c r="BO1335" s="2" t="s">
        <v>15478</v>
      </c>
      <c r="BP1335" s="2" t="s">
        <v>16412</v>
      </c>
      <c r="BQ1335" s="2" t="s">
        <v>17949</v>
      </c>
      <c r="BR1335" s="2" t="s">
        <v>18710</v>
      </c>
      <c r="BS1335" s="2"/>
      <c r="BT1335" s="2"/>
      <c r="BU1335" s="2"/>
      <c r="BV1335" s="2"/>
      <c r="BW1335" s="2"/>
      <c r="BX1335" s="2"/>
      <c r="BY1335" s="2"/>
      <c r="BZ1335" s="2"/>
      <c r="CA1335" s="2"/>
      <c r="CB1335" s="2"/>
      <c r="CC1335" s="2"/>
      <c r="CD1335" s="2"/>
      <c r="CE1335" s="2"/>
    </row>
    <row r="1336" spans="1:83" x14ac:dyDescent="0.2">
      <c r="A1336" s="1">
        <v>1392</v>
      </c>
      <c r="C1336" s="2" t="s">
        <v>6</v>
      </c>
      <c r="D1336" s="2" t="s">
        <v>1527</v>
      </c>
      <c r="E1336" s="2" t="s">
        <v>3484</v>
      </c>
      <c r="F1336" s="2" t="s">
        <v>4955</v>
      </c>
      <c r="G1336" s="2"/>
      <c r="H1336" s="2"/>
      <c r="I1336" s="2" t="s">
        <v>5980</v>
      </c>
      <c r="J1336" s="2" t="s">
        <v>6037</v>
      </c>
      <c r="K1336" s="2" t="s">
        <v>6038</v>
      </c>
      <c r="L1336" s="2" t="s">
        <v>5994</v>
      </c>
      <c r="M1336" s="2" t="s">
        <v>1528</v>
      </c>
      <c r="N1336" s="2">
        <v>3</v>
      </c>
      <c r="O1336" s="2">
        <v>498</v>
      </c>
      <c r="P1336" s="2">
        <v>3</v>
      </c>
      <c r="Q1336" s="2">
        <v>0</v>
      </c>
      <c r="R1336" s="2">
        <v>0</v>
      </c>
      <c r="S1336" s="2">
        <v>0</v>
      </c>
      <c r="T1336" s="2">
        <v>0</v>
      </c>
      <c r="U1336" s="2">
        <v>0</v>
      </c>
      <c r="V1336" s="2">
        <v>0</v>
      </c>
      <c r="W1336" s="2">
        <v>0</v>
      </c>
      <c r="X1336" s="2">
        <v>0</v>
      </c>
      <c r="Y1336" s="2">
        <v>0</v>
      </c>
      <c r="Z1336" s="2">
        <v>0</v>
      </c>
      <c r="AA1336" s="2">
        <v>0</v>
      </c>
      <c r="AB1336" s="2">
        <v>0</v>
      </c>
      <c r="AC1336" s="2">
        <v>0</v>
      </c>
      <c r="AD1336" s="2">
        <v>0</v>
      </c>
      <c r="AE1336" s="2">
        <v>0.74907381727776579</v>
      </c>
      <c r="AF1336" s="2">
        <v>0.7135144944127193</v>
      </c>
      <c r="AG1336" s="2">
        <v>0.73022464570436341</v>
      </c>
      <c r="AH1336" s="2">
        <v>0.98617782228299455</v>
      </c>
      <c r="AI1336" s="2">
        <v>1.0135018092239143</v>
      </c>
      <c r="AJ1336" s="2">
        <v>0</v>
      </c>
      <c r="AK1336" s="2">
        <v>0</v>
      </c>
      <c r="AL1336" s="2">
        <v>0.88521849471767389</v>
      </c>
      <c r="AM1336" s="2">
        <v>0.83166975880493654</v>
      </c>
      <c r="AN1336" s="2">
        <v>0.94031616544803598</v>
      </c>
      <c r="AO1336" s="2">
        <v>0.75191357190944974</v>
      </c>
      <c r="AP1336" s="2">
        <v>0.95770710954262139</v>
      </c>
      <c r="AQ1336" s="2">
        <v>1.189086523869386</v>
      </c>
      <c r="AR1336" s="2">
        <v>0.84068261381712006</v>
      </c>
      <c r="AS1336" s="2">
        <v>0.91414135947603958</v>
      </c>
      <c r="AT1336" s="2">
        <v>1.116386081317817</v>
      </c>
      <c r="AU1336" s="2">
        <v>1.2401156137157658</v>
      </c>
      <c r="AV1336" s="2">
        <v>0.76116646125111409</v>
      </c>
      <c r="AW1336" s="2">
        <f t="shared" si="132"/>
        <v>0.22065750467903986</v>
      </c>
      <c r="AX1336" s="2">
        <f t="shared" si="133"/>
        <v>0.80218490414384314</v>
      </c>
      <c r="AY1336" s="28">
        <f t="shared" si="134"/>
        <v>0.27507062715739267</v>
      </c>
      <c r="AZ1336" s="28">
        <f t="shared" si="135"/>
        <v>2.301348984239525E-4</v>
      </c>
      <c r="BA1336" s="28">
        <f t="shared" si="136"/>
        <v>-1.8621260021863657</v>
      </c>
      <c r="BB1336" s="28">
        <f t="shared" si="137"/>
        <v>3.6380175184729304</v>
      </c>
      <c r="BC1336" s="29"/>
      <c r="BD1336" s="2" t="s">
        <v>6877</v>
      </c>
      <c r="BE1336" s="2" t="s">
        <v>5994</v>
      </c>
      <c r="BF1336" s="2" t="s">
        <v>5994</v>
      </c>
      <c r="BG1336" s="2" t="s">
        <v>8207</v>
      </c>
      <c r="BH1336" s="2" t="s">
        <v>5994</v>
      </c>
      <c r="BI1336" s="2" t="s">
        <v>9586</v>
      </c>
      <c r="BJ1336" s="2" t="s">
        <v>10179</v>
      </c>
      <c r="BK1336" s="2" t="s">
        <v>5994</v>
      </c>
      <c r="BL1336" s="2" t="s">
        <v>11441</v>
      </c>
      <c r="BM1336" s="2" t="s">
        <v>19668</v>
      </c>
      <c r="BN1336" s="2" t="s">
        <v>13675</v>
      </c>
      <c r="BO1336" s="2" t="s">
        <v>19669</v>
      </c>
      <c r="BP1336" s="2" t="s">
        <v>16076</v>
      </c>
      <c r="BQ1336" s="2" t="s">
        <v>17166</v>
      </c>
      <c r="BR1336" s="2" t="s">
        <v>18163</v>
      </c>
      <c r="BS1336" s="2"/>
      <c r="BT1336" s="2"/>
      <c r="BU1336" s="2"/>
      <c r="BV1336" s="2"/>
      <c r="BW1336" s="2"/>
      <c r="BX1336" s="2"/>
      <c r="BY1336" s="2"/>
      <c r="BZ1336" s="2"/>
      <c r="CA1336" s="2"/>
      <c r="CB1336" s="2"/>
      <c r="CC1336" s="2"/>
      <c r="CD1336" s="2"/>
      <c r="CE1336" s="2"/>
    </row>
    <row r="1337" spans="1:83" x14ac:dyDescent="0.2">
      <c r="A1337" s="1">
        <v>1053</v>
      </c>
      <c r="C1337" s="2" t="s">
        <v>334</v>
      </c>
      <c r="D1337" s="2" t="s">
        <v>2465</v>
      </c>
      <c r="E1337" s="2" t="s">
        <v>3877</v>
      </c>
      <c r="F1337" s="2" t="s">
        <v>5349</v>
      </c>
      <c r="G1337" s="2"/>
      <c r="H1337" s="2"/>
      <c r="I1337" s="2" t="s">
        <v>5994</v>
      </c>
      <c r="J1337" s="2" t="s">
        <v>5994</v>
      </c>
      <c r="K1337" s="2" t="s">
        <v>5994</v>
      </c>
      <c r="L1337" s="2" t="s">
        <v>19262</v>
      </c>
      <c r="M1337" s="2" t="s">
        <v>2466</v>
      </c>
      <c r="N1337" s="2">
        <v>1</v>
      </c>
      <c r="O1337" s="2">
        <v>579</v>
      </c>
      <c r="P1337" s="2">
        <v>1</v>
      </c>
      <c r="Q1337" s="2">
        <v>0</v>
      </c>
      <c r="R1337" s="2">
        <v>0</v>
      </c>
      <c r="S1337" s="2">
        <v>0</v>
      </c>
      <c r="T1337" s="2">
        <v>0</v>
      </c>
      <c r="U1337" s="2">
        <v>0</v>
      </c>
      <c r="V1337" s="2">
        <v>0</v>
      </c>
      <c r="W1337" s="2">
        <v>0</v>
      </c>
      <c r="X1337" s="2">
        <v>0</v>
      </c>
      <c r="Y1337" s="2">
        <v>0</v>
      </c>
      <c r="Z1337" s="2">
        <v>0</v>
      </c>
      <c r="AA1337" s="2">
        <v>0</v>
      </c>
      <c r="AB1337" s="2">
        <v>0</v>
      </c>
      <c r="AC1337" s="2">
        <v>0</v>
      </c>
      <c r="AD1337" s="2">
        <v>0</v>
      </c>
      <c r="AE1337" s="2">
        <v>0.65791741695659789</v>
      </c>
      <c r="AF1337" s="2">
        <v>0.77708014643566392</v>
      </c>
      <c r="AG1337" s="2">
        <v>0.62106215630635941</v>
      </c>
      <c r="AH1337" s="2">
        <v>1.1932892431771978</v>
      </c>
      <c r="AI1337" s="2">
        <v>0.89515210268410694</v>
      </c>
      <c r="AJ1337" s="2">
        <v>0</v>
      </c>
      <c r="AK1337" s="2">
        <v>0</v>
      </c>
      <c r="AL1337" s="2">
        <v>1.0436105019932296</v>
      </c>
      <c r="AM1337" s="2">
        <v>0.81863153201006567</v>
      </c>
      <c r="AN1337" s="2">
        <v>0.91027073898644706</v>
      </c>
      <c r="AO1337" s="2">
        <v>0.75372895401720119</v>
      </c>
      <c r="AP1337" s="2">
        <v>0.9823833669231592</v>
      </c>
      <c r="AQ1337" s="2">
        <v>1.3147435397860658</v>
      </c>
      <c r="AR1337" s="2">
        <v>0.98613924245940754</v>
      </c>
      <c r="AS1337" s="2">
        <v>1.0662290491377346</v>
      </c>
      <c r="AT1337" s="2">
        <v>0.83613540427642097</v>
      </c>
      <c r="AU1337" s="2">
        <v>0.9135690077870513</v>
      </c>
      <c r="AV1337" s="2">
        <v>0.68894468912070028</v>
      </c>
      <c r="AW1337" s="2">
        <f t="shared" si="132"/>
        <v>0.21813163502946975</v>
      </c>
      <c r="AX1337" s="2">
        <f t="shared" si="133"/>
        <v>0.7934143097305757</v>
      </c>
      <c r="AY1337" s="28">
        <f t="shared" si="134"/>
        <v>0.27492778029620107</v>
      </c>
      <c r="AZ1337" s="28">
        <f t="shared" si="135"/>
        <v>2.7866906672450916E-4</v>
      </c>
      <c r="BA1337" s="28">
        <f t="shared" si="136"/>
        <v>-1.8628754024031249</v>
      </c>
      <c r="BB1337" s="28">
        <f t="shared" si="137"/>
        <v>3.554911236871356</v>
      </c>
      <c r="BC1337" s="29"/>
      <c r="BD1337" s="2" t="s">
        <v>7216</v>
      </c>
      <c r="BE1337" s="2" t="s">
        <v>5994</v>
      </c>
      <c r="BF1337" s="2" t="s">
        <v>5994</v>
      </c>
      <c r="BG1337" s="2" t="s">
        <v>8596</v>
      </c>
      <c r="BH1337" s="2" t="s">
        <v>9197</v>
      </c>
      <c r="BI1337" s="2" t="s">
        <v>9844</v>
      </c>
      <c r="BJ1337" s="2" t="s">
        <v>10354</v>
      </c>
      <c r="BK1337" s="2" t="s">
        <v>5994</v>
      </c>
      <c r="BL1337" s="2" t="s">
        <v>11790</v>
      </c>
      <c r="BM1337" s="2" t="s">
        <v>13004</v>
      </c>
      <c r="BN1337" s="2" t="s">
        <v>6437</v>
      </c>
      <c r="BO1337" s="2" t="s">
        <v>15114</v>
      </c>
      <c r="BP1337" s="2" t="s">
        <v>16395</v>
      </c>
      <c r="BQ1337" s="2" t="s">
        <v>17563</v>
      </c>
      <c r="BR1337" s="2" t="s">
        <v>18703</v>
      </c>
      <c r="BS1337" s="2"/>
      <c r="BT1337" s="2"/>
      <c r="BU1337" s="2"/>
      <c r="BV1337" s="2"/>
      <c r="BW1337" s="2"/>
      <c r="BX1337" s="2"/>
      <c r="BY1337" s="2"/>
      <c r="BZ1337" s="2"/>
      <c r="CA1337" s="2"/>
      <c r="CB1337" s="2"/>
      <c r="CC1337" s="2"/>
      <c r="CD1337" s="2"/>
      <c r="CE1337" s="2"/>
    </row>
    <row r="1338" spans="1:83" x14ac:dyDescent="0.2">
      <c r="A1338" s="1">
        <v>1358</v>
      </c>
      <c r="C1338" s="2" t="s">
        <v>6</v>
      </c>
      <c r="D1338" s="2" t="s">
        <v>1595</v>
      </c>
      <c r="E1338" s="2" t="s">
        <v>3143</v>
      </c>
      <c r="F1338" s="2" t="s">
        <v>4615</v>
      </c>
      <c r="G1338" s="2"/>
      <c r="H1338" s="2"/>
      <c r="I1338" s="2" t="s">
        <v>5981</v>
      </c>
      <c r="J1338" s="2" t="s">
        <v>6015</v>
      </c>
      <c r="K1338" s="2" t="s">
        <v>5994</v>
      </c>
      <c r="L1338" s="2" t="s">
        <v>5994</v>
      </c>
      <c r="M1338" s="2" t="s">
        <v>1596</v>
      </c>
      <c r="N1338" s="2">
        <v>3</v>
      </c>
      <c r="O1338" s="2">
        <v>298</v>
      </c>
      <c r="P1338" s="2">
        <v>3</v>
      </c>
      <c r="Q1338" s="2">
        <v>0</v>
      </c>
      <c r="R1338" s="2">
        <v>0</v>
      </c>
      <c r="S1338" s="2">
        <v>0</v>
      </c>
      <c r="T1338" s="2">
        <v>0</v>
      </c>
      <c r="U1338" s="2">
        <v>0</v>
      </c>
      <c r="V1338" s="2">
        <v>0</v>
      </c>
      <c r="W1338" s="2">
        <v>0</v>
      </c>
      <c r="X1338" s="2">
        <v>0</v>
      </c>
      <c r="Y1338" s="2">
        <v>0</v>
      </c>
      <c r="Z1338" s="2">
        <v>0</v>
      </c>
      <c r="AA1338" s="2">
        <v>0</v>
      </c>
      <c r="AB1338" s="2">
        <v>0</v>
      </c>
      <c r="AC1338" s="2">
        <v>0</v>
      </c>
      <c r="AD1338" s="2">
        <v>0</v>
      </c>
      <c r="AE1338" s="2">
        <v>0.69191849367659153</v>
      </c>
      <c r="AF1338" s="2">
        <v>0.73322480786012878</v>
      </c>
      <c r="AG1338" s="2">
        <v>0.56450927571598675</v>
      </c>
      <c r="AH1338" s="2">
        <v>1.0345120013001716</v>
      </c>
      <c r="AI1338" s="2">
        <v>0.76420230827769664</v>
      </c>
      <c r="AJ1338" s="2">
        <v>0</v>
      </c>
      <c r="AK1338" s="2">
        <v>0</v>
      </c>
      <c r="AL1338" s="2">
        <v>1.0326489607243561</v>
      </c>
      <c r="AM1338" s="2">
        <v>0.87850785841858092</v>
      </c>
      <c r="AN1338" s="2">
        <v>0.74169662160009009</v>
      </c>
      <c r="AO1338" s="2">
        <v>0.81247099800874623</v>
      </c>
      <c r="AP1338" s="2">
        <v>0.76388517741972872</v>
      </c>
      <c r="AQ1338" s="2">
        <v>0.90758222826838153</v>
      </c>
      <c r="AR1338" s="2">
        <v>1.0102340301802362</v>
      </c>
      <c r="AS1338" s="2">
        <v>0.74086367649814655</v>
      </c>
      <c r="AT1338" s="2">
        <v>1.0978497430095318</v>
      </c>
      <c r="AU1338" s="2">
        <v>0.6652556073478364</v>
      </c>
      <c r="AV1338" s="2">
        <v>0.78867053356470829</v>
      </c>
      <c r="AW1338" s="2">
        <f t="shared" si="132"/>
        <v>0.19938773088581974</v>
      </c>
      <c r="AX1338" s="2">
        <f t="shared" si="133"/>
        <v>0.72612811038771874</v>
      </c>
      <c r="AY1338" s="28">
        <f t="shared" si="134"/>
        <v>0.27459029341166247</v>
      </c>
      <c r="AZ1338" s="28">
        <f t="shared" si="135"/>
        <v>2.3131825982964789E-4</v>
      </c>
      <c r="BA1338" s="28">
        <f t="shared" si="136"/>
        <v>-1.8646474668326676</v>
      </c>
      <c r="BB1338" s="28">
        <f t="shared" si="137"/>
        <v>3.6357900834842312</v>
      </c>
      <c r="BC1338" s="29"/>
      <c r="BD1338" s="2" t="s">
        <v>6580</v>
      </c>
      <c r="BE1338" s="2" t="s">
        <v>5994</v>
      </c>
      <c r="BF1338" s="2" t="s">
        <v>5994</v>
      </c>
      <c r="BG1338" s="2" t="s">
        <v>7870</v>
      </c>
      <c r="BH1338" s="2" t="s">
        <v>5994</v>
      </c>
      <c r="BI1338" s="2" t="s">
        <v>9301</v>
      </c>
      <c r="BJ1338" s="2" t="s">
        <v>10015</v>
      </c>
      <c r="BK1338" s="2" t="s">
        <v>5994</v>
      </c>
      <c r="BL1338" s="2" t="s">
        <v>11137</v>
      </c>
      <c r="BM1338" s="2" t="s">
        <v>12349</v>
      </c>
      <c r="BN1338" s="2" t="s">
        <v>13364</v>
      </c>
      <c r="BO1338" s="2" t="s">
        <v>14484</v>
      </c>
      <c r="BP1338" s="2" t="s">
        <v>15751</v>
      </c>
      <c r="BQ1338" s="2" t="s">
        <v>16821</v>
      </c>
      <c r="BR1338" s="2" t="s">
        <v>18212</v>
      </c>
      <c r="BS1338" s="2"/>
      <c r="BT1338" s="2"/>
      <c r="BU1338" s="2"/>
      <c r="BV1338" s="2"/>
      <c r="BW1338" s="2"/>
      <c r="BX1338" s="2"/>
      <c r="BY1338" s="2"/>
      <c r="BZ1338" s="2"/>
      <c r="CA1338" s="2"/>
      <c r="CB1338" s="2"/>
      <c r="CC1338" s="2"/>
      <c r="CD1338" s="2"/>
      <c r="CE1338" s="2"/>
    </row>
    <row r="1339" spans="1:83" x14ac:dyDescent="0.2">
      <c r="A1339" s="1">
        <v>1069</v>
      </c>
      <c r="C1339" s="2" t="s">
        <v>334</v>
      </c>
      <c r="D1339" s="2" t="s">
        <v>2749</v>
      </c>
      <c r="E1339" s="2" t="s">
        <v>3456</v>
      </c>
      <c r="F1339" s="2" t="s">
        <v>4927</v>
      </c>
      <c r="G1339" s="2"/>
      <c r="H1339" s="2"/>
      <c r="I1339" s="2" t="s">
        <v>5987</v>
      </c>
      <c r="J1339" s="2" t="s">
        <v>6034</v>
      </c>
      <c r="K1339" s="2" t="s">
        <v>6034</v>
      </c>
      <c r="L1339" s="2" t="s">
        <v>19151</v>
      </c>
      <c r="M1339" s="2" t="s">
        <v>2750</v>
      </c>
      <c r="N1339" s="2">
        <v>1</v>
      </c>
      <c r="O1339" s="2">
        <v>427</v>
      </c>
      <c r="P1339" s="2">
        <v>1</v>
      </c>
      <c r="Q1339" s="2">
        <v>0</v>
      </c>
      <c r="R1339" s="2">
        <v>0</v>
      </c>
      <c r="S1339" s="2">
        <v>0</v>
      </c>
      <c r="T1339" s="2">
        <v>0</v>
      </c>
      <c r="U1339" s="2">
        <v>0</v>
      </c>
      <c r="V1339" s="2">
        <v>0</v>
      </c>
      <c r="W1339" s="2">
        <v>0</v>
      </c>
      <c r="X1339" s="2">
        <v>0</v>
      </c>
      <c r="Y1339" s="2">
        <v>0</v>
      </c>
      <c r="Z1339" s="2">
        <v>0</v>
      </c>
      <c r="AA1339" s="2">
        <v>0</v>
      </c>
      <c r="AB1339" s="2">
        <v>0</v>
      </c>
      <c r="AC1339" s="2">
        <v>0</v>
      </c>
      <c r="AD1339" s="2">
        <v>0</v>
      </c>
      <c r="AE1339" s="2">
        <v>0.76935322919783511</v>
      </c>
      <c r="AF1339" s="2">
        <v>0.98972450087429775</v>
      </c>
      <c r="AG1339" s="2">
        <v>0.65826702485059707</v>
      </c>
      <c r="AH1339" s="2">
        <v>1.030974264317331</v>
      </c>
      <c r="AI1339" s="2">
        <v>1.5505149796258411</v>
      </c>
      <c r="AJ1339" s="2">
        <v>0</v>
      </c>
      <c r="AK1339" s="2">
        <v>0</v>
      </c>
      <c r="AL1339" s="2">
        <v>0.7229596238463446</v>
      </c>
      <c r="AM1339" s="2">
        <v>0.56353619449911163</v>
      </c>
      <c r="AN1339" s="2">
        <v>2.4658293867559129</v>
      </c>
      <c r="AO1339" s="2">
        <v>0.98296935218227266</v>
      </c>
      <c r="AP1339" s="2">
        <v>1.2263204600816691</v>
      </c>
      <c r="AQ1339" s="2">
        <v>0.86495242499085123</v>
      </c>
      <c r="AR1339" s="2">
        <v>1.4331601560279597</v>
      </c>
      <c r="AS1339" s="2">
        <v>1.046953265377347</v>
      </c>
      <c r="AT1339" s="2">
        <v>1.1444346044002534</v>
      </c>
      <c r="AU1339" s="2">
        <v>1.0751881428867371</v>
      </c>
      <c r="AV1339" s="2">
        <v>0.95304508816353961</v>
      </c>
      <c r="AW1339" s="2">
        <f t="shared" si="132"/>
        <v>0.26309652625610008</v>
      </c>
      <c r="AX1339" s="2">
        <f t="shared" si="133"/>
        <v>0.95994989993938462</v>
      </c>
      <c r="AY1339" s="28">
        <f t="shared" si="134"/>
        <v>0.2740731847284042</v>
      </c>
      <c r="AZ1339" s="28">
        <f t="shared" si="135"/>
        <v>1.236946052791361E-3</v>
      </c>
      <c r="BA1339" s="28">
        <f t="shared" si="136"/>
        <v>-1.8673669128448636</v>
      </c>
      <c r="BB1339" s="28">
        <f t="shared" si="137"/>
        <v>2.9076492409415544</v>
      </c>
      <c r="BC1339" s="29"/>
      <c r="BD1339" s="2" t="s">
        <v>6857</v>
      </c>
      <c r="BE1339" s="2" t="s">
        <v>5994</v>
      </c>
      <c r="BF1339" s="2" t="s">
        <v>5994</v>
      </c>
      <c r="BG1339" s="2" t="s">
        <v>8180</v>
      </c>
      <c r="BH1339" s="2" t="s">
        <v>5994</v>
      </c>
      <c r="BI1339" s="2" t="s">
        <v>9558</v>
      </c>
      <c r="BJ1339" s="2" t="s">
        <v>10165</v>
      </c>
      <c r="BK1339" s="2" t="s">
        <v>10758</v>
      </c>
      <c r="BL1339" s="2" t="s">
        <v>11415</v>
      </c>
      <c r="BM1339" s="2" t="s">
        <v>12641</v>
      </c>
      <c r="BN1339" s="2" t="s">
        <v>13653</v>
      </c>
      <c r="BO1339" s="2" t="s">
        <v>14759</v>
      </c>
      <c r="BP1339" s="2" t="s">
        <v>16045</v>
      </c>
      <c r="BQ1339" s="2" t="s">
        <v>17138</v>
      </c>
      <c r="BR1339" s="2" t="s">
        <v>18430</v>
      </c>
      <c r="BS1339" s="2"/>
      <c r="BT1339" s="2"/>
      <c r="BU1339" s="2"/>
      <c r="BV1339" s="2"/>
      <c r="BW1339" s="2"/>
      <c r="BX1339" s="2"/>
      <c r="BY1339" s="2"/>
      <c r="BZ1339" s="2"/>
      <c r="CA1339" s="2"/>
      <c r="CB1339" s="2"/>
      <c r="CC1339" s="2"/>
      <c r="CD1339" s="2"/>
      <c r="CE1339" s="2"/>
    </row>
    <row r="1340" spans="1:83" x14ac:dyDescent="0.2">
      <c r="A1340" s="1">
        <v>1160</v>
      </c>
      <c r="C1340" s="2" t="s">
        <v>334</v>
      </c>
      <c r="D1340" s="2" t="s">
        <v>2833</v>
      </c>
      <c r="E1340" s="2" t="s">
        <v>3271</v>
      </c>
      <c r="F1340" s="2" t="s">
        <v>4742</v>
      </c>
      <c r="G1340" s="2"/>
      <c r="H1340" s="2"/>
      <c r="I1340" s="2" t="s">
        <v>5983</v>
      </c>
      <c r="J1340" s="2" t="s">
        <v>6017</v>
      </c>
      <c r="K1340" s="2" t="s">
        <v>5994</v>
      </c>
      <c r="L1340" s="2" t="s">
        <v>5994</v>
      </c>
      <c r="M1340" s="2" t="s">
        <v>2834</v>
      </c>
      <c r="N1340" s="2">
        <v>1</v>
      </c>
      <c r="O1340" s="2">
        <v>380</v>
      </c>
      <c r="P1340" s="2">
        <v>1</v>
      </c>
      <c r="Q1340" s="2">
        <v>0</v>
      </c>
      <c r="R1340" s="2">
        <v>0</v>
      </c>
      <c r="S1340" s="2">
        <v>0</v>
      </c>
      <c r="T1340" s="2">
        <v>0</v>
      </c>
      <c r="U1340" s="2">
        <v>0</v>
      </c>
      <c r="V1340" s="2">
        <v>0</v>
      </c>
      <c r="W1340" s="2">
        <v>0</v>
      </c>
      <c r="X1340" s="2">
        <v>0</v>
      </c>
      <c r="Y1340" s="2">
        <v>0</v>
      </c>
      <c r="Z1340" s="2">
        <v>0</v>
      </c>
      <c r="AA1340" s="2">
        <v>0</v>
      </c>
      <c r="AB1340" s="2">
        <v>0</v>
      </c>
      <c r="AC1340" s="2">
        <v>0</v>
      </c>
      <c r="AD1340" s="2">
        <v>0</v>
      </c>
      <c r="AE1340" s="2">
        <v>0.5113626508528335</v>
      </c>
      <c r="AF1340" s="2">
        <v>0.56766765752691695</v>
      </c>
      <c r="AG1340" s="2">
        <v>0.46528447661109412</v>
      </c>
      <c r="AH1340" s="2">
        <v>0.60102991176532494</v>
      </c>
      <c r="AI1340" s="2">
        <v>0.60746153491914323</v>
      </c>
      <c r="AJ1340" s="2">
        <v>0</v>
      </c>
      <c r="AK1340" s="2">
        <v>0</v>
      </c>
      <c r="AL1340" s="2">
        <v>0.80850736160416248</v>
      </c>
      <c r="AM1340" s="2">
        <v>0.80025050885473992</v>
      </c>
      <c r="AN1340" s="2">
        <v>0.52464675178835007</v>
      </c>
      <c r="AO1340" s="2">
        <v>0.63806587855742714</v>
      </c>
      <c r="AP1340" s="2">
        <v>0.5275535818092949</v>
      </c>
      <c r="AQ1340" s="2">
        <v>0.53140902839582371</v>
      </c>
      <c r="AR1340" s="2">
        <v>0.68693489446499878</v>
      </c>
      <c r="AS1340" s="2">
        <v>0.55250016739017027</v>
      </c>
      <c r="AT1340" s="2">
        <v>0.6567948440132465</v>
      </c>
      <c r="AU1340" s="2">
        <v>0.57327322707852668</v>
      </c>
      <c r="AV1340" s="2">
        <v>0.57768409495676487</v>
      </c>
      <c r="AW1340" s="2">
        <f t="shared" si="132"/>
        <v>0.144884538509227</v>
      </c>
      <c r="AX1340" s="2">
        <f t="shared" si="133"/>
        <v>0.52904771837796194</v>
      </c>
      <c r="AY1340" s="28">
        <f t="shared" si="134"/>
        <v>0.2738591122809052</v>
      </c>
      <c r="AZ1340" s="28">
        <f t="shared" si="135"/>
        <v>1.9678357829128776E-4</v>
      </c>
      <c r="BA1340" s="28">
        <f t="shared" si="136"/>
        <v>-1.8684942100521913</v>
      </c>
      <c r="BB1340" s="28">
        <f t="shared" si="137"/>
        <v>3.7060111465299199</v>
      </c>
      <c r="BC1340" s="29"/>
      <c r="BD1340" s="2" t="s">
        <v>6691</v>
      </c>
      <c r="BE1340" s="2" t="s">
        <v>5994</v>
      </c>
      <c r="BF1340" s="2" t="s">
        <v>5994</v>
      </c>
      <c r="BG1340" s="2" t="s">
        <v>7995</v>
      </c>
      <c r="BH1340" s="2" t="s">
        <v>5994</v>
      </c>
      <c r="BI1340" s="2" t="s">
        <v>9384</v>
      </c>
      <c r="BJ1340" s="2" t="s">
        <v>10078</v>
      </c>
      <c r="BK1340" s="2" t="s">
        <v>5994</v>
      </c>
      <c r="BL1340" s="2" t="s">
        <v>11249</v>
      </c>
      <c r="BM1340" s="2" t="s">
        <v>12469</v>
      </c>
      <c r="BN1340" s="2" t="s">
        <v>13490</v>
      </c>
      <c r="BO1340" s="2" t="s">
        <v>14594</v>
      </c>
      <c r="BP1340" s="2" t="s">
        <v>15869</v>
      </c>
      <c r="BQ1340" s="2" t="s">
        <v>16952</v>
      </c>
      <c r="BR1340" s="2" t="s">
        <v>18306</v>
      </c>
      <c r="BS1340" s="2"/>
      <c r="BT1340" s="2"/>
      <c r="BU1340" s="2"/>
      <c r="BV1340" s="2"/>
      <c r="BW1340" s="2"/>
      <c r="BX1340" s="2"/>
      <c r="BY1340" s="2"/>
      <c r="BZ1340" s="2"/>
      <c r="CA1340" s="2"/>
      <c r="CB1340" s="2"/>
      <c r="CC1340" s="2"/>
      <c r="CD1340" s="2"/>
      <c r="CE1340" s="2"/>
    </row>
    <row r="1341" spans="1:83" x14ac:dyDescent="0.2">
      <c r="A1341" s="1">
        <v>1409</v>
      </c>
      <c r="C1341" s="2" t="s">
        <v>334</v>
      </c>
      <c r="D1341" s="2" t="s">
        <v>2723</v>
      </c>
      <c r="E1341" s="2" t="s">
        <v>4354</v>
      </c>
      <c r="F1341" s="2" t="s">
        <v>5829</v>
      </c>
      <c r="G1341" s="2"/>
      <c r="H1341" s="2"/>
      <c r="I1341" s="2" t="s">
        <v>5994</v>
      </c>
      <c r="J1341" s="2" t="s">
        <v>6159</v>
      </c>
      <c r="K1341" s="2" t="s">
        <v>5994</v>
      </c>
      <c r="L1341" s="2" t="s">
        <v>5994</v>
      </c>
      <c r="M1341" s="2" t="s">
        <v>2724</v>
      </c>
      <c r="N1341" s="2">
        <v>1</v>
      </c>
      <c r="O1341" s="2">
        <v>1007</v>
      </c>
      <c r="P1341" s="2">
        <v>1</v>
      </c>
      <c r="Q1341" s="2">
        <v>0</v>
      </c>
      <c r="R1341" s="2">
        <v>0</v>
      </c>
      <c r="S1341" s="2">
        <v>0</v>
      </c>
      <c r="T1341" s="2">
        <v>0</v>
      </c>
      <c r="U1341" s="2">
        <v>0</v>
      </c>
      <c r="V1341" s="2">
        <v>0</v>
      </c>
      <c r="W1341" s="2">
        <v>0</v>
      </c>
      <c r="X1341" s="2">
        <v>0</v>
      </c>
      <c r="Y1341" s="2">
        <v>0</v>
      </c>
      <c r="Z1341" s="2">
        <v>0</v>
      </c>
      <c r="AA1341" s="2">
        <v>0</v>
      </c>
      <c r="AB1341" s="2">
        <v>0</v>
      </c>
      <c r="AC1341" s="2">
        <v>0</v>
      </c>
      <c r="AD1341" s="2">
        <v>0</v>
      </c>
      <c r="AE1341" s="2">
        <v>1.1528958550716384</v>
      </c>
      <c r="AF1341" s="2">
        <v>0.99746739848813248</v>
      </c>
      <c r="AG1341" s="2">
        <v>0.75198853218303685</v>
      </c>
      <c r="AH1341" s="2">
        <v>0.8357792224166094</v>
      </c>
      <c r="AI1341" s="2">
        <v>1.0894258412825293</v>
      </c>
      <c r="AJ1341" s="2">
        <v>0</v>
      </c>
      <c r="AK1341" s="2">
        <v>0</v>
      </c>
      <c r="AL1341" s="2">
        <v>1.0381981133549842</v>
      </c>
      <c r="AM1341" s="2">
        <v>1.4522817867698636</v>
      </c>
      <c r="AN1341" s="2">
        <v>0.79357001303506425</v>
      </c>
      <c r="AO1341" s="2">
        <v>1.8678097484071532</v>
      </c>
      <c r="AP1341" s="2">
        <v>0.86850627203920405</v>
      </c>
      <c r="AQ1341" s="2">
        <v>1.1674148157048534</v>
      </c>
      <c r="AR1341" s="2">
        <v>1.1355678281461916</v>
      </c>
      <c r="AS1341" s="2">
        <v>0.81799458612667941</v>
      </c>
      <c r="AT1341" s="2">
        <v>1.069239906104583</v>
      </c>
      <c r="AU1341" s="2">
        <v>0.79337402692176895</v>
      </c>
      <c r="AV1341" s="2">
        <v>1.0656197997994274</v>
      </c>
      <c r="AW1341" s="2">
        <f t="shared" si="132"/>
        <v>0.25408193944431295</v>
      </c>
      <c r="AX1341" s="2">
        <f t="shared" si="133"/>
        <v>0.92842899203152107</v>
      </c>
      <c r="AY1341" s="28">
        <f t="shared" si="134"/>
        <v>0.2736686829310977</v>
      </c>
      <c r="AZ1341" s="28">
        <f t="shared" si="135"/>
        <v>3.9828283655177291E-4</v>
      </c>
      <c r="BA1341" s="28">
        <f t="shared" si="136"/>
        <v>-1.8694977444556935</v>
      </c>
      <c r="BB1341" s="28">
        <f t="shared" si="137"/>
        <v>3.3998084085077265</v>
      </c>
      <c r="BC1341" s="29"/>
      <c r="BD1341" s="2" t="s">
        <v>7626</v>
      </c>
      <c r="BE1341" s="2" t="s">
        <v>5994</v>
      </c>
      <c r="BF1341" s="2" t="s">
        <v>5994</v>
      </c>
      <c r="BG1341" s="2" t="s">
        <v>9027</v>
      </c>
      <c r="BH1341" s="2" t="s">
        <v>5994</v>
      </c>
      <c r="BI1341" s="2" t="s">
        <v>5994</v>
      </c>
      <c r="BJ1341" s="2" t="s">
        <v>10524</v>
      </c>
      <c r="BK1341" s="2" t="s">
        <v>11010</v>
      </c>
      <c r="BL1341" s="2" t="s">
        <v>12161</v>
      </c>
      <c r="BM1341" s="2" t="s">
        <v>6159</v>
      </c>
      <c r="BN1341" s="2" t="s">
        <v>14341</v>
      </c>
      <c r="BO1341" s="2" t="s">
        <v>15526</v>
      </c>
      <c r="BP1341" s="2" t="s">
        <v>5994</v>
      </c>
      <c r="BQ1341" s="2" t="s">
        <v>18002</v>
      </c>
      <c r="BR1341" s="2" t="s">
        <v>18986</v>
      </c>
      <c r="BS1341" s="2"/>
      <c r="BT1341" s="2"/>
      <c r="BU1341" s="2"/>
      <c r="BV1341" s="2"/>
      <c r="BW1341" s="2"/>
      <c r="BX1341" s="2"/>
      <c r="BY1341" s="2"/>
      <c r="BZ1341" s="2"/>
      <c r="CA1341" s="2"/>
      <c r="CB1341" s="2"/>
      <c r="CC1341" s="2"/>
      <c r="CD1341" s="2"/>
      <c r="CE1341" s="2"/>
    </row>
    <row r="1342" spans="1:83" x14ac:dyDescent="0.2">
      <c r="A1342" s="1">
        <v>1074</v>
      </c>
      <c r="C1342" s="2" t="s">
        <v>334</v>
      </c>
      <c r="D1342" s="2" t="s">
        <v>2915</v>
      </c>
      <c r="E1342" s="2" t="s">
        <v>4054</v>
      </c>
      <c r="F1342" s="2" t="s">
        <v>5525</v>
      </c>
      <c r="G1342" s="2"/>
      <c r="H1342" s="2"/>
      <c r="I1342" s="2" t="s">
        <v>5994</v>
      </c>
      <c r="J1342" s="2" t="s">
        <v>5994</v>
      </c>
      <c r="K1342" s="2" t="s">
        <v>5994</v>
      </c>
      <c r="L1342" s="2" t="s">
        <v>5994</v>
      </c>
      <c r="M1342" s="2" t="s">
        <v>2916</v>
      </c>
      <c r="N1342" s="2">
        <v>1</v>
      </c>
      <c r="O1342" s="2">
        <v>331</v>
      </c>
      <c r="P1342" s="2">
        <v>1</v>
      </c>
      <c r="Q1342" s="2">
        <v>0</v>
      </c>
      <c r="R1342" s="2">
        <v>0</v>
      </c>
      <c r="S1342" s="2">
        <v>0</v>
      </c>
      <c r="T1342" s="2">
        <v>0</v>
      </c>
      <c r="U1342" s="2">
        <v>0</v>
      </c>
      <c r="V1342" s="2">
        <v>0</v>
      </c>
      <c r="W1342" s="2">
        <v>0</v>
      </c>
      <c r="X1342" s="2">
        <v>0</v>
      </c>
      <c r="Y1342" s="2">
        <v>0</v>
      </c>
      <c r="Z1342" s="2">
        <v>0</v>
      </c>
      <c r="AA1342" s="2">
        <v>0</v>
      </c>
      <c r="AB1342" s="2">
        <v>0</v>
      </c>
      <c r="AC1342" s="2">
        <v>0</v>
      </c>
      <c r="AD1342" s="2">
        <v>0</v>
      </c>
      <c r="AE1342" s="2">
        <v>0.86270629208308935</v>
      </c>
      <c r="AF1342" s="2">
        <v>1.0348724259314375</v>
      </c>
      <c r="AG1342" s="2">
        <v>0.81104153542039814</v>
      </c>
      <c r="AH1342" s="2">
        <v>1.2603256581496303</v>
      </c>
      <c r="AI1342" s="2">
        <v>1.1148871781268359</v>
      </c>
      <c r="AJ1342" s="2">
        <v>0</v>
      </c>
      <c r="AK1342" s="2">
        <v>0</v>
      </c>
      <c r="AL1342" s="2">
        <v>0.85149655501775745</v>
      </c>
      <c r="AM1342" s="2">
        <v>1.1589175224091814</v>
      </c>
      <c r="AN1342" s="2">
        <v>1.1883164611549515</v>
      </c>
      <c r="AO1342" s="2">
        <v>1.0855139018839968</v>
      </c>
      <c r="AP1342" s="2">
        <v>0.97017098527194978</v>
      </c>
      <c r="AQ1342" s="2">
        <v>1.2336692231357753</v>
      </c>
      <c r="AR1342" s="2">
        <v>1.5304847830003954</v>
      </c>
      <c r="AS1342" s="2">
        <v>1.0911731831892397</v>
      </c>
      <c r="AT1342" s="2">
        <v>1.1587150588441768</v>
      </c>
      <c r="AU1342" s="2">
        <v>1.3910569862818536</v>
      </c>
      <c r="AV1342" s="2">
        <v>1.0527703519108089</v>
      </c>
      <c r="AW1342" s="2">
        <f t="shared" si="132"/>
        <v>0.267570162616389</v>
      </c>
      <c r="AX1342" s="2">
        <f t="shared" si="133"/>
        <v>0.97786807785385277</v>
      </c>
      <c r="AY1342" s="28">
        <f t="shared" si="134"/>
        <v>0.27362603266856889</v>
      </c>
      <c r="AZ1342" s="28">
        <f t="shared" si="135"/>
        <v>2.0674417426859697E-4</v>
      </c>
      <c r="BA1342" s="28">
        <f t="shared" si="136"/>
        <v>-1.8697226007191057</v>
      </c>
      <c r="BB1342" s="28">
        <f t="shared" si="137"/>
        <v>3.6845667193504963</v>
      </c>
      <c r="BC1342" s="29"/>
      <c r="BD1342" s="2" t="s">
        <v>7356</v>
      </c>
      <c r="BE1342" s="2" t="s">
        <v>5994</v>
      </c>
      <c r="BF1342" s="2" t="s">
        <v>5994</v>
      </c>
      <c r="BG1342" s="2" t="s">
        <v>8750</v>
      </c>
      <c r="BH1342" s="2" t="s">
        <v>5994</v>
      </c>
      <c r="BI1342" s="2" t="s">
        <v>9273</v>
      </c>
      <c r="BJ1342" s="2" t="s">
        <v>5994</v>
      </c>
      <c r="BK1342" s="2" t="s">
        <v>5994</v>
      </c>
      <c r="BL1342" s="2" t="s">
        <v>11931</v>
      </c>
      <c r="BM1342" s="2" t="s">
        <v>12905</v>
      </c>
      <c r="BN1342" s="2" t="s">
        <v>13577</v>
      </c>
      <c r="BO1342" s="2" t="s">
        <v>15281</v>
      </c>
      <c r="BP1342" s="2" t="s">
        <v>6119</v>
      </c>
      <c r="BQ1342" s="2" t="s">
        <v>17737</v>
      </c>
      <c r="BR1342" s="2" t="s">
        <v>18278</v>
      </c>
      <c r="BS1342" s="2"/>
      <c r="BT1342" s="2"/>
      <c r="BU1342" s="2"/>
      <c r="BV1342" s="2"/>
      <c r="BW1342" s="2"/>
      <c r="BX1342" s="2"/>
      <c r="BY1342" s="2"/>
      <c r="BZ1342" s="2"/>
      <c r="CA1342" s="2"/>
      <c r="CB1342" s="2"/>
      <c r="CC1342" s="2"/>
      <c r="CD1342" s="2"/>
      <c r="CE1342" s="2"/>
    </row>
    <row r="1343" spans="1:83" x14ac:dyDescent="0.2">
      <c r="A1343" s="1">
        <v>1016</v>
      </c>
      <c r="C1343" s="2" t="s">
        <v>334</v>
      </c>
      <c r="D1343" s="2" t="s">
        <v>2353</v>
      </c>
      <c r="E1343" s="2" t="s">
        <v>4252</v>
      </c>
      <c r="F1343" s="2" t="s">
        <v>5727</v>
      </c>
      <c r="G1343" s="2"/>
      <c r="H1343" s="2"/>
      <c r="I1343" s="2" t="s">
        <v>5994</v>
      </c>
      <c r="J1343" s="2" t="s">
        <v>6239</v>
      </c>
      <c r="K1343" s="2" t="s">
        <v>5994</v>
      </c>
      <c r="L1343" s="2" t="s">
        <v>5994</v>
      </c>
      <c r="M1343" s="2" t="s">
        <v>2354</v>
      </c>
      <c r="N1343" s="2">
        <v>1</v>
      </c>
      <c r="O1343" s="2">
        <v>1151</v>
      </c>
      <c r="P1343" s="2">
        <v>1</v>
      </c>
      <c r="Q1343" s="2">
        <v>0</v>
      </c>
      <c r="R1343" s="2">
        <v>0</v>
      </c>
      <c r="S1343" s="2">
        <v>0</v>
      </c>
      <c r="T1343" s="2">
        <v>0</v>
      </c>
      <c r="U1343" s="2">
        <v>0</v>
      </c>
      <c r="V1343" s="2">
        <v>0</v>
      </c>
      <c r="W1343" s="2">
        <v>0</v>
      </c>
      <c r="X1343" s="2">
        <v>0</v>
      </c>
      <c r="Y1343" s="2">
        <v>0</v>
      </c>
      <c r="Z1343" s="2">
        <v>0</v>
      </c>
      <c r="AA1343" s="2">
        <v>0</v>
      </c>
      <c r="AB1343" s="2">
        <v>0</v>
      </c>
      <c r="AC1343" s="2">
        <v>0</v>
      </c>
      <c r="AD1343" s="2">
        <v>0</v>
      </c>
      <c r="AE1343" s="2">
        <v>1.2376508273039366</v>
      </c>
      <c r="AF1343" s="2">
        <v>0.87714448689455038</v>
      </c>
      <c r="AG1343" s="2">
        <v>0.9244620845141438</v>
      </c>
      <c r="AH1343" s="2">
        <v>1.1426055718947088</v>
      </c>
      <c r="AI1343" s="2">
        <v>0.86544693901233505</v>
      </c>
      <c r="AJ1343" s="2">
        <v>0</v>
      </c>
      <c r="AK1343" s="2">
        <v>0</v>
      </c>
      <c r="AL1343" s="2">
        <v>1.4050542512497026</v>
      </c>
      <c r="AM1343" s="2">
        <v>1.0310330066453797</v>
      </c>
      <c r="AN1343" s="2">
        <v>1.3581210235009138</v>
      </c>
      <c r="AO1343" s="2">
        <v>1.0969159310893657</v>
      </c>
      <c r="AP1343" s="2">
        <v>1.132005157569856</v>
      </c>
      <c r="AQ1343" s="2">
        <v>1.1353119694993787</v>
      </c>
      <c r="AR1343" s="2">
        <v>1.2767468936370139</v>
      </c>
      <c r="AS1343" s="2">
        <v>1.1001172256743976</v>
      </c>
      <c r="AT1343" s="2">
        <v>1.1742448027269956</v>
      </c>
      <c r="AU1343" s="2">
        <v>1.083010077161241</v>
      </c>
      <c r="AV1343" s="2">
        <v>0.89739326226302552</v>
      </c>
      <c r="AW1343" s="2">
        <f t="shared" si="132"/>
        <v>0.26564788997998284</v>
      </c>
      <c r="AX1343" s="2">
        <f t="shared" si="133"/>
        <v>0.9761502770013285</v>
      </c>
      <c r="AY1343" s="28">
        <f t="shared" si="134"/>
        <v>0.27213831337121192</v>
      </c>
      <c r="AZ1343" s="28">
        <f t="shared" si="135"/>
        <v>1.6848155251268952E-4</v>
      </c>
      <c r="BA1343" s="28">
        <f t="shared" si="136"/>
        <v>-1.8775880121714537</v>
      </c>
      <c r="BB1343" s="28">
        <f t="shared" si="137"/>
        <v>3.7734476442320237</v>
      </c>
      <c r="BC1343" s="29"/>
      <c r="BD1343" s="2" t="s">
        <v>7542</v>
      </c>
      <c r="BE1343" s="2" t="s">
        <v>5994</v>
      </c>
      <c r="BF1343" s="2" t="s">
        <v>5994</v>
      </c>
      <c r="BG1343" s="2" t="s">
        <v>8940</v>
      </c>
      <c r="BH1343" s="2" t="s">
        <v>5994</v>
      </c>
      <c r="BI1343" s="2" t="s">
        <v>5994</v>
      </c>
      <c r="BJ1343" s="2" t="s">
        <v>5994</v>
      </c>
      <c r="BK1343" s="2" t="s">
        <v>5994</v>
      </c>
      <c r="BL1343" s="2" t="s">
        <v>12090</v>
      </c>
      <c r="BM1343" s="2" t="s">
        <v>6239</v>
      </c>
      <c r="BN1343" s="2" t="s">
        <v>14293</v>
      </c>
      <c r="BO1343" s="2" t="s">
        <v>15454</v>
      </c>
      <c r="BP1343" s="2" t="s">
        <v>16617</v>
      </c>
      <c r="BQ1343" s="2" t="s">
        <v>17922</v>
      </c>
      <c r="BR1343" s="2" t="s">
        <v>18929</v>
      </c>
      <c r="BS1343" s="2"/>
      <c r="BT1343" s="2"/>
      <c r="BU1343" s="2"/>
      <c r="BV1343" s="2"/>
      <c r="BW1343" s="2"/>
      <c r="BX1343" s="2"/>
      <c r="BY1343" s="2"/>
      <c r="BZ1343" s="2"/>
      <c r="CA1343" s="2"/>
      <c r="CB1343" s="2"/>
      <c r="CC1343" s="2"/>
      <c r="CD1343" s="2"/>
      <c r="CE1343" s="2"/>
    </row>
    <row r="1344" spans="1:83" x14ac:dyDescent="0.2">
      <c r="A1344" s="1">
        <v>1195</v>
      </c>
      <c r="C1344" s="2" t="s">
        <v>334</v>
      </c>
      <c r="D1344" s="2" t="s">
        <v>1479</v>
      </c>
      <c r="E1344" s="2" t="s">
        <v>4177</v>
      </c>
      <c r="F1344" s="2" t="s">
        <v>5652</v>
      </c>
      <c r="G1344" s="2"/>
      <c r="H1344" s="2"/>
      <c r="I1344" s="2" t="s">
        <v>5994</v>
      </c>
      <c r="J1344" s="2" t="s">
        <v>6158</v>
      </c>
      <c r="K1344" s="2" t="s">
        <v>5994</v>
      </c>
      <c r="L1344" s="2" t="s">
        <v>19316</v>
      </c>
      <c r="M1344" s="2" t="s">
        <v>1480</v>
      </c>
      <c r="N1344" s="2">
        <v>1</v>
      </c>
      <c r="O1344" s="2">
        <v>806</v>
      </c>
      <c r="P1344" s="2">
        <v>3</v>
      </c>
      <c r="Q1344" s="2">
        <v>0</v>
      </c>
      <c r="R1344" s="2">
        <v>0</v>
      </c>
      <c r="S1344" s="2">
        <v>0</v>
      </c>
      <c r="T1344" s="2">
        <v>0</v>
      </c>
      <c r="U1344" s="2">
        <v>0</v>
      </c>
      <c r="V1344" s="2">
        <v>0</v>
      </c>
      <c r="W1344" s="2">
        <v>0</v>
      </c>
      <c r="X1344" s="2">
        <v>0</v>
      </c>
      <c r="Y1344" s="2">
        <v>0</v>
      </c>
      <c r="Z1344" s="2">
        <v>0</v>
      </c>
      <c r="AA1344" s="2">
        <v>0</v>
      </c>
      <c r="AB1344" s="2">
        <v>0</v>
      </c>
      <c r="AC1344" s="2">
        <v>0</v>
      </c>
      <c r="AD1344" s="2">
        <v>0</v>
      </c>
      <c r="AE1344" s="2">
        <v>0.65810361090642044</v>
      </c>
      <c r="AF1344" s="2">
        <v>0.81284984843894026</v>
      </c>
      <c r="AG1344" s="2">
        <v>0.57844708337036321</v>
      </c>
      <c r="AH1344" s="2">
        <v>0.70391184685244279</v>
      </c>
      <c r="AI1344" s="2">
        <v>0.93897360952226272</v>
      </c>
      <c r="AJ1344" s="2">
        <v>0</v>
      </c>
      <c r="AK1344" s="2">
        <v>0</v>
      </c>
      <c r="AL1344" s="2">
        <v>1.0628652911368726</v>
      </c>
      <c r="AM1344" s="2">
        <v>1.18092938285177</v>
      </c>
      <c r="AN1344" s="2">
        <v>0.69708088779043664</v>
      </c>
      <c r="AO1344" s="2">
        <v>0.79152005102716483</v>
      </c>
      <c r="AP1344" s="2">
        <v>0.88340592621235769</v>
      </c>
      <c r="AQ1344" s="2">
        <v>0.65452503079470192</v>
      </c>
      <c r="AR1344" s="2">
        <v>0.9176625431764257</v>
      </c>
      <c r="AS1344" s="2">
        <v>0.78575210241725157</v>
      </c>
      <c r="AT1344" s="2">
        <v>0.78275178331358208</v>
      </c>
      <c r="AU1344" s="2">
        <v>0.64985395482382446</v>
      </c>
      <c r="AV1344" s="2">
        <v>0.88333299956670486</v>
      </c>
      <c r="AW1344" s="2">
        <f t="shared" si="132"/>
        <v>0.19433084205739101</v>
      </c>
      <c r="AX1344" s="2">
        <f t="shared" si="133"/>
        <v>0.71459076562392998</v>
      </c>
      <c r="AY1344" s="28">
        <f t="shared" si="134"/>
        <v>0.2719470379493571</v>
      </c>
      <c r="AZ1344" s="28">
        <f t="shared" si="135"/>
        <v>2.2595172133893358E-4</v>
      </c>
      <c r="BA1344" s="28">
        <f t="shared" si="136"/>
        <v>-1.8786023828515408</v>
      </c>
      <c r="BB1344" s="28">
        <f t="shared" si="137"/>
        <v>3.64598434579039</v>
      </c>
      <c r="BC1344" s="29"/>
      <c r="BD1344" s="2" t="s">
        <v>7471</v>
      </c>
      <c r="BE1344" s="2" t="s">
        <v>5994</v>
      </c>
      <c r="BF1344" s="2" t="s">
        <v>5994</v>
      </c>
      <c r="BG1344" s="2" t="s">
        <v>8868</v>
      </c>
      <c r="BH1344" s="2" t="s">
        <v>5994</v>
      </c>
      <c r="BI1344" s="2" t="s">
        <v>5994</v>
      </c>
      <c r="BJ1344" s="2" t="s">
        <v>5994</v>
      </c>
      <c r="BK1344" s="2" t="s">
        <v>5994</v>
      </c>
      <c r="BL1344" s="2" t="s">
        <v>12037</v>
      </c>
      <c r="BM1344" s="2" t="s">
        <v>6158</v>
      </c>
      <c r="BN1344" s="2" t="s">
        <v>6183</v>
      </c>
      <c r="BO1344" s="2" t="s">
        <v>15399</v>
      </c>
      <c r="BP1344" s="2" t="s">
        <v>16592</v>
      </c>
      <c r="BQ1344" s="2" t="s">
        <v>17859</v>
      </c>
      <c r="BR1344" s="2" t="s">
        <v>18888</v>
      </c>
      <c r="BS1344" s="2"/>
      <c r="BT1344" s="2"/>
      <c r="BU1344" s="2"/>
      <c r="BV1344" s="2"/>
      <c r="BW1344" s="2"/>
      <c r="BX1344" s="2"/>
      <c r="BY1344" s="2"/>
      <c r="BZ1344" s="2"/>
      <c r="CA1344" s="2"/>
      <c r="CB1344" s="2"/>
      <c r="CC1344" s="2"/>
      <c r="CD1344" s="2"/>
      <c r="CE1344" s="2"/>
    </row>
    <row r="1345" spans="1:83" x14ac:dyDescent="0.2">
      <c r="A1345" s="1">
        <v>1083</v>
      </c>
      <c r="C1345" s="2" t="s">
        <v>239</v>
      </c>
      <c r="D1345" s="2" t="s">
        <v>1921</v>
      </c>
      <c r="E1345" s="2" t="s">
        <v>3629</v>
      </c>
      <c r="F1345" s="2" t="s">
        <v>5100</v>
      </c>
      <c r="G1345" s="2"/>
      <c r="H1345" s="2"/>
      <c r="I1345" s="2" t="s">
        <v>5991</v>
      </c>
      <c r="J1345" s="2" t="s">
        <v>6054</v>
      </c>
      <c r="K1345" s="2" t="s">
        <v>5994</v>
      </c>
      <c r="L1345" s="2" t="s">
        <v>5994</v>
      </c>
      <c r="M1345" s="2" t="s">
        <v>1922</v>
      </c>
      <c r="N1345" s="2">
        <v>2</v>
      </c>
      <c r="O1345" s="2">
        <v>666</v>
      </c>
      <c r="P1345" s="2">
        <v>2</v>
      </c>
      <c r="Q1345" s="2">
        <v>0</v>
      </c>
      <c r="R1345" s="2">
        <v>0</v>
      </c>
      <c r="S1345" s="2">
        <v>0</v>
      </c>
      <c r="T1345" s="2">
        <v>0</v>
      </c>
      <c r="U1345" s="2">
        <v>0</v>
      </c>
      <c r="V1345" s="2">
        <v>0</v>
      </c>
      <c r="W1345" s="2">
        <v>0</v>
      </c>
      <c r="X1345" s="2">
        <v>0</v>
      </c>
      <c r="Y1345" s="2">
        <v>0</v>
      </c>
      <c r="Z1345" s="2">
        <v>0</v>
      </c>
      <c r="AA1345" s="2">
        <v>0</v>
      </c>
      <c r="AB1345" s="2">
        <v>0</v>
      </c>
      <c r="AC1345" s="2">
        <v>0</v>
      </c>
      <c r="AD1345" s="2">
        <v>0</v>
      </c>
      <c r="AE1345" s="2">
        <v>0.7946956053292894</v>
      </c>
      <c r="AF1345" s="2">
        <v>0.80751157331127776</v>
      </c>
      <c r="AG1345" s="2">
        <v>0.62792708890913229</v>
      </c>
      <c r="AH1345" s="2">
        <v>1.0194222358471148</v>
      </c>
      <c r="AI1345" s="2">
        <v>0.93007207614980691</v>
      </c>
      <c r="AJ1345" s="2">
        <v>0</v>
      </c>
      <c r="AK1345" s="2">
        <v>0</v>
      </c>
      <c r="AL1345" s="2">
        <v>1.0656450537897388</v>
      </c>
      <c r="AM1345" s="2">
        <v>0.84264877172126362</v>
      </c>
      <c r="AN1345" s="2">
        <v>0.83665217479206266</v>
      </c>
      <c r="AO1345" s="2">
        <v>0.74673946318172379</v>
      </c>
      <c r="AP1345" s="2">
        <v>1.1621148862281305</v>
      </c>
      <c r="AQ1345" s="2">
        <v>1.0655551016468696</v>
      </c>
      <c r="AR1345" s="2">
        <v>1.2136631707882031</v>
      </c>
      <c r="AS1345" s="2">
        <v>0.75987226666808405</v>
      </c>
      <c r="AT1345" s="2">
        <v>0.94636148326543901</v>
      </c>
      <c r="AU1345" s="2">
        <v>1.0180906415585038</v>
      </c>
      <c r="AV1345" s="2">
        <v>0.86367849365445459</v>
      </c>
      <c r="AW1345" s="2">
        <f t="shared" si="132"/>
        <v>0.21998045155508533</v>
      </c>
      <c r="AX1345" s="2">
        <f t="shared" si="133"/>
        <v>0.80930934671495947</v>
      </c>
      <c r="AY1345" s="28">
        <f t="shared" si="134"/>
        <v>0.27181256765166573</v>
      </c>
      <c r="AZ1345" s="28">
        <f t="shared" si="135"/>
        <v>1.9463096790669717E-4</v>
      </c>
      <c r="BA1345" s="28">
        <f t="shared" si="136"/>
        <v>-1.8793159321243542</v>
      </c>
      <c r="BB1345" s="28">
        <f t="shared" si="137"/>
        <v>3.7107880575878025</v>
      </c>
      <c r="BC1345" s="29"/>
      <c r="BD1345" s="2" t="s">
        <v>7007</v>
      </c>
      <c r="BE1345" s="2" t="s">
        <v>5994</v>
      </c>
      <c r="BF1345" s="2" t="s">
        <v>5994</v>
      </c>
      <c r="BG1345" s="2" t="s">
        <v>8350</v>
      </c>
      <c r="BH1345" s="2" t="s">
        <v>5994</v>
      </c>
      <c r="BI1345" s="2" t="s">
        <v>9692</v>
      </c>
      <c r="BJ1345" s="2" t="s">
        <v>10074</v>
      </c>
      <c r="BK1345" s="2" t="s">
        <v>5994</v>
      </c>
      <c r="BL1345" s="2" t="s">
        <v>11565</v>
      </c>
      <c r="BM1345" s="2" t="s">
        <v>12782</v>
      </c>
      <c r="BN1345" s="2" t="s">
        <v>13803</v>
      </c>
      <c r="BO1345" s="2" t="s">
        <v>14894</v>
      </c>
      <c r="BP1345" s="2" t="s">
        <v>16206</v>
      </c>
      <c r="BQ1345" s="2" t="s">
        <v>17314</v>
      </c>
      <c r="BR1345" s="2" t="s">
        <v>18542</v>
      </c>
      <c r="BS1345" s="2"/>
      <c r="BT1345" s="2"/>
      <c r="BU1345" s="2"/>
      <c r="BV1345" s="2"/>
      <c r="BW1345" s="2"/>
      <c r="BX1345" s="2"/>
      <c r="BY1345" s="2"/>
      <c r="BZ1345" s="2"/>
      <c r="CA1345" s="2"/>
      <c r="CB1345" s="2"/>
      <c r="CC1345" s="2"/>
      <c r="CD1345" s="2"/>
      <c r="CE1345" s="2"/>
    </row>
    <row r="1346" spans="1:83" x14ac:dyDescent="0.2">
      <c r="A1346" s="1">
        <v>1165</v>
      </c>
      <c r="C1346" s="2" t="s">
        <v>334</v>
      </c>
      <c r="D1346" s="2" t="s">
        <v>2323</v>
      </c>
      <c r="E1346" s="2" t="s">
        <v>3059</v>
      </c>
      <c r="F1346" s="2" t="s">
        <v>4531</v>
      </c>
      <c r="G1346" s="2"/>
      <c r="H1346" s="2"/>
      <c r="I1346" s="2" t="s">
        <v>5977</v>
      </c>
      <c r="J1346" s="2" t="s">
        <v>6003</v>
      </c>
      <c r="K1346" s="2" t="s">
        <v>5994</v>
      </c>
      <c r="L1346" s="2" t="s">
        <v>5994</v>
      </c>
      <c r="M1346" s="2" t="s">
        <v>2324</v>
      </c>
      <c r="N1346" s="2">
        <v>1</v>
      </c>
      <c r="O1346" s="2">
        <v>491</v>
      </c>
      <c r="P1346" s="2">
        <v>1</v>
      </c>
      <c r="Q1346" s="2">
        <v>0</v>
      </c>
      <c r="R1346" s="2">
        <v>0</v>
      </c>
      <c r="S1346" s="2">
        <v>0</v>
      </c>
      <c r="T1346" s="2">
        <v>0</v>
      </c>
      <c r="U1346" s="2">
        <v>0</v>
      </c>
      <c r="V1346" s="2">
        <v>0</v>
      </c>
      <c r="W1346" s="2">
        <v>0</v>
      </c>
      <c r="X1346" s="2">
        <v>0</v>
      </c>
      <c r="Y1346" s="2">
        <v>0</v>
      </c>
      <c r="Z1346" s="2">
        <v>0</v>
      </c>
      <c r="AA1346" s="2">
        <v>0</v>
      </c>
      <c r="AB1346" s="2">
        <v>0</v>
      </c>
      <c r="AC1346" s="2">
        <v>0</v>
      </c>
      <c r="AD1346" s="2">
        <v>0</v>
      </c>
      <c r="AE1346" s="2">
        <v>0.81870814143707116</v>
      </c>
      <c r="AF1346" s="2">
        <v>0.99113790352830711</v>
      </c>
      <c r="AG1346" s="2">
        <v>0.88420069189091521</v>
      </c>
      <c r="AH1346" s="2">
        <v>1.1598115273588618</v>
      </c>
      <c r="AI1346" s="2">
        <v>1.456935736071336</v>
      </c>
      <c r="AJ1346" s="2">
        <v>0</v>
      </c>
      <c r="AK1346" s="2">
        <v>0</v>
      </c>
      <c r="AL1346" s="2">
        <v>1.8403832633717134</v>
      </c>
      <c r="AM1346" s="2">
        <v>1.7104978265139943</v>
      </c>
      <c r="AN1346" s="2">
        <v>0.9111544354586133</v>
      </c>
      <c r="AO1346" s="2">
        <v>1.2831012238626611</v>
      </c>
      <c r="AP1346" s="2">
        <v>1.9945586861052009</v>
      </c>
      <c r="AQ1346" s="2">
        <v>1.2191185986976543</v>
      </c>
      <c r="AR1346" s="2">
        <v>1.0905155401389186</v>
      </c>
      <c r="AS1346" s="2">
        <v>0.7364428338090796</v>
      </c>
      <c r="AT1346" s="2">
        <v>0.78092370677775291</v>
      </c>
      <c r="AU1346" s="2">
        <v>0.75324991357704874</v>
      </c>
      <c r="AV1346" s="2">
        <v>1.0503135029204056</v>
      </c>
      <c r="AW1346" s="2">
        <f t="shared" ref="AW1346:AW1409" si="138">AVERAGE(Q1346:AI1346)</f>
        <v>0.27951547369928903</v>
      </c>
      <c r="AX1346" s="2">
        <f t="shared" ref="AX1346:AX1409" si="139">AVERAGE(AJ1346:AV1346)</f>
        <v>1.0284815024025415</v>
      </c>
      <c r="AY1346" s="28">
        <f t="shared" ref="AY1346:AY1409" si="140">AW1346/AX1346</f>
        <v>0.27177491578247981</v>
      </c>
      <c r="AZ1346" s="28">
        <f t="shared" ref="AZ1346:AZ1409" si="141">TTEST(Q1346:AI1346,AJ1346:AV1346,2,2)</f>
        <v>6.3604985472279446E-4</v>
      </c>
      <c r="BA1346" s="28">
        <f t="shared" ref="BA1346:BA1409" si="142">LOG(AY1346,2)</f>
        <v>-1.8795157901663326</v>
      </c>
      <c r="BB1346" s="28">
        <f t="shared" ref="BB1346:BB1409" si="143">-LOG(AZ1346,10)</f>
        <v>3.196508842240835</v>
      </c>
      <c r="BC1346" s="29"/>
      <c r="BD1346" s="2" t="s">
        <v>6510</v>
      </c>
      <c r="BE1346" s="2" t="s">
        <v>5994</v>
      </c>
      <c r="BF1346" s="2" t="s">
        <v>5994</v>
      </c>
      <c r="BG1346" s="2" t="s">
        <v>7785</v>
      </c>
      <c r="BH1346" s="2" t="s">
        <v>5994</v>
      </c>
      <c r="BI1346" s="2" t="s">
        <v>9214</v>
      </c>
      <c r="BJ1346" s="2" t="s">
        <v>9970</v>
      </c>
      <c r="BK1346" s="2" t="s">
        <v>5994</v>
      </c>
      <c r="BL1346" s="2" t="s">
        <v>11065</v>
      </c>
      <c r="BM1346" s="2" t="s">
        <v>12281</v>
      </c>
      <c r="BN1346" s="2" t="s">
        <v>13261</v>
      </c>
      <c r="BO1346" s="2" t="s">
        <v>14423</v>
      </c>
      <c r="BP1346" s="2" t="s">
        <v>15660</v>
      </c>
      <c r="BQ1346" s="2" t="s">
        <v>16735</v>
      </c>
      <c r="BR1346" s="2" t="s">
        <v>18142</v>
      </c>
      <c r="BS1346" s="2"/>
      <c r="BT1346" s="2"/>
      <c r="BU1346" s="2"/>
      <c r="BV1346" s="2"/>
      <c r="BW1346" s="2"/>
      <c r="BX1346" s="2"/>
      <c r="BY1346" s="2"/>
      <c r="BZ1346" s="2"/>
      <c r="CA1346" s="2"/>
      <c r="CB1346" s="2"/>
      <c r="CC1346" s="2"/>
      <c r="CD1346" s="2"/>
      <c r="CE1346" s="2"/>
    </row>
    <row r="1347" spans="1:83" x14ac:dyDescent="0.2">
      <c r="A1347" s="1">
        <v>1123</v>
      </c>
      <c r="C1347" s="2" t="s">
        <v>334</v>
      </c>
      <c r="D1347" s="2" t="s">
        <v>2595</v>
      </c>
      <c r="E1347" s="2" t="s">
        <v>4159</v>
      </c>
      <c r="F1347" s="2" t="s">
        <v>5634</v>
      </c>
      <c r="G1347" s="2"/>
      <c r="H1347" s="2"/>
      <c r="I1347" s="2" t="s">
        <v>5994</v>
      </c>
      <c r="J1347" s="2" t="s">
        <v>6110</v>
      </c>
      <c r="K1347" s="2" t="s">
        <v>5994</v>
      </c>
      <c r="L1347" s="2" t="s">
        <v>5994</v>
      </c>
      <c r="M1347" s="2" t="s">
        <v>2596</v>
      </c>
      <c r="N1347" s="2">
        <v>1</v>
      </c>
      <c r="O1347" s="2">
        <v>692</v>
      </c>
      <c r="P1347" s="2">
        <v>1</v>
      </c>
      <c r="Q1347" s="2">
        <v>0</v>
      </c>
      <c r="R1347" s="2">
        <v>0</v>
      </c>
      <c r="S1347" s="2">
        <v>0</v>
      </c>
      <c r="T1347" s="2">
        <v>0</v>
      </c>
      <c r="U1347" s="2">
        <v>0</v>
      </c>
      <c r="V1347" s="2">
        <v>0</v>
      </c>
      <c r="W1347" s="2">
        <v>0</v>
      </c>
      <c r="X1347" s="2">
        <v>0</v>
      </c>
      <c r="Y1347" s="2">
        <v>0</v>
      </c>
      <c r="Z1347" s="2">
        <v>0</v>
      </c>
      <c r="AA1347" s="2">
        <v>0</v>
      </c>
      <c r="AB1347" s="2">
        <v>0</v>
      </c>
      <c r="AC1347" s="2">
        <v>0</v>
      </c>
      <c r="AD1347" s="2">
        <v>0</v>
      </c>
      <c r="AE1347" s="2">
        <v>0.53510403277293095</v>
      </c>
      <c r="AF1347" s="2">
        <v>0.85246105913465775</v>
      </c>
      <c r="AG1347" s="2">
        <v>0.50544443088463276</v>
      </c>
      <c r="AH1347" s="2">
        <v>0.58783534642483559</v>
      </c>
      <c r="AI1347" s="2">
        <v>0.84534634157590638</v>
      </c>
      <c r="AJ1347" s="2">
        <v>0</v>
      </c>
      <c r="AK1347" s="2">
        <v>0</v>
      </c>
      <c r="AL1347" s="2">
        <v>0.9002640153196797</v>
      </c>
      <c r="AM1347" s="2">
        <v>0.79913503574844402</v>
      </c>
      <c r="AN1347" s="2">
        <v>0.57003217482098723</v>
      </c>
      <c r="AO1347" s="2">
        <v>0.74345612449669352</v>
      </c>
      <c r="AP1347" s="2">
        <v>0.90565479772811264</v>
      </c>
      <c r="AQ1347" s="2">
        <v>0.73610223118086637</v>
      </c>
      <c r="AR1347" s="2">
        <v>0.75348003166133593</v>
      </c>
      <c r="AS1347" s="2">
        <v>0.83858905948434459</v>
      </c>
      <c r="AT1347" s="2">
        <v>0.8345186632249959</v>
      </c>
      <c r="AU1347" s="2">
        <v>0.60760671764271834</v>
      </c>
      <c r="AV1347" s="2">
        <v>0.69623954148100997</v>
      </c>
      <c r="AW1347" s="2">
        <f t="shared" si="138"/>
        <v>0.1750626953048928</v>
      </c>
      <c r="AX1347" s="2">
        <f t="shared" si="139"/>
        <v>0.64500603021455294</v>
      </c>
      <c r="AY1347" s="28">
        <f t="shared" si="140"/>
        <v>0.27141249399894829</v>
      </c>
      <c r="AZ1347" s="28">
        <f t="shared" si="141"/>
        <v>1.9808878688431817E-4</v>
      </c>
      <c r="BA1347" s="28">
        <f t="shared" si="142"/>
        <v>-1.8814409606617601</v>
      </c>
      <c r="BB1347" s="28">
        <f t="shared" si="143"/>
        <v>3.7031401076623305</v>
      </c>
      <c r="BC1347" s="29"/>
      <c r="BD1347" s="2" t="s">
        <v>7455</v>
      </c>
      <c r="BE1347" s="2" t="s">
        <v>5994</v>
      </c>
      <c r="BF1347" s="2" t="s">
        <v>5994</v>
      </c>
      <c r="BG1347" s="2" t="s">
        <v>8852</v>
      </c>
      <c r="BH1347" s="2" t="s">
        <v>5994</v>
      </c>
      <c r="BI1347" s="2" t="s">
        <v>5994</v>
      </c>
      <c r="BJ1347" s="2" t="s">
        <v>10446</v>
      </c>
      <c r="BK1347" s="2" t="s">
        <v>5994</v>
      </c>
      <c r="BL1347" s="2" t="s">
        <v>19366</v>
      </c>
      <c r="BM1347" s="2" t="s">
        <v>6110</v>
      </c>
      <c r="BN1347" s="2" t="s">
        <v>14247</v>
      </c>
      <c r="BO1347" s="2" t="s">
        <v>15384</v>
      </c>
      <c r="BP1347" s="2" t="s">
        <v>16581</v>
      </c>
      <c r="BQ1347" s="2" t="s">
        <v>17842</v>
      </c>
      <c r="BR1347" s="2" t="s">
        <v>18877</v>
      </c>
      <c r="BS1347" s="2"/>
      <c r="BT1347" s="2"/>
      <c r="BU1347" s="2"/>
      <c r="BV1347" s="2"/>
      <c r="BW1347" s="2"/>
      <c r="BX1347" s="2"/>
      <c r="BY1347" s="2"/>
      <c r="BZ1347" s="2"/>
      <c r="CA1347" s="2"/>
      <c r="CB1347" s="2"/>
      <c r="CC1347" s="2"/>
      <c r="CD1347" s="2"/>
      <c r="CE1347" s="2"/>
    </row>
    <row r="1348" spans="1:83" x14ac:dyDescent="0.2">
      <c r="A1348" s="1">
        <v>1022</v>
      </c>
      <c r="C1348" s="2" t="s">
        <v>334</v>
      </c>
      <c r="D1348" s="2" t="s">
        <v>2951</v>
      </c>
      <c r="E1348" s="2" t="s">
        <v>3570</v>
      </c>
      <c r="F1348" s="2" t="s">
        <v>5041</v>
      </c>
      <c r="G1348" s="2"/>
      <c r="H1348" s="2"/>
      <c r="I1348" s="2" t="s">
        <v>5980</v>
      </c>
      <c r="J1348" s="2" t="s">
        <v>6045</v>
      </c>
      <c r="K1348" s="2" t="s">
        <v>6027</v>
      </c>
      <c r="L1348" s="2" t="s">
        <v>5994</v>
      </c>
      <c r="M1348" s="2" t="s">
        <v>2952</v>
      </c>
      <c r="N1348" s="2">
        <v>1</v>
      </c>
      <c r="O1348" s="2">
        <v>1020</v>
      </c>
      <c r="P1348" s="2">
        <v>1</v>
      </c>
      <c r="Q1348" s="2">
        <v>0</v>
      </c>
      <c r="R1348" s="2">
        <v>0</v>
      </c>
      <c r="S1348" s="2">
        <v>0</v>
      </c>
      <c r="T1348" s="2">
        <v>0</v>
      </c>
      <c r="U1348" s="2">
        <v>0</v>
      </c>
      <c r="V1348" s="2">
        <v>0</v>
      </c>
      <c r="W1348" s="2">
        <v>0</v>
      </c>
      <c r="X1348" s="2">
        <v>0</v>
      </c>
      <c r="Y1348" s="2">
        <v>0</v>
      </c>
      <c r="Z1348" s="2">
        <v>0</v>
      </c>
      <c r="AA1348" s="2">
        <v>0</v>
      </c>
      <c r="AB1348" s="2">
        <v>0</v>
      </c>
      <c r="AC1348" s="2">
        <v>0</v>
      </c>
      <c r="AD1348" s="2">
        <v>0</v>
      </c>
      <c r="AE1348" s="2">
        <v>0.56405514379386035</v>
      </c>
      <c r="AF1348" s="2">
        <v>0.81294145284312413</v>
      </c>
      <c r="AG1348" s="2">
        <v>0.56971765306266908</v>
      </c>
      <c r="AH1348" s="2">
        <v>1.0060793247316679</v>
      </c>
      <c r="AI1348" s="2">
        <v>0.9240036357204866</v>
      </c>
      <c r="AJ1348" s="2">
        <v>0</v>
      </c>
      <c r="AK1348" s="2">
        <v>0</v>
      </c>
      <c r="AL1348" s="2">
        <v>1.1635278560154054</v>
      </c>
      <c r="AM1348" s="2">
        <v>0.78487663659160534</v>
      </c>
      <c r="AN1348" s="2">
        <v>0.73919942560552809</v>
      </c>
      <c r="AO1348" s="2">
        <v>0.64557943024838116</v>
      </c>
      <c r="AP1348" s="2">
        <v>0.99506450042695771</v>
      </c>
      <c r="AQ1348" s="2">
        <v>0.93497410392062164</v>
      </c>
      <c r="AR1348" s="2">
        <v>0.91489140668469759</v>
      </c>
      <c r="AS1348" s="2">
        <v>0.93514025153994773</v>
      </c>
      <c r="AT1348" s="2">
        <v>0.84104422269683043</v>
      </c>
      <c r="AU1348" s="2">
        <v>0.96002958344501776</v>
      </c>
      <c r="AV1348" s="2">
        <v>0.86040367631248837</v>
      </c>
      <c r="AW1348" s="2">
        <f t="shared" si="138"/>
        <v>0.20404195842904252</v>
      </c>
      <c r="AX1348" s="2">
        <f t="shared" si="139"/>
        <v>0.75190239180672924</v>
      </c>
      <c r="AY1348" s="28">
        <f t="shared" si="140"/>
        <v>0.27136761453671493</v>
      </c>
      <c r="AZ1348" s="28">
        <f t="shared" si="141"/>
        <v>2.0924151385786035E-4</v>
      </c>
      <c r="BA1348" s="28">
        <f t="shared" si="142"/>
        <v>-1.8816795374877389</v>
      </c>
      <c r="BB1348" s="28">
        <f t="shared" si="143"/>
        <v>3.6793521465219823</v>
      </c>
      <c r="BC1348" s="29"/>
      <c r="BD1348" s="2" t="s">
        <v>6948</v>
      </c>
      <c r="BE1348" s="2" t="s">
        <v>5994</v>
      </c>
      <c r="BF1348" s="2" t="s">
        <v>5994</v>
      </c>
      <c r="BG1348" s="2" t="s">
        <v>8293</v>
      </c>
      <c r="BH1348" s="2" t="s">
        <v>5994</v>
      </c>
      <c r="BI1348" s="2" t="s">
        <v>5994</v>
      </c>
      <c r="BJ1348" s="2" t="s">
        <v>5994</v>
      </c>
      <c r="BK1348" s="2" t="s">
        <v>5994</v>
      </c>
      <c r="BL1348" s="2" t="s">
        <v>11513</v>
      </c>
      <c r="BM1348" s="2" t="s">
        <v>12733</v>
      </c>
      <c r="BN1348" s="2" t="s">
        <v>13755</v>
      </c>
      <c r="BO1348" s="2" t="s">
        <v>14845</v>
      </c>
      <c r="BP1348" s="2" t="s">
        <v>16156</v>
      </c>
      <c r="BQ1348" s="2" t="s">
        <v>17252</v>
      </c>
      <c r="BR1348" s="2" t="s">
        <v>18496</v>
      </c>
      <c r="BS1348" s="2"/>
      <c r="BT1348" s="2"/>
      <c r="BU1348" s="2"/>
      <c r="BV1348" s="2"/>
      <c r="BW1348" s="2"/>
      <c r="BX1348" s="2"/>
      <c r="BY1348" s="2"/>
      <c r="BZ1348" s="2"/>
      <c r="CA1348" s="2"/>
      <c r="CB1348" s="2"/>
      <c r="CC1348" s="2"/>
      <c r="CD1348" s="2"/>
      <c r="CE1348" s="2"/>
    </row>
    <row r="1349" spans="1:83" x14ac:dyDescent="0.2">
      <c r="A1349" s="1">
        <v>1407</v>
      </c>
      <c r="C1349" s="2" t="s">
        <v>239</v>
      </c>
      <c r="D1349" s="2" t="s">
        <v>1211</v>
      </c>
      <c r="E1349" s="2" t="s">
        <v>3737</v>
      </c>
      <c r="F1349" s="2" t="s">
        <v>5208</v>
      </c>
      <c r="G1349" s="2"/>
      <c r="H1349" s="2"/>
      <c r="I1349" s="2" t="s">
        <v>5994</v>
      </c>
      <c r="J1349" s="2" t="s">
        <v>5994</v>
      </c>
      <c r="K1349" s="2" t="s">
        <v>5994</v>
      </c>
      <c r="L1349" s="2" t="s">
        <v>5994</v>
      </c>
      <c r="M1349" s="2" t="s">
        <v>1212</v>
      </c>
      <c r="N1349" s="2">
        <v>1</v>
      </c>
      <c r="O1349" s="2">
        <v>142</v>
      </c>
      <c r="P1349" s="2">
        <v>5</v>
      </c>
      <c r="Q1349" s="2">
        <v>0</v>
      </c>
      <c r="R1349" s="2">
        <v>0</v>
      </c>
      <c r="S1349" s="2">
        <v>0</v>
      </c>
      <c r="T1349" s="2">
        <v>0</v>
      </c>
      <c r="U1349" s="2">
        <v>0</v>
      </c>
      <c r="V1349" s="2">
        <v>0</v>
      </c>
      <c r="W1349" s="2">
        <v>0</v>
      </c>
      <c r="X1349" s="2">
        <v>0</v>
      </c>
      <c r="Y1349" s="2">
        <v>0</v>
      </c>
      <c r="Z1349" s="2">
        <v>0</v>
      </c>
      <c r="AA1349" s="2">
        <v>0</v>
      </c>
      <c r="AB1349" s="2">
        <v>0</v>
      </c>
      <c r="AC1349" s="2">
        <v>0</v>
      </c>
      <c r="AD1349" s="2">
        <v>0</v>
      </c>
      <c r="AE1349" s="2">
        <v>0.61078064010493771</v>
      </c>
      <c r="AF1349" s="2">
        <v>0.83546406700468223</v>
      </c>
      <c r="AG1349" s="2">
        <v>0.55178495188288801</v>
      </c>
      <c r="AH1349" s="2">
        <v>0.53718285108483699</v>
      </c>
      <c r="AI1349" s="2">
        <v>0.70438605379452357</v>
      </c>
      <c r="AJ1349" s="2">
        <v>0</v>
      </c>
      <c r="AK1349" s="2">
        <v>0</v>
      </c>
      <c r="AL1349" s="2">
        <v>0.79725676164569537</v>
      </c>
      <c r="AM1349" s="2">
        <v>0.80268327381812221</v>
      </c>
      <c r="AN1349" s="2">
        <v>0.5819165331008993</v>
      </c>
      <c r="AO1349" s="2">
        <v>0.72914533565299045</v>
      </c>
      <c r="AP1349" s="2">
        <v>0.61566010690138828</v>
      </c>
      <c r="AQ1349" s="2">
        <v>0.90323146205110905</v>
      </c>
      <c r="AR1349" s="2">
        <v>0.77685001174730162</v>
      </c>
      <c r="AS1349" s="2">
        <v>0.76750442355528758</v>
      </c>
      <c r="AT1349" s="2">
        <v>0.68894977547865177</v>
      </c>
      <c r="AU1349" s="2">
        <v>0.81702920742580776</v>
      </c>
      <c r="AV1349" s="2">
        <v>0.69369626184459687</v>
      </c>
      <c r="AW1349" s="2">
        <f t="shared" si="138"/>
        <v>0.17050518757220359</v>
      </c>
      <c r="AX1349" s="2">
        <f t="shared" si="139"/>
        <v>0.62876331947860398</v>
      </c>
      <c r="AY1349" s="28">
        <f t="shared" si="140"/>
        <v>0.27117546824072597</v>
      </c>
      <c r="AZ1349" s="28">
        <f t="shared" si="141"/>
        <v>1.6624764152479334E-4</v>
      </c>
      <c r="BA1349" s="28">
        <f t="shared" si="142"/>
        <v>-1.8827014232282011</v>
      </c>
      <c r="BB1349" s="28">
        <f t="shared" si="143"/>
        <v>3.7792445071077645</v>
      </c>
      <c r="BC1349" s="29"/>
      <c r="BD1349" s="2" t="s">
        <v>7099</v>
      </c>
      <c r="BE1349" s="2" t="s">
        <v>5994</v>
      </c>
      <c r="BF1349" s="2" t="s">
        <v>5994</v>
      </c>
      <c r="BG1349" s="2" t="s">
        <v>8457</v>
      </c>
      <c r="BH1349" s="2" t="s">
        <v>5994</v>
      </c>
      <c r="BI1349" s="2" t="s">
        <v>9776</v>
      </c>
      <c r="BJ1349" s="2" t="s">
        <v>10276</v>
      </c>
      <c r="BK1349" s="2" t="s">
        <v>5994</v>
      </c>
      <c r="BL1349" s="2" t="s">
        <v>11663</v>
      </c>
      <c r="BM1349" s="2" t="s">
        <v>12876</v>
      </c>
      <c r="BN1349" s="2" t="s">
        <v>13907</v>
      </c>
      <c r="BO1349" s="2" t="s">
        <v>14980</v>
      </c>
      <c r="BP1349" s="2" t="s">
        <v>16293</v>
      </c>
      <c r="BQ1349" s="2" t="s">
        <v>17422</v>
      </c>
      <c r="BR1349" s="2" t="s">
        <v>18163</v>
      </c>
      <c r="BS1349" s="2"/>
      <c r="BT1349" s="2"/>
      <c r="BU1349" s="2"/>
      <c r="BV1349" s="2"/>
      <c r="BW1349" s="2"/>
      <c r="BX1349" s="2"/>
      <c r="BY1349" s="2"/>
      <c r="BZ1349" s="2"/>
      <c r="CA1349" s="2"/>
      <c r="CB1349" s="2"/>
      <c r="CC1349" s="2"/>
      <c r="CD1349" s="2"/>
      <c r="CE1349" s="2"/>
    </row>
    <row r="1350" spans="1:83" x14ac:dyDescent="0.2">
      <c r="A1350" s="1">
        <v>1298</v>
      </c>
      <c r="C1350" s="2" t="s">
        <v>334</v>
      </c>
      <c r="D1350" s="2" t="s">
        <v>2821</v>
      </c>
      <c r="E1350" s="2" t="s">
        <v>4158</v>
      </c>
      <c r="F1350" s="2" t="s">
        <v>5633</v>
      </c>
      <c r="G1350" s="2"/>
      <c r="H1350" s="2"/>
      <c r="I1350" s="2" t="s">
        <v>5994</v>
      </c>
      <c r="J1350" s="2" t="s">
        <v>6109</v>
      </c>
      <c r="K1350" s="2" t="s">
        <v>5994</v>
      </c>
      <c r="L1350" s="2" t="s">
        <v>5994</v>
      </c>
      <c r="M1350" s="2" t="s">
        <v>2822</v>
      </c>
      <c r="N1350" s="2">
        <v>1</v>
      </c>
      <c r="O1350" s="2">
        <v>2319</v>
      </c>
      <c r="P1350" s="2">
        <v>1</v>
      </c>
      <c r="Q1350" s="2">
        <v>0</v>
      </c>
      <c r="R1350" s="2">
        <v>0</v>
      </c>
      <c r="S1350" s="2">
        <v>0</v>
      </c>
      <c r="T1350" s="2">
        <v>0</v>
      </c>
      <c r="U1350" s="2">
        <v>0</v>
      </c>
      <c r="V1350" s="2">
        <v>0</v>
      </c>
      <c r="W1350" s="2">
        <v>0</v>
      </c>
      <c r="X1350" s="2">
        <v>0</v>
      </c>
      <c r="Y1350" s="2">
        <v>0</v>
      </c>
      <c r="Z1350" s="2">
        <v>0</v>
      </c>
      <c r="AA1350" s="2">
        <v>0</v>
      </c>
      <c r="AB1350" s="2">
        <v>0</v>
      </c>
      <c r="AC1350" s="2">
        <v>0</v>
      </c>
      <c r="AD1350" s="2">
        <v>0</v>
      </c>
      <c r="AE1350" s="2">
        <v>0.33896756058528238</v>
      </c>
      <c r="AF1350" s="2">
        <v>0.46544670499656426</v>
      </c>
      <c r="AG1350" s="2">
        <v>0.33372379640627331</v>
      </c>
      <c r="AH1350" s="2">
        <v>0.49989006305450823</v>
      </c>
      <c r="AI1350" s="2">
        <v>0.46099433861727634</v>
      </c>
      <c r="AJ1350" s="2">
        <v>0</v>
      </c>
      <c r="AK1350" s="2">
        <v>0</v>
      </c>
      <c r="AL1350" s="2">
        <v>0.6098595921243668</v>
      </c>
      <c r="AM1350" s="2">
        <v>0.57659086232982182</v>
      </c>
      <c r="AN1350" s="2">
        <v>0.38857776729552018</v>
      </c>
      <c r="AO1350" s="2">
        <v>0.33936087995680581</v>
      </c>
      <c r="AP1350" s="2">
        <v>0.52395574684732271</v>
      </c>
      <c r="AQ1350" s="2">
        <v>0.5281176516544942</v>
      </c>
      <c r="AR1350" s="2">
        <v>0.5843726235870027</v>
      </c>
      <c r="AS1350" s="2">
        <v>0.37054017666605843</v>
      </c>
      <c r="AT1350" s="2">
        <v>0.53443804428601516</v>
      </c>
      <c r="AU1350" s="2">
        <v>0.49935015867954347</v>
      </c>
      <c r="AV1350" s="2">
        <v>0.34456637478517443</v>
      </c>
      <c r="AW1350" s="2">
        <f t="shared" si="138"/>
        <v>0.11047486650841605</v>
      </c>
      <c r="AX1350" s="2">
        <f t="shared" si="139"/>
        <v>0.40767152909324039</v>
      </c>
      <c r="AY1350" s="28">
        <f t="shared" si="140"/>
        <v>0.27098989903498716</v>
      </c>
      <c r="AZ1350" s="28">
        <f t="shared" si="141"/>
        <v>2.3090718552680822E-4</v>
      </c>
      <c r="BA1350" s="28">
        <f t="shared" si="142"/>
        <v>-1.8836890177868906</v>
      </c>
      <c r="BB1350" s="28">
        <f t="shared" si="143"/>
        <v>3.6365625522015463</v>
      </c>
      <c r="BC1350" s="29"/>
      <c r="BD1350" s="2" t="s">
        <v>7454</v>
      </c>
      <c r="BE1350" s="2" t="s">
        <v>5994</v>
      </c>
      <c r="BF1350" s="2" t="s">
        <v>5994</v>
      </c>
      <c r="BG1350" s="2" t="s">
        <v>8851</v>
      </c>
      <c r="BH1350" s="2" t="s">
        <v>5994</v>
      </c>
      <c r="BI1350" s="2" t="s">
        <v>5994</v>
      </c>
      <c r="BJ1350" s="2" t="s">
        <v>5994</v>
      </c>
      <c r="BK1350" s="2" t="s">
        <v>5994</v>
      </c>
      <c r="BL1350" s="2" t="s">
        <v>12024</v>
      </c>
      <c r="BM1350" s="2" t="s">
        <v>6109</v>
      </c>
      <c r="BN1350" s="2" t="s">
        <v>14246</v>
      </c>
      <c r="BO1350" s="2" t="s">
        <v>15383</v>
      </c>
      <c r="BP1350" s="2" t="s">
        <v>16580</v>
      </c>
      <c r="BQ1350" s="2" t="s">
        <v>17841</v>
      </c>
      <c r="BR1350" s="2" t="s">
        <v>18876</v>
      </c>
      <c r="BS1350" s="2"/>
      <c r="BT1350" s="2"/>
      <c r="BU1350" s="2"/>
      <c r="BV1350" s="2"/>
      <c r="BW1350" s="2"/>
      <c r="BX1350" s="2"/>
      <c r="BY1350" s="2"/>
      <c r="BZ1350" s="2"/>
      <c r="CA1350" s="2"/>
      <c r="CB1350" s="2"/>
      <c r="CC1350" s="2"/>
      <c r="CD1350" s="2"/>
      <c r="CE1350" s="2"/>
    </row>
    <row r="1351" spans="1:83" x14ac:dyDescent="0.2">
      <c r="A1351" s="1">
        <v>1373</v>
      </c>
      <c r="C1351" s="2" t="s">
        <v>334</v>
      </c>
      <c r="D1351" s="2" t="s">
        <v>1621</v>
      </c>
      <c r="E1351" s="2" t="s">
        <v>4105</v>
      </c>
      <c r="F1351" s="2" t="s">
        <v>5576</v>
      </c>
      <c r="G1351" s="2"/>
      <c r="H1351" s="2"/>
      <c r="I1351" s="2" t="s">
        <v>5994</v>
      </c>
      <c r="J1351" s="2" t="s">
        <v>5994</v>
      </c>
      <c r="K1351" s="2" t="s">
        <v>5994</v>
      </c>
      <c r="L1351" s="2" t="s">
        <v>5994</v>
      </c>
      <c r="M1351" s="2" t="s">
        <v>1622</v>
      </c>
      <c r="N1351" s="2">
        <v>1</v>
      </c>
      <c r="O1351" s="2">
        <v>2624</v>
      </c>
      <c r="P1351" s="2">
        <v>3</v>
      </c>
      <c r="Q1351" s="2">
        <v>0</v>
      </c>
      <c r="R1351" s="2">
        <v>0</v>
      </c>
      <c r="S1351" s="2">
        <v>0</v>
      </c>
      <c r="T1351" s="2">
        <v>0</v>
      </c>
      <c r="U1351" s="2">
        <v>0</v>
      </c>
      <c r="V1351" s="2">
        <v>0</v>
      </c>
      <c r="W1351" s="2">
        <v>0</v>
      </c>
      <c r="X1351" s="2">
        <v>0</v>
      </c>
      <c r="Y1351" s="2">
        <v>0</v>
      </c>
      <c r="Z1351" s="2">
        <v>0</v>
      </c>
      <c r="AA1351" s="2">
        <v>0</v>
      </c>
      <c r="AB1351" s="2">
        <v>0</v>
      </c>
      <c r="AC1351" s="2">
        <v>0</v>
      </c>
      <c r="AD1351" s="2">
        <v>0</v>
      </c>
      <c r="AE1351" s="2">
        <v>0.79812622657933141</v>
      </c>
      <c r="AF1351" s="2">
        <v>1.1041108006230078</v>
      </c>
      <c r="AG1351" s="2">
        <v>0.72704850742866123</v>
      </c>
      <c r="AH1351" s="2">
        <v>0.84203756018854625</v>
      </c>
      <c r="AI1351" s="2">
        <v>0.98366836172279659</v>
      </c>
      <c r="AJ1351" s="2">
        <v>0</v>
      </c>
      <c r="AK1351" s="2">
        <v>0</v>
      </c>
      <c r="AL1351" s="2">
        <v>1.2298945321325323</v>
      </c>
      <c r="AM1351" s="2">
        <v>1.1937523916920345</v>
      </c>
      <c r="AN1351" s="2">
        <v>0.9350290669581397</v>
      </c>
      <c r="AO1351" s="2">
        <v>0.86524604600552901</v>
      </c>
      <c r="AP1351" s="2">
        <v>1.113140147347887</v>
      </c>
      <c r="AQ1351" s="2">
        <v>1.1409832000463851</v>
      </c>
      <c r="AR1351" s="2">
        <v>0.95308018056134325</v>
      </c>
      <c r="AS1351" s="2">
        <v>0.94134009663537932</v>
      </c>
      <c r="AT1351" s="2">
        <v>0.93155926402635036</v>
      </c>
      <c r="AU1351" s="2">
        <v>1.0713502614886306</v>
      </c>
      <c r="AV1351" s="2">
        <v>0.87721697463205295</v>
      </c>
      <c r="AW1351" s="2">
        <f t="shared" si="138"/>
        <v>0.23447323455486016</v>
      </c>
      <c r="AX1351" s="2">
        <f t="shared" si="139"/>
        <v>0.8655840124250973</v>
      </c>
      <c r="AY1351" s="28">
        <f t="shared" si="140"/>
        <v>0.27088443315622135</v>
      </c>
      <c r="AZ1351" s="28">
        <f t="shared" si="141"/>
        <v>1.6045785637064123E-4</v>
      </c>
      <c r="BA1351" s="28">
        <f t="shared" si="142"/>
        <v>-1.8842506059380932</v>
      </c>
      <c r="BB1351" s="28">
        <f t="shared" si="143"/>
        <v>3.7946390140319428</v>
      </c>
      <c r="BC1351" s="29"/>
      <c r="BD1351" s="2" t="s">
        <v>7403</v>
      </c>
      <c r="BE1351" s="2" t="s">
        <v>5994</v>
      </c>
      <c r="BF1351" s="2" t="s">
        <v>5994</v>
      </c>
      <c r="BG1351" s="2" t="s">
        <v>8800</v>
      </c>
      <c r="BH1351" s="2" t="s">
        <v>5994</v>
      </c>
      <c r="BI1351" s="2" t="s">
        <v>9940</v>
      </c>
      <c r="BJ1351" s="2" t="s">
        <v>5994</v>
      </c>
      <c r="BK1351" s="2" t="s">
        <v>10970</v>
      </c>
      <c r="BL1351" s="2" t="s">
        <v>11982</v>
      </c>
      <c r="BM1351" s="2" t="s">
        <v>13201</v>
      </c>
      <c r="BN1351" s="2" t="s">
        <v>14210</v>
      </c>
      <c r="BO1351" s="2" t="s">
        <v>15332</v>
      </c>
      <c r="BP1351" s="2" t="s">
        <v>16552</v>
      </c>
      <c r="BQ1351" s="2" t="s">
        <v>17789</v>
      </c>
      <c r="BR1351" s="2" t="s">
        <v>18842</v>
      </c>
      <c r="BS1351" s="2"/>
      <c r="BT1351" s="2"/>
      <c r="BU1351" s="2"/>
      <c r="BV1351" s="2"/>
      <c r="BW1351" s="2"/>
      <c r="BX1351" s="2"/>
      <c r="BY1351" s="2"/>
      <c r="BZ1351" s="2"/>
      <c r="CA1351" s="2"/>
      <c r="CB1351" s="2"/>
      <c r="CC1351" s="2"/>
      <c r="CD1351" s="2"/>
      <c r="CE1351" s="2"/>
    </row>
    <row r="1352" spans="1:83" x14ac:dyDescent="0.2">
      <c r="A1352" s="1">
        <v>1146</v>
      </c>
      <c r="C1352" s="2" t="s">
        <v>6</v>
      </c>
      <c r="D1352" s="2" t="s">
        <v>2089</v>
      </c>
      <c r="E1352" s="2" t="s">
        <v>3959</v>
      </c>
      <c r="F1352" s="2" t="s">
        <v>5431</v>
      </c>
      <c r="G1352" s="2"/>
      <c r="H1352" s="2"/>
      <c r="I1352" s="2" t="s">
        <v>5994</v>
      </c>
      <c r="J1352" s="2" t="s">
        <v>5994</v>
      </c>
      <c r="K1352" s="2" t="s">
        <v>5994</v>
      </c>
      <c r="L1352" s="2" t="s">
        <v>5994</v>
      </c>
      <c r="M1352" s="2" t="s">
        <v>2090</v>
      </c>
      <c r="N1352" s="2">
        <v>2</v>
      </c>
      <c r="O1352" s="2">
        <v>253</v>
      </c>
      <c r="P1352" s="2">
        <v>2</v>
      </c>
      <c r="Q1352" s="2">
        <v>0</v>
      </c>
      <c r="R1352" s="2">
        <v>0</v>
      </c>
      <c r="S1352" s="2">
        <v>0</v>
      </c>
      <c r="T1352" s="2">
        <v>0</v>
      </c>
      <c r="U1352" s="2">
        <v>0</v>
      </c>
      <c r="V1352" s="2">
        <v>0</v>
      </c>
      <c r="W1352" s="2">
        <v>0</v>
      </c>
      <c r="X1352" s="2">
        <v>0</v>
      </c>
      <c r="Y1352" s="2">
        <v>0</v>
      </c>
      <c r="Z1352" s="2">
        <v>0</v>
      </c>
      <c r="AA1352" s="2">
        <v>0</v>
      </c>
      <c r="AB1352" s="2">
        <v>0</v>
      </c>
      <c r="AC1352" s="2">
        <v>0</v>
      </c>
      <c r="AD1352" s="2">
        <v>0</v>
      </c>
      <c r="AE1352" s="2">
        <v>0.89354207193986201</v>
      </c>
      <c r="AF1352" s="2">
        <v>0.91625283981341565</v>
      </c>
      <c r="AG1352" s="2">
        <v>0.6613598148473504</v>
      </c>
      <c r="AH1352" s="2">
        <v>0.87337092564365659</v>
      </c>
      <c r="AI1352" s="2">
        <v>0.88655540093946494</v>
      </c>
      <c r="AJ1352" s="2">
        <v>0</v>
      </c>
      <c r="AK1352" s="2">
        <v>0</v>
      </c>
      <c r="AL1352" s="2">
        <v>1.0961845667077419</v>
      </c>
      <c r="AM1352" s="2">
        <v>1.2115946245604332</v>
      </c>
      <c r="AN1352" s="2">
        <v>0.88385653910376927</v>
      </c>
      <c r="AO1352" s="2">
        <v>1.399110426564518</v>
      </c>
      <c r="AP1352" s="2">
        <v>0.80301615865111642</v>
      </c>
      <c r="AQ1352" s="2">
        <v>0.89667951731161122</v>
      </c>
      <c r="AR1352" s="2">
        <v>1.205032749519281</v>
      </c>
      <c r="AS1352" s="2">
        <v>0.75633059265114821</v>
      </c>
      <c r="AT1352" s="2">
        <v>0.88738591256309485</v>
      </c>
      <c r="AU1352" s="2">
        <v>0.6051351270469284</v>
      </c>
      <c r="AV1352" s="2">
        <v>0.97578623689749644</v>
      </c>
      <c r="AW1352" s="2">
        <f t="shared" si="138"/>
        <v>0.22268847648335524</v>
      </c>
      <c r="AX1352" s="2">
        <f t="shared" si="139"/>
        <v>0.82462403473670298</v>
      </c>
      <c r="AY1352" s="28">
        <f t="shared" si="140"/>
        <v>0.27004849131575243</v>
      </c>
      <c r="AZ1352" s="28">
        <f t="shared" si="141"/>
        <v>2.3997741967238557E-4</v>
      </c>
      <c r="BA1352" s="28">
        <f t="shared" si="142"/>
        <v>-1.8887096065025217</v>
      </c>
      <c r="BB1352" s="28">
        <f t="shared" si="143"/>
        <v>3.6198296206760303</v>
      </c>
      <c r="BC1352" s="29"/>
      <c r="BD1352" s="2" t="s">
        <v>7280</v>
      </c>
      <c r="BE1352" s="2" t="s">
        <v>5994</v>
      </c>
      <c r="BF1352" s="2" t="s">
        <v>5994</v>
      </c>
      <c r="BG1352" s="2" t="s">
        <v>8657</v>
      </c>
      <c r="BH1352" s="2" t="s">
        <v>5994</v>
      </c>
      <c r="BI1352" s="2" t="s">
        <v>9872</v>
      </c>
      <c r="BJ1352" s="2" t="s">
        <v>5994</v>
      </c>
      <c r="BK1352" s="2" t="s">
        <v>19430</v>
      </c>
      <c r="BL1352" s="2" t="s">
        <v>11848</v>
      </c>
      <c r="BM1352" s="2" t="s">
        <v>19431</v>
      </c>
      <c r="BN1352" s="2" t="s">
        <v>14087</v>
      </c>
      <c r="BO1352" s="2" t="s">
        <v>19432</v>
      </c>
      <c r="BP1352" s="2" t="s">
        <v>16436</v>
      </c>
      <c r="BQ1352" s="2" t="s">
        <v>17642</v>
      </c>
      <c r="BR1352" s="2" t="s">
        <v>18736</v>
      </c>
      <c r="BS1352" s="2"/>
      <c r="BT1352" s="2"/>
      <c r="BU1352" s="2"/>
      <c r="BV1352" s="2"/>
      <c r="BW1352" s="2"/>
      <c r="BX1352" s="2"/>
      <c r="BY1352" s="2"/>
      <c r="BZ1352" s="2"/>
      <c r="CA1352" s="2"/>
      <c r="CB1352" s="2"/>
      <c r="CC1352" s="2"/>
      <c r="CD1352" s="2"/>
      <c r="CE1352" s="2"/>
    </row>
    <row r="1353" spans="1:83" x14ac:dyDescent="0.2">
      <c r="A1353" s="1">
        <v>1163</v>
      </c>
      <c r="C1353" s="2" t="s">
        <v>239</v>
      </c>
      <c r="D1353" s="2" t="s">
        <v>2135</v>
      </c>
      <c r="E1353" s="2" t="s">
        <v>3494</v>
      </c>
      <c r="F1353" s="2" t="s">
        <v>4965</v>
      </c>
      <c r="G1353" s="2"/>
      <c r="H1353" s="2"/>
      <c r="I1353" s="2" t="s">
        <v>5980</v>
      </c>
      <c r="J1353" s="2" t="s">
        <v>6037</v>
      </c>
      <c r="K1353" s="2" t="s">
        <v>6038</v>
      </c>
      <c r="L1353" s="2" t="s">
        <v>19164</v>
      </c>
      <c r="M1353" s="2" t="s">
        <v>2136</v>
      </c>
      <c r="N1353" s="2">
        <v>1</v>
      </c>
      <c r="O1353" s="2">
        <v>1106</v>
      </c>
      <c r="P1353" s="2">
        <v>1</v>
      </c>
      <c r="Q1353" s="2">
        <v>0</v>
      </c>
      <c r="R1353" s="2">
        <v>0</v>
      </c>
      <c r="S1353" s="2">
        <v>0</v>
      </c>
      <c r="T1353" s="2">
        <v>0</v>
      </c>
      <c r="U1353" s="2">
        <v>0</v>
      </c>
      <c r="V1353" s="2">
        <v>0</v>
      </c>
      <c r="W1353" s="2">
        <v>0</v>
      </c>
      <c r="X1353" s="2">
        <v>0</v>
      </c>
      <c r="Y1353" s="2">
        <v>0</v>
      </c>
      <c r="Z1353" s="2">
        <v>0</v>
      </c>
      <c r="AA1353" s="2">
        <v>0</v>
      </c>
      <c r="AB1353" s="2">
        <v>0</v>
      </c>
      <c r="AC1353" s="2">
        <v>0</v>
      </c>
      <c r="AD1353" s="2">
        <v>0</v>
      </c>
      <c r="AE1353" s="2">
        <v>0.73577015837133963</v>
      </c>
      <c r="AF1353" s="2">
        <v>0.72998370885180541</v>
      </c>
      <c r="AG1353" s="2">
        <v>0.56317143528900049</v>
      </c>
      <c r="AH1353" s="2">
        <v>0.7706973699823384</v>
      </c>
      <c r="AI1353" s="2">
        <v>1.065397101679068</v>
      </c>
      <c r="AJ1353" s="2">
        <v>0</v>
      </c>
      <c r="AK1353" s="2">
        <v>0</v>
      </c>
      <c r="AL1353" s="2">
        <v>0.9255090633456754</v>
      </c>
      <c r="AM1353" s="2">
        <v>0.84179048918516775</v>
      </c>
      <c r="AN1353" s="2">
        <v>0.83183056226156971</v>
      </c>
      <c r="AO1353" s="2">
        <v>0.72970878576124443</v>
      </c>
      <c r="AP1353" s="2">
        <v>1.0280361556891902</v>
      </c>
      <c r="AQ1353" s="2">
        <v>0.94760045494869227</v>
      </c>
      <c r="AR1353" s="2">
        <v>0.71684200842527079</v>
      </c>
      <c r="AS1353" s="2">
        <v>1.0487924571720169</v>
      </c>
      <c r="AT1353" s="2">
        <v>1.0867145862855534</v>
      </c>
      <c r="AU1353" s="2">
        <v>0.85430937148113617</v>
      </c>
      <c r="AV1353" s="2">
        <v>0.7913030444753687</v>
      </c>
      <c r="AW1353" s="2">
        <f t="shared" si="138"/>
        <v>0.20342209337755537</v>
      </c>
      <c r="AX1353" s="2">
        <f t="shared" si="139"/>
        <v>0.75403361377160671</v>
      </c>
      <c r="AY1353" s="28">
        <f t="shared" si="140"/>
        <v>0.26977854788204575</v>
      </c>
      <c r="AZ1353" s="28">
        <f t="shared" si="141"/>
        <v>1.7752372384249434E-4</v>
      </c>
      <c r="BA1353" s="28">
        <f t="shared" si="142"/>
        <v>-1.890152461555388</v>
      </c>
      <c r="BB1353" s="28">
        <f t="shared" si="143"/>
        <v>3.7507436006629087</v>
      </c>
      <c r="BC1353" s="29"/>
      <c r="BD1353" s="2" t="s">
        <v>6883</v>
      </c>
      <c r="BE1353" s="2" t="s">
        <v>5994</v>
      </c>
      <c r="BF1353" s="2" t="s">
        <v>5994</v>
      </c>
      <c r="BG1353" s="2" t="s">
        <v>8217</v>
      </c>
      <c r="BH1353" s="2" t="s">
        <v>5994</v>
      </c>
      <c r="BI1353" s="2" t="s">
        <v>9597</v>
      </c>
      <c r="BJ1353" s="2" t="s">
        <v>5994</v>
      </c>
      <c r="BK1353" s="2" t="s">
        <v>19499</v>
      </c>
      <c r="BL1353" s="2" t="s">
        <v>19500</v>
      </c>
      <c r="BM1353" s="2" t="s">
        <v>19501</v>
      </c>
      <c r="BN1353" s="2" t="s">
        <v>13684</v>
      </c>
      <c r="BO1353" s="2" t="s">
        <v>19502</v>
      </c>
      <c r="BP1353" s="2" t="s">
        <v>16086</v>
      </c>
      <c r="BQ1353" s="2" t="s">
        <v>17176</v>
      </c>
      <c r="BR1353" s="2" t="s">
        <v>18449</v>
      </c>
      <c r="BS1353" s="2"/>
      <c r="BT1353" s="2"/>
      <c r="BU1353" s="2"/>
      <c r="BV1353" s="2"/>
      <c r="BW1353" s="2"/>
      <c r="BX1353" s="2"/>
      <c r="BY1353" s="2"/>
      <c r="BZ1353" s="2"/>
      <c r="CA1353" s="2"/>
      <c r="CB1353" s="2"/>
      <c r="CC1353" s="2"/>
      <c r="CD1353" s="2"/>
      <c r="CE1353" s="2"/>
    </row>
    <row r="1354" spans="1:83" x14ac:dyDescent="0.2">
      <c r="A1354" s="1">
        <v>1450</v>
      </c>
      <c r="C1354" s="2" t="s">
        <v>334</v>
      </c>
      <c r="D1354" s="2" t="s">
        <v>1721</v>
      </c>
      <c r="E1354" s="2" t="s">
        <v>4094</v>
      </c>
      <c r="F1354" s="2" t="s">
        <v>5565</v>
      </c>
      <c r="G1354" s="2"/>
      <c r="H1354" s="2"/>
      <c r="I1354" s="2" t="s">
        <v>5994</v>
      </c>
      <c r="J1354" s="2" t="s">
        <v>5994</v>
      </c>
      <c r="K1354" s="2" t="s">
        <v>5994</v>
      </c>
      <c r="L1354" s="2" t="s">
        <v>5994</v>
      </c>
      <c r="M1354" s="2" t="s">
        <v>1722</v>
      </c>
      <c r="N1354" s="2">
        <v>1</v>
      </c>
      <c r="O1354" s="2">
        <v>1093</v>
      </c>
      <c r="P1354" s="2">
        <v>2</v>
      </c>
      <c r="Q1354" s="2">
        <v>0</v>
      </c>
      <c r="R1354" s="2">
        <v>0</v>
      </c>
      <c r="S1354" s="2">
        <v>0</v>
      </c>
      <c r="T1354" s="2">
        <v>0</v>
      </c>
      <c r="U1354" s="2">
        <v>0</v>
      </c>
      <c r="V1354" s="2">
        <v>0</v>
      </c>
      <c r="W1354" s="2">
        <v>0</v>
      </c>
      <c r="X1354" s="2">
        <v>0</v>
      </c>
      <c r="Y1354" s="2">
        <v>0</v>
      </c>
      <c r="Z1354" s="2">
        <v>0</v>
      </c>
      <c r="AA1354" s="2">
        <v>0</v>
      </c>
      <c r="AB1354" s="2">
        <v>0</v>
      </c>
      <c r="AC1354" s="2">
        <v>0</v>
      </c>
      <c r="AD1354" s="2">
        <v>0</v>
      </c>
      <c r="AE1354" s="2">
        <v>1.0028024729768139</v>
      </c>
      <c r="AF1354" s="2">
        <v>0.98199899731306761</v>
      </c>
      <c r="AG1354" s="2">
        <v>0.59835391367852642</v>
      </c>
      <c r="AH1354" s="2">
        <v>0.88903218760602309</v>
      </c>
      <c r="AI1354" s="2">
        <v>0.89129108870423834</v>
      </c>
      <c r="AJ1354" s="2">
        <v>0</v>
      </c>
      <c r="AK1354" s="2">
        <v>0</v>
      </c>
      <c r="AL1354" s="2">
        <v>1.298993610576312</v>
      </c>
      <c r="AM1354" s="2">
        <v>1.3147203586489542</v>
      </c>
      <c r="AN1354" s="2">
        <v>0.86815585439458876</v>
      </c>
      <c r="AO1354" s="2">
        <v>1.508720481906463</v>
      </c>
      <c r="AP1354" s="2">
        <v>0.71240703059329558</v>
      </c>
      <c r="AQ1354" s="2">
        <v>0.58009887546713101</v>
      </c>
      <c r="AR1354" s="2">
        <v>1.1566480973297808</v>
      </c>
      <c r="AS1354" s="2">
        <v>0.87424259719021602</v>
      </c>
      <c r="AT1354" s="2">
        <v>1.0100776203957031</v>
      </c>
      <c r="AU1354" s="2">
        <v>0.77110735311150724</v>
      </c>
      <c r="AV1354" s="2">
        <v>0.98090839288286491</v>
      </c>
      <c r="AW1354" s="2">
        <f t="shared" si="138"/>
        <v>0.22965677159361414</v>
      </c>
      <c r="AX1354" s="2">
        <f t="shared" si="139"/>
        <v>0.85200617480744745</v>
      </c>
      <c r="AY1354" s="28">
        <f t="shared" si="140"/>
        <v>0.26954824786981896</v>
      </c>
      <c r="AZ1354" s="28">
        <f t="shared" si="141"/>
        <v>3.2428042579262564E-4</v>
      </c>
      <c r="BA1354" s="28">
        <f t="shared" si="142"/>
        <v>-1.8913845631619381</v>
      </c>
      <c r="BB1354" s="28">
        <f t="shared" si="143"/>
        <v>3.4890792654090892</v>
      </c>
      <c r="BC1354" s="29"/>
      <c r="BD1354" s="2" t="s">
        <v>7393</v>
      </c>
      <c r="BE1354" s="2" t="s">
        <v>5994</v>
      </c>
      <c r="BF1354" s="2" t="s">
        <v>5994</v>
      </c>
      <c r="BG1354" s="2" t="s">
        <v>8789</v>
      </c>
      <c r="BH1354" s="2" t="s">
        <v>5994</v>
      </c>
      <c r="BI1354" s="2" t="s">
        <v>9697</v>
      </c>
      <c r="BJ1354" s="2" t="s">
        <v>5994</v>
      </c>
      <c r="BK1354" s="2" t="s">
        <v>5994</v>
      </c>
      <c r="BL1354" s="2" t="s">
        <v>11972</v>
      </c>
      <c r="BM1354" s="2" t="s">
        <v>13190</v>
      </c>
      <c r="BN1354" s="2" t="s">
        <v>14202</v>
      </c>
      <c r="BO1354" s="2" t="s">
        <v>15321</v>
      </c>
      <c r="BP1354" s="2" t="s">
        <v>16543</v>
      </c>
      <c r="BQ1354" s="2" t="s">
        <v>17778</v>
      </c>
      <c r="BR1354" s="2" t="s">
        <v>18833</v>
      </c>
      <c r="BS1354" s="2"/>
      <c r="BT1354" s="2"/>
      <c r="BU1354" s="2"/>
      <c r="BV1354" s="2"/>
      <c r="BW1354" s="2"/>
      <c r="BX1354" s="2"/>
      <c r="BY1354" s="2"/>
      <c r="BZ1354" s="2"/>
      <c r="CA1354" s="2"/>
      <c r="CB1354" s="2"/>
      <c r="CC1354" s="2"/>
      <c r="CD1354" s="2"/>
      <c r="CE1354" s="2"/>
    </row>
    <row r="1355" spans="1:83" x14ac:dyDescent="0.2">
      <c r="A1355" s="1">
        <v>1187</v>
      </c>
      <c r="C1355" s="2" t="s">
        <v>239</v>
      </c>
      <c r="D1355" s="2" t="s">
        <v>2921</v>
      </c>
      <c r="E1355" s="2" t="s">
        <v>3436</v>
      </c>
      <c r="F1355" s="2" t="s">
        <v>4907</v>
      </c>
      <c r="G1355" s="2"/>
      <c r="H1355" s="2"/>
      <c r="I1355" s="2" t="s">
        <v>5987</v>
      </c>
      <c r="J1355" s="2" t="s">
        <v>6032</v>
      </c>
      <c r="K1355" s="2" t="s">
        <v>6032</v>
      </c>
      <c r="L1355" s="2" t="s">
        <v>19147</v>
      </c>
      <c r="M1355" s="2" t="s">
        <v>2922</v>
      </c>
      <c r="N1355" s="2">
        <v>1</v>
      </c>
      <c r="O1355" s="2">
        <v>401</v>
      </c>
      <c r="P1355" s="2">
        <v>1</v>
      </c>
      <c r="Q1355" s="2">
        <v>0</v>
      </c>
      <c r="R1355" s="2">
        <v>0</v>
      </c>
      <c r="S1355" s="2">
        <v>0</v>
      </c>
      <c r="T1355" s="2">
        <v>0</v>
      </c>
      <c r="U1355" s="2">
        <v>0</v>
      </c>
      <c r="V1355" s="2">
        <v>0</v>
      </c>
      <c r="W1355" s="2">
        <v>0</v>
      </c>
      <c r="X1355" s="2">
        <v>0</v>
      </c>
      <c r="Y1355" s="2">
        <v>0</v>
      </c>
      <c r="Z1355" s="2">
        <v>0</v>
      </c>
      <c r="AA1355" s="2">
        <v>0</v>
      </c>
      <c r="AB1355" s="2">
        <v>0</v>
      </c>
      <c r="AC1355" s="2">
        <v>0</v>
      </c>
      <c r="AD1355" s="2">
        <v>0</v>
      </c>
      <c r="AE1355" s="2">
        <v>0.76124712304290398</v>
      </c>
      <c r="AF1355" s="2">
        <v>0.87653709537727142</v>
      </c>
      <c r="AG1355" s="2">
        <v>0.71188308956601176</v>
      </c>
      <c r="AH1355" s="2">
        <v>1.0301008508875207</v>
      </c>
      <c r="AI1355" s="2">
        <v>0.9500530725674694</v>
      </c>
      <c r="AJ1355" s="2">
        <v>0</v>
      </c>
      <c r="AK1355" s="2">
        <v>0</v>
      </c>
      <c r="AL1355" s="2">
        <v>1.0001087801753894</v>
      </c>
      <c r="AM1355" s="2">
        <v>1.2157287625850608</v>
      </c>
      <c r="AN1355" s="2">
        <v>0.94974091703595931</v>
      </c>
      <c r="AO1355" s="2">
        <v>0.95041616834390763</v>
      </c>
      <c r="AP1355" s="2">
        <v>0.9764376025536754</v>
      </c>
      <c r="AQ1355" s="2">
        <v>0.92974087387862792</v>
      </c>
      <c r="AR1355" s="2">
        <v>1.2036176039191671</v>
      </c>
      <c r="AS1355" s="2">
        <v>1.0142023683368646</v>
      </c>
      <c r="AT1355" s="2">
        <v>1.0994257485073817</v>
      </c>
      <c r="AU1355" s="2">
        <v>0.80718091236305989</v>
      </c>
      <c r="AV1355" s="2">
        <v>0.84526934951892896</v>
      </c>
      <c r="AW1355" s="2">
        <f t="shared" si="138"/>
        <v>0.22788532797058822</v>
      </c>
      <c r="AX1355" s="2">
        <f t="shared" si="139"/>
        <v>0.84552839132446345</v>
      </c>
      <c r="AY1355" s="28">
        <f t="shared" si="140"/>
        <v>0.26951824481448949</v>
      </c>
      <c r="AZ1355" s="28">
        <f t="shared" si="141"/>
        <v>1.491194108033321E-4</v>
      </c>
      <c r="BA1355" s="28">
        <f t="shared" si="142"/>
        <v>-1.8915451565572519</v>
      </c>
      <c r="BB1355" s="28">
        <f t="shared" si="143"/>
        <v>3.8264658209595623</v>
      </c>
      <c r="BC1355" s="29"/>
      <c r="BD1355" s="2" t="s">
        <v>6840</v>
      </c>
      <c r="BE1355" s="2" t="s">
        <v>5994</v>
      </c>
      <c r="BF1355" s="2" t="s">
        <v>5994</v>
      </c>
      <c r="BG1355" s="2" t="s">
        <v>8160</v>
      </c>
      <c r="BH1355" s="2" t="s">
        <v>5994</v>
      </c>
      <c r="BI1355" s="2" t="s">
        <v>9259</v>
      </c>
      <c r="BJ1355" s="2" t="s">
        <v>10157</v>
      </c>
      <c r="BK1355" s="2" t="s">
        <v>10750</v>
      </c>
      <c r="BL1355" s="2" t="s">
        <v>11399</v>
      </c>
      <c r="BM1355" s="2" t="s">
        <v>12622</v>
      </c>
      <c r="BN1355" s="2" t="s">
        <v>13640</v>
      </c>
      <c r="BO1355" s="2" t="s">
        <v>14740</v>
      </c>
      <c r="BP1355" s="2" t="s">
        <v>16025</v>
      </c>
      <c r="BQ1355" s="2" t="s">
        <v>17118</v>
      </c>
      <c r="BR1355" s="2" t="s">
        <v>18420</v>
      </c>
      <c r="BS1355" s="2"/>
      <c r="BT1355" s="2"/>
      <c r="BU1355" s="2"/>
      <c r="BV1355" s="2"/>
      <c r="BW1355" s="2"/>
      <c r="BX1355" s="2"/>
      <c r="BY1355" s="2"/>
      <c r="BZ1355" s="2"/>
      <c r="CA1355" s="2"/>
      <c r="CB1355" s="2"/>
      <c r="CC1355" s="2"/>
      <c r="CD1355" s="2"/>
      <c r="CE1355" s="2"/>
    </row>
    <row r="1356" spans="1:83" x14ac:dyDescent="0.2">
      <c r="A1356" s="1">
        <v>1240</v>
      </c>
      <c r="C1356" s="2" t="s">
        <v>334</v>
      </c>
      <c r="D1356" s="2" t="s">
        <v>2091</v>
      </c>
      <c r="E1356" s="2" t="s">
        <v>4395</v>
      </c>
      <c r="F1356" s="2" t="s">
        <v>5870</v>
      </c>
      <c r="G1356" s="2"/>
      <c r="H1356" s="2"/>
      <c r="I1356" s="2" t="s">
        <v>5994</v>
      </c>
      <c r="J1356" s="2" t="s">
        <v>6385</v>
      </c>
      <c r="K1356" s="2" t="s">
        <v>5994</v>
      </c>
      <c r="L1356" s="2" t="s">
        <v>5994</v>
      </c>
      <c r="M1356" s="2" t="s">
        <v>2092</v>
      </c>
      <c r="N1356" s="2">
        <v>1</v>
      </c>
      <c r="O1356" s="2">
        <v>419</v>
      </c>
      <c r="P1356" s="2">
        <v>1</v>
      </c>
      <c r="Q1356" s="2">
        <v>0</v>
      </c>
      <c r="R1356" s="2">
        <v>0</v>
      </c>
      <c r="S1356" s="2">
        <v>0</v>
      </c>
      <c r="T1356" s="2">
        <v>0</v>
      </c>
      <c r="U1356" s="2">
        <v>0</v>
      </c>
      <c r="V1356" s="2">
        <v>0</v>
      </c>
      <c r="W1356" s="2">
        <v>0</v>
      </c>
      <c r="X1356" s="2">
        <v>0</v>
      </c>
      <c r="Y1356" s="2">
        <v>0</v>
      </c>
      <c r="Z1356" s="2">
        <v>0</v>
      </c>
      <c r="AA1356" s="2">
        <v>0</v>
      </c>
      <c r="AB1356" s="2">
        <v>0</v>
      </c>
      <c r="AC1356" s="2">
        <v>0</v>
      </c>
      <c r="AD1356" s="2">
        <v>0</v>
      </c>
      <c r="AE1356" s="2">
        <v>0.43255385399564866</v>
      </c>
      <c r="AF1356" s="2">
        <v>0.72963512890527316</v>
      </c>
      <c r="AG1356" s="2">
        <v>0.39396402188683122</v>
      </c>
      <c r="AH1356" s="2">
        <v>0.49721588103978664</v>
      </c>
      <c r="AI1356" s="2">
        <v>0.65749081102217988</v>
      </c>
      <c r="AJ1356" s="2">
        <v>0</v>
      </c>
      <c r="AK1356" s="2">
        <v>0</v>
      </c>
      <c r="AL1356" s="2">
        <v>0.85570701967761431</v>
      </c>
      <c r="AM1356" s="2">
        <v>0.73867633194224336</v>
      </c>
      <c r="AN1356" s="2">
        <v>0.47691033911295067</v>
      </c>
      <c r="AO1356" s="2">
        <v>0.61004204159983644</v>
      </c>
      <c r="AP1356" s="2">
        <v>0.62600383789710112</v>
      </c>
      <c r="AQ1356" s="2">
        <v>0.7134707503787614</v>
      </c>
      <c r="AR1356" s="2">
        <v>0.58406116702596489</v>
      </c>
      <c r="AS1356" s="2">
        <v>0.65602744561882453</v>
      </c>
      <c r="AT1356" s="2">
        <v>0.60955714881837542</v>
      </c>
      <c r="AU1356" s="2">
        <v>0.47607524962557229</v>
      </c>
      <c r="AV1356" s="2">
        <v>0.54411605588197487</v>
      </c>
      <c r="AW1356" s="2">
        <f t="shared" si="138"/>
        <v>0.14267682614998523</v>
      </c>
      <c r="AX1356" s="2">
        <f t="shared" si="139"/>
        <v>0.5300497990445554</v>
      </c>
      <c r="AY1356" s="28">
        <f t="shared" si="140"/>
        <v>0.26917626684731932</v>
      </c>
      <c r="AZ1356" s="28">
        <f t="shared" si="141"/>
        <v>2.1295565620013931E-4</v>
      </c>
      <c r="BA1356" s="28">
        <f t="shared" si="142"/>
        <v>-1.8933768811170018</v>
      </c>
      <c r="BB1356" s="28">
        <f t="shared" si="143"/>
        <v>3.6717108203759263</v>
      </c>
      <c r="BC1356" s="29"/>
      <c r="BD1356" s="2" t="s">
        <v>7665</v>
      </c>
      <c r="BE1356" s="2" t="s">
        <v>5994</v>
      </c>
      <c r="BF1356" s="2" t="s">
        <v>5994</v>
      </c>
      <c r="BG1356" s="2" t="s">
        <v>9059</v>
      </c>
      <c r="BH1356" s="2" t="s">
        <v>5994</v>
      </c>
      <c r="BI1356" s="2" t="s">
        <v>5994</v>
      </c>
      <c r="BJ1356" s="2" t="s">
        <v>10536</v>
      </c>
      <c r="BK1356" s="2" t="s">
        <v>11017</v>
      </c>
      <c r="BL1356" s="2" t="s">
        <v>5994</v>
      </c>
      <c r="BM1356" s="2" t="s">
        <v>6385</v>
      </c>
      <c r="BN1356" s="2" t="s">
        <v>5994</v>
      </c>
      <c r="BO1356" s="2" t="s">
        <v>6385</v>
      </c>
      <c r="BP1356" s="2" t="s">
        <v>5994</v>
      </c>
      <c r="BQ1356" s="2" t="s">
        <v>18037</v>
      </c>
      <c r="BR1356" s="2" t="s">
        <v>5994</v>
      </c>
      <c r="BS1356" s="2"/>
      <c r="BT1356" s="2"/>
      <c r="BU1356" s="2"/>
      <c r="BV1356" s="2"/>
      <c r="BW1356" s="2"/>
      <c r="BX1356" s="2"/>
      <c r="BY1356" s="2"/>
      <c r="BZ1356" s="2"/>
      <c r="CA1356" s="2"/>
      <c r="CB1356" s="2"/>
      <c r="CC1356" s="2"/>
      <c r="CD1356" s="2"/>
      <c r="CE1356" s="2"/>
    </row>
    <row r="1357" spans="1:83" x14ac:dyDescent="0.2">
      <c r="A1357" s="1">
        <v>1316</v>
      </c>
      <c r="C1357" s="2" t="s">
        <v>334</v>
      </c>
      <c r="D1357" s="2" t="s">
        <v>2755</v>
      </c>
      <c r="E1357" s="2" t="s">
        <v>4407</v>
      </c>
      <c r="F1357" s="2" t="s">
        <v>5882</v>
      </c>
      <c r="G1357" s="2"/>
      <c r="H1357" s="2"/>
      <c r="I1357" s="2" t="s">
        <v>5994</v>
      </c>
      <c r="J1357" s="2" t="s">
        <v>6395</v>
      </c>
      <c r="K1357" s="2" t="s">
        <v>5994</v>
      </c>
      <c r="L1357" s="2" t="s">
        <v>5994</v>
      </c>
      <c r="M1357" s="2" t="s">
        <v>2756</v>
      </c>
      <c r="N1357" s="2">
        <v>1</v>
      </c>
      <c r="O1357" s="2">
        <v>1052</v>
      </c>
      <c r="P1357" s="2">
        <v>1</v>
      </c>
      <c r="Q1357" s="2">
        <v>0</v>
      </c>
      <c r="R1357" s="2">
        <v>0</v>
      </c>
      <c r="S1357" s="2">
        <v>0</v>
      </c>
      <c r="T1357" s="2">
        <v>0</v>
      </c>
      <c r="U1357" s="2">
        <v>0</v>
      </c>
      <c r="V1357" s="2">
        <v>0</v>
      </c>
      <c r="W1357" s="2">
        <v>0</v>
      </c>
      <c r="X1357" s="2">
        <v>0</v>
      </c>
      <c r="Y1357" s="2">
        <v>0</v>
      </c>
      <c r="Z1357" s="2">
        <v>0</v>
      </c>
      <c r="AA1357" s="2">
        <v>0</v>
      </c>
      <c r="AB1357" s="2">
        <v>0</v>
      </c>
      <c r="AC1357" s="2">
        <v>0</v>
      </c>
      <c r="AD1357" s="2">
        <v>0</v>
      </c>
      <c r="AE1357" s="2">
        <v>0.93475975979115067</v>
      </c>
      <c r="AF1357" s="2">
        <v>0.73016363512135662</v>
      </c>
      <c r="AG1357" s="2">
        <v>0.69638799083073777</v>
      </c>
      <c r="AH1357" s="2">
        <v>1.0162821830954423</v>
      </c>
      <c r="AI1357" s="2">
        <v>0.943811087784171</v>
      </c>
      <c r="AJ1357" s="2">
        <v>0</v>
      </c>
      <c r="AK1357" s="2">
        <v>0</v>
      </c>
      <c r="AL1357" s="2">
        <v>0.90105455557434655</v>
      </c>
      <c r="AM1357" s="2">
        <v>0.9323524595323468</v>
      </c>
      <c r="AN1357" s="2">
        <v>1.0563938367650667</v>
      </c>
      <c r="AO1357" s="2">
        <v>0.8209010947765405</v>
      </c>
      <c r="AP1357" s="2">
        <v>1.1916842805672203</v>
      </c>
      <c r="AQ1357" s="2">
        <v>1.3142654223828647</v>
      </c>
      <c r="AR1357" s="2">
        <v>1.1908782648356759</v>
      </c>
      <c r="AS1357" s="2">
        <v>0.96255353714445535</v>
      </c>
      <c r="AT1357" s="2">
        <v>1.2205397865966199</v>
      </c>
      <c r="AU1357" s="2">
        <v>0.63024643281980464</v>
      </c>
      <c r="AV1357" s="2">
        <v>0.76910229330172808</v>
      </c>
      <c r="AW1357" s="2">
        <f t="shared" si="138"/>
        <v>0.22744235034857149</v>
      </c>
      <c r="AX1357" s="2">
        <f t="shared" si="139"/>
        <v>0.84538245879205143</v>
      </c>
      <c r="AY1357" s="28">
        <f t="shared" si="140"/>
        <v>0.26904077318277803</v>
      </c>
      <c r="AZ1357" s="28">
        <f t="shared" si="141"/>
        <v>2.1243753239190904E-4</v>
      </c>
      <c r="BA1357" s="28">
        <f t="shared" si="142"/>
        <v>-1.8941032648153853</v>
      </c>
      <c r="BB1357" s="28">
        <f t="shared" si="143"/>
        <v>3.6727687518527938</v>
      </c>
      <c r="BC1357" s="29"/>
      <c r="BD1357" s="2" t="s">
        <v>4407</v>
      </c>
      <c r="BE1357" s="2" t="s">
        <v>5994</v>
      </c>
      <c r="BF1357" s="2" t="s">
        <v>5994</v>
      </c>
      <c r="BG1357" s="2" t="s">
        <v>9071</v>
      </c>
      <c r="BH1357" s="2" t="s">
        <v>5994</v>
      </c>
      <c r="BI1357" s="2" t="s">
        <v>5994</v>
      </c>
      <c r="BJ1357" s="2" t="s">
        <v>5994</v>
      </c>
      <c r="BK1357" s="2" t="s">
        <v>5994</v>
      </c>
      <c r="BL1357" s="2" t="s">
        <v>12194</v>
      </c>
      <c r="BM1357" s="2" t="s">
        <v>6395</v>
      </c>
      <c r="BN1357" s="2" t="s">
        <v>14360</v>
      </c>
      <c r="BO1357" s="2" t="s">
        <v>15567</v>
      </c>
      <c r="BP1357" s="2" t="s">
        <v>16674</v>
      </c>
      <c r="BQ1357" s="2" t="s">
        <v>18048</v>
      </c>
      <c r="BR1357" s="2" t="s">
        <v>19007</v>
      </c>
      <c r="BS1357" s="2"/>
      <c r="BT1357" s="2"/>
      <c r="BU1357" s="2"/>
      <c r="BV1357" s="2"/>
      <c r="BW1357" s="2"/>
      <c r="BX1357" s="2"/>
      <c r="BY1357" s="2"/>
      <c r="BZ1357" s="2"/>
      <c r="CA1357" s="2"/>
      <c r="CB1357" s="2"/>
      <c r="CC1357" s="2"/>
      <c r="CD1357" s="2"/>
      <c r="CE1357" s="2"/>
    </row>
    <row r="1358" spans="1:83" x14ac:dyDescent="0.2">
      <c r="A1358" s="1">
        <v>1015</v>
      </c>
      <c r="C1358" s="2" t="s">
        <v>334</v>
      </c>
      <c r="D1358" s="2" t="s">
        <v>2335</v>
      </c>
      <c r="E1358" s="2" t="s">
        <v>3880</v>
      </c>
      <c r="F1358" s="2" t="s">
        <v>5352</v>
      </c>
      <c r="G1358" s="2"/>
      <c r="H1358" s="2"/>
      <c r="I1358" s="2" t="s">
        <v>5994</v>
      </c>
      <c r="J1358" s="2" t="s">
        <v>5994</v>
      </c>
      <c r="K1358" s="2" t="s">
        <v>5994</v>
      </c>
      <c r="L1358" s="2" t="s">
        <v>5994</v>
      </c>
      <c r="M1358" s="2" t="s">
        <v>2336</v>
      </c>
      <c r="N1358" s="2">
        <v>1</v>
      </c>
      <c r="O1358" s="2">
        <v>382</v>
      </c>
      <c r="P1358" s="2">
        <v>1</v>
      </c>
      <c r="Q1358" s="2">
        <v>0</v>
      </c>
      <c r="R1358" s="2">
        <v>0</v>
      </c>
      <c r="S1358" s="2">
        <v>0</v>
      </c>
      <c r="T1358" s="2">
        <v>0</v>
      </c>
      <c r="U1358" s="2">
        <v>0</v>
      </c>
      <c r="V1358" s="2">
        <v>0</v>
      </c>
      <c r="W1358" s="2">
        <v>0</v>
      </c>
      <c r="X1358" s="2">
        <v>0</v>
      </c>
      <c r="Y1358" s="2">
        <v>0</v>
      </c>
      <c r="Z1358" s="2">
        <v>0</v>
      </c>
      <c r="AA1358" s="2">
        <v>0</v>
      </c>
      <c r="AB1358" s="2">
        <v>0</v>
      </c>
      <c r="AC1358" s="2">
        <v>0</v>
      </c>
      <c r="AD1358" s="2">
        <v>0</v>
      </c>
      <c r="AE1358" s="2">
        <v>0.91089441701196305</v>
      </c>
      <c r="AF1358" s="2">
        <v>1.0162076950657883</v>
      </c>
      <c r="AG1358" s="2">
        <v>0.96735135861051136</v>
      </c>
      <c r="AH1358" s="2">
        <v>0.96719114073193901</v>
      </c>
      <c r="AI1358" s="2">
        <v>0.84280331621777715</v>
      </c>
      <c r="AJ1358" s="2">
        <v>0</v>
      </c>
      <c r="AK1358" s="2">
        <v>0</v>
      </c>
      <c r="AL1358" s="2">
        <v>1.446383694481342</v>
      </c>
      <c r="AM1358" s="2">
        <v>1.2305785733214627</v>
      </c>
      <c r="AN1358" s="2">
        <v>1.0137501342518798</v>
      </c>
      <c r="AO1358" s="2">
        <v>0.74809454007932275</v>
      </c>
      <c r="AP1358" s="2">
        <v>1.2659591012156222</v>
      </c>
      <c r="AQ1358" s="2">
        <v>0.82340248148829676</v>
      </c>
      <c r="AR1358" s="2">
        <v>1.0900549905895387</v>
      </c>
      <c r="AS1358" s="2">
        <v>1.0563162620595834</v>
      </c>
      <c r="AT1358" s="2">
        <v>1.3201845677483581</v>
      </c>
      <c r="AU1358" s="2">
        <v>0.97359937959060228</v>
      </c>
      <c r="AV1358" s="2">
        <v>0.99757873367387362</v>
      </c>
      <c r="AW1358" s="2">
        <f t="shared" si="138"/>
        <v>0.24760252250726206</v>
      </c>
      <c r="AX1358" s="2">
        <f t="shared" si="139"/>
        <v>0.92045403526922176</v>
      </c>
      <c r="AY1358" s="28">
        <f t="shared" si="140"/>
        <v>0.26900042046623357</v>
      </c>
      <c r="AZ1358" s="28">
        <f t="shared" si="141"/>
        <v>1.7715886586563675E-4</v>
      </c>
      <c r="BA1358" s="28">
        <f t="shared" si="142"/>
        <v>-1.8943196670717233</v>
      </c>
      <c r="BB1358" s="28">
        <f t="shared" si="143"/>
        <v>3.7516371086416944</v>
      </c>
      <c r="BC1358" s="29"/>
      <c r="BD1358" s="2" t="s">
        <v>7219</v>
      </c>
      <c r="BE1358" s="2" t="s">
        <v>5994</v>
      </c>
      <c r="BF1358" s="2" t="s">
        <v>5994</v>
      </c>
      <c r="BG1358" s="2" t="s">
        <v>8599</v>
      </c>
      <c r="BH1358" s="2" t="s">
        <v>5994</v>
      </c>
      <c r="BI1358" s="2" t="s">
        <v>9602</v>
      </c>
      <c r="BJ1358" s="2" t="s">
        <v>10356</v>
      </c>
      <c r="BK1358" s="2" t="s">
        <v>5994</v>
      </c>
      <c r="BL1358" s="2" t="s">
        <v>11793</v>
      </c>
      <c r="BM1358" s="2" t="s">
        <v>6111</v>
      </c>
      <c r="BN1358" s="2" t="s">
        <v>6156</v>
      </c>
      <c r="BO1358" s="2" t="s">
        <v>15117</v>
      </c>
      <c r="BP1358" s="2" t="s">
        <v>16397</v>
      </c>
      <c r="BQ1358" s="2" t="s">
        <v>17566</v>
      </c>
      <c r="BR1358" s="2" t="s">
        <v>5994</v>
      </c>
      <c r="BS1358" s="2"/>
      <c r="BT1358" s="2"/>
      <c r="BU1358" s="2"/>
      <c r="BV1358" s="2"/>
      <c r="BW1358" s="2"/>
      <c r="BX1358" s="2"/>
      <c r="BY1358" s="2"/>
      <c r="BZ1358" s="2"/>
      <c r="CA1358" s="2"/>
      <c r="CB1358" s="2"/>
      <c r="CC1358" s="2"/>
      <c r="CD1358" s="2"/>
      <c r="CE1358" s="2"/>
    </row>
    <row r="1359" spans="1:83" x14ac:dyDescent="0.2">
      <c r="A1359" s="1">
        <v>1041</v>
      </c>
      <c r="C1359" s="2" t="s">
        <v>239</v>
      </c>
      <c r="D1359" s="2" t="s">
        <v>2195</v>
      </c>
      <c r="E1359" s="2" t="s">
        <v>3605</v>
      </c>
      <c r="F1359" s="2" t="s">
        <v>5076</v>
      </c>
      <c r="G1359" s="2"/>
      <c r="H1359" s="2"/>
      <c r="I1359" s="2" t="s">
        <v>5984</v>
      </c>
      <c r="J1359" s="2" t="s">
        <v>6050</v>
      </c>
      <c r="K1359" s="2" t="s">
        <v>5994</v>
      </c>
      <c r="L1359" s="2" t="s">
        <v>5994</v>
      </c>
      <c r="M1359" s="2" t="s">
        <v>2196</v>
      </c>
      <c r="N1359" s="2">
        <v>1</v>
      </c>
      <c r="O1359" s="2">
        <v>796</v>
      </c>
      <c r="P1359" s="2">
        <v>1</v>
      </c>
      <c r="Q1359" s="2">
        <v>0</v>
      </c>
      <c r="R1359" s="2">
        <v>0</v>
      </c>
      <c r="S1359" s="2">
        <v>0</v>
      </c>
      <c r="T1359" s="2">
        <v>0</v>
      </c>
      <c r="U1359" s="2">
        <v>0</v>
      </c>
      <c r="V1359" s="2">
        <v>0</v>
      </c>
      <c r="W1359" s="2">
        <v>0</v>
      </c>
      <c r="X1359" s="2">
        <v>0</v>
      </c>
      <c r="Y1359" s="2">
        <v>0</v>
      </c>
      <c r="Z1359" s="2">
        <v>0</v>
      </c>
      <c r="AA1359" s="2">
        <v>0</v>
      </c>
      <c r="AB1359" s="2">
        <v>0</v>
      </c>
      <c r="AC1359" s="2">
        <v>0</v>
      </c>
      <c r="AD1359" s="2">
        <v>0</v>
      </c>
      <c r="AE1359" s="2">
        <v>1.0685839763061968</v>
      </c>
      <c r="AF1359" s="2">
        <v>1.0467470378182011</v>
      </c>
      <c r="AG1359" s="2">
        <v>0.9029659597419547</v>
      </c>
      <c r="AH1359" s="2">
        <v>1.7396122927106303</v>
      </c>
      <c r="AI1359" s="2">
        <v>0.80390851297080756</v>
      </c>
      <c r="AJ1359" s="2">
        <v>0</v>
      </c>
      <c r="AK1359" s="2">
        <v>0</v>
      </c>
      <c r="AL1359" s="2">
        <v>1.6067375995749538</v>
      </c>
      <c r="AM1359" s="2">
        <v>1.1148548021256137</v>
      </c>
      <c r="AN1359" s="2">
        <v>1.3337918713792423</v>
      </c>
      <c r="AO1359" s="2">
        <v>0.87295331763145878</v>
      </c>
      <c r="AP1359" s="2">
        <v>1.685205297072744</v>
      </c>
      <c r="AQ1359" s="2">
        <v>1.9114700463121177</v>
      </c>
      <c r="AR1359" s="2">
        <v>1.7006497033633781</v>
      </c>
      <c r="AS1359" s="2">
        <v>1.0282070057862893</v>
      </c>
      <c r="AT1359" s="2">
        <v>0.84104422269683055</v>
      </c>
      <c r="AU1359" s="2">
        <v>1.0712610812345174</v>
      </c>
      <c r="AV1359" s="2">
        <v>0.98575727314486361</v>
      </c>
      <c r="AW1359" s="2">
        <f t="shared" si="138"/>
        <v>0.29272725155514689</v>
      </c>
      <c r="AX1359" s="2">
        <f t="shared" si="139"/>
        <v>1.0886101707940008</v>
      </c>
      <c r="AY1359" s="28">
        <f t="shared" si="140"/>
        <v>0.26889997853101089</v>
      </c>
      <c r="AZ1359" s="28">
        <f t="shared" si="141"/>
        <v>4.1955413968747745E-4</v>
      </c>
      <c r="BA1359" s="28">
        <f t="shared" si="142"/>
        <v>-1.8948584548614233</v>
      </c>
      <c r="BB1359" s="28">
        <f t="shared" si="143"/>
        <v>3.3772119894230865</v>
      </c>
      <c r="BC1359" s="29"/>
      <c r="BD1359" s="2" t="s">
        <v>6983</v>
      </c>
      <c r="BE1359" s="2" t="s">
        <v>5994</v>
      </c>
      <c r="BF1359" s="2" t="s">
        <v>5994</v>
      </c>
      <c r="BG1359" s="2" t="s">
        <v>8327</v>
      </c>
      <c r="BH1359" s="2" t="s">
        <v>9160</v>
      </c>
      <c r="BI1359" s="2" t="s">
        <v>5994</v>
      </c>
      <c r="BJ1359" s="2" t="s">
        <v>5994</v>
      </c>
      <c r="BK1359" s="2" t="s">
        <v>10813</v>
      </c>
      <c r="BL1359" s="2" t="s">
        <v>11541</v>
      </c>
      <c r="BM1359" s="2" t="s">
        <v>12761</v>
      </c>
      <c r="BN1359" s="2" t="s">
        <v>13785</v>
      </c>
      <c r="BO1359" s="2" t="s">
        <v>14872</v>
      </c>
      <c r="BP1359" s="2" t="s">
        <v>16188</v>
      </c>
      <c r="BQ1359" s="2" t="s">
        <v>17290</v>
      </c>
      <c r="BR1359" s="2" t="s">
        <v>18524</v>
      </c>
      <c r="BS1359" s="2"/>
      <c r="BT1359" s="2"/>
      <c r="BU1359" s="2"/>
      <c r="BV1359" s="2"/>
      <c r="BW1359" s="2"/>
      <c r="BX1359" s="2"/>
      <c r="BY1359" s="2"/>
      <c r="BZ1359" s="2"/>
      <c r="CA1359" s="2"/>
      <c r="CB1359" s="2"/>
      <c r="CC1359" s="2"/>
      <c r="CD1359" s="2"/>
      <c r="CE1359" s="2"/>
    </row>
    <row r="1360" spans="1:83" x14ac:dyDescent="0.2">
      <c r="A1360" s="1">
        <v>1286</v>
      </c>
      <c r="C1360" s="2" t="s">
        <v>334</v>
      </c>
      <c r="D1360" s="2" t="s">
        <v>2441</v>
      </c>
      <c r="E1360" s="2" t="s">
        <v>4255</v>
      </c>
      <c r="F1360" s="2" t="s">
        <v>5730</v>
      </c>
      <c r="G1360" s="2"/>
      <c r="H1360" s="2"/>
      <c r="I1360" s="2" t="s">
        <v>5994</v>
      </c>
      <c r="J1360" s="2" t="s">
        <v>6244</v>
      </c>
      <c r="K1360" s="2" t="s">
        <v>5994</v>
      </c>
      <c r="L1360" s="2" t="s">
        <v>5994</v>
      </c>
      <c r="M1360" s="2" t="s">
        <v>2442</v>
      </c>
      <c r="N1360" s="2">
        <v>1</v>
      </c>
      <c r="O1360" s="2">
        <v>1578</v>
      </c>
      <c r="P1360" s="2">
        <v>1</v>
      </c>
      <c r="Q1360" s="2">
        <v>0</v>
      </c>
      <c r="R1360" s="2">
        <v>0</v>
      </c>
      <c r="S1360" s="2">
        <v>0</v>
      </c>
      <c r="T1360" s="2">
        <v>0</v>
      </c>
      <c r="U1360" s="2">
        <v>0</v>
      </c>
      <c r="V1360" s="2">
        <v>0</v>
      </c>
      <c r="W1360" s="2">
        <v>0</v>
      </c>
      <c r="X1360" s="2">
        <v>0</v>
      </c>
      <c r="Y1360" s="2">
        <v>0</v>
      </c>
      <c r="Z1360" s="2">
        <v>0</v>
      </c>
      <c r="AA1360" s="2">
        <v>0</v>
      </c>
      <c r="AB1360" s="2">
        <v>0</v>
      </c>
      <c r="AC1360" s="2">
        <v>0</v>
      </c>
      <c r="AD1360" s="2">
        <v>0</v>
      </c>
      <c r="AE1360" s="2">
        <v>0.99513608542830301</v>
      </c>
      <c r="AF1360" s="2">
        <v>0.78113835793771702</v>
      </c>
      <c r="AG1360" s="2">
        <v>0.7056220949171913</v>
      </c>
      <c r="AH1360" s="2">
        <v>1.1582155527783935</v>
      </c>
      <c r="AI1360" s="2">
        <v>1.184743139030707</v>
      </c>
      <c r="AJ1360" s="2">
        <v>0</v>
      </c>
      <c r="AK1360" s="2">
        <v>0</v>
      </c>
      <c r="AL1360" s="2">
        <v>0.96462896032875889</v>
      </c>
      <c r="AM1360" s="2">
        <v>1.069753857857805</v>
      </c>
      <c r="AN1360" s="2">
        <v>1.2073008112766099</v>
      </c>
      <c r="AO1360" s="2">
        <v>0.98449735266214511</v>
      </c>
      <c r="AP1360" s="2">
        <v>1.1508719101960201</v>
      </c>
      <c r="AQ1360" s="2">
        <v>1.0859670482894117</v>
      </c>
      <c r="AR1360" s="2">
        <v>1.4738964095815945</v>
      </c>
      <c r="AS1360" s="2">
        <v>1.0785077801700791</v>
      </c>
      <c r="AT1360" s="2">
        <v>1.5574893012904267</v>
      </c>
      <c r="AU1360" s="2">
        <v>0.77402385165254561</v>
      </c>
      <c r="AV1360" s="2">
        <v>0.95459655691171297</v>
      </c>
      <c r="AW1360" s="2">
        <f t="shared" si="138"/>
        <v>0.25393974895222693</v>
      </c>
      <c r="AX1360" s="2">
        <f t="shared" si="139"/>
        <v>0.94627183386285452</v>
      </c>
      <c r="AY1360" s="28">
        <f t="shared" si="140"/>
        <v>0.26835813966436944</v>
      </c>
      <c r="AZ1360" s="28">
        <f t="shared" si="141"/>
        <v>2.1229450822020881E-4</v>
      </c>
      <c r="BA1360" s="28">
        <f t="shared" si="142"/>
        <v>-1.8977684472260696</v>
      </c>
      <c r="BB1360" s="28">
        <f t="shared" si="143"/>
        <v>3.6730612403159038</v>
      </c>
      <c r="BC1360" s="29"/>
      <c r="BD1360" s="2" t="s">
        <v>7545</v>
      </c>
      <c r="BE1360" s="2" t="s">
        <v>5994</v>
      </c>
      <c r="BF1360" s="2" t="s">
        <v>5994</v>
      </c>
      <c r="BG1360" s="2" t="s">
        <v>8943</v>
      </c>
      <c r="BH1360" s="2" t="s">
        <v>5994</v>
      </c>
      <c r="BI1360" s="2" t="s">
        <v>5994</v>
      </c>
      <c r="BJ1360" s="2" t="s">
        <v>5994</v>
      </c>
      <c r="BK1360" s="2" t="s">
        <v>5994</v>
      </c>
      <c r="BL1360" s="2" t="s">
        <v>12093</v>
      </c>
      <c r="BM1360" s="2" t="s">
        <v>6244</v>
      </c>
      <c r="BN1360" s="2" t="s">
        <v>14294</v>
      </c>
      <c r="BO1360" s="2" t="s">
        <v>15456</v>
      </c>
      <c r="BP1360" s="2" t="s">
        <v>5994</v>
      </c>
      <c r="BQ1360" s="2" t="s">
        <v>17925</v>
      </c>
      <c r="BR1360" s="2" t="s">
        <v>18931</v>
      </c>
      <c r="BS1360" s="2"/>
      <c r="BT1360" s="2"/>
      <c r="BU1360" s="2"/>
      <c r="BV1360" s="2"/>
      <c r="BW1360" s="2"/>
      <c r="BX1360" s="2"/>
      <c r="BY1360" s="2"/>
      <c r="BZ1360" s="2"/>
      <c r="CA1360" s="2"/>
      <c r="CB1360" s="2"/>
      <c r="CC1360" s="2"/>
      <c r="CD1360" s="2"/>
      <c r="CE1360" s="2"/>
    </row>
    <row r="1361" spans="1:83" x14ac:dyDescent="0.2">
      <c r="A1361" s="1">
        <v>1232</v>
      </c>
      <c r="C1361" s="2" t="s">
        <v>334</v>
      </c>
      <c r="D1361" s="2" t="s">
        <v>2949</v>
      </c>
      <c r="E1361" s="2" t="s">
        <v>4382</v>
      </c>
      <c r="F1361" s="2" t="s">
        <v>5857</v>
      </c>
      <c r="G1361" s="2"/>
      <c r="H1361" s="2"/>
      <c r="I1361" s="2" t="s">
        <v>5994</v>
      </c>
      <c r="J1361" s="2" t="s">
        <v>6373</v>
      </c>
      <c r="K1361" s="2" t="s">
        <v>5994</v>
      </c>
      <c r="L1361" s="2" t="s">
        <v>19342</v>
      </c>
      <c r="M1361" s="2" t="s">
        <v>2950</v>
      </c>
      <c r="N1361" s="2">
        <v>1</v>
      </c>
      <c r="O1361" s="2">
        <v>947</v>
      </c>
      <c r="P1361" s="2">
        <v>1</v>
      </c>
      <c r="Q1361" s="2">
        <v>0</v>
      </c>
      <c r="R1361" s="2">
        <v>0</v>
      </c>
      <c r="S1361" s="2">
        <v>0</v>
      </c>
      <c r="T1361" s="2">
        <v>0</v>
      </c>
      <c r="U1361" s="2">
        <v>0</v>
      </c>
      <c r="V1361" s="2">
        <v>0</v>
      </c>
      <c r="W1361" s="2">
        <v>0</v>
      </c>
      <c r="X1361" s="2">
        <v>0</v>
      </c>
      <c r="Y1361" s="2">
        <v>0</v>
      </c>
      <c r="Z1361" s="2">
        <v>0</v>
      </c>
      <c r="AA1361" s="2">
        <v>0</v>
      </c>
      <c r="AB1361" s="2">
        <v>0</v>
      </c>
      <c r="AC1361" s="2">
        <v>0</v>
      </c>
      <c r="AD1361" s="2">
        <v>0</v>
      </c>
      <c r="AE1361" s="2">
        <v>0.73872943190786733</v>
      </c>
      <c r="AF1361" s="2">
        <v>0.90897242684168056</v>
      </c>
      <c r="AG1361" s="2">
        <v>0.76442056569924255</v>
      </c>
      <c r="AH1361" s="2">
        <v>0.95565078205566789</v>
      </c>
      <c r="AI1361" s="2">
        <v>0.89858900157251453</v>
      </c>
      <c r="AJ1361" s="2">
        <v>0</v>
      </c>
      <c r="AK1361" s="2">
        <v>0</v>
      </c>
      <c r="AL1361" s="2">
        <v>0.89750656958285779</v>
      </c>
      <c r="AM1361" s="2">
        <v>1.1171513759108922</v>
      </c>
      <c r="AN1361" s="2">
        <v>0.98068580493411717</v>
      </c>
      <c r="AO1361" s="2">
        <v>0.90706724371423342</v>
      </c>
      <c r="AP1361" s="2">
        <v>0.83686172518897084</v>
      </c>
      <c r="AQ1361" s="2">
        <v>1.073604275640387</v>
      </c>
      <c r="AR1361" s="2">
        <v>1.0082603739108289</v>
      </c>
      <c r="AS1361" s="2">
        <v>1.1820198361172813</v>
      </c>
      <c r="AT1361" s="2">
        <v>1.0344344061475506</v>
      </c>
      <c r="AU1361" s="2">
        <v>0.93572524492027853</v>
      </c>
      <c r="AV1361" s="2">
        <v>0.90482364352970102</v>
      </c>
      <c r="AW1361" s="2">
        <f t="shared" si="138"/>
        <v>0.22454537937247229</v>
      </c>
      <c r="AX1361" s="2">
        <f t="shared" si="139"/>
        <v>0.83678003843054616</v>
      </c>
      <c r="AY1361" s="28">
        <f t="shared" si="140"/>
        <v>0.26834456973140364</v>
      </c>
      <c r="AZ1361" s="28">
        <f t="shared" si="141"/>
        <v>1.2631790511342402E-4</v>
      </c>
      <c r="BA1361" s="28">
        <f t="shared" si="142"/>
        <v>-1.8978414011152764</v>
      </c>
      <c r="BB1361" s="28">
        <f t="shared" si="143"/>
        <v>3.8985350853843745</v>
      </c>
      <c r="BC1361" s="29"/>
      <c r="BD1361" s="2" t="s">
        <v>7653</v>
      </c>
      <c r="BE1361" s="2" t="s">
        <v>5994</v>
      </c>
      <c r="BF1361" s="2" t="s">
        <v>5994</v>
      </c>
      <c r="BG1361" s="2" t="s">
        <v>9052</v>
      </c>
      <c r="BH1361" s="2" t="s">
        <v>5994</v>
      </c>
      <c r="BI1361" s="2" t="s">
        <v>5994</v>
      </c>
      <c r="BJ1361" s="2" t="s">
        <v>5994</v>
      </c>
      <c r="BK1361" s="2" t="s">
        <v>5994</v>
      </c>
      <c r="BL1361" s="2" t="s">
        <v>5994</v>
      </c>
      <c r="BM1361" s="2" t="s">
        <v>6373</v>
      </c>
      <c r="BN1361" s="2" t="s">
        <v>6257</v>
      </c>
      <c r="BO1361" s="2" t="s">
        <v>15548</v>
      </c>
      <c r="BP1361" s="2" t="s">
        <v>5994</v>
      </c>
      <c r="BQ1361" s="2" t="s">
        <v>18025</v>
      </c>
      <c r="BR1361" s="2" t="s">
        <v>18134</v>
      </c>
      <c r="BS1361" s="2"/>
      <c r="BT1361" s="2"/>
      <c r="BU1361" s="2"/>
      <c r="BV1361" s="2"/>
      <c r="BW1361" s="2"/>
      <c r="BX1361" s="2"/>
      <c r="BY1361" s="2"/>
      <c r="BZ1361" s="2"/>
      <c r="CA1361" s="2"/>
      <c r="CB1361" s="2"/>
      <c r="CC1361" s="2"/>
      <c r="CD1361" s="2"/>
      <c r="CE1361" s="2"/>
    </row>
    <row r="1362" spans="1:83" x14ac:dyDescent="0.2">
      <c r="A1362" s="1">
        <v>1217</v>
      </c>
      <c r="C1362" s="2" t="s">
        <v>334</v>
      </c>
      <c r="D1362" s="2" t="s">
        <v>2497</v>
      </c>
      <c r="E1362" s="2" t="s">
        <v>4469</v>
      </c>
      <c r="F1362" s="2" t="s">
        <v>5944</v>
      </c>
      <c r="G1362" s="2"/>
      <c r="H1362" s="2"/>
      <c r="I1362" s="2" t="s">
        <v>5994</v>
      </c>
      <c r="J1362" s="2" t="s">
        <v>5994</v>
      </c>
      <c r="K1362" s="2" t="s">
        <v>5994</v>
      </c>
      <c r="L1362" s="2" t="s">
        <v>5994</v>
      </c>
      <c r="M1362" s="2" t="s">
        <v>2498</v>
      </c>
      <c r="N1362" s="2">
        <v>1</v>
      </c>
      <c r="O1362" s="2">
        <v>290</v>
      </c>
      <c r="P1362" s="2">
        <v>1</v>
      </c>
      <c r="Q1362" s="2">
        <v>0</v>
      </c>
      <c r="R1362" s="2">
        <v>0</v>
      </c>
      <c r="S1362" s="2">
        <v>0</v>
      </c>
      <c r="T1362" s="2">
        <v>0</v>
      </c>
      <c r="U1362" s="2">
        <v>0</v>
      </c>
      <c r="V1362" s="2">
        <v>0</v>
      </c>
      <c r="W1362" s="2">
        <v>0</v>
      </c>
      <c r="X1362" s="2">
        <v>0</v>
      </c>
      <c r="Y1362" s="2">
        <v>0</v>
      </c>
      <c r="Z1362" s="2">
        <v>0</v>
      </c>
      <c r="AA1362" s="2">
        <v>0</v>
      </c>
      <c r="AB1362" s="2">
        <v>0</v>
      </c>
      <c r="AC1362" s="2">
        <v>0</v>
      </c>
      <c r="AD1362" s="2">
        <v>0</v>
      </c>
      <c r="AE1362" s="2">
        <v>0.60913721302240331</v>
      </c>
      <c r="AF1362" s="2">
        <v>0.84316781203064728</v>
      </c>
      <c r="AG1362" s="2">
        <v>0.59648892314688562</v>
      </c>
      <c r="AH1362" s="2">
        <v>0.95230131728024248</v>
      </c>
      <c r="AI1362" s="2">
        <v>0.7491585033046908</v>
      </c>
      <c r="AJ1362" s="2">
        <v>0</v>
      </c>
      <c r="AK1362" s="2">
        <v>0</v>
      </c>
      <c r="AL1362" s="2">
        <v>1.0040599571597346</v>
      </c>
      <c r="AM1362" s="2">
        <v>0.76362947107579227</v>
      </c>
      <c r="AN1362" s="2">
        <v>0.72683971889757426</v>
      </c>
      <c r="AO1362" s="2">
        <v>0.50654806316702217</v>
      </c>
      <c r="AP1362" s="2">
        <v>1.2316654432855387</v>
      </c>
      <c r="AQ1362" s="2">
        <v>1.8767160454700786</v>
      </c>
      <c r="AR1362" s="2">
        <v>0.74930414823619018</v>
      </c>
      <c r="AS1362" s="2">
        <v>0.74437973072053831</v>
      </c>
      <c r="AT1362" s="2">
        <v>0.65018098832051285</v>
      </c>
      <c r="AU1362" s="2">
        <v>0.74060123746635564</v>
      </c>
      <c r="AV1362" s="2">
        <v>0.59946245005173138</v>
      </c>
      <c r="AW1362" s="2">
        <f t="shared" si="138"/>
        <v>0.19738177730446682</v>
      </c>
      <c r="AX1362" s="2">
        <f t="shared" si="139"/>
        <v>0.7379528656808515</v>
      </c>
      <c r="AY1362" s="28">
        <f t="shared" si="140"/>
        <v>0.26747206560727704</v>
      </c>
      <c r="AZ1362" s="28">
        <f t="shared" si="141"/>
        <v>8.6877988602537435E-4</v>
      </c>
      <c r="BA1362" s="28">
        <f t="shared" si="142"/>
        <v>-1.902539868473605</v>
      </c>
      <c r="BB1362" s="28">
        <f t="shared" si="143"/>
        <v>3.0610902424160349</v>
      </c>
      <c r="BC1362" s="29"/>
      <c r="BD1362" s="2" t="s">
        <v>7725</v>
      </c>
      <c r="BE1362" s="2" t="s">
        <v>5994</v>
      </c>
      <c r="BF1362" s="2" t="s">
        <v>5994</v>
      </c>
      <c r="BG1362" s="2" t="s">
        <v>9128</v>
      </c>
      <c r="BH1362" s="2" t="s">
        <v>5994</v>
      </c>
      <c r="BI1362" s="2" t="s">
        <v>5994</v>
      </c>
      <c r="BJ1362" s="2" t="s">
        <v>10565</v>
      </c>
      <c r="BK1362" s="2" t="s">
        <v>5994</v>
      </c>
      <c r="BL1362" s="2" t="s">
        <v>5994</v>
      </c>
      <c r="BM1362" s="2" t="s">
        <v>5994</v>
      </c>
      <c r="BN1362" s="2" t="s">
        <v>5994</v>
      </c>
      <c r="BO1362" s="2" t="s">
        <v>5994</v>
      </c>
      <c r="BP1362" s="2" t="s">
        <v>5994</v>
      </c>
      <c r="BQ1362" s="2" t="s">
        <v>5994</v>
      </c>
      <c r="BR1362" s="2" t="s">
        <v>5994</v>
      </c>
      <c r="BS1362" s="2"/>
      <c r="BT1362" s="2"/>
      <c r="BU1362" s="2"/>
      <c r="BV1362" s="2"/>
      <c r="BW1362" s="2"/>
      <c r="BX1362" s="2"/>
      <c r="BY1362" s="2"/>
      <c r="BZ1362" s="2"/>
      <c r="CA1362" s="2"/>
      <c r="CB1362" s="2"/>
      <c r="CC1362" s="2"/>
      <c r="CD1362" s="2"/>
      <c r="CE1362" s="2"/>
    </row>
    <row r="1363" spans="1:83" x14ac:dyDescent="0.2">
      <c r="A1363" s="1">
        <v>1320</v>
      </c>
      <c r="C1363" s="2" t="s">
        <v>334</v>
      </c>
      <c r="D1363" s="2" t="s">
        <v>2453</v>
      </c>
      <c r="E1363" s="2" t="s">
        <v>4312</v>
      </c>
      <c r="F1363" s="2" t="s">
        <v>5787</v>
      </c>
      <c r="G1363" s="2"/>
      <c r="H1363" s="2"/>
      <c r="I1363" s="2" t="s">
        <v>5994</v>
      </c>
      <c r="J1363" s="2" t="s">
        <v>6304</v>
      </c>
      <c r="K1363" s="2" t="s">
        <v>5994</v>
      </c>
      <c r="L1363" s="2" t="s">
        <v>5994</v>
      </c>
      <c r="M1363" s="2" t="s">
        <v>2454</v>
      </c>
      <c r="N1363" s="2">
        <v>1</v>
      </c>
      <c r="O1363" s="2">
        <v>266</v>
      </c>
      <c r="P1363" s="2">
        <v>1</v>
      </c>
      <c r="Q1363" s="2">
        <v>0</v>
      </c>
      <c r="R1363" s="2">
        <v>0</v>
      </c>
      <c r="S1363" s="2">
        <v>0</v>
      </c>
      <c r="T1363" s="2">
        <v>0</v>
      </c>
      <c r="U1363" s="2">
        <v>0</v>
      </c>
      <c r="V1363" s="2">
        <v>0</v>
      </c>
      <c r="W1363" s="2">
        <v>0</v>
      </c>
      <c r="X1363" s="2">
        <v>0</v>
      </c>
      <c r="Y1363" s="2">
        <v>0</v>
      </c>
      <c r="Z1363" s="2">
        <v>0</v>
      </c>
      <c r="AA1363" s="2">
        <v>0</v>
      </c>
      <c r="AB1363" s="2">
        <v>0</v>
      </c>
      <c r="AC1363" s="2">
        <v>0</v>
      </c>
      <c r="AD1363" s="2">
        <v>0</v>
      </c>
      <c r="AE1363" s="2">
        <v>1.1874476440092598</v>
      </c>
      <c r="AF1363" s="2">
        <v>0.71965072115270845</v>
      </c>
      <c r="AG1363" s="2">
        <v>0.86836510062307215</v>
      </c>
      <c r="AH1363" s="2">
        <v>0.9805306507578867</v>
      </c>
      <c r="AI1363" s="2">
        <v>1.0261226210286289</v>
      </c>
      <c r="AJ1363" s="2">
        <v>0</v>
      </c>
      <c r="AK1363" s="2">
        <v>0</v>
      </c>
      <c r="AL1363" s="2">
        <v>0.71647489509911677</v>
      </c>
      <c r="AM1363" s="2">
        <v>0.68433366540220364</v>
      </c>
      <c r="AN1363" s="2">
        <v>0.96643508329871353</v>
      </c>
      <c r="AO1363" s="2">
        <v>1.7722901525980308</v>
      </c>
      <c r="AP1363" s="2">
        <v>0.87554370201515408</v>
      </c>
      <c r="AQ1363" s="2">
        <v>0.77106042353996329</v>
      </c>
      <c r="AR1363" s="2">
        <v>0.95664609473798612</v>
      </c>
      <c r="AS1363" s="2">
        <v>0.76109474553125067</v>
      </c>
      <c r="AT1363" s="2">
        <v>0.88966918772515602</v>
      </c>
      <c r="AU1363" s="2">
        <v>1.5918395337435882</v>
      </c>
      <c r="AV1363" s="2">
        <v>2.252500025756857</v>
      </c>
      <c r="AW1363" s="2">
        <f t="shared" si="138"/>
        <v>0.25169035460902928</v>
      </c>
      <c r="AX1363" s="2">
        <f t="shared" si="139"/>
        <v>0.94137596226523246</v>
      </c>
      <c r="AY1363" s="28">
        <f t="shared" si="140"/>
        <v>0.26736433125335696</v>
      </c>
      <c r="AZ1363" s="28">
        <f t="shared" si="141"/>
        <v>9.9862619640289684E-4</v>
      </c>
      <c r="BA1363" s="28">
        <f t="shared" si="142"/>
        <v>-1.903121084790028</v>
      </c>
      <c r="BB1363" s="28">
        <f t="shared" si="143"/>
        <v>3.0005970455270536</v>
      </c>
      <c r="BC1363" s="29"/>
      <c r="BD1363" s="2" t="s">
        <v>7591</v>
      </c>
      <c r="BE1363" s="2" t="s">
        <v>5994</v>
      </c>
      <c r="BF1363" s="2" t="s">
        <v>5994</v>
      </c>
      <c r="BG1363" s="2" t="s">
        <v>8986</v>
      </c>
      <c r="BH1363" s="2" t="s">
        <v>5994</v>
      </c>
      <c r="BI1363" s="2" t="s">
        <v>5994</v>
      </c>
      <c r="BJ1363" s="2" t="s">
        <v>10504</v>
      </c>
      <c r="BK1363" s="2" t="s">
        <v>5994</v>
      </c>
      <c r="BL1363" s="2" t="s">
        <v>12126</v>
      </c>
      <c r="BM1363" s="2" t="s">
        <v>6304</v>
      </c>
      <c r="BN1363" s="2" t="s">
        <v>5994</v>
      </c>
      <c r="BO1363" s="2" t="s">
        <v>6304</v>
      </c>
      <c r="BP1363" s="2" t="s">
        <v>5994</v>
      </c>
      <c r="BQ1363" s="2" t="s">
        <v>17965</v>
      </c>
      <c r="BR1363" s="2" t="s">
        <v>5994</v>
      </c>
      <c r="BS1363" s="2"/>
      <c r="BT1363" s="2"/>
      <c r="BU1363" s="2"/>
      <c r="BV1363" s="2"/>
      <c r="BW1363" s="2"/>
      <c r="BX1363" s="2"/>
      <c r="BY1363" s="2"/>
      <c r="BZ1363" s="2"/>
      <c r="CA1363" s="2"/>
      <c r="CB1363" s="2"/>
      <c r="CC1363" s="2"/>
      <c r="CD1363" s="2"/>
      <c r="CE1363" s="2"/>
    </row>
    <row r="1364" spans="1:83" x14ac:dyDescent="0.2">
      <c r="A1364" s="1">
        <v>1209</v>
      </c>
      <c r="C1364" s="2" t="s">
        <v>334</v>
      </c>
      <c r="D1364" s="2" t="s">
        <v>2421</v>
      </c>
      <c r="E1364" s="2" t="s">
        <v>3559</v>
      </c>
      <c r="F1364" s="2" t="s">
        <v>5030</v>
      </c>
      <c r="G1364" s="2"/>
      <c r="H1364" s="2"/>
      <c r="I1364" s="2" t="s">
        <v>5989</v>
      </c>
      <c r="J1364" s="2" t="s">
        <v>6042</v>
      </c>
      <c r="K1364" s="2" t="s">
        <v>6066</v>
      </c>
      <c r="L1364" s="2" t="s">
        <v>5994</v>
      </c>
      <c r="M1364" s="2" t="s">
        <v>2422</v>
      </c>
      <c r="N1364" s="2">
        <v>1</v>
      </c>
      <c r="O1364" s="2">
        <v>566</v>
      </c>
      <c r="P1364" s="2">
        <v>1</v>
      </c>
      <c r="Q1364" s="2">
        <v>0</v>
      </c>
      <c r="R1364" s="2">
        <v>0</v>
      </c>
      <c r="S1364" s="2">
        <v>0</v>
      </c>
      <c r="T1364" s="2">
        <v>0</v>
      </c>
      <c r="U1364" s="2">
        <v>0</v>
      </c>
      <c r="V1364" s="2">
        <v>0</v>
      </c>
      <c r="W1364" s="2">
        <v>0</v>
      </c>
      <c r="X1364" s="2">
        <v>0</v>
      </c>
      <c r="Y1364" s="2">
        <v>0</v>
      </c>
      <c r="Z1364" s="2">
        <v>0</v>
      </c>
      <c r="AA1364" s="2">
        <v>0</v>
      </c>
      <c r="AB1364" s="2">
        <v>0</v>
      </c>
      <c r="AC1364" s="2">
        <v>0</v>
      </c>
      <c r="AD1364" s="2">
        <v>0</v>
      </c>
      <c r="AE1364" s="2">
        <v>0.70886524460713185</v>
      </c>
      <c r="AF1364" s="2">
        <v>0.84103220991241967</v>
      </c>
      <c r="AG1364" s="2">
        <v>0.64826947015129843</v>
      </c>
      <c r="AH1364" s="2">
        <v>0.71691009746567924</v>
      </c>
      <c r="AI1364" s="2">
        <v>0.80664028944354405</v>
      </c>
      <c r="AJ1364" s="2">
        <v>0</v>
      </c>
      <c r="AK1364" s="2">
        <v>0</v>
      </c>
      <c r="AL1364" s="2">
        <v>1.0014116179743386</v>
      </c>
      <c r="AM1364" s="2">
        <v>1.1193399925942675</v>
      </c>
      <c r="AN1364" s="2">
        <v>0.78450239895166696</v>
      </c>
      <c r="AO1364" s="2">
        <v>0.82421875996417682</v>
      </c>
      <c r="AP1364" s="2">
        <v>0.88496140771796661</v>
      </c>
      <c r="AQ1364" s="2">
        <v>0.7829945008214767</v>
      </c>
      <c r="AR1364" s="2">
        <v>0.85075067789545133</v>
      </c>
      <c r="AS1364" s="2">
        <v>0.87659209435981544</v>
      </c>
      <c r="AT1364" s="2">
        <v>0.82447923868555084</v>
      </c>
      <c r="AU1364" s="2">
        <v>0.8033628074673399</v>
      </c>
      <c r="AV1364" s="2">
        <v>0.77781648645171364</v>
      </c>
      <c r="AW1364" s="2">
        <f t="shared" si="138"/>
        <v>0.19587985850421438</v>
      </c>
      <c r="AX1364" s="2">
        <f t="shared" si="139"/>
        <v>0.73310999868336646</v>
      </c>
      <c r="AY1364" s="28">
        <f t="shared" si="140"/>
        <v>0.26719027002224233</v>
      </c>
      <c r="AZ1364" s="28">
        <f t="shared" si="141"/>
        <v>1.2500415705515684E-4</v>
      </c>
      <c r="BA1364" s="28">
        <f t="shared" si="142"/>
        <v>-1.9040606231766251</v>
      </c>
      <c r="BB1364" s="28">
        <f t="shared" si="143"/>
        <v>3.9030755441431766</v>
      </c>
      <c r="BC1364" s="29"/>
      <c r="BD1364" s="2" t="s">
        <v>3559</v>
      </c>
      <c r="BE1364" s="2" t="s">
        <v>5994</v>
      </c>
      <c r="BF1364" s="2" t="s">
        <v>5994</v>
      </c>
      <c r="BG1364" s="2" t="s">
        <v>8282</v>
      </c>
      <c r="BH1364" s="2" t="s">
        <v>5994</v>
      </c>
      <c r="BI1364" s="2" t="s">
        <v>9649</v>
      </c>
      <c r="BJ1364" s="2" t="s">
        <v>10203</v>
      </c>
      <c r="BK1364" s="2" t="s">
        <v>5994</v>
      </c>
      <c r="BL1364" s="2" t="s">
        <v>11502</v>
      </c>
      <c r="BM1364" s="2" t="s">
        <v>12723</v>
      </c>
      <c r="BN1364" s="2" t="s">
        <v>13745</v>
      </c>
      <c r="BO1364" s="2" t="s">
        <v>14837</v>
      </c>
      <c r="BP1364" s="2" t="s">
        <v>16145</v>
      </c>
      <c r="BQ1364" s="2" t="s">
        <v>17241</v>
      </c>
      <c r="BR1364" s="2" t="s">
        <v>18488</v>
      </c>
      <c r="BS1364" s="2"/>
      <c r="BT1364" s="2"/>
      <c r="BU1364" s="2"/>
      <c r="BV1364" s="2"/>
      <c r="BW1364" s="2"/>
      <c r="BX1364" s="2"/>
      <c r="BY1364" s="2"/>
      <c r="BZ1364" s="2"/>
      <c r="CA1364" s="2"/>
      <c r="CB1364" s="2"/>
      <c r="CC1364" s="2"/>
      <c r="CD1364" s="2"/>
      <c r="CE1364" s="2"/>
    </row>
    <row r="1365" spans="1:83" x14ac:dyDescent="0.2">
      <c r="A1365" s="1">
        <v>1445</v>
      </c>
      <c r="C1365" s="2" t="s">
        <v>334</v>
      </c>
      <c r="D1365" s="2" t="s">
        <v>1863</v>
      </c>
      <c r="E1365" s="2" t="s">
        <v>3876</v>
      </c>
      <c r="F1365" s="2" t="s">
        <v>5348</v>
      </c>
      <c r="G1365" s="2"/>
      <c r="H1365" s="2"/>
      <c r="I1365" s="2" t="s">
        <v>5994</v>
      </c>
      <c r="J1365" s="2" t="s">
        <v>5994</v>
      </c>
      <c r="K1365" s="2" t="s">
        <v>5994</v>
      </c>
      <c r="L1365" s="2" t="s">
        <v>19261</v>
      </c>
      <c r="M1365" s="2" t="s">
        <v>1864</v>
      </c>
      <c r="N1365" s="2">
        <v>1</v>
      </c>
      <c r="O1365" s="2">
        <v>3259</v>
      </c>
      <c r="P1365" s="2">
        <v>2</v>
      </c>
      <c r="Q1365" s="2">
        <v>0</v>
      </c>
      <c r="R1365" s="2">
        <v>0</v>
      </c>
      <c r="S1365" s="2">
        <v>0</v>
      </c>
      <c r="T1365" s="2">
        <v>0</v>
      </c>
      <c r="U1365" s="2">
        <v>0</v>
      </c>
      <c r="V1365" s="2">
        <v>0</v>
      </c>
      <c r="W1365" s="2">
        <v>0</v>
      </c>
      <c r="X1365" s="2">
        <v>0</v>
      </c>
      <c r="Y1365" s="2">
        <v>0</v>
      </c>
      <c r="Z1365" s="2">
        <v>0</v>
      </c>
      <c r="AA1365" s="2">
        <v>0</v>
      </c>
      <c r="AB1365" s="2">
        <v>0</v>
      </c>
      <c r="AC1365" s="2">
        <v>0</v>
      </c>
      <c r="AD1365" s="2">
        <v>0</v>
      </c>
      <c r="AE1365" s="2">
        <v>0.70907349765204419</v>
      </c>
      <c r="AF1365" s="2">
        <v>0.88818982120796319</v>
      </c>
      <c r="AG1365" s="2">
        <v>0.53288379034292654</v>
      </c>
      <c r="AH1365" s="2">
        <v>0.58604211042849697</v>
      </c>
      <c r="AI1365" s="2">
        <v>0.97084008117239562</v>
      </c>
      <c r="AJ1365" s="2">
        <v>0</v>
      </c>
      <c r="AK1365" s="2">
        <v>0</v>
      </c>
      <c r="AL1365" s="2">
        <v>0.92603672212415489</v>
      </c>
      <c r="AM1365" s="2">
        <v>1.301564666726202</v>
      </c>
      <c r="AN1365" s="2">
        <v>0.86058949190513301</v>
      </c>
      <c r="AO1365" s="2">
        <v>0.78496790419429585</v>
      </c>
      <c r="AP1365" s="2">
        <v>0.87540494965727633</v>
      </c>
      <c r="AQ1365" s="2">
        <v>0.64573335100546436</v>
      </c>
      <c r="AR1365" s="2">
        <v>1.0781086459208427</v>
      </c>
      <c r="AS1365" s="2">
        <v>0.71904346176637324</v>
      </c>
      <c r="AT1365" s="2">
        <v>0.88619910026586313</v>
      </c>
      <c r="AU1365" s="2">
        <v>0.56852310755965951</v>
      </c>
      <c r="AV1365" s="2">
        <v>0.80089905223699309</v>
      </c>
      <c r="AW1365" s="2">
        <f t="shared" si="138"/>
        <v>0.19405417372651718</v>
      </c>
      <c r="AX1365" s="2">
        <f t="shared" si="139"/>
        <v>0.72669772718171211</v>
      </c>
      <c r="AY1365" s="28">
        <f t="shared" si="140"/>
        <v>0.26703561393965053</v>
      </c>
      <c r="AZ1365" s="28">
        <f t="shared" si="141"/>
        <v>2.4771472701236985E-4</v>
      </c>
      <c r="BA1365" s="28">
        <f t="shared" si="142"/>
        <v>-1.904895931147766</v>
      </c>
      <c r="BB1365" s="28">
        <f t="shared" si="143"/>
        <v>3.6060481731877534</v>
      </c>
      <c r="BC1365" s="29"/>
      <c r="BD1365" s="2" t="s">
        <v>7215</v>
      </c>
      <c r="BE1365" s="2" t="s">
        <v>5994</v>
      </c>
      <c r="BF1365" s="2" t="s">
        <v>5994</v>
      </c>
      <c r="BG1365" s="2" t="s">
        <v>8595</v>
      </c>
      <c r="BH1365" s="2" t="s">
        <v>5994</v>
      </c>
      <c r="BI1365" s="2" t="s">
        <v>9843</v>
      </c>
      <c r="BJ1365" s="2" t="s">
        <v>10353</v>
      </c>
      <c r="BK1365" s="2" t="s">
        <v>5994</v>
      </c>
      <c r="BL1365" s="2" t="s">
        <v>11789</v>
      </c>
      <c r="BM1365" s="2" t="s">
        <v>13003</v>
      </c>
      <c r="BN1365" s="2" t="s">
        <v>14026</v>
      </c>
      <c r="BO1365" s="2" t="s">
        <v>15113</v>
      </c>
      <c r="BP1365" s="2" t="s">
        <v>16394</v>
      </c>
      <c r="BQ1365" s="2" t="s">
        <v>17562</v>
      </c>
      <c r="BR1365" s="2" t="s">
        <v>18702</v>
      </c>
      <c r="BS1365" s="2"/>
      <c r="BT1365" s="2"/>
      <c r="BU1365" s="2"/>
      <c r="BV1365" s="2"/>
      <c r="BW1365" s="2"/>
      <c r="BX1365" s="2"/>
      <c r="BY1365" s="2"/>
      <c r="BZ1365" s="2"/>
      <c r="CA1365" s="2"/>
      <c r="CB1365" s="2"/>
      <c r="CC1365" s="2"/>
      <c r="CD1365" s="2"/>
      <c r="CE1365" s="2"/>
    </row>
    <row r="1366" spans="1:83" x14ac:dyDescent="0.2">
      <c r="A1366" s="1">
        <v>1212</v>
      </c>
      <c r="C1366" s="2" t="s">
        <v>334</v>
      </c>
      <c r="D1366" s="2" t="s">
        <v>2933</v>
      </c>
      <c r="E1366" s="2" t="s">
        <v>4205</v>
      </c>
      <c r="F1366" s="2" t="s">
        <v>5680</v>
      </c>
      <c r="G1366" s="2"/>
      <c r="H1366" s="2"/>
      <c r="I1366" s="2" t="s">
        <v>5994</v>
      </c>
      <c r="J1366" s="2" t="s">
        <v>5994</v>
      </c>
      <c r="K1366" s="2" t="s">
        <v>5994</v>
      </c>
      <c r="L1366" s="2" t="s">
        <v>5994</v>
      </c>
      <c r="M1366" s="2" t="s">
        <v>2934</v>
      </c>
      <c r="N1366" s="2">
        <v>1</v>
      </c>
      <c r="O1366" s="2">
        <v>715</v>
      </c>
      <c r="P1366" s="2">
        <v>1</v>
      </c>
      <c r="Q1366" s="2">
        <v>0</v>
      </c>
      <c r="R1366" s="2">
        <v>0</v>
      </c>
      <c r="S1366" s="2">
        <v>0</v>
      </c>
      <c r="T1366" s="2">
        <v>0</v>
      </c>
      <c r="U1366" s="2">
        <v>0</v>
      </c>
      <c r="V1366" s="2">
        <v>0</v>
      </c>
      <c r="W1366" s="2">
        <v>0</v>
      </c>
      <c r="X1366" s="2">
        <v>0</v>
      </c>
      <c r="Y1366" s="2">
        <v>0</v>
      </c>
      <c r="Z1366" s="2">
        <v>0</v>
      </c>
      <c r="AA1366" s="2">
        <v>0</v>
      </c>
      <c r="AB1366" s="2">
        <v>0</v>
      </c>
      <c r="AC1366" s="2">
        <v>0</v>
      </c>
      <c r="AD1366" s="2">
        <v>0</v>
      </c>
      <c r="AE1366" s="2">
        <v>0.91712113125176209</v>
      </c>
      <c r="AF1366" s="2">
        <v>0.97371817471460542</v>
      </c>
      <c r="AG1366" s="2">
        <v>0.8823906008370126</v>
      </c>
      <c r="AH1366" s="2">
        <v>0.96637701700329304</v>
      </c>
      <c r="AI1366" s="2">
        <v>1.1806504957907282</v>
      </c>
      <c r="AJ1366" s="2">
        <v>0</v>
      </c>
      <c r="AK1366" s="2">
        <v>0</v>
      </c>
      <c r="AL1366" s="2">
        <v>1.0632255840332958</v>
      </c>
      <c r="AM1366" s="2">
        <v>1.6358848201329592</v>
      </c>
      <c r="AN1366" s="2">
        <v>1.1106933441114279</v>
      </c>
      <c r="AO1366" s="2">
        <v>1.3890790017785255</v>
      </c>
      <c r="AP1366" s="2">
        <v>0.99816236841036476</v>
      </c>
      <c r="AQ1366" s="2">
        <v>0.83254049502484939</v>
      </c>
      <c r="AR1366" s="2">
        <v>1.3038663366389878</v>
      </c>
      <c r="AS1366" s="2">
        <v>1.0146545214900986</v>
      </c>
      <c r="AT1366" s="2">
        <v>1.2011994129514345</v>
      </c>
      <c r="AU1366" s="2">
        <v>1.0268775903598888</v>
      </c>
      <c r="AV1366" s="2">
        <v>1.03218779010372</v>
      </c>
      <c r="AW1366" s="2">
        <f t="shared" si="138"/>
        <v>0.25896091682091588</v>
      </c>
      <c r="AX1366" s="2">
        <f t="shared" si="139"/>
        <v>0.96987471269504233</v>
      </c>
      <c r="AY1366" s="28">
        <f t="shared" si="140"/>
        <v>0.26700450422233141</v>
      </c>
      <c r="AZ1366" s="28">
        <f t="shared" si="141"/>
        <v>1.6884083982842194E-4</v>
      </c>
      <c r="BA1366" s="28">
        <f t="shared" si="142"/>
        <v>-1.9050640152801155</v>
      </c>
      <c r="BB1366" s="28">
        <f t="shared" si="143"/>
        <v>3.7725224962952746</v>
      </c>
      <c r="BC1366" s="29"/>
      <c r="BD1366" s="2" t="s">
        <v>7497</v>
      </c>
      <c r="BE1366" s="2" t="s">
        <v>5994</v>
      </c>
      <c r="BF1366" s="2" t="s">
        <v>5994</v>
      </c>
      <c r="BG1366" s="2" t="s">
        <v>8894</v>
      </c>
      <c r="BH1366" s="2" t="s">
        <v>5994</v>
      </c>
      <c r="BI1366" s="2" t="s">
        <v>5994</v>
      </c>
      <c r="BJ1366" s="2" t="s">
        <v>10470</v>
      </c>
      <c r="BK1366" s="2" t="s">
        <v>5994</v>
      </c>
      <c r="BL1366" s="2" t="s">
        <v>5994</v>
      </c>
      <c r="BM1366" s="2" t="s">
        <v>5994</v>
      </c>
      <c r="BN1366" s="2" t="s">
        <v>5994</v>
      </c>
      <c r="BO1366" s="2" t="s">
        <v>5994</v>
      </c>
      <c r="BP1366" s="2" t="s">
        <v>5994</v>
      </c>
      <c r="BQ1366" s="2" t="s">
        <v>5994</v>
      </c>
      <c r="BR1366" s="2" t="s">
        <v>5994</v>
      </c>
      <c r="BS1366" s="2"/>
      <c r="BT1366" s="2"/>
      <c r="BU1366" s="2"/>
      <c r="BV1366" s="2"/>
      <c r="BW1366" s="2"/>
      <c r="BX1366" s="2"/>
      <c r="BY1366" s="2"/>
      <c r="BZ1366" s="2"/>
      <c r="CA1366" s="2"/>
      <c r="CB1366" s="2"/>
      <c r="CC1366" s="2"/>
      <c r="CD1366" s="2"/>
      <c r="CE1366" s="2"/>
    </row>
    <row r="1367" spans="1:83" x14ac:dyDescent="0.2">
      <c r="A1367" s="1">
        <v>1266</v>
      </c>
      <c r="C1367" s="2" t="s">
        <v>334</v>
      </c>
      <c r="D1367" s="2" t="s">
        <v>2471</v>
      </c>
      <c r="E1367" s="2" t="s">
        <v>4045</v>
      </c>
      <c r="F1367" s="2" t="s">
        <v>5516</v>
      </c>
      <c r="G1367" s="2"/>
      <c r="H1367" s="2"/>
      <c r="I1367" s="2" t="s">
        <v>5994</v>
      </c>
      <c r="J1367" s="2" t="s">
        <v>5994</v>
      </c>
      <c r="K1367" s="2" t="s">
        <v>5994</v>
      </c>
      <c r="L1367" s="2" t="s">
        <v>5994</v>
      </c>
      <c r="M1367" s="2" t="s">
        <v>2472</v>
      </c>
      <c r="N1367" s="2">
        <v>1</v>
      </c>
      <c r="O1367" s="2">
        <v>730</v>
      </c>
      <c r="P1367" s="2">
        <v>1</v>
      </c>
      <c r="Q1367" s="2">
        <v>0</v>
      </c>
      <c r="R1367" s="2">
        <v>0</v>
      </c>
      <c r="S1367" s="2">
        <v>0</v>
      </c>
      <c r="T1367" s="2">
        <v>0</v>
      </c>
      <c r="U1367" s="2">
        <v>0</v>
      </c>
      <c r="V1367" s="2">
        <v>0</v>
      </c>
      <c r="W1367" s="2">
        <v>0</v>
      </c>
      <c r="X1367" s="2">
        <v>0</v>
      </c>
      <c r="Y1367" s="2">
        <v>0</v>
      </c>
      <c r="Z1367" s="2">
        <v>0</v>
      </c>
      <c r="AA1367" s="2">
        <v>0</v>
      </c>
      <c r="AB1367" s="2">
        <v>0</v>
      </c>
      <c r="AC1367" s="2">
        <v>0</v>
      </c>
      <c r="AD1367" s="2">
        <v>0</v>
      </c>
      <c r="AE1367" s="2">
        <v>0.61182461940401145</v>
      </c>
      <c r="AF1367" s="2">
        <v>0.88209524683555607</v>
      </c>
      <c r="AG1367" s="2">
        <v>0.63174297404824575</v>
      </c>
      <c r="AH1367" s="2">
        <v>1.1990452567158725</v>
      </c>
      <c r="AI1367" s="2">
        <v>0.91452198026305698</v>
      </c>
      <c r="AJ1367" s="2">
        <v>0</v>
      </c>
      <c r="AK1367" s="2">
        <v>0</v>
      </c>
      <c r="AL1367" s="2">
        <v>0.79728840997035522</v>
      </c>
      <c r="AM1367" s="2">
        <v>1.1639218769457684</v>
      </c>
      <c r="AN1367" s="2">
        <v>0.83142766515891231</v>
      </c>
      <c r="AO1367" s="2">
        <v>0.87295331763145878</v>
      </c>
      <c r="AP1367" s="2">
        <v>0.85496375300144523</v>
      </c>
      <c r="AQ1367" s="2">
        <v>0.8580338758637176</v>
      </c>
      <c r="AR1367" s="2">
        <v>1.0039224096945243</v>
      </c>
      <c r="AS1367" s="2">
        <v>0.96643651933604169</v>
      </c>
      <c r="AT1367" s="2">
        <v>1.1012196495212501</v>
      </c>
      <c r="AU1367" s="2">
        <v>1.52329417299394</v>
      </c>
      <c r="AV1367" s="2">
        <v>0.90271436240572278</v>
      </c>
      <c r="AW1367" s="2">
        <f t="shared" si="138"/>
        <v>0.22311737248772329</v>
      </c>
      <c r="AX1367" s="2">
        <f t="shared" si="139"/>
        <v>0.83662892404024136</v>
      </c>
      <c r="AY1367" s="28">
        <f t="shared" si="140"/>
        <v>0.26668618078639544</v>
      </c>
      <c r="AZ1367" s="28">
        <f t="shared" si="141"/>
        <v>2.3037573007491006E-4</v>
      </c>
      <c r="BA1367" s="28">
        <f t="shared" si="142"/>
        <v>-1.9067850260070549</v>
      </c>
      <c r="BB1367" s="28">
        <f t="shared" si="143"/>
        <v>3.6375632754646658</v>
      </c>
      <c r="BC1367" s="29"/>
      <c r="BD1367" s="2" t="s">
        <v>7351</v>
      </c>
      <c r="BE1367" s="2" t="s">
        <v>5994</v>
      </c>
      <c r="BF1367" s="2" t="s">
        <v>5994</v>
      </c>
      <c r="BG1367" s="2" t="s">
        <v>8741</v>
      </c>
      <c r="BH1367" s="2" t="s">
        <v>5994</v>
      </c>
      <c r="BI1367" s="2" t="s">
        <v>9918</v>
      </c>
      <c r="BJ1367" s="2" t="s">
        <v>5994</v>
      </c>
      <c r="BK1367" s="2" t="s">
        <v>5994</v>
      </c>
      <c r="BL1367" s="2" t="s">
        <v>11923</v>
      </c>
      <c r="BM1367" s="2" t="s">
        <v>13144</v>
      </c>
      <c r="BN1367" s="2" t="s">
        <v>14157</v>
      </c>
      <c r="BO1367" s="2" t="s">
        <v>15272</v>
      </c>
      <c r="BP1367" s="2" t="s">
        <v>6235</v>
      </c>
      <c r="BQ1367" s="2" t="s">
        <v>17728</v>
      </c>
      <c r="BR1367" s="2" t="s">
        <v>18798</v>
      </c>
      <c r="BS1367" s="2"/>
      <c r="BT1367" s="2"/>
      <c r="BU1367" s="2"/>
      <c r="BV1367" s="2"/>
      <c r="BW1367" s="2"/>
      <c r="BX1367" s="2"/>
      <c r="BY1367" s="2"/>
      <c r="BZ1367" s="2"/>
      <c r="CA1367" s="2"/>
      <c r="CB1367" s="2"/>
      <c r="CC1367" s="2"/>
      <c r="CD1367" s="2"/>
      <c r="CE1367" s="2"/>
    </row>
    <row r="1368" spans="1:83" x14ac:dyDescent="0.2">
      <c r="A1368" s="1">
        <v>1276</v>
      </c>
      <c r="C1368" s="2" t="s">
        <v>334</v>
      </c>
      <c r="D1368" s="2" t="s">
        <v>1891</v>
      </c>
      <c r="E1368" s="2" t="s">
        <v>4208</v>
      </c>
      <c r="F1368" s="2" t="s">
        <v>5683</v>
      </c>
      <c r="G1368" s="2"/>
      <c r="H1368" s="2"/>
      <c r="I1368" s="2" t="s">
        <v>5994</v>
      </c>
      <c r="J1368" s="2" t="s">
        <v>6190</v>
      </c>
      <c r="K1368" s="2" t="s">
        <v>5994</v>
      </c>
      <c r="L1368" s="2" t="s">
        <v>5994</v>
      </c>
      <c r="M1368" s="2" t="s">
        <v>1892</v>
      </c>
      <c r="N1368" s="2">
        <v>1</v>
      </c>
      <c r="O1368" s="2">
        <v>941</v>
      </c>
      <c r="P1368" s="2">
        <v>2</v>
      </c>
      <c r="Q1368" s="2">
        <v>0</v>
      </c>
      <c r="R1368" s="2">
        <v>0</v>
      </c>
      <c r="S1368" s="2">
        <v>0</v>
      </c>
      <c r="T1368" s="2">
        <v>0</v>
      </c>
      <c r="U1368" s="2">
        <v>0</v>
      </c>
      <c r="V1368" s="2">
        <v>0</v>
      </c>
      <c r="W1368" s="2">
        <v>0</v>
      </c>
      <c r="X1368" s="2">
        <v>0</v>
      </c>
      <c r="Y1368" s="2">
        <v>0</v>
      </c>
      <c r="Z1368" s="2">
        <v>0</v>
      </c>
      <c r="AA1368" s="2">
        <v>0</v>
      </c>
      <c r="AB1368" s="2">
        <v>0</v>
      </c>
      <c r="AC1368" s="2">
        <v>0</v>
      </c>
      <c r="AD1368" s="2">
        <v>0</v>
      </c>
      <c r="AE1368" s="2">
        <v>0.62696472640833534</v>
      </c>
      <c r="AF1368" s="2">
        <v>0.93826874741640209</v>
      </c>
      <c r="AG1368" s="2">
        <v>0.66642813767911657</v>
      </c>
      <c r="AH1368" s="2">
        <v>0.83768912664203099</v>
      </c>
      <c r="AI1368" s="2">
        <v>0.7967125098621175</v>
      </c>
      <c r="AJ1368" s="2">
        <v>0</v>
      </c>
      <c r="AK1368" s="2">
        <v>0</v>
      </c>
      <c r="AL1368" s="2">
        <v>1.1032943733760179</v>
      </c>
      <c r="AM1368" s="2">
        <v>1.1735905473114645</v>
      </c>
      <c r="AN1368" s="2">
        <v>0.74996439951011529</v>
      </c>
      <c r="AO1368" s="2">
        <v>0.85549425127882961</v>
      </c>
      <c r="AP1368" s="2">
        <v>0.85416274584860874</v>
      </c>
      <c r="AQ1368" s="2">
        <v>0.78710293012804255</v>
      </c>
      <c r="AR1368" s="2">
        <v>1.0474747175196348</v>
      </c>
      <c r="AS1368" s="2">
        <v>0.93981079197948236</v>
      </c>
      <c r="AT1368" s="2">
        <v>0.88820694560153135</v>
      </c>
      <c r="AU1368" s="2">
        <v>0.69459870678724889</v>
      </c>
      <c r="AV1368" s="2">
        <v>0.8435303261552124</v>
      </c>
      <c r="AW1368" s="2">
        <f t="shared" si="138"/>
        <v>0.20347701305305274</v>
      </c>
      <c r="AX1368" s="2">
        <f t="shared" si="139"/>
        <v>0.76440236426893748</v>
      </c>
      <c r="AY1368" s="28">
        <f t="shared" si="140"/>
        <v>0.26619097816063791</v>
      </c>
      <c r="AZ1368" s="28">
        <f t="shared" si="141"/>
        <v>1.4996967582332548E-4</v>
      </c>
      <c r="BA1368" s="28">
        <f t="shared" si="142"/>
        <v>-1.9094664191427129</v>
      </c>
      <c r="BB1368" s="28">
        <f t="shared" si="143"/>
        <v>3.8239965473041231</v>
      </c>
      <c r="BC1368" s="29"/>
      <c r="BD1368" s="2" t="s">
        <v>7500</v>
      </c>
      <c r="BE1368" s="2" t="s">
        <v>5994</v>
      </c>
      <c r="BF1368" s="2" t="s">
        <v>5994</v>
      </c>
      <c r="BG1368" s="2" t="s">
        <v>8897</v>
      </c>
      <c r="BH1368" s="2" t="s">
        <v>5994</v>
      </c>
      <c r="BI1368" s="2" t="s">
        <v>5994</v>
      </c>
      <c r="BJ1368" s="2" t="s">
        <v>10473</v>
      </c>
      <c r="BK1368" s="2" t="s">
        <v>10980</v>
      </c>
      <c r="BL1368" s="2" t="s">
        <v>12058</v>
      </c>
      <c r="BM1368" s="2" t="s">
        <v>6190</v>
      </c>
      <c r="BN1368" s="2" t="s">
        <v>14273</v>
      </c>
      <c r="BO1368" s="2" t="s">
        <v>15418</v>
      </c>
      <c r="BP1368" s="2" t="s">
        <v>5994</v>
      </c>
      <c r="BQ1368" s="2" t="s">
        <v>17884</v>
      </c>
      <c r="BR1368" s="2" t="s">
        <v>18907</v>
      </c>
      <c r="BS1368" s="2"/>
      <c r="BT1368" s="2"/>
      <c r="BU1368" s="2"/>
      <c r="BV1368" s="2"/>
      <c r="BW1368" s="2"/>
      <c r="BX1368" s="2"/>
      <c r="BY1368" s="2"/>
      <c r="BZ1368" s="2"/>
      <c r="CA1368" s="2"/>
      <c r="CB1368" s="2"/>
      <c r="CC1368" s="2"/>
      <c r="CD1368" s="2"/>
      <c r="CE1368" s="2"/>
    </row>
    <row r="1369" spans="1:83" x14ac:dyDescent="0.2">
      <c r="A1369" s="1">
        <v>1430</v>
      </c>
      <c r="C1369" s="2" t="s">
        <v>334</v>
      </c>
      <c r="D1369" s="2" t="s">
        <v>1677</v>
      </c>
      <c r="E1369" s="2" t="s">
        <v>3600</v>
      </c>
      <c r="F1369" s="2" t="s">
        <v>5071</v>
      </c>
      <c r="G1369" s="2"/>
      <c r="H1369" s="2"/>
      <c r="I1369" s="2" t="s">
        <v>5984</v>
      </c>
      <c r="J1369" s="2" t="s">
        <v>6050</v>
      </c>
      <c r="K1369" s="2" t="s">
        <v>5994</v>
      </c>
      <c r="L1369" s="2" t="s">
        <v>5994</v>
      </c>
      <c r="M1369" s="2" t="s">
        <v>1678</v>
      </c>
      <c r="N1369" s="2">
        <v>1</v>
      </c>
      <c r="O1369" s="2">
        <v>507</v>
      </c>
      <c r="P1369" s="2">
        <v>2</v>
      </c>
      <c r="Q1369" s="2">
        <v>0</v>
      </c>
      <c r="R1369" s="2">
        <v>0</v>
      </c>
      <c r="S1369" s="2">
        <v>0</v>
      </c>
      <c r="T1369" s="2">
        <v>0</v>
      </c>
      <c r="U1369" s="2">
        <v>0</v>
      </c>
      <c r="V1369" s="2">
        <v>0</v>
      </c>
      <c r="W1369" s="2">
        <v>0</v>
      </c>
      <c r="X1369" s="2">
        <v>0</v>
      </c>
      <c r="Y1369" s="2">
        <v>0</v>
      </c>
      <c r="Z1369" s="2">
        <v>0</v>
      </c>
      <c r="AA1369" s="2">
        <v>0</v>
      </c>
      <c r="AB1369" s="2">
        <v>0</v>
      </c>
      <c r="AC1369" s="2">
        <v>0</v>
      </c>
      <c r="AD1369" s="2">
        <v>0</v>
      </c>
      <c r="AE1369" s="2">
        <v>0.7902574055073156</v>
      </c>
      <c r="AF1369" s="2">
        <v>1.1410048322412278</v>
      </c>
      <c r="AG1369" s="2">
        <v>0.87804947784344767</v>
      </c>
      <c r="AH1369" s="2">
        <v>0.81369977725355702</v>
      </c>
      <c r="AI1369" s="2">
        <v>0.93181455001110025</v>
      </c>
      <c r="AJ1369" s="2">
        <v>0</v>
      </c>
      <c r="AK1369" s="2">
        <v>0</v>
      </c>
      <c r="AL1369" s="2">
        <v>1.1689375378668556</v>
      </c>
      <c r="AM1369" s="2">
        <v>2.015939646319576</v>
      </c>
      <c r="AN1369" s="2">
        <v>0.91308812149208396</v>
      </c>
      <c r="AO1369" s="2">
        <v>1.2288589068281086</v>
      </c>
      <c r="AP1369" s="2">
        <v>0.7487791107602717</v>
      </c>
      <c r="AQ1369" s="2">
        <v>0.74852932402932459</v>
      </c>
      <c r="AR1369" s="2">
        <v>1.0817294420839862</v>
      </c>
      <c r="AS1369" s="2">
        <v>0.89294151208572692</v>
      </c>
      <c r="AT1369" s="2">
        <v>1.2025659827969124</v>
      </c>
      <c r="AU1369" s="2">
        <v>0.58227523674594839</v>
      </c>
      <c r="AV1369" s="2">
        <v>1.1294564442512631</v>
      </c>
      <c r="AW1369" s="2">
        <f t="shared" si="138"/>
        <v>0.23972768646613937</v>
      </c>
      <c r="AX1369" s="2">
        <f t="shared" si="139"/>
        <v>0.90100778963538908</v>
      </c>
      <c r="AY1369" s="28">
        <f t="shared" si="140"/>
        <v>0.26606616415952411</v>
      </c>
      <c r="AZ1369" s="28">
        <f t="shared" si="141"/>
        <v>4.4381953339209631E-4</v>
      </c>
      <c r="BA1369" s="28">
        <f t="shared" si="142"/>
        <v>-1.9101430415096994</v>
      </c>
      <c r="BB1369" s="28">
        <f t="shared" si="143"/>
        <v>3.3527935875079868</v>
      </c>
      <c r="BC1369" s="29"/>
      <c r="BD1369" s="2" t="s">
        <v>6978</v>
      </c>
      <c r="BE1369" s="2" t="s">
        <v>5994</v>
      </c>
      <c r="BF1369" s="2" t="s">
        <v>5994</v>
      </c>
      <c r="BG1369" s="2" t="s">
        <v>8322</v>
      </c>
      <c r="BH1369" s="2" t="s">
        <v>9160</v>
      </c>
      <c r="BI1369" s="2" t="s">
        <v>5994</v>
      </c>
      <c r="BJ1369" s="2" t="s">
        <v>10227</v>
      </c>
      <c r="BK1369" s="2" t="s">
        <v>10811</v>
      </c>
      <c r="BL1369" s="2" t="s">
        <v>11538</v>
      </c>
      <c r="BM1369" s="2" t="s">
        <v>6211</v>
      </c>
      <c r="BN1369" s="2" t="s">
        <v>13518</v>
      </c>
      <c r="BO1369" s="2" t="s">
        <v>14868</v>
      </c>
      <c r="BP1369" s="2" t="s">
        <v>16184</v>
      </c>
      <c r="BQ1369" s="2" t="s">
        <v>17284</v>
      </c>
      <c r="BR1369" s="2" t="s">
        <v>5994</v>
      </c>
      <c r="BS1369" s="2"/>
      <c r="BT1369" s="2"/>
      <c r="BU1369" s="2"/>
      <c r="BV1369" s="2"/>
      <c r="BW1369" s="2"/>
      <c r="BX1369" s="2"/>
      <c r="BY1369" s="2"/>
      <c r="BZ1369" s="2"/>
      <c r="CA1369" s="2"/>
      <c r="CB1369" s="2"/>
      <c r="CC1369" s="2"/>
      <c r="CD1369" s="2"/>
      <c r="CE1369" s="2"/>
    </row>
    <row r="1370" spans="1:83" x14ac:dyDescent="0.2">
      <c r="A1370" s="1">
        <v>1006</v>
      </c>
      <c r="C1370" s="2" t="s">
        <v>334</v>
      </c>
      <c r="D1370" s="2" t="s">
        <v>1865</v>
      </c>
      <c r="E1370" s="2" t="s">
        <v>4242</v>
      </c>
      <c r="F1370" s="2" t="s">
        <v>5717</v>
      </c>
      <c r="G1370" s="2"/>
      <c r="H1370" s="2"/>
      <c r="I1370" s="2" t="s">
        <v>5994</v>
      </c>
      <c r="J1370" s="2" t="s">
        <v>6230</v>
      </c>
      <c r="K1370" s="2" t="s">
        <v>5994</v>
      </c>
      <c r="L1370" s="2" t="s">
        <v>5994</v>
      </c>
      <c r="M1370" s="2" t="s">
        <v>1866</v>
      </c>
      <c r="N1370" s="2">
        <v>1</v>
      </c>
      <c r="O1370" s="2">
        <v>4486</v>
      </c>
      <c r="P1370" s="2">
        <v>2</v>
      </c>
      <c r="Q1370" s="2">
        <v>0</v>
      </c>
      <c r="R1370" s="2">
        <v>0</v>
      </c>
      <c r="S1370" s="2">
        <v>0</v>
      </c>
      <c r="T1370" s="2">
        <v>0</v>
      </c>
      <c r="U1370" s="2">
        <v>0</v>
      </c>
      <c r="V1370" s="2">
        <v>0</v>
      </c>
      <c r="W1370" s="2">
        <v>0</v>
      </c>
      <c r="X1370" s="2">
        <v>0</v>
      </c>
      <c r="Y1370" s="2">
        <v>0</v>
      </c>
      <c r="Z1370" s="2">
        <v>0</v>
      </c>
      <c r="AA1370" s="2">
        <v>0</v>
      </c>
      <c r="AB1370" s="2">
        <v>0</v>
      </c>
      <c r="AC1370" s="2">
        <v>0</v>
      </c>
      <c r="AD1370" s="2">
        <v>0</v>
      </c>
      <c r="AE1370" s="2">
        <v>1.0179619963778239</v>
      </c>
      <c r="AF1370" s="2">
        <v>0.95929272027438905</v>
      </c>
      <c r="AG1370" s="2">
        <v>0.88551734216239997</v>
      </c>
      <c r="AH1370" s="2">
        <v>1.2907211089921709</v>
      </c>
      <c r="AI1370" s="2">
        <v>0.97763450518060058</v>
      </c>
      <c r="AJ1370" s="2">
        <v>0</v>
      </c>
      <c r="AK1370" s="2">
        <v>0</v>
      </c>
      <c r="AL1370" s="2">
        <v>1.0056770011938123</v>
      </c>
      <c r="AM1370" s="2">
        <v>1.2770155006166122</v>
      </c>
      <c r="AN1370" s="2">
        <v>1.0812272134185403</v>
      </c>
      <c r="AO1370" s="2">
        <v>0.87699476817604871</v>
      </c>
      <c r="AP1370" s="2">
        <v>1.2387857366693271</v>
      </c>
      <c r="AQ1370" s="2">
        <v>1.2253013117385367</v>
      </c>
      <c r="AR1370" s="2">
        <v>1.4263146441193524</v>
      </c>
      <c r="AS1370" s="2">
        <v>1.12190452669727</v>
      </c>
      <c r="AT1370" s="2">
        <v>1.408229909916761</v>
      </c>
      <c r="AU1370" s="2">
        <v>1.5402521414463424</v>
      </c>
      <c r="AV1370" s="2">
        <v>1.0067308321479458</v>
      </c>
      <c r="AW1370" s="2">
        <f t="shared" si="138"/>
        <v>0.27005935120986235</v>
      </c>
      <c r="AX1370" s="2">
        <f t="shared" si="139"/>
        <v>1.0160333527800423</v>
      </c>
      <c r="AY1370" s="28">
        <f t="shared" si="140"/>
        <v>0.26579772255599038</v>
      </c>
      <c r="AZ1370" s="28">
        <f t="shared" si="141"/>
        <v>1.4803864610724181E-4</v>
      </c>
      <c r="BA1370" s="28">
        <f t="shared" si="142"/>
        <v>-1.911599351715167</v>
      </c>
      <c r="BB1370" s="28">
        <f t="shared" si="143"/>
        <v>3.8296248954145553</v>
      </c>
      <c r="BC1370" s="29"/>
      <c r="BD1370" s="2" t="s">
        <v>7532</v>
      </c>
      <c r="BE1370" s="2" t="s">
        <v>5994</v>
      </c>
      <c r="BF1370" s="2" t="s">
        <v>5994</v>
      </c>
      <c r="BG1370" s="2" t="s">
        <v>8931</v>
      </c>
      <c r="BH1370" s="2" t="s">
        <v>5994</v>
      </c>
      <c r="BI1370" s="2" t="s">
        <v>5994</v>
      </c>
      <c r="BJ1370" s="2" t="s">
        <v>10485</v>
      </c>
      <c r="BK1370" s="2" t="s">
        <v>10989</v>
      </c>
      <c r="BL1370" s="2" t="s">
        <v>12084</v>
      </c>
      <c r="BM1370" s="2" t="s">
        <v>6230</v>
      </c>
      <c r="BN1370" s="2" t="s">
        <v>14289</v>
      </c>
      <c r="BO1370" s="2" t="s">
        <v>15447</v>
      </c>
      <c r="BP1370" s="2" t="s">
        <v>16228</v>
      </c>
      <c r="BQ1370" s="2" t="s">
        <v>17914</v>
      </c>
      <c r="BR1370" s="2" t="s">
        <v>18925</v>
      </c>
      <c r="BS1370" s="2"/>
      <c r="BT1370" s="2"/>
      <c r="BU1370" s="2"/>
      <c r="BV1370" s="2"/>
      <c r="BW1370" s="2"/>
      <c r="BX1370" s="2"/>
      <c r="BY1370" s="2"/>
      <c r="BZ1370" s="2"/>
      <c r="CA1370" s="2"/>
      <c r="CB1370" s="2"/>
      <c r="CC1370" s="2"/>
      <c r="CD1370" s="2"/>
      <c r="CE1370" s="2"/>
    </row>
    <row r="1371" spans="1:83" x14ac:dyDescent="0.2">
      <c r="A1371" s="1">
        <v>1357</v>
      </c>
      <c r="C1371" s="2" t="s">
        <v>334</v>
      </c>
      <c r="D1371" s="2" t="s">
        <v>1877</v>
      </c>
      <c r="E1371" s="2" t="s">
        <v>3872</v>
      </c>
      <c r="F1371" s="2" t="s">
        <v>5344</v>
      </c>
      <c r="G1371" s="2"/>
      <c r="H1371" s="2"/>
      <c r="I1371" s="2" t="s">
        <v>5994</v>
      </c>
      <c r="J1371" s="2" t="s">
        <v>5994</v>
      </c>
      <c r="K1371" s="2" t="s">
        <v>5994</v>
      </c>
      <c r="L1371" s="2" t="s">
        <v>5994</v>
      </c>
      <c r="M1371" s="2" t="s">
        <v>1878</v>
      </c>
      <c r="N1371" s="2">
        <v>1</v>
      </c>
      <c r="O1371" s="2">
        <v>106</v>
      </c>
      <c r="P1371" s="2">
        <v>2</v>
      </c>
      <c r="Q1371" s="2">
        <v>0</v>
      </c>
      <c r="R1371" s="2">
        <v>0</v>
      </c>
      <c r="S1371" s="2">
        <v>0</v>
      </c>
      <c r="T1371" s="2">
        <v>0</v>
      </c>
      <c r="U1371" s="2">
        <v>0</v>
      </c>
      <c r="V1371" s="2">
        <v>0</v>
      </c>
      <c r="W1371" s="2">
        <v>0</v>
      </c>
      <c r="X1371" s="2">
        <v>0</v>
      </c>
      <c r="Y1371" s="2">
        <v>0</v>
      </c>
      <c r="Z1371" s="2">
        <v>0</v>
      </c>
      <c r="AA1371" s="2">
        <v>0</v>
      </c>
      <c r="AB1371" s="2">
        <v>0</v>
      </c>
      <c r="AC1371" s="2">
        <v>0</v>
      </c>
      <c r="AD1371" s="2">
        <v>0</v>
      </c>
      <c r="AE1371" s="2">
        <v>0.67592093999167147</v>
      </c>
      <c r="AF1371" s="2">
        <v>0.91929464337804145</v>
      </c>
      <c r="AG1371" s="2">
        <v>0.61751150648724062</v>
      </c>
      <c r="AH1371" s="2">
        <v>0.80798362309428873</v>
      </c>
      <c r="AI1371" s="2">
        <v>0.86166458194751516</v>
      </c>
      <c r="AJ1371" s="2">
        <v>0</v>
      </c>
      <c r="AK1371" s="2">
        <v>0</v>
      </c>
      <c r="AL1371" s="2">
        <v>0.97972139988872176</v>
      </c>
      <c r="AM1371" s="2">
        <v>0.9049560224045704</v>
      </c>
      <c r="AN1371" s="2">
        <v>0.85425549409678758</v>
      </c>
      <c r="AO1371" s="2">
        <v>0.83511130269071532</v>
      </c>
      <c r="AP1371" s="2">
        <v>0.97350200604882176</v>
      </c>
      <c r="AQ1371" s="2">
        <v>0.9977381156756141</v>
      </c>
      <c r="AR1371" s="2">
        <v>0.96524964481000819</v>
      </c>
      <c r="AS1371" s="2">
        <v>0.85721047455214305</v>
      </c>
      <c r="AT1371" s="2">
        <v>0.92407632807334406</v>
      </c>
      <c r="AU1371" s="2">
        <v>0.9426943617464173</v>
      </c>
      <c r="AV1371" s="2">
        <v>0.78679032643402513</v>
      </c>
      <c r="AW1371" s="2">
        <f t="shared" si="138"/>
        <v>0.20433554183677671</v>
      </c>
      <c r="AX1371" s="2">
        <f t="shared" si="139"/>
        <v>0.77086965203239743</v>
      </c>
      <c r="AY1371" s="28">
        <f t="shared" si="140"/>
        <v>0.26507145702006318</v>
      </c>
      <c r="AZ1371" s="28">
        <f t="shared" si="141"/>
        <v>1.0667139578675521E-4</v>
      </c>
      <c r="BA1371" s="28">
        <f t="shared" si="142"/>
        <v>-1.9155467661857799</v>
      </c>
      <c r="BB1371" s="28">
        <f t="shared" si="143"/>
        <v>3.971952022163213</v>
      </c>
      <c r="BC1371" s="29"/>
      <c r="BD1371" s="2" t="s">
        <v>7211</v>
      </c>
      <c r="BE1371" s="2" t="s">
        <v>5994</v>
      </c>
      <c r="BF1371" s="2" t="s">
        <v>5994</v>
      </c>
      <c r="BG1371" s="2" t="s">
        <v>8591</v>
      </c>
      <c r="BH1371" s="2" t="s">
        <v>5994</v>
      </c>
      <c r="BI1371" s="2" t="s">
        <v>9412</v>
      </c>
      <c r="BJ1371" s="2" t="s">
        <v>5994</v>
      </c>
      <c r="BK1371" s="2" t="s">
        <v>5994</v>
      </c>
      <c r="BL1371" s="2" t="s">
        <v>11785</v>
      </c>
      <c r="BM1371" s="2" t="s">
        <v>13000</v>
      </c>
      <c r="BN1371" s="2" t="s">
        <v>14022</v>
      </c>
      <c r="BO1371" s="2" t="s">
        <v>15109</v>
      </c>
      <c r="BP1371" s="2" t="s">
        <v>16393</v>
      </c>
      <c r="BQ1371" s="2" t="s">
        <v>17558</v>
      </c>
      <c r="BR1371" s="2" t="s">
        <v>18126</v>
      </c>
      <c r="BS1371" s="2"/>
      <c r="BT1371" s="2"/>
      <c r="BU1371" s="2"/>
      <c r="BV1371" s="2"/>
      <c r="BW1371" s="2"/>
      <c r="BX1371" s="2"/>
      <c r="BY1371" s="2"/>
      <c r="BZ1371" s="2"/>
      <c r="CA1371" s="2"/>
      <c r="CB1371" s="2"/>
      <c r="CC1371" s="2"/>
      <c r="CD1371" s="2"/>
      <c r="CE1371" s="2"/>
    </row>
    <row r="1372" spans="1:83" x14ac:dyDescent="0.2">
      <c r="A1372" s="1">
        <v>1462</v>
      </c>
      <c r="C1372" s="2" t="s">
        <v>334</v>
      </c>
      <c r="D1372" s="2" t="s">
        <v>1391</v>
      </c>
      <c r="E1372" s="2" t="s">
        <v>3598</v>
      </c>
      <c r="F1372" s="2" t="s">
        <v>5069</v>
      </c>
      <c r="G1372" s="2"/>
      <c r="H1372" s="2"/>
      <c r="I1372" s="2" t="s">
        <v>5984</v>
      </c>
      <c r="J1372" s="2" t="s">
        <v>6050</v>
      </c>
      <c r="K1372" s="2" t="s">
        <v>5994</v>
      </c>
      <c r="L1372" s="2" t="s">
        <v>5994</v>
      </c>
      <c r="M1372" s="2" t="s">
        <v>1392</v>
      </c>
      <c r="N1372" s="2">
        <v>1</v>
      </c>
      <c r="O1372" s="2">
        <v>4678</v>
      </c>
      <c r="P1372" s="2">
        <v>4</v>
      </c>
      <c r="Q1372" s="2">
        <v>0</v>
      </c>
      <c r="R1372" s="2">
        <v>0</v>
      </c>
      <c r="S1372" s="2">
        <v>0</v>
      </c>
      <c r="T1372" s="2">
        <v>0</v>
      </c>
      <c r="U1372" s="2">
        <v>0</v>
      </c>
      <c r="V1372" s="2">
        <v>0</v>
      </c>
      <c r="W1372" s="2">
        <v>0</v>
      </c>
      <c r="X1372" s="2">
        <v>0</v>
      </c>
      <c r="Y1372" s="2">
        <v>0</v>
      </c>
      <c r="Z1372" s="2">
        <v>0</v>
      </c>
      <c r="AA1372" s="2">
        <v>0</v>
      </c>
      <c r="AB1372" s="2">
        <v>0</v>
      </c>
      <c r="AC1372" s="2">
        <v>0</v>
      </c>
      <c r="AD1372" s="2">
        <v>0</v>
      </c>
      <c r="AE1372" s="2">
        <v>0.51126758137866668</v>
      </c>
      <c r="AF1372" s="2">
        <v>0.68823104481484731</v>
      </c>
      <c r="AG1372" s="2">
        <v>0.42717999872297224</v>
      </c>
      <c r="AH1372" s="2">
        <v>0.53015705001694924</v>
      </c>
      <c r="AI1372" s="2">
        <v>0.73962209808835533</v>
      </c>
      <c r="AJ1372" s="2">
        <v>0</v>
      </c>
      <c r="AK1372" s="2">
        <v>0</v>
      </c>
      <c r="AL1372" s="2">
        <v>0.8892446925094607</v>
      </c>
      <c r="AM1372" s="2">
        <v>0.95309095775366337</v>
      </c>
      <c r="AN1372" s="2">
        <v>0.46966765862872317</v>
      </c>
      <c r="AO1372" s="2">
        <v>0.74201031998673983</v>
      </c>
      <c r="AP1372" s="2">
        <v>0.67284408966580578</v>
      </c>
      <c r="AQ1372" s="2">
        <v>0.47960107040461991</v>
      </c>
      <c r="AR1372" s="2">
        <v>0.73126209192959768</v>
      </c>
      <c r="AS1372" s="2">
        <v>0.71740098065158298</v>
      </c>
      <c r="AT1372" s="2">
        <v>0.70230570282826699</v>
      </c>
      <c r="AU1372" s="2">
        <v>0.49368357056891909</v>
      </c>
      <c r="AV1372" s="2">
        <v>0.62801550082034618</v>
      </c>
      <c r="AW1372" s="2">
        <f t="shared" si="138"/>
        <v>0.1524451459485153</v>
      </c>
      <c r="AX1372" s="2">
        <f t="shared" si="139"/>
        <v>0.57531743351905573</v>
      </c>
      <c r="AY1372" s="28">
        <f t="shared" si="140"/>
        <v>0.26497571091501781</v>
      </c>
      <c r="AZ1372" s="28">
        <f t="shared" si="141"/>
        <v>2.1311543062682383E-4</v>
      </c>
      <c r="BA1372" s="28">
        <f t="shared" si="142"/>
        <v>-1.9160679742623137</v>
      </c>
      <c r="BB1372" s="28">
        <f t="shared" si="143"/>
        <v>3.6713851040470966</v>
      </c>
      <c r="BC1372" s="29"/>
      <c r="BD1372" s="2" t="s">
        <v>6976</v>
      </c>
      <c r="BE1372" s="2" t="s">
        <v>5994</v>
      </c>
      <c r="BF1372" s="2" t="s">
        <v>5994</v>
      </c>
      <c r="BG1372" s="2" t="s">
        <v>8320</v>
      </c>
      <c r="BH1372" s="2" t="s">
        <v>9160</v>
      </c>
      <c r="BI1372" s="2" t="s">
        <v>5994</v>
      </c>
      <c r="BJ1372" s="2" t="s">
        <v>5994</v>
      </c>
      <c r="BK1372" s="2" t="s">
        <v>5994</v>
      </c>
      <c r="BL1372" s="2" t="s">
        <v>19371</v>
      </c>
      <c r="BM1372" s="2" t="s">
        <v>12757</v>
      </c>
      <c r="BN1372" s="2" t="s">
        <v>13781</v>
      </c>
      <c r="BO1372" s="2" t="s">
        <v>14865</v>
      </c>
      <c r="BP1372" s="2" t="s">
        <v>16183</v>
      </c>
      <c r="BQ1372" s="2" t="s">
        <v>17282</v>
      </c>
      <c r="BR1372" s="2" t="s">
        <v>18520</v>
      </c>
      <c r="BS1372" s="2"/>
      <c r="BT1372" s="2"/>
      <c r="BU1372" s="2"/>
      <c r="BV1372" s="2"/>
      <c r="BW1372" s="2"/>
      <c r="BX1372" s="2"/>
      <c r="BY1372" s="2"/>
      <c r="BZ1372" s="2"/>
      <c r="CA1372" s="2"/>
      <c r="CB1372" s="2"/>
      <c r="CC1372" s="2"/>
      <c r="CD1372" s="2"/>
      <c r="CE1372" s="2"/>
    </row>
    <row r="1373" spans="1:83" x14ac:dyDescent="0.2">
      <c r="A1373" s="1">
        <v>1221</v>
      </c>
      <c r="C1373" s="2" t="s">
        <v>334</v>
      </c>
      <c r="D1373" s="2" t="s">
        <v>1889</v>
      </c>
      <c r="E1373" s="2" t="s">
        <v>3973</v>
      </c>
      <c r="F1373" s="2" t="s">
        <v>5444</v>
      </c>
      <c r="G1373" s="2"/>
      <c r="H1373" s="2"/>
      <c r="I1373" s="2" t="s">
        <v>5994</v>
      </c>
      <c r="J1373" s="2" t="s">
        <v>5994</v>
      </c>
      <c r="K1373" s="2" t="s">
        <v>5994</v>
      </c>
      <c r="L1373" s="2" t="s">
        <v>5994</v>
      </c>
      <c r="M1373" s="2" t="s">
        <v>1890</v>
      </c>
      <c r="N1373" s="2">
        <v>1</v>
      </c>
      <c r="O1373" s="2">
        <v>525</v>
      </c>
      <c r="P1373" s="2">
        <v>2</v>
      </c>
      <c r="Q1373" s="2">
        <v>0</v>
      </c>
      <c r="R1373" s="2">
        <v>0</v>
      </c>
      <c r="S1373" s="2">
        <v>0</v>
      </c>
      <c r="T1373" s="2">
        <v>0</v>
      </c>
      <c r="U1373" s="2">
        <v>0</v>
      </c>
      <c r="V1373" s="2">
        <v>0</v>
      </c>
      <c r="W1373" s="2">
        <v>0</v>
      </c>
      <c r="X1373" s="2">
        <v>0</v>
      </c>
      <c r="Y1373" s="2">
        <v>0</v>
      </c>
      <c r="Z1373" s="2">
        <v>0</v>
      </c>
      <c r="AA1373" s="2">
        <v>0</v>
      </c>
      <c r="AB1373" s="2">
        <v>0</v>
      </c>
      <c r="AC1373" s="2">
        <v>0</v>
      </c>
      <c r="AD1373" s="2">
        <v>0</v>
      </c>
      <c r="AE1373" s="2">
        <v>0.73913965586711916</v>
      </c>
      <c r="AF1373" s="2">
        <v>0.94103070880220019</v>
      </c>
      <c r="AG1373" s="2">
        <v>0.44802109989375716</v>
      </c>
      <c r="AH1373" s="2">
        <v>0.83257666839759115</v>
      </c>
      <c r="AI1373" s="2">
        <v>0.63924207396344412</v>
      </c>
      <c r="AJ1373" s="2">
        <v>0</v>
      </c>
      <c r="AK1373" s="2">
        <v>0</v>
      </c>
      <c r="AL1373" s="2">
        <v>1.1080059824992474</v>
      </c>
      <c r="AM1373" s="2">
        <v>0.90216264484065622</v>
      </c>
      <c r="AN1373" s="2">
        <v>0.72620666203154405</v>
      </c>
      <c r="AO1373" s="2">
        <v>0.7752705980856216</v>
      </c>
      <c r="AP1373" s="2">
        <v>0.82030231896950367</v>
      </c>
      <c r="AQ1373" s="2">
        <v>0.96981295312071414</v>
      </c>
      <c r="AR1373" s="2">
        <v>0.73985939699712988</v>
      </c>
      <c r="AS1373" s="2">
        <v>0.81673180601464102</v>
      </c>
      <c r="AT1373" s="2">
        <v>0.97193960014570679</v>
      </c>
      <c r="AU1373" s="2">
        <v>0.66741138384374032</v>
      </c>
      <c r="AV1373" s="2">
        <v>0.80621765813266333</v>
      </c>
      <c r="AW1373" s="2">
        <f t="shared" si="138"/>
        <v>0.18947422141705852</v>
      </c>
      <c r="AX1373" s="2">
        <f t="shared" si="139"/>
        <v>0.71568623112932062</v>
      </c>
      <c r="AY1373" s="28">
        <f t="shared" si="140"/>
        <v>0.26474481857514115</v>
      </c>
      <c r="AZ1373" s="28">
        <f t="shared" si="141"/>
        <v>1.5627873783419078E-4</v>
      </c>
      <c r="BA1373" s="28">
        <f t="shared" si="142"/>
        <v>-1.9173256459449095</v>
      </c>
      <c r="BB1373" s="28">
        <f t="shared" si="143"/>
        <v>3.8061001049585128</v>
      </c>
      <c r="BC1373" s="29"/>
      <c r="BD1373" s="2" t="s">
        <v>7292</v>
      </c>
      <c r="BE1373" s="2" t="s">
        <v>5994</v>
      </c>
      <c r="BF1373" s="2" t="s">
        <v>5994</v>
      </c>
      <c r="BG1373" s="2" t="s">
        <v>8670</v>
      </c>
      <c r="BH1373" s="2" t="s">
        <v>5994</v>
      </c>
      <c r="BI1373" s="2" t="s">
        <v>9878</v>
      </c>
      <c r="BJ1373" s="2" t="s">
        <v>10382</v>
      </c>
      <c r="BK1373" s="2" t="s">
        <v>10937</v>
      </c>
      <c r="BL1373" s="2" t="s">
        <v>11860</v>
      </c>
      <c r="BM1373" s="2" t="s">
        <v>13079</v>
      </c>
      <c r="BN1373" s="2" t="s">
        <v>14099</v>
      </c>
      <c r="BO1373" s="2" t="s">
        <v>15203</v>
      </c>
      <c r="BP1373" s="2" t="s">
        <v>15798</v>
      </c>
      <c r="BQ1373" s="2" t="s">
        <v>17655</v>
      </c>
      <c r="BR1373" s="2" t="s">
        <v>18747</v>
      </c>
      <c r="BS1373" s="2"/>
      <c r="BT1373" s="2"/>
      <c r="BU1373" s="2"/>
      <c r="BV1373" s="2"/>
      <c r="BW1373" s="2"/>
      <c r="BX1373" s="2"/>
      <c r="BY1373" s="2"/>
      <c r="BZ1373" s="2"/>
      <c r="CA1373" s="2"/>
      <c r="CB1373" s="2"/>
      <c r="CC1373" s="2"/>
      <c r="CD1373" s="2"/>
      <c r="CE1373" s="2"/>
    </row>
    <row r="1374" spans="1:83" x14ac:dyDescent="0.2">
      <c r="A1374" s="1">
        <v>1294</v>
      </c>
      <c r="C1374" s="2" t="s">
        <v>334</v>
      </c>
      <c r="D1374" s="2" t="s">
        <v>2333</v>
      </c>
      <c r="E1374" s="2" t="s">
        <v>3277</v>
      </c>
      <c r="F1374" s="2" t="s">
        <v>4748</v>
      </c>
      <c r="G1374" s="2"/>
      <c r="H1374" s="2"/>
      <c r="I1374" s="2" t="s">
        <v>5983</v>
      </c>
      <c r="J1374" s="2" t="s">
        <v>6018</v>
      </c>
      <c r="K1374" s="2" t="s">
        <v>5994</v>
      </c>
      <c r="L1374" s="2" t="s">
        <v>5994</v>
      </c>
      <c r="M1374" s="2" t="s">
        <v>2334</v>
      </c>
      <c r="N1374" s="2">
        <v>1</v>
      </c>
      <c r="O1374" s="2">
        <v>118</v>
      </c>
      <c r="P1374" s="2">
        <v>1</v>
      </c>
      <c r="Q1374" s="2">
        <v>0</v>
      </c>
      <c r="R1374" s="2">
        <v>0</v>
      </c>
      <c r="S1374" s="2">
        <v>0</v>
      </c>
      <c r="T1374" s="2">
        <v>0</v>
      </c>
      <c r="U1374" s="2">
        <v>0</v>
      </c>
      <c r="V1374" s="2">
        <v>0</v>
      </c>
      <c r="W1374" s="2">
        <v>0</v>
      </c>
      <c r="X1374" s="2">
        <v>0</v>
      </c>
      <c r="Y1374" s="2">
        <v>0</v>
      </c>
      <c r="Z1374" s="2">
        <v>0</v>
      </c>
      <c r="AA1374" s="2">
        <v>0</v>
      </c>
      <c r="AB1374" s="2">
        <v>0</v>
      </c>
      <c r="AC1374" s="2">
        <v>0</v>
      </c>
      <c r="AD1374" s="2">
        <v>0</v>
      </c>
      <c r="AE1374" s="2">
        <v>0.54103425034465469</v>
      </c>
      <c r="AF1374" s="2">
        <v>0.87517222721958066</v>
      </c>
      <c r="AG1374" s="2">
        <v>0.49199442563237317</v>
      </c>
      <c r="AH1374" s="2">
        <v>0.65876465943899221</v>
      </c>
      <c r="AI1374" s="2">
        <v>0.46364890218818117</v>
      </c>
      <c r="AJ1374" s="2">
        <v>0</v>
      </c>
      <c r="AK1374" s="2">
        <v>0</v>
      </c>
      <c r="AL1374" s="2">
        <v>0.89892649325598406</v>
      </c>
      <c r="AM1374" s="2">
        <v>0.85408708222113128</v>
      </c>
      <c r="AN1374" s="2">
        <v>0.59708383735896031</v>
      </c>
      <c r="AO1374" s="2">
        <v>0.65324494209618977</v>
      </c>
      <c r="AP1374" s="2">
        <v>0.69662444210721675</v>
      </c>
      <c r="AQ1374" s="2">
        <v>0.71457738369729817</v>
      </c>
      <c r="AR1374" s="2">
        <v>0.56357477082126828</v>
      </c>
      <c r="AS1374" s="2">
        <v>0.58557926084335232</v>
      </c>
      <c r="AT1374" s="2">
        <v>0.93919519088958603</v>
      </c>
      <c r="AU1374" s="2">
        <v>0.55215225920489064</v>
      </c>
      <c r="AV1374" s="2">
        <v>0.7829896139429241</v>
      </c>
      <c r="AW1374" s="2">
        <f t="shared" si="138"/>
        <v>0.15950602446440959</v>
      </c>
      <c r="AX1374" s="2">
        <f t="shared" si="139"/>
        <v>0.60292579049529238</v>
      </c>
      <c r="AY1374" s="28">
        <f t="shared" si="140"/>
        <v>0.26455332808599602</v>
      </c>
      <c r="AZ1374" s="28">
        <f t="shared" si="141"/>
        <v>1.8996414005046185E-4</v>
      </c>
      <c r="BA1374" s="28">
        <f t="shared" si="142"/>
        <v>-1.9183695278963684</v>
      </c>
      <c r="BB1374" s="28">
        <f t="shared" si="143"/>
        <v>3.7213283740369678</v>
      </c>
      <c r="BC1374" s="29"/>
      <c r="BD1374" s="2" t="s">
        <v>6697</v>
      </c>
      <c r="BE1374" s="2" t="s">
        <v>5994</v>
      </c>
      <c r="BF1374" s="2" t="s">
        <v>5994</v>
      </c>
      <c r="BG1374" s="2" t="s">
        <v>8001</v>
      </c>
      <c r="BH1374" s="2" t="s">
        <v>5994</v>
      </c>
      <c r="BI1374" s="2" t="s">
        <v>9391</v>
      </c>
      <c r="BJ1374" s="2" t="s">
        <v>10080</v>
      </c>
      <c r="BK1374" s="2" t="s">
        <v>5994</v>
      </c>
      <c r="BL1374" s="2" t="s">
        <v>11255</v>
      </c>
      <c r="BM1374" s="2" t="s">
        <v>12475</v>
      </c>
      <c r="BN1374" s="2" t="s">
        <v>13494</v>
      </c>
      <c r="BO1374" s="2" t="s">
        <v>14600</v>
      </c>
      <c r="BP1374" s="2" t="s">
        <v>6132</v>
      </c>
      <c r="BQ1374" s="2" t="s">
        <v>16958</v>
      </c>
      <c r="BR1374" s="2" t="s">
        <v>18311</v>
      </c>
      <c r="BS1374" s="2"/>
      <c r="BT1374" s="2"/>
      <c r="BU1374" s="2"/>
      <c r="BV1374" s="2"/>
      <c r="BW1374" s="2"/>
      <c r="BX1374" s="2"/>
      <c r="BY1374" s="2"/>
      <c r="BZ1374" s="2"/>
      <c r="CA1374" s="2"/>
      <c r="CB1374" s="2"/>
      <c r="CC1374" s="2"/>
      <c r="CD1374" s="2"/>
      <c r="CE1374" s="2"/>
    </row>
    <row r="1375" spans="1:83" x14ac:dyDescent="0.2">
      <c r="A1375" s="1">
        <v>1034</v>
      </c>
      <c r="C1375" s="2" t="s">
        <v>334</v>
      </c>
      <c r="D1375" s="2" t="s">
        <v>2377</v>
      </c>
      <c r="E1375" s="2" t="s">
        <v>4286</v>
      </c>
      <c r="F1375" s="2" t="s">
        <v>5761</v>
      </c>
      <c r="G1375" s="2"/>
      <c r="H1375" s="2"/>
      <c r="I1375" s="2" t="s">
        <v>5994</v>
      </c>
      <c r="J1375" s="2" t="s">
        <v>6280</v>
      </c>
      <c r="K1375" s="2" t="s">
        <v>5994</v>
      </c>
      <c r="L1375" s="2" t="s">
        <v>5994</v>
      </c>
      <c r="M1375" s="2" t="s">
        <v>2378</v>
      </c>
      <c r="N1375" s="2">
        <v>1</v>
      </c>
      <c r="O1375" s="2">
        <v>117</v>
      </c>
      <c r="P1375" s="2">
        <v>1</v>
      </c>
      <c r="Q1375" s="2">
        <v>0</v>
      </c>
      <c r="R1375" s="2">
        <v>0</v>
      </c>
      <c r="S1375" s="2">
        <v>0</v>
      </c>
      <c r="T1375" s="2">
        <v>0</v>
      </c>
      <c r="U1375" s="2">
        <v>0</v>
      </c>
      <c r="V1375" s="2">
        <v>0</v>
      </c>
      <c r="W1375" s="2">
        <v>0</v>
      </c>
      <c r="X1375" s="2">
        <v>0</v>
      </c>
      <c r="Y1375" s="2">
        <v>0</v>
      </c>
      <c r="Z1375" s="2">
        <v>0</v>
      </c>
      <c r="AA1375" s="2">
        <v>0</v>
      </c>
      <c r="AB1375" s="2">
        <v>0</v>
      </c>
      <c r="AC1375" s="2">
        <v>0</v>
      </c>
      <c r="AD1375" s="2">
        <v>0</v>
      </c>
      <c r="AE1375" s="2">
        <v>0.66498236237311481</v>
      </c>
      <c r="AF1375" s="2">
        <v>0.83265041699279418</v>
      </c>
      <c r="AG1375" s="2">
        <v>0.54810892895332419</v>
      </c>
      <c r="AH1375" s="2">
        <v>0.82554862411038077</v>
      </c>
      <c r="AI1375" s="2">
        <v>0.73476158608398079</v>
      </c>
      <c r="AJ1375" s="2">
        <v>0</v>
      </c>
      <c r="AK1375" s="2">
        <v>0</v>
      </c>
      <c r="AL1375" s="2">
        <v>1.0888532945256315</v>
      </c>
      <c r="AM1375" s="2">
        <v>0.63143287218854649</v>
      </c>
      <c r="AN1375" s="2">
        <v>0.76059076868163555</v>
      </c>
      <c r="AO1375" s="2">
        <v>0.49427052111875386</v>
      </c>
      <c r="AP1375" s="2">
        <v>1.4178678173398336</v>
      </c>
      <c r="AQ1375" s="2">
        <v>0.78690818867995116</v>
      </c>
      <c r="AR1375" s="2">
        <v>0.93446906905765981</v>
      </c>
      <c r="AS1375" s="2">
        <v>0.8055336657061839</v>
      </c>
      <c r="AT1375" s="2">
        <v>0.75018348949689595</v>
      </c>
      <c r="AU1375" s="2">
        <v>0.97688678755001257</v>
      </c>
      <c r="AV1375" s="2">
        <v>0.67975246630488029</v>
      </c>
      <c r="AW1375" s="2">
        <f t="shared" si="138"/>
        <v>0.1897922062375576</v>
      </c>
      <c r="AX1375" s="2">
        <f t="shared" si="139"/>
        <v>0.71744222620384501</v>
      </c>
      <c r="AY1375" s="28">
        <f t="shared" si="140"/>
        <v>0.2645400553599872</v>
      </c>
      <c r="AZ1375" s="28">
        <f t="shared" si="141"/>
        <v>2.8319778454438882E-4</v>
      </c>
      <c r="BA1375" s="28">
        <f t="shared" si="142"/>
        <v>-1.9184419101887769</v>
      </c>
      <c r="BB1375" s="28">
        <f t="shared" si="143"/>
        <v>3.547910148453703</v>
      </c>
      <c r="BC1375" s="29"/>
      <c r="BD1375" s="2" t="s">
        <v>7569</v>
      </c>
      <c r="BE1375" s="2" t="s">
        <v>5994</v>
      </c>
      <c r="BF1375" s="2" t="s">
        <v>5994</v>
      </c>
      <c r="BG1375" s="2" t="s">
        <v>5994</v>
      </c>
      <c r="BH1375" s="2" t="s">
        <v>5994</v>
      </c>
      <c r="BI1375" s="2" t="s">
        <v>5994</v>
      </c>
      <c r="BJ1375" s="2" t="s">
        <v>5994</v>
      </c>
      <c r="BK1375" s="2" t="s">
        <v>5994</v>
      </c>
      <c r="BL1375" s="2" t="s">
        <v>11813</v>
      </c>
      <c r="BM1375" s="2" t="s">
        <v>6280</v>
      </c>
      <c r="BN1375" s="2" t="s">
        <v>14307</v>
      </c>
      <c r="BO1375" s="2" t="s">
        <v>15479</v>
      </c>
      <c r="BP1375" s="2" t="s">
        <v>5994</v>
      </c>
      <c r="BQ1375" s="2" t="s">
        <v>17950</v>
      </c>
      <c r="BR1375" s="2" t="s">
        <v>18710</v>
      </c>
      <c r="BS1375" s="2"/>
      <c r="BT1375" s="2"/>
      <c r="BU1375" s="2"/>
      <c r="BV1375" s="2"/>
      <c r="BW1375" s="2"/>
      <c r="BX1375" s="2"/>
      <c r="BY1375" s="2"/>
      <c r="BZ1375" s="2"/>
      <c r="CA1375" s="2"/>
      <c r="CB1375" s="2"/>
      <c r="CC1375" s="2"/>
      <c r="CD1375" s="2"/>
      <c r="CE1375" s="2"/>
    </row>
    <row r="1376" spans="1:83" x14ac:dyDescent="0.2">
      <c r="A1376" s="1">
        <v>1153</v>
      </c>
      <c r="C1376" s="2" t="s">
        <v>239</v>
      </c>
      <c r="D1376" s="2" t="s">
        <v>1659</v>
      </c>
      <c r="E1376" s="2" t="s">
        <v>4112</v>
      </c>
      <c r="F1376" s="2" t="s">
        <v>5583</v>
      </c>
      <c r="G1376" s="2"/>
      <c r="H1376" s="2"/>
      <c r="I1376" s="2" t="s">
        <v>5994</v>
      </c>
      <c r="J1376" s="2" t="s">
        <v>5994</v>
      </c>
      <c r="K1376" s="2" t="s">
        <v>5994</v>
      </c>
      <c r="L1376" s="2" t="s">
        <v>5994</v>
      </c>
      <c r="M1376" s="2" t="s">
        <v>1660</v>
      </c>
      <c r="N1376" s="2">
        <v>2</v>
      </c>
      <c r="O1376" s="2">
        <v>94</v>
      </c>
      <c r="P1376" s="2">
        <v>3</v>
      </c>
      <c r="Q1376" s="2">
        <v>0</v>
      </c>
      <c r="R1376" s="2">
        <v>0</v>
      </c>
      <c r="S1376" s="2">
        <v>0</v>
      </c>
      <c r="T1376" s="2">
        <v>0</v>
      </c>
      <c r="U1376" s="2">
        <v>0</v>
      </c>
      <c r="V1376" s="2">
        <v>0</v>
      </c>
      <c r="W1376" s="2">
        <v>0</v>
      </c>
      <c r="X1376" s="2">
        <v>0</v>
      </c>
      <c r="Y1376" s="2">
        <v>0</v>
      </c>
      <c r="Z1376" s="2">
        <v>0</v>
      </c>
      <c r="AA1376" s="2">
        <v>0</v>
      </c>
      <c r="AB1376" s="2">
        <v>0</v>
      </c>
      <c r="AC1376" s="2">
        <v>0</v>
      </c>
      <c r="AD1376" s="2">
        <v>0</v>
      </c>
      <c r="AE1376" s="2">
        <v>0.75696778351059035</v>
      </c>
      <c r="AF1376" s="2">
        <v>0.87645466849728437</v>
      </c>
      <c r="AG1376" s="2">
        <v>0.66982894408792348</v>
      </c>
      <c r="AH1376" s="2">
        <v>1.0725792904795974</v>
      </c>
      <c r="AI1376" s="2">
        <v>0.92238578236415969</v>
      </c>
      <c r="AJ1376" s="2">
        <v>0</v>
      </c>
      <c r="AK1376" s="2">
        <v>0</v>
      </c>
      <c r="AL1376" s="2">
        <v>0.94433323823252269</v>
      </c>
      <c r="AM1376" s="2">
        <v>1.1612460197486991</v>
      </c>
      <c r="AN1376" s="2">
        <v>0.93205991995800819</v>
      </c>
      <c r="AO1376" s="2">
        <v>0.95568482226126983</v>
      </c>
      <c r="AP1376" s="2">
        <v>0.9380438177932523</v>
      </c>
      <c r="AQ1376" s="2">
        <v>0.98329408046790878</v>
      </c>
      <c r="AR1376" s="2">
        <v>1.1917789912335131</v>
      </c>
      <c r="AS1376" s="2">
        <v>0.72158226630256161</v>
      </c>
      <c r="AT1376" s="2">
        <v>0.98230971505191544</v>
      </c>
      <c r="AU1376" s="2">
        <v>0.81838714131754431</v>
      </c>
      <c r="AV1376" s="2">
        <v>1.5000177415597034</v>
      </c>
      <c r="AW1376" s="2">
        <f t="shared" si="138"/>
        <v>0.22622191941787134</v>
      </c>
      <c r="AX1376" s="2">
        <f t="shared" si="139"/>
        <v>0.85605675030206929</v>
      </c>
      <c r="AY1376" s="28">
        <f t="shared" si="140"/>
        <v>0.2642604235502452</v>
      </c>
      <c r="AZ1376" s="28">
        <f t="shared" si="141"/>
        <v>1.702396951525686E-4</v>
      </c>
      <c r="BA1376" s="28">
        <f t="shared" si="142"/>
        <v>-1.9199677161548552</v>
      </c>
      <c r="BB1376" s="28">
        <f t="shared" si="143"/>
        <v>3.7689391670734609</v>
      </c>
      <c r="BC1376" s="29"/>
      <c r="BD1376" s="2" t="s">
        <v>7410</v>
      </c>
      <c r="BE1376" s="2" t="s">
        <v>5994</v>
      </c>
      <c r="BF1376" s="2" t="s">
        <v>5994</v>
      </c>
      <c r="BG1376" s="2" t="s">
        <v>8807</v>
      </c>
      <c r="BH1376" s="2" t="s">
        <v>5994</v>
      </c>
      <c r="BI1376" s="2" t="s">
        <v>9684</v>
      </c>
      <c r="BJ1376" s="2" t="s">
        <v>10268</v>
      </c>
      <c r="BK1376" s="2" t="s">
        <v>5994</v>
      </c>
      <c r="BL1376" s="2" t="s">
        <v>11988</v>
      </c>
      <c r="BM1376" s="2" t="s">
        <v>13208</v>
      </c>
      <c r="BN1376" s="2" t="s">
        <v>14059</v>
      </c>
      <c r="BO1376" s="2" t="s">
        <v>15339</v>
      </c>
      <c r="BP1376" s="2" t="s">
        <v>5994</v>
      </c>
      <c r="BQ1376" s="2" t="s">
        <v>17796</v>
      </c>
      <c r="BR1376" s="2" t="s">
        <v>18846</v>
      </c>
      <c r="BS1376" s="2"/>
      <c r="BT1376" s="2"/>
      <c r="BU1376" s="2"/>
      <c r="BV1376" s="2"/>
      <c r="BW1376" s="2"/>
      <c r="BX1376" s="2"/>
      <c r="BY1376" s="2"/>
      <c r="BZ1376" s="2"/>
      <c r="CA1376" s="2"/>
      <c r="CB1376" s="2"/>
      <c r="CC1376" s="2"/>
      <c r="CD1376" s="2"/>
      <c r="CE1376" s="2"/>
    </row>
    <row r="1377" spans="1:83" x14ac:dyDescent="0.2">
      <c r="A1377" s="1">
        <v>1032</v>
      </c>
      <c r="C1377" s="2" t="s">
        <v>334</v>
      </c>
      <c r="D1377" s="2" t="s">
        <v>2331</v>
      </c>
      <c r="E1377" s="2" t="s">
        <v>3602</v>
      </c>
      <c r="F1377" s="2" t="s">
        <v>5073</v>
      </c>
      <c r="G1377" s="2"/>
      <c r="H1377" s="2"/>
      <c r="I1377" s="2" t="s">
        <v>5984</v>
      </c>
      <c r="J1377" s="2" t="s">
        <v>6050</v>
      </c>
      <c r="K1377" s="2" t="s">
        <v>5994</v>
      </c>
      <c r="L1377" s="2" t="s">
        <v>5994</v>
      </c>
      <c r="M1377" s="2" t="s">
        <v>2332</v>
      </c>
      <c r="N1377" s="2">
        <v>1</v>
      </c>
      <c r="O1377" s="2">
        <v>1036</v>
      </c>
      <c r="P1377" s="2">
        <v>1</v>
      </c>
      <c r="Q1377" s="2">
        <v>0</v>
      </c>
      <c r="R1377" s="2">
        <v>0</v>
      </c>
      <c r="S1377" s="2">
        <v>0</v>
      </c>
      <c r="T1377" s="2">
        <v>0</v>
      </c>
      <c r="U1377" s="2">
        <v>0</v>
      </c>
      <c r="V1377" s="2">
        <v>0</v>
      </c>
      <c r="W1377" s="2">
        <v>0</v>
      </c>
      <c r="X1377" s="2">
        <v>0</v>
      </c>
      <c r="Y1377" s="2">
        <v>0</v>
      </c>
      <c r="Z1377" s="2">
        <v>0</v>
      </c>
      <c r="AA1377" s="2">
        <v>0</v>
      </c>
      <c r="AB1377" s="2">
        <v>0</v>
      </c>
      <c r="AC1377" s="2">
        <v>0</v>
      </c>
      <c r="AD1377" s="2">
        <v>0</v>
      </c>
      <c r="AE1377" s="2">
        <v>0.72635977218626369</v>
      </c>
      <c r="AF1377" s="2">
        <v>0.94655174288087518</v>
      </c>
      <c r="AG1377" s="2">
        <v>0.57478699991533666</v>
      </c>
      <c r="AH1377" s="2">
        <v>0.81972161491198814</v>
      </c>
      <c r="AI1377" s="2">
        <v>0.8126647557400023</v>
      </c>
      <c r="AJ1377" s="2">
        <v>0</v>
      </c>
      <c r="AK1377" s="2">
        <v>0</v>
      </c>
      <c r="AL1377" s="2">
        <v>0.82687997052926099</v>
      </c>
      <c r="AM1377" s="2">
        <v>0.81464781935887332</v>
      </c>
      <c r="AN1377" s="2">
        <v>0.91019855905503844</v>
      </c>
      <c r="AO1377" s="2">
        <v>0.89840305385080843</v>
      </c>
      <c r="AP1377" s="2">
        <v>0.87668299115245418</v>
      </c>
      <c r="AQ1377" s="2">
        <v>0.6775647379018116</v>
      </c>
      <c r="AR1377" s="2">
        <v>1.1681087549709708</v>
      </c>
      <c r="AS1377" s="2">
        <v>0.81517306965136582</v>
      </c>
      <c r="AT1377" s="2">
        <v>1.1380901446106537</v>
      </c>
      <c r="AU1377" s="2">
        <v>0.87606065374302311</v>
      </c>
      <c r="AV1377" s="2">
        <v>1.0509133765055358</v>
      </c>
      <c r="AW1377" s="2">
        <f t="shared" si="138"/>
        <v>0.20421499398076137</v>
      </c>
      <c r="AX1377" s="2">
        <f t="shared" si="139"/>
        <v>0.77328639471767668</v>
      </c>
      <c r="AY1377" s="28">
        <f t="shared" si="140"/>
        <v>0.26408714206761563</v>
      </c>
      <c r="AZ1377" s="28">
        <f t="shared" si="141"/>
        <v>1.3699546174841587E-4</v>
      </c>
      <c r="BA1377" s="28">
        <f t="shared" si="142"/>
        <v>-1.920914033923306</v>
      </c>
      <c r="BB1377" s="28">
        <f t="shared" si="143"/>
        <v>3.8632938194878688</v>
      </c>
      <c r="BC1377" s="29"/>
      <c r="BD1377" s="2" t="s">
        <v>6980</v>
      </c>
      <c r="BE1377" s="2" t="s">
        <v>5994</v>
      </c>
      <c r="BF1377" s="2" t="s">
        <v>5994</v>
      </c>
      <c r="BG1377" s="2" t="s">
        <v>8324</v>
      </c>
      <c r="BH1377" s="2" t="s">
        <v>5994</v>
      </c>
      <c r="BI1377" s="2" t="s">
        <v>5994</v>
      </c>
      <c r="BJ1377" s="2" t="s">
        <v>5994</v>
      </c>
      <c r="BK1377" s="2" t="s">
        <v>5994</v>
      </c>
      <c r="BL1377" s="2" t="s">
        <v>5994</v>
      </c>
      <c r="BM1377" s="2" t="s">
        <v>5994</v>
      </c>
      <c r="BN1377" s="2" t="s">
        <v>5994</v>
      </c>
      <c r="BO1377" s="2" t="s">
        <v>6120</v>
      </c>
      <c r="BP1377" s="2" t="s">
        <v>6120</v>
      </c>
      <c r="BQ1377" s="2" t="s">
        <v>17285</v>
      </c>
      <c r="BR1377" s="2" t="s">
        <v>5994</v>
      </c>
      <c r="BS1377" s="2"/>
      <c r="BT1377" s="2"/>
      <c r="BU1377" s="2"/>
      <c r="BV1377" s="2"/>
      <c r="BW1377" s="2"/>
      <c r="BX1377" s="2"/>
      <c r="BY1377" s="2"/>
      <c r="BZ1377" s="2"/>
      <c r="CA1377" s="2"/>
      <c r="CB1377" s="2"/>
      <c r="CC1377" s="2"/>
      <c r="CD1377" s="2"/>
      <c r="CE1377" s="2"/>
    </row>
    <row r="1378" spans="1:83" x14ac:dyDescent="0.2">
      <c r="A1378" s="1">
        <v>1186</v>
      </c>
      <c r="C1378" s="2" t="s">
        <v>334</v>
      </c>
      <c r="D1378" s="2" t="s">
        <v>2033</v>
      </c>
      <c r="E1378" s="2" t="s">
        <v>4222</v>
      </c>
      <c r="F1378" s="2" t="s">
        <v>5697</v>
      </c>
      <c r="G1378" s="2"/>
      <c r="H1378" s="2"/>
      <c r="I1378" s="2" t="s">
        <v>5994</v>
      </c>
      <c r="J1378" s="2" t="s">
        <v>6202</v>
      </c>
      <c r="K1378" s="2" t="s">
        <v>5994</v>
      </c>
      <c r="L1378" s="2" t="s">
        <v>19320</v>
      </c>
      <c r="M1378" s="2" t="s">
        <v>2034</v>
      </c>
      <c r="N1378" s="2">
        <v>1</v>
      </c>
      <c r="O1378" s="2">
        <v>3707</v>
      </c>
      <c r="P1378" s="2">
        <v>2</v>
      </c>
      <c r="Q1378" s="2">
        <v>0</v>
      </c>
      <c r="R1378" s="2">
        <v>0</v>
      </c>
      <c r="S1378" s="2">
        <v>0</v>
      </c>
      <c r="T1378" s="2">
        <v>0</v>
      </c>
      <c r="U1378" s="2">
        <v>0</v>
      </c>
      <c r="V1378" s="2">
        <v>0</v>
      </c>
      <c r="W1378" s="2">
        <v>0</v>
      </c>
      <c r="X1378" s="2">
        <v>0</v>
      </c>
      <c r="Y1378" s="2">
        <v>0</v>
      </c>
      <c r="Z1378" s="2">
        <v>0</v>
      </c>
      <c r="AA1378" s="2">
        <v>0</v>
      </c>
      <c r="AB1378" s="2">
        <v>0</v>
      </c>
      <c r="AC1378" s="2">
        <v>0</v>
      </c>
      <c r="AD1378" s="2">
        <v>0</v>
      </c>
      <c r="AE1378" s="2">
        <v>0.48069496182068905</v>
      </c>
      <c r="AF1378" s="2">
        <v>0.63557131168639214</v>
      </c>
      <c r="AG1378" s="2">
        <v>0.52756446602153184</v>
      </c>
      <c r="AH1378" s="2">
        <v>0.68141338485749992</v>
      </c>
      <c r="AI1378" s="2">
        <v>0.71321490875719573</v>
      </c>
      <c r="AJ1378" s="2">
        <v>0</v>
      </c>
      <c r="AK1378" s="2">
        <v>0</v>
      </c>
      <c r="AL1378" s="2">
        <v>0.85880436426959639</v>
      </c>
      <c r="AM1378" s="2">
        <v>0.94866269221766919</v>
      </c>
      <c r="AN1378" s="2">
        <v>0.6535922364646487</v>
      </c>
      <c r="AO1378" s="2">
        <v>0.72957046477885656</v>
      </c>
      <c r="AP1378" s="2">
        <v>0.70699473293640258</v>
      </c>
      <c r="AQ1378" s="2">
        <v>0.700744809657459</v>
      </c>
      <c r="AR1378" s="2">
        <v>0.83977529357196412</v>
      </c>
      <c r="AS1378" s="2">
        <v>0.64388401060378064</v>
      </c>
      <c r="AT1378" s="2">
        <v>0.70034909250591093</v>
      </c>
      <c r="AU1378" s="2">
        <v>0.47527780364629996</v>
      </c>
      <c r="AV1378" s="2">
        <v>0.61844710041802242</v>
      </c>
      <c r="AW1378" s="2">
        <f t="shared" si="138"/>
        <v>0.15991889648122673</v>
      </c>
      <c r="AX1378" s="2">
        <f t="shared" si="139"/>
        <v>0.60585404623620076</v>
      </c>
      <c r="AY1378" s="28">
        <f t="shared" si="140"/>
        <v>0.2639561417055884</v>
      </c>
      <c r="AZ1378" s="28">
        <f t="shared" si="141"/>
        <v>1.4540020973655124E-4</v>
      </c>
      <c r="BA1378" s="28">
        <f t="shared" si="142"/>
        <v>-1.9216298600017219</v>
      </c>
      <c r="BB1378" s="28">
        <f t="shared" si="143"/>
        <v>3.8374349670164496</v>
      </c>
      <c r="BC1378" s="29"/>
      <c r="BD1378" s="2" t="s">
        <v>7514</v>
      </c>
      <c r="BE1378" s="2" t="s">
        <v>5994</v>
      </c>
      <c r="BF1378" s="2" t="s">
        <v>5994</v>
      </c>
      <c r="BG1378" s="2" t="s">
        <v>8911</v>
      </c>
      <c r="BH1378" s="2" t="s">
        <v>5994</v>
      </c>
      <c r="BI1378" s="2" t="s">
        <v>5994</v>
      </c>
      <c r="BJ1378" s="2" t="s">
        <v>5994</v>
      </c>
      <c r="BK1378" s="2" t="s">
        <v>5994</v>
      </c>
      <c r="BL1378" s="2" t="s">
        <v>12066</v>
      </c>
      <c r="BM1378" s="2" t="s">
        <v>6202</v>
      </c>
      <c r="BN1378" s="2" t="s">
        <v>6183</v>
      </c>
      <c r="BO1378" s="2" t="s">
        <v>15427</v>
      </c>
      <c r="BP1378" s="2" t="s">
        <v>5994</v>
      </c>
      <c r="BQ1378" s="2" t="s">
        <v>17894</v>
      </c>
      <c r="BR1378" s="2" t="s">
        <v>18912</v>
      </c>
      <c r="BS1378" s="2"/>
      <c r="BT1378" s="2"/>
      <c r="BU1378" s="2"/>
      <c r="BV1378" s="2"/>
      <c r="BW1378" s="2"/>
      <c r="BX1378" s="2"/>
      <c r="BY1378" s="2"/>
      <c r="BZ1378" s="2"/>
      <c r="CA1378" s="2"/>
      <c r="CB1378" s="2"/>
      <c r="CC1378" s="2"/>
      <c r="CD1378" s="2"/>
      <c r="CE1378" s="2"/>
    </row>
    <row r="1379" spans="1:83" x14ac:dyDescent="0.2">
      <c r="A1379" s="1">
        <v>1059</v>
      </c>
      <c r="C1379" s="2" t="s">
        <v>334</v>
      </c>
      <c r="D1379" s="2" t="s">
        <v>2661</v>
      </c>
      <c r="E1379" s="2" t="s">
        <v>4322</v>
      </c>
      <c r="F1379" s="2" t="s">
        <v>5797</v>
      </c>
      <c r="G1379" s="2"/>
      <c r="H1379" s="2"/>
      <c r="I1379" s="2" t="s">
        <v>5994</v>
      </c>
      <c r="J1379" s="2" t="s">
        <v>6318</v>
      </c>
      <c r="K1379" s="2" t="s">
        <v>5994</v>
      </c>
      <c r="L1379" s="2" t="s">
        <v>5994</v>
      </c>
      <c r="M1379" s="2" t="s">
        <v>2662</v>
      </c>
      <c r="N1379" s="2">
        <v>1</v>
      </c>
      <c r="O1379" s="2">
        <v>2346</v>
      </c>
      <c r="P1379" s="2">
        <v>1</v>
      </c>
      <c r="Q1379" s="2">
        <v>0</v>
      </c>
      <c r="R1379" s="2">
        <v>0</v>
      </c>
      <c r="S1379" s="2">
        <v>0</v>
      </c>
      <c r="T1379" s="2">
        <v>0</v>
      </c>
      <c r="U1379" s="2">
        <v>0</v>
      </c>
      <c r="V1379" s="2">
        <v>0</v>
      </c>
      <c r="W1379" s="2">
        <v>0</v>
      </c>
      <c r="X1379" s="2">
        <v>0</v>
      </c>
      <c r="Y1379" s="2">
        <v>0</v>
      </c>
      <c r="Z1379" s="2">
        <v>0</v>
      </c>
      <c r="AA1379" s="2">
        <v>0</v>
      </c>
      <c r="AB1379" s="2">
        <v>0</v>
      </c>
      <c r="AC1379" s="2">
        <v>0</v>
      </c>
      <c r="AD1379" s="2">
        <v>0</v>
      </c>
      <c r="AE1379" s="2">
        <v>0.72133087814691965</v>
      </c>
      <c r="AF1379" s="2">
        <v>0.84124490776768979</v>
      </c>
      <c r="AG1379" s="2">
        <v>0.64209491216787318</v>
      </c>
      <c r="AH1379" s="2">
        <v>1.0455575222669637</v>
      </c>
      <c r="AI1379" s="2">
        <v>0.92484583560972411</v>
      </c>
      <c r="AJ1379" s="2">
        <v>0</v>
      </c>
      <c r="AK1379" s="2">
        <v>0</v>
      </c>
      <c r="AL1379" s="2">
        <v>0.88483190329068617</v>
      </c>
      <c r="AM1379" s="2">
        <v>0.62810436537456582</v>
      </c>
      <c r="AN1379" s="2">
        <v>0.81471455520924763</v>
      </c>
      <c r="AO1379" s="2">
        <v>0.64093619349519515</v>
      </c>
      <c r="AP1379" s="2">
        <v>1.1971646194146992</v>
      </c>
      <c r="AQ1379" s="2">
        <v>1.4176561490273483</v>
      </c>
      <c r="AR1379" s="2">
        <v>1.1339890324441497</v>
      </c>
      <c r="AS1379" s="2">
        <v>1.0345495917499814</v>
      </c>
      <c r="AT1379" s="2">
        <v>1.1151115865084249</v>
      </c>
      <c r="AU1379" s="2">
        <v>1.3648507192286823</v>
      </c>
      <c r="AV1379" s="2">
        <v>0.60895938319336029</v>
      </c>
      <c r="AW1379" s="2">
        <f t="shared" si="138"/>
        <v>0.21974073978732475</v>
      </c>
      <c r="AX1379" s="2">
        <f t="shared" si="139"/>
        <v>0.8339129306874109</v>
      </c>
      <c r="AY1379" s="28">
        <f t="shared" si="140"/>
        <v>0.26350561515599491</v>
      </c>
      <c r="AZ1379" s="28">
        <f t="shared" si="141"/>
        <v>2.7843230538520335E-4</v>
      </c>
      <c r="BA1379" s="28">
        <f t="shared" si="142"/>
        <v>-1.9240943896799252</v>
      </c>
      <c r="BB1379" s="28">
        <f t="shared" si="143"/>
        <v>3.5552803766887284</v>
      </c>
      <c r="BC1379" s="29"/>
      <c r="BD1379" s="2" t="s">
        <v>7600</v>
      </c>
      <c r="BE1379" s="2" t="s">
        <v>5994</v>
      </c>
      <c r="BF1379" s="2" t="s">
        <v>5994</v>
      </c>
      <c r="BG1379" s="2" t="s">
        <v>8996</v>
      </c>
      <c r="BH1379" s="2" t="s">
        <v>5994</v>
      </c>
      <c r="BI1379" s="2" t="s">
        <v>5994</v>
      </c>
      <c r="BJ1379" s="2" t="s">
        <v>5994</v>
      </c>
      <c r="BK1379" s="2" t="s">
        <v>11005</v>
      </c>
      <c r="BL1379" s="2" t="s">
        <v>12135</v>
      </c>
      <c r="BM1379" s="2" t="s">
        <v>6318</v>
      </c>
      <c r="BN1379" s="2" t="s">
        <v>14325</v>
      </c>
      <c r="BO1379" s="2" t="s">
        <v>15503</v>
      </c>
      <c r="BP1379" s="2" t="s">
        <v>16642</v>
      </c>
      <c r="BQ1379" s="2" t="s">
        <v>17975</v>
      </c>
      <c r="BR1379" s="2" t="s">
        <v>18964</v>
      </c>
      <c r="BS1379" s="2"/>
      <c r="BT1379" s="2"/>
      <c r="BU1379" s="2"/>
      <c r="BV1379" s="2"/>
      <c r="BW1379" s="2"/>
      <c r="BX1379" s="2"/>
      <c r="BY1379" s="2"/>
      <c r="BZ1379" s="2"/>
      <c r="CA1379" s="2"/>
      <c r="CB1379" s="2"/>
      <c r="CC1379" s="2"/>
      <c r="CD1379" s="2"/>
      <c r="CE1379" s="2"/>
    </row>
    <row r="1380" spans="1:83" x14ac:dyDescent="0.2">
      <c r="A1380" s="1">
        <v>1044</v>
      </c>
      <c r="C1380" s="2" t="s">
        <v>239</v>
      </c>
      <c r="D1380" s="2" t="s">
        <v>1309</v>
      </c>
      <c r="E1380" s="2" t="s">
        <v>3672</v>
      </c>
      <c r="F1380" s="2" t="s">
        <v>5143</v>
      </c>
      <c r="G1380" s="2"/>
      <c r="H1380" s="2"/>
      <c r="I1380" s="2" t="s">
        <v>5993</v>
      </c>
      <c r="J1380" s="2" t="s">
        <v>6069</v>
      </c>
      <c r="K1380" s="2" t="s">
        <v>6011</v>
      </c>
      <c r="L1380" s="2" t="s">
        <v>5994</v>
      </c>
      <c r="M1380" s="2" t="s">
        <v>1310</v>
      </c>
      <c r="N1380" s="2">
        <v>1</v>
      </c>
      <c r="O1380" s="2">
        <v>1937</v>
      </c>
      <c r="P1380" s="2">
        <v>4</v>
      </c>
      <c r="Q1380" s="2">
        <v>0</v>
      </c>
      <c r="R1380" s="2">
        <v>0</v>
      </c>
      <c r="S1380" s="2">
        <v>0</v>
      </c>
      <c r="T1380" s="2">
        <v>0</v>
      </c>
      <c r="U1380" s="2">
        <v>0</v>
      </c>
      <c r="V1380" s="2">
        <v>0</v>
      </c>
      <c r="W1380" s="2">
        <v>0</v>
      </c>
      <c r="X1380" s="2">
        <v>0</v>
      </c>
      <c r="Y1380" s="2">
        <v>0</v>
      </c>
      <c r="Z1380" s="2">
        <v>0</v>
      </c>
      <c r="AA1380" s="2">
        <v>0</v>
      </c>
      <c r="AB1380" s="2">
        <v>0</v>
      </c>
      <c r="AC1380" s="2">
        <v>0</v>
      </c>
      <c r="AD1380" s="2">
        <v>0</v>
      </c>
      <c r="AE1380" s="2">
        <v>0.43779689875385003</v>
      </c>
      <c r="AF1380" s="2">
        <v>0.56972871924790758</v>
      </c>
      <c r="AG1380" s="2">
        <v>0.47712687900518458</v>
      </c>
      <c r="AH1380" s="2">
        <v>0.73928652305003839</v>
      </c>
      <c r="AI1380" s="2">
        <v>0.6027139554512474</v>
      </c>
      <c r="AJ1380" s="2">
        <v>0</v>
      </c>
      <c r="AK1380" s="2">
        <v>0</v>
      </c>
      <c r="AL1380" s="2">
        <v>0.74560210398042592</v>
      </c>
      <c r="AM1380" s="2">
        <v>0.65694490419258855</v>
      </c>
      <c r="AN1380" s="2">
        <v>0.57676406065335528</v>
      </c>
      <c r="AO1380" s="2">
        <v>0.54513148664858113</v>
      </c>
      <c r="AP1380" s="2">
        <v>0.80937078486809777</v>
      </c>
      <c r="AQ1380" s="2">
        <v>0.62613269461848886</v>
      </c>
      <c r="AR1380" s="2">
        <v>0.60161409654997744</v>
      </c>
      <c r="AS1380" s="2">
        <v>0.85555384715356941</v>
      </c>
      <c r="AT1380" s="2">
        <v>0.74113294092256166</v>
      </c>
      <c r="AU1380" s="2">
        <v>0.63129604922016147</v>
      </c>
      <c r="AV1380" s="2">
        <v>0.55079498415389128</v>
      </c>
      <c r="AW1380" s="2">
        <f t="shared" si="138"/>
        <v>0.14877120923727516</v>
      </c>
      <c r="AX1380" s="2">
        <f t="shared" si="139"/>
        <v>0.56464138099705374</v>
      </c>
      <c r="AY1380" s="28">
        <f t="shared" si="140"/>
        <v>0.26347911124503898</v>
      </c>
      <c r="AZ1380" s="28">
        <f t="shared" si="141"/>
        <v>1.3732449512353679E-4</v>
      </c>
      <c r="BA1380" s="28">
        <f t="shared" si="142"/>
        <v>-1.9242395060714139</v>
      </c>
      <c r="BB1380" s="28">
        <f t="shared" si="143"/>
        <v>3.862251988996682</v>
      </c>
      <c r="BC1380" s="29"/>
      <c r="BD1380" s="2" t="s">
        <v>3672</v>
      </c>
      <c r="BE1380" s="2" t="s">
        <v>5994</v>
      </c>
      <c r="BF1380" s="2" t="s">
        <v>5994</v>
      </c>
      <c r="BG1380" s="2" t="s">
        <v>8393</v>
      </c>
      <c r="BH1380" s="2" t="s">
        <v>5994</v>
      </c>
      <c r="BI1380" s="2" t="s">
        <v>9200</v>
      </c>
      <c r="BJ1380" s="2" t="s">
        <v>5994</v>
      </c>
      <c r="BK1380" s="2" t="s">
        <v>10836</v>
      </c>
      <c r="BL1380" s="2" t="s">
        <v>11604</v>
      </c>
      <c r="BM1380" s="2" t="s">
        <v>12819</v>
      </c>
      <c r="BN1380" s="2" t="s">
        <v>13842</v>
      </c>
      <c r="BO1380" s="2" t="s">
        <v>14928</v>
      </c>
      <c r="BP1380" s="2" t="s">
        <v>16242</v>
      </c>
      <c r="BQ1380" s="2" t="s">
        <v>17357</v>
      </c>
      <c r="BR1380" s="2" t="s">
        <v>18563</v>
      </c>
      <c r="BS1380" s="2"/>
      <c r="BT1380" s="2"/>
      <c r="BU1380" s="2"/>
      <c r="BV1380" s="2"/>
      <c r="BW1380" s="2"/>
      <c r="BX1380" s="2"/>
      <c r="BY1380" s="2"/>
      <c r="BZ1380" s="2"/>
      <c r="CA1380" s="2"/>
      <c r="CB1380" s="2"/>
      <c r="CC1380" s="2"/>
      <c r="CD1380" s="2"/>
      <c r="CE1380" s="2"/>
    </row>
    <row r="1381" spans="1:83" x14ac:dyDescent="0.2">
      <c r="A1381" s="1">
        <v>1151</v>
      </c>
      <c r="C1381" s="2" t="s">
        <v>334</v>
      </c>
      <c r="D1381" s="2" t="s">
        <v>2829</v>
      </c>
      <c r="E1381" s="2" t="s">
        <v>3289</v>
      </c>
      <c r="F1381" s="2" t="s">
        <v>4760</v>
      </c>
      <c r="G1381" s="2"/>
      <c r="H1381" s="2"/>
      <c r="I1381" s="2" t="s">
        <v>5983</v>
      </c>
      <c r="J1381" s="2" t="s">
        <v>6019</v>
      </c>
      <c r="K1381" s="2" t="s">
        <v>5994</v>
      </c>
      <c r="L1381" s="2" t="s">
        <v>5994</v>
      </c>
      <c r="M1381" s="2" t="s">
        <v>2830</v>
      </c>
      <c r="N1381" s="2">
        <v>1</v>
      </c>
      <c r="O1381" s="2">
        <v>1024</v>
      </c>
      <c r="P1381" s="2">
        <v>1</v>
      </c>
      <c r="Q1381" s="2">
        <v>0</v>
      </c>
      <c r="R1381" s="2">
        <v>0</v>
      </c>
      <c r="S1381" s="2">
        <v>0</v>
      </c>
      <c r="T1381" s="2">
        <v>0</v>
      </c>
      <c r="U1381" s="2">
        <v>0</v>
      </c>
      <c r="V1381" s="2">
        <v>0</v>
      </c>
      <c r="W1381" s="2">
        <v>0</v>
      </c>
      <c r="X1381" s="2">
        <v>0</v>
      </c>
      <c r="Y1381" s="2">
        <v>0</v>
      </c>
      <c r="Z1381" s="2">
        <v>0</v>
      </c>
      <c r="AA1381" s="2">
        <v>0</v>
      </c>
      <c r="AB1381" s="2">
        <v>0</v>
      </c>
      <c r="AC1381" s="2">
        <v>0</v>
      </c>
      <c r="AD1381" s="2">
        <v>0</v>
      </c>
      <c r="AE1381" s="2">
        <v>0.8305250507212788</v>
      </c>
      <c r="AF1381" s="2">
        <v>1.0455163829118108</v>
      </c>
      <c r="AG1381" s="2">
        <v>0.65549142055829401</v>
      </c>
      <c r="AH1381" s="2">
        <v>0.94595440331120595</v>
      </c>
      <c r="AI1381" s="2">
        <v>0.95578907384472533</v>
      </c>
      <c r="AJ1381" s="2">
        <v>0</v>
      </c>
      <c r="AK1381" s="2">
        <v>0</v>
      </c>
      <c r="AL1381" s="2">
        <v>1.1925695916922223</v>
      </c>
      <c r="AM1381" s="2">
        <v>0.85265584905535818</v>
      </c>
      <c r="AN1381" s="2">
        <v>0.95439281507037965</v>
      </c>
      <c r="AO1381" s="2">
        <v>0.83560254066251727</v>
      </c>
      <c r="AP1381" s="2">
        <v>1.5517613240435859</v>
      </c>
      <c r="AQ1381" s="2">
        <v>1.7622582614202582</v>
      </c>
      <c r="AR1381" s="2">
        <v>0.9963933118601892</v>
      </c>
      <c r="AS1381" s="2">
        <v>0.93089450816159713</v>
      </c>
      <c r="AT1381" s="2">
        <v>0.72593212809837404</v>
      </c>
      <c r="AU1381" s="2">
        <v>1.0173640778421416</v>
      </c>
      <c r="AV1381" s="2">
        <v>0.74853106262048263</v>
      </c>
      <c r="AW1381" s="2">
        <f t="shared" si="138"/>
        <v>0.23333033322880606</v>
      </c>
      <c r="AX1381" s="2">
        <f t="shared" si="139"/>
        <v>0.8898734977328544</v>
      </c>
      <c r="AY1381" s="28">
        <f t="shared" si="140"/>
        <v>0.26220618303979798</v>
      </c>
      <c r="AZ1381" s="28">
        <f t="shared" si="141"/>
        <v>2.9205473828557073E-4</v>
      </c>
      <c r="BA1381" s="28">
        <f t="shared" si="142"/>
        <v>-1.9312263889780381</v>
      </c>
      <c r="BB1381" s="28">
        <f t="shared" si="143"/>
        <v>3.5345357433890734</v>
      </c>
      <c r="BC1381" s="29"/>
      <c r="BD1381" s="2" t="s">
        <v>6709</v>
      </c>
      <c r="BE1381" s="2" t="s">
        <v>5994</v>
      </c>
      <c r="BF1381" s="2" t="s">
        <v>5994</v>
      </c>
      <c r="BG1381" s="2" t="s">
        <v>8013</v>
      </c>
      <c r="BH1381" s="2" t="s">
        <v>5994</v>
      </c>
      <c r="BI1381" s="2" t="s">
        <v>9400</v>
      </c>
      <c r="BJ1381" s="2" t="s">
        <v>10088</v>
      </c>
      <c r="BK1381" s="2" t="s">
        <v>10680</v>
      </c>
      <c r="BL1381" s="2" t="s">
        <v>11265</v>
      </c>
      <c r="BM1381" s="2" t="s">
        <v>12487</v>
      </c>
      <c r="BN1381" s="2" t="s">
        <v>13508</v>
      </c>
      <c r="BO1381" s="2" t="s">
        <v>14610</v>
      </c>
      <c r="BP1381" s="2" t="s">
        <v>15883</v>
      </c>
      <c r="BQ1381" s="2" t="s">
        <v>16970</v>
      </c>
      <c r="BR1381" s="2" t="s">
        <v>18320</v>
      </c>
      <c r="BS1381" s="2"/>
      <c r="BT1381" s="2"/>
      <c r="BU1381" s="2"/>
      <c r="BV1381" s="2"/>
      <c r="BW1381" s="2"/>
      <c r="BX1381" s="2"/>
      <c r="BY1381" s="2"/>
      <c r="BZ1381" s="2"/>
      <c r="CA1381" s="2"/>
      <c r="CB1381" s="2"/>
      <c r="CC1381" s="2"/>
      <c r="CD1381" s="2"/>
      <c r="CE1381" s="2"/>
    </row>
    <row r="1382" spans="1:83" x14ac:dyDescent="0.2">
      <c r="A1382" s="1">
        <v>1177</v>
      </c>
      <c r="C1382" s="2" t="s">
        <v>239</v>
      </c>
      <c r="D1382" s="2" t="s">
        <v>2365</v>
      </c>
      <c r="E1382" s="2" t="s">
        <v>4416</v>
      </c>
      <c r="F1382" s="2" t="s">
        <v>5891</v>
      </c>
      <c r="G1382" s="2"/>
      <c r="H1382" s="2"/>
      <c r="I1382" s="2" t="s">
        <v>5994</v>
      </c>
      <c r="J1382" s="2" t="s">
        <v>6381</v>
      </c>
      <c r="K1382" s="2" t="s">
        <v>5994</v>
      </c>
      <c r="L1382" s="2" t="s">
        <v>5994</v>
      </c>
      <c r="M1382" s="2" t="s">
        <v>2366</v>
      </c>
      <c r="N1382" s="2">
        <v>1</v>
      </c>
      <c r="O1382" s="2">
        <v>422</v>
      </c>
      <c r="P1382" s="2">
        <v>1</v>
      </c>
      <c r="Q1382" s="2">
        <v>0</v>
      </c>
      <c r="R1382" s="2">
        <v>0</v>
      </c>
      <c r="S1382" s="2">
        <v>0</v>
      </c>
      <c r="T1382" s="2">
        <v>0</v>
      </c>
      <c r="U1382" s="2">
        <v>0</v>
      </c>
      <c r="V1382" s="2">
        <v>0</v>
      </c>
      <c r="W1382" s="2">
        <v>0</v>
      </c>
      <c r="X1382" s="2">
        <v>0</v>
      </c>
      <c r="Y1382" s="2">
        <v>0</v>
      </c>
      <c r="Z1382" s="2">
        <v>0</v>
      </c>
      <c r="AA1382" s="2">
        <v>0</v>
      </c>
      <c r="AB1382" s="2">
        <v>0</v>
      </c>
      <c r="AC1382" s="2">
        <v>0</v>
      </c>
      <c r="AD1382" s="2">
        <v>0</v>
      </c>
      <c r="AE1382" s="2">
        <v>0.66405500342722912</v>
      </c>
      <c r="AF1382" s="2">
        <v>0.68399641052603677</v>
      </c>
      <c r="AG1382" s="2">
        <v>0.51421183241647428</v>
      </c>
      <c r="AH1382" s="2">
        <v>0.87696041344330766</v>
      </c>
      <c r="AI1382" s="2">
        <v>0.70014365171117166</v>
      </c>
      <c r="AJ1382" s="2">
        <v>0</v>
      </c>
      <c r="AK1382" s="2">
        <v>0</v>
      </c>
      <c r="AL1382" s="2">
        <v>0.73237777564496798</v>
      </c>
      <c r="AM1382" s="2">
        <v>0.85209111542460503</v>
      </c>
      <c r="AN1382" s="2">
        <v>0.63522066718149262</v>
      </c>
      <c r="AO1382" s="2">
        <v>0.65935183420398935</v>
      </c>
      <c r="AP1382" s="2">
        <v>0.72977808352860007</v>
      </c>
      <c r="AQ1382" s="2">
        <v>0.8349691537480094</v>
      </c>
      <c r="AR1382" s="2">
        <v>0.92479135101076337</v>
      </c>
      <c r="AS1382" s="2">
        <v>0.84448565494408678</v>
      </c>
      <c r="AT1382" s="2">
        <v>1.2181234586264602</v>
      </c>
      <c r="AU1382" s="2">
        <v>0.7978324500190741</v>
      </c>
      <c r="AV1382" s="2">
        <v>0.76101426380981674</v>
      </c>
      <c r="AW1382" s="2">
        <f t="shared" si="138"/>
        <v>0.18101933218548524</v>
      </c>
      <c r="AX1382" s="2">
        <f t="shared" si="139"/>
        <v>0.69154121601091267</v>
      </c>
      <c r="AY1382" s="28">
        <f t="shared" si="140"/>
        <v>0.26176217410392022</v>
      </c>
      <c r="AZ1382" s="28">
        <f t="shared" si="141"/>
        <v>1.4529055831360172E-4</v>
      </c>
      <c r="BA1382" s="28">
        <f t="shared" si="142"/>
        <v>-1.9336714589311939</v>
      </c>
      <c r="BB1382" s="28">
        <f t="shared" si="143"/>
        <v>3.8377626073505264</v>
      </c>
      <c r="BC1382" s="29"/>
      <c r="BD1382" s="2" t="s">
        <v>7679</v>
      </c>
      <c r="BE1382" s="2" t="s">
        <v>5994</v>
      </c>
      <c r="BF1382" s="2" t="s">
        <v>5994</v>
      </c>
      <c r="BG1382" s="2" t="s">
        <v>9080</v>
      </c>
      <c r="BH1382" s="2" t="s">
        <v>5994</v>
      </c>
      <c r="BI1382" s="2" t="s">
        <v>5994</v>
      </c>
      <c r="BJ1382" s="2" t="s">
        <v>9992</v>
      </c>
      <c r="BK1382" s="2" t="s">
        <v>5994</v>
      </c>
      <c r="BL1382" s="2" t="s">
        <v>5994</v>
      </c>
      <c r="BM1382" s="2" t="s">
        <v>6381</v>
      </c>
      <c r="BN1382" s="2" t="s">
        <v>6149</v>
      </c>
      <c r="BO1382" s="2" t="s">
        <v>15552</v>
      </c>
      <c r="BP1382" s="2" t="s">
        <v>15700</v>
      </c>
      <c r="BQ1382" s="2" t="s">
        <v>18030</v>
      </c>
      <c r="BR1382" s="2" t="s">
        <v>18187</v>
      </c>
      <c r="BS1382" s="2"/>
      <c r="BT1382" s="2"/>
      <c r="BU1382" s="2"/>
      <c r="BV1382" s="2"/>
      <c r="BW1382" s="2"/>
      <c r="BX1382" s="2"/>
      <c r="BY1382" s="2"/>
      <c r="BZ1382" s="2"/>
      <c r="CA1382" s="2"/>
      <c r="CB1382" s="2"/>
      <c r="CC1382" s="2"/>
      <c r="CD1382" s="2"/>
      <c r="CE1382" s="2"/>
    </row>
    <row r="1383" spans="1:83" x14ac:dyDescent="0.2">
      <c r="A1383" s="1">
        <v>1355</v>
      </c>
      <c r="C1383" s="2" t="s">
        <v>334</v>
      </c>
      <c r="D1383" s="2" t="s">
        <v>2607</v>
      </c>
      <c r="E1383" s="2" t="s">
        <v>3848</v>
      </c>
      <c r="F1383" s="2" t="s">
        <v>5320</v>
      </c>
      <c r="G1383" s="2"/>
      <c r="H1383" s="2"/>
      <c r="I1383" s="2" t="s">
        <v>5994</v>
      </c>
      <c r="J1383" s="2" t="s">
        <v>5994</v>
      </c>
      <c r="K1383" s="2" t="s">
        <v>5994</v>
      </c>
      <c r="L1383" s="2" t="s">
        <v>19241</v>
      </c>
      <c r="M1383" s="2" t="s">
        <v>2608</v>
      </c>
      <c r="N1383" s="2">
        <v>1</v>
      </c>
      <c r="O1383" s="2">
        <v>919</v>
      </c>
      <c r="P1383" s="2">
        <v>1</v>
      </c>
      <c r="Q1383" s="2">
        <v>0</v>
      </c>
      <c r="R1383" s="2">
        <v>0</v>
      </c>
      <c r="S1383" s="2">
        <v>0</v>
      </c>
      <c r="T1383" s="2">
        <v>0</v>
      </c>
      <c r="U1383" s="2">
        <v>0</v>
      </c>
      <c r="V1383" s="2">
        <v>0</v>
      </c>
      <c r="W1383" s="2">
        <v>0</v>
      </c>
      <c r="X1383" s="2">
        <v>0</v>
      </c>
      <c r="Y1383" s="2">
        <v>0</v>
      </c>
      <c r="Z1383" s="2">
        <v>0</v>
      </c>
      <c r="AA1383" s="2">
        <v>0</v>
      </c>
      <c r="AB1383" s="2">
        <v>0</v>
      </c>
      <c r="AC1383" s="2">
        <v>0</v>
      </c>
      <c r="AD1383" s="2">
        <v>0</v>
      </c>
      <c r="AE1383" s="2">
        <v>0.61689632867059985</v>
      </c>
      <c r="AF1383" s="2">
        <v>0.7141215251651003</v>
      </c>
      <c r="AG1383" s="2">
        <v>0.52847975989578999</v>
      </c>
      <c r="AH1383" s="2">
        <v>0.61752114087216214</v>
      </c>
      <c r="AI1383" s="2">
        <v>0.68021935193423555</v>
      </c>
      <c r="AJ1383" s="2">
        <v>0</v>
      </c>
      <c r="AK1383" s="2">
        <v>0</v>
      </c>
      <c r="AL1383" s="2">
        <v>0.67513327496721276</v>
      </c>
      <c r="AM1383" s="2">
        <v>0.79142682605354964</v>
      </c>
      <c r="AN1383" s="2">
        <v>0.56464241694727668</v>
      </c>
      <c r="AO1383" s="2">
        <v>1.0821587177652539</v>
      </c>
      <c r="AP1383" s="2">
        <v>0.54925498273336126</v>
      </c>
      <c r="AQ1383" s="2">
        <v>0.53406877269179975</v>
      </c>
      <c r="AR1383" s="2">
        <v>0.97014622260500727</v>
      </c>
      <c r="AS1383" s="2">
        <v>0.81866718944121608</v>
      </c>
      <c r="AT1383" s="2">
        <v>0.82868764880886769</v>
      </c>
      <c r="AU1383" s="2">
        <v>0.80038884468713389</v>
      </c>
      <c r="AV1383" s="2">
        <v>0.66320182781310177</v>
      </c>
      <c r="AW1383" s="2">
        <f t="shared" si="138"/>
        <v>0.16617042665988882</v>
      </c>
      <c r="AX1383" s="2">
        <f t="shared" si="139"/>
        <v>0.63675205573182925</v>
      </c>
      <c r="AY1383" s="28">
        <f t="shared" si="140"/>
        <v>0.26096566970468044</v>
      </c>
      <c r="AZ1383" s="28">
        <f t="shared" si="141"/>
        <v>1.6026157884194069E-4</v>
      </c>
      <c r="BA1383" s="28">
        <f t="shared" si="142"/>
        <v>-1.9380680635880094</v>
      </c>
      <c r="BB1383" s="28">
        <f t="shared" si="143"/>
        <v>3.7951705830540803</v>
      </c>
      <c r="BC1383" s="29"/>
      <c r="BD1383" s="2" t="s">
        <v>7191</v>
      </c>
      <c r="BE1383" s="2" t="s">
        <v>5994</v>
      </c>
      <c r="BF1383" s="2" t="s">
        <v>5994</v>
      </c>
      <c r="BG1383" s="2" t="s">
        <v>8567</v>
      </c>
      <c r="BH1383" s="2" t="s">
        <v>9196</v>
      </c>
      <c r="BI1383" s="2" t="s">
        <v>9417</v>
      </c>
      <c r="BJ1383" s="2" t="s">
        <v>10339</v>
      </c>
      <c r="BK1383" s="2" t="s">
        <v>10905</v>
      </c>
      <c r="BL1383" s="2" t="s">
        <v>11762</v>
      </c>
      <c r="BM1383" s="2" t="s">
        <v>12977</v>
      </c>
      <c r="BN1383" s="2" t="s">
        <v>13999</v>
      </c>
      <c r="BO1383" s="2" t="s">
        <v>15086</v>
      </c>
      <c r="BP1383" s="2" t="s">
        <v>16371</v>
      </c>
      <c r="BQ1383" s="2" t="s">
        <v>17534</v>
      </c>
      <c r="BR1383" s="2" t="s">
        <v>18677</v>
      </c>
      <c r="BS1383" s="2"/>
      <c r="BT1383" s="2"/>
      <c r="BU1383" s="2"/>
      <c r="BV1383" s="2"/>
      <c r="BW1383" s="2"/>
      <c r="BX1383" s="2"/>
      <c r="BY1383" s="2"/>
      <c r="BZ1383" s="2"/>
      <c r="CA1383" s="2"/>
      <c r="CB1383" s="2"/>
      <c r="CC1383" s="2"/>
      <c r="CD1383" s="2"/>
      <c r="CE1383" s="2"/>
    </row>
    <row r="1384" spans="1:83" x14ac:dyDescent="0.2">
      <c r="A1384" s="1">
        <v>1200</v>
      </c>
      <c r="C1384" s="2" t="s">
        <v>334</v>
      </c>
      <c r="D1384" s="2" t="s">
        <v>2869</v>
      </c>
      <c r="E1384" s="2" t="s">
        <v>3450</v>
      </c>
      <c r="F1384" s="2" t="s">
        <v>4921</v>
      </c>
      <c r="G1384" s="2"/>
      <c r="H1384" s="2"/>
      <c r="I1384" s="2" t="s">
        <v>5987</v>
      </c>
      <c r="J1384" s="2" t="s">
        <v>6033</v>
      </c>
      <c r="K1384" s="2" t="s">
        <v>5994</v>
      </c>
      <c r="L1384" s="2" t="s">
        <v>5994</v>
      </c>
      <c r="M1384" s="2" t="s">
        <v>2870</v>
      </c>
      <c r="N1384" s="2">
        <v>1</v>
      </c>
      <c r="O1384" s="2">
        <v>419</v>
      </c>
      <c r="P1384" s="2">
        <v>1</v>
      </c>
      <c r="Q1384" s="2">
        <v>0</v>
      </c>
      <c r="R1384" s="2">
        <v>0</v>
      </c>
      <c r="S1384" s="2">
        <v>0</v>
      </c>
      <c r="T1384" s="2">
        <v>0</v>
      </c>
      <c r="U1384" s="2">
        <v>0</v>
      </c>
      <c r="V1384" s="2">
        <v>0</v>
      </c>
      <c r="W1384" s="2">
        <v>0</v>
      </c>
      <c r="X1384" s="2">
        <v>0</v>
      </c>
      <c r="Y1384" s="2">
        <v>0</v>
      </c>
      <c r="Z1384" s="2">
        <v>0</v>
      </c>
      <c r="AA1384" s="2">
        <v>0</v>
      </c>
      <c r="AB1384" s="2">
        <v>0</v>
      </c>
      <c r="AC1384" s="2">
        <v>0</v>
      </c>
      <c r="AD1384" s="2">
        <v>0</v>
      </c>
      <c r="AE1384" s="2">
        <v>0.89273905046381008</v>
      </c>
      <c r="AF1384" s="2">
        <v>0.76437390821841367</v>
      </c>
      <c r="AG1384" s="2">
        <v>0.66373656865399155</v>
      </c>
      <c r="AH1384" s="2">
        <v>0.84157479030176641</v>
      </c>
      <c r="AI1384" s="2">
        <v>0.70068800087994831</v>
      </c>
      <c r="AJ1384" s="2">
        <v>0</v>
      </c>
      <c r="AK1384" s="2">
        <v>0</v>
      </c>
      <c r="AL1384" s="2">
        <v>0.95420440507211113</v>
      </c>
      <c r="AM1384" s="2">
        <v>0.96484117285236104</v>
      </c>
      <c r="AN1384" s="2">
        <v>0.79566893170458819</v>
      </c>
      <c r="AO1384" s="2">
        <v>0.96402806713725397</v>
      </c>
      <c r="AP1384" s="2">
        <v>0.9123728474970032</v>
      </c>
      <c r="AQ1384" s="2">
        <v>0.80582645929330587</v>
      </c>
      <c r="AR1384" s="2">
        <v>0.99506214752588085</v>
      </c>
      <c r="AS1384" s="2">
        <v>0.90153335242553423</v>
      </c>
      <c r="AT1384" s="2">
        <v>0.82683439422465588</v>
      </c>
      <c r="AU1384" s="2">
        <v>1.1432764907141197</v>
      </c>
      <c r="AV1384" s="2">
        <v>0.87783314112583544</v>
      </c>
      <c r="AW1384" s="2">
        <f t="shared" si="138"/>
        <v>0.2033217009746279</v>
      </c>
      <c r="AX1384" s="2">
        <f t="shared" si="139"/>
        <v>0.78011395458251165</v>
      </c>
      <c r="AY1384" s="28">
        <f t="shared" si="140"/>
        <v>0.26063077038974158</v>
      </c>
      <c r="AZ1384" s="28">
        <f t="shared" si="141"/>
        <v>9.048212358560508E-5</v>
      </c>
      <c r="BA1384" s="28">
        <f t="shared" si="142"/>
        <v>-1.9399206745727229</v>
      </c>
      <c r="BB1384" s="28">
        <f t="shared" si="143"/>
        <v>4.0434372152147029</v>
      </c>
      <c r="BC1384" s="29"/>
      <c r="BD1384" s="2" t="s">
        <v>6853</v>
      </c>
      <c r="BE1384" s="2" t="s">
        <v>5994</v>
      </c>
      <c r="BF1384" s="2" t="s">
        <v>5994</v>
      </c>
      <c r="BG1384" s="2" t="s">
        <v>8174</v>
      </c>
      <c r="BH1384" s="2" t="s">
        <v>9190</v>
      </c>
      <c r="BI1384" s="2" t="s">
        <v>9549</v>
      </c>
      <c r="BJ1384" s="2" t="s">
        <v>10162</v>
      </c>
      <c r="BK1384" s="2" t="s">
        <v>10756</v>
      </c>
      <c r="BL1384" s="2" t="s">
        <v>5994</v>
      </c>
      <c r="BM1384" s="2" t="s">
        <v>12635</v>
      </c>
      <c r="BN1384" s="2" t="s">
        <v>13537</v>
      </c>
      <c r="BO1384" s="2" t="s">
        <v>14753</v>
      </c>
      <c r="BP1384" s="2" t="s">
        <v>16039</v>
      </c>
      <c r="BQ1384" s="2" t="s">
        <v>17132</v>
      </c>
      <c r="BR1384" s="2" t="s">
        <v>5994</v>
      </c>
      <c r="BS1384" s="2"/>
      <c r="BT1384" s="2"/>
      <c r="BU1384" s="2"/>
      <c r="BV1384" s="2"/>
      <c r="BW1384" s="2"/>
      <c r="BX1384" s="2"/>
      <c r="BY1384" s="2"/>
      <c r="BZ1384" s="2"/>
      <c r="CA1384" s="2"/>
      <c r="CB1384" s="2"/>
      <c r="CC1384" s="2"/>
      <c r="CD1384" s="2"/>
      <c r="CE1384" s="2"/>
    </row>
    <row r="1385" spans="1:83" x14ac:dyDescent="0.2">
      <c r="A1385" s="1">
        <v>1141</v>
      </c>
      <c r="C1385" s="2" t="s">
        <v>239</v>
      </c>
      <c r="D1385" s="2" t="s">
        <v>2313</v>
      </c>
      <c r="E1385" s="2" t="s">
        <v>4223</v>
      </c>
      <c r="F1385" s="2" t="s">
        <v>5698</v>
      </c>
      <c r="G1385" s="2"/>
      <c r="H1385" s="2"/>
      <c r="I1385" s="2" t="s">
        <v>5994</v>
      </c>
      <c r="J1385" s="2" t="s">
        <v>6204</v>
      </c>
      <c r="K1385" s="2" t="s">
        <v>5994</v>
      </c>
      <c r="L1385" s="2" t="s">
        <v>5994</v>
      </c>
      <c r="M1385" s="2" t="s">
        <v>2314</v>
      </c>
      <c r="N1385" s="2">
        <v>1</v>
      </c>
      <c r="O1385" s="2">
        <v>1236</v>
      </c>
      <c r="P1385" s="2">
        <v>1</v>
      </c>
      <c r="Q1385" s="2">
        <v>0</v>
      </c>
      <c r="R1385" s="2">
        <v>0</v>
      </c>
      <c r="S1385" s="2">
        <v>0</v>
      </c>
      <c r="T1385" s="2">
        <v>0</v>
      </c>
      <c r="U1385" s="2">
        <v>0</v>
      </c>
      <c r="V1385" s="2">
        <v>0</v>
      </c>
      <c r="W1385" s="2">
        <v>0</v>
      </c>
      <c r="X1385" s="2">
        <v>0</v>
      </c>
      <c r="Y1385" s="2">
        <v>0</v>
      </c>
      <c r="Z1385" s="2">
        <v>0</v>
      </c>
      <c r="AA1385" s="2">
        <v>0</v>
      </c>
      <c r="AB1385" s="2">
        <v>0</v>
      </c>
      <c r="AC1385" s="2">
        <v>0</v>
      </c>
      <c r="AD1385" s="2">
        <v>0</v>
      </c>
      <c r="AE1385" s="2">
        <v>0.64059814600268128</v>
      </c>
      <c r="AF1385" s="2">
        <v>0.75192681269627881</v>
      </c>
      <c r="AG1385" s="2">
        <v>0.74265678572979599</v>
      </c>
      <c r="AH1385" s="2">
        <v>0.83833289763851115</v>
      </c>
      <c r="AI1385" s="2">
        <v>0.80135371896772234</v>
      </c>
      <c r="AJ1385" s="2">
        <v>0</v>
      </c>
      <c r="AK1385" s="2">
        <v>0</v>
      </c>
      <c r="AL1385" s="2">
        <v>0.91771691362584051</v>
      </c>
      <c r="AM1385" s="2">
        <v>0.97803171277383405</v>
      </c>
      <c r="AN1385" s="2">
        <v>0.80544121810401426</v>
      </c>
      <c r="AO1385" s="2">
        <v>1.4143056180793008</v>
      </c>
      <c r="AP1385" s="2">
        <v>0.8640102361516252</v>
      </c>
      <c r="AQ1385" s="2">
        <v>0.76668853505925594</v>
      </c>
      <c r="AR1385" s="2">
        <v>1.0014367982154833</v>
      </c>
      <c r="AS1385" s="2">
        <v>0.74803908964128418</v>
      </c>
      <c r="AT1385" s="2">
        <v>0.87219400872263897</v>
      </c>
      <c r="AU1385" s="2">
        <v>0.73649199334873061</v>
      </c>
      <c r="AV1385" s="2">
        <v>0.83145180333647317</v>
      </c>
      <c r="AW1385" s="2">
        <f t="shared" si="138"/>
        <v>0.19867728215973632</v>
      </c>
      <c r="AX1385" s="2">
        <f t="shared" si="139"/>
        <v>0.76429291746603689</v>
      </c>
      <c r="AY1385" s="28">
        <f t="shared" si="140"/>
        <v>0.25994913418593207</v>
      </c>
      <c r="AZ1385" s="28">
        <f t="shared" si="141"/>
        <v>1.343994861633793E-4</v>
      </c>
      <c r="BA1385" s="28">
        <f t="shared" si="142"/>
        <v>-1.9436987448527447</v>
      </c>
      <c r="BB1385" s="28">
        <f t="shared" si="143"/>
        <v>3.8716023916753146</v>
      </c>
      <c r="BC1385" s="29"/>
      <c r="BD1385" s="2" t="s">
        <v>7515</v>
      </c>
      <c r="BE1385" s="2" t="s">
        <v>5994</v>
      </c>
      <c r="BF1385" s="2" t="s">
        <v>5994</v>
      </c>
      <c r="BG1385" s="2" t="s">
        <v>8912</v>
      </c>
      <c r="BH1385" s="2" t="s">
        <v>5994</v>
      </c>
      <c r="BI1385" s="2" t="s">
        <v>5994</v>
      </c>
      <c r="BJ1385" s="2" t="s">
        <v>10320</v>
      </c>
      <c r="BK1385" s="2" t="s">
        <v>5994</v>
      </c>
      <c r="BL1385" s="2" t="s">
        <v>12067</v>
      </c>
      <c r="BM1385" s="2" t="s">
        <v>6204</v>
      </c>
      <c r="BN1385" s="2" t="s">
        <v>6283</v>
      </c>
      <c r="BO1385" s="2" t="s">
        <v>15428</v>
      </c>
      <c r="BP1385" s="2" t="s">
        <v>16351</v>
      </c>
      <c r="BQ1385" s="2" t="s">
        <v>17895</v>
      </c>
      <c r="BR1385" s="2" t="s">
        <v>18152</v>
      </c>
      <c r="BS1385" s="2"/>
      <c r="BT1385" s="2"/>
      <c r="BU1385" s="2"/>
      <c r="BV1385" s="2"/>
      <c r="BW1385" s="2"/>
      <c r="BX1385" s="2"/>
      <c r="BY1385" s="2"/>
      <c r="BZ1385" s="2"/>
      <c r="CA1385" s="2"/>
      <c r="CB1385" s="2"/>
      <c r="CC1385" s="2"/>
      <c r="CD1385" s="2"/>
      <c r="CE1385" s="2"/>
    </row>
    <row r="1386" spans="1:83" x14ac:dyDescent="0.2">
      <c r="A1386" s="1">
        <v>1337</v>
      </c>
      <c r="C1386" s="2" t="s">
        <v>239</v>
      </c>
      <c r="D1386" s="2" t="s">
        <v>2675</v>
      </c>
      <c r="E1386" s="2" t="s">
        <v>3705</v>
      </c>
      <c r="F1386" s="2" t="s">
        <v>5176</v>
      </c>
      <c r="G1386" s="2"/>
      <c r="H1386" s="2"/>
      <c r="I1386" s="2" t="s">
        <v>5987</v>
      </c>
      <c r="J1386" s="2" t="s">
        <v>6056</v>
      </c>
      <c r="K1386" s="2" t="s">
        <v>6056</v>
      </c>
      <c r="L1386" s="2" t="s">
        <v>5994</v>
      </c>
      <c r="M1386" s="2" t="s">
        <v>2676</v>
      </c>
      <c r="N1386" s="2">
        <v>1</v>
      </c>
      <c r="O1386" s="2">
        <v>146</v>
      </c>
      <c r="P1386" s="2">
        <v>1</v>
      </c>
      <c r="Q1386" s="2">
        <v>0</v>
      </c>
      <c r="R1386" s="2">
        <v>0</v>
      </c>
      <c r="S1386" s="2">
        <v>0</v>
      </c>
      <c r="T1386" s="2">
        <v>0</v>
      </c>
      <c r="U1386" s="2">
        <v>0</v>
      </c>
      <c r="V1386" s="2">
        <v>0</v>
      </c>
      <c r="W1386" s="2">
        <v>0</v>
      </c>
      <c r="X1386" s="2">
        <v>0</v>
      </c>
      <c r="Y1386" s="2">
        <v>0</v>
      </c>
      <c r="Z1386" s="2">
        <v>0</v>
      </c>
      <c r="AA1386" s="2">
        <v>0</v>
      </c>
      <c r="AB1386" s="2">
        <v>0</v>
      </c>
      <c r="AC1386" s="2">
        <v>0</v>
      </c>
      <c r="AD1386" s="2">
        <v>0</v>
      </c>
      <c r="AE1386" s="2">
        <v>1.2035309775767484</v>
      </c>
      <c r="AF1386" s="2">
        <v>0.84127045130331957</v>
      </c>
      <c r="AG1386" s="2">
        <v>0.77531876406681111</v>
      </c>
      <c r="AH1386" s="2">
        <v>0.86203047402226951</v>
      </c>
      <c r="AI1386" s="2">
        <v>0.70288837812269989</v>
      </c>
      <c r="AJ1386" s="2">
        <v>0</v>
      </c>
      <c r="AK1386" s="2">
        <v>0</v>
      </c>
      <c r="AL1386" s="2">
        <v>1.1739216782426147</v>
      </c>
      <c r="AM1386" s="2">
        <v>1.1306060801637521</v>
      </c>
      <c r="AN1386" s="2">
        <v>0.75605869184129992</v>
      </c>
      <c r="AO1386" s="2">
        <v>1.2480823016837035</v>
      </c>
      <c r="AP1386" s="2">
        <v>0.68844620105674881</v>
      </c>
      <c r="AQ1386" s="2">
        <v>1.5003307271886388</v>
      </c>
      <c r="AR1386" s="2">
        <v>0.76555990790649797</v>
      </c>
      <c r="AS1386" s="2">
        <v>0.97623833386298442</v>
      </c>
      <c r="AT1386" s="2">
        <v>0.8256677359643454</v>
      </c>
      <c r="AU1386" s="2">
        <v>1.4759511694267262</v>
      </c>
      <c r="AV1386" s="2">
        <v>1.0061964739567846</v>
      </c>
      <c r="AW1386" s="2">
        <f t="shared" si="138"/>
        <v>0.23079152868904465</v>
      </c>
      <c r="AX1386" s="2">
        <f t="shared" si="139"/>
        <v>0.88823533086877648</v>
      </c>
      <c r="AY1386" s="28">
        <f t="shared" si="140"/>
        <v>0.25983151161450552</v>
      </c>
      <c r="AZ1386" s="28">
        <f t="shared" si="141"/>
        <v>2.1405456944418523E-4</v>
      </c>
      <c r="BA1386" s="28">
        <f t="shared" si="142"/>
        <v>-1.9443516876075835</v>
      </c>
      <c r="BB1386" s="28">
        <f t="shared" si="143"/>
        <v>3.6694754968032131</v>
      </c>
      <c r="BC1386" s="29"/>
      <c r="BD1386" s="2" t="s">
        <v>7070</v>
      </c>
      <c r="BE1386" s="2" t="s">
        <v>5994</v>
      </c>
      <c r="BF1386" s="2" t="s">
        <v>5994</v>
      </c>
      <c r="BG1386" s="2" t="s">
        <v>8425</v>
      </c>
      <c r="BH1386" s="2" t="s">
        <v>5994</v>
      </c>
      <c r="BI1386" s="2" t="s">
        <v>9753</v>
      </c>
      <c r="BJ1386" s="2" t="s">
        <v>5994</v>
      </c>
      <c r="BK1386" s="2" t="s">
        <v>5994</v>
      </c>
      <c r="BL1386" s="2" t="s">
        <v>11634</v>
      </c>
      <c r="BM1386" s="2" t="s">
        <v>12847</v>
      </c>
      <c r="BN1386" s="2" t="s">
        <v>13876</v>
      </c>
      <c r="BO1386" s="2" t="s">
        <v>14954</v>
      </c>
      <c r="BP1386" s="2" t="s">
        <v>16266</v>
      </c>
      <c r="BQ1386" s="2" t="s">
        <v>17391</v>
      </c>
      <c r="BR1386" s="2" t="s">
        <v>5994</v>
      </c>
      <c r="BS1386" s="2"/>
      <c r="BT1386" s="2"/>
      <c r="BU1386" s="2"/>
      <c r="BV1386" s="2"/>
      <c r="BW1386" s="2"/>
      <c r="BX1386" s="2"/>
      <c r="BY1386" s="2"/>
      <c r="BZ1386" s="2"/>
      <c r="CA1386" s="2"/>
      <c r="CB1386" s="2"/>
      <c r="CC1386" s="2"/>
      <c r="CD1386" s="2"/>
      <c r="CE1386" s="2"/>
    </row>
    <row r="1387" spans="1:83" x14ac:dyDescent="0.2">
      <c r="A1387" s="1">
        <v>1094</v>
      </c>
      <c r="C1387" s="2" t="s">
        <v>334</v>
      </c>
      <c r="D1387" s="2" t="s">
        <v>2357</v>
      </c>
      <c r="E1387" s="2" t="s">
        <v>3887</v>
      </c>
      <c r="F1387" s="2" t="s">
        <v>5359</v>
      </c>
      <c r="G1387" s="2"/>
      <c r="H1387" s="2"/>
      <c r="I1387" s="2" t="s">
        <v>5994</v>
      </c>
      <c r="J1387" s="2" t="s">
        <v>5994</v>
      </c>
      <c r="K1387" s="2" t="s">
        <v>5994</v>
      </c>
      <c r="L1387" s="2" t="s">
        <v>5994</v>
      </c>
      <c r="M1387" s="2" t="s">
        <v>2358</v>
      </c>
      <c r="N1387" s="2">
        <v>1</v>
      </c>
      <c r="O1387" s="2">
        <v>147</v>
      </c>
      <c r="P1387" s="2">
        <v>1</v>
      </c>
      <c r="Q1387" s="2">
        <v>0</v>
      </c>
      <c r="R1387" s="2">
        <v>0</v>
      </c>
      <c r="S1387" s="2">
        <v>0</v>
      </c>
      <c r="T1387" s="2">
        <v>0</v>
      </c>
      <c r="U1387" s="2">
        <v>0</v>
      </c>
      <c r="V1387" s="2">
        <v>0</v>
      </c>
      <c r="W1387" s="2">
        <v>0</v>
      </c>
      <c r="X1387" s="2">
        <v>0</v>
      </c>
      <c r="Y1387" s="2">
        <v>0</v>
      </c>
      <c r="Z1387" s="2">
        <v>0</v>
      </c>
      <c r="AA1387" s="2">
        <v>0</v>
      </c>
      <c r="AB1387" s="2">
        <v>0</v>
      </c>
      <c r="AC1387" s="2">
        <v>0</v>
      </c>
      <c r="AD1387" s="2">
        <v>0</v>
      </c>
      <c r="AE1387" s="2">
        <v>0.47538992448487999</v>
      </c>
      <c r="AF1387" s="2">
        <v>0.59835353484370801</v>
      </c>
      <c r="AG1387" s="2">
        <v>0.43425080506674157</v>
      </c>
      <c r="AH1387" s="2">
        <v>0.55315162873128543</v>
      </c>
      <c r="AI1387" s="2">
        <v>0.62251163800365927</v>
      </c>
      <c r="AJ1387" s="2">
        <v>0</v>
      </c>
      <c r="AK1387" s="2">
        <v>0</v>
      </c>
      <c r="AL1387" s="2">
        <v>0.77623098651109879</v>
      </c>
      <c r="AM1387" s="2">
        <v>0.85723321057613222</v>
      </c>
      <c r="AN1387" s="2">
        <v>0.51721899065660482</v>
      </c>
      <c r="AO1387" s="2">
        <v>0.61281656086017577</v>
      </c>
      <c r="AP1387" s="2">
        <v>0.67948663591010261</v>
      </c>
      <c r="AQ1387" s="2">
        <v>0.85359540236075482</v>
      </c>
      <c r="AR1387" s="2">
        <v>0.76285236509969989</v>
      </c>
      <c r="AS1387" s="2">
        <v>0.47847284658850681</v>
      </c>
      <c r="AT1387" s="2">
        <v>0.55802107142035262</v>
      </c>
      <c r="AU1387" s="2">
        <v>0.46620761655381332</v>
      </c>
      <c r="AV1387" s="2">
        <v>0.50864883170070352</v>
      </c>
      <c r="AW1387" s="2">
        <f t="shared" si="138"/>
        <v>0.14124513321738286</v>
      </c>
      <c r="AX1387" s="2">
        <f t="shared" si="139"/>
        <v>0.54390650140291885</v>
      </c>
      <c r="AY1387" s="28">
        <f t="shared" si="140"/>
        <v>0.25968642193660835</v>
      </c>
      <c r="AZ1387" s="28">
        <f t="shared" si="141"/>
        <v>1.5673650607905181E-4</v>
      </c>
      <c r="BA1387" s="28">
        <f t="shared" si="142"/>
        <v>-1.9451575122026947</v>
      </c>
      <c r="BB1387" s="28">
        <f t="shared" si="143"/>
        <v>3.8048298386163317</v>
      </c>
      <c r="BC1387" s="29"/>
      <c r="BD1387" s="2" t="s">
        <v>7224</v>
      </c>
      <c r="BE1387" s="2" t="s">
        <v>5994</v>
      </c>
      <c r="BF1387" s="2" t="s">
        <v>5994</v>
      </c>
      <c r="BG1387" s="2" t="s">
        <v>8606</v>
      </c>
      <c r="BH1387" s="2" t="s">
        <v>5994</v>
      </c>
      <c r="BI1387" s="2" t="s">
        <v>9443</v>
      </c>
      <c r="BJ1387" s="2" t="s">
        <v>5994</v>
      </c>
      <c r="BK1387" s="2" t="s">
        <v>5994</v>
      </c>
      <c r="BL1387" s="2" t="s">
        <v>11799</v>
      </c>
      <c r="BM1387" s="2" t="s">
        <v>13011</v>
      </c>
      <c r="BN1387" s="2" t="s">
        <v>14032</v>
      </c>
      <c r="BO1387" s="2" t="s">
        <v>15124</v>
      </c>
      <c r="BP1387" s="2" t="s">
        <v>16403</v>
      </c>
      <c r="BQ1387" s="2" t="s">
        <v>17573</v>
      </c>
      <c r="BR1387" s="2" t="s">
        <v>5994</v>
      </c>
      <c r="BS1387" s="2"/>
      <c r="BT1387" s="2"/>
      <c r="BU1387" s="2"/>
      <c r="BV1387" s="2"/>
      <c r="BW1387" s="2"/>
      <c r="BX1387" s="2"/>
      <c r="BY1387" s="2"/>
      <c r="BZ1387" s="2"/>
      <c r="CA1387" s="2"/>
      <c r="CB1387" s="2"/>
      <c r="CC1387" s="2"/>
      <c r="CD1387" s="2"/>
      <c r="CE1387" s="2"/>
    </row>
    <row r="1388" spans="1:83" x14ac:dyDescent="0.2">
      <c r="A1388" s="1">
        <v>1147</v>
      </c>
      <c r="C1388" s="2" t="s">
        <v>334</v>
      </c>
      <c r="D1388" s="2" t="s">
        <v>2887</v>
      </c>
      <c r="E1388" s="2" t="s">
        <v>4396</v>
      </c>
      <c r="F1388" s="2" t="s">
        <v>5871</v>
      </c>
      <c r="G1388" s="2"/>
      <c r="H1388" s="2"/>
      <c r="I1388" s="2" t="s">
        <v>5994</v>
      </c>
      <c r="J1388" s="2" t="s">
        <v>6386</v>
      </c>
      <c r="K1388" s="2" t="s">
        <v>5994</v>
      </c>
      <c r="L1388" s="2" t="s">
        <v>5994</v>
      </c>
      <c r="M1388" s="2" t="s">
        <v>2888</v>
      </c>
      <c r="N1388" s="2">
        <v>1</v>
      </c>
      <c r="O1388" s="2">
        <v>221</v>
      </c>
      <c r="P1388" s="2">
        <v>1</v>
      </c>
      <c r="Q1388" s="2">
        <v>0</v>
      </c>
      <c r="R1388" s="2">
        <v>0</v>
      </c>
      <c r="S1388" s="2">
        <v>0</v>
      </c>
      <c r="T1388" s="2">
        <v>0</v>
      </c>
      <c r="U1388" s="2">
        <v>0</v>
      </c>
      <c r="V1388" s="2">
        <v>0</v>
      </c>
      <c r="W1388" s="2">
        <v>0</v>
      </c>
      <c r="X1388" s="2">
        <v>0</v>
      </c>
      <c r="Y1388" s="2">
        <v>0</v>
      </c>
      <c r="Z1388" s="2">
        <v>0</v>
      </c>
      <c r="AA1388" s="2">
        <v>0</v>
      </c>
      <c r="AB1388" s="2">
        <v>0</v>
      </c>
      <c r="AC1388" s="2">
        <v>0</v>
      </c>
      <c r="AD1388" s="2">
        <v>0</v>
      </c>
      <c r="AE1388" s="2">
        <v>0.47945699646452883</v>
      </c>
      <c r="AF1388" s="2">
        <v>0.70598121382775014</v>
      </c>
      <c r="AG1388" s="2">
        <v>0.41884323921258043</v>
      </c>
      <c r="AH1388" s="2">
        <v>0.73681235217574714</v>
      </c>
      <c r="AI1388" s="2">
        <v>0.75314581285695115</v>
      </c>
      <c r="AJ1388" s="2">
        <v>0</v>
      </c>
      <c r="AK1388" s="2">
        <v>0</v>
      </c>
      <c r="AL1388" s="2">
        <v>0.88394109605898563</v>
      </c>
      <c r="AM1388" s="2">
        <v>0.93026384643458315</v>
      </c>
      <c r="AN1388" s="2">
        <v>0.77690942581068267</v>
      </c>
      <c r="AO1388" s="2">
        <v>0.74487768489866801</v>
      </c>
      <c r="AP1388" s="2">
        <v>0.68863302801692516</v>
      </c>
      <c r="AQ1388" s="2">
        <v>0.60402882766112276</v>
      </c>
      <c r="AR1388" s="2">
        <v>0.78267874660462844</v>
      </c>
      <c r="AS1388" s="2">
        <v>0.74835630416415322</v>
      </c>
      <c r="AT1388" s="2">
        <v>0.734123150589995</v>
      </c>
      <c r="AU1388" s="2">
        <v>0.53841689872923904</v>
      </c>
      <c r="AV1388" s="2">
        <v>0.72638936319579894</v>
      </c>
      <c r="AW1388" s="2">
        <f t="shared" si="138"/>
        <v>0.16285471655460829</v>
      </c>
      <c r="AX1388" s="2">
        <f t="shared" si="139"/>
        <v>0.62758602862806012</v>
      </c>
      <c r="AY1388" s="28">
        <f t="shared" si="140"/>
        <v>0.25949385283579091</v>
      </c>
      <c r="AZ1388" s="28">
        <f t="shared" si="141"/>
        <v>1.1997849069219245E-4</v>
      </c>
      <c r="BA1388" s="28">
        <f t="shared" si="142"/>
        <v>-1.9462277319819026</v>
      </c>
      <c r="BB1388" s="28">
        <f t="shared" si="143"/>
        <v>3.9208966057105759</v>
      </c>
      <c r="BC1388" s="29"/>
      <c r="BD1388" s="2" t="s">
        <v>4396</v>
      </c>
      <c r="BE1388" s="2" t="s">
        <v>5994</v>
      </c>
      <c r="BF1388" s="2" t="s">
        <v>5994</v>
      </c>
      <c r="BG1388" s="2" t="s">
        <v>9060</v>
      </c>
      <c r="BH1388" s="2" t="s">
        <v>5994</v>
      </c>
      <c r="BI1388" s="2" t="s">
        <v>5994</v>
      </c>
      <c r="BJ1388" s="2" t="s">
        <v>5994</v>
      </c>
      <c r="BK1388" s="2" t="s">
        <v>11018</v>
      </c>
      <c r="BL1388" s="2" t="s">
        <v>5994</v>
      </c>
      <c r="BM1388" s="2" t="s">
        <v>6386</v>
      </c>
      <c r="BN1388" s="2" t="s">
        <v>14358</v>
      </c>
      <c r="BO1388" s="2" t="s">
        <v>15557</v>
      </c>
      <c r="BP1388" s="2" t="s">
        <v>15697</v>
      </c>
      <c r="BQ1388" s="2" t="s">
        <v>18038</v>
      </c>
      <c r="BR1388" s="2" t="s">
        <v>19004</v>
      </c>
      <c r="BS1388" s="2"/>
      <c r="BT1388" s="2"/>
      <c r="BU1388" s="2"/>
      <c r="BV1388" s="2"/>
      <c r="BW1388" s="2"/>
      <c r="BX1388" s="2"/>
      <c r="BY1388" s="2"/>
      <c r="BZ1388" s="2"/>
      <c r="CA1388" s="2"/>
      <c r="CB1388" s="2"/>
      <c r="CC1388" s="2"/>
      <c r="CD1388" s="2"/>
      <c r="CE1388" s="2"/>
    </row>
    <row r="1389" spans="1:83" x14ac:dyDescent="0.2">
      <c r="A1389" s="1">
        <v>1255</v>
      </c>
      <c r="C1389" s="2" t="s">
        <v>334</v>
      </c>
      <c r="D1389" s="2" t="s">
        <v>2511</v>
      </c>
      <c r="E1389" s="2" t="s">
        <v>3716</v>
      </c>
      <c r="F1389" s="2" t="s">
        <v>5187</v>
      </c>
      <c r="G1389" s="2"/>
      <c r="H1389" s="2"/>
      <c r="I1389" s="2" t="s">
        <v>5985</v>
      </c>
      <c r="J1389" s="2" t="s">
        <v>6089</v>
      </c>
      <c r="K1389" s="2" t="s">
        <v>6052</v>
      </c>
      <c r="L1389" s="2" t="s">
        <v>5994</v>
      </c>
      <c r="M1389" s="2" t="s">
        <v>2512</v>
      </c>
      <c r="N1389" s="2">
        <v>1</v>
      </c>
      <c r="O1389" s="2">
        <v>1591</v>
      </c>
      <c r="P1389" s="2">
        <v>1</v>
      </c>
      <c r="Q1389" s="2">
        <v>0</v>
      </c>
      <c r="R1389" s="2">
        <v>0</v>
      </c>
      <c r="S1389" s="2">
        <v>0</v>
      </c>
      <c r="T1389" s="2">
        <v>0</v>
      </c>
      <c r="U1389" s="2">
        <v>0</v>
      </c>
      <c r="V1389" s="2">
        <v>0</v>
      </c>
      <c r="W1389" s="2">
        <v>0</v>
      </c>
      <c r="X1389" s="2">
        <v>0</v>
      </c>
      <c r="Y1389" s="2">
        <v>0</v>
      </c>
      <c r="Z1389" s="2">
        <v>0</v>
      </c>
      <c r="AA1389" s="2">
        <v>0</v>
      </c>
      <c r="AB1389" s="2">
        <v>0</v>
      </c>
      <c r="AC1389" s="2">
        <v>0</v>
      </c>
      <c r="AD1389" s="2">
        <v>0</v>
      </c>
      <c r="AE1389" s="2">
        <v>0.92448247271036432</v>
      </c>
      <c r="AF1389" s="2">
        <v>0.98100890979982314</v>
      </c>
      <c r="AG1389" s="2">
        <v>0.78082418505299378</v>
      </c>
      <c r="AH1389" s="2">
        <v>1.2996818786397728</v>
      </c>
      <c r="AI1389" s="2">
        <v>0.95267885793582174</v>
      </c>
      <c r="AJ1389" s="2">
        <v>0</v>
      </c>
      <c r="AK1389" s="2">
        <v>0</v>
      </c>
      <c r="AL1389" s="2">
        <v>1.1759136764952203</v>
      </c>
      <c r="AM1389" s="2">
        <v>1.1033116450834872</v>
      </c>
      <c r="AN1389" s="2">
        <v>1.0686338848096724</v>
      </c>
      <c r="AO1389" s="2">
        <v>0.96032127446262716</v>
      </c>
      <c r="AP1389" s="2">
        <v>1.2394373442169284</v>
      </c>
      <c r="AQ1389" s="2">
        <v>1.1831395294976832</v>
      </c>
      <c r="AR1389" s="2">
        <v>1.3703248436739495</v>
      </c>
      <c r="AS1389" s="2">
        <v>1.2871818990546944</v>
      </c>
      <c r="AT1389" s="2">
        <v>1.4897864593666126</v>
      </c>
      <c r="AU1389" s="2">
        <v>1.2107326412354162</v>
      </c>
      <c r="AV1389" s="2">
        <v>0.9598282309829832</v>
      </c>
      <c r="AW1389" s="2">
        <f t="shared" si="138"/>
        <v>0.25993033179677766</v>
      </c>
      <c r="AX1389" s="2">
        <f t="shared" si="139"/>
        <v>1.0037393406830211</v>
      </c>
      <c r="AY1389" s="28">
        <f t="shared" si="140"/>
        <v>0.25896198471198822</v>
      </c>
      <c r="AZ1389" s="28">
        <f t="shared" si="141"/>
        <v>1.007544871711195E-4</v>
      </c>
      <c r="BA1389" s="28">
        <f t="shared" si="142"/>
        <v>-1.9491877672181757</v>
      </c>
      <c r="BB1389" s="28">
        <f t="shared" si="143"/>
        <v>3.9967356031495194</v>
      </c>
      <c r="BC1389" s="29"/>
      <c r="BD1389" s="2" t="s">
        <v>7080</v>
      </c>
      <c r="BE1389" s="2" t="s">
        <v>5994</v>
      </c>
      <c r="BF1389" s="2" t="s">
        <v>5994</v>
      </c>
      <c r="BG1389" s="2" t="s">
        <v>8436</v>
      </c>
      <c r="BH1389" s="2" t="s">
        <v>5994</v>
      </c>
      <c r="BI1389" s="2" t="s">
        <v>9761</v>
      </c>
      <c r="BJ1389" s="2" t="s">
        <v>10267</v>
      </c>
      <c r="BK1389" s="2" t="s">
        <v>5994</v>
      </c>
      <c r="BL1389" s="2" t="s">
        <v>11645</v>
      </c>
      <c r="BM1389" s="2" t="s">
        <v>12857</v>
      </c>
      <c r="BN1389" s="2" t="s">
        <v>13886</v>
      </c>
      <c r="BO1389" s="2" t="s">
        <v>14962</v>
      </c>
      <c r="BP1389" s="2" t="s">
        <v>16275</v>
      </c>
      <c r="BQ1389" s="2" t="s">
        <v>17401</v>
      </c>
      <c r="BR1389" s="2" t="s">
        <v>18601</v>
      </c>
      <c r="BS1389" s="2"/>
      <c r="BT1389" s="2"/>
      <c r="BU1389" s="2"/>
      <c r="BV1389" s="2"/>
      <c r="BW1389" s="2"/>
      <c r="BX1389" s="2"/>
      <c r="BY1389" s="2"/>
      <c r="BZ1389" s="2"/>
      <c r="CA1389" s="2"/>
      <c r="CB1389" s="2"/>
      <c r="CC1389" s="2"/>
      <c r="CD1389" s="2"/>
      <c r="CE1389" s="2"/>
    </row>
    <row r="1390" spans="1:83" x14ac:dyDescent="0.2">
      <c r="A1390" s="1">
        <v>1107</v>
      </c>
      <c r="C1390" s="2" t="s">
        <v>334</v>
      </c>
      <c r="D1390" s="2" t="s">
        <v>2631</v>
      </c>
      <c r="E1390" s="2" t="s">
        <v>3250</v>
      </c>
      <c r="F1390" s="2" t="s">
        <v>4722</v>
      </c>
      <c r="G1390" s="2"/>
      <c r="H1390" s="2"/>
      <c r="I1390" s="2" t="s">
        <v>5981</v>
      </c>
      <c r="J1390" s="2" t="s">
        <v>6015</v>
      </c>
      <c r="K1390" s="2" t="s">
        <v>5994</v>
      </c>
      <c r="L1390" s="2" t="s">
        <v>5994</v>
      </c>
      <c r="M1390" s="2" t="s">
        <v>2632</v>
      </c>
      <c r="N1390" s="2">
        <v>1</v>
      </c>
      <c r="O1390" s="2">
        <v>2488</v>
      </c>
      <c r="P1390" s="2">
        <v>1</v>
      </c>
      <c r="Q1390" s="2">
        <v>0</v>
      </c>
      <c r="R1390" s="2">
        <v>0</v>
      </c>
      <c r="S1390" s="2">
        <v>0</v>
      </c>
      <c r="T1390" s="2">
        <v>0</v>
      </c>
      <c r="U1390" s="2">
        <v>0</v>
      </c>
      <c r="V1390" s="2">
        <v>0</v>
      </c>
      <c r="W1390" s="2">
        <v>0</v>
      </c>
      <c r="X1390" s="2">
        <v>0</v>
      </c>
      <c r="Y1390" s="2">
        <v>0</v>
      </c>
      <c r="Z1390" s="2">
        <v>0</v>
      </c>
      <c r="AA1390" s="2">
        <v>0</v>
      </c>
      <c r="AB1390" s="2">
        <v>0</v>
      </c>
      <c r="AC1390" s="2">
        <v>0</v>
      </c>
      <c r="AD1390" s="2">
        <v>0</v>
      </c>
      <c r="AE1390" s="2">
        <v>0.58322954739012112</v>
      </c>
      <c r="AF1390" s="2">
        <v>0.80733526330706129</v>
      </c>
      <c r="AG1390" s="2">
        <v>0.54856420821469853</v>
      </c>
      <c r="AH1390" s="2">
        <v>0.74357980728280137</v>
      </c>
      <c r="AI1390" s="2">
        <v>0.69450710763480972</v>
      </c>
      <c r="AJ1390" s="2">
        <v>0</v>
      </c>
      <c r="AK1390" s="2">
        <v>0</v>
      </c>
      <c r="AL1390" s="2">
        <v>0.70379456473480184</v>
      </c>
      <c r="AM1390" s="2">
        <v>1.0524701644779846</v>
      </c>
      <c r="AN1390" s="2">
        <v>0.60856267981704781</v>
      </c>
      <c r="AO1390" s="2">
        <v>0.79563997633961103</v>
      </c>
      <c r="AP1390" s="2">
        <v>0.65737505550031561</v>
      </c>
      <c r="AQ1390" s="2">
        <v>0.92980146141246645</v>
      </c>
      <c r="AR1390" s="2">
        <v>0.94783354231980832</v>
      </c>
      <c r="AS1390" s="2">
        <v>0.91193494164100719</v>
      </c>
      <c r="AT1390" s="2">
        <v>0.84255634823206393</v>
      </c>
      <c r="AU1390" s="2">
        <v>0.811099768466501</v>
      </c>
      <c r="AV1390" s="2">
        <v>0.69314558103390111</v>
      </c>
      <c r="AW1390" s="2">
        <f t="shared" si="138"/>
        <v>0.17774820704365749</v>
      </c>
      <c r="AX1390" s="2">
        <f t="shared" si="139"/>
        <v>0.68878569876734685</v>
      </c>
      <c r="AY1390" s="28">
        <f t="shared" si="140"/>
        <v>0.25806024625911406</v>
      </c>
      <c r="AZ1390" s="28">
        <f t="shared" si="141"/>
        <v>1.0678686040382058E-4</v>
      </c>
      <c r="BA1390" s="28">
        <f t="shared" si="142"/>
        <v>-1.9542201810499602</v>
      </c>
      <c r="BB1390" s="28">
        <f t="shared" si="143"/>
        <v>3.9714821818128581</v>
      </c>
      <c r="BC1390" s="29"/>
      <c r="BD1390" s="2" t="s">
        <v>6671</v>
      </c>
      <c r="BE1390" s="2" t="s">
        <v>5994</v>
      </c>
      <c r="BF1390" s="2" t="s">
        <v>5994</v>
      </c>
      <c r="BG1390" s="2" t="s">
        <v>7975</v>
      </c>
      <c r="BH1390" s="2" t="s">
        <v>5994</v>
      </c>
      <c r="BI1390" s="2" t="s">
        <v>5994</v>
      </c>
      <c r="BJ1390" s="2" t="s">
        <v>10068</v>
      </c>
      <c r="BK1390" s="2" t="s">
        <v>5994</v>
      </c>
      <c r="BL1390" s="2" t="s">
        <v>11230</v>
      </c>
      <c r="BM1390" s="2" t="s">
        <v>12450</v>
      </c>
      <c r="BN1390" s="2" t="s">
        <v>13466</v>
      </c>
      <c r="BO1390" s="2" t="s">
        <v>14576</v>
      </c>
      <c r="BP1390" s="2" t="s">
        <v>15848</v>
      </c>
      <c r="BQ1390" s="2" t="s">
        <v>16932</v>
      </c>
      <c r="BR1390" s="2" t="s">
        <v>18293</v>
      </c>
      <c r="BS1390" s="2"/>
      <c r="BT1390" s="2"/>
      <c r="BU1390" s="2"/>
      <c r="BV1390" s="2"/>
      <c r="BW1390" s="2"/>
      <c r="BX1390" s="2"/>
      <c r="BY1390" s="2"/>
      <c r="BZ1390" s="2"/>
      <c r="CA1390" s="2"/>
      <c r="CB1390" s="2"/>
      <c r="CC1390" s="2"/>
      <c r="CD1390" s="2"/>
      <c r="CE1390" s="2"/>
    </row>
    <row r="1391" spans="1:83" x14ac:dyDescent="0.2">
      <c r="A1391" s="1">
        <v>1319</v>
      </c>
      <c r="C1391" s="2" t="s">
        <v>334</v>
      </c>
      <c r="D1391" s="2" t="s">
        <v>2483</v>
      </c>
      <c r="E1391" s="2" t="s">
        <v>3223</v>
      </c>
      <c r="F1391" s="2" t="s">
        <v>4695</v>
      </c>
      <c r="G1391" s="2"/>
      <c r="H1391" s="2"/>
      <c r="I1391" s="2" t="s">
        <v>5981</v>
      </c>
      <c r="J1391" s="2" t="s">
        <v>6015</v>
      </c>
      <c r="K1391" s="2" t="s">
        <v>5994</v>
      </c>
      <c r="L1391" s="2" t="s">
        <v>5994</v>
      </c>
      <c r="M1391" s="2" t="s">
        <v>2484</v>
      </c>
      <c r="N1391" s="2">
        <v>1</v>
      </c>
      <c r="O1391" s="2">
        <v>117</v>
      </c>
      <c r="P1391" s="2">
        <v>1</v>
      </c>
      <c r="Q1391" s="2">
        <v>0</v>
      </c>
      <c r="R1391" s="2">
        <v>0</v>
      </c>
      <c r="S1391" s="2">
        <v>0</v>
      </c>
      <c r="T1391" s="2">
        <v>0</v>
      </c>
      <c r="U1391" s="2">
        <v>0</v>
      </c>
      <c r="V1391" s="2">
        <v>0</v>
      </c>
      <c r="W1391" s="2">
        <v>0</v>
      </c>
      <c r="X1391" s="2">
        <v>0</v>
      </c>
      <c r="Y1391" s="2">
        <v>0</v>
      </c>
      <c r="Z1391" s="2">
        <v>0</v>
      </c>
      <c r="AA1391" s="2">
        <v>0</v>
      </c>
      <c r="AB1391" s="2">
        <v>0</v>
      </c>
      <c r="AC1391" s="2">
        <v>0</v>
      </c>
      <c r="AD1391" s="2">
        <v>0</v>
      </c>
      <c r="AE1391" s="2">
        <v>0.48528070758608294</v>
      </c>
      <c r="AF1391" s="2">
        <v>0.78866664197370484</v>
      </c>
      <c r="AG1391" s="2">
        <v>0.42182032998573443</v>
      </c>
      <c r="AH1391" s="2">
        <v>0.29724734899203942</v>
      </c>
      <c r="AI1391" s="2">
        <v>0.78801201695161083</v>
      </c>
      <c r="AJ1391" s="2">
        <v>0</v>
      </c>
      <c r="AK1391" s="2">
        <v>0</v>
      </c>
      <c r="AL1391" s="2">
        <v>0.82364848664342616</v>
      </c>
      <c r="AM1391" s="2">
        <v>0.69847342527112322</v>
      </c>
      <c r="AN1391" s="2">
        <v>0.58235983116558465</v>
      </c>
      <c r="AO1391" s="2">
        <v>0.51043520378172791</v>
      </c>
      <c r="AP1391" s="2">
        <v>0.74241513849698637</v>
      </c>
      <c r="AQ1391" s="2">
        <v>0.76435462779880159</v>
      </c>
      <c r="AR1391" s="2">
        <v>1.0506691273121807</v>
      </c>
      <c r="AS1391" s="2">
        <v>0.61797213627143588</v>
      </c>
      <c r="AT1391" s="2">
        <v>0.61001664300541725</v>
      </c>
      <c r="AU1391" s="2">
        <v>0.41052434627120887</v>
      </c>
      <c r="AV1391" s="2">
        <v>0.56703514876190098</v>
      </c>
      <c r="AW1391" s="2">
        <f t="shared" si="138"/>
        <v>0.14636984449943014</v>
      </c>
      <c r="AX1391" s="2">
        <f t="shared" si="139"/>
        <v>0.56753108575229172</v>
      </c>
      <c r="AY1391" s="28">
        <f t="shared" si="140"/>
        <v>0.25790630359112288</v>
      </c>
      <c r="AZ1391" s="28">
        <f t="shared" si="141"/>
        <v>2.616597014275054E-4</v>
      </c>
      <c r="BA1391" s="28">
        <f t="shared" si="142"/>
        <v>-1.9550810598427677</v>
      </c>
      <c r="BB1391" s="28">
        <f t="shared" si="143"/>
        <v>3.5822631585038129</v>
      </c>
      <c r="BC1391" s="29"/>
      <c r="BD1391" s="2" t="s">
        <v>6648</v>
      </c>
      <c r="BE1391" s="2" t="s">
        <v>5994</v>
      </c>
      <c r="BF1391" s="2" t="s">
        <v>5994</v>
      </c>
      <c r="BG1391" s="2" t="s">
        <v>7949</v>
      </c>
      <c r="BH1391" s="2" t="s">
        <v>5994</v>
      </c>
      <c r="BI1391" s="2" t="s">
        <v>9351</v>
      </c>
      <c r="BJ1391" s="2" t="s">
        <v>5994</v>
      </c>
      <c r="BK1391" s="2" t="s">
        <v>5994</v>
      </c>
      <c r="BL1391" s="2" t="s">
        <v>11204</v>
      </c>
      <c r="BM1391" s="2" t="s">
        <v>12423</v>
      </c>
      <c r="BN1391" s="2" t="s">
        <v>13438</v>
      </c>
      <c r="BO1391" s="2" t="s">
        <v>14552</v>
      </c>
      <c r="BP1391" s="2" t="s">
        <v>15825</v>
      </c>
      <c r="BQ1391" s="2" t="s">
        <v>16904</v>
      </c>
      <c r="BR1391" s="2" t="s">
        <v>18163</v>
      </c>
      <c r="BS1391" s="2"/>
      <c r="BT1391" s="2"/>
      <c r="BU1391" s="2"/>
      <c r="BV1391" s="2"/>
      <c r="BW1391" s="2"/>
      <c r="BX1391" s="2"/>
      <c r="BY1391" s="2"/>
      <c r="BZ1391" s="2"/>
      <c r="CA1391" s="2"/>
      <c r="CB1391" s="2"/>
      <c r="CC1391" s="2"/>
      <c r="CD1391" s="2"/>
      <c r="CE1391" s="2"/>
    </row>
    <row r="1392" spans="1:83" x14ac:dyDescent="0.2">
      <c r="A1392" s="1">
        <v>1303</v>
      </c>
      <c r="C1392" s="2" t="s">
        <v>334</v>
      </c>
      <c r="D1392" s="2" t="s">
        <v>1715</v>
      </c>
      <c r="E1392" s="2" t="s">
        <v>4383</v>
      </c>
      <c r="F1392" s="2" t="s">
        <v>5858</v>
      </c>
      <c r="G1392" s="2"/>
      <c r="H1392" s="2"/>
      <c r="I1392" s="2" t="s">
        <v>5994</v>
      </c>
      <c r="J1392" s="2" t="s">
        <v>6374</v>
      </c>
      <c r="K1392" s="2" t="s">
        <v>5994</v>
      </c>
      <c r="L1392" s="2" t="s">
        <v>5994</v>
      </c>
      <c r="M1392" s="2" t="s">
        <v>1716</v>
      </c>
      <c r="N1392" s="2">
        <v>1</v>
      </c>
      <c r="O1392" s="2">
        <v>1670</v>
      </c>
      <c r="P1392" s="2">
        <v>2</v>
      </c>
      <c r="Q1392" s="2">
        <v>0</v>
      </c>
      <c r="R1392" s="2">
        <v>0</v>
      </c>
      <c r="S1392" s="2">
        <v>0</v>
      </c>
      <c r="T1392" s="2">
        <v>0</v>
      </c>
      <c r="U1392" s="2">
        <v>0</v>
      </c>
      <c r="V1392" s="2">
        <v>0</v>
      </c>
      <c r="W1392" s="2">
        <v>0</v>
      </c>
      <c r="X1392" s="2">
        <v>0</v>
      </c>
      <c r="Y1392" s="2">
        <v>0</v>
      </c>
      <c r="Z1392" s="2">
        <v>0</v>
      </c>
      <c r="AA1392" s="2">
        <v>0</v>
      </c>
      <c r="AB1392" s="2">
        <v>0</v>
      </c>
      <c r="AC1392" s="2">
        <v>0</v>
      </c>
      <c r="AD1392" s="2">
        <v>0</v>
      </c>
      <c r="AE1392" s="2">
        <v>0.51610300620840754</v>
      </c>
      <c r="AF1392" s="2">
        <v>0.8047839371737584</v>
      </c>
      <c r="AG1392" s="2">
        <v>0.45915748102174375</v>
      </c>
      <c r="AH1392" s="2">
        <v>0.68989499076604788</v>
      </c>
      <c r="AI1392" s="2">
        <v>0.75369501156077157</v>
      </c>
      <c r="AJ1392" s="2">
        <v>0</v>
      </c>
      <c r="AK1392" s="2">
        <v>0</v>
      </c>
      <c r="AL1392" s="2">
        <v>1.0226154999845121</v>
      </c>
      <c r="AM1392" s="2">
        <v>1.2820639429195013</v>
      </c>
      <c r="AN1392" s="2">
        <v>0.56976994946772774</v>
      </c>
      <c r="AO1392" s="2">
        <v>0.7408271001285045</v>
      </c>
      <c r="AP1392" s="2">
        <v>0.7851580953596341</v>
      </c>
      <c r="AQ1392" s="2">
        <v>0.37932671331471929</v>
      </c>
      <c r="AR1392" s="2">
        <v>0.94222017060707974</v>
      </c>
      <c r="AS1392" s="2">
        <v>0.65692240960828086</v>
      </c>
      <c r="AT1392" s="2">
        <v>0.80758400449967993</v>
      </c>
      <c r="AU1392" s="2">
        <v>0.56832918086620809</v>
      </c>
      <c r="AV1392" s="2">
        <v>0.80167007153347325</v>
      </c>
      <c r="AW1392" s="2">
        <f t="shared" si="138"/>
        <v>0.16966496982793311</v>
      </c>
      <c r="AX1392" s="2">
        <f t="shared" si="139"/>
        <v>0.65819131832994782</v>
      </c>
      <c r="AY1392" s="28">
        <f t="shared" si="140"/>
        <v>0.25777454837664837</v>
      </c>
      <c r="AZ1392" s="28">
        <f t="shared" si="141"/>
        <v>2.7183109497078324E-4</v>
      </c>
      <c r="BA1392" s="28">
        <f t="shared" si="142"/>
        <v>-1.955818270068606</v>
      </c>
      <c r="BB1392" s="28">
        <f t="shared" si="143"/>
        <v>3.5657008654776643</v>
      </c>
      <c r="BC1392" s="29"/>
      <c r="BD1392" s="2" t="s">
        <v>7654</v>
      </c>
      <c r="BE1392" s="2" t="s">
        <v>5994</v>
      </c>
      <c r="BF1392" s="2" t="s">
        <v>5994</v>
      </c>
      <c r="BG1392" s="2" t="s">
        <v>9053</v>
      </c>
      <c r="BH1392" s="2" t="s">
        <v>5994</v>
      </c>
      <c r="BI1392" s="2" t="s">
        <v>5994</v>
      </c>
      <c r="BJ1392" s="2" t="s">
        <v>5994</v>
      </c>
      <c r="BK1392" s="2" t="s">
        <v>5994</v>
      </c>
      <c r="BL1392" s="2" t="s">
        <v>12180</v>
      </c>
      <c r="BM1392" s="2" t="s">
        <v>6374</v>
      </c>
      <c r="BN1392" s="2" t="s">
        <v>14353</v>
      </c>
      <c r="BO1392" s="2" t="s">
        <v>15549</v>
      </c>
      <c r="BP1392" s="2" t="s">
        <v>16456</v>
      </c>
      <c r="BQ1392" s="2" t="s">
        <v>18026</v>
      </c>
      <c r="BR1392" s="2" t="s">
        <v>19000</v>
      </c>
      <c r="BS1392" s="2"/>
      <c r="BT1392" s="2"/>
      <c r="BU1392" s="2"/>
      <c r="BV1392" s="2"/>
      <c r="BW1392" s="2"/>
      <c r="BX1392" s="2"/>
      <c r="BY1392" s="2"/>
      <c r="BZ1392" s="2"/>
      <c r="CA1392" s="2"/>
      <c r="CB1392" s="2"/>
      <c r="CC1392" s="2"/>
      <c r="CD1392" s="2"/>
      <c r="CE1392" s="2"/>
    </row>
    <row r="1393" spans="1:83" x14ac:dyDescent="0.2">
      <c r="A1393" s="1">
        <v>1289</v>
      </c>
      <c r="C1393" s="2" t="s">
        <v>334</v>
      </c>
      <c r="D1393" s="2" t="s">
        <v>1751</v>
      </c>
      <c r="E1393" s="2" t="s">
        <v>3961</v>
      </c>
      <c r="F1393" s="2" t="s">
        <v>5433</v>
      </c>
      <c r="G1393" s="2"/>
      <c r="H1393" s="2"/>
      <c r="I1393" s="2" t="s">
        <v>5994</v>
      </c>
      <c r="J1393" s="2" t="s">
        <v>5994</v>
      </c>
      <c r="K1393" s="2" t="s">
        <v>5994</v>
      </c>
      <c r="L1393" s="2" t="s">
        <v>5994</v>
      </c>
      <c r="M1393" s="2" t="s">
        <v>1752</v>
      </c>
      <c r="N1393" s="2">
        <v>1</v>
      </c>
      <c r="O1393" s="2">
        <v>614</v>
      </c>
      <c r="P1393" s="2">
        <v>2</v>
      </c>
      <c r="Q1393" s="2">
        <v>0</v>
      </c>
      <c r="R1393" s="2">
        <v>0</v>
      </c>
      <c r="S1393" s="2">
        <v>0</v>
      </c>
      <c r="T1393" s="2">
        <v>0</v>
      </c>
      <c r="U1393" s="2">
        <v>0</v>
      </c>
      <c r="V1393" s="2">
        <v>0</v>
      </c>
      <c r="W1393" s="2">
        <v>0</v>
      </c>
      <c r="X1393" s="2">
        <v>0</v>
      </c>
      <c r="Y1393" s="2">
        <v>0</v>
      </c>
      <c r="Z1393" s="2">
        <v>0</v>
      </c>
      <c r="AA1393" s="2">
        <v>0</v>
      </c>
      <c r="AB1393" s="2">
        <v>0</v>
      </c>
      <c r="AC1393" s="2">
        <v>0</v>
      </c>
      <c r="AD1393" s="2">
        <v>0</v>
      </c>
      <c r="AE1393" s="2">
        <v>0.59665351557397694</v>
      </c>
      <c r="AF1393" s="2">
        <v>0.85111883114978415</v>
      </c>
      <c r="AG1393" s="2">
        <v>0.43264995982301174</v>
      </c>
      <c r="AH1393" s="2">
        <v>0.75992725461484345</v>
      </c>
      <c r="AI1393" s="2">
        <v>1.0714943494204214</v>
      </c>
      <c r="AJ1393" s="2">
        <v>0</v>
      </c>
      <c r="AK1393" s="2">
        <v>0</v>
      </c>
      <c r="AL1393" s="2">
        <v>0.84312172279876907</v>
      </c>
      <c r="AM1393" s="2">
        <v>0.63880907534384557</v>
      </c>
      <c r="AN1393" s="2">
        <v>0.97666661328666582</v>
      </c>
      <c r="AO1393" s="2">
        <v>0.70334742765086811</v>
      </c>
      <c r="AP1393" s="2">
        <v>0.92425496610480284</v>
      </c>
      <c r="AQ1393" s="2">
        <v>0.77105511143210681</v>
      </c>
      <c r="AR1393" s="2">
        <v>1.1257665360699689</v>
      </c>
      <c r="AS1393" s="2">
        <v>0.99802137465502383</v>
      </c>
      <c r="AT1393" s="2">
        <v>0.99881443436364981</v>
      </c>
      <c r="AU1393" s="2">
        <v>0.99900299076952337</v>
      </c>
      <c r="AV1393" s="2">
        <v>0.87655421675930145</v>
      </c>
      <c r="AW1393" s="2">
        <f t="shared" si="138"/>
        <v>0.19536020582010724</v>
      </c>
      <c r="AX1393" s="2">
        <f t="shared" si="139"/>
        <v>0.75810880532573266</v>
      </c>
      <c r="AY1393" s="28">
        <f t="shared" si="140"/>
        <v>0.25769415214240632</v>
      </c>
      <c r="AZ1393" s="28">
        <f t="shared" si="141"/>
        <v>1.3697774735976315E-4</v>
      </c>
      <c r="BA1393" s="28">
        <f t="shared" si="142"/>
        <v>-1.9562682964204325</v>
      </c>
      <c r="BB1393" s="28">
        <f t="shared" si="143"/>
        <v>3.8633499801707174</v>
      </c>
      <c r="BC1393" s="29"/>
      <c r="BD1393" s="2" t="s">
        <v>7282</v>
      </c>
      <c r="BE1393" s="2" t="s">
        <v>5994</v>
      </c>
      <c r="BF1393" s="2" t="s">
        <v>5994</v>
      </c>
      <c r="BG1393" s="2" t="s">
        <v>8659</v>
      </c>
      <c r="BH1393" s="2" t="s">
        <v>5994</v>
      </c>
      <c r="BI1393" s="2" t="s">
        <v>9378</v>
      </c>
      <c r="BJ1393" s="2" t="s">
        <v>10373</v>
      </c>
      <c r="BK1393" s="2" t="s">
        <v>5994</v>
      </c>
      <c r="BL1393" s="2" t="s">
        <v>11850</v>
      </c>
      <c r="BM1393" s="2" t="s">
        <v>13068</v>
      </c>
      <c r="BN1393" s="2" t="s">
        <v>14089</v>
      </c>
      <c r="BO1393" s="2" t="s">
        <v>15192</v>
      </c>
      <c r="BP1393" s="2" t="s">
        <v>6138</v>
      </c>
      <c r="BQ1393" s="2" t="s">
        <v>17644</v>
      </c>
      <c r="BR1393" s="2" t="s">
        <v>18738</v>
      </c>
      <c r="BS1393" s="2"/>
      <c r="BT1393" s="2"/>
      <c r="BU1393" s="2"/>
      <c r="BV1393" s="2"/>
      <c r="BW1393" s="2"/>
      <c r="BX1393" s="2"/>
      <c r="BY1393" s="2"/>
      <c r="BZ1393" s="2"/>
      <c r="CA1393" s="2"/>
      <c r="CB1393" s="2"/>
      <c r="CC1393" s="2"/>
      <c r="CD1393" s="2"/>
      <c r="CE1393" s="2"/>
    </row>
    <row r="1394" spans="1:83" x14ac:dyDescent="0.2">
      <c r="A1394" s="1">
        <v>1343</v>
      </c>
      <c r="C1394" s="2" t="s">
        <v>334</v>
      </c>
      <c r="D1394" s="2" t="s">
        <v>2769</v>
      </c>
      <c r="E1394" s="2" t="s">
        <v>3110</v>
      </c>
      <c r="F1394" s="2" t="s">
        <v>4582</v>
      </c>
      <c r="G1394" s="2"/>
      <c r="H1394" s="2"/>
      <c r="I1394" s="2" t="s">
        <v>5980</v>
      </c>
      <c r="J1394" s="2" t="s">
        <v>6011</v>
      </c>
      <c r="K1394" s="2" t="s">
        <v>6062</v>
      </c>
      <c r="L1394" s="2" t="s">
        <v>19071</v>
      </c>
      <c r="M1394" s="2" t="s">
        <v>2770</v>
      </c>
      <c r="N1394" s="2">
        <v>1</v>
      </c>
      <c r="O1394" s="2">
        <v>4557</v>
      </c>
      <c r="P1394" s="2">
        <v>1</v>
      </c>
      <c r="Q1394" s="2">
        <v>0</v>
      </c>
      <c r="R1394" s="2">
        <v>0</v>
      </c>
      <c r="S1394" s="2">
        <v>0</v>
      </c>
      <c r="T1394" s="2">
        <v>0</v>
      </c>
      <c r="U1394" s="2">
        <v>0</v>
      </c>
      <c r="V1394" s="2">
        <v>0</v>
      </c>
      <c r="W1394" s="2">
        <v>0</v>
      </c>
      <c r="X1394" s="2">
        <v>0</v>
      </c>
      <c r="Y1394" s="2">
        <v>0</v>
      </c>
      <c r="Z1394" s="2">
        <v>0</v>
      </c>
      <c r="AA1394" s="2">
        <v>0</v>
      </c>
      <c r="AB1394" s="2">
        <v>0</v>
      </c>
      <c r="AC1394" s="2">
        <v>0</v>
      </c>
      <c r="AD1394" s="2">
        <v>0</v>
      </c>
      <c r="AE1394" s="2">
        <v>0.3180937160935583</v>
      </c>
      <c r="AF1394" s="2">
        <v>0.50067357061154338</v>
      </c>
      <c r="AG1394" s="2">
        <v>0.35385948205938056</v>
      </c>
      <c r="AH1394" s="2">
        <v>0.43983436082519328</v>
      </c>
      <c r="AI1394" s="2">
        <v>0.50829614884937313</v>
      </c>
      <c r="AJ1394" s="2">
        <v>0</v>
      </c>
      <c r="AK1394" s="2">
        <v>0</v>
      </c>
      <c r="AL1394" s="2">
        <v>0.62801494375129441</v>
      </c>
      <c r="AM1394" s="2">
        <v>0.71833568067843312</v>
      </c>
      <c r="AN1394" s="2">
        <v>0.39528810848891133</v>
      </c>
      <c r="AO1394" s="2">
        <v>0.43014976396063637</v>
      </c>
      <c r="AP1394" s="2">
        <v>0.53503344873807557</v>
      </c>
      <c r="AQ1394" s="2">
        <v>0.59368612641670349</v>
      </c>
      <c r="AR1394" s="2">
        <v>0.62309053066380216</v>
      </c>
      <c r="AS1394" s="2">
        <v>0.39433270177501162</v>
      </c>
      <c r="AT1394" s="2">
        <v>0.52643364147602856</v>
      </c>
      <c r="AU1394" s="2">
        <v>0.41129313104090026</v>
      </c>
      <c r="AV1394" s="2">
        <v>0.39961869369960362</v>
      </c>
      <c r="AW1394" s="2">
        <f t="shared" si="138"/>
        <v>0.111618804128371</v>
      </c>
      <c r="AX1394" s="2">
        <f t="shared" si="139"/>
        <v>0.43502129005303086</v>
      </c>
      <c r="AY1394" s="28">
        <f t="shared" si="140"/>
        <v>0.25658239419676265</v>
      </c>
      <c r="AZ1394" s="28">
        <f t="shared" si="141"/>
        <v>1.3955223428773676E-4</v>
      </c>
      <c r="BA1394" s="28">
        <f t="shared" si="142"/>
        <v>-1.9625059138456795</v>
      </c>
      <c r="BB1394" s="28">
        <f t="shared" si="143"/>
        <v>3.8552632058893068</v>
      </c>
      <c r="BC1394" s="29"/>
      <c r="BD1394" s="2" t="s">
        <v>6554</v>
      </c>
      <c r="BE1394" s="2" t="s">
        <v>5994</v>
      </c>
      <c r="BF1394" s="2" t="s">
        <v>5994</v>
      </c>
      <c r="BG1394" s="2" t="s">
        <v>7837</v>
      </c>
      <c r="BH1394" s="2" t="s">
        <v>5994</v>
      </c>
      <c r="BI1394" s="2" t="s">
        <v>5994</v>
      </c>
      <c r="BJ1394" s="2" t="s">
        <v>5994</v>
      </c>
      <c r="BK1394" s="2" t="s">
        <v>5994</v>
      </c>
      <c r="BL1394" s="2" t="s">
        <v>11109</v>
      </c>
      <c r="BM1394" s="2" t="s">
        <v>12324</v>
      </c>
      <c r="BN1394" s="2" t="s">
        <v>6183</v>
      </c>
      <c r="BO1394" s="2" t="s">
        <v>14460</v>
      </c>
      <c r="BP1394" s="2" t="s">
        <v>6119</v>
      </c>
      <c r="BQ1394" s="2" t="s">
        <v>16787</v>
      </c>
      <c r="BR1394" s="2" t="s">
        <v>18165</v>
      </c>
      <c r="BS1394" s="2"/>
      <c r="BT1394" s="2"/>
      <c r="BU1394" s="2"/>
      <c r="BV1394" s="2"/>
      <c r="BW1394" s="2"/>
      <c r="BX1394" s="2"/>
      <c r="BY1394" s="2"/>
      <c r="BZ1394" s="2"/>
      <c r="CA1394" s="2"/>
      <c r="CB1394" s="2"/>
      <c r="CC1394" s="2"/>
      <c r="CD1394" s="2"/>
      <c r="CE1394" s="2"/>
    </row>
    <row r="1395" spans="1:83" x14ac:dyDescent="0.2">
      <c r="A1395" s="1">
        <v>1460</v>
      </c>
      <c r="C1395" s="2" t="s">
        <v>334</v>
      </c>
      <c r="D1395" s="2" t="s">
        <v>1239</v>
      </c>
      <c r="E1395" s="2" t="s">
        <v>4032</v>
      </c>
      <c r="F1395" s="2" t="s">
        <v>5503</v>
      </c>
      <c r="G1395" s="2"/>
      <c r="H1395" s="2"/>
      <c r="I1395" s="2" t="s">
        <v>5994</v>
      </c>
      <c r="J1395" s="2" t="s">
        <v>5994</v>
      </c>
      <c r="K1395" s="2" t="s">
        <v>5994</v>
      </c>
      <c r="L1395" s="2" t="s">
        <v>5994</v>
      </c>
      <c r="M1395" s="2" t="s">
        <v>1240</v>
      </c>
      <c r="N1395" s="2">
        <v>1</v>
      </c>
      <c r="O1395" s="2">
        <v>861</v>
      </c>
      <c r="P1395" s="2">
        <v>5</v>
      </c>
      <c r="Q1395" s="2">
        <v>0</v>
      </c>
      <c r="R1395" s="2">
        <v>0</v>
      </c>
      <c r="S1395" s="2">
        <v>0</v>
      </c>
      <c r="T1395" s="2">
        <v>0</v>
      </c>
      <c r="U1395" s="2">
        <v>0</v>
      </c>
      <c r="V1395" s="2">
        <v>0</v>
      </c>
      <c r="W1395" s="2">
        <v>0</v>
      </c>
      <c r="X1395" s="2">
        <v>0</v>
      </c>
      <c r="Y1395" s="2">
        <v>0</v>
      </c>
      <c r="Z1395" s="2">
        <v>0</v>
      </c>
      <c r="AA1395" s="2">
        <v>0</v>
      </c>
      <c r="AB1395" s="2">
        <v>0</v>
      </c>
      <c r="AC1395" s="2">
        <v>0</v>
      </c>
      <c r="AD1395" s="2">
        <v>0</v>
      </c>
      <c r="AE1395" s="2">
        <v>0.38372543608806658</v>
      </c>
      <c r="AF1395" s="2">
        <v>0.69785715923902092</v>
      </c>
      <c r="AG1395" s="2">
        <v>0.45346779479596488</v>
      </c>
      <c r="AH1395" s="2">
        <v>0.52277707501480497</v>
      </c>
      <c r="AI1395" s="2">
        <v>0.59530355779997535</v>
      </c>
      <c r="AJ1395" s="2">
        <v>0</v>
      </c>
      <c r="AK1395" s="2">
        <v>0</v>
      </c>
      <c r="AL1395" s="2">
        <v>0.74948567142277256</v>
      </c>
      <c r="AM1395" s="2">
        <v>0.7449680051788683</v>
      </c>
      <c r="AN1395" s="2">
        <v>0.5786340304097557</v>
      </c>
      <c r="AO1395" s="2">
        <v>0.61519615560108887</v>
      </c>
      <c r="AP1395" s="2">
        <v>0.60699802258748747</v>
      </c>
      <c r="AQ1395" s="2">
        <v>0.66499381365371124</v>
      </c>
      <c r="AR1395" s="2">
        <v>0.61242054869380258</v>
      </c>
      <c r="AS1395" s="2">
        <v>0.70230509918449935</v>
      </c>
      <c r="AT1395" s="2">
        <v>0.77549781782117999</v>
      </c>
      <c r="AU1395" s="2">
        <v>0.50260564768213656</v>
      </c>
      <c r="AV1395" s="2">
        <v>0.53052434104696256</v>
      </c>
      <c r="AW1395" s="2">
        <f t="shared" si="138"/>
        <v>0.13963847489146489</v>
      </c>
      <c r="AX1395" s="2">
        <f t="shared" si="139"/>
        <v>0.54489455025248201</v>
      </c>
      <c r="AY1395" s="28">
        <f t="shared" si="140"/>
        <v>0.25626696913515118</v>
      </c>
      <c r="AZ1395" s="28">
        <f t="shared" si="141"/>
        <v>9.6360901871561284E-5</v>
      </c>
      <c r="BA1395" s="28">
        <f t="shared" si="142"/>
        <v>-1.9642805567021424</v>
      </c>
      <c r="BB1395" s="28">
        <f t="shared" si="143"/>
        <v>4.0160991439579448</v>
      </c>
      <c r="BC1395" s="29"/>
      <c r="BD1395" s="2" t="s">
        <v>7339</v>
      </c>
      <c r="BE1395" s="2" t="s">
        <v>5994</v>
      </c>
      <c r="BF1395" s="2" t="s">
        <v>5994</v>
      </c>
      <c r="BG1395" s="2" t="s">
        <v>8728</v>
      </c>
      <c r="BH1395" s="2" t="s">
        <v>5994</v>
      </c>
      <c r="BI1395" s="2" t="s">
        <v>9909</v>
      </c>
      <c r="BJ1395" s="2" t="s">
        <v>5994</v>
      </c>
      <c r="BK1395" s="2" t="s">
        <v>5994</v>
      </c>
      <c r="BL1395" s="2" t="s">
        <v>11913</v>
      </c>
      <c r="BM1395" s="2" t="s">
        <v>13132</v>
      </c>
      <c r="BN1395" s="2" t="s">
        <v>14145</v>
      </c>
      <c r="BO1395" s="2" t="s">
        <v>15257</v>
      </c>
      <c r="BP1395" s="2" t="s">
        <v>16497</v>
      </c>
      <c r="BQ1395" s="2" t="s">
        <v>17713</v>
      </c>
      <c r="BR1395" s="2" t="s">
        <v>18784</v>
      </c>
      <c r="BS1395" s="2"/>
      <c r="BT1395" s="2"/>
      <c r="BU1395" s="2"/>
      <c r="BV1395" s="2"/>
      <c r="BW1395" s="2"/>
      <c r="BX1395" s="2"/>
      <c r="BY1395" s="2"/>
      <c r="BZ1395" s="2"/>
      <c r="CA1395" s="2"/>
      <c r="CB1395" s="2"/>
      <c r="CC1395" s="2"/>
      <c r="CD1395" s="2"/>
      <c r="CE1395" s="2"/>
    </row>
    <row r="1396" spans="1:83" x14ac:dyDescent="0.2">
      <c r="A1396" s="1">
        <v>1171</v>
      </c>
      <c r="C1396" s="2" t="s">
        <v>334</v>
      </c>
      <c r="D1396" s="2" t="s">
        <v>2669</v>
      </c>
      <c r="E1396" s="2" t="s">
        <v>4468</v>
      </c>
      <c r="F1396" s="2" t="s">
        <v>5943</v>
      </c>
      <c r="G1396" s="2"/>
      <c r="H1396" s="2"/>
      <c r="I1396" s="2" t="s">
        <v>5994</v>
      </c>
      <c r="J1396" s="2" t="s">
        <v>5994</v>
      </c>
      <c r="K1396" s="2" t="s">
        <v>5994</v>
      </c>
      <c r="L1396" s="2" t="s">
        <v>5994</v>
      </c>
      <c r="M1396" s="2" t="s">
        <v>2670</v>
      </c>
      <c r="N1396" s="2">
        <v>1</v>
      </c>
      <c r="O1396" s="2">
        <v>570</v>
      </c>
      <c r="P1396" s="2">
        <v>1</v>
      </c>
      <c r="Q1396" s="2">
        <v>0</v>
      </c>
      <c r="R1396" s="2">
        <v>0</v>
      </c>
      <c r="S1396" s="2">
        <v>0</v>
      </c>
      <c r="T1396" s="2">
        <v>0</v>
      </c>
      <c r="U1396" s="2">
        <v>0</v>
      </c>
      <c r="V1396" s="2">
        <v>0</v>
      </c>
      <c r="W1396" s="2">
        <v>0</v>
      </c>
      <c r="X1396" s="2">
        <v>0</v>
      </c>
      <c r="Y1396" s="2">
        <v>0</v>
      </c>
      <c r="Z1396" s="2">
        <v>0</v>
      </c>
      <c r="AA1396" s="2">
        <v>0</v>
      </c>
      <c r="AB1396" s="2">
        <v>0</v>
      </c>
      <c r="AC1396" s="2">
        <v>0</v>
      </c>
      <c r="AD1396" s="2">
        <v>0</v>
      </c>
      <c r="AE1396" s="2">
        <v>0.91438711032872666</v>
      </c>
      <c r="AF1396" s="2">
        <v>1.1951046505116809</v>
      </c>
      <c r="AG1396" s="2">
        <v>0.72591815561095552</v>
      </c>
      <c r="AH1396" s="2">
        <v>0.8044794076913675</v>
      </c>
      <c r="AI1396" s="2">
        <v>0.86473037363812155</v>
      </c>
      <c r="AJ1396" s="2">
        <v>0</v>
      </c>
      <c r="AK1396" s="2">
        <v>0</v>
      </c>
      <c r="AL1396" s="2">
        <v>1.1413873645200538</v>
      </c>
      <c r="AM1396" s="2">
        <v>1.7831210303088401</v>
      </c>
      <c r="AN1396" s="2">
        <v>1.3756738350929909</v>
      </c>
      <c r="AO1396" s="2">
        <v>1.1996413690150107</v>
      </c>
      <c r="AP1396" s="2">
        <v>0.71594117603605179</v>
      </c>
      <c r="AQ1396" s="2">
        <v>0.93525820859669817</v>
      </c>
      <c r="AR1396" s="2">
        <v>1.3589610328273194</v>
      </c>
      <c r="AS1396" s="2">
        <v>0.76050196420385019</v>
      </c>
      <c r="AT1396" s="2">
        <v>1.0558630844858574</v>
      </c>
      <c r="AU1396" s="2">
        <v>0.61698640031630103</v>
      </c>
      <c r="AV1396" s="2">
        <v>1.0996835868953481</v>
      </c>
      <c r="AW1396" s="2">
        <f t="shared" si="138"/>
        <v>0.23708524725162378</v>
      </c>
      <c r="AX1396" s="2">
        <f t="shared" si="139"/>
        <v>0.92638608094602481</v>
      </c>
      <c r="AY1396" s="28">
        <f t="shared" si="140"/>
        <v>0.25592488070363978</v>
      </c>
      <c r="AZ1396" s="28">
        <f t="shared" si="141"/>
        <v>2.3146185358335054E-4</v>
      </c>
      <c r="BA1396" s="28">
        <f t="shared" si="142"/>
        <v>-1.9662076836457927</v>
      </c>
      <c r="BB1396" s="28">
        <f t="shared" si="143"/>
        <v>3.6355205732997495</v>
      </c>
      <c r="BC1396" s="29"/>
      <c r="BD1396" s="2" t="s">
        <v>7724</v>
      </c>
      <c r="BE1396" s="2" t="s">
        <v>5994</v>
      </c>
      <c r="BF1396" s="2" t="s">
        <v>5994</v>
      </c>
      <c r="BG1396" s="2" t="s">
        <v>9127</v>
      </c>
      <c r="BH1396" s="2" t="s">
        <v>5994</v>
      </c>
      <c r="BI1396" s="2" t="s">
        <v>5994</v>
      </c>
      <c r="BJ1396" s="2" t="s">
        <v>10564</v>
      </c>
      <c r="BK1396" s="2" t="s">
        <v>5994</v>
      </c>
      <c r="BL1396" s="2" t="s">
        <v>5994</v>
      </c>
      <c r="BM1396" s="2" t="s">
        <v>5994</v>
      </c>
      <c r="BN1396" s="2" t="s">
        <v>5994</v>
      </c>
      <c r="BO1396" s="2" t="s">
        <v>5994</v>
      </c>
      <c r="BP1396" s="2" t="s">
        <v>5994</v>
      </c>
      <c r="BQ1396" s="2" t="s">
        <v>5994</v>
      </c>
      <c r="BR1396" s="2" t="s">
        <v>5994</v>
      </c>
      <c r="BS1396" s="2"/>
      <c r="BT1396" s="2"/>
      <c r="BU1396" s="2"/>
      <c r="BV1396" s="2"/>
      <c r="BW1396" s="2"/>
      <c r="BX1396" s="2"/>
      <c r="BY1396" s="2"/>
      <c r="BZ1396" s="2"/>
      <c r="CA1396" s="2"/>
      <c r="CB1396" s="2"/>
      <c r="CC1396" s="2"/>
      <c r="CD1396" s="2"/>
      <c r="CE1396" s="2"/>
    </row>
    <row r="1397" spans="1:83" x14ac:dyDescent="0.2">
      <c r="A1397" s="1">
        <v>1089</v>
      </c>
      <c r="C1397" s="2" t="s">
        <v>334</v>
      </c>
      <c r="D1397" s="2" t="s">
        <v>2011</v>
      </c>
      <c r="E1397" s="2" t="s">
        <v>3102</v>
      </c>
      <c r="F1397" s="2" t="s">
        <v>4574</v>
      </c>
      <c r="G1397" s="2"/>
      <c r="H1397" s="2"/>
      <c r="I1397" s="2" t="s">
        <v>5980</v>
      </c>
      <c r="J1397" s="2" t="s">
        <v>6011</v>
      </c>
      <c r="K1397" s="2" t="s">
        <v>5994</v>
      </c>
      <c r="L1397" s="2" t="s">
        <v>5994</v>
      </c>
      <c r="M1397" s="2" t="s">
        <v>2012</v>
      </c>
      <c r="N1397" s="2">
        <v>1</v>
      </c>
      <c r="O1397" s="2">
        <v>1426</v>
      </c>
      <c r="P1397" s="2">
        <v>2</v>
      </c>
      <c r="Q1397" s="2">
        <v>0</v>
      </c>
      <c r="R1397" s="2">
        <v>0</v>
      </c>
      <c r="S1397" s="2">
        <v>0</v>
      </c>
      <c r="T1397" s="2">
        <v>0</v>
      </c>
      <c r="U1397" s="2">
        <v>0</v>
      </c>
      <c r="V1397" s="2">
        <v>0</v>
      </c>
      <c r="W1397" s="2">
        <v>0</v>
      </c>
      <c r="X1397" s="2">
        <v>0</v>
      </c>
      <c r="Y1397" s="2">
        <v>0</v>
      </c>
      <c r="Z1397" s="2">
        <v>0</v>
      </c>
      <c r="AA1397" s="2">
        <v>0</v>
      </c>
      <c r="AB1397" s="2">
        <v>0</v>
      </c>
      <c r="AC1397" s="2">
        <v>0</v>
      </c>
      <c r="AD1397" s="2">
        <v>0</v>
      </c>
      <c r="AE1397" s="2">
        <v>0.56841807321364668</v>
      </c>
      <c r="AF1397" s="2">
        <v>0.80640322074956061</v>
      </c>
      <c r="AG1397" s="2">
        <v>0.58678963654510852</v>
      </c>
      <c r="AH1397" s="2">
        <v>0.76164455921587548</v>
      </c>
      <c r="AI1397" s="2">
        <v>0.84632049228963024</v>
      </c>
      <c r="AJ1397" s="2">
        <v>0</v>
      </c>
      <c r="AK1397" s="2">
        <v>0</v>
      </c>
      <c r="AL1397" s="2">
        <v>1.0077004961660334</v>
      </c>
      <c r="AM1397" s="2">
        <v>0.81612082169688416</v>
      </c>
      <c r="AN1397" s="2">
        <v>0.62972121679876925</v>
      </c>
      <c r="AO1397" s="2">
        <v>0.59457137349945477</v>
      </c>
      <c r="AP1397" s="2">
        <v>0.88848121940308944</v>
      </c>
      <c r="AQ1397" s="2">
        <v>0.83562097907577393</v>
      </c>
      <c r="AR1397" s="2">
        <v>0.89794188902344341</v>
      </c>
      <c r="AS1397" s="2">
        <v>0.79530025115712222</v>
      </c>
      <c r="AT1397" s="2">
        <v>0.81998521242586131</v>
      </c>
      <c r="AU1397" s="2">
        <v>0.84121939894204267</v>
      </c>
      <c r="AV1397" s="2">
        <v>1.4241341965332295</v>
      </c>
      <c r="AW1397" s="2">
        <f t="shared" si="138"/>
        <v>0.18787242010599062</v>
      </c>
      <c r="AX1397" s="2">
        <f t="shared" si="139"/>
        <v>0.73467669651705414</v>
      </c>
      <c r="AY1397" s="28">
        <f t="shared" si="140"/>
        <v>0.25572121859404795</v>
      </c>
      <c r="AZ1397" s="28">
        <f t="shared" si="141"/>
        <v>1.5313199061503798E-4</v>
      </c>
      <c r="BA1397" s="28">
        <f t="shared" si="142"/>
        <v>-1.9673562210095945</v>
      </c>
      <c r="BB1397" s="28">
        <f t="shared" si="143"/>
        <v>3.8149340718996378</v>
      </c>
      <c r="BC1397" s="29"/>
      <c r="BD1397" s="2" t="s">
        <v>3102</v>
      </c>
      <c r="BE1397" s="2" t="s">
        <v>5994</v>
      </c>
      <c r="BF1397" s="2" t="s">
        <v>5994</v>
      </c>
      <c r="BG1397" s="2" t="s">
        <v>7829</v>
      </c>
      <c r="BH1397" s="2" t="s">
        <v>5994</v>
      </c>
      <c r="BI1397" s="2" t="s">
        <v>9266</v>
      </c>
      <c r="BJ1397" s="2" t="s">
        <v>9998</v>
      </c>
      <c r="BK1397" s="2" t="s">
        <v>10606</v>
      </c>
      <c r="BL1397" s="2" t="s">
        <v>11100</v>
      </c>
      <c r="BM1397" s="2" t="s">
        <v>12316</v>
      </c>
      <c r="BN1397" s="2" t="s">
        <v>13318</v>
      </c>
      <c r="BO1397" s="2" t="s">
        <v>14455</v>
      </c>
      <c r="BP1397" s="2" t="s">
        <v>15710</v>
      </c>
      <c r="BQ1397" s="2" t="s">
        <v>16779</v>
      </c>
      <c r="BR1397" s="2" t="s">
        <v>18152</v>
      </c>
      <c r="BS1397" s="2"/>
      <c r="BT1397" s="2"/>
      <c r="BU1397" s="2"/>
      <c r="BV1397" s="2"/>
      <c r="BW1397" s="2"/>
      <c r="BX1397" s="2"/>
      <c r="BY1397" s="2"/>
      <c r="BZ1397" s="2"/>
      <c r="CA1397" s="2"/>
      <c r="CB1397" s="2"/>
      <c r="CC1397" s="2"/>
      <c r="CD1397" s="2"/>
      <c r="CE1397" s="2"/>
    </row>
    <row r="1398" spans="1:83" x14ac:dyDescent="0.2">
      <c r="A1398" s="1">
        <v>1087</v>
      </c>
      <c r="C1398" s="2" t="s">
        <v>334</v>
      </c>
      <c r="D1398" s="2" t="s">
        <v>2303</v>
      </c>
      <c r="E1398" s="2" t="s">
        <v>3608</v>
      </c>
      <c r="F1398" s="2" t="s">
        <v>5079</v>
      </c>
      <c r="G1398" s="2"/>
      <c r="H1398" s="2"/>
      <c r="I1398" s="2" t="s">
        <v>5984</v>
      </c>
      <c r="J1398" s="2" t="s">
        <v>6050</v>
      </c>
      <c r="K1398" s="2" t="s">
        <v>5994</v>
      </c>
      <c r="L1398" s="2" t="s">
        <v>5994</v>
      </c>
      <c r="M1398" s="2" t="s">
        <v>2304</v>
      </c>
      <c r="N1398" s="2">
        <v>1</v>
      </c>
      <c r="O1398" s="2">
        <v>493</v>
      </c>
      <c r="P1398" s="2">
        <v>1</v>
      </c>
      <c r="Q1398" s="2">
        <v>0</v>
      </c>
      <c r="R1398" s="2">
        <v>0</v>
      </c>
      <c r="S1398" s="2">
        <v>0</v>
      </c>
      <c r="T1398" s="2">
        <v>0</v>
      </c>
      <c r="U1398" s="2">
        <v>0</v>
      </c>
      <c r="V1398" s="2">
        <v>0</v>
      </c>
      <c r="W1398" s="2">
        <v>0</v>
      </c>
      <c r="X1398" s="2">
        <v>0</v>
      </c>
      <c r="Y1398" s="2">
        <v>0</v>
      </c>
      <c r="Z1398" s="2">
        <v>0</v>
      </c>
      <c r="AA1398" s="2">
        <v>0</v>
      </c>
      <c r="AB1398" s="2">
        <v>0</v>
      </c>
      <c r="AC1398" s="2">
        <v>0</v>
      </c>
      <c r="AD1398" s="2">
        <v>0</v>
      </c>
      <c r="AE1398" s="2">
        <v>0.60145841399307731</v>
      </c>
      <c r="AF1398" s="2">
        <v>0.74812161915335085</v>
      </c>
      <c r="AG1398" s="2">
        <v>0.53165871420349575</v>
      </c>
      <c r="AH1398" s="2">
        <v>0.65918668726187291</v>
      </c>
      <c r="AI1398" s="2">
        <v>0.74417360832072421</v>
      </c>
      <c r="AJ1398" s="2">
        <v>0</v>
      </c>
      <c r="AK1398" s="2">
        <v>0</v>
      </c>
      <c r="AL1398" s="2">
        <v>1.2464245412483563</v>
      </c>
      <c r="AM1398" s="2">
        <v>1.1855688899894403</v>
      </c>
      <c r="AN1398" s="2">
        <v>0.55100254355590816</v>
      </c>
      <c r="AO1398" s="2">
        <v>0.96035928986578722</v>
      </c>
      <c r="AP1398" s="2">
        <v>0.76469530915115791</v>
      </c>
      <c r="AQ1398" s="2">
        <v>0.51211072314182493</v>
      </c>
      <c r="AR1398" s="2">
        <v>0.91510520022475783</v>
      </c>
      <c r="AS1398" s="2">
        <v>0.75012393917226061</v>
      </c>
      <c r="AT1398" s="2">
        <v>0.76358429851097964</v>
      </c>
      <c r="AU1398" s="2">
        <v>0.43130406515937986</v>
      </c>
      <c r="AV1398" s="2">
        <v>0.71007060594465377</v>
      </c>
      <c r="AW1398" s="2">
        <f t="shared" si="138"/>
        <v>0.17287363383855373</v>
      </c>
      <c r="AX1398" s="2">
        <f t="shared" si="139"/>
        <v>0.67618072353573133</v>
      </c>
      <c r="AY1398" s="28">
        <f t="shared" si="140"/>
        <v>0.25566187828396231</v>
      </c>
      <c r="AZ1398" s="28">
        <f t="shared" si="141"/>
        <v>2.4413824874421368E-4</v>
      </c>
      <c r="BA1398" s="28">
        <f t="shared" si="142"/>
        <v>-1.9676910383783826</v>
      </c>
      <c r="BB1398" s="28">
        <f t="shared" si="143"/>
        <v>3.6123641750389464</v>
      </c>
      <c r="BC1398" s="29"/>
      <c r="BD1398" s="2" t="s">
        <v>6986</v>
      </c>
      <c r="BE1398" s="2" t="s">
        <v>5994</v>
      </c>
      <c r="BF1398" s="2" t="s">
        <v>5994</v>
      </c>
      <c r="BG1398" s="2" t="s">
        <v>8330</v>
      </c>
      <c r="BH1398" s="2" t="s">
        <v>5994</v>
      </c>
      <c r="BI1398" s="2" t="s">
        <v>9433</v>
      </c>
      <c r="BJ1398" s="2" t="s">
        <v>5994</v>
      </c>
      <c r="BK1398" s="2" t="s">
        <v>5994</v>
      </c>
      <c r="BL1398" s="2" t="s">
        <v>11544</v>
      </c>
      <c r="BM1398" s="2" t="s">
        <v>12764</v>
      </c>
      <c r="BN1398" s="2" t="s">
        <v>6124</v>
      </c>
      <c r="BO1398" s="2" t="s">
        <v>14875</v>
      </c>
      <c r="BP1398" s="2" t="s">
        <v>6116</v>
      </c>
      <c r="BQ1398" s="2" t="s">
        <v>17293</v>
      </c>
      <c r="BR1398" s="2" t="s">
        <v>18527</v>
      </c>
      <c r="BS1398" s="2"/>
      <c r="BT1398" s="2"/>
      <c r="BU1398" s="2"/>
      <c r="BV1398" s="2"/>
      <c r="BW1398" s="2"/>
      <c r="BX1398" s="2"/>
      <c r="BY1398" s="2"/>
      <c r="BZ1398" s="2"/>
      <c r="CA1398" s="2"/>
      <c r="CB1398" s="2"/>
      <c r="CC1398" s="2"/>
      <c r="CD1398" s="2"/>
      <c r="CE1398" s="2"/>
    </row>
    <row r="1399" spans="1:83" x14ac:dyDescent="0.2">
      <c r="A1399" s="1">
        <v>1023</v>
      </c>
      <c r="C1399" s="2" t="s">
        <v>334</v>
      </c>
      <c r="D1399" s="2" t="s">
        <v>2147</v>
      </c>
      <c r="E1399" s="2" t="s">
        <v>3390</v>
      </c>
      <c r="F1399" s="2" t="s">
        <v>4861</v>
      </c>
      <c r="G1399" s="2"/>
      <c r="H1399" s="2"/>
      <c r="I1399" s="2" t="s">
        <v>5986</v>
      </c>
      <c r="J1399" s="2" t="s">
        <v>5986</v>
      </c>
      <c r="K1399" s="2" t="s">
        <v>6012</v>
      </c>
      <c r="L1399" s="2" t="s">
        <v>19139</v>
      </c>
      <c r="M1399" s="2" t="s">
        <v>2148</v>
      </c>
      <c r="N1399" s="2">
        <v>1</v>
      </c>
      <c r="O1399" s="2">
        <v>1038</v>
      </c>
      <c r="P1399" s="2">
        <v>1</v>
      </c>
      <c r="Q1399" s="2">
        <v>0</v>
      </c>
      <c r="R1399" s="2">
        <v>0</v>
      </c>
      <c r="S1399" s="2">
        <v>0</v>
      </c>
      <c r="T1399" s="2">
        <v>0</v>
      </c>
      <c r="U1399" s="2">
        <v>0</v>
      </c>
      <c r="V1399" s="2">
        <v>0</v>
      </c>
      <c r="W1399" s="2">
        <v>0</v>
      </c>
      <c r="X1399" s="2">
        <v>0</v>
      </c>
      <c r="Y1399" s="2">
        <v>0</v>
      </c>
      <c r="Z1399" s="2">
        <v>0</v>
      </c>
      <c r="AA1399" s="2">
        <v>0</v>
      </c>
      <c r="AB1399" s="2">
        <v>0</v>
      </c>
      <c r="AC1399" s="2">
        <v>0</v>
      </c>
      <c r="AD1399" s="2">
        <v>0</v>
      </c>
      <c r="AE1399" s="2">
        <v>0.8235575865026975</v>
      </c>
      <c r="AF1399" s="2">
        <v>3.6055796179649526</v>
      </c>
      <c r="AG1399" s="2">
        <v>0.44926397089618614</v>
      </c>
      <c r="AH1399" s="2">
        <v>0.97529750964325967</v>
      </c>
      <c r="AI1399" s="2">
        <v>0.60544915273114608</v>
      </c>
      <c r="AJ1399" s="2">
        <v>0</v>
      </c>
      <c r="AK1399" s="2">
        <v>0</v>
      </c>
      <c r="AL1399" s="2">
        <v>3.1981777926163475</v>
      </c>
      <c r="AM1399" s="2">
        <v>1.1783089884916569</v>
      </c>
      <c r="AN1399" s="2">
        <v>3.0645358857409164</v>
      </c>
      <c r="AO1399" s="2">
        <v>1.8095858386263715</v>
      </c>
      <c r="AP1399" s="2">
        <v>0.95905992516335015</v>
      </c>
      <c r="AQ1399" s="2">
        <v>1.1080985775722421</v>
      </c>
      <c r="AR1399" s="2">
        <v>2.3239540035833417</v>
      </c>
      <c r="AS1399" s="2">
        <v>0.61685988023087346</v>
      </c>
      <c r="AT1399" s="2">
        <v>0.60674365824183596</v>
      </c>
      <c r="AU1399" s="2">
        <v>1.3362883174982927</v>
      </c>
      <c r="AV1399" s="2">
        <v>1.123453247469447</v>
      </c>
      <c r="AW1399" s="2">
        <f t="shared" si="138"/>
        <v>0.33995514935464427</v>
      </c>
      <c r="AX1399" s="2">
        <f t="shared" si="139"/>
        <v>1.3326973934795905</v>
      </c>
      <c r="AY1399" s="28">
        <f t="shared" si="140"/>
        <v>0.25508802749815723</v>
      </c>
      <c r="AZ1399" s="28">
        <f t="shared" si="141"/>
        <v>5.5384583011627896E-3</v>
      </c>
      <c r="BA1399" s="28">
        <f t="shared" si="142"/>
        <v>-1.9709329069402102</v>
      </c>
      <c r="BB1399" s="28">
        <f t="shared" si="143"/>
        <v>2.2566111097260975</v>
      </c>
      <c r="BC1399" s="29"/>
      <c r="BD1399" s="2" t="s">
        <v>6798</v>
      </c>
      <c r="BE1399" s="2" t="s">
        <v>5994</v>
      </c>
      <c r="BF1399" s="2" t="s">
        <v>5994</v>
      </c>
      <c r="BG1399" s="2" t="s">
        <v>8114</v>
      </c>
      <c r="BH1399" s="2" t="s">
        <v>5994</v>
      </c>
      <c r="BI1399" s="2" t="s">
        <v>9275</v>
      </c>
      <c r="BJ1399" s="2" t="s">
        <v>10129</v>
      </c>
      <c r="BK1399" s="2" t="s">
        <v>10725</v>
      </c>
      <c r="BL1399" s="2" t="s">
        <v>11360</v>
      </c>
      <c r="BM1399" s="2" t="s">
        <v>19660</v>
      </c>
      <c r="BN1399" s="2" t="s">
        <v>13604</v>
      </c>
      <c r="BO1399" s="2" t="s">
        <v>19661</v>
      </c>
      <c r="BP1399" s="2" t="s">
        <v>15979</v>
      </c>
      <c r="BQ1399" s="2" t="s">
        <v>17072</v>
      </c>
      <c r="BR1399" s="2" t="s">
        <v>18392</v>
      </c>
      <c r="BS1399" s="2"/>
      <c r="BT1399" s="2"/>
      <c r="BU1399" s="2"/>
      <c r="BV1399" s="2"/>
      <c r="BW1399" s="2"/>
      <c r="BX1399" s="2"/>
      <c r="BY1399" s="2"/>
      <c r="BZ1399" s="2"/>
      <c r="CA1399" s="2"/>
      <c r="CB1399" s="2"/>
      <c r="CC1399" s="2"/>
      <c r="CD1399" s="2"/>
      <c r="CE1399" s="2"/>
    </row>
    <row r="1400" spans="1:83" x14ac:dyDescent="0.2">
      <c r="A1400" s="1">
        <v>1170</v>
      </c>
      <c r="C1400" s="2" t="s">
        <v>334</v>
      </c>
      <c r="D1400" s="2" t="s">
        <v>2229</v>
      </c>
      <c r="E1400" s="2" t="s">
        <v>4323</v>
      </c>
      <c r="F1400" s="2" t="s">
        <v>5798</v>
      </c>
      <c r="G1400" s="2"/>
      <c r="H1400" s="2"/>
      <c r="I1400" s="2" t="s">
        <v>5994</v>
      </c>
      <c r="J1400" s="2" t="s">
        <v>6319</v>
      </c>
      <c r="K1400" s="2" t="s">
        <v>5994</v>
      </c>
      <c r="L1400" s="2" t="s">
        <v>5994</v>
      </c>
      <c r="M1400" s="2" t="s">
        <v>2230</v>
      </c>
      <c r="N1400" s="2">
        <v>1</v>
      </c>
      <c r="O1400" s="2">
        <v>1685</v>
      </c>
      <c r="P1400" s="2">
        <v>1</v>
      </c>
      <c r="Q1400" s="2">
        <v>0</v>
      </c>
      <c r="R1400" s="2">
        <v>0</v>
      </c>
      <c r="S1400" s="2">
        <v>0</v>
      </c>
      <c r="T1400" s="2">
        <v>0</v>
      </c>
      <c r="U1400" s="2">
        <v>0</v>
      </c>
      <c r="V1400" s="2">
        <v>0</v>
      </c>
      <c r="W1400" s="2">
        <v>0</v>
      </c>
      <c r="X1400" s="2">
        <v>0</v>
      </c>
      <c r="Y1400" s="2">
        <v>0</v>
      </c>
      <c r="Z1400" s="2">
        <v>0</v>
      </c>
      <c r="AA1400" s="2">
        <v>0</v>
      </c>
      <c r="AB1400" s="2">
        <v>0</v>
      </c>
      <c r="AC1400" s="2">
        <v>0</v>
      </c>
      <c r="AD1400" s="2">
        <v>0</v>
      </c>
      <c r="AE1400" s="2">
        <v>0.52296525959151741</v>
      </c>
      <c r="AF1400" s="2">
        <v>1.4153420738851668</v>
      </c>
      <c r="AG1400" s="2">
        <v>0.57948512008629682</v>
      </c>
      <c r="AH1400" s="2">
        <v>0.77583816932523952</v>
      </c>
      <c r="AI1400" s="2">
        <v>0.66865682202852883</v>
      </c>
      <c r="AJ1400" s="2">
        <v>0</v>
      </c>
      <c r="AK1400" s="2">
        <v>0</v>
      </c>
      <c r="AL1400" s="2">
        <v>0.91671077367681753</v>
      </c>
      <c r="AM1400" s="2">
        <v>1.7555602566371533</v>
      </c>
      <c r="AN1400" s="2">
        <v>0.62179023874942752</v>
      </c>
      <c r="AO1400" s="2">
        <v>1.2182752721218821</v>
      </c>
      <c r="AP1400" s="2">
        <v>0.84013649444309468</v>
      </c>
      <c r="AQ1400" s="2">
        <v>0.97941558324397382</v>
      </c>
      <c r="AR1400" s="2">
        <v>1.1262895055121827</v>
      </c>
      <c r="AS1400" s="2">
        <v>0.78618708792298408</v>
      </c>
      <c r="AT1400" s="2">
        <v>0.74159443215338083</v>
      </c>
      <c r="AU1400" s="2">
        <v>0.64704486952548912</v>
      </c>
      <c r="AV1400" s="2">
        <v>0.99507394882833811</v>
      </c>
      <c r="AW1400" s="2">
        <f t="shared" si="138"/>
        <v>0.20854144446930259</v>
      </c>
      <c r="AX1400" s="2">
        <f t="shared" si="139"/>
        <v>0.8175444971395941</v>
      </c>
      <c r="AY1400" s="28">
        <f t="shared" si="140"/>
        <v>0.25508268381591781</v>
      </c>
      <c r="AZ1400" s="28">
        <f t="shared" si="141"/>
        <v>4.1498480795887929E-4</v>
      </c>
      <c r="BA1400" s="28">
        <f t="shared" si="142"/>
        <v>-1.9709631293880938</v>
      </c>
      <c r="BB1400" s="28">
        <f t="shared" si="143"/>
        <v>3.381967801939461</v>
      </c>
      <c r="BC1400" s="29"/>
      <c r="BD1400" s="2" t="s">
        <v>4323</v>
      </c>
      <c r="BE1400" s="2" t="s">
        <v>5994</v>
      </c>
      <c r="BF1400" s="2" t="s">
        <v>5994</v>
      </c>
      <c r="BG1400" s="2" t="s">
        <v>8997</v>
      </c>
      <c r="BH1400" s="2" t="s">
        <v>5994</v>
      </c>
      <c r="BI1400" s="2" t="s">
        <v>5994</v>
      </c>
      <c r="BJ1400" s="2" t="s">
        <v>5994</v>
      </c>
      <c r="BK1400" s="2" t="s">
        <v>5994</v>
      </c>
      <c r="BL1400" s="2" t="s">
        <v>12136</v>
      </c>
      <c r="BM1400" s="2" t="s">
        <v>6319</v>
      </c>
      <c r="BN1400" s="2" t="s">
        <v>14326</v>
      </c>
      <c r="BO1400" s="2" t="s">
        <v>15504</v>
      </c>
      <c r="BP1400" s="2" t="s">
        <v>16643</v>
      </c>
      <c r="BQ1400" s="2" t="s">
        <v>17976</v>
      </c>
      <c r="BR1400" s="2" t="s">
        <v>18965</v>
      </c>
      <c r="BS1400" s="2"/>
      <c r="BT1400" s="2"/>
      <c r="BU1400" s="2"/>
      <c r="BV1400" s="2"/>
      <c r="BW1400" s="2"/>
      <c r="BX1400" s="2"/>
      <c r="BY1400" s="2"/>
      <c r="BZ1400" s="2"/>
      <c r="CA1400" s="2"/>
      <c r="CB1400" s="2"/>
      <c r="CC1400" s="2"/>
      <c r="CD1400" s="2"/>
      <c r="CE1400" s="2"/>
    </row>
    <row r="1401" spans="1:83" x14ac:dyDescent="0.2">
      <c r="A1401" s="1">
        <v>1296</v>
      </c>
      <c r="C1401" s="2" t="s">
        <v>334</v>
      </c>
      <c r="D1401" s="2" t="s">
        <v>2107</v>
      </c>
      <c r="E1401" s="2" t="s">
        <v>4495</v>
      </c>
      <c r="F1401" s="2" t="s">
        <v>5970</v>
      </c>
      <c r="G1401" s="2"/>
      <c r="H1401" s="2"/>
      <c r="I1401" s="2" t="s">
        <v>5994</v>
      </c>
      <c r="J1401" s="2" t="s">
        <v>6123</v>
      </c>
      <c r="K1401" s="2" t="s">
        <v>5994</v>
      </c>
      <c r="L1401" s="2" t="s">
        <v>5994</v>
      </c>
      <c r="M1401" s="2" t="s">
        <v>2108</v>
      </c>
      <c r="N1401" s="2">
        <v>1</v>
      </c>
      <c r="O1401" s="2">
        <v>571</v>
      </c>
      <c r="P1401" s="2">
        <v>1</v>
      </c>
      <c r="Q1401" s="2">
        <v>0</v>
      </c>
      <c r="R1401" s="2">
        <v>0</v>
      </c>
      <c r="S1401" s="2">
        <v>0</v>
      </c>
      <c r="T1401" s="2">
        <v>0</v>
      </c>
      <c r="U1401" s="2">
        <v>0</v>
      </c>
      <c r="V1401" s="2">
        <v>0</v>
      </c>
      <c r="W1401" s="2">
        <v>0</v>
      </c>
      <c r="X1401" s="2">
        <v>0</v>
      </c>
      <c r="Y1401" s="2">
        <v>0</v>
      </c>
      <c r="Z1401" s="2">
        <v>0</v>
      </c>
      <c r="AA1401" s="2">
        <v>0</v>
      </c>
      <c r="AB1401" s="2">
        <v>0</v>
      </c>
      <c r="AC1401" s="2">
        <v>0</v>
      </c>
      <c r="AD1401" s="2">
        <v>0</v>
      </c>
      <c r="AE1401" s="2">
        <v>0.72433310815058582</v>
      </c>
      <c r="AF1401" s="2">
        <v>1.0307071066455769</v>
      </c>
      <c r="AG1401" s="2">
        <v>0.59126466686439816</v>
      </c>
      <c r="AH1401" s="2">
        <v>0.77185979939731164</v>
      </c>
      <c r="AI1401" s="2">
        <v>0.88217631064671964</v>
      </c>
      <c r="AJ1401" s="2">
        <v>0</v>
      </c>
      <c r="AK1401" s="2">
        <v>0</v>
      </c>
      <c r="AL1401" s="2">
        <v>1.0579757509338392</v>
      </c>
      <c r="AM1401" s="2">
        <v>1.7415776179505627</v>
      </c>
      <c r="AN1401" s="2">
        <v>0.89254398730029216</v>
      </c>
      <c r="AO1401" s="2">
        <v>1.0898382310429957</v>
      </c>
      <c r="AP1401" s="2">
        <v>0.81344850130964552</v>
      </c>
      <c r="AQ1401" s="2">
        <v>0.79673080642347649</v>
      </c>
      <c r="AR1401" s="2">
        <v>0.98922633347782929</v>
      </c>
      <c r="AS1401" s="2">
        <v>0.67813150691141921</v>
      </c>
      <c r="AT1401" s="2">
        <v>0.88559566085002184</v>
      </c>
      <c r="AU1401" s="2">
        <v>0.75265477210875853</v>
      </c>
      <c r="AV1401" s="2">
        <v>1.0334877977864294</v>
      </c>
      <c r="AW1401" s="2">
        <f t="shared" si="138"/>
        <v>0.21054426272129431</v>
      </c>
      <c r="AX1401" s="2">
        <f t="shared" si="139"/>
        <v>0.82547776662271322</v>
      </c>
      <c r="AY1401" s="28">
        <f t="shared" si="140"/>
        <v>0.25505746033923665</v>
      </c>
      <c r="AZ1401" s="28">
        <f t="shared" si="141"/>
        <v>2.0387678936093322E-4</v>
      </c>
      <c r="BA1401" s="28">
        <f t="shared" si="142"/>
        <v>-1.9711057952228392</v>
      </c>
      <c r="BB1401" s="28">
        <f t="shared" si="143"/>
        <v>3.6906322142721124</v>
      </c>
      <c r="BC1401" s="29"/>
      <c r="BD1401" s="2" t="s">
        <v>7749</v>
      </c>
      <c r="BE1401" s="2" t="s">
        <v>5994</v>
      </c>
      <c r="BF1401" s="2" t="s">
        <v>5994</v>
      </c>
      <c r="BG1401" s="2" t="s">
        <v>9153</v>
      </c>
      <c r="BH1401" s="2" t="s">
        <v>5994</v>
      </c>
      <c r="BI1401" s="2" t="s">
        <v>5994</v>
      </c>
      <c r="BJ1401" s="2" t="s">
        <v>5994</v>
      </c>
      <c r="BK1401" s="2" t="s">
        <v>5994</v>
      </c>
      <c r="BL1401" s="2" t="s">
        <v>11756</v>
      </c>
      <c r="BM1401" s="2" t="s">
        <v>6123</v>
      </c>
      <c r="BN1401" s="2" t="s">
        <v>6097</v>
      </c>
      <c r="BO1401" s="2" t="s">
        <v>15269</v>
      </c>
      <c r="BP1401" s="2" t="s">
        <v>15856</v>
      </c>
      <c r="BQ1401" s="2" t="s">
        <v>17725</v>
      </c>
      <c r="BR1401" s="2" t="s">
        <v>18154</v>
      </c>
      <c r="BS1401" s="2"/>
      <c r="BT1401" s="2"/>
      <c r="BU1401" s="2"/>
      <c r="BV1401" s="2"/>
      <c r="BW1401" s="2"/>
      <c r="BX1401" s="2"/>
      <c r="BY1401" s="2"/>
      <c r="BZ1401" s="2"/>
      <c r="CA1401" s="2"/>
      <c r="CB1401" s="2"/>
      <c r="CC1401" s="2"/>
      <c r="CD1401" s="2"/>
      <c r="CE1401" s="2"/>
    </row>
    <row r="1402" spans="1:83" x14ac:dyDescent="0.2">
      <c r="A1402" s="1">
        <v>1155</v>
      </c>
      <c r="C1402" s="2" t="s">
        <v>334</v>
      </c>
      <c r="D1402" s="2" t="s">
        <v>2627</v>
      </c>
      <c r="E1402" s="2" t="s">
        <v>4043</v>
      </c>
      <c r="F1402" s="2" t="s">
        <v>5514</v>
      </c>
      <c r="G1402" s="2"/>
      <c r="H1402" s="2"/>
      <c r="I1402" s="2" t="s">
        <v>5994</v>
      </c>
      <c r="J1402" s="2" t="s">
        <v>5994</v>
      </c>
      <c r="K1402" s="2" t="s">
        <v>5994</v>
      </c>
      <c r="L1402" s="2" t="s">
        <v>5994</v>
      </c>
      <c r="M1402" s="2" t="s">
        <v>2628</v>
      </c>
      <c r="N1402" s="2">
        <v>1</v>
      </c>
      <c r="O1402" s="2">
        <v>381</v>
      </c>
      <c r="P1402" s="2">
        <v>1</v>
      </c>
      <c r="Q1402" s="2">
        <v>0</v>
      </c>
      <c r="R1402" s="2">
        <v>0</v>
      </c>
      <c r="S1402" s="2">
        <v>0</v>
      </c>
      <c r="T1402" s="2">
        <v>0</v>
      </c>
      <c r="U1402" s="2">
        <v>0</v>
      </c>
      <c r="V1402" s="2">
        <v>0</v>
      </c>
      <c r="W1402" s="2">
        <v>0</v>
      </c>
      <c r="X1402" s="2">
        <v>0</v>
      </c>
      <c r="Y1402" s="2">
        <v>0</v>
      </c>
      <c r="Z1402" s="2">
        <v>0</v>
      </c>
      <c r="AA1402" s="2">
        <v>0</v>
      </c>
      <c r="AB1402" s="2">
        <v>0</v>
      </c>
      <c r="AC1402" s="2">
        <v>0</v>
      </c>
      <c r="AD1402" s="2">
        <v>0</v>
      </c>
      <c r="AE1402" s="2">
        <v>0.58467976273678057</v>
      </c>
      <c r="AF1402" s="2">
        <v>0.69086834979113609</v>
      </c>
      <c r="AG1402" s="2">
        <v>0.58110567634148858</v>
      </c>
      <c r="AH1402" s="2">
        <v>0.93522733037220207</v>
      </c>
      <c r="AI1402" s="2">
        <v>0.8153808476388672</v>
      </c>
      <c r="AJ1402" s="2">
        <v>0</v>
      </c>
      <c r="AK1402" s="2">
        <v>0</v>
      </c>
      <c r="AL1402" s="2">
        <v>0.91589095089043071</v>
      </c>
      <c r="AM1402" s="2">
        <v>0.69763888436404553</v>
      </c>
      <c r="AN1402" s="2">
        <v>0.85804984031194198</v>
      </c>
      <c r="AO1402" s="2">
        <v>0.59445376727409871</v>
      </c>
      <c r="AP1402" s="2">
        <v>0.74948455324150332</v>
      </c>
      <c r="AQ1402" s="2">
        <v>0.68883379095255315</v>
      </c>
      <c r="AR1402" s="2">
        <v>0.8883536289180497</v>
      </c>
      <c r="AS1402" s="2">
        <v>0.92729247553983618</v>
      </c>
      <c r="AT1402" s="2">
        <v>1.0654179575539289</v>
      </c>
      <c r="AU1402" s="2">
        <v>1.2477556612294536</v>
      </c>
      <c r="AV1402" s="2">
        <v>1.0969688124296861</v>
      </c>
      <c r="AW1402" s="2">
        <f t="shared" si="138"/>
        <v>0.1898558929937092</v>
      </c>
      <c r="AX1402" s="2">
        <f t="shared" si="139"/>
        <v>0.74847233251580991</v>
      </c>
      <c r="AY1402" s="28">
        <f t="shared" si="140"/>
        <v>0.2536578638191665</v>
      </c>
      <c r="AZ1402" s="28">
        <f t="shared" si="141"/>
        <v>1.2430168591544258E-4</v>
      </c>
      <c r="BA1402" s="28">
        <f t="shared" si="142"/>
        <v>-1.9790442077593164</v>
      </c>
      <c r="BB1402" s="28">
        <f t="shared" si="143"/>
        <v>3.9055229809415546</v>
      </c>
      <c r="BC1402" s="29"/>
      <c r="BD1402" s="2" t="s">
        <v>7349</v>
      </c>
      <c r="BE1402" s="2" t="s">
        <v>5994</v>
      </c>
      <c r="BF1402" s="2" t="s">
        <v>5994</v>
      </c>
      <c r="BG1402" s="2" t="s">
        <v>8739</v>
      </c>
      <c r="BH1402" s="2" t="s">
        <v>5994</v>
      </c>
      <c r="BI1402" s="2" t="s">
        <v>9916</v>
      </c>
      <c r="BJ1402" s="2" t="s">
        <v>5994</v>
      </c>
      <c r="BK1402" s="2" t="s">
        <v>10954</v>
      </c>
      <c r="BL1402" s="2" t="s">
        <v>11921</v>
      </c>
      <c r="BM1402" s="2" t="s">
        <v>13142</v>
      </c>
      <c r="BN1402" s="2" t="s">
        <v>14155</v>
      </c>
      <c r="BO1402" s="2" t="s">
        <v>15268</v>
      </c>
      <c r="BP1402" s="2" t="s">
        <v>5994</v>
      </c>
      <c r="BQ1402" s="2" t="s">
        <v>17724</v>
      </c>
      <c r="BR1402" s="2" t="s">
        <v>18795</v>
      </c>
      <c r="BS1402" s="2"/>
      <c r="BT1402" s="2"/>
      <c r="BU1402" s="2"/>
      <c r="BV1402" s="2"/>
      <c r="BW1402" s="2"/>
      <c r="BX1402" s="2"/>
      <c r="BY1402" s="2"/>
      <c r="BZ1402" s="2"/>
      <c r="CA1402" s="2"/>
      <c r="CB1402" s="2"/>
      <c r="CC1402" s="2"/>
      <c r="CD1402" s="2"/>
      <c r="CE1402" s="2"/>
    </row>
    <row r="1403" spans="1:83" x14ac:dyDescent="0.2">
      <c r="A1403" s="1">
        <v>1378</v>
      </c>
      <c r="C1403" s="2" t="s">
        <v>334</v>
      </c>
      <c r="D1403" s="2" t="s">
        <v>2725</v>
      </c>
      <c r="E1403" s="2" t="s">
        <v>4438</v>
      </c>
      <c r="F1403" s="2" t="s">
        <v>5913</v>
      </c>
      <c r="G1403" s="2"/>
      <c r="H1403" s="2"/>
      <c r="I1403" s="2" t="s">
        <v>5994</v>
      </c>
      <c r="J1403" s="2" t="s">
        <v>6241</v>
      </c>
      <c r="K1403" s="2" t="s">
        <v>5994</v>
      </c>
      <c r="L1403" s="2" t="s">
        <v>5994</v>
      </c>
      <c r="M1403" s="2" t="s">
        <v>2726</v>
      </c>
      <c r="N1403" s="2">
        <v>1</v>
      </c>
      <c r="O1403" s="2">
        <v>112</v>
      </c>
      <c r="P1403" s="2">
        <v>1</v>
      </c>
      <c r="Q1403" s="2">
        <v>0</v>
      </c>
      <c r="R1403" s="2">
        <v>0</v>
      </c>
      <c r="S1403" s="2">
        <v>0</v>
      </c>
      <c r="T1403" s="2">
        <v>0</v>
      </c>
      <c r="U1403" s="2">
        <v>0</v>
      </c>
      <c r="V1403" s="2">
        <v>0</v>
      </c>
      <c r="W1403" s="2">
        <v>0</v>
      </c>
      <c r="X1403" s="2">
        <v>0</v>
      </c>
      <c r="Y1403" s="2">
        <v>0</v>
      </c>
      <c r="Z1403" s="2">
        <v>0</v>
      </c>
      <c r="AA1403" s="2">
        <v>0</v>
      </c>
      <c r="AB1403" s="2">
        <v>0</v>
      </c>
      <c r="AC1403" s="2">
        <v>0</v>
      </c>
      <c r="AD1403" s="2">
        <v>0</v>
      </c>
      <c r="AE1403" s="2">
        <v>0.73209612992042994</v>
      </c>
      <c r="AF1403" s="2">
        <v>0.75490294948529724</v>
      </c>
      <c r="AG1403" s="2">
        <v>0.64939406778853181</v>
      </c>
      <c r="AH1403" s="2">
        <v>0.80880714413291654</v>
      </c>
      <c r="AI1403" s="2">
        <v>0.82407435363516002</v>
      </c>
      <c r="AJ1403" s="2">
        <v>0</v>
      </c>
      <c r="AK1403" s="2">
        <v>0</v>
      </c>
      <c r="AL1403" s="2">
        <v>0.94720036592867873</v>
      </c>
      <c r="AM1403" s="2">
        <v>1.0205656664763909</v>
      </c>
      <c r="AN1403" s="2">
        <v>0.89118608113536146</v>
      </c>
      <c r="AO1403" s="2">
        <v>0.73828953535421238</v>
      </c>
      <c r="AP1403" s="2">
        <v>1.0108806057098814</v>
      </c>
      <c r="AQ1403" s="2">
        <v>0.91316685037185685</v>
      </c>
      <c r="AR1403" s="2">
        <v>0.97992087549201068</v>
      </c>
      <c r="AS1403" s="2">
        <v>0.79177881436732334</v>
      </c>
      <c r="AT1403" s="2">
        <v>0.99762551596066129</v>
      </c>
      <c r="AU1403" s="2">
        <v>1.0259767407236848</v>
      </c>
      <c r="AV1403" s="2">
        <v>0.85580372624642176</v>
      </c>
      <c r="AW1403" s="2">
        <f t="shared" si="138"/>
        <v>0.19838287605064922</v>
      </c>
      <c r="AX1403" s="2">
        <f t="shared" si="139"/>
        <v>0.78249190598203711</v>
      </c>
      <c r="AY1403" s="28">
        <f t="shared" si="140"/>
        <v>0.25352706466870895</v>
      </c>
      <c r="AZ1403" s="28">
        <f t="shared" si="141"/>
        <v>6.2550153300579116E-5</v>
      </c>
      <c r="BA1403" s="28">
        <f t="shared" si="142"/>
        <v>-1.9797883280172415</v>
      </c>
      <c r="BB1403" s="28">
        <f t="shared" si="143"/>
        <v>4.2037716215818479</v>
      </c>
      <c r="BC1403" s="29"/>
      <c r="BD1403" s="2" t="s">
        <v>7698</v>
      </c>
      <c r="BE1403" s="2" t="s">
        <v>5994</v>
      </c>
      <c r="BF1403" s="2" t="s">
        <v>5994</v>
      </c>
      <c r="BG1403" s="2" t="s">
        <v>5994</v>
      </c>
      <c r="BH1403" s="2" t="s">
        <v>5994</v>
      </c>
      <c r="BI1403" s="2" t="s">
        <v>5994</v>
      </c>
      <c r="BJ1403" s="2" t="s">
        <v>5994</v>
      </c>
      <c r="BK1403" s="2" t="s">
        <v>5994</v>
      </c>
      <c r="BL1403" s="2" t="s">
        <v>11968</v>
      </c>
      <c r="BM1403" s="2" t="s">
        <v>6241</v>
      </c>
      <c r="BN1403" s="2" t="s">
        <v>14376</v>
      </c>
      <c r="BO1403" s="2" t="s">
        <v>15593</v>
      </c>
      <c r="BP1403" s="2" t="s">
        <v>5994</v>
      </c>
      <c r="BQ1403" s="2" t="s">
        <v>18075</v>
      </c>
      <c r="BR1403" s="2" t="s">
        <v>18831</v>
      </c>
      <c r="BS1403" s="2"/>
      <c r="BT1403" s="2"/>
      <c r="BU1403" s="2"/>
      <c r="BV1403" s="2"/>
      <c r="BW1403" s="2"/>
      <c r="BX1403" s="2"/>
      <c r="BY1403" s="2"/>
      <c r="BZ1403" s="2"/>
      <c r="CA1403" s="2"/>
      <c r="CB1403" s="2"/>
      <c r="CC1403" s="2"/>
      <c r="CD1403" s="2"/>
      <c r="CE1403" s="2"/>
    </row>
    <row r="1404" spans="1:83" x14ac:dyDescent="0.2">
      <c r="A1404" s="1">
        <v>1453</v>
      </c>
      <c r="C1404" s="2" t="s">
        <v>239</v>
      </c>
      <c r="D1404" s="2" t="s">
        <v>1337</v>
      </c>
      <c r="E1404" s="2" t="s">
        <v>4204</v>
      </c>
      <c r="F1404" s="2" t="s">
        <v>5679</v>
      </c>
      <c r="G1404" s="2"/>
      <c r="H1404" s="2"/>
      <c r="I1404" s="2" t="s">
        <v>5994</v>
      </c>
      <c r="J1404" s="2" t="s">
        <v>5994</v>
      </c>
      <c r="K1404" s="2" t="s">
        <v>5994</v>
      </c>
      <c r="L1404" s="2" t="s">
        <v>5994</v>
      </c>
      <c r="M1404" s="2" t="s">
        <v>1338</v>
      </c>
      <c r="N1404" s="2">
        <v>2</v>
      </c>
      <c r="O1404" s="2">
        <v>1427</v>
      </c>
      <c r="P1404" s="2">
        <v>4</v>
      </c>
      <c r="Q1404" s="2">
        <v>0</v>
      </c>
      <c r="R1404" s="2">
        <v>0</v>
      </c>
      <c r="S1404" s="2">
        <v>0</v>
      </c>
      <c r="T1404" s="2">
        <v>0</v>
      </c>
      <c r="U1404" s="2">
        <v>0</v>
      </c>
      <c r="V1404" s="2">
        <v>0</v>
      </c>
      <c r="W1404" s="2">
        <v>0</v>
      </c>
      <c r="X1404" s="2">
        <v>0</v>
      </c>
      <c r="Y1404" s="2">
        <v>0</v>
      </c>
      <c r="Z1404" s="2">
        <v>0</v>
      </c>
      <c r="AA1404" s="2">
        <v>0</v>
      </c>
      <c r="AB1404" s="2">
        <v>0</v>
      </c>
      <c r="AC1404" s="2">
        <v>0</v>
      </c>
      <c r="AD1404" s="2">
        <v>0</v>
      </c>
      <c r="AE1404" s="2">
        <v>0.78977717922984036</v>
      </c>
      <c r="AF1404" s="2">
        <v>0.95136842355274553</v>
      </c>
      <c r="AG1404" s="2">
        <v>0.69296832615052939</v>
      </c>
      <c r="AH1404" s="2">
        <v>0.93901108297299607</v>
      </c>
      <c r="AI1404" s="2">
        <v>0.94965524649210409</v>
      </c>
      <c r="AJ1404" s="2">
        <v>0</v>
      </c>
      <c r="AK1404" s="2">
        <v>0</v>
      </c>
      <c r="AL1404" s="2">
        <v>1.0114139097452064</v>
      </c>
      <c r="AM1404" s="2">
        <v>0.85049529272091251</v>
      </c>
      <c r="AN1404" s="2">
        <v>0.96918633746740102</v>
      </c>
      <c r="AO1404" s="2">
        <v>0.69357815659946387</v>
      </c>
      <c r="AP1404" s="2">
        <v>1.6607936073269673</v>
      </c>
      <c r="AQ1404" s="2">
        <v>1.5682391556995585</v>
      </c>
      <c r="AR1404" s="2">
        <v>1.0939712188881454</v>
      </c>
      <c r="AS1404" s="2">
        <v>0.84179604224625793</v>
      </c>
      <c r="AT1404" s="2">
        <v>1.2059483678153082</v>
      </c>
      <c r="AU1404" s="2">
        <v>0.96839529897571952</v>
      </c>
      <c r="AV1404" s="2">
        <v>0.80382967539466033</v>
      </c>
      <c r="AW1404" s="2">
        <f t="shared" si="138"/>
        <v>0.22751475044201133</v>
      </c>
      <c r="AX1404" s="2">
        <f t="shared" si="139"/>
        <v>0.89751131252920002</v>
      </c>
      <c r="AY1404" s="28">
        <f t="shared" si="140"/>
        <v>0.2534951340065803</v>
      </c>
      <c r="AZ1404" s="28">
        <f t="shared" si="141"/>
        <v>1.7427772898748279E-4</v>
      </c>
      <c r="BA1404" s="28">
        <f t="shared" si="142"/>
        <v>-1.979970040802546</v>
      </c>
      <c r="BB1404" s="28">
        <f t="shared" si="143"/>
        <v>3.7587581079893857</v>
      </c>
      <c r="BC1404" s="29"/>
      <c r="BD1404" s="2" t="s">
        <v>7496</v>
      </c>
      <c r="BE1404" s="2" t="s">
        <v>5994</v>
      </c>
      <c r="BF1404" s="2" t="s">
        <v>5994</v>
      </c>
      <c r="BG1404" s="2" t="s">
        <v>8893</v>
      </c>
      <c r="BH1404" s="2" t="s">
        <v>5994</v>
      </c>
      <c r="BI1404" s="2" t="s">
        <v>5994</v>
      </c>
      <c r="BJ1404" s="2" t="s">
        <v>5994</v>
      </c>
      <c r="BK1404" s="2" t="s">
        <v>5994</v>
      </c>
      <c r="BL1404" s="2" t="s">
        <v>5994</v>
      </c>
      <c r="BM1404" s="2" t="s">
        <v>5994</v>
      </c>
      <c r="BN1404" s="2" t="s">
        <v>5994</v>
      </c>
      <c r="BO1404" s="2" t="s">
        <v>5994</v>
      </c>
      <c r="BP1404" s="2" t="s">
        <v>5994</v>
      </c>
      <c r="BQ1404" s="2" t="s">
        <v>5994</v>
      </c>
      <c r="BR1404" s="2" t="s">
        <v>5994</v>
      </c>
      <c r="BS1404" s="2"/>
      <c r="BT1404" s="2"/>
      <c r="BU1404" s="2"/>
      <c r="BV1404" s="2"/>
      <c r="BW1404" s="2"/>
      <c r="BX1404" s="2"/>
      <c r="BY1404" s="2"/>
      <c r="BZ1404" s="2"/>
      <c r="CA1404" s="2"/>
      <c r="CB1404" s="2"/>
      <c r="CC1404" s="2"/>
      <c r="CD1404" s="2"/>
      <c r="CE1404" s="2"/>
    </row>
    <row r="1405" spans="1:83" x14ac:dyDescent="0.2">
      <c r="A1405" s="1">
        <v>1070</v>
      </c>
      <c r="C1405" s="2" t="s">
        <v>334</v>
      </c>
      <c r="D1405" s="2" t="s">
        <v>2351</v>
      </c>
      <c r="E1405" s="2" t="s">
        <v>3064</v>
      </c>
      <c r="F1405" s="2" t="s">
        <v>4536</v>
      </c>
      <c r="G1405" s="2"/>
      <c r="H1405" s="2"/>
      <c r="I1405" s="2" t="s">
        <v>5977</v>
      </c>
      <c r="J1405" s="2" t="s">
        <v>6005</v>
      </c>
      <c r="K1405" s="2" t="s">
        <v>6030</v>
      </c>
      <c r="L1405" s="2" t="s">
        <v>5994</v>
      </c>
      <c r="M1405" s="2" t="s">
        <v>2352</v>
      </c>
      <c r="N1405" s="2">
        <v>1</v>
      </c>
      <c r="O1405" s="2">
        <v>111</v>
      </c>
      <c r="P1405" s="2">
        <v>1</v>
      </c>
      <c r="Q1405" s="2">
        <v>0</v>
      </c>
      <c r="R1405" s="2">
        <v>0</v>
      </c>
      <c r="S1405" s="2">
        <v>0</v>
      </c>
      <c r="T1405" s="2">
        <v>0</v>
      </c>
      <c r="U1405" s="2">
        <v>0</v>
      </c>
      <c r="V1405" s="2">
        <v>0</v>
      </c>
      <c r="W1405" s="2">
        <v>0</v>
      </c>
      <c r="X1405" s="2">
        <v>0</v>
      </c>
      <c r="Y1405" s="2">
        <v>0</v>
      </c>
      <c r="Z1405" s="2">
        <v>0</v>
      </c>
      <c r="AA1405" s="2">
        <v>0</v>
      </c>
      <c r="AB1405" s="2">
        <v>0</v>
      </c>
      <c r="AC1405" s="2">
        <v>0</v>
      </c>
      <c r="AD1405" s="2">
        <v>0</v>
      </c>
      <c r="AE1405" s="2">
        <v>0.70570947222865366</v>
      </c>
      <c r="AF1405" s="2">
        <v>0.83051415186137401</v>
      </c>
      <c r="AG1405" s="2">
        <v>0.59746793907398776</v>
      </c>
      <c r="AH1405" s="2">
        <v>0.61814212625905451</v>
      </c>
      <c r="AI1405" s="2">
        <v>0.7410082442767314</v>
      </c>
      <c r="AJ1405" s="2">
        <v>0</v>
      </c>
      <c r="AK1405" s="2">
        <v>0</v>
      </c>
      <c r="AL1405" s="2">
        <v>0.90816056308189563</v>
      </c>
      <c r="AM1405" s="2">
        <v>0.79388174993927929</v>
      </c>
      <c r="AN1405" s="2">
        <v>1.294918943899273</v>
      </c>
      <c r="AO1405" s="2">
        <v>0.72177578926721864</v>
      </c>
      <c r="AP1405" s="2">
        <v>0.89075032836219503</v>
      </c>
      <c r="AQ1405" s="2">
        <v>0.93862868512716902</v>
      </c>
      <c r="AR1405" s="2">
        <v>0.76427151812859129</v>
      </c>
      <c r="AS1405" s="2">
        <v>0.79298216935514654</v>
      </c>
      <c r="AT1405" s="2">
        <v>0.86619089720612008</v>
      </c>
      <c r="AU1405" s="2">
        <v>0.83574604904056304</v>
      </c>
      <c r="AV1405" s="2">
        <v>0.62093655677331117</v>
      </c>
      <c r="AW1405" s="2">
        <f t="shared" si="138"/>
        <v>0.18383378598420008</v>
      </c>
      <c r="AX1405" s="2">
        <f t="shared" si="139"/>
        <v>0.72524948078313556</v>
      </c>
      <c r="AY1405" s="28">
        <f t="shared" si="140"/>
        <v>0.25347661853641529</v>
      </c>
      <c r="AZ1405" s="28">
        <f t="shared" si="141"/>
        <v>9.8548501668859793E-5</v>
      </c>
      <c r="BA1405" s="28">
        <f t="shared" si="142"/>
        <v>-1.9800754201530313</v>
      </c>
      <c r="BB1405" s="28">
        <f t="shared" si="143"/>
        <v>4.0063499743464144</v>
      </c>
      <c r="BC1405" s="29"/>
      <c r="BD1405" s="2" t="s">
        <v>6514</v>
      </c>
      <c r="BE1405" s="2" t="s">
        <v>5994</v>
      </c>
      <c r="BF1405" s="2" t="s">
        <v>5994</v>
      </c>
      <c r="BG1405" s="2" t="s">
        <v>7790</v>
      </c>
      <c r="BH1405" s="2" t="s">
        <v>5994</v>
      </c>
      <c r="BI1405" s="2" t="s">
        <v>9220</v>
      </c>
      <c r="BJ1405" s="2" t="s">
        <v>9973</v>
      </c>
      <c r="BK1405" s="2" t="s">
        <v>10585</v>
      </c>
      <c r="BL1405" s="2" t="s">
        <v>11067</v>
      </c>
      <c r="BM1405" s="2" t="s">
        <v>12286</v>
      </c>
      <c r="BN1405" s="2" t="s">
        <v>13267</v>
      </c>
      <c r="BO1405" s="2" t="s">
        <v>14428</v>
      </c>
      <c r="BP1405" s="2" t="s">
        <v>5994</v>
      </c>
      <c r="BQ1405" s="2" t="s">
        <v>16740</v>
      </c>
      <c r="BR1405" s="2" t="s">
        <v>18148</v>
      </c>
      <c r="BS1405" s="2"/>
      <c r="BT1405" s="2"/>
      <c r="BU1405" s="2"/>
      <c r="BV1405" s="2"/>
      <c r="BW1405" s="2"/>
      <c r="BX1405" s="2"/>
      <c r="BY1405" s="2"/>
      <c r="BZ1405" s="2"/>
      <c r="CA1405" s="2"/>
      <c r="CB1405" s="2"/>
      <c r="CC1405" s="2"/>
      <c r="CD1405" s="2"/>
      <c r="CE1405" s="2"/>
    </row>
    <row r="1406" spans="1:83" x14ac:dyDescent="0.2">
      <c r="A1406" s="1">
        <v>1443</v>
      </c>
      <c r="C1406" s="2" t="s">
        <v>334</v>
      </c>
      <c r="D1406" s="2" t="s">
        <v>1575</v>
      </c>
      <c r="E1406" s="2" t="s">
        <v>4307</v>
      </c>
      <c r="F1406" s="2" t="s">
        <v>5782</v>
      </c>
      <c r="G1406" s="2"/>
      <c r="H1406" s="2"/>
      <c r="I1406" s="2" t="s">
        <v>5994</v>
      </c>
      <c r="J1406" s="2" t="s">
        <v>6094</v>
      </c>
      <c r="K1406" s="2" t="s">
        <v>5994</v>
      </c>
      <c r="L1406" s="2" t="s">
        <v>5994</v>
      </c>
      <c r="M1406" s="2" t="s">
        <v>1576</v>
      </c>
      <c r="N1406" s="2">
        <v>1</v>
      </c>
      <c r="O1406" s="2">
        <v>347</v>
      </c>
      <c r="P1406" s="2">
        <v>3</v>
      </c>
      <c r="Q1406" s="2">
        <v>0</v>
      </c>
      <c r="R1406" s="2">
        <v>0</v>
      </c>
      <c r="S1406" s="2">
        <v>0</v>
      </c>
      <c r="T1406" s="2">
        <v>0</v>
      </c>
      <c r="U1406" s="2">
        <v>0</v>
      </c>
      <c r="V1406" s="2">
        <v>0</v>
      </c>
      <c r="W1406" s="2">
        <v>0</v>
      </c>
      <c r="X1406" s="2">
        <v>0</v>
      </c>
      <c r="Y1406" s="2">
        <v>0</v>
      </c>
      <c r="Z1406" s="2">
        <v>0</v>
      </c>
      <c r="AA1406" s="2">
        <v>0</v>
      </c>
      <c r="AB1406" s="2">
        <v>0</v>
      </c>
      <c r="AC1406" s="2">
        <v>0</v>
      </c>
      <c r="AD1406" s="2">
        <v>0</v>
      </c>
      <c r="AE1406" s="2">
        <v>0.52279633937066627</v>
      </c>
      <c r="AF1406" s="2">
        <v>0.6972675630585935</v>
      </c>
      <c r="AG1406" s="2">
        <v>0.41024068688947912</v>
      </c>
      <c r="AH1406" s="2">
        <v>0.53848754308103675</v>
      </c>
      <c r="AI1406" s="2">
        <v>0.62155639285321629</v>
      </c>
      <c r="AJ1406" s="2">
        <v>0</v>
      </c>
      <c r="AK1406" s="2">
        <v>0</v>
      </c>
      <c r="AL1406" s="2">
        <v>0.92881339287167697</v>
      </c>
      <c r="AM1406" s="2">
        <v>1.0162033423199135</v>
      </c>
      <c r="AN1406" s="2">
        <v>0.47198948506659166</v>
      </c>
      <c r="AO1406" s="2">
        <v>0.62151850049004065</v>
      </c>
      <c r="AP1406" s="2">
        <v>0.67873608947457031</v>
      </c>
      <c r="AQ1406" s="2">
        <v>0.56700474382855437</v>
      </c>
      <c r="AR1406" s="2">
        <v>0.76260000607504663</v>
      </c>
      <c r="AS1406" s="2">
        <v>0.64236794727221969</v>
      </c>
      <c r="AT1406" s="2">
        <v>0.71401852524604881</v>
      </c>
      <c r="AU1406" s="2">
        <v>0.50830084719200763</v>
      </c>
      <c r="AV1406" s="2">
        <v>0.62399420732579958</v>
      </c>
      <c r="AW1406" s="2">
        <f t="shared" si="138"/>
        <v>0.14686044869752587</v>
      </c>
      <c r="AX1406" s="2">
        <f t="shared" si="139"/>
        <v>0.57965746824326692</v>
      </c>
      <c r="AY1406" s="28">
        <f t="shared" si="140"/>
        <v>0.25335729589167033</v>
      </c>
      <c r="AZ1406" s="28">
        <f t="shared" si="141"/>
        <v>1.3450005047598208E-4</v>
      </c>
      <c r="BA1406" s="28">
        <f t="shared" si="142"/>
        <v>-1.9807547203581644</v>
      </c>
      <c r="BB1406" s="28">
        <f t="shared" si="143"/>
        <v>3.8712775526769159</v>
      </c>
      <c r="BC1406" s="29"/>
      <c r="BD1406" s="2" t="s">
        <v>7586</v>
      </c>
      <c r="BE1406" s="2" t="s">
        <v>5994</v>
      </c>
      <c r="BF1406" s="2" t="s">
        <v>5994</v>
      </c>
      <c r="BG1406" s="2" t="s">
        <v>8981</v>
      </c>
      <c r="BH1406" s="2" t="s">
        <v>5994</v>
      </c>
      <c r="BI1406" s="2" t="s">
        <v>5994</v>
      </c>
      <c r="BJ1406" s="2" t="s">
        <v>5994</v>
      </c>
      <c r="BK1406" s="2" t="s">
        <v>5994</v>
      </c>
      <c r="BL1406" s="2" t="s">
        <v>12122</v>
      </c>
      <c r="BM1406" s="2" t="s">
        <v>5994</v>
      </c>
      <c r="BN1406" s="2" t="s">
        <v>6094</v>
      </c>
      <c r="BO1406" s="2" t="s">
        <v>6094</v>
      </c>
      <c r="BP1406" s="2" t="s">
        <v>5994</v>
      </c>
      <c r="BQ1406" s="2" t="s">
        <v>17268</v>
      </c>
      <c r="BR1406" s="2" t="s">
        <v>18954</v>
      </c>
      <c r="BS1406" s="2"/>
      <c r="BT1406" s="2"/>
      <c r="BU1406" s="2"/>
      <c r="BV1406" s="2"/>
      <c r="BW1406" s="2"/>
      <c r="BX1406" s="2"/>
      <c r="BY1406" s="2"/>
      <c r="BZ1406" s="2"/>
      <c r="CA1406" s="2"/>
      <c r="CB1406" s="2"/>
      <c r="CC1406" s="2"/>
      <c r="CD1406" s="2"/>
      <c r="CE1406" s="2"/>
    </row>
    <row r="1407" spans="1:83" x14ac:dyDescent="0.2">
      <c r="A1407" s="1">
        <v>1330</v>
      </c>
      <c r="C1407" s="2" t="s">
        <v>334</v>
      </c>
      <c r="D1407" s="2" t="s">
        <v>2843</v>
      </c>
      <c r="E1407" s="2" t="s">
        <v>4491</v>
      </c>
      <c r="F1407" s="2" t="s">
        <v>5966</v>
      </c>
      <c r="G1407" s="2"/>
      <c r="H1407" s="2"/>
      <c r="I1407" s="2" t="s">
        <v>5994</v>
      </c>
      <c r="J1407" s="2" t="s">
        <v>6260</v>
      </c>
      <c r="K1407" s="2" t="s">
        <v>5994</v>
      </c>
      <c r="L1407" s="2" t="s">
        <v>5994</v>
      </c>
      <c r="M1407" s="2" t="s">
        <v>2844</v>
      </c>
      <c r="N1407" s="2">
        <v>1</v>
      </c>
      <c r="O1407" s="2">
        <v>1142</v>
      </c>
      <c r="P1407" s="2">
        <v>1</v>
      </c>
      <c r="Q1407" s="2">
        <v>0</v>
      </c>
      <c r="R1407" s="2">
        <v>0</v>
      </c>
      <c r="S1407" s="2">
        <v>0</v>
      </c>
      <c r="T1407" s="2">
        <v>0</v>
      </c>
      <c r="U1407" s="2">
        <v>0</v>
      </c>
      <c r="V1407" s="2">
        <v>0</v>
      </c>
      <c r="W1407" s="2">
        <v>0</v>
      </c>
      <c r="X1407" s="2">
        <v>0</v>
      </c>
      <c r="Y1407" s="2">
        <v>0</v>
      </c>
      <c r="Z1407" s="2">
        <v>0</v>
      </c>
      <c r="AA1407" s="2">
        <v>0</v>
      </c>
      <c r="AB1407" s="2">
        <v>0</v>
      </c>
      <c r="AC1407" s="2">
        <v>0</v>
      </c>
      <c r="AD1407" s="2">
        <v>0</v>
      </c>
      <c r="AE1407" s="2">
        <v>0.68562799503824734</v>
      </c>
      <c r="AF1407" s="2">
        <v>1.0570691026045749</v>
      </c>
      <c r="AG1407" s="2">
        <v>0.58418760459487862</v>
      </c>
      <c r="AH1407" s="2">
        <v>0.6068388236165787</v>
      </c>
      <c r="AI1407" s="2">
        <v>0.48975048137501875</v>
      </c>
      <c r="AJ1407" s="2">
        <v>0</v>
      </c>
      <c r="AK1407" s="2">
        <v>0</v>
      </c>
      <c r="AL1407" s="2">
        <v>1.372575008984487</v>
      </c>
      <c r="AM1407" s="2">
        <v>1.3694908801087318</v>
      </c>
      <c r="AN1407" s="2">
        <v>0.71403343427753196</v>
      </c>
      <c r="AO1407" s="2">
        <v>0.93898205957202152</v>
      </c>
      <c r="AP1407" s="2">
        <v>0.75620811261205634</v>
      </c>
      <c r="AQ1407" s="2">
        <v>0.47489786126619754</v>
      </c>
      <c r="AR1407" s="2">
        <v>0.5370906096921203</v>
      </c>
      <c r="AS1407" s="2">
        <v>0.74984851735103997</v>
      </c>
      <c r="AT1407" s="2">
        <v>0.81898250735331102</v>
      </c>
      <c r="AU1407" s="2">
        <v>0.63264270221650643</v>
      </c>
      <c r="AV1407" s="2">
        <v>0.88526153019455722</v>
      </c>
      <c r="AW1407" s="2">
        <f t="shared" si="138"/>
        <v>0.18018284248575253</v>
      </c>
      <c r="AX1407" s="2">
        <f t="shared" si="139"/>
        <v>0.71153947874065848</v>
      </c>
      <c r="AY1407" s="28">
        <f t="shared" si="140"/>
        <v>0.25322957877847491</v>
      </c>
      <c r="AZ1407" s="28">
        <f t="shared" si="141"/>
        <v>3.3561086928433735E-4</v>
      </c>
      <c r="BA1407" s="28">
        <f t="shared" si="142"/>
        <v>-1.981482164589196</v>
      </c>
      <c r="BB1407" s="28">
        <f t="shared" si="143"/>
        <v>3.474163982307672</v>
      </c>
      <c r="BC1407" s="29"/>
      <c r="BD1407" s="2" t="s">
        <v>4491</v>
      </c>
      <c r="BE1407" s="2" t="s">
        <v>5994</v>
      </c>
      <c r="BF1407" s="2" t="s">
        <v>5994</v>
      </c>
      <c r="BG1407" s="2" t="s">
        <v>9149</v>
      </c>
      <c r="BH1407" s="2" t="s">
        <v>5994</v>
      </c>
      <c r="BI1407" s="2" t="s">
        <v>5994</v>
      </c>
      <c r="BJ1407" s="2" t="s">
        <v>5994</v>
      </c>
      <c r="BK1407" s="2" t="s">
        <v>5994</v>
      </c>
      <c r="BL1407" s="2" t="s">
        <v>5994</v>
      </c>
      <c r="BM1407" s="2" t="s">
        <v>6260</v>
      </c>
      <c r="BN1407" s="2" t="s">
        <v>6097</v>
      </c>
      <c r="BO1407" s="2" t="s">
        <v>15628</v>
      </c>
      <c r="BP1407" s="2" t="s">
        <v>16700</v>
      </c>
      <c r="BQ1407" s="2" t="s">
        <v>18111</v>
      </c>
      <c r="BR1407" s="2" t="s">
        <v>18154</v>
      </c>
      <c r="BS1407" s="2"/>
      <c r="BT1407" s="2"/>
      <c r="BU1407" s="2"/>
      <c r="BV1407" s="2"/>
      <c r="BW1407" s="2"/>
      <c r="BX1407" s="2"/>
      <c r="BY1407" s="2"/>
      <c r="BZ1407" s="2"/>
      <c r="CA1407" s="2"/>
      <c r="CB1407" s="2"/>
      <c r="CC1407" s="2"/>
      <c r="CD1407" s="2"/>
      <c r="CE1407" s="2"/>
    </row>
    <row r="1408" spans="1:83" x14ac:dyDescent="0.2">
      <c r="A1408" s="1">
        <v>1024</v>
      </c>
      <c r="C1408" s="2" t="s">
        <v>334</v>
      </c>
      <c r="D1408" s="2" t="s">
        <v>2935</v>
      </c>
      <c r="E1408" s="2" t="s">
        <v>3651</v>
      </c>
      <c r="F1408" s="2" t="s">
        <v>5122</v>
      </c>
      <c r="G1408" s="2"/>
      <c r="H1408" s="2"/>
      <c r="I1408" s="2" t="s">
        <v>5982</v>
      </c>
      <c r="J1408" s="2" t="s">
        <v>6063</v>
      </c>
      <c r="K1408" s="2" t="s">
        <v>5982</v>
      </c>
      <c r="L1408" s="2" t="s">
        <v>5994</v>
      </c>
      <c r="M1408" s="2" t="s">
        <v>2936</v>
      </c>
      <c r="N1408" s="2">
        <v>1</v>
      </c>
      <c r="O1408" s="2">
        <v>1101</v>
      </c>
      <c r="P1408" s="2">
        <v>1</v>
      </c>
      <c r="Q1408" s="2">
        <v>0</v>
      </c>
      <c r="R1408" s="2">
        <v>0</v>
      </c>
      <c r="S1408" s="2">
        <v>0</v>
      </c>
      <c r="T1408" s="2">
        <v>0</v>
      </c>
      <c r="U1408" s="2">
        <v>0</v>
      </c>
      <c r="V1408" s="2">
        <v>0</v>
      </c>
      <c r="W1408" s="2">
        <v>0</v>
      </c>
      <c r="X1408" s="2">
        <v>0</v>
      </c>
      <c r="Y1408" s="2">
        <v>0</v>
      </c>
      <c r="Z1408" s="2">
        <v>0</v>
      </c>
      <c r="AA1408" s="2">
        <v>0</v>
      </c>
      <c r="AB1408" s="2">
        <v>0</v>
      </c>
      <c r="AC1408" s="2">
        <v>0</v>
      </c>
      <c r="AD1408" s="2">
        <v>0</v>
      </c>
      <c r="AE1408" s="2">
        <v>0.63139414965206808</v>
      </c>
      <c r="AF1408" s="2">
        <v>0.77753199432766285</v>
      </c>
      <c r="AG1408" s="2">
        <v>0.94292329399913477</v>
      </c>
      <c r="AH1408" s="2">
        <v>1.064622376796301</v>
      </c>
      <c r="AI1408" s="2">
        <v>1.1890579022359173</v>
      </c>
      <c r="AJ1408" s="2">
        <v>0</v>
      </c>
      <c r="AK1408" s="2">
        <v>0</v>
      </c>
      <c r="AL1408" s="2">
        <v>1.4011064615271618</v>
      </c>
      <c r="AM1408" s="2">
        <v>1.8303888842171441</v>
      </c>
      <c r="AN1408" s="2">
        <v>0.91173754212590441</v>
      </c>
      <c r="AO1408" s="2">
        <v>1.165554337059781</v>
      </c>
      <c r="AP1408" s="2">
        <v>0.84716960056095936</v>
      </c>
      <c r="AQ1408" s="2">
        <v>0.72211090638457764</v>
      </c>
      <c r="AR1408" s="2">
        <v>1.3163529564721621</v>
      </c>
      <c r="AS1408" s="2">
        <v>1.3946136270329141</v>
      </c>
      <c r="AT1408" s="2">
        <v>1.1592912032605076</v>
      </c>
      <c r="AU1408" s="2">
        <v>0.65482719613490226</v>
      </c>
      <c r="AV1408" s="2">
        <v>1.0430850010866215</v>
      </c>
      <c r="AW1408" s="2">
        <f t="shared" si="138"/>
        <v>0.24239630089532022</v>
      </c>
      <c r="AX1408" s="2">
        <f t="shared" si="139"/>
        <v>0.957402901220203</v>
      </c>
      <c r="AY1408" s="28">
        <f t="shared" si="140"/>
        <v>0.25318108038568499</v>
      </c>
      <c r="AZ1408" s="28">
        <f t="shared" si="141"/>
        <v>2.1543023660807394E-4</v>
      </c>
      <c r="BA1408" s="28">
        <f t="shared" si="142"/>
        <v>-1.9817584952300182</v>
      </c>
      <c r="BB1408" s="28">
        <f t="shared" si="143"/>
        <v>3.6666933415651695</v>
      </c>
      <c r="BC1408" s="29"/>
      <c r="BD1408" s="2" t="s">
        <v>7025</v>
      </c>
      <c r="BE1408" s="2" t="s">
        <v>5994</v>
      </c>
      <c r="BF1408" s="2" t="s">
        <v>5994</v>
      </c>
      <c r="BG1408" s="2" t="s">
        <v>8372</v>
      </c>
      <c r="BH1408" s="2" t="s">
        <v>5994</v>
      </c>
      <c r="BI1408" s="2" t="s">
        <v>9376</v>
      </c>
      <c r="BJ1408" s="2" t="s">
        <v>10243</v>
      </c>
      <c r="BK1408" s="2" t="s">
        <v>10826</v>
      </c>
      <c r="BL1408" s="2" t="s">
        <v>11587</v>
      </c>
      <c r="BM1408" s="2" t="s">
        <v>12801</v>
      </c>
      <c r="BN1408" s="2" t="s">
        <v>13823</v>
      </c>
      <c r="BO1408" s="2" t="s">
        <v>14912</v>
      </c>
      <c r="BP1408" s="2" t="s">
        <v>16223</v>
      </c>
      <c r="BQ1408" s="2" t="s">
        <v>17336</v>
      </c>
      <c r="BR1408" s="2" t="s">
        <v>18551</v>
      </c>
      <c r="BS1408" s="2"/>
      <c r="BT1408" s="2"/>
      <c r="BU1408" s="2"/>
      <c r="BV1408" s="2"/>
      <c r="BW1408" s="2"/>
      <c r="BX1408" s="2"/>
      <c r="BY1408" s="2"/>
      <c r="BZ1408" s="2"/>
      <c r="CA1408" s="2"/>
      <c r="CB1408" s="2"/>
      <c r="CC1408" s="2"/>
      <c r="CD1408" s="2"/>
      <c r="CE1408" s="2"/>
    </row>
    <row r="1409" spans="1:83" x14ac:dyDescent="0.2">
      <c r="A1409" s="1">
        <v>1116</v>
      </c>
      <c r="C1409" s="2" t="s">
        <v>239</v>
      </c>
      <c r="D1409" s="2" t="s">
        <v>2879</v>
      </c>
      <c r="E1409" s="2" t="s">
        <v>3527</v>
      </c>
      <c r="F1409" s="2" t="s">
        <v>4998</v>
      </c>
      <c r="G1409" s="2"/>
      <c r="H1409" s="2"/>
      <c r="I1409" s="2" t="s">
        <v>5980</v>
      </c>
      <c r="J1409" s="2" t="s">
        <v>6038</v>
      </c>
      <c r="K1409" s="2" t="s">
        <v>6072</v>
      </c>
      <c r="L1409" s="2" t="s">
        <v>19169</v>
      </c>
      <c r="M1409" s="2" t="s">
        <v>2880</v>
      </c>
      <c r="N1409" s="2">
        <v>1</v>
      </c>
      <c r="O1409" s="2">
        <v>1049</v>
      </c>
      <c r="P1409" s="2">
        <v>1</v>
      </c>
      <c r="Q1409" s="2">
        <v>0</v>
      </c>
      <c r="R1409" s="2">
        <v>0</v>
      </c>
      <c r="S1409" s="2">
        <v>0</v>
      </c>
      <c r="T1409" s="2">
        <v>0</v>
      </c>
      <c r="U1409" s="2">
        <v>0</v>
      </c>
      <c r="V1409" s="2">
        <v>0</v>
      </c>
      <c r="W1409" s="2">
        <v>0</v>
      </c>
      <c r="X1409" s="2">
        <v>0</v>
      </c>
      <c r="Y1409" s="2">
        <v>0</v>
      </c>
      <c r="Z1409" s="2">
        <v>0</v>
      </c>
      <c r="AA1409" s="2">
        <v>0</v>
      </c>
      <c r="AB1409" s="2">
        <v>0</v>
      </c>
      <c r="AC1409" s="2">
        <v>0</v>
      </c>
      <c r="AD1409" s="2">
        <v>0</v>
      </c>
      <c r="AE1409" s="2">
        <v>0.63959407367352361</v>
      </c>
      <c r="AF1409" s="2">
        <v>0.75121646834884392</v>
      </c>
      <c r="AG1409" s="2">
        <v>0.68990776417584687</v>
      </c>
      <c r="AH1409" s="2">
        <v>0.74125425444315274</v>
      </c>
      <c r="AI1409" s="2">
        <v>0.73990963289352185</v>
      </c>
      <c r="AJ1409" s="2">
        <v>0</v>
      </c>
      <c r="AK1409" s="2">
        <v>0</v>
      </c>
      <c r="AL1409" s="2">
        <v>0.88647183201499535</v>
      </c>
      <c r="AM1409" s="2">
        <v>0.92587206890946294</v>
      </c>
      <c r="AN1409" s="2">
        <v>0.74118523966528949</v>
      </c>
      <c r="AO1409" s="2">
        <v>0.9327177984120637</v>
      </c>
      <c r="AP1409" s="2">
        <v>0.81181032049180546</v>
      </c>
      <c r="AQ1409" s="2">
        <v>0.99905375639934035</v>
      </c>
      <c r="AR1409" s="2">
        <v>1.0180028000012173</v>
      </c>
      <c r="AS1409" s="2">
        <v>0.91635278823944855</v>
      </c>
      <c r="AT1409" s="2">
        <v>0.84906765243075089</v>
      </c>
      <c r="AU1409" s="2">
        <v>0.73291998003368819</v>
      </c>
      <c r="AV1409" s="2">
        <v>0.81351986436197643</v>
      </c>
      <c r="AW1409" s="2">
        <f t="shared" si="138"/>
        <v>0.18746748387025733</v>
      </c>
      <c r="AX1409" s="2">
        <f t="shared" si="139"/>
        <v>0.74053646930461858</v>
      </c>
      <c r="AY1409" s="28">
        <f t="shared" si="140"/>
        <v>0.25315091375080251</v>
      </c>
      <c r="AZ1409" s="28">
        <f t="shared" si="141"/>
        <v>6.1130263194681685E-5</v>
      </c>
      <c r="BA1409" s="28">
        <f t="shared" si="142"/>
        <v>-1.9819304032077907</v>
      </c>
      <c r="BB1409" s="28">
        <f t="shared" si="143"/>
        <v>4.2137437343631419</v>
      </c>
      <c r="BC1409" s="29"/>
      <c r="BD1409" s="2" t="s">
        <v>6912</v>
      </c>
      <c r="BE1409" s="2" t="s">
        <v>5994</v>
      </c>
      <c r="BF1409" s="2" t="s">
        <v>5994</v>
      </c>
      <c r="BG1409" s="2" t="s">
        <v>8250</v>
      </c>
      <c r="BH1409" s="2" t="s">
        <v>5994</v>
      </c>
      <c r="BI1409" s="2" t="s">
        <v>9625</v>
      </c>
      <c r="BJ1409" s="2" t="s">
        <v>5994</v>
      </c>
      <c r="BK1409" s="2" t="s">
        <v>5994</v>
      </c>
      <c r="BL1409" s="2" t="s">
        <v>11476</v>
      </c>
      <c r="BM1409" s="2" t="s">
        <v>12695</v>
      </c>
      <c r="BN1409" s="2" t="s">
        <v>13715</v>
      </c>
      <c r="BO1409" s="2" t="s">
        <v>14810</v>
      </c>
      <c r="BP1409" s="2" t="s">
        <v>16115</v>
      </c>
      <c r="BQ1409" s="2" t="s">
        <v>17209</v>
      </c>
      <c r="BR1409" s="2" t="s">
        <v>18463</v>
      </c>
      <c r="BS1409" s="2"/>
      <c r="BT1409" s="2"/>
      <c r="BU1409" s="2"/>
      <c r="BV1409" s="2"/>
      <c r="BW1409" s="2"/>
      <c r="BX1409" s="2"/>
      <c r="BY1409" s="2"/>
      <c r="BZ1409" s="2"/>
      <c r="CA1409" s="2"/>
      <c r="CB1409" s="2"/>
      <c r="CC1409" s="2"/>
      <c r="CD1409" s="2"/>
      <c r="CE1409" s="2"/>
    </row>
    <row r="1410" spans="1:83" x14ac:dyDescent="0.2">
      <c r="A1410" s="1">
        <v>1401</v>
      </c>
      <c r="C1410" s="2" t="s">
        <v>334</v>
      </c>
      <c r="D1410" s="2" t="s">
        <v>2007</v>
      </c>
      <c r="E1410" s="2" t="s">
        <v>4388</v>
      </c>
      <c r="F1410" s="2" t="s">
        <v>5863</v>
      </c>
      <c r="G1410" s="2"/>
      <c r="H1410" s="2"/>
      <c r="I1410" s="2" t="s">
        <v>5994</v>
      </c>
      <c r="J1410" s="2" t="s">
        <v>5994</v>
      </c>
      <c r="K1410" s="2" t="s">
        <v>5994</v>
      </c>
      <c r="L1410" s="2" t="s">
        <v>5994</v>
      </c>
      <c r="M1410" s="2" t="s">
        <v>2008</v>
      </c>
      <c r="N1410" s="2">
        <v>1</v>
      </c>
      <c r="O1410" s="2">
        <v>464</v>
      </c>
      <c r="P1410" s="2">
        <v>2</v>
      </c>
      <c r="Q1410" s="2">
        <v>0</v>
      </c>
      <c r="R1410" s="2">
        <v>0</v>
      </c>
      <c r="S1410" s="2">
        <v>0</v>
      </c>
      <c r="T1410" s="2">
        <v>0</v>
      </c>
      <c r="U1410" s="2">
        <v>0</v>
      </c>
      <c r="V1410" s="2">
        <v>0</v>
      </c>
      <c r="W1410" s="2">
        <v>0</v>
      </c>
      <c r="X1410" s="2">
        <v>0</v>
      </c>
      <c r="Y1410" s="2">
        <v>0</v>
      </c>
      <c r="Z1410" s="2">
        <v>0</v>
      </c>
      <c r="AA1410" s="2">
        <v>0</v>
      </c>
      <c r="AB1410" s="2">
        <v>0</v>
      </c>
      <c r="AC1410" s="2">
        <v>0</v>
      </c>
      <c r="AD1410" s="2">
        <v>0</v>
      </c>
      <c r="AE1410" s="2">
        <v>0.46319412444869984</v>
      </c>
      <c r="AF1410" s="2">
        <v>0.97695994168986233</v>
      </c>
      <c r="AG1410" s="2">
        <v>0.49527187786942212</v>
      </c>
      <c r="AH1410" s="2">
        <v>0.74687160794123497</v>
      </c>
      <c r="AI1410" s="2">
        <v>0.90105451411723125</v>
      </c>
      <c r="AJ1410" s="2">
        <v>0</v>
      </c>
      <c r="AK1410" s="2">
        <v>0</v>
      </c>
      <c r="AL1410" s="2">
        <v>0.70937196505575562</v>
      </c>
      <c r="AM1410" s="2">
        <v>1.1574831101980796</v>
      </c>
      <c r="AN1410" s="2">
        <v>0.70579862156097517</v>
      </c>
      <c r="AO1410" s="2">
        <v>1.0095339168829833</v>
      </c>
      <c r="AP1410" s="2">
        <v>0.8109464348906068</v>
      </c>
      <c r="AQ1410" s="2">
        <v>0.84853984651991221</v>
      </c>
      <c r="AR1410" s="2">
        <v>1.0104231649511204</v>
      </c>
      <c r="AS1410" s="2">
        <v>0.84853835834529268</v>
      </c>
      <c r="AT1410" s="2">
        <v>0.86440248999385472</v>
      </c>
      <c r="AU1410" s="2">
        <v>1.0009249474733477</v>
      </c>
      <c r="AV1410" s="2">
        <v>0.71951335096995206</v>
      </c>
      <c r="AW1410" s="2">
        <f t="shared" ref="AW1410:AW1475" si="144">AVERAGE(Q1410:AI1410)</f>
        <v>0.18859747716139211</v>
      </c>
      <c r="AX1410" s="2">
        <f t="shared" ref="AX1410:AX1475" si="145">AVERAGE(AJ1410:AV1410)</f>
        <v>0.74503663129552933</v>
      </c>
      <c r="AY1410" s="28">
        <f t="shared" ref="AY1410:AY1473" si="146">AW1410/AX1410</f>
        <v>0.2531385293545147</v>
      </c>
      <c r="AZ1410" s="28">
        <f t="shared" ref="AZ1410:AZ1475" si="147">TTEST(Q1410:AI1410,AJ1410:AV1410,2,2)</f>
        <v>1.1277355335969997E-4</v>
      </c>
      <c r="BA1410" s="28">
        <f t="shared" ref="BA1410:BA1475" si="148">LOG(AY1410,2)</f>
        <v>-1.9820009830208036</v>
      </c>
      <c r="BB1410" s="28">
        <f t="shared" ref="BB1410:BB1475" si="149">-LOG(AZ1410,10)</f>
        <v>3.9477927352515705</v>
      </c>
      <c r="BC1410" s="29"/>
      <c r="BD1410" s="2" t="s">
        <v>7658</v>
      </c>
      <c r="BE1410" s="2" t="s">
        <v>5994</v>
      </c>
      <c r="BF1410" s="2" t="s">
        <v>5994</v>
      </c>
      <c r="BG1410" s="2" t="s">
        <v>5994</v>
      </c>
      <c r="BH1410" s="2" t="s">
        <v>5994</v>
      </c>
      <c r="BI1410" s="2" t="s">
        <v>5994</v>
      </c>
      <c r="BJ1410" s="2" t="s">
        <v>10530</v>
      </c>
      <c r="BK1410" s="2" t="s">
        <v>5994</v>
      </c>
      <c r="BL1410" s="2" t="s">
        <v>5994</v>
      </c>
      <c r="BM1410" s="2" t="s">
        <v>5994</v>
      </c>
      <c r="BN1410" s="2" t="s">
        <v>5994</v>
      </c>
      <c r="BO1410" s="2" t="s">
        <v>5994</v>
      </c>
      <c r="BP1410" s="2" t="s">
        <v>5994</v>
      </c>
      <c r="BQ1410" s="2" t="s">
        <v>5994</v>
      </c>
      <c r="BR1410" s="2" t="s">
        <v>5994</v>
      </c>
      <c r="BS1410" s="2"/>
      <c r="BT1410" s="2"/>
      <c r="BU1410" s="2"/>
      <c r="BV1410" s="2"/>
      <c r="BW1410" s="2"/>
      <c r="BX1410" s="2"/>
      <c r="BY1410" s="2"/>
      <c r="BZ1410" s="2"/>
      <c r="CA1410" s="2"/>
      <c r="CB1410" s="2"/>
      <c r="CC1410" s="2"/>
      <c r="CD1410" s="2"/>
      <c r="CE1410" s="2"/>
    </row>
    <row r="1411" spans="1:83" x14ac:dyDescent="0.2">
      <c r="A1411" s="1">
        <v>1115</v>
      </c>
      <c r="C1411" s="2" t="s">
        <v>334</v>
      </c>
      <c r="D1411" s="2" t="s">
        <v>2369</v>
      </c>
      <c r="E1411" s="2" t="s">
        <v>4154</v>
      </c>
      <c r="F1411" s="2" t="s">
        <v>5629</v>
      </c>
      <c r="G1411" s="2"/>
      <c r="H1411" s="2"/>
      <c r="I1411" s="2" t="s">
        <v>5994</v>
      </c>
      <c r="J1411" s="2" t="s">
        <v>6103</v>
      </c>
      <c r="K1411" s="2" t="s">
        <v>5994</v>
      </c>
      <c r="L1411" s="2" t="s">
        <v>5994</v>
      </c>
      <c r="M1411" s="2" t="s">
        <v>2370</v>
      </c>
      <c r="N1411" s="2">
        <v>1</v>
      </c>
      <c r="O1411" s="2">
        <v>244</v>
      </c>
      <c r="P1411" s="2">
        <v>1</v>
      </c>
      <c r="Q1411" s="2">
        <v>0</v>
      </c>
      <c r="R1411" s="2">
        <v>0</v>
      </c>
      <c r="S1411" s="2">
        <v>0</v>
      </c>
      <c r="T1411" s="2">
        <v>0</v>
      </c>
      <c r="U1411" s="2">
        <v>0</v>
      </c>
      <c r="V1411" s="2">
        <v>0</v>
      </c>
      <c r="W1411" s="2">
        <v>0</v>
      </c>
      <c r="X1411" s="2">
        <v>0</v>
      </c>
      <c r="Y1411" s="2">
        <v>0</v>
      </c>
      <c r="Z1411" s="2">
        <v>0</v>
      </c>
      <c r="AA1411" s="2">
        <v>0</v>
      </c>
      <c r="AB1411" s="2">
        <v>0</v>
      </c>
      <c r="AC1411" s="2">
        <v>0</v>
      </c>
      <c r="AD1411" s="2">
        <v>0</v>
      </c>
      <c r="AE1411" s="2">
        <v>0.73818435186931264</v>
      </c>
      <c r="AF1411" s="2">
        <v>0.79196585738769532</v>
      </c>
      <c r="AG1411" s="2">
        <v>0.52798793536972677</v>
      </c>
      <c r="AH1411" s="2">
        <v>0.86921315061877613</v>
      </c>
      <c r="AI1411" s="2">
        <v>0.9173431316777404</v>
      </c>
      <c r="AJ1411" s="2">
        <v>0</v>
      </c>
      <c r="AK1411" s="2">
        <v>0</v>
      </c>
      <c r="AL1411" s="2">
        <v>1.2193182294266949</v>
      </c>
      <c r="AM1411" s="2">
        <v>0.95528037772810037</v>
      </c>
      <c r="AN1411" s="2">
        <v>0.82681858362628413</v>
      </c>
      <c r="AO1411" s="2">
        <v>0.85406948291067464</v>
      </c>
      <c r="AP1411" s="2">
        <v>1.0230386636943249</v>
      </c>
      <c r="AQ1411" s="2">
        <v>0.80679425230949864</v>
      </c>
      <c r="AR1411" s="2">
        <v>1.1124981735155028</v>
      </c>
      <c r="AS1411" s="2">
        <v>0.94653148749014804</v>
      </c>
      <c r="AT1411" s="2">
        <v>0.94944305709881838</v>
      </c>
      <c r="AU1411" s="2">
        <v>0.79295053250833469</v>
      </c>
      <c r="AV1411" s="2">
        <v>0.91055674034624745</v>
      </c>
      <c r="AW1411" s="2">
        <f t="shared" si="144"/>
        <v>0.20235233825911852</v>
      </c>
      <c r="AX1411" s="2">
        <f t="shared" si="145"/>
        <v>0.79979227543497156</v>
      </c>
      <c r="AY1411" s="28">
        <f t="shared" si="146"/>
        <v>0.25300611730598183</v>
      </c>
      <c r="AZ1411" s="28">
        <f t="shared" si="147"/>
        <v>7.8167085079986105E-5</v>
      </c>
      <c r="BA1411" s="28">
        <f t="shared" si="148"/>
        <v>-1.9827558273578552</v>
      </c>
      <c r="BB1411" s="28">
        <f t="shared" si="149"/>
        <v>4.1069760829677993</v>
      </c>
      <c r="BC1411" s="29"/>
      <c r="BD1411" s="2" t="s">
        <v>7450</v>
      </c>
      <c r="BE1411" s="2" t="s">
        <v>5994</v>
      </c>
      <c r="BF1411" s="2" t="s">
        <v>5994</v>
      </c>
      <c r="BG1411" s="2" t="s">
        <v>8847</v>
      </c>
      <c r="BH1411" s="2" t="s">
        <v>5994</v>
      </c>
      <c r="BI1411" s="2" t="s">
        <v>5994</v>
      </c>
      <c r="BJ1411" s="2" t="s">
        <v>10444</v>
      </c>
      <c r="BK1411" s="2" t="s">
        <v>5994</v>
      </c>
      <c r="BL1411" s="2" t="s">
        <v>5994</v>
      </c>
      <c r="BM1411" s="2" t="s">
        <v>5994</v>
      </c>
      <c r="BN1411" s="2" t="s">
        <v>5994</v>
      </c>
      <c r="BO1411" s="2" t="s">
        <v>6103</v>
      </c>
      <c r="BP1411" s="2" t="s">
        <v>6103</v>
      </c>
      <c r="BQ1411" s="2" t="s">
        <v>17837</v>
      </c>
      <c r="BR1411" s="2" t="s">
        <v>5994</v>
      </c>
      <c r="BS1411" s="2"/>
      <c r="BT1411" s="2"/>
      <c r="BU1411" s="2"/>
      <c r="BV1411" s="2"/>
      <c r="BW1411" s="2"/>
      <c r="BX1411" s="2"/>
      <c r="BY1411" s="2"/>
      <c r="BZ1411" s="2"/>
      <c r="CA1411" s="2"/>
      <c r="CB1411" s="2"/>
      <c r="CC1411" s="2"/>
      <c r="CD1411" s="2"/>
      <c r="CE1411" s="2"/>
    </row>
    <row r="1412" spans="1:83" x14ac:dyDescent="0.2">
      <c r="A1412" s="1">
        <v>1057</v>
      </c>
      <c r="C1412" s="2" t="s">
        <v>239</v>
      </c>
      <c r="D1412" s="2" t="s">
        <v>2347</v>
      </c>
      <c r="E1412" s="2" t="s">
        <v>4365</v>
      </c>
      <c r="F1412" s="2" t="s">
        <v>5840</v>
      </c>
      <c r="G1412" s="2"/>
      <c r="H1412" s="2"/>
      <c r="I1412" s="2" t="s">
        <v>5994</v>
      </c>
      <c r="J1412" s="2" t="s">
        <v>6265</v>
      </c>
      <c r="K1412" s="2" t="s">
        <v>5994</v>
      </c>
      <c r="L1412" s="2" t="s">
        <v>19098</v>
      </c>
      <c r="M1412" s="2" t="s">
        <v>2348</v>
      </c>
      <c r="N1412" s="2">
        <v>1</v>
      </c>
      <c r="O1412" s="2">
        <v>436</v>
      </c>
      <c r="P1412" s="2">
        <v>1</v>
      </c>
      <c r="Q1412" s="2">
        <v>0</v>
      </c>
      <c r="R1412" s="2">
        <v>0</v>
      </c>
      <c r="S1412" s="2">
        <v>0</v>
      </c>
      <c r="T1412" s="2">
        <v>0</v>
      </c>
      <c r="U1412" s="2">
        <v>0</v>
      </c>
      <c r="V1412" s="2">
        <v>0</v>
      </c>
      <c r="W1412" s="2">
        <v>0</v>
      </c>
      <c r="X1412" s="2">
        <v>0</v>
      </c>
      <c r="Y1412" s="2">
        <v>0</v>
      </c>
      <c r="Z1412" s="2">
        <v>0</v>
      </c>
      <c r="AA1412" s="2">
        <v>0</v>
      </c>
      <c r="AB1412" s="2">
        <v>0</v>
      </c>
      <c r="AC1412" s="2">
        <v>0</v>
      </c>
      <c r="AD1412" s="2">
        <v>0</v>
      </c>
      <c r="AE1412" s="2">
        <v>0.58374339270667841</v>
      </c>
      <c r="AF1412" s="2">
        <v>0.73649690127742318</v>
      </c>
      <c r="AG1412" s="2">
        <v>0.56659994159004934</v>
      </c>
      <c r="AH1412" s="2">
        <v>0.88716540007098987</v>
      </c>
      <c r="AI1412" s="2">
        <v>0.82816476744305256</v>
      </c>
      <c r="AJ1412" s="2">
        <v>0</v>
      </c>
      <c r="AK1412" s="2">
        <v>0</v>
      </c>
      <c r="AL1412" s="2">
        <v>0.87523238810922932</v>
      </c>
      <c r="AM1412" s="2">
        <v>0.85812870469287439</v>
      </c>
      <c r="AN1412" s="2">
        <v>0.88696718169514766</v>
      </c>
      <c r="AO1412" s="2">
        <v>0.77613752183374163</v>
      </c>
      <c r="AP1412" s="2">
        <v>0.96742756209430536</v>
      </c>
      <c r="AQ1412" s="2">
        <v>0.82892867263922487</v>
      </c>
      <c r="AR1412" s="2">
        <v>0.91255045132363366</v>
      </c>
      <c r="AS1412" s="2">
        <v>0.86323516086195728</v>
      </c>
      <c r="AT1412" s="2">
        <v>0.90713298851836555</v>
      </c>
      <c r="AU1412" s="2">
        <v>0.95693517512677828</v>
      </c>
      <c r="AV1412" s="2">
        <v>0.9172061104972058</v>
      </c>
      <c r="AW1412" s="2">
        <f t="shared" si="144"/>
        <v>0.18958791595201016</v>
      </c>
      <c r="AX1412" s="2">
        <f t="shared" si="145"/>
        <v>0.74999091672249729</v>
      </c>
      <c r="AY1412" s="28">
        <f t="shared" si="146"/>
        <v>0.2527869494480281</v>
      </c>
      <c r="AZ1412" s="28">
        <f t="shared" si="147"/>
        <v>6.1390639660728079E-5</v>
      </c>
      <c r="BA1412" s="28">
        <f t="shared" si="148"/>
        <v>-1.9840061110108558</v>
      </c>
      <c r="BB1412" s="28">
        <f t="shared" si="149"/>
        <v>4.2118978414579953</v>
      </c>
      <c r="BC1412" s="29"/>
      <c r="BD1412" s="2" t="s">
        <v>7636</v>
      </c>
      <c r="BE1412" s="2" t="s">
        <v>5994</v>
      </c>
      <c r="BF1412" s="2" t="s">
        <v>5994</v>
      </c>
      <c r="BG1412" s="2" t="s">
        <v>9036</v>
      </c>
      <c r="BH1412" s="2" t="s">
        <v>5994</v>
      </c>
      <c r="BI1412" s="2" t="s">
        <v>5994</v>
      </c>
      <c r="BJ1412" s="2" t="s">
        <v>10527</v>
      </c>
      <c r="BK1412" s="2" t="s">
        <v>5994</v>
      </c>
      <c r="BL1412" s="2" t="s">
        <v>5994</v>
      </c>
      <c r="BM1412" s="2" t="s">
        <v>5994</v>
      </c>
      <c r="BN1412" s="2" t="s">
        <v>6265</v>
      </c>
      <c r="BO1412" s="2" t="s">
        <v>6265</v>
      </c>
      <c r="BP1412" s="2" t="s">
        <v>5994</v>
      </c>
      <c r="BQ1412" s="2" t="s">
        <v>18012</v>
      </c>
      <c r="BR1412" s="2" t="s">
        <v>18291</v>
      </c>
      <c r="BS1412" s="2"/>
      <c r="BT1412" s="2"/>
      <c r="BU1412" s="2"/>
      <c r="BV1412" s="2"/>
      <c r="BW1412" s="2"/>
      <c r="BX1412" s="2"/>
      <c r="BY1412" s="2"/>
      <c r="BZ1412" s="2"/>
      <c r="CA1412" s="2"/>
      <c r="CB1412" s="2"/>
      <c r="CC1412" s="2"/>
      <c r="CD1412" s="2"/>
      <c r="CE1412" s="2"/>
    </row>
    <row r="1413" spans="1:83" x14ac:dyDescent="0.2">
      <c r="A1413" s="1">
        <v>1257</v>
      </c>
      <c r="C1413" s="2" t="s">
        <v>334</v>
      </c>
      <c r="D1413" s="2" t="s">
        <v>2367</v>
      </c>
      <c r="E1413" s="2" t="s">
        <v>3657</v>
      </c>
      <c r="F1413" s="2" t="s">
        <v>5128</v>
      </c>
      <c r="G1413" s="2"/>
      <c r="H1413" s="2"/>
      <c r="I1413" s="2" t="s">
        <v>5992</v>
      </c>
      <c r="J1413" s="2" t="s">
        <v>6067</v>
      </c>
      <c r="K1413" s="2" t="s">
        <v>5994</v>
      </c>
      <c r="L1413" s="2" t="s">
        <v>5994</v>
      </c>
      <c r="M1413" s="2" t="s">
        <v>2368</v>
      </c>
      <c r="N1413" s="2">
        <v>1</v>
      </c>
      <c r="O1413" s="2">
        <v>4624</v>
      </c>
      <c r="P1413" s="2">
        <v>1</v>
      </c>
      <c r="Q1413" s="2">
        <v>0</v>
      </c>
      <c r="R1413" s="2">
        <v>0</v>
      </c>
      <c r="S1413" s="2">
        <v>0</v>
      </c>
      <c r="T1413" s="2">
        <v>0</v>
      </c>
      <c r="U1413" s="2">
        <v>0</v>
      </c>
      <c r="V1413" s="2">
        <v>0</v>
      </c>
      <c r="W1413" s="2">
        <v>0</v>
      </c>
      <c r="X1413" s="2">
        <v>0</v>
      </c>
      <c r="Y1413" s="2">
        <v>0</v>
      </c>
      <c r="Z1413" s="2">
        <v>0</v>
      </c>
      <c r="AA1413" s="2">
        <v>0</v>
      </c>
      <c r="AB1413" s="2">
        <v>0</v>
      </c>
      <c r="AC1413" s="2">
        <v>0</v>
      </c>
      <c r="AD1413" s="2">
        <v>0</v>
      </c>
      <c r="AE1413" s="2">
        <v>0.51405374154878702</v>
      </c>
      <c r="AF1413" s="2">
        <v>1.1351715365898321</v>
      </c>
      <c r="AG1413" s="2">
        <v>0.42529685908413556</v>
      </c>
      <c r="AH1413" s="2">
        <v>0.63444782347881545</v>
      </c>
      <c r="AI1413" s="2">
        <v>0.73999573173872202</v>
      </c>
      <c r="AJ1413" s="2">
        <v>0</v>
      </c>
      <c r="AK1413" s="2">
        <v>0</v>
      </c>
      <c r="AL1413" s="2">
        <v>0.71583870348167666</v>
      </c>
      <c r="AM1413" s="2">
        <v>1.2161495005872229</v>
      </c>
      <c r="AN1413" s="2">
        <v>0.72789382758826637</v>
      </c>
      <c r="AO1413" s="2">
        <v>0.88243498290545763</v>
      </c>
      <c r="AP1413" s="2">
        <v>0.89321795596560971</v>
      </c>
      <c r="AQ1413" s="2">
        <v>0.80297105943224956</v>
      </c>
      <c r="AR1413" s="2">
        <v>1.2131587936176691</v>
      </c>
      <c r="AS1413" s="2">
        <v>0.75434889151772166</v>
      </c>
      <c r="AT1413" s="2">
        <v>0.67543071779976138</v>
      </c>
      <c r="AU1413" s="2">
        <v>0.71444142802926858</v>
      </c>
      <c r="AV1413" s="2">
        <v>0.78688333374350217</v>
      </c>
      <c r="AW1413" s="2">
        <f t="shared" si="144"/>
        <v>0.18152451012843646</v>
      </c>
      <c r="AX1413" s="2">
        <f t="shared" si="145"/>
        <v>0.72175147651295424</v>
      </c>
      <c r="AY1413" s="28">
        <f t="shared" si="146"/>
        <v>0.25150556117383766</v>
      </c>
      <c r="AZ1413" s="28">
        <f t="shared" si="147"/>
        <v>1.6644356687433762E-4</v>
      </c>
      <c r="BA1413" s="28">
        <f t="shared" si="148"/>
        <v>-1.9913377943030206</v>
      </c>
      <c r="BB1413" s="28">
        <f t="shared" si="149"/>
        <v>3.7787329858781042</v>
      </c>
      <c r="BC1413" s="29"/>
      <c r="BD1413" s="2" t="s">
        <v>7030</v>
      </c>
      <c r="BE1413" s="2" t="s">
        <v>5994</v>
      </c>
      <c r="BF1413" s="2" t="s">
        <v>5994</v>
      </c>
      <c r="BG1413" s="2" t="s">
        <v>8378</v>
      </c>
      <c r="BH1413" s="2" t="s">
        <v>5994</v>
      </c>
      <c r="BI1413" s="2" t="s">
        <v>5994</v>
      </c>
      <c r="BJ1413" s="2" t="s">
        <v>5994</v>
      </c>
      <c r="BK1413" s="2" t="s">
        <v>10829</v>
      </c>
      <c r="BL1413" s="2" t="s">
        <v>11593</v>
      </c>
      <c r="BM1413" s="2" t="s">
        <v>12806</v>
      </c>
      <c r="BN1413" s="2" t="s">
        <v>13828</v>
      </c>
      <c r="BO1413" s="2" t="s">
        <v>14916</v>
      </c>
      <c r="BP1413" s="2" t="s">
        <v>16228</v>
      </c>
      <c r="BQ1413" s="2" t="s">
        <v>17342</v>
      </c>
      <c r="BR1413" s="2" t="s">
        <v>18556</v>
      </c>
      <c r="BS1413" s="2"/>
      <c r="BT1413" s="2"/>
      <c r="BU1413" s="2"/>
      <c r="BV1413" s="2"/>
      <c r="BW1413" s="2"/>
      <c r="BX1413" s="2"/>
      <c r="BY1413" s="2"/>
      <c r="BZ1413" s="2"/>
      <c r="CA1413" s="2"/>
      <c r="CB1413" s="2"/>
      <c r="CC1413" s="2"/>
      <c r="CD1413" s="2"/>
      <c r="CE1413" s="2"/>
    </row>
    <row r="1414" spans="1:83" x14ac:dyDescent="0.2">
      <c r="A1414" s="1">
        <v>1331</v>
      </c>
      <c r="C1414" s="2" t="s">
        <v>334</v>
      </c>
      <c r="D1414" s="2" t="s">
        <v>2285</v>
      </c>
      <c r="E1414" s="2" t="s">
        <v>4466</v>
      </c>
      <c r="F1414" s="2" t="s">
        <v>5941</v>
      </c>
      <c r="G1414" s="2"/>
      <c r="H1414" s="2"/>
      <c r="I1414" s="2" t="s">
        <v>5994</v>
      </c>
      <c r="J1414" s="2" t="s">
        <v>5994</v>
      </c>
      <c r="K1414" s="2" t="s">
        <v>5994</v>
      </c>
      <c r="L1414" s="2" t="s">
        <v>5994</v>
      </c>
      <c r="M1414" s="2" t="s">
        <v>2286</v>
      </c>
      <c r="N1414" s="2">
        <v>1</v>
      </c>
      <c r="O1414" s="2">
        <v>123</v>
      </c>
      <c r="P1414" s="2">
        <v>1</v>
      </c>
      <c r="Q1414" s="2">
        <v>0</v>
      </c>
      <c r="R1414" s="2">
        <v>0</v>
      </c>
      <c r="S1414" s="2">
        <v>0</v>
      </c>
      <c r="T1414" s="2">
        <v>0</v>
      </c>
      <c r="U1414" s="2">
        <v>0</v>
      </c>
      <c r="V1414" s="2">
        <v>0</v>
      </c>
      <c r="W1414" s="2">
        <v>0</v>
      </c>
      <c r="X1414" s="2">
        <v>0</v>
      </c>
      <c r="Y1414" s="2">
        <v>0</v>
      </c>
      <c r="Z1414" s="2">
        <v>0</v>
      </c>
      <c r="AA1414" s="2">
        <v>0</v>
      </c>
      <c r="AB1414" s="2">
        <v>0</v>
      </c>
      <c r="AC1414" s="2">
        <v>0</v>
      </c>
      <c r="AD1414" s="2">
        <v>0</v>
      </c>
      <c r="AE1414" s="2">
        <v>0.86647470201219279</v>
      </c>
      <c r="AF1414" s="2">
        <v>1.0299534806910029</v>
      </c>
      <c r="AG1414" s="2">
        <v>0.82549078466007753</v>
      </c>
      <c r="AH1414" s="2">
        <v>0.89088489290673067</v>
      </c>
      <c r="AI1414" s="2">
        <v>0.943980214557681</v>
      </c>
      <c r="AJ1414" s="2">
        <v>0</v>
      </c>
      <c r="AK1414" s="2">
        <v>0</v>
      </c>
      <c r="AL1414" s="2">
        <v>1.1667515919300986</v>
      </c>
      <c r="AM1414" s="2">
        <v>1.6346606645551254</v>
      </c>
      <c r="AN1414" s="2">
        <v>1.0840477257354466</v>
      </c>
      <c r="AO1414" s="2">
        <v>1.2369601176944498</v>
      </c>
      <c r="AP1414" s="2">
        <v>0.73522869262918222</v>
      </c>
      <c r="AQ1414" s="2">
        <v>0.81335190870340346</v>
      </c>
      <c r="AR1414" s="2">
        <v>1.0630033260995586</v>
      </c>
      <c r="AS1414" s="2">
        <v>0.9644883219289383</v>
      </c>
      <c r="AT1414" s="2">
        <v>1.4666521879271908</v>
      </c>
      <c r="AU1414" s="2">
        <v>1.1641298101969499</v>
      </c>
      <c r="AV1414" s="2">
        <v>1.0959348299332068</v>
      </c>
      <c r="AW1414" s="2">
        <f t="shared" si="144"/>
        <v>0.23983074078040448</v>
      </c>
      <c r="AX1414" s="2">
        <f t="shared" si="145"/>
        <v>0.95578532133334992</v>
      </c>
      <c r="AY1414" s="28">
        <f t="shared" si="146"/>
        <v>0.25092532332033851</v>
      </c>
      <c r="AZ1414" s="28">
        <f t="shared" si="147"/>
        <v>1.0104167907373985E-4</v>
      </c>
      <c r="BA1414" s="28">
        <f t="shared" si="148"/>
        <v>-1.9946700203733705</v>
      </c>
      <c r="BB1414" s="28">
        <f t="shared" si="149"/>
        <v>3.9954994454455894</v>
      </c>
      <c r="BC1414" s="29"/>
      <c r="BD1414" s="2" t="s">
        <v>7722</v>
      </c>
      <c r="BE1414" s="2" t="s">
        <v>5994</v>
      </c>
      <c r="BF1414" s="2" t="s">
        <v>5994</v>
      </c>
      <c r="BG1414" s="2" t="s">
        <v>9125</v>
      </c>
      <c r="BH1414" s="2" t="s">
        <v>5994</v>
      </c>
      <c r="BI1414" s="2" t="s">
        <v>5994</v>
      </c>
      <c r="BJ1414" s="2" t="s">
        <v>10562</v>
      </c>
      <c r="BK1414" s="2" t="s">
        <v>5994</v>
      </c>
      <c r="BL1414" s="2" t="s">
        <v>5994</v>
      </c>
      <c r="BM1414" s="2" t="s">
        <v>5994</v>
      </c>
      <c r="BN1414" s="2" t="s">
        <v>5994</v>
      </c>
      <c r="BO1414" s="2" t="s">
        <v>5994</v>
      </c>
      <c r="BP1414" s="2" t="s">
        <v>5994</v>
      </c>
      <c r="BQ1414" s="2" t="s">
        <v>5994</v>
      </c>
      <c r="BR1414" s="2" t="s">
        <v>5994</v>
      </c>
      <c r="BS1414" s="2"/>
      <c r="BT1414" s="2"/>
      <c r="BU1414" s="2"/>
      <c r="BV1414" s="2"/>
      <c r="BW1414" s="2"/>
      <c r="BX1414" s="2"/>
      <c r="BY1414" s="2"/>
      <c r="BZ1414" s="2"/>
      <c r="CA1414" s="2"/>
      <c r="CB1414" s="2"/>
      <c r="CC1414" s="2"/>
      <c r="CD1414" s="2"/>
      <c r="CE1414" s="2"/>
    </row>
    <row r="1415" spans="1:83" x14ac:dyDescent="0.2">
      <c r="A1415" s="1">
        <v>1122</v>
      </c>
      <c r="C1415" s="2" t="s">
        <v>334</v>
      </c>
      <c r="D1415" s="2" t="s">
        <v>2225</v>
      </c>
      <c r="E1415" s="2" t="s">
        <v>3560</v>
      </c>
      <c r="F1415" s="2" t="s">
        <v>5031</v>
      </c>
      <c r="G1415" s="2"/>
      <c r="H1415" s="2"/>
      <c r="I1415" s="2" t="s">
        <v>5989</v>
      </c>
      <c r="J1415" s="2" t="s">
        <v>6042</v>
      </c>
      <c r="K1415" s="2" t="s">
        <v>6066</v>
      </c>
      <c r="L1415" s="2" t="s">
        <v>19188</v>
      </c>
      <c r="M1415" s="2" t="s">
        <v>2226</v>
      </c>
      <c r="N1415" s="2">
        <v>1</v>
      </c>
      <c r="O1415" s="2">
        <v>809</v>
      </c>
      <c r="P1415" s="2">
        <v>1</v>
      </c>
      <c r="Q1415" s="2">
        <v>0</v>
      </c>
      <c r="R1415" s="2">
        <v>0</v>
      </c>
      <c r="S1415" s="2">
        <v>0</v>
      </c>
      <c r="T1415" s="2">
        <v>0</v>
      </c>
      <c r="U1415" s="2">
        <v>0</v>
      </c>
      <c r="V1415" s="2">
        <v>0</v>
      </c>
      <c r="W1415" s="2">
        <v>0</v>
      </c>
      <c r="X1415" s="2">
        <v>0</v>
      </c>
      <c r="Y1415" s="2">
        <v>0</v>
      </c>
      <c r="Z1415" s="2">
        <v>0</v>
      </c>
      <c r="AA1415" s="2">
        <v>0</v>
      </c>
      <c r="AB1415" s="2">
        <v>0</v>
      </c>
      <c r="AC1415" s="2">
        <v>0</v>
      </c>
      <c r="AD1415" s="2">
        <v>0</v>
      </c>
      <c r="AE1415" s="2">
        <v>0.53254256429800895</v>
      </c>
      <c r="AF1415" s="2">
        <v>1.0986845325164258</v>
      </c>
      <c r="AG1415" s="2">
        <v>0.53276550661905631</v>
      </c>
      <c r="AH1415" s="2">
        <v>0.74531793055783446</v>
      </c>
      <c r="AI1415" s="2">
        <v>0.62521435336151299</v>
      </c>
      <c r="AJ1415" s="2">
        <v>0</v>
      </c>
      <c r="AK1415" s="2">
        <v>0</v>
      </c>
      <c r="AL1415" s="2">
        <v>1.0169392795538994</v>
      </c>
      <c r="AM1415" s="2">
        <v>1.100676717589228</v>
      </c>
      <c r="AN1415" s="2">
        <v>0.71921812152218756</v>
      </c>
      <c r="AO1415" s="2">
        <v>0.76273114332041092</v>
      </c>
      <c r="AP1415" s="2">
        <v>0.9729957237149115</v>
      </c>
      <c r="AQ1415" s="2">
        <v>0.94273002006396023</v>
      </c>
      <c r="AR1415" s="2">
        <v>1.0298876003622424</v>
      </c>
      <c r="AS1415" s="2">
        <v>0.95559721307577516</v>
      </c>
      <c r="AT1415" s="2">
        <v>0.83686936419066393</v>
      </c>
      <c r="AU1415" s="2">
        <v>0.79098580318030431</v>
      </c>
      <c r="AV1415" s="2">
        <v>0.51790304541906962</v>
      </c>
      <c r="AW1415" s="2">
        <f t="shared" si="144"/>
        <v>0.18602762565014941</v>
      </c>
      <c r="AX1415" s="2">
        <f t="shared" si="145"/>
        <v>0.74204107938405006</v>
      </c>
      <c r="AY1415" s="28">
        <f t="shared" si="146"/>
        <v>0.25069720641957766</v>
      </c>
      <c r="AZ1415" s="28">
        <f t="shared" si="147"/>
        <v>1.1692788816564627E-4</v>
      </c>
      <c r="BA1415" s="28">
        <f t="shared" si="148"/>
        <v>-1.9959821749304154</v>
      </c>
      <c r="BB1415" s="28">
        <f t="shared" si="149"/>
        <v>3.932081894039412</v>
      </c>
      <c r="BC1415" s="29"/>
      <c r="BD1415" s="2" t="s">
        <v>3560</v>
      </c>
      <c r="BE1415" s="2" t="s">
        <v>5994</v>
      </c>
      <c r="BF1415" s="2" t="s">
        <v>5994</v>
      </c>
      <c r="BG1415" s="2" t="s">
        <v>8283</v>
      </c>
      <c r="BH1415" s="2" t="s">
        <v>5994</v>
      </c>
      <c r="BI1415" s="2" t="s">
        <v>5994</v>
      </c>
      <c r="BJ1415" s="2" t="s">
        <v>10204</v>
      </c>
      <c r="BK1415" s="2" t="s">
        <v>10802</v>
      </c>
      <c r="BL1415" s="2" t="s">
        <v>11503</v>
      </c>
      <c r="BM1415" s="2" t="s">
        <v>12724</v>
      </c>
      <c r="BN1415" s="2" t="s">
        <v>13746</v>
      </c>
      <c r="BO1415" s="2" t="s">
        <v>14838</v>
      </c>
      <c r="BP1415" s="2" t="s">
        <v>16146</v>
      </c>
      <c r="BQ1415" s="2" t="s">
        <v>17242</v>
      </c>
      <c r="BR1415" s="2" t="s">
        <v>18216</v>
      </c>
      <c r="BS1415" s="2"/>
      <c r="BT1415" s="2"/>
      <c r="BU1415" s="2"/>
      <c r="BV1415" s="2"/>
      <c r="BW1415" s="2"/>
      <c r="BX1415" s="2"/>
      <c r="BY1415" s="2"/>
      <c r="BZ1415" s="2"/>
      <c r="CA1415" s="2"/>
      <c r="CB1415" s="2"/>
      <c r="CC1415" s="2"/>
      <c r="CD1415" s="2"/>
      <c r="CE1415" s="2"/>
    </row>
    <row r="1416" spans="1:83" x14ac:dyDescent="0.2">
      <c r="A1416" s="1">
        <v>1305</v>
      </c>
      <c r="C1416" s="2" t="s">
        <v>334</v>
      </c>
      <c r="D1416" s="2" t="s">
        <v>2785</v>
      </c>
      <c r="E1416" s="2" t="s">
        <v>4228</v>
      </c>
      <c r="F1416" s="2" t="s">
        <v>5703</v>
      </c>
      <c r="G1416" s="2"/>
      <c r="H1416" s="2"/>
      <c r="I1416" s="2" t="s">
        <v>5994</v>
      </c>
      <c r="J1416" s="2" t="s">
        <v>6209</v>
      </c>
      <c r="K1416" s="2" t="s">
        <v>5994</v>
      </c>
      <c r="L1416" s="2" t="s">
        <v>5994</v>
      </c>
      <c r="M1416" s="2" t="s">
        <v>2786</v>
      </c>
      <c r="N1416" s="2">
        <v>1</v>
      </c>
      <c r="O1416" s="2">
        <v>359</v>
      </c>
      <c r="P1416" s="2">
        <v>1</v>
      </c>
      <c r="Q1416" s="2">
        <v>0</v>
      </c>
      <c r="R1416" s="2">
        <v>0</v>
      </c>
      <c r="S1416" s="2">
        <v>0</v>
      </c>
      <c r="T1416" s="2">
        <v>0</v>
      </c>
      <c r="U1416" s="2">
        <v>0</v>
      </c>
      <c r="V1416" s="2">
        <v>0</v>
      </c>
      <c r="W1416" s="2">
        <v>0</v>
      </c>
      <c r="X1416" s="2">
        <v>0</v>
      </c>
      <c r="Y1416" s="2">
        <v>0</v>
      </c>
      <c r="Z1416" s="2">
        <v>0</v>
      </c>
      <c r="AA1416" s="2">
        <v>0</v>
      </c>
      <c r="AB1416" s="2">
        <v>0</v>
      </c>
      <c r="AC1416" s="2">
        <v>0</v>
      </c>
      <c r="AD1416" s="2">
        <v>0</v>
      </c>
      <c r="AE1416" s="2">
        <v>0.42705517551931699</v>
      </c>
      <c r="AF1416" s="2">
        <v>0.83328095112531231</v>
      </c>
      <c r="AG1416" s="2">
        <v>0.5511624605909472</v>
      </c>
      <c r="AH1416" s="2">
        <v>0.59479047089624804</v>
      </c>
      <c r="AI1416" s="2">
        <v>0.64055351368718738</v>
      </c>
      <c r="AJ1416" s="2">
        <v>0</v>
      </c>
      <c r="AK1416" s="2">
        <v>0</v>
      </c>
      <c r="AL1416" s="2">
        <v>0.77362407936755551</v>
      </c>
      <c r="AM1416" s="2">
        <v>1.124651069948799</v>
      </c>
      <c r="AN1416" s="2">
        <v>0.60805294618960304</v>
      </c>
      <c r="AO1416" s="2">
        <v>0.86449666679832193</v>
      </c>
      <c r="AP1416" s="2">
        <v>0.61978245860138503</v>
      </c>
      <c r="AQ1416" s="2">
        <v>0.59032901080305644</v>
      </c>
      <c r="AR1416" s="2">
        <v>0.83420129759234596</v>
      </c>
      <c r="AS1416" s="2">
        <v>0.77973205973757553</v>
      </c>
      <c r="AT1416" s="2">
        <v>0.91622887336915104</v>
      </c>
      <c r="AU1416" s="2">
        <v>0.54573836320884328</v>
      </c>
      <c r="AV1416" s="2">
        <v>0.69499013342803861</v>
      </c>
      <c r="AW1416" s="2">
        <f t="shared" si="144"/>
        <v>0.16036013535889534</v>
      </c>
      <c r="AX1416" s="2">
        <f t="shared" si="145"/>
        <v>0.64244822761882125</v>
      </c>
      <c r="AY1416" s="28">
        <f t="shared" si="146"/>
        <v>0.24960787261139517</v>
      </c>
      <c r="AZ1416" s="28">
        <f t="shared" si="147"/>
        <v>1.1200953670385319E-4</v>
      </c>
      <c r="BA1416" s="28">
        <f t="shared" si="148"/>
        <v>-2.0022646574888636</v>
      </c>
      <c r="BB1416" s="28">
        <f t="shared" si="149"/>
        <v>3.9507449991018158</v>
      </c>
      <c r="BC1416" s="29"/>
      <c r="BD1416" s="2" t="s">
        <v>7520</v>
      </c>
      <c r="BE1416" s="2" t="s">
        <v>5994</v>
      </c>
      <c r="BF1416" s="2" t="s">
        <v>5994</v>
      </c>
      <c r="BG1416" s="2" t="s">
        <v>8917</v>
      </c>
      <c r="BH1416" s="2" t="s">
        <v>5994</v>
      </c>
      <c r="BI1416" s="2" t="s">
        <v>5994</v>
      </c>
      <c r="BJ1416" s="2" t="s">
        <v>5994</v>
      </c>
      <c r="BK1416" s="2" t="s">
        <v>5994</v>
      </c>
      <c r="BL1416" s="2" t="s">
        <v>12072</v>
      </c>
      <c r="BM1416" s="2" t="s">
        <v>6209</v>
      </c>
      <c r="BN1416" s="2" t="s">
        <v>14282</v>
      </c>
      <c r="BO1416" s="2" t="s">
        <v>15433</v>
      </c>
      <c r="BP1416" s="2" t="s">
        <v>5994</v>
      </c>
      <c r="BQ1416" s="2" t="s">
        <v>17900</v>
      </c>
      <c r="BR1416" s="2" t="s">
        <v>18914</v>
      </c>
      <c r="BS1416" s="2"/>
      <c r="BT1416" s="2"/>
      <c r="BU1416" s="2"/>
      <c r="BV1416" s="2"/>
      <c r="BW1416" s="2"/>
      <c r="BX1416" s="2"/>
      <c r="BY1416" s="2"/>
      <c r="BZ1416" s="2"/>
      <c r="CA1416" s="2"/>
      <c r="CB1416" s="2"/>
      <c r="CC1416" s="2"/>
      <c r="CD1416" s="2"/>
      <c r="CE1416" s="2"/>
    </row>
    <row r="1417" spans="1:83" x14ac:dyDescent="0.2">
      <c r="A1417" s="1">
        <v>1328</v>
      </c>
      <c r="C1417" s="2" t="s">
        <v>334</v>
      </c>
      <c r="D1417" s="2" t="s">
        <v>2611</v>
      </c>
      <c r="E1417" s="2" t="s">
        <v>4326</v>
      </c>
      <c r="F1417" s="2" t="s">
        <v>5801</v>
      </c>
      <c r="G1417" s="2"/>
      <c r="H1417" s="2"/>
      <c r="I1417" s="2" t="s">
        <v>5994</v>
      </c>
      <c r="J1417" s="2" t="s">
        <v>5994</v>
      </c>
      <c r="K1417" s="2" t="s">
        <v>5994</v>
      </c>
      <c r="L1417" s="2" t="s">
        <v>5994</v>
      </c>
      <c r="M1417" s="2" t="s">
        <v>2612</v>
      </c>
      <c r="N1417" s="2">
        <v>1</v>
      </c>
      <c r="O1417" s="2">
        <v>1742</v>
      </c>
      <c r="P1417" s="2">
        <v>1</v>
      </c>
      <c r="Q1417" s="2">
        <v>0</v>
      </c>
      <c r="R1417" s="2">
        <v>0</v>
      </c>
      <c r="S1417" s="2">
        <v>0</v>
      </c>
      <c r="T1417" s="2">
        <v>0</v>
      </c>
      <c r="U1417" s="2">
        <v>0</v>
      </c>
      <c r="V1417" s="2">
        <v>0</v>
      </c>
      <c r="W1417" s="2">
        <v>0</v>
      </c>
      <c r="X1417" s="2">
        <v>0</v>
      </c>
      <c r="Y1417" s="2">
        <v>0</v>
      </c>
      <c r="Z1417" s="2">
        <v>0</v>
      </c>
      <c r="AA1417" s="2">
        <v>0</v>
      </c>
      <c r="AB1417" s="2">
        <v>0</v>
      </c>
      <c r="AC1417" s="2">
        <v>0</v>
      </c>
      <c r="AD1417" s="2">
        <v>0</v>
      </c>
      <c r="AE1417" s="2">
        <v>0.79631436314562598</v>
      </c>
      <c r="AF1417" s="2">
        <v>1.0319085038808171</v>
      </c>
      <c r="AG1417" s="2">
        <v>0.63032435842094281</v>
      </c>
      <c r="AH1417" s="2">
        <v>0.90247631325946609</v>
      </c>
      <c r="AI1417" s="2">
        <v>0.85841078503662493</v>
      </c>
      <c r="AJ1417" s="2">
        <v>0</v>
      </c>
      <c r="AK1417" s="2">
        <v>0</v>
      </c>
      <c r="AL1417" s="2">
        <v>1.1498766427585971</v>
      </c>
      <c r="AM1417" s="2">
        <v>1.5746466033499658</v>
      </c>
      <c r="AN1417" s="2">
        <v>0.81022186766264437</v>
      </c>
      <c r="AO1417" s="2">
        <v>1.3478173160621569</v>
      </c>
      <c r="AP1417" s="2">
        <v>0.87390037105148499</v>
      </c>
      <c r="AQ1417" s="2">
        <v>0.86859706134517067</v>
      </c>
      <c r="AR1417" s="2">
        <v>1.2325689949159337</v>
      </c>
      <c r="AS1417" s="2">
        <v>0.84570902982447893</v>
      </c>
      <c r="AT1417" s="2">
        <v>0.91280662815270219</v>
      </c>
      <c r="AU1417" s="2">
        <v>0.79197187798830659</v>
      </c>
      <c r="AV1417" s="2">
        <v>1.174310404182533</v>
      </c>
      <c r="AW1417" s="2">
        <f t="shared" si="144"/>
        <v>0.2220754907233409</v>
      </c>
      <c r="AX1417" s="2">
        <f t="shared" si="145"/>
        <v>0.89095590748415188</v>
      </c>
      <c r="AY1417" s="28">
        <f t="shared" si="146"/>
        <v>0.24925530978343183</v>
      </c>
      <c r="AZ1417" s="28">
        <f t="shared" si="147"/>
        <v>1.1296129044544134E-4</v>
      </c>
      <c r="BA1417" s="28">
        <f t="shared" si="148"/>
        <v>-2.0043038567969642</v>
      </c>
      <c r="BB1417" s="28">
        <f t="shared" si="149"/>
        <v>3.947070354977352</v>
      </c>
      <c r="BC1417" s="29"/>
      <c r="BD1417" s="2" t="s">
        <v>7602</v>
      </c>
      <c r="BE1417" s="2" t="s">
        <v>5994</v>
      </c>
      <c r="BF1417" s="2" t="s">
        <v>5994</v>
      </c>
      <c r="BG1417" s="2" t="s">
        <v>9000</v>
      </c>
      <c r="BH1417" s="2" t="s">
        <v>5994</v>
      </c>
      <c r="BI1417" s="2" t="s">
        <v>5994</v>
      </c>
      <c r="BJ1417" s="2" t="s">
        <v>5994</v>
      </c>
      <c r="BK1417" s="2" t="s">
        <v>5994</v>
      </c>
      <c r="BL1417" s="2" t="s">
        <v>5994</v>
      </c>
      <c r="BM1417" s="2" t="s">
        <v>5994</v>
      </c>
      <c r="BN1417" s="2" t="s">
        <v>5994</v>
      </c>
      <c r="BO1417" s="2" t="s">
        <v>5994</v>
      </c>
      <c r="BP1417" s="2" t="s">
        <v>5994</v>
      </c>
      <c r="BQ1417" s="2" t="s">
        <v>5994</v>
      </c>
      <c r="BR1417" s="2" t="s">
        <v>5994</v>
      </c>
      <c r="BS1417" s="2"/>
      <c r="BT1417" s="2"/>
      <c r="BU1417" s="2"/>
      <c r="BV1417" s="2"/>
      <c r="BW1417" s="2"/>
      <c r="BX1417" s="2"/>
      <c r="BY1417" s="2"/>
      <c r="BZ1417" s="2"/>
      <c r="CA1417" s="2"/>
      <c r="CB1417" s="2"/>
      <c r="CC1417" s="2"/>
      <c r="CD1417" s="2"/>
      <c r="CE1417" s="2"/>
    </row>
    <row r="1418" spans="1:83" x14ac:dyDescent="0.2">
      <c r="A1418" s="1">
        <v>1017</v>
      </c>
      <c r="C1418" s="2" t="s">
        <v>334</v>
      </c>
      <c r="D1418" s="2" t="s">
        <v>2373</v>
      </c>
      <c r="E1418" s="2" t="s">
        <v>3115</v>
      </c>
      <c r="F1418" s="2" t="s">
        <v>4587</v>
      </c>
      <c r="G1418" s="2"/>
      <c r="H1418" s="2"/>
      <c r="I1418" s="2" t="s">
        <v>5980</v>
      </c>
      <c r="J1418" s="2" t="s">
        <v>6012</v>
      </c>
      <c r="K1418" s="2" t="s">
        <v>5994</v>
      </c>
      <c r="L1418" s="2" t="s">
        <v>5994</v>
      </c>
      <c r="M1418" s="2" t="s">
        <v>2374</v>
      </c>
      <c r="N1418" s="2">
        <v>1</v>
      </c>
      <c r="O1418" s="2">
        <v>429</v>
      </c>
      <c r="P1418" s="2">
        <v>1</v>
      </c>
      <c r="Q1418" s="2">
        <v>0</v>
      </c>
      <c r="R1418" s="2">
        <v>0</v>
      </c>
      <c r="S1418" s="2">
        <v>0</v>
      </c>
      <c r="T1418" s="2">
        <v>0</v>
      </c>
      <c r="U1418" s="2">
        <v>0</v>
      </c>
      <c r="V1418" s="2">
        <v>0</v>
      </c>
      <c r="W1418" s="2">
        <v>0</v>
      </c>
      <c r="X1418" s="2">
        <v>0</v>
      </c>
      <c r="Y1418" s="2">
        <v>0</v>
      </c>
      <c r="Z1418" s="2">
        <v>0</v>
      </c>
      <c r="AA1418" s="2">
        <v>0</v>
      </c>
      <c r="AB1418" s="2">
        <v>0</v>
      </c>
      <c r="AC1418" s="2">
        <v>0</v>
      </c>
      <c r="AD1418" s="2">
        <v>0</v>
      </c>
      <c r="AE1418" s="2">
        <v>0.61629959563706227</v>
      </c>
      <c r="AF1418" s="2">
        <v>0.58979500868427537</v>
      </c>
      <c r="AG1418" s="2">
        <v>0.73762784487740285</v>
      </c>
      <c r="AH1418" s="2">
        <v>1.0359195006216686</v>
      </c>
      <c r="AI1418" s="2">
        <v>0.97403346220482345</v>
      </c>
      <c r="AJ1418" s="2">
        <v>0</v>
      </c>
      <c r="AK1418" s="2">
        <v>0</v>
      </c>
      <c r="AL1418" s="2">
        <v>0.69965966796923951</v>
      </c>
      <c r="AM1418" s="2">
        <v>0.82354469019357035</v>
      </c>
      <c r="AN1418" s="2">
        <v>1.0530783306422828</v>
      </c>
      <c r="AO1418" s="2">
        <v>0.82307027090966101</v>
      </c>
      <c r="AP1418" s="2">
        <v>1.0040770236914258</v>
      </c>
      <c r="AQ1418" s="2">
        <v>0.92542757030244416</v>
      </c>
      <c r="AR1418" s="2">
        <v>1.3558363900136261</v>
      </c>
      <c r="AS1418" s="2">
        <v>1.2059504984617813</v>
      </c>
      <c r="AT1418" s="2">
        <v>1.2976110864465384</v>
      </c>
      <c r="AU1418" s="2">
        <v>0.86131977477125377</v>
      </c>
      <c r="AV1418" s="2">
        <v>0.84442116737307282</v>
      </c>
      <c r="AW1418" s="2">
        <f t="shared" si="144"/>
        <v>0.20808817958027537</v>
      </c>
      <c r="AX1418" s="2">
        <f t="shared" si="145"/>
        <v>0.83799972852114579</v>
      </c>
      <c r="AY1418" s="28">
        <f t="shared" si="146"/>
        <v>0.24831533054013935</v>
      </c>
      <c r="AZ1418" s="28">
        <f t="shared" si="147"/>
        <v>1.0260986178527969E-4</v>
      </c>
      <c r="BA1418" s="28">
        <f t="shared" si="148"/>
        <v>-2.0097547612361679</v>
      </c>
      <c r="BB1418" s="28">
        <f t="shared" si="149"/>
        <v>3.9888108973810494</v>
      </c>
      <c r="BC1418" s="29"/>
      <c r="BD1418" s="2" t="s">
        <v>6559</v>
      </c>
      <c r="BE1418" s="2" t="s">
        <v>5994</v>
      </c>
      <c r="BF1418" s="2" t="s">
        <v>5994</v>
      </c>
      <c r="BG1418" s="2" t="s">
        <v>7842</v>
      </c>
      <c r="BH1418" s="2" t="s">
        <v>5994</v>
      </c>
      <c r="BI1418" s="2" t="s">
        <v>9275</v>
      </c>
      <c r="BJ1418" s="2" t="s">
        <v>9979</v>
      </c>
      <c r="BK1418" s="2" t="s">
        <v>10609</v>
      </c>
      <c r="BL1418" s="2" t="s">
        <v>11112</v>
      </c>
      <c r="BM1418" s="2" t="s">
        <v>12328</v>
      </c>
      <c r="BN1418" s="2" t="s">
        <v>13330</v>
      </c>
      <c r="BO1418" s="2" t="s">
        <v>14464</v>
      </c>
      <c r="BP1418" s="2" t="s">
        <v>15720</v>
      </c>
      <c r="BQ1418" s="2" t="s">
        <v>16792</v>
      </c>
      <c r="BR1418" s="2" t="s">
        <v>18202</v>
      </c>
      <c r="BS1418" s="2"/>
      <c r="BT1418" s="2"/>
      <c r="BU1418" s="2"/>
      <c r="BV1418" s="2"/>
      <c r="BW1418" s="2"/>
      <c r="BX1418" s="2"/>
      <c r="BY1418" s="2"/>
      <c r="BZ1418" s="2"/>
      <c r="CA1418" s="2"/>
      <c r="CB1418" s="2"/>
      <c r="CC1418" s="2"/>
      <c r="CD1418" s="2"/>
      <c r="CE1418" s="2"/>
    </row>
    <row r="1419" spans="1:83" x14ac:dyDescent="0.2">
      <c r="A1419" s="1">
        <v>1131</v>
      </c>
      <c r="C1419" s="2" t="s">
        <v>6</v>
      </c>
      <c r="D1419" s="2" t="s">
        <v>1591</v>
      </c>
      <c r="E1419" s="2" t="s">
        <v>4334</v>
      </c>
      <c r="F1419" s="2" t="s">
        <v>5809</v>
      </c>
      <c r="G1419" s="2"/>
      <c r="H1419" s="2"/>
      <c r="I1419" s="2" t="s">
        <v>5994</v>
      </c>
      <c r="J1419" s="2" t="s">
        <v>6326</v>
      </c>
      <c r="K1419" s="2" t="s">
        <v>5994</v>
      </c>
      <c r="L1419" s="2" t="s">
        <v>5994</v>
      </c>
      <c r="M1419" s="2" t="s">
        <v>1592</v>
      </c>
      <c r="N1419" s="2">
        <v>2</v>
      </c>
      <c r="O1419" s="2">
        <v>377</v>
      </c>
      <c r="P1419" s="2">
        <v>3</v>
      </c>
      <c r="Q1419" s="2">
        <v>0</v>
      </c>
      <c r="R1419" s="2">
        <v>0</v>
      </c>
      <c r="S1419" s="2">
        <v>0</v>
      </c>
      <c r="T1419" s="2">
        <v>0</v>
      </c>
      <c r="U1419" s="2">
        <v>0</v>
      </c>
      <c r="V1419" s="2">
        <v>0</v>
      </c>
      <c r="W1419" s="2">
        <v>0</v>
      </c>
      <c r="X1419" s="2">
        <v>0</v>
      </c>
      <c r="Y1419" s="2">
        <v>0</v>
      </c>
      <c r="Z1419" s="2">
        <v>0</v>
      </c>
      <c r="AA1419" s="2">
        <v>0</v>
      </c>
      <c r="AB1419" s="2">
        <v>0</v>
      </c>
      <c r="AC1419" s="2">
        <v>0</v>
      </c>
      <c r="AD1419" s="2">
        <v>0</v>
      </c>
      <c r="AE1419" s="2">
        <v>0.69112062326780421</v>
      </c>
      <c r="AF1419" s="2">
        <v>0.65397017950426894</v>
      </c>
      <c r="AG1419" s="2">
        <v>0.63876087868937326</v>
      </c>
      <c r="AH1419" s="2">
        <v>0.74484110968122297</v>
      </c>
      <c r="AI1419" s="2">
        <v>0.48043936955315608</v>
      </c>
      <c r="AJ1419" s="2">
        <v>0</v>
      </c>
      <c r="AK1419" s="2">
        <v>0</v>
      </c>
      <c r="AL1419" s="2">
        <v>0.86616913257812367</v>
      </c>
      <c r="AM1419" s="2">
        <v>0.78591100347632714</v>
      </c>
      <c r="AN1419" s="2">
        <v>0.82276731159880534</v>
      </c>
      <c r="AO1419" s="2">
        <v>0.76796298618659409</v>
      </c>
      <c r="AP1419" s="2">
        <v>0.78733635748207464</v>
      </c>
      <c r="AQ1419" s="2">
        <v>0.82161420389819195</v>
      </c>
      <c r="AR1419" s="2">
        <v>0.62604509594669455</v>
      </c>
      <c r="AS1419" s="2">
        <v>0.90685338873159793</v>
      </c>
      <c r="AT1419" s="2">
        <v>0.7911624707500966</v>
      </c>
      <c r="AU1419" s="2">
        <v>0.93878070675181324</v>
      </c>
      <c r="AV1419" s="2">
        <v>0.73209057979677472</v>
      </c>
      <c r="AW1419" s="2">
        <f t="shared" si="144"/>
        <v>0.16890169266820135</v>
      </c>
      <c r="AX1419" s="2">
        <f t="shared" si="145"/>
        <v>0.68051486439977649</v>
      </c>
      <c r="AY1419" s="28">
        <f t="shared" si="146"/>
        <v>0.24819691898600182</v>
      </c>
      <c r="AZ1419" s="28">
        <f t="shared" si="147"/>
        <v>5.1698870607545574E-5</v>
      </c>
      <c r="BA1419" s="28">
        <f t="shared" si="148"/>
        <v>-2.0104428883280572</v>
      </c>
      <c r="BB1419" s="28">
        <f t="shared" si="149"/>
        <v>4.2865189442226592</v>
      </c>
      <c r="BC1419" s="29"/>
      <c r="BD1419" s="2" t="s">
        <v>7608</v>
      </c>
      <c r="BE1419" s="2" t="s">
        <v>5994</v>
      </c>
      <c r="BF1419" s="2" t="s">
        <v>5994</v>
      </c>
      <c r="BG1419" s="2" t="s">
        <v>9008</v>
      </c>
      <c r="BH1419" s="2" t="s">
        <v>5994</v>
      </c>
      <c r="BI1419" s="2" t="s">
        <v>5994</v>
      </c>
      <c r="BJ1419" s="2" t="s">
        <v>10513</v>
      </c>
      <c r="BK1419" s="2" t="s">
        <v>5994</v>
      </c>
      <c r="BL1419" s="2" t="s">
        <v>12145</v>
      </c>
      <c r="BM1419" s="2" t="s">
        <v>6326</v>
      </c>
      <c r="BN1419" s="2" t="s">
        <v>14219</v>
      </c>
      <c r="BO1419" s="2" t="s">
        <v>15511</v>
      </c>
      <c r="BP1419" s="2" t="s">
        <v>16641</v>
      </c>
      <c r="BQ1419" s="2" t="s">
        <v>17985</v>
      </c>
      <c r="BR1419" s="2" t="s">
        <v>18972</v>
      </c>
      <c r="BS1419" s="2"/>
      <c r="BT1419" s="2"/>
      <c r="BU1419" s="2"/>
      <c r="BV1419" s="2"/>
      <c r="BW1419" s="2"/>
      <c r="BX1419" s="2"/>
      <c r="BY1419" s="2"/>
      <c r="BZ1419" s="2"/>
      <c r="CA1419" s="2"/>
      <c r="CB1419" s="2"/>
      <c r="CC1419" s="2"/>
      <c r="CD1419" s="2"/>
      <c r="CE1419" s="2"/>
    </row>
    <row r="1420" spans="1:83" x14ac:dyDescent="0.2">
      <c r="A1420" s="1">
        <v>1093</v>
      </c>
      <c r="C1420" s="2" t="s">
        <v>334</v>
      </c>
      <c r="D1420" s="2" t="s">
        <v>2837</v>
      </c>
      <c r="E1420" s="2" t="s">
        <v>4175</v>
      </c>
      <c r="F1420" s="2" t="s">
        <v>5650</v>
      </c>
      <c r="G1420" s="2"/>
      <c r="H1420" s="2"/>
      <c r="I1420" s="2" t="s">
        <v>5994</v>
      </c>
      <c r="J1420" s="2" t="s">
        <v>6155</v>
      </c>
      <c r="K1420" s="2" t="s">
        <v>5994</v>
      </c>
      <c r="L1420" s="2" t="s">
        <v>5994</v>
      </c>
      <c r="M1420" s="2" t="s">
        <v>2838</v>
      </c>
      <c r="N1420" s="2">
        <v>1</v>
      </c>
      <c r="O1420" s="2">
        <v>263</v>
      </c>
      <c r="P1420" s="2">
        <v>1</v>
      </c>
      <c r="Q1420" s="2">
        <v>0</v>
      </c>
      <c r="R1420" s="2">
        <v>0</v>
      </c>
      <c r="S1420" s="2">
        <v>0</v>
      </c>
      <c r="T1420" s="2">
        <v>0</v>
      </c>
      <c r="U1420" s="2">
        <v>0</v>
      </c>
      <c r="V1420" s="2">
        <v>0</v>
      </c>
      <c r="W1420" s="2">
        <v>0</v>
      </c>
      <c r="X1420" s="2">
        <v>0</v>
      </c>
      <c r="Y1420" s="2">
        <v>0</v>
      </c>
      <c r="Z1420" s="2">
        <v>0</v>
      </c>
      <c r="AA1420" s="2">
        <v>0</v>
      </c>
      <c r="AB1420" s="2">
        <v>0</v>
      </c>
      <c r="AC1420" s="2">
        <v>0</v>
      </c>
      <c r="AD1420" s="2">
        <v>0</v>
      </c>
      <c r="AE1420" s="2">
        <v>0.65629722141603897</v>
      </c>
      <c r="AF1420" s="2">
        <v>0.86258310166923968</v>
      </c>
      <c r="AG1420" s="2">
        <v>0.62732044391698827</v>
      </c>
      <c r="AH1420" s="2">
        <v>0.763249904272435</v>
      </c>
      <c r="AI1420" s="2">
        <v>0.90376934699364608</v>
      </c>
      <c r="AJ1420" s="2">
        <v>0</v>
      </c>
      <c r="AK1420" s="2">
        <v>0</v>
      </c>
      <c r="AL1420" s="2">
        <v>0.96921094111224237</v>
      </c>
      <c r="AM1420" s="2">
        <v>1.0104785797481515</v>
      </c>
      <c r="AN1420" s="2">
        <v>0.86821668952823716</v>
      </c>
      <c r="AO1420" s="2">
        <v>1.4271691227221841</v>
      </c>
      <c r="AP1420" s="2">
        <v>0.99428035570435569</v>
      </c>
      <c r="AQ1420" s="2">
        <v>0.97894614707987715</v>
      </c>
      <c r="AR1420" s="2">
        <v>0.91058963442489782</v>
      </c>
      <c r="AS1420" s="2">
        <v>0.81138287749312166</v>
      </c>
      <c r="AT1420" s="2">
        <v>0.89437331475686732</v>
      </c>
      <c r="AU1420" s="2">
        <v>0.84131077527878717</v>
      </c>
      <c r="AV1420" s="2">
        <v>0.84780832958297947</v>
      </c>
      <c r="AW1420" s="2">
        <f t="shared" si="144"/>
        <v>0.20069579043517621</v>
      </c>
      <c r="AX1420" s="2">
        <f t="shared" si="145"/>
        <v>0.81182821287936169</v>
      </c>
      <c r="AY1420" s="28">
        <f t="shared" si="146"/>
        <v>0.24721460433526443</v>
      </c>
      <c r="AZ1420" s="28">
        <f t="shared" si="147"/>
        <v>6.739418165211746E-5</v>
      </c>
      <c r="BA1420" s="28">
        <f t="shared" si="148"/>
        <v>-2.0161641211446697</v>
      </c>
      <c r="BB1420" s="28">
        <f t="shared" si="149"/>
        <v>4.1713775958304442</v>
      </c>
      <c r="BC1420" s="29"/>
      <c r="BD1420" s="2" t="s">
        <v>7470</v>
      </c>
      <c r="BE1420" s="2" t="s">
        <v>5994</v>
      </c>
      <c r="BF1420" s="2" t="s">
        <v>5994</v>
      </c>
      <c r="BG1420" s="2" t="s">
        <v>8866</v>
      </c>
      <c r="BH1420" s="2" t="s">
        <v>5994</v>
      </c>
      <c r="BI1420" s="2" t="s">
        <v>5994</v>
      </c>
      <c r="BJ1420" s="2" t="s">
        <v>5994</v>
      </c>
      <c r="BK1420" s="2" t="s">
        <v>5994</v>
      </c>
      <c r="BL1420" s="2" t="s">
        <v>5994</v>
      </c>
      <c r="BM1420" s="2" t="s">
        <v>6155</v>
      </c>
      <c r="BN1420" s="2" t="s">
        <v>14259</v>
      </c>
      <c r="BO1420" s="2" t="s">
        <v>15398</v>
      </c>
      <c r="BP1420" s="2" t="s">
        <v>16591</v>
      </c>
      <c r="BQ1420" s="2" t="s">
        <v>17858</v>
      </c>
      <c r="BR1420" s="2" t="s">
        <v>5994</v>
      </c>
      <c r="BS1420" s="2"/>
      <c r="BT1420" s="2"/>
      <c r="BU1420" s="2"/>
      <c r="BV1420" s="2"/>
      <c r="BW1420" s="2"/>
      <c r="BX1420" s="2"/>
      <c r="BY1420" s="2"/>
      <c r="BZ1420" s="2"/>
      <c r="CA1420" s="2"/>
      <c r="CB1420" s="2"/>
      <c r="CC1420" s="2"/>
      <c r="CD1420" s="2"/>
      <c r="CE1420" s="2"/>
    </row>
    <row r="1421" spans="1:83" x14ac:dyDescent="0.2">
      <c r="A1421" s="1">
        <v>1000</v>
      </c>
      <c r="C1421" s="2" t="s">
        <v>6</v>
      </c>
      <c r="D1421" s="2" t="s">
        <v>2395</v>
      </c>
      <c r="E1421" s="2" t="s">
        <v>3874</v>
      </c>
      <c r="F1421" s="2" t="s">
        <v>5346</v>
      </c>
      <c r="G1421" s="2"/>
      <c r="H1421" s="2"/>
      <c r="I1421" s="2" t="s">
        <v>5994</v>
      </c>
      <c r="J1421" s="2" t="s">
        <v>5994</v>
      </c>
      <c r="K1421" s="2" t="s">
        <v>5994</v>
      </c>
      <c r="L1421" s="2" t="s">
        <v>19259</v>
      </c>
      <c r="M1421" s="2" t="s">
        <v>2396</v>
      </c>
      <c r="N1421" s="2">
        <v>1</v>
      </c>
      <c r="O1421" s="2">
        <v>128</v>
      </c>
      <c r="P1421" s="2">
        <v>1</v>
      </c>
      <c r="Q1421" s="2">
        <v>0</v>
      </c>
      <c r="R1421" s="2">
        <v>0</v>
      </c>
      <c r="S1421" s="2">
        <v>0</v>
      </c>
      <c r="T1421" s="2">
        <v>0</v>
      </c>
      <c r="U1421" s="2">
        <v>0</v>
      </c>
      <c r="V1421" s="2">
        <v>0</v>
      </c>
      <c r="W1421" s="2">
        <v>0</v>
      </c>
      <c r="X1421" s="2">
        <v>0</v>
      </c>
      <c r="Y1421" s="2">
        <v>0</v>
      </c>
      <c r="Z1421" s="2">
        <v>0</v>
      </c>
      <c r="AA1421" s="2">
        <v>0</v>
      </c>
      <c r="AB1421" s="2">
        <v>0</v>
      </c>
      <c r="AC1421" s="2">
        <v>0</v>
      </c>
      <c r="AD1421" s="2">
        <v>0</v>
      </c>
      <c r="AE1421" s="2">
        <v>0.8813746905347235</v>
      </c>
      <c r="AF1421" s="2">
        <v>1.1738713550726079</v>
      </c>
      <c r="AG1421" s="2">
        <v>1.0113218749109893</v>
      </c>
      <c r="AH1421" s="2">
        <v>0.69431894138889194</v>
      </c>
      <c r="AI1421" s="2">
        <v>1.049168737266986</v>
      </c>
      <c r="AJ1421" s="2">
        <v>0</v>
      </c>
      <c r="AK1421" s="2">
        <v>0</v>
      </c>
      <c r="AL1421" s="2">
        <v>1.0344106297993498</v>
      </c>
      <c r="AM1421" s="2">
        <v>1.0925577060831015</v>
      </c>
      <c r="AN1421" s="2">
        <v>0.80653705649599228</v>
      </c>
      <c r="AO1421" s="2">
        <v>2.8041200458583857</v>
      </c>
      <c r="AP1421" s="2">
        <v>0.94946932591171673</v>
      </c>
      <c r="AQ1421" s="2">
        <v>1.166486848775087</v>
      </c>
      <c r="AR1421" s="2">
        <v>1.1761119635308181</v>
      </c>
      <c r="AS1421" s="2">
        <v>1.1909448052632559</v>
      </c>
      <c r="AT1421" s="2">
        <v>0.9485109844858699</v>
      </c>
      <c r="AU1421" s="2">
        <v>1.130104999781202</v>
      </c>
      <c r="AV1421" s="2">
        <v>1.1745193041726034</v>
      </c>
      <c r="AW1421" s="2">
        <f t="shared" si="144"/>
        <v>0.25316082100916837</v>
      </c>
      <c r="AX1421" s="2">
        <f t="shared" si="145"/>
        <v>1.036444128473645</v>
      </c>
      <c r="AY1421" s="28">
        <f t="shared" si="146"/>
        <v>0.24425901411781292</v>
      </c>
      <c r="AZ1421" s="28">
        <f t="shared" si="147"/>
        <v>4.0496371760317409E-4</v>
      </c>
      <c r="BA1421" s="28">
        <f t="shared" si="148"/>
        <v>-2.0335162905929738</v>
      </c>
      <c r="BB1421" s="28">
        <f t="shared" si="149"/>
        <v>3.3925838853053052</v>
      </c>
      <c r="BC1421" s="29"/>
      <c r="BD1421" s="2" t="s">
        <v>7213</v>
      </c>
      <c r="BE1421" s="2" t="s">
        <v>5994</v>
      </c>
      <c r="BF1421" s="2" t="s">
        <v>5994</v>
      </c>
      <c r="BG1421" s="2" t="s">
        <v>8593</v>
      </c>
      <c r="BH1421" s="2" t="s">
        <v>5994</v>
      </c>
      <c r="BI1421" s="2" t="s">
        <v>9323</v>
      </c>
      <c r="BJ1421" s="2" t="s">
        <v>10351</v>
      </c>
      <c r="BK1421" s="2" t="s">
        <v>5994</v>
      </c>
      <c r="BL1421" s="2" t="s">
        <v>11787</v>
      </c>
      <c r="BM1421" s="2" t="s">
        <v>13001</v>
      </c>
      <c r="BN1421" s="2" t="s">
        <v>14024</v>
      </c>
      <c r="BO1421" s="2" t="s">
        <v>15111</v>
      </c>
      <c r="BP1421" s="2" t="s">
        <v>5994</v>
      </c>
      <c r="BQ1421" s="2" t="s">
        <v>17560</v>
      </c>
      <c r="BR1421" s="2" t="s">
        <v>18700</v>
      </c>
      <c r="BS1421" s="2"/>
      <c r="BT1421" s="2"/>
      <c r="BU1421" s="2"/>
      <c r="BV1421" s="2"/>
      <c r="BW1421" s="2"/>
      <c r="BX1421" s="2"/>
      <c r="BY1421" s="2"/>
      <c r="BZ1421" s="2"/>
      <c r="CA1421" s="2"/>
      <c r="CB1421" s="2"/>
      <c r="CC1421" s="2"/>
      <c r="CD1421" s="2"/>
      <c r="CE1421" s="2"/>
    </row>
    <row r="1422" spans="1:83" x14ac:dyDescent="0.2">
      <c r="A1422" s="1">
        <v>1168</v>
      </c>
      <c r="C1422" s="2" t="s">
        <v>6</v>
      </c>
      <c r="D1422" s="2" t="s">
        <v>2533</v>
      </c>
      <c r="E1422" s="2" t="s">
        <v>3466</v>
      </c>
      <c r="F1422" s="2" t="s">
        <v>4937</v>
      </c>
      <c r="G1422" s="2"/>
      <c r="H1422" s="2"/>
      <c r="I1422" s="2" t="s">
        <v>5987</v>
      </c>
      <c r="J1422" s="2" t="s">
        <v>6034</v>
      </c>
      <c r="K1422" s="2" t="s">
        <v>5994</v>
      </c>
      <c r="L1422" s="2" t="s">
        <v>5994</v>
      </c>
      <c r="M1422" s="2" t="s">
        <v>2534</v>
      </c>
      <c r="N1422" s="2">
        <v>1</v>
      </c>
      <c r="O1422" s="2">
        <v>674</v>
      </c>
      <c r="P1422" s="2">
        <v>1</v>
      </c>
      <c r="Q1422" s="2">
        <v>0</v>
      </c>
      <c r="R1422" s="2">
        <v>0</v>
      </c>
      <c r="S1422" s="2">
        <v>0</v>
      </c>
      <c r="T1422" s="2">
        <v>0</v>
      </c>
      <c r="U1422" s="2">
        <v>0</v>
      </c>
      <c r="V1422" s="2">
        <v>0</v>
      </c>
      <c r="W1422" s="2">
        <v>0</v>
      </c>
      <c r="X1422" s="2">
        <v>0</v>
      </c>
      <c r="Y1422" s="2">
        <v>0</v>
      </c>
      <c r="Z1422" s="2">
        <v>0</v>
      </c>
      <c r="AA1422" s="2">
        <v>0</v>
      </c>
      <c r="AB1422" s="2">
        <v>0</v>
      </c>
      <c r="AC1422" s="2">
        <v>0</v>
      </c>
      <c r="AD1422" s="2">
        <v>0</v>
      </c>
      <c r="AE1422" s="2">
        <v>0.93337668367388249</v>
      </c>
      <c r="AF1422" s="2">
        <v>0.99331657874070856</v>
      </c>
      <c r="AG1422" s="2">
        <v>0.78978889151176668</v>
      </c>
      <c r="AH1422" s="2">
        <v>1.2173203820999565</v>
      </c>
      <c r="AI1422" s="2">
        <v>0.98416523125218147</v>
      </c>
      <c r="AJ1422" s="2">
        <v>0</v>
      </c>
      <c r="AK1422" s="2">
        <v>0</v>
      </c>
      <c r="AL1422" s="2">
        <v>0.93464035977320692</v>
      </c>
      <c r="AM1422" s="2">
        <v>0.74587465864040337</v>
      </c>
      <c r="AN1422" s="2">
        <v>1.3810076489378902</v>
      </c>
      <c r="AO1422" s="2">
        <v>0.69358087160094373</v>
      </c>
      <c r="AP1422" s="2">
        <v>1.30187803344467</v>
      </c>
      <c r="AQ1422" s="2">
        <v>1.3722125976759012</v>
      </c>
      <c r="AR1422" s="2">
        <v>1.6389194209836009</v>
      </c>
      <c r="AS1422" s="2">
        <v>1.6052524387087561</v>
      </c>
      <c r="AT1422" s="2">
        <v>1.9011885008605425</v>
      </c>
      <c r="AU1422" s="2">
        <v>1.3598394229166746</v>
      </c>
      <c r="AV1422" s="2">
        <v>0.89066823302770493</v>
      </c>
      <c r="AW1422" s="2">
        <f t="shared" si="144"/>
        <v>0.25884040880413134</v>
      </c>
      <c r="AX1422" s="2">
        <f t="shared" si="145"/>
        <v>1.0634663220438687</v>
      </c>
      <c r="AY1422" s="28">
        <f t="shared" si="146"/>
        <v>0.24339314131421455</v>
      </c>
      <c r="AZ1422" s="28">
        <f t="shared" si="147"/>
        <v>1.3929670199994365E-4</v>
      </c>
      <c r="BA1422" s="28">
        <f t="shared" si="148"/>
        <v>-2.0386395806212021</v>
      </c>
      <c r="BB1422" s="28">
        <f t="shared" si="149"/>
        <v>3.856059165845823</v>
      </c>
      <c r="BC1422" s="29"/>
      <c r="BD1422" s="2" t="s">
        <v>6867</v>
      </c>
      <c r="BE1422" s="2" t="s">
        <v>5994</v>
      </c>
      <c r="BF1422" s="2" t="s">
        <v>5994</v>
      </c>
      <c r="BG1422" s="2" t="s">
        <v>8190</v>
      </c>
      <c r="BH1422" s="2" t="s">
        <v>5994</v>
      </c>
      <c r="BI1422" s="2" t="s">
        <v>9294</v>
      </c>
      <c r="BJ1422" s="2" t="s">
        <v>5994</v>
      </c>
      <c r="BK1422" s="2" t="s">
        <v>10761</v>
      </c>
      <c r="BL1422" s="2" t="s">
        <v>11425</v>
      </c>
      <c r="BM1422" s="2" t="s">
        <v>5994</v>
      </c>
      <c r="BN1422" s="2" t="s">
        <v>13660</v>
      </c>
      <c r="BO1422" s="2" t="s">
        <v>14769</v>
      </c>
      <c r="BP1422" s="2" t="s">
        <v>16055</v>
      </c>
      <c r="BQ1422" s="2" t="s">
        <v>17148</v>
      </c>
      <c r="BR1422" s="2" t="s">
        <v>18433</v>
      </c>
      <c r="BS1422" s="2"/>
      <c r="BT1422" s="2"/>
      <c r="BU1422" s="2"/>
      <c r="BV1422" s="2"/>
      <c r="BW1422" s="2"/>
      <c r="BX1422" s="2"/>
      <c r="BY1422" s="2"/>
      <c r="BZ1422" s="2"/>
      <c r="CA1422" s="2"/>
      <c r="CB1422" s="2"/>
      <c r="CC1422" s="2"/>
      <c r="CD1422" s="2"/>
      <c r="CE1422" s="2"/>
    </row>
    <row r="1423" spans="1:83" x14ac:dyDescent="0.2">
      <c r="A1423" s="1">
        <v>1011</v>
      </c>
      <c r="C1423" s="2" t="s">
        <v>334</v>
      </c>
      <c r="D1423" s="2" t="s">
        <v>2149</v>
      </c>
      <c r="E1423" s="2" t="s">
        <v>4152</v>
      </c>
      <c r="F1423" s="2" t="s">
        <v>5627</v>
      </c>
      <c r="G1423" s="2"/>
      <c r="H1423" s="2"/>
      <c r="I1423" s="2" t="s">
        <v>5994</v>
      </c>
      <c r="J1423" s="2" t="s">
        <v>6101</v>
      </c>
      <c r="K1423" s="2" t="s">
        <v>5994</v>
      </c>
      <c r="L1423" s="2" t="s">
        <v>19312</v>
      </c>
      <c r="M1423" s="2" t="s">
        <v>2150</v>
      </c>
      <c r="N1423" s="2">
        <v>1</v>
      </c>
      <c r="O1423" s="2">
        <v>874</v>
      </c>
      <c r="P1423" s="2">
        <v>1</v>
      </c>
      <c r="Q1423" s="2">
        <v>0</v>
      </c>
      <c r="R1423" s="2">
        <v>0</v>
      </c>
      <c r="S1423" s="2">
        <v>0</v>
      </c>
      <c r="T1423" s="2">
        <v>0</v>
      </c>
      <c r="U1423" s="2">
        <v>0</v>
      </c>
      <c r="V1423" s="2">
        <v>0</v>
      </c>
      <c r="W1423" s="2">
        <v>0</v>
      </c>
      <c r="X1423" s="2">
        <v>0</v>
      </c>
      <c r="Y1423" s="2">
        <v>0</v>
      </c>
      <c r="Z1423" s="2">
        <v>0</v>
      </c>
      <c r="AA1423" s="2">
        <v>0</v>
      </c>
      <c r="AB1423" s="2">
        <v>0</v>
      </c>
      <c r="AC1423" s="2">
        <v>0</v>
      </c>
      <c r="AD1423" s="2">
        <v>0</v>
      </c>
      <c r="AE1423" s="2">
        <v>0.75874220979682949</v>
      </c>
      <c r="AF1423" s="2">
        <v>0.84837785648006581</v>
      </c>
      <c r="AG1423" s="2">
        <v>0.79638089363365361</v>
      </c>
      <c r="AH1423" s="2">
        <v>0.93068283632979121</v>
      </c>
      <c r="AI1423" s="2">
        <v>1.0821455109238303</v>
      </c>
      <c r="AJ1423" s="2">
        <v>0</v>
      </c>
      <c r="AK1423" s="2">
        <v>0</v>
      </c>
      <c r="AL1423" s="2">
        <v>0.78995644600938209</v>
      </c>
      <c r="AM1423" s="2">
        <v>1.698158910394431</v>
      </c>
      <c r="AN1423" s="2">
        <v>1.4101341690817997</v>
      </c>
      <c r="AO1423" s="2">
        <v>1.1051217531717401</v>
      </c>
      <c r="AP1423" s="2">
        <v>0.90447513155032966</v>
      </c>
      <c r="AQ1423" s="2">
        <v>1.1309270404939942</v>
      </c>
      <c r="AR1423" s="2">
        <v>1.4602220408653255</v>
      </c>
      <c r="AS1423" s="2">
        <v>1.0212819930425885</v>
      </c>
      <c r="AT1423" s="2">
        <v>1.2630575472060557</v>
      </c>
      <c r="AU1423" s="2">
        <v>0.76347817394246054</v>
      </c>
      <c r="AV1423" s="2">
        <v>0.89159938059911148</v>
      </c>
      <c r="AW1423" s="2">
        <f t="shared" si="144"/>
        <v>0.23243838458758789</v>
      </c>
      <c r="AX1423" s="2">
        <f t="shared" si="145"/>
        <v>0.95680096818132432</v>
      </c>
      <c r="AY1423" s="28">
        <f t="shared" si="146"/>
        <v>0.24293284843702026</v>
      </c>
      <c r="AZ1423" s="28">
        <f t="shared" si="147"/>
        <v>9.5418739563736004E-5</v>
      </c>
      <c r="BA1423" s="28">
        <f t="shared" si="148"/>
        <v>-2.0413705160989242</v>
      </c>
      <c r="BB1423" s="28">
        <f t="shared" si="149"/>
        <v>4.0203663245631924</v>
      </c>
      <c r="BC1423" s="29"/>
      <c r="BD1423" s="2" t="s">
        <v>7448</v>
      </c>
      <c r="BE1423" s="2" t="s">
        <v>5994</v>
      </c>
      <c r="BF1423" s="2" t="s">
        <v>5994</v>
      </c>
      <c r="BG1423" s="2" t="s">
        <v>8845</v>
      </c>
      <c r="BH1423" s="2" t="s">
        <v>5994</v>
      </c>
      <c r="BI1423" s="2" t="s">
        <v>5994</v>
      </c>
      <c r="BJ1423" s="2" t="s">
        <v>5994</v>
      </c>
      <c r="BK1423" s="2" t="s">
        <v>5994</v>
      </c>
      <c r="BL1423" s="2" t="s">
        <v>12019</v>
      </c>
      <c r="BM1423" s="2" t="s">
        <v>6101</v>
      </c>
      <c r="BN1423" s="2" t="s">
        <v>13305</v>
      </c>
      <c r="BO1423" s="2" t="s">
        <v>15378</v>
      </c>
      <c r="BP1423" s="2" t="s">
        <v>16118</v>
      </c>
      <c r="BQ1423" s="2" t="s">
        <v>17835</v>
      </c>
      <c r="BR1423" s="2" t="s">
        <v>18872</v>
      </c>
      <c r="BS1423" s="2"/>
      <c r="BT1423" s="2"/>
      <c r="BU1423" s="2"/>
      <c r="BV1423" s="2"/>
      <c r="BW1423" s="2"/>
      <c r="BX1423" s="2"/>
      <c r="BY1423" s="2"/>
      <c r="BZ1423" s="2"/>
      <c r="CA1423" s="2"/>
      <c r="CB1423" s="2"/>
      <c r="CC1423" s="2"/>
      <c r="CD1423" s="2"/>
      <c r="CE1423" s="2"/>
    </row>
    <row r="1424" spans="1:83" x14ac:dyDescent="0.2">
      <c r="A1424" s="1">
        <v>1336</v>
      </c>
      <c r="C1424" s="2" t="s">
        <v>6</v>
      </c>
      <c r="D1424" s="2" t="s">
        <v>1347</v>
      </c>
      <c r="E1424" s="2" t="s">
        <v>4082</v>
      </c>
      <c r="F1424" s="2" t="s">
        <v>5553</v>
      </c>
      <c r="G1424" s="2"/>
      <c r="H1424" s="2"/>
      <c r="I1424" s="2" t="s">
        <v>5994</v>
      </c>
      <c r="J1424" s="2" t="s">
        <v>5994</v>
      </c>
      <c r="K1424" s="2" t="s">
        <v>5994</v>
      </c>
      <c r="L1424" s="2" t="s">
        <v>5994</v>
      </c>
      <c r="M1424" s="2" t="s">
        <v>1348</v>
      </c>
      <c r="N1424" s="2">
        <v>3</v>
      </c>
      <c r="O1424" s="2">
        <v>2419</v>
      </c>
      <c r="P1424" s="2">
        <v>4</v>
      </c>
      <c r="Q1424" s="2">
        <v>0</v>
      </c>
      <c r="R1424" s="2">
        <v>0</v>
      </c>
      <c r="S1424" s="2">
        <v>0</v>
      </c>
      <c r="T1424" s="2">
        <v>0</v>
      </c>
      <c r="U1424" s="2">
        <v>0</v>
      </c>
      <c r="V1424" s="2">
        <v>0</v>
      </c>
      <c r="W1424" s="2">
        <v>0</v>
      </c>
      <c r="X1424" s="2">
        <v>0</v>
      </c>
      <c r="Y1424" s="2">
        <v>0</v>
      </c>
      <c r="Z1424" s="2">
        <v>0</v>
      </c>
      <c r="AA1424" s="2">
        <v>0</v>
      </c>
      <c r="AB1424" s="2">
        <v>0</v>
      </c>
      <c r="AC1424" s="2">
        <v>0</v>
      </c>
      <c r="AD1424" s="2">
        <v>0</v>
      </c>
      <c r="AE1424" s="2">
        <v>1.2135736401080828</v>
      </c>
      <c r="AF1424" s="2">
        <v>0.86678367696100156</v>
      </c>
      <c r="AG1424" s="2">
        <v>0.82598378469822265</v>
      </c>
      <c r="AH1424" s="2">
        <v>0.90761096358230331</v>
      </c>
      <c r="AI1424" s="2">
        <v>1.0380924690729649</v>
      </c>
      <c r="AJ1424" s="2">
        <v>0</v>
      </c>
      <c r="AK1424" s="2">
        <v>0</v>
      </c>
      <c r="AL1424" s="2">
        <v>0.97508959009759499</v>
      </c>
      <c r="AM1424" s="2">
        <v>0.95478649974417662</v>
      </c>
      <c r="AN1424" s="2">
        <v>1.2646682035939965</v>
      </c>
      <c r="AO1424" s="2">
        <v>2.9488926265279471</v>
      </c>
      <c r="AP1424" s="2">
        <v>1.2925652797846698</v>
      </c>
      <c r="AQ1424" s="2">
        <v>1.1598465061824397</v>
      </c>
      <c r="AR1424" s="2">
        <v>1.0548919263769729</v>
      </c>
      <c r="AS1424" s="2">
        <v>0.87792509066811686</v>
      </c>
      <c r="AT1424" s="2">
        <v>0.9573032627996062</v>
      </c>
      <c r="AU1424" s="2">
        <v>1.2626376633069447</v>
      </c>
      <c r="AV1424" s="2">
        <v>0.99265825062329716</v>
      </c>
      <c r="AW1424" s="2">
        <f t="shared" si="144"/>
        <v>0.2553707649696092</v>
      </c>
      <c r="AX1424" s="2">
        <f t="shared" si="145"/>
        <v>1.0570203769004434</v>
      </c>
      <c r="AY1424" s="28">
        <f t="shared" si="146"/>
        <v>0.241594930949625</v>
      </c>
      <c r="AZ1424" s="28">
        <f t="shared" si="147"/>
        <v>4.5298131773356096E-4</v>
      </c>
      <c r="BA1424" s="28">
        <f t="shared" si="148"/>
        <v>-2.0493379099700566</v>
      </c>
      <c r="BB1424" s="28">
        <f t="shared" si="149"/>
        <v>3.343919709184819</v>
      </c>
      <c r="BC1424" s="29"/>
      <c r="BD1424" s="2" t="s">
        <v>7381</v>
      </c>
      <c r="BE1424" s="2" t="s">
        <v>5994</v>
      </c>
      <c r="BF1424" s="2" t="s">
        <v>5994</v>
      </c>
      <c r="BG1424" s="2" t="s">
        <v>8778</v>
      </c>
      <c r="BH1424" s="2" t="s">
        <v>5994</v>
      </c>
      <c r="BI1424" s="2" t="s">
        <v>9931</v>
      </c>
      <c r="BJ1424" s="2" t="s">
        <v>5994</v>
      </c>
      <c r="BK1424" s="2" t="s">
        <v>10962</v>
      </c>
      <c r="BL1424" s="2" t="s">
        <v>11960</v>
      </c>
      <c r="BM1424" s="2" t="s">
        <v>13178</v>
      </c>
      <c r="BN1424" s="2" t="s">
        <v>14190</v>
      </c>
      <c r="BO1424" s="2" t="s">
        <v>15309</v>
      </c>
      <c r="BP1424" s="2" t="s">
        <v>15830</v>
      </c>
      <c r="BQ1424" s="2" t="s">
        <v>17766</v>
      </c>
      <c r="BR1424" s="2" t="s">
        <v>18825</v>
      </c>
      <c r="BS1424" s="2"/>
      <c r="BT1424" s="2"/>
      <c r="BU1424" s="2"/>
      <c r="BV1424" s="2"/>
      <c r="BW1424" s="2"/>
      <c r="BX1424" s="2"/>
      <c r="BY1424" s="2"/>
      <c r="BZ1424" s="2"/>
      <c r="CA1424" s="2"/>
      <c r="CB1424" s="2"/>
      <c r="CC1424" s="2"/>
      <c r="CD1424" s="2"/>
      <c r="CE1424" s="2"/>
    </row>
    <row r="1425" spans="1:83" x14ac:dyDescent="0.2">
      <c r="A1425" s="1">
        <v>1299</v>
      </c>
      <c r="C1425" s="2" t="s">
        <v>334</v>
      </c>
      <c r="D1425" s="2" t="s">
        <v>2249</v>
      </c>
      <c r="E1425" s="2" t="s">
        <v>4492</v>
      </c>
      <c r="F1425" s="2" t="s">
        <v>5967</v>
      </c>
      <c r="G1425" s="2"/>
      <c r="H1425" s="2"/>
      <c r="I1425" s="2" t="s">
        <v>5994</v>
      </c>
      <c r="J1425" s="2" t="s">
        <v>6260</v>
      </c>
      <c r="K1425" s="2" t="s">
        <v>5994</v>
      </c>
      <c r="L1425" s="2" t="s">
        <v>5994</v>
      </c>
      <c r="M1425" s="2" t="s">
        <v>2250</v>
      </c>
      <c r="N1425" s="2">
        <v>1</v>
      </c>
      <c r="O1425" s="2">
        <v>669</v>
      </c>
      <c r="P1425" s="2">
        <v>1</v>
      </c>
      <c r="Q1425" s="2">
        <v>0</v>
      </c>
      <c r="R1425" s="2">
        <v>0</v>
      </c>
      <c r="S1425" s="2">
        <v>0</v>
      </c>
      <c r="T1425" s="2">
        <v>0</v>
      </c>
      <c r="U1425" s="2">
        <v>0</v>
      </c>
      <c r="V1425" s="2">
        <v>0</v>
      </c>
      <c r="W1425" s="2">
        <v>0</v>
      </c>
      <c r="X1425" s="2">
        <v>0</v>
      </c>
      <c r="Y1425" s="2">
        <v>0</v>
      </c>
      <c r="Z1425" s="2">
        <v>0</v>
      </c>
      <c r="AA1425" s="2">
        <v>0</v>
      </c>
      <c r="AB1425" s="2">
        <v>0</v>
      </c>
      <c r="AC1425" s="2">
        <v>0</v>
      </c>
      <c r="AD1425" s="2">
        <v>0</v>
      </c>
      <c r="AE1425" s="2">
        <v>0.87100979347248231</v>
      </c>
      <c r="AF1425" s="2">
        <v>0.80712646896980789</v>
      </c>
      <c r="AG1425" s="2">
        <v>1.076187588268616</v>
      </c>
      <c r="AH1425" s="2">
        <v>1.0071734368970771</v>
      </c>
      <c r="AI1425" s="2">
        <v>1.3061330875991917</v>
      </c>
      <c r="AJ1425" s="2">
        <v>0</v>
      </c>
      <c r="AK1425" s="2">
        <v>0</v>
      </c>
      <c r="AL1425" s="2">
        <v>1.3702063351219427</v>
      </c>
      <c r="AM1425" s="2">
        <v>2.6054240912451614</v>
      </c>
      <c r="AN1425" s="2">
        <v>1.0557305657064904</v>
      </c>
      <c r="AO1425" s="2">
        <v>1.9720987891681965</v>
      </c>
      <c r="AP1425" s="2">
        <v>0.82146910009806084</v>
      </c>
      <c r="AQ1425" s="2">
        <v>0.62147156292994887</v>
      </c>
      <c r="AR1425" s="2">
        <v>1.7593746882714874</v>
      </c>
      <c r="AS1425" s="2">
        <v>1.0214671478497468</v>
      </c>
      <c r="AT1425" s="2">
        <v>1.1928783480533711</v>
      </c>
      <c r="AU1425" s="2">
        <v>0.56861954872815546</v>
      </c>
      <c r="AV1425" s="2">
        <v>1.3987594675255828</v>
      </c>
      <c r="AW1425" s="2">
        <f t="shared" si="144"/>
        <v>0.2667173881687987</v>
      </c>
      <c r="AX1425" s="2">
        <f t="shared" si="145"/>
        <v>1.1067307418998573</v>
      </c>
      <c r="AY1425" s="28">
        <f t="shared" si="146"/>
        <v>0.24099573461828772</v>
      </c>
      <c r="AZ1425" s="28">
        <f t="shared" si="147"/>
        <v>4.6427745605978149E-4</v>
      </c>
      <c r="BA1425" s="28">
        <f t="shared" si="148"/>
        <v>-2.0529204824549474</v>
      </c>
      <c r="BB1425" s="28">
        <f t="shared" si="149"/>
        <v>3.33322240387752</v>
      </c>
      <c r="BC1425" s="29"/>
      <c r="BD1425" s="2" t="s">
        <v>7746</v>
      </c>
      <c r="BE1425" s="2" t="s">
        <v>5994</v>
      </c>
      <c r="BF1425" s="2" t="s">
        <v>5994</v>
      </c>
      <c r="BG1425" s="2" t="s">
        <v>9150</v>
      </c>
      <c r="BH1425" s="2" t="s">
        <v>5994</v>
      </c>
      <c r="BI1425" s="2" t="s">
        <v>5994</v>
      </c>
      <c r="BJ1425" s="2" t="s">
        <v>5994</v>
      </c>
      <c r="BK1425" s="2" t="s">
        <v>5994</v>
      </c>
      <c r="BL1425" s="2" t="s">
        <v>12248</v>
      </c>
      <c r="BM1425" s="2" t="s">
        <v>6260</v>
      </c>
      <c r="BN1425" s="2" t="s">
        <v>6097</v>
      </c>
      <c r="BO1425" s="2" t="s">
        <v>15629</v>
      </c>
      <c r="BP1425" s="2" t="s">
        <v>16701</v>
      </c>
      <c r="BQ1425" s="2" t="s">
        <v>18112</v>
      </c>
      <c r="BR1425" s="2" t="s">
        <v>18154</v>
      </c>
      <c r="BS1425" s="2"/>
      <c r="BT1425" s="2"/>
      <c r="BU1425" s="2"/>
      <c r="BV1425" s="2"/>
      <c r="BW1425" s="2"/>
      <c r="BX1425" s="2"/>
      <c r="BY1425" s="2"/>
      <c r="BZ1425" s="2"/>
      <c r="CA1425" s="2"/>
      <c r="CB1425" s="2"/>
      <c r="CC1425" s="2"/>
      <c r="CD1425" s="2"/>
      <c r="CE1425" s="2"/>
    </row>
    <row r="1426" spans="1:83" x14ac:dyDescent="0.2">
      <c r="A1426" s="1">
        <v>1188</v>
      </c>
      <c r="C1426" s="2" t="s">
        <v>334</v>
      </c>
      <c r="D1426" s="2" t="s">
        <v>2857</v>
      </c>
      <c r="E1426" s="2" t="s">
        <v>3929</v>
      </c>
      <c r="F1426" s="2" t="s">
        <v>5401</v>
      </c>
      <c r="G1426" s="2"/>
      <c r="H1426" s="2"/>
      <c r="I1426" s="2" t="s">
        <v>5994</v>
      </c>
      <c r="J1426" s="2" t="s">
        <v>5994</v>
      </c>
      <c r="K1426" s="2" t="s">
        <v>5994</v>
      </c>
      <c r="L1426" s="2" t="s">
        <v>5994</v>
      </c>
      <c r="M1426" s="2" t="s">
        <v>2858</v>
      </c>
      <c r="N1426" s="2">
        <v>1</v>
      </c>
      <c r="O1426" s="2">
        <v>777</v>
      </c>
      <c r="P1426" s="2">
        <v>1</v>
      </c>
      <c r="Q1426" s="2">
        <v>0</v>
      </c>
      <c r="R1426" s="2">
        <v>0</v>
      </c>
      <c r="S1426" s="2">
        <v>0</v>
      </c>
      <c r="T1426" s="2">
        <v>0</v>
      </c>
      <c r="U1426" s="2">
        <v>0</v>
      </c>
      <c r="V1426" s="2">
        <v>0</v>
      </c>
      <c r="W1426" s="2">
        <v>0</v>
      </c>
      <c r="X1426" s="2">
        <v>0</v>
      </c>
      <c r="Y1426" s="2">
        <v>0</v>
      </c>
      <c r="Z1426" s="2">
        <v>0</v>
      </c>
      <c r="AA1426" s="2">
        <v>0</v>
      </c>
      <c r="AB1426" s="2">
        <v>0</v>
      </c>
      <c r="AC1426" s="2">
        <v>0</v>
      </c>
      <c r="AD1426" s="2">
        <v>0</v>
      </c>
      <c r="AE1426" s="2">
        <v>0.60219468233058127</v>
      </c>
      <c r="AF1426" s="2">
        <v>0.89994487875572371</v>
      </c>
      <c r="AG1426" s="2">
        <v>0.43264567644277457</v>
      </c>
      <c r="AH1426" s="2">
        <v>0.68500908966949248</v>
      </c>
      <c r="AI1426" s="2">
        <v>0.58146173971135284</v>
      </c>
      <c r="AJ1426" s="2">
        <v>0</v>
      </c>
      <c r="AK1426" s="2">
        <v>0</v>
      </c>
      <c r="AL1426" s="2">
        <v>1.1924644165063496</v>
      </c>
      <c r="AM1426" s="2">
        <v>1.0817531916538274</v>
      </c>
      <c r="AN1426" s="2">
        <v>0.67077373864943923</v>
      </c>
      <c r="AO1426" s="2">
        <v>0.73346765755120269</v>
      </c>
      <c r="AP1426" s="2">
        <v>0.69553841361617275</v>
      </c>
      <c r="AQ1426" s="2">
        <v>0.76148542070796765</v>
      </c>
      <c r="AR1426" s="2">
        <v>0.70135117091287313</v>
      </c>
      <c r="AS1426" s="2">
        <v>0.78454142237425883</v>
      </c>
      <c r="AT1426" s="2">
        <v>1.152256305101468</v>
      </c>
      <c r="AU1426" s="2">
        <v>0.6017278614971503</v>
      </c>
      <c r="AV1426" s="2">
        <v>0.73022620565777019</v>
      </c>
      <c r="AW1426" s="2">
        <f t="shared" si="144"/>
        <v>0.16848716141631181</v>
      </c>
      <c r="AX1426" s="2">
        <f t="shared" si="145"/>
        <v>0.70042967724834448</v>
      </c>
      <c r="AY1426" s="28">
        <f t="shared" si="146"/>
        <v>0.24054829041256195</v>
      </c>
      <c r="AZ1426" s="28">
        <f t="shared" si="147"/>
        <v>9.3030794612399516E-5</v>
      </c>
      <c r="BA1426" s="28">
        <f t="shared" si="148"/>
        <v>-2.0556015487288501</v>
      </c>
      <c r="BB1426" s="28">
        <f t="shared" si="149"/>
        <v>4.031373269548153</v>
      </c>
      <c r="BC1426" s="29"/>
      <c r="BD1426" s="2" t="s">
        <v>7252</v>
      </c>
      <c r="BE1426" s="2" t="s">
        <v>5994</v>
      </c>
      <c r="BF1426" s="2" t="s">
        <v>5994</v>
      </c>
      <c r="BG1426" s="2" t="s">
        <v>8627</v>
      </c>
      <c r="BH1426" s="2" t="s">
        <v>5994</v>
      </c>
      <c r="BI1426" s="2" t="s">
        <v>9577</v>
      </c>
      <c r="BJ1426" s="2" t="s">
        <v>5994</v>
      </c>
      <c r="BK1426" s="2" t="s">
        <v>10922</v>
      </c>
      <c r="BL1426" s="2" t="s">
        <v>11824</v>
      </c>
      <c r="BM1426" s="2" t="s">
        <v>13043</v>
      </c>
      <c r="BN1426" s="2" t="s">
        <v>14058</v>
      </c>
      <c r="BO1426" s="2" t="s">
        <v>15162</v>
      </c>
      <c r="BP1426" s="2" t="s">
        <v>5994</v>
      </c>
      <c r="BQ1426" s="2" t="s">
        <v>17612</v>
      </c>
      <c r="BR1426" s="2" t="s">
        <v>18720</v>
      </c>
      <c r="BS1426" s="2"/>
      <c r="BT1426" s="2"/>
      <c r="BU1426" s="2"/>
      <c r="BV1426" s="2"/>
      <c r="BW1426" s="2"/>
      <c r="BX1426" s="2"/>
      <c r="BY1426" s="2"/>
      <c r="BZ1426" s="2"/>
      <c r="CA1426" s="2"/>
      <c r="CB1426" s="2"/>
      <c r="CC1426" s="2"/>
      <c r="CD1426" s="2"/>
      <c r="CE1426" s="2"/>
    </row>
    <row r="1427" spans="1:83" x14ac:dyDescent="0.2">
      <c r="A1427" s="1">
        <v>1293</v>
      </c>
      <c r="C1427" s="2" t="s">
        <v>334</v>
      </c>
      <c r="D1427" s="2" t="s">
        <v>2117</v>
      </c>
      <c r="E1427" s="2" t="s">
        <v>4483</v>
      </c>
      <c r="F1427" s="2" t="s">
        <v>5958</v>
      </c>
      <c r="G1427" s="2"/>
      <c r="H1427" s="2"/>
      <c r="I1427" s="2" t="s">
        <v>5994</v>
      </c>
      <c r="J1427" s="2" t="s">
        <v>6466</v>
      </c>
      <c r="K1427" s="2" t="s">
        <v>5994</v>
      </c>
      <c r="L1427" s="2" t="s">
        <v>5994</v>
      </c>
      <c r="M1427" s="2" t="s">
        <v>2118</v>
      </c>
      <c r="N1427" s="2">
        <v>1</v>
      </c>
      <c r="O1427" s="2">
        <v>1286</v>
      </c>
      <c r="P1427" s="2">
        <v>1</v>
      </c>
      <c r="Q1427" s="2">
        <v>0</v>
      </c>
      <c r="R1427" s="2">
        <v>0</v>
      </c>
      <c r="S1427" s="2">
        <v>0</v>
      </c>
      <c r="T1427" s="2">
        <v>0</v>
      </c>
      <c r="U1427" s="2">
        <v>0</v>
      </c>
      <c r="V1427" s="2">
        <v>0</v>
      </c>
      <c r="W1427" s="2">
        <v>0</v>
      </c>
      <c r="X1427" s="2">
        <v>0</v>
      </c>
      <c r="Y1427" s="2">
        <v>0</v>
      </c>
      <c r="Z1427" s="2">
        <v>0</v>
      </c>
      <c r="AA1427" s="2">
        <v>0</v>
      </c>
      <c r="AB1427" s="2">
        <v>0</v>
      </c>
      <c r="AC1427" s="2">
        <v>0</v>
      </c>
      <c r="AD1427" s="2">
        <v>0</v>
      </c>
      <c r="AE1427" s="2">
        <v>0.68050528489647222</v>
      </c>
      <c r="AF1427" s="2">
        <v>0.94345534045853852</v>
      </c>
      <c r="AG1427" s="2">
        <v>0.60632299992954442</v>
      </c>
      <c r="AH1427" s="2">
        <v>0.7134656175665246</v>
      </c>
      <c r="AI1427" s="2">
        <v>0.8642594958361407</v>
      </c>
      <c r="AJ1427" s="2">
        <v>0</v>
      </c>
      <c r="AK1427" s="2">
        <v>0</v>
      </c>
      <c r="AL1427" s="2">
        <v>1.0560189381037837</v>
      </c>
      <c r="AM1427" s="2">
        <v>1.4714457956528415</v>
      </c>
      <c r="AN1427" s="2">
        <v>0.62442112146685214</v>
      </c>
      <c r="AO1427" s="2">
        <v>1.1183684956070952</v>
      </c>
      <c r="AP1427" s="2">
        <v>0.89889248646206432</v>
      </c>
      <c r="AQ1427" s="2">
        <v>0.84985049470770968</v>
      </c>
      <c r="AR1427" s="2">
        <v>1.1438180470601911</v>
      </c>
      <c r="AS1427" s="2">
        <v>0.82457540249564232</v>
      </c>
      <c r="AT1427" s="2">
        <v>1.0753288161786783</v>
      </c>
      <c r="AU1427" s="2">
        <v>0.80010078894754477</v>
      </c>
      <c r="AV1427" s="2">
        <v>0.99565046135386448</v>
      </c>
      <c r="AW1427" s="2">
        <f t="shared" si="144"/>
        <v>0.2004215125624853</v>
      </c>
      <c r="AX1427" s="2">
        <f t="shared" si="145"/>
        <v>0.83526698831048207</v>
      </c>
      <c r="AY1427" s="28">
        <f t="shared" si="146"/>
        <v>0.23994904068683895</v>
      </c>
      <c r="AZ1427" s="28">
        <f t="shared" si="147"/>
        <v>6.785183711087019E-5</v>
      </c>
      <c r="BA1427" s="28">
        <f t="shared" si="148"/>
        <v>-2.0592000496978389</v>
      </c>
      <c r="BB1427" s="28">
        <f t="shared" si="149"/>
        <v>4.1684383891787098</v>
      </c>
      <c r="BC1427" s="29"/>
      <c r="BD1427" s="2" t="s">
        <v>7738</v>
      </c>
      <c r="BE1427" s="2" t="s">
        <v>5994</v>
      </c>
      <c r="BF1427" s="2" t="s">
        <v>5994</v>
      </c>
      <c r="BG1427" s="2" t="s">
        <v>9142</v>
      </c>
      <c r="BH1427" s="2" t="s">
        <v>5994</v>
      </c>
      <c r="BI1427" s="2" t="s">
        <v>5994</v>
      </c>
      <c r="BJ1427" s="2" t="s">
        <v>10569</v>
      </c>
      <c r="BK1427" s="2" t="s">
        <v>11038</v>
      </c>
      <c r="BL1427" s="2" t="s">
        <v>12243</v>
      </c>
      <c r="BM1427" s="2" t="s">
        <v>6466</v>
      </c>
      <c r="BN1427" s="2" t="s">
        <v>14394</v>
      </c>
      <c r="BO1427" s="2" t="s">
        <v>15623</v>
      </c>
      <c r="BP1427" s="2" t="s">
        <v>5994</v>
      </c>
      <c r="BQ1427" s="2" t="s">
        <v>18106</v>
      </c>
      <c r="BR1427" s="2" t="s">
        <v>19039</v>
      </c>
      <c r="BS1427" s="2"/>
      <c r="BT1427" s="2"/>
      <c r="BU1427" s="2"/>
      <c r="BV1427" s="2"/>
      <c r="BW1427" s="2"/>
      <c r="BX1427" s="2"/>
      <c r="BY1427" s="2"/>
      <c r="BZ1427" s="2"/>
      <c r="CA1427" s="2"/>
      <c r="CB1427" s="2"/>
      <c r="CC1427" s="2"/>
      <c r="CD1427" s="2"/>
      <c r="CE1427" s="2"/>
    </row>
    <row r="1428" spans="1:83" x14ac:dyDescent="0.2">
      <c r="A1428" s="1">
        <v>1204</v>
      </c>
      <c r="C1428" s="2" t="s">
        <v>334</v>
      </c>
      <c r="D1428" s="2" t="s">
        <v>2841</v>
      </c>
      <c r="E1428" s="2" t="s">
        <v>4369</v>
      </c>
      <c r="F1428" s="2" t="s">
        <v>5844</v>
      </c>
      <c r="G1428" s="2"/>
      <c r="H1428" s="2"/>
      <c r="I1428" s="2" t="s">
        <v>5994</v>
      </c>
      <c r="J1428" s="2" t="s">
        <v>5994</v>
      </c>
      <c r="K1428" s="2" t="s">
        <v>5994</v>
      </c>
      <c r="L1428" s="2" t="s">
        <v>5994</v>
      </c>
      <c r="M1428" s="2" t="s">
        <v>2842</v>
      </c>
      <c r="N1428" s="2">
        <v>1</v>
      </c>
      <c r="O1428" s="2">
        <v>743</v>
      </c>
      <c r="P1428" s="2">
        <v>1</v>
      </c>
      <c r="Q1428" s="2">
        <v>0</v>
      </c>
      <c r="R1428" s="2">
        <v>0</v>
      </c>
      <c r="S1428" s="2">
        <v>0</v>
      </c>
      <c r="T1428" s="2">
        <v>0</v>
      </c>
      <c r="U1428" s="2">
        <v>0</v>
      </c>
      <c r="V1428" s="2">
        <v>0</v>
      </c>
      <c r="W1428" s="2">
        <v>0</v>
      </c>
      <c r="X1428" s="2">
        <v>0</v>
      </c>
      <c r="Y1428" s="2">
        <v>0</v>
      </c>
      <c r="Z1428" s="2">
        <v>0</v>
      </c>
      <c r="AA1428" s="2">
        <v>0</v>
      </c>
      <c r="AB1428" s="2">
        <v>0</v>
      </c>
      <c r="AC1428" s="2">
        <v>0</v>
      </c>
      <c r="AD1428" s="2">
        <v>0</v>
      </c>
      <c r="AE1428" s="2">
        <v>0.71369328056642456</v>
      </c>
      <c r="AF1428" s="2">
        <v>0.98710982483909804</v>
      </c>
      <c r="AG1428" s="2">
        <v>0.53660787498428986</v>
      </c>
      <c r="AH1428" s="2">
        <v>0.79250858710566907</v>
      </c>
      <c r="AI1428" s="2">
        <v>0.86481152825562202</v>
      </c>
      <c r="AJ1428" s="2">
        <v>0</v>
      </c>
      <c r="AK1428" s="2">
        <v>0</v>
      </c>
      <c r="AL1428" s="2">
        <v>1.2959209985117905</v>
      </c>
      <c r="AM1428" s="2">
        <v>1.5177122913293539</v>
      </c>
      <c r="AN1428" s="2">
        <v>0.87594439153323622</v>
      </c>
      <c r="AO1428" s="2">
        <v>1.2266910704512983</v>
      </c>
      <c r="AP1428" s="2">
        <v>0.87674127707145033</v>
      </c>
      <c r="AQ1428" s="2">
        <v>0.9099917944013457</v>
      </c>
      <c r="AR1428" s="2">
        <v>0.90477463680599435</v>
      </c>
      <c r="AS1428" s="2">
        <v>0.75984346352158749</v>
      </c>
      <c r="AT1428" s="2">
        <v>0.78448684400954016</v>
      </c>
      <c r="AU1428" s="2">
        <v>0.82927510727349429</v>
      </c>
      <c r="AV1428" s="2">
        <v>1.1572817146688275</v>
      </c>
      <c r="AW1428" s="2">
        <f t="shared" si="144"/>
        <v>0.20498584714479492</v>
      </c>
      <c r="AX1428" s="2">
        <f t="shared" si="145"/>
        <v>0.85682027612137845</v>
      </c>
      <c r="AY1428" s="28">
        <f t="shared" si="146"/>
        <v>0.23924019173859551</v>
      </c>
      <c r="AZ1428" s="28">
        <f t="shared" si="147"/>
        <v>7.6594201193645571E-5</v>
      </c>
      <c r="BA1428" s="28">
        <f t="shared" si="148"/>
        <v>-2.0634683159238083</v>
      </c>
      <c r="BB1428" s="28">
        <f t="shared" si="149"/>
        <v>4.1158041087607415</v>
      </c>
      <c r="BC1428" s="29"/>
      <c r="BD1428" s="2" t="s">
        <v>7640</v>
      </c>
      <c r="BE1428" s="2" t="s">
        <v>5994</v>
      </c>
      <c r="BF1428" s="2" t="s">
        <v>5994</v>
      </c>
      <c r="BG1428" s="2" t="s">
        <v>9040</v>
      </c>
      <c r="BH1428" s="2" t="s">
        <v>5994</v>
      </c>
      <c r="BI1428" s="2" t="s">
        <v>5994</v>
      </c>
      <c r="BJ1428" s="2" t="s">
        <v>5994</v>
      </c>
      <c r="BK1428" s="2" t="s">
        <v>5994</v>
      </c>
      <c r="BL1428" s="2" t="s">
        <v>5994</v>
      </c>
      <c r="BM1428" s="2" t="s">
        <v>5994</v>
      </c>
      <c r="BN1428" s="2" t="s">
        <v>5994</v>
      </c>
      <c r="BO1428" s="2" t="s">
        <v>5994</v>
      </c>
      <c r="BP1428" s="2" t="s">
        <v>5994</v>
      </c>
      <c r="BQ1428" s="2" t="s">
        <v>5994</v>
      </c>
      <c r="BR1428" s="2" t="s">
        <v>5994</v>
      </c>
      <c r="BS1428" s="2"/>
      <c r="BT1428" s="2"/>
      <c r="BU1428" s="2"/>
      <c r="BV1428" s="2"/>
      <c r="BW1428" s="2"/>
      <c r="BX1428" s="2"/>
      <c r="BY1428" s="2"/>
      <c r="BZ1428" s="2"/>
      <c r="CA1428" s="2"/>
      <c r="CB1428" s="2"/>
      <c r="CC1428" s="2"/>
      <c r="CD1428" s="2"/>
      <c r="CE1428" s="2"/>
    </row>
    <row r="1429" spans="1:83" x14ac:dyDescent="0.2">
      <c r="A1429" s="1">
        <v>1420</v>
      </c>
      <c r="C1429" s="2" t="s">
        <v>239</v>
      </c>
      <c r="D1429" s="2" t="s">
        <v>1779</v>
      </c>
      <c r="E1429" s="2" t="s">
        <v>3915</v>
      </c>
      <c r="F1429" s="2" t="s">
        <v>5387</v>
      </c>
      <c r="G1429" s="2"/>
      <c r="H1429" s="2"/>
      <c r="I1429" s="2" t="s">
        <v>5994</v>
      </c>
      <c r="J1429" s="2" t="s">
        <v>5994</v>
      </c>
      <c r="K1429" s="2" t="s">
        <v>5994</v>
      </c>
      <c r="L1429" s="2" t="s">
        <v>5994</v>
      </c>
      <c r="M1429" s="2" t="s">
        <v>1780</v>
      </c>
      <c r="N1429" s="2">
        <v>2</v>
      </c>
      <c r="O1429" s="2">
        <v>116</v>
      </c>
      <c r="P1429" s="2">
        <v>2</v>
      </c>
      <c r="Q1429" s="2">
        <v>0</v>
      </c>
      <c r="R1429" s="2">
        <v>0</v>
      </c>
      <c r="S1429" s="2">
        <v>0</v>
      </c>
      <c r="T1429" s="2">
        <v>0</v>
      </c>
      <c r="U1429" s="2">
        <v>0</v>
      </c>
      <c r="V1429" s="2">
        <v>0</v>
      </c>
      <c r="W1429" s="2">
        <v>0</v>
      </c>
      <c r="X1429" s="2">
        <v>0</v>
      </c>
      <c r="Y1429" s="2">
        <v>0</v>
      </c>
      <c r="Z1429" s="2">
        <v>0</v>
      </c>
      <c r="AA1429" s="2">
        <v>0</v>
      </c>
      <c r="AB1429" s="2">
        <v>0</v>
      </c>
      <c r="AC1429" s="2">
        <v>0</v>
      </c>
      <c r="AD1429" s="2">
        <v>0</v>
      </c>
      <c r="AE1429" s="2">
        <v>0.65456159732567365</v>
      </c>
      <c r="AF1429" s="2">
        <v>0.44036605632909093</v>
      </c>
      <c r="AG1429" s="2">
        <v>0.47926954285779044</v>
      </c>
      <c r="AH1429" s="2">
        <v>0.65249648767204682</v>
      </c>
      <c r="AI1429" s="2">
        <v>0.64221187037554117</v>
      </c>
      <c r="AJ1429" s="2">
        <v>0</v>
      </c>
      <c r="AK1429" s="2">
        <v>0</v>
      </c>
      <c r="AL1429" s="2">
        <v>0.62253933711950249</v>
      </c>
      <c r="AM1429" s="2">
        <v>0.47848504346450954</v>
      </c>
      <c r="AN1429" s="2">
        <v>1.1178094989116327</v>
      </c>
      <c r="AO1429" s="2">
        <v>0.54087033242008642</v>
      </c>
      <c r="AP1429" s="2">
        <v>1.1128265577928458</v>
      </c>
      <c r="AQ1429" s="2">
        <v>0.51620627824118714</v>
      </c>
      <c r="AR1429" s="2">
        <v>0.95889515510809842</v>
      </c>
      <c r="AS1429" s="2">
        <v>0.69017455333402045</v>
      </c>
      <c r="AT1429" s="2">
        <v>0.76166053762754637</v>
      </c>
      <c r="AU1429" s="2">
        <v>0.71664822541543327</v>
      </c>
      <c r="AV1429" s="2">
        <v>0.71479969104884622</v>
      </c>
      <c r="AW1429" s="2">
        <f t="shared" si="144"/>
        <v>0.15099502918737595</v>
      </c>
      <c r="AX1429" s="2">
        <f t="shared" si="145"/>
        <v>0.63314732388336215</v>
      </c>
      <c r="AY1429" s="28">
        <f t="shared" si="146"/>
        <v>0.23848324630239159</v>
      </c>
      <c r="AZ1429" s="28">
        <f t="shared" si="147"/>
        <v>1.0729267865059202E-4</v>
      </c>
      <c r="BA1429" s="28">
        <f t="shared" si="148"/>
        <v>-2.0680401759330405</v>
      </c>
      <c r="BB1429" s="28">
        <f t="shared" si="149"/>
        <v>3.9694299120520324</v>
      </c>
      <c r="BC1429" s="29"/>
      <c r="BD1429" s="2" t="s">
        <v>7243</v>
      </c>
      <c r="BE1429" s="2" t="s">
        <v>5994</v>
      </c>
      <c r="BF1429" s="2" t="s">
        <v>5994</v>
      </c>
      <c r="BG1429" s="2" t="s">
        <v>5994</v>
      </c>
      <c r="BH1429" s="2" t="s">
        <v>5994</v>
      </c>
      <c r="BI1429" s="2" t="s">
        <v>9855</v>
      </c>
      <c r="BJ1429" s="2" t="s">
        <v>5994</v>
      </c>
      <c r="BK1429" s="2" t="s">
        <v>5994</v>
      </c>
      <c r="BL1429" s="2" t="s">
        <v>11813</v>
      </c>
      <c r="BM1429" s="2" t="s">
        <v>13032</v>
      </c>
      <c r="BN1429" s="2" t="s">
        <v>14051</v>
      </c>
      <c r="BO1429" s="2" t="s">
        <v>15150</v>
      </c>
      <c r="BP1429" s="2" t="s">
        <v>16411</v>
      </c>
      <c r="BQ1429" s="2" t="s">
        <v>17600</v>
      </c>
      <c r="BR1429" s="2" t="s">
        <v>18710</v>
      </c>
      <c r="BS1429" s="2"/>
      <c r="BT1429" s="2"/>
      <c r="BU1429" s="2"/>
      <c r="BV1429" s="2"/>
      <c r="BW1429" s="2"/>
      <c r="BX1429" s="2"/>
      <c r="BY1429" s="2"/>
      <c r="BZ1429" s="2"/>
      <c r="CA1429" s="2"/>
      <c r="CB1429" s="2"/>
      <c r="CC1429" s="2"/>
      <c r="CD1429" s="2"/>
      <c r="CE1429" s="2"/>
    </row>
    <row r="1430" spans="1:83" x14ac:dyDescent="0.2">
      <c r="A1430" s="1">
        <v>1271</v>
      </c>
      <c r="C1430" s="2" t="s">
        <v>334</v>
      </c>
      <c r="D1430" s="2" t="s">
        <v>2863</v>
      </c>
      <c r="E1430" s="2" t="s">
        <v>4161</v>
      </c>
      <c r="F1430" s="2" t="s">
        <v>5636</v>
      </c>
      <c r="G1430" s="2"/>
      <c r="H1430" s="2"/>
      <c r="I1430" s="2" t="s">
        <v>5994</v>
      </c>
      <c r="J1430" s="2" t="s">
        <v>6125</v>
      </c>
      <c r="K1430" s="2" t="s">
        <v>5994</v>
      </c>
      <c r="L1430" s="2" t="s">
        <v>5994</v>
      </c>
      <c r="M1430" s="2" t="s">
        <v>2864</v>
      </c>
      <c r="N1430" s="2">
        <v>1</v>
      </c>
      <c r="O1430" s="2">
        <v>1778</v>
      </c>
      <c r="P1430" s="2">
        <v>1</v>
      </c>
      <c r="Q1430" s="2">
        <v>0</v>
      </c>
      <c r="R1430" s="2">
        <v>0</v>
      </c>
      <c r="S1430" s="2">
        <v>0</v>
      </c>
      <c r="T1430" s="2">
        <v>0</v>
      </c>
      <c r="U1430" s="2">
        <v>0</v>
      </c>
      <c r="V1430" s="2">
        <v>0</v>
      </c>
      <c r="W1430" s="2">
        <v>0</v>
      </c>
      <c r="X1430" s="2">
        <v>0</v>
      </c>
      <c r="Y1430" s="2">
        <v>0</v>
      </c>
      <c r="Z1430" s="2">
        <v>0</v>
      </c>
      <c r="AA1430" s="2">
        <v>0</v>
      </c>
      <c r="AB1430" s="2">
        <v>0</v>
      </c>
      <c r="AC1430" s="2">
        <v>0</v>
      </c>
      <c r="AD1430" s="2">
        <v>0</v>
      </c>
      <c r="AE1430" s="2">
        <v>1.0357983724635913</v>
      </c>
      <c r="AF1430" s="2">
        <v>1.0200124949510367</v>
      </c>
      <c r="AG1430" s="2">
        <v>0.74229174228306594</v>
      </c>
      <c r="AH1430" s="2">
        <v>0.96473789750877625</v>
      </c>
      <c r="AI1430" s="2">
        <v>0.99922027345929931</v>
      </c>
      <c r="AJ1430" s="2">
        <v>0</v>
      </c>
      <c r="AK1430" s="2">
        <v>0</v>
      </c>
      <c r="AL1430" s="2">
        <v>1.1886648465238145</v>
      </c>
      <c r="AM1430" s="2">
        <v>1.1946816064979096</v>
      </c>
      <c r="AN1430" s="2">
        <v>1.0596180493381271</v>
      </c>
      <c r="AO1430" s="2">
        <v>2.6774397149985925</v>
      </c>
      <c r="AP1430" s="2">
        <v>1.2485445920481824</v>
      </c>
      <c r="AQ1430" s="2">
        <v>0.9433530309532272</v>
      </c>
      <c r="AR1430" s="2">
        <v>1.3723822526951395</v>
      </c>
      <c r="AS1430" s="2">
        <v>0.75462841322058472</v>
      </c>
      <c r="AT1430" s="2">
        <v>0.95453600888823031</v>
      </c>
      <c r="AU1430" s="2">
        <v>1.2532325243515594</v>
      </c>
      <c r="AV1430" s="2">
        <v>1.0345483946151914</v>
      </c>
      <c r="AW1430" s="2">
        <f t="shared" si="144"/>
        <v>0.25063477792977734</v>
      </c>
      <c r="AX1430" s="2">
        <f t="shared" si="145"/>
        <v>1.0524330333946585</v>
      </c>
      <c r="AY1430" s="28">
        <f t="shared" si="146"/>
        <v>0.23814795809035597</v>
      </c>
      <c r="AZ1430" s="28">
        <f t="shared" si="147"/>
        <v>2.4294501708433462E-4</v>
      </c>
      <c r="BA1430" s="28">
        <f t="shared" si="148"/>
        <v>-2.0700699159756706</v>
      </c>
      <c r="BB1430" s="28">
        <f t="shared" si="149"/>
        <v>3.6144920040921042</v>
      </c>
      <c r="BC1430" s="29"/>
      <c r="BD1430" s="2" t="s">
        <v>7457</v>
      </c>
      <c r="BE1430" s="2" t="s">
        <v>5994</v>
      </c>
      <c r="BF1430" s="2" t="s">
        <v>5994</v>
      </c>
      <c r="BG1430" s="2" t="s">
        <v>5994</v>
      </c>
      <c r="BH1430" s="2" t="s">
        <v>5994</v>
      </c>
      <c r="BI1430" s="2" t="s">
        <v>5994</v>
      </c>
      <c r="BJ1430" s="2" t="s">
        <v>5994</v>
      </c>
      <c r="BK1430" s="2" t="s">
        <v>5994</v>
      </c>
      <c r="BL1430" s="2" t="s">
        <v>5994</v>
      </c>
      <c r="BM1430" s="2" t="s">
        <v>5994</v>
      </c>
      <c r="BN1430" s="2" t="s">
        <v>5994</v>
      </c>
      <c r="BO1430" s="2" t="s">
        <v>6125</v>
      </c>
      <c r="BP1430" s="2" t="s">
        <v>6125</v>
      </c>
      <c r="BQ1430" s="2" t="s">
        <v>17844</v>
      </c>
      <c r="BR1430" s="2" t="s">
        <v>5994</v>
      </c>
      <c r="BS1430" s="2"/>
      <c r="BT1430" s="2"/>
      <c r="BU1430" s="2"/>
      <c r="BV1430" s="2"/>
      <c r="BW1430" s="2"/>
      <c r="BX1430" s="2"/>
      <c r="BY1430" s="2"/>
      <c r="BZ1430" s="2"/>
      <c r="CA1430" s="2"/>
      <c r="CB1430" s="2"/>
      <c r="CC1430" s="2"/>
      <c r="CD1430" s="2"/>
      <c r="CE1430" s="2"/>
    </row>
    <row r="1431" spans="1:83" x14ac:dyDescent="0.2">
      <c r="A1431" s="1">
        <v>1030</v>
      </c>
      <c r="C1431" s="2" t="s">
        <v>334</v>
      </c>
      <c r="D1431" s="2" t="s">
        <v>2757</v>
      </c>
      <c r="E1431" s="2" t="s">
        <v>3554</v>
      </c>
      <c r="F1431" s="2" t="s">
        <v>5025</v>
      </c>
      <c r="G1431" s="2"/>
      <c r="H1431" s="2"/>
      <c r="I1431" s="2" t="s">
        <v>5986</v>
      </c>
      <c r="J1431" s="2" t="s">
        <v>6041</v>
      </c>
      <c r="K1431" s="2" t="s">
        <v>5994</v>
      </c>
      <c r="L1431" s="2" t="s">
        <v>5994</v>
      </c>
      <c r="M1431" s="2" t="s">
        <v>2758</v>
      </c>
      <c r="N1431" s="2">
        <v>1</v>
      </c>
      <c r="O1431" s="2">
        <v>650</v>
      </c>
      <c r="P1431" s="2">
        <v>1</v>
      </c>
      <c r="Q1431" s="2">
        <v>0</v>
      </c>
      <c r="R1431" s="2">
        <v>0</v>
      </c>
      <c r="S1431" s="2">
        <v>0</v>
      </c>
      <c r="T1431" s="2">
        <v>0</v>
      </c>
      <c r="U1431" s="2">
        <v>0</v>
      </c>
      <c r="V1431" s="2">
        <v>0</v>
      </c>
      <c r="W1431" s="2">
        <v>0</v>
      </c>
      <c r="X1431" s="2">
        <v>0</v>
      </c>
      <c r="Y1431" s="2">
        <v>0</v>
      </c>
      <c r="Z1431" s="2">
        <v>0</v>
      </c>
      <c r="AA1431" s="2">
        <v>0</v>
      </c>
      <c r="AB1431" s="2">
        <v>0</v>
      </c>
      <c r="AC1431" s="2">
        <v>0</v>
      </c>
      <c r="AD1431" s="2">
        <v>0</v>
      </c>
      <c r="AE1431" s="2">
        <v>0.33753380902490648</v>
      </c>
      <c r="AF1431" s="2">
        <v>0.50611944685715204</v>
      </c>
      <c r="AG1431" s="2">
        <v>0.37792555219013485</v>
      </c>
      <c r="AH1431" s="2">
        <v>0.40144899062553008</v>
      </c>
      <c r="AI1431" s="2">
        <v>0.42179368244342796</v>
      </c>
      <c r="AJ1431" s="2">
        <v>0</v>
      </c>
      <c r="AK1431" s="2">
        <v>0</v>
      </c>
      <c r="AL1431" s="2">
        <v>0.63215271724674327</v>
      </c>
      <c r="AM1431" s="2">
        <v>0.74977048230865451</v>
      </c>
      <c r="AN1431" s="2">
        <v>0.49421107260205938</v>
      </c>
      <c r="AO1431" s="2">
        <v>0.499789756578011</v>
      </c>
      <c r="AP1431" s="2">
        <v>0.53117165085970164</v>
      </c>
      <c r="AQ1431" s="2">
        <v>0.5318230873932035</v>
      </c>
      <c r="AR1431" s="2">
        <v>0.6579237962700637</v>
      </c>
      <c r="AS1431" s="2">
        <v>0.41700545020821123</v>
      </c>
      <c r="AT1431" s="2">
        <v>0.5945843772179058</v>
      </c>
      <c r="AU1431" s="2">
        <v>0.39991978454382537</v>
      </c>
      <c r="AV1431" s="2">
        <v>0.4065643745212858</v>
      </c>
      <c r="AW1431" s="2">
        <f t="shared" si="144"/>
        <v>0.10762218321795534</v>
      </c>
      <c r="AX1431" s="2">
        <f t="shared" si="145"/>
        <v>0.4549935807499742</v>
      </c>
      <c r="AY1431" s="28">
        <f t="shared" si="146"/>
        <v>0.2365356079102473</v>
      </c>
      <c r="AZ1431" s="28">
        <f t="shared" si="147"/>
        <v>4.937135869759095E-5</v>
      </c>
      <c r="BA1431" s="28">
        <f t="shared" si="148"/>
        <v>-2.0798707126392602</v>
      </c>
      <c r="BB1431" s="28">
        <f t="shared" si="149"/>
        <v>4.3065249208512233</v>
      </c>
      <c r="BC1431" s="29"/>
      <c r="BD1431" s="2" t="s">
        <v>6938</v>
      </c>
      <c r="BE1431" s="2" t="s">
        <v>5994</v>
      </c>
      <c r="BF1431" s="2" t="s">
        <v>5994</v>
      </c>
      <c r="BG1431" s="2" t="s">
        <v>8277</v>
      </c>
      <c r="BH1431" s="2" t="s">
        <v>5994</v>
      </c>
      <c r="BI1431" s="2" t="s">
        <v>5994</v>
      </c>
      <c r="BJ1431" s="2" t="s">
        <v>10200</v>
      </c>
      <c r="BK1431" s="2" t="s">
        <v>5994</v>
      </c>
      <c r="BL1431" s="2" t="s">
        <v>11497</v>
      </c>
      <c r="BM1431" s="2" t="s">
        <v>12718</v>
      </c>
      <c r="BN1431" s="2" t="s">
        <v>13741</v>
      </c>
      <c r="BO1431" s="2" t="s">
        <v>14832</v>
      </c>
      <c r="BP1431" s="2" t="s">
        <v>16141</v>
      </c>
      <c r="BQ1431" s="2" t="s">
        <v>17236</v>
      </c>
      <c r="BR1431" s="2" t="s">
        <v>18191</v>
      </c>
      <c r="BS1431" s="2"/>
      <c r="BT1431" s="2"/>
      <c r="BU1431" s="2"/>
      <c r="BV1431" s="2"/>
      <c r="BW1431" s="2"/>
      <c r="BX1431" s="2"/>
      <c r="BY1431" s="2"/>
      <c r="BZ1431" s="2"/>
      <c r="CA1431" s="2"/>
      <c r="CB1431" s="2"/>
      <c r="CC1431" s="2"/>
      <c r="CD1431" s="2"/>
      <c r="CE1431" s="2"/>
    </row>
    <row r="1432" spans="1:83" x14ac:dyDescent="0.2">
      <c r="A1432" s="1">
        <v>1178</v>
      </c>
      <c r="C1432" s="2" t="s">
        <v>334</v>
      </c>
      <c r="D1432" s="2" t="s">
        <v>2701</v>
      </c>
      <c r="E1432" s="2" t="s">
        <v>3042</v>
      </c>
      <c r="F1432" s="2" t="s">
        <v>4514</v>
      </c>
      <c r="G1432" s="2"/>
      <c r="H1432" s="2"/>
      <c r="I1432" s="2" t="s">
        <v>5977</v>
      </c>
      <c r="J1432" s="2" t="s">
        <v>5998</v>
      </c>
      <c r="K1432" s="2" t="s">
        <v>5994</v>
      </c>
      <c r="L1432" s="2" t="s">
        <v>5994</v>
      </c>
      <c r="M1432" s="2" t="s">
        <v>2702</v>
      </c>
      <c r="N1432" s="2">
        <v>1</v>
      </c>
      <c r="O1432" s="2">
        <v>157</v>
      </c>
      <c r="P1432" s="2">
        <v>1</v>
      </c>
      <c r="Q1432" s="2">
        <v>0</v>
      </c>
      <c r="R1432" s="2">
        <v>0</v>
      </c>
      <c r="S1432" s="2">
        <v>0</v>
      </c>
      <c r="T1432" s="2">
        <v>0</v>
      </c>
      <c r="U1432" s="2">
        <v>0</v>
      </c>
      <c r="V1432" s="2">
        <v>0</v>
      </c>
      <c r="W1432" s="2">
        <v>0</v>
      </c>
      <c r="X1432" s="2">
        <v>0</v>
      </c>
      <c r="Y1432" s="2">
        <v>0</v>
      </c>
      <c r="Z1432" s="2">
        <v>0</v>
      </c>
      <c r="AA1432" s="2">
        <v>0</v>
      </c>
      <c r="AB1432" s="2">
        <v>0</v>
      </c>
      <c r="AC1432" s="2">
        <v>0</v>
      </c>
      <c r="AD1432" s="2">
        <v>0</v>
      </c>
      <c r="AE1432" s="2">
        <v>0.74776955183925209</v>
      </c>
      <c r="AF1432" s="2">
        <v>1.1054283836126422</v>
      </c>
      <c r="AG1432" s="2">
        <v>0.56755656600027315</v>
      </c>
      <c r="AH1432" s="2">
        <v>1.0076386268939896</v>
      </c>
      <c r="AI1432" s="2">
        <v>0.68470486979345724</v>
      </c>
      <c r="AJ1432" s="2">
        <v>0</v>
      </c>
      <c r="AK1432" s="2">
        <v>0</v>
      </c>
      <c r="AL1432" s="2">
        <v>1.2534571692839442</v>
      </c>
      <c r="AM1432" s="2">
        <v>0.89127653554823472</v>
      </c>
      <c r="AN1432" s="2">
        <v>0.59601552148380932</v>
      </c>
      <c r="AO1432" s="2">
        <v>0.57985366736973709</v>
      </c>
      <c r="AP1432" s="2">
        <v>1.817880188207466</v>
      </c>
      <c r="AQ1432" s="2">
        <v>2.7766435068992097</v>
      </c>
      <c r="AR1432" s="2">
        <v>0.87494073668196626</v>
      </c>
      <c r="AS1432" s="2">
        <v>0.98423088672776982</v>
      </c>
      <c r="AT1432" s="2">
        <v>0.46554854566764636</v>
      </c>
      <c r="AU1432" s="2">
        <v>0.85157830437215243</v>
      </c>
      <c r="AV1432" s="2">
        <v>0.83737655414663381</v>
      </c>
      <c r="AW1432" s="2">
        <f t="shared" si="144"/>
        <v>0.21647884200734813</v>
      </c>
      <c r="AX1432" s="2">
        <f t="shared" si="145"/>
        <v>0.91760012433758231</v>
      </c>
      <c r="AY1432" s="28">
        <f t="shared" si="146"/>
        <v>0.23591849681104252</v>
      </c>
      <c r="AZ1432" s="28">
        <f t="shared" si="147"/>
        <v>1.4096791393077735E-3</v>
      </c>
      <c r="BA1432" s="28">
        <f t="shared" si="148"/>
        <v>-2.0836395596867203</v>
      </c>
      <c r="BB1432" s="28">
        <f t="shared" si="149"/>
        <v>2.8508797269797772</v>
      </c>
      <c r="BC1432" s="29"/>
      <c r="BD1432" s="2" t="s">
        <v>6493</v>
      </c>
      <c r="BE1432" s="2" t="s">
        <v>5994</v>
      </c>
      <c r="BF1432" s="2" t="s">
        <v>5994</v>
      </c>
      <c r="BG1432" s="2" t="s">
        <v>7768</v>
      </c>
      <c r="BH1432" s="2" t="s">
        <v>5994</v>
      </c>
      <c r="BI1432" s="2" t="s">
        <v>9205</v>
      </c>
      <c r="BJ1432" s="2" t="s">
        <v>9961</v>
      </c>
      <c r="BK1432" s="2" t="s">
        <v>5994</v>
      </c>
      <c r="BL1432" s="2" t="s">
        <v>5994</v>
      </c>
      <c r="BM1432" s="2" t="s">
        <v>12266</v>
      </c>
      <c r="BN1432" s="2" t="s">
        <v>13244</v>
      </c>
      <c r="BO1432" s="2" t="s">
        <v>14413</v>
      </c>
      <c r="BP1432" s="2" t="s">
        <v>15643</v>
      </c>
      <c r="BQ1432" s="2" t="s">
        <v>16718</v>
      </c>
      <c r="BR1432" s="2" t="s">
        <v>5994</v>
      </c>
      <c r="BS1432" s="2"/>
      <c r="BT1432" s="2"/>
      <c r="BU1432" s="2"/>
      <c r="BV1432" s="2"/>
      <c r="BW1432" s="2"/>
      <c r="BX1432" s="2"/>
      <c r="BY1432" s="2"/>
      <c r="BZ1432" s="2"/>
      <c r="CA1432" s="2"/>
      <c r="CB1432" s="2"/>
      <c r="CC1432" s="2"/>
      <c r="CD1432" s="2"/>
      <c r="CE1432" s="2"/>
    </row>
    <row r="1433" spans="1:83" x14ac:dyDescent="0.2">
      <c r="A1433" s="1">
        <v>1043</v>
      </c>
      <c r="C1433" s="2" t="s">
        <v>6</v>
      </c>
      <c r="D1433" s="2" t="s">
        <v>1665</v>
      </c>
      <c r="E1433" s="2" t="s">
        <v>4050</v>
      </c>
      <c r="F1433" s="2" t="s">
        <v>5521</v>
      </c>
      <c r="G1433" s="2"/>
      <c r="H1433" s="2"/>
      <c r="I1433" s="2" t="s">
        <v>5994</v>
      </c>
      <c r="J1433" s="2" t="s">
        <v>5994</v>
      </c>
      <c r="K1433" s="2" t="s">
        <v>5994</v>
      </c>
      <c r="L1433" s="2" t="s">
        <v>5994</v>
      </c>
      <c r="M1433" s="2" t="s">
        <v>1666</v>
      </c>
      <c r="N1433" s="2">
        <v>1</v>
      </c>
      <c r="O1433" s="2">
        <v>203</v>
      </c>
      <c r="P1433" s="2">
        <v>3</v>
      </c>
      <c r="Q1433" s="2">
        <v>0</v>
      </c>
      <c r="R1433" s="2">
        <v>0</v>
      </c>
      <c r="S1433" s="2">
        <v>0</v>
      </c>
      <c r="T1433" s="2">
        <v>0</v>
      </c>
      <c r="U1433" s="2">
        <v>0</v>
      </c>
      <c r="V1433" s="2">
        <v>0</v>
      </c>
      <c r="W1433" s="2">
        <v>0</v>
      </c>
      <c r="X1433" s="2">
        <v>0</v>
      </c>
      <c r="Y1433" s="2">
        <v>0</v>
      </c>
      <c r="Z1433" s="2">
        <v>0</v>
      </c>
      <c r="AA1433" s="2">
        <v>0</v>
      </c>
      <c r="AB1433" s="2">
        <v>0</v>
      </c>
      <c r="AC1433" s="2">
        <v>0</v>
      </c>
      <c r="AD1433" s="2">
        <v>0</v>
      </c>
      <c r="AE1433" s="2">
        <v>0.66968795982067575</v>
      </c>
      <c r="AF1433" s="2">
        <v>1.3728054829427045</v>
      </c>
      <c r="AG1433" s="2">
        <v>0.83915562798799159</v>
      </c>
      <c r="AH1433" s="2">
        <v>1.3089002795413562</v>
      </c>
      <c r="AI1433" s="2">
        <v>0.81609476042214335</v>
      </c>
      <c r="AJ1433" s="2">
        <v>0</v>
      </c>
      <c r="AK1433" s="2">
        <v>0</v>
      </c>
      <c r="AL1433" s="2">
        <v>1.5193556534276165</v>
      </c>
      <c r="AM1433" s="2">
        <v>1.7926180032129906</v>
      </c>
      <c r="AN1433" s="2">
        <v>1.1557236449483295</v>
      </c>
      <c r="AO1433" s="2">
        <v>1.3541022354245726</v>
      </c>
      <c r="AP1433" s="2">
        <v>1.4061709606972499</v>
      </c>
      <c r="AQ1433" s="2">
        <v>1.2135660315697734</v>
      </c>
      <c r="AR1433" s="2">
        <v>1.7837630776326217</v>
      </c>
      <c r="AS1433" s="2">
        <v>0.7963941992329916</v>
      </c>
      <c r="AT1433" s="2">
        <v>1.4833440359613896</v>
      </c>
      <c r="AU1433" s="2">
        <v>0.72742048820983007</v>
      </c>
      <c r="AV1433" s="2">
        <v>1.3293100776601396</v>
      </c>
      <c r="AW1433" s="2">
        <f t="shared" si="144"/>
        <v>0.26350758477446695</v>
      </c>
      <c r="AX1433" s="2">
        <f t="shared" si="145"/>
        <v>1.120136031382885</v>
      </c>
      <c r="AY1433" s="28">
        <f t="shared" si="146"/>
        <v>0.23524605707857529</v>
      </c>
      <c r="AZ1433" s="28">
        <f t="shared" si="147"/>
        <v>8.4820411875781519E-5</v>
      </c>
      <c r="BA1433" s="28">
        <f t="shared" si="148"/>
        <v>-2.0877575525110519</v>
      </c>
      <c r="BB1433" s="28">
        <f t="shared" si="149"/>
        <v>4.0714996229993359</v>
      </c>
      <c r="BC1433" s="29"/>
      <c r="BD1433" s="2" t="s">
        <v>4050</v>
      </c>
      <c r="BE1433" s="2" t="s">
        <v>5994</v>
      </c>
      <c r="BF1433" s="2" t="s">
        <v>5994</v>
      </c>
      <c r="BG1433" s="2" t="s">
        <v>8746</v>
      </c>
      <c r="BH1433" s="2" t="s">
        <v>5994</v>
      </c>
      <c r="BI1433" s="2" t="s">
        <v>9921</v>
      </c>
      <c r="BJ1433" s="2" t="s">
        <v>5994</v>
      </c>
      <c r="BK1433" s="2" t="s">
        <v>5994</v>
      </c>
      <c r="BL1433" s="2" t="s">
        <v>11927</v>
      </c>
      <c r="BM1433" s="2" t="s">
        <v>13149</v>
      </c>
      <c r="BN1433" s="2" t="s">
        <v>14162</v>
      </c>
      <c r="BO1433" s="2" t="s">
        <v>15277</v>
      </c>
      <c r="BP1433" s="2" t="s">
        <v>15736</v>
      </c>
      <c r="BQ1433" s="2" t="s">
        <v>17733</v>
      </c>
      <c r="BR1433" s="2" t="s">
        <v>18802</v>
      </c>
      <c r="BS1433" s="2"/>
      <c r="BT1433" s="2"/>
      <c r="BU1433" s="2"/>
      <c r="BV1433" s="2"/>
      <c r="BW1433" s="2"/>
      <c r="BX1433" s="2"/>
      <c r="BY1433" s="2"/>
      <c r="BZ1433" s="2"/>
      <c r="CA1433" s="2"/>
      <c r="CB1433" s="2"/>
      <c r="CC1433" s="2"/>
      <c r="CD1433" s="2"/>
      <c r="CE1433" s="2"/>
    </row>
    <row r="1434" spans="1:83" x14ac:dyDescent="0.2">
      <c r="A1434" s="1">
        <v>1121</v>
      </c>
      <c r="C1434" s="2" t="s">
        <v>334</v>
      </c>
      <c r="D1434" s="2" t="s">
        <v>2567</v>
      </c>
      <c r="E1434" s="2" t="s">
        <v>4499</v>
      </c>
      <c r="F1434" s="2" t="s">
        <v>5974</v>
      </c>
      <c r="G1434" s="2"/>
      <c r="H1434" s="2"/>
      <c r="I1434" s="2" t="s">
        <v>5994</v>
      </c>
      <c r="J1434" s="2" t="s">
        <v>6123</v>
      </c>
      <c r="K1434" s="2" t="s">
        <v>5994</v>
      </c>
      <c r="L1434" s="2" t="s">
        <v>5994</v>
      </c>
      <c r="M1434" s="2" t="s">
        <v>2568</v>
      </c>
      <c r="N1434" s="2">
        <v>1</v>
      </c>
      <c r="O1434" s="2">
        <v>661</v>
      </c>
      <c r="P1434" s="2">
        <v>1</v>
      </c>
      <c r="Q1434" s="2">
        <v>0</v>
      </c>
      <c r="R1434" s="2">
        <v>0</v>
      </c>
      <c r="S1434" s="2">
        <v>0</v>
      </c>
      <c r="T1434" s="2">
        <v>0</v>
      </c>
      <c r="U1434" s="2">
        <v>0</v>
      </c>
      <c r="V1434" s="2">
        <v>0</v>
      </c>
      <c r="W1434" s="2">
        <v>0</v>
      </c>
      <c r="X1434" s="2">
        <v>0</v>
      </c>
      <c r="Y1434" s="2">
        <v>0</v>
      </c>
      <c r="Z1434" s="2">
        <v>0</v>
      </c>
      <c r="AA1434" s="2">
        <v>0</v>
      </c>
      <c r="AB1434" s="2">
        <v>0</v>
      </c>
      <c r="AC1434" s="2">
        <v>0</v>
      </c>
      <c r="AD1434" s="2">
        <v>0</v>
      </c>
      <c r="AE1434" s="2">
        <v>0.59459876322415361</v>
      </c>
      <c r="AF1434" s="2">
        <v>1.0504863929652486</v>
      </c>
      <c r="AG1434" s="2">
        <v>0.68169956095552542</v>
      </c>
      <c r="AH1434" s="2">
        <v>0.74131681949370387</v>
      </c>
      <c r="AI1434" s="2">
        <v>0.98852594980819886</v>
      </c>
      <c r="AJ1434" s="2">
        <v>0</v>
      </c>
      <c r="AK1434" s="2">
        <v>0</v>
      </c>
      <c r="AL1434" s="2">
        <v>0.91700404618166476</v>
      </c>
      <c r="AM1434" s="2">
        <v>2.018152167047718</v>
      </c>
      <c r="AN1434" s="2">
        <v>0.9816393229301813</v>
      </c>
      <c r="AO1434" s="2">
        <v>1.174890375611821</v>
      </c>
      <c r="AP1434" s="2">
        <v>0.8403238184569618</v>
      </c>
      <c r="AQ1434" s="2">
        <v>0.76913522013748403</v>
      </c>
      <c r="AR1434" s="2">
        <v>1.4226101834138249</v>
      </c>
      <c r="AS1434" s="2">
        <v>0.85524259623398746</v>
      </c>
      <c r="AT1434" s="2">
        <v>0.81851370604947571</v>
      </c>
      <c r="AU1434" s="2">
        <v>1.0288821629291214</v>
      </c>
      <c r="AV1434" s="2">
        <v>0.98624800748572927</v>
      </c>
      <c r="AW1434" s="2">
        <f t="shared" si="144"/>
        <v>0.21350670981299105</v>
      </c>
      <c r="AX1434" s="2">
        <f t="shared" si="145"/>
        <v>0.90866473895984379</v>
      </c>
      <c r="AY1434" s="28">
        <f t="shared" si="146"/>
        <v>0.23496753055191069</v>
      </c>
      <c r="AZ1434" s="28">
        <f t="shared" si="147"/>
        <v>1.3708673289380063E-4</v>
      </c>
      <c r="BA1434" s="28">
        <f t="shared" si="148"/>
        <v>-2.0894666859616446</v>
      </c>
      <c r="BB1434" s="28">
        <f t="shared" si="149"/>
        <v>3.8630045737284742</v>
      </c>
      <c r="BC1434" s="29"/>
      <c r="BD1434" s="2" t="s">
        <v>4499</v>
      </c>
      <c r="BE1434" s="2" t="s">
        <v>5994</v>
      </c>
      <c r="BF1434" s="2" t="s">
        <v>5994</v>
      </c>
      <c r="BG1434" s="2" t="s">
        <v>9156</v>
      </c>
      <c r="BH1434" s="2" t="s">
        <v>5994</v>
      </c>
      <c r="BI1434" s="2" t="s">
        <v>5994</v>
      </c>
      <c r="BJ1434" s="2" t="s">
        <v>5994</v>
      </c>
      <c r="BK1434" s="2" t="s">
        <v>11042</v>
      </c>
      <c r="BL1434" s="2" t="s">
        <v>11756</v>
      </c>
      <c r="BM1434" s="2" t="s">
        <v>6123</v>
      </c>
      <c r="BN1434" s="2" t="s">
        <v>6097</v>
      </c>
      <c r="BO1434" s="2" t="s">
        <v>15269</v>
      </c>
      <c r="BP1434" s="2" t="s">
        <v>15856</v>
      </c>
      <c r="BQ1434" s="2" t="s">
        <v>17725</v>
      </c>
      <c r="BR1434" s="2" t="s">
        <v>18154</v>
      </c>
      <c r="BS1434" s="2"/>
      <c r="BT1434" s="2"/>
      <c r="BU1434" s="2"/>
      <c r="BV1434" s="2"/>
      <c r="BW1434" s="2"/>
      <c r="BX1434" s="2"/>
      <c r="BY1434" s="2"/>
      <c r="BZ1434" s="2"/>
      <c r="CA1434" s="2"/>
      <c r="CB1434" s="2"/>
      <c r="CC1434" s="2"/>
      <c r="CD1434" s="2"/>
      <c r="CE1434" s="2"/>
    </row>
    <row r="1435" spans="1:83" x14ac:dyDescent="0.2">
      <c r="A1435" s="1">
        <v>1028</v>
      </c>
      <c r="C1435" s="2" t="s">
        <v>334</v>
      </c>
      <c r="D1435" s="2" t="s">
        <v>1873</v>
      </c>
      <c r="E1435" s="2" t="s">
        <v>4194</v>
      </c>
      <c r="F1435" s="2" t="s">
        <v>5669</v>
      </c>
      <c r="G1435" s="2"/>
      <c r="H1435" s="2"/>
      <c r="I1435" s="2" t="s">
        <v>5994</v>
      </c>
      <c r="J1435" s="2" t="s">
        <v>6133</v>
      </c>
      <c r="K1435" s="2" t="s">
        <v>5994</v>
      </c>
      <c r="L1435" s="2" t="s">
        <v>5994</v>
      </c>
      <c r="M1435" s="2" t="s">
        <v>1874</v>
      </c>
      <c r="N1435" s="2">
        <v>1</v>
      </c>
      <c r="O1435" s="2">
        <v>520</v>
      </c>
      <c r="P1435" s="2">
        <v>2</v>
      </c>
      <c r="Q1435" s="2">
        <v>0</v>
      </c>
      <c r="R1435" s="2">
        <v>0</v>
      </c>
      <c r="S1435" s="2">
        <v>0</v>
      </c>
      <c r="T1435" s="2">
        <v>0</v>
      </c>
      <c r="U1435" s="2">
        <v>0</v>
      </c>
      <c r="V1435" s="2">
        <v>0</v>
      </c>
      <c r="W1435" s="2">
        <v>0</v>
      </c>
      <c r="X1435" s="2">
        <v>0</v>
      </c>
      <c r="Y1435" s="2">
        <v>0</v>
      </c>
      <c r="Z1435" s="2">
        <v>0</v>
      </c>
      <c r="AA1435" s="2">
        <v>0</v>
      </c>
      <c r="AB1435" s="2">
        <v>0</v>
      </c>
      <c r="AC1435" s="2">
        <v>0</v>
      </c>
      <c r="AD1435" s="2">
        <v>0</v>
      </c>
      <c r="AE1435" s="2">
        <v>0.6333489303011457</v>
      </c>
      <c r="AF1435" s="2">
        <v>0.6731618217144627</v>
      </c>
      <c r="AG1435" s="2">
        <v>0.51049361029966478</v>
      </c>
      <c r="AH1435" s="2">
        <v>0.67563400679090557</v>
      </c>
      <c r="AI1435" s="2">
        <v>0.68832319914701512</v>
      </c>
      <c r="AJ1435" s="2">
        <v>0</v>
      </c>
      <c r="AK1435" s="2">
        <v>0</v>
      </c>
      <c r="AL1435" s="2">
        <v>0.77317733939004929</v>
      </c>
      <c r="AM1435" s="2">
        <v>0.9290979648449037</v>
      </c>
      <c r="AN1435" s="2">
        <v>0.56671469039023836</v>
      </c>
      <c r="AO1435" s="2">
        <v>1.019706770100153</v>
      </c>
      <c r="AP1435" s="2">
        <v>0.84444781026766813</v>
      </c>
      <c r="AQ1435" s="2">
        <v>0.84397843911947268</v>
      </c>
      <c r="AR1435" s="2">
        <v>0.84724821657358651</v>
      </c>
      <c r="AS1435" s="2">
        <v>0.92050142304773397</v>
      </c>
      <c r="AT1435" s="2">
        <v>0.89008343692012371</v>
      </c>
      <c r="AU1435" s="2">
        <v>0.86815450201646127</v>
      </c>
      <c r="AV1435" s="2">
        <v>0.76907378585915054</v>
      </c>
      <c r="AW1435" s="2">
        <f t="shared" si="144"/>
        <v>0.16741902990806282</v>
      </c>
      <c r="AX1435" s="2">
        <f t="shared" si="145"/>
        <v>0.71324495219457995</v>
      </c>
      <c r="AY1435" s="28">
        <f t="shared" si="146"/>
        <v>0.23472865723470179</v>
      </c>
      <c r="AZ1435" s="28">
        <f t="shared" si="147"/>
        <v>2.9142295653126499E-5</v>
      </c>
      <c r="BA1435" s="28">
        <f t="shared" si="148"/>
        <v>-2.0909341084735167</v>
      </c>
      <c r="BB1435" s="28">
        <f t="shared" si="149"/>
        <v>4.5354762401358366</v>
      </c>
      <c r="BC1435" s="29"/>
      <c r="BD1435" s="2" t="s">
        <v>7486</v>
      </c>
      <c r="BE1435" s="2" t="s">
        <v>5994</v>
      </c>
      <c r="BF1435" s="2" t="s">
        <v>5994</v>
      </c>
      <c r="BG1435" s="2" t="s">
        <v>8883</v>
      </c>
      <c r="BH1435" s="2" t="s">
        <v>5994</v>
      </c>
      <c r="BI1435" s="2" t="s">
        <v>5994</v>
      </c>
      <c r="BJ1435" s="2" t="s">
        <v>10462</v>
      </c>
      <c r="BK1435" s="2" t="s">
        <v>5994</v>
      </c>
      <c r="BL1435" s="2" t="s">
        <v>12052</v>
      </c>
      <c r="BM1435" s="2" t="s">
        <v>6133</v>
      </c>
      <c r="BN1435" s="2" t="s">
        <v>14271</v>
      </c>
      <c r="BO1435" s="2" t="s">
        <v>15413</v>
      </c>
      <c r="BP1435" s="2" t="s">
        <v>16296</v>
      </c>
      <c r="BQ1435" s="2" t="s">
        <v>17875</v>
      </c>
      <c r="BR1435" s="2" t="s">
        <v>18900</v>
      </c>
      <c r="BS1435" s="2"/>
      <c r="BT1435" s="2"/>
      <c r="BU1435" s="2"/>
      <c r="BV1435" s="2"/>
      <c r="BW1435" s="2"/>
      <c r="BX1435" s="2"/>
      <c r="BY1435" s="2"/>
      <c r="BZ1435" s="2"/>
      <c r="CA1435" s="2"/>
      <c r="CB1435" s="2"/>
      <c r="CC1435" s="2"/>
      <c r="CD1435" s="2"/>
      <c r="CE1435" s="2"/>
    </row>
    <row r="1436" spans="1:83" x14ac:dyDescent="0.2">
      <c r="A1436" s="1">
        <v>1105</v>
      </c>
      <c r="C1436" s="2" t="s">
        <v>334</v>
      </c>
      <c r="D1436" s="2" t="s">
        <v>2493</v>
      </c>
      <c r="E1436" s="2" t="s">
        <v>3896</v>
      </c>
      <c r="F1436" s="2" t="s">
        <v>5368</v>
      </c>
      <c r="G1436" s="2"/>
      <c r="H1436" s="2"/>
      <c r="I1436" s="2" t="s">
        <v>5994</v>
      </c>
      <c r="J1436" s="2" t="s">
        <v>5994</v>
      </c>
      <c r="K1436" s="2" t="s">
        <v>5994</v>
      </c>
      <c r="L1436" s="2" t="s">
        <v>5994</v>
      </c>
      <c r="M1436" s="2" t="s">
        <v>2494</v>
      </c>
      <c r="N1436" s="2">
        <v>1</v>
      </c>
      <c r="O1436" s="2">
        <v>367</v>
      </c>
      <c r="P1436" s="2">
        <v>1</v>
      </c>
      <c r="Q1436" s="2">
        <v>0</v>
      </c>
      <c r="R1436" s="2">
        <v>0</v>
      </c>
      <c r="S1436" s="2">
        <v>0</v>
      </c>
      <c r="T1436" s="2">
        <v>0</v>
      </c>
      <c r="U1436" s="2">
        <v>0</v>
      </c>
      <c r="V1436" s="2">
        <v>0</v>
      </c>
      <c r="W1436" s="2">
        <v>0</v>
      </c>
      <c r="X1436" s="2">
        <v>0</v>
      </c>
      <c r="Y1436" s="2">
        <v>0</v>
      </c>
      <c r="Z1436" s="2">
        <v>0</v>
      </c>
      <c r="AA1436" s="2">
        <v>0</v>
      </c>
      <c r="AB1436" s="2">
        <v>0</v>
      </c>
      <c r="AC1436" s="2">
        <v>0</v>
      </c>
      <c r="AD1436" s="2">
        <v>0</v>
      </c>
      <c r="AE1436" s="2">
        <v>0.42033559578773877</v>
      </c>
      <c r="AF1436" s="2">
        <v>0.49902100328657401</v>
      </c>
      <c r="AG1436" s="2">
        <v>0.50360575621442749</v>
      </c>
      <c r="AH1436" s="2">
        <v>0.74537859161973863</v>
      </c>
      <c r="AI1436" s="2">
        <v>0.75793693824129338</v>
      </c>
      <c r="AJ1436" s="2">
        <v>0</v>
      </c>
      <c r="AK1436" s="2">
        <v>0</v>
      </c>
      <c r="AL1436" s="2">
        <v>0.94316983134549626</v>
      </c>
      <c r="AM1436" s="2">
        <v>0.98208811869887147</v>
      </c>
      <c r="AN1436" s="2">
        <v>0.6148402302329502</v>
      </c>
      <c r="AO1436" s="2">
        <v>0.85683831137510424</v>
      </c>
      <c r="AP1436" s="2">
        <v>0.70245677472294388</v>
      </c>
      <c r="AQ1436" s="2">
        <v>0.41373410513565806</v>
      </c>
      <c r="AR1436" s="2">
        <v>1.0586427307623212</v>
      </c>
      <c r="AS1436" s="2">
        <v>1.0535828527589348</v>
      </c>
      <c r="AT1436" s="2">
        <v>0.74073114507483362</v>
      </c>
      <c r="AU1436" s="2">
        <v>0.5637623593919191</v>
      </c>
      <c r="AV1436" s="2">
        <v>0.63167812425622283</v>
      </c>
      <c r="AW1436" s="2">
        <f t="shared" si="144"/>
        <v>0.15401462553419853</v>
      </c>
      <c r="AX1436" s="2">
        <f t="shared" si="145"/>
        <v>0.65857881413501973</v>
      </c>
      <c r="AY1436" s="28">
        <f t="shared" si="146"/>
        <v>0.23385906474456214</v>
      </c>
      <c r="AZ1436" s="28">
        <f t="shared" si="147"/>
        <v>8.2710546133804547E-5</v>
      </c>
      <c r="BA1436" s="28">
        <f t="shared" si="148"/>
        <v>-2.0962887439215367</v>
      </c>
      <c r="BB1436" s="28">
        <f t="shared" si="149"/>
        <v>4.0824391115392764</v>
      </c>
      <c r="BC1436" s="29"/>
      <c r="BD1436" s="2" t="s">
        <v>7232</v>
      </c>
      <c r="BE1436" s="2" t="s">
        <v>5994</v>
      </c>
      <c r="BF1436" s="2" t="s">
        <v>5994</v>
      </c>
      <c r="BG1436" s="2" t="s">
        <v>8615</v>
      </c>
      <c r="BH1436" s="2" t="s">
        <v>5994</v>
      </c>
      <c r="BI1436" s="2" t="s">
        <v>9854</v>
      </c>
      <c r="BJ1436" s="2" t="s">
        <v>10360</v>
      </c>
      <c r="BK1436" s="2" t="s">
        <v>5994</v>
      </c>
      <c r="BL1436" s="2" t="s">
        <v>11806</v>
      </c>
      <c r="BM1436" s="2" t="s">
        <v>13019</v>
      </c>
      <c r="BN1436" s="2" t="s">
        <v>13874</v>
      </c>
      <c r="BO1436" s="2" t="s">
        <v>15132</v>
      </c>
      <c r="BP1436" s="2" t="s">
        <v>16410</v>
      </c>
      <c r="BQ1436" s="2" t="s">
        <v>17582</v>
      </c>
      <c r="BR1436" s="2" t="s">
        <v>18154</v>
      </c>
      <c r="BS1436" s="2"/>
      <c r="BT1436" s="2"/>
      <c r="BU1436" s="2"/>
      <c r="BV1436" s="2"/>
      <c r="BW1436" s="2"/>
      <c r="BX1436" s="2"/>
      <c r="BY1436" s="2"/>
      <c r="BZ1436" s="2"/>
      <c r="CA1436" s="2"/>
      <c r="CB1436" s="2"/>
      <c r="CC1436" s="2"/>
      <c r="CD1436" s="2"/>
      <c r="CE1436" s="2"/>
    </row>
    <row r="1437" spans="1:83" x14ac:dyDescent="0.2">
      <c r="A1437" s="1">
        <v>1133</v>
      </c>
      <c r="C1437" s="2" t="s">
        <v>334</v>
      </c>
      <c r="D1437" s="2" t="s">
        <v>2681</v>
      </c>
      <c r="E1437" s="2" t="s">
        <v>3246</v>
      </c>
      <c r="F1437" s="2" t="s">
        <v>4718</v>
      </c>
      <c r="G1437" s="2"/>
      <c r="H1437" s="2"/>
      <c r="I1437" s="2" t="s">
        <v>5981</v>
      </c>
      <c r="J1437" s="2" t="s">
        <v>6015</v>
      </c>
      <c r="K1437" s="2" t="s">
        <v>5994</v>
      </c>
      <c r="L1437" s="2" t="s">
        <v>5994</v>
      </c>
      <c r="M1437" s="2" t="s">
        <v>2682</v>
      </c>
      <c r="N1437" s="2">
        <v>1</v>
      </c>
      <c r="O1437" s="2">
        <v>250</v>
      </c>
      <c r="P1437" s="2">
        <v>1</v>
      </c>
      <c r="Q1437" s="2">
        <v>0</v>
      </c>
      <c r="R1437" s="2">
        <v>0</v>
      </c>
      <c r="S1437" s="2">
        <v>0</v>
      </c>
      <c r="T1437" s="2">
        <v>0</v>
      </c>
      <c r="U1437" s="2">
        <v>0</v>
      </c>
      <c r="V1437" s="2">
        <v>0</v>
      </c>
      <c r="W1437" s="2">
        <v>0</v>
      </c>
      <c r="X1437" s="2">
        <v>0</v>
      </c>
      <c r="Y1437" s="2">
        <v>0</v>
      </c>
      <c r="Z1437" s="2">
        <v>0</v>
      </c>
      <c r="AA1437" s="2">
        <v>0</v>
      </c>
      <c r="AB1437" s="2">
        <v>0</v>
      </c>
      <c r="AC1437" s="2">
        <v>0</v>
      </c>
      <c r="AD1437" s="2">
        <v>0</v>
      </c>
      <c r="AE1437" s="2">
        <v>0.75486157706083989</v>
      </c>
      <c r="AF1437" s="2">
        <v>0.86666818871870888</v>
      </c>
      <c r="AG1437" s="2">
        <v>0.64356846585244765</v>
      </c>
      <c r="AH1437" s="2">
        <v>0.76443058833753241</v>
      </c>
      <c r="AI1437" s="2">
        <v>0.7866164284699253</v>
      </c>
      <c r="AJ1437" s="2">
        <v>0</v>
      </c>
      <c r="AK1437" s="2">
        <v>0</v>
      </c>
      <c r="AL1437" s="2">
        <v>1.0836682788374141</v>
      </c>
      <c r="AM1437" s="2">
        <v>1.5200354201278949</v>
      </c>
      <c r="AN1437" s="2">
        <v>0.8779458709841752</v>
      </c>
      <c r="AO1437" s="2">
        <v>0.8421618733368218</v>
      </c>
      <c r="AP1437" s="2">
        <v>0.9541774382716095</v>
      </c>
      <c r="AQ1437" s="2">
        <v>0.85762180539430388</v>
      </c>
      <c r="AR1437" s="2">
        <v>1.0232956418835766</v>
      </c>
      <c r="AS1437" s="2">
        <v>0.85522075976374834</v>
      </c>
      <c r="AT1437" s="2">
        <v>1.0751773416617261</v>
      </c>
      <c r="AU1437" s="2">
        <v>0.76735761752348064</v>
      </c>
      <c r="AV1437" s="2">
        <v>1.3096652916397367</v>
      </c>
      <c r="AW1437" s="2">
        <f t="shared" si="144"/>
        <v>0.200849749917866</v>
      </c>
      <c r="AX1437" s="2">
        <f t="shared" si="145"/>
        <v>0.85894825687880672</v>
      </c>
      <c r="AY1437" s="28">
        <f t="shared" si="146"/>
        <v>0.2338321875728597</v>
      </c>
      <c r="AZ1437" s="28">
        <f t="shared" si="147"/>
        <v>4.6099450703440898E-5</v>
      </c>
      <c r="BA1437" s="28">
        <f t="shared" si="148"/>
        <v>-2.0964545608453249</v>
      </c>
      <c r="BB1437" s="28">
        <f t="shared" si="149"/>
        <v>4.3363042494018007</v>
      </c>
      <c r="BC1437" s="29"/>
      <c r="BD1437" s="2" t="s">
        <v>6667</v>
      </c>
      <c r="BE1437" s="2" t="s">
        <v>5994</v>
      </c>
      <c r="BF1437" s="2" t="s">
        <v>5994</v>
      </c>
      <c r="BG1437" s="2" t="s">
        <v>7971</v>
      </c>
      <c r="BH1437" s="2" t="s">
        <v>5994</v>
      </c>
      <c r="BI1437" s="2" t="s">
        <v>9365</v>
      </c>
      <c r="BJ1437" s="2" t="s">
        <v>10065</v>
      </c>
      <c r="BK1437" s="2" t="s">
        <v>5994</v>
      </c>
      <c r="BL1437" s="2" t="s">
        <v>11226</v>
      </c>
      <c r="BM1437" s="2" t="s">
        <v>12446</v>
      </c>
      <c r="BN1437" s="2" t="s">
        <v>13462</v>
      </c>
      <c r="BO1437" s="2" t="s">
        <v>19544</v>
      </c>
      <c r="BP1437" s="2" t="s">
        <v>15844</v>
      </c>
      <c r="BQ1437" s="2" t="s">
        <v>16928</v>
      </c>
      <c r="BR1437" s="2" t="s">
        <v>18289</v>
      </c>
      <c r="BS1437" s="2"/>
      <c r="BT1437" s="2"/>
      <c r="BU1437" s="2"/>
      <c r="BV1437" s="2"/>
      <c r="BW1437" s="2"/>
      <c r="BX1437" s="2"/>
      <c r="BY1437" s="2"/>
      <c r="BZ1437" s="2"/>
      <c r="CA1437" s="2"/>
      <c r="CB1437" s="2"/>
      <c r="CC1437" s="2"/>
      <c r="CD1437" s="2"/>
      <c r="CE1437" s="2"/>
    </row>
    <row r="1438" spans="1:83" x14ac:dyDescent="0.2">
      <c r="A1438" s="1">
        <v>1368</v>
      </c>
      <c r="C1438" s="2" t="s">
        <v>334</v>
      </c>
      <c r="D1438" s="2" t="s">
        <v>2359</v>
      </c>
      <c r="E1438" s="2" t="s">
        <v>3395</v>
      </c>
      <c r="F1438" s="2" t="s">
        <v>4866</v>
      </c>
      <c r="G1438" s="2"/>
      <c r="H1438" s="2"/>
      <c r="I1438" s="2" t="s">
        <v>5987</v>
      </c>
      <c r="J1438" s="2" t="s">
        <v>6029</v>
      </c>
      <c r="K1438" s="2" t="s">
        <v>6029</v>
      </c>
      <c r="L1438" s="2" t="s">
        <v>5994</v>
      </c>
      <c r="M1438" s="2" t="s">
        <v>2360</v>
      </c>
      <c r="N1438" s="2">
        <v>1</v>
      </c>
      <c r="O1438" s="2">
        <v>558</v>
      </c>
      <c r="P1438" s="2">
        <v>1</v>
      </c>
      <c r="Q1438" s="2">
        <v>0</v>
      </c>
      <c r="R1438" s="2">
        <v>0</v>
      </c>
      <c r="S1438" s="2">
        <v>0</v>
      </c>
      <c r="T1438" s="2">
        <v>0</v>
      </c>
      <c r="U1438" s="2">
        <v>0</v>
      </c>
      <c r="V1438" s="2">
        <v>0</v>
      </c>
      <c r="W1438" s="2">
        <v>0</v>
      </c>
      <c r="X1438" s="2">
        <v>0</v>
      </c>
      <c r="Y1438" s="2">
        <v>0</v>
      </c>
      <c r="Z1438" s="2">
        <v>0</v>
      </c>
      <c r="AA1438" s="2">
        <v>0</v>
      </c>
      <c r="AB1438" s="2">
        <v>0</v>
      </c>
      <c r="AC1438" s="2">
        <v>0</v>
      </c>
      <c r="AD1438" s="2">
        <v>0</v>
      </c>
      <c r="AE1438" s="2">
        <v>2.1432734259276125</v>
      </c>
      <c r="AF1438" s="2">
        <v>0.8559823020156111</v>
      </c>
      <c r="AG1438" s="2">
        <v>1.2802785862920842</v>
      </c>
      <c r="AH1438" s="2">
        <v>0.8335080645864934</v>
      </c>
      <c r="AI1438" s="2">
        <v>1.0388077723488902</v>
      </c>
      <c r="AJ1438" s="2">
        <v>0</v>
      </c>
      <c r="AK1438" s="2">
        <v>0</v>
      </c>
      <c r="AL1438" s="2">
        <v>1.038911328696229</v>
      </c>
      <c r="AM1438" s="2">
        <v>0.96327159082044966</v>
      </c>
      <c r="AN1438" s="2">
        <v>0.73213129847009861</v>
      </c>
      <c r="AO1438" s="2">
        <v>1.4032835361803571</v>
      </c>
      <c r="AP1438" s="2">
        <v>0.71593579997219436</v>
      </c>
      <c r="AQ1438" s="2">
        <v>1.0649298953838848</v>
      </c>
      <c r="AR1438" s="2">
        <v>1.0676306693831819</v>
      </c>
      <c r="AS1438" s="2">
        <v>0.97178572809960495</v>
      </c>
      <c r="AT1438" s="2">
        <v>1.006122276559491</v>
      </c>
      <c r="AU1438" s="2">
        <v>1.4900079773195678</v>
      </c>
      <c r="AV1438" s="2">
        <v>7.7152886996718841</v>
      </c>
      <c r="AW1438" s="2">
        <f t="shared" si="144"/>
        <v>0.32378158690372061</v>
      </c>
      <c r="AX1438" s="2">
        <f t="shared" si="145"/>
        <v>1.3976383692736112</v>
      </c>
      <c r="AY1438" s="28">
        <f t="shared" si="146"/>
        <v>0.23166335013541325</v>
      </c>
      <c r="AZ1438" s="28">
        <f t="shared" si="147"/>
        <v>3.1350848447478756E-2</v>
      </c>
      <c r="BA1438" s="28">
        <f t="shared" si="148"/>
        <v>-2.1098982714879488</v>
      </c>
      <c r="BB1438" s="28">
        <f t="shared" si="149"/>
        <v>1.5037507013700386</v>
      </c>
      <c r="BC1438" s="29"/>
      <c r="BD1438" s="2" t="s">
        <v>6803</v>
      </c>
      <c r="BE1438" s="2" t="s">
        <v>5994</v>
      </c>
      <c r="BF1438" s="2" t="s">
        <v>5994</v>
      </c>
      <c r="BG1438" s="2" t="s">
        <v>8119</v>
      </c>
      <c r="BH1438" s="2" t="s">
        <v>9169</v>
      </c>
      <c r="BI1438" s="2" t="s">
        <v>9506</v>
      </c>
      <c r="BJ1438" s="2" t="s">
        <v>10131</v>
      </c>
      <c r="BK1438" s="2" t="s">
        <v>10727</v>
      </c>
      <c r="BL1438" s="2" t="s">
        <v>11364</v>
      </c>
      <c r="BM1438" s="2" t="s">
        <v>12583</v>
      </c>
      <c r="BN1438" s="2" t="s">
        <v>13610</v>
      </c>
      <c r="BO1438" s="2" t="s">
        <v>14699</v>
      </c>
      <c r="BP1438" s="2" t="s">
        <v>15984</v>
      </c>
      <c r="BQ1438" s="2" t="s">
        <v>17077</v>
      </c>
      <c r="BR1438" s="2" t="s">
        <v>18398</v>
      </c>
      <c r="BS1438" s="2"/>
      <c r="BT1438" s="2"/>
      <c r="BU1438" s="2"/>
      <c r="BV1438" s="2"/>
      <c r="BW1438" s="2"/>
      <c r="BX1438" s="2"/>
      <c r="BY1438" s="2"/>
      <c r="BZ1438" s="2"/>
      <c r="CA1438" s="2"/>
      <c r="CB1438" s="2"/>
      <c r="CC1438" s="2"/>
      <c r="CD1438" s="2"/>
      <c r="CE1438" s="2"/>
    </row>
    <row r="1439" spans="1:83" x14ac:dyDescent="0.2">
      <c r="A1439" s="1">
        <v>1086</v>
      </c>
      <c r="C1439" s="2" t="s">
        <v>239</v>
      </c>
      <c r="D1439" s="2" t="s">
        <v>2415</v>
      </c>
      <c r="E1439" s="2" t="s">
        <v>4333</v>
      </c>
      <c r="F1439" s="2" t="s">
        <v>5808</v>
      </c>
      <c r="G1439" s="2"/>
      <c r="H1439" s="2"/>
      <c r="I1439" s="2" t="s">
        <v>5994</v>
      </c>
      <c r="J1439" s="2" t="s">
        <v>6325</v>
      </c>
      <c r="K1439" s="2" t="s">
        <v>5994</v>
      </c>
      <c r="L1439" s="2" t="s">
        <v>5994</v>
      </c>
      <c r="M1439" s="2" t="s">
        <v>2416</v>
      </c>
      <c r="N1439" s="2">
        <v>1</v>
      </c>
      <c r="O1439" s="2">
        <v>502</v>
      </c>
      <c r="P1439" s="2">
        <v>1</v>
      </c>
      <c r="Q1439" s="2">
        <v>0</v>
      </c>
      <c r="R1439" s="2">
        <v>0</v>
      </c>
      <c r="S1439" s="2">
        <v>0</v>
      </c>
      <c r="T1439" s="2">
        <v>0</v>
      </c>
      <c r="U1439" s="2">
        <v>0</v>
      </c>
      <c r="V1439" s="2">
        <v>0</v>
      </c>
      <c r="W1439" s="2">
        <v>0</v>
      </c>
      <c r="X1439" s="2">
        <v>0</v>
      </c>
      <c r="Y1439" s="2">
        <v>0</v>
      </c>
      <c r="Z1439" s="2">
        <v>0</v>
      </c>
      <c r="AA1439" s="2">
        <v>0</v>
      </c>
      <c r="AB1439" s="2">
        <v>0</v>
      </c>
      <c r="AC1439" s="2">
        <v>0</v>
      </c>
      <c r="AD1439" s="2">
        <v>0</v>
      </c>
      <c r="AE1439" s="2">
        <v>0.36386036482018708</v>
      </c>
      <c r="AF1439" s="2">
        <v>0.89768190699213646</v>
      </c>
      <c r="AG1439" s="2">
        <v>0.69184378794458068</v>
      </c>
      <c r="AH1439" s="2">
        <v>0.55650092666457718</v>
      </c>
      <c r="AI1439" s="2">
        <v>1.5994320610084125</v>
      </c>
      <c r="AJ1439" s="2">
        <v>0</v>
      </c>
      <c r="AK1439" s="2">
        <v>0</v>
      </c>
      <c r="AL1439" s="2">
        <v>0.49889157359065117</v>
      </c>
      <c r="AM1439" s="2">
        <v>0.84092512569741951</v>
      </c>
      <c r="AN1439" s="2">
        <v>0.93429801923068756</v>
      </c>
      <c r="AO1439" s="2">
        <v>1.1248006889108377</v>
      </c>
      <c r="AP1439" s="2">
        <v>1.0569779315086993</v>
      </c>
      <c r="AQ1439" s="2">
        <v>1.7822564534378718</v>
      </c>
      <c r="AR1439" s="2">
        <v>2.0835549936676503</v>
      </c>
      <c r="AS1439" s="2">
        <v>0.32733782424991897</v>
      </c>
      <c r="AT1439" s="2">
        <v>2.116442804382908</v>
      </c>
      <c r="AU1439" s="2">
        <v>0.84346115270252464</v>
      </c>
      <c r="AV1439" s="2">
        <v>0.59371305485648096</v>
      </c>
      <c r="AW1439" s="2">
        <f t="shared" si="144"/>
        <v>0.21627994986473126</v>
      </c>
      <c r="AX1439" s="2">
        <f t="shared" si="145"/>
        <v>0.93866612478735767</v>
      </c>
      <c r="AY1439" s="28">
        <f t="shared" si="146"/>
        <v>0.23041201142070256</v>
      </c>
      <c r="AZ1439" s="28">
        <f t="shared" si="147"/>
        <v>1.1295130090309639E-3</v>
      </c>
      <c r="BA1439" s="28">
        <f t="shared" si="148"/>
        <v>-2.1177121681878814</v>
      </c>
      <c r="BB1439" s="28">
        <f t="shared" si="149"/>
        <v>2.9471087627800703</v>
      </c>
      <c r="BC1439" s="29"/>
      <c r="BD1439" s="2" t="s">
        <v>7607</v>
      </c>
      <c r="BE1439" s="2" t="s">
        <v>5994</v>
      </c>
      <c r="BF1439" s="2" t="s">
        <v>5994</v>
      </c>
      <c r="BG1439" s="2" t="s">
        <v>9007</v>
      </c>
      <c r="BH1439" s="2" t="s">
        <v>5994</v>
      </c>
      <c r="BI1439" s="2" t="s">
        <v>5994</v>
      </c>
      <c r="BJ1439" s="2" t="s">
        <v>5994</v>
      </c>
      <c r="BK1439" s="2" t="s">
        <v>5994</v>
      </c>
      <c r="BL1439" s="2" t="s">
        <v>12144</v>
      </c>
      <c r="BM1439" s="2" t="s">
        <v>6325</v>
      </c>
      <c r="BN1439" s="2" t="s">
        <v>6104</v>
      </c>
      <c r="BO1439" s="2" t="s">
        <v>15510</v>
      </c>
      <c r="BP1439" s="2" t="s">
        <v>16648</v>
      </c>
      <c r="BQ1439" s="2" t="s">
        <v>17984</v>
      </c>
      <c r="BR1439" s="2" t="s">
        <v>18971</v>
      </c>
      <c r="BS1439" s="2"/>
      <c r="BT1439" s="2"/>
      <c r="BU1439" s="2"/>
      <c r="BV1439" s="2"/>
      <c r="BW1439" s="2"/>
      <c r="BX1439" s="2"/>
      <c r="BY1439" s="2"/>
      <c r="BZ1439" s="2"/>
      <c r="CA1439" s="2"/>
      <c r="CB1439" s="2"/>
      <c r="CC1439" s="2"/>
      <c r="CD1439" s="2"/>
      <c r="CE1439" s="2"/>
    </row>
    <row r="1440" spans="1:83" x14ac:dyDescent="0.2">
      <c r="A1440" s="1">
        <v>1344</v>
      </c>
      <c r="C1440" s="2" t="s">
        <v>334</v>
      </c>
      <c r="D1440" s="2" t="s">
        <v>2651</v>
      </c>
      <c r="E1440" s="2" t="s">
        <v>4481</v>
      </c>
      <c r="F1440" s="2" t="s">
        <v>5956</v>
      </c>
      <c r="G1440" s="2"/>
      <c r="H1440" s="2"/>
      <c r="I1440" s="2" t="s">
        <v>5994</v>
      </c>
      <c r="J1440" s="2" t="s">
        <v>5994</v>
      </c>
      <c r="K1440" s="2" t="s">
        <v>5994</v>
      </c>
      <c r="L1440" s="2" t="s">
        <v>5994</v>
      </c>
      <c r="M1440" s="2" t="s">
        <v>2652</v>
      </c>
      <c r="N1440" s="2">
        <v>1</v>
      </c>
      <c r="O1440" s="2">
        <v>2873</v>
      </c>
      <c r="P1440" s="2">
        <v>1</v>
      </c>
      <c r="Q1440" s="2">
        <v>0</v>
      </c>
      <c r="R1440" s="2">
        <v>0</v>
      </c>
      <c r="S1440" s="2">
        <v>0</v>
      </c>
      <c r="T1440" s="2">
        <v>0</v>
      </c>
      <c r="U1440" s="2">
        <v>0</v>
      </c>
      <c r="V1440" s="2">
        <v>0</v>
      </c>
      <c r="W1440" s="2">
        <v>0</v>
      </c>
      <c r="X1440" s="2">
        <v>0</v>
      </c>
      <c r="Y1440" s="2">
        <v>0</v>
      </c>
      <c r="Z1440" s="2">
        <v>0</v>
      </c>
      <c r="AA1440" s="2">
        <v>0</v>
      </c>
      <c r="AB1440" s="2">
        <v>0</v>
      </c>
      <c r="AC1440" s="2">
        <v>0</v>
      </c>
      <c r="AD1440" s="2">
        <v>0</v>
      </c>
      <c r="AE1440" s="2">
        <v>0.824678073014946</v>
      </c>
      <c r="AF1440" s="2">
        <v>1.0941433291870446</v>
      </c>
      <c r="AG1440" s="2">
        <v>0.75139489880563304</v>
      </c>
      <c r="AH1440" s="2">
        <v>1.1759027056693405</v>
      </c>
      <c r="AI1440" s="2">
        <v>1.0370954491511404</v>
      </c>
      <c r="AJ1440" s="2">
        <v>0</v>
      </c>
      <c r="AK1440" s="2">
        <v>0</v>
      </c>
      <c r="AL1440" s="2">
        <v>1.1410316169576915</v>
      </c>
      <c r="AM1440" s="2">
        <v>2.4456672855222035</v>
      </c>
      <c r="AN1440" s="2">
        <v>1.1119291835566654</v>
      </c>
      <c r="AO1440" s="2">
        <v>1.7549922253479706</v>
      </c>
      <c r="AP1440" s="2">
        <v>0.97726992374240107</v>
      </c>
      <c r="AQ1440" s="2">
        <v>1.161399521809894</v>
      </c>
      <c r="AR1440" s="2">
        <v>1.4887493209250862</v>
      </c>
      <c r="AS1440" s="2">
        <v>1.1160055155539739</v>
      </c>
      <c r="AT1440" s="2">
        <v>1.0483808786281088</v>
      </c>
      <c r="AU1440" s="2">
        <v>0.91490420148697027</v>
      </c>
      <c r="AV1440" s="2">
        <v>1.3780601721350045</v>
      </c>
      <c r="AW1440" s="2">
        <f t="shared" si="144"/>
        <v>0.25701128714884763</v>
      </c>
      <c r="AX1440" s="2">
        <f t="shared" si="145"/>
        <v>1.118337680435844</v>
      </c>
      <c r="AY1440" s="28">
        <f t="shared" si="146"/>
        <v>0.22981545882338861</v>
      </c>
      <c r="AZ1440" s="28">
        <f t="shared" si="147"/>
        <v>1.0271424722139976E-4</v>
      </c>
      <c r="BA1440" s="28">
        <f t="shared" si="148"/>
        <v>-2.1214522489584904</v>
      </c>
      <c r="BB1440" s="28">
        <f t="shared" si="149"/>
        <v>3.988369312386252</v>
      </c>
      <c r="BC1440" s="29"/>
      <c r="BD1440" s="2" t="s">
        <v>4481</v>
      </c>
      <c r="BE1440" s="2" t="s">
        <v>5994</v>
      </c>
      <c r="BF1440" s="2" t="s">
        <v>5994</v>
      </c>
      <c r="BG1440" s="2" t="s">
        <v>9140</v>
      </c>
      <c r="BH1440" s="2" t="s">
        <v>5994</v>
      </c>
      <c r="BI1440" s="2" t="s">
        <v>5994</v>
      </c>
      <c r="BJ1440" s="2" t="s">
        <v>5994</v>
      </c>
      <c r="BK1440" s="2" t="s">
        <v>5994</v>
      </c>
      <c r="BL1440" s="2" t="s">
        <v>5994</v>
      </c>
      <c r="BM1440" s="2" t="s">
        <v>5994</v>
      </c>
      <c r="BN1440" s="2" t="s">
        <v>5994</v>
      </c>
      <c r="BO1440" s="2" t="s">
        <v>5994</v>
      </c>
      <c r="BP1440" s="2" t="s">
        <v>5994</v>
      </c>
      <c r="BQ1440" s="2" t="s">
        <v>5994</v>
      </c>
      <c r="BR1440" s="2" t="s">
        <v>5994</v>
      </c>
      <c r="BS1440" s="2"/>
      <c r="BT1440" s="2"/>
      <c r="BU1440" s="2"/>
      <c r="BV1440" s="2"/>
      <c r="BW1440" s="2"/>
      <c r="BX1440" s="2"/>
      <c r="BY1440" s="2"/>
      <c r="BZ1440" s="2"/>
      <c r="CA1440" s="2"/>
      <c r="CB1440" s="2"/>
      <c r="CC1440" s="2"/>
      <c r="CD1440" s="2"/>
      <c r="CE1440" s="2"/>
    </row>
    <row r="1441" spans="1:83" x14ac:dyDescent="0.2">
      <c r="A1441" s="1">
        <v>1026</v>
      </c>
      <c r="C1441" s="2" t="s">
        <v>334</v>
      </c>
      <c r="D1441" s="2" t="s">
        <v>1841</v>
      </c>
      <c r="E1441" s="2" t="s">
        <v>4359</v>
      </c>
      <c r="F1441" s="2" t="s">
        <v>5834</v>
      </c>
      <c r="G1441" s="2"/>
      <c r="H1441" s="2"/>
      <c r="I1441" s="2" t="s">
        <v>5994</v>
      </c>
      <c r="J1441" s="2" t="s">
        <v>6350</v>
      </c>
      <c r="K1441" s="2" t="s">
        <v>5994</v>
      </c>
      <c r="L1441" s="2" t="s">
        <v>19338</v>
      </c>
      <c r="M1441" s="2" t="s">
        <v>1842</v>
      </c>
      <c r="N1441" s="2">
        <v>1</v>
      </c>
      <c r="O1441" s="2">
        <v>3996</v>
      </c>
      <c r="P1441" s="2">
        <v>2</v>
      </c>
      <c r="Q1441" s="2">
        <v>0</v>
      </c>
      <c r="R1441" s="2">
        <v>0</v>
      </c>
      <c r="S1441" s="2">
        <v>0</v>
      </c>
      <c r="T1441" s="2">
        <v>0</v>
      </c>
      <c r="U1441" s="2">
        <v>0</v>
      </c>
      <c r="V1441" s="2">
        <v>0</v>
      </c>
      <c r="W1441" s="2">
        <v>0</v>
      </c>
      <c r="X1441" s="2">
        <v>0</v>
      </c>
      <c r="Y1441" s="2">
        <v>0</v>
      </c>
      <c r="Z1441" s="2">
        <v>0</v>
      </c>
      <c r="AA1441" s="2">
        <v>0</v>
      </c>
      <c r="AB1441" s="2">
        <v>0</v>
      </c>
      <c r="AC1441" s="2">
        <v>0</v>
      </c>
      <c r="AD1441" s="2">
        <v>0</v>
      </c>
      <c r="AE1441" s="2">
        <v>0.76485209673596</v>
      </c>
      <c r="AF1441" s="2">
        <v>0.87093681182806393</v>
      </c>
      <c r="AG1441" s="2">
        <v>0.60197730649463643</v>
      </c>
      <c r="AH1441" s="2">
        <v>0.80113724006410614</v>
      </c>
      <c r="AI1441" s="2">
        <v>0.87203635305307947</v>
      </c>
      <c r="AJ1441" s="2">
        <v>0</v>
      </c>
      <c r="AK1441" s="2">
        <v>0</v>
      </c>
      <c r="AL1441" s="2">
        <v>1.0496570449777982</v>
      </c>
      <c r="AM1441" s="2">
        <v>1.1705975422318946</v>
      </c>
      <c r="AN1441" s="2">
        <v>0.74517010654521043</v>
      </c>
      <c r="AO1441" s="2">
        <v>1.2706320512191234</v>
      </c>
      <c r="AP1441" s="2">
        <v>1.2604787587861173</v>
      </c>
      <c r="AQ1441" s="2">
        <v>0.94173157959333254</v>
      </c>
      <c r="AR1441" s="2">
        <v>1.5503914966405095</v>
      </c>
      <c r="AS1441" s="2">
        <v>1.1354660099870173</v>
      </c>
      <c r="AT1441" s="2">
        <v>1.0084743225855513</v>
      </c>
      <c r="AU1441" s="2">
        <v>0.81853399516862779</v>
      </c>
      <c r="AV1441" s="2">
        <v>0.82396124654965808</v>
      </c>
      <c r="AW1441" s="2">
        <f t="shared" si="144"/>
        <v>0.20583893727241295</v>
      </c>
      <c r="AX1441" s="2">
        <f t="shared" si="145"/>
        <v>0.90577647340652601</v>
      </c>
      <c r="AY1441" s="28">
        <f t="shared" si="146"/>
        <v>0.22725136202563892</v>
      </c>
      <c r="AZ1441" s="28">
        <f t="shared" si="147"/>
        <v>3.5129839475428037E-5</v>
      </c>
      <c r="BA1441" s="28">
        <f t="shared" si="148"/>
        <v>-2.1376391536836179</v>
      </c>
      <c r="BB1441" s="28">
        <f t="shared" si="149"/>
        <v>4.4543238346968748</v>
      </c>
      <c r="BC1441" s="29"/>
      <c r="BD1441" s="2" t="s">
        <v>7630</v>
      </c>
      <c r="BE1441" s="2" t="s">
        <v>5994</v>
      </c>
      <c r="BF1441" s="2" t="s">
        <v>5994</v>
      </c>
      <c r="BG1441" s="2" t="s">
        <v>5994</v>
      </c>
      <c r="BH1441" s="2" t="s">
        <v>9160</v>
      </c>
      <c r="BI1441" s="2" t="s">
        <v>5994</v>
      </c>
      <c r="BJ1441" s="2" t="s">
        <v>5994</v>
      </c>
      <c r="BK1441" s="2" t="s">
        <v>5994</v>
      </c>
      <c r="BL1441" s="2" t="s">
        <v>11293</v>
      </c>
      <c r="BM1441" s="2" t="s">
        <v>6350</v>
      </c>
      <c r="BN1441" s="2" t="s">
        <v>6117</v>
      </c>
      <c r="BO1441" s="2" t="s">
        <v>15531</v>
      </c>
      <c r="BP1441" s="2" t="s">
        <v>6463</v>
      </c>
      <c r="BQ1441" s="2" t="s">
        <v>18007</v>
      </c>
      <c r="BR1441" s="2" t="s">
        <v>18134</v>
      </c>
      <c r="BS1441" s="2"/>
      <c r="BT1441" s="2"/>
      <c r="BU1441" s="2"/>
      <c r="BV1441" s="2"/>
      <c r="BW1441" s="2"/>
      <c r="BX1441" s="2"/>
      <c r="BY1441" s="2"/>
      <c r="BZ1441" s="2"/>
      <c r="CA1441" s="2"/>
      <c r="CB1441" s="2"/>
      <c r="CC1441" s="2"/>
      <c r="CD1441" s="2"/>
      <c r="CE1441" s="2"/>
    </row>
    <row r="1442" spans="1:83" x14ac:dyDescent="0.2">
      <c r="A1442" s="1">
        <v>1003</v>
      </c>
      <c r="C1442" s="2" t="s">
        <v>334</v>
      </c>
      <c r="D1442" s="2" t="s">
        <v>2059</v>
      </c>
      <c r="E1442" s="2" t="s">
        <v>4196</v>
      </c>
      <c r="F1442" s="2" t="s">
        <v>5671</v>
      </c>
      <c r="G1442" s="2"/>
      <c r="H1442" s="2"/>
      <c r="I1442" s="2" t="s">
        <v>5994</v>
      </c>
      <c r="J1442" s="2" t="s">
        <v>6182</v>
      </c>
      <c r="K1442" s="2" t="s">
        <v>5994</v>
      </c>
      <c r="L1442" s="2" t="s">
        <v>5994</v>
      </c>
      <c r="M1442" s="2" t="s">
        <v>2060</v>
      </c>
      <c r="N1442" s="2">
        <v>1</v>
      </c>
      <c r="O1442" s="2">
        <v>551</v>
      </c>
      <c r="P1442" s="2">
        <v>2</v>
      </c>
      <c r="Q1442" s="2">
        <v>0</v>
      </c>
      <c r="R1442" s="2">
        <v>0</v>
      </c>
      <c r="S1442" s="2">
        <v>0</v>
      </c>
      <c r="T1442" s="2">
        <v>0</v>
      </c>
      <c r="U1442" s="2">
        <v>0</v>
      </c>
      <c r="V1442" s="2">
        <v>0</v>
      </c>
      <c r="W1442" s="2">
        <v>0</v>
      </c>
      <c r="X1442" s="2">
        <v>0</v>
      </c>
      <c r="Y1442" s="2">
        <v>0</v>
      </c>
      <c r="Z1442" s="2">
        <v>0</v>
      </c>
      <c r="AA1442" s="2">
        <v>0</v>
      </c>
      <c r="AB1442" s="2">
        <v>0</v>
      </c>
      <c r="AC1442" s="2">
        <v>0</v>
      </c>
      <c r="AD1442" s="2">
        <v>0</v>
      </c>
      <c r="AE1442" s="2">
        <v>0.55665769928508846</v>
      </c>
      <c r="AF1442" s="2">
        <v>0.66920994553112889</v>
      </c>
      <c r="AG1442" s="2">
        <v>0.60359526921564965</v>
      </c>
      <c r="AH1442" s="2">
        <v>0.50690138098601623</v>
      </c>
      <c r="AI1442" s="2">
        <v>0.47862904377799687</v>
      </c>
      <c r="AJ1442" s="2">
        <v>0</v>
      </c>
      <c r="AK1442" s="2">
        <v>0</v>
      </c>
      <c r="AL1442" s="2">
        <v>1.0523225021768279</v>
      </c>
      <c r="AM1442" s="2">
        <v>0.77007904431122975</v>
      </c>
      <c r="AN1442" s="2">
        <v>0.64076659429128247</v>
      </c>
      <c r="AO1442" s="2">
        <v>0.61477076065924552</v>
      </c>
      <c r="AP1442" s="2">
        <v>0.86838516860245163</v>
      </c>
      <c r="AQ1442" s="2">
        <v>0.97311202357707793</v>
      </c>
      <c r="AR1442" s="2">
        <v>0.66237791294196846</v>
      </c>
      <c r="AS1442" s="2">
        <v>0.72304000825468817</v>
      </c>
      <c r="AT1442" s="2">
        <v>0.61846484254878054</v>
      </c>
      <c r="AU1442" s="2">
        <v>0.73163977046157691</v>
      </c>
      <c r="AV1442" s="2">
        <v>0.82368886266650099</v>
      </c>
      <c r="AW1442" s="2">
        <f t="shared" si="144"/>
        <v>0.14815754414715157</v>
      </c>
      <c r="AX1442" s="2">
        <f t="shared" si="145"/>
        <v>0.65220365311474082</v>
      </c>
      <c r="AY1442" s="28">
        <f t="shared" si="146"/>
        <v>0.22716454199480929</v>
      </c>
      <c r="AZ1442" s="28">
        <f t="shared" si="147"/>
        <v>2.7453065745820283E-5</v>
      </c>
      <c r="BA1442" s="28">
        <f t="shared" si="148"/>
        <v>-2.1381904320536909</v>
      </c>
      <c r="BB1442" s="28">
        <f t="shared" si="149"/>
        <v>4.5614091498606051</v>
      </c>
      <c r="BC1442" s="29"/>
      <c r="BD1442" s="2" t="s">
        <v>7488</v>
      </c>
      <c r="BE1442" s="2" t="s">
        <v>5994</v>
      </c>
      <c r="BF1442" s="2" t="s">
        <v>5994</v>
      </c>
      <c r="BG1442" s="2" t="s">
        <v>8885</v>
      </c>
      <c r="BH1442" s="2" t="s">
        <v>5994</v>
      </c>
      <c r="BI1442" s="2" t="s">
        <v>5994</v>
      </c>
      <c r="BJ1442" s="2" t="s">
        <v>10463</v>
      </c>
      <c r="BK1442" s="2" t="s">
        <v>5994</v>
      </c>
      <c r="BL1442" s="2" t="s">
        <v>5994</v>
      </c>
      <c r="BM1442" s="2" t="s">
        <v>5994</v>
      </c>
      <c r="BN1442" s="2" t="s">
        <v>6182</v>
      </c>
      <c r="BO1442" s="2" t="s">
        <v>6182</v>
      </c>
      <c r="BP1442" s="2" t="s">
        <v>5994</v>
      </c>
      <c r="BQ1442" s="2" t="s">
        <v>17877</v>
      </c>
      <c r="BR1442" s="2" t="s">
        <v>18902</v>
      </c>
      <c r="BS1442" s="2"/>
      <c r="BT1442" s="2"/>
      <c r="BU1442" s="2"/>
      <c r="BV1442" s="2"/>
      <c r="BW1442" s="2"/>
      <c r="BX1442" s="2"/>
      <c r="BY1442" s="2"/>
      <c r="BZ1442" s="2"/>
      <c r="CA1442" s="2"/>
      <c r="CB1442" s="2"/>
      <c r="CC1442" s="2"/>
      <c r="CD1442" s="2"/>
      <c r="CE1442" s="2"/>
    </row>
    <row r="1443" spans="1:83" x14ac:dyDescent="0.2">
      <c r="A1443" s="1">
        <v>1117</v>
      </c>
      <c r="C1443" s="2" t="s">
        <v>334</v>
      </c>
      <c r="D1443" s="2" t="s">
        <v>2893</v>
      </c>
      <c r="E1443" s="2" t="s">
        <v>4260</v>
      </c>
      <c r="F1443" s="2" t="s">
        <v>5735</v>
      </c>
      <c r="G1443" s="2"/>
      <c r="H1443" s="2"/>
      <c r="I1443" s="2" t="s">
        <v>5994</v>
      </c>
      <c r="J1443" s="2" t="s">
        <v>6249</v>
      </c>
      <c r="K1443" s="2" t="s">
        <v>5994</v>
      </c>
      <c r="L1443" s="2" t="s">
        <v>19327</v>
      </c>
      <c r="M1443" s="2" t="s">
        <v>2894</v>
      </c>
      <c r="N1443" s="2">
        <v>1</v>
      </c>
      <c r="O1443" s="2">
        <v>1801</v>
      </c>
      <c r="P1443" s="2">
        <v>1</v>
      </c>
      <c r="Q1443" s="2">
        <v>0</v>
      </c>
      <c r="R1443" s="2">
        <v>0</v>
      </c>
      <c r="S1443" s="2">
        <v>0</v>
      </c>
      <c r="T1443" s="2">
        <v>0</v>
      </c>
      <c r="U1443" s="2">
        <v>0</v>
      </c>
      <c r="V1443" s="2">
        <v>0</v>
      </c>
      <c r="W1443" s="2">
        <v>0</v>
      </c>
      <c r="X1443" s="2">
        <v>0</v>
      </c>
      <c r="Y1443" s="2">
        <v>0</v>
      </c>
      <c r="Z1443" s="2">
        <v>0</v>
      </c>
      <c r="AA1443" s="2">
        <v>0</v>
      </c>
      <c r="AB1443" s="2">
        <v>0</v>
      </c>
      <c r="AC1443" s="2">
        <v>0</v>
      </c>
      <c r="AD1443" s="2">
        <v>0</v>
      </c>
      <c r="AE1443" s="2">
        <v>0.44541306929525043</v>
      </c>
      <c r="AF1443" s="2">
        <v>0.39374396136000445</v>
      </c>
      <c r="AG1443" s="2">
        <v>0.32488753847308532</v>
      </c>
      <c r="AH1443" s="2">
        <v>0.67543186515943376</v>
      </c>
      <c r="AI1443" s="2">
        <v>0.47443781093359128</v>
      </c>
      <c r="AJ1443" s="2">
        <v>0</v>
      </c>
      <c r="AK1443" s="2">
        <v>0</v>
      </c>
      <c r="AL1443" s="2">
        <v>0.55198559870524033</v>
      </c>
      <c r="AM1443" s="2">
        <v>0.66542376788570545</v>
      </c>
      <c r="AN1443" s="2">
        <v>0.44901144042275115</v>
      </c>
      <c r="AO1443" s="2">
        <v>0.72221383764701019</v>
      </c>
      <c r="AP1443" s="2">
        <v>0.53298576168914047</v>
      </c>
      <c r="AQ1443" s="2">
        <v>0.81747971355520932</v>
      </c>
      <c r="AR1443" s="2">
        <v>0.65567217479069995</v>
      </c>
      <c r="AS1443" s="2">
        <v>1.012806334747858</v>
      </c>
      <c r="AT1443" s="2">
        <v>0.45116124514429251</v>
      </c>
      <c r="AU1443" s="2">
        <v>0.43038427184208272</v>
      </c>
      <c r="AV1443" s="2">
        <v>0.69021182930049441</v>
      </c>
      <c r="AW1443" s="2">
        <f t="shared" si="144"/>
        <v>0.12178496027480872</v>
      </c>
      <c r="AX1443" s="2">
        <f t="shared" si="145"/>
        <v>0.53687199813311426</v>
      </c>
      <c r="AY1443" s="28">
        <f t="shared" si="146"/>
        <v>0.22684170658610667</v>
      </c>
      <c r="AZ1443" s="28">
        <f t="shared" si="147"/>
        <v>6.476025699884817E-5</v>
      </c>
      <c r="BA1443" s="28">
        <f t="shared" si="148"/>
        <v>-2.1402421796810205</v>
      </c>
      <c r="BB1443" s="28">
        <f t="shared" si="149"/>
        <v>4.188691436432558</v>
      </c>
      <c r="BC1443" s="29"/>
      <c r="BD1443" s="2" t="s">
        <v>7549</v>
      </c>
      <c r="BE1443" s="2" t="s">
        <v>5994</v>
      </c>
      <c r="BF1443" s="2" t="s">
        <v>5994</v>
      </c>
      <c r="BG1443" s="2" t="s">
        <v>8948</v>
      </c>
      <c r="BH1443" s="2" t="s">
        <v>5994</v>
      </c>
      <c r="BI1443" s="2" t="s">
        <v>5994</v>
      </c>
      <c r="BJ1443" s="2" t="s">
        <v>5994</v>
      </c>
      <c r="BK1443" s="2" t="s">
        <v>5994</v>
      </c>
      <c r="BL1443" s="2" t="s">
        <v>12096</v>
      </c>
      <c r="BM1443" s="2" t="s">
        <v>5994</v>
      </c>
      <c r="BN1443" s="2" t="s">
        <v>6249</v>
      </c>
      <c r="BO1443" s="2" t="s">
        <v>6249</v>
      </c>
      <c r="BP1443" s="2" t="s">
        <v>5994</v>
      </c>
      <c r="BQ1443" s="2" t="s">
        <v>17930</v>
      </c>
      <c r="BR1443" s="2" t="s">
        <v>18935</v>
      </c>
      <c r="BS1443" s="2"/>
      <c r="BT1443" s="2"/>
      <c r="BU1443" s="2"/>
      <c r="BV1443" s="2"/>
      <c r="BW1443" s="2"/>
      <c r="BX1443" s="2"/>
      <c r="BY1443" s="2"/>
      <c r="BZ1443" s="2"/>
      <c r="CA1443" s="2"/>
      <c r="CB1443" s="2"/>
      <c r="CC1443" s="2"/>
      <c r="CD1443" s="2"/>
      <c r="CE1443" s="2"/>
    </row>
    <row r="1444" spans="1:83" x14ac:dyDescent="0.2">
      <c r="A1444" s="1">
        <v>1235</v>
      </c>
      <c r="C1444" s="2" t="s">
        <v>334</v>
      </c>
      <c r="D1444" s="2" t="s">
        <v>2311</v>
      </c>
      <c r="E1444" s="2" t="s">
        <v>3758</v>
      </c>
      <c r="F1444" s="2" t="s">
        <v>5229</v>
      </c>
      <c r="G1444" s="2"/>
      <c r="H1444" s="2"/>
      <c r="I1444" s="2" t="s">
        <v>5994</v>
      </c>
      <c r="J1444" s="2" t="s">
        <v>5994</v>
      </c>
      <c r="K1444" s="2" t="s">
        <v>5994</v>
      </c>
      <c r="L1444" s="2" t="s">
        <v>5994</v>
      </c>
      <c r="M1444" s="2" t="s">
        <v>2312</v>
      </c>
      <c r="N1444" s="2">
        <v>1</v>
      </c>
      <c r="O1444" s="2">
        <v>519</v>
      </c>
      <c r="P1444" s="2">
        <v>1</v>
      </c>
      <c r="Q1444" s="2">
        <v>0</v>
      </c>
      <c r="R1444" s="2">
        <v>0</v>
      </c>
      <c r="S1444" s="2">
        <v>0</v>
      </c>
      <c r="T1444" s="2">
        <v>0</v>
      </c>
      <c r="U1444" s="2">
        <v>0</v>
      </c>
      <c r="V1444" s="2">
        <v>0</v>
      </c>
      <c r="W1444" s="2">
        <v>0</v>
      </c>
      <c r="X1444" s="2">
        <v>0</v>
      </c>
      <c r="Y1444" s="2">
        <v>0</v>
      </c>
      <c r="Z1444" s="2">
        <v>0</v>
      </c>
      <c r="AA1444" s="2">
        <v>0</v>
      </c>
      <c r="AB1444" s="2">
        <v>0</v>
      </c>
      <c r="AC1444" s="2">
        <v>0</v>
      </c>
      <c r="AD1444" s="2">
        <v>0</v>
      </c>
      <c r="AE1444" s="2">
        <v>0.58990937601229509</v>
      </c>
      <c r="AF1444" s="2">
        <v>0.62007752081825673</v>
      </c>
      <c r="AG1444" s="2">
        <v>0.45721554560231331</v>
      </c>
      <c r="AH1444" s="2">
        <v>0.61652118934490852</v>
      </c>
      <c r="AI1444" s="2">
        <v>1.0397152458290213</v>
      </c>
      <c r="AJ1444" s="2">
        <v>0</v>
      </c>
      <c r="AK1444" s="2">
        <v>0</v>
      </c>
      <c r="AL1444" s="2">
        <v>0.79030192660186327</v>
      </c>
      <c r="AM1444" s="2">
        <v>1.1990384479240934</v>
      </c>
      <c r="AN1444" s="2">
        <v>0.78202130910731082</v>
      </c>
      <c r="AO1444" s="2">
        <v>1.3800387669175558</v>
      </c>
      <c r="AP1444" s="2">
        <v>0.68084767430622961</v>
      </c>
      <c r="AQ1444" s="2">
        <v>0.76250609063233543</v>
      </c>
      <c r="AR1444" s="2">
        <v>1.0865010153058281</v>
      </c>
      <c r="AS1444" s="2">
        <v>0.91664716754467757</v>
      </c>
      <c r="AT1444" s="2">
        <v>1.2411397929433661</v>
      </c>
      <c r="AU1444" s="2">
        <v>0.42396462484554898</v>
      </c>
      <c r="AV1444" s="2">
        <v>0.76662998324186482</v>
      </c>
      <c r="AW1444" s="2">
        <f t="shared" si="144"/>
        <v>0.17491783566351551</v>
      </c>
      <c r="AX1444" s="2">
        <f t="shared" si="145"/>
        <v>0.77151052302851342</v>
      </c>
      <c r="AY1444" s="28">
        <f t="shared" si="146"/>
        <v>0.22672125712153238</v>
      </c>
      <c r="AZ1444" s="28">
        <f t="shared" si="147"/>
        <v>9.0168700443113607E-5</v>
      </c>
      <c r="BA1444" s="28">
        <f t="shared" si="148"/>
        <v>-2.1410084320570237</v>
      </c>
      <c r="BB1444" s="28">
        <f t="shared" si="149"/>
        <v>4.0449441895514484</v>
      </c>
      <c r="BC1444" s="29"/>
      <c r="BD1444" s="2" t="s">
        <v>3758</v>
      </c>
      <c r="BE1444" s="2" t="s">
        <v>5994</v>
      </c>
      <c r="BF1444" s="2" t="s">
        <v>5994</v>
      </c>
      <c r="BG1444" s="2" t="s">
        <v>8478</v>
      </c>
      <c r="BH1444" s="2" t="s">
        <v>5994</v>
      </c>
      <c r="BI1444" s="2" t="s">
        <v>9671</v>
      </c>
      <c r="BJ1444" s="2" t="s">
        <v>5994</v>
      </c>
      <c r="BK1444" s="2" t="s">
        <v>10866</v>
      </c>
      <c r="BL1444" s="2" t="s">
        <v>11681</v>
      </c>
      <c r="BM1444" s="2" t="s">
        <v>19685</v>
      </c>
      <c r="BN1444" s="2" t="s">
        <v>13926</v>
      </c>
      <c r="BO1444" s="2" t="s">
        <v>19686</v>
      </c>
      <c r="BP1444" s="2" t="s">
        <v>16315</v>
      </c>
      <c r="BQ1444" s="2" t="s">
        <v>17443</v>
      </c>
      <c r="BR1444" s="2" t="s">
        <v>18625</v>
      </c>
      <c r="BS1444" s="2"/>
      <c r="BT1444" s="2"/>
      <c r="BU1444" s="2"/>
      <c r="BV1444" s="2"/>
      <c r="BW1444" s="2"/>
      <c r="BX1444" s="2"/>
      <c r="BY1444" s="2"/>
      <c r="BZ1444" s="2"/>
      <c r="CA1444" s="2"/>
      <c r="CB1444" s="2"/>
      <c r="CC1444" s="2"/>
      <c r="CD1444" s="2"/>
      <c r="CE1444" s="2"/>
    </row>
    <row r="1445" spans="1:83" x14ac:dyDescent="0.2">
      <c r="A1445" s="1">
        <v>1134</v>
      </c>
      <c r="C1445" s="2" t="s">
        <v>334</v>
      </c>
      <c r="D1445" s="2" t="s">
        <v>1787</v>
      </c>
      <c r="E1445" s="2" t="s">
        <v>4220</v>
      </c>
      <c r="F1445" s="2" t="s">
        <v>5695</v>
      </c>
      <c r="G1445" s="2"/>
      <c r="H1445" s="2"/>
      <c r="I1445" s="2" t="s">
        <v>5994</v>
      </c>
      <c r="J1445" s="2" t="s">
        <v>6200</v>
      </c>
      <c r="K1445" s="2" t="s">
        <v>5994</v>
      </c>
      <c r="L1445" s="2" t="s">
        <v>19157</v>
      </c>
      <c r="M1445" s="2" t="s">
        <v>1788</v>
      </c>
      <c r="N1445" s="2">
        <v>1</v>
      </c>
      <c r="O1445" s="2">
        <v>777</v>
      </c>
      <c r="P1445" s="2">
        <v>2</v>
      </c>
      <c r="Q1445" s="2">
        <v>0</v>
      </c>
      <c r="R1445" s="2">
        <v>0</v>
      </c>
      <c r="S1445" s="2">
        <v>0</v>
      </c>
      <c r="T1445" s="2">
        <v>0</v>
      </c>
      <c r="U1445" s="2">
        <v>0</v>
      </c>
      <c r="V1445" s="2">
        <v>0</v>
      </c>
      <c r="W1445" s="2">
        <v>0</v>
      </c>
      <c r="X1445" s="2">
        <v>0</v>
      </c>
      <c r="Y1445" s="2">
        <v>0</v>
      </c>
      <c r="Z1445" s="2">
        <v>0</v>
      </c>
      <c r="AA1445" s="2">
        <v>0</v>
      </c>
      <c r="AB1445" s="2">
        <v>0</v>
      </c>
      <c r="AC1445" s="2">
        <v>0</v>
      </c>
      <c r="AD1445" s="2">
        <v>0</v>
      </c>
      <c r="AE1445" s="2">
        <v>1.3410930682562765</v>
      </c>
      <c r="AF1445" s="2">
        <v>6.2567634508584664</v>
      </c>
      <c r="AG1445" s="2">
        <v>0.7990795750759907</v>
      </c>
      <c r="AH1445" s="2">
        <v>1.4502638243211767</v>
      </c>
      <c r="AI1445" s="2">
        <v>0.96296081654749588</v>
      </c>
      <c r="AJ1445" s="2">
        <v>0</v>
      </c>
      <c r="AK1445" s="2">
        <v>0</v>
      </c>
      <c r="AL1445" s="2">
        <v>5.0725905884391205</v>
      </c>
      <c r="AM1445" s="2">
        <v>1.848670943734519</v>
      </c>
      <c r="AN1445" s="2">
        <v>7.1836421357220397</v>
      </c>
      <c r="AO1445" s="2">
        <v>3.6337614488842838</v>
      </c>
      <c r="AP1445" s="2">
        <v>1.7963930136713522</v>
      </c>
      <c r="AQ1445" s="2">
        <v>2.0453106511327883</v>
      </c>
      <c r="AR1445" s="2">
        <v>3.9645049927649221</v>
      </c>
      <c r="AS1445" s="2">
        <v>1.0595027364549368</v>
      </c>
      <c r="AT1445" s="2">
        <v>1.2663586088184471</v>
      </c>
      <c r="AU1445" s="2">
        <v>3.3858465755486411</v>
      </c>
      <c r="AV1445" s="2">
        <v>1.8343797374234205</v>
      </c>
      <c r="AW1445" s="2">
        <f t="shared" si="144"/>
        <v>0.5689558281610213</v>
      </c>
      <c r="AX1445" s="2">
        <f t="shared" si="145"/>
        <v>2.545458571738036</v>
      </c>
      <c r="AY1445" s="28">
        <f t="shared" si="146"/>
        <v>0.22351800751270484</v>
      </c>
      <c r="AZ1445" s="28">
        <f t="shared" si="147"/>
        <v>3.3195849502848027E-3</v>
      </c>
      <c r="BA1445" s="28">
        <f t="shared" si="148"/>
        <v>-2.1615370294619942</v>
      </c>
      <c r="BB1445" s="28">
        <f t="shared" si="149"/>
        <v>2.4789162130035467</v>
      </c>
      <c r="BC1445" s="29"/>
      <c r="BD1445" s="2" t="s">
        <v>7512</v>
      </c>
      <c r="BE1445" s="2" t="s">
        <v>5994</v>
      </c>
      <c r="BF1445" s="2" t="s">
        <v>5994</v>
      </c>
      <c r="BG1445" s="2" t="s">
        <v>8909</v>
      </c>
      <c r="BH1445" s="2" t="s">
        <v>5994</v>
      </c>
      <c r="BI1445" s="2" t="s">
        <v>5994</v>
      </c>
      <c r="BJ1445" s="2" t="s">
        <v>5994</v>
      </c>
      <c r="BK1445" s="2" t="s">
        <v>5994</v>
      </c>
      <c r="BL1445" s="2" t="s">
        <v>5994</v>
      </c>
      <c r="BM1445" s="2" t="s">
        <v>6200</v>
      </c>
      <c r="BN1445" s="2" t="s">
        <v>13862</v>
      </c>
      <c r="BO1445" s="2" t="s">
        <v>14944</v>
      </c>
      <c r="BP1445" s="2" t="s">
        <v>5994</v>
      </c>
      <c r="BQ1445" s="2" t="s">
        <v>17377</v>
      </c>
      <c r="BR1445" s="2" t="s">
        <v>18134</v>
      </c>
      <c r="BS1445" s="2"/>
      <c r="BT1445" s="2"/>
      <c r="BU1445" s="2"/>
      <c r="BV1445" s="2"/>
      <c r="BW1445" s="2"/>
      <c r="BX1445" s="2"/>
      <c r="BY1445" s="2"/>
      <c r="BZ1445" s="2"/>
      <c r="CA1445" s="2"/>
      <c r="CB1445" s="2"/>
      <c r="CC1445" s="2"/>
      <c r="CD1445" s="2"/>
      <c r="CE1445" s="2"/>
    </row>
    <row r="1446" spans="1:83" x14ac:dyDescent="0.2">
      <c r="A1446" s="1">
        <v>1306</v>
      </c>
      <c r="C1446" s="2" t="s">
        <v>334</v>
      </c>
      <c r="D1446" s="2" t="s">
        <v>2433</v>
      </c>
      <c r="E1446" s="2" t="s">
        <v>4067</v>
      </c>
      <c r="F1446" s="2" t="s">
        <v>5538</v>
      </c>
      <c r="G1446" s="2"/>
      <c r="H1446" s="2"/>
      <c r="I1446" s="2" t="s">
        <v>5994</v>
      </c>
      <c r="J1446" s="2" t="s">
        <v>5994</v>
      </c>
      <c r="K1446" s="2" t="s">
        <v>5994</v>
      </c>
      <c r="L1446" s="2" t="s">
        <v>5994</v>
      </c>
      <c r="M1446" s="2" t="s">
        <v>2434</v>
      </c>
      <c r="N1446" s="2">
        <v>1</v>
      </c>
      <c r="O1446" s="2">
        <v>2297</v>
      </c>
      <c r="P1446" s="2">
        <v>1</v>
      </c>
      <c r="Q1446" s="2">
        <v>0</v>
      </c>
      <c r="R1446" s="2">
        <v>0</v>
      </c>
      <c r="S1446" s="2">
        <v>0</v>
      </c>
      <c r="T1446" s="2">
        <v>0</v>
      </c>
      <c r="U1446" s="2">
        <v>0</v>
      </c>
      <c r="V1446" s="2">
        <v>0</v>
      </c>
      <c r="W1446" s="2">
        <v>0</v>
      </c>
      <c r="X1446" s="2">
        <v>0</v>
      </c>
      <c r="Y1446" s="2">
        <v>0</v>
      </c>
      <c r="Z1446" s="2">
        <v>0</v>
      </c>
      <c r="AA1446" s="2">
        <v>0</v>
      </c>
      <c r="AB1446" s="2">
        <v>0</v>
      </c>
      <c r="AC1446" s="2">
        <v>0</v>
      </c>
      <c r="AD1446" s="2">
        <v>0</v>
      </c>
      <c r="AE1446" s="2">
        <v>0.88075381674648323</v>
      </c>
      <c r="AF1446" s="2">
        <v>0.94790130022886454</v>
      </c>
      <c r="AG1446" s="2">
        <v>0.99627269246780459</v>
      </c>
      <c r="AH1446" s="2">
        <v>1.0140589922035148</v>
      </c>
      <c r="AI1446" s="2">
        <v>1.2621757049582496</v>
      </c>
      <c r="AJ1446" s="2">
        <v>0</v>
      </c>
      <c r="AK1446" s="2">
        <v>0</v>
      </c>
      <c r="AL1446" s="2">
        <v>1.5874525325747102</v>
      </c>
      <c r="AM1446" s="2">
        <v>2.9797028347720951</v>
      </c>
      <c r="AN1446" s="2">
        <v>1.1234124517075694</v>
      </c>
      <c r="AO1446" s="2">
        <v>1.9956080048951663</v>
      </c>
      <c r="AP1446" s="2">
        <v>0.87745731202803623</v>
      </c>
      <c r="AQ1446" s="2">
        <v>0.86085031354724262</v>
      </c>
      <c r="AR1446" s="2">
        <v>1.8099936947496618</v>
      </c>
      <c r="AS1446" s="2">
        <v>1.0502570865601977</v>
      </c>
      <c r="AT1446" s="2">
        <v>1.0794026236055987</v>
      </c>
      <c r="AU1446" s="2">
        <v>0.68277639860978967</v>
      </c>
      <c r="AV1446" s="2">
        <v>1.5688061724676401</v>
      </c>
      <c r="AW1446" s="2">
        <f t="shared" si="144"/>
        <v>0.26848223718973246</v>
      </c>
      <c r="AX1446" s="2">
        <f t="shared" si="145"/>
        <v>1.2012091865782852</v>
      </c>
      <c r="AY1446" s="28">
        <f t="shared" si="146"/>
        <v>0.22350997660492411</v>
      </c>
      <c r="AZ1446" s="28">
        <f t="shared" si="147"/>
        <v>2.6371542604478325E-4</v>
      </c>
      <c r="BA1446" s="28">
        <f t="shared" si="148"/>
        <v>-2.1615888658178464</v>
      </c>
      <c r="BB1446" s="28">
        <f t="shared" si="149"/>
        <v>3.5788644653898003</v>
      </c>
      <c r="BC1446" s="29"/>
      <c r="BD1446" s="2" t="s">
        <v>7369</v>
      </c>
      <c r="BE1446" s="2" t="s">
        <v>5994</v>
      </c>
      <c r="BF1446" s="2" t="s">
        <v>5994</v>
      </c>
      <c r="BG1446" s="2" t="s">
        <v>8763</v>
      </c>
      <c r="BH1446" s="2" t="s">
        <v>5994</v>
      </c>
      <c r="BI1446" s="2" t="s">
        <v>9557</v>
      </c>
      <c r="BJ1446" s="2" t="s">
        <v>5994</v>
      </c>
      <c r="BK1446" s="2" t="s">
        <v>5994</v>
      </c>
      <c r="BL1446" s="2" t="s">
        <v>11945</v>
      </c>
      <c r="BM1446" s="2" t="s">
        <v>13164</v>
      </c>
      <c r="BN1446" s="2" t="s">
        <v>13302</v>
      </c>
      <c r="BO1446" s="2" t="s">
        <v>15294</v>
      </c>
      <c r="BP1446" s="2" t="s">
        <v>16521</v>
      </c>
      <c r="BQ1446" s="2" t="s">
        <v>17751</v>
      </c>
      <c r="BR1446" s="2" t="s">
        <v>18816</v>
      </c>
      <c r="BS1446" s="2"/>
      <c r="BT1446" s="2"/>
      <c r="BU1446" s="2"/>
      <c r="BV1446" s="2"/>
      <c r="BW1446" s="2"/>
      <c r="BX1446" s="2"/>
      <c r="BY1446" s="2"/>
      <c r="BZ1446" s="2"/>
      <c r="CA1446" s="2"/>
      <c r="CB1446" s="2"/>
      <c r="CC1446" s="2"/>
      <c r="CD1446" s="2"/>
      <c r="CE1446" s="2"/>
    </row>
    <row r="1447" spans="1:83" x14ac:dyDescent="0.2">
      <c r="A1447" s="1">
        <v>1215</v>
      </c>
      <c r="C1447" s="2" t="s">
        <v>334</v>
      </c>
      <c r="D1447" s="2" t="s">
        <v>2141</v>
      </c>
      <c r="E1447" s="2" t="s">
        <v>3070</v>
      </c>
      <c r="F1447" s="2" t="s">
        <v>4542</v>
      </c>
      <c r="G1447" s="2"/>
      <c r="H1447" s="2"/>
      <c r="I1447" s="2" t="s">
        <v>5978</v>
      </c>
      <c r="J1447" s="2" t="s">
        <v>6008</v>
      </c>
      <c r="K1447" s="2" t="s">
        <v>6020</v>
      </c>
      <c r="L1447" s="2" t="s">
        <v>5994</v>
      </c>
      <c r="M1447" s="2" t="s">
        <v>2142</v>
      </c>
      <c r="N1447" s="2">
        <v>1</v>
      </c>
      <c r="O1447" s="2">
        <v>755</v>
      </c>
      <c r="P1447" s="2">
        <v>1</v>
      </c>
      <c r="Q1447" s="2">
        <v>0</v>
      </c>
      <c r="R1447" s="2">
        <v>0</v>
      </c>
      <c r="S1447" s="2">
        <v>0</v>
      </c>
      <c r="T1447" s="2">
        <v>0</v>
      </c>
      <c r="U1447" s="2">
        <v>0</v>
      </c>
      <c r="V1447" s="2">
        <v>0</v>
      </c>
      <c r="W1447" s="2">
        <v>0</v>
      </c>
      <c r="X1447" s="2">
        <v>0</v>
      </c>
      <c r="Y1447" s="2">
        <v>0</v>
      </c>
      <c r="Z1447" s="2">
        <v>0</v>
      </c>
      <c r="AA1447" s="2">
        <v>0</v>
      </c>
      <c r="AB1447" s="2">
        <v>0</v>
      </c>
      <c r="AC1447" s="2">
        <v>0</v>
      </c>
      <c r="AD1447" s="2">
        <v>0</v>
      </c>
      <c r="AE1447" s="2">
        <v>0.56013680990562043</v>
      </c>
      <c r="AF1447" s="2">
        <v>0.50353401109929041</v>
      </c>
      <c r="AG1447" s="2">
        <v>0.4419036888198018</v>
      </c>
      <c r="AH1447" s="2">
        <v>0.54617531341370429</v>
      </c>
      <c r="AI1447" s="2">
        <v>0.95927405227842855</v>
      </c>
      <c r="AJ1447" s="2">
        <v>0</v>
      </c>
      <c r="AK1447" s="2">
        <v>0</v>
      </c>
      <c r="AL1447" s="2">
        <v>0.70007433695348864</v>
      </c>
      <c r="AM1447" s="2">
        <v>1.0946417244348023</v>
      </c>
      <c r="AN1447" s="2">
        <v>0.49362040366660292</v>
      </c>
      <c r="AO1447" s="2">
        <v>0.65460586905889018</v>
      </c>
      <c r="AP1447" s="2">
        <v>0.7978779164905847</v>
      </c>
      <c r="AQ1447" s="2">
        <v>1.1226210618148473</v>
      </c>
      <c r="AR1447" s="2">
        <v>1.1746776806484636</v>
      </c>
      <c r="AS1447" s="2">
        <v>0.66175107005497436</v>
      </c>
      <c r="AT1447" s="2">
        <v>0.58750443306301514</v>
      </c>
      <c r="AU1447" s="2">
        <v>0.69152920430536646</v>
      </c>
      <c r="AV1447" s="2">
        <v>1.2406384489298201</v>
      </c>
      <c r="AW1447" s="2">
        <f t="shared" si="144"/>
        <v>0.15847494081667607</v>
      </c>
      <c r="AX1447" s="2">
        <f t="shared" si="145"/>
        <v>0.70919554995545042</v>
      </c>
      <c r="AY1447" s="28">
        <f t="shared" si="146"/>
        <v>0.22345732545365096</v>
      </c>
      <c r="AZ1447" s="28">
        <f t="shared" si="147"/>
        <v>8.4434992415537361E-5</v>
      </c>
      <c r="BA1447" s="28">
        <f t="shared" si="148"/>
        <v>-2.1619287544622297</v>
      </c>
      <c r="BB1447" s="28">
        <f t="shared" si="149"/>
        <v>4.0734775312950759</v>
      </c>
      <c r="BC1447" s="29"/>
      <c r="BD1447" s="2" t="s">
        <v>6519</v>
      </c>
      <c r="BE1447" s="2" t="s">
        <v>5994</v>
      </c>
      <c r="BF1447" s="2" t="s">
        <v>5994</v>
      </c>
      <c r="BG1447" s="2" t="s">
        <v>7796</v>
      </c>
      <c r="BH1447" s="2" t="s">
        <v>9160</v>
      </c>
      <c r="BI1447" s="2" t="s">
        <v>9225</v>
      </c>
      <c r="BJ1447" s="2" t="s">
        <v>9977</v>
      </c>
      <c r="BK1447" s="2" t="s">
        <v>5994</v>
      </c>
      <c r="BL1447" s="2" t="s">
        <v>11072</v>
      </c>
      <c r="BM1447" s="2" t="s">
        <v>12290</v>
      </c>
      <c r="BN1447" s="2" t="s">
        <v>13273</v>
      </c>
      <c r="BO1447" s="2" t="s">
        <v>14431</v>
      </c>
      <c r="BP1447" s="2" t="s">
        <v>15671</v>
      </c>
      <c r="BQ1447" s="2" t="s">
        <v>16746</v>
      </c>
      <c r="BR1447" s="2" t="s">
        <v>5994</v>
      </c>
      <c r="BS1447" s="2"/>
      <c r="BT1447" s="2"/>
      <c r="BU1447" s="2"/>
      <c r="BV1447" s="2"/>
      <c r="BW1447" s="2"/>
      <c r="BX1447" s="2"/>
      <c r="BY1447" s="2"/>
      <c r="BZ1447" s="2"/>
      <c r="CA1447" s="2"/>
      <c r="CB1447" s="2"/>
      <c r="CC1447" s="2"/>
      <c r="CD1447" s="2"/>
      <c r="CE1447" s="2"/>
    </row>
    <row r="1448" spans="1:83" x14ac:dyDescent="0.2">
      <c r="A1448" s="1">
        <v>1193</v>
      </c>
      <c r="C1448" s="2" t="s">
        <v>334</v>
      </c>
      <c r="D1448" s="2" t="s">
        <v>2063</v>
      </c>
      <c r="E1448" s="2" t="s">
        <v>3819</v>
      </c>
      <c r="F1448" s="2" t="s">
        <v>5290</v>
      </c>
      <c r="G1448" s="2"/>
      <c r="H1448" s="2"/>
      <c r="I1448" s="2" t="s">
        <v>5994</v>
      </c>
      <c r="J1448" s="2" t="s">
        <v>5994</v>
      </c>
      <c r="K1448" s="2" t="s">
        <v>5994</v>
      </c>
      <c r="L1448" s="2" t="s">
        <v>5994</v>
      </c>
      <c r="M1448" s="2" t="s">
        <v>2064</v>
      </c>
      <c r="N1448" s="2">
        <v>1</v>
      </c>
      <c r="O1448" s="2">
        <v>529</v>
      </c>
      <c r="P1448" s="2">
        <v>2</v>
      </c>
      <c r="Q1448" s="2">
        <v>0</v>
      </c>
      <c r="R1448" s="2">
        <v>0</v>
      </c>
      <c r="S1448" s="2">
        <v>0</v>
      </c>
      <c r="T1448" s="2">
        <v>0</v>
      </c>
      <c r="U1448" s="2">
        <v>0</v>
      </c>
      <c r="V1448" s="2">
        <v>0</v>
      </c>
      <c r="W1448" s="2">
        <v>0</v>
      </c>
      <c r="X1448" s="2">
        <v>0</v>
      </c>
      <c r="Y1448" s="2">
        <v>0</v>
      </c>
      <c r="Z1448" s="2">
        <v>0</v>
      </c>
      <c r="AA1448" s="2">
        <v>0</v>
      </c>
      <c r="AB1448" s="2">
        <v>0</v>
      </c>
      <c r="AC1448" s="2">
        <v>0</v>
      </c>
      <c r="AD1448" s="2">
        <v>0</v>
      </c>
      <c r="AE1448" s="2">
        <v>1.0830134673590937</v>
      </c>
      <c r="AF1448" s="2">
        <v>1.1662369159787433</v>
      </c>
      <c r="AG1448" s="2">
        <v>1.1152199497177633</v>
      </c>
      <c r="AH1448" s="2">
        <v>1.3296293871386535</v>
      </c>
      <c r="AI1448" s="2">
        <v>1.3741495228207261</v>
      </c>
      <c r="AJ1448" s="2">
        <v>0</v>
      </c>
      <c r="AK1448" s="2">
        <v>0</v>
      </c>
      <c r="AL1448" s="2">
        <v>2.5264407087265224</v>
      </c>
      <c r="AM1448" s="2">
        <v>2.8930236912490592</v>
      </c>
      <c r="AN1448" s="2">
        <v>0.8526329682101742</v>
      </c>
      <c r="AO1448" s="2">
        <v>1.6163716268401849</v>
      </c>
      <c r="AP1448" s="2">
        <v>3.3366004170602359</v>
      </c>
      <c r="AQ1448" s="2">
        <v>1.3067245601960009</v>
      </c>
      <c r="AR1448" s="2">
        <v>1.3348084243848979</v>
      </c>
      <c r="AS1448" s="2">
        <v>0.95208771248254676</v>
      </c>
      <c r="AT1448" s="2">
        <v>1.6722913352726405</v>
      </c>
      <c r="AU1448" s="2">
        <v>1.0284909460625575</v>
      </c>
      <c r="AV1448" s="2">
        <v>1.1112603439536297</v>
      </c>
      <c r="AW1448" s="2">
        <f t="shared" si="144"/>
        <v>0.3193815391060516</v>
      </c>
      <c r="AX1448" s="2">
        <f t="shared" si="145"/>
        <v>1.433133287264496</v>
      </c>
      <c r="AY1448" s="28">
        <f t="shared" si="146"/>
        <v>0.22285543287859397</v>
      </c>
      <c r="AZ1448" s="28">
        <f t="shared" si="147"/>
        <v>3.3197241568835346E-4</v>
      </c>
      <c r="BA1448" s="28">
        <f t="shared" si="148"/>
        <v>-2.1658199627837087</v>
      </c>
      <c r="BB1448" s="28">
        <f t="shared" si="149"/>
        <v>3.4788980012719626</v>
      </c>
      <c r="BC1448" s="29"/>
      <c r="BD1448" s="2" t="s">
        <v>3819</v>
      </c>
      <c r="BE1448" s="2" t="s">
        <v>5994</v>
      </c>
      <c r="BF1448" s="2" t="s">
        <v>5994</v>
      </c>
      <c r="BG1448" s="2" t="s">
        <v>8539</v>
      </c>
      <c r="BH1448" s="2" t="s">
        <v>5994</v>
      </c>
      <c r="BI1448" s="2" t="s">
        <v>9236</v>
      </c>
      <c r="BJ1448" s="2" t="s">
        <v>10317</v>
      </c>
      <c r="BK1448" s="2" t="s">
        <v>10898</v>
      </c>
      <c r="BL1448" s="2" t="s">
        <v>11737</v>
      </c>
      <c r="BM1448" s="2" t="s">
        <v>12950</v>
      </c>
      <c r="BN1448" s="2" t="s">
        <v>13972</v>
      </c>
      <c r="BO1448" s="2" t="s">
        <v>15055</v>
      </c>
      <c r="BP1448" s="2" t="s">
        <v>15837</v>
      </c>
      <c r="BQ1448" s="2" t="s">
        <v>17504</v>
      </c>
      <c r="BR1448" s="2" t="s">
        <v>18657</v>
      </c>
      <c r="BS1448" s="2"/>
      <c r="BT1448" s="2"/>
      <c r="BU1448" s="2"/>
      <c r="BV1448" s="2"/>
      <c r="BW1448" s="2"/>
      <c r="BX1448" s="2"/>
      <c r="BY1448" s="2"/>
      <c r="BZ1448" s="2"/>
      <c r="CA1448" s="2"/>
      <c r="CB1448" s="2"/>
      <c r="CC1448" s="2"/>
      <c r="CD1448" s="2"/>
      <c r="CE1448" s="2"/>
    </row>
    <row r="1449" spans="1:83" x14ac:dyDescent="0.2">
      <c r="A1449" s="1">
        <v>1302</v>
      </c>
      <c r="C1449" s="2" t="s">
        <v>334</v>
      </c>
      <c r="D1449" s="2" t="s">
        <v>2551</v>
      </c>
      <c r="E1449" s="2" t="s">
        <v>3260</v>
      </c>
      <c r="F1449" s="2" t="s">
        <v>4731</v>
      </c>
      <c r="G1449" s="2"/>
      <c r="H1449" s="2"/>
      <c r="I1449" s="2" t="s">
        <v>5982</v>
      </c>
      <c r="J1449" s="2" t="s">
        <v>5982</v>
      </c>
      <c r="K1449" s="2" t="s">
        <v>6054</v>
      </c>
      <c r="L1449" s="2" t="s">
        <v>5994</v>
      </c>
      <c r="M1449" s="2" t="s">
        <v>2552</v>
      </c>
      <c r="N1449" s="2">
        <v>1</v>
      </c>
      <c r="O1449" s="2">
        <v>1423</v>
      </c>
      <c r="P1449" s="2">
        <v>1</v>
      </c>
      <c r="Q1449" s="2">
        <v>0</v>
      </c>
      <c r="R1449" s="2">
        <v>0</v>
      </c>
      <c r="S1449" s="2">
        <v>0</v>
      </c>
      <c r="T1449" s="2">
        <v>0</v>
      </c>
      <c r="U1449" s="2">
        <v>0</v>
      </c>
      <c r="V1449" s="2">
        <v>0</v>
      </c>
      <c r="W1449" s="2">
        <v>0</v>
      </c>
      <c r="X1449" s="2">
        <v>0</v>
      </c>
      <c r="Y1449" s="2">
        <v>0</v>
      </c>
      <c r="Z1449" s="2">
        <v>0</v>
      </c>
      <c r="AA1449" s="2">
        <v>0</v>
      </c>
      <c r="AB1449" s="2">
        <v>0</v>
      </c>
      <c r="AC1449" s="2">
        <v>0</v>
      </c>
      <c r="AD1449" s="2">
        <v>0</v>
      </c>
      <c r="AE1449" s="2">
        <v>0.692302538248463</v>
      </c>
      <c r="AF1449" s="2">
        <v>1.028437491462604</v>
      </c>
      <c r="AG1449" s="2">
        <v>0.41201508066077447</v>
      </c>
      <c r="AH1449" s="2">
        <v>0.70752939866056119</v>
      </c>
      <c r="AI1449" s="2">
        <v>1.188835978467516</v>
      </c>
      <c r="AJ1449" s="2">
        <v>0</v>
      </c>
      <c r="AK1449" s="2">
        <v>0</v>
      </c>
      <c r="AL1449" s="2">
        <v>0.97655718464690422</v>
      </c>
      <c r="AM1449" s="2">
        <v>0.88687014787385365</v>
      </c>
      <c r="AN1449" s="2">
        <v>1.6566282847107929</v>
      </c>
      <c r="AO1449" s="2">
        <v>1.3683333515468528</v>
      </c>
      <c r="AP1449" s="2">
        <v>0.95440288152067521</v>
      </c>
      <c r="AQ1449" s="2">
        <v>1.0879336927533425</v>
      </c>
      <c r="AR1449" s="2">
        <v>1.6127520725717759</v>
      </c>
      <c r="AS1449" s="2">
        <v>1.0277467871507149</v>
      </c>
      <c r="AT1449" s="2">
        <v>1.1048011362385781</v>
      </c>
      <c r="AU1449" s="2">
        <v>0.72409547019861176</v>
      </c>
      <c r="AV1449" s="2">
        <v>1.113285423259204</v>
      </c>
      <c r="AW1449" s="2">
        <f t="shared" si="144"/>
        <v>0.21205897302631149</v>
      </c>
      <c r="AX1449" s="2">
        <f t="shared" si="145"/>
        <v>0.96256972557471565</v>
      </c>
      <c r="AY1449" s="28">
        <f t="shared" si="146"/>
        <v>0.22030505156361399</v>
      </c>
      <c r="AZ1449" s="28">
        <f t="shared" si="147"/>
        <v>4.8999028153106633E-5</v>
      </c>
      <c r="BA1449" s="28">
        <f t="shared" si="148"/>
        <v>-2.1824255186764412</v>
      </c>
      <c r="BB1449" s="28">
        <f t="shared" si="149"/>
        <v>4.3098125336843163</v>
      </c>
      <c r="BC1449" s="29"/>
      <c r="BD1449" s="2" t="s">
        <v>6680</v>
      </c>
      <c r="BE1449" s="2" t="s">
        <v>5994</v>
      </c>
      <c r="BF1449" s="2" t="s">
        <v>5994</v>
      </c>
      <c r="BG1449" s="2" t="s">
        <v>7984</v>
      </c>
      <c r="BH1449" s="2" t="s">
        <v>5994</v>
      </c>
      <c r="BI1449" s="2" t="s">
        <v>5994</v>
      </c>
      <c r="BJ1449" s="2" t="s">
        <v>5994</v>
      </c>
      <c r="BK1449" s="2" t="s">
        <v>5994</v>
      </c>
      <c r="BL1449" s="2" t="s">
        <v>11237</v>
      </c>
      <c r="BM1449" s="2" t="s">
        <v>12458</v>
      </c>
      <c r="BN1449" s="2" t="s">
        <v>13476</v>
      </c>
      <c r="BO1449" s="2" t="s">
        <v>14585</v>
      </c>
      <c r="BP1449" s="2" t="s">
        <v>15857</v>
      </c>
      <c r="BQ1449" s="2" t="s">
        <v>16941</v>
      </c>
      <c r="BR1449" s="2" t="s">
        <v>18119</v>
      </c>
      <c r="BS1449" s="2"/>
      <c r="BT1449" s="2"/>
      <c r="BU1449" s="2"/>
      <c r="BV1449" s="2"/>
      <c r="BW1449" s="2"/>
      <c r="BX1449" s="2"/>
      <c r="BY1449" s="2"/>
      <c r="BZ1449" s="2"/>
      <c r="CA1449" s="2"/>
      <c r="CB1449" s="2"/>
      <c r="CC1449" s="2"/>
      <c r="CD1449" s="2"/>
      <c r="CE1449" s="2"/>
    </row>
    <row r="1450" spans="1:83" x14ac:dyDescent="0.2">
      <c r="A1450" s="1">
        <v>1279</v>
      </c>
      <c r="C1450" s="2" t="s">
        <v>334</v>
      </c>
      <c r="D1450" s="2" t="s">
        <v>1969</v>
      </c>
      <c r="E1450" s="2" t="s">
        <v>3784</v>
      </c>
      <c r="F1450" s="2" t="s">
        <v>5255</v>
      </c>
      <c r="G1450" s="2"/>
      <c r="H1450" s="2"/>
      <c r="I1450" s="2" t="s">
        <v>5994</v>
      </c>
      <c r="J1450" s="2" t="s">
        <v>5994</v>
      </c>
      <c r="K1450" s="2" t="s">
        <v>5994</v>
      </c>
      <c r="L1450" s="2" t="s">
        <v>5994</v>
      </c>
      <c r="M1450" s="2" t="s">
        <v>1970</v>
      </c>
      <c r="N1450" s="2">
        <v>1</v>
      </c>
      <c r="O1450" s="2">
        <v>689</v>
      </c>
      <c r="P1450" s="2">
        <v>2</v>
      </c>
      <c r="Q1450" s="2">
        <v>0</v>
      </c>
      <c r="R1450" s="2">
        <v>0</v>
      </c>
      <c r="S1450" s="2">
        <v>0</v>
      </c>
      <c r="T1450" s="2">
        <v>0</v>
      </c>
      <c r="U1450" s="2">
        <v>0</v>
      </c>
      <c r="V1450" s="2">
        <v>0</v>
      </c>
      <c r="W1450" s="2">
        <v>0</v>
      </c>
      <c r="X1450" s="2">
        <v>0</v>
      </c>
      <c r="Y1450" s="2">
        <v>0</v>
      </c>
      <c r="Z1450" s="2">
        <v>0</v>
      </c>
      <c r="AA1450" s="2">
        <v>0</v>
      </c>
      <c r="AB1450" s="2">
        <v>0</v>
      </c>
      <c r="AC1450" s="2">
        <v>0</v>
      </c>
      <c r="AD1450" s="2">
        <v>0</v>
      </c>
      <c r="AE1450" s="2">
        <v>0.50742472796742544</v>
      </c>
      <c r="AF1450" s="2">
        <v>0.67961222624010653</v>
      </c>
      <c r="AG1450" s="2">
        <v>0.63149145750686198</v>
      </c>
      <c r="AH1450" s="2">
        <v>0.7977281454255355</v>
      </c>
      <c r="AI1450" s="2">
        <v>0.84265355744312842</v>
      </c>
      <c r="AJ1450" s="2">
        <v>0</v>
      </c>
      <c r="AK1450" s="2">
        <v>0</v>
      </c>
      <c r="AL1450" s="2">
        <v>1.1414335068082107</v>
      </c>
      <c r="AM1450" s="2">
        <v>1.7588930643661849</v>
      </c>
      <c r="AN1450" s="2">
        <v>0.86109033294070703</v>
      </c>
      <c r="AO1450" s="2">
        <v>1.1359682888427394</v>
      </c>
      <c r="AP1450" s="2">
        <v>0.75080348334127101</v>
      </c>
      <c r="AQ1450" s="2">
        <v>0.5137984374028528</v>
      </c>
      <c r="AR1450" s="2">
        <v>1.2457976475020418</v>
      </c>
      <c r="AS1450" s="2">
        <v>0.96431728259875105</v>
      </c>
      <c r="AT1450" s="2">
        <v>0.93455205972173894</v>
      </c>
      <c r="AU1450" s="2">
        <v>0.52504615104522423</v>
      </c>
      <c r="AV1450" s="2">
        <v>0.91097170418393603</v>
      </c>
      <c r="AW1450" s="2">
        <f t="shared" si="144"/>
        <v>0.18204790076752939</v>
      </c>
      <c r="AX1450" s="2">
        <f t="shared" si="145"/>
        <v>0.82635938144258902</v>
      </c>
      <c r="AY1450" s="28">
        <f t="shared" si="146"/>
        <v>0.22030112425144299</v>
      </c>
      <c r="AZ1450" s="28">
        <f t="shared" si="147"/>
        <v>8.6345808142715224E-5</v>
      </c>
      <c r="BA1450" s="28">
        <f t="shared" si="148"/>
        <v>-2.1824512373980767</v>
      </c>
      <c r="BB1450" s="28">
        <f t="shared" si="149"/>
        <v>4.063758741416466</v>
      </c>
      <c r="BC1450" s="29"/>
      <c r="BD1450" s="2" t="s">
        <v>7136</v>
      </c>
      <c r="BE1450" s="2" t="s">
        <v>5994</v>
      </c>
      <c r="BF1450" s="2" t="s">
        <v>5994</v>
      </c>
      <c r="BG1450" s="2" t="s">
        <v>8504</v>
      </c>
      <c r="BH1450" s="2" t="s">
        <v>5994</v>
      </c>
      <c r="BI1450" s="2" t="s">
        <v>9745</v>
      </c>
      <c r="BJ1450" s="2" t="s">
        <v>5994</v>
      </c>
      <c r="BK1450" s="2" t="s">
        <v>10874</v>
      </c>
      <c r="BL1450" s="2" t="s">
        <v>11706</v>
      </c>
      <c r="BM1450" s="2" t="s">
        <v>12917</v>
      </c>
      <c r="BN1450" s="2" t="s">
        <v>13945</v>
      </c>
      <c r="BO1450" s="2" t="s">
        <v>15021</v>
      </c>
      <c r="BP1450" s="2" t="s">
        <v>5994</v>
      </c>
      <c r="BQ1450" s="2" t="s">
        <v>17469</v>
      </c>
      <c r="BR1450" s="2" t="s">
        <v>18643</v>
      </c>
      <c r="BS1450" s="2"/>
      <c r="BT1450" s="2"/>
      <c r="BU1450" s="2"/>
      <c r="BV1450" s="2"/>
      <c r="BW1450" s="2"/>
      <c r="BX1450" s="2"/>
      <c r="BY1450" s="2"/>
      <c r="BZ1450" s="2"/>
      <c r="CA1450" s="2"/>
      <c r="CB1450" s="2"/>
      <c r="CC1450" s="2"/>
      <c r="CD1450" s="2"/>
      <c r="CE1450" s="2"/>
    </row>
    <row r="1451" spans="1:83" x14ac:dyDescent="0.2">
      <c r="A1451" s="1">
        <v>1157</v>
      </c>
      <c r="C1451" s="2" t="s">
        <v>334</v>
      </c>
      <c r="D1451" s="2" t="s">
        <v>2187</v>
      </c>
      <c r="E1451" s="2" t="s">
        <v>4377</v>
      </c>
      <c r="F1451" s="2" t="s">
        <v>5852</v>
      </c>
      <c r="G1451" s="2"/>
      <c r="H1451" s="2"/>
      <c r="I1451" s="2" t="s">
        <v>5994</v>
      </c>
      <c r="J1451" s="2" t="s">
        <v>6367</v>
      </c>
      <c r="K1451" s="2" t="s">
        <v>5994</v>
      </c>
      <c r="L1451" s="2" t="s">
        <v>19340</v>
      </c>
      <c r="M1451" s="2" t="s">
        <v>2188</v>
      </c>
      <c r="N1451" s="2">
        <v>1</v>
      </c>
      <c r="O1451" s="2">
        <v>882</v>
      </c>
      <c r="P1451" s="2">
        <v>1</v>
      </c>
      <c r="Q1451" s="2">
        <v>0</v>
      </c>
      <c r="R1451" s="2">
        <v>0</v>
      </c>
      <c r="S1451" s="2">
        <v>0</v>
      </c>
      <c r="T1451" s="2">
        <v>0</v>
      </c>
      <c r="U1451" s="2">
        <v>0</v>
      </c>
      <c r="V1451" s="2">
        <v>0</v>
      </c>
      <c r="W1451" s="2">
        <v>0</v>
      </c>
      <c r="X1451" s="2">
        <v>0</v>
      </c>
      <c r="Y1451" s="2">
        <v>0</v>
      </c>
      <c r="Z1451" s="2">
        <v>0</v>
      </c>
      <c r="AA1451" s="2">
        <v>0</v>
      </c>
      <c r="AB1451" s="2">
        <v>0</v>
      </c>
      <c r="AC1451" s="2">
        <v>0</v>
      </c>
      <c r="AD1451" s="2">
        <v>0</v>
      </c>
      <c r="AE1451" s="2">
        <v>0.49368107877353501</v>
      </c>
      <c r="AF1451" s="2">
        <v>1.2308742950889124</v>
      </c>
      <c r="AG1451" s="2">
        <v>0.54562985430678546</v>
      </c>
      <c r="AH1451" s="2">
        <v>0.7404086355710241</v>
      </c>
      <c r="AI1451" s="2">
        <v>0.80816832652627291</v>
      </c>
      <c r="AJ1451" s="2">
        <v>0</v>
      </c>
      <c r="AK1451" s="2">
        <v>0</v>
      </c>
      <c r="AL1451" s="2">
        <v>0.815862773681857</v>
      </c>
      <c r="AM1451" s="2">
        <v>2.48749129277854</v>
      </c>
      <c r="AN1451" s="2">
        <v>0.9314860986717054</v>
      </c>
      <c r="AO1451" s="2">
        <v>1.2321664422671017</v>
      </c>
      <c r="AP1451" s="2">
        <v>0.7393181435948738</v>
      </c>
      <c r="AQ1451" s="2">
        <v>0.9332230632958517</v>
      </c>
      <c r="AR1451" s="2">
        <v>1.3611866669370101</v>
      </c>
      <c r="AS1451" s="2">
        <v>0.63134156234698624</v>
      </c>
      <c r="AT1451" s="2">
        <v>0.92448829618352535</v>
      </c>
      <c r="AU1451" s="2">
        <v>0.72597751591940185</v>
      </c>
      <c r="AV1451" s="2">
        <v>1.1269133672491192</v>
      </c>
      <c r="AW1451" s="2">
        <f t="shared" si="144"/>
        <v>0.20098748369823843</v>
      </c>
      <c r="AX1451" s="2">
        <f t="shared" si="145"/>
        <v>0.91611194022507469</v>
      </c>
      <c r="AY1451" s="28">
        <f t="shared" si="146"/>
        <v>0.21939183943924898</v>
      </c>
      <c r="AZ1451" s="28">
        <f t="shared" si="147"/>
        <v>3.1260991995417999E-4</v>
      </c>
      <c r="BA1451" s="28">
        <f t="shared" si="148"/>
        <v>-2.1884182310399818</v>
      </c>
      <c r="BB1451" s="28">
        <f t="shared" si="149"/>
        <v>3.5049972447653106</v>
      </c>
      <c r="BC1451" s="29"/>
      <c r="BD1451" s="2" t="s">
        <v>7648</v>
      </c>
      <c r="BE1451" s="2" t="s">
        <v>5994</v>
      </c>
      <c r="BF1451" s="2" t="s">
        <v>5994</v>
      </c>
      <c r="BG1451" s="2" t="s">
        <v>9047</v>
      </c>
      <c r="BH1451" s="2" t="s">
        <v>9161</v>
      </c>
      <c r="BI1451" s="2" t="s">
        <v>5994</v>
      </c>
      <c r="BJ1451" s="2" t="s">
        <v>5994</v>
      </c>
      <c r="BK1451" s="2" t="s">
        <v>5994</v>
      </c>
      <c r="BL1451" s="2" t="s">
        <v>12176</v>
      </c>
      <c r="BM1451" s="2" t="s">
        <v>6367</v>
      </c>
      <c r="BN1451" s="2" t="s">
        <v>6443</v>
      </c>
      <c r="BO1451" s="2" t="s">
        <v>15543</v>
      </c>
      <c r="BP1451" s="2" t="s">
        <v>16661</v>
      </c>
      <c r="BQ1451" s="2" t="s">
        <v>18020</v>
      </c>
      <c r="BR1451" s="2" t="s">
        <v>18997</v>
      </c>
      <c r="BS1451" s="2"/>
      <c r="BT1451" s="2"/>
      <c r="BU1451" s="2"/>
      <c r="BV1451" s="2"/>
      <c r="BW1451" s="2"/>
      <c r="BX1451" s="2"/>
      <c r="BY1451" s="2"/>
      <c r="BZ1451" s="2"/>
      <c r="CA1451" s="2"/>
      <c r="CB1451" s="2"/>
      <c r="CC1451" s="2"/>
      <c r="CD1451" s="2"/>
      <c r="CE1451" s="2"/>
    </row>
    <row r="1452" spans="1:83" x14ac:dyDescent="0.2">
      <c r="A1452" s="1">
        <v>1250</v>
      </c>
      <c r="C1452" s="2" t="s">
        <v>334</v>
      </c>
      <c r="D1452" s="2" t="s">
        <v>2265</v>
      </c>
      <c r="E1452" s="2" t="s">
        <v>4485</v>
      </c>
      <c r="F1452" s="2" t="s">
        <v>5960</v>
      </c>
      <c r="G1452" s="2"/>
      <c r="H1452" s="2"/>
      <c r="I1452" s="2" t="s">
        <v>5994</v>
      </c>
      <c r="J1452" s="2" t="s">
        <v>6468</v>
      </c>
      <c r="K1452" s="2" t="s">
        <v>5994</v>
      </c>
      <c r="L1452" s="2" t="s">
        <v>5994</v>
      </c>
      <c r="M1452" s="2" t="s">
        <v>2266</v>
      </c>
      <c r="N1452" s="2">
        <v>1</v>
      </c>
      <c r="O1452" s="2">
        <v>522</v>
      </c>
      <c r="P1452" s="2">
        <v>1</v>
      </c>
      <c r="Q1452" s="2">
        <v>0</v>
      </c>
      <c r="R1452" s="2">
        <v>0</v>
      </c>
      <c r="S1452" s="2">
        <v>0</v>
      </c>
      <c r="T1452" s="2">
        <v>0</v>
      </c>
      <c r="U1452" s="2">
        <v>0</v>
      </c>
      <c r="V1452" s="2">
        <v>0</v>
      </c>
      <c r="W1452" s="2">
        <v>0</v>
      </c>
      <c r="X1452" s="2">
        <v>0</v>
      </c>
      <c r="Y1452" s="2">
        <v>0</v>
      </c>
      <c r="Z1452" s="2">
        <v>0</v>
      </c>
      <c r="AA1452" s="2">
        <v>0</v>
      </c>
      <c r="AB1452" s="2">
        <v>0</v>
      </c>
      <c r="AC1452" s="2">
        <v>0</v>
      </c>
      <c r="AD1452" s="2">
        <v>0</v>
      </c>
      <c r="AE1452" s="2">
        <v>0.55270977233980423</v>
      </c>
      <c r="AF1452" s="2">
        <v>0.56800226858351988</v>
      </c>
      <c r="AG1452" s="2">
        <v>0.41197299846876229</v>
      </c>
      <c r="AH1452" s="2">
        <v>0.64090979205128484</v>
      </c>
      <c r="AI1452" s="2">
        <v>0.75230529792976752</v>
      </c>
      <c r="AJ1452" s="2">
        <v>0</v>
      </c>
      <c r="AK1452" s="2">
        <v>0</v>
      </c>
      <c r="AL1452" s="2">
        <v>1.0585154367754239</v>
      </c>
      <c r="AM1452" s="2">
        <v>0.83452380739383469</v>
      </c>
      <c r="AN1452" s="2">
        <v>0.70426768875343848</v>
      </c>
      <c r="AO1452" s="2">
        <v>1.1336010812646815</v>
      </c>
      <c r="AP1452" s="2">
        <v>0.71798315978034377</v>
      </c>
      <c r="AQ1452" s="2">
        <v>0.73830921592415655</v>
      </c>
      <c r="AR1452" s="2">
        <v>0.99789468623398425</v>
      </c>
      <c r="AS1452" s="2">
        <v>0.68699274150576339</v>
      </c>
      <c r="AT1452" s="2">
        <v>0.83557644110719387</v>
      </c>
      <c r="AU1452" s="2">
        <v>0.80561273100330277</v>
      </c>
      <c r="AV1452" s="2">
        <v>0.63915167952857799</v>
      </c>
      <c r="AW1452" s="2">
        <f t="shared" si="144"/>
        <v>0.15399474365121782</v>
      </c>
      <c r="AX1452" s="2">
        <f t="shared" si="145"/>
        <v>0.70403297455928471</v>
      </c>
      <c r="AY1452" s="28">
        <f t="shared" si="146"/>
        <v>0.21873228842387174</v>
      </c>
      <c r="AZ1452" s="28">
        <f t="shared" si="147"/>
        <v>2.1045032222786132E-5</v>
      </c>
      <c r="BA1452" s="28">
        <f t="shared" si="148"/>
        <v>-2.1927618936569364</v>
      </c>
      <c r="BB1452" s="28">
        <f t="shared" si="149"/>
        <v>4.6768504049519528</v>
      </c>
      <c r="BC1452" s="29"/>
      <c r="BD1452" s="2" t="s">
        <v>7740</v>
      </c>
      <c r="BE1452" s="2" t="s">
        <v>5994</v>
      </c>
      <c r="BF1452" s="2" t="s">
        <v>5994</v>
      </c>
      <c r="BG1452" s="2" t="s">
        <v>9144</v>
      </c>
      <c r="BH1452" s="2" t="s">
        <v>5994</v>
      </c>
      <c r="BI1452" s="2" t="s">
        <v>5994</v>
      </c>
      <c r="BJ1452" s="2" t="s">
        <v>5994</v>
      </c>
      <c r="BK1452" s="2" t="s">
        <v>11039</v>
      </c>
      <c r="BL1452" s="2" t="s">
        <v>12244</v>
      </c>
      <c r="BM1452" s="2" t="s">
        <v>6468</v>
      </c>
      <c r="BN1452" s="2" t="s">
        <v>14396</v>
      </c>
      <c r="BO1452" s="2" t="s">
        <v>15625</v>
      </c>
      <c r="BP1452" s="2" t="s">
        <v>16698</v>
      </c>
      <c r="BQ1452" s="2" t="s">
        <v>18108</v>
      </c>
      <c r="BR1452" s="2" t="s">
        <v>19041</v>
      </c>
      <c r="BS1452" s="2"/>
      <c r="BT1452" s="2"/>
      <c r="BU1452" s="2"/>
      <c r="BV1452" s="2"/>
      <c r="BW1452" s="2"/>
      <c r="BX1452" s="2"/>
      <c r="BY1452" s="2"/>
      <c r="BZ1452" s="2"/>
      <c r="CA1452" s="2"/>
      <c r="CB1452" s="2"/>
      <c r="CC1452" s="2"/>
      <c r="CD1452" s="2"/>
      <c r="CE1452" s="2"/>
    </row>
    <row r="1453" spans="1:83" x14ac:dyDescent="0.2">
      <c r="A1453" s="1">
        <v>1321</v>
      </c>
      <c r="C1453" s="2" t="s">
        <v>334</v>
      </c>
      <c r="D1453" s="2" t="s">
        <v>2583</v>
      </c>
      <c r="E1453" s="2" t="s">
        <v>3056</v>
      </c>
      <c r="F1453" s="2" t="s">
        <v>4528</v>
      </c>
      <c r="G1453" s="2"/>
      <c r="H1453" s="2"/>
      <c r="I1453" s="2" t="s">
        <v>5977</v>
      </c>
      <c r="J1453" s="2" t="s">
        <v>6002</v>
      </c>
      <c r="K1453" s="2" t="s">
        <v>6020</v>
      </c>
      <c r="L1453" s="2" t="s">
        <v>5994</v>
      </c>
      <c r="M1453" s="2" t="s">
        <v>2584</v>
      </c>
      <c r="N1453" s="2">
        <v>1</v>
      </c>
      <c r="O1453" s="2">
        <v>246</v>
      </c>
      <c r="P1453" s="2">
        <v>1</v>
      </c>
      <c r="Q1453" s="2">
        <v>0</v>
      </c>
      <c r="R1453" s="2">
        <v>0</v>
      </c>
      <c r="S1453" s="2">
        <v>0</v>
      </c>
      <c r="T1453" s="2">
        <v>0</v>
      </c>
      <c r="U1453" s="2">
        <v>0</v>
      </c>
      <c r="V1453" s="2">
        <v>0</v>
      </c>
      <c r="W1453" s="2">
        <v>0</v>
      </c>
      <c r="X1453" s="2">
        <v>0</v>
      </c>
      <c r="Y1453" s="2">
        <v>0</v>
      </c>
      <c r="Z1453" s="2">
        <v>0</v>
      </c>
      <c r="AA1453" s="2">
        <v>0</v>
      </c>
      <c r="AB1453" s="2">
        <v>0</v>
      </c>
      <c r="AC1453" s="2">
        <v>0</v>
      </c>
      <c r="AD1453" s="2">
        <v>0</v>
      </c>
      <c r="AE1453" s="2">
        <v>0.66972879445237221</v>
      </c>
      <c r="AF1453" s="2">
        <v>0.69651278185054133</v>
      </c>
      <c r="AG1453" s="2">
        <v>0.60272977812775463</v>
      </c>
      <c r="AH1453" s="2">
        <v>0.58626078746119759</v>
      </c>
      <c r="AI1453" s="2">
        <v>0.75034299870612131</v>
      </c>
      <c r="AJ1453" s="2">
        <v>0</v>
      </c>
      <c r="AK1453" s="2">
        <v>0</v>
      </c>
      <c r="AL1453" s="2">
        <v>0.86585711199722371</v>
      </c>
      <c r="AM1453" s="2">
        <v>1.0390003347650785</v>
      </c>
      <c r="AN1453" s="2">
        <v>1.2236601129854279</v>
      </c>
      <c r="AO1453" s="2">
        <v>1.2379569235661125</v>
      </c>
      <c r="AP1453" s="2">
        <v>1.2007087741643301</v>
      </c>
      <c r="AQ1453" s="2">
        <v>0.66441963629022149</v>
      </c>
      <c r="AR1453" s="2">
        <v>1.0626499426588338</v>
      </c>
      <c r="AS1453" s="2">
        <v>0.86921402499046874</v>
      </c>
      <c r="AT1453" s="2">
        <v>0.69824192238476457</v>
      </c>
      <c r="AU1453" s="2">
        <v>0.75620093401580935</v>
      </c>
      <c r="AV1453" s="2">
        <v>0.879091744500617</v>
      </c>
      <c r="AW1453" s="2">
        <f t="shared" si="144"/>
        <v>0.17397763897884141</v>
      </c>
      <c r="AX1453" s="2">
        <f t="shared" si="145"/>
        <v>0.8074616509476068</v>
      </c>
      <c r="AY1453" s="28">
        <f t="shared" si="146"/>
        <v>0.21546241703821817</v>
      </c>
      <c r="AZ1453" s="28">
        <f t="shared" si="147"/>
        <v>1.8994429500202607E-5</v>
      </c>
      <c r="BA1453" s="28">
        <f t="shared" si="148"/>
        <v>-2.2144918519356529</v>
      </c>
      <c r="BB1453" s="28">
        <f t="shared" si="149"/>
        <v>4.7213737459963205</v>
      </c>
      <c r="BC1453" s="29"/>
      <c r="BD1453" s="2" t="s">
        <v>6507</v>
      </c>
      <c r="BE1453" s="2" t="s">
        <v>5994</v>
      </c>
      <c r="BF1453" s="2" t="s">
        <v>5994</v>
      </c>
      <c r="BG1453" s="2" t="s">
        <v>7782</v>
      </c>
      <c r="BH1453" s="2" t="s">
        <v>5994</v>
      </c>
      <c r="BI1453" s="2" t="s">
        <v>9212</v>
      </c>
      <c r="BJ1453" s="2" t="s">
        <v>5994</v>
      </c>
      <c r="BK1453" s="2" t="s">
        <v>5994</v>
      </c>
      <c r="BL1453" s="2" t="s">
        <v>11061</v>
      </c>
      <c r="BM1453" s="2" t="s">
        <v>12279</v>
      </c>
      <c r="BN1453" s="2" t="s">
        <v>13258</v>
      </c>
      <c r="BO1453" s="2" t="s">
        <v>19616</v>
      </c>
      <c r="BP1453" s="2" t="s">
        <v>15658</v>
      </c>
      <c r="BQ1453" s="2" t="s">
        <v>16732</v>
      </c>
      <c r="BR1453" s="2" t="s">
        <v>18140</v>
      </c>
      <c r="BS1453" s="2"/>
      <c r="BT1453" s="2"/>
      <c r="BU1453" s="2"/>
      <c r="BV1453" s="2"/>
      <c r="BW1453" s="2"/>
      <c r="BX1453" s="2"/>
      <c r="BY1453" s="2"/>
      <c r="BZ1453" s="2"/>
      <c r="CA1453" s="2"/>
      <c r="CB1453" s="2"/>
      <c r="CC1453" s="2"/>
      <c r="CD1453" s="2"/>
      <c r="CE1453" s="2"/>
    </row>
    <row r="1454" spans="1:83" x14ac:dyDescent="0.2">
      <c r="A1454" s="1">
        <v>1287</v>
      </c>
      <c r="C1454" s="2" t="s">
        <v>334</v>
      </c>
      <c r="D1454" s="2" t="s">
        <v>2173</v>
      </c>
      <c r="E1454" s="2" t="s">
        <v>4141</v>
      </c>
      <c r="F1454" s="2" t="s">
        <v>5615</v>
      </c>
      <c r="G1454" s="2"/>
      <c r="H1454" s="2"/>
      <c r="I1454" s="2" t="s">
        <v>5994</v>
      </c>
      <c r="J1454" s="2" t="s">
        <v>5994</v>
      </c>
      <c r="K1454" s="2" t="s">
        <v>5994</v>
      </c>
      <c r="L1454" s="2" t="s">
        <v>5994</v>
      </c>
      <c r="M1454" s="2" t="s">
        <v>2174</v>
      </c>
      <c r="N1454" s="2">
        <v>1</v>
      </c>
      <c r="O1454" s="2">
        <v>422</v>
      </c>
      <c r="P1454" s="2">
        <v>1</v>
      </c>
      <c r="Q1454" s="2">
        <v>0</v>
      </c>
      <c r="R1454" s="2">
        <v>0</v>
      </c>
      <c r="S1454" s="2">
        <v>0</v>
      </c>
      <c r="T1454" s="2">
        <v>0</v>
      </c>
      <c r="U1454" s="2">
        <v>0</v>
      </c>
      <c r="V1454" s="2">
        <v>0</v>
      </c>
      <c r="W1454" s="2">
        <v>0</v>
      </c>
      <c r="X1454" s="2">
        <v>0</v>
      </c>
      <c r="Y1454" s="2">
        <v>0</v>
      </c>
      <c r="Z1454" s="2">
        <v>0</v>
      </c>
      <c r="AA1454" s="2">
        <v>0</v>
      </c>
      <c r="AB1454" s="2">
        <v>0</v>
      </c>
      <c r="AC1454" s="2">
        <v>0</v>
      </c>
      <c r="AD1454" s="2">
        <v>0</v>
      </c>
      <c r="AE1454" s="2">
        <v>0.46792039838942012</v>
      </c>
      <c r="AF1454" s="2">
        <v>0.56720256179559203</v>
      </c>
      <c r="AG1454" s="2">
        <v>0.40150180593748624</v>
      </c>
      <c r="AH1454" s="2">
        <v>0.3779206869394664</v>
      </c>
      <c r="AI1454" s="2">
        <v>0.67585139614776879</v>
      </c>
      <c r="AJ1454" s="2">
        <v>0</v>
      </c>
      <c r="AK1454" s="2">
        <v>0</v>
      </c>
      <c r="AL1454" s="2">
        <v>0.90393899846436609</v>
      </c>
      <c r="AM1454" s="2">
        <v>1.4750262405232637</v>
      </c>
      <c r="AN1454" s="2">
        <v>0.51655036525024434</v>
      </c>
      <c r="AO1454" s="2">
        <v>0.94139234023642981</v>
      </c>
      <c r="AP1454" s="2">
        <v>0.52703878510643987</v>
      </c>
      <c r="AQ1454" s="2">
        <v>0.61908814108618304</v>
      </c>
      <c r="AR1454" s="2">
        <v>1.0754730260501495</v>
      </c>
      <c r="AS1454" s="2">
        <v>0.39643802786796917</v>
      </c>
      <c r="AT1454" s="2">
        <v>0.58095101118233594</v>
      </c>
      <c r="AU1454" s="2">
        <v>0.29125953583956288</v>
      </c>
      <c r="AV1454" s="2">
        <v>0.65154023010538142</v>
      </c>
      <c r="AW1454" s="2">
        <f t="shared" si="144"/>
        <v>0.13107351837945966</v>
      </c>
      <c r="AX1454" s="2">
        <f t="shared" si="145"/>
        <v>0.61374590013171737</v>
      </c>
      <c r="AY1454" s="28">
        <f t="shared" si="146"/>
        <v>0.21356316734878339</v>
      </c>
      <c r="AZ1454" s="28">
        <f t="shared" si="147"/>
        <v>2.1457163080681657E-4</v>
      </c>
      <c r="BA1454" s="28">
        <f t="shared" si="148"/>
        <v>-2.2272652440477394</v>
      </c>
      <c r="BB1454" s="28">
        <f t="shared" si="149"/>
        <v>3.6684276980200741</v>
      </c>
      <c r="BC1454" s="29"/>
      <c r="BD1454" s="2" t="s">
        <v>7437</v>
      </c>
      <c r="BE1454" s="2" t="s">
        <v>5994</v>
      </c>
      <c r="BF1454" s="2" t="s">
        <v>5994</v>
      </c>
      <c r="BG1454" s="2" t="s">
        <v>8834</v>
      </c>
      <c r="BH1454" s="2" t="s">
        <v>5994</v>
      </c>
      <c r="BI1454" s="2" t="s">
        <v>9683</v>
      </c>
      <c r="BJ1454" s="2" t="s">
        <v>5994</v>
      </c>
      <c r="BK1454" s="2" t="s">
        <v>5994</v>
      </c>
      <c r="BL1454" s="2" t="s">
        <v>11756</v>
      </c>
      <c r="BM1454" s="2" t="s">
        <v>5994</v>
      </c>
      <c r="BN1454" s="2" t="s">
        <v>6097</v>
      </c>
      <c r="BO1454" s="2" t="s">
        <v>15366</v>
      </c>
      <c r="BP1454" s="2" t="s">
        <v>16570</v>
      </c>
      <c r="BQ1454" s="2" t="s">
        <v>17823</v>
      </c>
      <c r="BR1454" s="2" t="s">
        <v>18154</v>
      </c>
      <c r="BS1454" s="2"/>
      <c r="BT1454" s="2"/>
      <c r="BU1454" s="2"/>
      <c r="BV1454" s="2"/>
      <c r="BW1454" s="2"/>
      <c r="BX1454" s="2"/>
      <c r="BY1454" s="2"/>
      <c r="BZ1454" s="2"/>
      <c r="CA1454" s="2"/>
      <c r="CB1454" s="2"/>
      <c r="CC1454" s="2"/>
      <c r="CD1454" s="2"/>
      <c r="CE1454" s="2"/>
    </row>
    <row r="1455" spans="1:83" x14ac:dyDescent="0.2">
      <c r="A1455" s="1">
        <v>1411</v>
      </c>
      <c r="C1455" s="2" t="s">
        <v>239</v>
      </c>
      <c r="D1455" s="2" t="s">
        <v>1501</v>
      </c>
      <c r="E1455" s="2" t="s">
        <v>4202</v>
      </c>
      <c r="F1455" s="2" t="s">
        <v>5677</v>
      </c>
      <c r="G1455" s="2"/>
      <c r="H1455" s="2"/>
      <c r="I1455" s="2" t="s">
        <v>5994</v>
      </c>
      <c r="J1455" s="2" t="s">
        <v>5994</v>
      </c>
      <c r="K1455" s="2" t="s">
        <v>5994</v>
      </c>
      <c r="L1455" s="2" t="s">
        <v>5994</v>
      </c>
      <c r="M1455" s="2" t="s">
        <v>1502</v>
      </c>
      <c r="N1455" s="2">
        <v>1</v>
      </c>
      <c r="O1455" s="2">
        <v>665</v>
      </c>
      <c r="P1455" s="2">
        <v>3</v>
      </c>
      <c r="Q1455" s="2">
        <v>0</v>
      </c>
      <c r="R1455" s="2">
        <v>0</v>
      </c>
      <c r="S1455" s="2">
        <v>0</v>
      </c>
      <c r="T1455" s="2">
        <v>0</v>
      </c>
      <c r="U1455" s="2">
        <v>0</v>
      </c>
      <c r="V1455" s="2">
        <v>0</v>
      </c>
      <c r="W1455" s="2">
        <v>0</v>
      </c>
      <c r="X1455" s="2">
        <v>0</v>
      </c>
      <c r="Y1455" s="2">
        <v>0</v>
      </c>
      <c r="Z1455" s="2">
        <v>0</v>
      </c>
      <c r="AA1455" s="2">
        <v>0</v>
      </c>
      <c r="AB1455" s="2">
        <v>0</v>
      </c>
      <c r="AC1455" s="2">
        <v>0</v>
      </c>
      <c r="AD1455" s="2">
        <v>0</v>
      </c>
      <c r="AE1455" s="2">
        <v>0.48031136647950479</v>
      </c>
      <c r="AF1455" s="2">
        <v>0.67434304833489611</v>
      </c>
      <c r="AG1455" s="2">
        <v>0.66033828621664292</v>
      </c>
      <c r="AH1455" s="2">
        <v>0.84645600938370869</v>
      </c>
      <c r="AI1455" s="2">
        <v>0.78846082757463787</v>
      </c>
      <c r="AJ1455" s="2">
        <v>0</v>
      </c>
      <c r="AK1455" s="2">
        <v>0</v>
      </c>
      <c r="AL1455" s="2">
        <v>1.3406991051366286</v>
      </c>
      <c r="AM1455" s="2">
        <v>2.2182072292621102</v>
      </c>
      <c r="AN1455" s="2">
        <v>0.72817766405793305</v>
      </c>
      <c r="AO1455" s="2">
        <v>1.2573627016440809</v>
      </c>
      <c r="AP1455" s="2">
        <v>0.71985432793706272</v>
      </c>
      <c r="AQ1455" s="2">
        <v>0.41881068132214783</v>
      </c>
      <c r="AR1455" s="2">
        <v>1.4343798752799211</v>
      </c>
      <c r="AS1455" s="2">
        <v>0.94354658304601235</v>
      </c>
      <c r="AT1455" s="2">
        <v>0.90391518135602156</v>
      </c>
      <c r="AU1455" s="2">
        <v>0.41188064606778257</v>
      </c>
      <c r="AV1455" s="2">
        <v>1.002943890302588</v>
      </c>
      <c r="AW1455" s="2">
        <f t="shared" si="144"/>
        <v>0.1815741862099679</v>
      </c>
      <c r="AX1455" s="2">
        <f t="shared" si="145"/>
        <v>0.87536752964709907</v>
      </c>
      <c r="AY1455" s="28">
        <f t="shared" si="146"/>
        <v>0.2074262296239944</v>
      </c>
      <c r="AZ1455" s="28">
        <f t="shared" si="147"/>
        <v>2.2305890502050368E-4</v>
      </c>
      <c r="BA1455" s="28">
        <f t="shared" si="148"/>
        <v>-2.2693297563978034</v>
      </c>
      <c r="BB1455" s="28">
        <f t="shared" si="149"/>
        <v>3.6515804340495004</v>
      </c>
      <c r="BC1455" s="29"/>
      <c r="BD1455" s="2" t="s">
        <v>7494</v>
      </c>
      <c r="BE1455" s="2" t="s">
        <v>5994</v>
      </c>
      <c r="BF1455" s="2" t="s">
        <v>5994</v>
      </c>
      <c r="BG1455" s="2" t="s">
        <v>8891</v>
      </c>
      <c r="BH1455" s="2" t="s">
        <v>5994</v>
      </c>
      <c r="BI1455" s="2" t="s">
        <v>5994</v>
      </c>
      <c r="BJ1455" s="2" t="s">
        <v>10469</v>
      </c>
      <c r="BK1455" s="2" t="s">
        <v>5994</v>
      </c>
      <c r="BL1455" s="2" t="s">
        <v>5994</v>
      </c>
      <c r="BM1455" s="2" t="s">
        <v>5994</v>
      </c>
      <c r="BN1455" s="2" t="s">
        <v>5994</v>
      </c>
      <c r="BO1455" s="2" t="s">
        <v>5994</v>
      </c>
      <c r="BP1455" s="2" t="s">
        <v>5994</v>
      </c>
      <c r="BQ1455" s="2" t="s">
        <v>5994</v>
      </c>
      <c r="BR1455" s="2" t="s">
        <v>5994</v>
      </c>
      <c r="BS1455" s="2"/>
      <c r="BT1455" s="2"/>
      <c r="BU1455" s="2"/>
      <c r="BV1455" s="2"/>
      <c r="BW1455" s="2"/>
      <c r="BX1455" s="2"/>
      <c r="BY1455" s="2"/>
      <c r="BZ1455" s="2"/>
      <c r="CA1455" s="2"/>
      <c r="CB1455" s="2"/>
      <c r="CC1455" s="2"/>
      <c r="CD1455" s="2"/>
      <c r="CE1455" s="2"/>
    </row>
    <row r="1456" spans="1:83" x14ac:dyDescent="0.2">
      <c r="A1456" s="1">
        <v>1261</v>
      </c>
      <c r="C1456" s="2" t="s">
        <v>334</v>
      </c>
      <c r="D1456" s="2" t="s">
        <v>2255</v>
      </c>
      <c r="E1456" s="2" t="s">
        <v>4311</v>
      </c>
      <c r="F1456" s="2" t="s">
        <v>5786</v>
      </c>
      <c r="G1456" s="2"/>
      <c r="H1456" s="2"/>
      <c r="I1456" s="2" t="s">
        <v>5994</v>
      </c>
      <c r="J1456" s="2" t="s">
        <v>6301</v>
      </c>
      <c r="K1456" s="2" t="s">
        <v>5994</v>
      </c>
      <c r="L1456" s="2" t="s">
        <v>5994</v>
      </c>
      <c r="M1456" s="2" t="s">
        <v>2256</v>
      </c>
      <c r="N1456" s="2">
        <v>1</v>
      </c>
      <c r="O1456" s="2">
        <v>1249</v>
      </c>
      <c r="P1456" s="2">
        <v>1</v>
      </c>
      <c r="Q1456" s="2">
        <v>0</v>
      </c>
      <c r="R1456" s="2">
        <v>0</v>
      </c>
      <c r="S1456" s="2">
        <v>0</v>
      </c>
      <c r="T1456" s="2">
        <v>0</v>
      </c>
      <c r="U1456" s="2">
        <v>0</v>
      </c>
      <c r="V1456" s="2">
        <v>0</v>
      </c>
      <c r="W1456" s="2">
        <v>0</v>
      </c>
      <c r="X1456" s="2">
        <v>0</v>
      </c>
      <c r="Y1456" s="2">
        <v>0</v>
      </c>
      <c r="Z1456" s="2">
        <v>0</v>
      </c>
      <c r="AA1456" s="2">
        <v>0</v>
      </c>
      <c r="AB1456" s="2">
        <v>0</v>
      </c>
      <c r="AC1456" s="2">
        <v>0</v>
      </c>
      <c r="AD1456" s="2">
        <v>0</v>
      </c>
      <c r="AE1456" s="2">
        <v>1.3924959276791917</v>
      </c>
      <c r="AF1456" s="2">
        <v>1.1638137057635403</v>
      </c>
      <c r="AG1456" s="2">
        <v>1.3877353277941491</v>
      </c>
      <c r="AH1456" s="2">
        <v>1.9003720578264842</v>
      </c>
      <c r="AI1456" s="2">
        <v>3.9821014385419935</v>
      </c>
      <c r="AJ1456" s="2">
        <v>0</v>
      </c>
      <c r="AK1456" s="2">
        <v>0</v>
      </c>
      <c r="AL1456" s="2">
        <v>6.9084304957485863</v>
      </c>
      <c r="AM1456" s="2">
        <v>4.0795721623125552</v>
      </c>
      <c r="AN1456" s="2">
        <v>1.8590355095249147</v>
      </c>
      <c r="AO1456" s="2">
        <v>2.6993169722550232</v>
      </c>
      <c r="AP1456" s="2">
        <v>7.6838660368931944</v>
      </c>
      <c r="AQ1456" s="2">
        <v>2.0549067873827096</v>
      </c>
      <c r="AR1456" s="2">
        <v>1.3903941772642443</v>
      </c>
      <c r="AS1456" s="2">
        <v>1.2834139910904652</v>
      </c>
      <c r="AT1456" s="2">
        <v>1.2958806638166385</v>
      </c>
      <c r="AU1456" s="2">
        <v>1.3763859038275956</v>
      </c>
      <c r="AV1456" s="2">
        <v>3.104292103902953</v>
      </c>
      <c r="AW1456" s="2">
        <f t="shared" si="144"/>
        <v>0.51718518197922936</v>
      </c>
      <c r="AX1456" s="2">
        <f t="shared" si="145"/>
        <v>2.5950380618476063</v>
      </c>
      <c r="AY1456" s="28">
        <f t="shared" si="146"/>
        <v>0.19929772498635553</v>
      </c>
      <c r="AZ1456" s="28">
        <f t="shared" si="147"/>
        <v>1.9983851692925705E-3</v>
      </c>
      <c r="BA1456" s="28">
        <f t="shared" si="148"/>
        <v>-2.3270028531982785</v>
      </c>
      <c r="BB1456" s="28">
        <f t="shared" si="149"/>
        <v>2.6993208020075192</v>
      </c>
      <c r="BC1456" s="29"/>
      <c r="BD1456" s="2" t="s">
        <v>7590</v>
      </c>
      <c r="BE1456" s="2" t="s">
        <v>5994</v>
      </c>
      <c r="BF1456" s="2" t="s">
        <v>5994</v>
      </c>
      <c r="BG1456" s="2" t="s">
        <v>8985</v>
      </c>
      <c r="BH1456" s="2" t="s">
        <v>5994</v>
      </c>
      <c r="BI1456" s="2" t="s">
        <v>5994</v>
      </c>
      <c r="BJ1456" s="2" t="s">
        <v>10390</v>
      </c>
      <c r="BK1456" s="2" t="s">
        <v>10999</v>
      </c>
      <c r="BL1456" s="2" t="s">
        <v>12125</v>
      </c>
      <c r="BM1456" s="2" t="s">
        <v>6301</v>
      </c>
      <c r="BN1456" s="2" t="s">
        <v>14316</v>
      </c>
      <c r="BO1456" s="2" t="s">
        <v>15493</v>
      </c>
      <c r="BP1456" s="2" t="s">
        <v>6463</v>
      </c>
      <c r="BQ1456" s="2" t="s">
        <v>17964</v>
      </c>
      <c r="BR1456" s="2" t="s">
        <v>18957</v>
      </c>
      <c r="BS1456" s="2"/>
      <c r="BT1456" s="2"/>
      <c r="BU1456" s="2"/>
      <c r="BV1456" s="2"/>
      <c r="BW1456" s="2"/>
      <c r="BX1456" s="2"/>
      <c r="BY1456" s="2"/>
      <c r="BZ1456" s="2"/>
      <c r="CA1456" s="2"/>
      <c r="CB1456" s="2"/>
      <c r="CC1456" s="2"/>
      <c r="CD1456" s="2"/>
      <c r="CE1456" s="2"/>
    </row>
    <row r="1457" spans="1:83" x14ac:dyDescent="0.2">
      <c r="A1457" s="1">
        <v>1408</v>
      </c>
      <c r="C1457" s="2" t="s">
        <v>334</v>
      </c>
      <c r="D1457" s="2" t="s">
        <v>1109</v>
      </c>
      <c r="E1457" s="2" t="s">
        <v>4486</v>
      </c>
      <c r="F1457" s="2" t="s">
        <v>5961</v>
      </c>
      <c r="G1457" s="2"/>
      <c r="H1457" s="2"/>
      <c r="I1457" s="2" t="s">
        <v>5994</v>
      </c>
      <c r="J1457" s="2" t="s">
        <v>6470</v>
      </c>
      <c r="K1457" s="2" t="s">
        <v>5994</v>
      </c>
      <c r="L1457" s="2" t="s">
        <v>5994</v>
      </c>
      <c r="M1457" s="2" t="s">
        <v>1110</v>
      </c>
      <c r="N1457" s="2">
        <v>1</v>
      </c>
      <c r="O1457" s="2">
        <v>765</v>
      </c>
      <c r="P1457" s="2">
        <v>6</v>
      </c>
      <c r="Q1457" s="2">
        <v>0</v>
      </c>
      <c r="R1457" s="2">
        <v>0</v>
      </c>
      <c r="S1457" s="2">
        <v>0</v>
      </c>
      <c r="T1457" s="2">
        <v>0</v>
      </c>
      <c r="U1457" s="2">
        <v>0</v>
      </c>
      <c r="V1457" s="2">
        <v>0</v>
      </c>
      <c r="W1457" s="2">
        <v>0</v>
      </c>
      <c r="X1457" s="2">
        <v>0</v>
      </c>
      <c r="Y1457" s="2">
        <v>0</v>
      </c>
      <c r="Z1457" s="2">
        <v>0</v>
      </c>
      <c r="AA1457" s="2">
        <v>0</v>
      </c>
      <c r="AB1457" s="2">
        <v>0</v>
      </c>
      <c r="AC1457" s="2">
        <v>0</v>
      </c>
      <c r="AD1457" s="2">
        <v>0</v>
      </c>
      <c r="AE1457" s="2">
        <v>0.43747720698420695</v>
      </c>
      <c r="AF1457" s="2">
        <v>0.6350249264447213</v>
      </c>
      <c r="AG1457" s="2">
        <v>0.38009468507262334</v>
      </c>
      <c r="AH1457" s="2">
        <v>0.40083352133958489</v>
      </c>
      <c r="AI1457" s="2">
        <v>0.59322389159592925</v>
      </c>
      <c r="AJ1457" s="2">
        <v>0</v>
      </c>
      <c r="AK1457" s="2">
        <v>0</v>
      </c>
      <c r="AL1457" s="2">
        <v>0.96304869800920179</v>
      </c>
      <c r="AM1457" s="2">
        <v>1.7196780143321644</v>
      </c>
      <c r="AN1457" s="2">
        <v>0.57594408523886664</v>
      </c>
      <c r="AO1457" s="2">
        <v>1.1117749818394038</v>
      </c>
      <c r="AP1457" s="2">
        <v>0.52311124023907429</v>
      </c>
      <c r="AQ1457" s="2">
        <v>0.65718286320283614</v>
      </c>
      <c r="AR1457" s="2">
        <v>1.0318435662853762</v>
      </c>
      <c r="AS1457" s="2">
        <v>0.38215114985178184</v>
      </c>
      <c r="AT1457" s="2">
        <v>0.53688134984255498</v>
      </c>
      <c r="AU1457" s="2">
        <v>0.36489601174293157</v>
      </c>
      <c r="AV1457" s="2">
        <v>0.73186525775894595</v>
      </c>
      <c r="AW1457" s="2">
        <f t="shared" si="144"/>
        <v>0.12877127533879293</v>
      </c>
      <c r="AX1457" s="2">
        <f t="shared" si="145"/>
        <v>0.66141363218024141</v>
      </c>
      <c r="AY1457" s="28">
        <f t="shared" si="146"/>
        <v>0.19469099074102778</v>
      </c>
      <c r="AZ1457" s="28">
        <f t="shared" si="147"/>
        <v>1.7279198033900935E-4</v>
      </c>
      <c r="BA1457" s="28">
        <f t="shared" si="148"/>
        <v>-2.3607419695038683</v>
      </c>
      <c r="BB1457" s="28">
        <f t="shared" si="149"/>
        <v>3.7624764179644066</v>
      </c>
      <c r="BC1457" s="29"/>
      <c r="BD1457" s="2" t="s">
        <v>7741</v>
      </c>
      <c r="BE1457" s="2" t="s">
        <v>5994</v>
      </c>
      <c r="BF1457" s="2" t="s">
        <v>5994</v>
      </c>
      <c r="BG1457" s="2" t="s">
        <v>9145</v>
      </c>
      <c r="BH1457" s="2" t="s">
        <v>5994</v>
      </c>
      <c r="BI1457" s="2" t="s">
        <v>5994</v>
      </c>
      <c r="BJ1457" s="2" t="s">
        <v>5994</v>
      </c>
      <c r="BK1457" s="2" t="s">
        <v>5994</v>
      </c>
      <c r="BL1457" s="2" t="s">
        <v>12245</v>
      </c>
      <c r="BM1457" s="2" t="s">
        <v>6470</v>
      </c>
      <c r="BN1457" s="2" t="s">
        <v>14397</v>
      </c>
      <c r="BO1457" s="2" t="s">
        <v>15626</v>
      </c>
      <c r="BP1457" s="2" t="s">
        <v>16699</v>
      </c>
      <c r="BQ1457" s="2" t="s">
        <v>18109</v>
      </c>
      <c r="BR1457" s="2" t="s">
        <v>19042</v>
      </c>
      <c r="BS1457" s="2"/>
      <c r="BT1457" s="2"/>
      <c r="BU1457" s="2"/>
      <c r="BV1457" s="2"/>
      <c r="BW1457" s="2"/>
      <c r="BX1457" s="2"/>
      <c r="BY1457" s="2"/>
      <c r="BZ1457" s="2"/>
      <c r="CA1457" s="2"/>
      <c r="CB1457" s="2"/>
      <c r="CC1457" s="2"/>
      <c r="CD1457" s="2"/>
      <c r="CE1457" s="2"/>
    </row>
    <row r="1458" spans="1:83" x14ac:dyDescent="0.2">
      <c r="A1458" s="1">
        <v>1185</v>
      </c>
      <c r="C1458" s="2" t="s">
        <v>334</v>
      </c>
      <c r="D1458" s="2" t="s">
        <v>2571</v>
      </c>
      <c r="E1458" s="2" t="s">
        <v>4126</v>
      </c>
      <c r="F1458" s="2" t="s">
        <v>5596</v>
      </c>
      <c r="G1458" s="2"/>
      <c r="H1458" s="2"/>
      <c r="I1458" s="2" t="s">
        <v>5994</v>
      </c>
      <c r="J1458" s="2" t="s">
        <v>5994</v>
      </c>
      <c r="K1458" s="2" t="s">
        <v>5994</v>
      </c>
      <c r="L1458" s="2" t="s">
        <v>5994</v>
      </c>
      <c r="M1458" s="2" t="s">
        <v>2572</v>
      </c>
      <c r="N1458" s="2">
        <v>1</v>
      </c>
      <c r="O1458" s="2">
        <v>644</v>
      </c>
      <c r="P1458" s="2">
        <v>1</v>
      </c>
      <c r="Q1458" s="2">
        <v>0</v>
      </c>
      <c r="R1458" s="2">
        <v>0</v>
      </c>
      <c r="S1458" s="2">
        <v>0</v>
      </c>
      <c r="T1458" s="2">
        <v>0</v>
      </c>
      <c r="U1458" s="2">
        <v>0</v>
      </c>
      <c r="V1458" s="2">
        <v>0</v>
      </c>
      <c r="W1458" s="2">
        <v>0</v>
      </c>
      <c r="X1458" s="2">
        <v>0</v>
      </c>
      <c r="Y1458" s="2">
        <v>0</v>
      </c>
      <c r="Z1458" s="2">
        <v>0</v>
      </c>
      <c r="AA1458" s="2">
        <v>0</v>
      </c>
      <c r="AB1458" s="2">
        <v>0</v>
      </c>
      <c r="AC1458" s="2">
        <v>0</v>
      </c>
      <c r="AD1458" s="2">
        <v>0</v>
      </c>
      <c r="AE1458" s="2">
        <v>0.97871950284657294</v>
      </c>
      <c r="AF1458" s="2">
        <v>1.5972912280166862</v>
      </c>
      <c r="AG1458" s="2">
        <v>0.45636066160344368</v>
      </c>
      <c r="AH1458" s="2">
        <v>0.62877134902001053</v>
      </c>
      <c r="AI1458" s="2">
        <v>1.0144854732251021</v>
      </c>
      <c r="AJ1458" s="2">
        <v>0</v>
      </c>
      <c r="AK1458" s="2">
        <v>0</v>
      </c>
      <c r="AL1458" s="2">
        <v>0.7304685453940214</v>
      </c>
      <c r="AM1458" s="2">
        <v>1.4116503419063684</v>
      </c>
      <c r="AN1458" s="2">
        <v>4.8097343240645394</v>
      </c>
      <c r="AO1458" s="2">
        <v>1.0431351260181976</v>
      </c>
      <c r="AP1458" s="2">
        <v>2.1873105338668677</v>
      </c>
      <c r="AQ1458" s="2">
        <v>0.74409206931031135</v>
      </c>
      <c r="AR1458" s="2">
        <v>1.1474263058837249</v>
      </c>
      <c r="AS1458" s="2">
        <v>1.0544333453714203</v>
      </c>
      <c r="AT1458" s="2">
        <v>1.2265228247662112</v>
      </c>
      <c r="AU1458" s="2">
        <v>0.64930629235517245</v>
      </c>
      <c r="AV1458" s="2">
        <v>1.4309687301648357</v>
      </c>
      <c r="AW1458" s="2">
        <f t="shared" si="144"/>
        <v>0.24608569551114817</v>
      </c>
      <c r="AX1458" s="2">
        <f t="shared" si="145"/>
        <v>1.2642344953155131</v>
      </c>
      <c r="AY1458" s="28">
        <f t="shared" si="146"/>
        <v>0.19465193872101466</v>
      </c>
      <c r="AZ1458" s="28">
        <f t="shared" si="147"/>
        <v>2.3365454608690194E-3</v>
      </c>
      <c r="BA1458" s="28">
        <f t="shared" si="148"/>
        <v>-2.361031380979127</v>
      </c>
      <c r="BB1458" s="28">
        <f t="shared" si="149"/>
        <v>2.6314257647306207</v>
      </c>
      <c r="BC1458" s="29"/>
      <c r="BD1458" s="2" t="s">
        <v>7420</v>
      </c>
      <c r="BE1458" s="2" t="s">
        <v>5994</v>
      </c>
      <c r="BF1458" s="2" t="s">
        <v>5994</v>
      </c>
      <c r="BG1458" s="2" t="s">
        <v>8819</v>
      </c>
      <c r="BH1458" s="2" t="s">
        <v>5994</v>
      </c>
      <c r="BI1458" s="2" t="s">
        <v>9821</v>
      </c>
      <c r="BJ1458" s="2" t="s">
        <v>10437</v>
      </c>
      <c r="BK1458" s="2" t="s">
        <v>5994</v>
      </c>
      <c r="BL1458" s="2" t="s">
        <v>12000</v>
      </c>
      <c r="BM1458" s="2" t="s">
        <v>13219</v>
      </c>
      <c r="BN1458" s="2" t="s">
        <v>14227</v>
      </c>
      <c r="BO1458" s="2" t="s">
        <v>15352</v>
      </c>
      <c r="BP1458" s="2" t="s">
        <v>16563</v>
      </c>
      <c r="BQ1458" s="2" t="s">
        <v>17809</v>
      </c>
      <c r="BR1458" s="2" t="s">
        <v>18855</v>
      </c>
      <c r="BS1458" s="2"/>
      <c r="BT1458" s="2"/>
      <c r="BU1458" s="2"/>
      <c r="BV1458" s="2"/>
      <c r="BW1458" s="2"/>
      <c r="BX1458" s="2"/>
      <c r="BY1458" s="2"/>
      <c r="BZ1458" s="2"/>
      <c r="CA1458" s="2"/>
      <c r="CB1458" s="2"/>
      <c r="CC1458" s="2"/>
      <c r="CD1458" s="2"/>
      <c r="CE1458" s="2"/>
    </row>
    <row r="1459" spans="1:83" x14ac:dyDescent="0.2">
      <c r="A1459" s="1">
        <v>1269</v>
      </c>
      <c r="C1459" s="2" t="s">
        <v>239</v>
      </c>
      <c r="D1459" s="2" t="s">
        <v>2417</v>
      </c>
      <c r="E1459" s="2" t="s">
        <v>3907</v>
      </c>
      <c r="F1459" s="2" t="s">
        <v>5379</v>
      </c>
      <c r="G1459" s="2"/>
      <c r="H1459" s="2"/>
      <c r="I1459" s="2" t="s">
        <v>5994</v>
      </c>
      <c r="J1459" s="2" t="s">
        <v>5994</v>
      </c>
      <c r="K1459" s="2" t="s">
        <v>5994</v>
      </c>
      <c r="L1459" s="2" t="s">
        <v>5994</v>
      </c>
      <c r="M1459" s="2" t="s">
        <v>2418</v>
      </c>
      <c r="N1459" s="2">
        <v>1</v>
      </c>
      <c r="O1459" s="2">
        <v>119</v>
      </c>
      <c r="P1459" s="2">
        <v>1</v>
      </c>
      <c r="Q1459" s="2">
        <v>0</v>
      </c>
      <c r="R1459" s="2">
        <v>0</v>
      </c>
      <c r="S1459" s="2">
        <v>0</v>
      </c>
      <c r="T1459" s="2">
        <v>0</v>
      </c>
      <c r="U1459" s="2">
        <v>0</v>
      </c>
      <c r="V1459" s="2">
        <v>0</v>
      </c>
      <c r="W1459" s="2">
        <v>0</v>
      </c>
      <c r="X1459" s="2">
        <v>0</v>
      </c>
      <c r="Y1459" s="2">
        <v>0</v>
      </c>
      <c r="Z1459" s="2">
        <v>0</v>
      </c>
      <c r="AA1459" s="2">
        <v>0</v>
      </c>
      <c r="AB1459" s="2">
        <v>0</v>
      </c>
      <c r="AC1459" s="2">
        <v>0</v>
      </c>
      <c r="AD1459" s="2">
        <v>0</v>
      </c>
      <c r="AE1459" s="2">
        <v>0.37135461036615952</v>
      </c>
      <c r="AF1459" s="2">
        <v>0.46942395648452623</v>
      </c>
      <c r="AG1459" s="2">
        <v>0.26686945752124847</v>
      </c>
      <c r="AH1459" s="2">
        <v>0.47292695031939952</v>
      </c>
      <c r="AI1459" s="2">
        <v>0.37964513681784301</v>
      </c>
      <c r="AJ1459" s="2">
        <v>0</v>
      </c>
      <c r="AK1459" s="2">
        <v>0</v>
      </c>
      <c r="AL1459" s="2">
        <v>0.5072244467538729</v>
      </c>
      <c r="AM1459" s="2">
        <v>0.7055702536624211</v>
      </c>
      <c r="AN1459" s="2">
        <v>1.0268778817181068</v>
      </c>
      <c r="AO1459" s="2">
        <v>0.48502622959700442</v>
      </c>
      <c r="AP1459" s="2">
        <v>1.1198336848419514</v>
      </c>
      <c r="AQ1459" s="2">
        <v>0.40189572920294681</v>
      </c>
      <c r="AR1459" s="2">
        <v>0.5978523017369487</v>
      </c>
      <c r="AS1459" s="2">
        <v>0.7153236834275869</v>
      </c>
      <c r="AT1459" s="2">
        <v>0.51032041098782688</v>
      </c>
      <c r="AU1459" s="2">
        <v>0.35033131366525744</v>
      </c>
      <c r="AV1459" s="2">
        <v>0.7084697045596664</v>
      </c>
      <c r="AW1459" s="2">
        <f t="shared" si="144"/>
        <v>0.10316947955311458</v>
      </c>
      <c r="AX1459" s="2">
        <f t="shared" si="145"/>
        <v>0.54836351078104539</v>
      </c>
      <c r="AY1459" s="28">
        <f t="shared" si="146"/>
        <v>0.18814067224525602</v>
      </c>
      <c r="AZ1459" s="28">
        <f t="shared" si="147"/>
        <v>2.9682930732150528E-5</v>
      </c>
      <c r="BA1459" s="28">
        <f t="shared" si="148"/>
        <v>-2.41011633053657</v>
      </c>
      <c r="BB1459" s="28">
        <f t="shared" si="149"/>
        <v>4.5274932213861332</v>
      </c>
      <c r="BC1459" s="29"/>
      <c r="BD1459" s="2" t="s">
        <v>7236</v>
      </c>
      <c r="BE1459" s="2" t="s">
        <v>5994</v>
      </c>
      <c r="BF1459" s="2" t="s">
        <v>5994</v>
      </c>
      <c r="BG1459" s="2" t="s">
        <v>5994</v>
      </c>
      <c r="BH1459" s="2" t="s">
        <v>5994</v>
      </c>
      <c r="BI1459" s="2" t="s">
        <v>9855</v>
      </c>
      <c r="BJ1459" s="2" t="s">
        <v>5994</v>
      </c>
      <c r="BK1459" s="2" t="s">
        <v>5994</v>
      </c>
      <c r="BL1459" s="2" t="s">
        <v>11810</v>
      </c>
      <c r="BM1459" s="2" t="s">
        <v>13028</v>
      </c>
      <c r="BN1459" s="2" t="s">
        <v>14043</v>
      </c>
      <c r="BO1459" s="2" t="s">
        <v>15141</v>
      </c>
      <c r="BP1459" s="2" t="s">
        <v>16412</v>
      </c>
      <c r="BQ1459" s="2" t="s">
        <v>17591</v>
      </c>
      <c r="BR1459" s="2" t="s">
        <v>18710</v>
      </c>
      <c r="BS1459" s="2"/>
      <c r="BT1459" s="2"/>
      <c r="BU1459" s="2"/>
      <c r="BV1459" s="2"/>
      <c r="BW1459" s="2"/>
      <c r="BX1459" s="2"/>
      <c r="BY1459" s="2"/>
      <c r="BZ1459" s="2"/>
      <c r="CA1459" s="2"/>
      <c r="CB1459" s="2"/>
      <c r="CC1459" s="2"/>
      <c r="CD1459" s="2"/>
      <c r="CE1459" s="2"/>
    </row>
    <row r="1460" spans="1:83" x14ac:dyDescent="0.2">
      <c r="A1460" s="1">
        <v>1340</v>
      </c>
      <c r="C1460" s="2" t="s">
        <v>334</v>
      </c>
      <c r="D1460" s="2" t="s">
        <v>2189</v>
      </c>
      <c r="E1460" s="2" t="s">
        <v>4290</v>
      </c>
      <c r="F1460" s="2" t="s">
        <v>5765</v>
      </c>
      <c r="G1460" s="2"/>
      <c r="H1460" s="2"/>
      <c r="I1460" s="2" t="s">
        <v>5994</v>
      </c>
      <c r="J1460" s="2" t="s">
        <v>6280</v>
      </c>
      <c r="K1460" s="2" t="s">
        <v>5994</v>
      </c>
      <c r="L1460" s="2" t="s">
        <v>5994</v>
      </c>
      <c r="M1460" s="2" t="s">
        <v>2190</v>
      </c>
      <c r="N1460" s="2">
        <v>1</v>
      </c>
      <c r="O1460" s="2">
        <v>119</v>
      </c>
      <c r="P1460" s="2">
        <v>1</v>
      </c>
      <c r="Q1460" s="2">
        <v>0</v>
      </c>
      <c r="R1460" s="2">
        <v>0</v>
      </c>
      <c r="S1460" s="2">
        <v>0</v>
      </c>
      <c r="T1460" s="2">
        <v>0</v>
      </c>
      <c r="U1460" s="2">
        <v>0</v>
      </c>
      <c r="V1460" s="2">
        <v>0</v>
      </c>
      <c r="W1460" s="2">
        <v>0</v>
      </c>
      <c r="X1460" s="2">
        <v>0</v>
      </c>
      <c r="Y1460" s="2">
        <v>0</v>
      </c>
      <c r="Z1460" s="2">
        <v>0</v>
      </c>
      <c r="AA1460" s="2">
        <v>0</v>
      </c>
      <c r="AB1460" s="2">
        <v>0</v>
      </c>
      <c r="AC1460" s="2">
        <v>0</v>
      </c>
      <c r="AD1460" s="2">
        <v>0</v>
      </c>
      <c r="AE1460" s="2">
        <v>0.32434477813354901</v>
      </c>
      <c r="AF1460" s="2">
        <v>0.2889720815574004</v>
      </c>
      <c r="AG1460" s="2">
        <v>0.18928901120582622</v>
      </c>
      <c r="AH1460" s="2">
        <v>0.35250636537995195</v>
      </c>
      <c r="AI1460" s="2">
        <v>0.33365733629992345</v>
      </c>
      <c r="AJ1460" s="2">
        <v>0</v>
      </c>
      <c r="AK1460" s="2">
        <v>0</v>
      </c>
      <c r="AL1460" s="2">
        <v>0.71087639048402529</v>
      </c>
      <c r="AM1460" s="2">
        <v>0.23877020556406897</v>
      </c>
      <c r="AN1460" s="2">
        <v>0.64133231303027183</v>
      </c>
      <c r="AO1460" s="2">
        <v>0.31323044121543797</v>
      </c>
      <c r="AP1460" s="2">
        <v>0.70015490673942427</v>
      </c>
      <c r="AQ1460" s="2">
        <v>0.73800682253726058</v>
      </c>
      <c r="AR1460" s="2">
        <v>0.41189799513786457</v>
      </c>
      <c r="AS1460" s="2">
        <v>0.6795101647366375</v>
      </c>
      <c r="AT1460" s="2">
        <v>0.35539179740566762</v>
      </c>
      <c r="AU1460" s="2">
        <v>0.28167238372469661</v>
      </c>
      <c r="AV1460" s="2">
        <v>0.44775945856029647</v>
      </c>
      <c r="AW1460" s="2">
        <f t="shared" si="144"/>
        <v>7.8356293293507948E-2</v>
      </c>
      <c r="AX1460" s="2">
        <f t="shared" si="145"/>
        <v>0.42450791377966557</v>
      </c>
      <c r="AY1460" s="28">
        <f t="shared" si="146"/>
        <v>0.18458146656407823</v>
      </c>
      <c r="AZ1460" s="28">
        <f t="shared" si="147"/>
        <v>2.8973878583344269E-5</v>
      </c>
      <c r="BA1460" s="28">
        <f t="shared" si="148"/>
        <v>-2.4376703925992764</v>
      </c>
      <c r="BB1460" s="28">
        <f t="shared" si="149"/>
        <v>4.5379933641474679</v>
      </c>
      <c r="BC1460" s="29"/>
      <c r="BD1460" s="2" t="s">
        <v>7573</v>
      </c>
      <c r="BE1460" s="2" t="s">
        <v>5994</v>
      </c>
      <c r="BF1460" s="2" t="s">
        <v>5994</v>
      </c>
      <c r="BG1460" s="2" t="s">
        <v>5994</v>
      </c>
      <c r="BH1460" s="2" t="s">
        <v>5994</v>
      </c>
      <c r="BI1460" s="2" t="s">
        <v>5994</v>
      </c>
      <c r="BJ1460" s="2" t="s">
        <v>5994</v>
      </c>
      <c r="BK1460" s="2" t="s">
        <v>5994</v>
      </c>
      <c r="BL1460" s="2" t="s">
        <v>11815</v>
      </c>
      <c r="BM1460" s="2" t="s">
        <v>6280</v>
      </c>
      <c r="BN1460" s="2" t="s">
        <v>14307</v>
      </c>
      <c r="BO1460" s="2" t="s">
        <v>15479</v>
      </c>
      <c r="BP1460" s="2" t="s">
        <v>5994</v>
      </c>
      <c r="BQ1460" s="2" t="s">
        <v>17950</v>
      </c>
      <c r="BR1460" s="2" t="s">
        <v>18710</v>
      </c>
      <c r="BS1460" s="2"/>
      <c r="BT1460" s="2"/>
      <c r="BU1460" s="2"/>
      <c r="BV1460" s="2"/>
      <c r="BW1460" s="2"/>
      <c r="BX1460" s="2"/>
      <c r="BY1460" s="2"/>
      <c r="BZ1460" s="2"/>
      <c r="CA1460" s="2"/>
      <c r="CB1460" s="2"/>
      <c r="CC1460" s="2"/>
      <c r="CD1460" s="2"/>
      <c r="CE1460" s="2"/>
    </row>
    <row r="1461" spans="1:83" x14ac:dyDescent="0.2">
      <c r="A1461" s="1">
        <v>1071</v>
      </c>
      <c r="C1461" s="2" t="s">
        <v>334</v>
      </c>
      <c r="D1461" s="2" t="s">
        <v>2043</v>
      </c>
      <c r="E1461" s="2" t="s">
        <v>3280</v>
      </c>
      <c r="F1461" s="2" t="s">
        <v>4751</v>
      </c>
      <c r="G1461" s="2"/>
      <c r="H1461" s="2"/>
      <c r="I1461" s="2" t="s">
        <v>5983</v>
      </c>
      <c r="J1461" s="2" t="s">
        <v>6018</v>
      </c>
      <c r="K1461" s="2" t="s">
        <v>5994</v>
      </c>
      <c r="L1461" s="2" t="s">
        <v>5994</v>
      </c>
      <c r="M1461" s="2" t="s">
        <v>2044</v>
      </c>
      <c r="N1461" s="2">
        <v>1</v>
      </c>
      <c r="O1461" s="2">
        <v>895</v>
      </c>
      <c r="P1461" s="2">
        <v>2</v>
      </c>
      <c r="Q1461" s="2">
        <v>0</v>
      </c>
      <c r="R1461" s="2">
        <v>0</v>
      </c>
      <c r="S1461" s="2">
        <v>0</v>
      </c>
      <c r="T1461" s="2">
        <v>0</v>
      </c>
      <c r="U1461" s="2">
        <v>0</v>
      </c>
      <c r="V1461" s="2">
        <v>0</v>
      </c>
      <c r="W1461" s="2">
        <v>0</v>
      </c>
      <c r="X1461" s="2">
        <v>0</v>
      </c>
      <c r="Y1461" s="2">
        <v>0</v>
      </c>
      <c r="Z1461" s="2">
        <v>0</v>
      </c>
      <c r="AA1461" s="2">
        <v>0</v>
      </c>
      <c r="AB1461" s="2">
        <v>0</v>
      </c>
      <c r="AC1461" s="2">
        <v>0</v>
      </c>
      <c r="AD1461" s="2">
        <v>0</v>
      </c>
      <c r="AE1461" s="2">
        <v>0.26790765679641854</v>
      </c>
      <c r="AF1461" s="2">
        <v>0.33154168202012213</v>
      </c>
      <c r="AG1461" s="2">
        <v>0.27536208021173963</v>
      </c>
      <c r="AH1461" s="2">
        <v>0.57847523974410198</v>
      </c>
      <c r="AI1461" s="2">
        <v>0.4425736187929053</v>
      </c>
      <c r="AJ1461" s="2">
        <v>0</v>
      </c>
      <c r="AK1461" s="2">
        <v>0</v>
      </c>
      <c r="AL1461" s="2">
        <v>0.84266813115813743</v>
      </c>
      <c r="AM1461" s="2">
        <v>0.71001723327855371</v>
      </c>
      <c r="AN1461" s="2">
        <v>0.28809874543778102</v>
      </c>
      <c r="AO1461" s="2">
        <v>0.2757699446752262</v>
      </c>
      <c r="AP1461" s="2">
        <v>0.68125668242716697</v>
      </c>
      <c r="AQ1461" s="2">
        <v>1.3078325412449019</v>
      </c>
      <c r="AR1461" s="2">
        <v>0.51383255546781126</v>
      </c>
      <c r="AS1461" s="2">
        <v>0.34032876879594814</v>
      </c>
      <c r="AT1461" s="2">
        <v>0.45256985343262179</v>
      </c>
      <c r="AU1461" s="2">
        <v>0.44031701093275505</v>
      </c>
      <c r="AV1461" s="2">
        <v>1.3029458682471424</v>
      </c>
      <c r="AW1461" s="2">
        <f t="shared" si="144"/>
        <v>9.9782119871857242E-2</v>
      </c>
      <c r="AX1461" s="2">
        <f t="shared" si="145"/>
        <v>0.55043364116138815</v>
      </c>
      <c r="AY1461" s="28">
        <f t="shared" si="146"/>
        <v>0.18127910870658601</v>
      </c>
      <c r="AZ1461" s="28">
        <f t="shared" si="147"/>
        <v>2.2866485813799445E-4</v>
      </c>
      <c r="BA1461" s="28">
        <f t="shared" si="148"/>
        <v>-2.4637154218849937</v>
      </c>
      <c r="BB1461" s="28">
        <f t="shared" si="149"/>
        <v>3.6408005738691589</v>
      </c>
      <c r="BC1461" s="29"/>
      <c r="BD1461" s="2" t="s">
        <v>6700</v>
      </c>
      <c r="BE1461" s="2" t="s">
        <v>5994</v>
      </c>
      <c r="BF1461" s="2" t="s">
        <v>5994</v>
      </c>
      <c r="BG1461" s="2" t="s">
        <v>8004</v>
      </c>
      <c r="BH1461" s="2" t="s">
        <v>5994</v>
      </c>
      <c r="BI1461" s="2" t="s">
        <v>9392</v>
      </c>
      <c r="BJ1461" s="2" t="s">
        <v>5994</v>
      </c>
      <c r="BK1461" s="2" t="s">
        <v>5994</v>
      </c>
      <c r="BL1461" s="2" t="s">
        <v>11258</v>
      </c>
      <c r="BM1461" s="2" t="s">
        <v>12478</v>
      </c>
      <c r="BN1461" s="2" t="s">
        <v>13497</v>
      </c>
      <c r="BO1461" s="2" t="s">
        <v>14603</v>
      </c>
      <c r="BP1461" s="2" t="s">
        <v>6132</v>
      </c>
      <c r="BQ1461" s="2" t="s">
        <v>16961</v>
      </c>
      <c r="BR1461" s="2" t="s">
        <v>18313</v>
      </c>
      <c r="BS1461" s="2"/>
      <c r="BT1461" s="2"/>
      <c r="BU1461" s="2"/>
      <c r="BV1461" s="2"/>
      <c r="BW1461" s="2"/>
      <c r="BX1461" s="2"/>
      <c r="BY1461" s="2"/>
      <c r="BZ1461" s="2"/>
      <c r="CA1461" s="2"/>
      <c r="CB1461" s="2"/>
      <c r="CC1461" s="2"/>
      <c r="CD1461" s="2"/>
      <c r="CE1461" s="2"/>
    </row>
    <row r="1462" spans="1:83" x14ac:dyDescent="0.2">
      <c r="A1462" s="1">
        <v>1431</v>
      </c>
      <c r="C1462" s="2" t="s">
        <v>6</v>
      </c>
      <c r="D1462" s="2" t="s">
        <v>881</v>
      </c>
      <c r="E1462" s="2" t="s">
        <v>3909</v>
      </c>
      <c r="F1462" s="2" t="s">
        <v>5381</v>
      </c>
      <c r="G1462" s="2"/>
      <c r="H1462" s="2"/>
      <c r="I1462" s="2" t="s">
        <v>5994</v>
      </c>
      <c r="J1462" s="2" t="s">
        <v>5994</v>
      </c>
      <c r="K1462" s="2" t="s">
        <v>5994</v>
      </c>
      <c r="L1462" s="2" t="s">
        <v>5994</v>
      </c>
      <c r="M1462" s="2" t="s">
        <v>882</v>
      </c>
      <c r="N1462" s="2">
        <v>2</v>
      </c>
      <c r="O1462" s="2">
        <v>117</v>
      </c>
      <c r="P1462" s="2">
        <v>10</v>
      </c>
      <c r="Q1462" s="2">
        <v>0</v>
      </c>
      <c r="R1462" s="2">
        <v>0</v>
      </c>
      <c r="S1462" s="2">
        <v>0</v>
      </c>
      <c r="T1462" s="2">
        <v>0</v>
      </c>
      <c r="U1462" s="2">
        <v>0</v>
      </c>
      <c r="V1462" s="2">
        <v>0</v>
      </c>
      <c r="W1462" s="2">
        <v>0</v>
      </c>
      <c r="X1462" s="2">
        <v>0</v>
      </c>
      <c r="Y1462" s="2">
        <v>0</v>
      </c>
      <c r="Z1462" s="2">
        <v>0</v>
      </c>
      <c r="AA1462" s="2">
        <v>0</v>
      </c>
      <c r="AB1462" s="2">
        <v>0</v>
      </c>
      <c r="AC1462" s="2">
        <v>0</v>
      </c>
      <c r="AD1462" s="2">
        <v>0</v>
      </c>
      <c r="AE1462" s="2">
        <v>0.40376246989888409</v>
      </c>
      <c r="AF1462" s="2">
        <v>0.3730160252330687</v>
      </c>
      <c r="AG1462" s="2">
        <v>0.1814997335103094</v>
      </c>
      <c r="AH1462" s="2">
        <v>0.23127586562292224</v>
      </c>
      <c r="AI1462" s="2">
        <v>0.4295015323935551</v>
      </c>
      <c r="AJ1462" s="2">
        <v>0</v>
      </c>
      <c r="AK1462" s="2">
        <v>0</v>
      </c>
      <c r="AL1462" s="2">
        <v>0.58269714311702758</v>
      </c>
      <c r="AM1462" s="2">
        <v>0.50046789628581123</v>
      </c>
      <c r="AN1462" s="2">
        <v>0.84271686165819604</v>
      </c>
      <c r="AO1462" s="2">
        <v>0.422252017013938</v>
      </c>
      <c r="AP1462" s="2">
        <v>0.94831792462161701</v>
      </c>
      <c r="AQ1462" s="2">
        <v>0.31713548394160068</v>
      </c>
      <c r="AR1462" s="2">
        <v>0.95765102018486714</v>
      </c>
      <c r="AS1462" s="2">
        <v>0.38531477915176032</v>
      </c>
      <c r="AT1462" s="2">
        <v>0.46431843826246172</v>
      </c>
      <c r="AU1462" s="2">
        <v>0.32967751973257609</v>
      </c>
      <c r="AV1462" s="2">
        <v>0.51740245763307346</v>
      </c>
      <c r="AW1462" s="2">
        <f t="shared" si="144"/>
        <v>8.5213454034670497E-2</v>
      </c>
      <c r="AX1462" s="2">
        <f t="shared" si="145"/>
        <v>0.48215011858484069</v>
      </c>
      <c r="AY1462" s="28">
        <f t="shared" si="146"/>
        <v>0.17673635399028956</v>
      </c>
      <c r="AZ1462" s="28">
        <f t="shared" si="147"/>
        <v>3.5238493945309158E-5</v>
      </c>
      <c r="BA1462" s="28">
        <f t="shared" si="148"/>
        <v>-2.500329267635129</v>
      </c>
      <c r="BB1462" s="28">
        <f t="shared" si="149"/>
        <v>4.4529826611345245</v>
      </c>
      <c r="BC1462" s="29"/>
      <c r="BD1462" s="2" t="s">
        <v>7238</v>
      </c>
      <c r="BE1462" s="2" t="s">
        <v>5994</v>
      </c>
      <c r="BF1462" s="2" t="s">
        <v>5994</v>
      </c>
      <c r="BG1462" s="2" t="s">
        <v>5994</v>
      </c>
      <c r="BH1462" s="2" t="s">
        <v>5994</v>
      </c>
      <c r="BI1462" s="2" t="s">
        <v>9855</v>
      </c>
      <c r="BJ1462" s="2" t="s">
        <v>5994</v>
      </c>
      <c r="BK1462" s="2" t="s">
        <v>5994</v>
      </c>
      <c r="BL1462" s="2" t="s">
        <v>11810</v>
      </c>
      <c r="BM1462" s="2" t="s">
        <v>13028</v>
      </c>
      <c r="BN1462" s="2" t="s">
        <v>14046</v>
      </c>
      <c r="BO1462" s="2" t="s">
        <v>15143</v>
      </c>
      <c r="BP1462" s="2" t="s">
        <v>16412</v>
      </c>
      <c r="BQ1462" s="2" t="s">
        <v>17593</v>
      </c>
      <c r="BR1462" s="2" t="s">
        <v>18710</v>
      </c>
      <c r="BS1462" s="2"/>
      <c r="BT1462" s="2"/>
      <c r="BU1462" s="2"/>
      <c r="BV1462" s="2"/>
      <c r="BW1462" s="2"/>
      <c r="BX1462" s="2"/>
      <c r="BY1462" s="2"/>
      <c r="BZ1462" s="2"/>
      <c r="CA1462" s="2"/>
      <c r="CB1462" s="2"/>
      <c r="CC1462" s="2"/>
      <c r="CD1462" s="2"/>
      <c r="CE1462" s="2"/>
    </row>
    <row r="1463" spans="1:83" x14ac:dyDescent="0.2">
      <c r="A1463" s="1">
        <v>999</v>
      </c>
      <c r="C1463" s="2" t="s">
        <v>334</v>
      </c>
      <c r="D1463" s="2" t="s">
        <v>1361</v>
      </c>
      <c r="E1463" s="2" t="s">
        <v>3287</v>
      </c>
      <c r="F1463" s="2" t="s">
        <v>4758</v>
      </c>
      <c r="G1463" s="2"/>
      <c r="H1463" s="2"/>
      <c r="I1463" s="2" t="s">
        <v>5983</v>
      </c>
      <c r="J1463" s="2" t="s">
        <v>6019</v>
      </c>
      <c r="K1463" s="2" t="s">
        <v>5994</v>
      </c>
      <c r="L1463" s="2" t="s">
        <v>5994</v>
      </c>
      <c r="M1463" s="2" t="s">
        <v>1362</v>
      </c>
      <c r="N1463" s="2">
        <v>1</v>
      </c>
      <c r="O1463" s="2">
        <v>518</v>
      </c>
      <c r="P1463" s="2">
        <v>4</v>
      </c>
      <c r="Q1463" s="2">
        <v>0</v>
      </c>
      <c r="R1463" s="2">
        <v>0</v>
      </c>
      <c r="S1463" s="2">
        <v>0</v>
      </c>
      <c r="T1463" s="2">
        <v>0</v>
      </c>
      <c r="U1463" s="2">
        <v>0</v>
      </c>
      <c r="V1463" s="2">
        <v>0</v>
      </c>
      <c r="W1463" s="2">
        <v>0</v>
      </c>
      <c r="X1463" s="2">
        <v>0</v>
      </c>
      <c r="Y1463" s="2">
        <v>0</v>
      </c>
      <c r="Z1463" s="2">
        <v>0</v>
      </c>
      <c r="AA1463" s="2">
        <v>0</v>
      </c>
      <c r="AB1463" s="2">
        <v>0</v>
      </c>
      <c r="AC1463" s="2">
        <v>0</v>
      </c>
      <c r="AD1463" s="2">
        <v>0</v>
      </c>
      <c r="AE1463" s="2">
        <v>0.83024230717236214</v>
      </c>
      <c r="AF1463" s="2">
        <v>0.99916762700828265</v>
      </c>
      <c r="AG1463" s="2">
        <v>0.62957784702956832</v>
      </c>
      <c r="AH1463" s="2">
        <v>0.83026950333916438</v>
      </c>
      <c r="AI1463" s="2">
        <v>0.78037344094238625</v>
      </c>
      <c r="AJ1463" s="2">
        <v>0</v>
      </c>
      <c r="AK1463" s="2">
        <v>0</v>
      </c>
      <c r="AL1463" s="2">
        <v>0.99075044087924746</v>
      </c>
      <c r="AM1463" s="2">
        <v>0.8706923867840537</v>
      </c>
      <c r="AN1463" s="2">
        <v>2.0173388579599609</v>
      </c>
      <c r="AO1463" s="2">
        <v>1.7776503922676978</v>
      </c>
      <c r="AP1463" s="2">
        <v>4.3255782306515185</v>
      </c>
      <c r="AQ1463" s="2">
        <v>1.3233254166776196</v>
      </c>
      <c r="AR1463" s="2">
        <v>1.0268161544129926</v>
      </c>
      <c r="AS1463" s="2">
        <v>1.0379578243499916</v>
      </c>
      <c r="AT1463" s="2">
        <v>0.93661742982147034</v>
      </c>
      <c r="AU1463" s="2">
        <v>1.1341856677923066</v>
      </c>
      <c r="AV1463" s="2">
        <v>0.82368886266650099</v>
      </c>
      <c r="AW1463" s="2">
        <f t="shared" si="144"/>
        <v>0.21419109081535603</v>
      </c>
      <c r="AX1463" s="2">
        <f t="shared" si="145"/>
        <v>1.2511232049433354</v>
      </c>
      <c r="AY1463" s="28">
        <f t="shared" si="146"/>
        <v>0.1711990393664363</v>
      </c>
      <c r="AZ1463" s="28">
        <f t="shared" si="147"/>
        <v>5.3518496936292334E-4</v>
      </c>
      <c r="BA1463" s="28">
        <f t="shared" si="148"/>
        <v>-2.5462534883887624</v>
      </c>
      <c r="BB1463" s="28">
        <f t="shared" si="149"/>
        <v>3.271496092202876</v>
      </c>
      <c r="BC1463" s="29"/>
      <c r="BD1463" s="2" t="s">
        <v>6707</v>
      </c>
      <c r="BE1463" s="2" t="s">
        <v>5994</v>
      </c>
      <c r="BF1463" s="2" t="s">
        <v>5994</v>
      </c>
      <c r="BG1463" s="2" t="s">
        <v>8011</v>
      </c>
      <c r="BH1463" s="2" t="s">
        <v>9162</v>
      </c>
      <c r="BI1463" s="2" t="s">
        <v>9398</v>
      </c>
      <c r="BJ1463" s="2" t="s">
        <v>10087</v>
      </c>
      <c r="BK1463" s="2" t="s">
        <v>10678</v>
      </c>
      <c r="BL1463" s="2" t="s">
        <v>11263</v>
      </c>
      <c r="BM1463" s="2" t="s">
        <v>12485</v>
      </c>
      <c r="BN1463" s="2" t="s">
        <v>13292</v>
      </c>
      <c r="BO1463" s="2" t="s">
        <v>14608</v>
      </c>
      <c r="BP1463" s="2" t="s">
        <v>15881</v>
      </c>
      <c r="BQ1463" s="2" t="s">
        <v>16968</v>
      </c>
      <c r="BR1463" s="2" t="s">
        <v>18319</v>
      </c>
      <c r="BS1463" s="2"/>
      <c r="BT1463" s="2"/>
      <c r="BU1463" s="2"/>
      <c r="BV1463" s="2"/>
      <c r="BW1463" s="2"/>
      <c r="BX1463" s="2"/>
      <c r="BY1463" s="2"/>
      <c r="BZ1463" s="2"/>
      <c r="CA1463" s="2"/>
      <c r="CB1463" s="2"/>
      <c r="CC1463" s="2"/>
      <c r="CD1463" s="2"/>
      <c r="CE1463" s="2"/>
    </row>
    <row r="1464" spans="1:83" x14ac:dyDescent="0.2">
      <c r="A1464" s="1">
        <v>1132</v>
      </c>
      <c r="C1464" s="2" t="s">
        <v>239</v>
      </c>
      <c r="D1464" s="2" t="s">
        <v>2803</v>
      </c>
      <c r="E1464" s="2" t="s">
        <v>4282</v>
      </c>
      <c r="F1464" s="2" t="s">
        <v>5757</v>
      </c>
      <c r="G1464" s="2"/>
      <c r="H1464" s="2"/>
      <c r="I1464" s="2" t="s">
        <v>5994</v>
      </c>
      <c r="J1464" s="2" t="s">
        <v>6279</v>
      </c>
      <c r="K1464" s="2" t="s">
        <v>5994</v>
      </c>
      <c r="L1464" s="2" t="s">
        <v>5994</v>
      </c>
      <c r="M1464" s="2" t="s">
        <v>2804</v>
      </c>
      <c r="N1464" s="2">
        <v>1</v>
      </c>
      <c r="O1464" s="2">
        <v>119</v>
      </c>
      <c r="P1464" s="2">
        <v>1</v>
      </c>
      <c r="Q1464" s="2">
        <v>0</v>
      </c>
      <c r="R1464" s="2">
        <v>0</v>
      </c>
      <c r="S1464" s="2">
        <v>0</v>
      </c>
      <c r="T1464" s="2">
        <v>0</v>
      </c>
      <c r="U1464" s="2">
        <v>0</v>
      </c>
      <c r="V1464" s="2">
        <v>0</v>
      </c>
      <c r="W1464" s="2">
        <v>0</v>
      </c>
      <c r="X1464" s="2">
        <v>0</v>
      </c>
      <c r="Y1464" s="2">
        <v>0</v>
      </c>
      <c r="Z1464" s="2">
        <v>0</v>
      </c>
      <c r="AA1464" s="2">
        <v>0</v>
      </c>
      <c r="AB1464" s="2">
        <v>0</v>
      </c>
      <c r="AC1464" s="2">
        <v>0</v>
      </c>
      <c r="AD1464" s="2">
        <v>0</v>
      </c>
      <c r="AE1464" s="2">
        <v>0.43807392883879331</v>
      </c>
      <c r="AF1464" s="2">
        <v>0.37920151451913869</v>
      </c>
      <c r="AG1464" s="2">
        <v>0.30376814430118815</v>
      </c>
      <c r="AH1464" s="2">
        <v>0.48948357005606929</v>
      </c>
      <c r="AI1464" s="2">
        <v>0.51806904420872357</v>
      </c>
      <c r="AJ1464" s="2">
        <v>0</v>
      </c>
      <c r="AK1464" s="2">
        <v>0</v>
      </c>
      <c r="AL1464" s="2">
        <v>0.50731909660682395</v>
      </c>
      <c r="AM1464" s="2">
        <v>0.45235126535926468</v>
      </c>
      <c r="AN1464" s="2">
        <v>0.66231855037423504</v>
      </c>
      <c r="AO1464" s="2">
        <v>0.4397963404461589</v>
      </c>
      <c r="AP1464" s="2">
        <v>0.69173885588190365</v>
      </c>
      <c r="AQ1464" s="2">
        <v>3.4344332879783481</v>
      </c>
      <c r="AR1464" s="2">
        <v>0.51391769756482331</v>
      </c>
      <c r="AS1464" s="2">
        <v>0.56316446945761556</v>
      </c>
      <c r="AT1464" s="2">
        <v>0.56730999387777992</v>
      </c>
      <c r="AU1464" s="2">
        <v>0.56230050008858024</v>
      </c>
      <c r="AV1464" s="2">
        <v>0.50620127757298117</v>
      </c>
      <c r="AW1464" s="2">
        <f t="shared" si="144"/>
        <v>0.11203137904862701</v>
      </c>
      <c r="AX1464" s="2">
        <f t="shared" si="145"/>
        <v>0.68468087193911642</v>
      </c>
      <c r="AY1464" s="28">
        <f t="shared" si="146"/>
        <v>0.16362568846320732</v>
      </c>
      <c r="AZ1464" s="28">
        <f t="shared" si="147"/>
        <v>8.1211499704160681E-3</v>
      </c>
      <c r="BA1464" s="28">
        <f t="shared" si="148"/>
        <v>-2.6115288324930699</v>
      </c>
      <c r="BB1464" s="28">
        <f t="shared" si="149"/>
        <v>2.0903824694725492</v>
      </c>
      <c r="BC1464" s="29"/>
      <c r="BD1464" s="2" t="s">
        <v>7566</v>
      </c>
      <c r="BE1464" s="2" t="s">
        <v>5994</v>
      </c>
      <c r="BF1464" s="2" t="s">
        <v>5994</v>
      </c>
      <c r="BG1464" s="2" t="s">
        <v>5994</v>
      </c>
      <c r="BH1464" s="2" t="s">
        <v>5994</v>
      </c>
      <c r="BI1464" s="2" t="s">
        <v>5994</v>
      </c>
      <c r="BJ1464" s="2" t="s">
        <v>5994</v>
      </c>
      <c r="BK1464" s="2" t="s">
        <v>5994</v>
      </c>
      <c r="BL1464" s="2" t="s">
        <v>11810</v>
      </c>
      <c r="BM1464" s="2" t="s">
        <v>6279</v>
      </c>
      <c r="BN1464" s="2" t="s">
        <v>14308</v>
      </c>
      <c r="BO1464" s="2" t="s">
        <v>15478</v>
      </c>
      <c r="BP1464" s="2" t="s">
        <v>16412</v>
      </c>
      <c r="BQ1464" s="2" t="s">
        <v>17949</v>
      </c>
      <c r="BR1464" s="2" t="s">
        <v>18710</v>
      </c>
      <c r="BS1464" s="2"/>
      <c r="BT1464" s="2"/>
      <c r="BU1464" s="2"/>
      <c r="BV1464" s="2"/>
      <c r="BW1464" s="2"/>
      <c r="BX1464" s="2"/>
      <c r="BY1464" s="2"/>
      <c r="BZ1464" s="2"/>
      <c r="CA1464" s="2"/>
      <c r="CB1464" s="2"/>
      <c r="CC1464" s="2"/>
      <c r="CD1464" s="2"/>
      <c r="CE1464" s="2"/>
    </row>
    <row r="1465" spans="1:83" x14ac:dyDescent="0.2">
      <c r="A1465" s="1">
        <v>1008</v>
      </c>
      <c r="C1465" s="2" t="s">
        <v>334</v>
      </c>
      <c r="D1465" s="2" t="s">
        <v>2279</v>
      </c>
      <c r="E1465" s="2" t="s">
        <v>4301</v>
      </c>
      <c r="F1465" s="2" t="s">
        <v>5776</v>
      </c>
      <c r="G1465" s="2"/>
      <c r="H1465" s="2"/>
      <c r="I1465" s="2" t="s">
        <v>5994</v>
      </c>
      <c r="J1465" s="2" t="s">
        <v>6290</v>
      </c>
      <c r="K1465" s="2" t="s">
        <v>5994</v>
      </c>
      <c r="L1465" s="2" t="s">
        <v>5994</v>
      </c>
      <c r="M1465" s="2" t="s">
        <v>2280</v>
      </c>
      <c r="N1465" s="2">
        <v>1</v>
      </c>
      <c r="O1465" s="2">
        <v>1076</v>
      </c>
      <c r="P1465" s="2">
        <v>1</v>
      </c>
      <c r="Q1465" s="2">
        <v>0</v>
      </c>
      <c r="R1465" s="2">
        <v>0</v>
      </c>
      <c r="S1465" s="2">
        <v>0</v>
      </c>
      <c r="T1465" s="2">
        <v>0</v>
      </c>
      <c r="U1465" s="2">
        <v>0</v>
      </c>
      <c r="V1465" s="2">
        <v>0</v>
      </c>
      <c r="W1465" s="2">
        <v>0</v>
      </c>
      <c r="X1465" s="2">
        <v>0</v>
      </c>
      <c r="Y1465" s="2">
        <v>0</v>
      </c>
      <c r="Z1465" s="2">
        <v>0</v>
      </c>
      <c r="AA1465" s="2">
        <v>0</v>
      </c>
      <c r="AB1465" s="2">
        <v>0</v>
      </c>
      <c r="AC1465" s="2">
        <v>0</v>
      </c>
      <c r="AD1465" s="2">
        <v>0</v>
      </c>
      <c r="AE1465" s="2">
        <v>0.52263972877322196</v>
      </c>
      <c r="AF1465" s="2">
        <v>0.89365690257140462</v>
      </c>
      <c r="AG1465" s="2">
        <v>0.68594005428745353</v>
      </c>
      <c r="AH1465" s="2">
        <v>0.91863736860684175</v>
      </c>
      <c r="AI1465" s="2">
        <v>0.83170467172437434</v>
      </c>
      <c r="AJ1465" s="2">
        <v>0</v>
      </c>
      <c r="AK1465" s="2">
        <v>0</v>
      </c>
      <c r="AL1465" s="2">
        <v>0.84066387691629707</v>
      </c>
      <c r="AM1465" s="2">
        <v>0.5845893180600491</v>
      </c>
      <c r="AN1465" s="2">
        <v>1.8901020584840866</v>
      </c>
      <c r="AO1465" s="2">
        <v>0.60835146757605651</v>
      </c>
      <c r="AP1465" s="2">
        <v>5.3975892588193339</v>
      </c>
      <c r="AQ1465" s="2">
        <v>1.5958324284082703</v>
      </c>
      <c r="AR1465" s="2">
        <v>1.1474263058837249</v>
      </c>
      <c r="AS1465" s="2">
        <v>1.3090036816110919</v>
      </c>
      <c r="AT1465" s="2">
        <v>0.69339423693449809</v>
      </c>
      <c r="AU1465" s="2">
        <v>1.258958093214199</v>
      </c>
      <c r="AV1465" s="2">
        <v>0.80538466571835665</v>
      </c>
      <c r="AW1465" s="2">
        <f t="shared" si="144"/>
        <v>0.20276730136648927</v>
      </c>
      <c r="AX1465" s="2">
        <f t="shared" si="145"/>
        <v>1.2408688762789202</v>
      </c>
      <c r="AY1465" s="28">
        <f t="shared" si="146"/>
        <v>0.16340751649323471</v>
      </c>
      <c r="AZ1465" s="28">
        <f t="shared" si="147"/>
        <v>3.4204666705149869E-3</v>
      </c>
      <c r="BA1465" s="28">
        <f t="shared" si="148"/>
        <v>-2.6134537481350577</v>
      </c>
      <c r="BB1465" s="28">
        <f t="shared" si="149"/>
        <v>2.4659146370423688</v>
      </c>
      <c r="BC1465" s="29"/>
      <c r="BD1465" s="2" t="s">
        <v>4301</v>
      </c>
      <c r="BE1465" s="2" t="s">
        <v>5994</v>
      </c>
      <c r="BF1465" s="2" t="s">
        <v>5994</v>
      </c>
      <c r="BG1465" s="2" t="s">
        <v>8975</v>
      </c>
      <c r="BH1465" s="2" t="s">
        <v>5994</v>
      </c>
      <c r="BI1465" s="2" t="s">
        <v>5994</v>
      </c>
      <c r="BJ1465" s="2" t="s">
        <v>10500</v>
      </c>
      <c r="BK1465" s="2" t="s">
        <v>5994</v>
      </c>
      <c r="BL1465" s="2" t="s">
        <v>5994</v>
      </c>
      <c r="BM1465" s="2" t="s">
        <v>6290</v>
      </c>
      <c r="BN1465" s="2" t="s">
        <v>14312</v>
      </c>
      <c r="BO1465" s="2" t="s">
        <v>15485</v>
      </c>
      <c r="BP1465" s="2" t="s">
        <v>5994</v>
      </c>
      <c r="BQ1465" s="2" t="s">
        <v>17956</v>
      </c>
      <c r="BR1465" s="2" t="s">
        <v>18949</v>
      </c>
      <c r="BS1465" s="2"/>
      <c r="BT1465" s="2"/>
      <c r="BU1465" s="2"/>
      <c r="BV1465" s="2"/>
      <c r="BW1465" s="2"/>
      <c r="BX1465" s="2"/>
      <c r="BY1465" s="2"/>
      <c r="BZ1465" s="2"/>
      <c r="CA1465" s="2"/>
      <c r="CB1465" s="2"/>
      <c r="CC1465" s="2"/>
      <c r="CD1465" s="2"/>
      <c r="CE1465" s="2"/>
    </row>
    <row r="1466" spans="1:83" x14ac:dyDescent="0.2">
      <c r="A1466" s="1">
        <v>1119</v>
      </c>
      <c r="C1466" s="2" t="s">
        <v>334</v>
      </c>
      <c r="D1466" s="2" t="s">
        <v>2381</v>
      </c>
      <c r="E1466" s="2" t="s">
        <v>4088</v>
      </c>
      <c r="F1466" s="2" t="s">
        <v>5559</v>
      </c>
      <c r="G1466" s="2"/>
      <c r="H1466" s="2"/>
      <c r="I1466" s="2" t="s">
        <v>5994</v>
      </c>
      <c r="J1466" s="2" t="s">
        <v>5994</v>
      </c>
      <c r="K1466" s="2" t="s">
        <v>5994</v>
      </c>
      <c r="L1466" s="2" t="s">
        <v>5994</v>
      </c>
      <c r="M1466" s="2" t="s">
        <v>2382</v>
      </c>
      <c r="N1466" s="2">
        <v>1</v>
      </c>
      <c r="O1466" s="2">
        <v>1288</v>
      </c>
      <c r="P1466" s="2">
        <v>1</v>
      </c>
      <c r="Q1466" s="2">
        <v>0</v>
      </c>
      <c r="R1466" s="2">
        <v>0</v>
      </c>
      <c r="S1466" s="2">
        <v>0</v>
      </c>
      <c r="T1466" s="2">
        <v>0</v>
      </c>
      <c r="U1466" s="2">
        <v>0</v>
      </c>
      <c r="V1466" s="2">
        <v>0</v>
      </c>
      <c r="W1466" s="2">
        <v>0</v>
      </c>
      <c r="X1466" s="2">
        <v>0</v>
      </c>
      <c r="Y1466" s="2">
        <v>0</v>
      </c>
      <c r="Z1466" s="2">
        <v>0</v>
      </c>
      <c r="AA1466" s="2">
        <v>0</v>
      </c>
      <c r="AB1466" s="2">
        <v>0</v>
      </c>
      <c r="AC1466" s="2">
        <v>0</v>
      </c>
      <c r="AD1466" s="2">
        <v>0</v>
      </c>
      <c r="AE1466" s="2">
        <v>1.0132146719443498</v>
      </c>
      <c r="AF1466" s="2">
        <v>1.0475157626929756</v>
      </c>
      <c r="AG1466" s="2">
        <v>0.95115169471033545</v>
      </c>
      <c r="AH1466" s="2">
        <v>1.3813292623421114</v>
      </c>
      <c r="AI1466" s="2">
        <v>1.219846905052046</v>
      </c>
      <c r="AJ1466" s="2">
        <v>0</v>
      </c>
      <c r="AK1466" s="2">
        <v>0</v>
      </c>
      <c r="AL1466" s="2">
        <v>0.96570917193047079</v>
      </c>
      <c r="AM1466" s="2">
        <v>8.6344170866253034</v>
      </c>
      <c r="AN1466" s="2">
        <v>4.933349089276402</v>
      </c>
      <c r="AO1466" s="2">
        <v>0.81475642978936147</v>
      </c>
      <c r="AP1466" s="2">
        <v>1.4067894797001352</v>
      </c>
      <c r="AQ1466" s="2">
        <v>1.2536767105366924</v>
      </c>
      <c r="AR1466" s="2">
        <v>1.0960940764099794</v>
      </c>
      <c r="AS1466" s="2">
        <v>1.0236129722125376</v>
      </c>
      <c r="AT1466" s="2">
        <v>1.0328613261189146</v>
      </c>
      <c r="AU1466" s="2">
        <v>1.3858100169476324</v>
      </c>
      <c r="AV1466" s="2">
        <v>1.2570888943531586</v>
      </c>
      <c r="AW1466" s="2">
        <f t="shared" si="144"/>
        <v>0.29542412088114833</v>
      </c>
      <c r="AX1466" s="2">
        <f t="shared" si="145"/>
        <v>1.83108963491543</v>
      </c>
      <c r="AY1466" s="28">
        <f t="shared" si="146"/>
        <v>0.16133788059741416</v>
      </c>
      <c r="AZ1466" s="28">
        <f t="shared" si="147"/>
        <v>9.918784660565845E-3</v>
      </c>
      <c r="BA1466" s="28">
        <f t="shared" si="148"/>
        <v>-2.6318428855700882</v>
      </c>
      <c r="BB1466" s="28">
        <f t="shared" si="149"/>
        <v>2.0035415382838173</v>
      </c>
      <c r="BC1466" s="29"/>
      <c r="BD1466" s="2" t="s">
        <v>7387</v>
      </c>
      <c r="BE1466" s="2" t="s">
        <v>5994</v>
      </c>
      <c r="BF1466" s="2" t="s">
        <v>5994</v>
      </c>
      <c r="BG1466" s="2" t="s">
        <v>8784</v>
      </c>
      <c r="BH1466" s="2" t="s">
        <v>5994</v>
      </c>
      <c r="BI1466" s="2" t="s">
        <v>9936</v>
      </c>
      <c r="BJ1466" s="2" t="s">
        <v>5994</v>
      </c>
      <c r="BK1466" s="2" t="s">
        <v>5994</v>
      </c>
      <c r="BL1466" s="2" t="s">
        <v>11964</v>
      </c>
      <c r="BM1466" s="2" t="s">
        <v>13184</v>
      </c>
      <c r="BN1466" s="2" t="s">
        <v>14196</v>
      </c>
      <c r="BO1466" s="2" t="s">
        <v>15315</v>
      </c>
      <c r="BP1466" s="2" t="s">
        <v>16539</v>
      </c>
      <c r="BQ1466" s="2" t="s">
        <v>17772</v>
      </c>
      <c r="BR1466" s="2" t="s">
        <v>18828</v>
      </c>
      <c r="BS1466" s="2"/>
      <c r="BT1466" s="2"/>
      <c r="BU1466" s="2"/>
      <c r="BV1466" s="2"/>
      <c r="BW1466" s="2"/>
      <c r="BX1466" s="2"/>
      <c r="BY1466" s="2"/>
      <c r="BZ1466" s="2"/>
      <c r="CA1466" s="2"/>
      <c r="CB1466" s="2"/>
      <c r="CC1466" s="2"/>
      <c r="CD1466" s="2"/>
      <c r="CE1466" s="2"/>
    </row>
    <row r="1467" spans="1:83" x14ac:dyDescent="0.2">
      <c r="A1467" s="1">
        <v>1091</v>
      </c>
      <c r="C1467" s="2" t="s">
        <v>334</v>
      </c>
      <c r="D1467" s="2" t="s">
        <v>2687</v>
      </c>
      <c r="E1467" s="2" t="s">
        <v>2687</v>
      </c>
      <c r="F1467" s="2" t="s">
        <v>5606</v>
      </c>
      <c r="G1467" s="2"/>
      <c r="H1467" s="2"/>
      <c r="I1467" s="2" t="s">
        <v>5994</v>
      </c>
      <c r="J1467" s="2" t="s">
        <v>5994</v>
      </c>
      <c r="K1467" s="2" t="s">
        <v>5994</v>
      </c>
      <c r="L1467" s="2" t="s">
        <v>5994</v>
      </c>
      <c r="M1467" s="2" t="s">
        <v>2688</v>
      </c>
      <c r="N1467" s="2">
        <v>1</v>
      </c>
      <c r="O1467" s="2">
        <v>99</v>
      </c>
      <c r="P1467" s="2">
        <v>1</v>
      </c>
      <c r="Q1467" s="2">
        <v>0</v>
      </c>
      <c r="R1467" s="2">
        <v>0</v>
      </c>
      <c r="S1467" s="2">
        <v>0</v>
      </c>
      <c r="T1467" s="2">
        <v>0</v>
      </c>
      <c r="U1467" s="2">
        <v>0</v>
      </c>
      <c r="V1467" s="2">
        <v>0</v>
      </c>
      <c r="W1467" s="2">
        <v>0</v>
      </c>
      <c r="X1467" s="2">
        <v>0</v>
      </c>
      <c r="Y1467" s="2">
        <v>0</v>
      </c>
      <c r="Z1467" s="2">
        <v>0</v>
      </c>
      <c r="AA1467" s="2">
        <v>0</v>
      </c>
      <c r="AB1467" s="2">
        <v>0</v>
      </c>
      <c r="AC1467" s="2">
        <v>0</v>
      </c>
      <c r="AD1467" s="2">
        <v>0</v>
      </c>
      <c r="AE1467" s="2">
        <v>0.38528539415367991</v>
      </c>
      <c r="AF1467" s="2">
        <v>0.33164871795966666</v>
      </c>
      <c r="AG1467" s="2">
        <v>0.26205177368649679</v>
      </c>
      <c r="AH1467" s="2">
        <v>0.45410433133491512</v>
      </c>
      <c r="AI1467" s="2">
        <v>0.76280579239036572</v>
      </c>
      <c r="AJ1467" s="2">
        <v>0</v>
      </c>
      <c r="AK1467" s="2">
        <v>0</v>
      </c>
      <c r="AL1467" s="2">
        <v>0.53926620510866585</v>
      </c>
      <c r="AM1467" s="2">
        <v>0.32026257618149639</v>
      </c>
      <c r="AN1467" s="2">
        <v>3.6714221614088389</v>
      </c>
      <c r="AO1467" s="2">
        <v>0.4035168100141624</v>
      </c>
      <c r="AP1467" s="2">
        <v>0.97837748289768312</v>
      </c>
      <c r="AQ1467" s="2">
        <v>0.8118347079670496</v>
      </c>
      <c r="AR1467" s="2">
        <v>0.54040516183504816</v>
      </c>
      <c r="AS1467" s="2">
        <v>0.79510842139974225</v>
      </c>
      <c r="AT1467" s="2">
        <v>0.43635535566722083</v>
      </c>
      <c r="AU1467" s="2">
        <v>0.5706336979007709</v>
      </c>
      <c r="AV1467" s="2">
        <v>0.67930474989129763</v>
      </c>
      <c r="AW1467" s="2">
        <f t="shared" si="144"/>
        <v>0.11557347418553285</v>
      </c>
      <c r="AX1467" s="2">
        <f t="shared" si="145"/>
        <v>0.74972979463630574</v>
      </c>
      <c r="AY1467" s="28">
        <f t="shared" si="146"/>
        <v>0.15415350305185296</v>
      </c>
      <c r="AZ1467" s="28">
        <f t="shared" si="147"/>
        <v>6.9982622857351776E-3</v>
      </c>
      <c r="BA1467" s="28">
        <f t="shared" si="148"/>
        <v>-2.6975604206345349</v>
      </c>
      <c r="BB1467" s="28">
        <f t="shared" si="149"/>
        <v>2.1550097847578193</v>
      </c>
      <c r="BC1467" s="29"/>
      <c r="BD1467" s="2" t="s">
        <v>7430</v>
      </c>
      <c r="BE1467" s="2" t="s">
        <v>5994</v>
      </c>
      <c r="BF1467" s="2" t="s">
        <v>5994</v>
      </c>
      <c r="BG1467" s="2" t="s">
        <v>5994</v>
      </c>
      <c r="BH1467" s="2" t="s">
        <v>5994</v>
      </c>
      <c r="BI1467" s="2" t="s">
        <v>9947</v>
      </c>
      <c r="BJ1467" s="2" t="s">
        <v>5994</v>
      </c>
      <c r="BK1467" s="2" t="s">
        <v>5994</v>
      </c>
      <c r="BL1467" s="2" t="s">
        <v>5994</v>
      </c>
      <c r="BM1467" s="2" t="s">
        <v>13021</v>
      </c>
      <c r="BN1467" s="2" t="s">
        <v>6095</v>
      </c>
      <c r="BO1467" s="2" t="s">
        <v>15360</v>
      </c>
      <c r="BP1467" s="2" t="s">
        <v>5994</v>
      </c>
      <c r="BQ1467" s="2" t="s">
        <v>17817</v>
      </c>
      <c r="BR1467" s="2" t="s">
        <v>5994</v>
      </c>
      <c r="BS1467" s="2"/>
      <c r="BT1467" s="2"/>
      <c r="BU1467" s="2"/>
      <c r="BV1467" s="2"/>
      <c r="BW1467" s="2"/>
      <c r="BX1467" s="2"/>
      <c r="BY1467" s="2"/>
      <c r="BZ1467" s="2"/>
      <c r="CA1467" s="2"/>
      <c r="CB1467" s="2"/>
      <c r="CC1467" s="2"/>
      <c r="CD1467" s="2"/>
      <c r="CE1467" s="2"/>
    </row>
    <row r="1468" spans="1:83" x14ac:dyDescent="0.2">
      <c r="A1468" s="1">
        <v>1333</v>
      </c>
      <c r="C1468" s="2" t="s">
        <v>6</v>
      </c>
      <c r="D1468" s="2" t="s">
        <v>207</v>
      </c>
      <c r="E1468" s="2" t="s">
        <v>3912</v>
      </c>
      <c r="F1468" s="2" t="s">
        <v>5384</v>
      </c>
      <c r="G1468" s="2"/>
      <c r="H1468" s="2"/>
      <c r="I1468" s="2" t="s">
        <v>5994</v>
      </c>
      <c r="J1468" s="2" t="s">
        <v>5994</v>
      </c>
      <c r="K1468" s="2" t="s">
        <v>5994</v>
      </c>
      <c r="L1468" s="2" t="s">
        <v>5994</v>
      </c>
      <c r="M1468" s="2" t="s">
        <v>208</v>
      </c>
      <c r="N1468" s="2">
        <v>1</v>
      </c>
      <c r="O1468" s="2">
        <v>107</v>
      </c>
      <c r="P1468" s="2">
        <v>171</v>
      </c>
      <c r="Q1468" s="2">
        <v>0</v>
      </c>
      <c r="R1468" s="2">
        <v>0</v>
      </c>
      <c r="S1468" s="2">
        <v>0</v>
      </c>
      <c r="T1468" s="2">
        <v>0</v>
      </c>
      <c r="U1468" s="2">
        <v>0</v>
      </c>
      <c r="V1468" s="2">
        <v>0</v>
      </c>
      <c r="W1468" s="2">
        <v>0</v>
      </c>
      <c r="X1468" s="2">
        <v>0</v>
      </c>
      <c r="Y1468" s="2">
        <v>0</v>
      </c>
      <c r="Z1468" s="2">
        <v>0</v>
      </c>
      <c r="AA1468" s="2">
        <v>0</v>
      </c>
      <c r="AB1468" s="2">
        <v>0</v>
      </c>
      <c r="AC1468" s="2">
        <v>0</v>
      </c>
      <c r="AD1468" s="2">
        <v>0</v>
      </c>
      <c r="AE1468" s="2">
        <v>0.34813084162491326</v>
      </c>
      <c r="AF1468" s="2">
        <v>0.45411476381509969</v>
      </c>
      <c r="AG1468" s="2">
        <v>0.15971602572820426</v>
      </c>
      <c r="AH1468" s="2">
        <v>0.26559496120381737</v>
      </c>
      <c r="AI1468" s="2">
        <v>0.43923735684122944</v>
      </c>
      <c r="AJ1468" s="2">
        <v>0</v>
      </c>
      <c r="AK1468" s="2">
        <v>0</v>
      </c>
      <c r="AL1468" s="2">
        <v>0.61486490523825033</v>
      </c>
      <c r="AM1468" s="2">
        <v>0.55151795994202391</v>
      </c>
      <c r="AN1468" s="2">
        <v>1.2281143237149557</v>
      </c>
      <c r="AO1468" s="2">
        <v>0.47351605521554807</v>
      </c>
      <c r="AP1468" s="2">
        <v>1.2631964270155307</v>
      </c>
      <c r="AQ1468" s="2">
        <v>0.56529504358110438</v>
      </c>
      <c r="AR1468" s="2">
        <v>0.76579652063560055</v>
      </c>
      <c r="AS1468" s="2">
        <v>0.56032531830480303</v>
      </c>
      <c r="AT1468" s="2">
        <v>0.49835722102945479</v>
      </c>
      <c r="AU1468" s="2">
        <v>0.25680413648271339</v>
      </c>
      <c r="AV1468" s="2">
        <v>0.68016337648908909</v>
      </c>
      <c r="AW1468" s="2">
        <f t="shared" si="144"/>
        <v>8.7725997327013874E-2</v>
      </c>
      <c r="AX1468" s="2">
        <f t="shared" si="145"/>
        <v>0.57368856058839013</v>
      </c>
      <c r="AY1468" s="28">
        <f t="shared" si="146"/>
        <v>0.15291571656412284</v>
      </c>
      <c r="AZ1468" s="28">
        <f t="shared" si="147"/>
        <v>2.4172351818194415E-5</v>
      </c>
      <c r="BA1468" s="28">
        <f t="shared" si="148"/>
        <v>-2.7091914014400467</v>
      </c>
      <c r="BB1468" s="28">
        <f t="shared" si="149"/>
        <v>4.6166810934080029</v>
      </c>
      <c r="BC1468" s="29"/>
      <c r="BD1468" s="2" t="s">
        <v>3912</v>
      </c>
      <c r="BE1468" s="2" t="s">
        <v>5994</v>
      </c>
      <c r="BF1468" s="2" t="s">
        <v>5994</v>
      </c>
      <c r="BG1468" s="2" t="s">
        <v>5994</v>
      </c>
      <c r="BH1468" s="2" t="s">
        <v>5994</v>
      </c>
      <c r="BI1468" s="2" t="s">
        <v>9855</v>
      </c>
      <c r="BJ1468" s="2" t="s">
        <v>5994</v>
      </c>
      <c r="BK1468" s="2" t="s">
        <v>10920</v>
      </c>
      <c r="BL1468" s="2" t="s">
        <v>11812</v>
      </c>
      <c r="BM1468" s="2" t="s">
        <v>13030</v>
      </c>
      <c r="BN1468" s="2" t="s">
        <v>14044</v>
      </c>
      <c r="BO1468" s="2" t="s">
        <v>15145</v>
      </c>
      <c r="BP1468" s="2" t="s">
        <v>16412</v>
      </c>
      <c r="BQ1468" s="2" t="s">
        <v>17595</v>
      </c>
      <c r="BR1468" s="2" t="s">
        <v>18710</v>
      </c>
      <c r="BS1468" s="2"/>
      <c r="BT1468" s="2"/>
      <c r="BU1468" s="2"/>
      <c r="BV1468" s="2"/>
      <c r="BW1468" s="2"/>
      <c r="BX1468" s="2"/>
      <c r="BY1468" s="2"/>
      <c r="BZ1468" s="2"/>
      <c r="CA1468" s="2"/>
      <c r="CB1468" s="2"/>
      <c r="CC1468" s="2"/>
      <c r="CD1468" s="2"/>
      <c r="CE1468" s="2"/>
    </row>
    <row r="1469" spans="1:83" x14ac:dyDescent="0.2">
      <c r="A1469" s="1">
        <v>1052</v>
      </c>
      <c r="C1469" s="2" t="s">
        <v>6</v>
      </c>
      <c r="D1469" s="2" t="s">
        <v>2123</v>
      </c>
      <c r="E1469" s="2" t="s">
        <v>3910</v>
      </c>
      <c r="F1469" s="2" t="s">
        <v>5382</v>
      </c>
      <c r="G1469" s="2"/>
      <c r="H1469" s="2"/>
      <c r="I1469" s="2" t="s">
        <v>5994</v>
      </c>
      <c r="J1469" s="2" t="s">
        <v>5994</v>
      </c>
      <c r="K1469" s="2" t="s">
        <v>5994</v>
      </c>
      <c r="L1469" s="2" t="s">
        <v>5994</v>
      </c>
      <c r="M1469" s="2" t="s">
        <v>2124</v>
      </c>
      <c r="N1469" s="2">
        <v>1</v>
      </c>
      <c r="O1469" s="2">
        <v>123</v>
      </c>
      <c r="P1469" s="2">
        <v>1</v>
      </c>
      <c r="Q1469" s="2">
        <v>0</v>
      </c>
      <c r="R1469" s="2">
        <v>0</v>
      </c>
      <c r="S1469" s="2">
        <v>0</v>
      </c>
      <c r="T1469" s="2">
        <v>0</v>
      </c>
      <c r="U1469" s="2">
        <v>0</v>
      </c>
      <c r="V1469" s="2">
        <v>0</v>
      </c>
      <c r="W1469" s="2">
        <v>0</v>
      </c>
      <c r="X1469" s="2">
        <v>0</v>
      </c>
      <c r="Y1469" s="2">
        <v>0</v>
      </c>
      <c r="Z1469" s="2">
        <v>0</v>
      </c>
      <c r="AA1469" s="2">
        <v>0</v>
      </c>
      <c r="AB1469" s="2">
        <v>0</v>
      </c>
      <c r="AC1469" s="2">
        <v>0</v>
      </c>
      <c r="AD1469" s="2">
        <v>0</v>
      </c>
      <c r="AE1469" s="2">
        <v>0.23974960006816584</v>
      </c>
      <c r="AF1469" s="2">
        <v>0.34421913984359448</v>
      </c>
      <c r="AG1469" s="2">
        <v>0.22914434533379366</v>
      </c>
      <c r="AH1469" s="2">
        <v>0.28785848110039802</v>
      </c>
      <c r="AI1469" s="2">
        <v>0.29945992286019796</v>
      </c>
      <c r="AJ1469" s="2">
        <v>0</v>
      </c>
      <c r="AK1469" s="2">
        <v>0</v>
      </c>
      <c r="AL1469" s="2">
        <v>0.69493509871395143</v>
      </c>
      <c r="AM1469" s="2">
        <v>0.44320487825841598</v>
      </c>
      <c r="AN1469" s="2">
        <v>1.1348992217668163</v>
      </c>
      <c r="AO1469" s="2">
        <v>0.43335003518524423</v>
      </c>
      <c r="AP1469" s="2">
        <v>0.8161627443367192</v>
      </c>
      <c r="AQ1469" s="2">
        <v>0.51378393684761459</v>
      </c>
      <c r="AR1469" s="2">
        <v>0.46665564839934454</v>
      </c>
      <c r="AS1469" s="2">
        <v>0.65630302056584178</v>
      </c>
      <c r="AT1469" s="2">
        <v>0.4217270457648864</v>
      </c>
      <c r="AU1469" s="2">
        <v>0.29824022635684722</v>
      </c>
      <c r="AV1469" s="2">
        <v>0.55384618845961497</v>
      </c>
      <c r="AW1469" s="2">
        <f t="shared" si="144"/>
        <v>7.3706920484534214E-2</v>
      </c>
      <c r="AX1469" s="2">
        <f t="shared" si="145"/>
        <v>0.4948544649734844</v>
      </c>
      <c r="AY1469" s="28">
        <f t="shared" si="146"/>
        <v>0.14894666149669605</v>
      </c>
      <c r="AZ1469" s="28">
        <f t="shared" si="147"/>
        <v>8.0805473028577469E-6</v>
      </c>
      <c r="BA1469" s="28">
        <f t="shared" si="148"/>
        <v>-2.7471323076284744</v>
      </c>
      <c r="BB1469" s="28">
        <f t="shared" si="149"/>
        <v>5.0925592230668286</v>
      </c>
      <c r="BC1469" s="29"/>
      <c r="BD1469" s="2" t="s">
        <v>7239</v>
      </c>
      <c r="BE1469" s="2" t="s">
        <v>5994</v>
      </c>
      <c r="BF1469" s="2" t="s">
        <v>5994</v>
      </c>
      <c r="BG1469" s="2" t="s">
        <v>5994</v>
      </c>
      <c r="BH1469" s="2" t="s">
        <v>5994</v>
      </c>
      <c r="BI1469" s="2" t="s">
        <v>9855</v>
      </c>
      <c r="BJ1469" s="2" t="s">
        <v>5994</v>
      </c>
      <c r="BK1469" s="2" t="s">
        <v>5994</v>
      </c>
      <c r="BL1469" s="2" t="s">
        <v>11810</v>
      </c>
      <c r="BM1469" s="2" t="s">
        <v>13028</v>
      </c>
      <c r="BN1469" s="2" t="s">
        <v>14043</v>
      </c>
      <c r="BO1469" s="2" t="s">
        <v>15141</v>
      </c>
      <c r="BP1469" s="2" t="s">
        <v>16412</v>
      </c>
      <c r="BQ1469" s="2" t="s">
        <v>17591</v>
      </c>
      <c r="BR1469" s="2" t="s">
        <v>18710</v>
      </c>
      <c r="BS1469" s="2"/>
      <c r="BT1469" s="2"/>
      <c r="BU1469" s="2"/>
      <c r="BV1469" s="2"/>
      <c r="BW1469" s="2"/>
      <c r="BX1469" s="2"/>
      <c r="BY1469" s="2"/>
      <c r="BZ1469" s="2"/>
      <c r="CA1469" s="2"/>
      <c r="CB1469" s="2"/>
      <c r="CC1469" s="2"/>
      <c r="CD1469" s="2"/>
      <c r="CE1469" s="2"/>
    </row>
    <row r="1470" spans="1:83" x14ac:dyDescent="0.2">
      <c r="A1470" s="1">
        <v>1112</v>
      </c>
      <c r="C1470" s="2" t="s">
        <v>334</v>
      </c>
      <c r="D1470" s="2" t="s">
        <v>2213</v>
      </c>
      <c r="E1470" s="2" t="s">
        <v>4116</v>
      </c>
      <c r="F1470" s="2" t="s">
        <v>5587</v>
      </c>
      <c r="G1470" s="2"/>
      <c r="H1470" s="2"/>
      <c r="I1470" s="2" t="s">
        <v>5994</v>
      </c>
      <c r="J1470" s="2" t="s">
        <v>5994</v>
      </c>
      <c r="K1470" s="2" t="s">
        <v>5994</v>
      </c>
      <c r="L1470" s="2" t="s">
        <v>5994</v>
      </c>
      <c r="M1470" s="2" t="s">
        <v>2214</v>
      </c>
      <c r="N1470" s="2">
        <v>1</v>
      </c>
      <c r="O1470" s="2">
        <v>469</v>
      </c>
      <c r="P1470" s="2">
        <v>1</v>
      </c>
      <c r="Q1470" s="2">
        <v>0</v>
      </c>
      <c r="R1470" s="2">
        <v>0</v>
      </c>
      <c r="S1470" s="2">
        <v>0</v>
      </c>
      <c r="T1470" s="2">
        <v>0</v>
      </c>
      <c r="U1470" s="2">
        <v>0</v>
      </c>
      <c r="V1470" s="2">
        <v>0</v>
      </c>
      <c r="W1470" s="2">
        <v>0</v>
      </c>
      <c r="X1470" s="2">
        <v>0</v>
      </c>
      <c r="Y1470" s="2">
        <v>0</v>
      </c>
      <c r="Z1470" s="2">
        <v>0</v>
      </c>
      <c r="AA1470" s="2">
        <v>0</v>
      </c>
      <c r="AB1470" s="2">
        <v>0</v>
      </c>
      <c r="AC1470" s="2">
        <v>0</v>
      </c>
      <c r="AD1470" s="2">
        <v>0</v>
      </c>
      <c r="AE1470" s="2">
        <v>1.0969431132970864</v>
      </c>
      <c r="AF1470" s="2">
        <v>1.0798725482717273</v>
      </c>
      <c r="AG1470" s="2">
        <v>1.0346003835406539</v>
      </c>
      <c r="AH1470" s="2">
        <v>1.523103270521877</v>
      </c>
      <c r="AI1470" s="2">
        <v>1.1697950894126556</v>
      </c>
      <c r="AJ1470" s="2">
        <v>0</v>
      </c>
      <c r="AK1470" s="2">
        <v>0</v>
      </c>
      <c r="AL1470" s="2">
        <v>1.5747960148345845</v>
      </c>
      <c r="AM1470" s="2">
        <v>1.6450964390296359</v>
      </c>
      <c r="AN1470" s="2">
        <v>0.99166928365843565</v>
      </c>
      <c r="AO1470" s="2">
        <v>12.009270140851132</v>
      </c>
      <c r="AP1470" s="2">
        <v>1.6518396828695818</v>
      </c>
      <c r="AQ1470" s="2">
        <v>1.8405467233267809</v>
      </c>
      <c r="AR1470" s="2">
        <v>2.520963089691596</v>
      </c>
      <c r="AS1470" s="2">
        <v>1.0617988724162941</v>
      </c>
      <c r="AT1470" s="2">
        <v>1.1851577412642917</v>
      </c>
      <c r="AU1470" s="2">
        <v>1.6886340788374421</v>
      </c>
      <c r="AV1470" s="2">
        <v>1.7928691731340622</v>
      </c>
      <c r="AW1470" s="2">
        <f t="shared" si="144"/>
        <v>0.31075338973915789</v>
      </c>
      <c r="AX1470" s="2">
        <f t="shared" si="145"/>
        <v>2.1509724030702948</v>
      </c>
      <c r="AY1470" s="28">
        <f t="shared" si="146"/>
        <v>0.14447111887423053</v>
      </c>
      <c r="AZ1470" s="28">
        <f t="shared" si="147"/>
        <v>1.4558952284837444E-2</v>
      </c>
      <c r="BA1470" s="28">
        <f t="shared" si="148"/>
        <v>-2.791146981548414</v>
      </c>
      <c r="BB1470" s="28">
        <f t="shared" si="149"/>
        <v>1.8368698773090837</v>
      </c>
      <c r="BC1470" s="29"/>
      <c r="BD1470" s="2" t="s">
        <v>7413</v>
      </c>
      <c r="BE1470" s="2" t="s">
        <v>5994</v>
      </c>
      <c r="BF1470" s="2" t="s">
        <v>5994</v>
      </c>
      <c r="BG1470" s="2" t="s">
        <v>8811</v>
      </c>
      <c r="BH1470" s="2" t="s">
        <v>5994</v>
      </c>
      <c r="BI1470" s="2" t="s">
        <v>9435</v>
      </c>
      <c r="BJ1470" s="2" t="s">
        <v>5994</v>
      </c>
      <c r="BK1470" s="2" t="s">
        <v>5994</v>
      </c>
      <c r="BL1470" s="2" t="s">
        <v>11992</v>
      </c>
      <c r="BM1470" s="2" t="s">
        <v>13212</v>
      </c>
      <c r="BN1470" s="2" t="s">
        <v>6294</v>
      </c>
      <c r="BO1470" s="2" t="s">
        <v>15343</v>
      </c>
      <c r="BP1470" s="2" t="s">
        <v>16558</v>
      </c>
      <c r="BQ1470" s="2" t="s">
        <v>17800</v>
      </c>
      <c r="BR1470" s="2" t="s">
        <v>18850</v>
      </c>
      <c r="BS1470" s="2"/>
      <c r="BT1470" s="2"/>
      <c r="BU1470" s="2"/>
      <c r="BV1470" s="2"/>
      <c r="BW1470" s="2"/>
      <c r="BX1470" s="2"/>
      <c r="BY1470" s="2"/>
      <c r="BZ1470" s="2"/>
      <c r="CA1470" s="2"/>
      <c r="CB1470" s="2"/>
      <c r="CC1470" s="2"/>
      <c r="CD1470" s="2"/>
      <c r="CE1470" s="2"/>
    </row>
    <row r="1471" spans="1:83" x14ac:dyDescent="0.2">
      <c r="A1471" s="1">
        <v>1264</v>
      </c>
      <c r="C1471" s="2" t="s">
        <v>334</v>
      </c>
      <c r="D1471" s="2" t="s">
        <v>2931</v>
      </c>
      <c r="E1471" s="2" t="s">
        <v>4371</v>
      </c>
      <c r="F1471" s="2" t="s">
        <v>5846</v>
      </c>
      <c r="G1471" s="2"/>
      <c r="H1471" s="2"/>
      <c r="I1471" s="2" t="s">
        <v>5994</v>
      </c>
      <c r="J1471" s="2" t="s">
        <v>5994</v>
      </c>
      <c r="K1471" s="2" t="s">
        <v>5994</v>
      </c>
      <c r="L1471" s="2" t="s">
        <v>5994</v>
      </c>
      <c r="M1471" s="2" t="s">
        <v>2932</v>
      </c>
      <c r="N1471" s="2">
        <v>1</v>
      </c>
      <c r="O1471" s="2">
        <v>157</v>
      </c>
      <c r="P1471" s="2">
        <v>1</v>
      </c>
      <c r="Q1471" s="2">
        <v>0</v>
      </c>
      <c r="R1471" s="2">
        <v>0</v>
      </c>
      <c r="S1471" s="2">
        <v>0</v>
      </c>
      <c r="T1471" s="2">
        <v>0</v>
      </c>
      <c r="U1471" s="2">
        <v>0</v>
      </c>
      <c r="V1471" s="2">
        <v>0</v>
      </c>
      <c r="W1471" s="2">
        <v>0</v>
      </c>
      <c r="X1471" s="2">
        <v>0</v>
      </c>
      <c r="Y1471" s="2">
        <v>0</v>
      </c>
      <c r="Z1471" s="2">
        <v>0</v>
      </c>
      <c r="AA1471" s="2">
        <v>0</v>
      </c>
      <c r="AB1471" s="2">
        <v>0</v>
      </c>
      <c r="AC1471" s="2">
        <v>0</v>
      </c>
      <c r="AD1471" s="2">
        <v>0</v>
      </c>
      <c r="AE1471" s="2">
        <v>0.25144550030179874</v>
      </c>
      <c r="AF1471" s="2">
        <v>0.34894741715326544</v>
      </c>
      <c r="AG1471" s="2">
        <v>0.13414733786586444</v>
      </c>
      <c r="AH1471" s="2">
        <v>0.33695811426946631</v>
      </c>
      <c r="AI1471" s="2">
        <v>0.33239635352787167</v>
      </c>
      <c r="AJ1471" s="2">
        <v>0</v>
      </c>
      <c r="AK1471" s="2">
        <v>0</v>
      </c>
      <c r="AL1471" s="2">
        <v>0.39512084186009194</v>
      </c>
      <c r="AM1471" s="2">
        <v>0.3951477776788474</v>
      </c>
      <c r="AN1471" s="2">
        <v>0.75077074083015782</v>
      </c>
      <c r="AO1471" s="2">
        <v>0.49713951648164423</v>
      </c>
      <c r="AP1471" s="2">
        <v>1.3562507794373244</v>
      </c>
      <c r="AQ1471" s="2">
        <v>0.39548317175227143</v>
      </c>
      <c r="AR1471" s="2">
        <v>1.0191449424814703</v>
      </c>
      <c r="AS1471" s="2">
        <v>0.54176815726079186</v>
      </c>
      <c r="AT1471" s="2">
        <v>0.53026723427962918</v>
      </c>
      <c r="AU1471" s="2">
        <v>0.24249289069133254</v>
      </c>
      <c r="AV1471" s="2">
        <v>0.53634339802666797</v>
      </c>
      <c r="AW1471" s="2">
        <f t="shared" si="144"/>
        <v>7.3889195953592959E-2</v>
      </c>
      <c r="AX1471" s="2">
        <f t="shared" si="145"/>
        <v>0.51230226544463309</v>
      </c>
      <c r="AY1471" s="28">
        <f t="shared" si="146"/>
        <v>0.14422968809139203</v>
      </c>
      <c r="AZ1471" s="28">
        <f t="shared" si="147"/>
        <v>5.0009680713294748E-5</v>
      </c>
      <c r="BA1471" s="28">
        <f t="shared" si="148"/>
        <v>-2.7935599368704036</v>
      </c>
      <c r="BB1471" s="28">
        <f t="shared" si="149"/>
        <v>4.3009459181957208</v>
      </c>
      <c r="BC1471" s="29"/>
      <c r="BD1471" s="2" t="s">
        <v>7642</v>
      </c>
      <c r="BE1471" s="2" t="s">
        <v>5994</v>
      </c>
      <c r="BF1471" s="2" t="s">
        <v>5994</v>
      </c>
      <c r="BG1471" s="2" t="s">
        <v>5994</v>
      </c>
      <c r="BH1471" s="2" t="s">
        <v>5994</v>
      </c>
      <c r="BI1471" s="2" t="s">
        <v>5994</v>
      </c>
      <c r="BJ1471" s="2" t="s">
        <v>5994</v>
      </c>
      <c r="BK1471" s="2" t="s">
        <v>5994</v>
      </c>
      <c r="BL1471" s="2" t="s">
        <v>5994</v>
      </c>
      <c r="BM1471" s="2" t="s">
        <v>5994</v>
      </c>
      <c r="BN1471" s="2" t="s">
        <v>5994</v>
      </c>
      <c r="BO1471" s="2" t="s">
        <v>5994</v>
      </c>
      <c r="BP1471" s="2" t="s">
        <v>5994</v>
      </c>
      <c r="BQ1471" s="2" t="s">
        <v>5994</v>
      </c>
      <c r="BR1471" s="2" t="s">
        <v>5994</v>
      </c>
      <c r="BS1471" s="2"/>
      <c r="BT1471" s="2"/>
      <c r="BU1471" s="2"/>
      <c r="BV1471" s="2"/>
      <c r="BW1471" s="2"/>
      <c r="BX1471" s="2"/>
      <c r="BY1471" s="2"/>
      <c r="BZ1471" s="2"/>
      <c r="CA1471" s="2"/>
      <c r="CB1471" s="2"/>
      <c r="CC1471" s="2"/>
      <c r="CD1471" s="2"/>
      <c r="CE1471" s="2"/>
    </row>
    <row r="1472" spans="1:83" x14ac:dyDescent="0.2">
      <c r="A1472" s="1">
        <v>1189</v>
      </c>
      <c r="C1472" s="2" t="s">
        <v>334</v>
      </c>
      <c r="D1472" s="2" t="s">
        <v>2473</v>
      </c>
      <c r="E1472" s="2" t="s">
        <v>3820</v>
      </c>
      <c r="F1472" s="2" t="s">
        <v>5291</v>
      </c>
      <c r="G1472" s="2"/>
      <c r="H1472" s="2"/>
      <c r="I1472" s="2" t="s">
        <v>5994</v>
      </c>
      <c r="J1472" s="2" t="s">
        <v>5994</v>
      </c>
      <c r="K1472" s="2" t="s">
        <v>5994</v>
      </c>
      <c r="L1472" s="2" t="s">
        <v>5994</v>
      </c>
      <c r="M1472" s="2" t="s">
        <v>2474</v>
      </c>
      <c r="N1472" s="2">
        <v>1</v>
      </c>
      <c r="O1472" s="2">
        <v>89</v>
      </c>
      <c r="P1472" s="2">
        <v>1</v>
      </c>
      <c r="Q1472" s="2">
        <v>0</v>
      </c>
      <c r="R1472" s="2">
        <v>0</v>
      </c>
      <c r="S1472" s="2">
        <v>0</v>
      </c>
      <c r="T1472" s="2">
        <v>0</v>
      </c>
      <c r="U1472" s="2">
        <v>0</v>
      </c>
      <c r="V1472" s="2">
        <v>0</v>
      </c>
      <c r="W1472" s="2">
        <v>0</v>
      </c>
      <c r="X1472" s="2">
        <v>0</v>
      </c>
      <c r="Y1472" s="2">
        <v>0</v>
      </c>
      <c r="Z1472" s="2">
        <v>0</v>
      </c>
      <c r="AA1472" s="2">
        <v>0</v>
      </c>
      <c r="AB1472" s="2">
        <v>0</v>
      </c>
      <c r="AC1472" s="2">
        <v>0</v>
      </c>
      <c r="AD1472" s="2">
        <v>0</v>
      </c>
      <c r="AE1472" s="2">
        <v>1.3088356648479975</v>
      </c>
      <c r="AF1472" s="2">
        <v>2.0414283186909183</v>
      </c>
      <c r="AG1472" s="2">
        <v>1.8718357806922405</v>
      </c>
      <c r="AH1472" s="2">
        <v>1.6144570629523274</v>
      </c>
      <c r="AI1472" s="2">
        <v>1.03009294204395</v>
      </c>
      <c r="AJ1472" s="2">
        <v>0</v>
      </c>
      <c r="AK1472" s="2">
        <v>0</v>
      </c>
      <c r="AL1472" s="2">
        <v>2.8785193086624172</v>
      </c>
      <c r="AM1472" s="2">
        <v>17.115173862396365</v>
      </c>
      <c r="AN1472" s="2">
        <v>1.4958465745972205</v>
      </c>
      <c r="AO1472" s="2">
        <v>3.2735027962156868</v>
      </c>
      <c r="AP1472" s="2">
        <v>3.486856547750917</v>
      </c>
      <c r="AQ1472" s="2">
        <v>0.95221101607767022</v>
      </c>
      <c r="AR1472" s="2">
        <v>1.8704945358311138</v>
      </c>
      <c r="AS1472" s="2">
        <v>0.91355694224793338</v>
      </c>
      <c r="AT1472" s="2">
        <v>1.6786130560436743</v>
      </c>
      <c r="AU1472" s="2">
        <v>1.4941791446863841</v>
      </c>
      <c r="AV1472" s="2">
        <v>2.453594400003547</v>
      </c>
      <c r="AW1472" s="2">
        <f t="shared" si="144"/>
        <v>0.41403419838039129</v>
      </c>
      <c r="AX1472" s="2">
        <f t="shared" si="145"/>
        <v>2.8932729372702251</v>
      </c>
      <c r="AY1472" s="28">
        <f t="shared" si="146"/>
        <v>0.1431023644699862</v>
      </c>
      <c r="AZ1472" s="28">
        <f t="shared" si="147"/>
        <v>2.1929563121998834E-2</v>
      </c>
      <c r="BA1472" s="28">
        <f t="shared" si="148"/>
        <v>-2.8048805850803524</v>
      </c>
      <c r="BB1472" s="28">
        <f t="shared" si="149"/>
        <v>1.6589700201963979</v>
      </c>
      <c r="BC1472" s="29"/>
      <c r="BD1472" s="2" t="s">
        <v>7166</v>
      </c>
      <c r="BE1472" s="2" t="s">
        <v>5994</v>
      </c>
      <c r="BF1472" s="2" t="s">
        <v>5994</v>
      </c>
      <c r="BG1472" s="2" t="s">
        <v>8540</v>
      </c>
      <c r="BH1472" s="2" t="s">
        <v>5994</v>
      </c>
      <c r="BI1472" s="2" t="s">
        <v>9236</v>
      </c>
      <c r="BJ1472" s="2" t="s">
        <v>10318</v>
      </c>
      <c r="BK1472" s="2" t="s">
        <v>5994</v>
      </c>
      <c r="BL1472" s="2" t="s">
        <v>11738</v>
      </c>
      <c r="BM1472" s="2" t="s">
        <v>12951</v>
      </c>
      <c r="BN1472" s="2" t="s">
        <v>13973</v>
      </c>
      <c r="BO1472" s="2" t="s">
        <v>15056</v>
      </c>
      <c r="BP1472" s="2" t="s">
        <v>15646</v>
      </c>
      <c r="BQ1472" s="2" t="s">
        <v>17505</v>
      </c>
      <c r="BR1472" s="2" t="s">
        <v>18126</v>
      </c>
      <c r="BS1472" s="2"/>
      <c r="BT1472" s="2"/>
      <c r="BU1472" s="2"/>
      <c r="BV1472" s="2"/>
      <c r="BW1472" s="2"/>
      <c r="BX1472" s="2"/>
      <c r="BY1472" s="2"/>
      <c r="BZ1472" s="2"/>
      <c r="CA1472" s="2"/>
      <c r="CB1472" s="2"/>
      <c r="CC1472" s="2"/>
      <c r="CD1472" s="2"/>
      <c r="CE1472" s="2"/>
    </row>
    <row r="1473" spans="1:83" x14ac:dyDescent="0.2">
      <c r="A1473" s="1">
        <v>1127</v>
      </c>
      <c r="C1473" s="2" t="s">
        <v>334</v>
      </c>
      <c r="D1473" s="2" t="s">
        <v>2609</v>
      </c>
      <c r="E1473" s="2" t="s">
        <v>3481</v>
      </c>
      <c r="F1473" s="2" t="s">
        <v>4952</v>
      </c>
      <c r="G1473" s="2"/>
      <c r="H1473" s="2"/>
      <c r="I1473" s="2" t="s">
        <v>5980</v>
      </c>
      <c r="J1473" s="2" t="s">
        <v>3255</v>
      </c>
      <c r="K1473" s="2" t="s">
        <v>5994</v>
      </c>
      <c r="L1473" s="2" t="s">
        <v>5994</v>
      </c>
      <c r="M1473" s="2" t="s">
        <v>2610</v>
      </c>
      <c r="N1473" s="2">
        <v>1</v>
      </c>
      <c r="O1473" s="2">
        <v>167</v>
      </c>
      <c r="P1473" s="2">
        <v>1</v>
      </c>
      <c r="Q1473" s="2">
        <v>0</v>
      </c>
      <c r="R1473" s="2">
        <v>0</v>
      </c>
      <c r="S1473" s="2">
        <v>0</v>
      </c>
      <c r="T1473" s="2">
        <v>0</v>
      </c>
      <c r="U1473" s="2">
        <v>0</v>
      </c>
      <c r="V1473" s="2">
        <v>0</v>
      </c>
      <c r="W1473" s="2">
        <v>0</v>
      </c>
      <c r="X1473" s="2">
        <v>0</v>
      </c>
      <c r="Y1473" s="2">
        <v>0</v>
      </c>
      <c r="Z1473" s="2">
        <v>0</v>
      </c>
      <c r="AA1473" s="2">
        <v>0</v>
      </c>
      <c r="AB1473" s="2">
        <v>0</v>
      </c>
      <c r="AC1473" s="2">
        <v>0</v>
      </c>
      <c r="AD1473" s="2">
        <v>0</v>
      </c>
      <c r="AE1473" s="2">
        <v>0.11377402816815051</v>
      </c>
      <c r="AF1473" s="2">
        <v>0.1958026196444671</v>
      </c>
      <c r="AG1473" s="2">
        <v>3.5494669543138367E-2</v>
      </c>
      <c r="AH1473" s="2">
        <v>0.13862543505178274</v>
      </c>
      <c r="AI1473" s="2">
        <v>6.0843667118665706E-2</v>
      </c>
      <c r="AJ1473" s="2">
        <v>0</v>
      </c>
      <c r="AK1473" s="2">
        <v>0</v>
      </c>
      <c r="AL1473" s="2">
        <v>0.77017608570016705</v>
      </c>
      <c r="AM1473" s="2">
        <v>0.21670711195537862</v>
      </c>
      <c r="AN1473" s="2">
        <v>5.0006231215418535E-2</v>
      </c>
      <c r="AO1473" s="2">
        <v>9.4186637720821573E-2</v>
      </c>
      <c r="AP1473" s="2">
        <v>0.36432767717765446</v>
      </c>
      <c r="AQ1473" s="2">
        <v>0.13035570077404393</v>
      </c>
      <c r="AR1473" s="2">
        <v>0.19138115490035129</v>
      </c>
      <c r="AS1473" s="2">
        <v>8.1267644608658582E-2</v>
      </c>
      <c r="AT1473" s="2">
        <v>0.20165295570129646</v>
      </c>
      <c r="AU1473" s="2">
        <v>0.13314551634119112</v>
      </c>
      <c r="AV1473" s="2">
        <v>0.45234928868076418</v>
      </c>
      <c r="AW1473" s="2">
        <f t="shared" si="144"/>
        <v>2.8660022080326551E-2</v>
      </c>
      <c r="AX1473" s="2">
        <f t="shared" si="145"/>
        <v>0.20658123113659582</v>
      </c>
      <c r="AY1473" s="28">
        <f t="shared" si="146"/>
        <v>0.13873487887859448</v>
      </c>
      <c r="AZ1473" s="28">
        <f t="shared" si="147"/>
        <v>1.6448508016821905E-3</v>
      </c>
      <c r="BA1473" s="28">
        <f t="shared" si="148"/>
        <v>-2.8495975584204443</v>
      </c>
      <c r="BB1473" s="28">
        <f t="shared" si="149"/>
        <v>2.7838734891697805</v>
      </c>
      <c r="BC1473" s="29"/>
      <c r="BD1473" s="2" t="s">
        <v>6875</v>
      </c>
      <c r="BE1473" s="2" t="s">
        <v>5994</v>
      </c>
      <c r="BF1473" s="2" t="s">
        <v>5994</v>
      </c>
      <c r="BG1473" s="2" t="s">
        <v>8204</v>
      </c>
      <c r="BH1473" s="2" t="s">
        <v>5994</v>
      </c>
      <c r="BI1473" s="2" t="s">
        <v>9584</v>
      </c>
      <c r="BJ1473" s="2" t="s">
        <v>10178</v>
      </c>
      <c r="BK1473" s="2" t="s">
        <v>10767</v>
      </c>
      <c r="BL1473" s="2" t="s">
        <v>19592</v>
      </c>
      <c r="BM1473" s="2" t="s">
        <v>19593</v>
      </c>
      <c r="BN1473" s="2" t="s">
        <v>13309</v>
      </c>
      <c r="BO1473" s="2" t="s">
        <v>19594</v>
      </c>
      <c r="BP1473" s="2" t="s">
        <v>16073</v>
      </c>
      <c r="BQ1473" s="2" t="s">
        <v>17163</v>
      </c>
      <c r="BR1473" s="2" t="s">
        <v>18442</v>
      </c>
      <c r="BS1473" s="2"/>
      <c r="BT1473" s="2"/>
      <c r="BU1473" s="2"/>
      <c r="BV1473" s="2"/>
      <c r="BW1473" s="2"/>
      <c r="BX1473" s="2"/>
      <c r="BY1473" s="2"/>
      <c r="BZ1473" s="2"/>
      <c r="CA1473" s="2"/>
      <c r="CB1473" s="2"/>
      <c r="CC1473" s="2"/>
      <c r="CD1473" s="2"/>
      <c r="CE1473" s="2"/>
    </row>
    <row r="1474" spans="1:83" x14ac:dyDescent="0.2">
      <c r="A1474" s="1">
        <v>1033</v>
      </c>
      <c r="C1474" s="2" t="s">
        <v>239</v>
      </c>
      <c r="D1474" s="2" t="s">
        <v>1825</v>
      </c>
      <c r="E1474" s="2" t="s">
        <v>4132</v>
      </c>
      <c r="F1474" s="2" t="s">
        <v>5603</v>
      </c>
      <c r="G1474" s="2"/>
      <c r="H1474" s="2"/>
      <c r="I1474" s="2" t="s">
        <v>5994</v>
      </c>
      <c r="J1474" s="2" t="s">
        <v>5994</v>
      </c>
      <c r="K1474" s="2" t="s">
        <v>5994</v>
      </c>
      <c r="L1474" s="2" t="s">
        <v>19309</v>
      </c>
      <c r="M1474" s="2" t="s">
        <v>1826</v>
      </c>
      <c r="N1474" s="2">
        <v>1</v>
      </c>
      <c r="O1474" s="2">
        <v>406</v>
      </c>
      <c r="P1474" s="2">
        <v>2</v>
      </c>
      <c r="Q1474" s="2">
        <v>0</v>
      </c>
      <c r="R1474" s="2">
        <v>0</v>
      </c>
      <c r="S1474" s="2">
        <v>0</v>
      </c>
      <c r="T1474" s="2">
        <v>0</v>
      </c>
      <c r="U1474" s="2">
        <v>0</v>
      </c>
      <c r="V1474" s="2">
        <v>0</v>
      </c>
      <c r="W1474" s="2">
        <v>0</v>
      </c>
      <c r="X1474" s="2">
        <v>0</v>
      </c>
      <c r="Y1474" s="2">
        <v>0</v>
      </c>
      <c r="Z1474" s="2">
        <v>0</v>
      </c>
      <c r="AA1474" s="2">
        <v>0</v>
      </c>
      <c r="AB1474" s="2">
        <v>0</v>
      </c>
      <c r="AC1474" s="2">
        <v>0</v>
      </c>
      <c r="AD1474" s="2">
        <v>0</v>
      </c>
      <c r="AE1474" s="2">
        <v>0.93423129810296246</v>
      </c>
      <c r="AF1474" s="2">
        <v>0.92871765349273538</v>
      </c>
      <c r="AG1474" s="2">
        <v>0.87765851261113037</v>
      </c>
      <c r="AH1474" s="2">
        <v>1.4094908574195586</v>
      </c>
      <c r="AI1474" s="2">
        <v>0.89945034448060701</v>
      </c>
      <c r="AJ1474" s="2">
        <v>0</v>
      </c>
      <c r="AK1474" s="2">
        <v>0</v>
      </c>
      <c r="AL1474" s="2">
        <v>0.90076736687137471</v>
      </c>
      <c r="AM1474" s="2">
        <v>0.74026197346500833</v>
      </c>
      <c r="AN1474" s="2">
        <v>0.94931912331374801</v>
      </c>
      <c r="AO1474" s="2">
        <v>1.1101462111074167</v>
      </c>
      <c r="AP1474" s="2">
        <v>0.34732488923246424</v>
      </c>
      <c r="AQ1474" s="2">
        <v>35.738573271654808</v>
      </c>
      <c r="AR1474" s="2">
        <v>0.81599838884559717</v>
      </c>
      <c r="AS1474" s="2">
        <v>3.4385359456310316</v>
      </c>
      <c r="AT1474" s="2">
        <v>1.1336784675129918</v>
      </c>
      <c r="AU1474" s="2">
        <v>1.2913922792301855</v>
      </c>
      <c r="AV1474" s="2">
        <v>1.290500578659767</v>
      </c>
      <c r="AW1474" s="2">
        <f t="shared" si="144"/>
        <v>0.26576571926878911</v>
      </c>
      <c r="AX1474" s="2">
        <f t="shared" si="145"/>
        <v>3.6735768073480304</v>
      </c>
      <c r="AY1474" s="28">
        <f t="shared" ref="AY1474:AY1537" si="150">AW1474/AX1474</f>
        <v>7.2345219170916547E-2</v>
      </c>
      <c r="AZ1474" s="28">
        <f t="shared" si="147"/>
        <v>0.13281581619473601</v>
      </c>
      <c r="BA1474" s="28">
        <f t="shared" si="148"/>
        <v>-3.7889585082810742</v>
      </c>
      <c r="BB1474" s="28">
        <f t="shared" si="149"/>
        <v>0.87675020450793928</v>
      </c>
      <c r="BC1474" s="29"/>
      <c r="BD1474" s="2" t="s">
        <v>7427</v>
      </c>
      <c r="BE1474" s="2" t="s">
        <v>5994</v>
      </c>
      <c r="BF1474" s="2" t="s">
        <v>5994</v>
      </c>
      <c r="BG1474" s="2" t="s">
        <v>8825</v>
      </c>
      <c r="BH1474" s="2" t="s">
        <v>5994</v>
      </c>
      <c r="BI1474" s="2" t="s">
        <v>9822</v>
      </c>
      <c r="BJ1474" s="2" t="s">
        <v>10358</v>
      </c>
      <c r="BK1474" s="2" t="s">
        <v>5994</v>
      </c>
      <c r="BL1474" s="2" t="s">
        <v>12006</v>
      </c>
      <c r="BM1474" s="2" t="s">
        <v>13224</v>
      </c>
      <c r="BN1474" s="2" t="s">
        <v>6365</v>
      </c>
      <c r="BO1474" s="2" t="s">
        <v>15358</v>
      </c>
      <c r="BP1474" s="2" t="s">
        <v>16541</v>
      </c>
      <c r="BQ1474" s="2" t="s">
        <v>17815</v>
      </c>
      <c r="BR1474" s="2" t="s">
        <v>18224</v>
      </c>
      <c r="BS1474" s="2"/>
      <c r="BT1474" s="2"/>
      <c r="BU1474" s="2"/>
      <c r="BV1474" s="2"/>
      <c r="BW1474" s="2"/>
      <c r="BX1474" s="2"/>
      <c r="BY1474" s="2"/>
      <c r="BZ1474" s="2"/>
      <c r="CA1474" s="2"/>
      <c r="CB1474" s="2"/>
      <c r="CC1474" s="2"/>
      <c r="CD1474" s="2"/>
      <c r="CE1474" s="2"/>
    </row>
    <row r="1475" spans="1:83" x14ac:dyDescent="0.2">
      <c r="A1475" s="1">
        <v>1278</v>
      </c>
      <c r="C1475" s="40" t="s">
        <v>239</v>
      </c>
      <c r="D1475" s="40" t="s">
        <v>1491</v>
      </c>
      <c r="E1475" s="40" t="s">
        <v>4473</v>
      </c>
      <c r="F1475" s="40" t="s">
        <v>5948</v>
      </c>
      <c r="G1475" s="40"/>
      <c r="H1475" s="40"/>
      <c r="I1475" s="40" t="s">
        <v>5994</v>
      </c>
      <c r="J1475" s="40" t="s">
        <v>6455</v>
      </c>
      <c r="K1475" s="40" t="s">
        <v>5994</v>
      </c>
      <c r="L1475" s="40" t="s">
        <v>5994</v>
      </c>
      <c r="M1475" s="40" t="s">
        <v>1492</v>
      </c>
      <c r="N1475" s="40">
        <v>1</v>
      </c>
      <c r="O1475" s="40">
        <v>3433</v>
      </c>
      <c r="P1475" s="40">
        <v>3</v>
      </c>
      <c r="Q1475" s="40">
        <v>0</v>
      </c>
      <c r="R1475" s="40">
        <v>0</v>
      </c>
      <c r="S1475" s="40">
        <v>0</v>
      </c>
      <c r="T1475" s="40">
        <v>0</v>
      </c>
      <c r="U1475" s="40">
        <v>0</v>
      </c>
      <c r="V1475" s="40">
        <v>0</v>
      </c>
      <c r="W1475" s="40">
        <v>0</v>
      </c>
      <c r="X1475" s="40">
        <v>0</v>
      </c>
      <c r="Y1475" s="40">
        <v>0</v>
      </c>
      <c r="Z1475" s="40">
        <v>0</v>
      </c>
      <c r="AA1475" s="40">
        <v>0</v>
      </c>
      <c r="AB1475" s="40">
        <v>0</v>
      </c>
      <c r="AC1475" s="40">
        <v>0</v>
      </c>
      <c r="AD1475" s="40">
        <v>0</v>
      </c>
      <c r="AE1475" s="40">
        <v>0.7440897115980849</v>
      </c>
      <c r="AF1475" s="40">
        <v>0.79373871344599423</v>
      </c>
      <c r="AG1475" s="40">
        <v>0.66198705480001097</v>
      </c>
      <c r="AH1475" s="40">
        <v>0.99146266173679432</v>
      </c>
      <c r="AI1475" s="40">
        <v>0.83575169126340521</v>
      </c>
      <c r="AJ1475" s="40">
        <v>0</v>
      </c>
      <c r="AK1475" s="40">
        <v>0</v>
      </c>
      <c r="AL1475" s="40">
        <v>0.84817498804033331</v>
      </c>
      <c r="AM1475" s="40">
        <v>0.61185426533533804</v>
      </c>
      <c r="AN1475" s="40">
        <v>0.92171512041308767</v>
      </c>
      <c r="AO1475" s="40">
        <v>0.63995141308501413</v>
      </c>
      <c r="AP1475" s="40">
        <v>1.0157557328940012</v>
      </c>
      <c r="AQ1475" s="40">
        <v>1.5884237557255816</v>
      </c>
      <c r="AR1475" s="40">
        <v>0.69997230906811025</v>
      </c>
      <c r="AS1475" s="40">
        <v>30.47823148285773</v>
      </c>
      <c r="AT1475" s="40">
        <v>1.724510667798975</v>
      </c>
      <c r="AU1475" s="40">
        <v>1.2160576338844558</v>
      </c>
      <c r="AV1475" s="40">
        <v>1.1318769300668894</v>
      </c>
      <c r="AW1475" s="40">
        <f t="shared" si="144"/>
        <v>0.21194893857075206</v>
      </c>
      <c r="AX1475" s="40">
        <f t="shared" si="145"/>
        <v>3.1443480230130394</v>
      </c>
      <c r="AY1475" s="28">
        <f t="shared" si="150"/>
        <v>6.7406323034068655E-2</v>
      </c>
      <c r="AZ1475" s="28">
        <f t="shared" si="147"/>
        <v>0.12851891179892233</v>
      </c>
      <c r="BA1475" s="28">
        <f t="shared" si="148"/>
        <v>-3.8909722603553138</v>
      </c>
      <c r="BB1475" s="28">
        <f t="shared" si="149"/>
        <v>0.89103296038261126</v>
      </c>
      <c r="BC1475" s="41"/>
      <c r="BD1475" s="40" t="s">
        <v>7729</v>
      </c>
      <c r="BE1475" s="40" t="s">
        <v>5994</v>
      </c>
      <c r="BF1475" s="40" t="s">
        <v>5994</v>
      </c>
      <c r="BG1475" s="40" t="s">
        <v>9132</v>
      </c>
      <c r="BH1475" s="40" t="s">
        <v>5994</v>
      </c>
      <c r="BI1475" s="40" t="s">
        <v>5994</v>
      </c>
      <c r="BJ1475" s="40" t="s">
        <v>5994</v>
      </c>
      <c r="BK1475" s="40" t="s">
        <v>5994</v>
      </c>
      <c r="BL1475" s="40" t="s">
        <v>12234</v>
      </c>
      <c r="BM1475" s="40" t="s">
        <v>6455</v>
      </c>
      <c r="BN1475" s="40" t="s">
        <v>14388</v>
      </c>
      <c r="BO1475" s="40" t="s">
        <v>15614</v>
      </c>
      <c r="BP1475" s="40" t="s">
        <v>16694</v>
      </c>
      <c r="BQ1475" s="40" t="s">
        <v>18097</v>
      </c>
      <c r="BR1475" s="40" t="s">
        <v>19035</v>
      </c>
      <c r="BS1475" s="40"/>
      <c r="BT1475" s="40"/>
      <c r="BU1475" s="40"/>
      <c r="BV1475" s="40"/>
      <c r="BW1475" s="40"/>
      <c r="BX1475" s="40"/>
      <c r="BY1475" s="40"/>
      <c r="BZ1475" s="40"/>
      <c r="CA1475" s="40"/>
      <c r="CB1475" s="40"/>
      <c r="CC1475" s="40"/>
      <c r="CD1475" s="40"/>
      <c r="CE1475" s="40"/>
    </row>
  </sheetData>
  <sortState ref="A5:CE764">
    <sortCondition ref="BC5:BC764"/>
    <sortCondition descending="1" ref="AY5:AY76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tabSelected="1" workbookViewId="0">
      <selection activeCell="D18" sqref="D18"/>
    </sheetView>
  </sheetViews>
  <sheetFormatPr defaultRowHeight="14.4" x14ac:dyDescent="0.3"/>
  <cols>
    <col min="1" max="1" width="52.109375" customWidth="1"/>
    <col min="2" max="2" width="17.5546875" customWidth="1"/>
    <col min="3" max="3" width="16.21875" customWidth="1"/>
    <col min="6" max="6" width="24.44140625" customWidth="1"/>
    <col min="7" max="7" width="16.33203125" customWidth="1"/>
  </cols>
  <sheetData>
    <row r="1" spans="1:7" ht="18.600000000000001" thickBot="1" x14ac:dyDescent="0.35">
      <c r="A1" s="45" t="s">
        <v>3027</v>
      </c>
      <c r="B1" s="45"/>
      <c r="C1" s="45"/>
    </row>
    <row r="2" spans="1:7" ht="15.6" x14ac:dyDescent="0.3">
      <c r="A2" s="20" t="s">
        <v>3022</v>
      </c>
      <c r="B2" s="21" t="s">
        <v>3023</v>
      </c>
      <c r="C2" s="22" t="s">
        <v>3024</v>
      </c>
    </row>
    <row r="3" spans="1:7" ht="15.6" x14ac:dyDescent="0.3">
      <c r="A3" s="30" t="s">
        <v>19789</v>
      </c>
      <c r="B3" s="31">
        <v>997</v>
      </c>
      <c r="C3" s="32"/>
    </row>
    <row r="4" spans="1:7" ht="16.2" thickBot="1" x14ac:dyDescent="0.35">
      <c r="A4" s="30"/>
      <c r="B4" s="31">
        <v>1239</v>
      </c>
      <c r="C4" s="32"/>
    </row>
    <row r="5" spans="1:7" ht="15.6" x14ac:dyDescent="0.3">
      <c r="A5" s="33" t="s">
        <v>19790</v>
      </c>
      <c r="B5" s="34">
        <v>762</v>
      </c>
      <c r="C5" s="35"/>
      <c r="F5" s="16" t="s">
        <v>3025</v>
      </c>
      <c r="G5" s="16" t="s">
        <v>3026</v>
      </c>
    </row>
    <row r="6" spans="1:7" ht="15.6" x14ac:dyDescent="0.3">
      <c r="A6" s="23" t="s">
        <v>19791</v>
      </c>
      <c r="B6" s="24">
        <v>3</v>
      </c>
      <c r="C6" s="25">
        <f>B6/B5</f>
        <v>3.937007874015748E-3</v>
      </c>
      <c r="F6" s="16" t="s">
        <v>19793</v>
      </c>
      <c r="G6">
        <v>3</v>
      </c>
    </row>
    <row r="7" spans="1:7" ht="16.2" thickBot="1" x14ac:dyDescent="0.35">
      <c r="A7" s="36" t="s">
        <v>19792</v>
      </c>
      <c r="B7" s="37">
        <v>96</v>
      </c>
      <c r="C7" s="38">
        <f>B7/B5</f>
        <v>0.12598425196850394</v>
      </c>
      <c r="F7" s="16" t="s">
        <v>19794</v>
      </c>
      <c r="G7">
        <v>96</v>
      </c>
    </row>
    <row r="11" spans="1:7" x14ac:dyDescent="0.3">
      <c r="G11" s="16"/>
    </row>
    <row r="12" spans="1:7" x14ac:dyDescent="0.3">
      <c r="G12" s="16"/>
    </row>
    <row r="15" spans="1:7" x14ac:dyDescent="0.3">
      <c r="F15" s="1"/>
    </row>
  </sheetData>
  <mergeCells count="1">
    <mergeCell ref="A1:C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Sample-info</vt:lpstr>
      <vt:lpstr>Proteins-stattistics-a-vs-b</vt:lpstr>
      <vt:lpstr>Proteins-stattistics-c-vs-d</vt:lpstr>
      <vt:lpstr>MS-data-summary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Jian-Jiang Hao</dc:creator>
  <dc:description>Exported from file P1841B-18TMT17-ECT112-F-(2).pdResult using Thermo Proteome Discoverer 2.5.0.400</dc:description>
  <cp:lastModifiedBy>Jian-Jiang Hao</cp:lastModifiedBy>
  <dcterms:created xsi:type="dcterms:W3CDTF">2025-07-07T14:07:25Z</dcterms:created>
  <dcterms:modified xsi:type="dcterms:W3CDTF">2025-07-07T23:25:17Z</dcterms:modified>
</cp:coreProperties>
</file>